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202300"/>
  <mc:AlternateContent xmlns:mc="http://schemas.openxmlformats.org/markup-compatibility/2006">
    <mc:Choice Requires="x15">
      <x15ac:absPath xmlns:x15ac="http://schemas.microsoft.com/office/spreadsheetml/2010/11/ac" url="\\employees.root.local\pw\EFF\Shared\ees_mgmt\11_PSEG-Program Planning\Applications\2025 App for Launch\HC_HP\"/>
    </mc:Choice>
  </mc:AlternateContent>
  <xr:revisionPtr revIDLastSave="0" documentId="13_ncr:1_{F9FC3D22-5A3B-4029-924F-0442A57E64F0}" xr6:coauthVersionLast="47" xr6:coauthVersionMax="47" xr10:uidLastSave="{00000000-0000-0000-0000-000000000000}"/>
  <workbookProtection workbookAlgorithmName="SHA-512" workbookHashValue="xH8Bu0qibB09zODu7ydGwgrjEB6ZVWCjAvt/7i4Lq8WVcgkYjBFLGkWdcv3nkKFuQKYXTTeweCzxZQnUyet2bQ==" workbookSaltValue="g5Mhv8IFr7dNJgofwNqzJA==" workbookSpinCount="100000" lockStructure="1"/>
  <bookViews>
    <workbookView xWindow="-120" yWindow="-120" windowWidth="29040" windowHeight="15720" xr2:uid="{D8B4ECB6-9436-4470-916E-B30D8932EB11}"/>
  </bookViews>
  <sheets>
    <sheet name="ccASHP Rebate Estimator" sheetId="1" r:id="rId1"/>
    <sheet name="ccASHP List" sheetId="2" r:id="rId2"/>
    <sheet name="Instructions" sheetId="5" r:id="rId3"/>
    <sheet name="References" sheetId="3" state="veryHidden" r:id="rId4"/>
  </sheets>
  <definedNames>
    <definedName name="_xlnm._FilterDatabase" localSheetId="1" hidden="1">'ccASHP List'!$A$4:$Y$4</definedName>
    <definedName name="AC_Types">#REF!</definedName>
    <definedName name="AddRange">" "</definedName>
    <definedName name="attic_code">#REF!</definedName>
    <definedName name="Attic_Location_Attribute">#REF!</definedName>
    <definedName name="attic_rvalues">#REF!</definedName>
    <definedName name="atticins">#REF!</definedName>
    <definedName name="bypass">#REF!</definedName>
    <definedName name="bypass_codes">#REF!</definedName>
    <definedName name="Charging_Method_Used">#REF!</definedName>
    <definedName name="Color">#REF!</definedName>
    <definedName name="Color2">#REF!</definedName>
    <definedName name="Combustion_Equip">#REF!</definedName>
    <definedName name="CON">#REF!</definedName>
    <definedName name="CON_CODES">#REF!</definedName>
    <definedName name="condition">#REF!</definedName>
    <definedName name="Conditioned">#REF!</definedName>
    <definedName name="Conditioned_Unconditioned">#REF!</definedName>
    <definedName name="Conditioned_Unconditioned2">#REF!</definedName>
    <definedName name="Configuration">#REF!</definedName>
    <definedName name="Contractor_Lookup">#REF!</definedName>
    <definedName name="Control_Therm">#REF!</definedName>
    <definedName name="Count">#REF!</definedName>
    <definedName name="CrawlSpace_Duct_Attribute">#REF!</definedName>
    <definedName name="DHW_Equipment">#REF!</definedName>
    <definedName name="Distribution">#REF!</definedName>
    <definedName name="Duct_Attribute">#REF!</definedName>
    <definedName name="Duct_HeatingCooling_System">#REF!</definedName>
    <definedName name="Duct_Location">#REF!</definedName>
    <definedName name="DuctsSealed">#REF!</definedName>
    <definedName name="DuctsTested">#REF!</definedName>
    <definedName name="Efficiency">#REF!</definedName>
    <definedName name="Equip_Clear1">#REF!,#REF!,#REF!,#REF!,#REF!,#REF!,#REF!,#REF!,#REF!,#REF!,#REF!,#REF!,#REF!,#REF!,#REF!,#REF!,#REF!,#REF!,#REF!,#REF!,#REF!,#REF!,#REF!,#REF!,#REF!,#REF!,#REF!,#REF!,#REF!,#REF!,#REF!,#REF!,#REF!,#REF!,#REF!,#REF!,#REF!,#REF!,#REF!,#REF!,#REF!,#REF!,#REF!,#REF!,#REF!,#REF!,#REF!,#REF!,#REF!,#REF!,#REF!,#REF!,#REF!,#REF!,#REF!,#REF!</definedName>
    <definedName name="Equip_Clear2">#REF!,#REF!,#REF!,#REF!,#REF!,#REF!,#REF!,#REF!,#REF!,#REF!,#REF!,#REF!,#REF!,#REF!,#REF!,#REF!,#REF!,#REF!,#REF!,#REF!,#REF!,#REF!,#REF!,#REF!,#REF!,#REF!,#REF!,#REF!,#REF!,#REF!,#REF!,#REF!,#REF!,#REF!,#REF!,#REF!,#REF!,#REF!,#REF!,#REF!,#REF!,#REF!</definedName>
    <definedName name="Equip_Clear3">#REF!,#REF!,#REF!,#REF!,#REF!,#REF!,#REF!,#REF!,#REF!,#REF!,#REF!,#REF!,#REF!,#REF!,#REF!,#REF!,#REF!,#REF!,#REF!,#REF!,#REF!,#REF!,#REF!,#REF!,#REF!,#REF!,#REF!,#REF!,#REF!,#REF!,#REF!,#REF!,#REF!,#REF!,#REF!,#REF!,#REF!,#REF!,#REF!,#REF!,#REF!,#REF!</definedName>
    <definedName name="Equipment_Type">#REF!</definedName>
    <definedName name="Exist_Water_heaters">#REF!</definedName>
    <definedName name="Existing_Equipment">#REF!</definedName>
    <definedName name="FLH_Cool">#REF!</definedName>
    <definedName name="FLH_Heat">#REF!</definedName>
    <definedName name="Fuel_Type">#REF!</definedName>
    <definedName name="Heating_Source">#REF!</definedName>
    <definedName name="Heating_Type">#REF!</definedName>
    <definedName name="Hinge">#REF!</definedName>
    <definedName name="Home">#REF!</definedName>
    <definedName name="Home_Performance_Primary_Cooling_Source">#REF!</definedName>
    <definedName name="Home_Performance_Reference_Tab">#REF!</definedName>
    <definedName name="HomePerf_Heating">#REF!</definedName>
    <definedName name="HomePerf_PrimaryCooling">#REF!</definedName>
    <definedName name="HP_Content1">#REF!,#REF!,#REF!,#REF!,#REF!,#REF!,#REF!,#REF!</definedName>
    <definedName name="HP_Content2">#REF!,#REF!,#REF!,#REF!,#REF!,#REF!,#REF!,#REF!,#REF!,#REF!,#REF!,#REF!,#REF!,#REF!,#REF!,#REF!,#REF!,#REF!</definedName>
    <definedName name="HP_Content3">#REF!,#REF!,#REF!,#REF!,#REF!,#REF!,#REF!,#REF!,#REF!,#REF!,#REF!,#REF!,#REF!,#REF!,#REF!,#REF!,#REF!,#REF!,#REF!,#REF!,#REF!,#REF!,#REF!,#REF!,#REF!,#REF!,#REF!,#REF!,#REF!,#REF!,#REF!,#REF!,#REF!,#REF!,#REF!,#REF!,#REF!,#REF!,#REF!,#REF!,#REF!,#REF!,#REF!,#REF!,#REF!,#REF!,#REF!,#REF!,#REF!,#REF!,#REF!,#REF!,#REF!,#REF!,#REF!,#REF!,#REF!,#REF!,#REF!,#REF!</definedName>
    <definedName name="HP_kW_CA">#REF!</definedName>
    <definedName name="HP_kW_RS">#REF!</definedName>
    <definedName name="HP_QI_kWh">#REF!</definedName>
    <definedName name="HP_Unit1_QI_CA">#REF!</definedName>
    <definedName name="HP_Unit1_QI_kWh">#REF!</definedName>
    <definedName name="Income_Eligible">#REF!</definedName>
    <definedName name="Insulation_Existing_RValue">#REF!</definedName>
    <definedName name="Insulation_Installed_RValue">#REF!</definedName>
    <definedName name="Insulation_Location">#REF!</definedName>
    <definedName name="Insulation_Locations">#REF!</definedName>
    <definedName name="insulations">#REF!</definedName>
    <definedName name="kW_CA">#REF!</definedName>
    <definedName name="kW_RS">#REF!</definedName>
    <definedName name="Liquid_Line_Pressure">#REF!</definedName>
    <definedName name="LoadC_Clear1">#REF!,#REF!,#REF!,#REF!,#REF!,#REF!,#REF!,#REF!,#REF!,#REF!,#REF!,#REF!,#REF!,#REF!,#REF!,#REF!,#REF!,#REF!</definedName>
    <definedName name="LoadC_Clear2">#REF!,#REF!,#REF!,#REF!,#REF!,#REF!,#REF!,#REF!,#REF!,#REF!,#REF!,#REF!</definedName>
    <definedName name="Location_Code">#REF!</definedName>
    <definedName name="location3">#REF!</definedName>
    <definedName name="Locations_2">#REF!</definedName>
    <definedName name="Manufacturers">#REF!</definedName>
    <definedName name="Manufacturers2">#REF!</definedName>
    <definedName name="MFG_Spec_SuperHeat">#REF!</definedName>
    <definedName name="Model_Data">#REF!,#REF!,#REF!,#REF!,#REF!,#REF!,#REF!</definedName>
    <definedName name="New_Equipment_Data">#REF!,#REF!,#REF!,#REF!,#REF!,#REF!,#REF!,#REF!,#REF!,#REF!,#REF!,#REF!</definedName>
    <definedName name="notes">#REF!</definedName>
    <definedName name="NYS_QPL">#REF!</definedName>
    <definedName name="Outdoor_DryBulb_Temp">#REF!</definedName>
    <definedName name="PASS_FAIL2">#REF!</definedName>
    <definedName name="Primary_Cooling_Equipment">#REF!</definedName>
    <definedName name="Primary_Heat_Equipment">#REF!</definedName>
    <definedName name="Primary_Heat_Source">#REF!</definedName>
    <definedName name="_xlnm.Print_Area" localSheetId="0">'ccASHP Rebate Estimator'!$A$1:$W$52</definedName>
    <definedName name="_xlnm.Print_Area" localSheetId="2">Instructions!$A$1:$W$43</definedName>
    <definedName name="Project_Type_HP">#REF!</definedName>
    <definedName name="Project_Type_TuneUp">#REF!</definedName>
    <definedName name="Project_Type_WaterHeating">#REF!</definedName>
    <definedName name="Project_Type_Weatherization">#REF!</definedName>
    <definedName name="Proposed_Water_Heater">#REF!</definedName>
    <definedName name="QI_kWh">#REF!</definedName>
    <definedName name="Rebate_Lookup">#REF!</definedName>
    <definedName name="Rebate_Payment_Method">#REF!</definedName>
    <definedName name="Refrigerant_Type">#REF!</definedName>
    <definedName name="Replacement_Type">#REF!</definedName>
    <definedName name="Reqd_SubCooling">#REF!</definedName>
    <definedName name="Residence_Type">#REF!</definedName>
    <definedName name="rvalues">#REF!</definedName>
    <definedName name="Secondary_Cooling_Equipment">#REF!</definedName>
    <definedName name="Secondary_Heat_Equipment">#REF!</definedName>
    <definedName name="Secondary_Heat_Source">#REF!</definedName>
    <definedName name="Side">#REF!</definedName>
    <definedName name="Siding">#REF!</definedName>
    <definedName name="Smart_Thermostat">#REF!</definedName>
    <definedName name="Start_ApprovedStats">#REF!</definedName>
    <definedName name="Start_Models">#REF!</definedName>
    <definedName name="StartLocationAttribute">#REF!</definedName>
    <definedName name="TotalStaticMeasuredWith">#REF!</definedName>
    <definedName name="TStat_Equipment_Type">#REF!</definedName>
    <definedName name="Tstat_Manufacturers">#REF!</definedName>
    <definedName name="Tune_Up_Type">#REF!</definedName>
    <definedName name="Unit_Number">#REF!</definedName>
    <definedName name="Unit1_QI_CA">#REF!</definedName>
    <definedName name="Unit1_QI_kWh">#REF!</definedName>
    <definedName name="Unit1_QI_RS">#REF!</definedName>
    <definedName name="Unit10_QI_CA">#REF!</definedName>
    <definedName name="Unit10_QI_kWh">#REF!</definedName>
    <definedName name="Unit10_QI_RS">#REF!</definedName>
    <definedName name="Unit2_QI_CA">#REF!</definedName>
    <definedName name="Unit2_QI_kWh">#REF!</definedName>
    <definedName name="Unit2_QI_RS">#REF!</definedName>
    <definedName name="Unit3_QI_CA">#REF!</definedName>
    <definedName name="Unit3_QI_kWh">#REF!</definedName>
    <definedName name="Unit3_QI_RS">#REF!</definedName>
    <definedName name="Unit4_QI_CA">#REF!</definedName>
    <definedName name="Unit4_QI_kWh">#REF!</definedName>
    <definedName name="Unit4_QI_RS">#REF!</definedName>
    <definedName name="Unit5_QI_CA">#REF!</definedName>
    <definedName name="Unit5_QI_kWh">#REF!</definedName>
    <definedName name="Unit5_QI_RS">#REF!</definedName>
    <definedName name="Unit6_QI_CA">#REF!</definedName>
    <definedName name="Unit6_QI_kWh">#REF!</definedName>
    <definedName name="Unit6_QI_RS">#REF!</definedName>
    <definedName name="Unit7_QI_CA">#REF!</definedName>
    <definedName name="Unit7_QI_kWh">#REF!</definedName>
    <definedName name="Unit7_QI_RS">#REF!</definedName>
    <definedName name="Unit8_QI_CA">#REF!</definedName>
    <definedName name="Unit8_QI_kWh">#REF!</definedName>
    <definedName name="Unit8_QI_RS">#REF!</definedName>
    <definedName name="Unit9_QI_CA">#REF!</definedName>
    <definedName name="Unit9_QI_kWh">#REF!</definedName>
    <definedName name="Unit9_QI_RS">#REF!</definedName>
    <definedName name="Venting">#REF!</definedName>
    <definedName name="WholeHouse_TF">#REF!</definedName>
    <definedName name="YES_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1" l="1"/>
  <c r="G42" i="1"/>
  <c r="G40" i="1"/>
  <c r="G38" i="1"/>
  <c r="G36" i="1"/>
  <c r="G34" i="1"/>
  <c r="G32" i="1"/>
  <c r="G30" i="1"/>
  <c r="G22" i="3"/>
  <c r="F22" i="3"/>
  <c r="J15" i="3" s="1"/>
  <c r="Q19" i="3"/>
  <c r="R19" i="3"/>
  <c r="Q18" i="3"/>
  <c r="R18" i="3"/>
  <c r="M44" i="1"/>
  <c r="M42" i="1"/>
  <c r="M40" i="1"/>
  <c r="M38" i="1"/>
  <c r="M36" i="1"/>
  <c r="M34" i="1"/>
  <c r="M32" i="1"/>
  <c r="K44" i="1"/>
  <c r="K42" i="1"/>
  <c r="K40" i="1"/>
  <c r="K38" i="1"/>
  <c r="K36" i="1"/>
  <c r="K34" i="1"/>
  <c r="K32" i="1"/>
  <c r="M30" i="1"/>
  <c r="K30" i="1"/>
  <c r="I44" i="1"/>
  <c r="I42" i="1"/>
  <c r="I40" i="1"/>
  <c r="I38" i="1"/>
  <c r="I36" i="1"/>
  <c r="I34" i="1"/>
  <c r="I32" i="1"/>
  <c r="I30" i="1"/>
  <c r="E44" i="1"/>
  <c r="O17" i="3" s="1"/>
  <c r="E42" i="1"/>
  <c r="O16" i="3" s="1"/>
  <c r="E40" i="1"/>
  <c r="O15" i="3" s="1"/>
  <c r="E38" i="1"/>
  <c r="O14" i="3" s="1"/>
  <c r="E36" i="1"/>
  <c r="O13" i="3" s="1"/>
  <c r="E34" i="1"/>
  <c r="O12" i="3" s="1"/>
  <c r="E32" i="1"/>
  <c r="O11" i="3" s="1"/>
  <c r="E30" i="1"/>
  <c r="O10" i="3" s="1"/>
  <c r="G46" i="1" l="1"/>
  <c r="E46" i="1"/>
  <c r="O21" i="3"/>
  <c r="K15" i="3"/>
  <c r="P19" i="3"/>
  <c r="T19" i="3" s="1"/>
  <c r="P18" i="3"/>
  <c r="T18" i="3" s="1"/>
  <c r="I49" i="1" l="1"/>
  <c r="K49" i="1"/>
  <c r="O20" i="3"/>
  <c r="R20" i="3" s="1"/>
  <c r="P20" i="3" l="1"/>
  <c r="P16" i="3" s="1"/>
  <c r="Q20" i="3"/>
  <c r="Q14" i="3" s="1"/>
  <c r="R11" i="3"/>
  <c r="R14" i="3"/>
  <c r="R13" i="3"/>
  <c r="R17" i="3"/>
  <c r="R12" i="3"/>
  <c r="R15" i="3"/>
  <c r="R10" i="3"/>
  <c r="R16" i="3"/>
  <c r="Q10" i="3" l="1"/>
  <c r="Q13" i="3"/>
  <c r="Q12" i="3"/>
  <c r="Q11" i="3"/>
  <c r="Q15" i="3"/>
  <c r="Q17" i="3"/>
  <c r="Q16" i="3"/>
  <c r="T16" i="3" s="1"/>
  <c r="P13" i="3"/>
  <c r="T13" i="3" s="1"/>
  <c r="P12" i="3"/>
  <c r="P10" i="3"/>
  <c r="T10" i="3" s="1"/>
  <c r="P15" i="3"/>
  <c r="T15" i="3" s="1"/>
  <c r="P14" i="3"/>
  <c r="T14" i="3" s="1"/>
  <c r="P11" i="3"/>
  <c r="P17" i="3"/>
  <c r="T17" i="3" l="1"/>
  <c r="T11" i="3"/>
  <c r="T12" i="3"/>
  <c r="T20" i="3" l="1"/>
  <c r="E49" i="1" s="1"/>
</calcChain>
</file>

<file path=xl/sharedStrings.xml><?xml version="1.0" encoding="utf-8"?>
<sst xmlns="http://schemas.openxmlformats.org/spreadsheetml/2006/main" count="122332" uniqueCount="18410">
  <si>
    <t>AHRI Certified Reference Number</t>
  </si>
  <si>
    <t>Brand Owner</t>
  </si>
  <si>
    <t>Brand Name</t>
  </si>
  <si>
    <t>Outdoor Unit Model Number</t>
  </si>
  <si>
    <t>Indoor Model Number(s)</t>
  </si>
  <si>
    <t>Rated Capacity 95°F</t>
  </si>
  <si>
    <t>Rated Capacity 17°F</t>
  </si>
  <si>
    <t>Max Capacity 17°F</t>
  </si>
  <si>
    <t>COP Max 17°F</t>
  </si>
  <si>
    <t>CARRIER</t>
  </si>
  <si>
    <t>37MBRAQ48AA3</t>
  </si>
  <si>
    <t>45MBCAQ48XA3</t>
  </si>
  <si>
    <t>BRYANT</t>
  </si>
  <si>
    <t>PAYNE</t>
  </si>
  <si>
    <t>WEATHERMAKER</t>
  </si>
  <si>
    <t>MIDEA</t>
  </si>
  <si>
    <t>ARCOAIRE</t>
  </si>
  <si>
    <t>D5CLRAH48AAK</t>
  </si>
  <si>
    <t>D5FLCAH48XAK</t>
  </si>
  <si>
    <t>DAY &amp; NIGHT</t>
  </si>
  <si>
    <t>COMFORTMAKER</t>
  </si>
  <si>
    <t>HEIL</t>
  </si>
  <si>
    <t>KENMORE</t>
  </si>
  <si>
    <t>KEEPRITE</t>
  </si>
  <si>
    <t>TEMPSTAR</t>
  </si>
  <si>
    <t>AIRQUEST</t>
  </si>
  <si>
    <t>SMART COMFORT</t>
  </si>
  <si>
    <t>GRANDAIRE</t>
  </si>
  <si>
    <t>LPS LEGACY</t>
  </si>
  <si>
    <t>Midea Electric Trading</t>
  </si>
  <si>
    <t>RETHINK RENTAL</t>
  </si>
  <si>
    <t>SAC24K-2TOD</t>
  </si>
  <si>
    <t>SAC24K-2TID</t>
  </si>
  <si>
    <t>BOLTIC</t>
  </si>
  <si>
    <t>87A24KODU</t>
  </si>
  <si>
    <t>87A24KIDU</t>
  </si>
  <si>
    <t>87A36KODU</t>
  </si>
  <si>
    <t>87A36KIDU</t>
  </si>
  <si>
    <t>SAC36K-3TOD</t>
  </si>
  <si>
    <t>SAC36K-3TID</t>
  </si>
  <si>
    <t>SAC30K-2.5TOD</t>
  </si>
  <si>
    <t>SAC30K-2.5TID</t>
  </si>
  <si>
    <t>SAC18K-1.5TOD</t>
  </si>
  <si>
    <t>SAC18K-1.5TID</t>
  </si>
  <si>
    <t>87A18KODU</t>
  </si>
  <si>
    <t>87A18KIDU</t>
  </si>
  <si>
    <t>SAC12K-1TOD</t>
  </si>
  <si>
    <t>SAC12K-1TID</t>
  </si>
  <si>
    <t>SAC9K-3/4TOD</t>
  </si>
  <si>
    <t>SAC9K-3/4TID</t>
  </si>
  <si>
    <t>87A12KODU</t>
  </si>
  <si>
    <t>87A12KIDU</t>
  </si>
  <si>
    <t>87A9KODU</t>
  </si>
  <si>
    <t>87A9KIDU</t>
  </si>
  <si>
    <t>ACIQ</t>
  </si>
  <si>
    <t>ACIQ-18-HPD</t>
  </si>
  <si>
    <t>ACIQ-18W-WMB</t>
  </si>
  <si>
    <t>1HVAC</t>
  </si>
  <si>
    <t>APRODR</t>
  </si>
  <si>
    <t>AHU19-30HN1-C</t>
  </si>
  <si>
    <t>AHU19-30HN1-A</t>
  </si>
  <si>
    <t>AHU19-24HN1-C</t>
  </si>
  <si>
    <t>AHU19-24HN1-A</t>
  </si>
  <si>
    <t>AHU19-18HN1-C</t>
  </si>
  <si>
    <t>AHU19-18HN1-A</t>
  </si>
  <si>
    <t>AHU19-60HN1-C</t>
  </si>
  <si>
    <t>AHU19-60HN1-A</t>
  </si>
  <si>
    <t>AHU19-48HN1-C</t>
  </si>
  <si>
    <t>AHU19-48HN1-A</t>
  </si>
  <si>
    <t>AHU19-36HN1-C</t>
  </si>
  <si>
    <t>AHU19-36HN1-A</t>
  </si>
  <si>
    <t>WELLS</t>
  </si>
  <si>
    <t>WDHP-24HH</t>
  </si>
  <si>
    <t>WDCA-18/24A</t>
  </si>
  <si>
    <t>WDHP-30HH</t>
  </si>
  <si>
    <t>WDCA-30/36C</t>
  </si>
  <si>
    <t>WDCA-30/36B</t>
  </si>
  <si>
    <t>WDCA-30/36A</t>
  </si>
  <si>
    <t>WDHP-36HH</t>
  </si>
  <si>
    <t>WDCA-18/24B</t>
  </si>
  <si>
    <t>WDHP-48HH</t>
  </si>
  <si>
    <t>WDCM-48/60C</t>
  </si>
  <si>
    <t>WDHP-60HH</t>
  </si>
  <si>
    <t>WDCA-48/60D</t>
  </si>
  <si>
    <t>CTMORLEY</t>
  </si>
  <si>
    <t>MOU-B30V-4</t>
  </si>
  <si>
    <t>MIU-B30V-4</t>
  </si>
  <si>
    <t>MOU-B24V-4</t>
  </si>
  <si>
    <t>MIU-B24V-4</t>
  </si>
  <si>
    <t>MOU-B18V-4</t>
  </si>
  <si>
    <t>MIU-B18V-4</t>
  </si>
  <si>
    <t>MOU-B48V-4</t>
  </si>
  <si>
    <t>MIU-B48V-4</t>
  </si>
  <si>
    <t>MOU-B36V-4</t>
  </si>
  <si>
    <t>MIU-B36V-4</t>
  </si>
  <si>
    <t>MOU-B60V-4</t>
  </si>
  <si>
    <t>MIU-B60V-4</t>
  </si>
  <si>
    <t>MOU-B24VH-4</t>
  </si>
  <si>
    <t>MOU-B18VH-4</t>
  </si>
  <si>
    <t>MOU-B36VH-4</t>
  </si>
  <si>
    <t>MOU-B30VH-4</t>
  </si>
  <si>
    <t>MOU-B55VH-4</t>
  </si>
  <si>
    <t>MOU-B48VH-4</t>
  </si>
  <si>
    <t>MOU-B09G-1</t>
  </si>
  <si>
    <t>MIU-B09W-1</t>
  </si>
  <si>
    <t>MOU-B12G-2</t>
  </si>
  <si>
    <t>MIU-B12GW-2</t>
  </si>
  <si>
    <t>MOU-B09G-2</t>
  </si>
  <si>
    <t>MIU-B09GW-2</t>
  </si>
  <si>
    <t>MOU-B12G-1</t>
  </si>
  <si>
    <t>MIU-B12W-1</t>
  </si>
  <si>
    <t>MOU-B18G-2</t>
  </si>
  <si>
    <t>MIU-B18GW-2</t>
  </si>
  <si>
    <t>MOU-B24G-2</t>
  </si>
  <si>
    <t>MIU-B24GW-2</t>
  </si>
  <si>
    <t>MOU-B30G-2</t>
  </si>
  <si>
    <t>MIU-B30W-2</t>
  </si>
  <si>
    <t>MOU-B36G-2</t>
  </si>
  <si>
    <t>MIU-B36W-2</t>
  </si>
  <si>
    <t>MOU-B06W-2</t>
  </si>
  <si>
    <t>MIU-B06HW-2</t>
  </si>
  <si>
    <t>MOU-B09H-2</t>
  </si>
  <si>
    <t>MIU-B09HW-2</t>
  </si>
  <si>
    <t>MOU-B18H-2</t>
  </si>
  <si>
    <t>MIU-B18HW-2</t>
  </si>
  <si>
    <t>MOU-B12H-2</t>
  </si>
  <si>
    <t>MIU-B12HW-2</t>
  </si>
  <si>
    <t>MOU-B33H-2</t>
  </si>
  <si>
    <t>MIU-B33HW-2</t>
  </si>
  <si>
    <t>MOU-B09L-2</t>
  </si>
  <si>
    <t>MIU-B09C-2</t>
  </si>
  <si>
    <t>MOU-B24H-2</t>
  </si>
  <si>
    <t>MIU-B24HW-2</t>
  </si>
  <si>
    <t>MIU-B09D-2</t>
  </si>
  <si>
    <t>MIU-B09CO-2</t>
  </si>
  <si>
    <t>MOU-B12L-2</t>
  </si>
  <si>
    <t>MIU-B12C-2</t>
  </si>
  <si>
    <t>MIU-B09F-2</t>
  </si>
  <si>
    <t>MIU-B12CO-2</t>
  </si>
  <si>
    <t>MIU-B12D-2</t>
  </si>
  <si>
    <t>MIU-B12F-2</t>
  </si>
  <si>
    <t>MOU-B18L-2</t>
  </si>
  <si>
    <t>MIU-B18D-2</t>
  </si>
  <si>
    <t>MIU-B18C-2</t>
  </si>
  <si>
    <t>MIU-B18CO-2</t>
  </si>
  <si>
    <t>MOU-B24L-2</t>
  </si>
  <si>
    <t>MIU-B24C-2</t>
  </si>
  <si>
    <t>MIU-B18F-2</t>
  </si>
  <si>
    <t>MIU-B24D-2</t>
  </si>
  <si>
    <t>MIU-B24F-2</t>
  </si>
  <si>
    <t>MOU-B36L-2</t>
  </si>
  <si>
    <t>MIU-B36LC-2</t>
  </si>
  <si>
    <t>MIU-B36LD-2</t>
  </si>
  <si>
    <t>MIU-B36LF-2</t>
  </si>
  <si>
    <t>MOU-B48L-2</t>
  </si>
  <si>
    <t>MIU-B48LD-2</t>
  </si>
  <si>
    <t>MIU-B48LC-2</t>
  </si>
  <si>
    <t>MOU-B60L-2</t>
  </si>
  <si>
    <t>MIU-B60LD-2</t>
  </si>
  <si>
    <t>MIU-B48LF-2</t>
  </si>
  <si>
    <t>MIU-B60LF-2</t>
  </si>
  <si>
    <t>MOU-B06H-2</t>
  </si>
  <si>
    <t>MIU-B06CO-2</t>
  </si>
  <si>
    <t>MOU-B36LH-2</t>
  </si>
  <si>
    <t>MOU-B48LH-2</t>
  </si>
  <si>
    <t>MOU-B55LH-2</t>
  </si>
  <si>
    <t>MOU-2B18G-2</t>
  </si>
  <si>
    <t>Ducted Indoor Units</t>
  </si>
  <si>
    <t>Non-Ducted Indoor Units</t>
  </si>
  <si>
    <t>MOU-3B27G-2</t>
  </si>
  <si>
    <t>MOU-4B36G-2</t>
  </si>
  <si>
    <t>MOU-5B48G-2</t>
  </si>
  <si>
    <t>MOU-5B55G-2</t>
  </si>
  <si>
    <t>MOU-2B18H-2</t>
  </si>
  <si>
    <t>MOU-3B27H-2</t>
  </si>
  <si>
    <t>MOU-4B36H-2</t>
  </si>
  <si>
    <t>MOU-5B48H-2</t>
  </si>
  <si>
    <t>MOU-5B55H-2</t>
  </si>
  <si>
    <t>TAG22-09H220V1B</t>
  </si>
  <si>
    <t>TAG22-09H220V1A</t>
  </si>
  <si>
    <t>TAG22-12H1B</t>
  </si>
  <si>
    <t>TAG22-12H1A</t>
  </si>
  <si>
    <t>TAG22-09H1B</t>
  </si>
  <si>
    <t>TAG22-09H1A</t>
  </si>
  <si>
    <t>TAG22-24H1B</t>
  </si>
  <si>
    <t>TAG22-24H1A</t>
  </si>
  <si>
    <t>TAG22-18H1B</t>
  </si>
  <si>
    <t>TAG22-18H1A</t>
  </si>
  <si>
    <t>TAG22-12H220V1B</t>
  </si>
  <si>
    <t>TAG22-12H220V1A</t>
  </si>
  <si>
    <t>TM3OA-18HFN1</t>
  </si>
  <si>
    <t>TAG22-36H1B</t>
  </si>
  <si>
    <t>TAG22-36H1A</t>
  </si>
  <si>
    <t>TAG22-30H1B</t>
  </si>
  <si>
    <t>TAG22-30H1A</t>
  </si>
  <si>
    <t>TM4OJ-27HFN1</t>
  </si>
  <si>
    <t>TM5OG-36HFN1</t>
  </si>
  <si>
    <t>TM6OG-48HFN1</t>
  </si>
  <si>
    <t>TM6OG-55HFN1</t>
  </si>
  <si>
    <t>Johnson Controls Inc. (York International Norman)</t>
  </si>
  <si>
    <t>HITACHI</t>
  </si>
  <si>
    <t>RAC-EJ12WHAA</t>
  </si>
  <si>
    <t>RAK-EJ12PHAA</t>
  </si>
  <si>
    <t>Gree</t>
  </si>
  <si>
    <t>OUELLET</t>
  </si>
  <si>
    <t>OARX-H24A-O</t>
  </si>
  <si>
    <t>OFCX1-H24A-I</t>
  </si>
  <si>
    <t>OICX1-H24A-I</t>
  </si>
  <si>
    <t>OARX-H18A-O</t>
  </si>
  <si>
    <t>OICX1-H18A-I</t>
  </si>
  <si>
    <t>OFCX1-H18A-I</t>
  </si>
  <si>
    <t>OCVX-H18A-O</t>
  </si>
  <si>
    <t>OARX-H12A-O</t>
  </si>
  <si>
    <t>OICX1-H12A-I</t>
  </si>
  <si>
    <t>OFCX1-H12A-I</t>
  </si>
  <si>
    <t>OCVX-H24A-O</t>
  </si>
  <si>
    <t>OARX-H09A-O</t>
  </si>
  <si>
    <t>OICX1-H09A-I</t>
  </si>
  <si>
    <t>OFCX1-H09A-I</t>
  </si>
  <si>
    <t>OCVX-H12A-O</t>
  </si>
  <si>
    <t>OCVX-H09A-O</t>
  </si>
  <si>
    <t>TOSOT</t>
  </si>
  <si>
    <t>TWH30AT19D6DO</t>
  </si>
  <si>
    <t>TWH30AT19D6DI</t>
  </si>
  <si>
    <t>TWH36AT19D6DO</t>
  </si>
  <si>
    <t>TWH36AT19D6DI</t>
  </si>
  <si>
    <t>TW12HP32A2DOC</t>
  </si>
  <si>
    <t>TW12HCL32A1DIC</t>
  </si>
  <si>
    <t>TAVCI7H4R18</t>
  </si>
  <si>
    <t>TAPEC7H4R20-1WS</t>
  </si>
  <si>
    <t>TAPES7H4R18-S</t>
  </si>
  <si>
    <t>TAPEL7H4R18-S</t>
  </si>
  <si>
    <t>TAPED7H4R21-S</t>
  </si>
  <si>
    <t>TAPED7H4R18-S</t>
  </si>
  <si>
    <t>TAPEC7H4R18-4WS</t>
  </si>
  <si>
    <t>TAPEC7H4R18-1WS</t>
  </si>
  <si>
    <t>TAVCI7H4R09</t>
  </si>
  <si>
    <t>TAPED7H4R09-S</t>
  </si>
  <si>
    <t>TAPES7H4R09-S</t>
  </si>
  <si>
    <t>TAPEL7H4R09-S</t>
  </si>
  <si>
    <t>TAPEC7H4R09-1WS</t>
  </si>
  <si>
    <t>TAPEC7H4R09-4WS</t>
  </si>
  <si>
    <t>TAVCI7H4R12</t>
  </si>
  <si>
    <t>TAPES7H4R12-S</t>
  </si>
  <si>
    <t>TAPEL7H4R12-S</t>
  </si>
  <si>
    <t>TAPEC7H4R12-1WS</t>
  </si>
  <si>
    <t>TAPEC7H4R12-4WS</t>
  </si>
  <si>
    <t>TAPED7H4R12-S</t>
  </si>
  <si>
    <t>TAVCI7H4R24</t>
  </si>
  <si>
    <t>TAPEL7H4R24-S</t>
  </si>
  <si>
    <t>TAPEC7H4R24-4WS</t>
  </si>
  <si>
    <t>TAPED7H4R24-S</t>
  </si>
  <si>
    <t>TACCI7H4R30</t>
  </si>
  <si>
    <t>TAPEC7H4R30-4WS</t>
  </si>
  <si>
    <t>TAPEL7H4R30-S</t>
  </si>
  <si>
    <t>TAPED7H4R30-S</t>
  </si>
  <si>
    <t>TACCI7H4R36</t>
  </si>
  <si>
    <t>TAPEL7H4R36-S</t>
  </si>
  <si>
    <t>TAPEC7H4R36-4WS</t>
  </si>
  <si>
    <t>TAPED7H4R36-S</t>
  </si>
  <si>
    <t>TMSCI7H4R48</t>
  </si>
  <si>
    <t>TMSCI7H4R42</t>
  </si>
  <si>
    <t>TMSCI7H4R36</t>
  </si>
  <si>
    <t>TMSCI7H4R30</t>
  </si>
  <si>
    <t>TMSCI7H4R24</t>
  </si>
  <si>
    <t>TMSCI7H4R18</t>
  </si>
  <si>
    <t>GREE</t>
  </si>
  <si>
    <t>GWH09ATCXB-D6DNA1C/O</t>
  </si>
  <si>
    <t>GWH09AWCXB-D6DN***/I</t>
  </si>
  <si>
    <t>TW12HQ3D6DO</t>
  </si>
  <si>
    <t>TW12HQ3D6DI</t>
  </si>
  <si>
    <t>TW09HQ3D6DO</t>
  </si>
  <si>
    <t>TW09HQ3D6DI</t>
  </si>
  <si>
    <t>AUX CLOUD COMMERCE(USA) INC</t>
  </si>
  <si>
    <t>AUX</t>
  </si>
  <si>
    <t>AUM20SW24HP230V1/O</t>
  </si>
  <si>
    <t>AUM20SW24HP230V1/H</t>
  </si>
  <si>
    <t>AUM20SW12HP230V1/O</t>
  </si>
  <si>
    <t>AUM20SW12HP230V1/H</t>
  </si>
  <si>
    <t>AHU60HPV1BO</t>
  </si>
  <si>
    <t>AHU60HPV1BI</t>
  </si>
  <si>
    <t>AHU48HPV1BO</t>
  </si>
  <si>
    <t>AHU48HPV1BI</t>
  </si>
  <si>
    <t>AHU36HPV1BO</t>
  </si>
  <si>
    <t>AHU36HPV1BI</t>
  </si>
  <si>
    <t>AHU30HPV1BO</t>
  </si>
  <si>
    <t>AHU30HPV1BI</t>
  </si>
  <si>
    <t>AHU24HPV1BO</t>
  </si>
  <si>
    <t>AHU24HPV1BI</t>
  </si>
  <si>
    <t>AHU18HPV1BO</t>
  </si>
  <si>
    <t>AHU18HPV1BI</t>
  </si>
  <si>
    <t>AHU60HPV1AO</t>
  </si>
  <si>
    <t>AHU60HPV1AI</t>
  </si>
  <si>
    <t>AHU48HPV1AO</t>
  </si>
  <si>
    <t>AHU48HPV1AI</t>
  </si>
  <si>
    <t>AHU36HPV1AO</t>
  </si>
  <si>
    <t>AHU36HPV1AI</t>
  </si>
  <si>
    <t>AHU30HPV1AO</t>
  </si>
  <si>
    <t>AHU30HPV1AI</t>
  </si>
  <si>
    <t>AHU24HPV1AO</t>
  </si>
  <si>
    <t>AHU24HPV1AI</t>
  </si>
  <si>
    <t>AHU18HPV1AO</t>
  </si>
  <si>
    <t>AHU18HPV1AI</t>
  </si>
  <si>
    <t>AC PRO</t>
  </si>
  <si>
    <t>MHPC-H-048BSB</t>
  </si>
  <si>
    <t>M4CS-H-048BSB</t>
  </si>
  <si>
    <t>MDV</t>
  </si>
  <si>
    <t>MOE30-48HFN10-M2</t>
  </si>
  <si>
    <t>MCD-48HRFN10-M2-D</t>
  </si>
  <si>
    <t>MCD-48HRFN10-M2</t>
  </si>
  <si>
    <t>AI AIR CONDITIONING</t>
  </si>
  <si>
    <t>ASO24-48N2-M2</t>
  </si>
  <si>
    <t>AC-48N2-M1</t>
  </si>
  <si>
    <t>MAINLINE</t>
  </si>
  <si>
    <t>ML48HP230LCM-O</t>
  </si>
  <si>
    <t>ML48HP230STDCAS-I</t>
  </si>
  <si>
    <t>SLIMAIR</t>
  </si>
  <si>
    <t>SHC48AC2AG</t>
  </si>
  <si>
    <t>SHL48AC2AG</t>
  </si>
  <si>
    <t>STAR AIR KONTROL</t>
  </si>
  <si>
    <t>SAK-48-CT2/220V</t>
  </si>
  <si>
    <t>SAK-48-CT1/220V</t>
  </si>
  <si>
    <t>ELIOS</t>
  </si>
  <si>
    <t>ESHUA48R2AN1</t>
  </si>
  <si>
    <t>GQHLA48R2AS1</t>
  </si>
  <si>
    <t>MOE30-48HFN10-M2P</t>
  </si>
  <si>
    <t>MCD-48HRFN10-M2P</t>
  </si>
  <si>
    <t>MO1BU-H48B-2A</t>
  </si>
  <si>
    <t>MCDHS-H48B-2A</t>
  </si>
  <si>
    <t>BLUERIDGE</t>
  </si>
  <si>
    <t>BMS48UYC</t>
  </si>
  <si>
    <t>BMS48CC</t>
  </si>
  <si>
    <t>DIRECT AIR</t>
  </si>
  <si>
    <t>DIRM4-48LCDA25-1Z</t>
  </si>
  <si>
    <t>DIRM4-48HP-CA</t>
  </si>
  <si>
    <t>ECO-AIR</t>
  </si>
  <si>
    <t>EDSO-48E</t>
  </si>
  <si>
    <t>ED4W-48U</t>
  </si>
  <si>
    <t>INNOVAIR</t>
  </si>
  <si>
    <t>MOS48H2BM0A</t>
  </si>
  <si>
    <t>COMFORTSTAR</t>
  </si>
  <si>
    <t>CPP3-48DU(O)</t>
  </si>
  <si>
    <t>TIP3-48DU(I)</t>
  </si>
  <si>
    <t>Mitsubishi Electric Trane</t>
  </si>
  <si>
    <t>MITSUBISHI ELECTRIC</t>
  </si>
  <si>
    <t>SUZ-AK30NLHZ***</t>
  </si>
  <si>
    <t>SVZ-AP30NL***</t>
  </si>
  <si>
    <t>AIREFORCE</t>
  </si>
  <si>
    <t>GXH24(7.0)LSK4DH2</t>
  </si>
  <si>
    <t>GKH24(7.0)FMK4DH1</t>
  </si>
  <si>
    <t>AIRTEMP</t>
  </si>
  <si>
    <t>GXH18(5.3)LSK4DH2</t>
  </si>
  <si>
    <t>GKH18(5.3)FMK4DH1</t>
  </si>
  <si>
    <t>GIBSON</t>
  </si>
  <si>
    <t>GXH12(3.5)LSK4DH2</t>
  </si>
  <si>
    <t>GKH12(3.5)FMK4DH1</t>
  </si>
  <si>
    <t>GXH42(12.3)FMK4DH-1</t>
  </si>
  <si>
    <t>GXH36(10.6)FMK4DH-1</t>
  </si>
  <si>
    <t>GXH30(8.8)FMK4DH-1</t>
  </si>
  <si>
    <t>GXH24(7.0)FMK4DH-1</t>
  </si>
  <si>
    <t>GXH18(5.3)FMK4DH-1</t>
  </si>
  <si>
    <t>GXH36(10.6)LSK4DH2</t>
  </si>
  <si>
    <t>GHH36(10.6)LUK4DH2</t>
  </si>
  <si>
    <t>GXH30(8.8)LSK4DH2</t>
  </si>
  <si>
    <t>GHH30(8.8)LUK4DH2</t>
  </si>
  <si>
    <t>GHH24(7.0)LUK4DH2</t>
  </si>
  <si>
    <t>GHH18(5.3)LUK4DH2</t>
  </si>
  <si>
    <t>GHH12(3.5)LUK4DH2</t>
  </si>
  <si>
    <t>GXH09(2.6)LSK4DH2</t>
  </si>
  <si>
    <t>GHH09(2.6)LUK4DH2</t>
  </si>
  <si>
    <t>FRIGIDAIRE</t>
  </si>
  <si>
    <t>GXH24-36MSK4DH</t>
  </si>
  <si>
    <t>GMH24-**MSK4DH1</t>
  </si>
  <si>
    <t>GXH48-60MSK4DH</t>
  </si>
  <si>
    <t>GMH**-60MSK4DH1</t>
  </si>
  <si>
    <t>GMH48-**MSK4DH1</t>
  </si>
  <si>
    <t>GMH**-36MSK4DH1</t>
  </si>
  <si>
    <t>NORTEK</t>
  </si>
  <si>
    <t>TGM</t>
  </si>
  <si>
    <t>MRS5VHT48AS</t>
  </si>
  <si>
    <t>MUV5HT48S</t>
  </si>
  <si>
    <t>MC45VHT48S</t>
  </si>
  <si>
    <t>MRS5VHT36AS</t>
  </si>
  <si>
    <t>MUV5HT36S</t>
  </si>
  <si>
    <t>MRS5VHT24AS</t>
  </si>
  <si>
    <t>MUV5HT24S</t>
  </si>
  <si>
    <t>MRS5VHT18AS</t>
  </si>
  <si>
    <t>MUV5HT18S</t>
  </si>
  <si>
    <t>CONTINENTAL</t>
  </si>
  <si>
    <t>CDHAS26B-33-O</t>
  </si>
  <si>
    <t>CDHAS26B-33-I</t>
  </si>
  <si>
    <t>NAPOLEON</t>
  </si>
  <si>
    <t>NDHAS26B-33-O</t>
  </si>
  <si>
    <t>NDHAS26B-33-I</t>
  </si>
  <si>
    <t>PANASONIC</t>
  </si>
  <si>
    <t>CU-HM48BAHU</t>
  </si>
  <si>
    <t>CS-HM60BAMU3</t>
  </si>
  <si>
    <t>CU-HM55BAHU</t>
  </si>
  <si>
    <t>TRUST AIR CONDITIONERS</t>
  </si>
  <si>
    <t>AA60H/O44P</t>
  </si>
  <si>
    <t>AH60H/I44P</t>
  </si>
  <si>
    <t>AH18H/O44P</t>
  </si>
  <si>
    <t>CX24M/W4T3</t>
  </si>
  <si>
    <t>AA30H/O44P</t>
  </si>
  <si>
    <t>CX36M/W4T4</t>
  </si>
  <si>
    <t>AA24H/O44P</t>
  </si>
  <si>
    <t>AA18H/O44P</t>
  </si>
  <si>
    <t>AH30H/O44P</t>
  </si>
  <si>
    <t>AH24H/O44P</t>
  </si>
  <si>
    <t>DIYCOOL</t>
  </si>
  <si>
    <t>EZ-60-HPB</t>
  </si>
  <si>
    <t>EZ-60-AHB</t>
  </si>
  <si>
    <t>POLARWAVE</t>
  </si>
  <si>
    <t>EZ-60-EHPB</t>
  </si>
  <si>
    <t>EZ-48-EHPB</t>
  </si>
  <si>
    <t>EZ-48-AHB</t>
  </si>
  <si>
    <t>EZ-48-HPB</t>
  </si>
  <si>
    <t>EZ-36-EHPB</t>
  </si>
  <si>
    <t>EZ-36-AHB</t>
  </si>
  <si>
    <t>EZ-36-HPB</t>
  </si>
  <si>
    <t>EZ-24-EHPB</t>
  </si>
  <si>
    <t>EZ-24-AHB</t>
  </si>
  <si>
    <t>EZ-24-HPB</t>
  </si>
  <si>
    <t>ACIQ-30-EHPD</t>
  </si>
  <si>
    <t>ACIQ-36-ACL-B</t>
  </si>
  <si>
    <t>ACIQ-36-ACL-17-B</t>
  </si>
  <si>
    <t>ACIQ-48-HPD</t>
  </si>
  <si>
    <t>ACIQ-48-ACL-B</t>
  </si>
  <si>
    <t>ACIQ-36-EHPD</t>
  </si>
  <si>
    <t>ACIQ-60-HPD</t>
  </si>
  <si>
    <t>ACIQ-36W-PB</t>
  </si>
  <si>
    <t>ACIQ-60-ACL-B</t>
  </si>
  <si>
    <t>ACIQ-30-HPD</t>
  </si>
  <si>
    <t>ACIQ-36-ACL-14-B</t>
  </si>
  <si>
    <t>ACIQ-36-HPD</t>
  </si>
  <si>
    <t>ACIQ-24-EHPD</t>
  </si>
  <si>
    <t>ACIQ-24-ACL-B</t>
  </si>
  <si>
    <t>ACIQ-24-ACL-14-B</t>
  </si>
  <si>
    <t>ACIQ-24-HPD</t>
  </si>
  <si>
    <t>ACIQ-18-EHPD</t>
  </si>
  <si>
    <t>ACIQ-18W-PB</t>
  </si>
  <si>
    <t>ACIQ-30W-PB</t>
  </si>
  <si>
    <t>ACIQ-24W-PB</t>
  </si>
  <si>
    <t>ACIQ-24W-WMB</t>
  </si>
  <si>
    <t>ACIQ-36W-WMB</t>
  </si>
  <si>
    <t>ACIQ-30W-WMB</t>
  </si>
  <si>
    <t>INFINITYLIVING</t>
  </si>
  <si>
    <t>SOV36H2BA</t>
  </si>
  <si>
    <t>SFV36BDA</t>
  </si>
  <si>
    <t>SHV36H2BB</t>
  </si>
  <si>
    <t>SHV30H2BA</t>
  </si>
  <si>
    <t>SFV30BDA</t>
  </si>
  <si>
    <t>SOV30H2BA</t>
  </si>
  <si>
    <t>SHV24H2BA</t>
  </si>
  <si>
    <t>SFV24BDA</t>
  </si>
  <si>
    <t>SHV18H2BA</t>
  </si>
  <si>
    <t>SFV18BDA</t>
  </si>
  <si>
    <t>SOV18H2BA</t>
  </si>
  <si>
    <t>SOV24H2BA</t>
  </si>
  <si>
    <t>ZERO</t>
  </si>
  <si>
    <t>ZSOVA-60HDMB-US</t>
  </si>
  <si>
    <t>ZAVA-60HDMB-US</t>
  </si>
  <si>
    <t>ZSOVA-48HDMB-US</t>
  </si>
  <si>
    <t>ZAVA-48HDMB-US</t>
  </si>
  <si>
    <t>ZSOVA-36HDMB-US</t>
  </si>
  <si>
    <t>ZAVA-36HDMB-US</t>
  </si>
  <si>
    <t>ZSOVA-30HDMB-US</t>
  </si>
  <si>
    <t>ZAVA-30HDMB-US</t>
  </si>
  <si>
    <t>ZSOVA-24HDMB-US</t>
  </si>
  <si>
    <t>ZAVA-24HDMB-US</t>
  </si>
  <si>
    <t>ZSOVA-18HDMB-US</t>
  </si>
  <si>
    <t>ZAVA-18HDMB-US</t>
  </si>
  <si>
    <t>ZSOVA-60HDMB-USHH</t>
  </si>
  <si>
    <t>ZSOVA-48HDMB-USHH</t>
  </si>
  <si>
    <t>ZSOVA-36HDMB-USHH</t>
  </si>
  <si>
    <t>ZSOVA-30HDMB-USHH</t>
  </si>
  <si>
    <t>ZSOVA-24HDMB-USHH</t>
  </si>
  <si>
    <t>ZSOVA-18HDMB-USHH</t>
  </si>
  <si>
    <t>ECOER</t>
  </si>
  <si>
    <t>ESCA16H-60BBA</t>
  </si>
  <si>
    <t>EAHDEC-60AB*</t>
  </si>
  <si>
    <t>ESCA16H-36BBA</t>
  </si>
  <si>
    <t>EAHDEC-36AB*</t>
  </si>
  <si>
    <t>ESCA17H-60ABA</t>
  </si>
  <si>
    <t>ESCA17H-36ABA</t>
  </si>
  <si>
    <t>CUSTOM COMFORT</t>
  </si>
  <si>
    <t>CCOXHB24V48HP</t>
  </si>
  <si>
    <t>CCOBCC4860C</t>
  </si>
  <si>
    <t>BNG2A18SCN</t>
  </si>
  <si>
    <t>BNGFA18DH2</t>
  </si>
  <si>
    <t>BNG3A30UCN</t>
  </si>
  <si>
    <t>BNGFA30DH2</t>
  </si>
  <si>
    <t>BNG3A24UCN</t>
  </si>
  <si>
    <t>BNGFA24DH2</t>
  </si>
  <si>
    <t>BNG3A18UCN</t>
  </si>
  <si>
    <t>BXS3A24SC0</t>
  </si>
  <si>
    <t>BNHFA24DH0</t>
  </si>
  <si>
    <t>BXS3A18SC0</t>
  </si>
  <si>
    <t>BNHFA18DH0</t>
  </si>
  <si>
    <t>BXS5A33UC0</t>
  </si>
  <si>
    <t>BNHFA36DH0</t>
  </si>
  <si>
    <t>BXS5A24UC0</t>
  </si>
  <si>
    <t>BXS5A18UC0</t>
  </si>
  <si>
    <t>BNG3A36UCN</t>
  </si>
  <si>
    <t>BNG3A36DH3</t>
  </si>
  <si>
    <t>CCOXHB24V60HP</t>
  </si>
  <si>
    <t>CCOBCC4860D</t>
  </si>
  <si>
    <t>CCOXHB24V30HP</t>
  </si>
  <si>
    <t>CCOBCC3036C</t>
  </si>
  <si>
    <t>CCOBCC3036B</t>
  </si>
  <si>
    <t>CCOXHB24V36HP</t>
  </si>
  <si>
    <t>CCOXHB24V24HP</t>
  </si>
  <si>
    <t>CCOBCC1824B</t>
  </si>
  <si>
    <t>CCOBCC1824A</t>
  </si>
  <si>
    <t>BNG2A60SCN</t>
  </si>
  <si>
    <t>BNGFA60DH2</t>
  </si>
  <si>
    <t>BNG2A48SCN</t>
  </si>
  <si>
    <t>BNGFA48DH2</t>
  </si>
  <si>
    <t>BNG2A36SCN</t>
  </si>
  <si>
    <t>BNGFA36DH2</t>
  </si>
  <si>
    <t>BNG2A30SCN</t>
  </si>
  <si>
    <t>BNG2A24SCN</t>
  </si>
  <si>
    <t>BNG3A60UCN</t>
  </si>
  <si>
    <t>BNG3A48UCN</t>
  </si>
  <si>
    <t>BNG3A30DH3</t>
  </si>
  <si>
    <t>BNG3A24DH3</t>
  </si>
  <si>
    <t>BNG3A18DH3</t>
  </si>
  <si>
    <t>BNG3A60DH3</t>
  </si>
  <si>
    <t>CCOXHB24V18HP</t>
  </si>
  <si>
    <t>BNG3A48DH3</t>
  </si>
  <si>
    <t>PROAIR</t>
  </si>
  <si>
    <t>P30-24HFN1</t>
  </si>
  <si>
    <t>PAC-24A-HWDN1-UC</t>
  </si>
  <si>
    <t>P15-24REFN1</t>
  </si>
  <si>
    <t>EZ-48Z-M5B</t>
  </si>
  <si>
    <t>EZ-36Z-M4B</t>
  </si>
  <si>
    <t>EZ-27Z-M3B</t>
  </si>
  <si>
    <t>EZ-36ZPL-HP230B</t>
  </si>
  <si>
    <t>EZ-36W-MB</t>
  </si>
  <si>
    <t>EZ-24ZPL-HP230B</t>
  </si>
  <si>
    <t>EZ-24W-MB</t>
  </si>
  <si>
    <t>EZ-18ZPL-HP230B</t>
  </si>
  <si>
    <t>EZ-18W-MB</t>
  </si>
  <si>
    <t>EZ-12ZPL-HP115B</t>
  </si>
  <si>
    <t>EZ-12WPL-HP115B</t>
  </si>
  <si>
    <t>EZ-12Z-HP115B</t>
  </si>
  <si>
    <t>EZ-12W-HP115B</t>
  </si>
  <si>
    <t>EZ-09Z-HP115B</t>
  </si>
  <si>
    <t>EZ-09W-HP115B</t>
  </si>
  <si>
    <t>EZ-18Z-HP230B</t>
  </si>
  <si>
    <t>EZ-18W-HP230B</t>
  </si>
  <si>
    <t>EZ-24Z-HP230B</t>
  </si>
  <si>
    <t>EZ-24W-HP230B</t>
  </si>
  <si>
    <t>EZ-18Z-M2B</t>
  </si>
  <si>
    <t>KADEN</t>
  </si>
  <si>
    <t>KOB-PS655HP-2AAMA</t>
  </si>
  <si>
    <t>KOB-PS648HP-2AAMA</t>
  </si>
  <si>
    <t>KOB-PS536HP-2AAMA</t>
  </si>
  <si>
    <t>KOB-PS427HP-2AAMA</t>
  </si>
  <si>
    <t>KOB-PS318HP-2AAMA</t>
  </si>
  <si>
    <t>KOB-HH-PS655HP-2AAMA</t>
  </si>
  <si>
    <t>KOB-HH-PS648HP-2AAMA</t>
  </si>
  <si>
    <t>KOB-HH-PS536HP-2AAMA</t>
  </si>
  <si>
    <t>KOB-HH-PS427HP-2AAMA</t>
  </si>
  <si>
    <t>KOB-HH-PS318HP-2AAMA</t>
  </si>
  <si>
    <t>ACIQ-24ZS-HP230C</t>
  </si>
  <si>
    <t>ACIQ-24WS-HP230C</t>
  </si>
  <si>
    <t>ACIQ-18ZS-HP230C</t>
  </si>
  <si>
    <t>ACIQ-18WS-HP230C</t>
  </si>
  <si>
    <t>ACIQ-12ZS-HP230C</t>
  </si>
  <si>
    <t>ACIQ-12WS-HP230C</t>
  </si>
  <si>
    <t>ACIQ-09ZS-HP230C</t>
  </si>
  <si>
    <t>ACIQ-09WS-HP230C</t>
  </si>
  <si>
    <t>ACIQ-12ZS-HP115C</t>
  </si>
  <si>
    <t>ACIQ-12WS-HP115C</t>
  </si>
  <si>
    <t>ACIQ-09ZS-HP115C</t>
  </si>
  <si>
    <t>ACIQ-09WS-HP115C</t>
  </si>
  <si>
    <t>BDM1A55SC0</t>
  </si>
  <si>
    <t>BDM1A48SC0</t>
  </si>
  <si>
    <t>BDM1A36SC0</t>
  </si>
  <si>
    <t>BDM1A27SC0</t>
  </si>
  <si>
    <t>BDS2A36SC0</t>
  </si>
  <si>
    <t>BDAFA36WM0</t>
  </si>
  <si>
    <t>BDS2A24SC0</t>
  </si>
  <si>
    <t>BDAFA24WM0</t>
  </si>
  <si>
    <t>BDS2A18SC0</t>
  </si>
  <si>
    <t>BDAFA18WM0</t>
  </si>
  <si>
    <t>BDS2A12SCV</t>
  </si>
  <si>
    <t>BDS2A12WMV</t>
  </si>
  <si>
    <t>BDS2A09SCV</t>
  </si>
  <si>
    <t>BDS2A09WMV</t>
  </si>
  <si>
    <t>BDS1A12SCV</t>
  </si>
  <si>
    <t>BDS1A12WMV</t>
  </si>
  <si>
    <t>BDS1A09SCV</t>
  </si>
  <si>
    <t>BDS1A09WMV</t>
  </si>
  <si>
    <t>BDS1A18SC0</t>
  </si>
  <si>
    <t>BDS1A18WM0</t>
  </si>
  <si>
    <t>BDS1A24SC0</t>
  </si>
  <si>
    <t>BDS1A24WM0</t>
  </si>
  <si>
    <t>BDS3A12UC0</t>
  </si>
  <si>
    <t>BDAFA12WM0</t>
  </si>
  <si>
    <t>BDS3A18UC0</t>
  </si>
  <si>
    <t>BDM1A18SC0</t>
  </si>
  <si>
    <t>BXL1A60SC0</t>
  </si>
  <si>
    <t>BXALA60CDH</t>
  </si>
  <si>
    <t>BXL2A60UC0</t>
  </si>
  <si>
    <t>BXL1A48SC0</t>
  </si>
  <si>
    <t>BXALA48CDH</t>
  </si>
  <si>
    <t>BXL1A36SC0</t>
  </si>
  <si>
    <t>BXALA36CDH</t>
  </si>
  <si>
    <t>BXL2A48UC0</t>
  </si>
  <si>
    <t>BXL2A36UC0</t>
  </si>
  <si>
    <t>BXAFA24CDH</t>
  </si>
  <si>
    <t>BXAFA18CDH</t>
  </si>
  <si>
    <t>BXAFA18CDL</t>
  </si>
  <si>
    <t>BXS3A12SC0</t>
  </si>
  <si>
    <t>BXAFA12CDH</t>
  </si>
  <si>
    <t>BXAFA12CDL</t>
  </si>
  <si>
    <t>BXS3A09SC0</t>
  </si>
  <si>
    <t>BXAFA09CDH</t>
  </si>
  <si>
    <t>BXAFA09CDL</t>
  </si>
  <si>
    <t>BXS5A12UC0</t>
  </si>
  <si>
    <t>BXS5A09UC0</t>
  </si>
  <si>
    <t>BXM1A60SC0</t>
  </si>
  <si>
    <t>BXM1A48SC0</t>
  </si>
  <si>
    <t>BXM1A36SC0</t>
  </si>
  <si>
    <t>BXM1A27SC0</t>
  </si>
  <si>
    <t>BXM1A18SC0</t>
  </si>
  <si>
    <t>BXM3A55UC0</t>
  </si>
  <si>
    <t>BXM3A48UC0</t>
  </si>
  <si>
    <t>BXM3A36UC0</t>
  </si>
  <si>
    <t>BXM3A27UC0</t>
  </si>
  <si>
    <t>BXM3A18UC0</t>
  </si>
  <si>
    <t>BXS1A12SC0</t>
  </si>
  <si>
    <t>BXS1A12WM0</t>
  </si>
  <si>
    <t>BXS1A09SC0</t>
  </si>
  <si>
    <t>BXS1A09WM0</t>
  </si>
  <si>
    <t>BXAFA24FC0</t>
  </si>
  <si>
    <t>BXAFA24CC4</t>
  </si>
  <si>
    <t>BXAFA18FC0</t>
  </si>
  <si>
    <t>BXAFA16LW0</t>
  </si>
  <si>
    <t>BXAFA18CC4</t>
  </si>
  <si>
    <t>BXAFA18CC1</t>
  </si>
  <si>
    <t>BXAFA18WM0</t>
  </si>
  <si>
    <t>BXAFA12LW0</t>
  </si>
  <si>
    <t>BXAFA12CC4</t>
  </si>
  <si>
    <t>BXAFA12CC1</t>
  </si>
  <si>
    <t>BXAFA12WM0</t>
  </si>
  <si>
    <t>BXAFA09LW0</t>
  </si>
  <si>
    <t>BXAFA09WM0</t>
  </si>
  <si>
    <t>BXS5A06UC0</t>
  </si>
  <si>
    <t>BXAFA06CC1</t>
  </si>
  <si>
    <t>BXAFA06WM0</t>
  </si>
  <si>
    <t>BXALA60FC0</t>
  </si>
  <si>
    <t>BXALA48FC0</t>
  </si>
  <si>
    <t>BXALA48CC4</t>
  </si>
  <si>
    <t>BXALA36FC0</t>
  </si>
  <si>
    <t>BXALA36CC4</t>
  </si>
  <si>
    <t>BXAFA24WM0</t>
  </si>
  <si>
    <t>BXAFA09CC4</t>
  </si>
  <si>
    <t>BXAFA09CC1</t>
  </si>
  <si>
    <t>BXAFA33WM0</t>
  </si>
  <si>
    <t>BXS6A18UC0</t>
  </si>
  <si>
    <t>BXS6A18WM0</t>
  </si>
  <si>
    <t>BXS6A12UC0</t>
  </si>
  <si>
    <t>BXS6A12WM0</t>
  </si>
  <si>
    <t>BXS6A09UC0</t>
  </si>
  <si>
    <t>BXS6A09WM0</t>
  </si>
  <si>
    <t>BXS6A06UC0</t>
  </si>
  <si>
    <t>BXS6A06WM0</t>
  </si>
  <si>
    <t>BXS1A24SC0</t>
  </si>
  <si>
    <t>BXS1A24WM0</t>
  </si>
  <si>
    <t>BXS1A18SC0</t>
  </si>
  <si>
    <t>BXS1A18WM0</t>
  </si>
  <si>
    <t>BXS1A12SCV</t>
  </si>
  <si>
    <t>BXS1A12WMV</t>
  </si>
  <si>
    <t>BXS1A09SCV</t>
  </si>
  <si>
    <t>BXS1A09WMV</t>
  </si>
  <si>
    <t>Havells</t>
  </si>
  <si>
    <t>HAVELLS</t>
  </si>
  <si>
    <t>GSSHAX7641</t>
  </si>
  <si>
    <t>GSSHAX7642</t>
  </si>
  <si>
    <t>GSSHAX7643</t>
  </si>
  <si>
    <t>GSSHAX7644</t>
  </si>
  <si>
    <t>LLOYD</t>
  </si>
  <si>
    <t>GSSHAX7496*</t>
  </si>
  <si>
    <t>GSSHAX7495</t>
  </si>
  <si>
    <t>GSSHAX7494*</t>
  </si>
  <si>
    <t>GSSHAX7493</t>
  </si>
  <si>
    <t>GSSHAX7492*</t>
  </si>
  <si>
    <t>GSSHAX7491</t>
  </si>
  <si>
    <t>GSSHAX7490*</t>
  </si>
  <si>
    <t>GSSHAX7489</t>
  </si>
  <si>
    <t>PUZ-AK42NLHZ***</t>
  </si>
  <si>
    <t>PVA-AA42NL***</t>
  </si>
  <si>
    <t>PUZ-AK36NLHZ***</t>
  </si>
  <si>
    <t>PVA-AA36NL***</t>
  </si>
  <si>
    <t>PUZ-AK30NLHZ***</t>
  </si>
  <si>
    <t>PVA-AA30NL***</t>
  </si>
  <si>
    <t>PUZ-AK24NLHZ***</t>
  </si>
  <si>
    <t>PVA-AA24NL***</t>
  </si>
  <si>
    <t>PUZ-AK42NL***</t>
  </si>
  <si>
    <t>PUZ-AK36NL***</t>
  </si>
  <si>
    <t>PUZ-AH30NL***</t>
  </si>
  <si>
    <t>PUZ-AH24NL***</t>
  </si>
  <si>
    <t>PUZ-AK18NL***</t>
  </si>
  <si>
    <t>PVA-AA18NL***</t>
  </si>
  <si>
    <t>PUZ-AK12NL***</t>
  </si>
  <si>
    <t>PVA-AA12NL***</t>
  </si>
  <si>
    <t>Daikin North America, LLC</t>
  </si>
  <si>
    <t>DAIKIN</t>
  </si>
  <si>
    <t>RXF24BVJU*</t>
  </si>
  <si>
    <t>FTXF24BVJU*</t>
  </si>
  <si>
    <t>RXF18BVJU*</t>
  </si>
  <si>
    <t>FTXF18BVJU*</t>
  </si>
  <si>
    <t>3MXLH24WVJU*</t>
  </si>
  <si>
    <t>FTXS09WVJU*+FDMQ09WVJU*+CDMQ07WVJU*</t>
  </si>
  <si>
    <t>4MXLH36WVJU*</t>
  </si>
  <si>
    <t>FDMQ09WVJU*+FDMQ09WVJU*+FDMQ09WVJU*+FDMQ09WVJU*</t>
  </si>
  <si>
    <t>3MXL24WMVJU*</t>
  </si>
  <si>
    <t>FDMQ09WVJU*+FDMQ09WVJU*+CDMQ07WVJU*</t>
  </si>
  <si>
    <t>3MXS24WMVJU*</t>
  </si>
  <si>
    <t>2MXS18WMVJU*</t>
  </si>
  <si>
    <t>FDMQ09WVJU*+FDMQ09WVJU*</t>
  </si>
  <si>
    <t>RXL15WMVJU*</t>
  </si>
  <si>
    <t>FVXS15NVJU</t>
  </si>
  <si>
    <t>RXL12WMVJU*</t>
  </si>
  <si>
    <t>FVXS12NVJU</t>
  </si>
  <si>
    <t>RXL09WMVJU*</t>
  </si>
  <si>
    <t>FVXS09NVJU</t>
  </si>
  <si>
    <t>RXL24WMVJU*</t>
  </si>
  <si>
    <t>FTX24UVJU</t>
  </si>
  <si>
    <t>RXL18WMVJU*</t>
  </si>
  <si>
    <t>FTX18UVJU</t>
  </si>
  <si>
    <t>RXL15QMVJU*</t>
  </si>
  <si>
    <t>FTX15NMVJU*</t>
  </si>
  <si>
    <t>FTX09NMVJU*</t>
  </si>
  <si>
    <t>RXM24WVJU*</t>
  </si>
  <si>
    <t>FTXM24VVJU</t>
  </si>
  <si>
    <t>RXM18WVJU*</t>
  </si>
  <si>
    <t>FTXM18VVJU</t>
  </si>
  <si>
    <t>RXM12WVJU*</t>
  </si>
  <si>
    <t>FTXM12VVJU</t>
  </si>
  <si>
    <t>RXM09WVJU*</t>
  </si>
  <si>
    <t>FTXM09VVJU</t>
  </si>
  <si>
    <t>RX15WMVJU*</t>
  </si>
  <si>
    <t>FFQ15Q2VJU</t>
  </si>
  <si>
    <t>RX12WMVJU*</t>
  </si>
  <si>
    <t>FFQ12Q2VJU</t>
  </si>
  <si>
    <t>RX09WMVJU*</t>
  </si>
  <si>
    <t>FFQ09Q2VJU</t>
  </si>
  <si>
    <t>RXS24LVJU</t>
  </si>
  <si>
    <t>FTXS24WVJU*</t>
  </si>
  <si>
    <t>RXS18LVJU</t>
  </si>
  <si>
    <t>FTXS18WVJU*</t>
  </si>
  <si>
    <t>RXS15LVJU</t>
  </si>
  <si>
    <t>FTXS15WVJU*</t>
  </si>
  <si>
    <t>RXS12LVJU</t>
  </si>
  <si>
    <t>FTXS12WVJU*</t>
  </si>
  <si>
    <t>RXS09LVJU</t>
  </si>
  <si>
    <t>FTXS09WVJU*</t>
  </si>
  <si>
    <t>GENERALLUX</t>
  </si>
  <si>
    <t>TSHG18E2S22NAR45O</t>
  </si>
  <si>
    <t>TSHG18E2S22NAR45I</t>
  </si>
  <si>
    <t>ECOER INC.</t>
  </si>
  <si>
    <t>EODA19H-4860AA*</t>
  </si>
  <si>
    <t>GNC4860DPT</t>
  </si>
  <si>
    <t>GNC4860CPT</t>
  </si>
  <si>
    <t>GNC4248CPT</t>
  </si>
  <si>
    <t>EODA19H-2436AA*</t>
  </si>
  <si>
    <t>GNC3036BPT</t>
  </si>
  <si>
    <t>GNC2430BPT</t>
  </si>
  <si>
    <t>GNC2430APT</t>
  </si>
  <si>
    <t>GOODMAN</t>
  </si>
  <si>
    <t>MST283G22MHAA</t>
  </si>
  <si>
    <t>FRANKLIN</t>
  </si>
  <si>
    <t>MST283F25MHAA</t>
  </si>
  <si>
    <t>AUM20SW18HP230V1/O</t>
  </si>
  <si>
    <t>AUM20SW18HP230V1/H</t>
  </si>
  <si>
    <t>AUM20SW12HP115V1/O</t>
  </si>
  <si>
    <t>AUM20SW12HP115V1/H</t>
  </si>
  <si>
    <t>AUM20SW09HP115V1/O</t>
  </si>
  <si>
    <t>AUM20SW09HP115V1/H</t>
  </si>
  <si>
    <t>AUM20SW09HP230V1/O</t>
  </si>
  <si>
    <t>AUM20SW09HP230V1/H</t>
  </si>
  <si>
    <t>AMAR24HP230V2CO</t>
  </si>
  <si>
    <t xml:space="preserve"> AMAR24HP230V2CH</t>
  </si>
  <si>
    <t>AFEB18HP230V2CO</t>
  </si>
  <si>
    <t>AFEB18HP230V2CH</t>
  </si>
  <si>
    <t>AMAR12HP230V1CO</t>
  </si>
  <si>
    <t>AMAR12HP230V1CH</t>
  </si>
  <si>
    <t>AFEB12HP230V1CO</t>
  </si>
  <si>
    <t>AFEB12HP230V1CH</t>
  </si>
  <si>
    <t>AJAN12HP230V1CO</t>
  </si>
  <si>
    <t>AJAN12HP230V1CH</t>
  </si>
  <si>
    <t>AMAR09HP230V1CO</t>
  </si>
  <si>
    <t>AMAR09HP230V1CH</t>
  </si>
  <si>
    <t>AFEB09HP230V1CO</t>
  </si>
  <si>
    <t>AFEB09HP230V1CH</t>
  </si>
  <si>
    <t>AJAN09HP230V1CO</t>
  </si>
  <si>
    <t>AJAN09HP230V1CH</t>
  </si>
  <si>
    <t>AJAN36HP230V1CO</t>
  </si>
  <si>
    <t>AJAN36HP230V1CH</t>
  </si>
  <si>
    <t>AMAR24HP230V1CO</t>
  </si>
  <si>
    <t>AMAR24HP230V1CH</t>
  </si>
  <si>
    <t>AFEB24HP230V1CO</t>
  </si>
  <si>
    <t>AFEB24HP230V1CH</t>
  </si>
  <si>
    <t>AJAN24HP230V1CO</t>
  </si>
  <si>
    <t>AJAN24HP230V1CH</t>
  </si>
  <si>
    <t>AMAR18HP230V1CO</t>
  </si>
  <si>
    <t>AMAR18HP230V1CH</t>
  </si>
  <si>
    <t>AJAN18HP230V1CO</t>
  </si>
  <si>
    <t>AJAN18HP230V1CH</t>
  </si>
  <si>
    <t>AFEB18HP230V1CO</t>
  </si>
  <si>
    <t>AFEB18HP230V1CH</t>
  </si>
  <si>
    <t>AFEB12HP115V1CO</t>
  </si>
  <si>
    <t>AFEB12HP115V1CH</t>
  </si>
  <si>
    <t>AJAN12HP115V1CO</t>
  </si>
  <si>
    <t>AJAN12HP115V1CH</t>
  </si>
  <si>
    <t>AMAR12HP115V1CO</t>
  </si>
  <si>
    <t>AMAR12HP115V1CH</t>
  </si>
  <si>
    <t>AFEB09HP115V1CO</t>
  </si>
  <si>
    <t>AFEB09HP115V1CH</t>
  </si>
  <si>
    <t>AJAN09HP115V1CO</t>
  </si>
  <si>
    <t>AJAN09HP115V1CH</t>
  </si>
  <si>
    <t>AMAR09HP115V1CO</t>
  </si>
  <si>
    <t>AMAR09HP115V1CH</t>
  </si>
  <si>
    <t>SUZ-CA36NLH***</t>
  </si>
  <si>
    <t>SVZ-AP36NL***</t>
  </si>
  <si>
    <t>SUZ-CA30NLH***</t>
  </si>
  <si>
    <t>SUZ-CA24NLH***</t>
  </si>
  <si>
    <t>SVZ-AP24NL***</t>
  </si>
  <si>
    <t>SUZ-CA18NLH***</t>
  </si>
  <si>
    <t>SVZ-AP18NL***</t>
  </si>
  <si>
    <t>SUZ-CA12NLH***</t>
  </si>
  <si>
    <t>SVZ-AP12NL***</t>
  </si>
  <si>
    <t>WILLIS</t>
  </si>
  <si>
    <t>FLEX60KUHR32</t>
  </si>
  <si>
    <t>FLEXAH60KR32</t>
  </si>
  <si>
    <t>FLEXAH48KR32</t>
  </si>
  <si>
    <t>FLEX48KUHR32</t>
  </si>
  <si>
    <t>FLEX36KUHR32</t>
  </si>
  <si>
    <t>FLEXAH36KR32</t>
  </si>
  <si>
    <t>FLEXAH24KR32</t>
  </si>
  <si>
    <t>FLEX24KUHR32</t>
  </si>
  <si>
    <t>AUHW24KR32-O</t>
  </si>
  <si>
    <t>AUHW24KR32-I</t>
  </si>
  <si>
    <t>AUHW18KR32-O</t>
  </si>
  <si>
    <t>AUHW18KR32-I</t>
  </si>
  <si>
    <t>AUHW12KR32-O</t>
  </si>
  <si>
    <t>AUHW12KR32-I</t>
  </si>
  <si>
    <t>AUHW09KR32-O</t>
  </si>
  <si>
    <t>AUHW09KR32-I</t>
  </si>
  <si>
    <t>PUHW24KR32-O</t>
  </si>
  <si>
    <t>PUHW24KR32-I</t>
  </si>
  <si>
    <t>PUHW18KR32-O</t>
  </si>
  <si>
    <t>PUHW18KR32-I</t>
  </si>
  <si>
    <t>PUHW12KR32-O</t>
  </si>
  <si>
    <t>PUHW12KR32-I</t>
  </si>
  <si>
    <t>PUHW09KR32-O</t>
  </si>
  <si>
    <t>PUHW09KR32-I</t>
  </si>
  <si>
    <t>PUHW36KR32-O</t>
  </si>
  <si>
    <t>PUHW36KR32-I</t>
  </si>
  <si>
    <t>PUHW30KR32-O</t>
  </si>
  <si>
    <t>PUHW30KR32-I</t>
  </si>
  <si>
    <t>CHW24KR32-O</t>
  </si>
  <si>
    <t>CHW24KR32-I</t>
  </si>
  <si>
    <t>CHW18KR32-O</t>
  </si>
  <si>
    <t>CHW18KR32-I</t>
  </si>
  <si>
    <t>CHW12KR32-O</t>
  </si>
  <si>
    <t>CHW12KR32-I</t>
  </si>
  <si>
    <t>CHW09KR32-O</t>
  </si>
  <si>
    <t>CHW09KR32-I</t>
  </si>
  <si>
    <t>MZUHW42KR32-O</t>
  </si>
  <si>
    <t>MZUHW36KR32-O</t>
  </si>
  <si>
    <t>MZUHW30KR32-O</t>
  </si>
  <si>
    <t>MZUHW24KR32-O</t>
  </si>
  <si>
    <t>MZUHW18KR32-O</t>
  </si>
  <si>
    <t>Mitsubishi Electric</t>
  </si>
  <si>
    <t>SUZ-AA18NLHZ***</t>
  </si>
  <si>
    <t>MSZ-EX18NLS***</t>
  </si>
  <si>
    <t>MSZ-EX18NLB***</t>
  </si>
  <si>
    <t>SUZ-AA18NL***</t>
  </si>
  <si>
    <t>SUZ-AA15NLHZ***</t>
  </si>
  <si>
    <t>MSZ-EX15NLS***</t>
  </si>
  <si>
    <t>MSZ-EX15NLB***</t>
  </si>
  <si>
    <t>SUZ-AA15NL***</t>
  </si>
  <si>
    <t>SUZ-AA12NLHZ***</t>
  </si>
  <si>
    <t>MSZ-EX12NLS***</t>
  </si>
  <si>
    <t>MSZ-EX12NLB***</t>
  </si>
  <si>
    <t>SUZ-AA12NL***</t>
  </si>
  <si>
    <t>SUZ-AA09NLHZ***</t>
  </si>
  <si>
    <t>MSZ-EX09NLS***</t>
  </si>
  <si>
    <t>MSZ-EX09NLB***</t>
  </si>
  <si>
    <t>SUZ-AA09NL***</t>
  </si>
  <si>
    <t>MSZ-EX18NLW***</t>
  </si>
  <si>
    <t>MSZ-EX15NLW***</t>
  </si>
  <si>
    <t>MSZ-EX12NLW***</t>
  </si>
  <si>
    <t>MSZ-EX09NLW***</t>
  </si>
  <si>
    <t>MLZ-KX18NL***</t>
  </si>
  <si>
    <t>MLZ-KX12NL***</t>
  </si>
  <si>
    <t>MLZ-KX09NL***</t>
  </si>
  <si>
    <t>MFZ-KX18NL***</t>
  </si>
  <si>
    <t>MFZ-KX15NL***</t>
  </si>
  <si>
    <t>MFZ-KX12NL***</t>
  </si>
  <si>
    <t>MFZ-KX09NL***</t>
  </si>
  <si>
    <t>MUZ-HX24NL***</t>
  </si>
  <si>
    <t>MSZ-HX24NL***</t>
  </si>
  <si>
    <t>MUZ-HX18NL***</t>
  </si>
  <si>
    <t>MSZ-HX18NL***</t>
  </si>
  <si>
    <t>MUZ-HX12NL***</t>
  </si>
  <si>
    <t>MSZ-HX12NL***</t>
  </si>
  <si>
    <t>MUZ-HX09NL***</t>
  </si>
  <si>
    <t>MSZ-HX09NL***</t>
  </si>
  <si>
    <t>MUZ-GX36NL***</t>
  </si>
  <si>
    <t>MSZ-GX36NL***</t>
  </si>
  <si>
    <t>MUZ-GX30NL***</t>
  </si>
  <si>
    <t>MSZ-GX30NL***</t>
  </si>
  <si>
    <t>MUZ-GX24NLHZ***</t>
  </si>
  <si>
    <t>MSZ-GX24NL***</t>
  </si>
  <si>
    <t>MUZ-GX24NL***</t>
  </si>
  <si>
    <t>MUZ-GX18NLHZ***</t>
  </si>
  <si>
    <t>MSZ-GX18NL***</t>
  </si>
  <si>
    <t>MUZ-GX18NL***</t>
  </si>
  <si>
    <t>MUZ-GX15NLHZ***</t>
  </si>
  <si>
    <t>MSZ-GX15NL***</t>
  </si>
  <si>
    <t>MUZ-GX15NL***</t>
  </si>
  <si>
    <t>MUZ-GX12NLHZ***</t>
  </si>
  <si>
    <t>MSZ-GX12NL***</t>
  </si>
  <si>
    <t>MUZ-GX12NL***</t>
  </si>
  <si>
    <t>MUZ-GX09NLHZ***</t>
  </si>
  <si>
    <t>MSZ-GX09NL***</t>
  </si>
  <si>
    <t>MUZ-GX09NL***</t>
  </si>
  <si>
    <t>MUZ-FX24NLHZ***</t>
  </si>
  <si>
    <t>MSZ-FX24NL***</t>
  </si>
  <si>
    <t>MUZ-FX18NLHZ***</t>
  </si>
  <si>
    <t>MSZ-FX18NL***</t>
  </si>
  <si>
    <t>MUZ-FX15NLHZ***</t>
  </si>
  <si>
    <t>MSZ-FX15NL***</t>
  </si>
  <si>
    <t>MUZ-FX12NLHZ***</t>
  </si>
  <si>
    <t>MSZ-FX12NL***</t>
  </si>
  <si>
    <t>MUZ-FX09NLHZ***</t>
  </si>
  <si>
    <t>MSZ-FX09NL***</t>
  </si>
  <si>
    <t>MUZ-FX06NLHZ***</t>
  </si>
  <si>
    <t>MSZ-FX06NL***</t>
  </si>
  <si>
    <t>AMANA</t>
  </si>
  <si>
    <t>AZV9SA361CA*</t>
  </si>
  <si>
    <t>CAHEA3630C3A*+MBVK16CH*X00A*</t>
  </si>
  <si>
    <t>AZV9SA241CA*</t>
  </si>
  <si>
    <t>DH9VSA361CA*</t>
  </si>
  <si>
    <t>DH9VSA241CA*</t>
  </si>
  <si>
    <t>CA*EA6030*3A*+MBVK16CP1X00A*</t>
  </si>
  <si>
    <t>CHPEA4830*3A*+MBVK16CP1X00A*</t>
  </si>
  <si>
    <t>AHVE48CP0300A*</t>
  </si>
  <si>
    <t>AHVE48CP1300A*</t>
  </si>
  <si>
    <t>AHVE48DP0300A*</t>
  </si>
  <si>
    <t>AHVE48DP1300A*</t>
  </si>
  <si>
    <t>AHVE60DP0300A*</t>
  </si>
  <si>
    <t>AHVE60DP1300A*</t>
  </si>
  <si>
    <t>CA*EA4830*3A*+MBVK16CP1X00A*</t>
  </si>
  <si>
    <t>DFVE48CP0300A*</t>
  </si>
  <si>
    <t>DFVE48CP1300A*</t>
  </si>
  <si>
    <t>DFVE48DP0300A*</t>
  </si>
  <si>
    <t>DFVE48DP1300A*</t>
  </si>
  <si>
    <t>DFVE60DP0300A*</t>
  </si>
  <si>
    <t>DFVE60DP1300A*</t>
  </si>
  <si>
    <t>MXZ-3D30NLHZ***</t>
  </si>
  <si>
    <t>MXZ-2D20NL***</t>
  </si>
  <si>
    <t>TCL AIR CONDITIONER (ZHONGSHAN) CO.,LTD.</t>
  </si>
  <si>
    <t>COMFORT TEMPS</t>
  </si>
  <si>
    <t>CTP-BH242A-O</t>
  </si>
  <si>
    <t>CTP-BH242A-I</t>
  </si>
  <si>
    <t>CTP-BH182A-O</t>
  </si>
  <si>
    <t>CTP-BH182A-I</t>
  </si>
  <si>
    <t>CTP-BH122A-O</t>
  </si>
  <si>
    <t>CTP-BH122A-I</t>
  </si>
  <si>
    <t>CTP-BH092A-O</t>
  </si>
  <si>
    <t>CTP-BH092A-I</t>
  </si>
  <si>
    <t>CTP-BH121A-O</t>
  </si>
  <si>
    <t>CTP-BH121A-I</t>
  </si>
  <si>
    <t>CTP-BH091A-O</t>
  </si>
  <si>
    <t>CTP-BH091A-I</t>
  </si>
  <si>
    <t>CEL-BH242A-O*</t>
  </si>
  <si>
    <t>CEL-BH242A-I</t>
  </si>
  <si>
    <t>CEL-BH182A-O*</t>
  </si>
  <si>
    <t>CEL-BH182A-I</t>
  </si>
  <si>
    <t>CEL-BH122A-O</t>
  </si>
  <si>
    <t>CEL-BH122A-I</t>
  </si>
  <si>
    <t>CEL-BH092A-O</t>
  </si>
  <si>
    <t>CEL-BH092A-I</t>
  </si>
  <si>
    <t>CEL-BH121A-O</t>
  </si>
  <si>
    <t>CEL-BH121A-I</t>
  </si>
  <si>
    <t>CEL-BH091A-O</t>
  </si>
  <si>
    <t>CEL-BH091A-I</t>
  </si>
  <si>
    <t>JOHNSON CONTROLS</t>
  </si>
  <si>
    <t>HH836E2S11</t>
  </si>
  <si>
    <t>CTF36C5CDS1</t>
  </si>
  <si>
    <t>CHAMPION HEATING AND COOLING</t>
  </si>
  <si>
    <t>FRASER-JOHNSTON</t>
  </si>
  <si>
    <t>LUXAIRE</t>
  </si>
  <si>
    <t>COLEMAN</t>
  </si>
  <si>
    <t>YORK</t>
  </si>
  <si>
    <t>CTF36B5CDS1</t>
  </si>
  <si>
    <t>CTM36C5CDS1</t>
  </si>
  <si>
    <t>CTM36C5CDS1+JMET16CS2N1</t>
  </si>
  <si>
    <t>SUZ-AK36NLHZ***</t>
  </si>
  <si>
    <t>SUZ-AK24NLHZ***</t>
  </si>
  <si>
    <t>KINGHOME</t>
  </si>
  <si>
    <t>KW24XQ29SDO</t>
  </si>
  <si>
    <t>KM24XTDI</t>
  </si>
  <si>
    <t>KM24XFDI</t>
  </si>
  <si>
    <t>KM24XK8DI</t>
  </si>
  <si>
    <t>KW18XQ29SDO</t>
  </si>
  <si>
    <t>KM18XTDI</t>
  </si>
  <si>
    <t>KM18XK8DI</t>
  </si>
  <si>
    <t>KM20XK1DI</t>
  </si>
  <si>
    <t>KM18XK1DI</t>
  </si>
  <si>
    <t>KM21XFDI</t>
  </si>
  <si>
    <t>KM18XFDI</t>
  </si>
  <si>
    <t>KW12XQ29SDO</t>
  </si>
  <si>
    <t>KM12XEDI</t>
  </si>
  <si>
    <t>KM12XTDI</t>
  </si>
  <si>
    <t>KM12XK1DI</t>
  </si>
  <si>
    <t>KM12XK8DI</t>
  </si>
  <si>
    <t>KM12XFDI</t>
  </si>
  <si>
    <t>KW09XQ29SDO</t>
  </si>
  <si>
    <t>KM09XEDI</t>
  </si>
  <si>
    <t>KM09XK1DI</t>
  </si>
  <si>
    <t>KM09XTDI</t>
  </si>
  <si>
    <t>KM09XK8DI</t>
  </si>
  <si>
    <t>KM09XFDI</t>
  </si>
  <si>
    <t>KW36XQ21CDO</t>
  </si>
  <si>
    <t>KM36XVDI</t>
  </si>
  <si>
    <t>KW30XQ21CDO</t>
  </si>
  <si>
    <t>KM30XTDI</t>
  </si>
  <si>
    <t>KM30XK8DI</t>
  </si>
  <si>
    <t>KM30XFDI</t>
  </si>
  <si>
    <t>KW24XQ25SDO</t>
  </si>
  <si>
    <t>KW18XQ25SDO</t>
  </si>
  <si>
    <t>KM18XEDI</t>
  </si>
  <si>
    <t>KW12XQ25SDO</t>
  </si>
  <si>
    <t>KW09XQ25SDO</t>
  </si>
  <si>
    <t>LG</t>
  </si>
  <si>
    <t>KUSXB601A</t>
  </si>
  <si>
    <t>LKMMA48C1</t>
  </si>
  <si>
    <t>KUSXA482A</t>
  </si>
  <si>
    <t>LKMMA48D1</t>
  </si>
  <si>
    <t>KUSXA422A</t>
  </si>
  <si>
    <t>LKMMA42C1</t>
  </si>
  <si>
    <t>GZV7SA6010A*</t>
  </si>
  <si>
    <t>CHPEA6030*3A*+MBVK16CP1X00A*</t>
  </si>
  <si>
    <t>CA*EA6030*3A*+MBVK20DP1X00A*</t>
  </si>
  <si>
    <t>CHPEA6030*3A*+MBVK20DP1X00A*</t>
  </si>
  <si>
    <t>AZV7SA6010A*</t>
  </si>
  <si>
    <t>MXZ-SM60NL***</t>
  </si>
  <si>
    <t>MXZ-SM48NLHZ***</t>
  </si>
  <si>
    <t>MXZ-SM48NL***</t>
  </si>
  <si>
    <t>MXZ-SM42NLHZ***</t>
  </si>
  <si>
    <t>MXZ-SM36NLHZ***</t>
  </si>
  <si>
    <t>MXZ-SM36NL***</t>
  </si>
  <si>
    <t>Fujitsu General America, Inc.</t>
  </si>
  <si>
    <t>FUJITSU</t>
  </si>
  <si>
    <t>AOUH36LMAH1</t>
  </si>
  <si>
    <t>AMUG36LMAS</t>
  </si>
  <si>
    <t>SLZ-AF18NL***</t>
  </si>
  <si>
    <t>SLZ-AF15NL***</t>
  </si>
  <si>
    <t>SLZ-AF12NL***</t>
  </si>
  <si>
    <t>SLZ-AF09NL***</t>
  </si>
  <si>
    <t>MUZ-GX36NLH2***</t>
  </si>
  <si>
    <t>MUZ-GX30NLH2***</t>
  </si>
  <si>
    <t>MUZ-GX24NLH2***</t>
  </si>
  <si>
    <t>MUZ-GX18NLH2***</t>
  </si>
  <si>
    <t>MUZ-GX15NLH2***</t>
  </si>
  <si>
    <t>MUZ-GX12NLH2***</t>
  </si>
  <si>
    <t>MUZ-GX09NLH2***</t>
  </si>
  <si>
    <t>MUZ-GX24NLHZ2***</t>
  </si>
  <si>
    <t>MUZ-GX18NLHZ2***</t>
  </si>
  <si>
    <t>MUZ-GX15NLHZ2***</t>
  </si>
  <si>
    <t>MUZ-GX12NLHZ2***</t>
  </si>
  <si>
    <t>MUZ-GX09NLHZ2***</t>
  </si>
  <si>
    <t>UMC48CN23STG1</t>
  </si>
  <si>
    <t>UMC36CN23STG1</t>
  </si>
  <si>
    <t>UMC24CN23STG1</t>
  </si>
  <si>
    <t>UMC18CN23STG1</t>
  </si>
  <si>
    <t>Trane U.S. Inc.</t>
  </si>
  <si>
    <t>AMERICAN STANDARD</t>
  </si>
  <si>
    <t>5HCL5060A1</t>
  </si>
  <si>
    <t>5TEM5D07AC51</t>
  </si>
  <si>
    <t>5TEM5D06AC41</t>
  </si>
  <si>
    <t>5HCL5036A1</t>
  </si>
  <si>
    <t>5TEM5B04AC31</t>
  </si>
  <si>
    <t>5HCL5024A1</t>
  </si>
  <si>
    <t>5TEM5B03AC21</t>
  </si>
  <si>
    <t>TRANE</t>
  </si>
  <si>
    <t>Bosch</t>
  </si>
  <si>
    <t>BOSCH</t>
  </si>
  <si>
    <t>BPBA-36RCB-M18S</t>
  </si>
  <si>
    <t>DIRM4-30CS19-OU</t>
  </si>
  <si>
    <t>DIRM4-3621MAGICP20-CCOIL*</t>
  </si>
  <si>
    <t>DIRM4-3617MAGICP20-CCOIL</t>
  </si>
  <si>
    <t>MUZ-FX24NLHZ2***</t>
  </si>
  <si>
    <t>MUZ-FX18NLHZ2***</t>
  </si>
  <si>
    <t>MUZ-FX15NLHZ2***</t>
  </si>
  <si>
    <t>MUZ-FX12NLHZ2***</t>
  </si>
  <si>
    <t>MUZ-FX09NLHZ2***</t>
  </si>
  <si>
    <t>MUZ-FX06NLHZ2***</t>
  </si>
  <si>
    <t>MDV-V60WMN10T</t>
  </si>
  <si>
    <t>MDV-V48WMN10T</t>
  </si>
  <si>
    <t>TTI Climatisation</t>
  </si>
  <si>
    <t>ZEPHYR</t>
  </si>
  <si>
    <t>ZE-542M525</t>
  </si>
  <si>
    <t>ZE-527M325</t>
  </si>
  <si>
    <t>ZE-518M225</t>
  </si>
  <si>
    <t>37MAHAQ18AA3</t>
  </si>
  <si>
    <t>D5MAHAQ18XA3</t>
  </si>
  <si>
    <t>615AHAQ18XA3</t>
  </si>
  <si>
    <t>45MAHAQ18XA3</t>
  </si>
  <si>
    <t>D5CSHAH18AAK</t>
  </si>
  <si>
    <t>D5FSHAH18XAK</t>
  </si>
  <si>
    <t>MDV-V24WMN10T</t>
  </si>
  <si>
    <t>Samsung Electronics</t>
  </si>
  <si>
    <t>LENNOX</t>
  </si>
  <si>
    <t>MWPD024S6S-1P</t>
  </si>
  <si>
    <t>MWMD024S6-1P</t>
  </si>
  <si>
    <t>MWLD024S6S-1P</t>
  </si>
  <si>
    <t>MWLD018S6S-1P</t>
  </si>
  <si>
    <t>MWMD018S6-1P</t>
  </si>
  <si>
    <t>MWLD015S6S-1P</t>
  </si>
  <si>
    <t>MWMD015S6-1P</t>
  </si>
  <si>
    <t>MWLD012S6S-1P</t>
  </si>
  <si>
    <t>MWMD012S6-1P</t>
  </si>
  <si>
    <t>MWLD009S6S-1P</t>
  </si>
  <si>
    <t>MWMD009S6-1P</t>
  </si>
  <si>
    <t>BPBA-60RCB-M18S</t>
  </si>
  <si>
    <t>BPHA-36RCB-M16S</t>
  </si>
  <si>
    <t>BPHA-60RCB-M16S</t>
  </si>
  <si>
    <t>BOVA-36RXB-M15S</t>
  </si>
  <si>
    <t>BIWA-36RXB-M16X</t>
  </si>
  <si>
    <t>BIWA-30RXB-M16X</t>
  </si>
  <si>
    <t>BICA-36RXB-M16X</t>
  </si>
  <si>
    <t>BICA-30RXB-M16X</t>
  </si>
  <si>
    <t>BOVA-24RXB-M15S</t>
  </si>
  <si>
    <t>BICA-24RXB-M16X</t>
  </si>
  <si>
    <t>BICA-18RXB-M16X</t>
  </si>
  <si>
    <t>BIWA-24RXB-M16X</t>
  </si>
  <si>
    <t>BIWA-18RXB-M16X</t>
  </si>
  <si>
    <t>BOVA-60RXB-M15S</t>
  </si>
  <si>
    <t>BMAC4860DBTA</t>
  </si>
  <si>
    <t>BMAC4860CBTA</t>
  </si>
  <si>
    <t>BMAC4248DBTA</t>
  </si>
  <si>
    <t>BMAC4248CBTA</t>
  </si>
  <si>
    <t>BMAC4248BBTA</t>
  </si>
  <si>
    <t>BIVA-60RCB-M20X</t>
  </si>
  <si>
    <t>BIVA-48RCB-M20X</t>
  </si>
  <si>
    <t>BIVA-36RCB-M20X</t>
  </si>
  <si>
    <t>BIVA-24RCB-M20X</t>
  </si>
  <si>
    <t>BIVA-60RXB-M15X</t>
  </si>
  <si>
    <t>BIVA-48RXB-M15X</t>
  </si>
  <si>
    <t>BIVA-36RXB-M15X</t>
  </si>
  <si>
    <t>BIVA-24RXB-M15X</t>
  </si>
  <si>
    <t>DIRM4-48HP-DU</t>
  </si>
  <si>
    <t>DIRM4-48LCHX-1Z</t>
  </si>
  <si>
    <t>DIRM4-36LCDA25-1Z</t>
  </si>
  <si>
    <t>DIRM4-36HP-DU</t>
  </si>
  <si>
    <t>DIRM4-36HP-CA</t>
  </si>
  <si>
    <t>DIRM4-36LCHX-1Z</t>
  </si>
  <si>
    <t>DIRM4-24DA25-1Z</t>
  </si>
  <si>
    <t>DIRM4-24HP-DU</t>
  </si>
  <si>
    <t>DIRM4-24HP-CA</t>
  </si>
  <si>
    <t>DIRM4-24HXPRO28-1Z</t>
  </si>
  <si>
    <t>DIRM4-18DA25-1Z</t>
  </si>
  <si>
    <t>DIRM4-18HP-CA</t>
  </si>
  <si>
    <t>DIRM4-18HXPRO28-1Z</t>
  </si>
  <si>
    <t>DIRM4-12DA25-1Z</t>
  </si>
  <si>
    <t>DIRM4-12HP-CA</t>
  </si>
  <si>
    <t>DIRM4-12HXPRO28-1Z</t>
  </si>
  <si>
    <t>DIRM4-09DA25-1Z</t>
  </si>
  <si>
    <t>DIRM4-09HP-CO</t>
  </si>
  <si>
    <t>DIRM4-09HP-CA</t>
  </si>
  <si>
    <t>DIRM4-09HXPRO28-1Z</t>
  </si>
  <si>
    <t>DIRM4-36CS19-OU</t>
  </si>
  <si>
    <t>DIRM4-36MAGICPRO20-OU</t>
  </si>
  <si>
    <t>DIRM4-30MAGICPRO20-OU</t>
  </si>
  <si>
    <t>DIRM4-3617MAGICP20-CCOIL*</t>
  </si>
  <si>
    <t>DIRM4-3614MAGICP20-CCOIL</t>
  </si>
  <si>
    <t>AJAN36HP230V2CO</t>
  </si>
  <si>
    <t>AJAN36HP230V2CH</t>
  </si>
  <si>
    <t>ASPR42HPMULO</t>
  </si>
  <si>
    <t>ASPR36HPMULO</t>
  </si>
  <si>
    <t>ASW-H36I9B2/*R3DI-B8</t>
  </si>
  <si>
    <t>GE APPLIANCES</t>
  </si>
  <si>
    <t>1G18ED2BE**</t>
  </si>
  <si>
    <t>GS18WP2BE**</t>
  </si>
  <si>
    <t>1G12ED2BE**</t>
  </si>
  <si>
    <t>GS12WP2BE**</t>
  </si>
  <si>
    <t>1G09ED2BE**</t>
  </si>
  <si>
    <t>GS09WP2BE**</t>
  </si>
  <si>
    <t>1G12CB1BE**</t>
  </si>
  <si>
    <t>GS12WB1BE**</t>
  </si>
  <si>
    <t>1G09CB1BE**</t>
  </si>
  <si>
    <t>GS09WB1BE**</t>
  </si>
  <si>
    <t>HAIER</t>
  </si>
  <si>
    <t>1Q18RT2BE**</t>
  </si>
  <si>
    <t>QS18WP2BE**</t>
  </si>
  <si>
    <t>1Q12RT2BE**</t>
  </si>
  <si>
    <t>QS12WP2BE**</t>
  </si>
  <si>
    <t>1Q09RT2BE**</t>
  </si>
  <si>
    <t>QS09WP2BE**</t>
  </si>
  <si>
    <t>1Q12TE1BE**</t>
  </si>
  <si>
    <t>QS12WB1BE**</t>
  </si>
  <si>
    <t>1Q09TE1BE**</t>
  </si>
  <si>
    <t>QS09WB1BE**</t>
  </si>
  <si>
    <t>ECUO-60H</t>
  </si>
  <si>
    <t>ECCC-60U</t>
  </si>
  <si>
    <t>ECUO-36E</t>
  </si>
  <si>
    <t>ECPA-36U</t>
  </si>
  <si>
    <t>ECCD-60U</t>
  </si>
  <si>
    <t>ECUO-18E</t>
  </si>
  <si>
    <t>ECPA-18U</t>
  </si>
  <si>
    <t>ECUO-30E</t>
  </si>
  <si>
    <t>ECPA-30U</t>
  </si>
  <si>
    <t>ECUO-24E</t>
  </si>
  <si>
    <t>ECPA-24U</t>
  </si>
  <si>
    <t>MOE30-60HFN10-M2P</t>
  </si>
  <si>
    <t>MVBC-60HWFN10-MD2P</t>
  </si>
  <si>
    <t>MVBC-48HWFN10-MD2P</t>
  </si>
  <si>
    <t>MOD30-36HFN10-M2P</t>
  </si>
  <si>
    <t>MVBC-36HWFN10-MC2P</t>
  </si>
  <si>
    <t>ECCC-36U</t>
  </si>
  <si>
    <t>MAC36H2124B</t>
  </si>
  <si>
    <t>MULTI MFG</t>
  </si>
  <si>
    <t>HHS-18HD-B</t>
  </si>
  <si>
    <t>18MUC0-HP-B</t>
  </si>
  <si>
    <t>HES-30HD-B</t>
  </si>
  <si>
    <t>30MUC0-HP-B</t>
  </si>
  <si>
    <t>HES-36HD-B</t>
  </si>
  <si>
    <t>36MUC0-HP-B</t>
  </si>
  <si>
    <t>HES-48HD-B</t>
  </si>
  <si>
    <t>48MPHP0-M-B</t>
  </si>
  <si>
    <t>36MPHP0-M-B</t>
  </si>
  <si>
    <t>30MPHP0-M-B</t>
  </si>
  <si>
    <t>HES-24HD-B</t>
  </si>
  <si>
    <t>24MPHP0-M-B</t>
  </si>
  <si>
    <t>HES-18HD-B</t>
  </si>
  <si>
    <t>18MPHP0-M-B</t>
  </si>
  <si>
    <t>HHS-60HD-B</t>
  </si>
  <si>
    <t>60MPHP0-M-B</t>
  </si>
  <si>
    <t>HHS-48HD-B</t>
  </si>
  <si>
    <t>HHS-42HD-B</t>
  </si>
  <si>
    <t>42MPHP0-M-B</t>
  </si>
  <si>
    <t>HHS-36HD-B</t>
  </si>
  <si>
    <t>24MSZ-M-B</t>
  </si>
  <si>
    <t>24MPHP0-S-B</t>
  </si>
  <si>
    <t>18MSZ-M-B</t>
  </si>
  <si>
    <t>18MPHP0-S-B</t>
  </si>
  <si>
    <t>36HSHP0-C-M-B</t>
  </si>
  <si>
    <t>18HSHP0-C-M-B</t>
  </si>
  <si>
    <t>HHS-30HD-B</t>
  </si>
  <si>
    <t>30HSHP0-C-M-B</t>
  </si>
  <si>
    <t>24HSHP0-C-M-B</t>
  </si>
  <si>
    <t>HHS-24HD-B</t>
  </si>
  <si>
    <t>24MUC0-HP-B</t>
  </si>
  <si>
    <t>HES-60HD-B</t>
  </si>
  <si>
    <t>ECCB-36U</t>
  </si>
  <si>
    <t>ECUO-30H</t>
  </si>
  <si>
    <t>ECCA-36U</t>
  </si>
  <si>
    <t>ECUO-36H</t>
  </si>
  <si>
    <t>ECCB-24U</t>
  </si>
  <si>
    <t>ECCA-24U</t>
  </si>
  <si>
    <t>ECUO-24H</t>
  </si>
  <si>
    <t>ECUO-18H</t>
  </si>
  <si>
    <t>ECUO-33H</t>
  </si>
  <si>
    <t>ECMP-33U</t>
  </si>
  <si>
    <t>ECUO-60E</t>
  </si>
  <si>
    <t>ECMP-60U</t>
  </si>
  <si>
    <t>ECUO-48E</t>
  </si>
  <si>
    <t>ECMP-48U</t>
  </si>
  <si>
    <t>ECMP-36U</t>
  </si>
  <si>
    <t>ECMP-30U</t>
  </si>
  <si>
    <t>ECMP-24U</t>
  </si>
  <si>
    <t>ECMP-18U</t>
  </si>
  <si>
    <t>ECUO-48H</t>
  </si>
  <si>
    <t>ECUO-42H</t>
  </si>
  <si>
    <t>CANAIR</t>
  </si>
  <si>
    <t>4CDH2060C21</t>
  </si>
  <si>
    <t>CEB-60MX2121</t>
  </si>
  <si>
    <t>CEB-60MX2421</t>
  </si>
  <si>
    <t>ML30HP230LMNT-O</t>
  </si>
  <si>
    <t>ML36HP230CC21-I</t>
  </si>
  <si>
    <t>ML36HP230CC17-I</t>
  </si>
  <si>
    <t>EAHDEC-60ABA*</t>
  </si>
  <si>
    <t>EAHDEC-36ABA*</t>
  </si>
  <si>
    <t>MAC36H1724B</t>
  </si>
  <si>
    <t>STELPRO</t>
  </si>
  <si>
    <t>SDB1-H48A-O</t>
  </si>
  <si>
    <t>SMCB1-H60A2128-I</t>
  </si>
  <si>
    <t>SDB1-H60A-O</t>
  </si>
  <si>
    <t>SACB1-H60A2428-I</t>
  </si>
  <si>
    <t>SDB1-H30A-O</t>
  </si>
  <si>
    <t>SACB1-H36A2124-I</t>
  </si>
  <si>
    <t>SDB1-H36A-O</t>
  </si>
  <si>
    <t>SACB1-H36A1724-I</t>
  </si>
  <si>
    <t>SACB1-H36A1424-I</t>
  </si>
  <si>
    <t>SDB1-H24A-O</t>
  </si>
  <si>
    <t>SACB1-H24A1718-I</t>
  </si>
  <si>
    <t>SACB1-H24A1418-I</t>
  </si>
  <si>
    <t>NG TRADE</t>
  </si>
  <si>
    <t>EZCENO60K</t>
  </si>
  <si>
    <t>EZCENI60K</t>
  </si>
  <si>
    <t>EZCENO48K</t>
  </si>
  <si>
    <t>EZCENI48K</t>
  </si>
  <si>
    <t>SHC60AE224V</t>
  </si>
  <si>
    <t>SHV60AE2AG</t>
  </si>
  <si>
    <t>SHC48AE224V</t>
  </si>
  <si>
    <t>SHV48AE2AG</t>
  </si>
  <si>
    <t>EZCENO36K</t>
  </si>
  <si>
    <t>EZCENI36K</t>
  </si>
  <si>
    <t>SHC36AE224V</t>
  </si>
  <si>
    <t>SHV36AE2AG</t>
  </si>
  <si>
    <t>SHC30AE224V</t>
  </si>
  <si>
    <t>SHV30AE2AG</t>
  </si>
  <si>
    <t>EZCENO30K</t>
  </si>
  <si>
    <t>EZCENI30K</t>
  </si>
  <si>
    <t>EZCENO24K</t>
  </si>
  <si>
    <t>EZCENI24K</t>
  </si>
  <si>
    <t>SHC24AE224V</t>
  </si>
  <si>
    <t>SHV24AE2AG</t>
  </si>
  <si>
    <t>SHC18AE224V</t>
  </si>
  <si>
    <t>SHV18AE2AG</t>
  </si>
  <si>
    <t>EZCENO18K</t>
  </si>
  <si>
    <t>EZCENI18K</t>
  </si>
  <si>
    <t>SHC60AH224V</t>
  </si>
  <si>
    <t>SHC48AH224V</t>
  </si>
  <si>
    <t>SHC36AH224V</t>
  </si>
  <si>
    <t>SHC30AH224V</t>
  </si>
  <si>
    <t>SHC24AH224V</t>
  </si>
  <si>
    <t>SHC18AH224V</t>
  </si>
  <si>
    <t>MOD30-30HFN10-M3</t>
  </si>
  <si>
    <t>MVBM-36C24T4N10</t>
  </si>
  <si>
    <t>MVBM-36B24T4N10</t>
  </si>
  <si>
    <t>MOX630-48HFN10-M3X</t>
  </si>
  <si>
    <t>MVBM-60C28T6N10-MAS</t>
  </si>
  <si>
    <t>MVBM-60C28T6N10</t>
  </si>
  <si>
    <t>MOD30-36HFN10-M3</t>
  </si>
  <si>
    <t>MOE30-60HFN10-M3X</t>
  </si>
  <si>
    <t>MVBM-60D28T6N10-MAS</t>
  </si>
  <si>
    <t>MOX630-36HFN10-M3X</t>
  </si>
  <si>
    <t>MVBM-36C24T4N10-MAS</t>
  </si>
  <si>
    <t>MOD30-30HFN10-M3X</t>
  </si>
  <si>
    <t>MVBM-36B24T4N10-MAS</t>
  </si>
  <si>
    <t>MOX430-24HFN10-M3X</t>
  </si>
  <si>
    <t>MVBM-24B18T3N10-MAS</t>
  </si>
  <si>
    <t>MOX430-18HFN10-M3X</t>
  </si>
  <si>
    <t>MVBM-60D28T6N10</t>
  </si>
  <si>
    <t>MVBM-36A24T4N10</t>
  </si>
  <si>
    <t>MOX430-24HFN10-M3</t>
  </si>
  <si>
    <t xml:space="preserve">MVBM-24B18T3N10 </t>
  </si>
  <si>
    <t xml:space="preserve">MVBM-24A18T3N10 </t>
  </si>
  <si>
    <t>MOX330-18HFN10-M3</t>
  </si>
  <si>
    <t>MVBL-36HWFN10-WK3</t>
  </si>
  <si>
    <t>MVBL-30HWFN10-WJ3</t>
  </si>
  <si>
    <t>MVBL-24HWFN10-MI3</t>
  </si>
  <si>
    <t xml:space="preserve">MVBL-18HWFN10-MH3  </t>
  </si>
  <si>
    <t>MOX430-15HFN10-M1X</t>
  </si>
  <si>
    <t>MSEPC-15HRFN10-M1-D</t>
  </si>
  <si>
    <t>MOX330-15HFN10-M1</t>
  </si>
  <si>
    <t>MSEPB-15HRFN10-M1</t>
  </si>
  <si>
    <t>M3OX430-18HFN10-M1**</t>
  </si>
  <si>
    <t>M4OD30-27HFN10-M1D**</t>
  </si>
  <si>
    <t>M5OD30-36HFN10-M1D**</t>
  </si>
  <si>
    <t>M6OE30-48HFN10-M1D**</t>
  </si>
  <si>
    <t>EDMO-36H</t>
  </si>
  <si>
    <t>EDMO-27H</t>
  </si>
  <si>
    <t>EDMO-18H</t>
  </si>
  <si>
    <t>EDSO-24H</t>
  </si>
  <si>
    <t>ED4W-24U</t>
  </si>
  <si>
    <t>EDSO-18H</t>
  </si>
  <si>
    <t>ED4W-18U</t>
  </si>
  <si>
    <t>ED1W-18U</t>
  </si>
  <si>
    <t>COOPER&amp;HUNTER</t>
  </si>
  <si>
    <t>CH-RHP15-230VO</t>
  </si>
  <si>
    <t>CH-PRO15MASTWM-230VI</t>
  </si>
  <si>
    <t>CH-RH15MASTWM-230VI</t>
  </si>
  <si>
    <t>EDWM-18U</t>
  </si>
  <si>
    <t>EDSO-12H</t>
  </si>
  <si>
    <t>ED4W-12U</t>
  </si>
  <si>
    <t>ED1W-12U</t>
  </si>
  <si>
    <t>EDWM-12U</t>
  </si>
  <si>
    <t>EDSO-09H</t>
  </si>
  <si>
    <t>EDWM-09U</t>
  </si>
  <si>
    <t>EDSO-06H</t>
  </si>
  <si>
    <t>ED1W-06U</t>
  </si>
  <si>
    <t>EDWM-06U</t>
  </si>
  <si>
    <t>EDSO-24S</t>
  </si>
  <si>
    <t>EDWM-24S</t>
  </si>
  <si>
    <t>MUE-60HRFN10-M2P</t>
  </si>
  <si>
    <t>MUE-48HRFN10-M2P</t>
  </si>
  <si>
    <t>MUE-36HRFN10-M2P</t>
  </si>
  <si>
    <t>MCD-36HRFN10-M2P</t>
  </si>
  <si>
    <t>EDSO-36E</t>
  </si>
  <si>
    <t>ED4W-36U</t>
  </si>
  <si>
    <t>EDSO-48H</t>
  </si>
  <si>
    <t>EDSO-36H</t>
  </si>
  <si>
    <t>EDSO-36S</t>
  </si>
  <si>
    <t>EDWM-36S</t>
  </si>
  <si>
    <t>EDSO-30S</t>
  </si>
  <si>
    <t>EDWM-30S</t>
  </si>
  <si>
    <t>EDSO-18S</t>
  </si>
  <si>
    <t>EDWM-18S</t>
  </si>
  <si>
    <t>EDSO-12S</t>
  </si>
  <si>
    <t>EDWM-12S</t>
  </si>
  <si>
    <t>EDSO-09S</t>
  </si>
  <si>
    <t>EDWM-09S</t>
  </si>
  <si>
    <t>EDSO-12S-115V</t>
  </si>
  <si>
    <t>EDWM-12S-115V</t>
  </si>
  <si>
    <t>EDSO-09S-115V</t>
  </si>
  <si>
    <t>EDWM-09S-115V</t>
  </si>
  <si>
    <t>MOD30-24HFN10-M1P</t>
  </si>
  <si>
    <t>MUE-24HRFN10-M1P</t>
  </si>
  <si>
    <t>EDSO-24E</t>
  </si>
  <si>
    <t>MCD-24HRFN10-M1P</t>
  </si>
  <si>
    <t>EDWM-24U</t>
  </si>
  <si>
    <t>MSEPD-24HRFN10-M1P</t>
  </si>
  <si>
    <t>MOX430-18HFN10-M1P</t>
  </si>
  <si>
    <t>MCA4-18HRFN10-M1P</t>
  </si>
  <si>
    <t>EDSO-18E</t>
  </si>
  <si>
    <t>MSEPC-18HRFN10-M1P</t>
  </si>
  <si>
    <t>MOX230-12HFN10-M1P</t>
  </si>
  <si>
    <t>MCA4M-12HRFN10-M1P</t>
  </si>
  <si>
    <t>EDSO-12E</t>
  </si>
  <si>
    <t>MSEPBM-12HRFN10-M1P</t>
  </si>
  <si>
    <t>MOX230-09HFN10-M1P</t>
  </si>
  <si>
    <t>MCA4-09HRFN10-M1P</t>
  </si>
  <si>
    <t>EDSO-09E</t>
  </si>
  <si>
    <t>ED4W-09U</t>
  </si>
  <si>
    <t>ED1W-09U</t>
  </si>
  <si>
    <t>MSEPB-09HRFN10-M1P</t>
  </si>
  <si>
    <t>EDSO-12E-115V</t>
  </si>
  <si>
    <t>EDWM-12E-115V</t>
  </si>
  <si>
    <t>EDSO-09E-115V</t>
  </si>
  <si>
    <t>EDWM-09E-115V</t>
  </si>
  <si>
    <t>EDSO-33H</t>
  </si>
  <si>
    <t>EDWM-33U</t>
  </si>
  <si>
    <t>CPP3-60DU(O)</t>
  </si>
  <si>
    <t>CPA3H-60DU(I)</t>
  </si>
  <si>
    <t>CPA3H-48DU(I)</t>
  </si>
  <si>
    <t>CPP3-36DU(O)</t>
  </si>
  <si>
    <t>CPA3H-36DU(I)</t>
  </si>
  <si>
    <t>CPP3-24CD(O)</t>
  </si>
  <si>
    <t>CPA3H-24CD(I)</t>
  </si>
  <si>
    <t>CPP3-18CD(O)</t>
  </si>
  <si>
    <t>CPA3H-18CD(I)</t>
  </si>
  <si>
    <t>CPP3-12CD(O)</t>
  </si>
  <si>
    <t>CPA3H-12CD(I)</t>
  </si>
  <si>
    <t>CPP3-09CD(O)</t>
  </si>
  <si>
    <t>CPA3H-09CD(I)</t>
  </si>
  <si>
    <t>CMZ3-62-6Z</t>
  </si>
  <si>
    <t>CMZ3-55-6Z</t>
  </si>
  <si>
    <t>CMZ3-48-5Z</t>
  </si>
  <si>
    <t>CMZ3-30-4Z</t>
  </si>
  <si>
    <t>CMZ3-24-3Z</t>
  </si>
  <si>
    <t>CVH3-60-6SH</t>
  </si>
  <si>
    <t>CVH3-48-6SH</t>
  </si>
  <si>
    <t>CVH3-36-5SH</t>
  </si>
  <si>
    <t>CVH3-27-4SH</t>
  </si>
  <si>
    <t>CVH3-18-3SH</t>
  </si>
  <si>
    <t>FPA3-60DU(I)</t>
  </si>
  <si>
    <t>FPA3-48DU(I)</t>
  </si>
  <si>
    <t>FPA3-36DU(I)</t>
  </si>
  <si>
    <t>TIP3-36DU(I)</t>
  </si>
  <si>
    <t>FPA3-24CD(I)</t>
  </si>
  <si>
    <t>TPA3-24CD(I)</t>
  </si>
  <si>
    <t>FPA3-18CD(I)</t>
  </si>
  <si>
    <t>TPA3-18CD(I)</t>
  </si>
  <si>
    <t>T1W3-18CD(I)</t>
  </si>
  <si>
    <t>TPA3-12CD(I)</t>
  </si>
  <si>
    <t>T1W3-12CD(I)</t>
  </si>
  <si>
    <t>TPA3-09CD(I)</t>
  </si>
  <si>
    <t>T1W3-09CD(I)</t>
  </si>
  <si>
    <t>CPP3-24CD(I)</t>
  </si>
  <si>
    <t>CPP3-18CD(I)</t>
  </si>
  <si>
    <t>CPP3-12CD(I)</t>
  </si>
  <si>
    <t>CPP3-09CD(I)</t>
  </si>
  <si>
    <t>CPP3-12CA(O)</t>
  </si>
  <si>
    <t>CPP3-12CA(I)</t>
  </si>
  <si>
    <t>CPP3-09CA(O)</t>
  </si>
  <si>
    <t>CPP3-09CA(I)</t>
  </si>
  <si>
    <t>ESCA16H-24BBA</t>
  </si>
  <si>
    <t>EAHDEC-24ABA</t>
  </si>
  <si>
    <t>ESCA17H-48ABA</t>
  </si>
  <si>
    <t>EAHDEC-48ABA</t>
  </si>
  <si>
    <t>ESCT4860CBA</t>
  </si>
  <si>
    <t>ESCT3036BBA</t>
  </si>
  <si>
    <t>ESCA16H-48BBA</t>
  </si>
  <si>
    <t>DIRM4-4821MAGICP20-CCOIL</t>
  </si>
  <si>
    <t>DIRM4-3621MAGICP20-CCOIL</t>
  </si>
  <si>
    <t>CPH3-36CD(O)</t>
  </si>
  <si>
    <t>AHU3-36-SG3</t>
  </si>
  <si>
    <t>CPR3-60CD(O)</t>
  </si>
  <si>
    <t>AHU3-60-SG3</t>
  </si>
  <si>
    <t>CPR3-48CD(O)</t>
  </si>
  <si>
    <t>AHU3-48-SG3</t>
  </si>
  <si>
    <t>CPR3-36CD(O)</t>
  </si>
  <si>
    <t>CPR3-30CD(O)</t>
  </si>
  <si>
    <t>AHU3-30-SG3</t>
  </si>
  <si>
    <t>CPR3-24CD(O)</t>
  </si>
  <si>
    <t>AHU3-24-SG3</t>
  </si>
  <si>
    <t>CPR3-18CD(O)</t>
  </si>
  <si>
    <t>AHU3-18-SG3</t>
  </si>
  <si>
    <t>CPH3-60CD(O)</t>
  </si>
  <si>
    <t>CPH3-48CD(O)</t>
  </si>
  <si>
    <t>CPH3-30CD(O)</t>
  </si>
  <si>
    <t>CPH3-24CD(O)</t>
  </si>
  <si>
    <t>CPH3-18CD(O)</t>
  </si>
  <si>
    <t>CU-M30BAHU</t>
  </si>
  <si>
    <t>CS-HM36BAAU3</t>
  </si>
  <si>
    <t>CS-HM36BAAU2</t>
  </si>
  <si>
    <t>ESHEA30R2AN1</t>
  </si>
  <si>
    <t>GUHMA36RCAS1</t>
  </si>
  <si>
    <t>GUHMA36RBAS1</t>
  </si>
  <si>
    <t>ESHMA48R2AN1</t>
  </si>
  <si>
    <t>GCHMA48RCAS1</t>
  </si>
  <si>
    <t>ESHMB36R2AN1</t>
  </si>
  <si>
    <t>MO1BE-H30B-2A</t>
  </si>
  <si>
    <t>MAAHE-H36B-CA</t>
  </si>
  <si>
    <t>MAAHE-H36B-BA</t>
  </si>
  <si>
    <t>CH-RHP33-230VO</t>
  </si>
  <si>
    <t>CH-R33HOLVWM-230VI</t>
  </si>
  <si>
    <t>CH-RH33HASTWM-230VI</t>
  </si>
  <si>
    <t>CH-PRO33HASTWM-230VI</t>
  </si>
  <si>
    <t>MSU-60HD-B</t>
  </si>
  <si>
    <t>60HHHP0-C-M-B</t>
  </si>
  <si>
    <t>MSH-60HD-B</t>
  </si>
  <si>
    <t>MSU-48HD-B</t>
  </si>
  <si>
    <t>48CCHP0-C-S-B</t>
  </si>
  <si>
    <t>48HHHP0-C-M-B</t>
  </si>
  <si>
    <t>MSU-36HD-B</t>
  </si>
  <si>
    <t>36HHHP0-C-M-B</t>
  </si>
  <si>
    <t>MSH-48HD-B</t>
  </si>
  <si>
    <t>MSH-36HD-B</t>
  </si>
  <si>
    <t>24HHHP0-C-M-B</t>
  </si>
  <si>
    <t>18HHHP0-C-M-B</t>
  </si>
  <si>
    <t>18HCHP0-C-M-B</t>
  </si>
  <si>
    <t>12MSZ-M-B</t>
  </si>
  <si>
    <t>12HHHP0-C-M-B</t>
  </si>
  <si>
    <t>12HCHP0-C-M-B</t>
  </si>
  <si>
    <t>9MSZ-M-B</t>
  </si>
  <si>
    <t>9HHHP0-C-M-B</t>
  </si>
  <si>
    <t>9HCHP0-C-M-B</t>
  </si>
  <si>
    <t>MSH-24HD-B</t>
  </si>
  <si>
    <t>MSH-18HD-B</t>
  </si>
  <si>
    <t>MSH-12HD-B</t>
  </si>
  <si>
    <t>MSH-09HD-B</t>
  </si>
  <si>
    <t>60MP6-HE-B</t>
  </si>
  <si>
    <t>48MPC6-HE-B</t>
  </si>
  <si>
    <t>36MPC5-HE-B</t>
  </si>
  <si>
    <t>BLUEFIN</t>
  </si>
  <si>
    <t>BFMS27MZPL-02O</t>
  </si>
  <si>
    <t>27MPC4-HE-B</t>
  </si>
  <si>
    <t>18MPC3-HE-B</t>
  </si>
  <si>
    <t>55MPC6-HH-B</t>
  </si>
  <si>
    <t>48MPC6-HH-B</t>
  </si>
  <si>
    <t>36MPC5-HH-B</t>
  </si>
  <si>
    <t>27MPC4-HH-B</t>
  </si>
  <si>
    <t>18MPC3-HH-B</t>
  </si>
  <si>
    <t>12MEZ-M-B</t>
  </si>
  <si>
    <t>12MEW0-HP-B</t>
  </si>
  <si>
    <t>9MEZ-M-B</t>
  </si>
  <si>
    <t>9MEW0-HP-B</t>
  </si>
  <si>
    <t>MSH-30HD-B</t>
  </si>
  <si>
    <t>30HWMS0-C-M-B</t>
  </si>
  <si>
    <t>24FCHP0-C-M-B</t>
  </si>
  <si>
    <t>24CCHP0-C-S-B</t>
  </si>
  <si>
    <t>18FCHP0-C-M-B</t>
  </si>
  <si>
    <t>16FCHP0-C-M-B</t>
  </si>
  <si>
    <t>18CCHP0-C-S-B</t>
  </si>
  <si>
    <t>18MMNC0-HP-B</t>
  </si>
  <si>
    <t>12FCHP0-C-M-B</t>
  </si>
  <si>
    <t>12CCHP0-C-S-B</t>
  </si>
  <si>
    <t>BFMS24BA-02O</t>
  </si>
  <si>
    <t>BFMS24BA-02I</t>
  </si>
  <si>
    <t>60FCHP0-C-M-B</t>
  </si>
  <si>
    <t>48FCHP0-C-M-B</t>
  </si>
  <si>
    <t>36FCHP0-C-M-B</t>
  </si>
  <si>
    <t>36CCHP0-C-S-B</t>
  </si>
  <si>
    <t>BFMS36BA-02O</t>
  </si>
  <si>
    <t>BFMS36BA-02I</t>
  </si>
  <si>
    <t>BFMS30BA-02O</t>
  </si>
  <si>
    <t>BFMS30BA-02I</t>
  </si>
  <si>
    <t>BFMS18BA-02O</t>
  </si>
  <si>
    <t>BFMS18BA-02I</t>
  </si>
  <si>
    <t>BFMS12BA-02O</t>
  </si>
  <si>
    <t>BFMS12BA-02I</t>
  </si>
  <si>
    <t>BFMS09BA-02O</t>
  </si>
  <si>
    <t>BFMS09BA-02I</t>
  </si>
  <si>
    <t>9CCHP0-C-S-B</t>
  </si>
  <si>
    <t>9MMNC0-HP-B</t>
  </si>
  <si>
    <t>24MEZ-M-B</t>
  </si>
  <si>
    <t>24MEW0-HP-B</t>
  </si>
  <si>
    <t>18MEZ-M-B</t>
  </si>
  <si>
    <t>18MEW0-HP-B</t>
  </si>
  <si>
    <t>12MEZ-115-M-B</t>
  </si>
  <si>
    <t>12MEW0-115-HP-B</t>
  </si>
  <si>
    <t>9MEZ-115-M-B</t>
  </si>
  <si>
    <t>9MEW0-115-HP-B</t>
  </si>
  <si>
    <t>24MHW0-HP-B</t>
  </si>
  <si>
    <t>OMSTAR241E</t>
  </si>
  <si>
    <t>IMSTAR241E</t>
  </si>
  <si>
    <t>OMSTAR181E</t>
  </si>
  <si>
    <t>IMSTAR181E</t>
  </si>
  <si>
    <t>18MHW0-HP-B</t>
  </si>
  <si>
    <t>12MHW0-HP-B</t>
  </si>
  <si>
    <t>OMSTAR121E</t>
  </si>
  <si>
    <t>IMSTAR121E</t>
  </si>
  <si>
    <t>OMSTAR091E</t>
  </si>
  <si>
    <t>IMSTAR091E</t>
  </si>
  <si>
    <t>9MHW0-HP-B</t>
  </si>
  <si>
    <t>12MSZ-115-M-B</t>
  </si>
  <si>
    <t>12MHW0-115-HP-B</t>
  </si>
  <si>
    <t>OMSTAR120E</t>
  </si>
  <si>
    <t>IMSTAR120E</t>
  </si>
  <si>
    <t>24HWMS0-C-M-B</t>
  </si>
  <si>
    <t>18HWMS0-C-M-B</t>
  </si>
  <si>
    <t>MSH-06HD-B</t>
  </si>
  <si>
    <t>6HWMS0-C-M-B</t>
  </si>
  <si>
    <t>12HWMS0-C-M-B</t>
  </si>
  <si>
    <t>9HWMS0-C-M-B</t>
  </si>
  <si>
    <t>ICONIC AIR SOLUTION</t>
  </si>
  <si>
    <t>ICMO60EK</t>
  </si>
  <si>
    <t>ICMO48EK</t>
  </si>
  <si>
    <t>ICMO36DK</t>
  </si>
  <si>
    <t>MHJ-60HWFN10-M2P</t>
  </si>
  <si>
    <t>EDSO-60E</t>
  </si>
  <si>
    <t>EDHS-60U</t>
  </si>
  <si>
    <t>EDSO-60H</t>
  </si>
  <si>
    <t>EDHS-48U</t>
  </si>
  <si>
    <t>MTJ-48HWFN10-M2P</t>
  </si>
  <si>
    <t>MTJ-36HWFN10-M2P</t>
  </si>
  <si>
    <t>EDHS-36U</t>
  </si>
  <si>
    <t>EDHS-24U</t>
  </si>
  <si>
    <t>MTJ-24HWFN10-M1P</t>
  </si>
  <si>
    <t>MTJ-18HWFN10-M1P</t>
  </si>
  <si>
    <t>EDHS-18U</t>
  </si>
  <si>
    <t>EDLS-18U</t>
  </si>
  <si>
    <t>MTJM-12HWFN10-M1P</t>
  </si>
  <si>
    <t>EDHS-12U</t>
  </si>
  <si>
    <t>EDLS-12U</t>
  </si>
  <si>
    <t>MTJ-09HWFN10-M1P</t>
  </si>
  <si>
    <t>EDHS-09U</t>
  </si>
  <si>
    <t>EDLS-09U</t>
  </si>
  <si>
    <t>EDLS-06U</t>
  </si>
  <si>
    <t>EDMO-60E</t>
  </si>
  <si>
    <t>EDMO-48E</t>
  </si>
  <si>
    <t>EDMO-36E</t>
  </si>
  <si>
    <t>EDMO-27E</t>
  </si>
  <si>
    <t>EDMO-18E</t>
  </si>
  <si>
    <t>EDMO-53H</t>
  </si>
  <si>
    <t>EDMO-48H</t>
  </si>
  <si>
    <t>ASUM24HPMULO</t>
  </si>
  <si>
    <t>ASUM18HPMULO</t>
  </si>
  <si>
    <t>TCL</t>
  </si>
  <si>
    <t>H42FMH20XPC</t>
  </si>
  <si>
    <t>H36FMH21XPC</t>
  </si>
  <si>
    <t>H27FMH22XPC</t>
  </si>
  <si>
    <t>H18FMH22XPC</t>
  </si>
  <si>
    <t>Hisense</t>
  </si>
  <si>
    <t>HISENSE</t>
  </si>
  <si>
    <t>AO-12U3T25P</t>
  </si>
  <si>
    <t>AS-12U3THB25P</t>
  </si>
  <si>
    <t>AO-09U3T25P</t>
  </si>
  <si>
    <t>AS-09U3THB25P</t>
  </si>
  <si>
    <t>AO-24U3R25SS</t>
  </si>
  <si>
    <t>AS-24U3RDL25SS</t>
  </si>
  <si>
    <t>AO-18U3R25SS</t>
  </si>
  <si>
    <t>AS-18U3RDL25SS</t>
  </si>
  <si>
    <t>AO-12U3R25SS</t>
  </si>
  <si>
    <t>AS-12U3RDL25SS</t>
  </si>
  <si>
    <t>AO-09U3R25SS</t>
  </si>
  <si>
    <t>AS-09U3RDL25SS</t>
  </si>
  <si>
    <t>SU-AORAKI24-230/O</t>
  </si>
  <si>
    <t>SU-AORAKI24-230/I</t>
  </si>
  <si>
    <t>OCVX-H24A-I</t>
  </si>
  <si>
    <t>GWH24AGEXF-D6DNA4J/O</t>
  </si>
  <si>
    <t>GWH24AUDXF-D6DN***/I</t>
  </si>
  <si>
    <t>TM48D6MO</t>
  </si>
  <si>
    <t>GWH24AVEXH-D6DNA1B/O</t>
  </si>
  <si>
    <t>GTH(24)CB-D6DN***/I</t>
  </si>
  <si>
    <t>GFH(24)DB-D6DN***/I</t>
  </si>
  <si>
    <t>GKH(24)EC-D6DN***/I</t>
  </si>
  <si>
    <t>GWH18AVEXF-D6DNA1B/O</t>
  </si>
  <si>
    <t>GTH(18)CA-D6DN***/I</t>
  </si>
  <si>
    <t>GKH(18)EB-D6DN***/I</t>
  </si>
  <si>
    <t>GKH(18)DA-D6DN***/I</t>
  </si>
  <si>
    <t>GFH(18)DB-D6DN***/I</t>
  </si>
  <si>
    <t>GWH18AGDXF-D6DNA4B/O</t>
  </si>
  <si>
    <t>GEH(18)AA-D6DN***/I</t>
  </si>
  <si>
    <t>GWH09AVDXE-D6DNA1B/O</t>
  </si>
  <si>
    <t>GEH(09)AA-D6DN***/I</t>
  </si>
  <si>
    <t>GKH(09)DA-D6DN***/I</t>
  </si>
  <si>
    <t>GTH(09)CA-D6DN***/I</t>
  </si>
  <si>
    <t>GKH(09)EB-D6DN***/I</t>
  </si>
  <si>
    <t>GFH(09)DA-D6DN***/I</t>
  </si>
  <si>
    <t>GWH12AVDXE-D6DNA1B/O</t>
  </si>
  <si>
    <t>GEH(12)AA-D6DNA1A/I</t>
  </si>
  <si>
    <t>GTH(12)CA-D6DN***/I</t>
  </si>
  <si>
    <t>GKH(12)DA-D6DN***/I</t>
  </si>
  <si>
    <t>GKH(12)EB-D6DN***/I</t>
  </si>
  <si>
    <t>GFH(12)DA-D6DN***/I</t>
  </si>
  <si>
    <t>GWH12AGCXD-D6DNA4D/O</t>
  </si>
  <si>
    <t>GEH(12)AA-D6DN***/I</t>
  </si>
  <si>
    <t>GWH09AGCXD-D6DNA4D/O</t>
  </si>
  <si>
    <t>SU-COSMO36-230/O</t>
  </si>
  <si>
    <t>SU-COSMO36FS/I</t>
  </si>
  <si>
    <t>SU-COSMO30-230/O</t>
  </si>
  <si>
    <t>SU-COSMO30-230/I</t>
  </si>
  <si>
    <t>SU-COSMO36-230/I</t>
  </si>
  <si>
    <t>GWHD(48)ND6MO</t>
  </si>
  <si>
    <t>GWH24AWEXF-D6DNA1I/O</t>
  </si>
  <si>
    <t>TM42D6MO</t>
  </si>
  <si>
    <t>TM36D6MO</t>
  </si>
  <si>
    <t>TM30D6MO</t>
  </si>
  <si>
    <t>TM24D6MO</t>
  </si>
  <si>
    <t>TM18D6MO</t>
  </si>
  <si>
    <t>OARX-H18A-I</t>
  </si>
  <si>
    <t>OARX-H24A-I</t>
  </si>
  <si>
    <t>OCHX-H36A-O</t>
  </si>
  <si>
    <t>OCHX-H36A-I</t>
  </si>
  <si>
    <t>OCHX-H30A-O</t>
  </si>
  <si>
    <t>OCHX-H30A-I</t>
  </si>
  <si>
    <t>OCHX-H24A-O</t>
  </si>
  <si>
    <t>OCHX-H24A-I</t>
  </si>
  <si>
    <t>OCHX-H18A-O</t>
  </si>
  <si>
    <t>OCHX-H18A-I</t>
  </si>
  <si>
    <t>OCHX-H12A-O</t>
  </si>
  <si>
    <t>OCHX-H12A-I</t>
  </si>
  <si>
    <t>OCHX-H09A-O</t>
  </si>
  <si>
    <t>OCHX-H09A-I</t>
  </si>
  <si>
    <t>OCVX-H18A-I</t>
  </si>
  <si>
    <t>OCVX-H12A-I</t>
  </si>
  <si>
    <t>OCVX-H09A-I</t>
  </si>
  <si>
    <t>OARX-H12A-I</t>
  </si>
  <si>
    <t>OARX-H09A-I</t>
  </si>
  <si>
    <t>OFRM5X1-H42A-O</t>
  </si>
  <si>
    <t>OFRM4X1-H36A-O</t>
  </si>
  <si>
    <t>OFRM4X1-H30A-O</t>
  </si>
  <si>
    <t>OFRM3X1-H24A-O</t>
  </si>
  <si>
    <t>OFRM2X1-H18A-O</t>
  </si>
  <si>
    <t>APOWER</t>
  </si>
  <si>
    <t>AP12HP230VBO</t>
  </si>
  <si>
    <t>APDE12HP230VAI</t>
  </si>
  <si>
    <t>AP09HP230VBO</t>
  </si>
  <si>
    <t>APDE09HP230VAI</t>
  </si>
  <si>
    <t>AP4M36HP230VMO</t>
  </si>
  <si>
    <t>TWH18AV29D6DO</t>
  </si>
  <si>
    <t>TWH18AV29D6DI</t>
  </si>
  <si>
    <t>TWH24AV29D6DO</t>
  </si>
  <si>
    <t>TWH24AV29D6DI</t>
  </si>
  <si>
    <t>TWH12AV29D6DO</t>
  </si>
  <si>
    <t>TWH12AV29D6DI</t>
  </si>
  <si>
    <t>TWH09AV29D6DO</t>
  </si>
  <si>
    <t>TWH09AV29D6DI</t>
  </si>
  <si>
    <t>KW18XQ25SDI</t>
  </si>
  <si>
    <t>KW12XQ25SDI</t>
  </si>
  <si>
    <t>KW12XQ25SAO</t>
  </si>
  <si>
    <t>KW12XQ25SAI</t>
  </si>
  <si>
    <t>KW09XQ25SDI</t>
  </si>
  <si>
    <t>KW09XQ25SAO</t>
  </si>
  <si>
    <t>KW09XQ25SAI</t>
  </si>
  <si>
    <t>GWH18AUDXF-D6DN***/I</t>
  </si>
  <si>
    <t>GWH24AUDXH-D6DNA1B/O</t>
  </si>
  <si>
    <t>GWH24AUDXH-D6DN***/I</t>
  </si>
  <si>
    <t>GWH12AUCXD-D6DN***/I</t>
  </si>
  <si>
    <t>GWH09AUCXD-D6DN***/I</t>
  </si>
  <si>
    <t>TWH24AG25D6DO</t>
  </si>
  <si>
    <t>TWH24AG25D6DI</t>
  </si>
  <si>
    <t>TW24HAY32A1DOC</t>
  </si>
  <si>
    <t>TW24HAY32A1DIC</t>
  </si>
  <si>
    <t>TW24HC32A5DOC</t>
  </si>
  <si>
    <t>TW24HC32A5DIC</t>
  </si>
  <si>
    <t>TWH24AT19D6DO</t>
  </si>
  <si>
    <t>TWH24AT19D6DI</t>
  </si>
  <si>
    <t>TW24HP32A2DOC</t>
  </si>
  <si>
    <t>TW24HP32A2DIC</t>
  </si>
  <si>
    <t>TW18HAY32A1DOC</t>
  </si>
  <si>
    <t>TW18HAY32A1DIC</t>
  </si>
  <si>
    <t>TWH18AG25D6DO</t>
  </si>
  <si>
    <t>TWH18AG25D6DI</t>
  </si>
  <si>
    <t>TW18HC32A5DOC</t>
  </si>
  <si>
    <t>TW18HC32A5DIC</t>
  </si>
  <si>
    <t>TWH18AT19D6DO</t>
  </si>
  <si>
    <t>TWH18AT19D6DI</t>
  </si>
  <si>
    <t>TW18HP32A2DOC</t>
  </si>
  <si>
    <t>TW18HP32A2DIC</t>
  </si>
  <si>
    <t>TW12HAY32A1DOC</t>
  </si>
  <si>
    <t>TW12HAY32A1DIC</t>
  </si>
  <si>
    <t>TWH12AG25D6DO</t>
  </si>
  <si>
    <t>TWH12AG25D6DI</t>
  </si>
  <si>
    <t>TWH12AG25A6AO</t>
  </si>
  <si>
    <t>TWH12AG25A6AI</t>
  </si>
  <si>
    <t>TW12HC32A5DOC</t>
  </si>
  <si>
    <t>TW12HC32A5DIC</t>
  </si>
  <si>
    <t>TWH12AT19D6DO</t>
  </si>
  <si>
    <t>TWH12AT19D6DI</t>
  </si>
  <si>
    <t>TW12HC32A5AOC</t>
  </si>
  <si>
    <t>TW12HC32A5AIC</t>
  </si>
  <si>
    <t>TWH12AT19A6AO</t>
  </si>
  <si>
    <t>TWH12AT19A6AI</t>
  </si>
  <si>
    <t>TW12HP32A2DIC</t>
  </si>
  <si>
    <t>TW09HAY32A1DOC</t>
  </si>
  <si>
    <t>TW09HAY32A1DIC</t>
  </si>
  <si>
    <t>TWH09AG25D6DO</t>
  </si>
  <si>
    <t>TWH09AG25D6DI</t>
  </si>
  <si>
    <t>TWH09AG25A6AO</t>
  </si>
  <si>
    <t>TWH09AG25A6AI</t>
  </si>
  <si>
    <t>TW09HC32A5DOC</t>
  </si>
  <si>
    <t>TW09HC32A5DIC</t>
  </si>
  <si>
    <t>TWH09AT19D6DO</t>
  </si>
  <si>
    <t>TWH09AT19D6DI</t>
  </si>
  <si>
    <t>TW09HC32A5AOC</t>
  </si>
  <si>
    <t>TW09HC32A5AIC</t>
  </si>
  <si>
    <t>TWH09AT19A6AO</t>
  </si>
  <si>
    <t>TWH09AT19A6AI</t>
  </si>
  <si>
    <t>TW09HP32A2DOC</t>
  </si>
  <si>
    <t>TW09HP32A2DIC</t>
  </si>
  <si>
    <t>GWH09ATCXB-A6DNA5D/O</t>
  </si>
  <si>
    <t>GWH09ATCXB-A6DN***/I</t>
  </si>
  <si>
    <t>KW18XQ25PDO</t>
  </si>
  <si>
    <t>KW18XQ25PDI</t>
  </si>
  <si>
    <t>KW24XQ25PDO</t>
  </si>
  <si>
    <t>KW24XQ25PDI</t>
  </si>
  <si>
    <t>KW12XQ25PAO</t>
  </si>
  <si>
    <t>KW12XQ25PAI</t>
  </si>
  <si>
    <t>KW12XQ25PDO</t>
  </si>
  <si>
    <t>KW12XQ25PDI</t>
  </si>
  <si>
    <t>KW09XQ25PDO</t>
  </si>
  <si>
    <t>KW09XQ25PDI</t>
  </si>
  <si>
    <t>KW09XQ25PAO</t>
  </si>
  <si>
    <t>KW09XQ25PAI</t>
  </si>
  <si>
    <t>SAP18HP230V1R32AO</t>
  </si>
  <si>
    <t>FLR18HP230V1R32AH</t>
  </si>
  <si>
    <t>GWH18AVEXF-D6DNA1A/O</t>
  </si>
  <si>
    <t>DXH18PSK3IH</t>
  </si>
  <si>
    <t>DKH18FMK3IH</t>
  </si>
  <si>
    <t>DXH24PSK3IH</t>
  </si>
  <si>
    <t>DKH24FMK3IH</t>
  </si>
  <si>
    <t>DXH12PSK3IH</t>
  </si>
  <si>
    <t>DKH12FMK3IH</t>
  </si>
  <si>
    <t>DXH09PSK3IH</t>
  </si>
  <si>
    <t>DKH09FMK3IH</t>
  </si>
  <si>
    <t>DHH18PUK3IH</t>
  </si>
  <si>
    <t>DHH24PUK3IH</t>
  </si>
  <si>
    <t>DXH30ESK3IL</t>
  </si>
  <si>
    <t>DHH30ESK3IL</t>
  </si>
  <si>
    <t>DHH12PUK3IH</t>
  </si>
  <si>
    <t>DXH18ESK3IL</t>
  </si>
  <si>
    <t>DHH18ESK3IL</t>
  </si>
  <si>
    <t>DHH09PUK3IH</t>
  </si>
  <si>
    <t>DXH12ESA3IL</t>
  </si>
  <si>
    <t>DHH12ESA3IL</t>
  </si>
  <si>
    <t>DXH12ESK3IL</t>
  </si>
  <si>
    <t>DHH12ESK3IL</t>
  </si>
  <si>
    <t>DXH24ESK3IL</t>
  </si>
  <si>
    <t>DHH24ESK3IL</t>
  </si>
  <si>
    <t>DXH36ESK3IL</t>
  </si>
  <si>
    <t>DHH36ESK3IL</t>
  </si>
  <si>
    <t>DXH09ESA3IL</t>
  </si>
  <si>
    <t>DHH09ESA3IL</t>
  </si>
  <si>
    <t>DXH09ESK3IL</t>
  </si>
  <si>
    <t>DHH09ESK3IL</t>
  </si>
  <si>
    <t>GWH12ATCXB-A6DNA5B/O</t>
  </si>
  <si>
    <t>GWH12ATCXB-A6DN***/I</t>
  </si>
  <si>
    <t>GWH18ATDXE-D6DNA1C/O</t>
  </si>
  <si>
    <t>GWH18AYDXE-D6DN***/I</t>
  </si>
  <si>
    <t>GWH12ATCXD-D6DNA1B/O</t>
  </si>
  <si>
    <t>GWH12AYCXD-D6DN***/I</t>
  </si>
  <si>
    <t>GWH12ATCXD-A6DNA1B/O</t>
  </si>
  <si>
    <t>GWH12AYCXD-A6DN***/I</t>
  </si>
  <si>
    <t>GWH36ATEXH-D6DNA1G/O</t>
  </si>
  <si>
    <t>GWH36AYEXH-D6DN***/I</t>
  </si>
  <si>
    <t>KW30XQ21SDO</t>
  </si>
  <si>
    <t>KW30XQ21SDI</t>
  </si>
  <si>
    <t>KW18XQ29SDI</t>
  </si>
  <si>
    <t>KW24XQ29SDI</t>
  </si>
  <si>
    <t>KW12XQ29SDI</t>
  </si>
  <si>
    <t>KW09XQ29SDI</t>
  </si>
  <si>
    <t>KW36XQ21SDO</t>
  </si>
  <si>
    <t>KW36XQ21SDI</t>
  </si>
  <si>
    <t>AP5M42HP230VMO</t>
  </si>
  <si>
    <t>AP4M30HP230VMO</t>
  </si>
  <si>
    <t>AP3M24HP230VMO</t>
  </si>
  <si>
    <t>AP36HP230VAO</t>
  </si>
  <si>
    <t>AP36HP230VFSI</t>
  </si>
  <si>
    <t>AP24HP230VBO</t>
  </si>
  <si>
    <t>APCAS24HP230VAI</t>
  </si>
  <si>
    <t>AP18HP230VBO</t>
  </si>
  <si>
    <t>APCAS18HP230VAI</t>
  </si>
  <si>
    <t>APCAS12HP230VAI</t>
  </si>
  <si>
    <t>APCAS09HP230VAI</t>
  </si>
  <si>
    <t>APDE24HP230VAI</t>
  </si>
  <si>
    <t>APDE18HP230VAI</t>
  </si>
  <si>
    <t>APFZ18HP230VAI</t>
  </si>
  <si>
    <t>APFZ12HP230VAI</t>
  </si>
  <si>
    <t>APFZ09HP230VAI</t>
  </si>
  <si>
    <t>APFC24HP230VAI</t>
  </si>
  <si>
    <t>APLZ20HP230V1AI</t>
  </si>
  <si>
    <t>APLZ18HP230V1AI</t>
  </si>
  <si>
    <t>APLZ12HP230V1AI</t>
  </si>
  <si>
    <t>APLZ09HP230V1AI</t>
  </si>
  <si>
    <t>AP2M18HP230VMO</t>
  </si>
  <si>
    <t>AP24HP230VBI</t>
  </si>
  <si>
    <t>AP18HP230VBI</t>
  </si>
  <si>
    <t>AP12HP230VBI</t>
  </si>
  <si>
    <t>AP09HP230VBI</t>
  </si>
  <si>
    <t>AP36HP230VASI</t>
  </si>
  <si>
    <t>DXH42FMK3IH</t>
  </si>
  <si>
    <t>DXH36FMK3IH</t>
  </si>
  <si>
    <t>DXH30FMK3IH</t>
  </si>
  <si>
    <t>DXH24FMK3IH</t>
  </si>
  <si>
    <t>DXH18FMK3IH</t>
  </si>
  <si>
    <t>GWH30ATEXH-D6DNA1G/O</t>
  </si>
  <si>
    <t>GWH30AWEXH-D6DN***/I</t>
  </si>
  <si>
    <t>MZ-COSMO36/O</t>
  </si>
  <si>
    <t>MZ-COSMO30/O</t>
  </si>
  <si>
    <t>MZ-COSMO24/O</t>
  </si>
  <si>
    <t>MZ-COSMO18/O</t>
  </si>
  <si>
    <t>KM42X6O</t>
  </si>
  <si>
    <t>KM36X6O</t>
  </si>
  <si>
    <t>KM30X6O</t>
  </si>
  <si>
    <t>KM24X6O</t>
  </si>
  <si>
    <t>KM18X6O</t>
  </si>
  <si>
    <t>GWH12ATCXB-A6DNA1A/O</t>
  </si>
  <si>
    <t>GWH12AWCXB-A6DN***/I</t>
  </si>
  <si>
    <t>GWH09ATCXB-A6DNA1C/O</t>
  </si>
  <si>
    <t>GWH09AWCXB-A6DN***/I</t>
  </si>
  <si>
    <t>TWH12AUC25R32A1A/O</t>
  </si>
  <si>
    <t>TWH12AUC25R32A1A/I</t>
  </si>
  <si>
    <t>ECO AC</t>
  </si>
  <si>
    <t>EHS-O18KBA</t>
  </si>
  <si>
    <t>EHS-W18KBA</t>
  </si>
  <si>
    <t>EMH-5O42KBA</t>
  </si>
  <si>
    <t>EMH-4O36KBA</t>
  </si>
  <si>
    <t>EMH-4O30KBA</t>
  </si>
  <si>
    <t>EMH-3O24KBA</t>
  </si>
  <si>
    <t>EMH-2O18KBA</t>
  </si>
  <si>
    <t>VIR18HP230V1R32AO</t>
  </si>
  <si>
    <t>OWC20HP230V1R32AH</t>
  </si>
  <si>
    <t>CON18HP230V1R32AH</t>
  </si>
  <si>
    <t>DUC21HP230V1R32AH</t>
  </si>
  <si>
    <t>DUC18HP230V1R32AH</t>
  </si>
  <si>
    <t>CAS18HP230V1R32AH</t>
  </si>
  <si>
    <t>OWC18HP230V1R32AH</t>
  </si>
  <si>
    <t>ENV18HP230V1R32AO</t>
  </si>
  <si>
    <t>EHH-O18KBA</t>
  </si>
  <si>
    <t>EHH-D18KBA</t>
  </si>
  <si>
    <t>EHH-O09KBA</t>
  </si>
  <si>
    <t>EHH-D09KBA</t>
  </si>
  <si>
    <t>EHH-O12KBA</t>
  </si>
  <si>
    <t>EHH-D12KBA</t>
  </si>
  <si>
    <t>EHH-O24KBA</t>
  </si>
  <si>
    <t>EHH-W24KBA</t>
  </si>
  <si>
    <t>EHH-W09KBA</t>
  </si>
  <si>
    <t>EHH-D24KBA</t>
  </si>
  <si>
    <t>EHH-W12KBA</t>
  </si>
  <si>
    <t>GKH(20)DA-D6DN***/I</t>
  </si>
  <si>
    <t>GFH(21)DB-D6DN***/I</t>
  </si>
  <si>
    <t>EHP-O09KBA</t>
  </si>
  <si>
    <t>EHP-W09KBA</t>
  </si>
  <si>
    <t>EHP-O12KBA</t>
  </si>
  <si>
    <t>EHP-W12KBA</t>
  </si>
  <si>
    <t>EHP-O24KBA</t>
  </si>
  <si>
    <t>EHP-W24KBA</t>
  </si>
  <si>
    <t>EHP-O18KBA</t>
  </si>
  <si>
    <t>EHP-W18KBA</t>
  </si>
  <si>
    <t>EHH-O36KBA</t>
  </si>
  <si>
    <t>EHH-W36KBA</t>
  </si>
  <si>
    <t>EHH-O30KBA</t>
  </si>
  <si>
    <t>EHH-W30KBA</t>
  </si>
  <si>
    <t>ENV12HP230V1R32AO</t>
  </si>
  <si>
    <t>CON12HP230V1R32AH</t>
  </si>
  <si>
    <t>FLR12HP230V1R32AH</t>
  </si>
  <si>
    <t>OWC12HP230V1R32AH</t>
  </si>
  <si>
    <t>CAS12HP230V1R32AH</t>
  </si>
  <si>
    <t>DUC12HP230V1R32AH</t>
  </si>
  <si>
    <t>VIR12HP230V1R32AO</t>
  </si>
  <si>
    <t>LIV36HP230V1R32AO</t>
  </si>
  <si>
    <t>FSU36HP230V1R32AH</t>
  </si>
  <si>
    <t>GWH18AUDXF-D6DNA1A/O</t>
  </si>
  <si>
    <t>SAP09HP230V1R32AO</t>
  </si>
  <si>
    <t>OWC09HP230V1R32AH</t>
  </si>
  <si>
    <t>CON09HP230V1R32AH</t>
  </si>
  <si>
    <t>FLR09HP230V1R32AH</t>
  </si>
  <si>
    <t>CAS09HP230V1R32AH</t>
  </si>
  <si>
    <t>DUC09HP230V1R32AH</t>
  </si>
  <si>
    <t>GWH09AVDXE-D6DNA1A/O</t>
  </si>
  <si>
    <t>GWH12AVDXE-D6DNA1A/O</t>
  </si>
  <si>
    <t>SAP12HP230V1R32AO</t>
  </si>
  <si>
    <t>ENV24HP230V1R32AO</t>
  </si>
  <si>
    <t>FLR24HP230V1R32AH</t>
  </si>
  <si>
    <t>CAS24HP230V1R32AH</t>
  </si>
  <si>
    <t>DUC24HP230V1R32AH</t>
  </si>
  <si>
    <t>VIR24HP230V1R32AO</t>
  </si>
  <si>
    <t>SAP24HP230V1R32AO</t>
  </si>
  <si>
    <t>GWH24AVEXH-D6DNA1A/O</t>
  </si>
  <si>
    <t>GWH12AUCXD-D6DNA1B/O</t>
  </si>
  <si>
    <t>LIV30HP230V1R32AO</t>
  </si>
  <si>
    <t>CAS30HP230V1R32AH</t>
  </si>
  <si>
    <t>DUC30HP230V1R32AH</t>
  </si>
  <si>
    <t>VIR09HP230V1R32AO</t>
  </si>
  <si>
    <t>ENV09HP230V1R32AO</t>
  </si>
  <si>
    <t>GKH(30)ECXF-D6DN***/I</t>
  </si>
  <si>
    <t>GFH(30)CCXH-D6DN***/I</t>
  </si>
  <si>
    <t>TW36HC32A5DO</t>
  </si>
  <si>
    <t>TW36HC32A5DI</t>
  </si>
  <si>
    <t>TW24HC32A5DO</t>
  </si>
  <si>
    <t>TW24HC32A5DI</t>
  </si>
  <si>
    <t>TW18HC32A5DO</t>
  </si>
  <si>
    <t>TW18HC32A5DI</t>
  </si>
  <si>
    <t>TW12HC32A5DO</t>
  </si>
  <si>
    <t>TW12HC32A5DI</t>
  </si>
  <si>
    <t>TW09HC32A5DO</t>
  </si>
  <si>
    <t>TW09HC32A5DI</t>
  </si>
  <si>
    <t>TW12HC32A5AO</t>
  </si>
  <si>
    <t>TW12HC32A5AI</t>
  </si>
  <si>
    <t>TW09HC32A5AO</t>
  </si>
  <si>
    <t>TW09HC32A5AI</t>
  </si>
  <si>
    <t>GWH09AUCXD-D6DNA1C/O</t>
  </si>
  <si>
    <t>TW24HP32A2DO</t>
  </si>
  <si>
    <t>TW24HP32A2DI</t>
  </si>
  <si>
    <t>TW18HP32A2DO</t>
  </si>
  <si>
    <t>TW18HP32A2DI</t>
  </si>
  <si>
    <t>TW12HP32A2DO</t>
  </si>
  <si>
    <t>TW12HP32A2DI</t>
  </si>
  <si>
    <t>TW09HP32A2DO</t>
  </si>
  <si>
    <t>TW09HP32A2DI</t>
  </si>
  <si>
    <t>TW12HP32A2AO</t>
  </si>
  <si>
    <t>TW12HP32A2AI</t>
  </si>
  <si>
    <t>TW09HP32A2AO</t>
  </si>
  <si>
    <t>TW09HP32A2AI</t>
  </si>
  <si>
    <t>TW18HAY32A1DO</t>
  </si>
  <si>
    <t>TW18HAY32A1DI</t>
  </si>
  <si>
    <t>TW24HAY32A1DO</t>
  </si>
  <si>
    <t>TW24HAY32A1DI</t>
  </si>
  <si>
    <t>TW12HAY32A1DO</t>
  </si>
  <si>
    <t>TW12HAY32A1DI</t>
  </si>
  <si>
    <t>TW09HAY32A1DO</t>
  </si>
  <si>
    <t>TW09HAY32A1DI</t>
  </si>
  <si>
    <t>GWH12AGCXD-D6DN***/I</t>
  </si>
  <si>
    <t>GWH12ATCXB-D6DNA4B/O</t>
  </si>
  <si>
    <t>GWH12ATCXB-D6DN***/I</t>
  </si>
  <si>
    <t>TW18HCL32A5DI</t>
  </si>
  <si>
    <t>TW12HCL32A5AI</t>
  </si>
  <si>
    <t>TW12HCL32A5DI</t>
  </si>
  <si>
    <t>TW09HCL32A5DI</t>
  </si>
  <si>
    <t>TW09HCL32A5AI</t>
  </si>
  <si>
    <t>TW24HCL32A5DO</t>
  </si>
  <si>
    <t>TW24HCL32A5DI</t>
  </si>
  <si>
    <t>TM42H32MO</t>
  </si>
  <si>
    <t>TM36H32MO</t>
  </si>
  <si>
    <t>TM30H32MO</t>
  </si>
  <si>
    <t>TM24H32MO</t>
  </si>
  <si>
    <t>TM18H32MO</t>
  </si>
  <si>
    <t>GWH09AGCXD-D6DN***/I</t>
  </si>
  <si>
    <t>GWH24ATEXF-D6DNA4H/O</t>
  </si>
  <si>
    <t>GWH24ATEXF-D6DN***/I</t>
  </si>
  <si>
    <t>GWH24***XF-D6DN***/I</t>
  </si>
  <si>
    <t>GWH18AGDXF-D6DN***/I</t>
  </si>
  <si>
    <t>GWH18**EXF-D6DN***/I</t>
  </si>
  <si>
    <t>GWH24***XH-D6DN***/I</t>
  </si>
  <si>
    <t>GWH09ATCXB-D6DNA4D/O</t>
  </si>
  <si>
    <t>GWH09ATCXB-D6DN***/I</t>
  </si>
  <si>
    <t>GWH12AVDXE-D6DN***/I</t>
  </si>
  <si>
    <t>GWH09AVDXE-D6DN***/I</t>
  </si>
  <si>
    <t>TWH36ATEXH-D6DNA1G/O</t>
  </si>
  <si>
    <t>TVH36ALXH-D6DN***/I</t>
  </si>
  <si>
    <t>GVH36ALXH-D6DN***/I</t>
  </si>
  <si>
    <t>SAP18HP230V1R32AH</t>
  </si>
  <si>
    <t>GWH18AVEXF-D6DN***/I</t>
  </si>
  <si>
    <t>SAP24HP230V1R32AH</t>
  </si>
  <si>
    <t>GWH24AVEXH-D6DN***/I</t>
  </si>
  <si>
    <t>GWH18ATDXD-D6DNA4F/O</t>
  </si>
  <si>
    <t>GWH18ATDXD-D6DN***/I</t>
  </si>
  <si>
    <t>MUL42HP230V1R32AO</t>
  </si>
  <si>
    <t>MUL36HP230V1R32AO</t>
  </si>
  <si>
    <t>MUL30HP230V1R32AO</t>
  </si>
  <si>
    <t>MUL24HP230V1R32AO</t>
  </si>
  <si>
    <t>MUL18HP230V1R32AO</t>
  </si>
  <si>
    <t>VIR24HP230V1R32AH</t>
  </si>
  <si>
    <t>VIR18HP230V1R32AH</t>
  </si>
  <si>
    <t>GWHD(42)ND6MO</t>
  </si>
  <si>
    <t>GWHD(36)ND6MO</t>
  </si>
  <si>
    <t>GWHD(30)ND6MO</t>
  </si>
  <si>
    <t>GWHD(24)ND6MO</t>
  </si>
  <si>
    <t>GWHD(18)ND6MO</t>
  </si>
  <si>
    <t>GWH24AGEXF-D6DN***/I</t>
  </si>
  <si>
    <t>VIR12HP115V1R32AO</t>
  </si>
  <si>
    <t>VIR12HP115V1R32AH</t>
  </si>
  <si>
    <t>VIR12HP230V1R32AH</t>
  </si>
  <si>
    <t>SAP12HP230V1R32AH</t>
  </si>
  <si>
    <t>SAP09HP230V1R32AH</t>
  </si>
  <si>
    <t>LIV30HP230V1R32AH</t>
  </si>
  <si>
    <t>GWH30ATEXH-D6DN***/I</t>
  </si>
  <si>
    <t>GWH12AUCXD-A6DNA1B/O</t>
  </si>
  <si>
    <t>GWH12AGCXD-A6DN***/I</t>
  </si>
  <si>
    <t>LIV18HP230V1R32AO</t>
  </si>
  <si>
    <t>LIV18HP230V1R32AH</t>
  </si>
  <si>
    <t>GWH18ATDXD-D6DNA1A/O</t>
  </si>
  <si>
    <t>LIV09HP115V1R32AO</t>
  </si>
  <si>
    <t>LIV09HP115V1R32AH</t>
  </si>
  <si>
    <t>LIV09HP230V1R32AO</t>
  </si>
  <si>
    <t>LIV09HP230V1R32AH</t>
  </si>
  <si>
    <t>LIV12HP115V1R32AO</t>
  </si>
  <si>
    <t>LIV12HP115V1R32AH</t>
  </si>
  <si>
    <t>LIV12HP230V1R32AO</t>
  </si>
  <si>
    <t>LIV12HP230V1R32AH</t>
  </si>
  <si>
    <t>LIV24HP230V1R32AO</t>
  </si>
  <si>
    <t>LIV24HP230V1R32AH</t>
  </si>
  <si>
    <t>LIV36HP230V1R32AH</t>
  </si>
  <si>
    <t>ENV24HP230V1R32AH</t>
  </si>
  <si>
    <t>ENV12HP230V1R32AH</t>
  </si>
  <si>
    <t>ENV12HP115V1R32AO</t>
  </si>
  <si>
    <t>ENV12HP115V1R32AH</t>
  </si>
  <si>
    <t>ENV09HP230V1R32AH</t>
  </si>
  <si>
    <t>ENV09HP115V1R32AO</t>
  </si>
  <si>
    <t>ENV09HP115V1R32AH</t>
  </si>
  <si>
    <t>VIR09HP230V1R32AH</t>
  </si>
  <si>
    <t>VIR09HP115V1R32AO</t>
  </si>
  <si>
    <t>VIR09HP115V1R32AH</t>
  </si>
  <si>
    <t>ENV18HP230V1R32AH</t>
  </si>
  <si>
    <t>GWH24QEXF-D3DND4D/O</t>
  </si>
  <si>
    <t>GWH24AFEXF-D3DN***/I</t>
  </si>
  <si>
    <t>GWH24AWEXF-D6DN***/I</t>
  </si>
  <si>
    <t>RBL A/C INC.</t>
  </si>
  <si>
    <t>HAXXAIR</t>
  </si>
  <si>
    <t>HVHMZ-42V2D</t>
  </si>
  <si>
    <t>HVHMZ-18V2D</t>
  </si>
  <si>
    <t>HVHDZ-36V2D</t>
  </si>
  <si>
    <t>HAHDZ-36V2D</t>
  </si>
  <si>
    <t>GENERALLUX STAR</t>
  </si>
  <si>
    <t>GNS24HCH23R454O</t>
  </si>
  <si>
    <t>GNS24HCH23R454I</t>
  </si>
  <si>
    <t>GNS18HCH21R454O</t>
  </si>
  <si>
    <t>GNS18HCH21R454I</t>
  </si>
  <si>
    <t>GNS12HCH23R454O</t>
  </si>
  <si>
    <t>GNS12HCH23R454I</t>
  </si>
  <si>
    <t>GNS24HCH20R32O</t>
  </si>
  <si>
    <t>GNS24HCH20R32I</t>
  </si>
  <si>
    <t>GNS18HCH21R32O</t>
  </si>
  <si>
    <t>GNS18HCH21R32I</t>
  </si>
  <si>
    <t>GNS12HCH20R32O</t>
  </si>
  <si>
    <t>GNS12HCH20R32I</t>
  </si>
  <si>
    <t>TFM5G42CHAIR454B</t>
  </si>
  <si>
    <t>TFM4G36CHAIR454B</t>
  </si>
  <si>
    <t>TFM3G27CHAIR454B</t>
  </si>
  <si>
    <t>TFM2G18CHAIR454B</t>
  </si>
  <si>
    <t>THH24E2S23NAR454O</t>
  </si>
  <si>
    <t>THH24E2S23NAR454I</t>
  </si>
  <si>
    <t>THH18E2S24NAR454O</t>
  </si>
  <si>
    <t>THH18E2S24NAR454I</t>
  </si>
  <si>
    <t>THH12E2S25NAR454O</t>
  </si>
  <si>
    <t>THH12E2S25NAR454I</t>
  </si>
  <si>
    <t>TSHG12E2M23NAR45O</t>
  </si>
  <si>
    <t>TSHG12E2M23NAR45I</t>
  </si>
  <si>
    <t>TSHG36E2S19NAR45O</t>
  </si>
  <si>
    <t>TSHG36E2S19NAR45I</t>
  </si>
  <si>
    <t>TSHG18E2S20NAR45O</t>
  </si>
  <si>
    <t>TSHG18E2S20NAR45I</t>
  </si>
  <si>
    <t>TSHG12E1S20NAR45O</t>
  </si>
  <si>
    <t>TSHG12E1S20NAR45I</t>
  </si>
  <si>
    <t>TSHG24E2S20NAR45O</t>
  </si>
  <si>
    <t>TSCAS24CD2VIR45I</t>
  </si>
  <si>
    <t>TSCAS12CD2VIR45I</t>
  </si>
  <si>
    <t>MDV-V36WMN10T</t>
  </si>
  <si>
    <t>MDV-V30WMN10T</t>
  </si>
  <si>
    <t>MDV-V18WMN10T</t>
  </si>
  <si>
    <t>4TXK3824A10NU**</t>
  </si>
  <si>
    <t>4MXW3824A10NU**</t>
  </si>
  <si>
    <t>4TXK3818A10NU**</t>
  </si>
  <si>
    <t>4MXW3818A10NU**</t>
  </si>
  <si>
    <t>4TXK3812A10NU**</t>
  </si>
  <si>
    <t>4MXW3812A10NU**</t>
  </si>
  <si>
    <t>4TXK3809B10NU**</t>
  </si>
  <si>
    <t>4MXW3809B10NU**</t>
  </si>
  <si>
    <t>ZE-536M425</t>
  </si>
  <si>
    <t>UPC36CN23STG1</t>
  </si>
  <si>
    <t>UNI36HW23STG1</t>
  </si>
  <si>
    <t>UPC24CN23STG1</t>
  </si>
  <si>
    <t>UNI24HW23STG1</t>
  </si>
  <si>
    <t>UPC18CN23STG1</t>
  </si>
  <si>
    <t>UNI18HW23STG1</t>
  </si>
  <si>
    <t>UPC12CN23STG1</t>
  </si>
  <si>
    <t>UNI12HW23STG1</t>
  </si>
  <si>
    <t>UPC09CN23STG1</t>
  </si>
  <si>
    <t>UNI09HW23STG1</t>
  </si>
  <si>
    <t>GUARDIAN</t>
  </si>
  <si>
    <t>UPC48CN23STG1</t>
  </si>
  <si>
    <t>JHE48C5CG2SS1</t>
  </si>
  <si>
    <t>JHE36B5CD2SS1</t>
  </si>
  <si>
    <t>JHE24B5AC2SS1</t>
  </si>
  <si>
    <t>JHE18B5AB2SS1</t>
  </si>
  <si>
    <t>HVHMZ-36V2D</t>
  </si>
  <si>
    <t>HVHMZ-27V2D</t>
  </si>
  <si>
    <t>SHARP</t>
  </si>
  <si>
    <t>AE-X15ZU1</t>
  </si>
  <si>
    <t>AY-XP15ZU1-B</t>
  </si>
  <si>
    <t>AE-X18ZU1</t>
  </si>
  <si>
    <t>AY-XPC18BU-B</t>
  </si>
  <si>
    <t>AE-X12CPU</t>
  </si>
  <si>
    <t>AY-XP12CPU</t>
  </si>
  <si>
    <t>HVHDZ-60V2D</t>
  </si>
  <si>
    <t>HAHDZ-60V2D</t>
  </si>
  <si>
    <t>HVHDZ-48V2D</t>
  </si>
  <si>
    <t>HAHDZ-48V2D</t>
  </si>
  <si>
    <t>HVHDZ-24V2D</t>
  </si>
  <si>
    <t>HAHDZ-24V2D</t>
  </si>
  <si>
    <t>HVHZ-12V2D</t>
  </si>
  <si>
    <t>HAHZ-12V2D</t>
  </si>
  <si>
    <t>HVHZ-09V2D</t>
  </si>
  <si>
    <t>HAHZ-09V2D</t>
  </si>
  <si>
    <t>HVHZ-24V2D</t>
  </si>
  <si>
    <t>HAHZ-24V2D</t>
  </si>
  <si>
    <t>HVHZ-18V2D</t>
  </si>
  <si>
    <t>HAHZ-18V2D</t>
  </si>
  <si>
    <t>ZMSB-24HVT-USHHCR2</t>
  </si>
  <si>
    <t>ZMSB-18HVT-USHHCR2</t>
  </si>
  <si>
    <t>ZMSB-12HVT-USHHCR2</t>
  </si>
  <si>
    <t>ZMSB-09HVT-USHHCR2</t>
  </si>
  <si>
    <t>ZMSB-24HVT-USHHR2</t>
  </si>
  <si>
    <t>ZMSB-18HVT-USHHR2</t>
  </si>
  <si>
    <t>ZMSB-12HVT-USHHR2</t>
  </si>
  <si>
    <t>ZMSB-09HVT-USHHR2</t>
  </si>
  <si>
    <t>ZMSB-12HVT110-USHHR2</t>
  </si>
  <si>
    <t>ZMSB-09HVT110-USHHR2</t>
  </si>
  <si>
    <t>ZMSB-36HVT-USR2</t>
  </si>
  <si>
    <t>ZMSB-24HVT-USR2</t>
  </si>
  <si>
    <t>ZMSB-18HVT-USR2</t>
  </si>
  <si>
    <t>ZMSB-12HVT-USR2</t>
  </si>
  <si>
    <t>ZMSB-09HVT-USR2</t>
  </si>
  <si>
    <t>ZMSB-12HVT110-USR2</t>
  </si>
  <si>
    <t>ZMSB-09HVT110-USR2</t>
  </si>
  <si>
    <t>WSEHV2436RA1-C</t>
  </si>
  <si>
    <t>WPCCA24</t>
  </si>
  <si>
    <t>WPCCA36</t>
  </si>
  <si>
    <t>WSEHV4860RA1-C</t>
  </si>
  <si>
    <t>WPCCB48</t>
  </si>
  <si>
    <t>WPCCB60</t>
  </si>
  <si>
    <t>WSEHV2436RA1-N</t>
  </si>
  <si>
    <t>WSEHV4860RA1-N</t>
  </si>
  <si>
    <t>WOLF STEEL LTD.</t>
  </si>
  <si>
    <t>CPFX24A36A</t>
  </si>
  <si>
    <t>CPFX24A</t>
  </si>
  <si>
    <t>CPFX48A</t>
  </si>
  <si>
    <t>CPFX48A60A</t>
  </si>
  <si>
    <t>NPFX24A</t>
  </si>
  <si>
    <t>NPFX24A36A</t>
  </si>
  <si>
    <t>NPFX48A</t>
  </si>
  <si>
    <t>NPFX48A60A</t>
  </si>
  <si>
    <t>UNI36CS23STG1</t>
  </si>
  <si>
    <t>UNI36DT23STG1</t>
  </si>
  <si>
    <t>UNI12DT23STG1</t>
  </si>
  <si>
    <t>UNI09DT23STG1</t>
  </si>
  <si>
    <t>UNI12CS23STG1</t>
  </si>
  <si>
    <t>UNI09CS23STG1</t>
  </si>
  <si>
    <t>UNI48DT23STG1</t>
  </si>
  <si>
    <t>UNI48CS23STG1</t>
  </si>
  <si>
    <t>AMERISTAR</t>
  </si>
  <si>
    <t>A5HL5060A1</t>
  </si>
  <si>
    <t>A5AHV007A1D3</t>
  </si>
  <si>
    <t>A5HL5048A1</t>
  </si>
  <si>
    <t>A5AHV006A1D3</t>
  </si>
  <si>
    <t>A5HL5036A1</t>
  </si>
  <si>
    <t>A5AHV004A1D3</t>
  </si>
  <si>
    <t>A5HL5024A1</t>
  </si>
  <si>
    <t>A5AHV002A1B3</t>
  </si>
  <si>
    <t>RUNTRU</t>
  </si>
  <si>
    <t>5HPL5060A1</t>
  </si>
  <si>
    <t>5TEM6D07AV51+TDR</t>
  </si>
  <si>
    <t>5HPL5048A1</t>
  </si>
  <si>
    <t>5TEM6D06AV41+TDR</t>
  </si>
  <si>
    <t>5HPL5036A1</t>
  </si>
  <si>
    <t>5TEM6D04AV31+TDR</t>
  </si>
  <si>
    <t>5HPL5024A1</t>
  </si>
  <si>
    <t>5TEM6B02AV21+TDR</t>
  </si>
  <si>
    <t>UNI24DT23STG1</t>
  </si>
  <si>
    <t>UNI18DT23STG1</t>
  </si>
  <si>
    <t>UNI24CS23STG1</t>
  </si>
  <si>
    <t>UNI18CS23STG1</t>
  </si>
  <si>
    <t>AVW-48H3DH2H1</t>
  </si>
  <si>
    <t>AVW-36H3DH2H1</t>
  </si>
  <si>
    <t>AVW-24H3DH2H1</t>
  </si>
  <si>
    <t>AVW-60F3DAH2</t>
  </si>
  <si>
    <t>AVW-48F3DAH2</t>
  </si>
  <si>
    <t>AVW-36F3DAH2</t>
  </si>
  <si>
    <t>HH860E2S11</t>
  </si>
  <si>
    <t>CTU60D5XHS1+JMET18DS2N1+TXV</t>
  </si>
  <si>
    <t>CTF60D5CHS1+JMET18DS2N1</t>
  </si>
  <si>
    <t>CTF60D5CJS1</t>
  </si>
  <si>
    <t>JSE60D5CJ2SS1</t>
  </si>
  <si>
    <t>JSC60D5CJ2SS1</t>
  </si>
  <si>
    <t>JHC60D5CJ2SS1</t>
  </si>
  <si>
    <t>CTM60C5CHS1+JMET16CS2N1</t>
  </si>
  <si>
    <t>HH824E2S11</t>
  </si>
  <si>
    <t>CTU30B5XCS1+JME12B2SN1+TXV</t>
  </si>
  <si>
    <t>CTF30B5ACS1+JME12B2SN1</t>
  </si>
  <si>
    <t>CTM30B5ACS1+JMET08BS2N1</t>
  </si>
  <si>
    <t>CTM60C5CGS1</t>
  </si>
  <si>
    <t>CTU36B5XDS1+JME12B2SN1+TXV</t>
  </si>
  <si>
    <t>CTF36B5CDS1+JME12B2SN1</t>
  </si>
  <si>
    <t>CTM36C5CDS1+JMVT17CC2N1</t>
  </si>
  <si>
    <t>CTF36C5CDS1+JMC16C2SN1</t>
  </si>
  <si>
    <t>CTF36C5CDS1+JMET16CS2N1</t>
  </si>
  <si>
    <t>CTM36C5CDS1+JMC17C2SN1</t>
  </si>
  <si>
    <t>CTM48C5CFS1+JME16C2SN1</t>
  </si>
  <si>
    <t>CTM48C5CFS1+JMVT16CC2N1</t>
  </si>
  <si>
    <t>CTM48C5CFS1+JME12C2SN1</t>
  </si>
  <si>
    <t>CTU48C5XFS1+JMET12CS2N1+TXV</t>
  </si>
  <si>
    <t>CTF48C5CFS1+JMET12CS2N1</t>
  </si>
  <si>
    <t>CTM36B5CDS1</t>
  </si>
  <si>
    <t>CTF60C5CHS1+JMC17C2SN1</t>
  </si>
  <si>
    <t>CTM60D5CHS1+JME18D2SN1</t>
  </si>
  <si>
    <t>CTM60C5CHS1+JMVT17CC2N1</t>
  </si>
  <si>
    <t>CTF60D5CJS1+JMET18DS2N1</t>
  </si>
  <si>
    <t>CTM60D5CHS1</t>
  </si>
  <si>
    <t>CTU60D5XHS1+JMC20D2SN1+TXV</t>
  </si>
  <si>
    <t>CTF60D5CHS1+JMC20D2SN1</t>
  </si>
  <si>
    <t>CTF60D5CGS1</t>
  </si>
  <si>
    <t>CTF36C5CDS1+JMC17C2SN1</t>
  </si>
  <si>
    <t>CTF36C5CDS1+JME16C2SN1</t>
  </si>
  <si>
    <t>CTF36C5CDS1+JMET12CS2N1</t>
  </si>
  <si>
    <t>CTM48C5CFS1+JMC16C2SN1</t>
  </si>
  <si>
    <t>CTM48C5CFS1</t>
  </si>
  <si>
    <t>JHC36B5CD2SS1</t>
  </si>
  <si>
    <t>CTM60C5CHS1+JMC17C2SN1</t>
  </si>
  <si>
    <t>JHE60C5CH2SS1</t>
  </si>
  <si>
    <t>CTM60D5CJS1</t>
  </si>
  <si>
    <t>JHE60D5CJ2SS1</t>
  </si>
  <si>
    <t>CTM30B5ACS1+JMET12BS2N1</t>
  </si>
  <si>
    <t>CTM60D5CGS1</t>
  </si>
  <si>
    <t>CTM36C5CDS1+JMVT16CC2N1</t>
  </si>
  <si>
    <t>CTF36C5CDS1+JMVT17CC2N1</t>
  </si>
  <si>
    <t>CTU48C5XFS1+JME16C2SN1+TXV</t>
  </si>
  <si>
    <t>CTF48C5CFS1+JME16C2SN1</t>
  </si>
  <si>
    <t>CTM48C5CFS1+JMC17C2SN1</t>
  </si>
  <si>
    <t>CTU48C5XFS1+JMET16CS2N1+TXV</t>
  </si>
  <si>
    <t>CTF48C5CFS1+JMET16CS2N1</t>
  </si>
  <si>
    <t>JHE36C5CD2SS1</t>
  </si>
  <si>
    <t>CTM60C5CHS1+JME16C2SN1</t>
  </si>
  <si>
    <t>CTU60D5XHS1+JME18D2SN1+TXV</t>
  </si>
  <si>
    <t>CTF60D5CHS1+JME18D2SN1</t>
  </si>
  <si>
    <t>CTF60C5CHS1+JME16C2SN1</t>
  </si>
  <si>
    <t>CTU60D5XGS1+JME18D2SN1+TXV</t>
  </si>
  <si>
    <t>CTF60D5CGS1+JME18D2SN1</t>
  </si>
  <si>
    <t>CTM60D5CJS1+JME18D2SN1</t>
  </si>
  <si>
    <t>CTF60D5CHS1</t>
  </si>
  <si>
    <t>JHE60D5CH2SS1</t>
  </si>
  <si>
    <t>CTM30B5ACS1+JMC12B2SN1</t>
  </si>
  <si>
    <t>CTM30B5ACS1+JMVT12BC2N1</t>
  </si>
  <si>
    <t>CTU30B5XCS1+JMC12B2SN1+TXV</t>
  </si>
  <si>
    <t>CTF30B5ACS1+JMC12B2SN1</t>
  </si>
  <si>
    <t>CTU30B5XCS1+JME08B2SN1+TXV</t>
  </si>
  <si>
    <t>CTF30B5ACS1+JME08B2SN1</t>
  </si>
  <si>
    <t>COMFIAIRE</t>
  </si>
  <si>
    <t>CA-60UHDO</t>
  </si>
  <si>
    <t>CA-60UHDI</t>
  </si>
  <si>
    <t>CA-48UHDO</t>
  </si>
  <si>
    <t>CA-48UHDI</t>
  </si>
  <si>
    <t>CA-36UHDO</t>
  </si>
  <si>
    <t>CA-36UHDI</t>
  </si>
  <si>
    <t>CA-24UHDO</t>
  </si>
  <si>
    <t>CA-24UHDI</t>
  </si>
  <si>
    <t>EHP-O24KBB</t>
  </si>
  <si>
    <t>EHP-W24KBB</t>
  </si>
  <si>
    <t>EHS-O30KBB</t>
  </si>
  <si>
    <t>EHS-W30KBB</t>
  </si>
  <si>
    <t>EHS-O18KBB</t>
  </si>
  <si>
    <t>EHS-W18KBB</t>
  </si>
  <si>
    <t>EHS-O12KBB</t>
  </si>
  <si>
    <t>EHS-W12KBB</t>
  </si>
  <si>
    <t>EHS-O24KBB</t>
  </si>
  <si>
    <t>EHS-W24KBB</t>
  </si>
  <si>
    <t>EHS-O36KBB</t>
  </si>
  <si>
    <t>EHS-W36KBB</t>
  </si>
  <si>
    <t>EHS-O09KBB</t>
  </si>
  <si>
    <t>EHS-W09KBB</t>
  </si>
  <si>
    <t>EMH-*O48KBB</t>
  </si>
  <si>
    <t>EHH-O24KBB</t>
  </si>
  <si>
    <t>EHH-W24KBB</t>
  </si>
  <si>
    <t>EHP-O18KBB</t>
  </si>
  <si>
    <t>EHP-W18KBB</t>
  </si>
  <si>
    <t>EMH-5O42KBB</t>
  </si>
  <si>
    <t>EMH-4O36KBB</t>
  </si>
  <si>
    <t>EMH-4O30KBB</t>
  </si>
  <si>
    <t>EMH-3O24KBB</t>
  </si>
  <si>
    <t>EMH-2O18KBB</t>
  </si>
  <si>
    <t>EHP-O12KBB</t>
  </si>
  <si>
    <t>EHP-W12KBB</t>
  </si>
  <si>
    <t>EHP-O09KBB</t>
  </si>
  <si>
    <t>EHP-W09KBB</t>
  </si>
  <si>
    <t>EHH-O18KBB</t>
  </si>
  <si>
    <t>EHH-W18KBB</t>
  </si>
  <si>
    <t>EHH-O12KBB</t>
  </si>
  <si>
    <t>EHH-W12KBB</t>
  </si>
  <si>
    <t>EHH-O09KBB</t>
  </si>
  <si>
    <t>EHH-W09KBB</t>
  </si>
  <si>
    <t>KM48X6O</t>
  </si>
  <si>
    <t>KW36XQ21CDI</t>
  </si>
  <si>
    <t>KW30XQ21CDI</t>
  </si>
  <si>
    <t>KW24XQ19CDO</t>
  </si>
  <si>
    <t>KW24XQ19CDI</t>
  </si>
  <si>
    <t>KW18XQ19CDO</t>
  </si>
  <si>
    <t>KW18XQ19CDI</t>
  </si>
  <si>
    <t>KW12XQ19CDO</t>
  </si>
  <si>
    <t>KW12XQ19CDI</t>
  </si>
  <si>
    <t>KW12XQ19CAO</t>
  </si>
  <si>
    <t>KW12XQ19CAI</t>
  </si>
  <si>
    <t>KW09XQ19CDO</t>
  </si>
  <si>
    <t>KW09XQ19CDI</t>
  </si>
  <si>
    <t>KW09XQ19CAO</t>
  </si>
  <si>
    <t>KW09XQ19CAI</t>
  </si>
  <si>
    <t>KD24UXO</t>
  </si>
  <si>
    <t>KD24UXI</t>
  </si>
  <si>
    <t>KD48UXO</t>
  </si>
  <si>
    <t>KD48UXI</t>
  </si>
  <si>
    <t>ASUM42HPMULO</t>
  </si>
  <si>
    <t>ASUM36HPMULO</t>
  </si>
  <si>
    <t>ASPR30HPMULO</t>
  </si>
  <si>
    <t>ASPR24HPMULO</t>
  </si>
  <si>
    <t>ASPR18HPMULO</t>
  </si>
  <si>
    <t>CTU48C5XFS1+JMVT17CC2N1+TXV</t>
  </si>
  <si>
    <t>CTF48C5CFS1+JMVT17CC2N1</t>
  </si>
  <si>
    <t>CTM48C5CFS1+JMVT17CC2N1</t>
  </si>
  <si>
    <t>CTU48C5XFS1+JMC17C2SN1+TXV</t>
  </si>
  <si>
    <t>CTF48C5CFS1+JMC17C2SN1</t>
  </si>
  <si>
    <t>CTM48C5CFS1+JMET16CS2N1</t>
  </si>
  <si>
    <t>CTM60D5CHS1+JMVT20DC2N1</t>
  </si>
  <si>
    <t>CTU60D5XHS1+JMVT20DC2N1+TXV</t>
  </si>
  <si>
    <t>CTF60D5CHS1+JMVT20DC2N1</t>
  </si>
  <si>
    <t>CTF60D5CJS1+JMC20D2SN1</t>
  </si>
  <si>
    <t>CTM60C5CHS1</t>
  </si>
  <si>
    <t>CTF60C5CHS1+JMET16CS2N1</t>
  </si>
  <si>
    <t>CTU30B5XCS1+JMVT12BC2N1+TXV</t>
  </si>
  <si>
    <t>CTF30B5ACS1+JMVT12BC2N1</t>
  </si>
  <si>
    <t>CTM30B5ACS1+JME12B2SN1</t>
  </si>
  <si>
    <t>CTU30B5XCS1+JMET08BS2N1+TXV</t>
  </si>
  <si>
    <t>CTF30B5ACS1+JMET08BS2N1</t>
  </si>
  <si>
    <t>CTM30B5ACS1</t>
  </si>
  <si>
    <t>CTU60D5XGS1+JMVT20DC2N1+TXV</t>
  </si>
  <si>
    <t>CTF60D5CGS1+JMVT20DC2N1</t>
  </si>
  <si>
    <t>CTU36B5XDS1+JMVT12BC2N1+TXV</t>
  </si>
  <si>
    <t>CTF36B5CDS1+JMVT12BC2N1</t>
  </si>
  <si>
    <t>CTU36B5XDS1+JMET12BS2N1+TXV</t>
  </si>
  <si>
    <t>CTF36B5CDS1+JMET12BS2N1</t>
  </si>
  <si>
    <t>CTF36C5CDS1+JMVT16CC2N1</t>
  </si>
  <si>
    <t>CTF36C5CDS1+JME12C2SN1</t>
  </si>
  <si>
    <t>CTM48C5CFS1+JMET12CS2N1</t>
  </si>
  <si>
    <t>CTM30B5ACS1+JME08B2SN1</t>
  </si>
  <si>
    <t>CTF30B5ACS1</t>
  </si>
  <si>
    <t>CTF60C5CGS1</t>
  </si>
  <si>
    <t>CTM36C5CDS1+JME12C2SN1</t>
  </si>
  <si>
    <t>CTU36B5XDS1+JMC12B2SN1+TXV</t>
  </si>
  <si>
    <t>CTF36B5CDS1+JMC12B2SN1</t>
  </si>
  <si>
    <t>CTM36C5CDS1+JMET12CS2N1</t>
  </si>
  <si>
    <t>CTM36C5CDS1+JMC16C2SN1</t>
  </si>
  <si>
    <t>CTU48C5XFS1+JMC16C2SN1+TXV</t>
  </si>
  <si>
    <t>CTF48C5CFS1+JMC16C2SN1</t>
  </si>
  <si>
    <t>JHC42C5CF2SS1</t>
  </si>
  <si>
    <t>CTF48C5CFS1</t>
  </si>
  <si>
    <t>CTM60D5CGS1+JME18D2SN1</t>
  </si>
  <si>
    <t>TSH24HEI2NAJ0T24</t>
  </si>
  <si>
    <t>TSH24IEI2NAJ0T24</t>
  </si>
  <si>
    <t>TSH18HEI2NAJ0T24</t>
  </si>
  <si>
    <t>TSH18IEI2NAJ0T24</t>
  </si>
  <si>
    <t>TSH12HEI2NAJ0T24</t>
  </si>
  <si>
    <t>TSH12IEI2NAJ0T24</t>
  </si>
  <si>
    <t>TSH09HEI1NAJ0T24</t>
  </si>
  <si>
    <t>TSH09IEI1NAJ0T24</t>
  </si>
  <si>
    <t>TSH12HDI1NAN0T23</t>
  </si>
  <si>
    <t>TSH12IDI1NAN0T23</t>
  </si>
  <si>
    <t>TSH09HDI1NAN0T23</t>
  </si>
  <si>
    <t>TSH09IDI1NAN0T23</t>
  </si>
  <si>
    <t>THH42HAI2NAF2U23</t>
  </si>
  <si>
    <t>THH36IAI2NAF2H23</t>
  </si>
  <si>
    <t>THH48HAI2NAF2U23</t>
  </si>
  <si>
    <t>THH48IAI2NAF2H23</t>
  </si>
  <si>
    <t>THH30HAI2NAF2U23</t>
  </si>
  <si>
    <t>THH18HAI2NAF2U23</t>
  </si>
  <si>
    <t>THH24IAI2NAF2H23</t>
  </si>
  <si>
    <t>THH60HAI2NAF2U23</t>
  </si>
  <si>
    <t>THH60IAI2NAF2H23</t>
  </si>
  <si>
    <t>THH36HAI2NAF2U23</t>
  </si>
  <si>
    <t>THH24HAI2NAF2U23</t>
  </si>
  <si>
    <t>TSH22HEI2NAL0X24</t>
  </si>
  <si>
    <t>TSH22IEI2NAL0X24</t>
  </si>
  <si>
    <t>TSH17HEI2NAL0X24</t>
  </si>
  <si>
    <t>TSH17IEI2NAL0X24</t>
  </si>
  <si>
    <t>H36TDH18XAC</t>
  </si>
  <si>
    <t>H24AHH17XAE</t>
  </si>
  <si>
    <t>H24TDH17XAC</t>
  </si>
  <si>
    <t>H12SFH25XPC</t>
  </si>
  <si>
    <t>H12SFH25XPE</t>
  </si>
  <si>
    <t>H24SUH23XGC</t>
  </si>
  <si>
    <t>H24SUH23XGE</t>
  </si>
  <si>
    <t>H18SUH23XGC</t>
  </si>
  <si>
    <t>H18SUH23XGE</t>
  </si>
  <si>
    <t>H12SUH25XGC</t>
  </si>
  <si>
    <t>H12SUH25XGE</t>
  </si>
  <si>
    <t>H09SUH25XGC</t>
  </si>
  <si>
    <t>H09SUH25XGE</t>
  </si>
  <si>
    <t>H18SBH22XPC</t>
  </si>
  <si>
    <t>H18FCHU1XAE*</t>
  </si>
  <si>
    <t>H24SBH20XPC</t>
  </si>
  <si>
    <t>H24FCHU1XAE*</t>
  </si>
  <si>
    <t>AOU-18U3T25U</t>
  </si>
  <si>
    <t>ADU-18U3T25U</t>
  </si>
  <si>
    <t>RAC-DJ18WHAA</t>
  </si>
  <si>
    <t xml:space="preserve">RAK-DJ18PHAA </t>
  </si>
  <si>
    <t>ACIQ-18ZPL-HP230C</t>
  </si>
  <si>
    <t>ACIQ-18W-HH-MD</t>
  </si>
  <si>
    <t>CCOXHBSZ17HP</t>
  </si>
  <si>
    <t>CCOXHBWM18</t>
  </si>
  <si>
    <t>KOB-HH-PSX18HP-2AAMA</t>
  </si>
  <si>
    <t>KIB-PSX18WM-2AAMA</t>
  </si>
  <si>
    <t>MOOVAIR</t>
  </si>
  <si>
    <t>MSHMA15C2AN1</t>
  </si>
  <si>
    <t>MWHMA15C2AS1*</t>
  </si>
  <si>
    <t>4C28SCH18H21</t>
  </si>
  <si>
    <t>4C28SEH18H21</t>
  </si>
  <si>
    <t>BREEZE33</t>
  </si>
  <si>
    <t>BZ33-HYP18OUT2-454-G3-P</t>
  </si>
  <si>
    <t>BZ33-HYP18WALL2-454-G3-P</t>
  </si>
  <si>
    <t>MSHMA18C2AN1</t>
  </si>
  <si>
    <t>MWHMA18C2AS1</t>
  </si>
  <si>
    <t>CH-RHP18-230VO</t>
  </si>
  <si>
    <t>CH-PRO18MASTWM-230VI</t>
  </si>
  <si>
    <t>CH-RH18MASTWM-230VI</t>
  </si>
  <si>
    <t>BMS1821HHYC</t>
  </si>
  <si>
    <t>BMC18HHYW</t>
  </si>
  <si>
    <t>MO1HS-H18B-2A</t>
  </si>
  <si>
    <t>MSEHU-H18B-2A</t>
  </si>
  <si>
    <t>MRCOOL</t>
  </si>
  <si>
    <t>O-HH-18-HP-C-230C-O</t>
  </si>
  <si>
    <t>O-18-HP-WMAH-230C-O</t>
  </si>
  <si>
    <t>DIRM4-18HP-WM</t>
  </si>
  <si>
    <t>NDHAS26B-18-O</t>
  </si>
  <si>
    <t>NDHAS26B-18-I</t>
  </si>
  <si>
    <t>CDHAS26B-18-O</t>
  </si>
  <si>
    <t>CDHAS26B-18-I</t>
  </si>
  <si>
    <t>MOS18H2BH0A</t>
  </si>
  <si>
    <t>MHW18H2BHRB</t>
  </si>
  <si>
    <t>EMI</t>
  </si>
  <si>
    <t>EMXSZ118DA</t>
  </si>
  <si>
    <t>EMXWAL18DA</t>
  </si>
  <si>
    <t>SEPB-H18A-O</t>
  </si>
  <si>
    <t>SEPB-H18A-I</t>
  </si>
  <si>
    <t>NDHAS26BA-18-O</t>
  </si>
  <si>
    <t>NDHAS26BA-18-I</t>
  </si>
  <si>
    <t>CDHAS26BA-18-O</t>
  </si>
  <si>
    <t>CDHAS26BA-18-I</t>
  </si>
  <si>
    <t>CAPELLA</t>
  </si>
  <si>
    <t>CPPB-H18A-O</t>
  </si>
  <si>
    <t>CPPB-H18A-I</t>
  </si>
  <si>
    <t>SENVILLE</t>
  </si>
  <si>
    <t>SENA-18HF-OG</t>
  </si>
  <si>
    <t>SENA-18HF-IGG</t>
  </si>
  <si>
    <t>SEA BREEZE+</t>
  </si>
  <si>
    <t>HSZ18H525ZMO</t>
  </si>
  <si>
    <t>WM18H525ZMI</t>
  </si>
  <si>
    <t>KERR</t>
  </si>
  <si>
    <t>A-KHP18SA-1</t>
  </si>
  <si>
    <t>B-KHP18SA-1</t>
  </si>
  <si>
    <t>COMFORT-AIRE</t>
  </si>
  <si>
    <t>A-VHP18SA-1</t>
  </si>
  <si>
    <t>B-VHP18SA-1</t>
  </si>
  <si>
    <t>OFLX1-H60A-O</t>
  </si>
  <si>
    <t>GCAC60H/NHA</t>
  </si>
  <si>
    <t>GCAC48H/NHA</t>
  </si>
  <si>
    <t>OFLX1-H36A-O</t>
  </si>
  <si>
    <t>GCAC36F/NHA</t>
  </si>
  <si>
    <t>GCAC24F/NHA</t>
  </si>
  <si>
    <t>TU60W-FDU</t>
  </si>
  <si>
    <t>TCAC60H/NXA</t>
  </si>
  <si>
    <t>TCAC48H/NXA</t>
  </si>
  <si>
    <t>TU36W-FDU</t>
  </si>
  <si>
    <t>TCAC36F/NXA</t>
  </si>
  <si>
    <t>TCAC24F/NXA</t>
  </si>
  <si>
    <t>TU60W-EDU</t>
  </si>
  <si>
    <t>TCAC60H/NHA</t>
  </si>
  <si>
    <t>TCAC48H/NHA</t>
  </si>
  <si>
    <t>TU36W-EDU</t>
  </si>
  <si>
    <t>TCAC36F/NHA</t>
  </si>
  <si>
    <t>TCAC24F/NHA</t>
  </si>
  <si>
    <t>GUD60W2/NXF-D(U)</t>
  </si>
  <si>
    <t>GCAC60H/NXA</t>
  </si>
  <si>
    <t>GCAC48H/NXA</t>
  </si>
  <si>
    <t>GUD36W2/NXF-D(U)</t>
  </si>
  <si>
    <t>GCAC36F/NXA</t>
  </si>
  <si>
    <t>GCAC24F/NXA</t>
  </si>
  <si>
    <t>GUD60W2/NHE-D(U)</t>
  </si>
  <si>
    <t>GUD36W2/NHE-D(U)</t>
  </si>
  <si>
    <t>KD60UXO</t>
  </si>
  <si>
    <t>KD60UXI</t>
  </si>
  <si>
    <t>KD36UXO</t>
  </si>
  <si>
    <t>KD36UXI</t>
  </si>
  <si>
    <t>KD30UXO</t>
  </si>
  <si>
    <t>KD30UXI</t>
  </si>
  <si>
    <t>OAHX1-H48A-I</t>
  </si>
  <si>
    <t>OAHX1-H24A-I</t>
  </si>
  <si>
    <t>FXE60HP230V1R32AO</t>
  </si>
  <si>
    <t>FXE60HP230V1R32AH</t>
  </si>
  <si>
    <t>FXE48HP230V1R32AH</t>
  </si>
  <si>
    <t>FXE36HP230V1R32AO</t>
  </si>
  <si>
    <t>FXE36HP230V1R32AH</t>
  </si>
  <si>
    <t>FXE30HP230V1R32AO</t>
  </si>
  <si>
    <t>FXE30HP230V1R32AH</t>
  </si>
  <si>
    <t>FXE24HP230V1R32AH</t>
  </si>
  <si>
    <t>GUD48AH2/F-D(U)</t>
  </si>
  <si>
    <t>GUD24AH2/F-D(U)</t>
  </si>
  <si>
    <t>TU60W-GDU</t>
  </si>
  <si>
    <t>TUD60AH2-GDU</t>
  </si>
  <si>
    <t>TUD48AH2-GDU</t>
  </si>
  <si>
    <t>TU36W-GDU</t>
  </si>
  <si>
    <t>TUD36AH2-GDU</t>
  </si>
  <si>
    <t>TU30W-GDU</t>
  </si>
  <si>
    <t>TUD30AH2-GDU</t>
  </si>
  <si>
    <t>TUD24AH2-GDU</t>
  </si>
  <si>
    <t>GUD48AH2/E-D(U)</t>
  </si>
  <si>
    <t>GUD30W2/NHG-D(U)</t>
  </si>
  <si>
    <t>GUD24AH2/G-D(U)</t>
  </si>
  <si>
    <t>GUD24AH2/E-D(U)</t>
  </si>
  <si>
    <t>GUD60W2/NHG-D(U)</t>
  </si>
  <si>
    <t>GUD48AH2/G-D(U)</t>
  </si>
  <si>
    <t>GUD24W2/NHG-D(U)</t>
  </si>
  <si>
    <t>GUD30AH2/G-D(U)</t>
  </si>
  <si>
    <t>GUD36W2/NHG-D(U)</t>
  </si>
  <si>
    <t>GUD36AH2/G-D(U)</t>
  </si>
  <si>
    <t>OAHX1-H60A-I</t>
  </si>
  <si>
    <t>OFLX1-H48A-O</t>
  </si>
  <si>
    <t>OAHX1-H36A-I</t>
  </si>
  <si>
    <t>OFLX1-H24A-O</t>
  </si>
  <si>
    <t>GUD48W2/NHG-D(U)</t>
  </si>
  <si>
    <t>GUD60AH2/G-D(U)</t>
  </si>
  <si>
    <t>GUD60AH2/F-D(U)</t>
  </si>
  <si>
    <t>GUD48W2/NXF-D(U)</t>
  </si>
  <si>
    <t>GUD36AH2/F-D(U)</t>
  </si>
  <si>
    <t>GUD24W2/NXF-D(U)</t>
  </si>
  <si>
    <t>EHI-O60KBA</t>
  </si>
  <si>
    <t>EKCA60*I</t>
  </si>
  <si>
    <t>EKCA48*I</t>
  </si>
  <si>
    <t>EHI-O36KBA</t>
  </si>
  <si>
    <t>EKCA36*I</t>
  </si>
  <si>
    <t>EKCA24*I</t>
  </si>
  <si>
    <t>EHI-V60KBA</t>
  </si>
  <si>
    <t>EHI-V48KBA</t>
  </si>
  <si>
    <t>EHI-V36KBA</t>
  </si>
  <si>
    <t>EHI-V24KBA</t>
  </si>
  <si>
    <t>TUD60AH2-EDU</t>
  </si>
  <si>
    <t>TU48W-EDU</t>
  </si>
  <si>
    <t>TUD48AH2-EDU</t>
  </si>
  <si>
    <t>TUD36AH2-EDU</t>
  </si>
  <si>
    <t>TU24W-EDU</t>
  </si>
  <si>
    <t>TUD24AH2-EDU</t>
  </si>
  <si>
    <t>TU60-R32WEDU</t>
  </si>
  <si>
    <t>TUD60-R32AHEDU</t>
  </si>
  <si>
    <t>TU36-R32WEDU</t>
  </si>
  <si>
    <t>TUD36-R32AHEDU</t>
  </si>
  <si>
    <t>TU60-32WEDU</t>
  </si>
  <si>
    <t>TUD60-32AH2EDU</t>
  </si>
  <si>
    <t>TU48-32WEDU</t>
  </si>
  <si>
    <t>TUD48-32AH2EDU</t>
  </si>
  <si>
    <t>TU36-32WEDU</t>
  </si>
  <si>
    <t>TUD36-32AH2EDU</t>
  </si>
  <si>
    <t>TU24-32WEDU</t>
  </si>
  <si>
    <t>TUD24-32AH2EDU</t>
  </si>
  <si>
    <t>FXU60HP230V1R32AO</t>
  </si>
  <si>
    <t>FXU60HP230V1R32AH</t>
  </si>
  <si>
    <t>FXU48HP230V1R32AO</t>
  </si>
  <si>
    <t>FXU48HP230V1R32AH</t>
  </si>
  <si>
    <t>FXU36HP230V1R32AO</t>
  </si>
  <si>
    <t>FXU36HP230V1R32AH</t>
  </si>
  <si>
    <t>FXU24HP230V1R32AO</t>
  </si>
  <si>
    <t>FXU24HP230V1R32AH</t>
  </si>
  <si>
    <t>HP-A60/O</t>
  </si>
  <si>
    <t>HP-A60/I</t>
  </si>
  <si>
    <t>HP-A36/O</t>
  </si>
  <si>
    <t>HP-A36/I</t>
  </si>
  <si>
    <t>GUD60AH2/E-D(U)</t>
  </si>
  <si>
    <t>GUD48W2/NHE-D(U)</t>
  </si>
  <si>
    <t>GUD36AH2/E-D(U)</t>
  </si>
  <si>
    <t>GUD24W2/NHE-D(U)</t>
  </si>
  <si>
    <t>TUD24W/A-D(U)</t>
  </si>
  <si>
    <t>TCAT24F/NAA</t>
  </si>
  <si>
    <t>FLEXX24HP230V1AO</t>
  </si>
  <si>
    <t>FLEXX24C</t>
  </si>
  <si>
    <t>GUD24W/A-D(U)</t>
  </si>
  <si>
    <t>GCAT24*/NAA</t>
  </si>
  <si>
    <t>KU24UHO</t>
  </si>
  <si>
    <t>KCA24*I</t>
  </si>
  <si>
    <t>GUD42W2/D-D(U)</t>
  </si>
  <si>
    <t>FLEXX60HP230V1AO</t>
  </si>
  <si>
    <t>ENVBR60HPJ1IB</t>
  </si>
  <si>
    <t>ENVBR48HPJ1IB</t>
  </si>
  <si>
    <t>FLEXX36HP230V1AO</t>
  </si>
  <si>
    <t>ENVBR36HPJ1IB</t>
  </si>
  <si>
    <t>ENVBR24HPJ1IB</t>
  </si>
  <si>
    <t>TU60-48WADU</t>
  </si>
  <si>
    <t>TCAT60H/NAA</t>
  </si>
  <si>
    <t>TCAT48H/NAA</t>
  </si>
  <si>
    <t>TU36-24WADU</t>
  </si>
  <si>
    <t>TCAT36F/NAA</t>
  </si>
  <si>
    <t>KU60UHO</t>
  </si>
  <si>
    <t>KCA60*I</t>
  </si>
  <si>
    <t>KCA48*I</t>
  </si>
  <si>
    <t>KU36UHO</t>
  </si>
  <si>
    <t>KCA36*I</t>
  </si>
  <si>
    <t>FLEXX60C</t>
  </si>
  <si>
    <t>FLEXX48C</t>
  </si>
  <si>
    <t>FLEXX36C</t>
  </si>
  <si>
    <t>GUD60W/A-D(U)</t>
  </si>
  <si>
    <t>GCAT60*/NAA</t>
  </si>
  <si>
    <t>GCAT48*/NAA</t>
  </si>
  <si>
    <t>GUD36W/A-D(U)</t>
  </si>
  <si>
    <t>GCAT36*/NAA</t>
  </si>
  <si>
    <t>KD60UHO</t>
  </si>
  <si>
    <t>KD60UHI</t>
  </si>
  <si>
    <t>KD48UHO</t>
  </si>
  <si>
    <t>KD48UHI</t>
  </si>
  <si>
    <t>KD42UHO</t>
  </si>
  <si>
    <t>KD42UHI</t>
  </si>
  <si>
    <t>KD36UHO</t>
  </si>
  <si>
    <t>KD36UHI</t>
  </si>
  <si>
    <t>KD30UHO</t>
  </si>
  <si>
    <t>KD30UHI</t>
  </si>
  <si>
    <t>KD24UHO</t>
  </si>
  <si>
    <t>KD24UHI</t>
  </si>
  <si>
    <t>TUD60W2/D-D(U)</t>
  </si>
  <si>
    <t>TUD60AH2/D-D(U)</t>
  </si>
  <si>
    <t>TUD48W2/D-D(U)</t>
  </si>
  <si>
    <t>TUD48AH2/D-D(U)</t>
  </si>
  <si>
    <t>TUD42W2/D-D(U)</t>
  </si>
  <si>
    <t>TUD42AH2/D-D(U)</t>
  </si>
  <si>
    <t>TUD36W2/D-D(U)</t>
  </si>
  <si>
    <t>TUD36AH2/D-D(U)</t>
  </si>
  <si>
    <t>TUD30W2/D-D(U)</t>
  </si>
  <si>
    <t>TUD30AH2/D-D(U)</t>
  </si>
  <si>
    <t>TUD24W2/D-D(U)</t>
  </si>
  <si>
    <t>TUD24AH2/D-D(U)</t>
  </si>
  <si>
    <t>FLEXE60HP230V1AO</t>
  </si>
  <si>
    <t>FLEXE60HP230V1AH</t>
  </si>
  <si>
    <t>FLEXE48HP230V1AO</t>
  </si>
  <si>
    <t>FLEXE48HP230V1AH</t>
  </si>
  <si>
    <t>FLEXE42HP230V1AO</t>
  </si>
  <si>
    <t>FLEXE42HP230V1AH</t>
  </si>
  <si>
    <t>FLEXE36HP230V1AO</t>
  </si>
  <si>
    <t>FLEXE36HP230V1AH</t>
  </si>
  <si>
    <t>FLEXE30HP230V1AO</t>
  </si>
  <si>
    <t>FLEXE30HP230V1AH</t>
  </si>
  <si>
    <t>FLEXE24HP230V1AO</t>
  </si>
  <si>
    <t>FLEXE24HP230V1AH</t>
  </si>
  <si>
    <t>GUD60W2/D-D(U)</t>
  </si>
  <si>
    <t>GUD60AH2/D-D(U)</t>
  </si>
  <si>
    <t>GUD48W2/D-D(U)</t>
  </si>
  <si>
    <t>GUD48AH2/D-D(U)</t>
  </si>
  <si>
    <t>GUD42AH2/D-D(U)</t>
  </si>
  <si>
    <t>GUD36W2/D-D(U)</t>
  </si>
  <si>
    <t>GUD36AH2/D-D(U)</t>
  </si>
  <si>
    <t>GUD30W2/D-D(U)</t>
  </si>
  <si>
    <t>GUD30AH2/D-D(U)</t>
  </si>
  <si>
    <t>GUD24W2/D-D(U)</t>
  </si>
  <si>
    <t>GUD24AH2/D-D(U)</t>
  </si>
  <si>
    <t>TU60-24WADU</t>
  </si>
  <si>
    <t>TUD48-24AH2ADU</t>
  </si>
  <si>
    <t>TUD60-24AH2ADU</t>
  </si>
  <si>
    <t>FLEXX48HP230V1BH</t>
  </si>
  <si>
    <t>FLEXX60HP230V1BH</t>
  </si>
  <si>
    <t>FLEXX36HP230V1BH</t>
  </si>
  <si>
    <t>FLEXX24HP230V1BH</t>
  </si>
  <si>
    <t>KU48UH2I</t>
  </si>
  <si>
    <t>KU60UH2I</t>
  </si>
  <si>
    <t>KU36UH2I</t>
  </si>
  <si>
    <t>KU24UH2I</t>
  </si>
  <si>
    <t>TUD36-24AH2ADU</t>
  </si>
  <si>
    <t>TUD24-24AH2ADU</t>
  </si>
  <si>
    <t>GUD48AH2/A-D(U)</t>
  </si>
  <si>
    <t>GUD60AH2/A-D(U)</t>
  </si>
  <si>
    <t>GUD36AH2/A-D(U)</t>
  </si>
  <si>
    <t>GUD24AH2/A-D(U)</t>
  </si>
  <si>
    <t>Panasonic</t>
  </si>
  <si>
    <t>CU-5Z36BBUC</t>
  </si>
  <si>
    <t>CU-4Z24BBUC</t>
  </si>
  <si>
    <t>RXT15AVJU*</t>
  </si>
  <si>
    <t>FTXV15AVJU*</t>
  </si>
  <si>
    <t>PUZ-HA24NHA1</t>
  </si>
  <si>
    <t>PVA-A24AA*</t>
  </si>
  <si>
    <t>PKA-AK36NL***</t>
  </si>
  <si>
    <t>PKA-AK30NL***</t>
  </si>
  <si>
    <t>PKA-AK24NL***</t>
  </si>
  <si>
    <t>PKA-AL18NL***</t>
  </si>
  <si>
    <t>PKA-AL12NL***</t>
  </si>
  <si>
    <t>PLA-AE42NL***</t>
  </si>
  <si>
    <t>PLA-AE36NL***</t>
  </si>
  <si>
    <t>PLA-AE30NL***</t>
  </si>
  <si>
    <t>PLA-AE24NL***</t>
  </si>
  <si>
    <t>PLA-AE18NL***</t>
  </si>
  <si>
    <t>PLA-AE12NL***</t>
  </si>
  <si>
    <t>PCA-AK36NL***</t>
  </si>
  <si>
    <t>PCA-AK30NL***</t>
  </si>
  <si>
    <t>PCA-AK24NL***</t>
  </si>
  <si>
    <t>PCA-AK42NL***</t>
  </si>
  <si>
    <t>MCPM4860DN10TH</t>
  </si>
  <si>
    <t>MIH54VMN10</t>
  </si>
  <si>
    <t>MVME60C2MN10TB</t>
  </si>
  <si>
    <t>MIH48VMN10</t>
  </si>
  <si>
    <t>MVME48C2MN10TB</t>
  </si>
  <si>
    <t>MHVE30B1MN10TB</t>
  </si>
  <si>
    <t>MIH30VMN10</t>
  </si>
  <si>
    <t>MIH24VMN10</t>
  </si>
  <si>
    <t>MDV-V36WMN10T-H</t>
  </si>
  <si>
    <t>MCPM3036BN10TH</t>
  </si>
  <si>
    <t>MDV-V30WMN10T-H</t>
  </si>
  <si>
    <t>MDV-V24WMN10T-H</t>
  </si>
  <si>
    <t>Ouellet, Group ACD</t>
  </si>
  <si>
    <t>SELB-H24A-O</t>
  </si>
  <si>
    <t>SELB-H24A-I</t>
  </si>
  <si>
    <t>SELB-H18A-O</t>
  </si>
  <si>
    <t>SELB-H18A-I</t>
  </si>
  <si>
    <t>SELB-H12A-O</t>
  </si>
  <si>
    <t>SELB-H12A-I</t>
  </si>
  <si>
    <t>SELB-H09A-O</t>
  </si>
  <si>
    <t>SELB-H09A-I</t>
  </si>
  <si>
    <t>CPEB-H24A-O</t>
  </si>
  <si>
    <t>CPEB-H24A-I</t>
  </si>
  <si>
    <t>CPEB-H18A-O</t>
  </si>
  <si>
    <t>CPEB-H18A-I</t>
  </si>
  <si>
    <t>CPEB-H12A-O</t>
  </si>
  <si>
    <t>CPEB-H12A-I</t>
  </si>
  <si>
    <t>CPEB-H09A-O</t>
  </si>
  <si>
    <t>CPEB-H09A-I</t>
  </si>
  <si>
    <t>DIRM4-18MAGICPRO20-OU</t>
  </si>
  <si>
    <t>DIRM4-18MAGICPRO20-AH</t>
  </si>
  <si>
    <t>A-KXP18TA-1</t>
  </si>
  <si>
    <t>CU-HM18BAHU</t>
  </si>
  <si>
    <t>CS-HM18BAHU</t>
  </si>
  <si>
    <t>BZ33-INV18OUT2-454-G3-J</t>
  </si>
  <si>
    <t>BZ33-INVAHU18-454-G3-J</t>
  </si>
  <si>
    <t>CU-HZ18YAHK6</t>
  </si>
  <si>
    <t>CS-HZ18YAHK6</t>
  </si>
  <si>
    <t>ACIQ-18-AHD</t>
  </si>
  <si>
    <t>MSHMA18R2AN1</t>
  </si>
  <si>
    <t>MAHMA18R4AS1</t>
  </si>
  <si>
    <t>KOB-HH-UUX18HP-2AAMA</t>
  </si>
  <si>
    <t>KIB-UUX18AH-2AAMA</t>
  </si>
  <si>
    <t>MITS AIR</t>
  </si>
  <si>
    <t>MAMOX430-18HFN10-M3X</t>
  </si>
  <si>
    <t>MAMVBC-18HWFN10-MB3E-D</t>
  </si>
  <si>
    <t>SAV18BDA</t>
  </si>
  <si>
    <t>ML18HP230LMNTH-O</t>
  </si>
  <si>
    <t>ML18HP230LMNTAHU-I</t>
  </si>
  <si>
    <t>MO1HE-H18B-2A</t>
  </si>
  <si>
    <t>MAUHE-H18B-2A</t>
  </si>
  <si>
    <t>BMSAH18HHC</t>
  </si>
  <si>
    <t>BMS2AH18I</t>
  </si>
  <si>
    <t>4CDH2018C21</t>
  </si>
  <si>
    <t>4CDH2018F21</t>
  </si>
  <si>
    <t>CCOXHBAH24V18</t>
  </si>
  <si>
    <t>AUO19-18N2-M3H</t>
  </si>
  <si>
    <t>AUH2-18N2-BM3E</t>
  </si>
  <si>
    <t>A-VXP18TA-1</t>
  </si>
  <si>
    <t>B-VXP18TA-1</t>
  </si>
  <si>
    <t>MVBC-18HWFN10-MB3E-D</t>
  </si>
  <si>
    <t>MVBC-18HWFN10-MB3E</t>
  </si>
  <si>
    <t>M5THS1936A11NAA</t>
  </si>
  <si>
    <t>M5MHW1936A1N0AA</t>
  </si>
  <si>
    <t>M5THS1924A11NAA</t>
  </si>
  <si>
    <t>M5MHWUN24A1N0AA</t>
  </si>
  <si>
    <t>M5THS1918A11NAA</t>
  </si>
  <si>
    <t>M5MHWUN18A1N0AA</t>
  </si>
  <si>
    <t>M5THS1912A11NAA</t>
  </si>
  <si>
    <t>M5MHWUN12A1N0AA</t>
  </si>
  <si>
    <t>M5THS1909A11NAA</t>
  </si>
  <si>
    <t>M5MHWUN09A1N0AA</t>
  </si>
  <si>
    <t>M5THS2324A11NAA</t>
  </si>
  <si>
    <t>M5THS2318A11NAA</t>
  </si>
  <si>
    <t>M5THS2312A11NAA</t>
  </si>
  <si>
    <t>M5THS2309A11NAA</t>
  </si>
  <si>
    <t>JHC36C5CD2SS1</t>
  </si>
  <si>
    <t>JHC24B5AC2SS1</t>
  </si>
  <si>
    <t>JHE42C5CF2SS1</t>
  </si>
  <si>
    <t>JHE36B5AD2SS1</t>
  </si>
  <si>
    <t>JHC36B5AD2SS1</t>
  </si>
  <si>
    <t>JHE30B5AD2SS1</t>
  </si>
  <si>
    <t>Lennox Industries</t>
  </si>
  <si>
    <t>DUCANE</t>
  </si>
  <si>
    <t>7SCP18V60P-**A</t>
  </si>
  <si>
    <t>7E[C,U]60CX-**+TDR</t>
  </si>
  <si>
    <t>7E[C,U]48CX-**+TDR</t>
  </si>
  <si>
    <t>7AH1AV60PX-**</t>
  </si>
  <si>
    <t>7AH1AV48PX-**</t>
  </si>
  <si>
    <t>7ED60DX-**+TDR</t>
  </si>
  <si>
    <t>7ED50/60CX-**+TDR</t>
  </si>
  <si>
    <t>7EH60DX-**+TDR</t>
  </si>
  <si>
    <t>7EH50/60CX-**+TDR</t>
  </si>
  <si>
    <t>7E[C,U]60DX-**+TDR</t>
  </si>
  <si>
    <t>7ED48CX-**+TDR</t>
  </si>
  <si>
    <t>7ED42BX-**+TDR</t>
  </si>
  <si>
    <t>7EH48CX-**+TDR</t>
  </si>
  <si>
    <t>7EH48BX-**+TDR</t>
  </si>
  <si>
    <t>7EH42CX-**+TDR</t>
  </si>
  <si>
    <t>7EH42BX-**+TDR</t>
  </si>
  <si>
    <t>7E[C,U]49CX-**+TDR</t>
  </si>
  <si>
    <t>7E[C,U]48BX-**+TDR</t>
  </si>
  <si>
    <t>7AH1AE60PX-**</t>
  </si>
  <si>
    <t>7AH1AE48PX-**</t>
  </si>
  <si>
    <t>7AH1AV42PX-**</t>
  </si>
  <si>
    <t>7AH1AE42PX-**</t>
  </si>
  <si>
    <t>7SCP18V36P-**A</t>
  </si>
  <si>
    <t>7E[C,U]36BX-**+TDR</t>
  </si>
  <si>
    <t>7AH1AV36PX-**</t>
  </si>
  <si>
    <t>7ED30/36BX-**+TDR</t>
  </si>
  <si>
    <t>7EH36CX-**+TDR</t>
  </si>
  <si>
    <t>7EH36BX-**+TDR</t>
  </si>
  <si>
    <t>7EH36AX-**+TDR</t>
  </si>
  <si>
    <t>7EH30BX-**+TDR</t>
  </si>
  <si>
    <t>7EH30AX-**+TDR</t>
  </si>
  <si>
    <t>7E[C,U]36AX-**+TDR</t>
  </si>
  <si>
    <t>7E[C,U]30BX-**+TDR</t>
  </si>
  <si>
    <t>7E[C,U]30AX-**+TDR</t>
  </si>
  <si>
    <t>7AH1AC42PX-**</t>
  </si>
  <si>
    <t>7AH1AE36PX-**</t>
  </si>
  <si>
    <t>7AH1AC36PX-**</t>
  </si>
  <si>
    <t>7SCP18V24P-**A</t>
  </si>
  <si>
    <t>7E[C,U]24BX-**+TDR</t>
  </si>
  <si>
    <t>7AH1AV24PX-**</t>
  </si>
  <si>
    <t>7ED24BX-**+TDR</t>
  </si>
  <si>
    <t>7ED24AX-**+TDR</t>
  </si>
  <si>
    <t>7EH24BX-**+TDR</t>
  </si>
  <si>
    <t>7EH24AX-**+TDR</t>
  </si>
  <si>
    <t>7AH1AV30PX-**</t>
  </si>
  <si>
    <t>7AH1AE30PX-**</t>
  </si>
  <si>
    <t>7AH1AE24PX-**</t>
  </si>
  <si>
    <t>7AH1AC24PX-**</t>
  </si>
  <si>
    <t>7AH1AV18PX-**</t>
  </si>
  <si>
    <t>7AH1AC18PX-**</t>
  </si>
  <si>
    <t>AIREASE</t>
  </si>
  <si>
    <t>A7SCP18V60P-**A</t>
  </si>
  <si>
    <t>7AH2AV60PXC-**</t>
  </si>
  <si>
    <t>7AH2AV48PXC-**</t>
  </si>
  <si>
    <t>7AH2AV42PXC-**</t>
  </si>
  <si>
    <t>A7SCP18V36P-**A</t>
  </si>
  <si>
    <t>7AH2AV36PXC-**</t>
  </si>
  <si>
    <t>A7SCP18V24P-**A</t>
  </si>
  <si>
    <t>7AH2AV30PXC-**</t>
  </si>
  <si>
    <t>7AH2AV24PXC-**</t>
  </si>
  <si>
    <t>ARMSTRONG AIR</t>
  </si>
  <si>
    <t>EL18KSLV-060-230A**</t>
  </si>
  <si>
    <t>CK40[C,U]T-60C-**+TDR</t>
  </si>
  <si>
    <t>CK40[C,U]T-48C-**+TDR</t>
  </si>
  <si>
    <t>EL18KSLV-036-230A**</t>
  </si>
  <si>
    <t>CK40[C,U]T-36B-**+TDR</t>
  </si>
  <si>
    <t>EL18KSLV-024-230A**</t>
  </si>
  <si>
    <t>CK40[C,U]T-24B-**+TDR</t>
  </si>
  <si>
    <t>CBK45UHVT-060-230-**</t>
  </si>
  <si>
    <t>CBK45UHVT-048-230-**</t>
  </si>
  <si>
    <t>CBK45UHVT-036-230-**</t>
  </si>
  <si>
    <t>CBK45UHVT-024-230-**</t>
  </si>
  <si>
    <t>CK40DT-60D-**+TDR</t>
  </si>
  <si>
    <t>CK40DT-50/60C-**+TDR</t>
  </si>
  <si>
    <t>CK40HT-60D-**+TDR</t>
  </si>
  <si>
    <t>CK40HT-51/61C-**+TDR</t>
  </si>
  <si>
    <t>CK40[C,U]T-60D-**+TDR</t>
  </si>
  <si>
    <t>CK40DT-48C-**+TDR</t>
  </si>
  <si>
    <t>CK40DT-42B-**+TDR</t>
  </si>
  <si>
    <t>CK40HT-48C-**+TDR</t>
  </si>
  <si>
    <t>CK40HT-48B-**+TDR</t>
  </si>
  <si>
    <t>CK40HT-42C-**+TDR</t>
  </si>
  <si>
    <t>CK40HT-42B-**+TDR</t>
  </si>
  <si>
    <t>CK40[C,U]T-49C-**+TDR</t>
  </si>
  <si>
    <t>CK40[C,U]T-48B-**+TDR</t>
  </si>
  <si>
    <t>CBK48MVT-060-230-**</t>
  </si>
  <si>
    <t>CBK45UHET-060-230-**</t>
  </si>
  <si>
    <t>CBK48MVT-048-230-**</t>
  </si>
  <si>
    <t>CBK48MVT-042-230-**</t>
  </si>
  <si>
    <t>CBK45UHET-048-230-**</t>
  </si>
  <si>
    <t>CBK45UHVT-042-230-**</t>
  </si>
  <si>
    <t>CBK45UHET-042-230-**</t>
  </si>
  <si>
    <t>CK40DT-30/36B-**+TDR</t>
  </si>
  <si>
    <t>CK40HT-36C-**+TDR</t>
  </si>
  <si>
    <t>CK40HT-36B-**+TDR</t>
  </si>
  <si>
    <t>CK40HT-36A-**+TDR</t>
  </si>
  <si>
    <t>CK40HT-30B-**+TDR</t>
  </si>
  <si>
    <t>CK40HT-30A-**+TDR</t>
  </si>
  <si>
    <t>CK40[C,U]T-36A-**+TDR</t>
  </si>
  <si>
    <t>CK40[C,U]T-30B-**+TDR</t>
  </si>
  <si>
    <t>CK40[C,U]T-30A-**+TDR</t>
  </si>
  <si>
    <t>CBK48MVT-036-230-**</t>
  </si>
  <si>
    <t>CBK45UHPT-042-230-**</t>
  </si>
  <si>
    <t>CBK45UHET-036-230-**</t>
  </si>
  <si>
    <t>CBK45UHPT-036-230-**</t>
  </si>
  <si>
    <t>CK40DT-24B-**+TDR</t>
  </si>
  <si>
    <t>CK40DT-24A-**+TDR</t>
  </si>
  <si>
    <t>CK40HT-24B-**+TDR</t>
  </si>
  <si>
    <t>CK40HT-24A-**+TDR</t>
  </si>
  <si>
    <t>CBK48MVT-030-230-**</t>
  </si>
  <si>
    <t>CBK48MVT-018/024-230-**</t>
  </si>
  <si>
    <t>CBK45UHVT-030-230-**</t>
  </si>
  <si>
    <t>CBK45UHET-030-230-**</t>
  </si>
  <si>
    <t>CBK45UHET-024-230-**</t>
  </si>
  <si>
    <t>CBK45UHPT-024-230-**</t>
  </si>
  <si>
    <t>CBK45UHVT-018-230-**</t>
  </si>
  <si>
    <t>CBK45UHPT-018-230-**</t>
  </si>
  <si>
    <t>AOU-36U3T25U</t>
  </si>
  <si>
    <t>AD-36U3T25U</t>
  </si>
  <si>
    <t>AOU-24U3T25U</t>
  </si>
  <si>
    <t>ADU-24U3T25U</t>
  </si>
  <si>
    <t>AOU-12U3T25U</t>
  </si>
  <si>
    <t>ADU-12U3T25U</t>
  </si>
  <si>
    <t>AOU-09U3T25U</t>
  </si>
  <si>
    <t>ADU-09U3T25U</t>
  </si>
  <si>
    <t>AC-36U3T25U</t>
  </si>
  <si>
    <t>ACU-24U3T25U</t>
  </si>
  <si>
    <t>ACU-18U3T25U</t>
  </si>
  <si>
    <t>ACU-12U3T25U</t>
  </si>
  <si>
    <t>ACU-09U3T25U</t>
  </si>
  <si>
    <t>RAM-G24N3HAA</t>
  </si>
  <si>
    <t>URC12CN15STG1</t>
  </si>
  <si>
    <t>URD12HW15STG1</t>
  </si>
  <si>
    <t>URC09CN15STG1</t>
  </si>
  <si>
    <t>URD09HW15STG1</t>
  </si>
  <si>
    <t>URC24CN23STG1</t>
  </si>
  <si>
    <t>URC18CN23STG1</t>
  </si>
  <si>
    <t>URC12CN23STG1</t>
  </si>
  <si>
    <t>URC09CN23STG1</t>
  </si>
  <si>
    <t>H60TDH16XAC</t>
  </si>
  <si>
    <t>H60AHH16XAE</t>
  </si>
  <si>
    <t>AMO5-45U3T25U</t>
  </si>
  <si>
    <t>AMO4-36U3T25U</t>
  </si>
  <si>
    <t>AMO3-27U3T25U</t>
  </si>
  <si>
    <t>AMO2-18U3T25U</t>
  </si>
  <si>
    <t>GE Appliances, a Haier Company</t>
  </si>
  <si>
    <t>NS18H60HA5***</t>
  </si>
  <si>
    <t>NAM48V1TA5****</t>
  </si>
  <si>
    <t>NCUC48CT5****+TDR</t>
  </si>
  <si>
    <t>DURASTAR</t>
  </si>
  <si>
    <t>DRA1U12S2A</t>
  </si>
  <si>
    <t>DRADH0912F2A</t>
  </si>
  <si>
    <t>WOS-12QUA/230</t>
  </si>
  <si>
    <t>WIDH-12MOC/230</t>
  </si>
  <si>
    <t>KOB-PSX12HP-2AAMA</t>
  </si>
  <si>
    <t>KIB-PSX12HS-2AAMA</t>
  </si>
  <si>
    <t>AO24-12N2-M1</t>
  </si>
  <si>
    <t>AH-12N2-M1</t>
  </si>
  <si>
    <t>ML12HP230NEX-O</t>
  </si>
  <si>
    <t>ML12HP230HSDUC-I</t>
  </si>
  <si>
    <t>NUTECH</t>
  </si>
  <si>
    <t>NOX230-12HFN10-M1</t>
  </si>
  <si>
    <t>NTJ-12HWFN10-M1-D</t>
  </si>
  <si>
    <t>SHC12AE2AG</t>
  </si>
  <si>
    <t>SHD12AC2AG</t>
  </si>
  <si>
    <t>MHPC-H-012BSB</t>
  </si>
  <si>
    <t>MDUC-H-012BBB</t>
  </si>
  <si>
    <t>MSHEA12C2AN1</t>
  </si>
  <si>
    <t>GDHRA12C2AS1</t>
  </si>
  <si>
    <t>ESHEA12C2AN1</t>
  </si>
  <si>
    <t>MO1ES-H12B-2A</t>
  </si>
  <si>
    <t>MDHHU-H12B-2A</t>
  </si>
  <si>
    <t>BMS1226YC</t>
  </si>
  <si>
    <t>BMC12HCD</t>
  </si>
  <si>
    <t>MOS12H2BM0A</t>
  </si>
  <si>
    <t>MDH12H2MHWA</t>
  </si>
  <si>
    <t>SZ12H525ZMO</t>
  </si>
  <si>
    <t>D12H525ZMI</t>
  </si>
  <si>
    <t>MOX230-12HFN10-M1</t>
  </si>
  <si>
    <t>MTJM-12HWFN10-M1-D</t>
  </si>
  <si>
    <t>MTJM-12HWFN10-M1</t>
  </si>
  <si>
    <t>ML09HP230NEX-O</t>
  </si>
  <si>
    <t>ML09HP230HSDUC-I</t>
  </si>
  <si>
    <t>NOX230-09HFN10-M1</t>
  </si>
  <si>
    <t>NTJ-09HWFN10-M1-D</t>
  </si>
  <si>
    <t>WOS-09QUA/230</t>
  </si>
  <si>
    <t>WIDH-09MOC/230</t>
  </si>
  <si>
    <t>KOB-PSX09HP-2AAMA</t>
  </si>
  <si>
    <t>KIB-PSX09HS-2AAMA</t>
  </si>
  <si>
    <t>AO24-09N2-M1</t>
  </si>
  <si>
    <t>AH-09N2-M1</t>
  </si>
  <si>
    <t>MHPC-H-009BSB</t>
  </si>
  <si>
    <t>MDUC-H-009BBB</t>
  </si>
  <si>
    <t>SHC09AE2AG</t>
  </si>
  <si>
    <t>SHD09AC2AG</t>
  </si>
  <si>
    <t>ESHEA09C2AN1</t>
  </si>
  <si>
    <t>GDHRA09C2AS1</t>
  </si>
  <si>
    <t>MSHEA09C2AN1</t>
  </si>
  <si>
    <t>MO1ES-H09B-2A</t>
  </si>
  <si>
    <t>MDHHU-H09B-2A</t>
  </si>
  <si>
    <t>BMS926YC</t>
  </si>
  <si>
    <t>BMC9HCD</t>
  </si>
  <si>
    <t>MOS09H2BM0A</t>
  </si>
  <si>
    <t>MDH09H2MHWA</t>
  </si>
  <si>
    <t>SZ09H525ZMO</t>
  </si>
  <si>
    <t>D09H525ZMI</t>
  </si>
  <si>
    <t>MOX230-09HFN10-M1</t>
  </si>
  <si>
    <t>MTJ-09HWFN10-M1-D</t>
  </si>
  <si>
    <t>AO25-12N2-M1H</t>
  </si>
  <si>
    <t>AS-12N2-M1</t>
  </si>
  <si>
    <t>ML12HP230NEXH-O</t>
  </si>
  <si>
    <t>ML12HP230CON-I</t>
  </si>
  <si>
    <t>ACIQ-12ZPL-HP230C</t>
  </si>
  <si>
    <t>ACIQ-12FM-HH-MD</t>
  </si>
  <si>
    <t>DRA1H12S2A</t>
  </si>
  <si>
    <t>DRAS12F2A</t>
  </si>
  <si>
    <t>WOS-12PRE/230</t>
  </si>
  <si>
    <t>WICS-12MOC/230</t>
  </si>
  <si>
    <t>CCOXHBSZ12HP</t>
  </si>
  <si>
    <t>CCOXHBFM12</t>
  </si>
  <si>
    <t>BZ33-HYP12OUT2-454-G3-P</t>
  </si>
  <si>
    <t>BZ33-ICM12-454-G3-P</t>
  </si>
  <si>
    <t>MSHMA12C2AN1</t>
  </si>
  <si>
    <t>GFHRA12C2AS1</t>
  </si>
  <si>
    <t>MO1HS-H12B-2A</t>
  </si>
  <si>
    <t>MFAHU-H12B-2A</t>
  </si>
  <si>
    <t>BMS1225HHYC</t>
  </si>
  <si>
    <t>BMC12LW</t>
  </si>
  <si>
    <t>CH-RHP12-230VO</t>
  </si>
  <si>
    <t>CH-RSH12MMC</t>
  </si>
  <si>
    <t>DIRM4-12HP-CO</t>
  </si>
  <si>
    <t>MOS12H2BH0A</t>
  </si>
  <si>
    <t>SENA-12HF-OG</t>
  </si>
  <si>
    <t>SENA-12HF-IFG</t>
  </si>
  <si>
    <t>HSZ12H525ZMO</t>
  </si>
  <si>
    <t>C12H525ZMI</t>
  </si>
  <si>
    <t>MOX330-12HFN10-M1X</t>
  </si>
  <si>
    <t>MFA2M-12HRFN10-M1-D</t>
  </si>
  <si>
    <t>MFA2M-12HRFN10-M1</t>
  </si>
  <si>
    <t>CCOXHBWM12</t>
  </si>
  <si>
    <t>BZ33-HYP12WALL2-454-G3-P</t>
  </si>
  <si>
    <t>KOB-HH-PSX12HP-2AAMA</t>
  </si>
  <si>
    <t>KIB-PSX12WM-2AAMA</t>
  </si>
  <si>
    <t>ACIQ-12W-HH-MD</t>
  </si>
  <si>
    <t>4C28SCH12H21</t>
  </si>
  <si>
    <t>4C28SEH12H21</t>
  </si>
  <si>
    <t>MWHMA12C2AS1</t>
  </si>
  <si>
    <t>CH-RH12MASTWM-230VI</t>
  </si>
  <si>
    <t>CH-PRO12MASTWM-230VI</t>
  </si>
  <si>
    <t>O-HH-12-HP-C-230C-O</t>
  </si>
  <si>
    <t>O-12-HP-WMAH-230C-O</t>
  </si>
  <si>
    <t>BMC12HHYW</t>
  </si>
  <si>
    <t>MSEHU-H12B-2A</t>
  </si>
  <si>
    <t>DIRM4-12HP-WM</t>
  </si>
  <si>
    <t>SEPB-H12A-O</t>
  </si>
  <si>
    <t>SEPB-H12A-I</t>
  </si>
  <si>
    <t>EMXSZ112DA</t>
  </si>
  <si>
    <t>EMXWAL12DA</t>
  </si>
  <si>
    <t>MHW12H2BHRB</t>
  </si>
  <si>
    <t>CPPB-H12A-O</t>
  </si>
  <si>
    <t>CPPB-H12A-I</t>
  </si>
  <si>
    <t>CDHAS26BA-12-O</t>
  </si>
  <si>
    <t>CDHAS26BA-12-I</t>
  </si>
  <si>
    <t>NDHAS26BA-12-O</t>
  </si>
  <si>
    <t>NDHAS26BA-12-I</t>
  </si>
  <si>
    <t>CDHAS26B-12-O</t>
  </si>
  <si>
    <t>CDHAS26B-12-I</t>
  </si>
  <si>
    <t>NDHAS26B-12-O</t>
  </si>
  <si>
    <t>NDHAS26B-12-I</t>
  </si>
  <si>
    <t>SENA-12HF-IGG</t>
  </si>
  <si>
    <t>WM12H525ZMI</t>
  </si>
  <si>
    <t>A-VHP12SA-1</t>
  </si>
  <si>
    <t>B-VHP12SA-1</t>
  </si>
  <si>
    <t>A-KHP12SA-1</t>
  </si>
  <si>
    <t>B-KHP12SA-1</t>
  </si>
  <si>
    <t>MSEPBM-12HRFN10-M1-D</t>
  </si>
  <si>
    <t>MSEPBM-12HRFN10-M1</t>
  </si>
  <si>
    <t>CCOXHBSZ09HP</t>
  </si>
  <si>
    <t>CCOXHBWM09</t>
  </si>
  <si>
    <t>BZ33-HYP09OUT2-454-G3-P</t>
  </si>
  <si>
    <t>BZ33-HYP09WALL2-454-G3-P</t>
  </si>
  <si>
    <t>KOB-HH-PSX09HP-2AAMA</t>
  </si>
  <si>
    <t>KIB-PSX09WM-2AAMA</t>
  </si>
  <si>
    <t>ACIQ-09ZPL-HP230C</t>
  </si>
  <si>
    <t>ACIQ-09W-HH-MD</t>
  </si>
  <si>
    <t>MSHMA09C2AN1</t>
  </si>
  <si>
    <t>MWHMA09C2AS1</t>
  </si>
  <si>
    <t>4C28SCH09H21</t>
  </si>
  <si>
    <t>4C28SEH09H21</t>
  </si>
  <si>
    <t>O-HH-09-HP-C-230C-O</t>
  </si>
  <si>
    <t>O-09-HP-WMAH-230C-O</t>
  </si>
  <si>
    <t>CH-RHP09-230VO</t>
  </si>
  <si>
    <t>CH-PRO09MASTWM-230VI</t>
  </si>
  <si>
    <t>CH-RH09MASTWM-230VI</t>
  </si>
  <si>
    <t>BMS927HHYC</t>
  </si>
  <si>
    <t>BMC9HHYW</t>
  </si>
  <si>
    <t>MO1HS-H09B-2A</t>
  </si>
  <si>
    <t>MSEHU-H09B-2A</t>
  </si>
  <si>
    <t>SEPB-H09A-O</t>
  </si>
  <si>
    <t>SEPB-H09A-I</t>
  </si>
  <si>
    <t>DIRM4-09HP-WM</t>
  </si>
  <si>
    <t>NDHAS26B-09-O</t>
  </si>
  <si>
    <t>NDHAS26B-09-I</t>
  </si>
  <si>
    <t>CDHAS26B-09-O</t>
  </si>
  <si>
    <t>CDHAS26B-09-I</t>
  </si>
  <si>
    <t>NDHAS26BA-09-O</t>
  </si>
  <si>
    <t>NDHAS26BA-09-I</t>
  </si>
  <si>
    <t>CDHAS26BA-09-O</t>
  </si>
  <si>
    <t>CDHAS26BA-09-I</t>
  </si>
  <si>
    <t>CPPB-H09A-O</t>
  </si>
  <si>
    <t>CPPB-H09A-I</t>
  </si>
  <si>
    <t>MOS09H2BH0A</t>
  </si>
  <si>
    <t>MHW09H2BHRB</t>
  </si>
  <si>
    <t>EMXSZ109DA</t>
  </si>
  <si>
    <t>EMXWAL09DA</t>
  </si>
  <si>
    <t>SENA-09HF-OG</t>
  </si>
  <si>
    <t>SENA-09HF-IGG</t>
  </si>
  <si>
    <t>HSZ09H525ZMO</t>
  </si>
  <si>
    <t>WM09H525ZMI</t>
  </si>
  <si>
    <t>A-KHP09SA-1</t>
  </si>
  <si>
    <t>B-KHP09SA-1</t>
  </si>
  <si>
    <t>A-VHP09SA-1</t>
  </si>
  <si>
    <t>B-VHP09SA-1</t>
  </si>
  <si>
    <t>MOX330-09HFN10-M1X</t>
  </si>
  <si>
    <t>MSEPB-09HRFN10-M1-D</t>
  </si>
  <si>
    <t>MSEPB-09HRFN10-M1</t>
  </si>
  <si>
    <t>DIRM4-24MAGICPRO20-OU</t>
  </si>
  <si>
    <t>DIRM4-24MAGICPRO20-AH</t>
  </si>
  <si>
    <t>A-KXP24TA-1</t>
  </si>
  <si>
    <t>CU-HZ24YAHK6</t>
  </si>
  <si>
    <t>CS-HZ24YAHK6</t>
  </si>
  <si>
    <t>BZ33-INV24OUT2-454-G3-J</t>
  </si>
  <si>
    <t>BZ33-INVAHU24-454-G3-J</t>
  </si>
  <si>
    <t>CU-HM24BAHU</t>
  </si>
  <si>
    <t>CS-HM24BAHU</t>
  </si>
  <si>
    <t>ACIQ-24-AHD</t>
  </si>
  <si>
    <t>MSHMA24R2AN1</t>
  </si>
  <si>
    <t>MAHMA24R4AS1</t>
  </si>
  <si>
    <t>WDAH-24MOC</t>
  </si>
  <si>
    <t>KOB-HH-UUX24HP-2AAMA</t>
  </si>
  <si>
    <t>KIB-UUX24AH-2AAMA</t>
  </si>
  <si>
    <t>SENDC-24HF-OG</t>
  </si>
  <si>
    <t>SENDC-24HF-IG</t>
  </si>
  <si>
    <t>MAMOX430-24HFN10-M3X</t>
  </si>
  <si>
    <t>MAMVBC-24HWFN10-MB3E-D</t>
  </si>
  <si>
    <t>SAHB1-H24A-I</t>
  </si>
  <si>
    <t>CCB1-H24A-O</t>
  </si>
  <si>
    <t>CAHB1-H24A-I</t>
  </si>
  <si>
    <t>ESCA17H-24ABA</t>
  </si>
  <si>
    <t>SAV24BDA</t>
  </si>
  <si>
    <t>ML24HP230LMNTH-O</t>
  </si>
  <si>
    <t>ML24HP230LMNTAHU-I</t>
  </si>
  <si>
    <t>MO1HE-H24B-2A</t>
  </si>
  <si>
    <t>MAUHE-H24B-2A</t>
  </si>
  <si>
    <t>BMSAH24HHC</t>
  </si>
  <si>
    <t>BMS2AH24I</t>
  </si>
  <si>
    <t>4CDH2024C21</t>
  </si>
  <si>
    <t>4CDH2024F21</t>
  </si>
  <si>
    <t>DRU1H24S2A</t>
  </si>
  <si>
    <t>DRUM1824S2A</t>
  </si>
  <si>
    <t>CCOXHBAH24V24</t>
  </si>
  <si>
    <t>AUO19-24N2-M3H</t>
  </si>
  <si>
    <t>AUH2-24N2-BM3E</t>
  </si>
  <si>
    <t>ESHMA24R2AN1</t>
  </si>
  <si>
    <t>EAHMA24R4AS1</t>
  </si>
  <si>
    <t>A-VXP24TA-1</t>
  </si>
  <si>
    <t>B-VXP24TA-1</t>
  </si>
  <si>
    <t>MVBC-24HWFN10-MB3E-D</t>
  </si>
  <si>
    <t>MVBC-24HWFN10-MB3E</t>
  </si>
  <si>
    <t>MVBC-36HWFN10-MC3E-D</t>
  </si>
  <si>
    <t>MVBC-36HWFN10-MC3E</t>
  </si>
  <si>
    <t>DIRM4-36MAGICPRO20-AH</t>
  </si>
  <si>
    <t>A-KXP36TA-1</t>
  </si>
  <si>
    <t>CU-HZ36YAHK6</t>
  </si>
  <si>
    <t>CS-HZ36YAHK6</t>
  </si>
  <si>
    <t>BZ33-INV36OUT2-454-G3-J</t>
  </si>
  <si>
    <t>BZ33-INVAHU36-454-G3-J</t>
  </si>
  <si>
    <t>CU-HM36BAHU</t>
  </si>
  <si>
    <t>CS-HM36BAHU</t>
  </si>
  <si>
    <t>ACIQ-36-AHD</t>
  </si>
  <si>
    <t>MSHMB36R2AN1</t>
  </si>
  <si>
    <t>MAHMA36R4AS1</t>
  </si>
  <si>
    <t>WDAH-36MOC</t>
  </si>
  <si>
    <t>SENDC-36HF-OG</t>
  </si>
  <si>
    <t>SENDC-36HF-IG</t>
  </si>
  <si>
    <t>MAMOX630-36HFN10-M3X</t>
  </si>
  <si>
    <t>MAMVBC-36HWFN10-MC3E-D</t>
  </si>
  <si>
    <t>SAHB1-H36A-I</t>
  </si>
  <si>
    <t>CCB1-H36A-O</t>
  </si>
  <si>
    <t>CAHB1-H36A-I</t>
  </si>
  <si>
    <t>SAV36BDA</t>
  </si>
  <si>
    <t>ML36HP230LMNTH-O</t>
  </si>
  <si>
    <t>ML36HP230LMNTAHU-I</t>
  </si>
  <si>
    <t>MO1SE-H36B-2A</t>
  </si>
  <si>
    <t>MAUHE-H36B-2A</t>
  </si>
  <si>
    <t>BMSAH36HHC</t>
  </si>
  <si>
    <t>BMS2AH36I</t>
  </si>
  <si>
    <t>4CDH2036C21</t>
  </si>
  <si>
    <t>4CDH2036F21</t>
  </si>
  <si>
    <t>DRU1H36S2A</t>
  </si>
  <si>
    <t>DRUM3036S2A</t>
  </si>
  <si>
    <t>CCOXHBAH24V36</t>
  </si>
  <si>
    <t>AUO19-36N2-M3H-S</t>
  </si>
  <si>
    <t>AUH2-36N2-CM3E</t>
  </si>
  <si>
    <t>EAHMA36R4AS1</t>
  </si>
  <si>
    <t>A-VXP36TA-1</t>
  </si>
  <si>
    <t>B-VXP36TA-1</t>
  </si>
  <si>
    <t>AOH-60U3T25U</t>
  </si>
  <si>
    <t>AHU-60U3T24</t>
  </si>
  <si>
    <t>AOH-48U3T25U</t>
  </si>
  <si>
    <t>AHU-48U3T24</t>
  </si>
  <si>
    <t>AOH-36U3T25U</t>
  </si>
  <si>
    <t>AHU-36U3T24</t>
  </si>
  <si>
    <t>AOH-24U3T25U</t>
  </si>
  <si>
    <t>AHU-24U3T24</t>
  </si>
  <si>
    <t>AST-2424TUO</t>
  </si>
  <si>
    <t>AST-2424DLSI</t>
  </si>
  <si>
    <t>AST-1824TXO</t>
  </si>
  <si>
    <t>AST-1824DLSI</t>
  </si>
  <si>
    <t>AST-1224TUO</t>
  </si>
  <si>
    <t>AST-1224DLSI</t>
  </si>
  <si>
    <t>AST-0924TXO</t>
  </si>
  <si>
    <t>AST-0924DLSI</t>
  </si>
  <si>
    <t>SAMSUNG</t>
  </si>
  <si>
    <t>AR24DXDABWKX</t>
  </si>
  <si>
    <t>AR24DXDABWKN</t>
  </si>
  <si>
    <t>AR24DXDACWKX</t>
  </si>
  <si>
    <t>MPCE36B1MN10TA</t>
  </si>
  <si>
    <t>MHVE36B1MN10TB</t>
  </si>
  <si>
    <t>MIH36VMN10</t>
  </si>
  <si>
    <t>MVME36B2MN10TB</t>
  </si>
  <si>
    <t>MPCE30B1MN10TA</t>
  </si>
  <si>
    <t>MPCE24A1MN10TA</t>
  </si>
  <si>
    <t>MHVE24A1MN10TB</t>
  </si>
  <si>
    <t>MHVE18A1MN10TB</t>
  </si>
  <si>
    <t>MIH18VMN10</t>
  </si>
  <si>
    <t>MVME24B2MN10TB</t>
  </si>
  <si>
    <t>MPCE18A1MN10TA</t>
  </si>
  <si>
    <t>AO-24U3T25U</t>
  </si>
  <si>
    <t>ASU-24U3THB25U</t>
  </si>
  <si>
    <t>AO-18U3T25U</t>
  </si>
  <si>
    <t>ASU-18U3THB25U</t>
  </si>
  <si>
    <t>AO-12U3T25U</t>
  </si>
  <si>
    <t>ASU-12U3THB25U</t>
  </si>
  <si>
    <t>AO-09U3T25U</t>
  </si>
  <si>
    <t>ASU-09U3THB25U</t>
  </si>
  <si>
    <t>AOH-60U3T24P</t>
  </si>
  <si>
    <t>AOH-48U3T24P</t>
  </si>
  <si>
    <t>AOH-36U3T24P</t>
  </si>
  <si>
    <t>AOH-24U3T24P</t>
  </si>
  <si>
    <t>WSEHV4860BA1-N</t>
  </si>
  <si>
    <t>WPFX60A-N</t>
  </si>
  <si>
    <t>WPFX48A-N</t>
  </si>
  <si>
    <t>WSEHV2436BA1-N</t>
  </si>
  <si>
    <t>WPFX36A-N</t>
  </si>
  <si>
    <t>WPFX24A-N</t>
  </si>
  <si>
    <t>RAM-G42N5HAA</t>
  </si>
  <si>
    <t>RAM-G36N4HAA</t>
  </si>
  <si>
    <t>RAM-G18N2HAA</t>
  </si>
  <si>
    <t>MCHMA24RBAS1</t>
  </si>
  <si>
    <t>MSHMA60R2AN1</t>
  </si>
  <si>
    <t>MCHMA60RDAS1</t>
  </si>
  <si>
    <t>MCHMA36RCAS1</t>
  </si>
  <si>
    <t>MCHMA36RBAS1</t>
  </si>
  <si>
    <t>MSHMA30R2AN1</t>
  </si>
  <si>
    <t>ESHMA18R2AN1</t>
  </si>
  <si>
    <t>GCHMA24RBAS1</t>
  </si>
  <si>
    <t>ESHMA60R2AN1</t>
  </si>
  <si>
    <t>GCHMA60RDAS1</t>
  </si>
  <si>
    <t>ESHMA30R2AN1</t>
  </si>
  <si>
    <t>GCHMA36RCAS1</t>
  </si>
  <si>
    <t>GCHMA36RBAS1</t>
  </si>
  <si>
    <t>ESHEA18R2AN1</t>
  </si>
  <si>
    <t>GUHMA24RBAS1</t>
  </si>
  <si>
    <t>ESHEA24R2AN1</t>
  </si>
  <si>
    <t>DIRM4-2417MAGICP20-CCOIL</t>
  </si>
  <si>
    <t>DIRM4-2414MAGICP20-CCOIL</t>
  </si>
  <si>
    <t>DIRM4-60MAGICPRO20-OU</t>
  </si>
  <si>
    <t>DIRM4-6024MAGICP20-CCOIL</t>
  </si>
  <si>
    <t>DIRM4-24CS19-OU</t>
  </si>
  <si>
    <t>DIRM4-18CS19-OU</t>
  </si>
  <si>
    <t>DIRM4-6021MAGICP20-CCOIL</t>
  </si>
  <si>
    <t>MAC24H1718B</t>
  </si>
  <si>
    <t>MAC24H1418B</t>
  </si>
  <si>
    <t>MAC36H1424B</t>
  </si>
  <si>
    <t>SHV60H2BA</t>
  </si>
  <si>
    <t>MMC60H2128B</t>
  </si>
  <si>
    <t>MAC60H2428B</t>
  </si>
  <si>
    <t>MO1BE-H18B-2A</t>
  </si>
  <si>
    <t>MAAHE-H24B-BA</t>
  </si>
  <si>
    <t>MAAHE-H24B-AA</t>
  </si>
  <si>
    <t>MO1BE-H24B-2A</t>
  </si>
  <si>
    <t>MO1HE-H30B-2A</t>
  </si>
  <si>
    <t>MAAHE-H36B-AA</t>
  </si>
  <si>
    <t>MO1HE-H60B-2A</t>
  </si>
  <si>
    <t>MAAHE-H60B-CA</t>
  </si>
  <si>
    <t>MAAHE-H60B-DA</t>
  </si>
  <si>
    <t>MAPHE-H18B-2A</t>
  </si>
  <si>
    <t>MAPHE-H24B-2A</t>
  </si>
  <si>
    <t>MO1BE-H36B-2A</t>
  </si>
  <si>
    <t>MAPHE-H36B-2A</t>
  </si>
  <si>
    <t>MAPHE-H30B-2A</t>
  </si>
  <si>
    <t>MXP18/24A1A</t>
  </si>
  <si>
    <t>MXP18/24B1A</t>
  </si>
  <si>
    <t>A-VXP30TA-1</t>
  </si>
  <si>
    <t>MXP30/36B1A</t>
  </si>
  <si>
    <t>MXP30/36C1A</t>
  </si>
  <si>
    <t>MXP30/36A1A</t>
  </si>
  <si>
    <t>KXP18/24A1A</t>
  </si>
  <si>
    <t>KXP18/24B1A</t>
  </si>
  <si>
    <t>A-KXP30TA-1</t>
  </si>
  <si>
    <t>KXP30/36C1A</t>
  </si>
  <si>
    <t>KXP30/36B1A</t>
  </si>
  <si>
    <t>KXP30/36A1A</t>
  </si>
  <si>
    <t>CACB1-H24A1418-I</t>
  </si>
  <si>
    <t>CCB1-H30A-O</t>
  </si>
  <si>
    <t>CACB1-H36A2124-I</t>
  </si>
  <si>
    <t>CACB1-H36A1724-I</t>
  </si>
  <si>
    <t>CACB1-H36A1424-I</t>
  </si>
  <si>
    <t>CACB1-H24A1718-I</t>
  </si>
  <si>
    <t>CCB1-H60A-O</t>
  </si>
  <si>
    <t>CMCB1-H60A2128-I</t>
  </si>
  <si>
    <t>CACB1-H60A2428-I</t>
  </si>
  <si>
    <t>PAS-30BLFASDQ1</t>
  </si>
  <si>
    <t>PPK-B30UFA1DQ</t>
  </si>
  <si>
    <t>PAS-36BLFASDQ1</t>
  </si>
  <si>
    <t>JPE36B3XD2HS1A</t>
  </si>
  <si>
    <t>PAS-24BLFASDQ1</t>
  </si>
  <si>
    <t>JPE24B3XC2HS1A</t>
  </si>
  <si>
    <t>PAS-18BLFASDQ1</t>
  </si>
  <si>
    <t>JPE18B3XB2HS1A</t>
  </si>
  <si>
    <t>Carrier</t>
  </si>
  <si>
    <t>BRYANT HEATING AND COOLING SYSTEMS</t>
  </si>
  <si>
    <t>284ANV024*0**B*</t>
  </si>
  <si>
    <t>FE4AN(B,F)003L+UI</t>
  </si>
  <si>
    <t>284ANV048*0**B*</t>
  </si>
  <si>
    <t>FE4AN(B,F)005L+UI</t>
  </si>
  <si>
    <t>SU-COSMO36C/I</t>
  </si>
  <si>
    <t>SU-COSMO36D/I</t>
  </si>
  <si>
    <t>QOM42H2BM5A</t>
  </si>
  <si>
    <t>QOM36H2BM4A</t>
  </si>
  <si>
    <t>QOM27H2BM3A</t>
  </si>
  <si>
    <t>QOM18H2BM2A</t>
  </si>
  <si>
    <t>RAC-GJ15WHAA</t>
  </si>
  <si>
    <t>RAK-GJ15PHAA</t>
  </si>
  <si>
    <t>FLEX24/36KUH</t>
  </si>
  <si>
    <t>CC36V1</t>
  </si>
  <si>
    <t>MZUHW18KCH21S2-O</t>
  </si>
  <si>
    <t>MZUHW24KCH21S2-O</t>
  </si>
  <si>
    <t>MZUHW30KCH21S2-O</t>
  </si>
  <si>
    <t>MZUHW36KCH21S2-O</t>
  </si>
  <si>
    <t>MZUHW42KCH21S2-O</t>
  </si>
  <si>
    <t>ML55HP230MUL-O*</t>
  </si>
  <si>
    <t>ML18HP230MUL-O*</t>
  </si>
  <si>
    <t>ML27HP230MUL-O*</t>
  </si>
  <si>
    <t>ML36HP230MUL-O*</t>
  </si>
  <si>
    <t>ML48HP230MUL-O*</t>
  </si>
  <si>
    <t>ML18HP230MULH-O*</t>
  </si>
  <si>
    <t>ML27HP230MULH-O*</t>
  </si>
  <si>
    <t>ML36HP230MULH-O*</t>
  </si>
  <si>
    <t>ML48HP230MULH-O*</t>
  </si>
  <si>
    <t>ML55HP230MULH-O*</t>
  </si>
  <si>
    <t>SENA-06HF-OG</t>
  </si>
  <si>
    <t>SENA-06HF-1WCG</t>
  </si>
  <si>
    <t>SENA-09HF-1WCG</t>
  </si>
  <si>
    <t>SENA-12HF-1WCG</t>
  </si>
  <si>
    <t>SENA-18HF-1WCG</t>
  </si>
  <si>
    <t>CH-RLS12MIA-115VO</t>
  </si>
  <si>
    <t>CH-RLS12MIA-115VI</t>
  </si>
  <si>
    <t>CH-RLS09MIA-115VO</t>
  </si>
  <si>
    <t>CH-RLS09MIA-115VI</t>
  </si>
  <si>
    <t>CH-RLS06MIA-115VO</t>
  </si>
  <si>
    <t>CH-RLS06MIA-115VI</t>
  </si>
  <si>
    <t>CH-RLS09MIA-230VO</t>
  </si>
  <si>
    <t>CH-RLS09MIA-230VI</t>
  </si>
  <si>
    <t>CH-RLS18MIA-230VO</t>
  </si>
  <si>
    <t>CH-RLS18MIA-230VI</t>
  </si>
  <si>
    <t>CH-RLS12MIA-230VO</t>
  </si>
  <si>
    <t>CH-RLS12MIA-230VI</t>
  </si>
  <si>
    <t>CH-RLS24MIA-230VO</t>
  </si>
  <si>
    <t>CH-RLS24MIA-230VI</t>
  </si>
  <si>
    <t>KOB-PSX09HP-1AAMA</t>
  </si>
  <si>
    <t>KIB-PSX09WM-1AAMA</t>
  </si>
  <si>
    <t>KOB-HH-PSX33HP-2AAMA</t>
  </si>
  <si>
    <t>KIB-PSX33WM-2AAMA</t>
  </si>
  <si>
    <t>MO1HE-H36B-2A</t>
  </si>
  <si>
    <t>CEB-24MX1421</t>
  </si>
  <si>
    <t>CEB-24MX1721</t>
  </si>
  <si>
    <t>4CDH2030C21</t>
  </si>
  <si>
    <t>CEB-36MX2121</t>
  </si>
  <si>
    <t>CEB-36MX1721</t>
  </si>
  <si>
    <t>CEB-36MX1421</t>
  </si>
  <si>
    <t>CU-HM30BAHU</t>
  </si>
  <si>
    <t>CS-HM36BAAU1</t>
  </si>
  <si>
    <t>CS-HM24BAAU2</t>
  </si>
  <si>
    <t>CS-HM24BAAU1</t>
  </si>
  <si>
    <t>CS-HM60BAAU4</t>
  </si>
  <si>
    <t>CU-M24BAHU</t>
  </si>
  <si>
    <t>CU-M18BAHU</t>
  </si>
  <si>
    <t>CS-HM60AMU3</t>
  </si>
  <si>
    <t>MAMOD30-30HFN10-M3X</t>
  </si>
  <si>
    <t>MAMVBC-30HWFN10-MC3E-D</t>
  </si>
  <si>
    <t>MAMVBM-24A18T3N10</t>
  </si>
  <si>
    <t>MAMOE30-60HFN10-M3X</t>
  </si>
  <si>
    <t>MAMVBC-60HWFN10-MD3E-D</t>
  </si>
  <si>
    <t>MAMOX630-48HFN10-M3X</t>
  </si>
  <si>
    <t>MAMVBC-48HWFN10-MD3E-D</t>
  </si>
  <si>
    <t>MAMVBM-36B24T4N10</t>
  </si>
  <si>
    <t>MAMVBM-36A24T4N10</t>
  </si>
  <si>
    <t>MAMVBM-24B18T3N10</t>
  </si>
  <si>
    <t>MAMVBM-60C28T6N10</t>
  </si>
  <si>
    <t>MAMVBM-60D28T6N10</t>
  </si>
  <si>
    <t>MAMVBM-36C24T4N10</t>
  </si>
  <si>
    <t>ML18HP230G3AHU-I</t>
  </si>
  <si>
    <t>ML36HP230G3AHU-I</t>
  </si>
  <si>
    <t>ML33HP230LMNTH-O</t>
  </si>
  <si>
    <t>ML30HP230LMNTH-O</t>
  </si>
  <si>
    <t>ML30HP230G3AHU-I</t>
  </si>
  <si>
    <t>ML24HP230G3AHU-I</t>
  </si>
  <si>
    <t>ML48HP230LMNTH-O</t>
  </si>
  <si>
    <t>ML48HP230G3AHU-I</t>
  </si>
  <si>
    <t>ML60HP230LMNTH-O</t>
  </si>
  <si>
    <t>ML60HP230G3AHU-I</t>
  </si>
  <si>
    <t>ML18HP230LMNT-O</t>
  </si>
  <si>
    <t>ML18HP230WMAHU-I</t>
  </si>
  <si>
    <t>ML24HP230LMNT-O</t>
  </si>
  <si>
    <t>ML24HP230WMAHU-I</t>
  </si>
  <si>
    <t>ML30HP230WMAHU-I</t>
  </si>
  <si>
    <t>ML36HP230LMNT-O</t>
  </si>
  <si>
    <t>ML36HP230WMAHU-I</t>
  </si>
  <si>
    <t>ML30HP230PCAHU-I</t>
  </si>
  <si>
    <t>ML24HP230PCAHU-I</t>
  </si>
  <si>
    <t>ML36HP230PCAHU-I</t>
  </si>
  <si>
    <t>ML18HP230PCAHU-I</t>
  </si>
  <si>
    <t>ML24HP230CC14-I</t>
  </si>
  <si>
    <t>ML24HP230CC17-I</t>
  </si>
  <si>
    <t>ML36HP230CC14-I</t>
  </si>
  <si>
    <t>ML60HP230CC21-I</t>
  </si>
  <si>
    <t>ML60HP230CC24-I</t>
  </si>
  <si>
    <t>ML48HP230LMNT-O</t>
  </si>
  <si>
    <t>ML60HP230LMNTAHU-I</t>
  </si>
  <si>
    <t>DIRM4-27DA25-3Z*</t>
  </si>
  <si>
    <t>NCDC60DT5****+TDR</t>
  </si>
  <si>
    <t>NCDC60CT5****+TDR</t>
  </si>
  <si>
    <t>NCHC60DT5****+TDR</t>
  </si>
  <si>
    <t>NCHC60CT5****+TDR</t>
  </si>
  <si>
    <t>NCUC60DT5****+TDR</t>
  </si>
  <si>
    <t>NCDC48CT5****+TDR</t>
  </si>
  <si>
    <t>NCDC42BT5****+TDR</t>
  </si>
  <si>
    <t>NCHC48CT5****+TDR</t>
  </si>
  <si>
    <t>NCHC48BT5****+TDR</t>
  </si>
  <si>
    <t>NCHC42CT5****+TDR</t>
  </si>
  <si>
    <t>NCHC42BT5****+TDR</t>
  </si>
  <si>
    <t>NCUC49CT5****+TDR</t>
  </si>
  <si>
    <t>NCUC48BT5****+TDR</t>
  </si>
  <si>
    <t>NS18H36HA5***</t>
  </si>
  <si>
    <t>NCDC36BT5****+TDR</t>
  </si>
  <si>
    <t>NCHC36CT5****+TDR</t>
  </si>
  <si>
    <t>NCHC36BT5****+TDR</t>
  </si>
  <si>
    <t>NCHC36AT5****+TDR</t>
  </si>
  <si>
    <t>NCHC30BT5****+TDR</t>
  </si>
  <si>
    <t>NCHC30AT5****+TDR</t>
  </si>
  <si>
    <t>NCUC36AT5****+TDR</t>
  </si>
  <si>
    <t>NCUC30BT5****+TDR</t>
  </si>
  <si>
    <t>NCUC30AT5****+TDR</t>
  </si>
  <si>
    <t>NS18H24HA5***</t>
  </si>
  <si>
    <t>NCDC24BT5****+TDR</t>
  </si>
  <si>
    <t>NCDC24AT5****+TDR</t>
  </si>
  <si>
    <t>NCHC24BT5****+TDR</t>
  </si>
  <si>
    <t>NCHC24AT5****+TDR</t>
  </si>
  <si>
    <t>NCUC36BT5****+TDR</t>
  </si>
  <si>
    <t>NAM60V2TA5****</t>
  </si>
  <si>
    <t>NAM60E1TA5****</t>
  </si>
  <si>
    <t>NAM48V2TA5****</t>
  </si>
  <si>
    <t>NAM42V2TA5****</t>
  </si>
  <si>
    <t>NAM48E1TA5****</t>
  </si>
  <si>
    <t>NAM42V1TA5****</t>
  </si>
  <si>
    <t>NAM42E1TA5****</t>
  </si>
  <si>
    <t>NAM36V2TA5****</t>
  </si>
  <si>
    <t>NAM42P1TA5****</t>
  </si>
  <si>
    <t>NAM36E1TA5****</t>
  </si>
  <si>
    <t>NAM36P1TA5****</t>
  </si>
  <si>
    <t>NAM30V2TA5****</t>
  </si>
  <si>
    <t>NAM24V2TA5****</t>
  </si>
  <si>
    <t>NAM30V1TA5****</t>
  </si>
  <si>
    <t>NAM30E1TA5****</t>
  </si>
  <si>
    <t>NAM24E1TA5****</t>
  </si>
  <si>
    <t>NAM24P1TA5****</t>
  </si>
  <si>
    <t>NAM18V1TA5****</t>
  </si>
  <si>
    <t>NAM18P1TA5****</t>
  </si>
  <si>
    <t>QOS12H1BM0A</t>
  </si>
  <si>
    <t>QHW12H1UZRA</t>
  </si>
  <si>
    <t>QOS09H1BM0A</t>
  </si>
  <si>
    <t>QHW09H1UZRA</t>
  </si>
  <si>
    <t>QOS24H2BM0A</t>
  </si>
  <si>
    <t>QHW24H2UZRA</t>
  </si>
  <si>
    <t>QOS18H2BM0A</t>
  </si>
  <si>
    <t>QHW18H2UZRA</t>
  </si>
  <si>
    <t>QOS12H2BM0A</t>
  </si>
  <si>
    <t>QHW12H2UZRA</t>
  </si>
  <si>
    <t>QOS09H2BM0A</t>
  </si>
  <si>
    <t>QHW09H2UZRA</t>
  </si>
  <si>
    <t>EODA19H-2436AB*</t>
  </si>
  <si>
    <t>EAHDEN-24AB*</t>
  </si>
  <si>
    <t>EAHDEN-36AB*</t>
  </si>
  <si>
    <t>EODA19H-4860AB*</t>
  </si>
  <si>
    <t>EAHDEN-48AB*</t>
  </si>
  <si>
    <t>EAHDEN-60AB*</t>
  </si>
  <si>
    <t>ML48HP230MUL-O</t>
  </si>
  <si>
    <t>ML36HP230MUL-O</t>
  </si>
  <si>
    <t>ML27HP230MUL-O</t>
  </si>
  <si>
    <t>ML18HP230MUL-O</t>
  </si>
  <si>
    <t>4C25SCH24H21</t>
  </si>
  <si>
    <t>4C28SEH24H21</t>
  </si>
  <si>
    <t>4C25SCH18H21</t>
  </si>
  <si>
    <t>4C25SCH12H21</t>
  </si>
  <si>
    <t>ML24HP230NEX-O</t>
  </si>
  <si>
    <t>ML24HP230NEX-I</t>
  </si>
  <si>
    <t>ML18HP230NEX-O</t>
  </si>
  <si>
    <t>ML18HP230NEX-I</t>
  </si>
  <si>
    <t>ML12HP230NEX-I</t>
  </si>
  <si>
    <t>DIRM4-48DA25-5Z</t>
  </si>
  <si>
    <t>DIRM4-36DA25-4Z</t>
  </si>
  <si>
    <t>DIRM4-18DA25-2Z</t>
  </si>
  <si>
    <t>CDHAS22BA-24-O</t>
  </si>
  <si>
    <t>CDHAS22BB-24-I</t>
  </si>
  <si>
    <t>NDHAS22BA-24-O</t>
  </si>
  <si>
    <t>NDHAS22BB-24-I</t>
  </si>
  <si>
    <t>NDHAS22BA-18-O</t>
  </si>
  <si>
    <t>NDHAS22BB-18-I</t>
  </si>
  <si>
    <t>CDHAS22BA-18-O</t>
  </si>
  <si>
    <t>CDHAS22BB-18-I</t>
  </si>
  <si>
    <t>CDHAS22BA-12-O</t>
  </si>
  <si>
    <t>CDHAS22BB-12-I</t>
  </si>
  <si>
    <t>NDHAS22BA-12-O</t>
  </si>
  <si>
    <t>NDHAS22BB-12-I</t>
  </si>
  <si>
    <t>NDHAS22B-24-O</t>
  </si>
  <si>
    <t>NDHAS22B-24-I</t>
  </si>
  <si>
    <t>CDHAS22B-24-O</t>
  </si>
  <si>
    <t>CDHAS22B-24-I</t>
  </si>
  <si>
    <t>NDHAS22B-18-O</t>
  </si>
  <si>
    <t>NDHAS22B-18-I</t>
  </si>
  <si>
    <t>CDHAS22B-18-O</t>
  </si>
  <si>
    <t>CDHAS22B-18-I</t>
  </si>
  <si>
    <t>NDHAS22B-12-O</t>
  </si>
  <si>
    <t>NDHAS22B-12-I</t>
  </si>
  <si>
    <t>CDHAS22B-12-O</t>
  </si>
  <si>
    <t>CDHAS22B-12-I</t>
  </si>
  <si>
    <t>SHC36AC2AG</t>
  </si>
  <si>
    <t>SHL36AC2AG</t>
  </si>
  <si>
    <t>SHC24AE2AG</t>
  </si>
  <si>
    <t>SHL24AC2AG</t>
  </si>
  <si>
    <t>SHC18AE2AG</t>
  </si>
  <si>
    <t>SHL18AC2AG</t>
  </si>
  <si>
    <t>SHL12AC2AG</t>
  </si>
  <si>
    <t>SHL09AC2AG</t>
  </si>
  <si>
    <t>SHC48AH2AG</t>
  </si>
  <si>
    <t>SHC36AH2AG</t>
  </si>
  <si>
    <t>SHC24AH2AG</t>
  </si>
  <si>
    <t>SHC18AH2AG</t>
  </si>
  <si>
    <t>SHC12AH2AG</t>
  </si>
  <si>
    <t>SHC09AH2AG</t>
  </si>
  <si>
    <t>SHC60AC2AG</t>
  </si>
  <si>
    <t>SHS60AC2AG</t>
  </si>
  <si>
    <t>SHS48AC2AG</t>
  </si>
  <si>
    <t>SHS36AC2AG</t>
  </si>
  <si>
    <t>SHS24AC2AG</t>
  </si>
  <si>
    <t>SHS18AC2AG</t>
  </si>
  <si>
    <t>SHC55AH2AG</t>
  </si>
  <si>
    <t>SHD60AC2AG</t>
  </si>
  <si>
    <t>SHD48AC2AG</t>
  </si>
  <si>
    <t>SHD36AC2AG</t>
  </si>
  <si>
    <t>SHD24AC2AG</t>
  </si>
  <si>
    <t>SHD18AC2AG</t>
  </si>
  <si>
    <t>SHC30AH2AG</t>
  </si>
  <si>
    <t>SHM30AE2AG</t>
  </si>
  <si>
    <t>SHM24AE2AG</t>
  </si>
  <si>
    <t>SHM18AE2AG</t>
  </si>
  <si>
    <t>SHM12AE2AG</t>
  </si>
  <si>
    <t>SHM09AE2AG</t>
  </si>
  <si>
    <t>SHC12AE1AG</t>
  </si>
  <si>
    <t>SHM12AE1AG</t>
  </si>
  <si>
    <t>SHC09AE1AG</t>
  </si>
  <si>
    <t>SHM09AE1AG</t>
  </si>
  <si>
    <t>SHC09AC1AG</t>
  </si>
  <si>
    <t>SHM09AC1AG</t>
  </si>
  <si>
    <t>SHC09AC2AG</t>
  </si>
  <si>
    <t>SHM09AC2AG</t>
  </si>
  <si>
    <t>SHC12AC1AG</t>
  </si>
  <si>
    <t>SHM12AC1AG</t>
  </si>
  <si>
    <t>SHC12AC2AG</t>
  </si>
  <si>
    <t>SHM12AC2AG</t>
  </si>
  <si>
    <t>SHC24AC2AG</t>
  </si>
  <si>
    <t>SHM24AC2AG</t>
  </si>
  <si>
    <t>SHC18AC2AG</t>
  </si>
  <si>
    <t>SHM18AC2AG</t>
  </si>
  <si>
    <t>SHC30AB2AB</t>
  </si>
  <si>
    <t>SHM30AB2AB</t>
  </si>
  <si>
    <t>SHC36AB2AB</t>
  </si>
  <si>
    <t>SHM36AB2AB</t>
  </si>
  <si>
    <t>CONFORTO</t>
  </si>
  <si>
    <t>MHSD118DACFC</t>
  </si>
  <si>
    <t>MHAH118DACFC</t>
  </si>
  <si>
    <t>MHSD124DACFC</t>
  </si>
  <si>
    <t>MHAH124DACFC</t>
  </si>
  <si>
    <t>MHSD136DACFC</t>
  </si>
  <si>
    <t>MHAH136DACFC</t>
  </si>
  <si>
    <t>MHSD130DACFC</t>
  </si>
  <si>
    <t>MHAH130DACFC</t>
  </si>
  <si>
    <t>MHSD148DACFC</t>
  </si>
  <si>
    <t>MHAH148DACFC</t>
  </si>
  <si>
    <t>MHSD160DACFC</t>
  </si>
  <si>
    <t>MHAH160DACFC</t>
  </si>
  <si>
    <t>DIRM4-48MAGICPRO20-OU</t>
  </si>
  <si>
    <t>4CDH2048C21</t>
  </si>
  <si>
    <t>CU-M36BAHU</t>
  </si>
  <si>
    <t>MSHMA48R2AN1</t>
  </si>
  <si>
    <t>MCHMA48RCAS1</t>
  </si>
  <si>
    <t>ESHEA36R2AN1</t>
  </si>
  <si>
    <t>SHV48H2BA</t>
  </si>
  <si>
    <t>MO1HE-H48B-2A</t>
  </si>
  <si>
    <t>A-VXP48TA-1</t>
  </si>
  <si>
    <t>MXP48/60C1A</t>
  </si>
  <si>
    <t>A-KXP48TA-1</t>
  </si>
  <si>
    <t>KXP48/60C1A</t>
  </si>
  <si>
    <t>CCB1-H48A-O</t>
  </si>
  <si>
    <t>RXF12BVJU*</t>
  </si>
  <si>
    <t>FTXF12BVJU*</t>
  </si>
  <si>
    <t>RXF09BVJU*</t>
  </si>
  <si>
    <t>FTXF09BVJU*</t>
  </si>
  <si>
    <t>RZQ48TBVJU*</t>
  </si>
  <si>
    <t>FTQ48TBVJU*A*</t>
  </si>
  <si>
    <t>RZQ42TBVJU*</t>
  </si>
  <si>
    <t>FTQ42TBVJU*A*</t>
  </si>
  <si>
    <t>RZQ36TBVJU*</t>
  </si>
  <si>
    <t>FTQ36TBVJU*A*</t>
  </si>
  <si>
    <t>RZQ30TBVJU*</t>
  </si>
  <si>
    <t>FTQ30TBVJU*A*</t>
  </si>
  <si>
    <t>RZQ24TBVJU*</t>
  </si>
  <si>
    <t>FTQ24TBVJU*A*</t>
  </si>
  <si>
    <t>RZQ18TBVJU*</t>
  </si>
  <si>
    <t>FTQ18TBVJU*A*</t>
  </si>
  <si>
    <t>MAHHA48R4AS1</t>
  </si>
  <si>
    <t>MAHHA60R4AS1</t>
  </si>
  <si>
    <t>MAHHA18R4AS1</t>
  </si>
  <si>
    <t>MAHHA30R4AS1</t>
  </si>
  <si>
    <t>MSHEA36R2AN1</t>
  </si>
  <si>
    <t>MAHHA36R4AS1</t>
  </si>
  <si>
    <t>MAHHA24R4AS1</t>
  </si>
  <si>
    <t>MSHEA48R2AN1</t>
  </si>
  <si>
    <t>MAHMA48R4AS1</t>
  </si>
  <si>
    <t>MSHEA18R2AN1</t>
  </si>
  <si>
    <t>MSHEA60R2AN1</t>
  </si>
  <si>
    <t>MAHMA60R4AS1</t>
  </si>
  <si>
    <t>MSHEA24R2AN1</t>
  </si>
  <si>
    <t>MSHEA30R2AN1</t>
  </si>
  <si>
    <t>MAHMA30R4AS1</t>
  </si>
  <si>
    <t>SMZ5B1V-H55A-O</t>
  </si>
  <si>
    <t>SMZ5B1V-H48A-O</t>
  </si>
  <si>
    <t>SMZ4B1V-H36A-O</t>
  </si>
  <si>
    <t>SMZ3B1V-H27A-O</t>
  </si>
  <si>
    <t>SMZ2B1V-H18A-O</t>
  </si>
  <si>
    <t>SMZ5B1-H55A-O</t>
  </si>
  <si>
    <t>SMZ5B1-H48A-O</t>
  </si>
  <si>
    <t>SMZ4B1-H36A-O</t>
  </si>
  <si>
    <t>SMZ3B1-H27A-O</t>
  </si>
  <si>
    <t>SMZ2B1-H18A-O</t>
  </si>
  <si>
    <t>MO1BS-H36B-2A</t>
  </si>
  <si>
    <t>MSEEU-H36B-2A</t>
  </si>
  <si>
    <t>MO1BS-H30B-2A</t>
  </si>
  <si>
    <t>MSEEU-H30B-2A</t>
  </si>
  <si>
    <t>MAWHE-H36B-2A</t>
  </si>
  <si>
    <t>MAWHE-H30B-2A</t>
  </si>
  <si>
    <t>MAWHE-H24B-2A</t>
  </si>
  <si>
    <t>MAWHE-H18B-2A</t>
  </si>
  <si>
    <t>DIRM4-30MAGICPRO20-AH</t>
  </si>
  <si>
    <t>DIRM4-60CS19-OU</t>
  </si>
  <si>
    <t>DIRM4-60MAGICPRO20-AH</t>
  </si>
  <si>
    <t>DIRM4-48CS19-OU</t>
  </si>
  <si>
    <t>DIRM4-48MAGICPRO20-AH</t>
  </si>
  <si>
    <t>DIRM4-24HP-WM</t>
  </si>
  <si>
    <t>DIRM4-06HXPRO28-1Z</t>
  </si>
  <si>
    <t>DIRM4-06HP-WM</t>
  </si>
  <si>
    <t>DIRM4-36DA25-1Z</t>
  </si>
  <si>
    <t>DIRM4-36HP-WM</t>
  </si>
  <si>
    <t>DIRM4-30DA25-1Z</t>
  </si>
  <si>
    <t>DIRM4-30HP-WM</t>
  </si>
  <si>
    <t>DIRM4-18HP-CF</t>
  </si>
  <si>
    <t>DIRM4-48HP-CF</t>
  </si>
  <si>
    <t>DIRM4-36HP-CF</t>
  </si>
  <si>
    <t>DIRM4-24HP-CF</t>
  </si>
  <si>
    <t>DIRM4-60LCDA25-1Z</t>
  </si>
  <si>
    <t>DIRM4-60HP-CF</t>
  </si>
  <si>
    <t>OBMH120B</t>
  </si>
  <si>
    <t>IBMH120B</t>
  </si>
  <si>
    <t>OBMH090B</t>
  </si>
  <si>
    <t>IBMH090B</t>
  </si>
  <si>
    <t>OBMH091B</t>
  </si>
  <si>
    <t>IBMH091B</t>
  </si>
  <si>
    <t>OBMH181B</t>
  </si>
  <si>
    <t>IBMH181B</t>
  </si>
  <si>
    <t>OBMH121B</t>
  </si>
  <si>
    <t>IBMH121B</t>
  </si>
  <si>
    <t>OBMH241B</t>
  </si>
  <si>
    <t>IBMH241B</t>
  </si>
  <si>
    <t>OBMH301B</t>
  </si>
  <si>
    <t>IBMH301B</t>
  </si>
  <si>
    <t>MOBMH180D</t>
  </si>
  <si>
    <t>OBMH361B</t>
  </si>
  <si>
    <t>IBMH361B</t>
  </si>
  <si>
    <t>MOBMH270D</t>
  </si>
  <si>
    <t>MOBMH360D</t>
  </si>
  <si>
    <t>MOBMH480D</t>
  </si>
  <si>
    <t>MOBMH600D</t>
  </si>
  <si>
    <t>MSHHA12C2AN1</t>
  </si>
  <si>
    <t>MWHHA12C2AS1</t>
  </si>
  <si>
    <t>TRANE / MITSUBISHI ELECTRIC</t>
  </si>
  <si>
    <t>NTXMSM60A182B**</t>
  </si>
  <si>
    <t>NTXMSM60A182A**</t>
  </si>
  <si>
    <t>NTXMSM48A182B**</t>
  </si>
  <si>
    <t>NTXMSM36A142B**</t>
  </si>
  <si>
    <t>NTXMSH48A182B**</t>
  </si>
  <si>
    <t>NTXMSH48A182A**</t>
  </si>
  <si>
    <t>NTXMSH42A152B**</t>
  </si>
  <si>
    <t>NTXMSH42A152A**</t>
  </si>
  <si>
    <t>NTXMSH36A142B**</t>
  </si>
  <si>
    <t>NTXMSH36A142A**</t>
  </si>
  <si>
    <t>MXZ-SM60NAM2***</t>
  </si>
  <si>
    <t>MXZ-SM60NAM***</t>
  </si>
  <si>
    <t>MXZ-SM48NAMHZ2***</t>
  </si>
  <si>
    <t>MXZ-SM48NAMHZ***</t>
  </si>
  <si>
    <t>MXZ-SM48NAM2***</t>
  </si>
  <si>
    <t>MXZ-SM42NAMHZ2***</t>
  </si>
  <si>
    <t>MXZ-SM42NAMHZ***</t>
  </si>
  <si>
    <t>MXZ-SM36NAMHZ2***</t>
  </si>
  <si>
    <t>MXZ-SM36NAMHZ***</t>
  </si>
  <si>
    <t>MXZ-SM36NAM2***</t>
  </si>
  <si>
    <t>CTM36B5ADS1+JMC12B2SN1</t>
  </si>
  <si>
    <t>CTM36B5ADS1+JME08B2SN1</t>
  </si>
  <si>
    <t>CTM36B5ADS1+JME12B2SN1</t>
  </si>
  <si>
    <t>JSE48D5CG2SS1</t>
  </si>
  <si>
    <t>JSC48D5CG2SS1</t>
  </si>
  <si>
    <t>CTF36B5ADS1+JME12B2SN1</t>
  </si>
  <si>
    <t>CTF36B5ADS1+JMC12B2SN1</t>
  </si>
  <si>
    <t>CTF36B5ADS1+JMVT12BC2N1</t>
  </si>
  <si>
    <t>CTU36B5XDS1+JMET08BS2N1+TXV</t>
  </si>
  <si>
    <t>CTF36B5ADS1+JMET08BS2N1</t>
  </si>
  <si>
    <t>CTF36B5ADS1+JMET12BS2N1</t>
  </si>
  <si>
    <t>CTU36B5XDS1+JME08B2SN1+TXV</t>
  </si>
  <si>
    <t>CTF36B5ADS1+JME08B2SN1</t>
  </si>
  <si>
    <t>JHC48D5CG2SS1</t>
  </si>
  <si>
    <t>CTU60C5XGS1+JMET16CS2N1+TXV</t>
  </si>
  <si>
    <t>CTF60C5CGS1+JMET16CS2N1</t>
  </si>
  <si>
    <t>CTM60C5CGS1+JME16C2SN1</t>
  </si>
  <si>
    <t>CTU60C5XGS1+JMC16C2SN1+TXV</t>
  </si>
  <si>
    <t>CTF60C5CGS1+JMC16C2SN1</t>
  </si>
  <si>
    <t>CTU60C5XGS1+JME16C2SN1+TXV</t>
  </si>
  <si>
    <t>CTF60C5CGS1+JME16C2SN1</t>
  </si>
  <si>
    <t>CTM60D5CGS1+JMVT20DC2N1</t>
  </si>
  <si>
    <t>CTU60D5XGS1+JMC20D2SN1+TXV</t>
  </si>
  <si>
    <t>CTF60D5CGS1+JMC20D2SN1</t>
  </si>
  <si>
    <t>JHE48D5CG2SS1</t>
  </si>
  <si>
    <t>CTM60D5CGS1+JMC20D2SN1</t>
  </si>
  <si>
    <t>CTM60C5CGS1+JMVT17CC2N1</t>
  </si>
  <si>
    <t>CTU60D5XGS1+JMET18DS2N1+TXV</t>
  </si>
  <si>
    <t>CTF60D5CGS1+JMET18DS2N1</t>
  </si>
  <si>
    <t>CTM60D5CGS1+JMET18DS2N1</t>
  </si>
  <si>
    <t>CTM60C5CGS1+JMET16CS2N1</t>
  </si>
  <si>
    <t>CTU60C5XGS1+JMVT17CC2N1+TXV</t>
  </si>
  <si>
    <t>CTF60C5CGS1+JMVT17CC2N1</t>
  </si>
  <si>
    <t>CTU60C5XGS1+JMC17C2SN1+TXV</t>
  </si>
  <si>
    <t>CTF60C5CGS1+JMC17C2SN1</t>
  </si>
  <si>
    <t>CTM60C5CGS1+JMC17C2SN1</t>
  </si>
  <si>
    <t>CTU60C5XGS1+JMVT16CC2N1+TXV</t>
  </si>
  <si>
    <t>CTF60C5CGS1+JMVT16CC2N1</t>
  </si>
  <si>
    <t>CTM60C5CGS1+JMC16C2SN1</t>
  </si>
  <si>
    <t>CTM60C5CGS1+JMVT16CC2N1</t>
  </si>
  <si>
    <t>CTM36B5ADS1+JMVT12BC2N1</t>
  </si>
  <si>
    <t>CTM36B5ADS1+JMET12BS2N1</t>
  </si>
  <si>
    <t>CTM36B5ADS1+JMET08BS2N1</t>
  </si>
  <si>
    <t>FE4BNBD60L*+UI</t>
  </si>
  <si>
    <t>FE4BN(B,X)C48L*+UI</t>
  </si>
  <si>
    <t>284ANV060*0**B*</t>
  </si>
  <si>
    <t>PAS-30BUFASDQ1</t>
  </si>
  <si>
    <t>PAS-24BUFASDQ1</t>
  </si>
  <si>
    <t>PPK-B24UFA1DQ</t>
  </si>
  <si>
    <t>PAS-18BUFASDQ1</t>
  </si>
  <si>
    <t>PPK-B18UFA1DQ</t>
  </si>
  <si>
    <t>PAS-12BUFASDQ1</t>
  </si>
  <si>
    <t>PPK-B12UFA1DQ</t>
  </si>
  <si>
    <t>PAS-09BUFASDQ1</t>
  </si>
  <si>
    <t>PPK-B09UFA1DQ</t>
  </si>
  <si>
    <t>25VNA448A*031*</t>
  </si>
  <si>
    <t>25VNA436A*031*</t>
  </si>
  <si>
    <t>FE4BN(B,X)C36L*+UI</t>
  </si>
  <si>
    <t>FE4ANB006L+UI</t>
  </si>
  <si>
    <t>25VNA424A*031*</t>
  </si>
  <si>
    <t>FE4BNXB24L*+UI</t>
  </si>
  <si>
    <t>PAS-48BUFASDQ1</t>
  </si>
  <si>
    <t>JPE48C3XG2HS1A</t>
  </si>
  <si>
    <t>PAS-36BUFASDQ1</t>
  </si>
  <si>
    <t>JPE30B3XD2HS1A</t>
  </si>
  <si>
    <t>AOUH48KUAS1</t>
  </si>
  <si>
    <t>AUUH48KUAS</t>
  </si>
  <si>
    <t>AOUH18KUAS1</t>
  </si>
  <si>
    <t>ARUH18KUAS</t>
  </si>
  <si>
    <t>AOUH24KZAH1</t>
  </si>
  <si>
    <t>ASUH24KZAS</t>
  </si>
  <si>
    <t>AOUH18KZAH1</t>
  </si>
  <si>
    <t>ASUH18KZAS</t>
  </si>
  <si>
    <t>AOUH15KTAP1</t>
  </si>
  <si>
    <t>ASUH15KTAS</t>
  </si>
  <si>
    <t>AOUH12KTAP1</t>
  </si>
  <si>
    <t>ASUH12KTAS</t>
  </si>
  <si>
    <t>AOUH09KTAP1</t>
  </si>
  <si>
    <t>ASUH09KTAS</t>
  </si>
  <si>
    <t>AOUH12KPAS1</t>
  </si>
  <si>
    <t>ASUH12KPAS</t>
  </si>
  <si>
    <t>AOUH24KUAS1</t>
  </si>
  <si>
    <t>ARUH24KUAS</t>
  </si>
  <si>
    <t>AOUH12KMAS1</t>
  </si>
  <si>
    <t>ASUH12KMAS</t>
  </si>
  <si>
    <t>AOUH09KMAS1</t>
  </si>
  <si>
    <t>ASUH09KMAS</t>
  </si>
  <si>
    <t>ARUH48KUAS</t>
  </si>
  <si>
    <t>AOUH42KUAS1</t>
  </si>
  <si>
    <t>ARUH42KUAS</t>
  </si>
  <si>
    <t>AOUH30KUAS1</t>
  </si>
  <si>
    <t>ARUH30KUAS</t>
  </si>
  <si>
    <t>AOUH36KUAS1</t>
  </si>
  <si>
    <t>ARUH36KUAS</t>
  </si>
  <si>
    <t>AOUH12KUAS1</t>
  </si>
  <si>
    <t>ACUH12KUAS</t>
  </si>
  <si>
    <t>ABUH30KUAS</t>
  </si>
  <si>
    <t>AUUH18KUAS</t>
  </si>
  <si>
    <t>ACUH18KUAS</t>
  </si>
  <si>
    <t>AOLH09KNAS1</t>
  </si>
  <si>
    <t>ASLH09KNAS</t>
  </si>
  <si>
    <t>AOLH12KNAS1</t>
  </si>
  <si>
    <t>ASLH12KNAS</t>
  </si>
  <si>
    <t>AOUH09KPAS1</t>
  </si>
  <si>
    <t>ASUH09KPAS</t>
  </si>
  <si>
    <t>AOUH09KUAS1</t>
  </si>
  <si>
    <t>ACUH09KUAS</t>
  </si>
  <si>
    <t>AUUH42KUAS</t>
  </si>
  <si>
    <t>AUUH36KUAS</t>
  </si>
  <si>
    <t>AUUH30KUAS</t>
  </si>
  <si>
    <t>AUUH24KUAS</t>
  </si>
  <si>
    <t>AOUH36KUAS</t>
  </si>
  <si>
    <t>ABUH36KUAS</t>
  </si>
  <si>
    <t>ABUH18KUAS</t>
  </si>
  <si>
    <t>AOUH24KPAS1</t>
  </si>
  <si>
    <t>ASUH24KPAS</t>
  </si>
  <si>
    <t>AOUH18KPAS1</t>
  </si>
  <si>
    <t>ASUH18KPAS</t>
  </si>
  <si>
    <t>AOUH30KPAS1</t>
  </si>
  <si>
    <t>ASUH30KPAS</t>
  </si>
  <si>
    <t>AOUH36KPAS1</t>
  </si>
  <si>
    <t>ASUH36KPAS</t>
  </si>
  <si>
    <t>ABUH24KUAS</t>
  </si>
  <si>
    <t>ARUH12KUAS</t>
  </si>
  <si>
    <t>AOUH36KWAH4</t>
  </si>
  <si>
    <t>AOUH24KWAH3</t>
  </si>
  <si>
    <t>AOUH18KWAH2</t>
  </si>
  <si>
    <t>AOUH15KZAH1</t>
  </si>
  <si>
    <t>ASUH15KZAS</t>
  </si>
  <si>
    <t>AOUH12KZAH1</t>
  </si>
  <si>
    <t>ASUH12KZAS</t>
  </si>
  <si>
    <t>AOUH09KZAH1</t>
  </si>
  <si>
    <t>ASUH09KZAS</t>
  </si>
  <si>
    <t>AOUH45KWAS5</t>
  </si>
  <si>
    <t>AOUH36KWAS4</t>
  </si>
  <si>
    <t>AOUH24KWAS3</t>
  </si>
  <si>
    <t>AOUH18KWAS2</t>
  </si>
  <si>
    <t>ZRUN024GSS0</t>
  </si>
  <si>
    <t>ZRUM060GSS0</t>
  </si>
  <si>
    <t>ZRUM048GSS0</t>
  </si>
  <si>
    <t>ZRUM036GSS0</t>
  </si>
  <si>
    <t>KUMXB601A</t>
  </si>
  <si>
    <t>KUMXB541A</t>
  </si>
  <si>
    <t>KUMXB481A</t>
  </si>
  <si>
    <t>KUMXB361A</t>
  </si>
  <si>
    <t>KUMXB301A</t>
  </si>
  <si>
    <t>KUMXB241A</t>
  </si>
  <si>
    <t>KUMXB181A</t>
  </si>
  <si>
    <t>KUMXA481A</t>
  </si>
  <si>
    <t>KUMXA421A</t>
  </si>
  <si>
    <t>KUMXA361A</t>
  </si>
  <si>
    <t>KUMXA301A</t>
  </si>
  <si>
    <t>KUMXA241A</t>
  </si>
  <si>
    <t>KUMXA181A</t>
  </si>
  <si>
    <t>KUSAL241A</t>
  </si>
  <si>
    <t>KNSAL241A</t>
  </si>
  <si>
    <t>KUSAL181A</t>
  </si>
  <si>
    <t>KNSAL181A</t>
  </si>
  <si>
    <t>KUSAL151A</t>
  </si>
  <si>
    <t>KNSAL151A</t>
  </si>
  <si>
    <t>KUSAP241A</t>
  </si>
  <si>
    <t>KNSAP241A</t>
  </si>
  <si>
    <t>KUSAB181A</t>
  </si>
  <si>
    <t>KNUAK181A</t>
  </si>
  <si>
    <t>KNUAB181A</t>
  </si>
  <si>
    <t>KUSAB121A</t>
  </si>
  <si>
    <t>KNUAK121A</t>
  </si>
  <si>
    <t>KNUAB121A</t>
  </si>
  <si>
    <t>KUSAB091A</t>
  </si>
  <si>
    <t>KNUAK091A</t>
  </si>
  <si>
    <t>KNUAB091A</t>
  </si>
  <si>
    <t>KUSXB121A</t>
  </si>
  <si>
    <t>KNUQB121A</t>
  </si>
  <si>
    <t>KUSXB091A</t>
  </si>
  <si>
    <t>KNUQB091A</t>
  </si>
  <si>
    <t>KUSXB361A</t>
  </si>
  <si>
    <t>KNUJB361A</t>
  </si>
  <si>
    <t>KUSXA361A</t>
  </si>
  <si>
    <t>KUSXB301A</t>
  </si>
  <si>
    <t>KNUJB301A</t>
  </si>
  <si>
    <t>KUSXA301A</t>
  </si>
  <si>
    <t>KUSXB241A</t>
  </si>
  <si>
    <t>KNUJB241A</t>
  </si>
  <si>
    <t>KUSXA241A</t>
  </si>
  <si>
    <t>KUSXB181A</t>
  </si>
  <si>
    <t>KNUJB181A</t>
  </si>
  <si>
    <t>KUSXA181A</t>
  </si>
  <si>
    <t>KNUJB121A</t>
  </si>
  <si>
    <t>KNUJB091A</t>
  </si>
  <si>
    <t>KNUDB181A</t>
  </si>
  <si>
    <t>KNUDB121A</t>
  </si>
  <si>
    <t>KNUDB091A</t>
  </si>
  <si>
    <t>KNSLB601A</t>
  </si>
  <si>
    <t>KUSXB481A</t>
  </si>
  <si>
    <t>KNSLB481A</t>
  </si>
  <si>
    <t>KUSXB421A</t>
  </si>
  <si>
    <t>KNSLB421A</t>
  </si>
  <si>
    <t>KNSLB361A</t>
  </si>
  <si>
    <t>KNSLB301A</t>
  </si>
  <si>
    <t>KNSLB241A</t>
  </si>
  <si>
    <t>KNSLB181A</t>
  </si>
  <si>
    <t>KNSLB121A</t>
  </si>
  <si>
    <t>KUSXA121A</t>
  </si>
  <si>
    <t>KNSLA361A</t>
  </si>
  <si>
    <t>KNSLA301A</t>
  </si>
  <si>
    <t>KNSLA241A</t>
  </si>
  <si>
    <t>KNSLA181A</t>
  </si>
  <si>
    <t>KNSJB481A</t>
  </si>
  <si>
    <t>KUSXA481A</t>
  </si>
  <si>
    <t>KNSJB421A</t>
  </si>
  <si>
    <t>KUSXA421A</t>
  </si>
  <si>
    <t>KNSCB481A</t>
  </si>
  <si>
    <t>KNSCB421A</t>
  </si>
  <si>
    <t>KNSCB361A</t>
  </si>
  <si>
    <t>KNSCB301A</t>
  </si>
  <si>
    <t>KNSCB241A</t>
  </si>
  <si>
    <t>LKMMA24B1</t>
  </si>
  <si>
    <t>LKMMA36C1</t>
  </si>
  <si>
    <t>LKMMA36B1</t>
  </si>
  <si>
    <t>LKMMA30B1</t>
  </si>
  <si>
    <t>LKMMA18B1</t>
  </si>
  <si>
    <t>LKMMA18A1</t>
  </si>
  <si>
    <t>LKMMA60D1</t>
  </si>
  <si>
    <t>LKMMA60C1</t>
  </si>
  <si>
    <t>DAIZUKI</t>
  </si>
  <si>
    <t>DXLC-1223-1Z</t>
  </si>
  <si>
    <t>DXMH12E426-22</t>
  </si>
  <si>
    <t>DXLC-0923-1Z</t>
  </si>
  <si>
    <t>DXMH09E426-25</t>
  </si>
  <si>
    <t>DXLC-1823-1Z</t>
  </si>
  <si>
    <t>DXMH18E426-20</t>
  </si>
  <si>
    <t>DXLC-2423-1Z</t>
  </si>
  <si>
    <t>DXMH24E426-20</t>
  </si>
  <si>
    <t>DXFU09E426-20</t>
  </si>
  <si>
    <t>DXFU18E426-19</t>
  </si>
  <si>
    <t>DXFU12E426-21</t>
  </si>
  <si>
    <t>DXFU24E426-21</t>
  </si>
  <si>
    <t>CPIB-H18A-O</t>
  </si>
  <si>
    <t>CPIB-H18A-I</t>
  </si>
  <si>
    <t>CPIB-H12A-O</t>
  </si>
  <si>
    <t>CPIB-H12A-I</t>
  </si>
  <si>
    <t>CPIB-H09A-O</t>
  </si>
  <si>
    <t>CPIB-H09A-I</t>
  </si>
  <si>
    <t>CPIB-H24A-O</t>
  </si>
  <si>
    <t>CPIB-H24A-I</t>
  </si>
  <si>
    <t>CPPB-H24A-O</t>
  </si>
  <si>
    <t>CPPB-H24A-I</t>
  </si>
  <si>
    <t>SICB1-H09A-I</t>
  </si>
  <si>
    <t>SICB1-H18A-I</t>
  </si>
  <si>
    <t>SICB1-H12A-I</t>
  </si>
  <si>
    <t>SICB1-H24A-I</t>
  </si>
  <si>
    <t>SFCB1-H12A-I</t>
  </si>
  <si>
    <t>SFCB1-H09A-I</t>
  </si>
  <si>
    <t>SFCB1-H18A-I</t>
  </si>
  <si>
    <t>SFCB1-H24A-I</t>
  </si>
  <si>
    <t>CPM2B1-H18A-O</t>
  </si>
  <si>
    <t>ES-48Z-M6C</t>
  </si>
  <si>
    <t>ES-55Z-M6C</t>
  </si>
  <si>
    <t>ACIQ-09Z-HP115C</t>
  </si>
  <si>
    <t>ACIQ-09W-HP115C</t>
  </si>
  <si>
    <t>ACIQ-12Z-HP115C</t>
  </si>
  <si>
    <t>ACIQ-12W-HP115C</t>
  </si>
  <si>
    <t>ACIQ-09Z-HP230C</t>
  </si>
  <si>
    <t>ACIQ-09W-HP230C</t>
  </si>
  <si>
    <t>ACIQ-12Z-HP230C</t>
  </si>
  <si>
    <t>ACIQ-12W-HP230C</t>
  </si>
  <si>
    <t>ACIQ-18Z-HP230C</t>
  </si>
  <si>
    <t>ACIQ-18W-HP230C</t>
  </si>
  <si>
    <t>ACIQ-24Z-HP230C</t>
  </si>
  <si>
    <t>ACIQ-24W-HP230C</t>
  </si>
  <si>
    <t>ACIQ-30Z-HP230C</t>
  </si>
  <si>
    <t>ACIQ-30W-HP230C</t>
  </si>
  <si>
    <t>ACIQ-36Z-HP230C</t>
  </si>
  <si>
    <t>ACIQ-36W-HP230C</t>
  </si>
  <si>
    <t>ACIQ-06ZPL-HP230C</t>
  </si>
  <si>
    <t>ACIQ-06W-HH-MD</t>
  </si>
  <si>
    <t>ACIQ-24ZPL-HP230C</t>
  </si>
  <si>
    <t>ACIQ-24W-HH-MD</t>
  </si>
  <si>
    <t>ACIQ-09CC-HH-MC</t>
  </si>
  <si>
    <t>ACIQ-12CC-HH-MC</t>
  </si>
  <si>
    <t>ACIQ-18CC-HH-MC</t>
  </si>
  <si>
    <t>ACIQ-24CC-HH-MC</t>
  </si>
  <si>
    <t>ACIQ-36ZPL-HP230C</t>
  </si>
  <si>
    <t>ACIQ-36CC-HH-MC</t>
  </si>
  <si>
    <t>ACIQ-48ZPL-HP230C</t>
  </si>
  <si>
    <t>ACIQ-48CC-HH-MC</t>
  </si>
  <si>
    <t>ACIQ-09CD-HH-MC</t>
  </si>
  <si>
    <t>ACIQ-12CD-HH-MC</t>
  </si>
  <si>
    <t>ACIQ-18CD-HH-MC</t>
  </si>
  <si>
    <t>ACIQ-24CD-HH-MC</t>
  </si>
  <si>
    <t>ACIQ-36CD-HH-MC</t>
  </si>
  <si>
    <t>ACIQ-48CD-HH-MC</t>
  </si>
  <si>
    <t>ACIQ-60ZPL-HP230C</t>
  </si>
  <si>
    <t>ACIQ-60CD-HH-MC</t>
  </si>
  <si>
    <t>ACIQ-09FM-HH-MD</t>
  </si>
  <si>
    <t>ACIQ-18FM-HH-MD</t>
  </si>
  <si>
    <t>ACIQ-24FM-HH-MD</t>
  </si>
  <si>
    <t>ACIQ-36FM-HH-MD</t>
  </si>
  <si>
    <t>ACIQ-48FM-HH-MD</t>
  </si>
  <si>
    <t>ACIQ-60FM-HH-MD</t>
  </si>
  <si>
    <t>SCC-0609-HH-MB</t>
  </si>
  <si>
    <t>SCC-1218-HH-MB</t>
  </si>
  <si>
    <t>ACIQ-18Z-HH-M3C</t>
  </si>
  <si>
    <t>ACIQ-27Z-HH-M4C</t>
  </si>
  <si>
    <t>ACIQ-36Z-HH-M5C</t>
  </si>
  <si>
    <t>ACIQ-48Z-HH-M6C</t>
  </si>
  <si>
    <t>ACIQ-55Z-HH-M6C</t>
  </si>
  <si>
    <t>ES-18Z-M3C</t>
  </si>
  <si>
    <t>ES-27Z-M4C</t>
  </si>
  <si>
    <t>ES-36Z-M5C</t>
  </si>
  <si>
    <t>DIY-09-HP-C-115D25-O</t>
  </si>
  <si>
    <t>DIY-09-HP-WMAH-115D25-O</t>
  </si>
  <si>
    <t>DIY-18-HP-C-230D25-O</t>
  </si>
  <si>
    <t>DIY-18-HP-WMAH-230D25-O</t>
  </si>
  <si>
    <t>DIY-12-HP-C-115D25-O</t>
  </si>
  <si>
    <t>DIY-12-HP-WMAH-115D25-O</t>
  </si>
  <si>
    <t>DIYHH-12-HP-C-230D25-O</t>
  </si>
  <si>
    <t>DIY-12-HP-WMAH-230D25-O</t>
  </si>
  <si>
    <t>DIYCASSETTE12HP-230D25-O</t>
  </si>
  <si>
    <t>DIYHH-18-HP-C-230D25-O</t>
  </si>
  <si>
    <t>EZPRO-09-HP-C-11516D-O</t>
  </si>
  <si>
    <t>EZPRO-09-HP-WMAH-115D-O</t>
  </si>
  <si>
    <t>DIYCASSETTE18HP-230D25-O</t>
  </si>
  <si>
    <t>EZPRO-18-HP-C-23016D-O</t>
  </si>
  <si>
    <t>EZPRO-18-HP-WMAH-230D-O</t>
  </si>
  <si>
    <t>EZPRO-24-HP-C-23016D-O</t>
  </si>
  <si>
    <t>EZPRO-24-HP-WMAH-230D-O</t>
  </si>
  <si>
    <t>CASSETTE09HP-230C-O</t>
  </si>
  <si>
    <t>DUCT-09HP-230B-O</t>
  </si>
  <si>
    <t>CASSETTE12HP-230C-O</t>
  </si>
  <si>
    <t>DUCT-12HP-230B-O</t>
  </si>
  <si>
    <t>CASSETTE18HP-230C-O</t>
  </si>
  <si>
    <t>DUCT-18HP-230B-O</t>
  </si>
  <si>
    <t>O-HH-24-HP-C-230C-O</t>
  </si>
  <si>
    <t>O-24-HP-WMAH-230C-O</t>
  </si>
  <si>
    <t>CASSETTE24HP-230C-O</t>
  </si>
  <si>
    <t>DUCT-24HP-230B-O</t>
  </si>
  <si>
    <t>O-ES-09-HP-C-230C-O</t>
  </si>
  <si>
    <t>O-ES-12-HP-C-230C-O</t>
  </si>
  <si>
    <t>O-ES-18-HP-C-230C-O</t>
  </si>
  <si>
    <t>O-ES-24-HP-C-230C-O</t>
  </si>
  <si>
    <t>A-09-HP-C-115D-O</t>
  </si>
  <si>
    <t>A-09-HP-WMAH-115D-O</t>
  </si>
  <si>
    <t>A-12-HP-C-115D-O</t>
  </si>
  <si>
    <t>A-12-HP-WMAH-115D-O</t>
  </si>
  <si>
    <t>A-09-HP-C-230D-O</t>
  </si>
  <si>
    <t>A-09-HP-WMAH-230D-O</t>
  </si>
  <si>
    <t>A-12-HP-C-230D-O</t>
  </si>
  <si>
    <t>A-12-HP-WMAH-230D-O</t>
  </si>
  <si>
    <t>A-18-HP-C-230D-O</t>
  </si>
  <si>
    <t>A-18-HP-WMAH-230D-O</t>
  </si>
  <si>
    <t>A-24-HP-C-230D-O</t>
  </si>
  <si>
    <t>A-24-HP-WMAH-230D-O</t>
  </si>
  <si>
    <t>A-36-HP-C-230D-O</t>
  </si>
  <si>
    <t>A-36-HP-WMAH-230D-O</t>
  </si>
  <si>
    <t>DIY-MULTI3-18HP230D-O</t>
  </si>
  <si>
    <t>DIY-MULTI4-27HP230D-O</t>
  </si>
  <si>
    <t>DIY-MULTI5-36HP230D-O</t>
  </si>
  <si>
    <t>DIY-MULTI6-48HP230D-O</t>
  </si>
  <si>
    <t>DIY-MULTI6-55HP230D-O</t>
  </si>
  <si>
    <t>ESHBA12C2AN1</t>
  </si>
  <si>
    <t>EWHBA12C2AN1</t>
  </si>
  <si>
    <t>ESHBA09C2AN1</t>
  </si>
  <si>
    <t>EWHBA09C2AN1</t>
  </si>
  <si>
    <t>ESHBA12C1AN1</t>
  </si>
  <si>
    <t>EWHBA12C1AN1</t>
  </si>
  <si>
    <t>ESHBA24C2AN1</t>
  </si>
  <si>
    <t>EWHBA24C2AN1</t>
  </si>
  <si>
    <t>ESHBA18C2AN1</t>
  </si>
  <si>
    <t>EWHBA18C2AN1</t>
  </si>
  <si>
    <t>ESHBA36C2AN1</t>
  </si>
  <si>
    <t>EWHBA36C2AS1</t>
  </si>
  <si>
    <t>ESHBA30C2AN1</t>
  </si>
  <si>
    <t>EWHBA30C2AS1</t>
  </si>
  <si>
    <t>ESHMA12C2AN1</t>
  </si>
  <si>
    <t>EWHMA12C2AS1</t>
  </si>
  <si>
    <t>ESHMA09C2AN1</t>
  </si>
  <si>
    <t>EWHMA09C2AS1</t>
  </si>
  <si>
    <t>ESHMA18C2AN1</t>
  </si>
  <si>
    <t>EWHMA18C2AS1</t>
  </si>
  <si>
    <t>ESHMA24C2AN1</t>
  </si>
  <si>
    <t>EWHMA24C2AS1</t>
  </si>
  <si>
    <t>ESHMA33C2AN1</t>
  </si>
  <si>
    <t>EWHMA33C2AS1</t>
  </si>
  <si>
    <t>GKHRA12C2AS1</t>
  </si>
  <si>
    <t>GKHRA09C2AS1</t>
  </si>
  <si>
    <t>ESHEA18C2AN1</t>
  </si>
  <si>
    <t>GKHRA18C2AS1</t>
  </si>
  <si>
    <t>ESHUA36R2AN1</t>
  </si>
  <si>
    <t>GQHLA36R2AS1</t>
  </si>
  <si>
    <t>ESHEA24C2AN1</t>
  </si>
  <si>
    <t>GQHRA24C2AS1</t>
  </si>
  <si>
    <t>GOHRA18C2AS1</t>
  </si>
  <si>
    <t>GDHRA18C2AS1</t>
  </si>
  <si>
    <t>GDHRA24C2AS1</t>
  </si>
  <si>
    <t>GDHLA36R2AS1</t>
  </si>
  <si>
    <t>GDHLA48R2AS1</t>
  </si>
  <si>
    <t>ESHUA60R2AN1</t>
  </si>
  <si>
    <t>GDHLA60R2AS1</t>
  </si>
  <si>
    <t>GVHLA36R2AS1</t>
  </si>
  <si>
    <t>GVHLA48R2AS1</t>
  </si>
  <si>
    <t>EXHSA2742AV1</t>
  </si>
  <si>
    <t>EXHSA3652AV1</t>
  </si>
  <si>
    <t>EXHSA4862AV1</t>
  </si>
  <si>
    <t>KEPLER</t>
  </si>
  <si>
    <t>ODUM3OK-27HFN1-M*</t>
  </si>
  <si>
    <t>ML36HP230GEN-O</t>
  </si>
  <si>
    <t>ML36HP230AHU-I</t>
  </si>
  <si>
    <t>ML30HP230GEN-O</t>
  </si>
  <si>
    <t>ML30HP230AHU-I</t>
  </si>
  <si>
    <t>ML24HP230AHU-I</t>
  </si>
  <si>
    <t>ML18HP230AHU-I</t>
  </si>
  <si>
    <t>ML18HP230NEXH-O</t>
  </si>
  <si>
    <t>ML48HP230RS485AHU-I</t>
  </si>
  <si>
    <t>ML36HP230LCM-O</t>
  </si>
  <si>
    <t>ML36HP230RS485AHU-I</t>
  </si>
  <si>
    <t>ML33HP230NEXH-O</t>
  </si>
  <si>
    <t>ML24HP230NEXH-O</t>
  </si>
  <si>
    <t>ML60HP230LCM-O</t>
  </si>
  <si>
    <t>ML60HP230RS485AHU-I</t>
  </si>
  <si>
    <t>ML60HP230LCMH-O</t>
  </si>
  <si>
    <t>ML48HP230LCMH-O</t>
  </si>
  <si>
    <t>ML36HP230LCMH-O</t>
  </si>
  <si>
    <t>ML48HP230LMNTAHU-I</t>
  </si>
  <si>
    <t>ML30HP230LMNTAHU-I</t>
  </si>
  <si>
    <t>ML60HP230LMNT-O</t>
  </si>
  <si>
    <t>ML50HP230LMNTH-O</t>
  </si>
  <si>
    <t>ML50HP230LMNTAHU-I</t>
  </si>
  <si>
    <t>ML42HP230LMNTH-O</t>
  </si>
  <si>
    <t>ML42HP230LMNTAHU-I</t>
  </si>
  <si>
    <t>SAK-24ADN2-M18M</t>
  </si>
  <si>
    <t>SAK-24GN1-M18</t>
  </si>
  <si>
    <t>SAK-18ADN2-M18M</t>
  </si>
  <si>
    <t>SAK-18GN1-M18</t>
  </si>
  <si>
    <t>SWV18BDA</t>
  </si>
  <si>
    <t>SWV30BDA</t>
  </si>
  <si>
    <t>SWV36BDA</t>
  </si>
  <si>
    <t>SWV24BDA</t>
  </si>
  <si>
    <t>CAHB1-H30A-I</t>
  </si>
  <si>
    <t>CAHB1-H60A-I</t>
  </si>
  <si>
    <t>CAHB1-H48A-I</t>
  </si>
  <si>
    <t>ACIQ-48-EHPD</t>
  </si>
  <si>
    <t>ACIQ-48-AHD</t>
  </si>
  <si>
    <t>ACIQ-30-AHD</t>
  </si>
  <si>
    <t>ACIQ-60-EHPD</t>
  </si>
  <si>
    <t>ACIQ-60-AHD</t>
  </si>
  <si>
    <t>ACIQ-42-HPD</t>
  </si>
  <si>
    <t>ACIQ-42-AHD</t>
  </si>
  <si>
    <t>ACIQ-18-PAH</t>
  </si>
  <si>
    <t>ACIQ-36-PAH</t>
  </si>
  <si>
    <t>ACIQ-48-PAH</t>
  </si>
  <si>
    <t>ACIQ-30-PAH</t>
  </si>
  <si>
    <t>ACIQ-24-PAH</t>
  </si>
  <si>
    <t>ACIQ-60-PAH</t>
  </si>
  <si>
    <t>CENTRAL-30-HP-C-230B00-O</t>
  </si>
  <si>
    <t>MVP-30-HP-MUAH-230A00-O</t>
  </si>
  <si>
    <t>CENTRAL-48-HP-C-230B00-O</t>
  </si>
  <si>
    <t>MVP-48-HP-MUAH-230A00-O</t>
  </si>
  <si>
    <t>CENTRAL-36-HP-C-230B00-O</t>
  </si>
  <si>
    <t>MVP-36-HP-MUAH-230A00-O</t>
  </si>
  <si>
    <t>CENTRAL-24-HP-C-230B00-O</t>
  </si>
  <si>
    <t>MVP-24-HP-MUAH-230A00-O</t>
  </si>
  <si>
    <t>CENTRAL-60-HP-C-230B00-O</t>
  </si>
  <si>
    <t>MVP-60-HP-MUAH-230A00-O</t>
  </si>
  <si>
    <t>MVP-24-HP-C-230A00-O</t>
  </si>
  <si>
    <t>MVP-30-HP-C-230A00-O</t>
  </si>
  <si>
    <t>MVP-18-HP-C-230A00-O</t>
  </si>
  <si>
    <t>MVP-18-HP-MUAH-230A00-O</t>
  </si>
  <si>
    <t>DIY-24-HP-C-230D25-O</t>
  </si>
  <si>
    <t>DIY-24-HP-MUAH-230D00-O</t>
  </si>
  <si>
    <t>MVP-60-HP-C-230A00-O</t>
  </si>
  <si>
    <t>MVP-48-HP-C-230A00-O</t>
  </si>
  <si>
    <t>MVP-36-HP-C-230A00-O</t>
  </si>
  <si>
    <t>EAHMA48R4AS1</t>
  </si>
  <si>
    <t>EAHMA30R4AS1</t>
  </si>
  <si>
    <t>EAHMA60R4AS1</t>
  </si>
  <si>
    <t>SAK-24-CT2/220V</t>
  </si>
  <si>
    <t>SAK-24-CT1/220V</t>
  </si>
  <si>
    <t>MHPC-H-024BSB</t>
  </si>
  <si>
    <t>M4CS-H-024BBB</t>
  </si>
  <si>
    <t>AP36HP230VFCI</t>
  </si>
  <si>
    <t>AP36HP230VCASI</t>
  </si>
  <si>
    <t>AP36HP230VDAI</t>
  </si>
  <si>
    <t>AP24HP230VAO</t>
  </si>
  <si>
    <t>AP24HP230VASI</t>
  </si>
  <si>
    <t>AP18HP230VAO</t>
  </si>
  <si>
    <t>AP18HP230VASI</t>
  </si>
  <si>
    <t>AP12HP230VAO</t>
  </si>
  <si>
    <t>AP12HP115VAO</t>
  </si>
  <si>
    <t>AP12HP115VAI</t>
  </si>
  <si>
    <t>MULTI42HP230V1EO</t>
  </si>
  <si>
    <t>MULTI36HP230V1EO</t>
  </si>
  <si>
    <t>MULTI30HP230V1EO</t>
  </si>
  <si>
    <t>MULTI24HP230V1EO</t>
  </si>
  <si>
    <t>MULTI18HP230V1EO</t>
  </si>
  <si>
    <t>AR18DXDABWKX</t>
  </si>
  <si>
    <t>AR18DXDABWKN</t>
  </si>
  <si>
    <t>AR15DXDABWKX</t>
  </si>
  <si>
    <t>AR15DXDABWKN</t>
  </si>
  <si>
    <t>AR12DXDABWKX</t>
  </si>
  <si>
    <t>AR12DXDABWKN</t>
  </si>
  <si>
    <t>AR09DXDABWKX</t>
  </si>
  <si>
    <t>AR09DXDABWKN</t>
  </si>
  <si>
    <t>SL22KLV-024-230A**</t>
  </si>
  <si>
    <t>KUSAL121A</t>
  </si>
  <si>
    <t>KNSAL121A</t>
  </si>
  <si>
    <t>KUSAL091A</t>
  </si>
  <si>
    <t>KNSAL091A</t>
  </si>
  <si>
    <t>TRUZH0421KA10NA</t>
  </si>
  <si>
    <t>TPVA0A0421AA***</t>
  </si>
  <si>
    <t>TRUZH0361KA00NA</t>
  </si>
  <si>
    <t>TPLA0A0361EA***</t>
  </si>
  <si>
    <t>PAA-A36CA*</t>
  </si>
  <si>
    <t>TPCA0A0361KA***</t>
  </si>
  <si>
    <t>TPVA0A0361AA***</t>
  </si>
  <si>
    <t>PAA-A36BA*</t>
  </si>
  <si>
    <t>TPKA0A0361KA***</t>
  </si>
  <si>
    <t>TRUZH0361KA00**</t>
  </si>
  <si>
    <t>PEAD-A36AA****</t>
  </si>
  <si>
    <t>PKA-A36KA****</t>
  </si>
  <si>
    <t>PCA-A36KA****</t>
  </si>
  <si>
    <t>PLA-A36EA****</t>
  </si>
  <si>
    <t>PVA-A36AA****</t>
  </si>
  <si>
    <t>TPEADA0361AA***</t>
  </si>
  <si>
    <t>TRUZH0301KA00NA</t>
  </si>
  <si>
    <t>PAA-A30BA*</t>
  </si>
  <si>
    <t>TPVA0A0301AA***</t>
  </si>
  <si>
    <t>PAA-A30AA*</t>
  </si>
  <si>
    <t>TRUZH0301KA00**</t>
  </si>
  <si>
    <t>PEAD-A30AA****</t>
  </si>
  <si>
    <t>PVA-A30AA****</t>
  </si>
  <si>
    <t>TPEADA0301AA***</t>
  </si>
  <si>
    <t>TRUZH0241HA10NA</t>
  </si>
  <si>
    <t>PAA-A24BA*</t>
  </si>
  <si>
    <t>TPCA0A0241KA***</t>
  </si>
  <si>
    <t>TPLA0A0241EA***</t>
  </si>
  <si>
    <t>PAA-A24AA*</t>
  </si>
  <si>
    <t>TPVA0A0241AA***</t>
  </si>
  <si>
    <t>TRUZH0241HA10**</t>
  </si>
  <si>
    <t>PEAD-A24AA****</t>
  </si>
  <si>
    <t>PVA-A24AA****</t>
  </si>
  <si>
    <t>PCA-A24KA****</t>
  </si>
  <si>
    <t>PLA-A24EA****</t>
  </si>
  <si>
    <t>TPEADA0241AA***</t>
  </si>
  <si>
    <t>SUZ-KA36NAHZ</t>
  </si>
  <si>
    <t>PEAD-A36AA*</t>
  </si>
  <si>
    <t>SUZ-KA30NAHZ1***</t>
  </si>
  <si>
    <t>SVZ-KP30NA*</t>
  </si>
  <si>
    <t>SUZ-KA30NAHZ</t>
  </si>
  <si>
    <t>NAXAMT30A112AA</t>
  </si>
  <si>
    <t>NTXAMT30A112AA</t>
  </si>
  <si>
    <t>PEAD-A30AA*</t>
  </si>
  <si>
    <t>SUZ-KA24NAHZ</t>
  </si>
  <si>
    <t>PEAD-A24AA*</t>
  </si>
  <si>
    <t>SUZ-KA18NAHZ</t>
  </si>
  <si>
    <t>NTXAMT18A112AA</t>
  </si>
  <si>
    <t>NAXAMT18A112AA</t>
  </si>
  <si>
    <t>SVZ-KP18NA*</t>
  </si>
  <si>
    <t>SUZ-KA12NAHZ</t>
  </si>
  <si>
    <t>NTXCKS12A112AA</t>
  </si>
  <si>
    <t>TPEADA0121AA***</t>
  </si>
  <si>
    <t>SLZ-KF12NA*</t>
  </si>
  <si>
    <t>PEAD-A12AA*</t>
  </si>
  <si>
    <t>PVA-A42AA*</t>
  </si>
  <si>
    <t>PUZ-HA42NKA1</t>
  </si>
  <si>
    <t>TPCA0A0421KA70A</t>
  </si>
  <si>
    <t>PCA-A42KA*</t>
  </si>
  <si>
    <t>TPVA0A0421AA70A</t>
  </si>
  <si>
    <t>PEAD-A42AA*</t>
  </si>
  <si>
    <t>PVA-A36AA*</t>
  </si>
  <si>
    <t>PUZ-HA36NKA*</t>
  </si>
  <si>
    <t>PAA-A36BA1</t>
  </si>
  <si>
    <t>PAA-A36CA1</t>
  </si>
  <si>
    <t>PUZ-HA36NKA</t>
  </si>
  <si>
    <t>TPKA0A0361KA70A</t>
  </si>
  <si>
    <t>TPCA0A0361KA70A</t>
  </si>
  <si>
    <t>TPLA0A0361EA70A</t>
  </si>
  <si>
    <t>TPVA0A0361AA70A</t>
  </si>
  <si>
    <t>PLA-A36EA*</t>
  </si>
  <si>
    <t>PKA-A36KA*</t>
  </si>
  <si>
    <t>PCA-A36KA*</t>
  </si>
  <si>
    <t>PUZ-HA30NKA*</t>
  </si>
  <si>
    <t>PAA-A30AA1</t>
  </si>
  <si>
    <t>PAA-A30BA1</t>
  </si>
  <si>
    <t>PUZ-HA30NKA</t>
  </si>
  <si>
    <t>TPVA0A0301AA70A</t>
  </si>
  <si>
    <t>PVA-A30AA*</t>
  </si>
  <si>
    <t>TPKA0A0241KA70A</t>
  </si>
  <si>
    <t>TPVA0A0241AA70A</t>
  </si>
  <si>
    <t>TPCA0A0241KA70A</t>
  </si>
  <si>
    <t>TPLA0A0241EA70A</t>
  </si>
  <si>
    <t>PLA-A24EA*</t>
  </si>
  <si>
    <t>PKA-A24KA*</t>
  </si>
  <si>
    <t>PCA-A24KA*</t>
  </si>
  <si>
    <t>PUZ-HA24NHA*</t>
  </si>
  <si>
    <t>PAA-A24AA1</t>
  </si>
  <si>
    <t>PAA-A24BA1</t>
  </si>
  <si>
    <t>NTXSST24B112**</t>
  </si>
  <si>
    <t>MSZ-GS24NA***</t>
  </si>
  <si>
    <t>NTXWST24B112**</t>
  </si>
  <si>
    <t>NAXWST24B112**</t>
  </si>
  <si>
    <t>NTXSST15B112**</t>
  </si>
  <si>
    <t>MSZ-GS15NA***</t>
  </si>
  <si>
    <t>NTXWST15B112**</t>
  </si>
  <si>
    <t>NAXWST15B112**</t>
  </si>
  <si>
    <t>NTXSST12B112**</t>
  </si>
  <si>
    <t>MSZ-GS12NA***</t>
  </si>
  <si>
    <t>NTXWST12B112**</t>
  </si>
  <si>
    <t>NAXWST12B112**</t>
  </si>
  <si>
    <t>NTXSST09B112**</t>
  </si>
  <si>
    <t>MSZ-GS09NA***</t>
  </si>
  <si>
    <t>NTXWST09B112**</t>
  </si>
  <si>
    <t>NAXWST09B112**</t>
  </si>
  <si>
    <t>NTXSSH24A112**</t>
  </si>
  <si>
    <t>NTXSSH15A112**</t>
  </si>
  <si>
    <t>NTXSSH12A112**</t>
  </si>
  <si>
    <t>NTXSSH09A112**</t>
  </si>
  <si>
    <t>NTXSPH18B112A*</t>
  </si>
  <si>
    <t>NAXWPH18B112A*</t>
  </si>
  <si>
    <t>MSZ-FS18NA***</t>
  </si>
  <si>
    <t>NTXWPH18B112A*</t>
  </si>
  <si>
    <t>NTXSPH15B112A*</t>
  </si>
  <si>
    <t>NAXWPH15B112A*</t>
  </si>
  <si>
    <t>MSZ-FS15NA***</t>
  </si>
  <si>
    <t>NTXWPH15B112A*</t>
  </si>
  <si>
    <t>NTXSPH12B112A*</t>
  </si>
  <si>
    <t>NAXWPH12B112A*</t>
  </si>
  <si>
    <t>MSZ-FS12NA***</t>
  </si>
  <si>
    <t>NTXWPH12B112A*</t>
  </si>
  <si>
    <t>NTXSPH09B112A*</t>
  </si>
  <si>
    <t>NAXWPH09B112A*</t>
  </si>
  <si>
    <t>MSZ-FS09NA***</t>
  </si>
  <si>
    <t>NTXWPH09B112A*</t>
  </si>
  <si>
    <t>NTXSPH06B112A*</t>
  </si>
  <si>
    <t>NAXWPH06B112A*</t>
  </si>
  <si>
    <t>MSZ-FS06NA***</t>
  </si>
  <si>
    <t>NTXWPH06B112A*</t>
  </si>
  <si>
    <t>NTXSPB18B112A*</t>
  </si>
  <si>
    <t>NTXSPB15B112A*</t>
  </si>
  <si>
    <t>NTXSPB12B112A*</t>
  </si>
  <si>
    <t>NTXSPB09B112A*</t>
  </si>
  <si>
    <t>NTXSPB06B112A*</t>
  </si>
  <si>
    <t>NTXSKH36A112**</t>
  </si>
  <si>
    <t>NTXSKH30A112AA</t>
  </si>
  <si>
    <t>SVZ-KP30NA</t>
  </si>
  <si>
    <t>NTXAMT30A112**</t>
  </si>
  <si>
    <t>NAXAMT30A112**</t>
  </si>
  <si>
    <t>NTXSKH30A112**</t>
  </si>
  <si>
    <t>NTXSKH24A112**</t>
  </si>
  <si>
    <t>NTXSKH18A112AA</t>
  </si>
  <si>
    <t>SVZ-KP18NA</t>
  </si>
  <si>
    <t>NAXAMT18A112**</t>
  </si>
  <si>
    <t>NTXSKH12A112AA</t>
  </si>
  <si>
    <t>SLZ-KF12NA</t>
  </si>
  <si>
    <t>NTXSKH12A112**</t>
  </si>
  <si>
    <t>NTXMSM60A182B*</t>
  </si>
  <si>
    <t>NTXMSM48A182B*</t>
  </si>
  <si>
    <t>NTXMSM36A142B*</t>
  </si>
  <si>
    <t>NTXMSH48A182B*</t>
  </si>
  <si>
    <t>NTXMSH42A152B*</t>
  </si>
  <si>
    <t>NTXMSH36A142B*</t>
  </si>
  <si>
    <t>NTXMPH30A132C**</t>
  </si>
  <si>
    <t>AMERICAN STANDARD / MITSUBISHI ELECTRIC</t>
  </si>
  <si>
    <t>NTXMPH24A132C**</t>
  </si>
  <si>
    <t>NTXMPH20A122C**</t>
  </si>
  <si>
    <t>NTXMMX24A132C**</t>
  </si>
  <si>
    <t>MXZ-SM60NAM2</t>
  </si>
  <si>
    <t>MXZ-SM48NAMHZ2</t>
  </si>
  <si>
    <t>MXZ-SM48NAM2</t>
  </si>
  <si>
    <t>MXZ-SM42NAMHZ2</t>
  </si>
  <si>
    <t>MXZ-SM36NAMHZ2</t>
  </si>
  <si>
    <t>MXZ-SM36NAM2</t>
  </si>
  <si>
    <t>MXZ-3C30NAHZ4-**</t>
  </si>
  <si>
    <t>MXZ-3C30NAHZ3***</t>
  </si>
  <si>
    <t>MXZ-3C24NAHZ4-**</t>
  </si>
  <si>
    <t>MXZ-3C24NAHZ3***</t>
  </si>
  <si>
    <t>MXZ-3C24NA4-**</t>
  </si>
  <si>
    <t>MXZ-2C20NAHZ4-**</t>
  </si>
  <si>
    <t>MXZ-2C20NAHZ3***</t>
  </si>
  <si>
    <t>MUZ-GS24NAHZ***</t>
  </si>
  <si>
    <t>MUZ-GS24NA***</t>
  </si>
  <si>
    <t>MUZ-GS15NAHZ***</t>
  </si>
  <si>
    <t>MUZ-GS12NAHZ***</t>
  </si>
  <si>
    <t>MUZ-GS09NAHZ***</t>
  </si>
  <si>
    <t>MUZ-GS09NA***</t>
  </si>
  <si>
    <t>MUZ-FW09NAHZ***</t>
  </si>
  <si>
    <t>MSZ-FW09NA***</t>
  </si>
  <si>
    <t>MUZ-FW06NAHZ***</t>
  </si>
  <si>
    <t>MSZ-FW06NA***</t>
  </si>
  <si>
    <t>MUZ-FS18NAH***</t>
  </si>
  <si>
    <t>MUZ-FS18NA***</t>
  </si>
  <si>
    <t>MUZ-FS15NAH***</t>
  </si>
  <si>
    <t>MUZ-FS15NA***</t>
  </si>
  <si>
    <t>MUZ-FS12NAH***</t>
  </si>
  <si>
    <t>MUZ-FS12NA***</t>
  </si>
  <si>
    <t>MUZ-FS09NAH***</t>
  </si>
  <si>
    <t>MUZ-FS09NA***</t>
  </si>
  <si>
    <t>MUZ-FS06NAH***</t>
  </si>
  <si>
    <t>MUZ-FS06NA***</t>
  </si>
  <si>
    <t>DRA1U24S2A</t>
  </si>
  <si>
    <t>DRAC24F2A</t>
  </si>
  <si>
    <t>MO1ES-H24B-2A</t>
  </si>
  <si>
    <t>MCDHU-H24B-2A</t>
  </si>
  <si>
    <t>MOS24H2BM0A</t>
  </si>
  <si>
    <t>BMS2423YC</t>
  </si>
  <si>
    <t>BMC24CC</t>
  </si>
  <si>
    <t>WOS-24QUA/230</t>
  </si>
  <si>
    <t>WI4C-24MOC/230</t>
  </si>
  <si>
    <t>CH-RES24-230VO</t>
  </si>
  <si>
    <t>CH-RSH24MCT</t>
  </si>
  <si>
    <t>CH-RH24MCT</t>
  </si>
  <si>
    <t>ML24HP230STDCAS-I</t>
  </si>
  <si>
    <t>KOB-PSX24HP-2AAMA</t>
  </si>
  <si>
    <t>KIB-PSX24CT-2AAMA</t>
  </si>
  <si>
    <t>AO24-24N2-M1</t>
  </si>
  <si>
    <t>AC-24N2-M1</t>
  </si>
  <si>
    <t>SZ24H525ZMO</t>
  </si>
  <si>
    <t>CA24H525ZMI</t>
  </si>
  <si>
    <t>MSHEA24C2AN1</t>
  </si>
  <si>
    <t>MOD30-24HFN10-M1</t>
  </si>
  <si>
    <t>MCD-24HRFN10-M1-D</t>
  </si>
  <si>
    <t>SINB-H09A-O</t>
  </si>
  <si>
    <t>SINB-H09A-I</t>
  </si>
  <si>
    <t>SINB-H18A-O</t>
  </si>
  <si>
    <t>SINB-H18A-I</t>
  </si>
  <si>
    <t>SINB-H12A-O</t>
  </si>
  <si>
    <t>SINB-H12A-I</t>
  </si>
  <si>
    <t>SINB-H24A-O</t>
  </si>
  <si>
    <t>SINB-H24A-I</t>
  </si>
  <si>
    <t>SEPB-H24A-O</t>
  </si>
  <si>
    <t>SEPB-H24A-I</t>
  </si>
  <si>
    <t>MOX3-12HFN10AE</t>
  </si>
  <si>
    <t>MSEP-12HFN10AE</t>
  </si>
  <si>
    <t>MOX4-18HFN10AE</t>
  </si>
  <si>
    <t>MSEP-18HFN10AE</t>
  </si>
  <si>
    <t>MOD-24HFN10AE</t>
  </si>
  <si>
    <t>MSEP-24HFN10AE</t>
  </si>
  <si>
    <t>A-SSP09SA-0</t>
  </si>
  <si>
    <t>B-SSP09SA-0</t>
  </si>
  <si>
    <t>A-SSP09SA-1</t>
  </si>
  <si>
    <t>B-SSP09SA-1</t>
  </si>
  <si>
    <t>A-SSP12SA-0</t>
  </si>
  <si>
    <t>B-SSP12SA-0</t>
  </si>
  <si>
    <t>A-SSP12SA-1</t>
  </si>
  <si>
    <t>B-SSP12SA-1</t>
  </si>
  <si>
    <t>A-SSP18SA-1</t>
  </si>
  <si>
    <t>B-SSP18SA-1</t>
  </si>
  <si>
    <t>A-SSP24SA-1</t>
  </si>
  <si>
    <t>B-SSP24SA-1</t>
  </si>
  <si>
    <t>A-KSP09SA-0</t>
  </si>
  <si>
    <t>B-KSP09SA-0</t>
  </si>
  <si>
    <t>A-KSP12SA-0</t>
  </si>
  <si>
    <t>B-KSP12SA-0</t>
  </si>
  <si>
    <t>A-KSP09SA-1</t>
  </si>
  <si>
    <t>B-KSP09SA-1</t>
  </si>
  <si>
    <t>A-KSP12SA-1</t>
  </si>
  <si>
    <t>B-KSP12SA-1</t>
  </si>
  <si>
    <t>A-KSP18SA-1</t>
  </si>
  <si>
    <t>B-KSP18SA-1</t>
  </si>
  <si>
    <t>A-KSP24SA-1</t>
  </si>
  <si>
    <t>B-KSP24SA-1</t>
  </si>
  <si>
    <t>A-VHP06SA-1</t>
  </si>
  <si>
    <t>B-VHP06SA-1</t>
  </si>
  <si>
    <t>A-VHP24SA-1</t>
  </si>
  <si>
    <t>B-VHP24SA-1</t>
  </si>
  <si>
    <t>A-VHP33SA-1</t>
  </si>
  <si>
    <t>B-VHP33SA-1</t>
  </si>
  <si>
    <t>A-KHP06SA-1</t>
  </si>
  <si>
    <t>B-KHP06SA-1</t>
  </si>
  <si>
    <t>A-KHP24SA-1</t>
  </si>
  <si>
    <t>B-KHP24SA-1</t>
  </si>
  <si>
    <t>A-KHP33SA-1</t>
  </si>
  <si>
    <t>B-KHP33SA-1</t>
  </si>
  <si>
    <t>A-ZHP06SA-1</t>
  </si>
  <si>
    <t>B-ZHP06SA-1</t>
  </si>
  <si>
    <t>A-ZHPO9SA-1</t>
  </si>
  <si>
    <t>B-ZHPO9SA-1</t>
  </si>
  <si>
    <t>A-ZHP12SA-1</t>
  </si>
  <si>
    <t>B-ZHP12SA-1</t>
  </si>
  <si>
    <t>A-ZHP18SA-1</t>
  </si>
  <si>
    <t>B-ZHP18SA-1</t>
  </si>
  <si>
    <t>A-KZP06SA-1</t>
  </si>
  <si>
    <t>B-ZKP06SA-1</t>
  </si>
  <si>
    <t>A-KZPO9SA-1</t>
  </si>
  <si>
    <t>B-ZKPO9SA-1</t>
  </si>
  <si>
    <t>A-KZP12SA-1</t>
  </si>
  <si>
    <t>B-ZKP12SA-1</t>
  </si>
  <si>
    <t>A-KZP18SA-1</t>
  </si>
  <si>
    <t>B-ZKP18SA-1</t>
  </si>
  <si>
    <t>A-VHP183A-1</t>
  </si>
  <si>
    <t>A-VHP284A-1</t>
  </si>
  <si>
    <t>A-VHP365A-1</t>
  </si>
  <si>
    <t>A-VHP486A-1</t>
  </si>
  <si>
    <t>A-VHP556A-1</t>
  </si>
  <si>
    <t>A-KHP183A-1</t>
  </si>
  <si>
    <t>A-KHP284A-1</t>
  </si>
  <si>
    <t>A-KHP365A-1</t>
  </si>
  <si>
    <t>A-KHP486A-1</t>
  </si>
  <si>
    <t>A-KHP556A-1</t>
  </si>
  <si>
    <t>ZMSB-09HV-USHHCR2-O</t>
  </si>
  <si>
    <t>ZMSB-09HV-USHHCR2-I</t>
  </si>
  <si>
    <t>ZMSB-18HV-USHHCR2-O</t>
  </si>
  <si>
    <t>ZMSB-18HV-USHHCR2-I</t>
  </si>
  <si>
    <t>ZMSB-12HV-USHHCR2-O</t>
  </si>
  <si>
    <t>ZMSB-12HV-USHHCR2-I</t>
  </si>
  <si>
    <t>ZMSB-33HV-USHHCR2-O</t>
  </si>
  <si>
    <t>ZMSB-33HV-USHHCR2-I</t>
  </si>
  <si>
    <t>ZMSB-24HV-USHHCR2-O</t>
  </si>
  <si>
    <t>ZMSB-24HV-USHHCR2-I</t>
  </si>
  <si>
    <t>ZMSB-09HV-USHHR2-O</t>
  </si>
  <si>
    <t>ZMSB-09HV-USHHR2-I</t>
  </si>
  <si>
    <t>ZMSB-12HV110-USHHR2-O</t>
  </si>
  <si>
    <t>ZMSB-12HV110-USHHR2-I</t>
  </si>
  <si>
    <t>ZMSB-18HV-USHHR2-O</t>
  </si>
  <si>
    <t>ZMSB-18HV-USHHR2-I</t>
  </si>
  <si>
    <t>ZMSB-12HV-USHHR2-O</t>
  </si>
  <si>
    <t>ZMSB-12HV-USHHR2-I</t>
  </si>
  <si>
    <t>ZMSB-24HV-USHHR2-O</t>
  </si>
  <si>
    <t>ZMSB-24HV-USHHR2-I</t>
  </si>
  <si>
    <t>ZMSB-12HV110-USR2-O</t>
  </si>
  <si>
    <t>ZMSB-12HV110-USR2-I</t>
  </si>
  <si>
    <t>ZMSB-09HV110-USR2-O</t>
  </si>
  <si>
    <t>ZMSB-09HV110-USR2-I</t>
  </si>
  <si>
    <t>ZMSB-09HV-USR2-O</t>
  </si>
  <si>
    <t>ZMSB-09HV-USR2-I</t>
  </si>
  <si>
    <t>ZMSB-12HV-USR2-O</t>
  </si>
  <si>
    <t>ZMSB-12HV-USR2-I</t>
  </si>
  <si>
    <t>ZMSB-18HV-USR2-O</t>
  </si>
  <si>
    <t>ZMSB-18HV-USR2-I</t>
  </si>
  <si>
    <t>ZMSB-24HV-USR2-O</t>
  </si>
  <si>
    <t>ZMSB-24HV-USR2-I</t>
  </si>
  <si>
    <t>ZMSB-30HV-USR2-O</t>
  </si>
  <si>
    <t>ZMSB-30HV-USR2-I</t>
  </si>
  <si>
    <t>ZMSB-36HV-USR2-O</t>
  </si>
  <si>
    <t>ZMSB-36HV-USR2-I</t>
  </si>
  <si>
    <t>SAK-09-WM2/220V</t>
  </si>
  <si>
    <t>SAK-09-WM1/220V</t>
  </si>
  <si>
    <t>SAK-12-WM2/115V</t>
  </si>
  <si>
    <t>SAK-12-WM1/115V</t>
  </si>
  <si>
    <t>SAK-09-WM2/115V</t>
  </si>
  <si>
    <t>SAK-09-WM1/115V</t>
  </si>
  <si>
    <t>SAK-24-WM2/220V</t>
  </si>
  <si>
    <t>SAK-24-WM1/220V</t>
  </si>
  <si>
    <t>SAK-18-WM2/220V</t>
  </si>
  <si>
    <t>SAK-18-WM1/220V</t>
  </si>
  <si>
    <t>SAK-12-WM2/220V</t>
  </si>
  <si>
    <t>SAK-12-WM1/220V</t>
  </si>
  <si>
    <t>SAK-06-DT2/220V</t>
  </si>
  <si>
    <t>SAK-06-DT1/220V</t>
  </si>
  <si>
    <t>SAK-36-WM2/220V</t>
  </si>
  <si>
    <t>SAK-36-WM1/220V</t>
  </si>
  <si>
    <t>SAK-30-WM2/220V</t>
  </si>
  <si>
    <t>SAK-30-WM1/220V</t>
  </si>
  <si>
    <t>SAK-18-DT2/220V</t>
  </si>
  <si>
    <t>SAK-18-DT1/220V</t>
  </si>
  <si>
    <t>SAK-12-DT2/220V</t>
  </si>
  <si>
    <t>SAK-12-DT1/220V</t>
  </si>
  <si>
    <t>SAK-09-DT2/220V</t>
  </si>
  <si>
    <t>SAK-09-DT1/220V</t>
  </si>
  <si>
    <t>SAK-36-DT2/220V</t>
  </si>
  <si>
    <t>SAK-36-DT1/220V</t>
  </si>
  <si>
    <t>SAK-24-DT2/220V</t>
  </si>
  <si>
    <t>SAK-24-DT1/220V</t>
  </si>
  <si>
    <t>SAK-60-DT2/220V</t>
  </si>
  <si>
    <t>SAK-60-DT1/220V</t>
  </si>
  <si>
    <t>SAK-48-DT2/220V</t>
  </si>
  <si>
    <t>SAK-48-DT1/220V</t>
  </si>
  <si>
    <t>SAK-09-CT2/220V</t>
  </si>
  <si>
    <t>SAK-09-CT1/220V</t>
  </si>
  <si>
    <t>SAK-18-CT2/220V</t>
  </si>
  <si>
    <t>SAK-18-CT1/220V</t>
  </si>
  <si>
    <t>SAK-12-CT2/220V</t>
  </si>
  <si>
    <t>SAK-12-CT1/220V</t>
  </si>
  <si>
    <t>SAK-36-CT2/220V</t>
  </si>
  <si>
    <t>SAK-36-CT1/220V</t>
  </si>
  <si>
    <t>SAK-06-OCT2/220V</t>
  </si>
  <si>
    <t>SAK-06-OCT1/220V</t>
  </si>
  <si>
    <t>SAK-09-OCT2/220V</t>
  </si>
  <si>
    <t>SAK-09-OCT1/220V</t>
  </si>
  <si>
    <t>SAK-18-OCT2/220V</t>
  </si>
  <si>
    <t>SAK-18-OCT1/220V</t>
  </si>
  <si>
    <t>SAK-12-OCT2/220V</t>
  </si>
  <si>
    <t>SAK-12-OCT1/220V</t>
  </si>
  <si>
    <t>SAK-18-DZ/220V</t>
  </si>
  <si>
    <t>SAK-27-TZ/220V</t>
  </si>
  <si>
    <t>SAK-36-QZ/220V</t>
  </si>
  <si>
    <t>SAK-48-QZ/220V</t>
  </si>
  <si>
    <t>SAK-60-QZ/220V</t>
  </si>
  <si>
    <t>MHPC-J-009ASB</t>
  </si>
  <si>
    <t>MWAL-J-009ASB</t>
  </si>
  <si>
    <t>MHPC-J-009BSB</t>
  </si>
  <si>
    <t>MWAL-J-009BSB</t>
  </si>
  <si>
    <t>MHPC-J-012ASB</t>
  </si>
  <si>
    <t>MWAL-J-012ASB</t>
  </si>
  <si>
    <t>MHPC-J-018BSB</t>
  </si>
  <si>
    <t>MWAL-J-018BSB</t>
  </si>
  <si>
    <t>MHPC-J-012BSB</t>
  </si>
  <si>
    <t>MWAL-J-012BSB</t>
  </si>
  <si>
    <t>MHPC-J-024BSB</t>
  </si>
  <si>
    <t>MWAL-J-024BSB</t>
  </si>
  <si>
    <t>MHPC-J-036BSB</t>
  </si>
  <si>
    <t>MWAL-J-036BSB</t>
  </si>
  <si>
    <t>MHPC-J-030BSB</t>
  </si>
  <si>
    <t>MWAL-J-030BSB</t>
  </si>
  <si>
    <t>MHPC-H-012ASB</t>
  </si>
  <si>
    <t>MWAL-H-012ASB</t>
  </si>
  <si>
    <t>MWAL-H-009BBB</t>
  </si>
  <si>
    <t>MHPC-H-018BSB</t>
  </si>
  <si>
    <t>MWAL-H-018BBB</t>
  </si>
  <si>
    <t>MWAL-H-012BBB</t>
  </si>
  <si>
    <t>MWAL-H-024BBB</t>
  </si>
  <si>
    <t>MHPC-H-030BSB</t>
  </si>
  <si>
    <t>MWAL-H-030BBB</t>
  </si>
  <si>
    <t>MHPC-H-036BSB</t>
  </si>
  <si>
    <t>MWAL-H-036BBB</t>
  </si>
  <si>
    <t>M4CS-H-009BBB</t>
  </si>
  <si>
    <t>M4CS-H-012BBB</t>
  </si>
  <si>
    <t>M4CS-H-018BBB</t>
  </si>
  <si>
    <t>M4CS-H-036BSB</t>
  </si>
  <si>
    <t>M1CS-H-009BBB</t>
  </si>
  <si>
    <t>M1CS-H-012BBB</t>
  </si>
  <si>
    <t>M1CS-H-018BBB</t>
  </si>
  <si>
    <t>MDUC-H-018BBB</t>
  </si>
  <si>
    <t>MDUC-H-024BBB</t>
  </si>
  <si>
    <t>MDUC-H-036BSB</t>
  </si>
  <si>
    <t>MDUC-H-048BSB</t>
  </si>
  <si>
    <t>MHPC-H-060BSB</t>
  </si>
  <si>
    <t>MDUC-H-060BSB</t>
  </si>
  <si>
    <t>MCON-H-009BBB</t>
  </si>
  <si>
    <t>MCON-H-016BBB</t>
  </si>
  <si>
    <t>MHPC-H-018BMB</t>
  </si>
  <si>
    <t>MHPC-H-027BMB</t>
  </si>
  <si>
    <t>MHPC-H-036BMB</t>
  </si>
  <si>
    <t>MHPC-H-048BMB</t>
  </si>
  <si>
    <t>MHPC-H-060BMB</t>
  </si>
  <si>
    <t>KOB-HH-PSX36HP-2AAMA</t>
  </si>
  <si>
    <t>KIB-PSX36WM-2AAMA</t>
  </si>
  <si>
    <t>MXHSA1832AN1</t>
  </si>
  <si>
    <t>EXHSA1832AN1</t>
  </si>
  <si>
    <t>MSHEA15C2AN1</t>
  </si>
  <si>
    <t>MWHEA15C2AN1*</t>
  </si>
  <si>
    <t>GOHRA12C2AS1</t>
  </si>
  <si>
    <t>SAHB1-H30A-I</t>
  </si>
  <si>
    <t>SAHB1-H60A-I</t>
  </si>
  <si>
    <t>SAHB1-H48A-I</t>
  </si>
  <si>
    <t>A-VXP60TA-1</t>
  </si>
  <si>
    <t>B-VXP60TA-1</t>
  </si>
  <si>
    <t>B-VXP48TA-1</t>
  </si>
  <si>
    <t>B-VXP30TA-1</t>
  </si>
  <si>
    <t>B-VHP18AA-1</t>
  </si>
  <si>
    <t>B-VHP30AA-1</t>
  </si>
  <si>
    <t>B-VHP24AA-1</t>
  </si>
  <si>
    <t>B-KHP24AA-1</t>
  </si>
  <si>
    <t>B-KHP18AA-1</t>
  </si>
  <si>
    <t>B-KHP30AA-1</t>
  </si>
  <si>
    <t>SAK-18FDN2-M18M</t>
  </si>
  <si>
    <t>SAK-18FDN1-M18M</t>
  </si>
  <si>
    <t>SAK-36FDN2-M18M</t>
  </si>
  <si>
    <t>SAK-36FDN1-M18M</t>
  </si>
  <si>
    <t>SAK-24FDN2-M18M</t>
  </si>
  <si>
    <t>SAK-24FDN1-M18M</t>
  </si>
  <si>
    <t>SAK-48FDN2-M18M</t>
  </si>
  <si>
    <t>SAK-48FDN1-M18M</t>
  </si>
  <si>
    <t>SAK-60FDN2-M18M</t>
  </si>
  <si>
    <t>SAK-60FDN1-M18M</t>
  </si>
  <si>
    <t>MIRAGE</t>
  </si>
  <si>
    <t>OVADH601B</t>
  </si>
  <si>
    <t>IVADH601B</t>
  </si>
  <si>
    <t>OVADH481B</t>
  </si>
  <si>
    <t>IVADH481B</t>
  </si>
  <si>
    <t>OVADH361B</t>
  </si>
  <si>
    <t>IVADH361B</t>
  </si>
  <si>
    <t>SPHP-Y-V018BB</t>
  </si>
  <si>
    <t>AIRH-Y-V01808CB</t>
  </si>
  <si>
    <t>SPHP-Y-V030BB</t>
  </si>
  <si>
    <t>AIRH-Y-V03010CB</t>
  </si>
  <si>
    <t>SPHP-Y-V024BB</t>
  </si>
  <si>
    <t>AIRH-Y-V02408CB</t>
  </si>
  <si>
    <t>SPHP-Y-V048BB</t>
  </si>
  <si>
    <t>AIRH-Y-V04816CB</t>
  </si>
  <si>
    <t>SPHP-Y-V036BB</t>
  </si>
  <si>
    <t>AIRH-Y-V03612CB</t>
  </si>
  <si>
    <t>SPHP-Y-V060BB</t>
  </si>
  <si>
    <t>AIRH-Y-V06020CB</t>
  </si>
  <si>
    <t>SPHP-Z-V018BB</t>
  </si>
  <si>
    <t>AIRH-Z-V018V06C</t>
  </si>
  <si>
    <t>SPHP-Z-V030BB</t>
  </si>
  <si>
    <t>AIRH-Z-V030V10C</t>
  </si>
  <si>
    <t>SPHP-Z-V024BB</t>
  </si>
  <si>
    <t>AIRH-Z-V024V08C</t>
  </si>
  <si>
    <t>SPHP-Z-V060BB</t>
  </si>
  <si>
    <t>AIRH-Z-V060V18C</t>
  </si>
  <si>
    <t>SPHP-Z-V048BB</t>
  </si>
  <si>
    <t>AIRH-Z-V048V16C</t>
  </si>
  <si>
    <t>SPHP-Z-V036BB</t>
  </si>
  <si>
    <t>AIRH-Z-V036V12C</t>
  </si>
  <si>
    <t>MMUL-H-018BMB</t>
  </si>
  <si>
    <t>MMUL-H-024BMB</t>
  </si>
  <si>
    <t>MMUL-H-030BMB</t>
  </si>
  <si>
    <t>MMUL-H-036BMB</t>
  </si>
  <si>
    <t>CS-HM30BAHU</t>
  </si>
  <si>
    <t>CU-M60BAHU</t>
  </si>
  <si>
    <t>CS-HM60BAHU</t>
  </si>
  <si>
    <t>CU-M48BAHU</t>
  </si>
  <si>
    <t>CS-HM48BAHU</t>
  </si>
  <si>
    <t>ML09HP230WIN-O</t>
  </si>
  <si>
    <t>ML09HP230WIN-I</t>
  </si>
  <si>
    <t>ML12HP115WIN-O</t>
  </si>
  <si>
    <t>ML12HP115WIN-I</t>
  </si>
  <si>
    <t>ML12HP230WIN-O</t>
  </si>
  <si>
    <t>ML12HP230WIN-I</t>
  </si>
  <si>
    <t>ML24HP230WIN-O</t>
  </si>
  <si>
    <t>ML24HP230WIN-I</t>
  </si>
  <si>
    <t>ML18HP230WIN-O</t>
  </si>
  <si>
    <t>ML18HP230WIN-I</t>
  </si>
  <si>
    <t>ML12HP230GEN-O</t>
  </si>
  <si>
    <t>ML12HP230GEN-I</t>
  </si>
  <si>
    <t>ML09HP230GEN-O</t>
  </si>
  <si>
    <t>ML09HP230GEN-I</t>
  </si>
  <si>
    <t>ML12HP115GEN-O</t>
  </si>
  <si>
    <t>ML12HP115GEN-I</t>
  </si>
  <si>
    <t>ML09HP115GEN-O</t>
  </si>
  <si>
    <t>ML09HP115GEN-I</t>
  </si>
  <si>
    <t>ML30HP230GEN-I</t>
  </si>
  <si>
    <t>ML24HP230GEN-O</t>
  </si>
  <si>
    <t>ML24HP230GEN-I</t>
  </si>
  <si>
    <t>ML18HP230GEN-O</t>
  </si>
  <si>
    <t>ML18HP230GEN-I</t>
  </si>
  <si>
    <t>ML36HP230GEN-I</t>
  </si>
  <si>
    <t>ML12HP115NEX-O</t>
  </si>
  <si>
    <t>ML12HP115NEX-I</t>
  </si>
  <si>
    <t>ML09HP230NEX-I</t>
  </si>
  <si>
    <t>ML06HP230NEXH-O</t>
  </si>
  <si>
    <t>ML06HP230NEX-I</t>
  </si>
  <si>
    <t>ML09HP230NEXH-O</t>
  </si>
  <si>
    <t>ML33HP230NEX-I</t>
  </si>
  <si>
    <t>ML06HP230CALH-O</t>
  </si>
  <si>
    <t>ML06HP230CALH-I</t>
  </si>
  <si>
    <t>ML18HP230CALH-O</t>
  </si>
  <si>
    <t>ML18HP230CALH-I</t>
  </si>
  <si>
    <t>ML12HP230CALH-O</t>
  </si>
  <si>
    <t>ML12HP230CALH-I</t>
  </si>
  <si>
    <t>ML09HP230CALH-O</t>
  </si>
  <si>
    <t>ML09HP230CALH-I</t>
  </si>
  <si>
    <t>ML33HP230CALH-O</t>
  </si>
  <si>
    <t>ML33HP230CALH-I</t>
  </si>
  <si>
    <t>ML24HP230CALH-O</t>
  </si>
  <si>
    <t>ML24HP230CALH-I</t>
  </si>
  <si>
    <t>ML18HP230STDCAS-I</t>
  </si>
  <si>
    <t>ML12HP230STDCAS-I</t>
  </si>
  <si>
    <t>ML09HP230STDCAS-I</t>
  </si>
  <si>
    <t>ML09HP230LSDUC-I</t>
  </si>
  <si>
    <t>ML18HP230LSDUC-I</t>
  </si>
  <si>
    <t>ML12HP230LSDUC-I</t>
  </si>
  <si>
    <t>ML24HP230HSDUC-I</t>
  </si>
  <si>
    <t>ML18HP230HSDUC-I</t>
  </si>
  <si>
    <t>ML09HP230CON-I</t>
  </si>
  <si>
    <t>ML18HP230FLO-I</t>
  </si>
  <si>
    <t>ML16HP230CON-I</t>
  </si>
  <si>
    <t>ML24HP230FLO-I</t>
  </si>
  <si>
    <t>ML12HP2301WYCAS-I</t>
  </si>
  <si>
    <t>ML09HP2301WYCAS-I</t>
  </si>
  <si>
    <t>ML18HP2301WYCAS-I</t>
  </si>
  <si>
    <t>ML06HP230LSDUC-I</t>
  </si>
  <si>
    <t>ML06HP2301WYCAS-I</t>
  </si>
  <si>
    <t>ML36HP230STDCAS-I</t>
  </si>
  <si>
    <t>ML36HP230HSDUC-I</t>
  </si>
  <si>
    <t>ML48HP230HSDUC-I</t>
  </si>
  <si>
    <t>ML60HP230HSDUC-I</t>
  </si>
  <si>
    <t>ML36HP230FLO-I</t>
  </si>
  <si>
    <t>ML60HP230FLO-I</t>
  </si>
  <si>
    <t>ML48HP230FLO-I</t>
  </si>
  <si>
    <t>ML55HP230MUL-O</t>
  </si>
  <si>
    <t>ML18HP230MULH-O</t>
  </si>
  <si>
    <t>ML27HP230MULH-O</t>
  </si>
  <si>
    <t>ML36HP230MULH-O</t>
  </si>
  <si>
    <t>ML48HP230MULH-O</t>
  </si>
  <si>
    <t>ML55HP230MULH-O</t>
  </si>
  <si>
    <t>RAC-XJ24WHAA</t>
  </si>
  <si>
    <t>RAK-XJ24PHAA</t>
  </si>
  <si>
    <t>RAC-XJ18WHAA</t>
  </si>
  <si>
    <t>RAK-XJ18PHAA</t>
  </si>
  <si>
    <t>RAC-XJ12WHAA</t>
  </si>
  <si>
    <t>RAK-XJ12PHAA</t>
  </si>
  <si>
    <t>RAC-XJ09WHAA</t>
  </si>
  <si>
    <t>RAK-XJ09PHAA</t>
  </si>
  <si>
    <t>RAC-GJ24WHAA</t>
  </si>
  <si>
    <t>RAK-GJ24PHAA</t>
  </si>
  <si>
    <t>RAC-GJ18WHAA</t>
  </si>
  <si>
    <t>RAK-GJ18PHAA</t>
  </si>
  <si>
    <t>RAC-GJ12WHAA</t>
  </si>
  <si>
    <t>RAK-GJ12PHAA</t>
  </si>
  <si>
    <t>RAC-GJ09WHAA</t>
  </si>
  <si>
    <t>RAK-GJ09PHAA</t>
  </si>
  <si>
    <t>RAC-DJ36WHAA</t>
  </si>
  <si>
    <t xml:space="preserve">RAK-DJ36PHAA </t>
  </si>
  <si>
    <t>RAC-DJ12WHAA</t>
  </si>
  <si>
    <t xml:space="preserve">RAK-DJ12PHAA </t>
  </si>
  <si>
    <t>RAC-DJ09WHAA</t>
  </si>
  <si>
    <t xml:space="preserve">RAK-DJ09PHAA </t>
  </si>
  <si>
    <t>EAHAEC-36</t>
  </si>
  <si>
    <t>EAHAEC-60</t>
  </si>
  <si>
    <t>EODA18H-2436BAA</t>
  </si>
  <si>
    <t>EAHAEC-24</t>
  </si>
  <si>
    <t>MMPD048S6S-1P</t>
  </si>
  <si>
    <t>MDDD048S6-1P</t>
  </si>
  <si>
    <t>MMPD036S6S-1P</t>
  </si>
  <si>
    <t>MDDD036S6-1P</t>
  </si>
  <si>
    <t>MMPD030S6S-1P</t>
  </si>
  <si>
    <t>MDDD030S6-1P</t>
  </si>
  <si>
    <t>MMPD024S6S-1P</t>
  </si>
  <si>
    <t>MDDD024S6-1P</t>
  </si>
  <si>
    <t>MMPD018S6S-1P</t>
  </si>
  <si>
    <t>MDDD018S6-1P</t>
  </si>
  <si>
    <t>M33D030S6-1P</t>
  </si>
  <si>
    <t>M33D024S6-1P</t>
  </si>
  <si>
    <t>M33D018S6-1P</t>
  </si>
  <si>
    <t>MMLD048S6S-1P</t>
  </si>
  <si>
    <t>MMLD036S6S-1P</t>
  </si>
  <si>
    <t>MMLD030S6S-1P</t>
  </si>
  <si>
    <t>MMLD018S6S-1P</t>
  </si>
  <si>
    <t>MMDD018S6-1P</t>
  </si>
  <si>
    <t>MMLD024S6S-1P</t>
  </si>
  <si>
    <t>M22D018S6-1P</t>
  </si>
  <si>
    <t>M1WD018S6-1P</t>
  </si>
  <si>
    <t>MWHD018S6S-1P</t>
  </si>
  <si>
    <t>MWHD018S6-1P</t>
  </si>
  <si>
    <t>MWHD015S6S-1P</t>
  </si>
  <si>
    <t>MWHD015S6-1P</t>
  </si>
  <si>
    <t>MWHD012S6S-1P</t>
  </si>
  <si>
    <t>MWHD012S6-1P</t>
  </si>
  <si>
    <t>MWHD009S6S-1P</t>
  </si>
  <si>
    <t>MWHD009S6-1P</t>
  </si>
  <si>
    <t>MWPD018S6S-1P</t>
  </si>
  <si>
    <t>MWPD015S6S-1P</t>
  </si>
  <si>
    <t>MWPD012S6S-1P</t>
  </si>
  <si>
    <t>MWPD009S6S-1P</t>
  </si>
  <si>
    <t>MOD30-36HFPN10-M1</t>
  </si>
  <si>
    <t>MVBC-36HWFPN10-MC1</t>
  </si>
  <si>
    <t>MOD30-23HFPN10-M1</t>
  </si>
  <si>
    <t>MSAB3E-23HRFPN10-M1</t>
  </si>
  <si>
    <t>MOX230-12HFPN10-B1</t>
  </si>
  <si>
    <t>MSAB3B-12HRFPN10-B1</t>
  </si>
  <si>
    <t>MOX130-12HFPN10-B1E</t>
  </si>
  <si>
    <t>MSAG11B-12HRFPN10-B1E</t>
  </si>
  <si>
    <t>M6OE31-53HFPN10-M1XD</t>
  </si>
  <si>
    <t>MSAB3F-36HRFPN10-M1</t>
  </si>
  <si>
    <t>MOX430-24HFPN10-M1E</t>
  </si>
  <si>
    <t>MSAG11D-24HRFPN10-M1E</t>
  </si>
  <si>
    <t>MOX430-18HFPN10-M1</t>
  </si>
  <si>
    <t>MCB-18HRFPN10-M1</t>
  </si>
  <si>
    <t>ML09HP115WIN-O</t>
  </si>
  <si>
    <t>ML09HP115WIN-I</t>
  </si>
  <si>
    <t>DIY-36-HP-C-230D25-O</t>
  </si>
  <si>
    <t>DIY-36-HP-MUAH-230D00-O</t>
  </si>
  <si>
    <t>DIY-24-HP-WMAH-230D25-O</t>
  </si>
  <si>
    <t>EZPRO-12-HP-C-11516D-O</t>
  </si>
  <si>
    <t>EZPRO-12-HP-WMAH-115D-O</t>
  </si>
  <si>
    <t>DIY-36-HP-WMAH-230D25-O</t>
  </si>
  <si>
    <t>H36SEH19XAC</t>
  </si>
  <si>
    <t>H36SEH19XAE</t>
  </si>
  <si>
    <t>H24SEH19XAC</t>
  </si>
  <si>
    <t>H24SEH19XAE</t>
  </si>
  <si>
    <t>H18SEH19XAC</t>
  </si>
  <si>
    <t>H18SEH19XAE</t>
  </si>
  <si>
    <t>H12SEH19XAC</t>
  </si>
  <si>
    <t>H12SEH19XAE</t>
  </si>
  <si>
    <t>H09SEH19XAC</t>
  </si>
  <si>
    <t>H09SEH19XAE</t>
  </si>
  <si>
    <t>H12SEH19BAC</t>
  </si>
  <si>
    <t>H12SEH19BAE</t>
  </si>
  <si>
    <t>H09SEH19BAC</t>
  </si>
  <si>
    <t>H09SEH19BAE</t>
  </si>
  <si>
    <t>H24SBH20XPE</t>
  </si>
  <si>
    <t>H18SBH22XPE</t>
  </si>
  <si>
    <t>H12SBH23XPC</t>
  </si>
  <si>
    <t>H12SBH23XPE</t>
  </si>
  <si>
    <t>H09SBH23XPC</t>
  </si>
  <si>
    <t>H09SBH23XPE</t>
  </si>
  <si>
    <t>H12SBH22BPC</t>
  </si>
  <si>
    <t>H12SBH22BPE</t>
  </si>
  <si>
    <t>H09SBH23BPC</t>
  </si>
  <si>
    <t>H09SBH23BPE</t>
  </si>
  <si>
    <t>MVBE-30HWFN10-WL3E-MAS</t>
  </si>
  <si>
    <t>MVBE-18HWFN10-WM3E-MAS</t>
  </si>
  <si>
    <t>MVBE-36HWFN10-WL3E-MAS</t>
  </si>
  <si>
    <t>MVBE-24HWFN10-WM3E-MAS</t>
  </si>
  <si>
    <t>MVBDM-36HWFN10-WB3-MAS</t>
  </si>
  <si>
    <t>MVBDM-60HWFN10-WC3-MAS</t>
  </si>
  <si>
    <t>MVBDM-48HWFN10-WC3-MAS</t>
  </si>
  <si>
    <t>MOX630-60HFN10-M3</t>
  </si>
  <si>
    <t>MVBC-60HWFN10-MD3E-MAS</t>
  </si>
  <si>
    <t>MOX630-48HFN10-M3</t>
  </si>
  <si>
    <t>MVBC-48HWFN10-MD3E-MAS</t>
  </si>
  <si>
    <t>MVBC-36HWFN10-MC3E-MAS</t>
  </si>
  <si>
    <t>MVBC-30HWFN10-MC3E-MAS</t>
  </si>
  <si>
    <t>MVBC-24HWFN10-MB3E-MAS</t>
  </si>
  <si>
    <t>MVBC-18HWFN10-MB3E-MAS</t>
  </si>
  <si>
    <t>MVBDM-30HWFN10-WB3-MAS</t>
  </si>
  <si>
    <t>MVBDM-24HWFN10-WA3-MAS</t>
  </si>
  <si>
    <t>MVBDM-18HWFN10-WA3-MAS</t>
  </si>
  <si>
    <t>MVBC-30HWFPN10-MC3E</t>
  </si>
  <si>
    <t>MOD30-30HFN10-M1E</t>
  </si>
  <si>
    <t>MSEPDM-36HRFN10-M1E</t>
  </si>
  <si>
    <t>MSAG11FM-36HRFN10-M1E</t>
  </si>
  <si>
    <t>MSAB3FM-36HRFN10-M1E</t>
  </si>
  <si>
    <t>MSAG11BM-12HRFN10-M1</t>
  </si>
  <si>
    <t>MSAB3BM-12HRFN10-M1</t>
  </si>
  <si>
    <t>MVBC-24HWFPN10-MB1</t>
  </si>
  <si>
    <t>MVBE-24HWFN10-WM3E</t>
  </si>
  <si>
    <t>MVBE-18HWFN10-WM3E</t>
  </si>
  <si>
    <t>MVBE-36HWFN10-WL3E</t>
  </si>
  <si>
    <t>MVBE-30HWFN10-WL3E</t>
  </si>
  <si>
    <t>MSAB3E-18HRFPN10-M1</t>
  </si>
  <si>
    <t>MOX230-09HFPN10-B1</t>
  </si>
  <si>
    <t>MSAB3B-09HRFPN10-B1</t>
  </si>
  <si>
    <t>MOX130-09HFPN10-B1E</t>
  </si>
  <si>
    <t>MSAG11A-09HRFPN10-B1E</t>
  </si>
  <si>
    <t>MOX230-17HFPN10-M1E</t>
  </si>
  <si>
    <t>MSAG11C-17HRFPN10-M1E</t>
  </si>
  <si>
    <t>MOX330-12HFPN10-M1X</t>
  </si>
  <si>
    <t>MSAB3B-12HRFPN10-M1</t>
  </si>
  <si>
    <t>MOX430-18HFPN10-M1X</t>
  </si>
  <si>
    <t>MSAB3B-06HRFPN10-M1</t>
  </si>
  <si>
    <t>M6OE30-48HFPN10-M1D</t>
  </si>
  <si>
    <t>MSAB3B-09HRFPN10-M1</t>
  </si>
  <si>
    <t>MTI-09HWFPN10-M1</t>
  </si>
  <si>
    <t>M5OD30-36HFPN10-M1D</t>
  </si>
  <si>
    <t>MTI-06HWFPN10-M1</t>
  </si>
  <si>
    <t>M4OD30-27HFPN10-M1D</t>
  </si>
  <si>
    <t>M3OX430-18HFPN10-M1</t>
  </si>
  <si>
    <t>MCBM-12HRFPN10-M1</t>
  </si>
  <si>
    <t>MOX230-06HFN10-M1</t>
  </si>
  <si>
    <t>MSEPB-06HRFN10-M1</t>
  </si>
  <si>
    <t>MVBC-60HWFPN10-MD3E</t>
  </si>
  <si>
    <t>MVBC-48HWFPN10-MD3E</t>
  </si>
  <si>
    <t>MVBC-36HWFPN10-MC3E</t>
  </si>
  <si>
    <t>MVBC-24HWFPN10-MB3E</t>
  </si>
  <si>
    <t>MVBC-18HWFPN10-MB3E</t>
  </si>
  <si>
    <t>MOD30-36HFN10-M3X</t>
  </si>
  <si>
    <t>MVBDM-36HWFN10-WB3-D</t>
  </si>
  <si>
    <t>NCUC60CT5****+TDR</t>
  </si>
  <si>
    <t>NCUC24BT5****+TDR</t>
  </si>
  <si>
    <t>NAM60V1TA5****</t>
  </si>
  <si>
    <t>NAM36V1TA5****</t>
  </si>
  <si>
    <t>NAM24V1TA5****</t>
  </si>
  <si>
    <t>CPM3B1-H27A-O</t>
  </si>
  <si>
    <t>CPM4B1-H36A-O</t>
  </si>
  <si>
    <t>CPM5B1-H48A-O</t>
  </si>
  <si>
    <t>CPM5B1-H55A-O</t>
  </si>
  <si>
    <t>CPM2B1V-H18A-O</t>
  </si>
  <si>
    <t>CPM3B1V-H27A-O</t>
  </si>
  <si>
    <t>CPM4B1V-H36A-O</t>
  </si>
  <si>
    <t>CPM5B1V-H48A-O</t>
  </si>
  <si>
    <t>CPM5B1V-H55A-O</t>
  </si>
  <si>
    <t>MWHEA09C2AN1</t>
  </si>
  <si>
    <t>MWHEA12C2AN1</t>
  </si>
  <si>
    <t>MWHEA24C2AN1</t>
  </si>
  <si>
    <t>MSHEA18C2AN1</t>
  </si>
  <si>
    <t>MWHEA18C2AN1</t>
  </si>
  <si>
    <t>MSHMA33C2AN1</t>
  </si>
  <si>
    <t>MWHMA33C2AS1</t>
  </si>
  <si>
    <t>MSHMA24C2AN1</t>
  </si>
  <si>
    <t>MWHMA24C2AS1</t>
  </si>
  <si>
    <t>MSHHA18C2AN1</t>
  </si>
  <si>
    <t>MWHHA18C2AS1</t>
  </si>
  <si>
    <t>MXHSA2742AV1</t>
  </si>
  <si>
    <t>MXHSA3652AV1</t>
  </si>
  <si>
    <t>MXHSA4862AV1</t>
  </si>
  <si>
    <t>MXHZA1832AV1</t>
  </si>
  <si>
    <t>MXHZA2742AV1</t>
  </si>
  <si>
    <t>MXHZA3652AV1</t>
  </si>
  <si>
    <t>MXHZA4862AV1</t>
  </si>
  <si>
    <t>CONNECT M</t>
  </si>
  <si>
    <t>CNTM16DHP18AA</t>
  </si>
  <si>
    <t>CNTM16DAH18AA</t>
  </si>
  <si>
    <t>CNTM16DHP60AA</t>
  </si>
  <si>
    <t>CNTM16DAH60AA</t>
  </si>
  <si>
    <t>CNTMDCC24AA</t>
  </si>
  <si>
    <t>CNTM16DHP48AA</t>
  </si>
  <si>
    <t>CNTM16DAH48AA</t>
  </si>
  <si>
    <t>CNTM16DHP36AA</t>
  </si>
  <si>
    <t>CNTM16DAH36AA</t>
  </si>
  <si>
    <t>CNTM16DHP24AA</t>
  </si>
  <si>
    <t>CNTM16DAH24AA</t>
  </si>
  <si>
    <t>CNTMDCC60AA</t>
  </si>
  <si>
    <t>CNTMDCC48AA</t>
  </si>
  <si>
    <t>CNTMDCC36AA</t>
  </si>
  <si>
    <t>BZ33-INV48OUT2-454-G3-J</t>
  </si>
  <si>
    <t>BZ33-INVAHU48-454-G3-J</t>
  </si>
  <si>
    <t>BZ33-INV30OUT2-454-G3-J</t>
  </si>
  <si>
    <t>BZ33-INVAHU30-454-G3-J</t>
  </si>
  <si>
    <t>BZ33-INV60OUT2-454-G3-J</t>
  </si>
  <si>
    <t>BZ33-INVAHU60-454-G3-J</t>
  </si>
  <si>
    <t>SZ18H525ZMO</t>
  </si>
  <si>
    <t>AH18H525ZMI</t>
  </si>
  <si>
    <t>AH24H525ZMI</t>
  </si>
  <si>
    <t>SZ30H525ZMO</t>
  </si>
  <si>
    <t>AH30H525ZMI</t>
  </si>
  <si>
    <t>SZ36H525ZMO</t>
  </si>
  <si>
    <t>AH36H525ZMI</t>
  </si>
  <si>
    <t>HSZ24H525ZMO</t>
  </si>
  <si>
    <t>NDHAS26BA-24-O</t>
  </si>
  <si>
    <t>NDHAS26BA-24-I</t>
  </si>
  <si>
    <t>NDHAS26BA-33-O</t>
  </si>
  <si>
    <t>NDHAS26BA-33-I</t>
  </si>
  <si>
    <t>CDHAMBB-27-O</t>
  </si>
  <si>
    <t>CDHAMBB-18-O</t>
  </si>
  <si>
    <t>CDHAS26BA-33-O</t>
  </si>
  <si>
    <t>CDHAS26BA-33-I</t>
  </si>
  <si>
    <t>CDHAS26BA-24-O</t>
  </si>
  <si>
    <t>CDHAS26BA-24-I</t>
  </si>
  <si>
    <t>NDHAMBB-36-O</t>
  </si>
  <si>
    <t>CDHAMBB-36-O</t>
  </si>
  <si>
    <t>NDHAMBB-27-O</t>
  </si>
  <si>
    <t>NDHAMBB-18-O</t>
  </si>
  <si>
    <t>NOD30-36HFN10-230</t>
  </si>
  <si>
    <t>NSAG11FM-36HRFN10-230</t>
  </si>
  <si>
    <t>NOD30-30HFN10-230</t>
  </si>
  <si>
    <t>NSAG11F-30HRFN10-230</t>
  </si>
  <si>
    <t>SEA BREEZE</t>
  </si>
  <si>
    <t>9H521YOMI</t>
  </si>
  <si>
    <t>9H521YIMI</t>
  </si>
  <si>
    <t>24H521ZOMI</t>
  </si>
  <si>
    <t>24H521ZIMI</t>
  </si>
  <si>
    <t>18H521ZOMI</t>
  </si>
  <si>
    <t>18H521ZIMI</t>
  </si>
  <si>
    <t>12H521YOMI</t>
  </si>
  <si>
    <t>12H521YIMI</t>
  </si>
  <si>
    <t>CA09H525ZMI</t>
  </si>
  <si>
    <t>SCA09H525ZMI</t>
  </si>
  <si>
    <t>C09H525ZMI</t>
  </si>
  <si>
    <t>CA12H525ZMI</t>
  </si>
  <si>
    <t>SCA12H525ZMI</t>
  </si>
  <si>
    <t>C18H525ZMI</t>
  </si>
  <si>
    <t>CA18H525ZMI</t>
  </si>
  <si>
    <t>SCA18H525ZMI</t>
  </si>
  <si>
    <t>D18H525ZMI</t>
  </si>
  <si>
    <t>FC18H525ZMI</t>
  </si>
  <si>
    <t>FC24H525ZMI</t>
  </si>
  <si>
    <t>WM24H525ZMI</t>
  </si>
  <si>
    <t>D24H525ZMI</t>
  </si>
  <si>
    <t>WM30H525ZMI</t>
  </si>
  <si>
    <t>WM36H525ZMI</t>
  </si>
  <si>
    <t>CSZ36H525ZMO</t>
  </si>
  <si>
    <t>FC36H525ZMI</t>
  </si>
  <si>
    <t>CA36H525ZMI</t>
  </si>
  <si>
    <t>CSZ48H525ZMO</t>
  </si>
  <si>
    <t>FC48H525ZMI</t>
  </si>
  <si>
    <t>CA48H525ZMI</t>
  </si>
  <si>
    <t>MZ18H525ZMO</t>
  </si>
  <si>
    <t>CSZ60H525ZMO</t>
  </si>
  <si>
    <t>FC60H525ZMI</t>
  </si>
  <si>
    <t>MZ27H525ZMO</t>
  </si>
  <si>
    <t>MZ36H525ZMO</t>
  </si>
  <si>
    <t>MZ48H525ZMO</t>
  </si>
  <si>
    <t>MZ60H525ZMO</t>
  </si>
  <si>
    <t>HMZ18H525ZMO</t>
  </si>
  <si>
    <t>HMZ27H525ZMO</t>
  </si>
  <si>
    <t>HMZ36H525ZMO</t>
  </si>
  <si>
    <t>HMZ48H525ZMO</t>
  </si>
  <si>
    <t>HMZ55H525ZMO</t>
  </si>
  <si>
    <t>TEMP SHIFT</t>
  </si>
  <si>
    <t>TSMOX23009HFN1MW5W</t>
  </si>
  <si>
    <t>TSMSAG11A06HRFN1MU0W</t>
  </si>
  <si>
    <t>TSMOX33009HFN1MY5W</t>
  </si>
  <si>
    <t>TSMSAG11B09HRFN1MX7W(GA)</t>
  </si>
  <si>
    <t>TSMOD3024HFN1MU0W</t>
  </si>
  <si>
    <t>TSMSAG11D23HRFN1MU0W</t>
  </si>
  <si>
    <t>TSMOX43017HFN1MT0W</t>
  </si>
  <si>
    <t>TSMSAG11D18HRFN1MT8W</t>
  </si>
  <si>
    <t>TSMOX33012HFN1MW5W</t>
  </si>
  <si>
    <t>TSMSAG11B12HRFN1MV0W(GA)</t>
  </si>
  <si>
    <t>BMS500-AAS009-1CSXRD</t>
  </si>
  <si>
    <t>BMS500-AAU006-1AHWXD</t>
  </si>
  <si>
    <t>CIAC</t>
  </si>
  <si>
    <t>CM43BX048-H3N2H</t>
  </si>
  <si>
    <t>CF43BX048-M3N1H</t>
  </si>
  <si>
    <t>LBG PRODUCTS</t>
  </si>
  <si>
    <t>LUHB48DO</t>
  </si>
  <si>
    <t>LUHB48DZDI</t>
  </si>
  <si>
    <t>MOU-A48L-2</t>
  </si>
  <si>
    <t>MIU-A48LF-2</t>
  </si>
  <si>
    <t>OUS48H/O4S41P</t>
  </si>
  <si>
    <t>IUMFC48H/I41P</t>
  </si>
  <si>
    <t>SAK-48CONS/220V</t>
  </si>
  <si>
    <t>ZSOV-48HDM-US</t>
  </si>
  <si>
    <t>ZEV-48HDM-US</t>
  </si>
  <si>
    <t>AC PRO.COM</t>
  </si>
  <si>
    <t>AOE30U-48HFN1-MP0(GA)</t>
  </si>
  <si>
    <t>AUE-48HRFN1-M(C)</t>
  </si>
  <si>
    <t>CH-N48LCU-230VO</t>
  </si>
  <si>
    <t>CH-48LCFC/I</t>
  </si>
  <si>
    <t>MOE30U-42HFN1-MP0(GA)</t>
  </si>
  <si>
    <t>MUE-42HRFN1-M(C)</t>
  </si>
  <si>
    <t>CH-48LCFC-W</t>
  </si>
  <si>
    <t>CLASSIC</t>
  </si>
  <si>
    <t>MRSVHC48AS</t>
  </si>
  <si>
    <t>MUVHC48S</t>
  </si>
  <si>
    <t>MRSVHT48AS</t>
  </si>
  <si>
    <t>MUVHT48S</t>
  </si>
  <si>
    <t>THERMOCORE SYSTEMS</t>
  </si>
  <si>
    <t>T4C18S-H248-C</t>
  </si>
  <si>
    <t>T3C18S-H248-ED</t>
  </si>
  <si>
    <t>PIONEER</t>
  </si>
  <si>
    <t>YN048GMFI18RUE</t>
  </si>
  <si>
    <t>UB048GMFILCFHD</t>
  </si>
  <si>
    <t>YONAN</t>
  </si>
  <si>
    <t>YOE-48HFN1</t>
  </si>
  <si>
    <t>YUE-48HRFN1</t>
  </si>
  <si>
    <t>MOE30U-48HFN1-MP0(GA)</t>
  </si>
  <si>
    <t>MUE-48HRFN1-M(C)</t>
  </si>
  <si>
    <t>C&amp;H</t>
  </si>
  <si>
    <t>BMY48UC</t>
  </si>
  <si>
    <t>BM48MFCC</t>
  </si>
  <si>
    <t>DIRM-48LCDA25-1Z</t>
  </si>
  <si>
    <t>DIRM-48HP-CF</t>
  </si>
  <si>
    <t>KLIMAIRE</t>
  </si>
  <si>
    <t>KSIR048-H218-2</t>
  </si>
  <si>
    <t>KFUF048-H2G1</t>
  </si>
  <si>
    <t>CZP48CD(O)</t>
  </si>
  <si>
    <t>FPA-48DU</t>
  </si>
  <si>
    <t>BLADEX</t>
  </si>
  <si>
    <t>BS25-06HFN1-ODU</t>
  </si>
  <si>
    <t>BWM11A-06HWIU</t>
  </si>
  <si>
    <t>ICOO09AK</t>
  </si>
  <si>
    <t>IFOH06IK</t>
  </si>
  <si>
    <t>WSA-06HFMO</t>
  </si>
  <si>
    <t>WSA-06HFMI</t>
  </si>
  <si>
    <t>AO25-06N1-M1H</t>
  </si>
  <si>
    <t>AW25-06N1-M1</t>
  </si>
  <si>
    <t>LBHB06DVWO</t>
  </si>
  <si>
    <t>LBHB06DVWI</t>
  </si>
  <si>
    <t>MITSUTOMO</t>
  </si>
  <si>
    <t>HO-SZ06-AB-Q</t>
  </si>
  <si>
    <t>HW-SZ06-AB-Q</t>
  </si>
  <si>
    <t>DRA1U09S1B</t>
  </si>
  <si>
    <t>DRAW06F1B</t>
  </si>
  <si>
    <t>CH-HPR06F9-230VO</t>
  </si>
  <si>
    <t>CH-B06MOLVWM-230VI</t>
  </si>
  <si>
    <t>CH-06MOLVWM-230VI</t>
  </si>
  <si>
    <t>PERFECTAIRE</t>
  </si>
  <si>
    <t>3PAMSHH06-SZO</t>
  </si>
  <si>
    <t>3PAMSHH06-UVW</t>
  </si>
  <si>
    <t>SZ9H424ZMO</t>
  </si>
  <si>
    <t>WM6H424ZMI</t>
  </si>
  <si>
    <t>SOV60H2BA</t>
  </si>
  <si>
    <t>SAV60BDA</t>
  </si>
  <si>
    <t>AST-18UW3SBN00B</t>
  </si>
  <si>
    <t>AST-18UW3SBN**00B</t>
  </si>
  <si>
    <t>284ANV036*0**B*</t>
  </si>
  <si>
    <t>4C25SCH09H21</t>
  </si>
  <si>
    <t>P30-36HFN1-S</t>
  </si>
  <si>
    <t>PAH-36HWFN1</t>
  </si>
  <si>
    <t>PAC-36C-HWND1</t>
  </si>
  <si>
    <t>PAC-36B-HWND1</t>
  </si>
  <si>
    <t>P30-30HFN1</t>
  </si>
  <si>
    <t>P30-40HFN1-D</t>
  </si>
  <si>
    <t>P30-60HFN1-D</t>
  </si>
  <si>
    <t>PAH-60HWFN1</t>
  </si>
  <si>
    <t>PAC-24B-HWDN1</t>
  </si>
  <si>
    <t>P30-48HFN1-D</t>
  </si>
  <si>
    <t>PAH-48HWFN1</t>
  </si>
  <si>
    <t>P30-30HFN1-S</t>
  </si>
  <si>
    <t>PAH-30HWFN1</t>
  </si>
  <si>
    <t>P30-24HFN1-S</t>
  </si>
  <si>
    <t>PAH-24HWFN1</t>
  </si>
  <si>
    <t>SUM X</t>
  </si>
  <si>
    <t>SM-12HFO2-CU</t>
  </si>
  <si>
    <t>SM-12HFO2-WU</t>
  </si>
  <si>
    <t>SM-18HFO2-CU</t>
  </si>
  <si>
    <t>SM-18HFO2-WU</t>
  </si>
  <si>
    <t>RXT12AVJU*</t>
  </si>
  <si>
    <t>FTXV12AVJU*</t>
  </si>
  <si>
    <t>RXT09AVJU*</t>
  </si>
  <si>
    <t>FTXV09AVJU*</t>
  </si>
  <si>
    <t>H36AHH18XAE</t>
  </si>
  <si>
    <t>VIESSMANN</t>
  </si>
  <si>
    <t>DLCSRBH18AAK</t>
  </si>
  <si>
    <t>DLFSOAH18XAK</t>
  </si>
  <si>
    <t>DLCSRBH06AAK</t>
  </si>
  <si>
    <t>DLFSOAH09XAK</t>
  </si>
  <si>
    <t>DLCSRBH12AAK</t>
  </si>
  <si>
    <t>DLCSRBH09AAK</t>
  </si>
  <si>
    <t>DLFSDAH18XHK</t>
  </si>
  <si>
    <t>DLCSRBH24AAK</t>
  </si>
  <si>
    <t>DLFSDAH24XHK</t>
  </si>
  <si>
    <t>DLFSDAH12XHK</t>
  </si>
  <si>
    <t>DLFSDAH09XHK</t>
  </si>
  <si>
    <t>DLCLRCH48AAK</t>
  </si>
  <si>
    <t>DLFLDAH48XHK</t>
  </si>
  <si>
    <t>DLCLRCH36AAK</t>
  </si>
  <si>
    <t>DLFLDAH36XHK</t>
  </si>
  <si>
    <t>DLFCCAH18XAK</t>
  </si>
  <si>
    <t>DLFCCAH09XAK</t>
  </si>
  <si>
    <t>DLFSFBH12XAK</t>
  </si>
  <si>
    <t>DLCLRCH58AAK</t>
  </si>
  <si>
    <t>DLFLDAH58XHK</t>
  </si>
  <si>
    <t>DLFLDAH58XAK</t>
  </si>
  <si>
    <t>DLFLFAH58XAK</t>
  </si>
  <si>
    <t>DLCSRBH30AAK</t>
  </si>
  <si>
    <t>DLFSHCH30XAK</t>
  </si>
  <si>
    <t>DLCERBH30AAK</t>
  </si>
  <si>
    <t>DLFEHBH30XAK</t>
  </si>
  <si>
    <t>DLCSRBH30AAK11</t>
  </si>
  <si>
    <t>DLFSHBH30XAK</t>
  </si>
  <si>
    <t>DLCMRBH48EAK</t>
  </si>
  <si>
    <t>DLCMRBH36DAK</t>
  </si>
  <si>
    <t>DLCMHBH48EAK</t>
  </si>
  <si>
    <t>DLCMHBH36DAK</t>
  </si>
  <si>
    <t>DLCMRBH18BAK</t>
  </si>
  <si>
    <t>DLCPRBH18AAK</t>
  </si>
  <si>
    <t>DLFPHBH18XAK</t>
  </si>
  <si>
    <t>DLFSCBH24XAK</t>
  </si>
  <si>
    <t>DLFLDAH48XAK</t>
  </si>
  <si>
    <t>DLFLCBH48XAK</t>
  </si>
  <si>
    <t>DLFLFAH48XAK</t>
  </si>
  <si>
    <t>DLFLDAH36XAK</t>
  </si>
  <si>
    <t>DLFLCBH36XAK</t>
  </si>
  <si>
    <t>DLFLFAH36XAK</t>
  </si>
  <si>
    <t>DLFSHBH06XAK</t>
  </si>
  <si>
    <t>DLFSHCH06XAK</t>
  </si>
  <si>
    <t>DLCERBH24AAK</t>
  </si>
  <si>
    <t>DLFEHBH24XAK</t>
  </si>
  <si>
    <t>DLCERBH18AAK</t>
  </si>
  <si>
    <t>DLFEHBH18XAK</t>
  </si>
  <si>
    <t>DLCERBH12AAK</t>
  </si>
  <si>
    <t>DLFEHBH12XAK</t>
  </si>
  <si>
    <t>DLCERBH09AAK</t>
  </si>
  <si>
    <t>DLFEHBH09XAK</t>
  </si>
  <si>
    <t>DLCERBH12AAJ</t>
  </si>
  <si>
    <t>DLFEHBH12XAJ</t>
  </si>
  <si>
    <t>DLCERBH09AAJ</t>
  </si>
  <si>
    <t>DLFEHBH09XAJ</t>
  </si>
  <si>
    <t>DLCSRBH12AAJ</t>
  </si>
  <si>
    <t>DLFSHBH12XAJ</t>
  </si>
  <si>
    <t>DLFSHBH24XAK</t>
  </si>
  <si>
    <t>DLFSHBH18XAK</t>
  </si>
  <si>
    <t>DLFSHBH12XAK</t>
  </si>
  <si>
    <t>DLFSHBH09XAK</t>
  </si>
  <si>
    <t>DLFSDAH24XAK</t>
  </si>
  <si>
    <t>DLFSFAH24XAK</t>
  </si>
  <si>
    <t>DLFSCAH18XAK</t>
  </si>
  <si>
    <t>DLFSFAH18XAK</t>
  </si>
  <si>
    <t>DLFSDAH18XAK</t>
  </si>
  <si>
    <t>DLFSFAH12XAK</t>
  </si>
  <si>
    <t>DLFSDAH12XAK</t>
  </si>
  <si>
    <t>DLFSCAH12XAK</t>
  </si>
  <si>
    <t>DLFSDAH09XAK</t>
  </si>
  <si>
    <t>DLFSCAH09XAK</t>
  </si>
  <si>
    <t>DLFSHCH24XAK</t>
  </si>
  <si>
    <t>DLFSHCH18XAK</t>
  </si>
  <si>
    <t>DLFSHCH12XAK</t>
  </si>
  <si>
    <t>DLFSHCH09XAK</t>
  </si>
  <si>
    <t>DLFSHCH12XAJ</t>
  </si>
  <si>
    <t>DLCURAH24ABK</t>
  </si>
  <si>
    <t>DLFULAH24XAX + CI</t>
  </si>
  <si>
    <t>DLCURAH36ABK</t>
  </si>
  <si>
    <t>DLFULAH36XBX + CI</t>
  </si>
  <si>
    <t>DLCURAH60ABK</t>
  </si>
  <si>
    <t>DLFULAH60XDX + CI</t>
  </si>
  <si>
    <t>DLFUAAH60XAK</t>
  </si>
  <si>
    <t>DLCSRBH36ABK</t>
  </si>
  <si>
    <t>DLFSABH36XBK</t>
  </si>
  <si>
    <t>DLCURAH48ABK</t>
  </si>
  <si>
    <t>DLFULAH48XCX + CI</t>
  </si>
  <si>
    <t>DLFULAH36XCX + CI</t>
  </si>
  <si>
    <t>DLCURAH30ABK</t>
  </si>
  <si>
    <t>DLFULAH24XBX + CI</t>
  </si>
  <si>
    <t>DLCURAH18ABK</t>
  </si>
  <si>
    <t>DLCURAH60AAK</t>
  </si>
  <si>
    <t>DLCURAH48AAK</t>
  </si>
  <si>
    <t>DLFUAAH48XAK</t>
  </si>
  <si>
    <t>DLCURAH36AAK</t>
  </si>
  <si>
    <t>DLFUAAH36XAK</t>
  </si>
  <si>
    <t>DLCURAH24AAK</t>
  </si>
  <si>
    <t>DLFUAAH24XAK</t>
  </si>
  <si>
    <t>DLCURAH18AAK</t>
  </si>
  <si>
    <t>DLFUAAH18XAK</t>
  </si>
  <si>
    <t>DLFSABH18XBK</t>
  </si>
  <si>
    <t>DLFLABH60XAK</t>
  </si>
  <si>
    <t>DLFLABH48XAK</t>
  </si>
  <si>
    <t>DLFLABH36XAK</t>
  </si>
  <si>
    <t>DLFSABH24XBK</t>
  </si>
  <si>
    <t>DLFUAAH30XAK</t>
  </si>
  <si>
    <t>CA-09UXEO</t>
  </si>
  <si>
    <t>CA-09UWXI</t>
  </si>
  <si>
    <t>CA3-24UMTO</t>
  </si>
  <si>
    <t>CA4-36UMTO</t>
  </si>
  <si>
    <t>CA5-42UMTO</t>
  </si>
  <si>
    <t>AST-09UW3SVG01B</t>
  </si>
  <si>
    <t>AST-09UW3SVG**01B</t>
  </si>
  <si>
    <t>AST-12UW3SXG01B</t>
  </si>
  <si>
    <t>AST-12UW3SXG**01B</t>
  </si>
  <si>
    <t>AST-24UW3SDN01B</t>
  </si>
  <si>
    <t>AST-24UW3SDN**01B</t>
  </si>
  <si>
    <t>ASO24-60N2-M2</t>
  </si>
  <si>
    <t>AH-60N2-M1</t>
  </si>
  <si>
    <t>NOE30-60HFN10-M2</t>
  </si>
  <si>
    <t>NHJ-60HWFN10-M2-D</t>
  </si>
  <si>
    <t>ASO25-60N2-M2H</t>
  </si>
  <si>
    <t>NOE30-48HFN10-M2</t>
  </si>
  <si>
    <t>NTJ-48HWFN10-M2-D</t>
  </si>
  <si>
    <t>AH-48N2-M1</t>
  </si>
  <si>
    <t>ASO24-36N2-M2</t>
  </si>
  <si>
    <t>AH-36N2-M1</t>
  </si>
  <si>
    <t>NOD30-36HFN10-M2</t>
  </si>
  <si>
    <t>NTJ-36HWFN10-M2-D</t>
  </si>
  <si>
    <t>ASO25-48N2-M2H</t>
  </si>
  <si>
    <t>ASO25-36N2-M2H</t>
  </si>
  <si>
    <t>AH-24N2-M1</t>
  </si>
  <si>
    <t>NOD30-24HFN10-M1</t>
  </si>
  <si>
    <t>NTJ-24HWFN10-M1-D</t>
  </si>
  <si>
    <t>KIB-PSX24HS-2AAMA</t>
  </si>
  <si>
    <t>WIDH-24MOC/230</t>
  </si>
  <si>
    <t>WOS-18QUA/230</t>
  </si>
  <si>
    <t>WIDH-18MOC/230</t>
  </si>
  <si>
    <t>KOB-PSX18HP-2AAMA</t>
  </si>
  <si>
    <t>KIB-PSX18HS-2AAMA</t>
  </si>
  <si>
    <t>NOX430-18HFN10-M1</t>
  </si>
  <si>
    <t>NTJ-18HWFN10-M1-D</t>
  </si>
  <si>
    <t>AO24-18N2-M1</t>
  </si>
  <si>
    <t>AH-18N2-M1</t>
  </si>
  <si>
    <t>AL-18N2-M1</t>
  </si>
  <si>
    <t>WIDL-18MOC/230</t>
  </si>
  <si>
    <t>KIB-PSX12LS-2AAMA</t>
  </si>
  <si>
    <t>AL-12N2-M1</t>
  </si>
  <si>
    <t>WIDL-12MOC/230</t>
  </si>
  <si>
    <t>WIDL-09MOC/230</t>
  </si>
  <si>
    <t>KIB-PSX09LS-2AAMA</t>
  </si>
  <si>
    <t>AL-09N2-M1</t>
  </si>
  <si>
    <t>AO25-24N2-M1H</t>
  </si>
  <si>
    <t>KOB-HH-PSX24HP-2AAMA</t>
  </si>
  <si>
    <t>WOS-24PRE/230</t>
  </si>
  <si>
    <t>WOS-18PRE/230</t>
  </si>
  <si>
    <t>AO25-18N2-M1H</t>
  </si>
  <si>
    <t>AO25-09N2-M1H</t>
  </si>
  <si>
    <t>WOS-09PRE/230</t>
  </si>
  <si>
    <t>AO25-06N2-M1H</t>
  </si>
  <si>
    <t>AL-06N2-M1</t>
  </si>
  <si>
    <t>WOS-06PRE/230</t>
  </si>
  <si>
    <t>WIDL-06MOC/230</t>
  </si>
  <si>
    <t>WOM-60RH6/230</t>
  </si>
  <si>
    <t>A6MO21-60N2-M1</t>
  </si>
  <si>
    <t>N6OE30-60HFN10-M1D-D</t>
  </si>
  <si>
    <t>N6OE30-48HFN10-M1D-D</t>
  </si>
  <si>
    <t>A6MO21-48N2-M1</t>
  </si>
  <si>
    <t>WOM-48RH6/230</t>
  </si>
  <si>
    <t>WOM-36RH5/230</t>
  </si>
  <si>
    <t>A5MO21-36N2-M1</t>
  </si>
  <si>
    <t>N5OD30-36HFN10-M1D-D</t>
  </si>
  <si>
    <t>N4OD30-27HFN10-M1D-D</t>
  </si>
  <si>
    <t>A4MO21-27N2-M1</t>
  </si>
  <si>
    <t>WOM-27RH4/230</t>
  </si>
  <si>
    <t>WOM-18RH3/230</t>
  </si>
  <si>
    <t>A3MO21-18N2-M1</t>
  </si>
  <si>
    <t>N3OX430-18HFN10-M1-D</t>
  </si>
  <si>
    <t>KOB-PS555HP-2AAMA</t>
  </si>
  <si>
    <t>KOB-PS548HP-2AAMA</t>
  </si>
  <si>
    <t>KOB-PS436HP-2AAMA</t>
  </si>
  <si>
    <t>KOB-PS327HP-2AAMA</t>
  </si>
  <si>
    <t>KOB-PS218HP-2AAMA</t>
  </si>
  <si>
    <t>A6MO23-55N2-M1H</t>
  </si>
  <si>
    <t>WOM-60HH6/230</t>
  </si>
  <si>
    <t>WOM-48HH6/230</t>
  </si>
  <si>
    <t>A6MO23-48N2-M1H</t>
  </si>
  <si>
    <t>A5MO23-36N2-M1H</t>
  </si>
  <si>
    <t>WOM-36HH5/230</t>
  </si>
  <si>
    <t>WOM-27HH4/230</t>
  </si>
  <si>
    <t>A4MO23-27N2-M1H</t>
  </si>
  <si>
    <t>A3MO23-18N2-M1H</t>
  </si>
  <si>
    <t>WOM-18HH3/230</t>
  </si>
  <si>
    <t>KOB-HH-PS555HP-2AAMA</t>
  </si>
  <si>
    <t>KOB-HH-PS548HP-2AAMA</t>
  </si>
  <si>
    <t>KOB-HH-PS436HP-2AAMA</t>
  </si>
  <si>
    <t>KOB-HH-PS327HP-2AAMA</t>
  </si>
  <si>
    <t>KOB-HH-PS218HP-2AAMA</t>
  </si>
  <si>
    <t>WOS-12ECO/230</t>
  </si>
  <si>
    <t>WIHW-12ECO/230</t>
  </si>
  <si>
    <t>WOS-09ECO/230</t>
  </si>
  <si>
    <t>WIHW-09ECO/230</t>
  </si>
  <si>
    <t>AO25-33N2-M1H</t>
  </si>
  <si>
    <t>AW25-33N2-M1</t>
  </si>
  <si>
    <t>WOS-33PRE/230</t>
  </si>
  <si>
    <t>WIHW-33MOC/230</t>
  </si>
  <si>
    <t>WIFC-24MOC/230</t>
  </si>
  <si>
    <t>AF-24N2-M1</t>
  </si>
  <si>
    <t>WIFC-18MOC/230</t>
  </si>
  <si>
    <t>AF-18N2-M1</t>
  </si>
  <si>
    <t>AS-16N2-M1</t>
  </si>
  <si>
    <t>WICS-16MOC/230</t>
  </si>
  <si>
    <t>WI4C-18MOC/230</t>
  </si>
  <si>
    <t>AC-18N2-M1</t>
  </si>
  <si>
    <t>KIB-PSX18CT-2AAMA</t>
  </si>
  <si>
    <t>KIB-PSX18CW-2AAMA</t>
  </si>
  <si>
    <t>A1C-18N2-M1</t>
  </si>
  <si>
    <t>WI1C-18MOC/230</t>
  </si>
  <si>
    <t>WI4C-12MOC/230</t>
  </si>
  <si>
    <t>AC-12N2-M1</t>
  </si>
  <si>
    <t>KIB-PSX12CT-2AAMA</t>
  </si>
  <si>
    <t>KIB-PSX12CW-2AAMA</t>
  </si>
  <si>
    <t>A1C-12N2-M1</t>
  </si>
  <si>
    <t>WI1C-12MOC/230</t>
  </si>
  <si>
    <t>AS-09N2-M1</t>
  </si>
  <si>
    <t>WICS-09MOC/230</t>
  </si>
  <si>
    <t>KOB-HH-PSX06HP-2AAMA</t>
  </si>
  <si>
    <t>KIB-PSX06CW-2AAMA</t>
  </si>
  <si>
    <t>A1C-06N2-M1</t>
  </si>
  <si>
    <t>WI1C-06MOC/230</t>
  </si>
  <si>
    <t>KIB-PSX06WM-2AAMA</t>
  </si>
  <si>
    <t>AO21-24N2-M1</t>
  </si>
  <si>
    <t>AW21-24N2-M1</t>
  </si>
  <si>
    <t>NOX430-24HFN10-230</t>
  </si>
  <si>
    <t>NSAG11D-24HRFN10-230</t>
  </si>
  <si>
    <t>AF-60N2-M1</t>
  </si>
  <si>
    <t>AF-48N2-M1</t>
  </si>
  <si>
    <t>AF-36N2-M1</t>
  </si>
  <si>
    <t>AC-36N2-M1</t>
  </si>
  <si>
    <t>KOB-PSX36HP-2AAMA</t>
  </si>
  <si>
    <t>AO21-36N2-M1</t>
  </si>
  <si>
    <t>AW21-36N2-M1</t>
  </si>
  <si>
    <t>KOB-PSX30HP-2AAMA</t>
  </si>
  <si>
    <t>KIB-PSX30WM-2AAMA</t>
  </si>
  <si>
    <t>AO21-30N2-M1</t>
  </si>
  <si>
    <t>AW21-30N2-M1</t>
  </si>
  <si>
    <t>AO21-18N2-M1</t>
  </si>
  <si>
    <t>AW21-18N2-M1</t>
  </si>
  <si>
    <t>NOX330-18HFN10-230</t>
  </si>
  <si>
    <t>NSAG11C-18HRFN10-230</t>
  </si>
  <si>
    <t>NOX230-12HFN10-230</t>
  </si>
  <si>
    <t>NSAG11B-12HRFN10-230</t>
  </si>
  <si>
    <t>AO21-12N2-M1</t>
  </si>
  <si>
    <t>AW21-12N2-M1</t>
  </si>
  <si>
    <t>AO21-09N2-M1</t>
  </si>
  <si>
    <t>AW21-09N2-M1</t>
  </si>
  <si>
    <t>NOX230-09HFN10-230</t>
  </si>
  <si>
    <t>NSAG11A-09HRFN10-230</t>
  </si>
  <si>
    <t>NOX230-12HFN10-115</t>
  </si>
  <si>
    <t>NSAG11B-12HRFN10-115</t>
  </si>
  <si>
    <t>AO21-12N2-B1</t>
  </si>
  <si>
    <t>AW21-12N2-B1</t>
  </si>
  <si>
    <t>AO21-09N2-B1</t>
  </si>
  <si>
    <t>AW21-09N2-B1</t>
  </si>
  <si>
    <t>NOX230-09HFN10-115</t>
  </si>
  <si>
    <t>NSAG11A-09HRFN10-115</t>
  </si>
  <si>
    <t>KIB-PSX24WM-2AAMA</t>
  </si>
  <si>
    <t>AC-09N2-M1</t>
  </si>
  <si>
    <t>KIB-PSX09CT-2AAMA</t>
  </si>
  <si>
    <t>WI4C-09MOC/230</t>
  </si>
  <si>
    <t>A1C-09N2-M1</t>
  </si>
  <si>
    <t>KIB-PSX09CW-2AAMA</t>
  </si>
  <si>
    <t>WI1C-09MOC/230</t>
  </si>
  <si>
    <t>KOB-PSX12HP-1AAMA</t>
  </si>
  <si>
    <t>KIB-PSX12WM-1AAMA</t>
  </si>
  <si>
    <t>KIB-PSX09WM-1-AAMA</t>
  </si>
  <si>
    <t>AO35-18N2-M1H</t>
  </si>
  <si>
    <t>AW35-18N2-M1</t>
  </si>
  <si>
    <t>AO35-12N2-M1H</t>
  </si>
  <si>
    <t>AW35-12N2-M1</t>
  </si>
  <si>
    <t>AO35-09N2-M1H</t>
  </si>
  <si>
    <t>AW35-09N2-M1</t>
  </si>
  <si>
    <t>AO35-06N2-M1H</t>
  </si>
  <si>
    <t>AW35-06N2-M1</t>
  </si>
  <si>
    <t>WOS-24ECO/230</t>
  </si>
  <si>
    <t>WIHW-24ECO/230</t>
  </si>
  <si>
    <t>WOS-18ECO/230</t>
  </si>
  <si>
    <t>WIHW-18ECO/230</t>
  </si>
  <si>
    <t>WOS-12ECO/115</t>
  </si>
  <si>
    <t>WIHW-12ECO/115</t>
  </si>
  <si>
    <t>WOS-09ECO/115</t>
  </si>
  <si>
    <t>WIHW-09ECO/115</t>
  </si>
  <si>
    <t>NSAB3FM-36HRFN10-230</t>
  </si>
  <si>
    <t>NSAB3F-30HRFN10-230</t>
  </si>
  <si>
    <t>AW25-24N2-M1</t>
  </si>
  <si>
    <t>WIHW-24MOC/230</t>
  </si>
  <si>
    <t>WIHW-18MOC/230</t>
  </si>
  <si>
    <t>AW25-18N2-M1</t>
  </si>
  <si>
    <t>AW25-12N2-M1</t>
  </si>
  <si>
    <t>WIHW-12MOC/230</t>
  </si>
  <si>
    <t>WIHW-09MOC/230</t>
  </si>
  <si>
    <t>AW25-09N2-M1</t>
  </si>
  <si>
    <t>AO24-12N2-B1H</t>
  </si>
  <si>
    <t>AW24-12N2-B1</t>
  </si>
  <si>
    <t>WOS-12QUA/115</t>
  </si>
  <si>
    <t>WIHW-12QUA/115</t>
  </si>
  <si>
    <t>WOS-09QUA/115</t>
  </si>
  <si>
    <t>WIHW-09QUA/115</t>
  </si>
  <si>
    <t>AO24-09N2-B1H</t>
  </si>
  <si>
    <t>AW24-09N2-B1</t>
  </si>
  <si>
    <t>AW25-06N2-M1</t>
  </si>
  <si>
    <t>WIHW-06MOC/230</t>
  </si>
  <si>
    <t>BMS60UYC</t>
  </si>
  <si>
    <t>BMS60HCD</t>
  </si>
  <si>
    <t>BMS60HHUYC</t>
  </si>
  <si>
    <t>BMS48HCD</t>
  </si>
  <si>
    <t>BMS36UYC</t>
  </si>
  <si>
    <t>BMS36HCD</t>
  </si>
  <si>
    <t>BMS48HHUYC</t>
  </si>
  <si>
    <t>BMS36HHUYC</t>
  </si>
  <si>
    <t>BMC24HCD</t>
  </si>
  <si>
    <t>BMS1824YC</t>
  </si>
  <si>
    <t>BMC18HCD</t>
  </si>
  <si>
    <t>BMC18LCD</t>
  </si>
  <si>
    <t>BMC12LCD</t>
  </si>
  <si>
    <t>BMC9LCD</t>
  </si>
  <si>
    <t>BMS2421HHYC</t>
  </si>
  <si>
    <t>BMS626HHYC</t>
  </si>
  <si>
    <t>BMC6LCD</t>
  </si>
  <si>
    <t>BMMZ60C</t>
  </si>
  <si>
    <t>BMMZ48C</t>
  </si>
  <si>
    <t>BMMZ36C</t>
  </si>
  <si>
    <t>BMMZ27C</t>
  </si>
  <si>
    <t>BMMZ18C</t>
  </si>
  <si>
    <t>BMMZ55HHC</t>
  </si>
  <si>
    <t>BMMZ48HHC</t>
  </si>
  <si>
    <t>BMMZ36HHC</t>
  </si>
  <si>
    <t>BMMZ27HHC</t>
  </si>
  <si>
    <t>BMMZ18HHC</t>
  </si>
  <si>
    <t>BMS1218YC</t>
  </si>
  <si>
    <t>BMS1218YW</t>
  </si>
  <si>
    <t>BMS919YC</t>
  </si>
  <si>
    <t>BMS919YW</t>
  </si>
  <si>
    <t>BMC24FCC</t>
  </si>
  <si>
    <t>BMC18FCC</t>
  </si>
  <si>
    <t>BMC16LW</t>
  </si>
  <si>
    <t>BMC18CC</t>
  </si>
  <si>
    <t>BMC18CC2</t>
  </si>
  <si>
    <t>BMC12CC</t>
  </si>
  <si>
    <t>BMC12CC2</t>
  </si>
  <si>
    <t>BMC9LW</t>
  </si>
  <si>
    <t>BMC6CC2</t>
  </si>
  <si>
    <t>BMC6HHYW</t>
  </si>
  <si>
    <t>BMS2419YC</t>
  </si>
  <si>
    <t>BMS2419YW</t>
  </si>
  <si>
    <t>BMS60FCC</t>
  </si>
  <si>
    <t>BMS48FCC</t>
  </si>
  <si>
    <t>BMS36FCC</t>
  </si>
  <si>
    <t>BMS36CC</t>
  </si>
  <si>
    <t>BMS3620YC</t>
  </si>
  <si>
    <t>BMS3620YW</t>
  </si>
  <si>
    <t>BMS3022YC</t>
  </si>
  <si>
    <t>BMS3022YW</t>
  </si>
  <si>
    <t>BMS1820YC</t>
  </si>
  <si>
    <t>BMS1820YW</t>
  </si>
  <si>
    <t>BMS1221YC</t>
  </si>
  <si>
    <t>BMS1221YW</t>
  </si>
  <si>
    <t>BMS922YC</t>
  </si>
  <si>
    <t>BMS922YW</t>
  </si>
  <si>
    <t>BMS1221XC</t>
  </si>
  <si>
    <t>BMS1221XW</t>
  </si>
  <si>
    <t>BMS922XC</t>
  </si>
  <si>
    <t>BMS922XW</t>
  </si>
  <si>
    <t>BMC24HHYW</t>
  </si>
  <si>
    <t>CH-R09MIA-115VO</t>
  </si>
  <si>
    <t>CH-R09MIA-115VI</t>
  </si>
  <si>
    <t>CH-R06MIA-115VO</t>
  </si>
  <si>
    <t>CH-R06MIA-115VI</t>
  </si>
  <si>
    <t>CH-RB24MOLVWM-230VI</t>
  </si>
  <si>
    <t>CH-R24MOLVWM-230VI</t>
  </si>
  <si>
    <t>CH-RES18-230VO</t>
  </si>
  <si>
    <t>CH-R18MOLVWM-230VI</t>
  </si>
  <si>
    <t>CH-RB18MOLVWM-230VI</t>
  </si>
  <si>
    <t>CH-RES12-230VO</t>
  </si>
  <si>
    <t>CH-RB12MOLVWM-230VI</t>
  </si>
  <si>
    <t>CH-R12MOLVWM-230VI</t>
  </si>
  <si>
    <t>CH-RES09-230VO</t>
  </si>
  <si>
    <t>CH-R09MOLVWM-230VI</t>
  </si>
  <si>
    <t>CH-RB09MOLVWM-230VI</t>
  </si>
  <si>
    <t>CH-RES12-115VO</t>
  </si>
  <si>
    <t>CH-RB12OLVWM-115VI</t>
  </si>
  <si>
    <t>CH-R12OLVWM-115VI</t>
  </si>
  <si>
    <t>CH-RES09-115VO</t>
  </si>
  <si>
    <t>CH-R09OLVWM-115VI</t>
  </si>
  <si>
    <t>CH-RES06-115VO</t>
  </si>
  <si>
    <t>CH-R06OLVWM-115VI</t>
  </si>
  <si>
    <t>CH-RB09OLVWM-115VI</t>
  </si>
  <si>
    <t>CH-RHP24-230VO</t>
  </si>
  <si>
    <t>CH-RHP06F9-230VO</t>
  </si>
  <si>
    <t>CH-RB06MOLVWM-230VI</t>
  </si>
  <si>
    <t>CH-R06MOLVWM-230VI</t>
  </si>
  <si>
    <t>MOM60H2BM6A</t>
  </si>
  <si>
    <t>MOM60H2BH6A</t>
  </si>
  <si>
    <t>MOM60H2BM6B</t>
  </si>
  <si>
    <t>MOM60H2BH6B</t>
  </si>
  <si>
    <t>ECOSZ124DA</t>
  </si>
  <si>
    <t>ECOWAL24DA*</t>
  </si>
  <si>
    <t>ECOSZ118DA</t>
  </si>
  <si>
    <t>ECOWAL18DA*</t>
  </si>
  <si>
    <t>ECOSZ112DA</t>
  </si>
  <si>
    <t>ECOWAL12DA*</t>
  </si>
  <si>
    <t>ECOSZ109DA</t>
  </si>
  <si>
    <t>ECOWAL09DA*</t>
  </si>
  <si>
    <t>SHV36H2BA</t>
  </si>
  <si>
    <t>AUO19-36N2-M3H</t>
  </si>
  <si>
    <t>KOB-HH-UUX36HP-2AAMA</t>
  </si>
  <si>
    <t>KIB-UUX36AH-2AAMA</t>
  </si>
  <si>
    <t>AUH3-36N2-BM3E</t>
  </si>
  <si>
    <t>AUO19-60N2-M3H</t>
  </si>
  <si>
    <t>AUH3-60N2-CM3E</t>
  </si>
  <si>
    <t>AUO19-48N2-M3H</t>
  </si>
  <si>
    <t>AUH3-48N2-CM3E</t>
  </si>
  <si>
    <t>WDHP-60RH</t>
  </si>
  <si>
    <t>WDAH-60MOC</t>
  </si>
  <si>
    <t>KOB-UUX60HP-2AAMA</t>
  </si>
  <si>
    <t>KIB-UUX60AH-2AAMA</t>
  </si>
  <si>
    <t>AUO18-60N2-M3</t>
  </si>
  <si>
    <t>AUH2-60N2-DM3E</t>
  </si>
  <si>
    <t>NOX630-60HFN10-M3</t>
  </si>
  <si>
    <t>NVBC-60HWFN10-MD3E-D</t>
  </si>
  <si>
    <t>NOX630-48HFN10-M3</t>
  </si>
  <si>
    <t>NVBC-48HWFN10-MD3E-D</t>
  </si>
  <si>
    <t>AUO18-48N2-M3</t>
  </si>
  <si>
    <t>AUH2-48N2-DM3E</t>
  </si>
  <si>
    <t>KOB-UUX48HP-2AAMA</t>
  </si>
  <si>
    <t>KIB-UUX48AH-2AAMA</t>
  </si>
  <si>
    <t>WDHP-36RH</t>
  </si>
  <si>
    <t>KOB-UUX36HP-2AAMA</t>
  </si>
  <si>
    <t>AUO18-36N2-M3</t>
  </si>
  <si>
    <t>NOD30-36HFN10-M3</t>
  </si>
  <si>
    <t>NVBC-36HWFN10-MC3E-D</t>
  </si>
  <si>
    <t>NOD30-30HFN10-M3</t>
  </si>
  <si>
    <t>NVBC-30HWFN10-MC3E-D</t>
  </si>
  <si>
    <t>AUO18-30N2-M3</t>
  </si>
  <si>
    <t>AUH2-30N2-CM3E</t>
  </si>
  <si>
    <t>KOB-UUX30HP-2AAMA</t>
  </si>
  <si>
    <t>KIB-UUX30AH-2AAMA</t>
  </si>
  <si>
    <t>KOB-UUX24HP-2AAMA</t>
  </si>
  <si>
    <t>AUO18-24N2-M3</t>
  </si>
  <si>
    <t>NOX430-24HFN10-M3</t>
  </si>
  <si>
    <t>NVBC-24HWFN10-MB3E-D</t>
  </si>
  <si>
    <t>NOX330-18HFN10-M3</t>
  </si>
  <si>
    <t>NVBC-18HWFN10-MB3E-D</t>
  </si>
  <si>
    <t>AUO18-18N2-M3</t>
  </si>
  <si>
    <t>KOB-UUX18HP-2AAMA</t>
  </si>
  <si>
    <t>KOB-HH-UUX60HP-2AAMA</t>
  </si>
  <si>
    <t>AUO19-48N2-M3H-S</t>
  </si>
  <si>
    <t>WDAH-48MOC</t>
  </si>
  <si>
    <t>KOB-HH-UUX48HP-2AAMA</t>
  </si>
  <si>
    <t>AUO19-42N2-M3H-S</t>
  </si>
  <si>
    <t>AUO19-30N2-M3H</t>
  </si>
  <si>
    <t>AUH3-30N2-BM3E</t>
  </si>
  <si>
    <t>WDAH-30MOC</t>
  </si>
  <si>
    <t>KOB-HH-UUX30HP-2AAMA</t>
  </si>
  <si>
    <t>AUH3-24N2-AM3E</t>
  </si>
  <si>
    <t>AUH3-18N2-AM3E</t>
  </si>
  <si>
    <t>WIAH-24MOC/230</t>
  </si>
  <si>
    <t>WIAH-18MOC/230</t>
  </si>
  <si>
    <t>WIAH-36MOC/230</t>
  </si>
  <si>
    <t>BMS3AH36I</t>
  </si>
  <si>
    <t>CH-PQ55-230VO</t>
  </si>
  <si>
    <t>CH-PQ55AHU</t>
  </si>
  <si>
    <t>BMSAH60HHC</t>
  </si>
  <si>
    <t>BMS3AH60I</t>
  </si>
  <si>
    <t>BMSAH48HHC</t>
  </si>
  <si>
    <t>BMS3AH48I</t>
  </si>
  <si>
    <t>CH-PQ48-230VO</t>
  </si>
  <si>
    <t>CH-PQ48AHU</t>
  </si>
  <si>
    <t>BMSAHS6015C</t>
  </si>
  <si>
    <t>BMS2AH60I</t>
  </si>
  <si>
    <t>BMSAHS4816C</t>
  </si>
  <si>
    <t>BMS2AH48I</t>
  </si>
  <si>
    <t>BMSAHS3616C</t>
  </si>
  <si>
    <t>BMSAHS3017C</t>
  </si>
  <si>
    <t>BMS2AH30I</t>
  </si>
  <si>
    <t>BMSAHS2418C</t>
  </si>
  <si>
    <t>BMSAHS1819C</t>
  </si>
  <si>
    <t>CH-PQ36-230VO</t>
  </si>
  <si>
    <t>CH-PQ36AHU</t>
  </si>
  <si>
    <t>CH-PQ33-230VO</t>
  </si>
  <si>
    <t>CH-PQ33AHU</t>
  </si>
  <si>
    <t>BMSAH30HHC</t>
  </si>
  <si>
    <t>BMS3AH30I</t>
  </si>
  <si>
    <t>CH-PQ24-230VO</t>
  </si>
  <si>
    <t>CH-PQ24AHU</t>
  </si>
  <si>
    <t>BMS3AH24I</t>
  </si>
  <si>
    <t>CH-PQ18-230VO</t>
  </si>
  <si>
    <t>CH-PQ18AHU</t>
  </si>
  <si>
    <t>BMS3AH18I</t>
  </si>
  <si>
    <t>BMMZAH36I</t>
  </si>
  <si>
    <t>CH-REL30-230VO</t>
  </si>
  <si>
    <t>CH-RS30MAHU</t>
  </si>
  <si>
    <t>BMMZAH30I</t>
  </si>
  <si>
    <t>BMMZAH24I</t>
  </si>
  <si>
    <t>CH-RS24MAHU</t>
  </si>
  <si>
    <t>CH-RS18MAHU</t>
  </si>
  <si>
    <t>BMMZAH18I</t>
  </si>
  <si>
    <t>CH-R60LCU-230VO</t>
  </si>
  <si>
    <t>CH-RS60LCAHU</t>
  </si>
  <si>
    <t>CH-R48LCU-230VO</t>
  </si>
  <si>
    <t>CH-RS48LCAHU</t>
  </si>
  <si>
    <t>CH-R36LCU-230VO</t>
  </si>
  <si>
    <t>CH-RS36LCAHU</t>
  </si>
  <si>
    <t>CH-RHP60LCU-230VO</t>
  </si>
  <si>
    <t>CH-RHP48LCU-230VO</t>
  </si>
  <si>
    <t>CH-RHP36LCU-230VO</t>
  </si>
  <si>
    <t>BMS3320HHYC</t>
  </si>
  <si>
    <t>AOU36RLAVM4</t>
  </si>
  <si>
    <t>AOU60RLAVM4</t>
  </si>
  <si>
    <t>AOU36RLAVS4</t>
  </si>
  <si>
    <t>AOU48RLAVM4</t>
  </si>
  <si>
    <t>AOU45RLXFZ</t>
  </si>
  <si>
    <t>AOU48RLAVS4</t>
  </si>
  <si>
    <t>H24DTHU1XAE</t>
  </si>
  <si>
    <t>H24CSHU1XAE</t>
  </si>
  <si>
    <t>H18DTHU1XAE</t>
  </si>
  <si>
    <t>H18CSHU1XAE</t>
  </si>
  <si>
    <t>H12DTHU1XAE</t>
  </si>
  <si>
    <t>H12CSHU1XAE</t>
  </si>
  <si>
    <t>H09DTHU1XAE</t>
  </si>
  <si>
    <t>H09CSHU1XAE</t>
  </si>
  <si>
    <t>ADP</t>
  </si>
  <si>
    <t>AUWR-48U3SP</t>
  </si>
  <si>
    <t>HG88960+TD</t>
  </si>
  <si>
    <t>AC018DXSCCG</t>
  </si>
  <si>
    <t>AC018DNLDCG</t>
  </si>
  <si>
    <t>AC018DNNDCG</t>
  </si>
  <si>
    <t>AC018DN1DCG</t>
  </si>
  <si>
    <t>AC048DXSCCG</t>
  </si>
  <si>
    <t>AC048DNHDCG</t>
  </si>
  <si>
    <t>AC036DXSCCG</t>
  </si>
  <si>
    <t>AC036DNHDCG</t>
  </si>
  <si>
    <t>AC030DXSCCG</t>
  </si>
  <si>
    <t>AC030DNHDCG</t>
  </si>
  <si>
    <t>AC024DXSCCG</t>
  </si>
  <si>
    <t>AC024DNHDCG</t>
  </si>
  <si>
    <t>AC018DNHDCG</t>
  </si>
  <si>
    <t>AC048DXADCG</t>
  </si>
  <si>
    <t>AC036DXADCG</t>
  </si>
  <si>
    <t>AC030DXADCG</t>
  </si>
  <si>
    <t>AC024DXADCG</t>
  </si>
  <si>
    <t>AC018DXADCG</t>
  </si>
  <si>
    <t>AC048DN4DCG</t>
  </si>
  <si>
    <t>AC036DN4DCG</t>
  </si>
  <si>
    <t>AC030DN4DCG</t>
  </si>
  <si>
    <t>AC024DN4DCG</t>
  </si>
  <si>
    <t>AC018DN4DCG</t>
  </si>
  <si>
    <t>AC048DN6DCG</t>
  </si>
  <si>
    <t>AC036DN6DCG</t>
  </si>
  <si>
    <t>AC030DN6DCG</t>
  </si>
  <si>
    <t>AC024DN6DCG</t>
  </si>
  <si>
    <t>AC018DN6DCG</t>
  </si>
  <si>
    <t>RAC-DJ24WHAA</t>
  </si>
  <si>
    <t xml:space="preserve">RAK-DJ24PHAA </t>
  </si>
  <si>
    <t>CA-12UXEO</t>
  </si>
  <si>
    <t>CA-12UWXI</t>
  </si>
  <si>
    <t>CA-18UXEO</t>
  </si>
  <si>
    <t>CA-18UWXI</t>
  </si>
  <si>
    <t>37MPRAQ06AA3</t>
  </si>
  <si>
    <t>45MPHAQ06XA3</t>
  </si>
  <si>
    <t>D5MPHAQ06XA3</t>
  </si>
  <si>
    <t>D5CERAH24AAK</t>
  </si>
  <si>
    <t>D5FEHAH24XCK</t>
  </si>
  <si>
    <t>37MHRAQ24AA3</t>
  </si>
  <si>
    <t>45MHHAQ24XC3</t>
  </si>
  <si>
    <t>D5CSRAH36AAK</t>
  </si>
  <si>
    <t>D5FSAAH36XBK</t>
  </si>
  <si>
    <t>37MARAQ36AA3</t>
  </si>
  <si>
    <t>45MBAAQ36XB3</t>
  </si>
  <si>
    <t>D5CSRAH30AAK</t>
  </si>
  <si>
    <t>D5FSAAH30XBK</t>
  </si>
  <si>
    <t>37MARAQ30AA3</t>
  </si>
  <si>
    <t>45MBAAQ30XB3</t>
  </si>
  <si>
    <t>37MGRAQ30EA3</t>
  </si>
  <si>
    <t>D5CMRAH30EAK</t>
  </si>
  <si>
    <t>37MGHAQ30EA3</t>
  </si>
  <si>
    <t>D5CMHAH30EAK</t>
  </si>
  <si>
    <t>37MGHAQ24DA3</t>
  </si>
  <si>
    <t>D5CMHAH24DAK</t>
  </si>
  <si>
    <t>37MGRAQ24DA3</t>
  </si>
  <si>
    <t>D5CMRAH24DAK</t>
  </si>
  <si>
    <t>37MGRAQ55FA3</t>
  </si>
  <si>
    <t>D5CMRAH55FAK</t>
  </si>
  <si>
    <t>D5CMRAH48FAK</t>
  </si>
  <si>
    <t>37MGRAQ48FA3</t>
  </si>
  <si>
    <t>37MGRAQ36EA3</t>
  </si>
  <si>
    <t>D5CMRAH36EAK</t>
  </si>
  <si>
    <t>37MGRAQ18CA3</t>
  </si>
  <si>
    <t>D5CMRAH18CAK</t>
  </si>
  <si>
    <t>37MGHAQ55FA3</t>
  </si>
  <si>
    <t>D5CMHAH55FAK</t>
  </si>
  <si>
    <t>37MGHAQ48FA3</t>
  </si>
  <si>
    <t>D5CMHAH48FAK</t>
  </si>
  <si>
    <t>37MGHAQ36EA3</t>
  </si>
  <si>
    <t>D5CMHAH36EAK</t>
  </si>
  <si>
    <t>AST-09UW3SVG01A</t>
  </si>
  <si>
    <t>AST-09UW3SVG**01A</t>
  </si>
  <si>
    <t>AST-12UW3SXG01A</t>
  </si>
  <si>
    <t>AST-12UW3SXG**01A</t>
  </si>
  <si>
    <t>AST-24UW3SDN01A</t>
  </si>
  <si>
    <t>AST-24UW3SDN**01A</t>
  </si>
  <si>
    <t>MOD30U-30HFN1-MR0(X)</t>
  </si>
  <si>
    <t>MVC-30HWFN1-M</t>
  </si>
  <si>
    <t>MOE31U-36HFN1-M</t>
  </si>
  <si>
    <t>MVC-36HWFN1-M</t>
  </si>
  <si>
    <t>AUH2436ZGDA*</t>
  </si>
  <si>
    <t>*E7J936+TD</t>
  </si>
  <si>
    <t>*E7J936</t>
  </si>
  <si>
    <t>AUH4860ZGDA*</t>
  </si>
  <si>
    <t>*E49960</t>
  </si>
  <si>
    <t>GWH15QD-D3DNA5G/O</t>
  </si>
  <si>
    <t>GWH15QD-D3DN***/I</t>
  </si>
  <si>
    <t>38MURAQ60AB3</t>
  </si>
  <si>
    <t>40MUAAQ60XA3</t>
  </si>
  <si>
    <t>40MULAQ60XDX + CI</t>
  </si>
  <si>
    <t>DZ6VSA1810A*</t>
  </si>
  <si>
    <t>CA*EA1818*4B*+MBVC1200**-1A*</t>
  </si>
  <si>
    <t>CA*EA1818*4B*+MBVC1600**-1A*</t>
  </si>
  <si>
    <t>CA*EA2422*4B*+MBVC1200**-1A*</t>
  </si>
  <si>
    <t>CA*EA2422*4B*+MBVC1600**-1A*</t>
  </si>
  <si>
    <t>CA*EA1818*4B*+MBVK12BP1X00A*</t>
  </si>
  <si>
    <t>CA*EA1818*4B*+MBVK16CP1X00A*</t>
  </si>
  <si>
    <t>CA*EA2422*4B*+MBVK12BP1X00A*</t>
  </si>
  <si>
    <t>CA*EA2422*4B*+MBVK16CP1X00A*</t>
  </si>
  <si>
    <t>ASZS601810A*</t>
  </si>
  <si>
    <t>LIBERTY HEATING &amp; AIR CONDITIONING</t>
  </si>
  <si>
    <t>ASZS602410A*</t>
  </si>
  <si>
    <t>DZ6VSA2410A*</t>
  </si>
  <si>
    <t>ASZS60241EA*</t>
  </si>
  <si>
    <t>CA*EA3026*4B*+MBVK12BP1X00A*</t>
  </si>
  <si>
    <t>CA*EA3026*4B*+MBVK16CP1X00A*</t>
  </si>
  <si>
    <t>CA*EA3026*4B*+MBVC1200**-1A*</t>
  </si>
  <si>
    <t>CA*EA3026*4B*+MBVC1600**-1A*</t>
  </si>
  <si>
    <t>DZ6VSA241EA*</t>
  </si>
  <si>
    <t>MVBL-30HWFN1-MJ3</t>
  </si>
  <si>
    <t>MOX430U-18HFN1-M</t>
  </si>
  <si>
    <t>MVBL-18HWFN1-MH3</t>
  </si>
  <si>
    <t>MOD30-24HFN1-MW</t>
  </si>
  <si>
    <t>MVBL-24HWFN1-MI3</t>
  </si>
  <si>
    <t>MVBL-36HWFN1-MK3</t>
  </si>
  <si>
    <t>MOX330U-18HFN1-MR0</t>
  </si>
  <si>
    <t>MOD30U-30HFN1-MR0</t>
  </si>
  <si>
    <t>MOD30U-36HFN1-MR0</t>
  </si>
  <si>
    <t>MOX430U-24HFN1-MR0</t>
  </si>
  <si>
    <t>CVH-60-5SH</t>
  </si>
  <si>
    <t>CZP18CD(O)</t>
  </si>
  <si>
    <t>T1W18P</t>
  </si>
  <si>
    <t>CZP09CD(O)</t>
  </si>
  <si>
    <t>T1W9P</t>
  </si>
  <si>
    <t>CHF09CD(O)</t>
  </si>
  <si>
    <t>CHF12CD(O)</t>
  </si>
  <si>
    <t>T1W12P</t>
  </si>
  <si>
    <t>CZP12CD(O)</t>
  </si>
  <si>
    <t>CHF18CD(O)</t>
  </si>
  <si>
    <t>MSH123E23MCAA</t>
  </si>
  <si>
    <t>MSH123F25AXAA</t>
  </si>
  <si>
    <t>MSH183E23MCAA</t>
  </si>
  <si>
    <t>MSH183F25AXAA</t>
  </si>
  <si>
    <t>MSH123G22MCAA</t>
  </si>
  <si>
    <t>MST123E20ACAA</t>
  </si>
  <si>
    <t>MSH123F25MCAA</t>
  </si>
  <si>
    <t>MST123E21ADAA</t>
  </si>
  <si>
    <t>MSH183F25MCAA</t>
  </si>
  <si>
    <t>MST183E21ADAA</t>
  </si>
  <si>
    <t>MSH183G22MCAA</t>
  </si>
  <si>
    <t>MST183E20ACAA</t>
  </si>
  <si>
    <t>MSH243G22MCAA</t>
  </si>
  <si>
    <t>MST243E21ADAA</t>
  </si>
  <si>
    <t>MSH243F25MCAA</t>
  </si>
  <si>
    <t>TK'S</t>
  </si>
  <si>
    <t>TWS-12ODU-110</t>
  </si>
  <si>
    <t>TWS-12IDU-110</t>
  </si>
  <si>
    <t>C22SCH12H21</t>
  </si>
  <si>
    <t>C22SEH12H22</t>
  </si>
  <si>
    <t>MAC-24HWDN1-MN0</t>
  </si>
  <si>
    <t>CU-HE24YAHK6</t>
  </si>
  <si>
    <t>CS-HE24YAC6</t>
  </si>
  <si>
    <t>A-KCD24SA-1</t>
  </si>
  <si>
    <t>MCD18/24B1A</t>
  </si>
  <si>
    <t>THERMAL ZONE</t>
  </si>
  <si>
    <t>TZPLV242PA</t>
  </si>
  <si>
    <t>MAC-36HWFN1-M</t>
  </si>
  <si>
    <t>CU-HE36YAHK6</t>
  </si>
  <si>
    <t>CS-HE36YAC6</t>
  </si>
  <si>
    <t>A-KCD36SA-1</t>
  </si>
  <si>
    <t>MCD30/36C1A</t>
  </si>
  <si>
    <t>TZPLV362PA</t>
  </si>
  <si>
    <t>MAC-36HWDN1-MN0</t>
  </si>
  <si>
    <t>BZ33-INV24OUT2-J</t>
  </si>
  <si>
    <t>BZ33-MSC24B-J</t>
  </si>
  <si>
    <t>DETTSON</t>
  </si>
  <si>
    <t>EVD-24-O</t>
  </si>
  <si>
    <t>MAC24H1718E</t>
  </si>
  <si>
    <t>DEA24HOS20230E7</t>
  </si>
  <si>
    <t>CUB24HAC20BWT7A</t>
  </si>
  <si>
    <t>ACIQ-24-HPB</t>
  </si>
  <si>
    <t>ACIQ-24-ACL</t>
  </si>
  <si>
    <t>STEALTH</t>
  </si>
  <si>
    <t>DMA24HOS20230E7</t>
  </si>
  <si>
    <t>CDH2024C21</t>
  </si>
  <si>
    <t>ACIQ-36-HPB</t>
  </si>
  <si>
    <t>ACIQ-36-ACL</t>
  </si>
  <si>
    <t>AA36H/O44P</t>
  </si>
  <si>
    <t>EVD-36-O</t>
  </si>
  <si>
    <t>MAC36H2124E</t>
  </si>
  <si>
    <t>DEA36HOS20230E7</t>
  </si>
  <si>
    <t>CUB36HAC20CWT7A</t>
  </si>
  <si>
    <t>DMA36HOS20230E7</t>
  </si>
  <si>
    <t>CDH2036C21</t>
  </si>
  <si>
    <t>BZ33-INV36OUT2-J</t>
  </si>
  <si>
    <t>BZ33-MSC36C-J</t>
  </si>
  <si>
    <t>A-VCD24SA-1</t>
  </si>
  <si>
    <t>CCOXHA24V24HP</t>
  </si>
  <si>
    <t>CCOACC1824B</t>
  </si>
  <si>
    <t>BX30-24HPHYHA</t>
  </si>
  <si>
    <t>BLC-24HWAC1</t>
  </si>
  <si>
    <t>DIRM-24MAGICPRO20-OU</t>
  </si>
  <si>
    <t>DIRM-24MAGICPRO20-COIL</t>
  </si>
  <si>
    <t>CENTURY</t>
  </si>
  <si>
    <t>AZPN/24WD</t>
  </si>
  <si>
    <t>AZPN/B24WAC</t>
  </si>
  <si>
    <t>TSMOD3024HFN1MW</t>
  </si>
  <si>
    <t>TSMAC24HWDN1MN0</t>
  </si>
  <si>
    <t>ATK</t>
  </si>
  <si>
    <t>ACI-AUO24SHP-M</t>
  </si>
  <si>
    <t>ACI-BCO24CP17</t>
  </si>
  <si>
    <t>IFLOW</t>
  </si>
  <si>
    <t>70HPIC24A</t>
  </si>
  <si>
    <t>70C1824BA</t>
  </si>
  <si>
    <t>BLC-24HWAC1-UNC</t>
  </si>
  <si>
    <t>CPH24CD(O)</t>
  </si>
  <si>
    <t>ACP-24B</t>
  </si>
  <si>
    <t>UACP-24B</t>
  </si>
  <si>
    <t>DNAIR</t>
  </si>
  <si>
    <t>DNHP0024H-C</t>
  </si>
  <si>
    <t>DNCL0024H-E</t>
  </si>
  <si>
    <t>SHV24H2R20</t>
  </si>
  <si>
    <t>BX31U-42HPHYHA</t>
  </si>
  <si>
    <t>BLC-36HWAC1</t>
  </si>
  <si>
    <t>BLC-36HWAC1-UNC</t>
  </si>
  <si>
    <t>TSMOE31U36HFN1M</t>
  </si>
  <si>
    <t>TSMAC36HWDN1MN0</t>
  </si>
  <si>
    <t>ACI-AUO36SHP-M</t>
  </si>
  <si>
    <t>ACI-CCO36CP21</t>
  </si>
  <si>
    <t>DIRM-36MAGICPRO20-OU</t>
  </si>
  <si>
    <t>DIRM-36MAGICPRO20-COIL</t>
  </si>
  <si>
    <t>70HPIC36A</t>
  </si>
  <si>
    <t>70C3036CA</t>
  </si>
  <si>
    <t>CCOXHA24V36HP</t>
  </si>
  <si>
    <t>CCOACC3036C</t>
  </si>
  <si>
    <t>BX31U-36HPHYHA</t>
  </si>
  <si>
    <t>A-VCD36SA-1</t>
  </si>
  <si>
    <t>CPH36CD(O)</t>
  </si>
  <si>
    <t>ACP-36C</t>
  </si>
  <si>
    <t>UACP-36C</t>
  </si>
  <si>
    <t>AZPN/36WD</t>
  </si>
  <si>
    <t>AZPN/C36WAC</t>
  </si>
  <si>
    <t>SHV36H2R20</t>
  </si>
  <si>
    <t>DNHP0036H-C</t>
  </si>
  <si>
    <t>DNCL0036H-E</t>
  </si>
  <si>
    <t>SHC09VE2AG</t>
  </si>
  <si>
    <t>SHD09VC2AG</t>
  </si>
  <si>
    <t>SHC09VH2AG</t>
  </si>
  <si>
    <t>SHC12VE2AG</t>
  </si>
  <si>
    <t>SHD12VC2AG</t>
  </si>
  <si>
    <t>SHC12VH2AG</t>
  </si>
  <si>
    <t>SHC18VH2AG</t>
  </si>
  <si>
    <t>SHD18VC2AG</t>
  </si>
  <si>
    <t>SHC24VE2AG</t>
  </si>
  <si>
    <t>SHD24VC2AG</t>
  </si>
  <si>
    <t>SHC24VH2AG</t>
  </si>
  <si>
    <t>SHC36VC2AG</t>
  </si>
  <si>
    <t>SHD36VC2AG</t>
  </si>
  <si>
    <t>SHC48VC2AG</t>
  </si>
  <si>
    <t>SHD48VC2AG</t>
  </si>
  <si>
    <t>SHC36VH2AG</t>
  </si>
  <si>
    <t>SHC48VH2AG</t>
  </si>
  <si>
    <t>SHC18VE2AG</t>
  </si>
  <si>
    <t>SHC60VC2AG</t>
  </si>
  <si>
    <t>SHD60VC2AG</t>
  </si>
  <si>
    <t>SHC55VH2AG</t>
  </si>
  <si>
    <t>MSH-09HD-A</t>
  </si>
  <si>
    <t>9HCHP0-C-M-A</t>
  </si>
  <si>
    <t>MSH-12HD-A</t>
  </si>
  <si>
    <t>12HCHP0-C-M-A</t>
  </si>
  <si>
    <t>MSH-18HD-A</t>
  </si>
  <si>
    <t>18HCHP0-C-M-A</t>
  </si>
  <si>
    <t>MSH-24HD-A</t>
  </si>
  <si>
    <t>24HCHP0-C-M-A</t>
  </si>
  <si>
    <t>CC24V1</t>
  </si>
  <si>
    <t>FLEXAH24/36K</t>
  </si>
  <si>
    <t>ACD</t>
  </si>
  <si>
    <t>OCD15KCH20S-O</t>
  </si>
  <si>
    <t>OCD15KCH20S-I</t>
  </si>
  <si>
    <t>PUD18KCH23S-O</t>
  </si>
  <si>
    <t>PUD18KCH23S-I</t>
  </si>
  <si>
    <t>PUD18KCH23S-O*</t>
  </si>
  <si>
    <t>PUD18KCH23S-I*</t>
  </si>
  <si>
    <t>PUD12KCH24S-O</t>
  </si>
  <si>
    <t>PUD12KCH24S-I</t>
  </si>
  <si>
    <t>UHD12KCH31S-O</t>
  </si>
  <si>
    <t>UHD12KCH31S-I</t>
  </si>
  <si>
    <t>UHD18KCH25S-O</t>
  </si>
  <si>
    <t>UHD18KCH25S-I</t>
  </si>
  <si>
    <t>PUD24KCH24S-O</t>
  </si>
  <si>
    <t>PUD24KCH24S-I</t>
  </si>
  <si>
    <t>PUD30KCH20S-O</t>
  </si>
  <si>
    <t>PUD30KCH20S-I</t>
  </si>
  <si>
    <t>PUD36KCH20S-O</t>
  </si>
  <si>
    <t>PUD36KCH20S-I</t>
  </si>
  <si>
    <t>MPD18KCH21SB-O</t>
  </si>
  <si>
    <t>MPD24KCH21SB-O</t>
  </si>
  <si>
    <t>MPD30KCH21SB-O</t>
  </si>
  <si>
    <t>MPD36KCH21SB-O</t>
  </si>
  <si>
    <t>MPD42KCH21SB-O</t>
  </si>
  <si>
    <t>BOSTON AC</t>
  </si>
  <si>
    <t>BA12HCT22X1O</t>
  </si>
  <si>
    <t>BA12HCT22X1I</t>
  </si>
  <si>
    <t>BA12HCT23X2O</t>
  </si>
  <si>
    <t>BA12HCT23X2I</t>
  </si>
  <si>
    <t>BA18HCT22X2O</t>
  </si>
  <si>
    <t>BA18HCT22X2I</t>
  </si>
  <si>
    <t>DEA48HOS20230E7</t>
  </si>
  <si>
    <t>CUB48HAC20CWT7A</t>
  </si>
  <si>
    <t>DMA48HOS20230E7</t>
  </si>
  <si>
    <t>SHV48H2R20</t>
  </si>
  <si>
    <t>MAC48H2124E</t>
  </si>
  <si>
    <t>TPCA0A0301KA70A</t>
  </si>
  <si>
    <t>TPCA0A0301KA***</t>
  </si>
  <si>
    <t>PCA-A30KA***</t>
  </si>
  <si>
    <t>PCA-A30KA*</t>
  </si>
  <si>
    <t>HVAHP060B21S*</t>
  </si>
  <si>
    <t>YVAHP060B21S*</t>
  </si>
  <si>
    <t>HVAHP048B21S*</t>
  </si>
  <si>
    <t>YVAHP048B21S*</t>
  </si>
  <si>
    <t>HVAHP036B21S*</t>
  </si>
  <si>
    <t>YVAHP036B21S*</t>
  </si>
  <si>
    <t>37MAHAQ24AA3</t>
  </si>
  <si>
    <t>D5MAHAQ24XA3</t>
  </si>
  <si>
    <t>D5CSHAH24AAK</t>
  </si>
  <si>
    <t>D5FSHAH24XAK</t>
  </si>
  <si>
    <t>D5FSDAH18XAK</t>
  </si>
  <si>
    <t>45MBDAQ18XA3</t>
  </si>
  <si>
    <t>45MBFAQ16XA3</t>
  </si>
  <si>
    <t>D5FSFAH16XAK</t>
  </si>
  <si>
    <t>D5FSCAH18XAK</t>
  </si>
  <si>
    <t>45MBCAQ18XA3</t>
  </si>
  <si>
    <t>45MCCAQ18XA3</t>
  </si>
  <si>
    <t>D5FSOAH18XAK</t>
  </si>
  <si>
    <t>D5CSHAH12AAK</t>
  </si>
  <si>
    <t>D5FSDAH12XAK</t>
  </si>
  <si>
    <t>37MAHAQ12AA3</t>
  </si>
  <si>
    <t>45MBDAQ12XA3</t>
  </si>
  <si>
    <t>45MBFAQ12XA3</t>
  </si>
  <si>
    <t>D5FSFAH12XAK</t>
  </si>
  <si>
    <t>D5FSCAH12XAK</t>
  </si>
  <si>
    <t>45MBCAQ12XA3</t>
  </si>
  <si>
    <t>45MCCAQ12XA3</t>
  </si>
  <si>
    <t>D5FSOAH12XAK</t>
  </si>
  <si>
    <t>D5CSHAH09AAK</t>
  </si>
  <si>
    <t>D5FSFAH09XAK</t>
  </si>
  <si>
    <t>37MAHAQ09AA3</t>
  </si>
  <si>
    <t>45MBFAQ09XA3</t>
  </si>
  <si>
    <t>37MAHAQ06AA3</t>
  </si>
  <si>
    <t>45MBDAQ06XA3</t>
  </si>
  <si>
    <t>D5CSHAH06AAK</t>
  </si>
  <si>
    <t>D5FSDAH06XAK</t>
  </si>
  <si>
    <t>45MCCAQ06XA3</t>
  </si>
  <si>
    <t>D5FSOAH06XAK</t>
  </si>
  <si>
    <t>D5FSHAH06XAK</t>
  </si>
  <si>
    <t>D5MAHAQ06XA3</t>
  </si>
  <si>
    <t>615AHAQ06XA3</t>
  </si>
  <si>
    <t>45MAHAQ06XA3</t>
  </si>
  <si>
    <t>45MAHAQ12XA3</t>
  </si>
  <si>
    <t>615AHAQ12XA3</t>
  </si>
  <si>
    <t>D5MAHAQ12XA3</t>
  </si>
  <si>
    <t>D5FSHAH12XAK</t>
  </si>
  <si>
    <t>D5FSHAH09XAK</t>
  </si>
  <si>
    <t>D5MAHAQ09XA3</t>
  </si>
  <si>
    <t>615AHAQ09XA3</t>
  </si>
  <si>
    <t>45MAHAQ09XA3</t>
  </si>
  <si>
    <t>D5CUHAH36AAK</t>
  </si>
  <si>
    <t>D5FUHAH36XAK</t>
  </si>
  <si>
    <t>37MUHAQ36AA3</t>
  </si>
  <si>
    <t>45MUHAQ36XX3</t>
  </si>
  <si>
    <t>D5CUHAH48AAK</t>
  </si>
  <si>
    <t>D5FUHAH60XAK</t>
  </si>
  <si>
    <t>D5CUHAH30AAK</t>
  </si>
  <si>
    <t>D5CUHAH18AAK</t>
  </si>
  <si>
    <t>D5FUHAH24XAK</t>
  </si>
  <si>
    <t>D5CLHAH58AAK</t>
  </si>
  <si>
    <t>D5FLAAH60XAK</t>
  </si>
  <si>
    <t>D5CLHAH36AAK</t>
  </si>
  <si>
    <t>D5FLAAH36XAK</t>
  </si>
  <si>
    <t>D5CURAH60AAK</t>
  </si>
  <si>
    <t>D5FUAAH60XAK</t>
  </si>
  <si>
    <t>D5CURAH48AAK</t>
  </si>
  <si>
    <t>D5FUAAH48XAK</t>
  </si>
  <si>
    <t>D5CURAH36AAK</t>
  </si>
  <si>
    <t>D5FUAAH36XAK</t>
  </si>
  <si>
    <t>D5CURAH30AAK</t>
  </si>
  <si>
    <t>D5FUAAH30XAK</t>
  </si>
  <si>
    <t>D5CURAH24AAK</t>
  </si>
  <si>
    <t>D5FUAAH24XAK</t>
  </si>
  <si>
    <t>D5CURAH18AAK</t>
  </si>
  <si>
    <t>D5FUAAH18XAK</t>
  </si>
  <si>
    <t>D5CUHAH60AAK</t>
  </si>
  <si>
    <t>D5CUHAH24AAK</t>
  </si>
  <si>
    <t>QOS24H2XE5A</t>
  </si>
  <si>
    <t>QOS18H2XE5A</t>
  </si>
  <si>
    <t>QOS12H2XE5A</t>
  </si>
  <si>
    <t>QOS09H2XE5A</t>
  </si>
  <si>
    <t>QOS12H1XE5A</t>
  </si>
  <si>
    <t>QOS09H1XE5A</t>
  </si>
  <si>
    <t>CCOXHBSZ60CHP</t>
  </si>
  <si>
    <t>CCOXHBSD60</t>
  </si>
  <si>
    <t>CCOXHBSZ48CHP</t>
  </si>
  <si>
    <t>CCOXHBSD48</t>
  </si>
  <si>
    <t>CCOXHBSZ36CHP</t>
  </si>
  <si>
    <t>CCOXHBSD36</t>
  </si>
  <si>
    <t>CCOXHBSZ24HP</t>
  </si>
  <si>
    <t>CCOXHBSD24</t>
  </si>
  <si>
    <t>CCOXHBSD18</t>
  </si>
  <si>
    <t>CCOXHBSD12</t>
  </si>
  <si>
    <t>CCOXHBSD09</t>
  </si>
  <si>
    <t>CCOXHBSZ06HP</t>
  </si>
  <si>
    <t>CCOXHBSD06</t>
  </si>
  <si>
    <t>CCOXHBMZ655HP</t>
  </si>
  <si>
    <t>CCOXHBMZ648HP</t>
  </si>
  <si>
    <t>CCOXHBMZ536HP</t>
  </si>
  <si>
    <t>CCOXHBMZ427HP</t>
  </si>
  <si>
    <t>CCOXHBMZ318HP</t>
  </si>
  <si>
    <t>CCOXHBFC24</t>
  </si>
  <si>
    <t>CCOXHB4C24</t>
  </si>
  <si>
    <t>CCOXHBFC18</t>
  </si>
  <si>
    <t>CCOXHBFM18</t>
  </si>
  <si>
    <t>CCOXHB4C18</t>
  </si>
  <si>
    <t>CCOXHB1C18</t>
  </si>
  <si>
    <t>CCOXHB4C12</t>
  </si>
  <si>
    <t>CCOXHB1C12</t>
  </si>
  <si>
    <t>CCOXHBFM09</t>
  </si>
  <si>
    <t>CCOXHB1C06</t>
  </si>
  <si>
    <t>CCOXHBWM06</t>
  </si>
  <si>
    <t>CCOXHBFC60</t>
  </si>
  <si>
    <t>CCOXHBFC48</t>
  </si>
  <si>
    <t>CCOXHB4C48</t>
  </si>
  <si>
    <t>CCOXHBFC36</t>
  </si>
  <si>
    <t>CCOXHB4C36</t>
  </si>
  <si>
    <t>CCOXHBSZ33HP</t>
  </si>
  <si>
    <t>CCOXHBWM33</t>
  </si>
  <si>
    <t>CCOXHBWM24</t>
  </si>
  <si>
    <t>CCOXHB4C09</t>
  </si>
  <si>
    <t>CCOXHB1C09</t>
  </si>
  <si>
    <t>MOS60H2BH0A</t>
  </si>
  <si>
    <t>MDH60H2MHWA</t>
  </si>
  <si>
    <t>MOS48H2BH0A</t>
  </si>
  <si>
    <t>MDH48H2MHWA</t>
  </si>
  <si>
    <t>MOS36H2BH0A</t>
  </si>
  <si>
    <t>MDH36H2MHWA</t>
  </si>
  <si>
    <t>MOM48H2BH6B</t>
  </si>
  <si>
    <t>MOM36H2BH5B</t>
  </si>
  <si>
    <t>MOM27H2BH4B</t>
  </si>
  <si>
    <t>MOM18H2BH3B</t>
  </si>
  <si>
    <t>MOX430-24HFN1-MR0W</t>
  </si>
  <si>
    <t>MSAG11D-24HRFN1-MR0W</t>
  </si>
  <si>
    <t>MOX230-12HFN1-MS8W</t>
  </si>
  <si>
    <t>MSAG11B-12HRFN1-MS0W</t>
  </si>
  <si>
    <t>MOS60H2BM0A</t>
  </si>
  <si>
    <t>MOS36H2BM0A</t>
  </si>
  <si>
    <t>MDH24H2MHWA</t>
  </si>
  <si>
    <t>MOS18H2BM0A</t>
  </si>
  <si>
    <t>MDH18H2MHWA</t>
  </si>
  <si>
    <t>MDL18H2MHWA</t>
  </si>
  <si>
    <t>MDL12H2MHWA</t>
  </si>
  <si>
    <t>MDL09H2MHWA</t>
  </si>
  <si>
    <t>MOS24H2BH0A</t>
  </si>
  <si>
    <t>MOM48H2BM6A</t>
  </si>
  <si>
    <t>MOM36H2BM5A</t>
  </si>
  <si>
    <t>MOM27H2BM4A</t>
  </si>
  <si>
    <t>MOM48H2BH6A</t>
  </si>
  <si>
    <t>MOM36H2BH5A</t>
  </si>
  <si>
    <t>MOM27H2BH4A</t>
  </si>
  <si>
    <t>MOM18H2BH3A</t>
  </si>
  <si>
    <t>MOM48H2BM6B</t>
  </si>
  <si>
    <t>MOM36H2BM5B</t>
  </si>
  <si>
    <t>MOM27H2BM4B</t>
  </si>
  <si>
    <t>MOM18H2BM3A</t>
  </si>
  <si>
    <t>MOS12H2BE5A</t>
  </si>
  <si>
    <t>MHW12H2BERA</t>
  </si>
  <si>
    <t>MOS09H2BE5A</t>
  </si>
  <si>
    <t>MHW09H2BERA</t>
  </si>
  <si>
    <t>MOS06H2BH0A</t>
  </si>
  <si>
    <t>MHW06H2BHRB</t>
  </si>
  <si>
    <t>MHW24H2BHRB</t>
  </si>
  <si>
    <t>MOS12H1BM0A</t>
  </si>
  <si>
    <t>MHW12H1BMRB</t>
  </si>
  <si>
    <t>MOS09H1BM0A</t>
  </si>
  <si>
    <t>MHW09H1BMRB</t>
  </si>
  <si>
    <t>MOS24H2BE5A</t>
  </si>
  <si>
    <t>MHW24H2BERA</t>
  </si>
  <si>
    <t>MOS18H2BE5A</t>
  </si>
  <si>
    <t>MHW18H2BERA</t>
  </si>
  <si>
    <t>MOS12H1BE5A</t>
  </si>
  <si>
    <t>MHW12H1BERA</t>
  </si>
  <si>
    <t>MOS09H1BE5A</t>
  </si>
  <si>
    <t>MHW09H1BERA</t>
  </si>
  <si>
    <t>MOS36H2BE5A</t>
  </si>
  <si>
    <t>MHW30H2BERB</t>
  </si>
  <si>
    <t>MOS30H2BE5A</t>
  </si>
  <si>
    <t>SENA-24HF-OG</t>
  </si>
  <si>
    <t>SENA-24HF-IDG</t>
  </si>
  <si>
    <t>SENA-18HF-IDG</t>
  </si>
  <si>
    <t>SENA-12HF-IDG</t>
  </si>
  <si>
    <t>SENA-09HF-IDG</t>
  </si>
  <si>
    <t>SENA-55HF-MOA</t>
  </si>
  <si>
    <t>SENA-48HF-MOA</t>
  </si>
  <si>
    <t>SENA-36HF-MOA</t>
  </si>
  <si>
    <t>SENA-28HF-MOA</t>
  </si>
  <si>
    <t>SENA-18HF-MOA</t>
  </si>
  <si>
    <t>SENA-24HF-IFG</t>
  </si>
  <si>
    <t>SENA-24HF-ICG</t>
  </si>
  <si>
    <t>SENA-18HF-IFG</t>
  </si>
  <si>
    <t>SENA-18HF-ICG</t>
  </si>
  <si>
    <t>SENA-12HF-ICG</t>
  </si>
  <si>
    <t>SENA-06HF-IGG</t>
  </si>
  <si>
    <t>SENA-33HF-OG</t>
  </si>
  <si>
    <t>SENA-33HF-IGG</t>
  </si>
  <si>
    <t>SENA-24HF-IGG</t>
  </si>
  <si>
    <t>SENA-09HF-ICG</t>
  </si>
  <si>
    <t>SENL-36CD-OL</t>
  </si>
  <si>
    <t>SENL-36CD-ILL</t>
  </si>
  <si>
    <t>SENL-30CD-OL</t>
  </si>
  <si>
    <t>SENL-30CD-ILL</t>
  </si>
  <si>
    <t>SENL-24CD-OL</t>
  </si>
  <si>
    <t>SENL-24CD-ILL</t>
  </si>
  <si>
    <t>SENL-18CD-OL</t>
  </si>
  <si>
    <t>SENL-18CD-ILL</t>
  </si>
  <si>
    <t>SENL-12CD220-OL</t>
  </si>
  <si>
    <t>SENL-12CD220-ILL</t>
  </si>
  <si>
    <t>SENL-09CD220-OL</t>
  </si>
  <si>
    <t>SENL-09CD220-ILL</t>
  </si>
  <si>
    <t>SENL-12CD-OL</t>
  </si>
  <si>
    <t>SENL-12CD-ILL</t>
  </si>
  <si>
    <t>SENL-09CD-OL</t>
  </si>
  <si>
    <t>SENL-09CD-ILL</t>
  </si>
  <si>
    <t>CCOXHBAH24V60</t>
  </si>
  <si>
    <t>CCOXHBAH24V48</t>
  </si>
  <si>
    <t>CCOXHBAH24V30</t>
  </si>
  <si>
    <t>CCOXHBAHUC60</t>
  </si>
  <si>
    <t>CCOXHBAHUC48</t>
  </si>
  <si>
    <t>CCOXHBAHUC36</t>
  </si>
  <si>
    <t>CCOXHBAHU36</t>
  </si>
  <si>
    <t>CCOXHBAHU24</t>
  </si>
  <si>
    <t>CCOXHBAHU18</t>
  </si>
  <si>
    <t>BZ33-AHU36-454-G3-J</t>
  </si>
  <si>
    <t>MAUSE-H36B-2A</t>
  </si>
  <si>
    <t>CU-Z60YAHK6</t>
  </si>
  <si>
    <t>CS-HZ60YAHK6</t>
  </si>
  <si>
    <t>CU-Z48YAHK6</t>
  </si>
  <si>
    <t>CS-HZ48YAHK6</t>
  </si>
  <si>
    <t>CU-Z36YAHK6</t>
  </si>
  <si>
    <t>CU-Z30YAHK6</t>
  </si>
  <si>
    <t>CS-HZ30YAHK6</t>
  </si>
  <si>
    <t>CU-Z24YAHK6</t>
  </si>
  <si>
    <t>CU-Z18YAHK6</t>
  </si>
  <si>
    <t>SENDC-60HF-OG</t>
  </si>
  <si>
    <t>SENDC-60HF-IG</t>
  </si>
  <si>
    <t>CU-HZ55YAHK6</t>
  </si>
  <si>
    <t>CU-HZ48YAHK6</t>
  </si>
  <si>
    <t>SENDC-48HF-OG</t>
  </si>
  <si>
    <t>SENDC-48HF-IG</t>
  </si>
  <si>
    <t>CU-HZ30YAHK6</t>
  </si>
  <si>
    <t>SENDC-30HF-OG</t>
  </si>
  <si>
    <t>SENDC-30HF-IG</t>
  </si>
  <si>
    <t>GZV6SA6010A*</t>
  </si>
  <si>
    <t>CHPEA4830*3A*+MBVK20DP1X00A*</t>
  </si>
  <si>
    <t>GZV6SA4810A*</t>
  </si>
  <si>
    <t>CA*EA4830*3A*+MBVK20DP1X00A*</t>
  </si>
  <si>
    <t>GZV6SA4210A*</t>
  </si>
  <si>
    <t>AHVE42CP0300A*</t>
  </si>
  <si>
    <t>AHVE42CP1300A*</t>
  </si>
  <si>
    <t>GZV6SA3610A*</t>
  </si>
  <si>
    <t>CA*EA3626*3A*+MBVK12BP1X00A*</t>
  </si>
  <si>
    <t>CHPEA3626*3A*+MBVK12BP1X00A*</t>
  </si>
  <si>
    <t>CA*EA3626*3A*+MBVK16CP1X00A*</t>
  </si>
  <si>
    <t>CHPEA3626*3A*+MBVK16CP1X00A*</t>
  </si>
  <si>
    <t>CA*EA3626*3A*+MBVK20DP1X00A*</t>
  </si>
  <si>
    <t>AHVE36CP0300A*</t>
  </si>
  <si>
    <t>AHVE36CP1300A*</t>
  </si>
  <si>
    <t>GZV6SA3010A*</t>
  </si>
  <si>
    <t>CHPEA3026*3A*+MBVK16CP1X00A*</t>
  </si>
  <si>
    <t>CHPEA3026*3A*+MBVK12BP1X00A*</t>
  </si>
  <si>
    <t>CA*EA3022*3A*+MBVK16CP1X00A*</t>
  </si>
  <si>
    <t>CA*EA3022*3A*+MBVK12BP1X00A*</t>
  </si>
  <si>
    <t>GZV6SA2410A*</t>
  </si>
  <si>
    <t>CA*EA2418*3A*+MBVK12BP1X00A*</t>
  </si>
  <si>
    <t>CHPEA2422*3A*+MBVK12BP1X00A*</t>
  </si>
  <si>
    <t>CA*EA2418*3A*+MBVK16CP1X00A*</t>
  </si>
  <si>
    <t>AHVE24BP0300A*</t>
  </si>
  <si>
    <t>AHVE24BP1300A*</t>
  </si>
  <si>
    <t>GZV6SA1810A*</t>
  </si>
  <si>
    <t>AZV6SA6010A*</t>
  </si>
  <si>
    <t>AZV6SA4810A*</t>
  </si>
  <si>
    <t>AZV6SA4210A*</t>
  </si>
  <si>
    <t>AZV6SA3610A*</t>
  </si>
  <si>
    <t>AZV6SA3010A*</t>
  </si>
  <si>
    <t>AZV6SA2410A*</t>
  </si>
  <si>
    <t>AZV6SA1810A*</t>
  </si>
  <si>
    <t>DH6VSA6010A*</t>
  </si>
  <si>
    <t>DH6VSA4810A*</t>
  </si>
  <si>
    <t>DH6VSA4210A*</t>
  </si>
  <si>
    <t>DFVE42CP0300A*</t>
  </si>
  <si>
    <t>DFVE42CP1300A*</t>
  </si>
  <si>
    <t>DH6VSA3610A*</t>
  </si>
  <si>
    <t>DFVE36CP0300A*</t>
  </si>
  <si>
    <t>DFVE36CP1300A*</t>
  </si>
  <si>
    <t>DH6VSA3010A*</t>
  </si>
  <si>
    <t>DH6VSA2410A*</t>
  </si>
  <si>
    <t>DFVE24BP0300A*</t>
  </si>
  <si>
    <t>DFVE24BP1300A*</t>
  </si>
  <si>
    <t>DH6VSA1810A*</t>
  </si>
  <si>
    <t>D5CSRAH12AAK</t>
  </si>
  <si>
    <t>D5CSRAH09AAK</t>
  </si>
  <si>
    <t>D5CSRAH12AAJ</t>
  </si>
  <si>
    <t>D5FSHAH12XAJ</t>
  </si>
  <si>
    <t>D5CSHAH33AAK</t>
  </si>
  <si>
    <t>D5FSHAH33XAK</t>
  </si>
  <si>
    <t>D5FSDAH24XHK</t>
  </si>
  <si>
    <t>37MARAQ24AA3</t>
  </si>
  <si>
    <t>45MBCAQ24XA3</t>
  </si>
  <si>
    <t>37MARAQ18AA3</t>
  </si>
  <si>
    <t>45MCFAQ18XA3</t>
  </si>
  <si>
    <t>D5CSRAH18AAK</t>
  </si>
  <si>
    <t>D5FCFAH18XAK</t>
  </si>
  <si>
    <t>D5FCFAH24XAK</t>
  </si>
  <si>
    <t>45MCFAQ24XA3</t>
  </si>
  <si>
    <t>D5FSCAH24XAK</t>
  </si>
  <si>
    <t>37MBRAQ58AA3</t>
  </si>
  <si>
    <t>45MBDAQ58XH3</t>
  </si>
  <si>
    <t>45MCFAQ58XA3</t>
  </si>
  <si>
    <t>45MBDAQ48XH3</t>
  </si>
  <si>
    <t>37MBRAQ36AA3</t>
  </si>
  <si>
    <t>45MBDAQ36XH3</t>
  </si>
  <si>
    <t>45MCFAQ36XA3</t>
  </si>
  <si>
    <t>37MBHAQ58AA3</t>
  </si>
  <si>
    <t>37MBHAQ48AA3</t>
  </si>
  <si>
    <t>37MBHAQ36AA3</t>
  </si>
  <si>
    <t>37MVRAQ24AA3</t>
  </si>
  <si>
    <t>D5MVHAQ24XA3</t>
  </si>
  <si>
    <t>37MVRAQ18AA3</t>
  </si>
  <si>
    <t>D5MVHAQ18XA3</t>
  </si>
  <si>
    <t>37MVRAQ12AA1</t>
  </si>
  <si>
    <t>D5MVHAQ12XA1</t>
  </si>
  <si>
    <t>D5CVRAH09AAJ</t>
  </si>
  <si>
    <t>D5FVHAH09XAJ</t>
  </si>
  <si>
    <t>37MVRAQ09AA1</t>
  </si>
  <si>
    <t>D5MVHAQ09XA1</t>
  </si>
  <si>
    <t>45MBDAQ24XH3</t>
  </si>
  <si>
    <t>D5CSRAH24AAK</t>
  </si>
  <si>
    <t>615AHAQ24XA3</t>
  </si>
  <si>
    <t>45MAHAQ24XA3</t>
  </si>
  <si>
    <t>D5FPHAH18XAK</t>
  </si>
  <si>
    <t>37MARAQ12AA3</t>
  </si>
  <si>
    <t>37MARAQ09AA3</t>
  </si>
  <si>
    <t>37MARAQ12AA1</t>
  </si>
  <si>
    <t>615AHAQ12XA1</t>
  </si>
  <si>
    <t>45MAHAQ12XA1</t>
  </si>
  <si>
    <t>D5MAHAQ12XA1</t>
  </si>
  <si>
    <t>37MAHAQ33AA3</t>
  </si>
  <si>
    <t>D5MAHAQ33XA3</t>
  </si>
  <si>
    <t>45MAHAQ33XA3</t>
  </si>
  <si>
    <t>615AHAQ33XA3</t>
  </si>
  <si>
    <t>PAS-12BLFASDQ1</t>
  </si>
  <si>
    <t>PCIM-B12UFA1DQ</t>
  </si>
  <si>
    <t>PPIM-B12UFA1DQ</t>
  </si>
  <si>
    <t>PCI-B36UFA1DQ</t>
  </si>
  <si>
    <t>PCI-B30UFA1DQ</t>
  </si>
  <si>
    <t>PCI-B24UFA1DQ</t>
  </si>
  <si>
    <t>PCI-B18UFA1DQ</t>
  </si>
  <si>
    <t>PPIM-B36UFA1DQ</t>
  </si>
  <si>
    <t>PPIM-B30UFA1DQ</t>
  </si>
  <si>
    <t>PPIM-B24UFA1DQ</t>
  </si>
  <si>
    <t>PPIM-B18UFA1DQ</t>
  </si>
  <si>
    <t>BZ33-HYP36OUT2-454-G3-P</t>
  </si>
  <si>
    <t>BZ33-CASS36-454-G3-P</t>
  </si>
  <si>
    <t>BZ33-HYP33OUT2-454-G3-P</t>
  </si>
  <si>
    <t>BZ33-HYP33WALL2-454-G3-P</t>
  </si>
  <si>
    <t>BZ33-HYP24OUT2-454-G3-P</t>
  </si>
  <si>
    <t>BZ33-HYP24WALL2-454-G3-P</t>
  </si>
  <si>
    <t>BZ33-CASS09-454-G3-P</t>
  </si>
  <si>
    <t>BZ33-OWCASS09-454-G3-P</t>
  </si>
  <si>
    <t>BZ33-HYP48OUT2-454-G3-P</t>
  </si>
  <si>
    <t>BZ33-CASS48-454-G3-P</t>
  </si>
  <si>
    <t>BZ33-HP36OUT2-454-G3-C</t>
  </si>
  <si>
    <t>BZ33-HP36WALL2-454-G3-C</t>
  </si>
  <si>
    <t>BZ33-HP30OUT2-454-G3-C</t>
  </si>
  <si>
    <t>BZ33-HP30WALL2-454-G3-C</t>
  </si>
  <si>
    <t>BZ33-HP24OUT2-454-G3-C</t>
  </si>
  <si>
    <t>BZ33-HP24WALL2-454-G3-C</t>
  </si>
  <si>
    <t>BZ33-HP18OUT2-454-G3-C</t>
  </si>
  <si>
    <t>BZ33-HP18WALL2-454-G3-C</t>
  </si>
  <si>
    <t>BZ33-HP12OUT1-454-G3-C</t>
  </si>
  <si>
    <t>BZ33-HP12WALL1-454-G3-C</t>
  </si>
  <si>
    <t>BZ33-HP09OUT1-454-G3-C</t>
  </si>
  <si>
    <t>BZ33-HP09WALL1-454-G3-C</t>
  </si>
  <si>
    <t>TSM3OI28HFN1M</t>
  </si>
  <si>
    <t>BFMS12BA-01O</t>
  </si>
  <si>
    <t>BFMS12BA-01I</t>
  </si>
  <si>
    <t>4C28MC655H21</t>
  </si>
  <si>
    <t>4C28MC648H21</t>
  </si>
  <si>
    <t>4C28MC536H21</t>
  </si>
  <si>
    <t>4C28MC428H21</t>
  </si>
  <si>
    <t>4C28MC318H21</t>
  </si>
  <si>
    <t>4C28SCH06H21</t>
  </si>
  <si>
    <t>4C28SEH06H21</t>
  </si>
  <si>
    <t>4C28SCH36H21</t>
  </si>
  <si>
    <t>4C28SEH36H21</t>
  </si>
  <si>
    <t>4C28SCH30H21</t>
  </si>
  <si>
    <t>4C28SEH30H21</t>
  </si>
  <si>
    <t>4C28SCH33H21</t>
  </si>
  <si>
    <t>4C28SEH33H21</t>
  </si>
  <si>
    <t>4C28SCH24H21</t>
  </si>
  <si>
    <t>4C22SCH24H21</t>
  </si>
  <si>
    <t>4C22SEH24H21</t>
  </si>
  <si>
    <t>4C22SCH18H21</t>
  </si>
  <si>
    <t>4C22SEH18H21</t>
  </si>
  <si>
    <t>4C22SCH12H21</t>
  </si>
  <si>
    <t>4C22SEH12H21</t>
  </si>
  <si>
    <t>4C22SCH09H21</t>
  </si>
  <si>
    <t>4C22SEH09H21</t>
  </si>
  <si>
    <t>4C22SCH12H11</t>
  </si>
  <si>
    <t>4C22SEH12H11</t>
  </si>
  <si>
    <t>4C22SCH09H11</t>
  </si>
  <si>
    <t>4C22SEH09H11</t>
  </si>
  <si>
    <t>MO1BU-H60B-2A</t>
  </si>
  <si>
    <t>MDHHS-H60B-2A</t>
  </si>
  <si>
    <t>MO1HU-H60B-2A</t>
  </si>
  <si>
    <t>MDHHS-H48B-2A</t>
  </si>
  <si>
    <t>MO1BU-H36B-2A</t>
  </si>
  <si>
    <t>MDHHS-H36B-2A</t>
  </si>
  <si>
    <t>MO1HU-H48B-2A</t>
  </si>
  <si>
    <t>MO1HU-H36B-2A</t>
  </si>
  <si>
    <t>MDHHU-H24B-2A</t>
  </si>
  <si>
    <t>MO1ES-H18B-2A</t>
  </si>
  <si>
    <t>MDHHU-H18B-2A</t>
  </si>
  <si>
    <t>MDLHU-H18B-2A</t>
  </si>
  <si>
    <t>MDLHU-H12B-2A</t>
  </si>
  <si>
    <t>MDLHU-H09B-2A</t>
  </si>
  <si>
    <t>MO1HS-H24B-2A</t>
  </si>
  <si>
    <t>MO1HS-H06B-2A</t>
  </si>
  <si>
    <t>MDLHU-H06B-2A</t>
  </si>
  <si>
    <t>MO6EX-H60B-2A</t>
  </si>
  <si>
    <t>MO6EX-H48B-2A</t>
  </si>
  <si>
    <t>MO5EX-H36B-2A</t>
  </si>
  <si>
    <t>MO4EX-H27B-2A</t>
  </si>
  <si>
    <t>MO3EX-H18B-2A</t>
  </si>
  <si>
    <t>MO6HX-H60B-2A</t>
  </si>
  <si>
    <t>MO6HX-H48B-2A</t>
  </si>
  <si>
    <t>MO5HX-H36B-2A</t>
  </si>
  <si>
    <t>MO4HX-H27B-2A</t>
  </si>
  <si>
    <t>MO3HX-H18B-2A</t>
  </si>
  <si>
    <t>MO1AS-H12B-2A</t>
  </si>
  <si>
    <t>MSFNS-H12B-2A</t>
  </si>
  <si>
    <t>MO1AS-H09B-2A</t>
  </si>
  <si>
    <t>MSFNS-H09B-2A</t>
  </si>
  <si>
    <t>MFBHU-H24B-2A</t>
  </si>
  <si>
    <t>MFBHU-H18B-2A</t>
  </si>
  <si>
    <t>MFAHU-H16B-2A</t>
  </si>
  <si>
    <t>MCDHU-H18B-2A</t>
  </si>
  <si>
    <t>MCAHU-H18B-2A</t>
  </si>
  <si>
    <t>MCDHU-H12B-2A</t>
  </si>
  <si>
    <t>MCAHU-H12B-2A</t>
  </si>
  <si>
    <t>MFAHU-H09B-2A</t>
  </si>
  <si>
    <t>MCAHU-H06B-2A</t>
  </si>
  <si>
    <t>MSEHU-H06B-2A</t>
  </si>
  <si>
    <t>MO1BS-H24B-2A</t>
  </si>
  <si>
    <t>MSGNS-H24B-2A</t>
  </si>
  <si>
    <t>MFBHS-H60B-2A</t>
  </si>
  <si>
    <t>MFBHS-H48B-2A</t>
  </si>
  <si>
    <t>MFBHS-H36B-2A</t>
  </si>
  <si>
    <t>MCDHS-H36B-2A</t>
  </si>
  <si>
    <t>MSGNS-H36B-2A</t>
  </si>
  <si>
    <t>MSGNS-H30B-2A</t>
  </si>
  <si>
    <t>MO1BS-H18B-2A</t>
  </si>
  <si>
    <t>MSGNS-H18B-2A</t>
  </si>
  <si>
    <t>MO1BS-H12B-2A</t>
  </si>
  <si>
    <t>MSGNS-H12B-2A</t>
  </si>
  <si>
    <t>MO1BS-H09B-2A</t>
  </si>
  <si>
    <t>MSGNS-H09B-2A</t>
  </si>
  <si>
    <t>MO1BS-H12B-1A</t>
  </si>
  <si>
    <t>MSGNS-H12B-1A</t>
  </si>
  <si>
    <t>MO1BS-H09B-1A</t>
  </si>
  <si>
    <t>MSGNS-H09B-1A</t>
  </si>
  <si>
    <t>MSEHU-H24B-2A</t>
  </si>
  <si>
    <t>MCDHU-H09B-2A</t>
  </si>
  <si>
    <t>MCAHU-H09B-2A</t>
  </si>
  <si>
    <t>MO1ES-H12B-1A</t>
  </si>
  <si>
    <t>MSEEU-H12B-1A</t>
  </si>
  <si>
    <t>MSEES-H12B-1A</t>
  </si>
  <si>
    <t>MO1ES-H09B-1A</t>
  </si>
  <si>
    <t>MSEES-H09B-1A</t>
  </si>
  <si>
    <t>MSEEU-H09B-1A</t>
  </si>
  <si>
    <t>MO1HS-H33B-2A</t>
  </si>
  <si>
    <t>MSEHU-H33B-2A</t>
  </si>
  <si>
    <t>MO1SS-H18B-2A</t>
  </si>
  <si>
    <t>MSESU-H18B-2A</t>
  </si>
  <si>
    <t>MO1SS-H12B-2A</t>
  </si>
  <si>
    <t>MSESU-H12B-2A</t>
  </si>
  <si>
    <t>MO1SS-H09B-2A</t>
  </si>
  <si>
    <t>MSESU-H09B-2A</t>
  </si>
  <si>
    <t>MO1SS-H06B-2A</t>
  </si>
  <si>
    <t>MSESU-H06B-2A</t>
  </si>
  <si>
    <t>MO1AS-H24B-2A</t>
  </si>
  <si>
    <t>MSFNS-H24B-2A</t>
  </si>
  <si>
    <t>MO1AS-H18B-2A</t>
  </si>
  <si>
    <t>MSFNS-H18B-2A</t>
  </si>
  <si>
    <t>MO1AS-H12B-1A</t>
  </si>
  <si>
    <t>MSFNS-H12B-1A</t>
  </si>
  <si>
    <t>MO1AS-H09B-1A</t>
  </si>
  <si>
    <t>MSFNS-H09B-1A</t>
  </si>
  <si>
    <t>EMXMZ548DA</t>
  </si>
  <si>
    <t>EMXMZ436DA</t>
  </si>
  <si>
    <t>EMXMZ327DA</t>
  </si>
  <si>
    <t>EMXMZ218DA</t>
  </si>
  <si>
    <t>ECOWAL12DA</t>
  </si>
  <si>
    <t>ECOWAL09DA</t>
  </si>
  <si>
    <t>EMXSZ106DA</t>
  </si>
  <si>
    <t>EMXWAL06DA</t>
  </si>
  <si>
    <t>EMXSZ124DA</t>
  </si>
  <si>
    <t>EMXWAL24DA</t>
  </si>
  <si>
    <t>ECOWAL24DA</t>
  </si>
  <si>
    <t>ECOWAL18DA</t>
  </si>
  <si>
    <t>ECOSZ136DA</t>
  </si>
  <si>
    <t>ECOWAL36DA</t>
  </si>
  <si>
    <t>ECOSZ130DA</t>
  </si>
  <si>
    <t>ECOWAL30DA</t>
  </si>
  <si>
    <t>BZ33-AHU60-454-G3-J</t>
  </si>
  <si>
    <t>MAUSE-H60B-2A</t>
  </si>
  <si>
    <t>MAUSE-H48B-2A</t>
  </si>
  <si>
    <t>BZ33-AHU48-454-G3-J</t>
  </si>
  <si>
    <t>MO1BE-H60B-2A</t>
  </si>
  <si>
    <t>MAUHE-H60B-2A</t>
  </si>
  <si>
    <t>MO1BE-H48B-2A</t>
  </si>
  <si>
    <t>MAUHE-H48B-2A</t>
  </si>
  <si>
    <t>MAUHE-H30B-2A</t>
  </si>
  <si>
    <t>4CDH2060F21</t>
  </si>
  <si>
    <t>MO1SE-H48B-2A</t>
  </si>
  <si>
    <t>4CDH2048F21</t>
  </si>
  <si>
    <t>MO1HE-H42B-2A</t>
  </si>
  <si>
    <t>MAUSE-H30B-2A</t>
  </si>
  <si>
    <t>BZ33-AHU30-454-G3-J</t>
  </si>
  <si>
    <t>4CDH2030F21</t>
  </si>
  <si>
    <t>MAUSE-H24B-2A</t>
  </si>
  <si>
    <t>BZ33-AHU24-454-G3-J</t>
  </si>
  <si>
    <t>MAUSE-H18B-2A</t>
  </si>
  <si>
    <t>BZ33-AHU18-454-G3-J</t>
  </si>
  <si>
    <t>MACHU-H36B-2A</t>
  </si>
  <si>
    <t>MACHU-H30B-2A</t>
  </si>
  <si>
    <t>MACHU-H24B-2A</t>
  </si>
  <si>
    <t>MACHU-H18B-2A</t>
  </si>
  <si>
    <t>MASHS-H60B-2A</t>
  </si>
  <si>
    <t>MASHS-H48B-2A</t>
  </si>
  <si>
    <t>MASHS-H36B-2A</t>
  </si>
  <si>
    <t>BZ33-HYP55OUT2-454-G3-P</t>
  </si>
  <si>
    <t>BZ33-MSAHU55-454-G3-P</t>
  </si>
  <si>
    <t>BZ33-MSAHU48-454-G3-P</t>
  </si>
  <si>
    <t>BZ33-MSAHU36-454-G3-P</t>
  </si>
  <si>
    <t>BZ33-MSAHU24-454-G3-P</t>
  </si>
  <si>
    <t>BZ33-MSAHU18-454-G3-P</t>
  </si>
  <si>
    <t>EZ-36-HP</t>
  </si>
  <si>
    <t>EZ-36-AH</t>
  </si>
  <si>
    <t>ACIQ-30-HPB</t>
  </si>
  <si>
    <t>ACIQ-30-AHB</t>
  </si>
  <si>
    <t>BZ33-DIDU60-454-G3-P</t>
  </si>
  <si>
    <t>BZ33-DIDU48-454-G3-P</t>
  </si>
  <si>
    <t>BZ33-DIDU36-454-G3-P</t>
  </si>
  <si>
    <t>BZ33-DIDU24-454-G3-P</t>
  </si>
  <si>
    <t>BZ33-DIDU18-454-G3-P</t>
  </si>
  <si>
    <t>BZ33-DIDU12-454-G3-P</t>
  </si>
  <si>
    <t>BZ33-DIDU9-454-G3-P</t>
  </si>
  <si>
    <t>BZ33-HP486Z2-454-G3-P</t>
  </si>
  <si>
    <t>BZ33-HP365Z2-454-G3-P</t>
  </si>
  <si>
    <t>BZ33-HP274Z2-454-G3-P</t>
  </si>
  <si>
    <t>BZ33-HP183Z2-454-G3-P</t>
  </si>
  <si>
    <t>BZ33-HYP556Z2-454-G3-P</t>
  </si>
  <si>
    <t>BZ33-HYP486Z2-454-G3-P</t>
  </si>
  <si>
    <t>BZ33-HYP365Z2-454-G3-P</t>
  </si>
  <si>
    <t>BZ33-HYP274Z2-454-G3-P</t>
  </si>
  <si>
    <t>BZ33-HYP183Z2-454-G3-P</t>
  </si>
  <si>
    <t>BZ33-IFCM24-454-G3-P</t>
  </si>
  <si>
    <t>BZ33-CASS24-454-G3-P</t>
  </si>
  <si>
    <t>BZ33-IFCM18-454-G3-P</t>
  </si>
  <si>
    <t>BZ33-ICM16-454-G3-P</t>
  </si>
  <si>
    <t>BZ33-CASS18-454-G3-P</t>
  </si>
  <si>
    <t>BZ33-CASS12-454-G3-P</t>
  </si>
  <si>
    <t>BZ33-OWCASS12-454-G3-P</t>
  </si>
  <si>
    <t>BZ33-ICM09-454-G3-P</t>
  </si>
  <si>
    <t>BZ33-HYP06OUT2-454-G3-P</t>
  </si>
  <si>
    <t>BZ33-OWCASS06-454-G3-P</t>
  </si>
  <si>
    <t>BZ33-HYP06WALL2-454-G3-P</t>
  </si>
  <si>
    <t>BZ33-IFCM60-454-G3-P</t>
  </si>
  <si>
    <t>BZ33-IFCM48-454-G3-P</t>
  </si>
  <si>
    <t>BZ33-IFCM36-454-G3-P</t>
  </si>
  <si>
    <t>MSZ-GL15NA***</t>
  </si>
  <si>
    <t>25VNA460A*031*</t>
  </si>
  <si>
    <t>1U12TE2VHA*</t>
  </si>
  <si>
    <t>AW12TE2VHA*</t>
  </si>
  <si>
    <t>QOS12H1BM5A</t>
  </si>
  <si>
    <t>QOS09H1BM5A</t>
  </si>
  <si>
    <t>QOS24H2BM5A</t>
  </si>
  <si>
    <t>QOS18H2BM5A</t>
  </si>
  <si>
    <t>QOS12H2BM5A</t>
  </si>
  <si>
    <t>QOS09H2BM5A</t>
  </si>
  <si>
    <t>CU-3Z22ABUC</t>
  </si>
  <si>
    <t>CU-2Z18ABUC</t>
  </si>
  <si>
    <t>CU-XZ24AKUAC</t>
  </si>
  <si>
    <t>CS-Z24AKUAW</t>
  </si>
  <si>
    <t>CS-XZ24AKUAW</t>
  </si>
  <si>
    <t>CU-XZ18AKUAC</t>
  </si>
  <si>
    <t>CS-Z18AKUAW</t>
  </si>
  <si>
    <t>CS-XZ18AKUAW</t>
  </si>
  <si>
    <t>CU-XZ15AKUAC</t>
  </si>
  <si>
    <t xml:space="preserve">CS-Z15AKUAW </t>
  </si>
  <si>
    <t xml:space="preserve">CS-XZ15AKUAW </t>
  </si>
  <si>
    <t>CU-XZ12AKUAC</t>
  </si>
  <si>
    <t>CS-Z12AKUAW</t>
  </si>
  <si>
    <t>CS-XZ12AKUAW</t>
  </si>
  <si>
    <t>CU-XZ9AKUAC</t>
  </si>
  <si>
    <t>CS-Z9AKUAW</t>
  </si>
  <si>
    <t>CS-XZ9AKUAW</t>
  </si>
  <si>
    <t>PPFC-B12UFA1DQ</t>
  </si>
  <si>
    <t>PPIM-B09UFA1DQ</t>
  </si>
  <si>
    <t>PCIM-B09UFA1DQ</t>
  </si>
  <si>
    <t>PPFC-B09UFA1DQ</t>
  </si>
  <si>
    <t>D5FSHAH36XAK</t>
  </si>
  <si>
    <t>45MAHAQ36XA3</t>
  </si>
  <si>
    <t>615AHAQ36XA3</t>
  </si>
  <si>
    <t>D5MAHAQ36XA3</t>
  </si>
  <si>
    <t>37MHRAQ36AA3</t>
  </si>
  <si>
    <t>45MHHAQ36XC3</t>
  </si>
  <si>
    <t>D5CERAH36AAK</t>
  </si>
  <si>
    <t>D5FEHAH36XCK</t>
  </si>
  <si>
    <t>D5CPRAH18AA</t>
  </si>
  <si>
    <t>D5CPRAH12AAK</t>
  </si>
  <si>
    <t>D5FPHAH12XAK</t>
  </si>
  <si>
    <t>D5CPRAH09AAK</t>
  </si>
  <si>
    <t>D5FPHAH09XAK</t>
  </si>
  <si>
    <t>D5CPRAH06AAK</t>
  </si>
  <si>
    <t>D5FPHAH06XAK</t>
  </si>
  <si>
    <t>D5FSHAH30XAK</t>
  </si>
  <si>
    <t>D5MAHAQ30XA3</t>
  </si>
  <si>
    <t>615AHAQ30XA3</t>
  </si>
  <si>
    <t>45MAHAQ30XA3</t>
  </si>
  <si>
    <t>37MHRAQ30AA3</t>
  </si>
  <si>
    <t>45MHHAQ30XC3</t>
  </si>
  <si>
    <t>D5CERAH30AAK</t>
  </si>
  <si>
    <t>D5FEHAH30XCK</t>
  </si>
  <si>
    <t>D5CERAH18AAK</t>
  </si>
  <si>
    <t>D5FEHAH18XCK</t>
  </si>
  <si>
    <t>37MHRAQ18AA3</t>
  </si>
  <si>
    <t>45MHHAQ18XC3</t>
  </si>
  <si>
    <t>37MHRAQ12AA3</t>
  </si>
  <si>
    <t>45MHHAQ12XC3</t>
  </si>
  <si>
    <t>D5CERAH12AAK</t>
  </si>
  <si>
    <t>D5FEHAH12XCK</t>
  </si>
  <si>
    <t>D5CERAH09AAK</t>
  </si>
  <si>
    <t>D5FEHAH09XCK</t>
  </si>
  <si>
    <t>37MHRAQ09AA3</t>
  </si>
  <si>
    <t>45MHHAQ09XC3</t>
  </si>
  <si>
    <t>37MHRAQ12AA1</t>
  </si>
  <si>
    <t>45MHHAQ12XC1</t>
  </si>
  <si>
    <t>D5CERAH12AAJ</t>
  </si>
  <si>
    <t>D5FEHAH12XCJ</t>
  </si>
  <si>
    <t>D5CERAH09AAJ</t>
  </si>
  <si>
    <t>D5FEHAH09XCJ</t>
  </si>
  <si>
    <t>37MHRAQ09AA1</t>
  </si>
  <si>
    <t>45MHHAQ09XC1</t>
  </si>
  <si>
    <t>37MPRAQ18AA3</t>
  </si>
  <si>
    <t>D5MPHAQ18XA3</t>
  </si>
  <si>
    <t>45MPHAQ18XA3</t>
  </si>
  <si>
    <t>615PHAQ18XA3</t>
  </si>
  <si>
    <t>37MPRAQ12AA3</t>
  </si>
  <si>
    <t>D5MPHAQ12XA3</t>
  </si>
  <si>
    <t>615PHAQ12XA3</t>
  </si>
  <si>
    <t>45MPHAQ12XA3</t>
  </si>
  <si>
    <t>37MPRAQ09AA3</t>
  </si>
  <si>
    <t>D5MPHAQ09XA3</t>
  </si>
  <si>
    <t>45MPHAQ09XA3</t>
  </si>
  <si>
    <t>615PHAQ09XA3</t>
  </si>
  <si>
    <t>615PHAQ06XA3</t>
  </si>
  <si>
    <t>37MGHAQ18CA3</t>
  </si>
  <si>
    <t>D5CMHAH18CAK</t>
  </si>
  <si>
    <t>D5FSDAH18XHK</t>
  </si>
  <si>
    <t>D5FSDAH12XHK</t>
  </si>
  <si>
    <t>D5CVRAH12AAK</t>
  </si>
  <si>
    <t>D5FVHAH12XAK</t>
  </si>
  <si>
    <t>M5CVRAQ12AA3</t>
  </si>
  <si>
    <t>M5FVHAQ12XA3</t>
  </si>
  <si>
    <t>37MVRAQ12AA3</t>
  </si>
  <si>
    <t>D5MVHAQ12XC3</t>
  </si>
  <si>
    <t>D5FVHAH12XCK</t>
  </si>
  <si>
    <t>M5FVHAQ12XC3</t>
  </si>
  <si>
    <t>M5CVRAQ09AA3</t>
  </si>
  <si>
    <t>M5FVHAQ09XC3</t>
  </si>
  <si>
    <t>D5CVRAH09AAK</t>
  </si>
  <si>
    <t>D5FVHAH09XCK</t>
  </si>
  <si>
    <t>D5FVHAH09XAK</t>
  </si>
  <si>
    <t>37MVRAQ09AA3</t>
  </si>
  <si>
    <t>D5MVHAQ09XC3</t>
  </si>
  <si>
    <t>M5FVHAQ09XA3</t>
  </si>
  <si>
    <t>D5FCFAH48XAK</t>
  </si>
  <si>
    <t>D5CLRAH36AAK</t>
  </si>
  <si>
    <t>D5FLCAH36XAK</t>
  </si>
  <si>
    <t>D5FCFAH58XAK</t>
  </si>
  <si>
    <t>D5CLHAH48AAK</t>
  </si>
  <si>
    <t>D5FCFAH36XAK</t>
  </si>
  <si>
    <t>D5CLRAH58AAK</t>
  </si>
  <si>
    <t>D5FLDAH58XHK</t>
  </si>
  <si>
    <t>D5FLDAH48XHK</t>
  </si>
  <si>
    <t>D5FLDAH36XHK</t>
  </si>
  <si>
    <t>D5CVRAH24AAK</t>
  </si>
  <si>
    <t>D5FVHAH24XAK</t>
  </si>
  <si>
    <t>M5CVRAQ24AA3</t>
  </si>
  <si>
    <t>M5FVHAQ24XA3</t>
  </si>
  <si>
    <t>D5MVHAQ24XC3</t>
  </si>
  <si>
    <t>D5FVHAH24XCK</t>
  </si>
  <si>
    <t>M5FVHAQ24XC3</t>
  </si>
  <si>
    <t>D5CVRAH18AAK</t>
  </si>
  <si>
    <t>D5FVHAH18XCK</t>
  </si>
  <si>
    <t>M5CVRAQ18AA3</t>
  </si>
  <si>
    <t>M5FVHAQ18XC3</t>
  </si>
  <si>
    <t>45MBDAQ18XH3</t>
  </si>
  <si>
    <t>45MBDAQ12XH3</t>
  </si>
  <si>
    <t>D5MVHAQ12XA3</t>
  </si>
  <si>
    <t>D5MVHAQ09XA3</t>
  </si>
  <si>
    <t>45MCFAQ48XA3</t>
  </si>
  <si>
    <t>45MBCAQ36XA3</t>
  </si>
  <si>
    <t>D5FSAAH24XBK</t>
  </si>
  <si>
    <t>D5FSAAH18XBK</t>
  </si>
  <si>
    <t>D5FLAAH48XAK</t>
  </si>
  <si>
    <t>37MUHAQ48AA3</t>
  </si>
  <si>
    <t>45MUHAQ60XX3</t>
  </si>
  <si>
    <t>37MUHAQ30AA3</t>
  </si>
  <si>
    <t>37MUHAQ18AA3</t>
  </si>
  <si>
    <t>45MUHAQ24XX3</t>
  </si>
  <si>
    <t>45MBAAQ60XA3</t>
  </si>
  <si>
    <t>45MBAAQ36XA3</t>
  </si>
  <si>
    <t>37MURAQ60AA3</t>
  </si>
  <si>
    <t>45MUAAQ60XX3</t>
  </si>
  <si>
    <t>37MURAQ48AA3</t>
  </si>
  <si>
    <t>45MUAAQ48XX3</t>
  </si>
  <si>
    <t>37MURAQ36AA3</t>
  </si>
  <si>
    <t>45MUAAQ36XX3</t>
  </si>
  <si>
    <t>37MURAQ30AA3</t>
  </si>
  <si>
    <t>45MUAAQ30XX3</t>
  </si>
  <si>
    <t>37MURAQ24AA3</t>
  </si>
  <si>
    <t>45MUAAQ24XX3</t>
  </si>
  <si>
    <t>37MURAQ18AA3</t>
  </si>
  <si>
    <t>45MUAAQ18XX3</t>
  </si>
  <si>
    <t>37MUHAQ60AA3</t>
  </si>
  <si>
    <t>37MUHAQ24AA3</t>
  </si>
  <si>
    <t>45MBAAQ24XB3</t>
  </si>
  <si>
    <t>45MBAAQ18XB3</t>
  </si>
  <si>
    <t>45MBAAQ48XA3</t>
  </si>
  <si>
    <t>FE4ANF002L+UI</t>
  </si>
  <si>
    <t>TWH36ATE19R32A3DO</t>
  </si>
  <si>
    <t>TM36R32BKDI</t>
  </si>
  <si>
    <t>TM36R32SFDI</t>
  </si>
  <si>
    <t>MVB-36B23T4N1</t>
  </si>
  <si>
    <t>A-VCD30SA-1</t>
  </si>
  <si>
    <t>MCD30/36B1A</t>
  </si>
  <si>
    <t>MOU-A30VH-4</t>
  </si>
  <si>
    <t>MAC-A3617</t>
  </si>
  <si>
    <t>CCOXHA24V30HP</t>
  </si>
  <si>
    <t>CCOACC3036B</t>
  </si>
  <si>
    <t>DEA30HOS20230E7</t>
  </si>
  <si>
    <t>CUB36HAC20BWT7A</t>
  </si>
  <si>
    <t>BZ33-INV30OUT2-J</t>
  </si>
  <si>
    <t>BZ33-MSC36B-J</t>
  </si>
  <si>
    <t>ACIQ-36-ACL-17</t>
  </si>
  <si>
    <t>TSMOD30U30HFN1MR0(X)</t>
  </si>
  <si>
    <t>TSMVB36B24T4N1</t>
  </si>
  <si>
    <t>BMAH3018C</t>
  </si>
  <si>
    <t>BMAHC36B</t>
  </si>
  <si>
    <t>AZPN/30WD</t>
  </si>
  <si>
    <t>AZPN/B36WAC-UC</t>
  </si>
  <si>
    <t>AZPN/B36WACUID</t>
  </si>
  <si>
    <t>DMA30HOS20230E7</t>
  </si>
  <si>
    <t>WUCA-30HFMO</t>
  </si>
  <si>
    <t>WUA-36BHFM</t>
  </si>
  <si>
    <t>CCOEHACC3036B</t>
  </si>
  <si>
    <t>BX30U-30HPHYHA(X)</t>
  </si>
  <si>
    <t>BLCB-36B18AC-UNC</t>
  </si>
  <si>
    <t>BLCB-36B18AC</t>
  </si>
  <si>
    <t>BMS500-AAM048-1CSXRD</t>
  </si>
  <si>
    <t>BMS500-AAM036-1CSXRD</t>
  </si>
  <si>
    <t>BMS500-AAM027-1CSXRD</t>
  </si>
  <si>
    <t>BMS500-AAM018-1CSXRD</t>
  </si>
  <si>
    <t>BMS500-AAM048-1CSXHD</t>
  </si>
  <si>
    <t>BMS500-AAM036-1CSXHD</t>
  </si>
  <si>
    <t>BMS500-AAM027-1CSXHD</t>
  </si>
  <si>
    <t>BMS500-AAM018-1CSXHD</t>
  </si>
  <si>
    <t>BMS500-AAS036-1CSXRD</t>
  </si>
  <si>
    <t>BMS500-AAU036-1AHWXD</t>
  </si>
  <si>
    <t>BMS500-AAS030-1CSXRD</t>
  </si>
  <si>
    <t>BMS500-AAU030-1AHWXD</t>
  </si>
  <si>
    <t>BMS500-AAS060-1CSXLD</t>
  </si>
  <si>
    <t>BMS500-AAU060-1AHDXD</t>
  </si>
  <si>
    <t>BMS500-AAS048-1CSXLD</t>
  </si>
  <si>
    <t>BMS500-AAU048-1AHDXD</t>
  </si>
  <si>
    <t>BMS500-AAS036-1CSXLD</t>
  </si>
  <si>
    <t>BMS500-AAU036-1AHDXD</t>
  </si>
  <si>
    <t>BMS500-AAS024-1CSXRD</t>
  </si>
  <si>
    <t>BMS500-AAU024-1AHDXD</t>
  </si>
  <si>
    <t>BMS500-AAS018-1CSXRD</t>
  </si>
  <si>
    <t>BMS500-AAU018-1AHDXD</t>
  </si>
  <si>
    <t>BMS500-AAS012-1CSXRD</t>
  </si>
  <si>
    <t>BMS500-AAU012-1AHDXD</t>
  </si>
  <si>
    <t>BMS500-AAU009-1AHDXD</t>
  </si>
  <si>
    <t>BMS500-AAS024-1CSXHD</t>
  </si>
  <si>
    <t>BMS500-AAS018-1CSXHD</t>
  </si>
  <si>
    <t>BMS500-AAS012-1CSXHD</t>
  </si>
  <si>
    <t>BMS500-AAS009-1CSXHD</t>
  </si>
  <si>
    <t>BMS500-AAU024-1AHCXD</t>
  </si>
  <si>
    <t>BMS500-AAU018-1AHCXD</t>
  </si>
  <si>
    <t>BMS500-AAU018-1AHZXD</t>
  </si>
  <si>
    <t>BMS500-AAU018-1AHWXD</t>
  </si>
  <si>
    <t>BMS500-AAU012-1AHCXD</t>
  </si>
  <si>
    <t>BMS500-AAU012-1AHZXD</t>
  </si>
  <si>
    <t>BMS500-AAU012-1AHWXD</t>
  </si>
  <si>
    <t>BMS500-AAU009-1AHWXD</t>
  </si>
  <si>
    <t>BMS500-AAU048-1AHCXD</t>
  </si>
  <si>
    <t>BMS500-AAU036-1AHCXD</t>
  </si>
  <si>
    <t>BMS500-AAU024-1AHWXD</t>
  </si>
  <si>
    <t>BMS500-AAU009-1AHCXD</t>
  </si>
  <si>
    <t>BMS500-AAU009-1AHZXD</t>
  </si>
  <si>
    <t>BMS500-AAS012-0CSXRD</t>
  </si>
  <si>
    <t>BMS500-AAS012-0AHWXD*</t>
  </si>
  <si>
    <t>MAPLE HEAT</t>
  </si>
  <si>
    <t>NE-T52-MHEAT3018E</t>
  </si>
  <si>
    <t>NE-T52-MHEAT3018I</t>
  </si>
  <si>
    <t>NE-T52-MHEAT3012E</t>
  </si>
  <si>
    <t>NE-T52-MHEAT3012I</t>
  </si>
  <si>
    <t>MOD30-24HFN10-M1X</t>
  </si>
  <si>
    <t>DRA1H24S2A</t>
  </si>
  <si>
    <t>BOVA-60MTB-M19E</t>
  </si>
  <si>
    <t>BIVA-48MCB-M19X</t>
  </si>
  <si>
    <t>EHH-W18KBA</t>
  </si>
  <si>
    <t>EHS-O24KBA</t>
  </si>
  <si>
    <t>EHS-W24KBA</t>
  </si>
  <si>
    <t>EHS-O12KBA</t>
  </si>
  <si>
    <t>EHS-W12KBA</t>
  </si>
  <si>
    <t>EHS-O09KBA</t>
  </si>
  <si>
    <t>EHS-W09KBA</t>
  </si>
  <si>
    <t>Aspen Mfg.</t>
  </si>
  <si>
    <t>4TXD2060A10NU**</t>
  </si>
  <si>
    <t>C(A,C,D,E)60B44+TDR</t>
  </si>
  <si>
    <t>C(A,C,D,E)48C44+TDR</t>
  </si>
  <si>
    <t>4TXD2036A10NU**</t>
  </si>
  <si>
    <t>D(A,C,E)36B34+TDR</t>
  </si>
  <si>
    <t>D(A,C,E)24A44+TDR</t>
  </si>
  <si>
    <t>RXT24AVJU*</t>
  </si>
  <si>
    <t>FTXV24AVJU*</t>
  </si>
  <si>
    <t>RXT18AVJU*</t>
  </si>
  <si>
    <t>FTXV18AVJU*</t>
  </si>
  <si>
    <t>2MXTH18AVJU*</t>
  </si>
  <si>
    <t>2MXT18AVJU*</t>
  </si>
  <si>
    <t>4MXM36AVJU*</t>
  </si>
  <si>
    <t>3MXM24AVJU*</t>
  </si>
  <si>
    <t>2MXM18AVJU*</t>
  </si>
  <si>
    <t>DRA6U48M2A</t>
  </si>
  <si>
    <t>DRA6H55M2A</t>
  </si>
  <si>
    <t>DRA6H48M2A</t>
  </si>
  <si>
    <t>ODUMOX230-09HFN1-BW0W</t>
  </si>
  <si>
    <t>IDUMSEPB-09HRFN1-BW0W</t>
  </si>
  <si>
    <t>MSH-48HD-A</t>
  </si>
  <si>
    <t>48CCHP0-C-M-A</t>
  </si>
  <si>
    <t>DRU1H30S2A</t>
  </si>
  <si>
    <t>SOV48H2BA</t>
  </si>
  <si>
    <t>SAV48BDA</t>
  </si>
  <si>
    <t>SAV30BDA</t>
  </si>
  <si>
    <t>FLR36HP230V1R32AH</t>
  </si>
  <si>
    <t>CAS36HP230V1R32AH</t>
  </si>
  <si>
    <t>DUC36HP230V1R32AH</t>
  </si>
  <si>
    <t>GTH(36)DCXH-D6DN***/I</t>
  </si>
  <si>
    <t>GKH(36)ECXH-D6DN***/I</t>
  </si>
  <si>
    <t>GFH(36)CDXH-D6DN***/I</t>
  </si>
  <si>
    <t>FLR30HP230V1R32AH</t>
  </si>
  <si>
    <t>HVHSC-36T2D</t>
  </si>
  <si>
    <t>HAH-36T2D</t>
  </si>
  <si>
    <t>HVHSC-12T2D</t>
  </si>
  <si>
    <t>HAH-12T2D</t>
  </si>
  <si>
    <t>HVHSC-18T2D</t>
  </si>
  <si>
    <t>HAH-18T2D</t>
  </si>
  <si>
    <t>HVHM-24T2D</t>
  </si>
  <si>
    <t>GZV7SA4810A*</t>
  </si>
  <si>
    <t>GZV7SA4210A*</t>
  </si>
  <si>
    <t>GZV7SA3610A*</t>
  </si>
  <si>
    <t>GZV7SA2410A*</t>
  </si>
  <si>
    <t>AZV7SA4810A*</t>
  </si>
  <si>
    <t>AZV7SA4210A*</t>
  </si>
  <si>
    <t>AZV7SA3610A*</t>
  </si>
  <si>
    <t>AZV7SA2410A*</t>
  </si>
  <si>
    <t>DH7VSA4810A*</t>
  </si>
  <si>
    <t>DH7VSA4210A*</t>
  </si>
  <si>
    <t>DH7VSA3610A*</t>
  </si>
  <si>
    <t>DH7VSA2410A*</t>
  </si>
  <si>
    <t>AR18DXFAMWKX</t>
  </si>
  <si>
    <t>AR18DXKAPWKN</t>
  </si>
  <si>
    <t>AR15DXFAMWKX</t>
  </si>
  <si>
    <t>AR15DXKAPWKN</t>
  </si>
  <si>
    <t>AR12DXFAMWKX</t>
  </si>
  <si>
    <t>AR12DXKAPWKN</t>
  </si>
  <si>
    <t>AR09DXFAMWKX</t>
  </si>
  <si>
    <t>AR09DXKAPWKN</t>
  </si>
  <si>
    <t>AR18DXFAMWKN</t>
  </si>
  <si>
    <t>AR15DXFAMWKN</t>
  </si>
  <si>
    <t>AR12DXFAMWKN</t>
  </si>
  <si>
    <t>AR09DXFAMWKN</t>
  </si>
  <si>
    <t>AR18DXDACWKX</t>
  </si>
  <si>
    <t>AR15DXDACWKX</t>
  </si>
  <si>
    <t>AR12DXDACWKX</t>
  </si>
  <si>
    <t>AR09DXDACWKX</t>
  </si>
  <si>
    <t>ZE-12DB25O</t>
  </si>
  <si>
    <t>ZE-12DB25I</t>
  </si>
  <si>
    <t>ZE-09DB25O</t>
  </si>
  <si>
    <t>ZE-09DB25I</t>
  </si>
  <si>
    <t>ZE-24CB25O</t>
  </si>
  <si>
    <t>ZE-24CB25I</t>
  </si>
  <si>
    <t>ZE-18CB25O</t>
  </si>
  <si>
    <t>ZE-18CB25I</t>
  </si>
  <si>
    <t>ZE-12CB25O</t>
  </si>
  <si>
    <t>ZE-12CB25I</t>
  </si>
  <si>
    <t>ZE-09CB25O</t>
  </si>
  <si>
    <t>ZE-09CB25I</t>
  </si>
  <si>
    <t>ZE-660HPA</t>
  </si>
  <si>
    <t>AH-660A</t>
  </si>
  <si>
    <t>ZE-648HPA</t>
  </si>
  <si>
    <t>AH-648A</t>
  </si>
  <si>
    <t>ZE-636HPA</t>
  </si>
  <si>
    <t>AH-636A</t>
  </si>
  <si>
    <t>ZE-624HPA</t>
  </si>
  <si>
    <t>AH-624A</t>
  </si>
  <si>
    <t>HVHD-48E2D2</t>
  </si>
  <si>
    <t>DC61A44-245R</t>
  </si>
  <si>
    <t>HVHD-36E2D2</t>
  </si>
  <si>
    <t>DC37A44-210L</t>
  </si>
  <si>
    <t>HAHD-48E2D2</t>
  </si>
  <si>
    <t>HAHD-36E2D2</t>
  </si>
  <si>
    <t>HVHM-36T2D</t>
  </si>
  <si>
    <t>HVHSC-24T2D</t>
  </si>
  <si>
    <t>HAH-24T2D</t>
  </si>
  <si>
    <t>HVHD-24E2D2</t>
  </si>
  <si>
    <t>HAHD-24E2D2</t>
  </si>
  <si>
    <t>HVH-18T2D</t>
  </si>
  <si>
    <t>HVHM-42T2D</t>
  </si>
  <si>
    <t>HAHC-18T2D</t>
  </si>
  <si>
    <t>38MURAQ18AB3</t>
  </si>
  <si>
    <t>40MUAAQ18XA3</t>
  </si>
  <si>
    <t>HO-SZ48-BB-Q</t>
  </si>
  <si>
    <t>HC-UZ48-BB-Q</t>
  </si>
  <si>
    <t>CM43BX024-H3N2H</t>
  </si>
  <si>
    <t>CC43BX024-E3N1H</t>
  </si>
  <si>
    <t>ASH3036TRDF**</t>
  </si>
  <si>
    <t>ASYW30TRDF**</t>
  </si>
  <si>
    <t>Bathica</t>
  </si>
  <si>
    <t>WABBAN</t>
  </si>
  <si>
    <t>BB60-48WADU</t>
  </si>
  <si>
    <t>BBD60-24AH2ADU</t>
  </si>
  <si>
    <t>CH-ES24-230VO</t>
  </si>
  <si>
    <t>CH-24MDT-W</t>
  </si>
  <si>
    <t>ASH542JCDD**</t>
  </si>
  <si>
    <t>1U3036TL2HF**</t>
  </si>
  <si>
    <t>AW30TL2HF**</t>
  </si>
  <si>
    <t>BBD48-24AH2ADU</t>
  </si>
  <si>
    <t>ICMZ48EK</t>
  </si>
  <si>
    <t>ICMZ36DK</t>
  </si>
  <si>
    <t>ICMZ18BK</t>
  </si>
  <si>
    <t>ODUMOX430-17HFN1MT0W</t>
  </si>
  <si>
    <t>IDUCCA3U-18HRFN1-M(C)</t>
  </si>
  <si>
    <t>ODUMOX330-12HFN1MW5W</t>
  </si>
  <si>
    <t>IDUMTIU-12HWFN1-M</t>
  </si>
  <si>
    <t>ODUMOD31-36HFN1-MP0W</t>
  </si>
  <si>
    <t>IDUMSABF-36HRFNX-MQ0W</t>
  </si>
  <si>
    <t>MSH-36HD-A</t>
  </si>
  <si>
    <t>36CCHP0-C-M-A</t>
  </si>
  <si>
    <t>48MPC5-HH-A</t>
  </si>
  <si>
    <t>36MPC4-HH-A</t>
  </si>
  <si>
    <t>B50G-48SPHP1*</t>
  </si>
  <si>
    <t>B40I-36SPHP1*</t>
  </si>
  <si>
    <t>B20I-18SPHP1*</t>
  </si>
  <si>
    <t>AMW2-18U3SFA</t>
  </si>
  <si>
    <t>ACT-09UR3SCA,ACT-09UR3SCA</t>
  </si>
  <si>
    <t>WESTINGHOUSE</t>
  </si>
  <si>
    <t>WHZ09SZA21S</t>
  </si>
  <si>
    <t>WHZ09WMA21S</t>
  </si>
  <si>
    <t>HF-UZ48-BB-Q</t>
  </si>
  <si>
    <t>HO-SZ24-AB-Q</t>
  </si>
  <si>
    <t>HD-UZ24-AB-Q</t>
  </si>
  <si>
    <t>HO-SZ12-AB-Q</t>
  </si>
  <si>
    <t>HD-UZ12-AB-Q</t>
  </si>
  <si>
    <t>HO-SZ18-AB-Q</t>
  </si>
  <si>
    <t>HC-UZ18-AB-Q</t>
  </si>
  <si>
    <t>CM43BX018-H3N2H</t>
  </si>
  <si>
    <t>CK43BX018-C3N1H</t>
  </si>
  <si>
    <t>QUEBEC VAIR</t>
  </si>
  <si>
    <t>NE-T53-MULTI36E</t>
  </si>
  <si>
    <t>SHC4Z36VE2AG</t>
  </si>
  <si>
    <t>SHC2Z18VE2AG</t>
  </si>
  <si>
    <t>A5MO22-48N1-M1H</t>
  </si>
  <si>
    <t>A2MO22-18N1-M1H</t>
  </si>
  <si>
    <t>SENA-48HF-MOB</t>
  </si>
  <si>
    <t xml:space="preserve">GENERALLUX  STAR </t>
  </si>
  <si>
    <t>GNS-18HCH23TO1</t>
  </si>
  <si>
    <t>GNS-18HCH23TI1</t>
  </si>
  <si>
    <t>ODUMOX330-09HFN1MY5W</t>
  </si>
  <si>
    <t>IDUMSEPB-09HRFN1MY5W(GA)</t>
  </si>
  <si>
    <t>C28MC218H22</t>
  </si>
  <si>
    <t>TSM5OG48HFN1M[X]</t>
  </si>
  <si>
    <t>TSM2OI18HFN1M</t>
  </si>
  <si>
    <t>TSMTIU24HWFN1M</t>
  </si>
  <si>
    <t>CDHAM-36-O</t>
  </si>
  <si>
    <t>KSIV036-H219-O-2</t>
  </si>
  <si>
    <t>KSIV036-H219-IW-2</t>
  </si>
  <si>
    <t>CIP36CD(O)</t>
  </si>
  <si>
    <t>CIP36CD(I)</t>
  </si>
  <si>
    <t>KWSMO-36IR410AHSP</t>
  </si>
  <si>
    <t>CH-NHPR36LCU-230VO</t>
  </si>
  <si>
    <t>CH-36LCDT-W</t>
  </si>
  <si>
    <t>CH-HPR09-230VO</t>
  </si>
  <si>
    <t>CH-09MCT-W</t>
  </si>
  <si>
    <t>AST-18UW3SBB**00</t>
  </si>
  <si>
    <t>NOD30-24HFN1-MU0W</t>
  </si>
  <si>
    <t>NTIU-24HWFN1-M</t>
  </si>
  <si>
    <t>A-VMH36QV-1</t>
  </si>
  <si>
    <t>A-VMH18DV-1</t>
  </si>
  <si>
    <t>B40I-36SPHP1</t>
  </si>
  <si>
    <t>ORIENT CARE</t>
  </si>
  <si>
    <t>OUM36M410AGH30</t>
  </si>
  <si>
    <t>OUM18M410AGH30</t>
  </si>
  <si>
    <t>RELIEF SCIENCES</t>
  </si>
  <si>
    <t>LANG36OD35-4</t>
  </si>
  <si>
    <t>HSZ24H424ZMO</t>
  </si>
  <si>
    <t>FC24H424ZMI</t>
  </si>
  <si>
    <t>MOE30U-48HFN1-M-[X](GA)</t>
  </si>
  <si>
    <t>MCD1-48HRFN1-M(GA)</t>
  </si>
  <si>
    <t>CCOXHAMZ548HP</t>
  </si>
  <si>
    <t>CCOXHASZ24HP</t>
  </si>
  <si>
    <t>CCOXHAFC24</t>
  </si>
  <si>
    <t>CCOXHASZ36CHP</t>
  </si>
  <si>
    <t>CCOXHASD36</t>
  </si>
  <si>
    <t>ACIQ-24ZPL-HP230B</t>
  </si>
  <si>
    <t>ACIQ-24CD-HH-MB</t>
  </si>
  <si>
    <t>ACIQ-12ZPL-HP230B</t>
  </si>
  <si>
    <t>ACIQ-12CD-HH-MB</t>
  </si>
  <si>
    <t>ACIQ-48ZPL-HP230B</t>
  </si>
  <si>
    <t>ACIQ-48FM-HH-MB</t>
  </si>
  <si>
    <t>ACIQ-36Z-HH-M4B</t>
  </si>
  <si>
    <t>ACIQ-18Z-HH-M2B</t>
  </si>
  <si>
    <t>ACIQ-24FM-HH-MB</t>
  </si>
  <si>
    <t>ACIQ-09ZPL-HP230B</t>
  </si>
  <si>
    <t>ACIQ-09W-HH-MB</t>
  </si>
  <si>
    <t>TRUZA0421KA70**</t>
  </si>
  <si>
    <t>TRUZA0301HA70**</t>
  </si>
  <si>
    <t>TRUZA0361KA70**</t>
  </si>
  <si>
    <t>MOE30U-36HFN1-M(GA)</t>
  </si>
  <si>
    <t>MCD1-36HRFN1-M(GA)</t>
  </si>
  <si>
    <t>MOX430-17HFN1-MT0W</t>
  </si>
  <si>
    <t>CCA3U-18HRFN1-M(C)</t>
  </si>
  <si>
    <t>MTI-48HWFN1-M</t>
  </si>
  <si>
    <t>MOD30-24HFN1-MU0W</t>
  </si>
  <si>
    <t>MTIU-24HWFN1-M</t>
  </si>
  <si>
    <t>Treasure Link Inc.</t>
  </si>
  <si>
    <t>FUJIECO</t>
  </si>
  <si>
    <t>FES-36H2TK-M4O</t>
  </si>
  <si>
    <t>HO-MP48-AB-Q</t>
  </si>
  <si>
    <t>HO-MQ36-AB-Q</t>
  </si>
  <si>
    <t>HSZ12H424ZMO</t>
  </si>
  <si>
    <t>D12H424ZMI</t>
  </si>
  <si>
    <t>MXZ-3C30NA3***</t>
  </si>
  <si>
    <t>MRSVHT24AS</t>
  </si>
  <si>
    <t>MFCHT24S</t>
  </si>
  <si>
    <t>MRSVHC24AS</t>
  </si>
  <si>
    <t>MFCHC24S</t>
  </si>
  <si>
    <t>WHP42M5A21S</t>
  </si>
  <si>
    <t>WHP24M3A21S</t>
  </si>
  <si>
    <t>YN024GMFI22RPE</t>
  </si>
  <si>
    <t>RB024GMFILDFHD</t>
  </si>
  <si>
    <t>LUUHB48DO</t>
  </si>
  <si>
    <t>LUHB48DSI</t>
  </si>
  <si>
    <t>LBHB24DUWO</t>
  </si>
  <si>
    <t>LMHB24DFI</t>
  </si>
  <si>
    <t>YOD-24HFN1</t>
  </si>
  <si>
    <t>YTI-24HWFN1</t>
  </si>
  <si>
    <t>MOD33-24HFN1-MT0W</t>
  </si>
  <si>
    <t>MLB018S4M-1P</t>
  </si>
  <si>
    <t>DMA48HOS28230E8</t>
  </si>
  <si>
    <t>DUA48HICU230X5</t>
  </si>
  <si>
    <t>CH-M24DTUI</t>
  </si>
  <si>
    <t>MLB036S4M-1P</t>
  </si>
  <si>
    <t>WHM48SZA21S</t>
  </si>
  <si>
    <t>WHM48DMA21S</t>
  </si>
  <si>
    <t>PAA-A42CA*</t>
  </si>
  <si>
    <t>TRUZA0241HA70**</t>
  </si>
  <si>
    <t>PAA-A18BA*</t>
  </si>
  <si>
    <t>PAA-A18AA*</t>
  </si>
  <si>
    <t>4DHP2S24S-1P</t>
  </si>
  <si>
    <t>D33C224S4-*P</t>
  </si>
  <si>
    <t>DMD224S4-*P</t>
  </si>
  <si>
    <t>4DHP2S12S-1L</t>
  </si>
  <si>
    <t>DWM212S4-*L</t>
  </si>
  <si>
    <t>4DHP2S18S-1P</t>
  </si>
  <si>
    <t>D22C118S4-*P</t>
  </si>
  <si>
    <t>MLB036S4S-2P</t>
  </si>
  <si>
    <t>M33C036S4-*P</t>
  </si>
  <si>
    <t>MLB009S4S-1P</t>
  </si>
  <si>
    <t>M22A009S4-*P</t>
  </si>
  <si>
    <t>MLB048S4S-2P</t>
  </si>
  <si>
    <t>MCFA048S4-*P</t>
  </si>
  <si>
    <t>ACIQ-36ZPL-HP230B</t>
  </si>
  <si>
    <t>ACIQ-36CD-HH-MB</t>
  </si>
  <si>
    <t>ACIQ-36CC-HH-MB</t>
  </si>
  <si>
    <t>ACIQ-09W-HH-MC</t>
  </si>
  <si>
    <t>ACIQ-48CD-HH-MB</t>
  </si>
  <si>
    <t>WHZ12SZA21S</t>
  </si>
  <si>
    <t>WHZ12WMA21S</t>
  </si>
  <si>
    <t>WHU24SZA21S</t>
  </si>
  <si>
    <t>WHU24CTA21S</t>
  </si>
  <si>
    <t>CH-NHPR48LCU-230VO</t>
  </si>
  <si>
    <t>CH-48LCDTU/I</t>
  </si>
  <si>
    <t>4SHP18LX136P</t>
  </si>
  <si>
    <t>BCE7E36M*4X</t>
  </si>
  <si>
    <t>BCE5V36M*4X</t>
  </si>
  <si>
    <t>MHMZ436DA</t>
  </si>
  <si>
    <t>MHSZ109DA</t>
  </si>
  <si>
    <t>MHWAL09DA</t>
  </si>
  <si>
    <t>EMH-2O18BBH</t>
  </si>
  <si>
    <t>EHH-O18BB</t>
  </si>
  <si>
    <t>EHH-C18BA</t>
  </si>
  <si>
    <t>A-KMH12SV-1</t>
  </si>
  <si>
    <t>B-KMH12DU-1</t>
  </si>
  <si>
    <t>A-KMH18SV-1</t>
  </si>
  <si>
    <t>B-KMH18CU-1</t>
  </si>
  <si>
    <t>A-VMH24SV-1</t>
  </si>
  <si>
    <t>B-VMH24DU-1</t>
  </si>
  <si>
    <t>DRA5H48M1A</t>
  </si>
  <si>
    <t>DRA4H36M1A</t>
  </si>
  <si>
    <t>DRA2H18M1A</t>
  </si>
  <si>
    <t>DRA1H18S1A</t>
  </si>
  <si>
    <t>DRAC18F1A</t>
  </si>
  <si>
    <t>AIRDACH</t>
  </si>
  <si>
    <t>ACSH1823VM2-D</t>
  </si>
  <si>
    <t>AICH1800VM1-D</t>
  </si>
  <si>
    <t>VPB048H4M-3P</t>
  </si>
  <si>
    <t>VPB036H4M-3P</t>
  </si>
  <si>
    <t>MPB018S4M-2P</t>
  </si>
  <si>
    <t>AR18CSDABWKX</t>
  </si>
  <si>
    <t>AR18CSDABWKN</t>
  </si>
  <si>
    <t>MOU-4A36H-2</t>
  </si>
  <si>
    <t>MOU-2A18H-2</t>
  </si>
  <si>
    <t>M4OH-36HFN1-MQ1</t>
  </si>
  <si>
    <t>KSIH018-H220-O-2</t>
  </si>
  <si>
    <t>KTIR18-H2</t>
  </si>
  <si>
    <t>KSIH009-H225-O-2</t>
  </si>
  <si>
    <t>KTIR09-H2</t>
  </si>
  <si>
    <t>AOX430-18HFN1-MT8W</t>
  </si>
  <si>
    <t>ACCA3U-18HRFN1-M(C)</t>
  </si>
  <si>
    <t>T6E18S-H236-C</t>
  </si>
  <si>
    <t>T6E18S-H236-E</t>
  </si>
  <si>
    <t>TUM-GL-36HA2/04-ES</t>
  </si>
  <si>
    <t>TSC-GL-09HA2/I3TI23</t>
  </si>
  <si>
    <t>PUZ-A36NKA7***</t>
  </si>
  <si>
    <t>PUZ-A24NHA7***</t>
  </si>
  <si>
    <t>PAA-A18AA1</t>
  </si>
  <si>
    <t>AGN24-09H1B</t>
  </si>
  <si>
    <t>AGN24-09H1A</t>
  </si>
  <si>
    <t>OAH24H/O4S4P</t>
  </si>
  <si>
    <t>IUMFC24H/I41P</t>
  </si>
  <si>
    <t>OAH12H/O4S4P</t>
  </si>
  <si>
    <t>IUMDL12H/I43P</t>
  </si>
  <si>
    <t>BMS500-AAS012-1CSXHB</t>
  </si>
  <si>
    <t>BMS500-AAU012-1AHWXC</t>
  </si>
  <si>
    <t>BMS500-AAS012-1CSXRA</t>
  </si>
  <si>
    <t>MOX230-09HFN1-BW0W-9K</t>
  </si>
  <si>
    <t>MSAG11B-09HRFN1-BU5W-9K</t>
  </si>
  <si>
    <t>A-36-HP-C-230C</t>
  </si>
  <si>
    <t>A-36-HP-WMAH-230C</t>
  </si>
  <si>
    <t>SHC09VE1AG</t>
  </si>
  <si>
    <t>SHM09VE1AG</t>
  </si>
  <si>
    <t>M4H36H/O4S4P</t>
  </si>
  <si>
    <t>OAH48H/O4S41P</t>
  </si>
  <si>
    <t>OAH36H/O4S41P</t>
  </si>
  <si>
    <t>IUMC436H/I41P</t>
  </si>
  <si>
    <t>LUUHB36DO</t>
  </si>
  <si>
    <t>LUHB36DFI</t>
  </si>
  <si>
    <t>LUHB36DSI</t>
  </si>
  <si>
    <t>LBHB18DVWO</t>
  </si>
  <si>
    <t>LMHB18DSI</t>
  </si>
  <si>
    <t>HMZ36H424ZMO</t>
  </si>
  <si>
    <t>CSZ36H424ZMO</t>
  </si>
  <si>
    <t>CA36H424ZMI</t>
  </si>
  <si>
    <t>MHMZ548DA</t>
  </si>
  <si>
    <t>ASZ09O115/2022</t>
  </si>
  <si>
    <t>ASZ09I115/2022</t>
  </si>
  <si>
    <t>BZ33-HYP12OUT2-G2-P</t>
  </si>
  <si>
    <t>BZ33-DIDU12-P</t>
  </si>
  <si>
    <t>BZ33-HP36OUT2-G2-C</t>
  </si>
  <si>
    <t>BZ33-HP36WALL2-G2-C</t>
  </si>
  <si>
    <t>ACIQ-48Z-HH-M5B</t>
  </si>
  <si>
    <t>VOM42H7R5P7</t>
  </si>
  <si>
    <t>KARDA</t>
  </si>
  <si>
    <t>3KARDA12SZO</t>
  </si>
  <si>
    <t>3KARDA12UVD</t>
  </si>
  <si>
    <t>3PAMSHH18-SZO</t>
  </si>
  <si>
    <t>3PAMSCH18</t>
  </si>
  <si>
    <t>3PAMSHH12-SZO</t>
  </si>
  <si>
    <t>3PAMSDH12</t>
  </si>
  <si>
    <t>CHF24CD(O)</t>
  </si>
  <si>
    <t>CPA-24B</t>
  </si>
  <si>
    <t>CPA-12B</t>
  </si>
  <si>
    <t>BMS500-AAM036-1CSXHC</t>
  </si>
  <si>
    <t>BMS500-AAM018-1CSXHC</t>
  </si>
  <si>
    <t>BMS500-AAS018-1CSXRC</t>
  </si>
  <si>
    <t>BMS500-AAU018-1AHCXB</t>
  </si>
  <si>
    <t>DIRM-48HXPRO28-5Z</t>
  </si>
  <si>
    <t>DIRM-18HXPRO28-2Z</t>
  </si>
  <si>
    <t>DIRM-12HXPRO28-1Z</t>
  </si>
  <si>
    <t>DIRM-12HP-DUV</t>
  </si>
  <si>
    <t>DIRM-09HXPRO28-1Z</t>
  </si>
  <si>
    <t>DIRM-09HP-CA</t>
  </si>
  <si>
    <t>DMA48HOM25230X3</t>
  </si>
  <si>
    <t>DMA18HOM25230X3</t>
  </si>
  <si>
    <t>DMA12HOS28230E8</t>
  </si>
  <si>
    <t>DUA12HIDU230X5</t>
  </si>
  <si>
    <t>DEA36HOM25230X3</t>
  </si>
  <si>
    <t>DEA09HOS28230E8</t>
  </si>
  <si>
    <t>DUA09HICU230X5</t>
  </si>
  <si>
    <t>CH-N36LCCT-230VI</t>
  </si>
  <si>
    <t>CH-HPR12-230VO</t>
  </si>
  <si>
    <t>CH-M12DTUI</t>
  </si>
  <si>
    <t>CH-09MSPHCT-230VI</t>
  </si>
  <si>
    <t>KWSM-09IR410AHS24MVL</t>
  </si>
  <si>
    <t xml:space="preserve">MLB009S4S-1P </t>
  </si>
  <si>
    <t>M22A009S4-2P</t>
  </si>
  <si>
    <t>TSMOE30U48HFN1M[X](GA)</t>
  </si>
  <si>
    <t>TSMCD148HRFN1M(GA)</t>
  </si>
  <si>
    <t>MOD31-36HFN1-MP0W</t>
  </si>
  <si>
    <t>MSABF-36HRFNX-MQ0W</t>
  </si>
  <si>
    <t>NDHAS26-09-O</t>
  </si>
  <si>
    <t>NDHAS26-09-I</t>
  </si>
  <si>
    <t>YSA19-36HRN1</t>
  </si>
  <si>
    <t>CVH-36-4SH</t>
  </si>
  <si>
    <t>TPA-18</t>
  </si>
  <si>
    <t>TPA-09</t>
  </si>
  <si>
    <t>CHF48CD(O)</t>
  </si>
  <si>
    <t>CPA-48C</t>
  </si>
  <si>
    <t>SENL/36CD/OY</t>
  </si>
  <si>
    <t>SENL/36CD/IY</t>
  </si>
  <si>
    <t>A-VMH48PV-1</t>
  </si>
  <si>
    <t>A-KMH48PV-1</t>
  </si>
  <si>
    <t>A-KMH18DV-1</t>
  </si>
  <si>
    <t>3PAMS48-HH-MZO5</t>
  </si>
  <si>
    <t>SENA/09HF/OQ</t>
  </si>
  <si>
    <t>SENA/09HF/ICZ</t>
  </si>
  <si>
    <t>BMM36HHC</t>
  </si>
  <si>
    <t>M2OI-18HFN1-M*</t>
  </si>
  <si>
    <t>M5OG-48HFN1-M-[X]-20*</t>
  </si>
  <si>
    <t>M4OI-36HFN1-M</t>
  </si>
  <si>
    <t>MOX430-18HFN1-MU0W</t>
  </si>
  <si>
    <t>MCA3U-18HRFN1-M(C)</t>
  </si>
  <si>
    <t>CONVECTAIR</t>
  </si>
  <si>
    <t>8522-C48-O</t>
  </si>
  <si>
    <t>8222-C18-O</t>
  </si>
  <si>
    <t>BMY12HH26C</t>
  </si>
  <si>
    <t>BM12MCD</t>
  </si>
  <si>
    <t>OS-CENIH36EI</t>
  </si>
  <si>
    <t>OS-SENIH36EI</t>
  </si>
  <si>
    <t>A-KMH24SU-1A</t>
  </si>
  <si>
    <t>B-KMH24DU-1</t>
  </si>
  <si>
    <t>MOX330-12HFN1-MW5W</t>
  </si>
  <si>
    <t>MTIU-12HWFN1-M</t>
  </si>
  <si>
    <t>ARUM036GSS5</t>
  </si>
  <si>
    <t xml:space="preserve">MLB048S4S-1P </t>
  </si>
  <si>
    <t>MMDB048S4-2P</t>
  </si>
  <si>
    <t>AMW3-24U3SAA</t>
  </si>
  <si>
    <t>AST-09UW3SVE01</t>
  </si>
  <si>
    <t>AST-09UW3SVE**01</t>
  </si>
  <si>
    <t>AS-09UW1SVE00</t>
  </si>
  <si>
    <t>AS-09UW1SVE**00</t>
  </si>
  <si>
    <t>GXH24(7.0)LSK4DH</t>
  </si>
  <si>
    <t>GHH24(7.0)LUK4DH</t>
  </si>
  <si>
    <t>PUZ-A30NHA7***</t>
  </si>
  <si>
    <t>PLA-A30EA*</t>
  </si>
  <si>
    <t>ARUN024GSS4</t>
  </si>
  <si>
    <t>9HWMS0-C-M-A</t>
  </si>
  <si>
    <t>WSB-36HFMO</t>
  </si>
  <si>
    <t>WSB-36HFMI</t>
  </si>
  <si>
    <t>MST183F25MHAA</t>
  </si>
  <si>
    <t>MSH093F25MCAA</t>
  </si>
  <si>
    <t>MSH093F25AXAA</t>
  </si>
  <si>
    <t>ODUM5OG-48HFN1-M-[X]</t>
  </si>
  <si>
    <t>ODUM4OI-36HFN1-M</t>
  </si>
  <si>
    <t>IDUCCA3U-09HRFN1-M(C)</t>
  </si>
  <si>
    <t>BS25-09HFN1-ODU</t>
  </si>
  <si>
    <t>BWM-EPB-09HWIU</t>
  </si>
  <si>
    <t>AO25-09N1-B1H</t>
  </si>
  <si>
    <t>AW25-09N1-B1</t>
  </si>
  <si>
    <t>MAXI AIR</t>
  </si>
  <si>
    <t>3KARDA18SZO</t>
  </si>
  <si>
    <t>2KARDA18UVC</t>
  </si>
  <si>
    <t>AO21-36N1-M1</t>
  </si>
  <si>
    <t>AW21-36N1-M1</t>
  </si>
  <si>
    <t>GNS-12HCH22TO1</t>
  </si>
  <si>
    <t>GNS-12HCH22TI1</t>
  </si>
  <si>
    <t>C28MC436H22</t>
  </si>
  <si>
    <t>TSMOE30U36HFN1M(GA)</t>
  </si>
  <si>
    <t>TSMCD136HRFN1M(GA)</t>
  </si>
  <si>
    <t>TSCCA3U18HRFN1M(C)</t>
  </si>
  <si>
    <t>WMCA-18HFMO</t>
  </si>
  <si>
    <t>SAK-18-CC/220V</t>
  </si>
  <si>
    <t>CH-HPR24-230VO</t>
  </si>
  <si>
    <t>CH-12MDT-W</t>
  </si>
  <si>
    <t>KANIONCO</t>
  </si>
  <si>
    <t>KWSM-09IR410AHS28.1ODU</t>
  </si>
  <si>
    <t>KWSM-09IR410AHS28.1IDU</t>
  </si>
  <si>
    <t>EMH-5O48BBH</t>
  </si>
  <si>
    <t>CCOXHASZ48CHP</t>
  </si>
  <si>
    <t>CCOXHA4C48</t>
  </si>
  <si>
    <t>NOVAIR</t>
  </si>
  <si>
    <t>LEA20MZ-2P-35SK-O*</t>
  </si>
  <si>
    <t>B50G-48SPHP1</t>
  </si>
  <si>
    <t>B20I-18SPHP1</t>
  </si>
  <si>
    <t>KD-12IR410AHSODU</t>
  </si>
  <si>
    <t>KD-12IR410AHSIDU</t>
  </si>
  <si>
    <t>CCOXHAMZ218HP</t>
  </si>
  <si>
    <t>CCOXHASD24</t>
  </si>
  <si>
    <t>CCOXHA4C36</t>
  </si>
  <si>
    <t>ACIQ-36Z-HP230B</t>
  </si>
  <si>
    <t>ACIQ-36W-HP230B</t>
  </si>
  <si>
    <t>KO-PSX18HP-2AAMA</t>
  </si>
  <si>
    <t>KI-PSX18CT-2AAMA</t>
  </si>
  <si>
    <t>TPCA0A0421KA***</t>
  </si>
  <si>
    <t>TPLA0A0301EA***</t>
  </si>
  <si>
    <t>MTI-36HWFN1-M</t>
  </si>
  <si>
    <t>SAK-36MS/220V</t>
  </si>
  <si>
    <t>TRUZH0421KA10**</t>
  </si>
  <si>
    <t>TPEADA0421AA***</t>
  </si>
  <si>
    <t>HO-MD18-AB-Q</t>
  </si>
  <si>
    <t>RO-SZ36-AB-Q</t>
  </si>
  <si>
    <t>RW-SZ36-AB-Q</t>
  </si>
  <si>
    <t>M33C048S4-*P</t>
  </si>
  <si>
    <t>ACIQ-48CC-HH-MB</t>
  </si>
  <si>
    <t>PAA-A42BA*</t>
  </si>
  <si>
    <t>LEA36MZ-4P-35SK-O</t>
  </si>
  <si>
    <t>CONCORD</t>
  </si>
  <si>
    <t>MMDB048S4-*P</t>
  </si>
  <si>
    <t>MPC024S4S-1P</t>
  </si>
  <si>
    <t>M33C024S4-*P</t>
  </si>
  <si>
    <t>MPC012S4S-1L</t>
  </si>
  <si>
    <t>MWMC012S4-*L</t>
  </si>
  <si>
    <t>CSZ48H424ZMO</t>
  </si>
  <si>
    <t>CA48H424ZMI</t>
  </si>
  <si>
    <t>CH-HPR36M-230VO</t>
  </si>
  <si>
    <t>CH-HPR48M-230VO</t>
  </si>
  <si>
    <t>CH-24MSPHFC-230VI</t>
  </si>
  <si>
    <t>CH-HPR18-230VO</t>
  </si>
  <si>
    <t>CH-18MSPHCT-230VI</t>
  </si>
  <si>
    <t>DIRM-24DA25-1Z</t>
  </si>
  <si>
    <t>DIRM-24HP-DU</t>
  </si>
  <si>
    <t>CH-EL36-230VO</t>
  </si>
  <si>
    <t>CH-36ELSPHWM-230VI</t>
  </si>
  <si>
    <t>MPC024S4M-1P</t>
  </si>
  <si>
    <t>BCE5E36M*4X</t>
  </si>
  <si>
    <t>CZP24CD(O)</t>
  </si>
  <si>
    <t>DIRH-18HP23-DKO</t>
  </si>
  <si>
    <t>DIRH-18HP23-DKI</t>
  </si>
  <si>
    <t>DIRH-12HP23-DKO</t>
  </si>
  <si>
    <t>DIRH-12HP23-DKI</t>
  </si>
  <si>
    <t>WHM36SZA21S</t>
  </si>
  <si>
    <t>WHM36DMA21S</t>
  </si>
  <si>
    <t>MHMZ218DA</t>
  </si>
  <si>
    <t>B-VMH24UU-1</t>
  </si>
  <si>
    <t>A-VMH18SV-1</t>
  </si>
  <si>
    <t>B-VMH18CU-1</t>
  </si>
  <si>
    <t>WHU24DHA21S</t>
  </si>
  <si>
    <t>WHU18SZA21S</t>
  </si>
  <si>
    <t>WHU18DHA21S</t>
  </si>
  <si>
    <t>WHU18CTA21S</t>
  </si>
  <si>
    <t>EHH-O24BA</t>
  </si>
  <si>
    <t>EHH-D24BA</t>
  </si>
  <si>
    <t>AR18CSDACWKX</t>
  </si>
  <si>
    <t>5U42MS2HD**</t>
  </si>
  <si>
    <t>DIY-MULTI4-36HP230C</t>
  </si>
  <si>
    <t>KSIH012-H222-O-2</t>
  </si>
  <si>
    <t>KDIP12-H2</t>
  </si>
  <si>
    <t>KSIE018-H220-O-2</t>
  </si>
  <si>
    <t>KSIR036-H215-O-2</t>
  </si>
  <si>
    <t>KSIR036-H215-IW-2</t>
  </si>
  <si>
    <t>MOU-A48LH-2</t>
  </si>
  <si>
    <t>MIU-A48LD-2</t>
  </si>
  <si>
    <t>MOU-A24H-2</t>
  </si>
  <si>
    <t>MIU-A24F-2</t>
  </si>
  <si>
    <t>MIU-A24D-2</t>
  </si>
  <si>
    <t>MRSVHT18AS</t>
  </si>
  <si>
    <t>MC4VHT18S</t>
  </si>
  <si>
    <t>T5HH22S-H218-C</t>
  </si>
  <si>
    <t>T3-OS218-EC</t>
  </si>
  <si>
    <t>PUZ-A42NKA7***</t>
  </si>
  <si>
    <t>PAA-A42CA1</t>
  </si>
  <si>
    <t>PAA-A18BA1</t>
  </si>
  <si>
    <t>LEA20MZ-2P-35SK-O</t>
  </si>
  <si>
    <t>ECO AIR</t>
  </si>
  <si>
    <t>M2OI-18HFN1-M</t>
  </si>
  <si>
    <t>AUW-18U3SF</t>
  </si>
  <si>
    <t>ADT-18UX3SCL</t>
  </si>
  <si>
    <t>IUMDL24H/I43P</t>
  </si>
  <si>
    <t>OAH18H/O4S4P</t>
  </si>
  <si>
    <t>IUMC418H/I41P</t>
  </si>
  <si>
    <t>OUS18H/O4S4P</t>
  </si>
  <si>
    <t>HMZ18H424ZMO</t>
  </si>
  <si>
    <t>BMS500-AAS024-1CSXRC</t>
  </si>
  <si>
    <t>BMS500-AAU024-1AHWXB</t>
  </si>
  <si>
    <t>SHC36VB2AB</t>
  </si>
  <si>
    <t>SHM36VB2AB</t>
  </si>
  <si>
    <t>AS-12UW3SXA00</t>
  </si>
  <si>
    <t>AS-12UW3SXA**00</t>
  </si>
  <si>
    <t>M5H48H/O4S4P</t>
  </si>
  <si>
    <t>BMS500-AAS024-1CSXHC</t>
  </si>
  <si>
    <t>LBHB09DVWO</t>
  </si>
  <si>
    <t>LMHB09DSI</t>
  </si>
  <si>
    <t>SZ18H424ZMO</t>
  </si>
  <si>
    <t>CA18H424ZMI</t>
  </si>
  <si>
    <t>MHCAS09DA</t>
  </si>
  <si>
    <t>BZ33-HYP485Z2-G2-P</t>
  </si>
  <si>
    <t>BZ33-HYP364Z2-G2-P</t>
  </si>
  <si>
    <t>BZ33-HYP24OUT2-G2-P</t>
  </si>
  <si>
    <t>BZ33-IFMU24-G2-P</t>
  </si>
  <si>
    <t>BZ33-HYP09OUT2-G2-P</t>
  </si>
  <si>
    <t>BZ33-CASS09-P</t>
  </si>
  <si>
    <t>AOX330-12HFN1-MW5W</t>
  </si>
  <si>
    <t>ATIU-12HWFN1-M</t>
  </si>
  <si>
    <t>AOX430-17HFN1-MT0W</t>
  </si>
  <si>
    <t>ACCA3U-18HRFN1-M</t>
  </si>
  <si>
    <t>ACIQ-09CC-HH-MB</t>
  </si>
  <si>
    <t>VOM24H7R3P7</t>
  </si>
  <si>
    <t>3KARDA24SZO</t>
  </si>
  <si>
    <t>3KARDA24UVD</t>
  </si>
  <si>
    <t>3KARDA18UVC</t>
  </si>
  <si>
    <t>DRA1U18S1B</t>
  </si>
  <si>
    <t>CH-ES09-115VO</t>
  </si>
  <si>
    <t>CH-09OLVWM-115VI</t>
  </si>
  <si>
    <t>DIRM-12HP-DUH</t>
  </si>
  <si>
    <t>DMA36HOM25230X3</t>
  </si>
  <si>
    <t>DUA48HIDU230X5</t>
  </si>
  <si>
    <t>DMA24HOS28230E8</t>
  </si>
  <si>
    <t>DUA24HIDU230X5</t>
  </si>
  <si>
    <t>DMA36HOS28230E8</t>
  </si>
  <si>
    <t>DUA36HICU230X5</t>
  </si>
  <si>
    <t>DMA09HOS28230E8</t>
  </si>
  <si>
    <t>DMA18HOS25230E8</t>
  </si>
  <si>
    <t>DUA18HICU230X5</t>
  </si>
  <si>
    <t>DMA09HIW25230E8</t>
  </si>
  <si>
    <t>DEA48HOM25230X3</t>
  </si>
  <si>
    <t>DEA18HOM25230X3</t>
  </si>
  <si>
    <t>DEA24HOS28230E8</t>
  </si>
  <si>
    <t>DEA18HOS25230E8</t>
  </si>
  <si>
    <t>DEA36HOS21230S1</t>
  </si>
  <si>
    <t>DEA36HIW21230S1</t>
  </si>
  <si>
    <t>MLB048S4M-2P</t>
  </si>
  <si>
    <t>MMDB009S4-2P</t>
  </si>
  <si>
    <t>MLB024S4S-1P</t>
  </si>
  <si>
    <t>MMDB024S4-2P</t>
  </si>
  <si>
    <t>C28MC548H21</t>
  </si>
  <si>
    <t>C28SCH09H21</t>
  </si>
  <si>
    <t>C28SEH09H21</t>
  </si>
  <si>
    <t>NDHAM-36-O</t>
  </si>
  <si>
    <t>YSA21-09HRN1B</t>
  </si>
  <si>
    <t>FPA-24</t>
  </si>
  <si>
    <t>TPA-18C</t>
  </si>
  <si>
    <t>CHF36CD(O)</t>
  </si>
  <si>
    <t>CPA-36C</t>
  </si>
  <si>
    <t>CPA-12C</t>
  </si>
  <si>
    <t>8422-C36-O</t>
  </si>
  <si>
    <t>3PAMS18-HH-MZO2</t>
  </si>
  <si>
    <t>SENA/18HF/OQ</t>
  </si>
  <si>
    <t>SENA/18HF/ICZ</t>
  </si>
  <si>
    <t>BMM18HHC</t>
  </si>
  <si>
    <t>MOX230-09HFN1-BW0W</t>
  </si>
  <si>
    <t>MSABB-09HRFN1-BW0W</t>
  </si>
  <si>
    <t>BMY24HH22C</t>
  </si>
  <si>
    <t>BM24MCD</t>
  </si>
  <si>
    <t>BMY9HH28C</t>
  </si>
  <si>
    <t>BM09MCC</t>
  </si>
  <si>
    <t>SAK-24-DTMS/220V</t>
  </si>
  <si>
    <t xml:space="preserve">MTI-36HWFN1-M </t>
  </si>
  <si>
    <t>LBH36DTO</t>
  </si>
  <si>
    <t>LBH36DTI</t>
  </si>
  <si>
    <t>MSH243E23MCAA</t>
  </si>
  <si>
    <t>MSH093E23MCAA</t>
  </si>
  <si>
    <t>MST093E20ACAA</t>
  </si>
  <si>
    <t>M5OG-48HFN1-M-[X]-20</t>
  </si>
  <si>
    <t>DE24HOS25230E3A</t>
  </si>
  <si>
    <t>DM24HIDU230X5</t>
  </si>
  <si>
    <t>1KARDA24SZO20.5</t>
  </si>
  <si>
    <t>2PAMSDH24</t>
  </si>
  <si>
    <t>MOX330-09HFN1-MY5W</t>
  </si>
  <si>
    <t>MCA3U-09HRFN1-M(C)</t>
  </si>
  <si>
    <t>ARUM048GSS5</t>
  </si>
  <si>
    <t>AUW-09U3SS</t>
  </si>
  <si>
    <t>ADT-09UX3SBL</t>
  </si>
  <si>
    <t>BMS500-AAM018-1CSXRA</t>
  </si>
  <si>
    <t>ARUN060GSS4</t>
  </si>
  <si>
    <t>ARUB060GSS4</t>
  </si>
  <si>
    <t>ARUN038GSS4</t>
  </si>
  <si>
    <t>SAK-18-CC(OD)/220VOLT</t>
  </si>
  <si>
    <t>SAK-18-20CC/220(IN)</t>
  </si>
  <si>
    <t>MOU-5A48H-2</t>
  </si>
  <si>
    <t>MOU-A09H-2</t>
  </si>
  <si>
    <t>MIU-A09C-2</t>
  </si>
  <si>
    <t>MHSZ118DA</t>
  </si>
  <si>
    <t>MHCAS18DA</t>
  </si>
  <si>
    <t xml:space="preserve">MOX330-09HFN1-MY5W </t>
  </si>
  <si>
    <t>MSEPB-09HRFN1-MY5W(GA)</t>
  </si>
  <si>
    <t>36HCHP0-C-M-A</t>
  </si>
  <si>
    <t>ICOO18AK</t>
  </si>
  <si>
    <t>IFOC18IK</t>
  </si>
  <si>
    <t>ICAO36AK</t>
  </si>
  <si>
    <t>IFAH36IK</t>
  </si>
  <si>
    <t>ODUM2OI-18HFN1-M</t>
  </si>
  <si>
    <t>ODUMOD30-24HFN1MU0W</t>
  </si>
  <si>
    <t>IDUMTIU-24HWFN1-M</t>
  </si>
  <si>
    <t>J-KU</t>
  </si>
  <si>
    <t>JKS24HP230V1XC</t>
  </si>
  <si>
    <t>JKS24HP230V1XE</t>
  </si>
  <si>
    <t>18CCHP0-C-M-A</t>
  </si>
  <si>
    <t>HO-SZ36-BB-Q</t>
  </si>
  <si>
    <t>HC-UZ36-BB-Q</t>
  </si>
  <si>
    <t>SHC5Z48VE2AG</t>
  </si>
  <si>
    <t>Z5SOV-48HDM-US</t>
  </si>
  <si>
    <t>SENA-18HF-MOB</t>
  </si>
  <si>
    <t>TSCCA3U09HRFN1M(C)</t>
  </si>
  <si>
    <t>CWI36CD(O)</t>
  </si>
  <si>
    <t>CWI36CD(I)</t>
  </si>
  <si>
    <t>WMCA-48HFMO</t>
  </si>
  <si>
    <t>CH-36LCCT-W</t>
  </si>
  <si>
    <t>NOX330-12HFN1-MW5W</t>
  </si>
  <si>
    <t>NTIU-12HWFN1-M</t>
  </si>
  <si>
    <t>A-VMH09SV-1</t>
  </si>
  <si>
    <t>B-VMH09SV-1</t>
  </si>
  <si>
    <t>LEA36MZ-4P-35SK-O*</t>
  </si>
  <si>
    <t>OUM48M410AGH30</t>
  </si>
  <si>
    <t>KD-24IR410AHSODU</t>
  </si>
  <si>
    <t>KD-24IR410AHSIDU</t>
  </si>
  <si>
    <t>LANG18OD35-2</t>
  </si>
  <si>
    <t>D24H424ZMI</t>
  </si>
  <si>
    <t>CCOXHAMZ436HP</t>
  </si>
  <si>
    <t>CCOXHAFC48</t>
  </si>
  <si>
    <t>LEA09SZ35SK-O</t>
  </si>
  <si>
    <t>2LEA09UUSK-I</t>
  </si>
  <si>
    <t>TPKA0A0241KA***</t>
  </si>
  <si>
    <t>HSZ18H424ZMO</t>
  </si>
  <si>
    <t>MCFA024S4-*P</t>
  </si>
  <si>
    <t>MMDB024S4-*P</t>
  </si>
  <si>
    <t>MLB012S4S-1P</t>
  </si>
  <si>
    <t>MMDB012S4-*P</t>
  </si>
  <si>
    <t>MWMC009S4-*P</t>
  </si>
  <si>
    <t>CH-HPR19M-230VO</t>
  </si>
  <si>
    <t>CH-36LCDTU/I</t>
  </si>
  <si>
    <t>CH-ES18-230VO</t>
  </si>
  <si>
    <t>CH-09MASTWM-230VI</t>
  </si>
  <si>
    <t>BCE5C36M*4X</t>
  </si>
  <si>
    <t>BCE5V42M*4X</t>
  </si>
  <si>
    <t>BCE5C36M*1P+TXV</t>
  </si>
  <si>
    <t>CH-B09OLVWM-115VI</t>
  </si>
  <si>
    <t>WHP36M4A21S</t>
  </si>
  <si>
    <t>ADSZ136DA</t>
  </si>
  <si>
    <t>ADWAL36DA</t>
  </si>
  <si>
    <t>EMH-4O36BBH</t>
  </si>
  <si>
    <t>SZ24H424ZMO</t>
  </si>
  <si>
    <t>A-KMH24SV-1</t>
  </si>
  <si>
    <t>B-KMH24UU-1</t>
  </si>
  <si>
    <t>A-KMH09SV-1</t>
  </si>
  <si>
    <t>B-KMH09CU-1</t>
  </si>
  <si>
    <t>A-VMH12SV-1</t>
  </si>
  <si>
    <t>B-VMH12DU-1</t>
  </si>
  <si>
    <t>B-VMH09CU-1</t>
  </si>
  <si>
    <t>DRA1H24S1A</t>
  </si>
  <si>
    <t>DRAF24F1A</t>
  </si>
  <si>
    <t>DRA1H12S1A</t>
  </si>
  <si>
    <t>DRAD12F1A</t>
  </si>
  <si>
    <t>EHH-O24BB</t>
  </si>
  <si>
    <t>DRA1U24S1B</t>
  </si>
  <si>
    <t>DRAD24F1A</t>
  </si>
  <si>
    <t>DMA24HOS25230E8</t>
  </si>
  <si>
    <t>DEA48HOS28230E8</t>
  </si>
  <si>
    <t>TIP-48</t>
  </si>
  <si>
    <t>WHM24SZA21S</t>
  </si>
  <si>
    <t>WHM24DMA21S</t>
  </si>
  <si>
    <t>WHU09SZA21S</t>
  </si>
  <si>
    <t>WHU09DHA21S</t>
  </si>
  <si>
    <t>AR24CSDACWKX</t>
  </si>
  <si>
    <t>AR24CSDABWKN</t>
  </si>
  <si>
    <t>KSIH024-H220-O-2</t>
  </si>
  <si>
    <t>KUIR24-H2</t>
  </si>
  <si>
    <t>KSIE009-H121-O-2</t>
  </si>
  <si>
    <t>KSIE009-H121-IW-2</t>
  </si>
  <si>
    <t>MOU-A36LH-2</t>
  </si>
  <si>
    <t>MIU-A36LD-2</t>
  </si>
  <si>
    <t>MOU-A36G-2</t>
  </si>
  <si>
    <t>MIU-A36W-2</t>
  </si>
  <si>
    <t>M5OG-48HFN1-M-[X]</t>
  </si>
  <si>
    <t>OAH09H/O4S4P</t>
  </si>
  <si>
    <t>IUMC409H/I41P</t>
  </si>
  <si>
    <t>IUMW109H/I41P</t>
  </si>
  <si>
    <t>HVHM-18T2D</t>
  </si>
  <si>
    <t>BMY36HHUC</t>
  </si>
  <si>
    <t>BM36MCD</t>
  </si>
  <si>
    <t>O-HH-09-HP-C-230B</t>
  </si>
  <si>
    <t>O-09-HP-WMAH-230B</t>
  </si>
  <si>
    <t>M2H18H/O4S4P</t>
  </si>
  <si>
    <t>IUMDL48H/I43P</t>
  </si>
  <si>
    <t>IUMDL36H/I43P</t>
  </si>
  <si>
    <t>LBHB24DVWO</t>
  </si>
  <si>
    <t>LMHB24DZDI</t>
  </si>
  <si>
    <t>LBHB12DVWO</t>
  </si>
  <si>
    <t>LMHB12DFI</t>
  </si>
  <si>
    <t>YOX-18HFN1</t>
  </si>
  <si>
    <t>YCA-18HRFN1</t>
  </si>
  <si>
    <t>YN036GMFI20RPD</t>
  </si>
  <si>
    <t>WS036GMFI20HLD</t>
  </si>
  <si>
    <t>BZ33-HYP182Z2-G2-P</t>
  </si>
  <si>
    <t>AOD31-36HFN1-MP0W</t>
  </si>
  <si>
    <t>ASABF-36HRFNX-MQ0W</t>
  </si>
  <si>
    <t>VOM36H7R4P7</t>
  </si>
  <si>
    <t>MSAG11B-09HRFN1-BU5W</t>
  </si>
  <si>
    <t>CPA-48DUB</t>
  </si>
  <si>
    <t>CPA-36DUB</t>
  </si>
  <si>
    <t>BMS500-AAM048-1CSXHC</t>
  </si>
  <si>
    <t>BMS500-AAS018-1CSXHC</t>
  </si>
  <si>
    <t>BMS500-AAS009-1CSXHC</t>
  </si>
  <si>
    <t>BMS500-AAU009-1AHCXB</t>
  </si>
  <si>
    <t>BMS500-AAS012-1CSXHC</t>
  </si>
  <si>
    <t>BMS500-AAU012-1AHDXB</t>
  </si>
  <si>
    <t>DIRM-18HXPRO28-1Z</t>
  </si>
  <si>
    <t>DIRM-18HP-CA</t>
  </si>
  <si>
    <t>DIRM-09HP-WM</t>
  </si>
  <si>
    <t>DMA18HOS28230E8</t>
  </si>
  <si>
    <t>DMA36HOS21230S1</t>
  </si>
  <si>
    <t>DMA36HIW21230S1</t>
  </si>
  <si>
    <t>ASH218JCDD**</t>
  </si>
  <si>
    <t>MCFA024S4-2P</t>
  </si>
  <si>
    <t>MWMC009S4-1P</t>
  </si>
  <si>
    <t>VIN1439H2V32(O)</t>
  </si>
  <si>
    <t>VIN1439H2V32(I)</t>
  </si>
  <si>
    <t>TEMPBLUE</t>
  </si>
  <si>
    <t>TBG43VX036PH3N1H</t>
  </si>
  <si>
    <t>TBH43VX036-H3N1H</t>
  </si>
  <si>
    <t>PREMIUM LEVELLA</t>
  </si>
  <si>
    <t>PIAW362800B</t>
  </si>
  <si>
    <t>PIAW362790A</t>
  </si>
  <si>
    <t>CVH-48-5SH</t>
  </si>
  <si>
    <t>CHF09CD(I)</t>
  </si>
  <si>
    <t>SENA/09HF/IQ</t>
  </si>
  <si>
    <t>A-KMH36QV-1</t>
  </si>
  <si>
    <t>B-KMH09SV-1</t>
  </si>
  <si>
    <t>SENA/24HF/OQ</t>
  </si>
  <si>
    <t>SENA/24HF/IF</t>
  </si>
  <si>
    <t>SENA/12HF/OQ</t>
  </si>
  <si>
    <t>SENA/12HF/ID</t>
  </si>
  <si>
    <t>LMUHB36DO</t>
  </si>
  <si>
    <t>LMUHB18DO</t>
  </si>
  <si>
    <t>M4OI-36HFN1-M*</t>
  </si>
  <si>
    <t>BMY18HH22C</t>
  </si>
  <si>
    <t>BM18MCC</t>
  </si>
  <si>
    <t xml:space="preserve">MLB036S4S-1P </t>
  </si>
  <si>
    <t>MMDB036S4-2P</t>
  </si>
  <si>
    <t>WHP24SZA21S</t>
  </si>
  <si>
    <t>WHP24WMA21S</t>
  </si>
  <si>
    <t>WHP18SZA21S</t>
  </si>
  <si>
    <t>WHP18WMA21S</t>
  </si>
  <si>
    <t>WHP09SZA21S</t>
  </si>
  <si>
    <t>WHP09WMA21S</t>
  </si>
  <si>
    <t>AUW-24U3SA</t>
  </si>
  <si>
    <t>ADT-24UX3SLM</t>
  </si>
  <si>
    <t>AMW4-36U3STA</t>
  </si>
  <si>
    <t>MPB048S4S-1P</t>
  </si>
  <si>
    <t>MMDB048S4-1P</t>
  </si>
  <si>
    <t>MPB018S4M-1P</t>
  </si>
  <si>
    <t>O-HH-09-HP-C-230A</t>
  </si>
  <si>
    <t>1PAMSHH24-SZW-20.5</t>
  </si>
  <si>
    <t>MOX230-12HFN1-BW0W-9K</t>
  </si>
  <si>
    <t>MSAG11B-12HRFN1-BU5W-9K</t>
  </si>
  <si>
    <t>MST183E23MHAA</t>
  </si>
  <si>
    <t>DM24HOS25230E3A</t>
  </si>
  <si>
    <t>A-KMH18SU-1A</t>
  </si>
  <si>
    <t>LUU360HHV</t>
  </si>
  <si>
    <t>LVN361HV4</t>
  </si>
  <si>
    <t>AMW5-42U3STA</t>
  </si>
  <si>
    <t>ACT-18UR3SGB</t>
  </si>
  <si>
    <t>HVH-12T2D</t>
  </si>
  <si>
    <t>BMS500-AAS048-1CSXLB</t>
  </si>
  <si>
    <t>BMS500-AAU048-1AHDXB</t>
  </si>
  <si>
    <t>LUU488HV</t>
  </si>
  <si>
    <t>LVN480HV</t>
  </si>
  <si>
    <t>ARUN048GSS4</t>
  </si>
  <si>
    <t>48HCHP0-C-M-A</t>
  </si>
  <si>
    <t>ICOO09AJ</t>
  </si>
  <si>
    <t>IFOH09IJ</t>
  </si>
  <si>
    <t>MST483F25MHAA</t>
  </si>
  <si>
    <t>TECH CLIMATE</t>
  </si>
  <si>
    <t>ODD2400</t>
  </si>
  <si>
    <t>DD2400</t>
  </si>
  <si>
    <t>HD-UZ48-BB-Q</t>
  </si>
  <si>
    <t>HD-UZ36-BB-Q</t>
  </si>
  <si>
    <t>HF-UZ24-AB-Q</t>
  </si>
  <si>
    <t>HO-SZ09-AB-Q</t>
  </si>
  <si>
    <t>HC-UZ09-AB-Q</t>
  </si>
  <si>
    <t>CH-48LCCT-W</t>
  </si>
  <si>
    <t>ZSOV-24HDM-US</t>
  </si>
  <si>
    <t>ZDV-24HDM-US</t>
  </si>
  <si>
    <t>TWS-36HRDN1</t>
  </si>
  <si>
    <t>CCOXHASD48</t>
  </si>
  <si>
    <t>CCOXHASZ12HP</t>
  </si>
  <si>
    <t>CCOXHASD12</t>
  </si>
  <si>
    <t>CCOXHASZ17HP</t>
  </si>
  <si>
    <t>CCOXHA4C18</t>
  </si>
  <si>
    <t>CCOXHASZ09HP</t>
  </si>
  <si>
    <t>CCOXHA4C09</t>
  </si>
  <si>
    <t>CCOXHAWM09</t>
  </si>
  <si>
    <t>ACIQ-18ZPL-HP230B</t>
  </si>
  <si>
    <t>ACIQ-18CC-HH-MB</t>
  </si>
  <si>
    <t>CC230ODU36</t>
  </si>
  <si>
    <t>CC230HWU36</t>
  </si>
  <si>
    <t>AST-12UW3SXE**01</t>
  </si>
  <si>
    <t>CCA3U-09HRFN1-M(C)</t>
  </si>
  <si>
    <t>JKS09HP230V1XC</t>
  </si>
  <si>
    <t>JKS09HP230V1XE</t>
  </si>
  <si>
    <t>MLB018S4S-1P</t>
  </si>
  <si>
    <t>M22A018S4-*P</t>
  </si>
  <si>
    <t>MMDB036S4-*P</t>
  </si>
  <si>
    <t>MPC018S4S-1P</t>
  </si>
  <si>
    <t>SHLZ18VC2AG</t>
  </si>
  <si>
    <t>DIAMONDAIR</t>
  </si>
  <si>
    <t>D2018SHO2</t>
  </si>
  <si>
    <t>DF2018CI</t>
  </si>
  <si>
    <t>D2009SHO2</t>
  </si>
  <si>
    <t>DF2009CI</t>
  </si>
  <si>
    <t>CH-N48LCCT-230VI</t>
  </si>
  <si>
    <t>BCE7S42M*4X</t>
  </si>
  <si>
    <t>BCE5E42M*4X</t>
  </si>
  <si>
    <t>BCE7S36</t>
  </si>
  <si>
    <t>DRA1H09S1A</t>
  </si>
  <si>
    <t>DRAC09F1A</t>
  </si>
  <si>
    <t>AR24CSDABWKX</t>
  </si>
  <si>
    <t>ACSH3618VM2-D</t>
  </si>
  <si>
    <t>AIWH3600VM2-D</t>
  </si>
  <si>
    <t>KDIP24-H2</t>
  </si>
  <si>
    <t>KSIE024-H220-O-2</t>
  </si>
  <si>
    <t>MIU-A48LC-2</t>
  </si>
  <si>
    <t>MIU-A36LC-2</t>
  </si>
  <si>
    <t>MOU-A18H-2</t>
  </si>
  <si>
    <t>MIU-A18C-2</t>
  </si>
  <si>
    <t>MOU-A12H-2</t>
  </si>
  <si>
    <t>MIU-A12D-2</t>
  </si>
  <si>
    <t>MRSVHC18AS</t>
  </si>
  <si>
    <t>MC4VHC18S</t>
  </si>
  <si>
    <t>T5HH28S-H209-C</t>
  </si>
  <si>
    <t>T3-OS209-EC</t>
  </si>
  <si>
    <t>T5HH28S-H209-E</t>
  </si>
  <si>
    <t>PAA-A42BA1</t>
  </si>
  <si>
    <t>TUM-36HA2/I2I21-21ES</t>
  </si>
  <si>
    <t>AAG21-36H1B</t>
  </si>
  <si>
    <t>AAG21-36H1A</t>
  </si>
  <si>
    <t>OUS24H/O4S4P</t>
  </si>
  <si>
    <t>BMY48HHUC</t>
  </si>
  <si>
    <t>SUNCHILLERS</t>
  </si>
  <si>
    <t>24WODU-UL</t>
  </si>
  <si>
    <t>24DIDU-UL</t>
  </si>
  <si>
    <t>IUMC448H/I41P</t>
  </si>
  <si>
    <t>YN018GMFI22RPE</t>
  </si>
  <si>
    <t>CB018GMFILCFHD</t>
  </si>
  <si>
    <t>LUHB48DFI</t>
  </si>
  <si>
    <t>LBHB18DUWO</t>
  </si>
  <si>
    <t>ASZ24O/2022</t>
  </si>
  <si>
    <t>AMD24I</t>
  </si>
  <si>
    <t>BZ33-HYP18OUT2-G2-P</t>
  </si>
  <si>
    <t>BZ33-CASS18-P</t>
  </si>
  <si>
    <t>BZ33-HYP09WALL2-G2-P</t>
  </si>
  <si>
    <t>AOD32-24HFN1-MT0W</t>
  </si>
  <si>
    <t>ATIU-24HWFN1-M</t>
  </si>
  <si>
    <t>AOX330-09HFN1-MY5W</t>
  </si>
  <si>
    <t>ACCA3U-09HRFN1-M</t>
  </si>
  <si>
    <t>VOM18H7R2P7</t>
  </si>
  <si>
    <t>3PAMSHH24-SZO</t>
  </si>
  <si>
    <t>3PAMSDH24</t>
  </si>
  <si>
    <t>AO24-09N1-B1H</t>
  </si>
  <si>
    <t>AW24-09N1-B1</t>
  </si>
  <si>
    <t>BMS500-AAU024-1AHDXB</t>
  </si>
  <si>
    <t>DIRM-36HXPRO28-4Z</t>
  </si>
  <si>
    <t>DIRM-24HXPRO28-1Z</t>
  </si>
  <si>
    <t>DIRM-18DA25-1Z</t>
  </si>
  <si>
    <t>DIRM-24HP-CF</t>
  </si>
  <si>
    <t>DUA36HIDU230X5</t>
  </si>
  <si>
    <t>DEA36HOS28230E8</t>
  </si>
  <si>
    <t>DEA12HOS28230E8</t>
  </si>
  <si>
    <t>DEA24HOS25230E8</t>
  </si>
  <si>
    <t>DEA18HOS28230E8</t>
  </si>
  <si>
    <t>8028-C09-O</t>
  </si>
  <si>
    <t>8028-C09-I</t>
  </si>
  <si>
    <t>MMDB012S4-2P</t>
  </si>
  <si>
    <t>CG43VX036PH3N1H</t>
  </si>
  <si>
    <t>CH43VX036-H3N1H</t>
  </si>
  <si>
    <t>CVH-18-2SH</t>
  </si>
  <si>
    <t>TIP-36</t>
  </si>
  <si>
    <t>CPA-24C</t>
  </si>
  <si>
    <t>3PAMS36-HH-MZO4</t>
  </si>
  <si>
    <t>SENA/24HF/ID</t>
  </si>
  <si>
    <t>LMUHB48DO</t>
  </si>
  <si>
    <t>BMM48HHC</t>
  </si>
  <si>
    <t>BM24MFCC</t>
  </si>
  <si>
    <t>FXD-ACD36</t>
  </si>
  <si>
    <t>AH236</t>
  </si>
  <si>
    <t>BMY9HH28WM</t>
  </si>
  <si>
    <t>AURORA</t>
  </si>
  <si>
    <t>AU-A36HR-2B-O</t>
  </si>
  <si>
    <t>AU-A36HR-2B-I</t>
  </si>
  <si>
    <t xml:space="preserve">MUE-48HRFN1-M(C) </t>
  </si>
  <si>
    <t>DUOHOME</t>
  </si>
  <si>
    <t>DOD31-36HFN1-MP0W</t>
  </si>
  <si>
    <t>DSABF-36HRFNX-MQ0W</t>
  </si>
  <si>
    <t>TSMTIU12HWFN1M</t>
  </si>
  <si>
    <t>OS-CENIH09EI</t>
  </si>
  <si>
    <t>OS-SENIH09EI</t>
  </si>
  <si>
    <t>DE18HOS25230E3A</t>
  </si>
  <si>
    <t>DM18HICU230X5</t>
  </si>
  <si>
    <t>DM18HOS25230E3A</t>
  </si>
  <si>
    <t xml:space="preserve"> MUEU-24HRFN1-M(C) </t>
  </si>
  <si>
    <t>WHP12SZA21S</t>
  </si>
  <si>
    <t>WHP12WMA21S</t>
  </si>
  <si>
    <t>HVH-24T2D</t>
  </si>
  <si>
    <t>HVH-09T2D</t>
  </si>
  <si>
    <t xml:space="preserve">HAH-09T2D </t>
  </si>
  <si>
    <t>AST-12UW3SXE01</t>
  </si>
  <si>
    <t>AST-24UW3SDB01</t>
  </si>
  <si>
    <t>AST-24UW3SDB**01</t>
  </si>
  <si>
    <t>AST-18UW3SBB00</t>
  </si>
  <si>
    <t>AS-12UW1SXE00</t>
  </si>
  <si>
    <t>AS-12UW1SXE**00</t>
  </si>
  <si>
    <t>ACT-24UR3SGB</t>
  </si>
  <si>
    <t>AST-09UW3SVE**00,AST-09UW3SVE**00,AST-09UW3SVE**00,AST-09UW3SVE**00</t>
  </si>
  <si>
    <t>AS-09UW3SXE00</t>
  </si>
  <si>
    <t>AS-09UW3SXE**00</t>
  </si>
  <si>
    <t>CH-24MFC-W</t>
  </si>
  <si>
    <t>CH-48LCDT-W</t>
  </si>
  <si>
    <t>CH-18MCT-W</t>
  </si>
  <si>
    <t>GRIDLESS</t>
  </si>
  <si>
    <t>O-AYD42SD-5</t>
  </si>
  <si>
    <t>ZE-36HPB</t>
  </si>
  <si>
    <t>AH-36B</t>
  </si>
  <si>
    <t>AZUR</t>
  </si>
  <si>
    <t>AZ-48HPB</t>
  </si>
  <si>
    <t>AH-48B</t>
  </si>
  <si>
    <t>AZ-36HPB</t>
  </si>
  <si>
    <t>MSH603E18MCAA</t>
  </si>
  <si>
    <t>MST603E18ADAA</t>
  </si>
  <si>
    <t>Sunrise Tradex Corp</t>
  </si>
  <si>
    <t>FORESTAIR</t>
  </si>
  <si>
    <t>FGH-42ES/MZ</t>
  </si>
  <si>
    <t>38MARBQ09AA3</t>
  </si>
  <si>
    <t>DHMSHAQ09XA3</t>
  </si>
  <si>
    <t>40MAQB09B--3</t>
  </si>
  <si>
    <t>38MARBQ12AA1</t>
  </si>
  <si>
    <t>DHMAHBQ12XA1</t>
  </si>
  <si>
    <t>619AHBQ12XA1</t>
  </si>
  <si>
    <t>ACIQ-27Z-HH-M3</t>
  </si>
  <si>
    <t>DOE30U-60HFN1-M</t>
  </si>
  <si>
    <t>DHG-60HWFN1-MW</t>
  </si>
  <si>
    <t>AZ-12CA22EXT</t>
  </si>
  <si>
    <t>AZ-12CA22INT</t>
  </si>
  <si>
    <t>DE60HOS18230E5</t>
  </si>
  <si>
    <t>DM60HIDU230X5</t>
  </si>
  <si>
    <t>CU-XE9WKUA</t>
  </si>
  <si>
    <t>CS-XE9WKUAW</t>
  </si>
  <si>
    <t>ZE-12CA22EXT</t>
  </si>
  <si>
    <t>ZE-12CA22INT</t>
  </si>
  <si>
    <t>MAX-R</t>
  </si>
  <si>
    <t>MAX-R(MZ)27K30</t>
  </si>
  <si>
    <t>DE27HOM25230X3</t>
  </si>
  <si>
    <t>DHMZ327DA</t>
  </si>
  <si>
    <t>M3OH-27HFN1-M</t>
  </si>
  <si>
    <t>NAXSPB15A112AA</t>
  </si>
  <si>
    <t>NAXWPH15A112AA</t>
  </si>
  <si>
    <t>YZV36B21</t>
  </si>
  <si>
    <t>AVV37BE221+CC</t>
  </si>
  <si>
    <t>A-VMH28TU-1</t>
  </si>
  <si>
    <t>DLCLRAH58AAK</t>
  </si>
  <si>
    <t>B-VMH12SU-1</t>
  </si>
  <si>
    <t>A-VMH12SU-1</t>
  </si>
  <si>
    <t>YZV48B21</t>
  </si>
  <si>
    <t>CM50DE3A1+MVC20DN21</t>
  </si>
  <si>
    <t>YORK BY JOHNSON CONTROLS</t>
  </si>
  <si>
    <t>DHW42CMB21S</t>
  </si>
  <si>
    <t>LMU24CHV</t>
  </si>
  <si>
    <t>BMHH27M22C</t>
  </si>
  <si>
    <t>AZ-18CA22EXT</t>
  </si>
  <si>
    <t>AZ-18CA22INT</t>
  </si>
  <si>
    <t>DM60HOS18230E5</t>
  </si>
  <si>
    <t>DE60HIDU230X5</t>
  </si>
  <si>
    <t>NTXMMX60A182AA</t>
  </si>
  <si>
    <t>NTXSPH18A112AA</t>
  </si>
  <si>
    <t>NTXWPH18A112AA</t>
  </si>
  <si>
    <t>NTXMMX30A132AA</t>
  </si>
  <si>
    <t>CM37BE2A1+MVC12BN21+CC</t>
  </si>
  <si>
    <t>38MBRQ58A--3</t>
  </si>
  <si>
    <t>40MBDQ58---3</t>
  </si>
  <si>
    <t>MXZ-8C60NA-U*</t>
  </si>
  <si>
    <t>MOE30U-60HFN1-M</t>
  </si>
  <si>
    <t>MHG-60HWFN1-MW</t>
  </si>
  <si>
    <t>CH-60LCDTU/O</t>
  </si>
  <si>
    <t>CH-60LCDTU/I</t>
  </si>
  <si>
    <t>AVZC200481A*</t>
  </si>
  <si>
    <t>CA*F4961*6D*+MBVC2000**-1A*+TX</t>
  </si>
  <si>
    <t>CM38CE2A1+MVC16CN21</t>
  </si>
  <si>
    <t>DZ20VC0481B*</t>
  </si>
  <si>
    <t>DV61PECD14A*</t>
  </si>
  <si>
    <t>CM3-27-3ZX</t>
  </si>
  <si>
    <t>38MURAQ36AB3</t>
  </si>
  <si>
    <t>40MUAAQ36XA3</t>
  </si>
  <si>
    <t>AZ-24HPB</t>
  </si>
  <si>
    <t>AH-24B</t>
  </si>
  <si>
    <t>FGH-36ES/MZ</t>
  </si>
  <si>
    <t>2PAMS27-HH-MZO3</t>
  </si>
  <si>
    <t>Friedrich Air Conditioning</t>
  </si>
  <si>
    <t>FRIEDRICH</t>
  </si>
  <si>
    <t>FPHFR18A3A</t>
  </si>
  <si>
    <t>FPHFC18A3B</t>
  </si>
  <si>
    <t>DM27HOM25230X3</t>
  </si>
  <si>
    <t>CA*F4961*6D*+MBVC2000**-1A*+TXV</t>
  </si>
  <si>
    <t>NTXSPB18A112AA</t>
  </si>
  <si>
    <t>NTXSPB15A112AA</t>
  </si>
  <si>
    <t>NTXWPH15A112AA</t>
  </si>
  <si>
    <t>NAXMMX60A182AA</t>
  </si>
  <si>
    <t>NAXMMX30A132AA</t>
  </si>
  <si>
    <t>BBM42H4O</t>
  </si>
  <si>
    <t>CH-60LCU/O</t>
  </si>
  <si>
    <t>MXZ-3C30NA2</t>
  </si>
  <si>
    <t>MARS</t>
  </si>
  <si>
    <t>A-VFH36QB-1</t>
  </si>
  <si>
    <t>YZV60B21</t>
  </si>
  <si>
    <t>CM61DE4A1+MVC20DN21</t>
  </si>
  <si>
    <t>CM50CE3A1+MVC16CN21</t>
  </si>
  <si>
    <t>CU-E12SD3UA</t>
  </si>
  <si>
    <t>CS-E12SD3UAW</t>
  </si>
  <si>
    <t>ZE-48HPB</t>
  </si>
  <si>
    <t>ZE-24HPB</t>
  </si>
  <si>
    <t>AST-18UW3SBBTU00(O)</t>
  </si>
  <si>
    <t>AST-18UW3SBBTU00(I)</t>
  </si>
  <si>
    <t>AST-12UW3SXETU01(O)</t>
  </si>
  <si>
    <t>AST-12UW3SXETU01(I)</t>
  </si>
  <si>
    <t>619PEQ009BBMA</t>
  </si>
  <si>
    <t>40MAHBQ12XA1</t>
  </si>
  <si>
    <t>CH-HYP28MSPH-230VO</t>
  </si>
  <si>
    <t>ZE-18CA22EXT</t>
  </si>
  <si>
    <t>ZE-18CA22INT</t>
  </si>
  <si>
    <t>BMHH27M18C</t>
  </si>
  <si>
    <t>NAXSPB18A112AA</t>
  </si>
  <si>
    <t>NAXWPH18A112AA</t>
  </si>
  <si>
    <t>NAXSPH18A112AA</t>
  </si>
  <si>
    <t>BBM36H4O</t>
  </si>
  <si>
    <t>A-KMH28TU-1</t>
  </si>
  <si>
    <t>CS11M-09HRFN1-MX0W(A)</t>
  </si>
  <si>
    <t>A-VFH42PB-1</t>
  </si>
  <si>
    <t>CPP060CD(O)-DU</t>
  </si>
  <si>
    <t>CPA-60DU</t>
  </si>
  <si>
    <t>AVV61CE421+CC</t>
  </si>
  <si>
    <t>AVV50CE321</t>
  </si>
  <si>
    <t>CU-E9SD3UA</t>
  </si>
  <si>
    <t>CS-E9SD3UAW</t>
  </si>
  <si>
    <t>VEA36H2V18</t>
  </si>
  <si>
    <t>DHV36H2V18</t>
  </si>
  <si>
    <t>VEA24H2V18</t>
  </si>
  <si>
    <t>DHV24H2V18</t>
  </si>
  <si>
    <t>38MARBQ24AA3</t>
  </si>
  <si>
    <t>DHMSHAQ24XA3</t>
  </si>
  <si>
    <t>619PEQ024BBMA</t>
  </si>
  <si>
    <t>40MAQB24B--3</t>
  </si>
  <si>
    <t>VEA60H2V18</t>
  </si>
  <si>
    <t>DHV60H2V18</t>
  </si>
  <si>
    <t>VEA48H2V18</t>
  </si>
  <si>
    <t>DHV48H2V18</t>
  </si>
  <si>
    <t>ICOO36AK</t>
  </si>
  <si>
    <t>IFOV36IK</t>
  </si>
  <si>
    <t>MOD30U-36HFN1-MP0(GA)</t>
  </si>
  <si>
    <t>MTI-36HWFN1-MSN3</t>
  </si>
  <si>
    <t>Parker Davis HVAC International, Inc.</t>
  </si>
  <si>
    <t>YH1824GHFD18R2</t>
  </si>
  <si>
    <t>DR024GHFD18HT2</t>
  </si>
  <si>
    <t>MVP-18-HP-C-230-25</t>
  </si>
  <si>
    <t>MVP-18-HP-MUAH-230-25</t>
  </si>
  <si>
    <t>BCE7S30M*4X</t>
  </si>
  <si>
    <t>BCE5C24M*4X</t>
  </si>
  <si>
    <t>BCE5C24M*1P+TXV</t>
  </si>
  <si>
    <t>4RXCD060AS3HC**</t>
  </si>
  <si>
    <t>4RXCB036AS3HC**</t>
  </si>
  <si>
    <t>BCE5V30M*4X</t>
  </si>
  <si>
    <t>CENTRAL-18-HP-C-23025</t>
  </si>
  <si>
    <t>CENTRAL-18-HP-MUAH-23025</t>
  </si>
  <si>
    <t>LUU240HV</t>
  </si>
  <si>
    <t>LVN241HV4</t>
  </si>
  <si>
    <t>BCE7E18M*4X</t>
  </si>
  <si>
    <t>BCE5V24M*4X</t>
  </si>
  <si>
    <t>BCE5V18M*4X</t>
  </si>
  <si>
    <t>YH3036GHFD18R2</t>
  </si>
  <si>
    <t>DR036GHFD18HT2</t>
  </si>
  <si>
    <t>MOX430-18HFN1-MT2Q1W</t>
  </si>
  <si>
    <t>MVC-18HWFN1-MQ1W</t>
  </si>
  <si>
    <t>BCE7S24M*4X</t>
  </si>
  <si>
    <t>BCE5C18M*4X</t>
  </si>
  <si>
    <t>BCE5C18M*1P+TXV</t>
  </si>
  <si>
    <t>LUU360HV</t>
  </si>
  <si>
    <t>DE24HIW23230E3</t>
  </si>
  <si>
    <t>38MARBQ18AA3</t>
  </si>
  <si>
    <t>40MBDQ24---3</t>
  </si>
  <si>
    <t>AU-A09HR-2B-O</t>
  </si>
  <si>
    <t>AU-A09HR-2B-I</t>
  </si>
  <si>
    <t>A-VMH24SU-1A</t>
  </si>
  <si>
    <t>B-VMH24SU-1</t>
  </si>
  <si>
    <t>DHMSHAQ18XA3</t>
  </si>
  <si>
    <t>619PEQ018BBMA</t>
  </si>
  <si>
    <t>B-VMH24SU-1A</t>
  </si>
  <si>
    <t>NAXSST24A112A*</t>
  </si>
  <si>
    <t>MSZ-GL24NA***</t>
  </si>
  <si>
    <t>NAXSKS15A112AA</t>
  </si>
  <si>
    <t>PEAD-A15AA</t>
  </si>
  <si>
    <t>NAXSMT24A112AA</t>
  </si>
  <si>
    <t>NAXWMT24A112AA</t>
  </si>
  <si>
    <t>Rheem</t>
  </si>
  <si>
    <t>RUUD</t>
  </si>
  <si>
    <t>UP2036BJV</t>
  </si>
  <si>
    <t>RHMV6021SEAC</t>
  </si>
  <si>
    <t>MUZ-GL24NAH***</t>
  </si>
  <si>
    <t>RHEEM</t>
  </si>
  <si>
    <t>ROSH12AHHJ</t>
  </si>
  <si>
    <t>RIWH12AHWJ</t>
  </si>
  <si>
    <t>B-KMH24SU-1</t>
  </si>
  <si>
    <t>A-VMH24SU-1</t>
  </si>
  <si>
    <t>DM24HIW23230E3</t>
  </si>
  <si>
    <t>CU-XE18WKUA</t>
  </si>
  <si>
    <t>CS-XE18WKUAW</t>
  </si>
  <si>
    <t>NAXSMT24A112A*</t>
  </si>
  <si>
    <t>MSZ-HM24NA***</t>
  </si>
  <si>
    <t>NAXSPF18A112AA</t>
  </si>
  <si>
    <t>NAXFKS18A112AA</t>
  </si>
  <si>
    <t>NAXSPF12A112AA</t>
  </si>
  <si>
    <t>NAXFKS12A112AA</t>
  </si>
  <si>
    <t>RP2048BJV</t>
  </si>
  <si>
    <t>MXZ-4C36NA2</t>
  </si>
  <si>
    <t>KM42H4O</t>
  </si>
  <si>
    <t>CSCF4860N6D*+MBVC2000**-1A*+TXV</t>
  </si>
  <si>
    <t>A-KMH24SU-1</t>
  </si>
  <si>
    <t>B-KMH24SU-1A</t>
  </si>
  <si>
    <t>NH25-18H-O</t>
  </si>
  <si>
    <t>NH25-24F-I</t>
  </si>
  <si>
    <t>8240-O</t>
  </si>
  <si>
    <t>8240-I</t>
  </si>
  <si>
    <t>MOX230-09HFN1-MT0W</t>
  </si>
  <si>
    <t>MSAEA-09HRDN1-MQ0W</t>
  </si>
  <si>
    <t>C23SCH24H22</t>
  </si>
  <si>
    <t>C23SEH24H21</t>
  </si>
  <si>
    <t>CS11M-23HRFN1-MT0W</t>
  </si>
  <si>
    <t>NAXMMX36A142AA</t>
  </si>
  <si>
    <t>PUZ-HA30NHA5</t>
  </si>
  <si>
    <t>ROSH09AHHJ</t>
  </si>
  <si>
    <t>RIWH09AHWJ</t>
  </si>
  <si>
    <t>LMU30CHV</t>
  </si>
  <si>
    <t>MSH243E23AXAA</t>
  </si>
  <si>
    <t>NH25-24H-O</t>
  </si>
  <si>
    <t>40MAQB18B--3</t>
  </si>
  <si>
    <t>NAXSPF15A112AA</t>
  </si>
  <si>
    <t>NAXFKS15A112AA</t>
  </si>
  <si>
    <t>NTXMMX36A142AA</t>
  </si>
  <si>
    <t>ROSH12AFFHJ</t>
  </si>
  <si>
    <t>RIFH12AVFJ</t>
  </si>
  <si>
    <t>ROSH15AHHJ</t>
  </si>
  <si>
    <t>RIWH15AHWJ</t>
  </si>
  <si>
    <t>KW24HQ2B8DO</t>
  </si>
  <si>
    <t>KW24HQ2B8DI</t>
  </si>
  <si>
    <t>VPC060H4M-3P</t>
  </si>
  <si>
    <t>CBA25UHV-060-230-**</t>
  </si>
  <si>
    <t>TK-H03TCNAA-TU</t>
  </si>
  <si>
    <t>AVW-28H3FH2</t>
  </si>
  <si>
    <t>AVBC-07HJFKA</t>
  </si>
  <si>
    <t>AVD-07HJFH</t>
  </si>
  <si>
    <t>4SHP22LX124P-**A</t>
  </si>
  <si>
    <t>BCE5E24M</t>
  </si>
  <si>
    <t>HMH72B361</t>
  </si>
  <si>
    <t>F,PE*E34936</t>
  </si>
  <si>
    <t>GMV-V36WL/C-T(U)</t>
  </si>
  <si>
    <t>ASPEN</t>
  </si>
  <si>
    <t>D(A,C,E)25B34+TDR</t>
  </si>
  <si>
    <t>C(A,C,D,E)60A44+TDR</t>
  </si>
  <si>
    <t>D(A,C,E)24C34+TDR</t>
  </si>
  <si>
    <t>E4HL5036A1000A</t>
  </si>
  <si>
    <t>4TXCB004DS3</t>
  </si>
  <si>
    <t>E4HL5060A1000A</t>
  </si>
  <si>
    <t>4TXCC009DS3</t>
  </si>
  <si>
    <t>E4HL5030A1000A</t>
  </si>
  <si>
    <t>4TXCB003DS3</t>
  </si>
  <si>
    <t>E4HL5048A1000A</t>
  </si>
  <si>
    <t>E4AH5E48A1K30A</t>
  </si>
  <si>
    <t>E4AH5E24A1J30A</t>
  </si>
  <si>
    <t>E4AH5E60A1K30A</t>
  </si>
  <si>
    <t>FGH-09ES/E25-O</t>
  </si>
  <si>
    <t>FGH-09ES/E25-I</t>
  </si>
  <si>
    <t>FGH-18ES/E25-O</t>
  </si>
  <si>
    <t>FGH-18ES/E25-I</t>
  </si>
  <si>
    <t>YN018GHFI25RPH</t>
  </si>
  <si>
    <t>WF018GHFI25HLH</t>
  </si>
  <si>
    <t>XAUB30CXXN1+JMET12BS2N1+TXV</t>
  </si>
  <si>
    <t>XAFB30CXXN1+JMET12BS2N1+TXV</t>
  </si>
  <si>
    <t>XAHB30CXXN1+JMET12BS2N1+TXV</t>
  </si>
  <si>
    <t>XAUB30CXXN1+JMVT12BC2N1+TXV</t>
  </si>
  <si>
    <t>HMH72B241</t>
  </si>
  <si>
    <t>JHETB24CBAS2N1</t>
  </si>
  <si>
    <t>JHVTB24CBAC2N1</t>
  </si>
  <si>
    <t>XAFB30CBAN1+JMET12BS2N1</t>
  </si>
  <si>
    <t>XAFB30CBAN1+JMVT12BC2N1</t>
  </si>
  <si>
    <t>XAFB30CXXN1+JMVT12BC2N1+TXV</t>
  </si>
  <si>
    <t>XAHB30CBAN1+JMVT12BC2N1</t>
  </si>
  <si>
    <t>XAHB30CXXN1+JMVT12BC2N1+TXV</t>
  </si>
  <si>
    <t>AC024BXUPCH</t>
  </si>
  <si>
    <t>F,PE*BB9931</t>
  </si>
  <si>
    <t>HMH72B341</t>
  </si>
  <si>
    <t>JHETB36DBCS2N1</t>
  </si>
  <si>
    <t>JHVTB36DBCC2N1</t>
  </si>
  <si>
    <t>JHVTC36DBCC2N1</t>
  </si>
  <si>
    <t>JHETC42FBCS2N1</t>
  </si>
  <si>
    <t>XAUC48FXXN1+JMET12CS2N1+TXV</t>
  </si>
  <si>
    <t>XAFC48FBCN1+JMET12CS2N1</t>
  </si>
  <si>
    <t>XAFC48FXXN1+JMET12CS2N1+TXV</t>
  </si>
  <si>
    <t>XAHC48FXXN1+JMET12CS2N1+TXV</t>
  </si>
  <si>
    <t>BBM42HX4O</t>
  </si>
  <si>
    <t>BB18HXCA5DO</t>
  </si>
  <si>
    <t>BB18HXCA5DI</t>
  </si>
  <si>
    <t>BB12HXCA5AO</t>
  </si>
  <si>
    <t>BB12HXCA5AI</t>
  </si>
  <si>
    <t>BB12HXCA5DO</t>
  </si>
  <si>
    <t>BB12HXCA5DI</t>
  </si>
  <si>
    <t>4DHP2S36S-1P</t>
  </si>
  <si>
    <t>D33C236S4-*P</t>
  </si>
  <si>
    <t>DMD236S4-*P</t>
  </si>
  <si>
    <t>MCFA036S4-*P</t>
  </si>
  <si>
    <t>MPC036S4S-1P</t>
  </si>
  <si>
    <t>JHETC36DBCS2N1</t>
  </si>
  <si>
    <t>MRCOOL, LLC</t>
  </si>
  <si>
    <t>MDUO18048060</t>
  </si>
  <si>
    <t>MDUI18048E</t>
  </si>
  <si>
    <t>GWH12QCXB-A3DND4C/O</t>
  </si>
  <si>
    <t>GWH12QCXB-A3DN***/I</t>
  </si>
  <si>
    <t>4DHP2S48M-1P</t>
  </si>
  <si>
    <t xml:space="preserve">4DHP2S24M-1P </t>
  </si>
  <si>
    <t xml:space="preserve">4DHP2S30M-1P </t>
  </si>
  <si>
    <t xml:space="preserve">4DHP2S36M-1P </t>
  </si>
  <si>
    <t>ALLIED</t>
  </si>
  <si>
    <t>NTXSKS09A112**</t>
  </si>
  <si>
    <t>NTXUKS09A112**</t>
  </si>
  <si>
    <t>HL20B6021</t>
  </si>
  <si>
    <t>JHVVC60HE4C2N1+CC</t>
  </si>
  <si>
    <t>HC20B6021</t>
  </si>
  <si>
    <t>NTXMSH48A182A*</t>
  </si>
  <si>
    <t>NTXMSM36A142A*</t>
  </si>
  <si>
    <t>MXZ-SM48NAMHZ</t>
  </si>
  <si>
    <t>MXZ-SM48NAM</t>
  </si>
  <si>
    <t>NTXMSM48A182A*</t>
  </si>
  <si>
    <t>NTXMSM60A182A*</t>
  </si>
  <si>
    <t>NTXMSH42A152A*</t>
  </si>
  <si>
    <t>NTXMSH36A142A*</t>
  </si>
  <si>
    <t>MXZ-SM60NAM</t>
  </si>
  <si>
    <t>MXZ-SM42NAMHZ</t>
  </si>
  <si>
    <t>4DHV2S09S-1L</t>
  </si>
  <si>
    <t>DWH209S4-*L</t>
  </si>
  <si>
    <t>HL20B2421</t>
  </si>
  <si>
    <t>JHVVB24DE1C2N1+CC</t>
  </si>
  <si>
    <t>HL20B4821</t>
  </si>
  <si>
    <t>JHVVC48HE3C2N1+CC</t>
  </si>
  <si>
    <t>HL20B3621</t>
  </si>
  <si>
    <t>JHVVB36DE2C2N1+CC</t>
  </si>
  <si>
    <t>JHVVD60HE4C2N1+CC</t>
  </si>
  <si>
    <t>YZV24B21</t>
  </si>
  <si>
    <t>HMH72B481</t>
  </si>
  <si>
    <t>XAFD60HBCN1+JMET18DS2N1</t>
  </si>
  <si>
    <t>XAUB36DXXN1+JMET12BS2N1+TXV</t>
  </si>
  <si>
    <t>XAFC60HXXN1+JMVT17CC2N1+TXV</t>
  </si>
  <si>
    <t>HMH72B601</t>
  </si>
  <si>
    <t>XAHD60JBCN1+JMVT20DC2N1</t>
  </si>
  <si>
    <t>AJ024BXJ3CH</t>
  </si>
  <si>
    <t>AJ020BXJ2CH</t>
  </si>
  <si>
    <t>XAUB36DXXN1+JMVT12BC2N1+TXV</t>
  </si>
  <si>
    <t>WHU36SZA21S</t>
  </si>
  <si>
    <t>WHU36DHA21S</t>
  </si>
  <si>
    <t>WHU12SZA21S</t>
  </si>
  <si>
    <t>WHU12DHA21S</t>
  </si>
  <si>
    <t>JHETD60JBCS2N1</t>
  </si>
  <si>
    <t>XAFB36DBCN1+JMET12BS2N1</t>
  </si>
  <si>
    <t>JHVTC60HBCC2N1</t>
  </si>
  <si>
    <t>JHETD60HBCS2N1</t>
  </si>
  <si>
    <t>XAFB36DXXN1+JMET12BS2N1+TXV</t>
  </si>
  <si>
    <t>JHVTD60HBCC2N1</t>
  </si>
  <si>
    <t>NTXSPF09A112A*</t>
  </si>
  <si>
    <t>MFZ-KJ09NA***</t>
  </si>
  <si>
    <t>WHP18M2A21S</t>
  </si>
  <si>
    <t>TMVRF-OC24KHP</t>
  </si>
  <si>
    <t>MUFZ-KJ15NAHZ***</t>
  </si>
  <si>
    <t>NTXFKS15A112A*</t>
  </si>
  <si>
    <t>MUFZ-KJ12NAHZ***</t>
  </si>
  <si>
    <t>NTXFKS12A112A*</t>
  </si>
  <si>
    <t>NTXSPF15A112A*</t>
  </si>
  <si>
    <t>MLA036S4M-1P</t>
  </si>
  <si>
    <t>XAUD60HXXN1+JMVT20DC2N1+TXV</t>
  </si>
  <si>
    <t>XAFD60JBCN1+JMVT20DC2N1</t>
  </si>
  <si>
    <t>XAFD60JXXN1+JMVT20DC2N1+TXV</t>
  </si>
  <si>
    <t>XAFD60HBCN1+JMVT20DC2N1</t>
  </si>
  <si>
    <t>XAFC60HBCN1+JMVT17CC2N1</t>
  </si>
  <si>
    <t>XAFD60HXXN1+JMVT20DC2N1+TXV</t>
  </si>
  <si>
    <t>XAFD60HXXN1+JMET18DS2N1+TXV</t>
  </si>
  <si>
    <t>XAHB36DBCN1+JMVT12BC2N1</t>
  </si>
  <si>
    <t>JHETC60HBCS2N1</t>
  </si>
  <si>
    <t>XAFB36DBCN1+JMVT12BC2N1</t>
  </si>
  <si>
    <t>XAFD60JBCN1+JMET18DS2N1</t>
  </si>
  <si>
    <t>XAHB36DXXN1+JMVT12BC2N1+TXV</t>
  </si>
  <si>
    <t>XAFB36DXXN1+JMVT12BC2N1+TXV</t>
  </si>
  <si>
    <t>XAHD60JXXN1+JMVT20DC2N1+TXV</t>
  </si>
  <si>
    <t>XAFD60JXXN1+JMET18DS2N1+TXV</t>
  </si>
  <si>
    <t>NTXMMX20A122C**</t>
  </si>
  <si>
    <t>BOVB-36HDN1-M20G</t>
  </si>
  <si>
    <t>BMA*2430BNTD</t>
  </si>
  <si>
    <t>AC012BXADCH</t>
  </si>
  <si>
    <t>AC012BNLDCH</t>
  </si>
  <si>
    <t>AJ036BXS4CH</t>
  </si>
  <si>
    <t>AVW-48H3FH</t>
  </si>
  <si>
    <t>AVW-36H3FH</t>
  </si>
  <si>
    <t>AVD-09HCFCH1</t>
  </si>
  <si>
    <t>BOVA-36HDN1-M20G</t>
  </si>
  <si>
    <t>Z4SOV-36HDM-US</t>
  </si>
  <si>
    <t>NTXMMX30A132C**</t>
  </si>
  <si>
    <t>GENERALLUX  STAR</t>
  </si>
  <si>
    <t>AST-18UW3SBBTU01(O)</t>
  </si>
  <si>
    <t>AST-18UW3SBBTU01(I)</t>
  </si>
  <si>
    <t>D(A,C,E)61C44+TDR</t>
  </si>
  <si>
    <t>C(A,C,D,E)60C44+TDR</t>
  </si>
  <si>
    <t>C(A,C,E)37C24+TDR</t>
  </si>
  <si>
    <t>D(A,C,E)60D44+TDR</t>
  </si>
  <si>
    <t>E4HL5042A1000A</t>
  </si>
  <si>
    <t>E4AH5E36A1J30A</t>
  </si>
  <si>
    <t>4TXCB006DS3</t>
  </si>
  <si>
    <t>BCE5E30M</t>
  </si>
  <si>
    <t>XAHB30CBAN1+JMET12BS2N1</t>
  </si>
  <si>
    <t>JKS12HP230V1XC</t>
  </si>
  <si>
    <t>JKS12HP230V1XE</t>
  </si>
  <si>
    <t>YN012GHFI25RPH</t>
  </si>
  <si>
    <t>WF012GHFI25HLH</t>
  </si>
  <si>
    <t>YN009GHFI25RPH</t>
  </si>
  <si>
    <t>WF009GHFI25HLH</t>
  </si>
  <si>
    <t>RXTQ36TBVJU*</t>
  </si>
  <si>
    <t>AST-24UW3SDBDL01</t>
  </si>
  <si>
    <t>AUW-12U3SS</t>
  </si>
  <si>
    <t>AST-12UW3SXEDL01</t>
  </si>
  <si>
    <t>JHVTC42FBCC2N1</t>
  </si>
  <si>
    <t>XAHC48FBCN1+JMET12CS2N1</t>
  </si>
  <si>
    <t>BBM36HX4O</t>
  </si>
  <si>
    <t>BBM18HX4O</t>
  </si>
  <si>
    <t>MUFZ-KJ09NAHZ***</t>
  </si>
  <si>
    <t>MFZ-KJ15NA***</t>
  </si>
  <si>
    <t>JHVVC36DE2C2N1+CC</t>
  </si>
  <si>
    <t>AR09CSDACWKX</t>
  </si>
  <si>
    <t>AR09CSDABWKN</t>
  </si>
  <si>
    <t>GWH12QCXB-D3DND4C/O</t>
  </si>
  <si>
    <t>GWH12QCXB-D3DN***/I</t>
  </si>
  <si>
    <t>WIN24H7H51(O)</t>
  </si>
  <si>
    <t>WIN24H7H51(I)</t>
  </si>
  <si>
    <t>MLB030S4M-1P</t>
  </si>
  <si>
    <t>MXZ-SM36NAM</t>
  </si>
  <si>
    <t>MXZ-SM36NAMHZ</t>
  </si>
  <si>
    <t>AC018BXADCH</t>
  </si>
  <si>
    <t>AC018BNLDCH</t>
  </si>
  <si>
    <t>AJ024BXS4CH</t>
  </si>
  <si>
    <t>AJ030BXS4CH</t>
  </si>
  <si>
    <t>WHU12CTA21S</t>
  </si>
  <si>
    <t>XAUD60HXXN1+JMET18DS2N1+TXV</t>
  </si>
  <si>
    <t>TSC-GL-12HA2/I3TO23</t>
  </si>
  <si>
    <t>TSC-GL-12HA2/I3TI23</t>
  </si>
  <si>
    <t>NAXFKS12A112A*</t>
  </si>
  <si>
    <t>RP18AZ24AJVC</t>
  </si>
  <si>
    <t>RHMVZ2421HEACA</t>
  </si>
  <si>
    <t>NTXSPF18A112A*</t>
  </si>
  <si>
    <t>NTXFKS18A112A*</t>
  </si>
  <si>
    <t>NTXSPF12A112A*</t>
  </si>
  <si>
    <t>MLA009S4S-1P</t>
  </si>
  <si>
    <t>MWMA009S4-3P</t>
  </si>
  <si>
    <t>MLA012S4S-1P</t>
  </si>
  <si>
    <t>MPB036S4S-1P</t>
  </si>
  <si>
    <t>MMDB036S4-1P</t>
  </si>
  <si>
    <t>MPB009S4S-1P</t>
  </si>
  <si>
    <t>MWMA009S4-2P</t>
  </si>
  <si>
    <t>MWMA009S4-1P</t>
  </si>
  <si>
    <t>MWMA012S4-2P</t>
  </si>
  <si>
    <t xml:space="preserve">4DHV2S09S-1L </t>
  </si>
  <si>
    <t>DWH209S4-1L</t>
  </si>
  <si>
    <t>BMA*2430ANTD</t>
  </si>
  <si>
    <t>SL25XPV-060-230A**</t>
  </si>
  <si>
    <t>CBA38MV-060-230*+TDR</t>
  </si>
  <si>
    <t>SL25XPV-036-230A**</t>
  </si>
  <si>
    <t>SL25XPV-024-230A**</t>
  </si>
  <si>
    <t>CBA38MV-042-230*+TDR</t>
  </si>
  <si>
    <t xml:space="preserve">MPC036S4M-1P </t>
  </si>
  <si>
    <t>MLA024S4S-1P</t>
  </si>
  <si>
    <t>MWMA024S4-2P</t>
  </si>
  <si>
    <t>AVW-60H3FH</t>
  </si>
  <si>
    <t>UP18AZ24AJVC</t>
  </si>
  <si>
    <t>NTXMMX36A142C**</t>
  </si>
  <si>
    <t>C(A,C,D,E)24B34+TDR</t>
  </si>
  <si>
    <t>D(A,C,E)24D34+TDR</t>
  </si>
  <si>
    <t>GMV-V48WL/C-T(U)</t>
  </si>
  <si>
    <t>GE</t>
  </si>
  <si>
    <t>NS22H60MA4-**A</t>
  </si>
  <si>
    <t>NAM60E1AT</t>
  </si>
  <si>
    <t>NAM60V2TA4</t>
  </si>
  <si>
    <t>4TXCD010DS3</t>
  </si>
  <si>
    <t>GMV-V60WL/C-T(U)</t>
  </si>
  <si>
    <t>FGH-24ES/E25-O</t>
  </si>
  <si>
    <t>FGH-24ES/E25-I</t>
  </si>
  <si>
    <t>FGH-12ES/E25-O</t>
  </si>
  <si>
    <t>FGH-12ES/E25-I</t>
  </si>
  <si>
    <t>AC036BXUDCH</t>
  </si>
  <si>
    <t>F,PE*CC3937</t>
  </si>
  <si>
    <t>BBM24HX4O</t>
  </si>
  <si>
    <t>GWH09QCXB-A3DND4B/O</t>
  </si>
  <si>
    <t>GWH09AFXB-A3DN***/I</t>
  </si>
  <si>
    <t>HC20B2421</t>
  </si>
  <si>
    <t>HC20B4821</t>
  </si>
  <si>
    <t>AR12CSDACWKX</t>
  </si>
  <si>
    <t>AR12CSDABWKN</t>
  </si>
  <si>
    <t>CHD18KCH17S-O</t>
  </si>
  <si>
    <t>CHD18KCH17S-I</t>
  </si>
  <si>
    <t>MDUI18060E</t>
  </si>
  <si>
    <t>MDUO18024036</t>
  </si>
  <si>
    <t>MDUI18024E</t>
  </si>
  <si>
    <t xml:space="preserve">MPC030S4M-1P </t>
  </si>
  <si>
    <t>AJ020BXS3CH</t>
  </si>
  <si>
    <t>AJ036BXJ4CH</t>
  </si>
  <si>
    <t>WHU36CTA21S</t>
  </si>
  <si>
    <t>WHU09CTA21S</t>
  </si>
  <si>
    <t>TSC-GL-18HA2/I3TO21</t>
  </si>
  <si>
    <t>TSC-GL-18HA2/I3TI21</t>
  </si>
  <si>
    <t>MHB009S4S-1L</t>
  </si>
  <si>
    <t>MWHB009S4-1L</t>
  </si>
  <si>
    <t>MFZ-KJ18NA***</t>
  </si>
  <si>
    <t>AC009BXADCH</t>
  </si>
  <si>
    <t>AC009BNLDCH</t>
  </si>
  <si>
    <t>AUW-36U3ST1</t>
  </si>
  <si>
    <t>AUD-36UX3SHH1</t>
  </si>
  <si>
    <t>ADT-12UX3SBL</t>
  </si>
  <si>
    <t>NAXFKS09A112A*</t>
  </si>
  <si>
    <t>MUFZ-KJ18NAHZ***</t>
  </si>
  <si>
    <t>SL25XPV-048-230A**</t>
  </si>
  <si>
    <t>CBA38MV-048-230*+TDR</t>
  </si>
  <si>
    <t>NTXFKS09A112A*</t>
  </si>
  <si>
    <t>1U09EH2VHE*</t>
  </si>
  <si>
    <t>AW09EH2VHD*</t>
  </si>
  <si>
    <t>BOVB-60HDN1-M18M</t>
  </si>
  <si>
    <t>BVA-48WN1-M20</t>
  </si>
  <si>
    <t>AVC-15HJFA1</t>
  </si>
  <si>
    <t>AVD-15HCFCH1</t>
  </si>
  <si>
    <t>AVD-12HCFCH1</t>
  </si>
  <si>
    <t>BMS500-AAM036-1CSXHB</t>
  </si>
  <si>
    <t>A4AH5V30A1B3 + DF</t>
  </si>
  <si>
    <t>C(A,C,D,E)48D44+TDR</t>
  </si>
  <si>
    <t>D(A,C,E)60C44+TDR</t>
  </si>
  <si>
    <t>NS22H36MA4-**A</t>
  </si>
  <si>
    <t>NAM42V2TA4</t>
  </si>
  <si>
    <t>NAM36E1AT</t>
  </si>
  <si>
    <t>NS22H48MA4-**A</t>
  </si>
  <si>
    <t>NAM48V2TA4</t>
  </si>
  <si>
    <t>AST-12UW3SXETU02(O)</t>
  </si>
  <si>
    <t>AST-12UW3SXETU02(I)</t>
  </si>
  <si>
    <t xml:space="preserve">UHD24KCH22S-O </t>
  </si>
  <si>
    <t>UHD24KCH22SB-I</t>
  </si>
  <si>
    <t>YN024GHFI25RPH</t>
  </si>
  <si>
    <t>WF024GHFI25HLH</t>
  </si>
  <si>
    <t>AST-09UW3SVEDL01</t>
  </si>
  <si>
    <t>AS-36UW3SDHVT00</t>
  </si>
  <si>
    <t>JHVVD48HE3C2N1+CC</t>
  </si>
  <si>
    <t>BBM30HX4O</t>
  </si>
  <si>
    <t>MWHB009S4-*L</t>
  </si>
  <si>
    <t>MFMA012S4-*P</t>
  </si>
  <si>
    <t>HC20B3621</t>
  </si>
  <si>
    <t>MDUI18036E</t>
  </si>
  <si>
    <t>NTXMMX20A122C*</t>
  </si>
  <si>
    <t>UP18AZ36AJVC</t>
  </si>
  <si>
    <t>RHMVZ6021SEACA</t>
  </si>
  <si>
    <t>RP18AZ36AJVC</t>
  </si>
  <si>
    <t>NTXSKS12A112**</t>
  </si>
  <si>
    <t>NTXSKH15A112**</t>
  </si>
  <si>
    <t>TPEADA0151AA***</t>
  </si>
  <si>
    <t>MPC048S4M-1P</t>
  </si>
  <si>
    <t>TSC-09HA1/I3TI22</t>
  </si>
  <si>
    <t>TSC-09HA1/I3TI22-I</t>
  </si>
  <si>
    <t>KRH03TCU</t>
  </si>
  <si>
    <t>WHM60SZA21S</t>
  </si>
  <si>
    <t>WHM60DMA21S</t>
  </si>
  <si>
    <t>CBA38MV-036-230*+TDR</t>
  </si>
  <si>
    <t>CBA38MV-030-230*+TDR</t>
  </si>
  <si>
    <t>AVD-07HJFH+AVBC-07HJFKA</t>
  </si>
  <si>
    <t>1U18EH2VHE*</t>
  </si>
  <si>
    <t>AW18EH2VHD*</t>
  </si>
  <si>
    <t>NAXFKS18A112A*</t>
  </si>
  <si>
    <t>NAXFKS15A112A*</t>
  </si>
  <si>
    <t>AVC-09HJFA1</t>
  </si>
  <si>
    <t>MWMA012S4-3P</t>
  </si>
  <si>
    <t>ICOZ18AK</t>
  </si>
  <si>
    <t>IFOV18IK</t>
  </si>
  <si>
    <t>MTI-24HWFN1-MSP5</t>
  </si>
  <si>
    <t>4HP18V36P</t>
  </si>
  <si>
    <t>BCE7E24M</t>
  </si>
  <si>
    <t>ICOZ24AK</t>
  </si>
  <si>
    <t>IFOV24IK</t>
  </si>
  <si>
    <t>MTI-18HWFN1-MSP0</t>
  </si>
  <si>
    <t>TUY36ZPDA</t>
  </si>
  <si>
    <t>TUM-GL-18HA2/02-ES</t>
  </si>
  <si>
    <t>38MURAQ60AA3</t>
  </si>
  <si>
    <t>DF55M2Z5</t>
  </si>
  <si>
    <t>38MURAQ18AA3</t>
  </si>
  <si>
    <t>T423Q-H260-C</t>
  </si>
  <si>
    <t>M5OA-55HFN1-M</t>
  </si>
  <si>
    <t>BMM55C</t>
  </si>
  <si>
    <t>3PAMSH55-MZO5</t>
  </si>
  <si>
    <t>TUM-GL-27HA2/03-ES</t>
  </si>
  <si>
    <t>CH-55MES-230VO</t>
  </si>
  <si>
    <t>MOE30U-60HFN1-MR0</t>
  </si>
  <si>
    <t>MVC-60HWFN1-M</t>
  </si>
  <si>
    <t>AM053TXMDCH</t>
  </si>
  <si>
    <t>MMA048S4-*P</t>
  </si>
  <si>
    <t>CH-48AHU-W</t>
  </si>
  <si>
    <t>AM053NXMDCR</t>
  </si>
  <si>
    <t>CCOXHAAHUC48</t>
  </si>
  <si>
    <t>BZ33-HYP48OUT2-G2-P</t>
  </si>
  <si>
    <t>BZ33-MSAHU48-G2-P</t>
  </si>
  <si>
    <t>CH-48AHU</t>
  </si>
  <si>
    <t>MXZ-2C20NA3***</t>
  </si>
  <si>
    <t>38MARBQ12AA3</t>
  </si>
  <si>
    <t>DHMSHAQ12XA3</t>
  </si>
  <si>
    <t>4A6V8060A1</t>
  </si>
  <si>
    <t>TEM8A0C60V51+TDR</t>
  </si>
  <si>
    <t>38MAQB24R--3</t>
  </si>
  <si>
    <t>40MAQB12B--3</t>
  </si>
  <si>
    <t>619PEQ012BBMA</t>
  </si>
  <si>
    <t>FPHFR12A3A</t>
  </si>
  <si>
    <t>FPHFC12A3B</t>
  </si>
  <si>
    <t>AVV38CE221</t>
  </si>
  <si>
    <t>4TWV8X60A1</t>
  </si>
  <si>
    <t>AO29-18N1-M1H</t>
  </si>
  <si>
    <t>AW29-18N1-M1</t>
  </si>
  <si>
    <t>MOD30-18HFN1-MZ22W</t>
  </si>
  <si>
    <t>MSEPD-18HRFN1-MZ22W</t>
  </si>
  <si>
    <t>NS18H36MA4-**</t>
  </si>
  <si>
    <t>NAM24P1TA4</t>
  </si>
  <si>
    <t>NAM42V1TA4-**</t>
  </si>
  <si>
    <t>NAM42E1TA4-**</t>
  </si>
  <si>
    <t>MXZ-3C30NA4***</t>
  </si>
  <si>
    <t>ASYW36TRDF**</t>
  </si>
  <si>
    <t>ASH124TRDF**</t>
  </si>
  <si>
    <t>ASYW24TRDF**</t>
  </si>
  <si>
    <t>ASH324JCDD**</t>
  </si>
  <si>
    <t>3U24MS2HD**</t>
  </si>
  <si>
    <t>4HP18V60P</t>
  </si>
  <si>
    <t>BCE5C48M*4X</t>
  </si>
  <si>
    <t>BCE5C48M*1P+H4TXV02</t>
  </si>
  <si>
    <t>BCE5V60M</t>
  </si>
  <si>
    <t>BCE5V42M</t>
  </si>
  <si>
    <t>BCE5E36M</t>
  </si>
  <si>
    <t>BCE5E42M</t>
  </si>
  <si>
    <t>BCE7E42M</t>
  </si>
  <si>
    <t>BCE7E30M</t>
  </si>
  <si>
    <t>BCE5V48M</t>
  </si>
  <si>
    <t>BCE5C24M*1P+H4TXV01</t>
  </si>
  <si>
    <t>BCE5C18M*1P+H4TXV01</t>
  </si>
  <si>
    <t>BCE5V36M</t>
  </si>
  <si>
    <t>NAM30V1TA4-**</t>
  </si>
  <si>
    <t>NS18H60MA4-**</t>
  </si>
  <si>
    <t>NAM60V1TA4-**</t>
  </si>
  <si>
    <t>NAM24V1TA4-**</t>
  </si>
  <si>
    <t>NAM18V1TA4-**</t>
  </si>
  <si>
    <t>ASH436JCDD**</t>
  </si>
  <si>
    <t>AC048BXADCH</t>
  </si>
  <si>
    <t>AC048BNZDCH</t>
  </si>
  <si>
    <t>BCE7E48M</t>
  </si>
  <si>
    <t>BCE5V30M</t>
  </si>
  <si>
    <t>BCE5V24M</t>
  </si>
  <si>
    <t>BCE7E36M</t>
  </si>
  <si>
    <t>BCE5C36M*1P+H4TXV02</t>
  </si>
  <si>
    <t>BCE7E18M</t>
  </si>
  <si>
    <t>NAM48V1TA4-**</t>
  </si>
  <si>
    <t>NAM48E1TA4-**</t>
  </si>
  <si>
    <t>BCE5V18M</t>
  </si>
  <si>
    <t>MOE30U-48HFN1-M[X]</t>
  </si>
  <si>
    <t>MHG-48HWFN1-MW</t>
  </si>
  <si>
    <t>NAM36E1TA4-**</t>
  </si>
  <si>
    <t>NAM36P1TA4</t>
  </si>
  <si>
    <t>NAM36V1TA4-**</t>
  </si>
  <si>
    <t>4U36MS2HD**</t>
  </si>
  <si>
    <t>AC036BXADCH</t>
  </si>
  <si>
    <t>AC036BNZDCH</t>
  </si>
  <si>
    <t>AC018BNZDCH</t>
  </si>
  <si>
    <t>BCE5E48M</t>
  </si>
  <si>
    <t>NAM48P1TA4</t>
  </si>
  <si>
    <t>NAM30E1TA4-**</t>
  </si>
  <si>
    <t>NAM24E1TA4-**</t>
  </si>
  <si>
    <t>NAM18P1TA4</t>
  </si>
  <si>
    <t>AW36TL2HF**</t>
  </si>
  <si>
    <t>AC024BXADCH</t>
  </si>
  <si>
    <t>AC024BNZDCH</t>
  </si>
  <si>
    <t>4DHV2S09S-1P</t>
  </si>
  <si>
    <t xml:space="preserve">DWH209S4-1P </t>
  </si>
  <si>
    <t>Daikin Comfort Technologies</t>
  </si>
  <si>
    <t>DZ6VSA6010A*</t>
  </si>
  <si>
    <t>DFVE60DP1400A*</t>
  </si>
  <si>
    <t>MXZ-3C24NA3***</t>
  </si>
  <si>
    <t>MHB009S4S-1P</t>
  </si>
  <si>
    <t>MWHB009S4-1P</t>
  </si>
  <si>
    <t>MOD-24HFN1AA</t>
  </si>
  <si>
    <t>MSEP-24HFN1AA</t>
  </si>
  <si>
    <t>YS-24HRFN1-C5OU</t>
  </si>
  <si>
    <t>YS-24HRFN1-C5</t>
  </si>
  <si>
    <t>KO-PSX24HP-2AAMA</t>
  </si>
  <si>
    <t>KI-PSX24WM-2AAMA</t>
  </si>
  <si>
    <t>MRAPT24AS</t>
  </si>
  <si>
    <t>MWAPT24S</t>
  </si>
  <si>
    <t>24WIDU-UL</t>
  </si>
  <si>
    <t>YSA25-24HRN1</t>
  </si>
  <si>
    <t>CHF24CD(I)</t>
  </si>
  <si>
    <t>MSEPD-24HRFN1-MU0W</t>
  </si>
  <si>
    <t>LEA24SZ25SK-O</t>
  </si>
  <si>
    <t>2LEA24UUSK-I</t>
  </si>
  <si>
    <t>CH-24MASTWM-230VI</t>
  </si>
  <si>
    <t>IUMW124H/I41P</t>
  </si>
  <si>
    <t>MOD32-24HFN1-MT0W</t>
  </si>
  <si>
    <t>ASEPD-24HRFN1-MU0W</t>
  </si>
  <si>
    <t>DIRM-24HP-WM</t>
  </si>
  <si>
    <t>DMA24HIW25230E8</t>
  </si>
  <si>
    <t>MVD-24HFN1AA</t>
  </si>
  <si>
    <t>MVEP-24HFN1AA</t>
  </si>
  <si>
    <t>O-ES-24-HP-C-230B</t>
  </si>
  <si>
    <t>O-24-HP-WMAH-230B</t>
  </si>
  <si>
    <t>DEA24HIW25230E8</t>
  </si>
  <si>
    <t>38MARBQ30AA3</t>
  </si>
  <si>
    <t>40MBABQ30XB3</t>
  </si>
  <si>
    <t>DLFSABH30XBK</t>
  </si>
  <si>
    <t>MUZ-GS18NA***</t>
  </si>
  <si>
    <t>NTXWST18B112**</t>
  </si>
  <si>
    <t>MUZ-GS12NA***</t>
  </si>
  <si>
    <t>FA-H23-D23TL/O-ES</t>
  </si>
  <si>
    <t>FA-H23-D23TL/I-ES</t>
  </si>
  <si>
    <t>FA-H18-D23TL/O-ES</t>
  </si>
  <si>
    <t>FA-H18-D23TL/I-ES</t>
  </si>
  <si>
    <t>FA-H12-D23TL/O-ES</t>
  </si>
  <si>
    <t>FA-H12-D23TL/I-ES</t>
  </si>
  <si>
    <t>FA-H09-D23TL/O-ES</t>
  </si>
  <si>
    <t>FA-H09-D23TL/I-ES</t>
  </si>
  <si>
    <t>FA-H12-A23TL/O-ES</t>
  </si>
  <si>
    <t>FA-H12-A23TL/I-ES</t>
  </si>
  <si>
    <t>FA-H09-A23TL/O-ES</t>
  </si>
  <si>
    <t>FA-H09-A23TL/I-ES</t>
  </si>
  <si>
    <t>NS18HV48A60</t>
  </si>
  <si>
    <t>CS18HV48A60</t>
  </si>
  <si>
    <t>CS18HV24A36</t>
  </si>
  <si>
    <t>KEPLERX</t>
  </si>
  <si>
    <t>K18HVH60WD2U</t>
  </si>
  <si>
    <t>K18HVH60WD2H</t>
  </si>
  <si>
    <t>AUWR-36U3SA2</t>
  </si>
  <si>
    <t xml:space="preserve">	DC37A44-210L</t>
  </si>
  <si>
    <t>AUWR-48U3SP2</t>
  </si>
  <si>
    <t xml:space="preserve">	DC61A44-245R</t>
  </si>
  <si>
    <t>AUWR-6024P</t>
  </si>
  <si>
    <t>AUWR-4824P</t>
  </si>
  <si>
    <t>AUWR-3624P</t>
  </si>
  <si>
    <t>AUWR-2424P</t>
  </si>
  <si>
    <t>DRADH24F2A</t>
  </si>
  <si>
    <t>DRA1U18S2A</t>
  </si>
  <si>
    <t>DRADH18F2A</t>
  </si>
  <si>
    <t>DRADL18F2A</t>
  </si>
  <si>
    <t>DRADL0612F2A</t>
  </si>
  <si>
    <t>DRA1U09S2A</t>
  </si>
  <si>
    <t>DRA1H18S2A</t>
  </si>
  <si>
    <t>DRA1H09S2A</t>
  </si>
  <si>
    <t>DRA1H06S2A</t>
  </si>
  <si>
    <t>DRA6U60M2A</t>
  </si>
  <si>
    <t>DRA5U48M2A</t>
  </si>
  <si>
    <t>DRA5U36M2A</t>
  </si>
  <si>
    <t>DRA4U28M2A</t>
  </si>
  <si>
    <t>DRA3U18M2A</t>
  </si>
  <si>
    <t>DRA5H55M2A</t>
  </si>
  <si>
    <t>DRA5H48M2A</t>
  </si>
  <si>
    <t>DRA5H36M2A</t>
  </si>
  <si>
    <t>DRA4H28M2A</t>
  </si>
  <si>
    <t>DRA3H18M2A</t>
  </si>
  <si>
    <t>DRA1H33S2A</t>
  </si>
  <si>
    <t>DRAW33F2A</t>
  </si>
  <si>
    <t>DRAF24F2A</t>
  </si>
  <si>
    <t>DRAF18F2A</t>
  </si>
  <si>
    <t>DRAS16F2A</t>
  </si>
  <si>
    <t>DRAC18F2A</t>
  </si>
  <si>
    <t>DRAL18F2A</t>
  </si>
  <si>
    <t>DRAC0912F2A</t>
  </si>
  <si>
    <t>DRAL0612F2A</t>
  </si>
  <si>
    <t>DRAS09F2A</t>
  </si>
  <si>
    <t>DRAW24F2A</t>
  </si>
  <si>
    <t>DRAW18F2A</t>
  </si>
  <si>
    <t>DRAW12F2A</t>
  </si>
  <si>
    <t>DRAW09F2A</t>
  </si>
  <si>
    <t>DRAW06F2A</t>
  </si>
  <si>
    <t>DOX430-18HFN1-MU0W</t>
  </si>
  <si>
    <t>DCA3U-18HRFN1-M(C)</t>
  </si>
  <si>
    <t>DOD33-24HFN1-MT0W</t>
  </si>
  <si>
    <t>DCD1-24HRFN1-MT0W(GA)</t>
  </si>
  <si>
    <t>BZ33-DIDU48-P</t>
  </si>
  <si>
    <t>BZ33-CASS48-G2-P</t>
  </si>
  <si>
    <t>BZ33-IFMU48-G2-P</t>
  </si>
  <si>
    <t>BZ33-HYP36OUT2-G2-P</t>
  </si>
  <si>
    <t>BZ33-DIDU36-P</t>
  </si>
  <si>
    <t>BZ33-CASS36-G2-P</t>
  </si>
  <si>
    <t>BZ33-IFMU36-G2-P</t>
  </si>
  <si>
    <t>DOE30U-48HFN1-MP0(GA)</t>
  </si>
  <si>
    <t>DCD1-48HRFN1-M(GA)</t>
  </si>
  <si>
    <t>DOD30U-36HFN1-MP0(GA)</t>
  </si>
  <si>
    <t>DCD1-36HRFN1-M(GA)</t>
  </si>
  <si>
    <t>DOX230-12HFN1-MV5W</t>
  </si>
  <si>
    <t>DCA3U-12HRFN1-M(C)</t>
  </si>
  <si>
    <t>DOX230-09HFN1-MW5W</t>
  </si>
  <si>
    <t>DCA3U-09HRFN1-M(C)</t>
  </si>
  <si>
    <t>DEA12HOS25230E8</t>
  </si>
  <si>
    <t>DUB12HIFU230X5A</t>
  </si>
  <si>
    <t>BM36MCC</t>
  </si>
  <si>
    <t>BMY36UC</t>
  </si>
  <si>
    <t>NE-T52-QVAIR3018E</t>
  </si>
  <si>
    <t>NE-T52-QVAIR3018I</t>
  </si>
  <si>
    <t>NE-T52-QVAIR3012E</t>
  </si>
  <si>
    <t>NE-T52-QVAIR3012I</t>
  </si>
  <si>
    <t>DRU1H42S2A</t>
  </si>
  <si>
    <t>DRUM4260S2A</t>
  </si>
  <si>
    <t>DRU1U48S2A</t>
  </si>
  <si>
    <t>DRU1U30S2A</t>
  </si>
  <si>
    <t>DRU1U18S2A</t>
  </si>
  <si>
    <t>DRU1H48S2A</t>
  </si>
  <si>
    <t>DRA1H30S2A</t>
  </si>
  <si>
    <t>DRU1H18S2A</t>
  </si>
  <si>
    <t>DRU1U60S2A</t>
  </si>
  <si>
    <t>DRU1U36S2A</t>
  </si>
  <si>
    <t>DRU1U24S2A</t>
  </si>
  <si>
    <t>DRU1H60S2A</t>
  </si>
  <si>
    <t>DRU1H49S2A</t>
  </si>
  <si>
    <t>DRAM24F2A</t>
  </si>
  <si>
    <t>DRAM18F2A</t>
  </si>
  <si>
    <t>BMAH2420C</t>
  </si>
  <si>
    <t>BMAHC24A</t>
  </si>
  <si>
    <t>BMAH3618C</t>
  </si>
  <si>
    <t>BMAH6016C</t>
  </si>
  <si>
    <t>BMAHC60D</t>
  </si>
  <si>
    <t>EZ-24-HP</t>
  </si>
  <si>
    <t>EZ-24-AH</t>
  </si>
  <si>
    <t>EZ-48-HP</t>
  </si>
  <si>
    <t>EZ-48-AH</t>
  </si>
  <si>
    <t>EZ-60-HP</t>
  </si>
  <si>
    <t>EZ-60-AH</t>
  </si>
  <si>
    <t>BMAHM3618C</t>
  </si>
  <si>
    <t>BMAHM3618I</t>
  </si>
  <si>
    <t>BMAH4816C</t>
  </si>
  <si>
    <t>BMAHC48C</t>
  </si>
  <si>
    <t>BMAHC36C</t>
  </si>
  <si>
    <t>LEA36-EVOX-30-O</t>
  </si>
  <si>
    <t>LEA-30/36-ACOIL-410A</t>
  </si>
  <si>
    <t>LEA30-EVOX-30-O</t>
  </si>
  <si>
    <t>LEA24-EVOX-30-O</t>
  </si>
  <si>
    <t>LEA-18/24-ACOIL-410A</t>
  </si>
  <si>
    <t>BMAHC24B</t>
  </si>
  <si>
    <t>BMAH1820C</t>
  </si>
  <si>
    <t>LEA18-EVOX-30-O</t>
  </si>
  <si>
    <t>BMAHM1820I</t>
  </si>
  <si>
    <t>BMY3021C</t>
  </si>
  <si>
    <t>BMAHM3018I</t>
  </si>
  <si>
    <t>BMAHM2420I</t>
  </si>
  <si>
    <t>ACIQ-18-HPB</t>
  </si>
  <si>
    <t>ACIQ-18-AHB</t>
  </si>
  <si>
    <t>MVBDM-36HWFN10-WB3</t>
  </si>
  <si>
    <t>MOX630-42HFN10-M3X-D</t>
  </si>
  <si>
    <t>MVBC-48HWFN10-MD3E-DD</t>
  </si>
  <si>
    <t>MVBDM-60HWFN10-WC3-D</t>
  </si>
  <si>
    <t>MVBC-60HWFN10-MD3E-D</t>
  </si>
  <si>
    <t>MVBDM-24HWFN10-WA3-D</t>
  </si>
  <si>
    <t>MVBDM-60HWFN10-WC3</t>
  </si>
  <si>
    <t>MVBDM-24HWFN10-WA3</t>
  </si>
  <si>
    <t>M5OX631-30HFN10-M1XD</t>
  </si>
  <si>
    <t>M5OD30-30HFN10-M1D</t>
  </si>
  <si>
    <t>M4OD31-24HFN10-M1XD</t>
  </si>
  <si>
    <t>M4OD30-24HFN10-M1D</t>
  </si>
  <si>
    <t>PUZ-HA42NKA</t>
  </si>
  <si>
    <t>HAHC-12T2D</t>
  </si>
  <si>
    <t>ERDA19H-60AA*</t>
  </si>
  <si>
    <t>GNC4860DPT+DK</t>
  </si>
  <si>
    <t>GNC4860CPT+DK</t>
  </si>
  <si>
    <t>GNC4248CPT+DK</t>
  </si>
  <si>
    <t>GNC3036BPT+DK</t>
  </si>
  <si>
    <t>GNC2430BPT+DK</t>
  </si>
  <si>
    <t>GNC2430APT+DK</t>
  </si>
  <si>
    <t>EAHATN-60BA*</t>
  </si>
  <si>
    <t>EAHATN-48BA*</t>
  </si>
  <si>
    <t>EAHATN-36BA*</t>
  </si>
  <si>
    <t>EAHATN-24BA*</t>
  </si>
  <si>
    <t>EODA18H-4860BAA</t>
  </si>
  <si>
    <t>EAHATN-60</t>
  </si>
  <si>
    <t>EAHATN-48</t>
  </si>
  <si>
    <t>EAHATN-36</t>
  </si>
  <si>
    <t>EAHATN-24</t>
  </si>
  <si>
    <t>EODA18H-4860</t>
  </si>
  <si>
    <t>EAHATN-60BAA</t>
  </si>
  <si>
    <t>EAHATN-48BAA</t>
  </si>
  <si>
    <t>EAHATN-36BAA</t>
  </si>
  <si>
    <t>EODA18H-2436</t>
  </si>
  <si>
    <t>EAHATN-24BAA</t>
  </si>
  <si>
    <t>ESCA16H-60</t>
  </si>
  <si>
    <t>SNC48DPT*</t>
  </si>
  <si>
    <t>ESCA16H-36</t>
  </si>
  <si>
    <t>SNC36CPT</t>
  </si>
  <si>
    <t>F,PE*CC1937</t>
  </si>
  <si>
    <t>AC048BXUPCH</t>
  </si>
  <si>
    <t>F,PE*CC3948</t>
  </si>
  <si>
    <t>AC036BXUPCH</t>
  </si>
  <si>
    <t>AC060BXUPCH</t>
  </si>
  <si>
    <t>F,PE*CC7960</t>
  </si>
  <si>
    <t>AUWR-60U3SP2</t>
  </si>
  <si>
    <t>HE50960+TD</t>
  </si>
  <si>
    <t>HE49960+TD</t>
  </si>
  <si>
    <t>HE33(1,2)36+TXV+TD</t>
  </si>
  <si>
    <t>AUWR-24U3SF2</t>
  </si>
  <si>
    <t>HE31(1,2)24+TXV+TD</t>
  </si>
  <si>
    <t>HE48960+TD</t>
  </si>
  <si>
    <t>HE36960+TD</t>
  </si>
  <si>
    <t>HE34936+TD</t>
  </si>
  <si>
    <t>HE33936+TD</t>
  </si>
  <si>
    <t>HE32936+TD</t>
  </si>
  <si>
    <t>HE31930+TD</t>
  </si>
  <si>
    <t>HG50960+TD</t>
  </si>
  <si>
    <t>HG81936+TD</t>
  </si>
  <si>
    <t>AUWR-36U3SA</t>
  </si>
  <si>
    <t>BV**C7960</t>
  </si>
  <si>
    <t>F,PE*TT7960</t>
  </si>
  <si>
    <t>BV**C1942</t>
  </si>
  <si>
    <t>BV**C6948</t>
  </si>
  <si>
    <t>F,PE*TT3937</t>
  </si>
  <si>
    <t>BV**B6925</t>
  </si>
  <si>
    <t>F,PE*G32924</t>
  </si>
  <si>
    <t>F,PE*E31924</t>
  </si>
  <si>
    <t>BV**B1925</t>
  </si>
  <si>
    <t>HG37936+TD</t>
  </si>
  <si>
    <t>HE51960+TD</t>
  </si>
  <si>
    <t>HG52960+TD</t>
  </si>
  <si>
    <t>HG36936+TD</t>
  </si>
  <si>
    <t>HE36936+TD</t>
  </si>
  <si>
    <t>HE35936+TD</t>
  </si>
  <si>
    <t>H,RG88960+TD</t>
  </si>
  <si>
    <t>PPFC-B48UFA1DQ</t>
  </si>
  <si>
    <t>PPFC-B36UFA1DQ</t>
  </si>
  <si>
    <t>PPFC-B30UFA1DQ</t>
  </si>
  <si>
    <t>PPFC-B24UFA1DQ</t>
  </si>
  <si>
    <t>PPFC-B18UFA1DQ</t>
  </si>
  <si>
    <t>PCI-B48UFA1DQ</t>
  </si>
  <si>
    <t>PPIM-B48UFA1DQ</t>
  </si>
  <si>
    <t>EODA18H-4860B</t>
  </si>
  <si>
    <t>EODA18H-2436B</t>
  </si>
  <si>
    <t>EAHATN-60B</t>
  </si>
  <si>
    <t>EAHATN-48B</t>
  </si>
  <si>
    <t>EAHATN-36B</t>
  </si>
  <si>
    <t>EAHATN-24B</t>
  </si>
  <si>
    <t>MVBDM-48HWFN10-WC3-D</t>
  </si>
  <si>
    <t>MVBC-48HWFN10-MD3E-D</t>
  </si>
  <si>
    <t>MVBC-30HWFN10-MC3E-D</t>
  </si>
  <si>
    <t>MOE30-48HFN10-M3X-D</t>
  </si>
  <si>
    <t>MVBC-42HWFN10-MD3E-DD</t>
  </si>
  <si>
    <t>MVBDM-30HWFN10-WB3-D</t>
  </si>
  <si>
    <t>MVBDM-18HWFN10-WA3-D</t>
  </si>
  <si>
    <t>MOD30-36HFN10-M1E</t>
  </si>
  <si>
    <t>MVBC-36HWFN10-MC1-D</t>
  </si>
  <si>
    <t>MVBC-30HWFN10-MC1-D</t>
  </si>
  <si>
    <t>MVBC-24HWFN10-MB1-D</t>
  </si>
  <si>
    <t>MOX430-18HFN10-M1</t>
  </si>
  <si>
    <t>MVBC-18HWFN10-MB1-D</t>
  </si>
  <si>
    <t>MOE30-60HFN10-M2</t>
  </si>
  <si>
    <t>MVBC-60HWFN10-MD2-D</t>
  </si>
  <si>
    <t>MVBC-48HWFN10-MD2-D</t>
  </si>
  <si>
    <t>MOD30-36HFN10-M2</t>
  </si>
  <si>
    <t>MVBC-36HWFN10-MC2-D</t>
  </si>
  <si>
    <t>MOE30-60HFN10-M2X</t>
  </si>
  <si>
    <t>MOE30-48HFN10-M2X</t>
  </si>
  <si>
    <t>MOX630-36HFN10-M2X</t>
  </si>
  <si>
    <t>MOD30-33HFN10-M1X</t>
  </si>
  <si>
    <t>MOX430-18HFN10-M1X</t>
  </si>
  <si>
    <t>MVBC-60HWFN10-MD2</t>
  </si>
  <si>
    <t>MVBC-36HWFN10-MC2</t>
  </si>
  <si>
    <t>MVBC-60HWFN10-MD3E</t>
  </si>
  <si>
    <t>MVBC-48HWFN10-MD3E</t>
  </si>
  <si>
    <t>MVBC-30HWFN10-MC3E</t>
  </si>
  <si>
    <t>MVBDM-48HWFN10-WC3</t>
  </si>
  <si>
    <t>MVBDM-30HWFN10-WB3</t>
  </si>
  <si>
    <t>MVBDM-18HWFN10-WA3</t>
  </si>
  <si>
    <t>MVBC-36HWFN10-MC1</t>
  </si>
  <si>
    <t>MVBC-30HWFN10-MC1</t>
  </si>
  <si>
    <t>MVBC-24HWFN10-MB1</t>
  </si>
  <si>
    <t>MVBC-18HWFN10-MB1</t>
  </si>
  <si>
    <t>MVBC-48HWFN10-MD2</t>
  </si>
  <si>
    <t>Air-Con</t>
  </si>
  <si>
    <t>AIR-CON</t>
  </si>
  <si>
    <t>ASLCI4H4S36</t>
  </si>
  <si>
    <t>ASLEC4H4S36</t>
  </si>
  <si>
    <t>ASLCI4H4S24</t>
  </si>
  <si>
    <t>ASLEC4H4S24</t>
  </si>
  <si>
    <t>ASLCI4H4S18</t>
  </si>
  <si>
    <t>ASLEC4H4S18</t>
  </si>
  <si>
    <t>ASLCI4H4S12</t>
  </si>
  <si>
    <t>ASLEC4H4S12</t>
  </si>
  <si>
    <t>ASLCI4H4S09</t>
  </si>
  <si>
    <t>ASLEK4H4S09</t>
  </si>
  <si>
    <t>ASLEC4H4S09</t>
  </si>
  <si>
    <t>ASDDI4H4S48</t>
  </si>
  <si>
    <t>ASDVI4H4S48</t>
  </si>
  <si>
    <t>ASDDI4H4S24</t>
  </si>
  <si>
    <t>ASDVI4H4S24</t>
  </si>
  <si>
    <t>ABZCI4H4S12</t>
  </si>
  <si>
    <t>ABZEM4H4S12</t>
  </si>
  <si>
    <t>ABZCI4H4S09</t>
  </si>
  <si>
    <t>ABZEM4H4S09</t>
  </si>
  <si>
    <t>ABHCI4H4S24</t>
  </si>
  <si>
    <t>ABHEM4H4S24</t>
  </si>
  <si>
    <t>ABHCI4H4S18</t>
  </si>
  <si>
    <t>ABHEM4H4S18</t>
  </si>
  <si>
    <t>ABHCI4H4S12</t>
  </si>
  <si>
    <t>ABHEM4H4S12</t>
  </si>
  <si>
    <t>ABHCI4H4S09</t>
  </si>
  <si>
    <t>ABHEM4H4S09</t>
  </si>
  <si>
    <t>AMSCI4H4S42</t>
  </si>
  <si>
    <t>AMSCI4H4S36</t>
  </si>
  <si>
    <t>AMSCI4H4S24</t>
  </si>
  <si>
    <t>AMSCI4H4S18</t>
  </si>
  <si>
    <t>ALPCI4H4E24</t>
  </si>
  <si>
    <t>ALPEM4H4E24</t>
  </si>
  <si>
    <t>ALPCI4H4E18</t>
  </si>
  <si>
    <t>ALPEM4H4E18</t>
  </si>
  <si>
    <t>ALPCI4H4E12</t>
  </si>
  <si>
    <t>ALPEM4H4E12</t>
  </si>
  <si>
    <t>ALPCI4H4E09</t>
  </si>
  <si>
    <t>ALPEM4H4E09</t>
  </si>
  <si>
    <t>ABXCI4H4S24</t>
  </si>
  <si>
    <t>ABXEM4H4S24</t>
  </si>
  <si>
    <t>ABXCI4H4S18</t>
  </si>
  <si>
    <t>ABXEM4H4S18</t>
  </si>
  <si>
    <t>ABXCI4H4S12</t>
  </si>
  <si>
    <t>ABXEM4H4S12</t>
  </si>
  <si>
    <t>ABXCI4H4S09</t>
  </si>
  <si>
    <t>ABXEM4H4S09</t>
  </si>
  <si>
    <t>GOV60H2BA</t>
  </si>
  <si>
    <t>GAV60B2A</t>
  </si>
  <si>
    <t>GAV48B2A</t>
  </si>
  <si>
    <t>GOV36H2BA</t>
  </si>
  <si>
    <t>GAV36B2A</t>
  </si>
  <si>
    <t>GAV24B2A</t>
  </si>
  <si>
    <t>EIN13H2V32(O)</t>
  </si>
  <si>
    <t>EIN13H2V32(I)</t>
  </si>
  <si>
    <t>MOX130-09HFN10-B1L</t>
  </si>
  <si>
    <t>MSAFA-09HRDN10-B1L</t>
  </si>
  <si>
    <t>FLEX48/60KUH</t>
  </si>
  <si>
    <t>FLEXAH48/60K</t>
  </si>
  <si>
    <t>CC48V1</t>
  </si>
  <si>
    <t>CC60V1</t>
  </si>
  <si>
    <t>MUE-24HRFN10-M1-D</t>
  </si>
  <si>
    <t>MUE-18HRFN10-M1-D</t>
  </si>
  <si>
    <t>MFA2-16HRFN10-M1-D</t>
  </si>
  <si>
    <t>MCA4-18HRFN10-M1-D</t>
  </si>
  <si>
    <t>MCB-18HRFN10-M1-D</t>
  </si>
  <si>
    <t>MCA4M-12HRFN10-M1-D</t>
  </si>
  <si>
    <t>MCBM-12HRFN10-M1-D</t>
  </si>
  <si>
    <t>MFA2-09HRFN10-M1-D</t>
  </si>
  <si>
    <t>MOX230-06HFN10-M1X</t>
  </si>
  <si>
    <t>MCB-06HRFN10-M1-D</t>
  </si>
  <si>
    <t>MUE-60HRFN10-M2-D</t>
  </si>
  <si>
    <t>MUE-48HRFN10-M2-D</t>
  </si>
  <si>
    <t>MUE-36HRFN10-M2-D</t>
  </si>
  <si>
    <t>MCD-36HRFN10-M2-D</t>
  </si>
  <si>
    <t>MCA4-09HRFN10-M1-D</t>
  </si>
  <si>
    <t>MCB-09HRFN10-M1-D</t>
  </si>
  <si>
    <t>MUE-48HRFN10-M2</t>
  </si>
  <si>
    <t>MCD-36HRFN10-M2</t>
  </si>
  <si>
    <t>MUE-60HRFN10-M2</t>
  </si>
  <si>
    <t>MUE-36HRFN10-M2</t>
  </si>
  <si>
    <t>MUE-24HRFN10-M1</t>
  </si>
  <si>
    <t>MCD-24HRFN10-M1</t>
  </si>
  <si>
    <t>MUE-18HRFN10-M1</t>
  </si>
  <si>
    <t>MFA2-16HRFN10-M1</t>
  </si>
  <si>
    <t>MCA4-18HRFN10-M1</t>
  </si>
  <si>
    <t>MCB-18HRFN10-M1</t>
  </si>
  <si>
    <t>MCA4M-12HRFN10-M1</t>
  </si>
  <si>
    <t>MCBM-12HRFN10-M1</t>
  </si>
  <si>
    <t>MFA2-09HRFN10-M1</t>
  </si>
  <si>
    <t>MCA4-09HRFN10-M1</t>
  </si>
  <si>
    <t>MCB-09HRFN10-M1</t>
  </si>
  <si>
    <t>MCB-06HRFN10-M1</t>
  </si>
  <si>
    <t>MHJ-60HWFN10-M2-D</t>
  </si>
  <si>
    <t>MTJ-48HWFN10-M2-D</t>
  </si>
  <si>
    <t>MTJ-36HWFN10-M2-D</t>
  </si>
  <si>
    <t>MTJ-24HWFN10-M1-D</t>
  </si>
  <si>
    <t>MTJ-18HWFN10-M1-D</t>
  </si>
  <si>
    <t>MTI-18HWFN10-M1-D</t>
  </si>
  <si>
    <t>MTIM-12HWFN10-M1-D</t>
  </si>
  <si>
    <t>MTI-09HWFN10-M1-D</t>
  </si>
  <si>
    <t>MTI-06HWFN10-M1-D</t>
  </si>
  <si>
    <t>MTJ-18HWFN10-M1</t>
  </si>
  <si>
    <t>MTJ-09HWFN10-M1</t>
  </si>
  <si>
    <t>MTIM-12HWFN10-M1</t>
  </si>
  <si>
    <t>MHJ-60HWFN10-M2</t>
  </si>
  <si>
    <t>MTJ-48HWFN10-M2</t>
  </si>
  <si>
    <t>MTJ-36HWFN10-M2</t>
  </si>
  <si>
    <t>MTJ-24HWFN10-M1</t>
  </si>
  <si>
    <t>MTI-18HWFN10-M1</t>
  </si>
  <si>
    <t>MTI-09HWFN10-M1</t>
  </si>
  <si>
    <t>MTI-06HWFN10-M1</t>
  </si>
  <si>
    <t>MOX130-12HFN10-M1L</t>
  </si>
  <si>
    <t>MSAFB-12HRDN10-M1L</t>
  </si>
  <si>
    <t>MOX130-09HFN10-M1L</t>
  </si>
  <si>
    <t>MSAFB-09HRDN10-M1L</t>
  </si>
  <si>
    <t>MSAG11F-33HRFN10-M1</t>
  </si>
  <si>
    <t>MSEPC-18HRFN10-M1-D</t>
  </si>
  <si>
    <t>MSEPB-06HRFN10-M1-D</t>
  </si>
  <si>
    <t>MOX430-24HFN10-M1E</t>
  </si>
  <si>
    <t>MSAG11D-24HRFN10-M1E-D</t>
  </si>
  <si>
    <t>MSEPDM-36HRFN10-M1E-D</t>
  </si>
  <si>
    <t>MSAG11FM-36HRFN10-M1E-D</t>
  </si>
  <si>
    <t>MSEPD-30HRFN10-M1E-D</t>
  </si>
  <si>
    <t>MSAG11F-30HRFN10-M1E-D</t>
  </si>
  <si>
    <t>MOX330-18HFN10-M1E</t>
  </si>
  <si>
    <t>MSAG11C-18HRFN10-M1E-D</t>
  </si>
  <si>
    <t>MOX230-12HFN10-M1E</t>
  </si>
  <si>
    <t>MSAG11B-12HRFN10-M1E-D</t>
  </si>
  <si>
    <t>MOX230-09HFN10-M1E</t>
  </si>
  <si>
    <t>MSAG11A-09HRFN10-M1E-D</t>
  </si>
  <si>
    <t>MOX230-12HFN10-B1E</t>
  </si>
  <si>
    <t>MSAG11B-12HRFN10-B1E-D</t>
  </si>
  <si>
    <t>MOX230-09HFN10-B1E</t>
  </si>
  <si>
    <t>MSAG11A-09HRFN10-B1E-D</t>
  </si>
  <si>
    <t>MSEPD-24HRFN10-M1-D</t>
  </si>
  <si>
    <t>MOX230-12HFN10-B1</t>
  </si>
  <si>
    <t>MSEPB-12HRFN10-B1-D</t>
  </si>
  <si>
    <t>MOX230-09HFN10-B1</t>
  </si>
  <si>
    <t>MSEPB-09HRFN10-B1-D</t>
  </si>
  <si>
    <t>MSEPD-33HRFN10-M1-D</t>
  </si>
  <si>
    <t>MOD30-18HFN10-M1H</t>
  </si>
  <si>
    <t>MSEPD-18HRFN10-M1H-D</t>
  </si>
  <si>
    <t>MOX430-12HFN10-M1H</t>
  </si>
  <si>
    <t>MSEPC-12HRFN10-M1H-D</t>
  </si>
  <si>
    <t>MOX430-09HFN10-M1H</t>
  </si>
  <si>
    <t>MSEPC-09HRFN10-M1H-D</t>
  </si>
  <si>
    <t>MOX430-06HFN10-M1H</t>
  </si>
  <si>
    <t>MSEPC-06HRFN10-M1H-D</t>
  </si>
  <si>
    <t>MSEPD-18HRFN10-M1H-C</t>
  </si>
  <si>
    <t>MSEPC-12HRFN10-M1H-C</t>
  </si>
  <si>
    <t>MSEPC-09HRFN10-M1H-C</t>
  </si>
  <si>
    <t>MSEPC-06HRFN10-M1H-C</t>
  </si>
  <si>
    <t>MOX430-24HFN10-M1L</t>
  </si>
  <si>
    <t>MSAFD-24HRDN10-M1L</t>
  </si>
  <si>
    <t>MOX230-17HFN10-M1L</t>
  </si>
  <si>
    <t>MSAFC-17HRDN10-M1L</t>
  </si>
  <si>
    <t>MOX130-12HFN10-B1L</t>
  </si>
  <si>
    <t>MSAFB-12HRDN10-B1L</t>
  </si>
  <si>
    <t>MSEPD-30HRFN10-M1E</t>
  </si>
  <si>
    <t>MSAG11F-30HRFN10-M1E</t>
  </si>
  <si>
    <t>MSAB3F-30HRFN10-M1E</t>
  </si>
  <si>
    <t>MSAB3E-24HRFN10-M1E</t>
  </si>
  <si>
    <t>MSAG11C-18HRFN10-M1E</t>
  </si>
  <si>
    <t>MSAB3D-18HRFN10-M1E</t>
  </si>
  <si>
    <t>MSAG11B-12HRFN10-M1E</t>
  </si>
  <si>
    <t>MSAB3B-12HRFN10-M1E</t>
  </si>
  <si>
    <t>MSAG11A-09HRFN10-M1E</t>
  </si>
  <si>
    <t>MSAB3A-09HRFN10-M1E</t>
  </si>
  <si>
    <t>MSAG11B-12HRFN10-B1E</t>
  </si>
  <si>
    <t>MSAB3B-12HRFN10-B1E</t>
  </si>
  <si>
    <t>MSAG11A-09HRFN10-B1E</t>
  </si>
  <si>
    <t>MSAB3A-09HRFN10-B1E</t>
  </si>
  <si>
    <t>MSEPD-24HRFN10-M1</t>
  </si>
  <si>
    <t>MSAG11D-23HRFN10-M1</t>
  </si>
  <si>
    <t>MSAB3E-24HRFN10-M1</t>
  </si>
  <si>
    <t>MSEPC-18HRFN10-M1</t>
  </si>
  <si>
    <t>MSAG11D-18HRFN10-M1</t>
  </si>
  <si>
    <t>MSAB3E-18HRFN10-M1</t>
  </si>
  <si>
    <t>MSAG11B-09HRFN10-M1</t>
  </si>
  <si>
    <t>MSAB3B-09HRFN10-M1</t>
  </si>
  <si>
    <t>MSEPB-12HRFN10-B1</t>
  </si>
  <si>
    <t>MSAG11B-12HRFN10-B1</t>
  </si>
  <si>
    <t>MSAB3B-12HRFN10-B1</t>
  </si>
  <si>
    <t>MSEPB-09HRFN10-B1</t>
  </si>
  <si>
    <t>MSAG11B-09HRFN10-B1</t>
  </si>
  <si>
    <t>MSAB3B-09HRFN10-B1</t>
  </si>
  <si>
    <t>MSEPD-33HRFN10-M1</t>
  </si>
  <si>
    <t>MSEPD-18HRFN10-M1H</t>
  </si>
  <si>
    <t>MSEPC-12HRFN10-M1H</t>
  </si>
  <si>
    <t>MSEPC-09HRFN10-M1H</t>
  </si>
  <si>
    <t>MSEPC-06HRFN10-M1H</t>
  </si>
  <si>
    <t>MSAG11D-24HRFN10-M1E</t>
  </si>
  <si>
    <t>MSAG11A-06HRFN10-M1</t>
  </si>
  <si>
    <t>CDHAS26B-36-O</t>
  </si>
  <si>
    <t>CDHAS26B-36-I</t>
  </si>
  <si>
    <t>NDHAS26B-36-O</t>
  </si>
  <si>
    <t>NDHAS26B-36-I</t>
  </si>
  <si>
    <t>NDHAS26B-24-O</t>
  </si>
  <si>
    <t>NDHAS26B-24-I</t>
  </si>
  <si>
    <t>CDHAS26B-24-O</t>
  </si>
  <si>
    <t>CDHAS26B-24-I</t>
  </si>
  <si>
    <t>M6OE30-60HFN10-M1-D*</t>
  </si>
  <si>
    <t>M6OE30-48HFN10-M1-D*</t>
  </si>
  <si>
    <t>M5OD30-36HFN10-M1-D*</t>
  </si>
  <si>
    <t>M4OD30-27HFN10-M1-D*</t>
  </si>
  <si>
    <t>M6OE30-60HFN10-M1-D</t>
  </si>
  <si>
    <t>M6OE30-48HFN10-M1-D</t>
  </si>
  <si>
    <t>M5OD30-36HFN10-M1-D</t>
  </si>
  <si>
    <t>M4OD30-27HFN10-M1-D</t>
  </si>
  <si>
    <t>M6OE31-53HFN10-M1X-D*</t>
  </si>
  <si>
    <t>M6OE31-48HFN10-M1X-D*</t>
  </si>
  <si>
    <t>M5OX631-36HFN10-M1X-D*</t>
  </si>
  <si>
    <t>M4OD31-27HFN10-M1X-D*</t>
  </si>
  <si>
    <t>M3OD31-18HFN10-M1X-D*</t>
  </si>
  <si>
    <t>M6OE31-53HFN10-M1X-D</t>
  </si>
  <si>
    <t>M6OE31-48HFN10-M1X-D</t>
  </si>
  <si>
    <t>M5OX631-36HFN10-M1X-D</t>
  </si>
  <si>
    <t>M4OD31-27HFN10-M1X-D</t>
  </si>
  <si>
    <t>M3OD31-18HFN10-M1X-D</t>
  </si>
  <si>
    <t>M6OE30-60HFN10-M1D-D*</t>
  </si>
  <si>
    <t>M6OE30-48HFN10-M1D-D*</t>
  </si>
  <si>
    <t>M5OD30-36HFN10-M1D-D*</t>
  </si>
  <si>
    <t>M4OD30-27HFN10-M1D-D*</t>
  </si>
  <si>
    <t>M3OX430-18HFN10-M1-D*</t>
  </si>
  <si>
    <t>M6OE30-60HFN10-M1D-D</t>
  </si>
  <si>
    <t>M6OE30-48HFN10-M1D-D</t>
  </si>
  <si>
    <t>M5OD30-36HFN10-M1D-D</t>
  </si>
  <si>
    <t>M4OD30-27HFN10-M1D-D</t>
  </si>
  <si>
    <t>M3OX430-18HFN10-M1-D</t>
  </si>
  <si>
    <t>M6OE31-53HFN10-M1XD-D*</t>
  </si>
  <si>
    <t>M6OE31-48HFN10-M1XD-D*</t>
  </si>
  <si>
    <t>M5OX631-36HFN10-M1XD-D*</t>
  </si>
  <si>
    <t>M4OD31-27HFN10-M1XD-D*</t>
  </si>
  <si>
    <t>M3OD31-18HFN10-M1XD-D*</t>
  </si>
  <si>
    <t>M6OE31-53HFN10-M1XD-D</t>
  </si>
  <si>
    <t>M6OE31-48HFN10-M1XD-D</t>
  </si>
  <si>
    <t>M5OX631-36HFN10-M1XD-D</t>
  </si>
  <si>
    <t>M4OD31-27HFN10-M1XD-D</t>
  </si>
  <si>
    <t>M3OD31-18HFN10-M1XD-D</t>
  </si>
  <si>
    <t>M6OE30-60HFN10-M1*</t>
  </si>
  <si>
    <t>M6OE30-48HFN10-M1*</t>
  </si>
  <si>
    <t>M5OD30-36HFN10-M1*</t>
  </si>
  <si>
    <t>M4OD30-27HFN10-M1*</t>
  </si>
  <si>
    <t>M6OE31-53HFN10-M1X*</t>
  </si>
  <si>
    <t>M6OE31-48HFN10-M1X*</t>
  </si>
  <si>
    <t>M5OX631-36HFN10-M1X**</t>
  </si>
  <si>
    <t>M5OX631-36HFN10-M1X*</t>
  </si>
  <si>
    <t>M4OD31-27HFN10-M1X*</t>
  </si>
  <si>
    <t>M3OD31-18HFN10-M1X*</t>
  </si>
  <si>
    <t>M6OE30-60HFN10-M1D*</t>
  </si>
  <si>
    <t>M6OE30-48HFN10-M1D*</t>
  </si>
  <si>
    <t>M5OD30-36HFN10-M1D*</t>
  </si>
  <si>
    <t>M4OD30-27HFN10-M1D*</t>
  </si>
  <si>
    <t>M3OX430-18HFN10-M1*</t>
  </si>
  <si>
    <t>M6OE31-53HFN10-M1XD*</t>
  </si>
  <si>
    <t>M6OE31-48HFN10-M1XD*</t>
  </si>
  <si>
    <t>M5OX631-36HFN10-M1XD*</t>
  </si>
  <si>
    <t>M4OD31-27HFN10-M1XD*</t>
  </si>
  <si>
    <t>M3OD31-18HFN10-M1XD*</t>
  </si>
  <si>
    <t>M6OE30-60HFN10-M1</t>
  </si>
  <si>
    <t>M6OE30-60HFN10-M1D</t>
  </si>
  <si>
    <t>M6OE30-48HFN10-M1</t>
  </si>
  <si>
    <t>M5OD30-36HFN10-M1</t>
  </si>
  <si>
    <t>M4OD30-27HFN10-M1</t>
  </si>
  <si>
    <t>M6OE31-53HFN10-M1X</t>
  </si>
  <si>
    <t>M6OE31-48HFN10-M1X</t>
  </si>
  <si>
    <t>M4OD31-27HFN10-M1X</t>
  </si>
  <si>
    <t>M3OD31-18HFN10-M1X</t>
  </si>
  <si>
    <t>M6OE30-48HFN10-M1D</t>
  </si>
  <si>
    <t>M5OD30-36HFN10-M1D</t>
  </si>
  <si>
    <t>M4OD30-27HFN10-M1D</t>
  </si>
  <si>
    <t>M3OX430-18HFN10-M1</t>
  </si>
  <si>
    <t>M6OE31-53HFN10-M1XD</t>
  </si>
  <si>
    <t>M6OE31-48HFN10-M1XD</t>
  </si>
  <si>
    <t>M5OX631-36HFN10-M1XD</t>
  </si>
  <si>
    <t>M4OD31-27HFN10-M1XD</t>
  </si>
  <si>
    <t>M3OD31-18HFN10-M1XD</t>
  </si>
  <si>
    <t>DIRM4-48HXPRO28-5Z</t>
  </si>
  <si>
    <t>DIRM4-36HXPRO28-4Z</t>
  </si>
  <si>
    <t>NDHAMB-36-O</t>
  </si>
  <si>
    <t>CDHAMB-36-O</t>
  </si>
  <si>
    <t>DIRM4-27DA25-3Z</t>
  </si>
  <si>
    <t>CDHAMB-27-O</t>
  </si>
  <si>
    <t>NDHAMB-27-O</t>
  </si>
  <si>
    <t>DIRM4-28HXPRO28-3Z</t>
  </si>
  <si>
    <t>DIRM4-18HXPRO28-2Z</t>
  </si>
  <si>
    <t>KM42H5O</t>
  </si>
  <si>
    <t>KM36H5O</t>
  </si>
  <si>
    <t>KM30H5O</t>
  </si>
  <si>
    <t>KM24H5O</t>
  </si>
  <si>
    <t>KM18H5O</t>
  </si>
  <si>
    <t>TM42HX4O</t>
  </si>
  <si>
    <t>TM36HX4O</t>
  </si>
  <si>
    <t>TM30HX4O</t>
  </si>
  <si>
    <t>TM24HX4O</t>
  </si>
  <si>
    <t>TM18HX4O</t>
  </si>
  <si>
    <t>AUWR-60U3TH5</t>
  </si>
  <si>
    <t>AUH-60UX3TEH3</t>
  </si>
  <si>
    <t xml:space="preserve">AUWR-36U3TW5 </t>
  </si>
  <si>
    <t xml:space="preserve">AUH-36UX3TDH3 </t>
  </si>
  <si>
    <t>AUWR-24U3TK5</t>
  </si>
  <si>
    <t>AUH-24UX3TDH3</t>
  </si>
  <si>
    <t>ZE-42M522SCO</t>
  </si>
  <si>
    <t>ZE-36M422SCO</t>
  </si>
  <si>
    <t>ZE-24M322SCO</t>
  </si>
  <si>
    <t>ZE-18M222SCO</t>
  </si>
  <si>
    <t>BIVA-60MCB-M19X</t>
  </si>
  <si>
    <t>MIU-A24W-2</t>
  </si>
  <si>
    <t>DRAW24F1B</t>
  </si>
  <si>
    <t>HW-SZ24-AB-Q</t>
  </si>
  <si>
    <t>OMEGA241E</t>
  </si>
  <si>
    <t>IMEGA241E</t>
  </si>
  <si>
    <t>BS25-24HFN1-ODU</t>
  </si>
  <si>
    <t>BWM11D-23HWIU</t>
  </si>
  <si>
    <t>ZMSB-24HV-USHHC</t>
  </si>
  <si>
    <t>EHP-O24BB</t>
  </si>
  <si>
    <t>EHP-W24BB</t>
  </si>
  <si>
    <t>BFMS24PR-01O</t>
  </si>
  <si>
    <t>BFMS24PL-01I</t>
  </si>
  <si>
    <t>AO25-24N1-M1H</t>
  </si>
  <si>
    <t>AW25-24N1-M1</t>
  </si>
  <si>
    <t>ZMSB-24HV-USHHC-O</t>
  </si>
  <si>
    <t>ZMSB-24HV-USHHC-I</t>
  </si>
  <si>
    <t>WSA-24HFMO</t>
  </si>
  <si>
    <t>WSA-24HFMI</t>
  </si>
  <si>
    <t>LBHB24DUWI</t>
  </si>
  <si>
    <t>CH-24MOLVWM-230VI</t>
  </si>
  <si>
    <t>D2024SHO2</t>
  </si>
  <si>
    <t>DF2024HMSI2</t>
  </si>
  <si>
    <t>CH-B24MOLVWM-230VI</t>
  </si>
  <si>
    <t>SHM24VE2AG</t>
  </si>
  <si>
    <t>LEA24SZ35SK-O</t>
  </si>
  <si>
    <t>LEA24UUSK-I</t>
  </si>
  <si>
    <t>SHCD24VC2AG</t>
  </si>
  <si>
    <t>SHMZ24VC2AG</t>
  </si>
  <si>
    <t>PIAW2432580B</t>
  </si>
  <si>
    <t>PIAW2432579A</t>
  </si>
  <si>
    <t>3PAMSHH24-SZO-21</t>
  </si>
  <si>
    <t>3PAMSHH24-UVW</t>
  </si>
  <si>
    <t>3KARDA24UVW</t>
  </si>
  <si>
    <t>KSIH024-H220-IW-2</t>
  </si>
  <si>
    <t>MSH243G22AXAA</t>
  </si>
  <si>
    <t>WM24H424ZMI</t>
  </si>
  <si>
    <t>WSA-18HFMO</t>
  </si>
  <si>
    <t>WSA-18HFMI</t>
  </si>
  <si>
    <t>ZMSB-18HV-USHHC-O</t>
  </si>
  <si>
    <t>ZMSB-18HV-USHHC-I</t>
  </si>
  <si>
    <t>BFMS18PR-01O</t>
  </si>
  <si>
    <t>BFMS18PL-01I</t>
  </si>
  <si>
    <t>AO25-18N1-M1H</t>
  </si>
  <si>
    <t>AW25-18N1-M1</t>
  </si>
  <si>
    <t>EHP-O18BB</t>
  </si>
  <si>
    <t>EHP-W18BB</t>
  </si>
  <si>
    <t>ZMSB-18HV-USHHC</t>
  </si>
  <si>
    <t>BS25-18HFN1-ODU</t>
  </si>
  <si>
    <t>BWM11D-18HWIU</t>
  </si>
  <si>
    <t>OMEGA181E</t>
  </si>
  <si>
    <t>IMEGA181E</t>
  </si>
  <si>
    <t>LANG18OD35-1</t>
  </si>
  <si>
    <t>LANG18ID-25</t>
  </si>
  <si>
    <t>HW-SZ18-AB-Q</t>
  </si>
  <si>
    <t>DRAW18F1B</t>
  </si>
  <si>
    <t>KANARTIC</t>
  </si>
  <si>
    <t>KEOS-18UHE-NA</t>
  </si>
  <si>
    <t>MIU-A18W-2</t>
  </si>
  <si>
    <t>SHCD18VC2AG</t>
  </si>
  <si>
    <t>SHMZ18VC2AG</t>
  </si>
  <si>
    <t>SHM18VE2AG</t>
  </si>
  <si>
    <t>CH-B18MOLVWM-230VI</t>
  </si>
  <si>
    <t>DF2018HMSI2</t>
  </si>
  <si>
    <t>CH-18MOLVWM-230VI</t>
  </si>
  <si>
    <t>LBHB18DUWI</t>
  </si>
  <si>
    <t>3PAMSHH18-SZO-20.5</t>
  </si>
  <si>
    <t>3PAMSHH18-UVW</t>
  </si>
  <si>
    <t>PIAW1832580B</t>
  </si>
  <si>
    <t>PIAW1832579A</t>
  </si>
  <si>
    <t>LEA18SZ35SK-O</t>
  </si>
  <si>
    <t>LEA18UUSK-I</t>
  </si>
  <si>
    <t>3KARDA18UVW</t>
  </si>
  <si>
    <t>KSIH018-H220-IW-2</t>
  </si>
  <si>
    <t>WM18H424ZMI</t>
  </si>
  <si>
    <t>MSH183G22AXAA</t>
  </si>
  <si>
    <t>MIU-A12W-2</t>
  </si>
  <si>
    <t>KEOS-12UHE-NA</t>
  </si>
  <si>
    <t>DRAW12F1B</t>
  </si>
  <si>
    <t>HW-SZ12-AB-Q</t>
  </si>
  <si>
    <t>LANG12OD35-1</t>
  </si>
  <si>
    <t>LANG12ID-25</t>
  </si>
  <si>
    <t>OMEGA121E</t>
  </si>
  <si>
    <t>IMEGA121E</t>
  </si>
  <si>
    <t>BS25-12HFN1-ODU</t>
  </si>
  <si>
    <t>BWM11B-12HWIU</t>
  </si>
  <si>
    <t>ZMSB-12HV-USHHC</t>
  </si>
  <si>
    <t>EHP-O12BB</t>
  </si>
  <si>
    <t>EHP-W12BB</t>
  </si>
  <si>
    <t>BFMS12PR-01O</t>
  </si>
  <si>
    <t>BFMS12PL-01I</t>
  </si>
  <si>
    <t>AO25-12N1-M1H</t>
  </si>
  <si>
    <t>AW25-12N1-M1</t>
  </si>
  <si>
    <t>ZMSB-12HV-USHHC-O</t>
  </si>
  <si>
    <t>ZMSB-12HV-USHHC-I</t>
  </si>
  <si>
    <t>WSA-12HFMO</t>
  </si>
  <si>
    <t>WSA-12HFMI</t>
  </si>
  <si>
    <t>LBHB12DUWI</t>
  </si>
  <si>
    <t>CH-12MOLVWM-230VI</t>
  </si>
  <si>
    <t>D2012SHO2</t>
  </si>
  <si>
    <t>DF2012HMSI2</t>
  </si>
  <si>
    <t>CH-B12MOLVWM-230VI</t>
  </si>
  <si>
    <t>SHM12VE2AG</t>
  </si>
  <si>
    <t>SHCD12VC2AG</t>
  </si>
  <si>
    <t>SHMZ12VC2AG</t>
  </si>
  <si>
    <t>LEA12SZ35SK-O</t>
  </si>
  <si>
    <t>LEA12UUSK-I</t>
  </si>
  <si>
    <t>PIAW1232580B</t>
  </si>
  <si>
    <t>PIAW1232579A</t>
  </si>
  <si>
    <t>3KARDA12UVW</t>
  </si>
  <si>
    <t>3PAMSHH12-UVW</t>
  </si>
  <si>
    <t>KSIH012-H222-IW-2</t>
  </si>
  <si>
    <t>MSH123G22AXAA</t>
  </si>
  <si>
    <t>WM12H424ZMI</t>
  </si>
  <si>
    <t>WSA-09HFMO</t>
  </si>
  <si>
    <t>WSA-09HFMI</t>
  </si>
  <si>
    <t>ZMSB-09HV-USHHC-O</t>
  </si>
  <si>
    <t>ZMSB-09HV-USHHC-I</t>
  </si>
  <si>
    <t>AO25-09N1-M1H</t>
  </si>
  <si>
    <t>AW25-09N1-M1</t>
  </si>
  <si>
    <t>BFMS09PR-01O</t>
  </si>
  <si>
    <t>BFMS09PL-01I</t>
  </si>
  <si>
    <t>EHP-O09BB</t>
  </si>
  <si>
    <t>EHP-W09BB</t>
  </si>
  <si>
    <t>ZMSB-09HV-USHHC</t>
  </si>
  <si>
    <t>BWM11B-09HWIU</t>
  </si>
  <si>
    <t>OMEGA091E</t>
  </si>
  <si>
    <t>IMEGA091E</t>
  </si>
  <si>
    <t>HW-SZ09-AB-Q</t>
  </si>
  <si>
    <t>DRAW09F1B</t>
  </si>
  <si>
    <t>KEOS-09UHE-NA</t>
  </si>
  <si>
    <t>MIU-A09W-2</t>
  </si>
  <si>
    <t>SHCD09VC2AG</t>
  </si>
  <si>
    <t>SHMZ09VC2AG</t>
  </si>
  <si>
    <t>SHM09VE2AG</t>
  </si>
  <si>
    <t>CH-B09MOLVWM-230VI</t>
  </si>
  <si>
    <t>DF2009HMSI2</t>
  </si>
  <si>
    <t>CH-09MOLVWM-230VI</t>
  </si>
  <si>
    <t>LBHB09DUWI</t>
  </si>
  <si>
    <t>PIAW932580B</t>
  </si>
  <si>
    <t>PIAW932579A</t>
  </si>
  <si>
    <t>LEA09UUSK-I</t>
  </si>
  <si>
    <t>3PAMSHH09-SZO</t>
  </si>
  <si>
    <t>3PAMSHH09-UVW</t>
  </si>
  <si>
    <t>3KARDA09SZO</t>
  </si>
  <si>
    <t>3KARDA09UVW</t>
  </si>
  <si>
    <t>KSIH009-H225-IW-2</t>
  </si>
  <si>
    <t>MSH093G22MCAA</t>
  </si>
  <si>
    <t>MSH093G22AXAA</t>
  </si>
  <si>
    <t>HSZ9H424ZMO</t>
  </si>
  <si>
    <t>WM9H424ZMI</t>
  </si>
  <si>
    <t>TSC-24HA2/I3TI20</t>
  </si>
  <si>
    <t>TSC-24HA2/I3TI20-I</t>
  </si>
  <si>
    <t>TSC-18HA2/I3TI21</t>
  </si>
  <si>
    <t>TSC-18HA2/I3TI21-I</t>
  </si>
  <si>
    <t>TSC-12HA2/I3TI23</t>
  </si>
  <si>
    <t>TSC-12HA2/I3TI23-I</t>
  </si>
  <si>
    <t>TSC-09HA2/I3TI23</t>
  </si>
  <si>
    <t>TSC-09HA2/I3TI23-I</t>
  </si>
  <si>
    <t>TSC-12HA1/I3TI22</t>
  </si>
  <si>
    <t>TSC-12HA1/I3TI22-I</t>
  </si>
  <si>
    <t>MXZ-4C36NA3***</t>
  </si>
  <si>
    <t>MUZ-HM24NA***</t>
  </si>
  <si>
    <t>NTXWMT24A112A*</t>
  </si>
  <si>
    <t>NAXWMT24A112A*</t>
  </si>
  <si>
    <t>MUZ-FH18NAH2</t>
  </si>
  <si>
    <t>MSZ-FH18NA**</t>
  </si>
  <si>
    <t>MUZ-FH15NAH</t>
  </si>
  <si>
    <t>MSZ-FH15NA**</t>
  </si>
  <si>
    <t>EZ-48Z-M5</t>
  </si>
  <si>
    <t>EZ-27Z-M3</t>
  </si>
  <si>
    <t>EZ-18Z-M2</t>
  </si>
  <si>
    <t>EZ-24ZPL-HP230</t>
  </si>
  <si>
    <t>EZ-24W-M</t>
  </si>
  <si>
    <t>EZ-18ZPL-HP230</t>
  </si>
  <si>
    <t>EZ-18W-M</t>
  </si>
  <si>
    <t>EZ-12ZPL-HP115</t>
  </si>
  <si>
    <t>EZ-12WPL-HP115</t>
  </si>
  <si>
    <t>DM12HIDU230X5</t>
  </si>
  <si>
    <t>MUZ-GS15NA***</t>
  </si>
  <si>
    <t>CTM60D5CJS1+JMET18DS2N1</t>
  </si>
  <si>
    <t>CTF30B5ACS1+JMET12BS2N1</t>
  </si>
  <si>
    <t>DIRM-36MAGICPRO20-AH</t>
  </si>
  <si>
    <t>AH36H/I44P</t>
  </si>
  <si>
    <t>MOU-A36VH-4</t>
  </si>
  <si>
    <t>MIU-A36V-4</t>
  </si>
  <si>
    <t>DEV36H2R19</t>
  </si>
  <si>
    <t>B-VCD36SA-1</t>
  </si>
  <si>
    <t>EHI-O36BAH</t>
  </si>
  <si>
    <t>EHI-V36BA</t>
  </si>
  <si>
    <t>UHO36-NB-Q</t>
  </si>
  <si>
    <t>UHM36-CB-Q</t>
  </si>
  <si>
    <t>KOIF36H2-1S</t>
  </si>
  <si>
    <t>KIDF36H2-1S</t>
  </si>
  <si>
    <t>CCOXHAAH24V36</t>
  </si>
  <si>
    <t>ACI-AUI36VHE</t>
  </si>
  <si>
    <t>BLA-36HWAHU1</t>
  </si>
  <si>
    <t>TSMVC36HWFN1M</t>
  </si>
  <si>
    <t>AHU36-SG2</t>
  </si>
  <si>
    <t>AZPN/36WAH</t>
  </si>
  <si>
    <t>WUCA-36HFMO</t>
  </si>
  <si>
    <t>WUA-36HFMAH</t>
  </si>
  <si>
    <t>LCUHB36DO</t>
  </si>
  <si>
    <t>LCHB36DHNI</t>
  </si>
  <si>
    <t>B-KCD36SA-1</t>
  </si>
  <si>
    <t>DNHU0036H-E</t>
  </si>
  <si>
    <t>ICLZ36AK</t>
  </si>
  <si>
    <t>IFLA36IK</t>
  </si>
  <si>
    <t>ACIQ-36-HPC</t>
  </si>
  <si>
    <t>ACIQ-36-AHB</t>
  </si>
  <si>
    <t>FMA36HIAHUU230X7</t>
  </si>
  <si>
    <t>CDH2036F21</t>
  </si>
  <si>
    <t>BMAH3618I</t>
  </si>
  <si>
    <t>AU-LXU36-2A-O</t>
  </si>
  <si>
    <t>AU-LCU36-2A-I</t>
  </si>
  <si>
    <t>EVD-36-I</t>
  </si>
  <si>
    <t>LEA36-EVOX-30-I</t>
  </si>
  <si>
    <t>HHS-36HD-A</t>
  </si>
  <si>
    <t>36MPHP0-M-A</t>
  </si>
  <si>
    <t>FEA36HIAHUU230X7</t>
  </si>
  <si>
    <t>ALSETRIA</t>
  </si>
  <si>
    <t>SENDC-36HF-OM</t>
  </si>
  <si>
    <t>SENDC-36HF-IM</t>
  </si>
  <si>
    <t>TZHVLE3621JA</t>
  </si>
  <si>
    <t>3PAHHSD36-SZO</t>
  </si>
  <si>
    <t>3PAHHSD36-AHU</t>
  </si>
  <si>
    <t>CS-HE36YAHK6</t>
  </si>
  <si>
    <t>AUO18-30N1-M3H</t>
  </si>
  <si>
    <t>AUH2-30N1-CM3E</t>
  </si>
  <si>
    <t>SHV30H2R20</t>
  </si>
  <si>
    <t>DEV30H2R19</t>
  </si>
  <si>
    <t>ICLZ30AK</t>
  </si>
  <si>
    <t>IFLA30IK</t>
  </si>
  <si>
    <t>DNHP0030H-C</t>
  </si>
  <si>
    <t>DNHU0030H-E</t>
  </si>
  <si>
    <t>B-KCD30SA-1</t>
  </si>
  <si>
    <t>LCUHB30DO</t>
  </si>
  <si>
    <t>LCHB30DHNI</t>
  </si>
  <si>
    <t>WUA-30HFMAH</t>
  </si>
  <si>
    <t>AZPN/30WAH</t>
  </si>
  <si>
    <t>B-VCD30SA-1</t>
  </si>
  <si>
    <t>CPH30CD(O)</t>
  </si>
  <si>
    <t>AHU30-SG2</t>
  </si>
  <si>
    <t>TSMVC30HWFN1M</t>
  </si>
  <si>
    <t>ACI-AUO30SHP-M</t>
  </si>
  <si>
    <t>ACI-AUI30VHE</t>
  </si>
  <si>
    <t>BLA-30HWAHU1</t>
  </si>
  <si>
    <t>CCOXHAAH24V30</t>
  </si>
  <si>
    <t>KOIF30H2-1S</t>
  </si>
  <si>
    <t>KIDF30H2-1S</t>
  </si>
  <si>
    <t>UHO30-NB-Q</t>
  </si>
  <si>
    <t>UHM30-CB-Q</t>
  </si>
  <si>
    <t>EHI-O30BAH</t>
  </si>
  <si>
    <t>EHI-V30BA</t>
  </si>
  <si>
    <t>MIU-A30V-4</t>
  </si>
  <si>
    <t>AH30H/I44P</t>
  </si>
  <si>
    <t>ZENAIR TECHNOLOGIES</t>
  </si>
  <si>
    <t>ZEN-PC30HP20S/O</t>
  </si>
  <si>
    <t>ZEN-PC30HP20S/I</t>
  </si>
  <si>
    <t>DIRM-30MAGICPRO20-OU</t>
  </si>
  <si>
    <t>DIRM-30MAGICPRO20-AH</t>
  </si>
  <si>
    <t>FEA30HIAHUU230X7</t>
  </si>
  <si>
    <t>HHS-30HD-A</t>
  </si>
  <si>
    <t>30MPHP0-M-A</t>
  </si>
  <si>
    <t>LEA30-EVOX-30-I</t>
  </si>
  <si>
    <t>MAXS-2430</t>
  </si>
  <si>
    <t>AHMS-3015</t>
  </si>
  <si>
    <t>EVD-30-O</t>
  </si>
  <si>
    <t>EVD-30-I</t>
  </si>
  <si>
    <t>AU-LXU30-2A-O</t>
  </si>
  <si>
    <t>AU-LCU30-2A-I</t>
  </si>
  <si>
    <t>BMAH3018I</t>
  </si>
  <si>
    <t>CDH2030C21</t>
  </si>
  <si>
    <t>CDH2030F21</t>
  </si>
  <si>
    <t>FMA30HIAHUU230X7</t>
  </si>
  <si>
    <t>A-KCD30SA-1</t>
  </si>
  <si>
    <t>CU-HE30YAHK6</t>
  </si>
  <si>
    <t>CS-HE30YAHK6</t>
  </si>
  <si>
    <t>3PAHHSD30-SZO</t>
  </si>
  <si>
    <t>3PAHHSD30-AHU</t>
  </si>
  <si>
    <t>TZPLV302PA</t>
  </si>
  <si>
    <t>TZHVLE3021JA</t>
  </si>
  <si>
    <t>AZPN/36WAC</t>
  </si>
  <si>
    <t>AZPN/B36WAC</t>
  </si>
  <si>
    <t>MAC36H1724E</t>
  </si>
  <si>
    <t>DIRM-36MAGICPRO20-175-COIL</t>
  </si>
  <si>
    <t>70C3036BA</t>
  </si>
  <si>
    <t>AU-36B23T4N1</t>
  </si>
  <si>
    <t>MVB-36B24T4N1</t>
  </si>
  <si>
    <t>CS-HE36YAS6</t>
  </si>
  <si>
    <t>CS-HE36YAS6*</t>
  </si>
  <si>
    <t>IFOB06-09IK</t>
  </si>
  <si>
    <t>IFOB12-18IK</t>
  </si>
  <si>
    <t>55MPC5-XX-A</t>
  </si>
  <si>
    <t>WSMA-60HFMO</t>
  </si>
  <si>
    <t>WSMA-60HFMD</t>
  </si>
  <si>
    <t>30MSZ-M-A</t>
  </si>
  <si>
    <t>30MHW0-HP-A</t>
  </si>
  <si>
    <t>Z3SOV-18HDM-US</t>
  </si>
  <si>
    <t>48MPC5-XX-A</t>
  </si>
  <si>
    <t>DTIU-18HWFN1-M</t>
  </si>
  <si>
    <t>IFOD18IK</t>
  </si>
  <si>
    <t>IFOF18IK</t>
  </si>
  <si>
    <t>WSMA-48HFMO</t>
  </si>
  <si>
    <t>WSMA-48HFMD</t>
  </si>
  <si>
    <t>WSMA-36HFMO</t>
  </si>
  <si>
    <t>WSMA-36HFMD</t>
  </si>
  <si>
    <t>MSH-06HD-A</t>
  </si>
  <si>
    <t>06HWMS0-C-M-A</t>
  </si>
  <si>
    <t>27MPC3-XX-A</t>
  </si>
  <si>
    <t>19MPC2-HH-A</t>
  </si>
  <si>
    <t>18MPC2-XX-A</t>
  </si>
  <si>
    <t>36MPC4-XX-A</t>
  </si>
  <si>
    <t>ZMSB-24HV-US-O</t>
  </si>
  <si>
    <t>ZMSB-24HV-US-I</t>
  </si>
  <si>
    <t>24MSZ-M-A</t>
  </si>
  <si>
    <t>24MHW0-HP-A</t>
  </si>
  <si>
    <t>18MSZ-M-A</t>
  </si>
  <si>
    <t>18MHW0-HP-A</t>
  </si>
  <si>
    <t>ZMSB-18HV-US-O</t>
  </si>
  <si>
    <t>ZMSB-18HV-US-I</t>
  </si>
  <si>
    <t>ZMSB-12HV-US-O</t>
  </si>
  <si>
    <t>ZMSB-12HV-US-I</t>
  </si>
  <si>
    <t>12MSZ-M-A</t>
  </si>
  <si>
    <t>12MHW0-HP-A</t>
  </si>
  <si>
    <t>9MSZ-M-A</t>
  </si>
  <si>
    <t>9MHW0-HP-A</t>
  </si>
  <si>
    <t>ZMSB-12HV110-US-O</t>
  </si>
  <si>
    <t>ZMSB-12HV110-US-I</t>
  </si>
  <si>
    <t>12MSZ-115-M-A</t>
  </si>
  <si>
    <t>12MHW0-115-HP-A</t>
  </si>
  <si>
    <t>9MSZ-115-M-A</t>
  </si>
  <si>
    <t>9MHW0-115-HP-A</t>
  </si>
  <si>
    <t>DTIU-24HWFN1-M</t>
  </si>
  <si>
    <t>ICOO24AK</t>
  </si>
  <si>
    <t>IFOD24IK</t>
  </si>
  <si>
    <t>ICOO12AK</t>
  </si>
  <si>
    <t>IFOF12IK</t>
  </si>
  <si>
    <t>IFOD12IK</t>
  </si>
  <si>
    <t>IFOD09IK</t>
  </si>
  <si>
    <t>12HWMS0-C-M-A</t>
  </si>
  <si>
    <t>DMA12HOS42230E4</t>
  </si>
  <si>
    <t>DMB12HIW42230E8</t>
  </si>
  <si>
    <t>SHLZ24VC2AG</t>
  </si>
  <si>
    <t>SHS24VC2AG</t>
  </si>
  <si>
    <t>SHS18VC2AG</t>
  </si>
  <si>
    <t>SHLZ12VC2AG</t>
  </si>
  <si>
    <t>SHLZ09VC2AG</t>
  </si>
  <si>
    <t>PIACWMZ1282280B</t>
  </si>
  <si>
    <t>PIACWMZ1282279A</t>
  </si>
  <si>
    <t>PIACWMZ9082280B</t>
  </si>
  <si>
    <t>PIACWMZ9082279A</t>
  </si>
  <si>
    <t>ACIQ-12-EHPB</t>
  </si>
  <si>
    <t>ACIQ-12-AHB</t>
  </si>
  <si>
    <t>DRA1U36S1A</t>
  </si>
  <si>
    <t>DRA1U48S1A</t>
  </si>
  <si>
    <t>MAC-48HWDN1-MN0</t>
  </si>
  <si>
    <t>DRA1U60S1A</t>
  </si>
  <si>
    <t>MAC-60HWDN1-MN0</t>
  </si>
  <si>
    <t>DRA1U30S1A</t>
  </si>
  <si>
    <t>BOVA-60RTB-M20S</t>
  </si>
  <si>
    <t>BOVA-36RTB-M20S</t>
  </si>
  <si>
    <t>BMAC3036CBTA</t>
  </si>
  <si>
    <t>BMAC3036BBTA</t>
  </si>
  <si>
    <t>BMAC3036ABTA</t>
  </si>
  <si>
    <t>BMAC2430BBTA</t>
  </si>
  <si>
    <t>BMAC2430ABTA</t>
  </si>
  <si>
    <t>UHD09KCH38SB-O</t>
  </si>
  <si>
    <t>UHD09KCH38SC-I</t>
  </si>
  <si>
    <t>MSABE-18HRFN1-MW5W</t>
  </si>
  <si>
    <t>AIRLUX</t>
  </si>
  <si>
    <t>ASZ18O/2022</t>
  </si>
  <si>
    <t>AMM18I/2022</t>
  </si>
  <si>
    <t>NE-T52-QVAIR18E</t>
  </si>
  <si>
    <t>NE-T52-QVAIR18I</t>
  </si>
  <si>
    <t>NE-T52-PLA18EXT</t>
  </si>
  <si>
    <t>NE-T52-PLA18INT</t>
  </si>
  <si>
    <t>EHH-W18BB</t>
  </si>
  <si>
    <t>KWSM-18IR410AHS23.5MV</t>
  </si>
  <si>
    <t>KWSM-18IR410AHS23.7MV</t>
  </si>
  <si>
    <t>KWSM-18IR410AHS23.6MV</t>
  </si>
  <si>
    <t>AIWH1800VM2-D</t>
  </si>
  <si>
    <t>YS21F-18HRDN1</t>
  </si>
  <si>
    <t>DUCTLESSAIRE</t>
  </si>
  <si>
    <t>DA1821-H2-O*</t>
  </si>
  <si>
    <t>DA1821-H2-I*</t>
  </si>
  <si>
    <t>T424S-H218-C</t>
  </si>
  <si>
    <t>T424S-H218-E</t>
  </si>
  <si>
    <t>WS018GMFI22HLE</t>
  </si>
  <si>
    <t>YSA21-18HRN1</t>
  </si>
  <si>
    <t>KSIE018-H220-IW-2</t>
  </si>
  <si>
    <t>CTM60D5CJS1+JMC20D2SN1</t>
  </si>
  <si>
    <t>CTF60D5CJS1+JMVT20DC2N1</t>
  </si>
  <si>
    <t>XAHC36DBCN1+JMET12CS2N1</t>
  </si>
  <si>
    <t>XAFC36DBCN1+JMET12CS2N1</t>
  </si>
  <si>
    <t>38MHRCQ30AA3</t>
  </si>
  <si>
    <t>40MHHAQ30XA3</t>
  </si>
  <si>
    <t>38MHRCQ24AA3</t>
  </si>
  <si>
    <t>40MHHAQ24XA3</t>
  </si>
  <si>
    <t>38MHRCQ18AA3</t>
  </si>
  <si>
    <t>40MHHAQ18XA3</t>
  </si>
  <si>
    <t>38MHRCQ12AA3</t>
  </si>
  <si>
    <t>40MHHAQ12XA3</t>
  </si>
  <si>
    <t>38MHRCQ12AA1</t>
  </si>
  <si>
    <t>40MHHAQ12XA1</t>
  </si>
  <si>
    <t>38MHRCQ09AA3</t>
  </si>
  <si>
    <t>40MHHAQ09XA3</t>
  </si>
  <si>
    <t>38MHRCQ09AA1</t>
  </si>
  <si>
    <t>40MHHAQ09XA1</t>
  </si>
  <si>
    <t>FES-24H2TQ(O)</t>
  </si>
  <si>
    <t>FES-24H2TQ(I)</t>
  </si>
  <si>
    <t>4SHP22LX136P-**A</t>
  </si>
  <si>
    <t>BCE7E42M*4X</t>
  </si>
  <si>
    <t>4SHP22LX160P-**A</t>
  </si>
  <si>
    <t>BCE7E60M*4X</t>
  </si>
  <si>
    <t>4SHP22LX148P-**A</t>
  </si>
  <si>
    <t>BCE7S48M*4X</t>
  </si>
  <si>
    <t>BCE7E48M*4X</t>
  </si>
  <si>
    <t>EL22XPV-024-230A**</t>
  </si>
  <si>
    <t>CBA38MV-018/024-230*+TDR</t>
  </si>
  <si>
    <t>CBA27UHE-030-230*+TDR</t>
  </si>
  <si>
    <t>CBA27UHE-024-230*+TDR</t>
  </si>
  <si>
    <t>CBA27UHE-018-230*+TDR</t>
  </si>
  <si>
    <t>CBA25UHV-030-230-**</t>
  </si>
  <si>
    <t>CBA25UHV-024-230-**</t>
  </si>
  <si>
    <t>CBA25UH-030-230-**</t>
  </si>
  <si>
    <t>CBA25UH-024-230-**</t>
  </si>
  <si>
    <t>NAM60V1TA4</t>
  </si>
  <si>
    <t>NAM60P1TA4</t>
  </si>
  <si>
    <t>BCE5V60M*4X</t>
  </si>
  <si>
    <t>BCE5C60M*4X</t>
  </si>
  <si>
    <t>BCE5V48M*4X</t>
  </si>
  <si>
    <t>NAM42V1TA4</t>
  </si>
  <si>
    <t>NAM36V1TA4</t>
  </si>
  <si>
    <t>BCE7S36M*4X</t>
  </si>
  <si>
    <t>BCE7S60M*4X</t>
  </si>
  <si>
    <t>BCE7E30M*4X</t>
  </si>
  <si>
    <t>BCE7E24M*4X</t>
  </si>
  <si>
    <t>BCE5C30M*4X</t>
  </si>
  <si>
    <t>NAM42E1AT</t>
  </si>
  <si>
    <t>NAM36V2TA4</t>
  </si>
  <si>
    <t>BCE5E60M</t>
  </si>
  <si>
    <t>NS22H24MA4-**A</t>
  </si>
  <si>
    <t>NAM30E1AT</t>
  </si>
  <si>
    <t>NAM24E1AT</t>
  </si>
  <si>
    <t>NAM24V2AT</t>
  </si>
  <si>
    <t>NAM30V2TA4</t>
  </si>
  <si>
    <t>NAM30V1TA4</t>
  </si>
  <si>
    <t>NAM24V1TA4</t>
  </si>
  <si>
    <t>NAM30P1TA4</t>
  </si>
  <si>
    <t>EL22XPV-036-230A**</t>
  </si>
  <si>
    <t>CBA27UHE-042-230*+TDR</t>
  </si>
  <si>
    <t>CBA27UHE-036-230*+TDR</t>
  </si>
  <si>
    <t>CBA25UHV-042-230-**</t>
  </si>
  <si>
    <t>CBA25UHV-036-230-**</t>
  </si>
  <si>
    <t>EL22XPV-060-230A**</t>
  </si>
  <si>
    <t>CBA27UHE-060-230-**</t>
  </si>
  <si>
    <t>CBA25UH-060-230-**</t>
  </si>
  <si>
    <t>EL22XPV-048-230A**</t>
  </si>
  <si>
    <t>CBA25UHV-048-230-**</t>
  </si>
  <si>
    <t>CBA27UHE-060-230*+TDR</t>
  </si>
  <si>
    <t>CBA27UHE-048-230*+TDR</t>
  </si>
  <si>
    <t>EL18XPV-060-230A**</t>
  </si>
  <si>
    <t>EL18XPV-048-230A**</t>
  </si>
  <si>
    <t>EL18XPV-036-230A**</t>
  </si>
  <si>
    <t>EL18XPV-024-230A**</t>
  </si>
  <si>
    <t>XP20-024-230A**</t>
  </si>
  <si>
    <t>HG52960</t>
  </si>
  <si>
    <t>UHD18KCH25SB-I</t>
  </si>
  <si>
    <t>UHD12KCH31SB-I</t>
  </si>
  <si>
    <t>CDHAS22-18-O</t>
  </si>
  <si>
    <t>CDHAS22-18-I</t>
  </si>
  <si>
    <t>CDHAS22-12-O</t>
  </si>
  <si>
    <t>CDHAS22-12-I</t>
  </si>
  <si>
    <t>M4TVS1724A11NA</t>
  </si>
  <si>
    <t>M4MVW1724A1N0A</t>
  </si>
  <si>
    <t>M4TVS1718A11NA</t>
  </si>
  <si>
    <t>M4MVW1718A1N0A</t>
  </si>
  <si>
    <t>M4TVS1712A11NA</t>
  </si>
  <si>
    <t>M4MVW1712A1N0A</t>
  </si>
  <si>
    <t>M4TVS1709A11NA</t>
  </si>
  <si>
    <t>M4MVW1709A1N0A</t>
  </si>
  <si>
    <t>RXM09VVJU</t>
  </si>
  <si>
    <t>RXM18VVJU</t>
  </si>
  <si>
    <t>RXM24VVJU</t>
  </si>
  <si>
    <t>RXM12VVJU</t>
  </si>
  <si>
    <t>RXL09QMVJU*</t>
  </si>
  <si>
    <t>RXL12QMVJU9*</t>
  </si>
  <si>
    <t>FTX12NMVJU*</t>
  </si>
  <si>
    <t>RX09RMVJU9*</t>
  </si>
  <si>
    <t>RX12RMVJU9*</t>
  </si>
  <si>
    <t>RXL18UMVJU*</t>
  </si>
  <si>
    <t>RX15RMVJU*</t>
  </si>
  <si>
    <t>RXL24UMVJU*</t>
  </si>
  <si>
    <t>RX09AXVJU</t>
  </si>
  <si>
    <t>FTX09AXVJU</t>
  </si>
  <si>
    <t>RX12AXVJU</t>
  </si>
  <si>
    <t>FTX12AXVJU</t>
  </si>
  <si>
    <t>FTXS24LVJU</t>
  </si>
  <si>
    <t>FTXS18LVJU</t>
  </si>
  <si>
    <t>FTXS15LVJU</t>
  </si>
  <si>
    <t>FTXS12LVJU</t>
  </si>
  <si>
    <t>FTXS09LVJU</t>
  </si>
  <si>
    <t>ASZV903610A*</t>
  </si>
  <si>
    <t>AMVE48DP1400A*</t>
  </si>
  <si>
    <t>GSZV903610A*</t>
  </si>
  <si>
    <t>DZ9VCA3610A*</t>
  </si>
  <si>
    <t>DMVE48DP1400A*</t>
  </si>
  <si>
    <t>AUH-36UX3SDH2</t>
  </si>
  <si>
    <t>CDHAS26-18-O</t>
  </si>
  <si>
    <t>CDHAS26-18-I</t>
  </si>
  <si>
    <t>NDHAS26-12-O</t>
  </si>
  <si>
    <t>NDHAS26-12-I</t>
  </si>
  <si>
    <t>CDHAS26-12-O</t>
  </si>
  <si>
    <t>CDHAS26-12-I</t>
  </si>
  <si>
    <t>NDHAS26-24-O</t>
  </si>
  <si>
    <t>NDHAS26-24-I</t>
  </si>
  <si>
    <t>NAXWST24A112A*</t>
  </si>
  <si>
    <t>EHH-O48BB</t>
  </si>
  <si>
    <t>EHH-C48BC</t>
  </si>
  <si>
    <t>ZE-60HPB</t>
  </si>
  <si>
    <t>AH-60B</t>
  </si>
  <si>
    <t>DZ6VSA3610A*</t>
  </si>
  <si>
    <t>CA*EA3026*4B*+MBVK20DP1X00A*</t>
  </si>
  <si>
    <t>CA*EA3026*4B*+MBVC2000**-1A*</t>
  </si>
  <si>
    <t>ASZS603610A*</t>
  </si>
  <si>
    <t>DZ6VSA3010A*</t>
  </si>
  <si>
    <t>ASZS603010A*</t>
  </si>
  <si>
    <t>MDPH180244</t>
  </si>
  <si>
    <t>MDPH180364</t>
  </si>
  <si>
    <t>MDPH180484</t>
  </si>
  <si>
    <t>MDPH180604</t>
  </si>
  <si>
    <t>5MXS48WVJU*</t>
  </si>
  <si>
    <t>4MXS36WMVJU*</t>
  </si>
  <si>
    <t>CHW18KCH18S2-O</t>
  </si>
  <si>
    <t>CHW18KCH18S2-I</t>
  </si>
  <si>
    <t>AE-X12THU</t>
  </si>
  <si>
    <t>AY-XP12THU</t>
  </si>
  <si>
    <t>ODUMOX230-12HFN1-MV5W</t>
  </si>
  <si>
    <t>IDUMFA2U-12HRFN1-MW5W</t>
  </si>
  <si>
    <t>ODUMOX430-18HFN1-MU0W</t>
  </si>
  <si>
    <t>IDUMTIU-18HWFN1-M</t>
  </si>
  <si>
    <t>IDUMSEPC-18HRFN1-MU0W</t>
  </si>
  <si>
    <t>ODUMOD33-24HFN1-MT0W</t>
  </si>
  <si>
    <t>IDUMCD1-24HRFN1-MT0W(GA)</t>
  </si>
  <si>
    <t>IDUMSEPD-24HRFN1-MU0W</t>
  </si>
  <si>
    <t>IDUMSEPB-12HRFN1-MW5W(GA)</t>
  </si>
  <si>
    <t>ODUMOX230-09HFN1-MW5W</t>
  </si>
  <si>
    <t>IDUMSEPB-09HRFN1-MY5W(GA)</t>
  </si>
  <si>
    <t>ODUMOX430-24HFN1-MR0W</t>
  </si>
  <si>
    <t>IDUMSAG11D-24HRFN1-MR0W</t>
  </si>
  <si>
    <t>ODUMOX330-18HFN1-MS0W</t>
  </si>
  <si>
    <t>IDUMSAG11C-18HRDN1-MS0W</t>
  </si>
  <si>
    <t>ODUMOX230-12HFN1-MS8W</t>
  </si>
  <si>
    <t>IDUMSAG11B-12HRFN1-MS0W</t>
  </si>
  <si>
    <t>ODUMOX230-09HFN1-MT0W</t>
  </si>
  <si>
    <t>IDUMSAG11A-09HRFN1-MT0W</t>
  </si>
  <si>
    <t>ODUMOX230-12HFN1-BS8W</t>
  </si>
  <si>
    <t>IDUMSAG11B-12HRFN1-BS0W</t>
  </si>
  <si>
    <t>ODUMOX230-09HFN1-BS5W</t>
  </si>
  <si>
    <t>IDUMSAG11A-09HRFN1-BS5W</t>
  </si>
  <si>
    <t>IDUMTIU-09HWFN1-M</t>
  </si>
  <si>
    <t>IDUCCA3U-12HRFN1-M(C)</t>
  </si>
  <si>
    <t>ODUMOX230-12HFN1-BW0W</t>
  </si>
  <si>
    <t>IDUMSEPB-12HRFN1-BW0W</t>
  </si>
  <si>
    <t>AZPNS/18ROD</t>
  </si>
  <si>
    <t>AZPN/A18WAC-UC</t>
  </si>
  <si>
    <t>AZPN/B36WDUID</t>
  </si>
  <si>
    <t>AZPN/C36WAC-UC</t>
  </si>
  <si>
    <t>AZPNS/36ROD</t>
  </si>
  <si>
    <t>AZPNS/24ROD</t>
  </si>
  <si>
    <t>AZPN/A18WAC</t>
  </si>
  <si>
    <t>AZPN/45WD</t>
  </si>
  <si>
    <t>AZPN/D60WAC-UC</t>
  </si>
  <si>
    <t>AZPN/60WD</t>
  </si>
  <si>
    <t>AZPN/B24WAC-UC</t>
  </si>
  <si>
    <t>AZPN/48WD</t>
  </si>
  <si>
    <t>AZPNS/C48WAC-UC</t>
  </si>
  <si>
    <t>AZPNS/48ROD</t>
  </si>
  <si>
    <t>AZPN/18WD</t>
  </si>
  <si>
    <t>AZPNS/60ROD</t>
  </si>
  <si>
    <t>AZPNS/30ROD</t>
  </si>
  <si>
    <t>FXD-ACD60</t>
  </si>
  <si>
    <t>GCAT60H/NAA</t>
  </si>
  <si>
    <t>GCAT48H/NAA</t>
  </si>
  <si>
    <t>GCAT36F/NAA</t>
  </si>
  <si>
    <t>PUHW09KCH26S2-O</t>
  </si>
  <si>
    <t>PUHW09KCH26S2-I</t>
  </si>
  <si>
    <t>PUHW12KCH24S2-O</t>
  </si>
  <si>
    <t>PUHW12KCH24S2-I</t>
  </si>
  <si>
    <t>PUHW24KCH25S2-O</t>
  </si>
  <si>
    <t>PUHW24KCH25S2-I</t>
  </si>
  <si>
    <t>PUHW18KCH23S2-O</t>
  </si>
  <si>
    <t>PUHW18KCH23S2-I</t>
  </si>
  <si>
    <t>CHW12KCH18S2-O</t>
  </si>
  <si>
    <t>CHW12KCH18S2-I</t>
  </si>
  <si>
    <t>CHW24KCH18S2-O</t>
  </si>
  <si>
    <t>CHW24KCH18S2-I</t>
  </si>
  <si>
    <t>CHW09KCH20S2-O</t>
  </si>
  <si>
    <t>CHW09KCH20S2-I</t>
  </si>
  <si>
    <t>40MAHBQ18XA3</t>
  </si>
  <si>
    <t>FDMQ24WVJU*</t>
  </si>
  <si>
    <t>FDMQ18WVJU*</t>
  </si>
  <si>
    <t>FDMQ12WVJU*</t>
  </si>
  <si>
    <t>FTXM18WVJU*</t>
  </si>
  <si>
    <t>FTXM12WVJU*</t>
  </si>
  <si>
    <t>FTXM09WVJU*</t>
  </si>
  <si>
    <t>FTX24WVJU*</t>
  </si>
  <si>
    <t>2MXLH18WVJU*</t>
  </si>
  <si>
    <t>FVXS09WVJU*</t>
  </si>
  <si>
    <t>FDMQ09WVJU*</t>
  </si>
  <si>
    <t>FTX09WMVJU*</t>
  </si>
  <si>
    <t>FVXS15WVJU*</t>
  </si>
  <si>
    <t>FVXS12WVJU*</t>
  </si>
  <si>
    <t>RX18WMVJU*</t>
  </si>
  <si>
    <t>FDMQ15WVJU*</t>
  </si>
  <si>
    <t>FTX15WMVJU*</t>
  </si>
  <si>
    <t>FTX12WMVJU*</t>
  </si>
  <si>
    <t>RX24WMVJU*</t>
  </si>
  <si>
    <t>FTX18WVJU*</t>
  </si>
  <si>
    <t>FTXM24WVJU*</t>
  </si>
  <si>
    <t>FFQ12W2VJU*</t>
  </si>
  <si>
    <t>4MXL36WVJU*</t>
  </si>
  <si>
    <t>2MXL18WMVJU*</t>
  </si>
  <si>
    <t>MUZ-GL24NA***</t>
  </si>
  <si>
    <t>BZ33-HYP273Z2-G2-P</t>
  </si>
  <si>
    <t>AC BEST LA</t>
  </si>
  <si>
    <t>M2OA-18HFN1-M</t>
  </si>
  <si>
    <t>M3OJ-27HFN1-M</t>
  </si>
  <si>
    <t>HO-MP55-AB-Q</t>
  </si>
  <si>
    <t>HO-MT28-AB-Q</t>
  </si>
  <si>
    <t>M4OG-36HFN1-M</t>
  </si>
  <si>
    <t>ACIQ-27Z-HH-M3B</t>
  </si>
  <si>
    <t>A4OG-36HFN1-M</t>
  </si>
  <si>
    <t>M5OG-48HFN1-M</t>
  </si>
  <si>
    <t>A2OA-18HFN1-M</t>
  </si>
  <si>
    <t>A3OJ-27HFN1-M</t>
  </si>
  <si>
    <t>A5OG-48HFN1-M</t>
  </si>
  <si>
    <t>KO-PS327HP-2AAMA</t>
  </si>
  <si>
    <t>SAK-48-21MUZ/220(OUT)*</t>
  </si>
  <si>
    <t>KO-PS218HP-2AAMA</t>
  </si>
  <si>
    <t>SAK-18-21MUZ/220(OUT)*</t>
  </si>
  <si>
    <t>SAK-27-22MUZ/220(OUT)*</t>
  </si>
  <si>
    <t>SAK-36-22MUZ/220(OUT)*</t>
  </si>
  <si>
    <t>DXFM-2723-3Z</t>
  </si>
  <si>
    <t>PIAWMZ188800B</t>
  </si>
  <si>
    <t>PIAWMZ488800B</t>
  </si>
  <si>
    <t>PIAWMZ368800B</t>
  </si>
  <si>
    <t>PIAWMZ278800B</t>
  </si>
  <si>
    <t>D2OA-18HFN1-M</t>
  </si>
  <si>
    <t>D4OG-36HFN1-M</t>
  </si>
  <si>
    <t>D5OA-55HFN1-M</t>
  </si>
  <si>
    <t>D5OG-48HFN1-M</t>
  </si>
  <si>
    <t>KO-PS555HP-2AAMA</t>
  </si>
  <si>
    <t>D3OJ-27HFN1-M</t>
  </si>
  <si>
    <t>KO-PS436HP-2AAMA</t>
  </si>
  <si>
    <t>DIRM-36DA25-4Z</t>
  </si>
  <si>
    <t>DIRM-48DA25-5Z</t>
  </si>
  <si>
    <t>DIRM-28HXPRO28-3Z</t>
  </si>
  <si>
    <t>DRA2U18M1B</t>
  </si>
  <si>
    <t>DRA3U28M1B</t>
  </si>
  <si>
    <t>DRA5U48M1B</t>
  </si>
  <si>
    <t>DRA4U36M1B</t>
  </si>
  <si>
    <t>M27ODU-UL2P</t>
  </si>
  <si>
    <t>M36ODU-UL2P</t>
  </si>
  <si>
    <t>M48ODU-UL2P</t>
  </si>
  <si>
    <t>KWSMO-18R410AIHMV</t>
  </si>
  <si>
    <t>M18ODU-UL2P</t>
  </si>
  <si>
    <t>EMH-2O18BB</t>
  </si>
  <si>
    <t>EMH-4O36BB</t>
  </si>
  <si>
    <t>EMH-3O27BB</t>
  </si>
  <si>
    <t>DXFM-1823-2Z</t>
  </si>
  <si>
    <t>DXFM-3623-4Z</t>
  </si>
  <si>
    <t>DXFM-4823-5Z</t>
  </si>
  <si>
    <t>DMA27HOM25230X3</t>
  </si>
  <si>
    <t>AU-MU36-2A-U</t>
  </si>
  <si>
    <t>DIRM-18DA25-2Z</t>
  </si>
  <si>
    <t>AU-MU27-2A-U</t>
  </si>
  <si>
    <t>AU-MU18-2A-U</t>
  </si>
  <si>
    <t>AU-MU48-2A-U</t>
  </si>
  <si>
    <t>DIRM-27DA25-3Z</t>
  </si>
  <si>
    <t>ES-36Z-M4B</t>
  </si>
  <si>
    <t>ES-27Z-M3B</t>
  </si>
  <si>
    <t>ACIQ-55Z-HH-M5B</t>
  </si>
  <si>
    <t>ES-18Z-M2B</t>
  </si>
  <si>
    <t>ES-55Z-M5B</t>
  </si>
  <si>
    <t>ES-48Z-M5B</t>
  </si>
  <si>
    <t>T5C-48HFN1</t>
  </si>
  <si>
    <t>DEA27HOM25230X3</t>
  </si>
  <si>
    <t>DEA18HOM23230X2</t>
  </si>
  <si>
    <t>DMA27HOM23230X2</t>
  </si>
  <si>
    <t>DEA27HOM23230X2</t>
  </si>
  <si>
    <t>DEA36HOM23230X2</t>
  </si>
  <si>
    <t>DEA48HOM23230X2</t>
  </si>
  <si>
    <t>DMA18HOM23230X2</t>
  </si>
  <si>
    <t>DMA36HOM23230X2</t>
  </si>
  <si>
    <t>KWSMO-27R410AIHH</t>
  </si>
  <si>
    <t>KWSMO-18R410AIHH</t>
  </si>
  <si>
    <t>DMA48HOM23230X2</t>
  </si>
  <si>
    <t>KWSMO-30R410AIHMV</t>
  </si>
  <si>
    <t>AIRGREAN</t>
  </si>
  <si>
    <t>AG-MO36IR410AH</t>
  </si>
  <si>
    <t>CH-18MES-230VO</t>
  </si>
  <si>
    <t>KWSMO-48R410AIHMV</t>
  </si>
  <si>
    <t>AG-MO18IR410AH</t>
  </si>
  <si>
    <t>KWSMO-36R410AIHMV</t>
  </si>
  <si>
    <t>CH-28MES-230VO</t>
  </si>
  <si>
    <t>CH-48MES-230VO</t>
  </si>
  <si>
    <t>CH-36MES-230VO</t>
  </si>
  <si>
    <t>CH-HPR28M-230VO</t>
  </si>
  <si>
    <t>T4C-36HFN1</t>
  </si>
  <si>
    <t>T2C-18HFN1</t>
  </si>
  <si>
    <t>NAKS</t>
  </si>
  <si>
    <t>NAKS-MULTI AC-27K-208-230</t>
  </si>
  <si>
    <t>NAKS-MULTI AC-36K-208-230</t>
  </si>
  <si>
    <t>AIC TECHNOLOGIES</t>
  </si>
  <si>
    <t>NAKS-MULTI AC-48K-208-230</t>
  </si>
  <si>
    <t>NAKS-MULTI AC-18K-208-230</t>
  </si>
  <si>
    <t>CCOXHAMZ555HP</t>
  </si>
  <si>
    <t>M3OK-27HFN1-M</t>
  </si>
  <si>
    <t>BMM27HH2C</t>
  </si>
  <si>
    <t>M3OK-27HFN1-M*</t>
  </si>
  <si>
    <t>KWSMO-36R410AIHH</t>
  </si>
  <si>
    <t>KWSMO-48R410AIHH</t>
  </si>
  <si>
    <t>AG-MO48IR410AH</t>
  </si>
  <si>
    <t>YSMO-48HFN1</t>
  </si>
  <si>
    <t>YSMO-36HFN1</t>
  </si>
  <si>
    <t>YSMO-27HFN1</t>
  </si>
  <si>
    <t>YSMO-18HFN1</t>
  </si>
  <si>
    <t>T4C-36HFN1*</t>
  </si>
  <si>
    <t>LANG27OD35-3</t>
  </si>
  <si>
    <t>T5C-48HFN1*</t>
  </si>
  <si>
    <t>T3C-30HFN1*</t>
  </si>
  <si>
    <t>T2C-18HFN1*</t>
  </si>
  <si>
    <t>YSMO-18HRN1</t>
  </si>
  <si>
    <t>YSMO-36HRN1</t>
  </si>
  <si>
    <t>AG-MO30IR410AH</t>
  </si>
  <si>
    <t>YSMO-30HRN1</t>
  </si>
  <si>
    <t>YSMO-48HRN1</t>
  </si>
  <si>
    <t>OUM24M410AGH30</t>
  </si>
  <si>
    <t>OUM55M410AGR30</t>
  </si>
  <si>
    <t>OUM48M410AGR30</t>
  </si>
  <si>
    <t>OUM27M410AGH30</t>
  </si>
  <si>
    <t>OUM36M410AGR30</t>
  </si>
  <si>
    <t>CCOXHAMZ327HP</t>
  </si>
  <si>
    <t>OUM27M410AGR30</t>
  </si>
  <si>
    <t>YSMO-55HFN1</t>
  </si>
  <si>
    <t>OUM18M410AGR30</t>
  </si>
  <si>
    <t>C28MC436H21</t>
  </si>
  <si>
    <t>M3OJ-27HFN1-M-CO</t>
  </si>
  <si>
    <t>C28MC324H21</t>
  </si>
  <si>
    <t>NDHAM-28-O</t>
  </si>
  <si>
    <t>CMZ-54-5Z</t>
  </si>
  <si>
    <t>C28MC218H21</t>
  </si>
  <si>
    <t>CMZ-48-4Z</t>
  </si>
  <si>
    <t>CVH-27-3SH</t>
  </si>
  <si>
    <t>CMZ-27-3Z</t>
  </si>
  <si>
    <t>CMZ-18-2Z</t>
  </si>
  <si>
    <t>A-KMH28TV-1</t>
  </si>
  <si>
    <t>A-VMH28TV-1</t>
  </si>
  <si>
    <t>LMUHB27DO</t>
  </si>
  <si>
    <t>LMHB48DO</t>
  </si>
  <si>
    <t>3PAMS27-HH-MZO3</t>
  </si>
  <si>
    <t>SENA/30HF/MOQ</t>
  </si>
  <si>
    <t>SENA/18HF/MOQ</t>
  </si>
  <si>
    <t>SENA/48HF/MOQ</t>
  </si>
  <si>
    <t>SENA/36HF/MOQ</t>
  </si>
  <si>
    <t>N3OJ-27HFN1-M</t>
  </si>
  <si>
    <t>N4OG-36HFN1-M</t>
  </si>
  <si>
    <t>N2OA-18HFN1-M</t>
  </si>
  <si>
    <t>B30K-27SPHP1</t>
  </si>
  <si>
    <t>B50A-55SPHP1</t>
  </si>
  <si>
    <t>OUM55M410AGH30</t>
  </si>
  <si>
    <t>WMCA-55HFMO</t>
  </si>
  <si>
    <t>WMCA-27HFMO</t>
  </si>
  <si>
    <t>WMMA-55HFMO</t>
  </si>
  <si>
    <t>WMMA-48HFMO</t>
  </si>
  <si>
    <t>WMMA-36HFMO</t>
  </si>
  <si>
    <t>SAK-60-20MUZ/220(OUT)</t>
  </si>
  <si>
    <t>WMMA-27HFMO</t>
  </si>
  <si>
    <t>WMMA-18HFMO</t>
  </si>
  <si>
    <t>AM5M48O/2022</t>
  </si>
  <si>
    <t>N5OA-55HFN1-M</t>
  </si>
  <si>
    <t>COVAC</t>
  </si>
  <si>
    <t>N5OG-48HFN1-M</t>
  </si>
  <si>
    <t>AG-MO55IR410AH</t>
  </si>
  <si>
    <t>BMM27HHC</t>
  </si>
  <si>
    <t>LMHB36DO</t>
  </si>
  <si>
    <t>LMHB27DO</t>
  </si>
  <si>
    <t>LMHB18DO</t>
  </si>
  <si>
    <t>E-COLD</t>
  </si>
  <si>
    <t>ECOLD-C55-MS-G0001</t>
  </si>
  <si>
    <t>M4OX630-36HFN1-M1X</t>
  </si>
  <si>
    <t>ECOLD-C48-MS-G0001</t>
  </si>
  <si>
    <t>ECOLD-C36-MS-G0001</t>
  </si>
  <si>
    <t>ECOLD-C27-MS-G0001</t>
  </si>
  <si>
    <t>WMCA-36HFMO</t>
  </si>
  <si>
    <t>MOBMH360C</t>
  </si>
  <si>
    <t>B40XS-36SPHP1</t>
  </si>
  <si>
    <t>MOBMH270C</t>
  </si>
  <si>
    <t>MOBMH180C</t>
  </si>
  <si>
    <t>BMM36C</t>
  </si>
  <si>
    <t>BMM48C</t>
  </si>
  <si>
    <t>C28MC328H21</t>
  </si>
  <si>
    <t>TSM5OA55HFN1M[X]</t>
  </si>
  <si>
    <t>TSM3OK27HFN1M</t>
  </si>
  <si>
    <t>TSM4OX63036HFN1M1X</t>
  </si>
  <si>
    <t>CDHAM-28-O</t>
  </si>
  <si>
    <t>BMM36HH2C</t>
  </si>
  <si>
    <t>M2OA-18HFN1-M*</t>
  </si>
  <si>
    <t>M3OJ-24HFN1-M*</t>
  </si>
  <si>
    <t>MSAG11B-09HRFN1-MX7W(GA)</t>
  </si>
  <si>
    <t>M5OG-48HFN1-M*</t>
  </si>
  <si>
    <t>M3OJ-27HFN1-M*</t>
  </si>
  <si>
    <t>M4OG-36HFN1-M*</t>
  </si>
  <si>
    <t>M3OI-28HFN1-M*</t>
  </si>
  <si>
    <t>LEA27MZ-3P-25SK-O</t>
  </si>
  <si>
    <t>LEA36MZ-4P-25SK-O</t>
  </si>
  <si>
    <t>BMM27C</t>
  </si>
  <si>
    <t>LEA18MZ-2P-25SK-O</t>
  </si>
  <si>
    <t>BMM18C</t>
  </si>
  <si>
    <t>M2OA-18HFN1-MQ1</t>
  </si>
  <si>
    <t>M3OH-27HFN1-MQ1</t>
  </si>
  <si>
    <t>MSABB-09HRFN1-MS0Q1W</t>
  </si>
  <si>
    <t>DIY-MULTI3-27HP230C</t>
  </si>
  <si>
    <t>DIY-MULTI2-18HP230C</t>
  </si>
  <si>
    <t>8322-C27-O</t>
  </si>
  <si>
    <t>M3OJ-24HFN1-M</t>
  </si>
  <si>
    <t>M4OG-30HFN1-M</t>
  </si>
  <si>
    <t>M5OG-42HFN1-M-[X]</t>
  </si>
  <si>
    <t>M3OI-24HFN1-M</t>
  </si>
  <si>
    <t>M3OI-28HFN1-M</t>
  </si>
  <si>
    <t>M4OH-36HFN1-M-20</t>
  </si>
  <si>
    <t>M5OF-48HFN1-M-20</t>
  </si>
  <si>
    <t>KWSMO-36R410AIH</t>
  </si>
  <si>
    <t>KWSMO-18R410AIH</t>
  </si>
  <si>
    <t>2PAMS36-HH-MZO4</t>
  </si>
  <si>
    <t>KWSMO-30R410AIH</t>
  </si>
  <si>
    <t>2KARDA27MZ3</t>
  </si>
  <si>
    <t>A2OF-18HFN1-M</t>
  </si>
  <si>
    <t>A4OF-36HFN1-M</t>
  </si>
  <si>
    <t>2KARDA36MZ4</t>
  </si>
  <si>
    <t>2KARDA18MZ2</t>
  </si>
  <si>
    <t>2KARDA48MZ5</t>
  </si>
  <si>
    <t>CH-HYP36MSPH-230VO</t>
  </si>
  <si>
    <t>CH18MSPH230VO</t>
  </si>
  <si>
    <t>CH36MSPH230VO</t>
  </si>
  <si>
    <t>CH48MSPH230VO</t>
  </si>
  <si>
    <t>MZ4H36DAA</t>
  </si>
  <si>
    <t>CMZH-36-O</t>
  </si>
  <si>
    <t>C23MC218H21</t>
  </si>
  <si>
    <t>C23MC327H21</t>
  </si>
  <si>
    <t>C23MC548H21</t>
  </si>
  <si>
    <t>NMZO-36F-B</t>
  </si>
  <si>
    <t>CMZH-27-O</t>
  </si>
  <si>
    <t>NMZO-27F-B</t>
  </si>
  <si>
    <t>DHMZ436DA</t>
  </si>
  <si>
    <t>DM36HOM25230X3</t>
  </si>
  <si>
    <t>DE36HOM25230X3</t>
  </si>
  <si>
    <t>MAX-R(MZ)36K30</t>
  </si>
  <si>
    <t>MZ5H45DAA</t>
  </si>
  <si>
    <t>M2OF-18HFN1-M（M2OF-18HFN1-MCA）</t>
  </si>
  <si>
    <t>MZ3H27DAA</t>
  </si>
  <si>
    <t>MZ2H18DAA</t>
  </si>
  <si>
    <t>2PAMSH18-MZO2</t>
  </si>
  <si>
    <t>DM27HOM23230X2</t>
  </si>
  <si>
    <t>DM18HOM23230X2</t>
  </si>
  <si>
    <t>DM48HOM23230X2</t>
  </si>
  <si>
    <t>CH28MSPH230VO</t>
  </si>
  <si>
    <t>BMHH36M17C</t>
  </si>
  <si>
    <t>DE18HOM23230X2</t>
  </si>
  <si>
    <t>DE27HOM23230X2</t>
  </si>
  <si>
    <t>DE48HOM23230X2</t>
  </si>
  <si>
    <t>DM36HOM23230X2</t>
  </si>
  <si>
    <t>DE36HOM23230X2</t>
  </si>
  <si>
    <t>M4OH-36HFN1-M</t>
  </si>
  <si>
    <t>A-KMH48PU-1</t>
  </si>
  <si>
    <t>A-VMH48PU-1</t>
  </si>
  <si>
    <t>CM4-36-4ZX</t>
  </si>
  <si>
    <t>2PAMSH27-MZO3</t>
  </si>
  <si>
    <t>2PAMSH48-MZO5</t>
  </si>
  <si>
    <t>CM2-18-2Z</t>
  </si>
  <si>
    <t>CM3-27-3Z</t>
  </si>
  <si>
    <t>CM4-48-4Z</t>
  </si>
  <si>
    <t>CM5-54-5Z</t>
  </si>
  <si>
    <t>A-VMH36QU-1</t>
  </si>
  <si>
    <t>A-KMH36QU-1</t>
  </si>
  <si>
    <t>MULTI4-36HP230V1</t>
  </si>
  <si>
    <t>M3OF-27HFN1-M</t>
  </si>
  <si>
    <t>M2OF-18HFN1-M</t>
  </si>
  <si>
    <t>MULTI5-48HP230V1</t>
  </si>
  <si>
    <t>SENA/48HF/MOZ</t>
  </si>
  <si>
    <t>M5OF-48HFN1-M</t>
  </si>
  <si>
    <t>M4OF-36HFN1-M</t>
  </si>
  <si>
    <t>M3OF-27HFN1-M**</t>
  </si>
  <si>
    <t>MSMBB-09HRFN1-MW0W</t>
  </si>
  <si>
    <t>SENA/30HF/MOZ</t>
  </si>
  <si>
    <t>SENA/36HF/MOZ</t>
  </si>
  <si>
    <t>SENA/18HF/MOZ</t>
  </si>
  <si>
    <t>MULTI2-18HP230V1</t>
  </si>
  <si>
    <t>MULTI3-27HP230V1</t>
  </si>
  <si>
    <t>E4HL5024A1000A</t>
  </si>
  <si>
    <t>E4HL5018A1000A</t>
  </si>
  <si>
    <t>KRH02TCU</t>
  </si>
  <si>
    <t>KRH04TCU</t>
  </si>
  <si>
    <t>KRH05TCU</t>
  </si>
  <si>
    <t>TK-H02TCNAA-TU</t>
  </si>
  <si>
    <t>TK-H04TCNAA-TU</t>
  </si>
  <si>
    <t>TK-H05TCNAA-TU</t>
  </si>
  <si>
    <t>AJ048BXJ5CH</t>
  </si>
  <si>
    <t>MXZ-8C60NA2</t>
  </si>
  <si>
    <t>PUMY-P60NKMU2</t>
  </si>
  <si>
    <t>SUZ-KA18NAH2</t>
  </si>
  <si>
    <t>MXZ-2C20NA4***</t>
  </si>
  <si>
    <t>SUZ-KA09NA2</t>
  </si>
  <si>
    <t>SLZ-KF09NA*</t>
  </si>
  <si>
    <t>NTXSKS09A112AA</t>
  </si>
  <si>
    <t>NTXCKS09A112**</t>
  </si>
  <si>
    <t>SUZ-KA12NA2</t>
  </si>
  <si>
    <t>NTXSKS12A112AA</t>
  </si>
  <si>
    <t>NTXCKS12A112**</t>
  </si>
  <si>
    <t>NTXSKS18A112**</t>
  </si>
  <si>
    <t>PEAD-A18AA*</t>
  </si>
  <si>
    <t>TPEADA0181AA***</t>
  </si>
  <si>
    <t>SUZ-KA18NA2</t>
  </si>
  <si>
    <t>NTXSKS18A112AA</t>
  </si>
  <si>
    <t>38MURAQ30AB3*</t>
  </si>
  <si>
    <t>PF4MN*B30L*</t>
  </si>
  <si>
    <t>WDLCURAH30ABK</t>
  </si>
  <si>
    <t>WBHL304*B*</t>
  </si>
  <si>
    <t>SVZ-KP12NA*</t>
  </si>
  <si>
    <t>FJMA4*30L*B*</t>
  </si>
  <si>
    <t>NTXAMT12A112AA</t>
  </si>
  <si>
    <t>NAXAMT12A112**</t>
  </si>
  <si>
    <t>SLZ-KF18NA*</t>
  </si>
  <si>
    <t>MLZ-KP18NA*</t>
  </si>
  <si>
    <t>NTXCKS18A112**</t>
  </si>
  <si>
    <t>NTXUKS18A112**</t>
  </si>
  <si>
    <t>MLZ-KP12NA*</t>
  </si>
  <si>
    <t>NTXUKS12A112**</t>
  </si>
  <si>
    <t>SUZ-KA15NA2</t>
  </si>
  <si>
    <t>PEAD-A15AA*</t>
  </si>
  <si>
    <t>NTXSKS15A112**</t>
  </si>
  <si>
    <t>PEAD-A09AA*</t>
  </si>
  <si>
    <t>TPEADA0091AA***</t>
  </si>
  <si>
    <t>PAYNE HEATING AND COOLING</t>
  </si>
  <si>
    <t>MXZ-2C20NA2</t>
  </si>
  <si>
    <t>MXZ-8C48NA</t>
  </si>
  <si>
    <t>MXZ-3C24NA2</t>
  </si>
  <si>
    <t>MXZ-3C24NAHZ2</t>
  </si>
  <si>
    <t>NAXMMX24A132AA</t>
  </si>
  <si>
    <t>NAXMMX30A132A*</t>
  </si>
  <si>
    <t>NAXMPH24A132AA</t>
  </si>
  <si>
    <t>NAXMMX36A142A*</t>
  </si>
  <si>
    <t>NAXMPH30A132AA</t>
  </si>
  <si>
    <t>NAXMPH36A142AA</t>
  </si>
  <si>
    <t>NTXMMX24A132AA</t>
  </si>
  <si>
    <t>NTXMMX30A132A*</t>
  </si>
  <si>
    <t>NTXMPH24A132AA</t>
  </si>
  <si>
    <t>NTXMMX36A142A*</t>
  </si>
  <si>
    <t>NTXMPH30A132AA</t>
  </si>
  <si>
    <t>NTXMPH36A142AA</t>
  </si>
  <si>
    <t>NAXMMX20A122AA</t>
  </si>
  <si>
    <t>NAXMPH20A122AA</t>
  </si>
  <si>
    <t>NAXMPH42A152AA</t>
  </si>
  <si>
    <t>NAXMMX48A182AA</t>
  </si>
  <si>
    <t>NTXMMX20A122A*</t>
  </si>
  <si>
    <t>NTXMPH20A122AA</t>
  </si>
  <si>
    <t>NTXMPH42A152AA</t>
  </si>
  <si>
    <t>NTXMMX48A182AA</t>
  </si>
  <si>
    <t>PUMY-P36NKMU2</t>
  </si>
  <si>
    <t>PUMY-P48NKMU2</t>
  </si>
  <si>
    <t>NTXMMX60A182B*</t>
  </si>
  <si>
    <t>NTXMMX20A122**</t>
  </si>
  <si>
    <t>NTXMMX30A132**</t>
  </si>
  <si>
    <t>NTXMMX36A142**</t>
  </si>
  <si>
    <t>MXZ-2C20NAHZ2</t>
  </si>
  <si>
    <t>4TWV8060A1</t>
  </si>
  <si>
    <t>TAM9A0C60V51</t>
  </si>
  <si>
    <t>ASZS60481EA*</t>
  </si>
  <si>
    <t>CAPEA6030*4A*+MBVK20DP1X00A*</t>
  </si>
  <si>
    <t>ASZS60421EA*</t>
  </si>
  <si>
    <t>ASZS60361EA*</t>
  </si>
  <si>
    <t>CAPEA4830*4A*+MBVK16CP1X00A*</t>
  </si>
  <si>
    <t>CAPEA3026*4A*+MBVK16CP1X00A*</t>
  </si>
  <si>
    <t>CAPEA3026*4A*+MBVK12BP1X00A*</t>
  </si>
  <si>
    <t>CAPEA2422*4A*+MBVK16CP1X00A*</t>
  </si>
  <si>
    <t>CAPEA2422*4A*+MBVK12BP1X00A*</t>
  </si>
  <si>
    <t>DZ6VSA481EA*</t>
  </si>
  <si>
    <t>DZ6VSA421EA*</t>
  </si>
  <si>
    <t>DZ6VSA361EA*</t>
  </si>
  <si>
    <t>AHVE42CP1400B*</t>
  </si>
  <si>
    <t>DFVE42CP1400B*</t>
  </si>
  <si>
    <t>AHVE60DP1400B*</t>
  </si>
  <si>
    <t>AHVE48DP1400B*</t>
  </si>
  <si>
    <t>AHVE36CP1400B*</t>
  </si>
  <si>
    <t>DFVE60DP1400B*</t>
  </si>
  <si>
    <t>DFVE48DP1400B*</t>
  </si>
  <si>
    <t>DFVE36CP1400B*</t>
  </si>
  <si>
    <t>AUH-60UX3SEH2</t>
  </si>
  <si>
    <t>O-AYD18SD-2</t>
  </si>
  <si>
    <t>O-AYD36SD-4</t>
  </si>
  <si>
    <t>O-AYD24SD-3</t>
  </si>
  <si>
    <t>ASH109URDSE*</t>
  </si>
  <si>
    <t>USYM09UCDSA*</t>
  </si>
  <si>
    <t>ASH112URDSE*</t>
  </si>
  <si>
    <t>USYM12UCDSA*</t>
  </si>
  <si>
    <t>USYF09UCDWA*</t>
  </si>
  <si>
    <t>USYF12UCDWA*</t>
  </si>
  <si>
    <t>AB12SC2VHA*</t>
  </si>
  <si>
    <t>ASYW09URDWD*</t>
  </si>
  <si>
    <t>ASH118URDSE*</t>
  </si>
  <si>
    <t>ASYW18URDWD*</t>
  </si>
  <si>
    <t>ASH118CRDD**</t>
  </si>
  <si>
    <t>ASYW18CRDD**</t>
  </si>
  <si>
    <t>ASH124CRDD**</t>
  </si>
  <si>
    <t>ASYW24CRDD**</t>
  </si>
  <si>
    <t>1U18TE2HD**</t>
  </si>
  <si>
    <t>AW18TC2HD**</t>
  </si>
  <si>
    <t>1U24TE2HD**</t>
  </si>
  <si>
    <t>AW24TC2HD**</t>
  </si>
  <si>
    <t>DA2421-H2-O*</t>
  </si>
  <si>
    <t>DA2421-H2-I*</t>
  </si>
  <si>
    <t>AMM24I/2022</t>
  </si>
  <si>
    <t>WS024GMFI22HLE</t>
  </si>
  <si>
    <t>KWSM-24IR410AHS21MV</t>
  </si>
  <si>
    <t>EHH-W24BB</t>
  </si>
  <si>
    <t>KWSM-24IR410AHS23MV</t>
  </si>
  <si>
    <t>KWSM-24IR410AHS22MV</t>
  </si>
  <si>
    <t>AV600CT</t>
  </si>
  <si>
    <t>AM048TXMDCH</t>
  </si>
  <si>
    <t>AM036TXMDCH</t>
  </si>
  <si>
    <t>AM036NXMDCR</t>
  </si>
  <si>
    <t>AM060NXMDCR</t>
  </si>
  <si>
    <t>AM048NXMDCR</t>
  </si>
  <si>
    <t>AM060MXMDCH</t>
  </si>
  <si>
    <t>RX09RMVJU9</t>
  </si>
  <si>
    <t>RX12RMVJU9</t>
  </si>
  <si>
    <t>KWSM-12IR410AHS23</t>
  </si>
  <si>
    <t>KWSM-09IR410AHS23</t>
  </si>
  <si>
    <t>F5MA4*42L*C*</t>
  </si>
  <si>
    <t>F5MA4*36L*B*</t>
  </si>
  <si>
    <t>38MURAQ36AA3*</t>
  </si>
  <si>
    <t>F54AA*C42L*</t>
  </si>
  <si>
    <t>F54AA*B36L*</t>
  </si>
  <si>
    <t>38MURAQ36AB3*</t>
  </si>
  <si>
    <t>FEVA0036**+NAVA43601CK</t>
  </si>
  <si>
    <t>FVM4X48***L</t>
  </si>
  <si>
    <t>FV4CN(B,F)005L</t>
  </si>
  <si>
    <t>FMA4X36**AL*</t>
  </si>
  <si>
    <t>FMA4X30**AL*</t>
  </si>
  <si>
    <t>FM(C,U)4Z36**AL*</t>
  </si>
  <si>
    <t>FM(C,U)4Z30**AL*</t>
  </si>
  <si>
    <t>WDLCURAH48ABK</t>
  </si>
  <si>
    <t>WAXL604A*</t>
  </si>
  <si>
    <t>FXM4X60**AL</t>
  </si>
  <si>
    <t>38MURAQ48AB3*</t>
  </si>
  <si>
    <t>PF4MNB061L</t>
  </si>
  <si>
    <t>FX4DN(B,F)061L</t>
  </si>
  <si>
    <t>WAXL484A*</t>
  </si>
  <si>
    <t>FXM4X48**AL</t>
  </si>
  <si>
    <t>PF4MNB049L</t>
  </si>
  <si>
    <t>FX4DN(B,F)049L</t>
  </si>
  <si>
    <t>FVM4X60***L</t>
  </si>
  <si>
    <t>FV4CNB006L</t>
  </si>
  <si>
    <t>WBHL604*D*</t>
  </si>
  <si>
    <t>FJMA4*60L*D*</t>
  </si>
  <si>
    <t>PF4MN*D60L*</t>
  </si>
  <si>
    <t>FJ4DN*D60L*</t>
  </si>
  <si>
    <t>FVM4X24***L</t>
  </si>
  <si>
    <t>WBHL484*C*</t>
  </si>
  <si>
    <t>FJMA4*48L*C*</t>
  </si>
  <si>
    <t>PF4MN*C48L*</t>
  </si>
  <si>
    <t>FJ4DN*C48L*</t>
  </si>
  <si>
    <t>FVM4X36***L</t>
  </si>
  <si>
    <t>*G33936</t>
  </si>
  <si>
    <t>*E49960+TD</t>
  </si>
  <si>
    <t>H,GE34936+TD</t>
  </si>
  <si>
    <t>H,GE33936+TD</t>
  </si>
  <si>
    <t>H,GE32936+TD</t>
  </si>
  <si>
    <t>H,GE31930+TD</t>
  </si>
  <si>
    <t>*G52960</t>
  </si>
  <si>
    <t>*E50960</t>
  </si>
  <si>
    <t>*G9J936</t>
  </si>
  <si>
    <t>*G8J936</t>
  </si>
  <si>
    <t>*G34936</t>
  </si>
  <si>
    <t>*E50960+TD</t>
  </si>
  <si>
    <t>CDP36A15P+TD</t>
  </si>
  <si>
    <t>38MURAQ30AB3</t>
  </si>
  <si>
    <t>H,PE32936+TD</t>
  </si>
  <si>
    <t>H,PE31930+TD</t>
  </si>
  <si>
    <t>CDP30A15P+TD</t>
  </si>
  <si>
    <t>CDP30A14P+TD</t>
  </si>
  <si>
    <t>38MURAQ24AB3</t>
  </si>
  <si>
    <t>H,PG21924+TD</t>
  </si>
  <si>
    <t>CDP30A13P+TD</t>
  </si>
  <si>
    <t>*E9J936</t>
  </si>
  <si>
    <t>WDLCURAH24AAK</t>
  </si>
  <si>
    <t>WAXL304A*</t>
  </si>
  <si>
    <t>FXM4X30**AL</t>
  </si>
  <si>
    <t>38MURAQ24AA3*</t>
  </si>
  <si>
    <t>PF4MNB031L</t>
  </si>
  <si>
    <t>FX4DNF031L</t>
  </si>
  <si>
    <t>WAXL244A*</t>
  </si>
  <si>
    <t>FXM4X24**AL</t>
  </si>
  <si>
    <t>PF4MNB025L</t>
  </si>
  <si>
    <t>FX4DNF025L</t>
  </si>
  <si>
    <t>FV4CNF002L</t>
  </si>
  <si>
    <t>FV4CN(B,F)003L</t>
  </si>
  <si>
    <t>FMA4X24**AL*</t>
  </si>
  <si>
    <t>FMA4P30**AL*</t>
  </si>
  <si>
    <t>FM(C,U)4Z24**AL*</t>
  </si>
  <si>
    <t>FJ4DN*B30L*</t>
  </si>
  <si>
    <t>WAHL304B*</t>
  </si>
  <si>
    <t>FEM4X30**BL</t>
  </si>
  <si>
    <t>PF4MNP030L*</t>
  </si>
  <si>
    <t>FB4CNP030L</t>
  </si>
  <si>
    <t>WAHL244C*</t>
  </si>
  <si>
    <t>FEM4X24**CL</t>
  </si>
  <si>
    <t>PF4MNP025L*</t>
  </si>
  <si>
    <t>FB4CNP025L</t>
  </si>
  <si>
    <t>WAPL304A*</t>
  </si>
  <si>
    <t>FEM4P30**AL</t>
  </si>
  <si>
    <t>FB4CNF030L</t>
  </si>
  <si>
    <t>MXZ-4C36NA4-**</t>
  </si>
  <si>
    <t>MXZ-3C30NA4-**</t>
  </si>
  <si>
    <t>MXZ-2C20NA4-**</t>
  </si>
  <si>
    <t>HF-UZ36-BB-Q</t>
  </si>
  <si>
    <t>HF-UZ18-AB-Q</t>
  </si>
  <si>
    <t>HD-UZ18-AB-Q</t>
  </si>
  <si>
    <t>HC-UZ24-AB-Q</t>
  </si>
  <si>
    <t>HC-UZ12-AB-Q</t>
  </si>
  <si>
    <t>HD-UZ09-AB-Q</t>
  </si>
  <si>
    <t>HL-UZ12-AB-Q</t>
  </si>
  <si>
    <t>B30I-28SPHP1</t>
  </si>
  <si>
    <t>HL-UZ16-AB-Q</t>
  </si>
  <si>
    <t>HW-SZ60-BB-Q</t>
  </si>
  <si>
    <t>HF-UZ60-BB-Q</t>
  </si>
  <si>
    <t>HD-UZ60-BB-Q</t>
  </si>
  <si>
    <t>BS25-33HFN1-ODU</t>
  </si>
  <si>
    <t>BWMF-33HWIU</t>
  </si>
  <si>
    <t>AOX430U-24HFN1-MR0</t>
  </si>
  <si>
    <t>AAC-24HWDN1-MN0</t>
  </si>
  <si>
    <t>AOX330U-18HFN1-MR0</t>
  </si>
  <si>
    <t>BOVD-36HDN1-M20G</t>
  </si>
  <si>
    <t>BMAC4248DNTF</t>
  </si>
  <si>
    <t>BMAC4248CNTF</t>
  </si>
  <si>
    <t>HV-UZ24-AB-Q</t>
  </si>
  <si>
    <t>BMAC4248BNTF</t>
  </si>
  <si>
    <t>BMAC3036CNTD</t>
  </si>
  <si>
    <t>BMAC3036BNTD</t>
  </si>
  <si>
    <t>RO-SZ30-AB-Q</t>
  </si>
  <si>
    <t>HV-UZ30-AB-Q</t>
  </si>
  <si>
    <t>BMAC3036ANTD</t>
  </si>
  <si>
    <t>BMAC2430BNTD</t>
  </si>
  <si>
    <t>HV-UZ18-AB-Q</t>
  </si>
  <si>
    <t>BMAC2430ANTD</t>
  </si>
  <si>
    <t>BLCA-24HWAC1</t>
  </si>
  <si>
    <t>BLCA-24HWAC1-UNC</t>
  </si>
  <si>
    <t>RD17AZ36AJ3N</t>
  </si>
  <si>
    <t>RB2TZ3621STANM</t>
  </si>
  <si>
    <t>FRB2TZ3621STANM</t>
  </si>
  <si>
    <t>BVA-36WN1-M20</t>
  </si>
  <si>
    <t>BVA-24WN1-M20</t>
  </si>
  <si>
    <t>BOVC-36HDN1-M20G</t>
  </si>
  <si>
    <t>RUSSELL</t>
  </si>
  <si>
    <t>RF2TZ3624STANS</t>
  </si>
  <si>
    <t>SURE</t>
  </si>
  <si>
    <t>WFPU18Z483C</t>
  </si>
  <si>
    <t>WFPU18Z363C</t>
  </si>
  <si>
    <t>WFPU17Z603C</t>
  </si>
  <si>
    <t>WFH60Z223C</t>
  </si>
  <si>
    <t>WFH48Z223C</t>
  </si>
  <si>
    <t>WFH36Z193C</t>
  </si>
  <si>
    <t>WFPU17Z243C</t>
  </si>
  <si>
    <t>WFH24Z193C</t>
  </si>
  <si>
    <t>GNS-18HCH21TO2</t>
  </si>
  <si>
    <t>GNS-18HCH21TI2</t>
  </si>
  <si>
    <t>GNS-12HCH23TO2</t>
  </si>
  <si>
    <t>GNS-12HCH23TI2</t>
  </si>
  <si>
    <t>MVBM-24A18T3N1</t>
  </si>
  <si>
    <t xml:space="preserve">MOX630-36HFN1-M3X </t>
  </si>
  <si>
    <t>MOX630-36HFN1-M3X</t>
  </si>
  <si>
    <t>NOD30U-36HFN1-MR0</t>
  </si>
  <si>
    <t>NVBL-36HWFN1-MI3</t>
  </si>
  <si>
    <t>HES-36HD-A</t>
  </si>
  <si>
    <t>36HSHP-C-M-A</t>
  </si>
  <si>
    <t>SEV36H2R19</t>
  </si>
  <si>
    <t>FEV36H2R19</t>
  </si>
  <si>
    <t>SEV30H2R19</t>
  </si>
  <si>
    <t>FEV30H2R19</t>
  </si>
  <si>
    <t>NOD30U-30HFN1-MR0</t>
  </si>
  <si>
    <t>NVBL-30HWFN1-MI3</t>
  </si>
  <si>
    <t>HES-30HD-A</t>
  </si>
  <si>
    <t>30HSHP-C-M-A</t>
  </si>
  <si>
    <t>BX18-HP15ECO</t>
  </si>
  <si>
    <t>BLCA-24A14AC-UNC</t>
  </si>
  <si>
    <t>BLCA-24A14AC</t>
  </si>
  <si>
    <t>AUO18-36N1-M3H</t>
  </si>
  <si>
    <t>AUH2-36N1-CM3E</t>
  </si>
  <si>
    <t>WUCB-36HFMO</t>
  </si>
  <si>
    <t>BX36-HP15ECO</t>
  </si>
  <si>
    <t>NVBE-36HWFN1-ML3E</t>
  </si>
  <si>
    <t>NOX330-18HFN1-MR0</t>
  </si>
  <si>
    <t>NVBE-18HWFN1-MM3E</t>
  </si>
  <si>
    <t>NOX430-24HFN1-MR0</t>
  </si>
  <si>
    <t>NVBE-24HWFN1-MM3E</t>
  </si>
  <si>
    <t>CCOXHA24V60HP</t>
  </si>
  <si>
    <t>CCOEHACC60D</t>
  </si>
  <si>
    <t>AUO18-60N1-M3H</t>
  </si>
  <si>
    <t>AUH2-60N1-DM3E</t>
  </si>
  <si>
    <t>BX48-HP15ECO</t>
  </si>
  <si>
    <t>BLC-48HWAC1-UNC</t>
  </si>
  <si>
    <t>BLC-48HWAC1</t>
  </si>
  <si>
    <t>BX60-HP15ECO</t>
  </si>
  <si>
    <t>BLC-60HWAC1-UNC</t>
  </si>
  <si>
    <t>BLC-60HWAC1</t>
  </si>
  <si>
    <t>BX30-HP15ECO</t>
  </si>
  <si>
    <t>NVC-18HWFN1-M</t>
  </si>
  <si>
    <t>AUO18-48N1-M3H</t>
  </si>
  <si>
    <t>AUH2-48N1-CM3E</t>
  </si>
  <si>
    <t>AUO18-24N1-M3H</t>
  </si>
  <si>
    <t>AUH2-24N1-BM3E</t>
  </si>
  <si>
    <t>AUO18-18N1-M3H</t>
  </si>
  <si>
    <t>AUH2-18N1-BM3E</t>
  </si>
  <si>
    <t>AOD30U-36HFN1-MR0</t>
  </si>
  <si>
    <t>AVBL-36HWFN1-MK3</t>
  </si>
  <si>
    <t>AOD30U-30HFN1-MR0</t>
  </si>
  <si>
    <t>AVBL-30HWFN1-MJ3</t>
  </si>
  <si>
    <t>AVBM-24A18T3N1</t>
  </si>
  <si>
    <t>TZPLV362AA</t>
  </si>
  <si>
    <t>AVB-36B23T4N1</t>
  </si>
  <si>
    <t>MVBM-24A18T3N1*</t>
  </si>
  <si>
    <t>TZPLV482PA</t>
  </si>
  <si>
    <t>TZPLV602PA</t>
  </si>
  <si>
    <t>AOX330-18HFN1-MR0</t>
  </si>
  <si>
    <t>TZPLV482AA</t>
  </si>
  <si>
    <t>TZPLV182PA</t>
  </si>
  <si>
    <t>TZPLV602AA</t>
  </si>
  <si>
    <t>TZPLV302AA</t>
  </si>
  <si>
    <t>AAC-36HWDN1-MN0</t>
  </si>
  <si>
    <t>AOX430-24HFN1-MR0</t>
  </si>
  <si>
    <t>A4MO22-36N1-M1H</t>
  </si>
  <si>
    <t>A3MO22-27N1-M1H</t>
  </si>
  <si>
    <t>AO29-33N1-M1H</t>
  </si>
  <si>
    <t>AW29-33N1-M1</t>
  </si>
  <si>
    <t>BME50A-55SPHP1</t>
  </si>
  <si>
    <t>N2OA-55HFN1-M</t>
  </si>
  <si>
    <t>APOODR</t>
  </si>
  <si>
    <t>AM5OG-55HFN1</t>
  </si>
  <si>
    <t>A5MO22-55N1-M1H</t>
  </si>
  <si>
    <t>AO21-30N1-M1</t>
  </si>
  <si>
    <t>AW21-30N1-M1-A</t>
  </si>
  <si>
    <t>N2OA-48HFN1-M</t>
  </si>
  <si>
    <t>BME50G-48SPHP1</t>
  </si>
  <si>
    <t>BME30J-27SPHP1</t>
  </si>
  <si>
    <t>N2OA-27HFN1-M</t>
  </si>
  <si>
    <t>N2OA-36HFN1-M</t>
  </si>
  <si>
    <t>BME40G-36SPHP1</t>
  </si>
  <si>
    <t>BME20A-18SPHP1</t>
  </si>
  <si>
    <t>ZMSB-18HV-USHH</t>
  </si>
  <si>
    <t>BFMS18PL-01O</t>
  </si>
  <si>
    <t>AO24-18N1-M1H</t>
  </si>
  <si>
    <t>AO29-09N1-M1H</t>
  </si>
  <si>
    <t>AW29-09N1-M1</t>
  </si>
  <si>
    <t>AO29-12N1-M1H</t>
  </si>
  <si>
    <t>AW29-12N1-M1</t>
  </si>
  <si>
    <t>AO24-09N1-M1H</t>
  </si>
  <si>
    <t>BFMS09PL-01O</t>
  </si>
  <si>
    <t>ZMSB-09HV-USHH</t>
  </si>
  <si>
    <t>NE-T53-MULTI28E</t>
  </si>
  <si>
    <t>BFMS24BA-01O</t>
  </si>
  <si>
    <t>BFMS24BA-01I</t>
  </si>
  <si>
    <t>AO21-24N1-M1</t>
  </si>
  <si>
    <t>AW21-24N1-M1</t>
  </si>
  <si>
    <t>BFMS18BA-01O</t>
  </si>
  <si>
    <t>BFMS18BA-01I</t>
  </si>
  <si>
    <t>AO21-18N1-M1</t>
  </si>
  <si>
    <t>AW21-18N1-M1</t>
  </si>
  <si>
    <t>AO21-12N1-M1</t>
  </si>
  <si>
    <t>AW21-12N1-M1</t>
  </si>
  <si>
    <t>BFMS09BA-01O</t>
  </si>
  <si>
    <t>BFMS09BA-01I</t>
  </si>
  <si>
    <t>AO21-09N1-M1</t>
  </si>
  <si>
    <t>AW21-09N1-M1</t>
  </si>
  <si>
    <t>AO21-12N1-B1</t>
  </si>
  <si>
    <t>AW21-12N1-B1</t>
  </si>
  <si>
    <t>AO21-09N1-B1</t>
  </si>
  <si>
    <t>AW21-09N1-B1</t>
  </si>
  <si>
    <t>ZMSB-24HV-USHH</t>
  </si>
  <si>
    <t>BFMS24PL-01O</t>
  </si>
  <si>
    <t>AO24-24N1-M1H</t>
  </si>
  <si>
    <t>AO24-12N1-M1H</t>
  </si>
  <si>
    <t>BFMS12PL-01O</t>
  </si>
  <si>
    <t>ZMSB-12HV-USHH</t>
  </si>
  <si>
    <t>AO25-12N1-B1H</t>
  </si>
  <si>
    <t>AW25-12N1-B1</t>
  </si>
  <si>
    <t>AO24-12N1-B1H</t>
  </si>
  <si>
    <t>AW24-12N1-B1</t>
  </si>
  <si>
    <t>AO29-24N1-M1H</t>
  </si>
  <si>
    <t>AW29-24N1-M1</t>
  </si>
  <si>
    <t>NE-T53-AEG18EXT</t>
  </si>
  <si>
    <t>NE-T53-AEG18INT</t>
  </si>
  <si>
    <t>NE-T53-AEG12EXT</t>
  </si>
  <si>
    <t>NE-T53-AEG12INT</t>
  </si>
  <si>
    <t>SHC30VH2AG</t>
  </si>
  <si>
    <t>SHM30VE2AG</t>
  </si>
  <si>
    <t>B-KMH12FV-1</t>
  </si>
  <si>
    <t>B-VMH12FV-1</t>
  </si>
  <si>
    <t>RXTQ60TBVJU*</t>
  </si>
  <si>
    <t>RXTQ48TBVJU*</t>
  </si>
  <si>
    <t>LMU180HHV</t>
  </si>
  <si>
    <t>LMU240HHV</t>
  </si>
  <si>
    <t>LMU300HHV</t>
  </si>
  <si>
    <t>LMU481HV</t>
  </si>
  <si>
    <t>LMU361HHV</t>
  </si>
  <si>
    <t>LMU541HV</t>
  </si>
  <si>
    <t>LMU421HHV</t>
  </si>
  <si>
    <t>LMU480HHV</t>
  </si>
  <si>
    <t>LMU601HV</t>
  </si>
  <si>
    <t>LMU243HV</t>
  </si>
  <si>
    <t>LMU183HV</t>
  </si>
  <si>
    <t>LMU303HV</t>
  </si>
  <si>
    <t>LMU543HV</t>
  </si>
  <si>
    <t>LMU363HV</t>
  </si>
  <si>
    <t>LMU483HV</t>
  </si>
  <si>
    <t>SHC5Z55VC2AG</t>
  </si>
  <si>
    <t>SHC5Z55VE2AG</t>
  </si>
  <si>
    <t>SHC3Z27VE2AG</t>
  </si>
  <si>
    <t>H,A,DG21924+TD</t>
  </si>
  <si>
    <t>F,PE*E32936</t>
  </si>
  <si>
    <t>SM6937</t>
  </si>
  <si>
    <t>H,GE30924+TD</t>
  </si>
  <si>
    <t>H,GE21924+TD</t>
  </si>
  <si>
    <t>HOTPOINT</t>
  </si>
  <si>
    <t>1H24HN2DA**</t>
  </si>
  <si>
    <t>HW24HN2DA**</t>
  </si>
  <si>
    <t>1H18HN2DA**</t>
  </si>
  <si>
    <t>HW18HN2DA**</t>
  </si>
  <si>
    <t>1H12HN2DA**</t>
  </si>
  <si>
    <t>HW12HN2DA**</t>
  </si>
  <si>
    <t>1H09HN2DA**</t>
  </si>
  <si>
    <t>HW09HN2DA**</t>
  </si>
  <si>
    <t>4A6V7X48A1</t>
  </si>
  <si>
    <t>4PX*DD60BS3+P0V0C000M50SD+LRP</t>
  </si>
  <si>
    <t>4TWV7X48A1</t>
  </si>
  <si>
    <t>4TXCD008DS3+P0V0C000M50SD+LRP</t>
  </si>
  <si>
    <t>4PX*DU48BS3+P0V0C000M50SD+LRP</t>
  </si>
  <si>
    <t>4TXCD008DS3+P0V0D000M50SD+LRP</t>
  </si>
  <si>
    <t>4PX*DU48BS3+P0V0D000M50SD+LRP</t>
  </si>
  <si>
    <t>4PX*DD60BS3+P0V0D000M50SD+LRP</t>
  </si>
  <si>
    <t>4TXCD010DS3+P0V0C000M50SD+LRP</t>
  </si>
  <si>
    <t>4TXCD010DS3+P0V0D000M50SD+LRP</t>
  </si>
  <si>
    <t>4PX*DU60BS3+P0V0C000M50SD+LRP</t>
  </si>
  <si>
    <t>4PX*DU60BS3+P0V0D000M50SD+LRP</t>
  </si>
  <si>
    <t>4PX*BU48BS3+P0V0B000M40SD+LRP</t>
  </si>
  <si>
    <t>4TXCB006DS3+P0V0B000M40SD+LRP</t>
  </si>
  <si>
    <t>4TXCC005DS3+P0V0C000M50SD+LRP</t>
  </si>
  <si>
    <t>4PX*CD60BS3+P0V0C000M50SD+LRP</t>
  </si>
  <si>
    <t>4TXCC009DS3+P0V0C000M50SD+LRP</t>
  </si>
  <si>
    <t>4PX*CU60BS3+P0V0C000M50SD+LRP</t>
  </si>
  <si>
    <t>4TXCC007DS3+P0V0C000M50SD+LRP</t>
  </si>
  <si>
    <t>4PX*CU48BS3+P0V0C000M50SD+LRP</t>
  </si>
  <si>
    <t>4PX*CU42BS3+P0V0C000M50SD+LRP</t>
  </si>
  <si>
    <t>4A6V7X36A1</t>
  </si>
  <si>
    <t>4PX*BU36BS3+P0V0A000M30SD+LRP</t>
  </si>
  <si>
    <t>4TWV7X36A1</t>
  </si>
  <si>
    <t>4TXCB006DS3+P0V0A000M30SD+LRP</t>
  </si>
  <si>
    <t>4TWV7X24A1</t>
  </si>
  <si>
    <t>4TXCB003DS3+P0V0A000M30SD+LRP</t>
  </si>
  <si>
    <t>FRH2TZ3621MTANA</t>
  </si>
  <si>
    <t>FRH2TZ3621MTANN</t>
  </si>
  <si>
    <t>SH2CZ3621MTANA</t>
  </si>
  <si>
    <t>RH2TZ3621MTANN</t>
  </si>
  <si>
    <t>RH2TZ3621MTANA</t>
  </si>
  <si>
    <t>4A6V7X24A1</t>
  </si>
  <si>
    <t>4TXCB004DS3+P0V0A000M30SD+LRP</t>
  </si>
  <si>
    <t>SH2CZ3621MTANN</t>
  </si>
  <si>
    <t>RD17AZ60AJ3N</t>
  </si>
  <si>
    <t>RH3VZ4824STACN</t>
  </si>
  <si>
    <t>RD17AZ24AJ3N</t>
  </si>
  <si>
    <t>RF2TZ2421STANS</t>
  </si>
  <si>
    <t>FRB2TZ2417STANM</t>
  </si>
  <si>
    <t>RB2TZ2417STANM</t>
  </si>
  <si>
    <t>RD17AZ48AJ3N</t>
  </si>
  <si>
    <t>RH2TZ6024STANN</t>
  </si>
  <si>
    <t>FRH2TZ6024STANN</t>
  </si>
  <si>
    <t>SH2CZ6024STANN</t>
  </si>
  <si>
    <t>FRH2TZ3617STANN</t>
  </si>
  <si>
    <t>RH2TZ3617STANN</t>
  </si>
  <si>
    <t>HO-MQ36-AC-Q</t>
  </si>
  <si>
    <t>HO-MT28-AC-Q</t>
  </si>
  <si>
    <t>HO-SZ36-AB-Q</t>
  </si>
  <si>
    <t>HW-SZ36-AB-Q</t>
  </si>
  <si>
    <t>E COLD</t>
  </si>
  <si>
    <t>M5H60H/O4S4P</t>
  </si>
  <si>
    <t>RW-SZ30-AC-Q</t>
  </si>
  <si>
    <t>MOBMH480C</t>
  </si>
  <si>
    <t>ATI-48HWFN1-M</t>
  </si>
  <si>
    <t>ACD1-48HRFN1-M(GA)</t>
  </si>
  <si>
    <t>MOE30U-60HFN1-M(GA)(X)</t>
  </si>
  <si>
    <t>MUE-60HRFN1-MW</t>
  </si>
  <si>
    <t>MVX4-18HFN1AA</t>
  </si>
  <si>
    <t>MVEP-18HFN1AA</t>
  </si>
  <si>
    <t>MOX4-18HFN1AA</t>
  </si>
  <si>
    <t>MSEP-18HFN1AA</t>
  </si>
  <si>
    <t>2KARDA12UVCS</t>
  </si>
  <si>
    <t>2KARDA12UVC</t>
  </si>
  <si>
    <t>NVBL-24HWFN1-MI3</t>
  </si>
  <si>
    <t>SEV24H2R19</t>
  </si>
  <si>
    <t>FEV24H2R19</t>
  </si>
  <si>
    <t>SEV18H2R19</t>
  </si>
  <si>
    <t>FEV18H2R19</t>
  </si>
  <si>
    <t>NVBL-18HWFN1-MH3</t>
  </si>
  <si>
    <t>IFLV36IK</t>
  </si>
  <si>
    <t>ICLZ24AK</t>
  </si>
  <si>
    <t>IFLV24IK</t>
  </si>
  <si>
    <t>ICLZ18AK</t>
  </si>
  <si>
    <t>IFLV18IK</t>
  </si>
  <si>
    <t>IFLV30IK</t>
  </si>
  <si>
    <t>BX24-HP15ECO</t>
  </si>
  <si>
    <t>CCOACC24A</t>
  </si>
  <si>
    <t>ICLZ60AK</t>
  </si>
  <si>
    <t>IFLA60IK</t>
  </si>
  <si>
    <t>ICLO60AK</t>
  </si>
  <si>
    <t>ICLO48AK</t>
  </si>
  <si>
    <t>IFLA48IK</t>
  </si>
  <si>
    <t>ICLO36AK</t>
  </si>
  <si>
    <t>ICLO24AK</t>
  </si>
  <si>
    <t>IFLA24IK</t>
  </si>
  <si>
    <t>ICLO18AK</t>
  </si>
  <si>
    <t>IFLA18IK</t>
  </si>
  <si>
    <t>ZSOV-60HDM-US</t>
  </si>
  <si>
    <t>ZAV-60HDM-US</t>
  </si>
  <si>
    <t>ZAV-48HDM-US</t>
  </si>
  <si>
    <t>ZSOV-36HDM-US</t>
  </si>
  <si>
    <t>ZAV-36HDM-US</t>
  </si>
  <si>
    <t>ZAV-24HDM-US</t>
  </si>
  <si>
    <t>ICLZ48AK</t>
  </si>
  <si>
    <t>HES-24HD-A</t>
  </si>
  <si>
    <t>24HSHP-C-M-A</t>
  </si>
  <si>
    <t>AVBL-24HWFN1-MI3</t>
  </si>
  <si>
    <t>AVBL-18HWFN1-MH3</t>
  </si>
  <si>
    <t>HES-18HD-A</t>
  </si>
  <si>
    <t>18HSHP-C-M-A</t>
  </si>
  <si>
    <t>AOUH12LMAS1</t>
  </si>
  <si>
    <t>ASUH12LMAS</t>
  </si>
  <si>
    <t>AOUH12LMBS1</t>
  </si>
  <si>
    <t>AVC-12HJFA1</t>
  </si>
  <si>
    <t>NTXSSH18A112**</t>
  </si>
  <si>
    <t>NAXWST18B112**</t>
  </si>
  <si>
    <t>NTXSSH18A112*</t>
  </si>
  <si>
    <t>MSZ-GS18NA***</t>
  </si>
  <si>
    <t>MUZ-GS18NAHZ***</t>
  </si>
  <si>
    <t>LUU480HV</t>
  </si>
  <si>
    <t>LUU420HV</t>
  </si>
  <si>
    <t>LVN420HV</t>
  </si>
  <si>
    <t>LUU240HHV</t>
  </si>
  <si>
    <t>LHN248HV1</t>
  </si>
  <si>
    <t>LUU180HHV</t>
  </si>
  <si>
    <t>LHN188HV1</t>
  </si>
  <si>
    <t>LUU180HV</t>
  </si>
  <si>
    <t>LUU120HV</t>
  </si>
  <si>
    <t>LHN128HV1</t>
  </si>
  <si>
    <t>LUU090HV</t>
  </si>
  <si>
    <t>LHN098HV1</t>
  </si>
  <si>
    <t>AOU36RLXFZ1</t>
  </si>
  <si>
    <t>SHC5Z48VC2AG</t>
  </si>
  <si>
    <t>SHC3Z27VC2AG</t>
  </si>
  <si>
    <t>SHC2Z18VC2AG</t>
  </si>
  <si>
    <t>SHC4Z36VC2AG</t>
  </si>
  <si>
    <t>MULTI2-18HP230B</t>
  </si>
  <si>
    <t>CH-HPR55M-230VO</t>
  </si>
  <si>
    <t>MULTI3-27HP230B</t>
  </si>
  <si>
    <t>MULTI5-48HP230B</t>
  </si>
  <si>
    <t>DIY-MULTI5-48HP230C</t>
  </si>
  <si>
    <t>MULTI4-36HP230B</t>
  </si>
  <si>
    <t>BMM55HHC</t>
  </si>
  <si>
    <t>HMZ24H424ZMO</t>
  </si>
  <si>
    <t>AM5OG-48HFN1</t>
  </si>
  <si>
    <t>AM4OG-36HFN1</t>
  </si>
  <si>
    <t>AM2OA-18HFN1</t>
  </si>
  <si>
    <t>AM3OJ-27HFN1</t>
  </si>
  <si>
    <t>HMZ48H424ZMO</t>
  </si>
  <si>
    <t>LEA28MZ-3P-35SK-O</t>
  </si>
  <si>
    <t>M5OA-55HFN1-M-[X]</t>
  </si>
  <si>
    <t>DMA55HOM25230X3</t>
  </si>
  <si>
    <t>DMA55HOM23230X2</t>
  </si>
  <si>
    <t>M5S48H/O4S4P</t>
  </si>
  <si>
    <t>M4S36H/O4S4P</t>
  </si>
  <si>
    <t>DA27-3Z-0*</t>
  </si>
  <si>
    <t>M2S18H/O4S4P</t>
  </si>
  <si>
    <t>M3S27H/O4S4P</t>
  </si>
  <si>
    <t>M3H27H/O4S4P</t>
  </si>
  <si>
    <t>MOU-5A55G-2</t>
  </si>
  <si>
    <t>KMIR545-H219-2</t>
  </si>
  <si>
    <t>DA48-5Z-O</t>
  </si>
  <si>
    <t>KMIR436-H217-2</t>
  </si>
  <si>
    <t>KMIR327-H217-2</t>
  </si>
  <si>
    <t>KMIR218-H221-2</t>
  </si>
  <si>
    <t>MMRSHT48AS5</t>
  </si>
  <si>
    <t>MMRSHT36AS4</t>
  </si>
  <si>
    <t>MMRSHT18AS2</t>
  </si>
  <si>
    <t>MMRSHT27AS3</t>
  </si>
  <si>
    <t>MMRSHC48AS5</t>
  </si>
  <si>
    <t>MMRSHC27AS3</t>
  </si>
  <si>
    <t>MMRSHC36AS4</t>
  </si>
  <si>
    <t>MMRSHC18AS2</t>
  </si>
  <si>
    <t>T425D-H248-C</t>
  </si>
  <si>
    <t>T423D-H224-C</t>
  </si>
  <si>
    <t>T424D-H236-C</t>
  </si>
  <si>
    <t>DRA3H28M1A</t>
  </si>
  <si>
    <t>DRA5U55M1B</t>
  </si>
  <si>
    <t>AMSH4800VM1-D</t>
  </si>
  <si>
    <t>A5OA-55HFN1-M</t>
  </si>
  <si>
    <t>AMSH3600VM1-D</t>
  </si>
  <si>
    <t>AMSH2700VM1-D</t>
  </si>
  <si>
    <t>AMSH1800VM1-D</t>
  </si>
  <si>
    <t>MOU-3A27H-2</t>
  </si>
  <si>
    <t>MOU-5A48G-2</t>
  </si>
  <si>
    <t>MOU-4A36G-2</t>
  </si>
  <si>
    <t>MOU-3A27G-2</t>
  </si>
  <si>
    <t>MOU-2A18G-2</t>
  </si>
  <si>
    <t>M36ODU-ULTP</t>
  </si>
  <si>
    <t>MOU-5A55H-2</t>
  </si>
  <si>
    <t>DEA55HOM23230X2</t>
  </si>
  <si>
    <t>M5OA-55HFN1-M*</t>
  </si>
  <si>
    <t>M5OF-48HFN1-MQ1</t>
  </si>
  <si>
    <t>DEA55HOM25230X3</t>
  </si>
  <si>
    <t>LANG24OD25-2</t>
  </si>
  <si>
    <t>LANG36OD25-3</t>
  </si>
  <si>
    <t>LANG27OD25-3</t>
  </si>
  <si>
    <t>MHMZ327DA</t>
  </si>
  <si>
    <t>EMH-3O27BBH</t>
  </si>
  <si>
    <t>DRA5H55M1A</t>
  </si>
  <si>
    <t>M5OA-55HFN1-M-[X]*</t>
  </si>
  <si>
    <t>DF18M2Z2</t>
  </si>
  <si>
    <t>ACIQ-60ZPL-HP230B</t>
  </si>
  <si>
    <t>ACIQ-60CD-HH-MB</t>
  </si>
  <si>
    <t>MZ36H424ZMO</t>
  </si>
  <si>
    <t>DF36M2Z4</t>
  </si>
  <si>
    <t>MZ27H424ZMO</t>
  </si>
  <si>
    <t>HMZ28H424ZMO</t>
  </si>
  <si>
    <t>MZ48H424ZMO</t>
  </si>
  <si>
    <t>DF30M2Z3</t>
  </si>
  <si>
    <t>MOU-A55LH-2</t>
  </si>
  <si>
    <t>MIU-A60LD-2</t>
  </si>
  <si>
    <t>YN030GMFI22M3E</t>
  </si>
  <si>
    <t>YN050GMFI22M5E</t>
  </si>
  <si>
    <t>YN020GMFI22M2E</t>
  </si>
  <si>
    <t>MZ18H424ZMO</t>
  </si>
  <si>
    <t>YN040GMFI22M4E</t>
  </si>
  <si>
    <t>AM2M18O/2022</t>
  </si>
  <si>
    <t>AM3M27O/2022</t>
  </si>
  <si>
    <t>AM4M36O/2022</t>
  </si>
  <si>
    <t>3PAMS55-HH-MZO5</t>
  </si>
  <si>
    <t>OVMH181B</t>
  </si>
  <si>
    <t>OVMH271B</t>
  </si>
  <si>
    <t>OVMH361B</t>
  </si>
  <si>
    <t>OVMH481B</t>
  </si>
  <si>
    <t>BZ33-HP182Z2-G2-P</t>
  </si>
  <si>
    <t>BZ33-HP273Z2-G2-P</t>
  </si>
  <si>
    <t>BZ33-HP485Z2-G2-P</t>
  </si>
  <si>
    <t>BZ33-HP364Z2-G2-P</t>
  </si>
  <si>
    <t>TCAT60H/NaA</t>
  </si>
  <si>
    <t>TCAT48H/NaA</t>
  </si>
  <si>
    <t>BB36-24WADU</t>
  </si>
  <si>
    <t>TCAT36F/NaA</t>
  </si>
  <si>
    <t>TCAT24F/NaA</t>
  </si>
  <si>
    <t>WDLCURAH36ABK</t>
  </si>
  <si>
    <t>WBHL364*B*</t>
  </si>
  <si>
    <t>FJMA4*36L*B*</t>
  </si>
  <si>
    <t>BBD36-24AH2ADU</t>
  </si>
  <si>
    <t>BBD24-24AH2ADU</t>
  </si>
  <si>
    <t>FM(C,U)4X36**AL*</t>
  </si>
  <si>
    <t>BBD60W2DDU</t>
  </si>
  <si>
    <t>BBD60AH2DDU</t>
  </si>
  <si>
    <t>BBD48W2DDU</t>
  </si>
  <si>
    <t>BBD48AH2DDU</t>
  </si>
  <si>
    <t>BBD42W2DDU</t>
  </si>
  <si>
    <t>BBD42AH2DDU</t>
  </si>
  <si>
    <t>BBD36W2DDU</t>
  </si>
  <si>
    <t>BBD36AH2DDU</t>
  </si>
  <si>
    <t>WBHL424*C*</t>
  </si>
  <si>
    <t>FJMA4*42L*C*</t>
  </si>
  <si>
    <t>BBD30W2DDU</t>
  </si>
  <si>
    <t>BBD30AH2DDU</t>
  </si>
  <si>
    <t>BBD24W2DDU</t>
  </si>
  <si>
    <t>BBD24AH2DDU</t>
  </si>
  <si>
    <t>PF4MN*C42L*</t>
  </si>
  <si>
    <t>FJ4DN*C42L*</t>
  </si>
  <si>
    <t>BB09HXCA5AO</t>
  </si>
  <si>
    <t>BB09HXCA5AI </t>
  </si>
  <si>
    <t>BB24HXCA5DO</t>
  </si>
  <si>
    <t>BB24HXCA5DI</t>
  </si>
  <si>
    <t>BB09HXCA5DO</t>
  </si>
  <si>
    <t>BB09HXCA5DI</t>
  </si>
  <si>
    <t>BB24HXP2A1DO</t>
  </si>
  <si>
    <t>BBM24HBKDI</t>
  </si>
  <si>
    <t>BBM24HSFDI</t>
  </si>
  <si>
    <t>BBM24HBTDI</t>
  </si>
  <si>
    <t>BB12HXP2A1DO</t>
  </si>
  <si>
    <t>BBM12HSFDI</t>
  </si>
  <si>
    <t>BBM12HBKDI</t>
  </si>
  <si>
    <t>BBM12HBTDI</t>
  </si>
  <si>
    <t>BB09HXP2A1DO</t>
  </si>
  <si>
    <t>BBM09HSFDI</t>
  </si>
  <si>
    <t>BBM09HBTDI</t>
  </si>
  <si>
    <t>BB18HXP2A1DO</t>
  </si>
  <si>
    <t>BBM18HSFDI</t>
  </si>
  <si>
    <t>BBM18HBKDI</t>
  </si>
  <si>
    <t>BB36HXQ2B2DO</t>
  </si>
  <si>
    <t>BB36HXQ2B2DI</t>
  </si>
  <si>
    <t>BB30HXQ2B2DO</t>
  </si>
  <si>
    <t>BB30HXQ2B2DI</t>
  </si>
  <si>
    <t>F5MA4*30L*B*</t>
  </si>
  <si>
    <t>F54AA*B30L*</t>
  </si>
  <si>
    <t>F5MA4*24L*B*</t>
  </si>
  <si>
    <t>F54AA*B24L*</t>
  </si>
  <si>
    <t>FEVA0024**+NAVA43601CK</t>
  </si>
  <si>
    <t>BZ33-INV60OUT2-J</t>
  </si>
  <si>
    <t>BZ33-MSC60D-J</t>
  </si>
  <si>
    <t>BZ33-WMAHU24-J</t>
  </si>
  <si>
    <t>BZ33-WMAHU30-J</t>
  </si>
  <si>
    <t>BZ33-INV18OUT2-J</t>
  </si>
  <si>
    <t>BZ33-WMAHU18-J</t>
  </si>
  <si>
    <t>CCOACC60D</t>
  </si>
  <si>
    <t>BZ33-WMAHU36-J</t>
  </si>
  <si>
    <t>ICLO30AK</t>
  </si>
  <si>
    <t>A-VMH33SV-1</t>
  </si>
  <si>
    <t>B-VMH33SV-1</t>
  </si>
  <si>
    <t>A-VMH36QV-1A</t>
  </si>
  <si>
    <t>MSH243F25AXAA</t>
  </si>
  <si>
    <t>MSH303F25MCAA</t>
  </si>
  <si>
    <t>MSH303F25AXAA</t>
  </si>
  <si>
    <t>MST273F25MHAA</t>
  </si>
  <si>
    <t>MST363F25MHAA</t>
  </si>
  <si>
    <t>CM43BX009-H3N2H</t>
  </si>
  <si>
    <t>CK43BX009-C3N1H</t>
  </si>
  <si>
    <t>CM43BX012-H3N2H</t>
  </si>
  <si>
    <t>CK43BX012-C3N1H</t>
  </si>
  <si>
    <t>CF43BX024-M3N1H</t>
  </si>
  <si>
    <t>CC43BX009-E3N1H</t>
  </si>
  <si>
    <t>CC43BX012-E3N1H</t>
  </si>
  <si>
    <t>CM43BX036-H3N2H</t>
  </si>
  <si>
    <t>CF43BX036-M3N1H</t>
  </si>
  <si>
    <t>CK43BX036-C3N2H</t>
  </si>
  <si>
    <t>CC43BX036-E3N1H</t>
  </si>
  <si>
    <t>CK43BX048-C3N2H</t>
  </si>
  <si>
    <t>CC43BX048-E3N1H</t>
  </si>
  <si>
    <t>CK43BX024-C3N2H</t>
  </si>
  <si>
    <t>CF43BX018-M3N1H</t>
  </si>
  <si>
    <t>CC43BX018-E3N1H</t>
  </si>
  <si>
    <t>CM43BX060-H3N2H</t>
  </si>
  <si>
    <t>CF43BX060-M3N1H</t>
  </si>
  <si>
    <t>CC43BX060-E3N1H</t>
  </si>
  <si>
    <t>IFOC09IK</t>
  </si>
  <si>
    <t>IFOC12IK</t>
  </si>
  <si>
    <t>OMEGA120E</t>
  </si>
  <si>
    <t>IMEGA120E</t>
  </si>
  <si>
    <t>ICOO12AJ</t>
  </si>
  <si>
    <t>IFOH12IJ</t>
  </si>
  <si>
    <t>IFOH12IK</t>
  </si>
  <si>
    <t>IFOH24IK</t>
  </si>
  <si>
    <t>WSB-09HFBO</t>
  </si>
  <si>
    <t>WSB-09HFBI</t>
  </si>
  <si>
    <t>WSB-12HFBO</t>
  </si>
  <si>
    <t>WSB-12HFBI</t>
  </si>
  <si>
    <t>WSB-09HFMO</t>
  </si>
  <si>
    <t>WSB-09HFMI</t>
  </si>
  <si>
    <t>WSB-12HFMO</t>
  </si>
  <si>
    <t>WSB-12HFMI</t>
  </si>
  <si>
    <t>WSB-18HFMO</t>
  </si>
  <si>
    <t>WSB-18HFMI</t>
  </si>
  <si>
    <t>WSB-24HFMO</t>
  </si>
  <si>
    <t>WSB-24HFMI</t>
  </si>
  <si>
    <t>28MPC3-HH-A</t>
  </si>
  <si>
    <t>IFOH09IK</t>
  </si>
  <si>
    <t>IFOC36IK</t>
  </si>
  <si>
    <t>IFOD36IK</t>
  </si>
  <si>
    <t>BCUC30-36ODU2024GA</t>
  </si>
  <si>
    <t>BDI-36HWFN1</t>
  </si>
  <si>
    <t>ICOO48AK</t>
  </si>
  <si>
    <t>IFOC48IK</t>
  </si>
  <si>
    <t>IFOD48IK</t>
  </si>
  <si>
    <t>BCUC30-48ODU2024GA</t>
  </si>
  <si>
    <t>BDI-48HWFN1</t>
  </si>
  <si>
    <t>IFOC24IK</t>
  </si>
  <si>
    <t>24CCHP0-C-M-A</t>
  </si>
  <si>
    <t>IDUMSABA-09HRFN1-BT5W</t>
  </si>
  <si>
    <t>ICAO09AJ</t>
  </si>
  <si>
    <t>IFAH09IJ</t>
  </si>
  <si>
    <t>IDUMSABA-09HRFN1-MU5W</t>
  </si>
  <si>
    <t>ICAO09AK</t>
  </si>
  <si>
    <t>IFAH09IK</t>
  </si>
  <si>
    <t>IDUMSABD-18HRFN1-MS1W</t>
  </si>
  <si>
    <t>ICAO18AK</t>
  </si>
  <si>
    <t>IFAH18IK</t>
  </si>
  <si>
    <t>IFOH18IK</t>
  </si>
  <si>
    <t>ICMO18BK</t>
  </si>
  <si>
    <t>ICM48EK</t>
  </si>
  <si>
    <t>ICMO24CK</t>
  </si>
  <si>
    <t>ICMO27CK</t>
  </si>
  <si>
    <t>ICMZ27CK</t>
  </si>
  <si>
    <t>ICM36DK</t>
  </si>
  <si>
    <t>ICOO60AK</t>
  </si>
  <si>
    <t>IFOD60IK</t>
  </si>
  <si>
    <t>ODUM5OA-55HFN1-M-[X]</t>
  </si>
  <si>
    <t>55MPC5-HH-A</t>
  </si>
  <si>
    <t>ICMZ60EK</t>
  </si>
  <si>
    <t>ICM60EK</t>
  </si>
  <si>
    <t>9MMNC0-HP-A</t>
  </si>
  <si>
    <t>18MMNC0-HP-A</t>
  </si>
  <si>
    <t>BCUC30-55ODU2024GA-X</t>
  </si>
  <si>
    <t>BDI-60HWFN1</t>
  </si>
  <si>
    <t>IFOV48IK</t>
  </si>
  <si>
    <t>ICOZ09AK</t>
  </si>
  <si>
    <t>IFOV09IK</t>
  </si>
  <si>
    <t>ICOZ12AK</t>
  </si>
  <si>
    <t>IFOV12IK</t>
  </si>
  <si>
    <t>WSA-33HFMO</t>
  </si>
  <si>
    <t>WSA-33HFMI</t>
  </si>
  <si>
    <t>ODUM3OK-27HFN1-M</t>
  </si>
  <si>
    <t>ODUM4OX630-36HFN1-M1X</t>
  </si>
  <si>
    <t>AE-X12ZHU1</t>
  </si>
  <si>
    <t>AY-XP12ZHU1</t>
  </si>
  <si>
    <t>AE-X12ZU1</t>
  </si>
  <si>
    <t>AY-XP12ZU1</t>
  </si>
  <si>
    <t>WIN12H7H51(O)</t>
  </si>
  <si>
    <t>WIN12H7H51(I)</t>
  </si>
  <si>
    <t>AY-XP15ZU1</t>
  </si>
  <si>
    <t>38MURAQ60AB3*</t>
  </si>
  <si>
    <t>F54AA*D60L*</t>
  </si>
  <si>
    <t>FT4BNBD60L*</t>
  </si>
  <si>
    <t>FG4ANBD60L*</t>
  </si>
  <si>
    <t>PF4TNBD60L*</t>
  </si>
  <si>
    <t>F5MA4*60L*D*</t>
  </si>
  <si>
    <t>FTMA4B60L0D*</t>
  </si>
  <si>
    <t>WDLCURAH60ABK</t>
  </si>
  <si>
    <t>WBGL604BD</t>
  </si>
  <si>
    <t>H,RG21924+TD</t>
  </si>
  <si>
    <t>H,RE21924+TD</t>
  </si>
  <si>
    <t>H,RE31930+TD</t>
  </si>
  <si>
    <t>H,RE32936+TD</t>
  </si>
  <si>
    <t>H,RG33936+TD</t>
  </si>
  <si>
    <t>H,RG8J936+TD</t>
  </si>
  <si>
    <t>FRH3VZ4821STACN</t>
  </si>
  <si>
    <t>SH3VZ4821STACN</t>
  </si>
  <si>
    <t>RH3VZ4821STACN</t>
  </si>
  <si>
    <t>RH3VZ6024STACN</t>
  </si>
  <si>
    <t>FRH3VZ6024STACN</t>
  </si>
  <si>
    <t>RH3VZ3617STACN</t>
  </si>
  <si>
    <t>FRH3VZ3617STACN</t>
  </si>
  <si>
    <t>RH2VZ3617STANN</t>
  </si>
  <si>
    <t>FRH2VZ3617STANN</t>
  </si>
  <si>
    <t>SH2VZ3617STANN</t>
  </si>
  <si>
    <t>SH2VZ6024STANN</t>
  </si>
  <si>
    <t>RH2VZ6024STANN</t>
  </si>
  <si>
    <t>FRH2VZ6024STANN</t>
  </si>
  <si>
    <t>RH2VZ3621MTANN</t>
  </si>
  <si>
    <t>SH2VZ3621MTANA</t>
  </si>
  <si>
    <t>RH2VZ3621MTANA</t>
  </si>
  <si>
    <t>FRH2VZ3621MTANA</t>
  </si>
  <si>
    <t>SH2VZ3621MTANN</t>
  </si>
  <si>
    <t>FRH2VZ3621MTANN</t>
  </si>
  <si>
    <t>DLCPRBH12AAK</t>
  </si>
  <si>
    <t>DLFPHBH12XAK</t>
  </si>
  <si>
    <t>DLCPRBH09AAK</t>
  </si>
  <si>
    <t>DLFPHBH09XAK</t>
  </si>
  <si>
    <t>*G32936+TD</t>
  </si>
  <si>
    <t>*E31930+TD</t>
  </si>
  <si>
    <t>PF4MN*B36L*</t>
  </si>
  <si>
    <t>WAXL424A*</t>
  </si>
  <si>
    <t>FXM4X42**AL</t>
  </si>
  <si>
    <t>PF4MNB043L</t>
  </si>
  <si>
    <t>FX4DN(B,F)043L</t>
  </si>
  <si>
    <t>4TWV7X60A1</t>
  </si>
  <si>
    <t>TAMXB0C60V51</t>
  </si>
  <si>
    <t>TAMXB0C48V41</t>
  </si>
  <si>
    <t>TAMXB0C36V31</t>
  </si>
  <si>
    <t>TAMXB0B30V31</t>
  </si>
  <si>
    <t>4A6V7X60A1</t>
  </si>
  <si>
    <t>CTF60D5CJS1+JME18D2SN1</t>
  </si>
  <si>
    <t>JHC60D5CH2SS1</t>
  </si>
  <si>
    <t>NTXSST24A112A*</t>
  </si>
  <si>
    <t>NTXWST24A112A*</t>
  </si>
  <si>
    <t>3KARDA18MZ2</t>
  </si>
  <si>
    <t>3KARDA27MZ3</t>
  </si>
  <si>
    <t>3KARDA48MZ5</t>
  </si>
  <si>
    <t>3KARDA36MZ4</t>
  </si>
  <si>
    <t>3PAMSH18-MZO2</t>
  </si>
  <si>
    <t>3PAMSH27-MZO3</t>
  </si>
  <si>
    <t>3PAMSH48-MZO5</t>
  </si>
  <si>
    <t>3PAMSH36-MZO4</t>
  </si>
  <si>
    <t>WDLCURAH48AAK</t>
  </si>
  <si>
    <t>38MURAQ48AA3*</t>
  </si>
  <si>
    <t>F5MA4*48L*C*</t>
  </si>
  <si>
    <t>F54AA*C48L*</t>
  </si>
  <si>
    <t>FEVA0048**+NAVA44801CK</t>
  </si>
  <si>
    <t>MUD24KCH23S-O</t>
  </si>
  <si>
    <t>AE-X3M24BU</t>
  </si>
  <si>
    <t>AY-XPC9/12/18BU</t>
  </si>
  <si>
    <t>BB09HXP2A1DI</t>
  </si>
  <si>
    <t>BB12HXP2A1DI</t>
  </si>
  <si>
    <t>BB18HXP2A1DI</t>
  </si>
  <si>
    <t>BB24HXP2A1DI</t>
  </si>
  <si>
    <t>FJ4DN*B36L*</t>
  </si>
  <si>
    <t>H,PG8J936+TD</t>
  </si>
  <si>
    <t>CDP36J15P+TD</t>
  </si>
  <si>
    <t>H,PG33936+TD</t>
  </si>
  <si>
    <t>H,PG30924+TD</t>
  </si>
  <si>
    <t>CDP24H15P+TD</t>
  </si>
  <si>
    <t>CDP24H13P+TD</t>
  </si>
  <si>
    <t>H,PE21924+TD</t>
  </si>
  <si>
    <t>H,PE20924+TD</t>
  </si>
  <si>
    <t>BVRMB3925</t>
  </si>
  <si>
    <t>BVRMC3937</t>
  </si>
  <si>
    <t>AV240BT</t>
  </si>
  <si>
    <t>AV360CT</t>
  </si>
  <si>
    <t>38MURAQ30AA3*</t>
  </si>
  <si>
    <t>DLCURAH30AAK</t>
  </si>
  <si>
    <t>WDLCURAH30AAK</t>
  </si>
  <si>
    <t>SENA-28HF-MOB</t>
  </si>
  <si>
    <t>SENA-36HF-MOB</t>
  </si>
  <si>
    <t>UTG420B-X012PH1N1H</t>
  </si>
  <si>
    <t>UTH420B-X012-H1N1H</t>
  </si>
  <si>
    <t>UTG420B-X009PH3N1H</t>
  </si>
  <si>
    <t>UTH420B-X009-H3N1H</t>
  </si>
  <si>
    <t>UTG420B-X012PH3N1H</t>
  </si>
  <si>
    <t>UTH420B-X012-H3N1H</t>
  </si>
  <si>
    <t>UTG420B-X018PH3N1H</t>
  </si>
  <si>
    <t>UTH420B-X018-H3N1H</t>
  </si>
  <si>
    <t>UTG420B-X024PH3N1H</t>
  </si>
  <si>
    <t>UTH420B-X024-H3N1H</t>
  </si>
  <si>
    <t>IDUMSEPB-12HRFN1MW5W(GA)</t>
  </si>
  <si>
    <t>IDUMSEPC-18HRFN1MU0W</t>
  </si>
  <si>
    <t>IDUMSEPD-24HRFN1MU0W</t>
  </si>
  <si>
    <t>ODUMOX230-09HFN1MW5W</t>
  </si>
  <si>
    <t>IDUMSEPB-06HRFN1MY5W</t>
  </si>
  <si>
    <t>Z3SOV-27HDM-US</t>
  </si>
  <si>
    <t>ODUMOD30-33HFN1MSR0W</t>
  </si>
  <si>
    <t>IDUMSEPD-33HRFN1MSR0W</t>
  </si>
  <si>
    <t>SAK-36ADN2-M18M</t>
  </si>
  <si>
    <t>SAK-36GN1-M18</t>
  </si>
  <si>
    <t>SAK-48ADN2-M18M</t>
  </si>
  <si>
    <t>SAK-48GN1-M18</t>
  </si>
  <si>
    <t>SAK-60ADN2-M18M</t>
  </si>
  <si>
    <t>SAK-60GN1-M18</t>
  </si>
  <si>
    <t>40MULAQ36XCX + CI</t>
  </si>
  <si>
    <t>BZ33-INV48OUT2-J</t>
  </si>
  <si>
    <t>BZ33-MSC48C-J</t>
  </si>
  <si>
    <t>SNC48DPT</t>
  </si>
  <si>
    <t>BZ33-MSC24A-J</t>
  </si>
  <si>
    <t>HES-24HD-A*</t>
  </si>
  <si>
    <t>24MUC0-HP-A</t>
  </si>
  <si>
    <t>MIU-A24V-2</t>
  </si>
  <si>
    <t>MOU-A48VH-4</t>
  </si>
  <si>
    <t>MAC-A4821</t>
  </si>
  <si>
    <t>MOU-A55VH-4</t>
  </si>
  <si>
    <t>MAC-A6024</t>
  </si>
  <si>
    <t>MOU-A24VH-4</t>
  </si>
  <si>
    <t>MAC-A2414</t>
  </si>
  <si>
    <t>MOU-A18V-4</t>
  </si>
  <si>
    <t>NTXSMT09A112A*</t>
  </si>
  <si>
    <t>MSZ-HM09NA***</t>
  </si>
  <si>
    <t>NTXSMT12A112A*</t>
  </si>
  <si>
    <t>MSZ-HM12NA***</t>
  </si>
  <si>
    <t>WBHL244*B*</t>
  </si>
  <si>
    <t>FJMA4*24L*B*</t>
  </si>
  <si>
    <t>PF4MN*B24L*</t>
  </si>
  <si>
    <t>FJ4DN*B24L*</t>
  </si>
  <si>
    <t>38MURAQ24AB3*</t>
  </si>
  <si>
    <t>CHD24KCH18S-O</t>
  </si>
  <si>
    <t>CHD24KCH18S-I</t>
  </si>
  <si>
    <t>CHD12KCH17S-O</t>
  </si>
  <si>
    <t>CHD12KCH17S-I</t>
  </si>
  <si>
    <t>CHD09KCH19S-O</t>
  </si>
  <si>
    <t>CHD09KCH19S-I</t>
  </si>
  <si>
    <t>PUD09KCH25S-O</t>
  </si>
  <si>
    <t>PUD09KCH25S-I</t>
  </si>
  <si>
    <t>UHD24KCH22S-O</t>
  </si>
  <si>
    <t>UHD24KCH22S-I</t>
  </si>
  <si>
    <t>MPD24KCH21S-O</t>
  </si>
  <si>
    <t>MPD30KCH21S-O</t>
  </si>
  <si>
    <t>MPD18KCH22S-O</t>
  </si>
  <si>
    <t>OCD09KCH23S-O</t>
  </si>
  <si>
    <t>OCD09KCH23S-I</t>
  </si>
  <si>
    <t>MPD42KCH21S-O</t>
  </si>
  <si>
    <t>AH260</t>
  </si>
  <si>
    <t>AH248</t>
  </si>
  <si>
    <t>AH224</t>
  </si>
  <si>
    <t>OCD12KCH22S-O</t>
  </si>
  <si>
    <t>OCD12KCH22S-I</t>
  </si>
  <si>
    <t>MUD36KCH23S-O</t>
  </si>
  <si>
    <t>MUD42KCH23S-O</t>
  </si>
  <si>
    <t>MUD18KCH23S-O</t>
  </si>
  <si>
    <t>UHD09KCH38SB-I</t>
  </si>
  <si>
    <t>OCD24KCH20S-O</t>
  </si>
  <si>
    <t>OCD24KCH20S-I</t>
  </si>
  <si>
    <t>OCD18KCH20S-O</t>
  </si>
  <si>
    <t>OCD18KCH20S-I</t>
  </si>
  <si>
    <t>WBGL484BC</t>
  </si>
  <si>
    <t>FTMA4B48L0C*</t>
  </si>
  <si>
    <t>PF4TNXC48L*</t>
  </si>
  <si>
    <t>FG4ANXC48L*</t>
  </si>
  <si>
    <t>FT4BN(B,X)C48L*</t>
  </si>
  <si>
    <t>WDLCURAH36AAK</t>
  </si>
  <si>
    <t>WBGL364BC</t>
  </si>
  <si>
    <t>FTMA4B36L0C*</t>
  </si>
  <si>
    <t>PF4TNXC36L*</t>
  </si>
  <si>
    <t>FG4ANXC36L*</t>
  </si>
  <si>
    <t>FT4BN(B,X)C36L*</t>
  </si>
  <si>
    <t>WBGL244AB</t>
  </si>
  <si>
    <t>FTMA4X24L0B*</t>
  </si>
  <si>
    <t>PF4TNXB24L*</t>
  </si>
  <si>
    <t>FG4ANXB24L*</t>
  </si>
  <si>
    <t>FT4BNXB24L*</t>
  </si>
  <si>
    <t>WDLCURAH24ABK</t>
  </si>
  <si>
    <t>WDLCURAH18AAK</t>
  </si>
  <si>
    <t>38MURAQ18AA3*</t>
  </si>
  <si>
    <t>WDLCURAH18ABK</t>
  </si>
  <si>
    <t>38MURAQ18AB3*</t>
  </si>
  <si>
    <t>MPD36KCH21S-O</t>
  </si>
  <si>
    <t>HVHD-60E2D2</t>
  </si>
  <si>
    <t>HAHD-60E2D2</t>
  </si>
  <si>
    <t>HAHS-18T2D</t>
  </si>
  <si>
    <t>HAHS-12T2D</t>
  </si>
  <si>
    <t>USYM07UCDD**,USYM09UCDSA*,USYM09UCDSA*,USYM09UCDSA*</t>
  </si>
  <si>
    <t>USYM07UCDD**,USYM07UCDD**,USYM09UCDSA*</t>
  </si>
  <si>
    <t>SNC60CPT</t>
  </si>
  <si>
    <t>BOVA-36HDN1-M15G</t>
  </si>
  <si>
    <t>BCA-36WN1-M16</t>
  </si>
  <si>
    <t>BCA-30WN1-M16</t>
  </si>
  <si>
    <t>BWA-36WN1-M16</t>
  </si>
  <si>
    <t>BOVA-24HDN1-M15G</t>
  </si>
  <si>
    <t>BCA-24WN1-M16</t>
  </si>
  <si>
    <t>BCA-18WN1-M16</t>
  </si>
  <si>
    <t>BWA-24WN1-M16</t>
  </si>
  <si>
    <t>BMA*4860DNTF</t>
  </si>
  <si>
    <t>BMA*4248DNTF</t>
  </si>
  <si>
    <t>BMA*4248CNTF</t>
  </si>
  <si>
    <t>BMA*4248BNTF</t>
  </si>
  <si>
    <t>BVA-60WN1-M15</t>
  </si>
  <si>
    <t>BVA-48WN1-M15</t>
  </si>
  <si>
    <t>BOVB-36HDN1-M18M</t>
  </si>
  <si>
    <t>BVA-36WN1-M15</t>
  </si>
  <si>
    <t>BVA-24WN1-M15</t>
  </si>
  <si>
    <t>BVA-60WN1-M20</t>
  </si>
  <si>
    <t>BOVA-60HDN1-M20G</t>
  </si>
  <si>
    <t>BMA*4860CNTF</t>
  </si>
  <si>
    <t>BMA*3036CNTD</t>
  </si>
  <si>
    <t>BMA*3036BNTD</t>
  </si>
  <si>
    <t>BMA*3036ANTD</t>
  </si>
  <si>
    <t>BOVB-60HDN1-M20G</t>
  </si>
  <si>
    <t>BOVA-60HDN1-M15G</t>
  </si>
  <si>
    <t>FM(C,U)4X30**AL*</t>
  </si>
  <si>
    <t>FMA4P24**AL*</t>
  </si>
  <si>
    <t>WAXL364A*</t>
  </si>
  <si>
    <t>FXM4X36**AL</t>
  </si>
  <si>
    <t>PF4MNB037L</t>
  </si>
  <si>
    <t>FX4DN(B,F)037L</t>
  </si>
  <si>
    <t>FZ4ANP036L</t>
  </si>
  <si>
    <t>GWH24QE-D3DNB2R/O</t>
  </si>
  <si>
    <t>GWH24QE-D3DN***/I</t>
  </si>
  <si>
    <t>AJ036CXS4CH</t>
  </si>
  <si>
    <t>AJ030CXS4CH</t>
  </si>
  <si>
    <t>AJ024CXS4CH</t>
  </si>
  <si>
    <t>AJ020CXS3CH</t>
  </si>
  <si>
    <t>AZPN/C36WDUID</t>
  </si>
  <si>
    <t>DIRM-36MAGICPRO20-OU1F</t>
  </si>
  <si>
    <t>BX30S-36HPHYHA</t>
  </si>
  <si>
    <t>CPH36CD(O)-B</t>
  </si>
  <si>
    <t>TSMOX63036HFN1M3X</t>
  </si>
  <si>
    <t>SHV36H2R20-S</t>
  </si>
  <si>
    <t>EVD-36-O-S</t>
  </si>
  <si>
    <t>CDH2036C22</t>
  </si>
  <si>
    <t>ACP-36B</t>
  </si>
  <si>
    <t>UACP-36B</t>
  </si>
  <si>
    <t>CU-HE55YAHK6</t>
  </si>
  <si>
    <t>CS-HE60YAHK6</t>
  </si>
  <si>
    <t>CS-HE30YAC6</t>
  </si>
  <si>
    <t>CU-HE18YAHK6</t>
  </si>
  <si>
    <t>CS-HE24YAC6*</t>
  </si>
  <si>
    <t>CU-E24YAHK6</t>
  </si>
  <si>
    <t>CU-HE48YAHK6</t>
  </si>
  <si>
    <t>CS-HE48YAHK6</t>
  </si>
  <si>
    <t>CS-HE24YAHK6</t>
  </si>
  <si>
    <t>CS-HE18YAHK6</t>
  </si>
  <si>
    <t>ACI-SDAUO18SHP</t>
  </si>
  <si>
    <t>ACI-SDAUI18VHE</t>
  </si>
  <si>
    <t>TSMOX330U18HFN1MR0</t>
  </si>
  <si>
    <t>ACIQ-18-EHPB</t>
  </si>
  <si>
    <t>ACIQ-18-ACL</t>
  </si>
  <si>
    <t>LCHB18DO</t>
  </si>
  <si>
    <t>LCHB24DA</t>
  </si>
  <si>
    <t>MOX330-18HFN1-MR0</t>
  </si>
  <si>
    <t>LCUHB24DO</t>
  </si>
  <si>
    <t>DIRM-18MAGICPRO20-OU</t>
  </si>
  <si>
    <t>LCUHB18DO</t>
  </si>
  <si>
    <t>BX30U-18HPHYHA</t>
  </si>
  <si>
    <t>CCOXHA24V18HP</t>
  </si>
  <si>
    <t>ACI-AUO18SHP-M</t>
  </si>
  <si>
    <t>iFLOW</t>
  </si>
  <si>
    <t>70HPIC18A</t>
  </si>
  <si>
    <t>TSMOX430U18HFN1M</t>
  </si>
  <si>
    <t>SHV18H2R20</t>
  </si>
  <si>
    <t>EVD-18-O</t>
  </si>
  <si>
    <t>DEA18HOS20230E7</t>
  </si>
  <si>
    <t>A-VCD18SA-1</t>
  </si>
  <si>
    <t>DMA18HOS20230E7</t>
  </si>
  <si>
    <t>CDH2018C21</t>
  </si>
  <si>
    <t>ACI-SDAUO24SHP</t>
  </si>
  <si>
    <t>ACI-SDAUI24VHE</t>
  </si>
  <si>
    <t>TSMOX430U24HFN1MR0</t>
  </si>
  <si>
    <t>ACIQ-24-EHPB</t>
  </si>
  <si>
    <t>LCHB24DO</t>
  </si>
  <si>
    <t>MOX430-24HFN1-MR0</t>
  </si>
  <si>
    <t>JOURNEY COMFORT</t>
  </si>
  <si>
    <t>RGV18ODU60</t>
  </si>
  <si>
    <t>RGV18AHU60</t>
  </si>
  <si>
    <t>KO-UUS60HP-2AAMA</t>
  </si>
  <si>
    <t>KI-UUS60AHU-2AAMA</t>
  </si>
  <si>
    <t>LCHB60DO</t>
  </si>
  <si>
    <t>LCHB60DHNI</t>
  </si>
  <si>
    <t>CPR60CD(O)</t>
  </si>
  <si>
    <t>AHU60-SG2</t>
  </si>
  <si>
    <t>AHU19-60HN1-MR</t>
  </si>
  <si>
    <t>AHU19-60HN1-M</t>
  </si>
  <si>
    <t>AH60H/O44P</t>
  </si>
  <si>
    <t>MOU-A60V-4</t>
  </si>
  <si>
    <t>MIU-A60V-4</t>
  </si>
  <si>
    <t>SEV60H2R19</t>
  </si>
  <si>
    <t>DEV60H2R19</t>
  </si>
  <si>
    <t>OUR60M410</t>
  </si>
  <si>
    <t>OAH60MR</t>
  </si>
  <si>
    <t>NOE30U-60HFN1-MR0</t>
  </si>
  <si>
    <t>NVC-60HWFN1</t>
  </si>
  <si>
    <t>AZPN/60WAH</t>
  </si>
  <si>
    <t>TSMOE30U60HFN1MR0</t>
  </si>
  <si>
    <t>TSMVC60HWFN1M</t>
  </si>
  <si>
    <t>SAK-60WN1-M18</t>
  </si>
  <si>
    <t>60MPHP0-M-A</t>
  </si>
  <si>
    <t>CU-E60YAHK6</t>
  </si>
  <si>
    <t>T3D16S-H260-AHU-C</t>
  </si>
  <si>
    <t>T3D16S-H260-AHU</t>
  </si>
  <si>
    <t>AOE30U-60HFN1-MR0</t>
  </si>
  <si>
    <t>AVC-60HWFN1-M</t>
  </si>
  <si>
    <t>TZHVLE6024JA</t>
  </si>
  <si>
    <t>AU-LCU60-2A-O</t>
  </si>
  <si>
    <t>AU-LCU60-2A-I</t>
  </si>
  <si>
    <t>CDH2060C21</t>
  </si>
  <si>
    <t>CDH2060F21</t>
  </si>
  <si>
    <t>DMA60HOS19230E7</t>
  </si>
  <si>
    <t>FMA60HIAHUU230X7</t>
  </si>
  <si>
    <t>WHYNTER</t>
  </si>
  <si>
    <t>DEA60HOS19230E7</t>
  </si>
  <si>
    <t>FEA60HIAHUU230X7</t>
  </si>
  <si>
    <t>MVBE-36HWFN1-ML3E</t>
  </si>
  <si>
    <t>MVBE-18HWFN1-MM3E</t>
  </si>
  <si>
    <t>MVBE-24HWFN1-MM3E</t>
  </si>
  <si>
    <t>MOD30-20HFN1-MW</t>
  </si>
  <si>
    <t>M4OX630-36HFN1-M1X*</t>
  </si>
  <si>
    <t>MVC-18HWFN1-M</t>
  </si>
  <si>
    <t>TSMOD30U36HFN1MR0</t>
  </si>
  <si>
    <t>WUCA-24HFMO</t>
  </si>
  <si>
    <t>WUA-24AHFM</t>
  </si>
  <si>
    <t>CCOEHACC24A</t>
  </si>
  <si>
    <t>70HPIC45A</t>
  </si>
  <si>
    <t>70C5460DA</t>
  </si>
  <si>
    <t>CPH60CD(O)</t>
  </si>
  <si>
    <t>UACP-60D</t>
  </si>
  <si>
    <t>ACP-60D</t>
  </si>
  <si>
    <t>70HPIC55A</t>
  </si>
  <si>
    <t>70C5460CA</t>
  </si>
  <si>
    <t>WUCA-60HFMO</t>
  </si>
  <si>
    <t>WUA-60DHFM</t>
  </si>
  <si>
    <t>A-VCD60SA-1</t>
  </si>
  <si>
    <t>B-KCD60SA-1</t>
  </si>
  <si>
    <t>LCUHB60DO</t>
  </si>
  <si>
    <t>WUA-60HFMAH</t>
  </si>
  <si>
    <t>CPR18CD(O)</t>
  </si>
  <si>
    <t>WUCA-48HFMO</t>
  </si>
  <si>
    <t>WUA-48CHFM</t>
  </si>
  <si>
    <t>DNHP0048H-C</t>
  </si>
  <si>
    <t>DNCL0048H-E</t>
  </si>
  <si>
    <t>CPH48CD(O)</t>
  </si>
  <si>
    <t>ACP-48C</t>
  </si>
  <si>
    <t>UACP-48C</t>
  </si>
  <si>
    <t>CPR48CD(O)</t>
  </si>
  <si>
    <t>CPR36CD(O)</t>
  </si>
  <si>
    <t>DNCL0030H-E</t>
  </si>
  <si>
    <t>DNHP0018H-C</t>
  </si>
  <si>
    <t>DNCL0018H-E</t>
  </si>
  <si>
    <t>CPH18CD(O)</t>
  </si>
  <si>
    <t>CPR30CD(O)</t>
  </si>
  <si>
    <t>CPR24CD(O)</t>
  </si>
  <si>
    <t>KO-UUX60HP-2AAMA</t>
  </si>
  <si>
    <t>KI-UUX60AH-2AAMA</t>
  </si>
  <si>
    <t>KO-UUX48HP-2AAMA</t>
  </si>
  <si>
    <t>KI-UUX48AH-2AAMA</t>
  </si>
  <si>
    <t>KO-UUX36HP-2AAMA</t>
  </si>
  <si>
    <t>KI-UUX36AH-2AAMA</t>
  </si>
  <si>
    <t>KO-UUX24HP-2AAMA</t>
  </si>
  <si>
    <t>KI-UUX24AH-2AAMA</t>
  </si>
  <si>
    <t>KO-UUX18HP-2AAMA</t>
  </si>
  <si>
    <t>KI-UUX18AH-2AAMA</t>
  </si>
  <si>
    <t>A-VCD48SA-1</t>
  </si>
  <si>
    <t>B-KCD48SA-1</t>
  </si>
  <si>
    <t>LCUHB48DO</t>
  </si>
  <si>
    <t>LCHB48DHNI</t>
  </si>
  <si>
    <t>WUA-48HFMAH</t>
  </si>
  <si>
    <t>WUA-24HFMAH</t>
  </si>
  <si>
    <t>LCHB24DHNI</t>
  </si>
  <si>
    <t>DNHU0024H-E</t>
  </si>
  <si>
    <t>B-KCD24SA-1</t>
  </si>
  <si>
    <t>B-KCD18SA-1</t>
  </si>
  <si>
    <t>DNHU0018H-E</t>
  </si>
  <si>
    <t>LCHB18DHNI</t>
  </si>
  <si>
    <t>AOE31U-36HFN1-M</t>
  </si>
  <si>
    <t>36MUC0-HP-A</t>
  </si>
  <si>
    <t>18MUC0-HP-A</t>
  </si>
  <si>
    <t>HHS-24HD-A</t>
  </si>
  <si>
    <t>AOD30-24HFN1-MW</t>
  </si>
  <si>
    <t>AOX430U-18HFN1-M</t>
  </si>
  <si>
    <t>HHS-18HD-A</t>
  </si>
  <si>
    <t>AOD30U-30HFN1-MR0(X)</t>
  </si>
  <si>
    <t>MVBE-30HWFN1-ML3E</t>
  </si>
  <si>
    <t>MOE30U-45HFN1-M</t>
  </si>
  <si>
    <t>CH-NHPR60LCU-230VO</t>
  </si>
  <si>
    <t>CH-60AHU-W</t>
  </si>
  <si>
    <t>SENDC-60HF-OM</t>
  </si>
  <si>
    <t>SENDC-60HF-IM</t>
  </si>
  <si>
    <t>A-KCD60SA-1</t>
  </si>
  <si>
    <t>B-VCD60SA-1</t>
  </si>
  <si>
    <t>CH-36AHU-W</t>
  </si>
  <si>
    <t>CU-E18YAHK6</t>
  </si>
  <si>
    <t>A-KCD18SA-1</t>
  </si>
  <si>
    <t>DRAM60S1A</t>
  </si>
  <si>
    <t>DRAM48S1A</t>
  </si>
  <si>
    <t>DRAM36S1A</t>
  </si>
  <si>
    <t>DRAM18F1A</t>
  </si>
  <si>
    <t>CH-M18AHU-W</t>
  </si>
  <si>
    <t>CH-N60LCU-230VO</t>
  </si>
  <si>
    <t>CH-N36LCU-230VO</t>
  </si>
  <si>
    <t>DRAM24F1A</t>
  </si>
  <si>
    <t>CH-M24AHU-W</t>
  </si>
  <si>
    <t>SENDC-48HF-OM</t>
  </si>
  <si>
    <t>SENDC-48HF-IM</t>
  </si>
  <si>
    <t>A-KCD48SA-1</t>
  </si>
  <si>
    <t>B-VCD48SA-1</t>
  </si>
  <si>
    <t>SENDC-24HF-OM</t>
  </si>
  <si>
    <t>SENDC-24HF-IM</t>
  </si>
  <si>
    <t>B-VCD24SA-1</t>
  </si>
  <si>
    <t>B-VCD18SA-1</t>
  </si>
  <si>
    <t>SAK-12-OC/220V</t>
  </si>
  <si>
    <t>SAK-09-OC/220V</t>
  </si>
  <si>
    <t>SAK-18-OC/220V</t>
  </si>
  <si>
    <t>SAK-60CONS/220V</t>
  </si>
  <si>
    <t>ODD1800</t>
  </si>
  <si>
    <t>DD1800</t>
  </si>
  <si>
    <t>DMB18HOS42230E8B</t>
  </si>
  <si>
    <t>DMB18HIW42230E8</t>
  </si>
  <si>
    <t>SAK-24-CC/220V</t>
  </si>
  <si>
    <t>SAK-48-CC/220V</t>
  </si>
  <si>
    <t>SAK-36-CC/220V</t>
  </si>
  <si>
    <t>SAK-36CONS/220V</t>
  </si>
  <si>
    <t>KO-PSX06HP-2AAMA</t>
  </si>
  <si>
    <t>KI-PSX06WM-2AAMA</t>
  </si>
  <si>
    <t>BS21-24HFN1-ODU</t>
  </si>
  <si>
    <t>BSWM21-24HWIU</t>
  </si>
  <si>
    <t>BS21-18HFN1-ODU</t>
  </si>
  <si>
    <t>BSWM21-18HWIU</t>
  </si>
  <si>
    <t>BS21-12HFN1-ODU-230</t>
  </si>
  <si>
    <t>BSWM21-12HWIU-230</t>
  </si>
  <si>
    <t>BS21-09HFN1-ODU-230</t>
  </si>
  <si>
    <t>BSWM21-09HWIU-230</t>
  </si>
  <si>
    <t>BS21-12HFN1-ODU-115</t>
  </si>
  <si>
    <t>BSWM21-12HWIU-115</t>
  </si>
  <si>
    <t>BS21-09HFN1-ODU-115</t>
  </si>
  <si>
    <t>BSWM21-09HWIU-115</t>
  </si>
  <si>
    <t>DS240</t>
  </si>
  <si>
    <t>ODD1200</t>
  </si>
  <si>
    <t>DS120</t>
  </si>
  <si>
    <t>DS180</t>
  </si>
  <si>
    <t>DD1200</t>
  </si>
  <si>
    <t>ODD900</t>
  </si>
  <si>
    <t>DD900</t>
  </si>
  <si>
    <t>SAK-24CONS/220V</t>
  </si>
  <si>
    <t>SAK-12-CC/220V</t>
  </si>
  <si>
    <t>SAK-09-CC/220V</t>
  </si>
  <si>
    <t>CH-60LCDT-W</t>
  </si>
  <si>
    <t>CH-60LCFC-W</t>
  </si>
  <si>
    <t>CH-18MCT1W-W</t>
  </si>
  <si>
    <t>CH-06MCT1W-W</t>
  </si>
  <si>
    <t>CH-ES12-230VO</t>
  </si>
  <si>
    <t>CH-12MCT1W-W</t>
  </si>
  <si>
    <t>CH-09MCT1W-W</t>
  </si>
  <si>
    <t>CH-ES09-230VO</t>
  </si>
  <si>
    <t>CH-18MDT-W</t>
  </si>
  <si>
    <t>CH-18MFC-W</t>
  </si>
  <si>
    <t>CH-24MCT-W</t>
  </si>
  <si>
    <t>CH-36LCFC-W</t>
  </si>
  <si>
    <t>CH-12MCT-W</t>
  </si>
  <si>
    <t>CH-09MDT-W</t>
  </si>
  <si>
    <t>YN012GMFI22RPE</t>
  </si>
  <si>
    <t>CK012GMFILCFHD</t>
  </si>
  <si>
    <t>YN009GMFI22RPE</t>
  </si>
  <si>
    <t>CK009GMFILCFHD</t>
  </si>
  <si>
    <t>CK018GMFILCFHD</t>
  </si>
  <si>
    <t>FB018GMFILDFHE</t>
  </si>
  <si>
    <t>CDHAS22-24-O</t>
  </si>
  <si>
    <t>CDHAS22-24-I</t>
  </si>
  <si>
    <t>ACSH0924VM2-D</t>
  </si>
  <si>
    <t>AICH0900VM1-D</t>
  </si>
  <si>
    <t>CDHAS26-24-O</t>
  </si>
  <si>
    <t>CDHAS26-24-I</t>
  </si>
  <si>
    <t>CARAT24CD(O)-HP</t>
  </si>
  <si>
    <t>CARAT24CD(I)-HP</t>
  </si>
  <si>
    <t>CARAT18CD(O)-HP</t>
  </si>
  <si>
    <t>CARAT18CD(I)-HP</t>
  </si>
  <si>
    <t>CARAT12CD(O)-HP</t>
  </si>
  <si>
    <t>CARAT12CD(I)-HP</t>
  </si>
  <si>
    <t>CARAT12CA(O)-HP</t>
  </si>
  <si>
    <t>CARAT12CA(I)-HP</t>
  </si>
  <si>
    <t>GSZS604810A*</t>
  </si>
  <si>
    <t>AHVE60DP0400A*</t>
  </si>
  <si>
    <t>AHVE48DP0400A*</t>
  </si>
  <si>
    <t>GSZS603610A*</t>
  </si>
  <si>
    <t>AHVE42CP0400A*</t>
  </si>
  <si>
    <t>AHVE36CP0400A*</t>
  </si>
  <si>
    <t>GSZS603010A*</t>
  </si>
  <si>
    <t>GSZS602410A*</t>
  </si>
  <si>
    <t>AHVE24BP0400A*</t>
  </si>
  <si>
    <t>GSZS601810A*</t>
  </si>
  <si>
    <t>ASZS604810A*</t>
  </si>
  <si>
    <t>DZ6VSA4810A*</t>
  </si>
  <si>
    <t>DFVE60DP0400A*</t>
  </si>
  <si>
    <t>DFVE48DP0400A*</t>
  </si>
  <si>
    <t>DFVE42CP0400A*</t>
  </si>
  <si>
    <t>DFVE36CP0400A*</t>
  </si>
  <si>
    <t>DFVE24BP0400A*</t>
  </si>
  <si>
    <t>F,PE*CC4960</t>
  </si>
  <si>
    <t>F,PE*CC9960</t>
  </si>
  <si>
    <t>F,PE*CC7948</t>
  </si>
  <si>
    <t>F,PE*UU1960</t>
  </si>
  <si>
    <t>F,PE*G34925</t>
  </si>
  <si>
    <t>F,PE*G34930</t>
  </si>
  <si>
    <t>F,PE*G34936</t>
  </si>
  <si>
    <t>F,PE*G33925</t>
  </si>
  <si>
    <t>F,PE*G33930</t>
  </si>
  <si>
    <t>F,PE*G33936</t>
  </si>
  <si>
    <t>F,PE*E32924</t>
  </si>
  <si>
    <t>F,PE*E32925</t>
  </si>
  <si>
    <t>F,PE*E32930</t>
  </si>
  <si>
    <t>F,PE*BB8937</t>
  </si>
  <si>
    <t>38MURAQ48AB3</t>
  </si>
  <si>
    <t>40MULAQ48XCX + CI</t>
  </si>
  <si>
    <t>40MULAQ36XBX + CI</t>
  </si>
  <si>
    <t>40MULAQ24XBX + CI</t>
  </si>
  <si>
    <t>40MULAQ24XAX + CI</t>
  </si>
  <si>
    <t>MAC24H1418E</t>
  </si>
  <si>
    <t>ACIQ-36-AHB*</t>
  </si>
  <si>
    <t>TSMCD124HRFN1MT0W(GA)</t>
  </si>
  <si>
    <t>TSMTIU18HWFN1M</t>
  </si>
  <si>
    <t>TSCCA3U12HRFN1M(C)</t>
  </si>
  <si>
    <t>TSMTIU09HWFN1M</t>
  </si>
  <si>
    <t>ACIQ-36W-P</t>
  </si>
  <si>
    <t>ACIQ-36-EHPB</t>
  </si>
  <si>
    <t>WEV36H2R19</t>
  </si>
  <si>
    <t>ACIQ-36W-WM</t>
  </si>
  <si>
    <t>WEV18H2R19</t>
  </si>
  <si>
    <t>ACIQ-18W-WM</t>
  </si>
  <si>
    <t>ACIQ-24W-WM</t>
  </si>
  <si>
    <t>WEV24H2R19</t>
  </si>
  <si>
    <t>ACIQ-24W-P</t>
  </si>
  <si>
    <t>ACIQ-18W-P</t>
  </si>
  <si>
    <t>ACIQ-30W-P</t>
  </si>
  <si>
    <t>ACIQ-24-ACL-14</t>
  </si>
  <si>
    <t>AZPN/24WD*</t>
  </si>
  <si>
    <t>AZPN/A24WACUID</t>
  </si>
  <si>
    <t>DIRM-24MAGICPRO20-145-COIL</t>
  </si>
  <si>
    <t>DIRM-24MAGICPRO20-145-COIL*</t>
  </si>
  <si>
    <t>SHV24H2R20*</t>
  </si>
  <si>
    <t>ACIQ-30W-WM</t>
  </si>
  <si>
    <t>ACIQ-60HPB</t>
  </si>
  <si>
    <t>ACIQ-60-ACL</t>
  </si>
  <si>
    <t>ACI-AUO60SHP-M</t>
  </si>
  <si>
    <t>ACI-DCO60CP24</t>
  </si>
  <si>
    <t>ACI-AUO48SHP-M</t>
  </si>
  <si>
    <t>ACI-CCO48CP21</t>
  </si>
  <si>
    <t>AZPN48WD</t>
  </si>
  <si>
    <t>AZPN/C48WACUID</t>
  </si>
  <si>
    <t>ACIQ-30-EHPB</t>
  </si>
  <si>
    <t>ACIQ-60-EHPB</t>
  </si>
  <si>
    <t>ACIQ-60AHB</t>
  </si>
  <si>
    <t>ACI-SDAUO60SHP</t>
  </si>
  <si>
    <t>ACI-AUI60VHE</t>
  </si>
  <si>
    <t>ACIQ-48-EHPB</t>
  </si>
  <si>
    <t>ACIQ-48-AHB</t>
  </si>
  <si>
    <t>ACI-SDAUO48SHP</t>
  </si>
  <si>
    <t>ACI-AUI48VHE</t>
  </si>
  <si>
    <t>ACI-SDAUO36SHP</t>
  </si>
  <si>
    <t>ACIQ-24-AHB</t>
  </si>
  <si>
    <t>ACI-AUI24VHE</t>
  </si>
  <si>
    <t>ACI-AUI18VHE</t>
  </si>
  <si>
    <t>DEV18H2R19</t>
  </si>
  <si>
    <t>EVD-24-O*</t>
  </si>
  <si>
    <t>KWSMO-27IR410AHSP</t>
  </si>
  <si>
    <t>KWSMO-18IR410AHSP</t>
  </si>
  <si>
    <t>F5MA4*18L*A*</t>
  </si>
  <si>
    <t>F54AA*A18L*</t>
  </si>
  <si>
    <t>FM(C,U)4Z18**AL*</t>
  </si>
  <si>
    <t>FMA4X18**AL*</t>
  </si>
  <si>
    <t>FEM4P18**AL</t>
  </si>
  <si>
    <t>WBHL184*A*</t>
  </si>
  <si>
    <t>FJMA4*18L*A*</t>
  </si>
  <si>
    <t>PF4MN*A18L*</t>
  </si>
  <si>
    <t>FJ4DN*A18L*</t>
  </si>
  <si>
    <t>O-AYD24SD-1</t>
  </si>
  <si>
    <t xml:space="preserve">I-AYD24W-1 </t>
  </si>
  <si>
    <t xml:space="preserve">O-AYD18SD-1 </t>
  </si>
  <si>
    <t>I-AYD18W-1</t>
  </si>
  <si>
    <t>O-AYD12SD-1</t>
  </si>
  <si>
    <t xml:space="preserve">I-AYD12W-1 </t>
  </si>
  <si>
    <t>O-AYD09SD-1</t>
  </si>
  <si>
    <t>I-AYD09W-1</t>
  </si>
  <si>
    <t xml:space="preserve">O-AYC48SD-1 </t>
  </si>
  <si>
    <t xml:space="preserve">I-AYC48VAH-1 </t>
  </si>
  <si>
    <t>O-AYC36SD-1</t>
  </si>
  <si>
    <t xml:space="preserve">I-AYC36VAH-1 </t>
  </si>
  <si>
    <t>O-AYC24SD-1</t>
  </si>
  <si>
    <t>I-AYC24VAH-1</t>
  </si>
  <si>
    <t>AC042BXADCH</t>
  </si>
  <si>
    <t>AC042BNZDCH</t>
  </si>
  <si>
    <t>*G33936+TD</t>
  </si>
  <si>
    <t>*E51960+TD</t>
  </si>
  <si>
    <t>*E51960</t>
  </si>
  <si>
    <t>*G35936+TD</t>
  </si>
  <si>
    <t>*G35936</t>
  </si>
  <si>
    <t>*E35936+TD</t>
  </si>
  <si>
    <t>*E35936</t>
  </si>
  <si>
    <t>*E33936+TD</t>
  </si>
  <si>
    <t>*E33936</t>
  </si>
  <si>
    <t>*G52960+TD</t>
  </si>
  <si>
    <t>*G8J936+TD</t>
  </si>
  <si>
    <t>*G7J936+TD</t>
  </si>
  <si>
    <t>*E32936+TD</t>
  </si>
  <si>
    <t>*G21930+TD</t>
  </si>
  <si>
    <t>*G21924+TD</t>
  </si>
  <si>
    <t>*E20924+TD</t>
  </si>
  <si>
    <t>*G21918+TD</t>
  </si>
  <si>
    <t>*E20918+TD</t>
  </si>
  <si>
    <t>*G34936+TD</t>
  </si>
  <si>
    <t>*E34936+TD</t>
  </si>
  <si>
    <t>*E34936</t>
  </si>
  <si>
    <t>*E50948+TD</t>
  </si>
  <si>
    <t>*E50948</t>
  </si>
  <si>
    <t>*G52948+TD</t>
  </si>
  <si>
    <t>*E88960+TD</t>
  </si>
  <si>
    <t>*E88948+TD</t>
  </si>
  <si>
    <t>*E86960+TD</t>
  </si>
  <si>
    <t>*E86948+TD</t>
  </si>
  <si>
    <t>*E51948+TD</t>
  </si>
  <si>
    <t>*E49948+TD</t>
  </si>
  <si>
    <t>*G9J936+TD</t>
  </si>
  <si>
    <t>*G9J930+TD</t>
  </si>
  <si>
    <t>*G8J930+TD</t>
  </si>
  <si>
    <t>*G33930+TD</t>
  </si>
  <si>
    <t>*E7J930+TD</t>
  </si>
  <si>
    <t>*E7J924+TD</t>
  </si>
  <si>
    <t>*G20924+TD</t>
  </si>
  <si>
    <t>*G3K960+TD</t>
  </si>
  <si>
    <t>CV367A9+AEF36AXP*</t>
  </si>
  <si>
    <t>CX363B935+AEF48BXP*</t>
  </si>
  <si>
    <t>CV365B9+AEF48BXP*</t>
  </si>
  <si>
    <t>CX361B935+AEF48BXP*</t>
  </si>
  <si>
    <t>CH365B9+AEF48BXP*</t>
  </si>
  <si>
    <t>CV363B9+AEF48BXP*</t>
  </si>
  <si>
    <t>AOU24RLXFZ</t>
  </si>
  <si>
    <t>WEV30H2R19</t>
  </si>
  <si>
    <t>BVRMC3948</t>
  </si>
  <si>
    <t>BVRMC7960</t>
  </si>
  <si>
    <t>AR24CSDAEWKX</t>
  </si>
  <si>
    <t>AR24CSDADWKN</t>
  </si>
  <si>
    <t>AR18CSDAEWKX</t>
  </si>
  <si>
    <t>AR24CSDADWKX</t>
  </si>
  <si>
    <t>AR18CSDADWKX</t>
  </si>
  <si>
    <t>AR36BSHUMGMX</t>
  </si>
  <si>
    <t>AR36BSHUMGMN</t>
  </si>
  <si>
    <t>AC030BXADCH</t>
  </si>
  <si>
    <t>AC030BN6DCH</t>
  </si>
  <si>
    <t>AC030BXSCCH</t>
  </si>
  <si>
    <t>AC030BNHDCH</t>
  </si>
  <si>
    <t>AC036BNTDCH</t>
  </si>
  <si>
    <t>AV480CT</t>
  </si>
  <si>
    <t>AR15CSDACWKX</t>
  </si>
  <si>
    <t>AR15CSDABWKN</t>
  </si>
  <si>
    <t>AR12CSDABWKX</t>
  </si>
  <si>
    <t>AR09CSDABWKX</t>
  </si>
  <si>
    <t>AR15CSDABWKX</t>
  </si>
  <si>
    <t>KWSM-24IR410AHS20</t>
  </si>
  <si>
    <t>KWSM-18IR410AHS21.5</t>
  </si>
  <si>
    <t>KWSM-12IR410AHS22L</t>
  </si>
  <si>
    <t>KWSM-09IR410AHS22L</t>
  </si>
  <si>
    <t>NTXSST36C112A*</t>
  </si>
  <si>
    <t>NAXWST36C112A*</t>
  </si>
  <si>
    <t>NTXWST36C112A*</t>
  </si>
  <si>
    <t>MSZ-GS36NA2***</t>
  </si>
  <si>
    <t>NTXSST30C112A*</t>
  </si>
  <si>
    <t>NTXWST30C112A*</t>
  </si>
  <si>
    <t>NAXWST30C112A*</t>
  </si>
  <si>
    <t>MSZ-GS30NA2***</t>
  </si>
  <si>
    <t>DV60FECD14A*</t>
  </si>
  <si>
    <t>DV59FECD14A*</t>
  </si>
  <si>
    <t>ASZS604210A*</t>
  </si>
  <si>
    <t>AHVE60DP1400A*</t>
  </si>
  <si>
    <t>AHVE48DP1400A*</t>
  </si>
  <si>
    <t>AHVE42CP1400A*</t>
  </si>
  <si>
    <t>DZ6VSA4210A*</t>
  </si>
  <si>
    <t>DV48FECD14A*</t>
  </si>
  <si>
    <t>DV42FECC14A*</t>
  </si>
  <si>
    <t>DFVE42CP1400A*</t>
  </si>
  <si>
    <t>DFVE48DP1400A*</t>
  </si>
  <si>
    <t>DV47FECD14A*</t>
  </si>
  <si>
    <t>ASZV906010A*</t>
  </si>
  <si>
    <t>AVPEC61D14B*</t>
  </si>
  <si>
    <t>DV37PECC14A*</t>
  </si>
  <si>
    <t>GSZS606010A*</t>
  </si>
  <si>
    <t>CA*EA6030*4A*+MBVC2000**-1A*</t>
  </si>
  <si>
    <t>CA*EA4830*4A*+MBVC1600**-1A*</t>
  </si>
  <si>
    <t>GSZS604210A*</t>
  </si>
  <si>
    <t>CA*EA3026*4A*+MBVC2000**-1A*</t>
  </si>
  <si>
    <t>CA*EA3026*4A*+MBVC1600**-1A*</t>
  </si>
  <si>
    <t>CA*EA3026*4A*+MBVC1200**-1A*</t>
  </si>
  <si>
    <t>AHVE36CP1400A*</t>
  </si>
  <si>
    <t>CA*EA2422*4A*+MBVC1600**-1A*</t>
  </si>
  <si>
    <t>CA*EA2422*4A*+MBVC1200**-1A*</t>
  </si>
  <si>
    <t>CA*EA1818*4A*+MBVC1600**-1A*</t>
  </si>
  <si>
    <t>CA*EA1818*4A*+MBVC1200**-1A*</t>
  </si>
  <si>
    <t>AHVE24BP1400A*</t>
  </si>
  <si>
    <t>NE-F52-MAC36HWD</t>
  </si>
  <si>
    <t>NTXSMT18A112A*</t>
  </si>
  <si>
    <t>NTXWMT18A112A*</t>
  </si>
  <si>
    <t>NTXMMX36A142C*</t>
  </si>
  <si>
    <t>NTXMMX30A132C*</t>
  </si>
  <si>
    <t>NTXMMX24A132C*</t>
  </si>
  <si>
    <t>SLZ-KF15NA</t>
  </si>
  <si>
    <t>MSZ-HM18NA***</t>
  </si>
  <si>
    <t>NTXSKS15A112AA</t>
  </si>
  <si>
    <t>NTXCKS15A112**</t>
  </si>
  <si>
    <t>NTXWMT09A112A*</t>
  </si>
  <si>
    <t>NTXWMT12A112A*</t>
  </si>
  <si>
    <t>NTXSMT15A112A*</t>
  </si>
  <si>
    <t>NTXWMT15A112A*</t>
  </si>
  <si>
    <t>MSZ-HM15NA***</t>
  </si>
  <si>
    <t>NTXSST12A112A*</t>
  </si>
  <si>
    <t>NTXWST12A112A*</t>
  </si>
  <si>
    <t>MSZ-GL12NA***</t>
  </si>
  <si>
    <t>NTXSST15A112A*</t>
  </si>
  <si>
    <t>NTXWST15A112A*</t>
  </si>
  <si>
    <t>NTXSST18A112A*</t>
  </si>
  <si>
    <t>NTXWST18A112A*</t>
  </si>
  <si>
    <t>MSZ-GL18NA***</t>
  </si>
  <si>
    <t>NTXSST18B112**</t>
  </si>
  <si>
    <t>FTQ24TAVJU*A*</t>
  </si>
  <si>
    <t>FTQ18TAVJU*A*</t>
  </si>
  <si>
    <t>XAFC30CXXN1+JMET12CS2N1+TXV</t>
  </si>
  <si>
    <t>XAHC36DXXN1+JMET12CS2N1+TXV</t>
  </si>
  <si>
    <t>XAFC36DXXN1+JMET12CS2N1+TXV</t>
  </si>
  <si>
    <t>XAHC30CXXN1+JMET12CS2N1+TXV</t>
  </si>
  <si>
    <t>JHVTB24CXXC2N1+TXV</t>
  </si>
  <si>
    <t>JHETB30DXXS2N1+TXV</t>
  </si>
  <si>
    <t>JHETB24CXXS2N1+TXV</t>
  </si>
  <si>
    <t>JHETB30DBAS2N1</t>
  </si>
  <si>
    <t>38MGHBQ24CA3</t>
  </si>
  <si>
    <t>AE-X24ZU1</t>
  </si>
  <si>
    <t>AY-XP24ZU1</t>
  </si>
  <si>
    <t>AY-XP18ZU1</t>
  </si>
  <si>
    <t>AE-X18ZHU1</t>
  </si>
  <si>
    <t>AY-XP18ZHU1</t>
  </si>
  <si>
    <t>30MUC0-HP-A</t>
  </si>
  <si>
    <t>*E88960</t>
  </si>
  <si>
    <t>HG8J936+TD</t>
  </si>
  <si>
    <t>HG33936+TD</t>
  </si>
  <si>
    <t>TRUZH0241HA00NA</t>
  </si>
  <si>
    <t>DFVE36CP1400A*</t>
  </si>
  <si>
    <t>MUZ-GS36NA2***</t>
  </si>
  <si>
    <t>MUZ-GS30NA2***</t>
  </si>
  <si>
    <t>NAM24V2TA4</t>
  </si>
  <si>
    <t>(C,H,T)VH825GKA2*+TSTAT</t>
  </si>
  <si>
    <t>288BNV060*0**B*+TSTAT</t>
  </si>
  <si>
    <t>288BNV060*0**A*+TSTAT</t>
  </si>
  <si>
    <t>288BNV048*0**B*+TSTAT</t>
  </si>
  <si>
    <t>288BNV037*0**B*+TSTAT</t>
  </si>
  <si>
    <t>288BNV025*0**C*+TSTAT</t>
  </si>
  <si>
    <t>288BNV025*0**B*+TSTAT</t>
  </si>
  <si>
    <t>25VNA860A*031*+TSTAT</t>
  </si>
  <si>
    <t>25VNA860A*030*+TSTAT</t>
  </si>
  <si>
    <t>25VNA848A*031*+TSTAT</t>
  </si>
  <si>
    <t>25VNA837A*031*+TSTAT</t>
  </si>
  <si>
    <t>GCAT24F/NAA</t>
  </si>
  <si>
    <t>DIRM-60MAGICPRO20-OU</t>
  </si>
  <si>
    <t>DIRM-60MAGICPRO20-COIL*</t>
  </si>
  <si>
    <t>CDH2060C22</t>
  </si>
  <si>
    <t>MAC-60HWDN1-MN0*</t>
  </si>
  <si>
    <t>NE-T52-QVAIR12E</t>
  </si>
  <si>
    <t>NE-T52-QVAIR12I</t>
  </si>
  <si>
    <t>DOX230-09HFN1-BS5W</t>
  </si>
  <si>
    <t>DSAG11A-09HRFN1-BS5W</t>
  </si>
  <si>
    <t>NOE30U-48HFN1-MR0</t>
  </si>
  <si>
    <t>NVC-48HWFN1</t>
  </si>
  <si>
    <t>NVC-36HWFN1</t>
  </si>
  <si>
    <t>NVC-24HWFN1</t>
  </si>
  <si>
    <t>NOE30U-48HFN1-MP0(GA)</t>
  </si>
  <si>
    <t>NTI-48HWFN1-M</t>
  </si>
  <si>
    <t>NOD30U-36HFN1-MP0(GA)</t>
  </si>
  <si>
    <t>NTI-36HWFN1-M</t>
  </si>
  <si>
    <t>NU24WKU1</t>
  </si>
  <si>
    <t>NU18WKU1</t>
  </si>
  <si>
    <t>NU12WKU1</t>
  </si>
  <si>
    <t>NU9WKU1</t>
  </si>
  <si>
    <t>NOX430-17HFN1-MT0W</t>
  </si>
  <si>
    <t>NTIU-18HWFN1-M</t>
  </si>
  <si>
    <t>*E36936+TD</t>
  </si>
  <si>
    <t>*E36936</t>
  </si>
  <si>
    <t>UP18AZ48AJVC</t>
  </si>
  <si>
    <t>UP18AZ60AJVC</t>
  </si>
  <si>
    <t>RP18AZ48AJVC</t>
  </si>
  <si>
    <t>RP18AZ60AJVC</t>
  </si>
  <si>
    <t>GXH09(2.6)LSK4DH</t>
  </si>
  <si>
    <t>GHH09(2.6)LUK4DH</t>
  </si>
  <si>
    <t>GXH42(12.3)FMK4DH</t>
  </si>
  <si>
    <t>GXH09(2.6)LSA4DH</t>
  </si>
  <si>
    <t>GHH09(2.6)LUA4DH</t>
  </si>
  <si>
    <t>GXH24(7.0)LSK4DL2</t>
  </si>
  <si>
    <t>GHH24(7.0)LSK4DL2</t>
  </si>
  <si>
    <t>ASZS606010A*</t>
  </si>
  <si>
    <t>HG34936+TD</t>
  </si>
  <si>
    <t>HG34936</t>
  </si>
  <si>
    <t>HE34936</t>
  </si>
  <si>
    <t>TMVRF-OC28KHP</t>
  </si>
  <si>
    <t>TMVRF-48KUH</t>
  </si>
  <si>
    <t>LMU600HV</t>
  </si>
  <si>
    <t>ASH118CRDW**</t>
  </si>
  <si>
    <t>ASYW18CRDW**</t>
  </si>
  <si>
    <t>ASH124CRDW**</t>
  </si>
  <si>
    <t>ASYW24CRDW**</t>
  </si>
  <si>
    <t>NAXSKS18A112AA</t>
  </si>
  <si>
    <t>SUZ-KA15NAH2</t>
  </si>
  <si>
    <t>NAXSKS12A112AA</t>
  </si>
  <si>
    <t>PEAD-A12AA</t>
  </si>
  <si>
    <t>NAXSKS09A112AA</t>
  </si>
  <si>
    <t>PEAD-A09AA7</t>
  </si>
  <si>
    <t>NAXAMT12A112AA</t>
  </si>
  <si>
    <t>LUU248HV</t>
  </si>
  <si>
    <t>LVN240HV4</t>
  </si>
  <si>
    <t>KU21-ODU48-4</t>
  </si>
  <si>
    <t>KU21-CDU48-4S</t>
  </si>
  <si>
    <t>KW09HQ2B8AO</t>
  </si>
  <si>
    <t>KW09HQ2B8AI</t>
  </si>
  <si>
    <t>MUZ-FH09NA</t>
  </si>
  <si>
    <t>MSZ-FH09NA</t>
  </si>
  <si>
    <t>CU-XE12WKUA</t>
  </si>
  <si>
    <t>CS-XE12WKUAW</t>
  </si>
  <si>
    <t>CU-XE15WKUA</t>
  </si>
  <si>
    <t>CS-XE15WKUAW</t>
  </si>
  <si>
    <t>NAXSPF09A112AA</t>
  </si>
  <si>
    <t>NAXFKS09A112AA</t>
  </si>
  <si>
    <t>38VMA036HDS3-1</t>
  </si>
  <si>
    <t>38VMB036HDS3-1</t>
  </si>
  <si>
    <t>ICP COMMERCIAL</t>
  </si>
  <si>
    <t>38VMA048HDS3-1</t>
  </si>
  <si>
    <t>38VMB048HDS3-1</t>
  </si>
  <si>
    <t>RXL09QMVJU</t>
  </si>
  <si>
    <t>FTX09NMVJU</t>
  </si>
  <si>
    <t>KW24HQ3B8DO</t>
  </si>
  <si>
    <t>KW24HQ3B8DI</t>
  </si>
  <si>
    <t>AOU24RLXFW1</t>
  </si>
  <si>
    <t>ASU24RLF</t>
  </si>
  <si>
    <t>AOU18RLB</t>
  </si>
  <si>
    <t>ASU18RLB</t>
  </si>
  <si>
    <t>AOU18RLXFW1</t>
  </si>
  <si>
    <t>ASU18RLF</t>
  </si>
  <si>
    <t>KM36H4O</t>
  </si>
  <si>
    <t>RXL12QMVJU9</t>
  </si>
  <si>
    <t>FDMQ12RVJU</t>
  </si>
  <si>
    <t>KU21-ODU18-4</t>
  </si>
  <si>
    <t>KU21-CDU18-4S</t>
  </si>
  <si>
    <t>KU21-ODU18-3</t>
  </si>
  <si>
    <t>KU21-CDU18-3</t>
  </si>
  <si>
    <t>KU21-ODU48-3</t>
  </si>
  <si>
    <t>KU21-CDU48-3</t>
  </si>
  <si>
    <t>KU21-ODU42-3</t>
  </si>
  <si>
    <t>KU21-CDU42-3</t>
  </si>
  <si>
    <t>KU21-ODU36-3</t>
  </si>
  <si>
    <t>KU21-CDU36-3</t>
  </si>
  <si>
    <t>KU21-ODU30-3</t>
  </si>
  <si>
    <t>KU21-CDU30-3</t>
  </si>
  <si>
    <t>KU21-ODU24-3</t>
  </si>
  <si>
    <t>KU21-CDU24-3</t>
  </si>
  <si>
    <t>KW12HQ2B8AO</t>
  </si>
  <si>
    <t>KW12HQ2B8AI</t>
  </si>
  <si>
    <t>38MGRQ18B--3</t>
  </si>
  <si>
    <t>38MGRQ24C--3</t>
  </si>
  <si>
    <t>38MGRQ30D--3</t>
  </si>
  <si>
    <t>38MGRQ36D--3</t>
  </si>
  <si>
    <t>38MGRQ48E--3</t>
  </si>
  <si>
    <t>38MAQB18R--3</t>
  </si>
  <si>
    <t>40MBDQ18---3</t>
  </si>
  <si>
    <t>38MAQB09R--3</t>
  </si>
  <si>
    <t>40MBDQ09---3</t>
  </si>
  <si>
    <t>MUZ-FH06NA</t>
  </si>
  <si>
    <t>MSZ-FH06NA**</t>
  </si>
  <si>
    <t>DLCSRAH12AAK</t>
  </si>
  <si>
    <t>DLCSRAH09AAK</t>
  </si>
  <si>
    <t>DLCLRAH36AAK</t>
  </si>
  <si>
    <t>DLFLCAH36XAK</t>
  </si>
  <si>
    <t>38MBRQ36A--3</t>
  </si>
  <si>
    <t>40MBFQ36---3</t>
  </si>
  <si>
    <t>DLCSRAH18AAK</t>
  </si>
  <si>
    <t>40MBCQ36---3</t>
  </si>
  <si>
    <t>40MBDQ36---3</t>
  </si>
  <si>
    <t>DLCSRAH24AAK</t>
  </si>
  <si>
    <t>GMV-Y60WL/A-T(U)</t>
  </si>
  <si>
    <t>LUU368HV</t>
  </si>
  <si>
    <t>LVN360HV4</t>
  </si>
  <si>
    <t>GMV-HY48WLT/A-T(U)</t>
  </si>
  <si>
    <t>GMV-48WL/B-T(U)</t>
  </si>
  <si>
    <t>40MBCQ09---3</t>
  </si>
  <si>
    <t>GUHD36ND3FO</t>
  </si>
  <si>
    <t>GFH36D3FI</t>
  </si>
  <si>
    <t>GUHD42ND3FO</t>
  </si>
  <si>
    <t>GFH42D3FI</t>
  </si>
  <si>
    <t>GUHD48ND3FO</t>
  </si>
  <si>
    <t>GFH48D3FI</t>
  </si>
  <si>
    <t>GMV-Y36WL/A-T(U)</t>
  </si>
  <si>
    <t>GMV-Y48WL/A-T(U)</t>
  </si>
  <si>
    <t>GMV-48WL/A-T(U)</t>
  </si>
  <si>
    <t>GUHD18ND3FO</t>
  </si>
  <si>
    <t>GFH18D3FI</t>
  </si>
  <si>
    <t>GUHD24ND3FO</t>
  </si>
  <si>
    <t>GTH24D3FI</t>
  </si>
  <si>
    <t>4TWV0048A1</t>
  </si>
  <si>
    <t>TAM9A0C48V41</t>
  </si>
  <si>
    <t>4A6V0048A1</t>
  </si>
  <si>
    <t>GFH24D3FI</t>
  </si>
  <si>
    <t>GUHD30ND3FO</t>
  </si>
  <si>
    <t>GFH30D3FI</t>
  </si>
  <si>
    <t>GKH24D3FI</t>
  </si>
  <si>
    <t>40MBFQ18---3</t>
  </si>
  <si>
    <t>38MAQB12R--3</t>
  </si>
  <si>
    <t>40MBFQ12---3</t>
  </si>
  <si>
    <t>40MBCQ24---3</t>
  </si>
  <si>
    <t>40MBCQ12---3</t>
  </si>
  <si>
    <t>40MBFQ24---3</t>
  </si>
  <si>
    <t>38MAQB12R--1</t>
  </si>
  <si>
    <t>40MAQB12B--1</t>
  </si>
  <si>
    <t>619PAQ012BBMA</t>
  </si>
  <si>
    <t>DHMSHAQ12XA1</t>
  </si>
  <si>
    <t>CU-E18RKUA</t>
  </si>
  <si>
    <t>CS-E18RKUAW</t>
  </si>
  <si>
    <t>LUU187HV</t>
  </si>
  <si>
    <t>LCN187HV</t>
  </si>
  <si>
    <t>38MBRQ48A--3</t>
  </si>
  <si>
    <t>40MBFQ48---3</t>
  </si>
  <si>
    <t>40MBFQ58---3</t>
  </si>
  <si>
    <t>MPB012S4S-1L</t>
  </si>
  <si>
    <t>MWMB012S4-1L</t>
  </si>
  <si>
    <t>MPB012S4S-1P</t>
  </si>
  <si>
    <t>MWMA012S4-1P</t>
  </si>
  <si>
    <t>MPB018S4S-1P</t>
  </si>
  <si>
    <t>MWMA018S4-1P</t>
  </si>
  <si>
    <t>MWMA018S4-2P</t>
  </si>
  <si>
    <t>MPB024S4S-1P</t>
  </si>
  <si>
    <t>MWMA024S4-1P</t>
  </si>
  <si>
    <t>MCFB018S4-2P</t>
  </si>
  <si>
    <t>MCFA024S4-1P</t>
  </si>
  <si>
    <t>M22A012S4-1P</t>
  </si>
  <si>
    <t>M22A009S4-1P</t>
  </si>
  <si>
    <t>M22A012S4-2P</t>
  </si>
  <si>
    <t>M22A018S4-1P</t>
  </si>
  <si>
    <t>M33A024S4-1P</t>
  </si>
  <si>
    <t>M22A018S4-2P</t>
  </si>
  <si>
    <t>MWMB012S4-2L</t>
  </si>
  <si>
    <t>RXL15QMVJU</t>
  </si>
  <si>
    <t>LSU090HSV4</t>
  </si>
  <si>
    <t>LAN090HSV4</t>
  </si>
  <si>
    <t>RXG09HVJU</t>
  </si>
  <si>
    <t>FTXG09HVJU</t>
  </si>
  <si>
    <t>FTX15NMVJU</t>
  </si>
  <si>
    <t>RXG12HVJU</t>
  </si>
  <si>
    <t>FTXG12HVJU</t>
  </si>
  <si>
    <t>RXG15HVJU</t>
  </si>
  <si>
    <t>FTXG15HVJU</t>
  </si>
  <si>
    <t>2MXS18NMVJU</t>
  </si>
  <si>
    <t>RX12QMVJU</t>
  </si>
  <si>
    <t>RX09QMVJU</t>
  </si>
  <si>
    <t>RX15QMVJU</t>
  </si>
  <si>
    <t>1U36LP2VHA</t>
  </si>
  <si>
    <t>AL36LP2VH*</t>
  </si>
  <si>
    <t>4MXS36RMVJU</t>
  </si>
  <si>
    <t>*AM8C0C60V51</t>
  </si>
  <si>
    <t>4TWV8049A1</t>
  </si>
  <si>
    <t>*AM8C0C48V41</t>
  </si>
  <si>
    <t>4TWV8048A1</t>
  </si>
  <si>
    <t>4A6V8049A1</t>
  </si>
  <si>
    <t>4A6V8048A1</t>
  </si>
  <si>
    <t>40MBCQ48---3</t>
  </si>
  <si>
    <t>DLFSHAH24XAK</t>
  </si>
  <si>
    <t>DLCLRAH48AAK</t>
  </si>
  <si>
    <t>40MBDQ48---3</t>
  </si>
  <si>
    <t>DLFLCAH48XAK</t>
  </si>
  <si>
    <t>DLFSHAH12XAK</t>
  </si>
  <si>
    <t>DLFSHAH18XAK</t>
  </si>
  <si>
    <t>GWH18UC-D3DNA4C/O</t>
  </si>
  <si>
    <t>GWH18UC-D3DN***/I</t>
  </si>
  <si>
    <t>LUU127HV</t>
  </si>
  <si>
    <t>LDN127HV4</t>
  </si>
  <si>
    <t>MOBA30-09HFN1-MT0W</t>
  </si>
  <si>
    <t>MOCA31-18HFN1-MT0W</t>
  </si>
  <si>
    <t>MUEU-18HRFN1-M(C)</t>
  </si>
  <si>
    <t>MOD31-24HFN1-MT0W</t>
  </si>
  <si>
    <t>MCDU-24HRFN1-M(C)</t>
  </si>
  <si>
    <t>MUEU-24HRFN1-M(C)</t>
  </si>
  <si>
    <t>MOB30-09HFN1-MX0W</t>
  </si>
  <si>
    <t>MSAEB-09HRFN1-MT0W</t>
  </si>
  <si>
    <t>CS11M-18HRFN1-MT0W</t>
  </si>
  <si>
    <t>UHD09KCH38S-O</t>
  </si>
  <si>
    <t>UHD09KCH38S-I</t>
  </si>
  <si>
    <t>DLFSHAH09XAK</t>
  </si>
  <si>
    <t>40MBCQ18---3</t>
  </si>
  <si>
    <t>DLCPRAH09AAK</t>
  </si>
  <si>
    <t>DLFPHAH09XAK</t>
  </si>
  <si>
    <t>DLCPRAH12AAK</t>
  </si>
  <si>
    <t>DLFPHAH12XAK</t>
  </si>
  <si>
    <t>DLCSRAH12AAJ</t>
  </si>
  <si>
    <t>DLFSHAH12XAJ</t>
  </si>
  <si>
    <t>LSU243HLV</t>
  </si>
  <si>
    <t>LSN243HLV</t>
  </si>
  <si>
    <t>NAXCKS15A112AA</t>
  </si>
  <si>
    <t>NAXSMT18A112AA</t>
  </si>
  <si>
    <t>NAXWMT18A112AA</t>
  </si>
  <si>
    <t>NAXSMT09A112AA</t>
  </si>
  <si>
    <t>NAXWMT09A112AA</t>
  </si>
  <si>
    <t>NAXSMT15A112AA</t>
  </si>
  <si>
    <t>NAXWMT15A112AA</t>
  </si>
  <si>
    <t>MXZ-5C42NAHZ</t>
  </si>
  <si>
    <t>DLCMRAH36DAK</t>
  </si>
  <si>
    <t>DLCMRAH48EAK</t>
  </si>
  <si>
    <t>NAXSMT12A112AA</t>
  </si>
  <si>
    <t>NAXWMT12A112AA</t>
  </si>
  <si>
    <t>DLCPRAH24AAK</t>
  </si>
  <si>
    <t>DLFPHAH24XAK</t>
  </si>
  <si>
    <t>LMU36CHV</t>
  </si>
  <si>
    <t>LMU18CHV</t>
  </si>
  <si>
    <t>LMU480HV</t>
  </si>
  <si>
    <t>LUU367HV</t>
  </si>
  <si>
    <t>LHN367HV</t>
  </si>
  <si>
    <t>LUU247HV</t>
  </si>
  <si>
    <t>LHN247HV</t>
  </si>
  <si>
    <t>LUU188HV</t>
  </si>
  <si>
    <t>LVN180HV4</t>
  </si>
  <si>
    <t>LAU180HYV2</t>
  </si>
  <si>
    <t>LAN180HYV2</t>
  </si>
  <si>
    <t>LAU180HYV1</t>
  </si>
  <si>
    <t>LAN180HYV1</t>
  </si>
  <si>
    <t>LMU420HHV</t>
  </si>
  <si>
    <t>LMU360HHV</t>
  </si>
  <si>
    <t>LAU090HYV1</t>
  </si>
  <si>
    <t>LAN090HYV1</t>
  </si>
  <si>
    <t>LAU240HYV1</t>
  </si>
  <si>
    <t>LAN240HYV1</t>
  </si>
  <si>
    <t>CU-E9RKUA</t>
  </si>
  <si>
    <t>CS-E9RKUAW</t>
  </si>
  <si>
    <t>CU-E12RKUA</t>
  </si>
  <si>
    <t>CS-E12RKUAW</t>
  </si>
  <si>
    <t>CU-XE15SKUA-1</t>
  </si>
  <si>
    <t>CS-XE15SKUA-1</t>
  </si>
  <si>
    <t>CU-XE12SKUA-1</t>
  </si>
  <si>
    <t>CS-XE12SKUA-1</t>
  </si>
  <si>
    <t>NAXSPH09A112AA</t>
  </si>
  <si>
    <t>NAXWPH09A112AA</t>
  </si>
  <si>
    <t>NAXSPH06A112AA</t>
  </si>
  <si>
    <t>NAXWPH06A112AA</t>
  </si>
  <si>
    <t>NAXSST12A112AA</t>
  </si>
  <si>
    <t>NAXWST12A112AA</t>
  </si>
  <si>
    <t>NAXSPH12A112AA</t>
  </si>
  <si>
    <t>NAXWPH12A112AA</t>
  </si>
  <si>
    <t>NAXSST15A112AA</t>
  </si>
  <si>
    <t>NAXWST15A112AA</t>
  </si>
  <si>
    <t>NAXSST18A112AA</t>
  </si>
  <si>
    <t>NAXWST18A112AA</t>
  </si>
  <si>
    <t>NTXSPH06A112AA</t>
  </si>
  <si>
    <t>NTXWPH06A112AA</t>
  </si>
  <si>
    <t>NTXSPH09A112AA</t>
  </si>
  <si>
    <t>NTXWPH09A112AA</t>
  </si>
  <si>
    <t>NTXSPH12A112AA</t>
  </si>
  <si>
    <t>NTXWPH12A112AA</t>
  </si>
  <si>
    <t>NAXSST09A112AA</t>
  </si>
  <si>
    <t>NAXWST09A112AA</t>
  </si>
  <si>
    <t>NAXSPH15A112AA</t>
  </si>
  <si>
    <t>NAXSPB09A112AA</t>
  </si>
  <si>
    <t>NAXSPB12A112AA</t>
  </si>
  <si>
    <t>MUZ-FH15NA</t>
  </si>
  <si>
    <t>MSZ-FH15NA</t>
  </si>
  <si>
    <t>PUZ-HA36NHA5</t>
  </si>
  <si>
    <t>NTXSPB09A112AA</t>
  </si>
  <si>
    <t>NTXSPB12A112AA</t>
  </si>
  <si>
    <t>NTXSST09A112AA</t>
  </si>
  <si>
    <t>NTXWST09A112AA</t>
  </si>
  <si>
    <t>NAXUKS09A112AA</t>
  </si>
  <si>
    <t>NAXDKS09A112AA</t>
  </si>
  <si>
    <t>NAXCKS09A112AA</t>
  </si>
  <si>
    <t>NAXUKS12A112AA</t>
  </si>
  <si>
    <t>NAXDKS12A112AA</t>
  </si>
  <si>
    <t>NAXCKS12A112AA</t>
  </si>
  <si>
    <t>NAXDKS15A112AA</t>
  </si>
  <si>
    <t>NAXDKS18A112AA</t>
  </si>
  <si>
    <t>NAXUKS18A112AA</t>
  </si>
  <si>
    <t>NAXCKS18A112AA</t>
  </si>
  <si>
    <t>SEZ-KD12NA</t>
  </si>
  <si>
    <t>SEZ-KD15NA</t>
  </si>
  <si>
    <t>SEZ-KD18NA</t>
  </si>
  <si>
    <t>SUZ-KA12NAH2</t>
  </si>
  <si>
    <t>SUZ-KA09NAH2</t>
  </si>
  <si>
    <t>SEZ-KD09NA</t>
  </si>
  <si>
    <t>MLZ-KP18NA</t>
  </si>
  <si>
    <t>SLZ-KF09NA</t>
  </si>
  <si>
    <t>SVZ-KP12NA</t>
  </si>
  <si>
    <t>PUMY-HP36NKMU</t>
  </si>
  <si>
    <t>NTXDKS09A112AA</t>
  </si>
  <si>
    <t>NTXDKS12A112AA</t>
  </si>
  <si>
    <t>NTXDKS15A112AA</t>
  </si>
  <si>
    <t>NTXDKS18A112AA</t>
  </si>
  <si>
    <t>MLZ-KP12NA</t>
  </si>
  <si>
    <t>MUZ-FH12NA</t>
  </si>
  <si>
    <t>MSZ-FH12NA</t>
  </si>
  <si>
    <t>38MPRAQ12AA3</t>
  </si>
  <si>
    <t>DHMPHAQ12XA3</t>
  </si>
  <si>
    <t>619PHAQ12XA3</t>
  </si>
  <si>
    <t>40MPHAQ12XA3</t>
  </si>
  <si>
    <t>38MPRAQ09AA3</t>
  </si>
  <si>
    <t>DHMPHAQ09XA3</t>
  </si>
  <si>
    <t>619PHAQ09XA3</t>
  </si>
  <si>
    <t>38MPRAQ18AA3</t>
  </si>
  <si>
    <t>619PHAQ18XA3</t>
  </si>
  <si>
    <t>40MPHAQ09XA3</t>
  </si>
  <si>
    <t>38MPRAQ24AA3</t>
  </si>
  <si>
    <t>619PHAQ24XA3</t>
  </si>
  <si>
    <t>40MPHAQ24XA3</t>
  </si>
  <si>
    <t>DHMPHAQ18XA3</t>
  </si>
  <si>
    <t>DHMPHAQ24XA3</t>
  </si>
  <si>
    <t>40MPHAQ18XA3</t>
  </si>
  <si>
    <t>NAXSPB06A112AA</t>
  </si>
  <si>
    <t>NTXSPB06A112AA</t>
  </si>
  <si>
    <t>NTXSPH15A112AA</t>
  </si>
  <si>
    <t>MLZ-KP09NA</t>
  </si>
  <si>
    <t>KW09HUCA4DO</t>
  </si>
  <si>
    <t>KW09HUCA4DI</t>
  </si>
  <si>
    <t>KW18HQ2B8DO</t>
  </si>
  <si>
    <t>KW18HQ2B8DI</t>
  </si>
  <si>
    <t>MRAD12Y1J</t>
  </si>
  <si>
    <t>MWAD12Y1J</t>
  </si>
  <si>
    <t>MRAD09Y1J</t>
  </si>
  <si>
    <t>MWAD09Y1J</t>
  </si>
  <si>
    <t>MRAD18Y3J</t>
  </si>
  <si>
    <t>MWAD18Y3J</t>
  </si>
  <si>
    <t>MRAD24Y3J</t>
  </si>
  <si>
    <t>MWAD24Y3J</t>
  </si>
  <si>
    <t>TMVRF-36KUH</t>
  </si>
  <si>
    <t>GMV-36WL/B-T(U)</t>
  </si>
  <si>
    <t>SEZ-KD18NA4</t>
  </si>
  <si>
    <t>SUZ-KA15NAHZ</t>
  </si>
  <si>
    <t>SEZ-KD15NA4</t>
  </si>
  <si>
    <t>SEZ-KD12NA4</t>
  </si>
  <si>
    <t>PUZ-HA24NHA</t>
  </si>
  <si>
    <t>PKA-A24KA7</t>
  </si>
  <si>
    <t>PEAD-A24AA7</t>
  </si>
  <si>
    <t>NTXSKH15A112AA</t>
  </si>
  <si>
    <t>NAXSKH18A112AA</t>
  </si>
  <si>
    <t>NAXSKH15A112AA</t>
  </si>
  <si>
    <t>NAXSKH12A112AA</t>
  </si>
  <si>
    <t>TOSHIBA CARRIER</t>
  </si>
  <si>
    <t>MCY-MAP0607HS-UL</t>
  </si>
  <si>
    <t>MCY-MAP0487HS-UL</t>
  </si>
  <si>
    <t>MCY-MAP0367HS-UL</t>
  </si>
  <si>
    <t>38VMA060HDS3-1</t>
  </si>
  <si>
    <t>38VMB060HDS3-1</t>
  </si>
  <si>
    <t>RAV-SP420AT2-UL</t>
  </si>
  <si>
    <t>RAV-SP420UT-UL</t>
  </si>
  <si>
    <t>RAV-SP421BT-UL</t>
  </si>
  <si>
    <t>RAV-SP180AT2-UL</t>
  </si>
  <si>
    <t>RAV-SP181BT-UL</t>
  </si>
  <si>
    <t>RAV-SP420CT-UL</t>
  </si>
  <si>
    <t>RAV-SP360AT2-UL</t>
  </si>
  <si>
    <t>RAV-SP361BT-UL</t>
  </si>
  <si>
    <t>RAV-SP180UT-UL</t>
  </si>
  <si>
    <t>RAV-SP300AT2-UL</t>
  </si>
  <si>
    <t>RAV-SP301BT-UL</t>
  </si>
  <si>
    <t>RAV-SP180CT-UL</t>
  </si>
  <si>
    <t>RAV-SP360UT-UL</t>
  </si>
  <si>
    <t>RAV-SP360CT-UL</t>
  </si>
  <si>
    <t>RAV-SP180KRT-UL</t>
  </si>
  <si>
    <t>RAV-SP300UT-UL</t>
  </si>
  <si>
    <t>RAV-SP240AT2-UL</t>
  </si>
  <si>
    <t>RAV-SP240CT-UL</t>
  </si>
  <si>
    <t>RAV-SP241BT-UL</t>
  </si>
  <si>
    <t>AOU18RLFC</t>
  </si>
  <si>
    <t>ARU18RLF</t>
  </si>
  <si>
    <t>DLCSRAH36AAK</t>
  </si>
  <si>
    <t>DLFSHAH36XAK</t>
  </si>
  <si>
    <t>DLFSCAH24XAK</t>
  </si>
  <si>
    <t>BBM18H4O</t>
  </si>
  <si>
    <t>BB24HQ3D6DO</t>
  </si>
  <si>
    <t>BB24HQ3D6DI</t>
  </si>
  <si>
    <t>BB18HQ3D6DO</t>
  </si>
  <si>
    <t>BB18HQ3D6DI</t>
  </si>
  <si>
    <t>BB09HQ3D6DO</t>
  </si>
  <si>
    <t>BB09HQ3D6DI</t>
  </si>
  <si>
    <t>BB24HQ2A3DO</t>
  </si>
  <si>
    <t>BB24HQ2A3DI</t>
  </si>
  <si>
    <t>BB18HQ2A3DO</t>
  </si>
  <si>
    <t>BB18HQ2A3DI</t>
  </si>
  <si>
    <t>BB09HQ2A3DO</t>
  </si>
  <si>
    <t>BB09HQ2A3DI</t>
  </si>
  <si>
    <t>KW18HUCA4DO</t>
  </si>
  <si>
    <t>KW18HUCA4DI</t>
  </si>
  <si>
    <t>LUU249HV</t>
  </si>
  <si>
    <t>LCN248HV</t>
  </si>
  <si>
    <t>GMV-HY36WLT/A-T(U)</t>
  </si>
  <si>
    <t>LAU120HYV</t>
  </si>
  <si>
    <t>LAN120HYV</t>
  </si>
  <si>
    <t>MUZ-FE12NAH</t>
  </si>
  <si>
    <t>MSZ-FE12NA**</t>
  </si>
  <si>
    <t>MUZ-FE09NAH</t>
  </si>
  <si>
    <t>MSZ-FE09NA</t>
  </si>
  <si>
    <t>GWH12QC-A3DNA1D/O</t>
  </si>
  <si>
    <t>GWH12QC-A3DN***/I</t>
  </si>
  <si>
    <t>TW12HQ2A3DO</t>
  </si>
  <si>
    <t>TW12HQ2A3DI</t>
  </si>
  <si>
    <t>GWH12UC-D3DNA4C/O</t>
  </si>
  <si>
    <t>GWH12UC-D3DN***/I</t>
  </si>
  <si>
    <t>TW24HQ2A3DO</t>
  </si>
  <si>
    <t>TW24HQ2A3DI</t>
  </si>
  <si>
    <t>TW18HQ2C2DO</t>
  </si>
  <si>
    <t>TW18HQ2C2DI</t>
  </si>
  <si>
    <t>TW18HQ2A3DO</t>
  </si>
  <si>
    <t>TW18HQ2A3DI</t>
  </si>
  <si>
    <t>TW09HQ2A3DO</t>
  </si>
  <si>
    <t>TW09HQ2A3DI</t>
  </si>
  <si>
    <t>GWH09UC-D3DNA4C/O</t>
  </si>
  <si>
    <t>GWH09UC-D3DN***/I</t>
  </si>
  <si>
    <t xml:space="preserve">MOE30U-36HFN1-M-[X] </t>
  </si>
  <si>
    <t>MCD-36HRFN1-M(C)</t>
  </si>
  <si>
    <t>MOE30U-48HFN1-M-[X]</t>
  </si>
  <si>
    <t>MOD30U-36HFN1-MP0</t>
  </si>
  <si>
    <t>MVB-36HWFN1-M</t>
  </si>
  <si>
    <t>MOE30U-48HFN1-MP0</t>
  </si>
  <si>
    <t>MVB-48HWFN1-M </t>
  </si>
  <si>
    <t>PUMY-HP48NKMU</t>
  </si>
  <si>
    <t>M4TLS1809A11N**</t>
  </si>
  <si>
    <t>M4MLW1809A1N0**</t>
  </si>
  <si>
    <t>M4THS1824A11N**</t>
  </si>
  <si>
    <t>M4MHW1824A1N0**</t>
  </si>
  <si>
    <t>M4THS1818A11N**</t>
  </si>
  <si>
    <t>M4MHW1818A1N0**</t>
  </si>
  <si>
    <t>M4THS1812A11N**</t>
  </si>
  <si>
    <t>M4MHW1812A1N0**</t>
  </si>
  <si>
    <t>MXZ-8C48NAHZ2</t>
  </si>
  <si>
    <t>MXZ-5C42NAHZ2</t>
  </si>
  <si>
    <t>MXZ-8C48NA2</t>
  </si>
  <si>
    <t>MXZ-4C36NAHZ2</t>
  </si>
  <si>
    <t>NTXMPH48A182B*</t>
  </si>
  <si>
    <t>NTXMPH36A142B*</t>
  </si>
  <si>
    <t>NTXMPH42A152B*</t>
  </si>
  <si>
    <t>NTXMMX48A182B*</t>
  </si>
  <si>
    <t>NAXMPH48A182B*</t>
  </si>
  <si>
    <t>NAXMMX48A182B*</t>
  </si>
  <si>
    <t>NAXMPH36A142B*</t>
  </si>
  <si>
    <t>NAXMPH42A152B*</t>
  </si>
  <si>
    <t>FPHMR24A3A</t>
  </si>
  <si>
    <t>FPHMR18A3A</t>
  </si>
  <si>
    <t>FRHSR09A3A</t>
  </si>
  <si>
    <t>FRHSW09A3A</t>
  </si>
  <si>
    <t>FPHSR09A3A</t>
  </si>
  <si>
    <t>FPHFW09A3A</t>
  </si>
  <si>
    <t>FPHSR18A3A</t>
  </si>
  <si>
    <t>FPHFW18A3A</t>
  </si>
  <si>
    <t>FPHSR12A1A</t>
  </si>
  <si>
    <t>FPHSW12A1A</t>
  </si>
  <si>
    <t>MRH12Y3JA</t>
  </si>
  <si>
    <t>MWH12Y3JA</t>
  </si>
  <si>
    <t>MRH09Y3JA</t>
  </si>
  <si>
    <t>MWH09Y3JA</t>
  </si>
  <si>
    <t>FPHMR36A3A</t>
  </si>
  <si>
    <t>FPHSR18A3A-A</t>
  </si>
  <si>
    <t>FPHFW18A3B</t>
  </si>
  <si>
    <t>FPHSR09A3A-A</t>
  </si>
  <si>
    <t>FPHFW09A3B</t>
  </si>
  <si>
    <t>FPHSR12A1A-A</t>
  </si>
  <si>
    <t>FPHSW12A1B</t>
  </si>
  <si>
    <t>FPHSR09A1A-A</t>
  </si>
  <si>
    <t>FPHSW09A1B</t>
  </si>
  <si>
    <t>FPHSR12A3A-A</t>
  </si>
  <si>
    <t>FPHFW12A3B</t>
  </si>
  <si>
    <t>FPHFR24A3A</t>
  </si>
  <si>
    <t>FPHFC24A3B</t>
  </si>
  <si>
    <t>FPHSR12A3A</t>
  </si>
  <si>
    <t>FPHFW12A3A</t>
  </si>
  <si>
    <t>FPHSR09A1A</t>
  </si>
  <si>
    <t>FPHSW09A1A</t>
  </si>
  <si>
    <t>FRHSR12A3A</t>
  </si>
  <si>
    <t>FRHSW12A3A</t>
  </si>
  <si>
    <t>VIR09HP115V1BO</t>
  </si>
  <si>
    <t>VIR09HP115V1BH</t>
  </si>
  <si>
    <t>VIR12HP115V1BO</t>
  </si>
  <si>
    <t>VIR12HP115V1BH</t>
  </si>
  <si>
    <t>VIR18HP230V1BO</t>
  </si>
  <si>
    <t>VIR18HP230V1BH</t>
  </si>
  <si>
    <t>PLA-A24EA7</t>
  </si>
  <si>
    <t>PVA-A24AA7</t>
  </si>
  <si>
    <t>PCA-A24KA7</t>
  </si>
  <si>
    <t>MRH12Y3J</t>
  </si>
  <si>
    <t>MWH12Y3J</t>
  </si>
  <si>
    <t>TUMYH0361AK41**</t>
  </si>
  <si>
    <t>TUMYP0361AK43**</t>
  </si>
  <si>
    <t>TUMYH0361AK40**</t>
  </si>
  <si>
    <t>TUMYP0361AK42**</t>
  </si>
  <si>
    <t>TUMYH0481AK41**</t>
  </si>
  <si>
    <t>TUMYP0601AK42**</t>
  </si>
  <si>
    <t>TUMYP0601AK43**</t>
  </si>
  <si>
    <t>TUMYH0481AK40**</t>
  </si>
  <si>
    <t>TUMYP0481AK43**</t>
  </si>
  <si>
    <t>TUMYP0481AK42**</t>
  </si>
  <si>
    <t xml:space="preserve"> </t>
  </si>
  <si>
    <t>TRUZH0361HA50NA</t>
  </si>
  <si>
    <t>TPEADA0361AA70A</t>
  </si>
  <si>
    <t>TRUZH0421KA00NA</t>
  </si>
  <si>
    <t>ASUZA0121KA70N*</t>
  </si>
  <si>
    <t>APLA0A0121EA70A</t>
  </si>
  <si>
    <t>ASUZA0121KA70B*</t>
  </si>
  <si>
    <t>ASUZA0181KA70N*</t>
  </si>
  <si>
    <t>APLA0A0181EA70A</t>
  </si>
  <si>
    <t>ASUZA0181KA70B*</t>
  </si>
  <si>
    <t>ASUZH0241HA00NA</t>
  </si>
  <si>
    <t>APLA0A0241EA70A</t>
  </si>
  <si>
    <t>APVA0A0121AA70A</t>
  </si>
  <si>
    <t>ASUZA0361KA70N*</t>
  </si>
  <si>
    <t>APLA0A0361EA70A</t>
  </si>
  <si>
    <t>ASUZA0361KA70B*</t>
  </si>
  <si>
    <t>APKA0A0241KA70A</t>
  </si>
  <si>
    <t>ASUZH0361HA50NA</t>
  </si>
  <si>
    <t>APVA0A0361AA70A</t>
  </si>
  <si>
    <t>ASUZA0241HA70N*</t>
  </si>
  <si>
    <t>APVA0A0241AA70A</t>
  </si>
  <si>
    <t>ASUZA0241HA70B*</t>
  </si>
  <si>
    <t>APCA0A0241KA70A</t>
  </si>
  <si>
    <t>APKA0A0121HA70A</t>
  </si>
  <si>
    <t>ASUZA0301HA70N*</t>
  </si>
  <si>
    <t>APLA0A0301EA70A</t>
  </si>
  <si>
    <t>ASUZA0301HA70B*</t>
  </si>
  <si>
    <t>APVA0A0181AA70A</t>
  </si>
  <si>
    <t>APCA0A0361KA70A</t>
  </si>
  <si>
    <t>ASUZA0421KA70N*</t>
  </si>
  <si>
    <t>APCA0A0421KA70A</t>
  </si>
  <si>
    <t>ASUZA0421KA70B*</t>
  </si>
  <si>
    <t>APVA0A0421AA70A</t>
  </si>
  <si>
    <t>APVA0A0301AA70A</t>
  </si>
  <si>
    <t>APKA0A0181HA70A</t>
  </si>
  <si>
    <t>ASUZH0421KA00NA</t>
  </si>
  <si>
    <t>NTXWPH09A112AANTXWPH09A112AA</t>
  </si>
  <si>
    <t>NAXWPH09A112AANAXWPH09A112AA</t>
  </si>
  <si>
    <t>FDMQ24RVJU</t>
  </si>
  <si>
    <t>FDMQ18RVJU</t>
  </si>
  <si>
    <t>RX18RMVJU9*</t>
  </si>
  <si>
    <t>FFQ18Q2VJU</t>
  </si>
  <si>
    <t>RX24RMVJU*</t>
  </si>
  <si>
    <t>2MXS18NMVJU*</t>
  </si>
  <si>
    <t>4MXS36RMVJU*</t>
  </si>
  <si>
    <t>3MXL24RMVJU*</t>
  </si>
  <si>
    <t>FDMQ15RVJU</t>
  </si>
  <si>
    <t>3MXS24RMVJU*</t>
  </si>
  <si>
    <t>DLCLRBH36AAK</t>
  </si>
  <si>
    <t>DLFLAAH36XAK</t>
  </si>
  <si>
    <t>DLCLRBH48AAK</t>
  </si>
  <si>
    <t>DLFLAAH48XAK</t>
  </si>
  <si>
    <t>DLFSAAH24XAK</t>
  </si>
  <si>
    <t>40MBAAQ24XA3</t>
  </si>
  <si>
    <t>LDN187HV4</t>
  </si>
  <si>
    <t>AOU24RLB</t>
  </si>
  <si>
    <t>ASU24RLB</t>
  </si>
  <si>
    <t>2MXL18QMVJU*</t>
  </si>
  <si>
    <t>FTX12NMVJU</t>
  </si>
  <si>
    <t>TW09HQ2C2AO(WIFI)</t>
  </si>
  <si>
    <t>TW09HQ2C2AI(WIFI)</t>
  </si>
  <si>
    <t>BOREAL</t>
  </si>
  <si>
    <t>EQX09HPJ1OB</t>
  </si>
  <si>
    <t>EQX09HPJ1IB</t>
  </si>
  <si>
    <t>EQX12HPJ1OB</t>
  </si>
  <si>
    <t>EQX12HPJ1IB</t>
  </si>
  <si>
    <t>EQX24HPJ1OB</t>
  </si>
  <si>
    <t>EQX24HPJ1IB</t>
  </si>
  <si>
    <t>EQX18HPJ1OB</t>
  </si>
  <si>
    <t>EQX18HPJ1IB</t>
  </si>
  <si>
    <t>4MXL36TVJU</t>
  </si>
  <si>
    <t>5MXS48TVJU</t>
  </si>
  <si>
    <t>MULTIE24HP230V1AO</t>
  </si>
  <si>
    <t>TU18H3O</t>
  </si>
  <si>
    <t>TU18HFI</t>
  </si>
  <si>
    <t>TU24H3O</t>
  </si>
  <si>
    <t>TU24HFI</t>
  </si>
  <si>
    <t>TU36H3O</t>
  </si>
  <si>
    <t>TU36HFI</t>
  </si>
  <si>
    <t>TUHD24ND3F1O</t>
  </si>
  <si>
    <t>TFH24D3F3I</t>
  </si>
  <si>
    <t>TUHD18ND3F1O</t>
  </si>
  <si>
    <t>TFH18D3F3I</t>
  </si>
  <si>
    <t>AZ-18CA17EXT</t>
  </si>
  <si>
    <t>AZ-18CA17INT</t>
  </si>
  <si>
    <t>AZ-09DA17EXT</t>
  </si>
  <si>
    <t>AZ-09DA17INT</t>
  </si>
  <si>
    <t>ZE-18CA17EXT</t>
  </si>
  <si>
    <t>ZE-18CA17INT</t>
  </si>
  <si>
    <t>ZE-09DA17EXT</t>
  </si>
  <si>
    <t>ZE-09DA17INT</t>
  </si>
  <si>
    <t>MOB30-12HFN1-MT0W</t>
  </si>
  <si>
    <t>CS11M-12HRFN1-MU5W</t>
  </si>
  <si>
    <t>LMU180HV</t>
  </si>
  <si>
    <t>LMU240HV</t>
  </si>
  <si>
    <t>HVHD-24E2D</t>
  </si>
  <si>
    <t>HAHD-24E2D</t>
  </si>
  <si>
    <t>HVHD-36E2D</t>
  </si>
  <si>
    <t>HAHD-36E2D</t>
  </si>
  <si>
    <t>HVHD-60E2D</t>
  </si>
  <si>
    <t>HAHD-60E2D</t>
  </si>
  <si>
    <t xml:space="preserve">MOE30U-48HFN1-MP0 </t>
  </si>
  <si>
    <t xml:space="preserve">MOD30U-36HFN1-MP0 </t>
  </si>
  <si>
    <t xml:space="preserve">MCD-48HRFN1-M(D) </t>
  </si>
  <si>
    <t>AZ-36HPA</t>
  </si>
  <si>
    <t>AH-36</t>
  </si>
  <si>
    <t>AZ-60HPA</t>
  </si>
  <si>
    <t>AH-60</t>
  </si>
  <si>
    <t>AZ-24HPA</t>
  </si>
  <si>
    <t>AH-24</t>
  </si>
  <si>
    <t>AZ-42M522SCO</t>
  </si>
  <si>
    <t>AZ-36M422SCO</t>
  </si>
  <si>
    <t>AZ-24M322SCO</t>
  </si>
  <si>
    <t>ZE-36HPA</t>
  </si>
  <si>
    <t>ZE-60HPA</t>
  </si>
  <si>
    <t>ZE-24HPA</t>
  </si>
  <si>
    <t>NAXSKS12A112A*</t>
  </si>
  <si>
    <t>NAXSMT15A112A*</t>
  </si>
  <si>
    <t>NAXSKS09A112A*</t>
  </si>
  <si>
    <t>NAXSKS18A112A*</t>
  </si>
  <si>
    <t>MUZ-HM15NA***</t>
  </si>
  <si>
    <t>NAXWMT15A112A*</t>
  </si>
  <si>
    <t>MUZ-HM18NA***</t>
  </si>
  <si>
    <t>NAXWMT18A112A*</t>
  </si>
  <si>
    <t>NAXSPB18A112A*</t>
  </si>
  <si>
    <t>NAXWPH18B112AA</t>
  </si>
  <si>
    <t>NAXSPB15A112A*</t>
  </si>
  <si>
    <t>NAXWPH15B112AA</t>
  </si>
  <si>
    <t>NAXSPB12A112A*</t>
  </si>
  <si>
    <t>NAXWPH12B112AA</t>
  </si>
  <si>
    <t>NAXSPH12A112A*</t>
  </si>
  <si>
    <t>NAXSPH15A112A*</t>
  </si>
  <si>
    <t>NAXSPH09A112A*</t>
  </si>
  <si>
    <t>NAXWPH09B112AA</t>
  </si>
  <si>
    <t>NAXSPB09A112A*</t>
  </si>
  <si>
    <t>NAXSPB06A112A*</t>
  </si>
  <si>
    <t>NAXWPH06B112AA</t>
  </si>
  <si>
    <t>NAXSPH06A112A*</t>
  </si>
  <si>
    <t>NAXSPB06B112A*</t>
  </si>
  <si>
    <t>NAXSPB12B112A*</t>
  </si>
  <si>
    <t>NAXSPH18B112A*</t>
  </si>
  <si>
    <t>NAXSPB09B112A*</t>
  </si>
  <si>
    <t>NAXSPH12B112A*</t>
  </si>
  <si>
    <t>NAXSPH06B112A*</t>
  </si>
  <si>
    <t>NAXSPH15B112A*</t>
  </si>
  <si>
    <t>NAXSPB18B112A*</t>
  </si>
  <si>
    <t>NAXSPH09B112A*</t>
  </si>
  <si>
    <t>NAXSPB15B112A*</t>
  </si>
  <si>
    <t>NAXDKS18A112A*</t>
  </si>
  <si>
    <t>NAXCKS18A112A*</t>
  </si>
  <si>
    <t>NAXUKS18A112A*</t>
  </si>
  <si>
    <t>NTXUKS18A112A*</t>
  </si>
  <si>
    <t>TPEADA0151AA70A</t>
  </si>
  <si>
    <t>NTXDKS18A112A*</t>
  </si>
  <si>
    <t>NAXCKS15A112A*</t>
  </si>
  <si>
    <t>NAXDKS15A112A*</t>
  </si>
  <si>
    <t>NTXDKS15A112A*</t>
  </si>
  <si>
    <t>TPEADA0121AA70A</t>
  </si>
  <si>
    <t>NAXCKS12A112A*</t>
  </si>
  <si>
    <t>NAXUKS12A112A*</t>
  </si>
  <si>
    <t>NAXDKS12A112A*</t>
  </si>
  <si>
    <t>NTXDKS12A112A*</t>
  </si>
  <si>
    <t>NTXUKS12A112A*</t>
  </si>
  <si>
    <t>NAXDKS09A112A*</t>
  </si>
  <si>
    <t>NTXDKS09A112A*</t>
  </si>
  <si>
    <t>NAXCKS09A112A*</t>
  </si>
  <si>
    <t>NTXUKS09A112A*</t>
  </si>
  <si>
    <t>NAXUKS09A112A*</t>
  </si>
  <si>
    <t>PVA-A30AA7</t>
  </si>
  <si>
    <t>NTXSKS12A112A*</t>
  </si>
  <si>
    <t>NTXSKS18A112A*</t>
  </si>
  <si>
    <t>NTXSKS09A112A*</t>
  </si>
  <si>
    <t>NAXSST18A112A*</t>
  </si>
  <si>
    <t>NAXSST09A112A*</t>
  </si>
  <si>
    <t>MSZ-GL09NA***</t>
  </si>
  <si>
    <t>NAXSST12A112A*</t>
  </si>
  <si>
    <t>NAXSST15A112A*</t>
  </si>
  <si>
    <t>NAXSMT18A112A*</t>
  </si>
  <si>
    <t>NAXSPH18A112A*</t>
  </si>
  <si>
    <t>1U09TE2VHA*</t>
  </si>
  <si>
    <t>AW09TE2VHA*</t>
  </si>
  <si>
    <t>ASH112CRDWA*</t>
  </si>
  <si>
    <t>ASYW12CRDWA*</t>
  </si>
  <si>
    <t>ASH109CRDWA*</t>
  </si>
  <si>
    <t>ASYW09CRDWA*</t>
  </si>
  <si>
    <t>USYM18UCDSA*</t>
  </si>
  <si>
    <t>1U12EH2VHE*</t>
  </si>
  <si>
    <t>CU-XE24WKUA</t>
  </si>
  <si>
    <t>CS-XE24WKUAW</t>
  </si>
  <si>
    <t>MUZ-FH18NA2</t>
  </si>
  <si>
    <t>AST-07UW3SVE**00AST-09UW3SVE**00AST-09UW3SVE**00</t>
  </si>
  <si>
    <t>3PAMSHQCO12</t>
  </si>
  <si>
    <t>3PAMSHQCW12</t>
  </si>
  <si>
    <t>3PAMSHQCO24</t>
  </si>
  <si>
    <t>3PAMSHQCW24</t>
  </si>
  <si>
    <t>3PAMSHQCO18</t>
  </si>
  <si>
    <t>3PAMSHQCW18</t>
  </si>
  <si>
    <t>DENALI AIRE</t>
  </si>
  <si>
    <t>DNMSHQCO12A</t>
  </si>
  <si>
    <t>DNMSHQCW12A</t>
  </si>
  <si>
    <t>3PAMSHHQC18-MZO2</t>
  </si>
  <si>
    <t>3PAMSHHQC24-MZO3</t>
  </si>
  <si>
    <t>DNMSHQCO18</t>
  </si>
  <si>
    <t>DNMSHQCW18</t>
  </si>
  <si>
    <t>DNMSHQCO24</t>
  </si>
  <si>
    <t>DNMSHQCW24</t>
  </si>
  <si>
    <t>AE60DX21+TXV</t>
  </si>
  <si>
    <t>AE36CX21+TXV</t>
  </si>
  <si>
    <t>FGH-18ES/MZ</t>
  </si>
  <si>
    <t>FGH-09ES/E23-O</t>
  </si>
  <si>
    <t>FGH-09ES/E23-I</t>
  </si>
  <si>
    <t>FGH-18ES/E23-O</t>
  </si>
  <si>
    <t>FGH-18ES/E23-I</t>
  </si>
  <si>
    <t>FGH-12ES/E23-O</t>
  </si>
  <si>
    <t>FGH-12ES/E23-I</t>
  </si>
  <si>
    <t>FGH-12ES/E-38-O</t>
  </si>
  <si>
    <t>FGH-12ES/E-38-I</t>
  </si>
  <si>
    <t>FGH-18ES/E-38-O</t>
  </si>
  <si>
    <t>FGH-18ES/E-38-I</t>
  </si>
  <si>
    <t>FGH-24ES/MZ</t>
  </si>
  <si>
    <t>MSH243E21MCAA</t>
  </si>
  <si>
    <t>LBH24DWO</t>
  </si>
  <si>
    <t>LBH24DWI</t>
  </si>
  <si>
    <t>LCH24036DO</t>
  </si>
  <si>
    <t>LCH36DGHNI</t>
  </si>
  <si>
    <t>MSH183E21MCAA</t>
  </si>
  <si>
    <t>MSH183E21AXAA</t>
  </si>
  <si>
    <t>MSH183E19MCAA</t>
  </si>
  <si>
    <t>MSH183E19AXAA</t>
  </si>
  <si>
    <t>MST363E21MCAA</t>
  </si>
  <si>
    <t>MST363E23MHAA</t>
  </si>
  <si>
    <t>MST183E21MCAA</t>
  </si>
  <si>
    <t>MSH123E21MCAA</t>
  </si>
  <si>
    <t>NAXMPH20A122A**</t>
  </si>
  <si>
    <t>NTXMPH20A122A**</t>
  </si>
  <si>
    <t>38MBRBQ36AA3</t>
  </si>
  <si>
    <t>40MBFQ12--3</t>
  </si>
  <si>
    <t>38MBRBQ48AA3</t>
  </si>
  <si>
    <t>DHMAHBQ09XA3</t>
  </si>
  <si>
    <t>40MBCQ12--3</t>
  </si>
  <si>
    <t>40MAHBQ09XA3</t>
  </si>
  <si>
    <t>619AHBQ09XA3</t>
  </si>
  <si>
    <t>DHMAHBQ24XA3</t>
  </si>
  <si>
    <t>DHMAHBQ12XA3</t>
  </si>
  <si>
    <t>DHMAHBQ18XA3</t>
  </si>
  <si>
    <t>40MAHBQ24XA3</t>
  </si>
  <si>
    <t>40MAHBQ12XA3</t>
  </si>
  <si>
    <t>619AHBQ18XA3</t>
  </si>
  <si>
    <t>619AHBQ12XA3</t>
  </si>
  <si>
    <t>619AHBQ24XA3</t>
  </si>
  <si>
    <t>40MBAAQ36XA3</t>
  </si>
  <si>
    <t>40MBAAQ48XA3</t>
  </si>
  <si>
    <t>40MBDQ12--3</t>
  </si>
  <si>
    <t>40MBDQ24--3</t>
  </si>
  <si>
    <t>CM64DXA1+MVC14DN21+TXV</t>
  </si>
  <si>
    <t>CF64DXA1+MVC14DN21+TXV</t>
  </si>
  <si>
    <t>AVC60DX21+TXV</t>
  </si>
  <si>
    <t>CM64DXA1+ME20DN21+TXV</t>
  </si>
  <si>
    <t>CF64DXA1+ME20DN21+TXV</t>
  </si>
  <si>
    <t>CM64DXA1+MVC20DN21+TXV</t>
  </si>
  <si>
    <t>CF64DXA1+MVC20DN21+TXV</t>
  </si>
  <si>
    <t>CM36BBAA1+ME08BN21</t>
  </si>
  <si>
    <t>CM36BXA1+ME08BN21+TXV</t>
  </si>
  <si>
    <t>CF36BBAA1+ME08BN21</t>
  </si>
  <si>
    <t>CF36BXA1+ME08BN21+TXV</t>
  </si>
  <si>
    <t>CM36BBAA1+MVC12BN21</t>
  </si>
  <si>
    <t>CM36BXA1+MVC12BN21+TXV</t>
  </si>
  <si>
    <t>CF36BBAA1+MVC12BN21</t>
  </si>
  <si>
    <t>CF36BXA1+MVC12BN21+TXV</t>
  </si>
  <si>
    <t>CM36CXA1+MVC12CN21+TXV</t>
  </si>
  <si>
    <t>CF36CXA1+MVC12CN21+TXV</t>
  </si>
  <si>
    <t>CM36CBCA1+ME12CN21</t>
  </si>
  <si>
    <t>CM36CXA1+ME12CN21+TXV</t>
  </si>
  <si>
    <t>CF36CXA1+ME12CN21+TXV</t>
  </si>
  <si>
    <t>CM36CBCA1+ME16CN21</t>
  </si>
  <si>
    <t>CM36CXA1+ME16CN21+TXV</t>
  </si>
  <si>
    <t>CF36CXA1+ME16CN21+TXV</t>
  </si>
  <si>
    <t>AVC36CX21+TXV</t>
  </si>
  <si>
    <t>CM36BBCA1+MVC12BN21</t>
  </si>
  <si>
    <t>CF36BBCA1+MVC12BN21</t>
  </si>
  <si>
    <t>AVC36BX21+TXV</t>
  </si>
  <si>
    <t>CM36BBCA1+ME08BN21</t>
  </si>
  <si>
    <t>CF36BBCA1+ME08BN21</t>
  </si>
  <si>
    <t>CM36BBCA1+ME12BN21</t>
  </si>
  <si>
    <t>CM36BXA1+ME12BN21+TXV</t>
  </si>
  <si>
    <t>CF36BBCA1+ME12BN21</t>
  </si>
  <si>
    <t>CF36BXA1+ME12BN21+TXV</t>
  </si>
  <si>
    <t>CM36CBCA1+MVC12CN21</t>
  </si>
  <si>
    <t>CM36CBCA1+MVC16CN21</t>
  </si>
  <si>
    <t>CM36CXA1+MVC16CN21+TXV</t>
  </si>
  <si>
    <t>CF36CXA1+MVC16CN21+TXV</t>
  </si>
  <si>
    <t>KW09HQ2B8DO</t>
  </si>
  <si>
    <t>KW09HQ2B8DI</t>
  </si>
  <si>
    <t>AOU60RLAVM</t>
  </si>
  <si>
    <t>AOU36RLAVS</t>
  </si>
  <si>
    <t>AOU48RLAVM</t>
  </si>
  <si>
    <t>AOU36RLAVM</t>
  </si>
  <si>
    <t xml:space="preserve">MLB048S4M-1P </t>
  </si>
  <si>
    <t>MCFA048S4-2P</t>
  </si>
  <si>
    <t>DHR24CSB21S</t>
  </si>
  <si>
    <t>DHR24NKB21S</t>
  </si>
  <si>
    <t>DHZ09CSB21S</t>
  </si>
  <si>
    <t>DHZ09NWB21S</t>
  </si>
  <si>
    <t>DHR24NCB21S</t>
  </si>
  <si>
    <t>DHX24CSB21S</t>
  </si>
  <si>
    <t>DHX24NWB21S</t>
  </si>
  <si>
    <t>DHZ12CSB21S</t>
  </si>
  <si>
    <t>DHZ12NWB21S</t>
  </si>
  <si>
    <t>DHR36CSB21S</t>
  </si>
  <si>
    <t>DHR36NDB21S</t>
  </si>
  <si>
    <t>DHX12CSB21S</t>
  </si>
  <si>
    <t>DHX12NWB21S</t>
  </si>
  <si>
    <t>DHX18CSB21S</t>
  </si>
  <si>
    <t>DHX18NWB21S</t>
  </si>
  <si>
    <t>DHR48CSB21S</t>
  </si>
  <si>
    <t>DHR48NDB48S</t>
  </si>
  <si>
    <t>DHR18CSB21S</t>
  </si>
  <si>
    <t>DHR18NDB21S</t>
  </si>
  <si>
    <t>DHR30CSB21S</t>
  </si>
  <si>
    <t>DHR30NDB21S</t>
  </si>
  <si>
    <t>DHR24NDB21S</t>
  </si>
  <si>
    <t>DHZ18CSB21S</t>
  </si>
  <si>
    <t>DHZ18NWB21S</t>
  </si>
  <si>
    <t>DHX09CSB21S</t>
  </si>
  <si>
    <t>DHX09NWB21S</t>
  </si>
  <si>
    <t>AE36BBA21</t>
  </si>
  <si>
    <t>AE36BX21+TXV</t>
  </si>
  <si>
    <t>CM64DXA1+ME14DN21+TXV</t>
  </si>
  <si>
    <t>CF64DXA1+ME14DN21+TXV</t>
  </si>
  <si>
    <t>RXSQ60T*VJU</t>
  </si>
  <si>
    <t>RXSQ36T*VJU</t>
  </si>
  <si>
    <t>RXSQ24T*VJU</t>
  </si>
  <si>
    <t>FXTQ24TAVJUA*</t>
  </si>
  <si>
    <t>FXTQ60TAVJUA*</t>
  </si>
  <si>
    <t>FXTQ36TAVJUA*</t>
  </si>
  <si>
    <t>RXTQ48TAVJU*</t>
  </si>
  <si>
    <t>RXTQ60TAVJU*</t>
  </si>
  <si>
    <t>RXS60T*VJU*</t>
  </si>
  <si>
    <t>RXSQ24T*VJU*</t>
  </si>
  <si>
    <t>RXTQ36TAVJ9*</t>
  </si>
  <si>
    <t>RXSQ48T*VJU*</t>
  </si>
  <si>
    <t>RXSQ36T*VJU*</t>
  </si>
  <si>
    <t>FXFQ07TVJU FXFQ07TVJU FXFQ24TVJU FXFQ24TVJU</t>
  </si>
  <si>
    <t>FXFQ07TVJU FXFQ07TVJU FXFQ15TVJU FXFQ18TVJU</t>
  </si>
  <si>
    <t>RXSQ60T*VJU*</t>
  </si>
  <si>
    <t>FXFQ07TVJU FXFQ07TVJU FXFQ07TVJU FXFQ15TVJU</t>
  </si>
  <si>
    <t>FXMQ15PBVJU FXMQ15PBVJU FXMQ15PBVJU FXMQ18PBVJU</t>
  </si>
  <si>
    <t>FXMQ07PBVJU FXMQ07PBVJU FXMQ07PBVJU FXMQ15PBVJU</t>
  </si>
  <si>
    <t>FXMQ09PBVJU FXMQ09PBVJU FXMQ15PBVJU FXMQ15PBVJU</t>
  </si>
  <si>
    <t>FXMQ07PBVJU FXMQ07PBVJU FXMQ09PBVJU</t>
  </si>
  <si>
    <t>FXFQ07TVJU FXFQ07TVJU FXFQ09TVJU</t>
  </si>
  <si>
    <t>AOUH09LUAS1</t>
  </si>
  <si>
    <t>ADUH09LUAS1</t>
  </si>
  <si>
    <t>AOUH12LUAS1</t>
  </si>
  <si>
    <t>ADUH12LUAS1</t>
  </si>
  <si>
    <t>AOUH18LUAS1</t>
  </si>
  <si>
    <t>ADUH18LUAS1</t>
  </si>
  <si>
    <t>KW12HQ2B8DO</t>
  </si>
  <si>
    <t>KW12HQ2B8DI</t>
  </si>
  <si>
    <t>40MBFQ18--3</t>
  </si>
  <si>
    <t>40MBFQ24--3</t>
  </si>
  <si>
    <t>40MBCQ09--3</t>
  </si>
  <si>
    <t>40MBCQ24--3</t>
  </si>
  <si>
    <t>40MBDQ18--3</t>
  </si>
  <si>
    <t>40MBDQ09--3</t>
  </si>
  <si>
    <t>DZ17VSA601B*</t>
  </si>
  <si>
    <t>4TWL9048A1</t>
  </si>
  <si>
    <t>TEM6A0D48H41+TDR+RP</t>
  </si>
  <si>
    <t>TEM6A0D60H51+TDR+RP</t>
  </si>
  <si>
    <t>4TWL9060A1</t>
  </si>
  <si>
    <t>TEM6A0C42H41+TDR+RP</t>
  </si>
  <si>
    <t>TEM8A0D48V41+TDR</t>
  </si>
  <si>
    <t>TEM8A0D60V51+TDR</t>
  </si>
  <si>
    <t>4TWV8X48A1</t>
  </si>
  <si>
    <t>TEM8A0C48V41+TDR</t>
  </si>
  <si>
    <t>4TWV0X48A1</t>
  </si>
  <si>
    <t>TAMXA0C60V5PA</t>
  </si>
  <si>
    <t>TAM9A0C42V41</t>
  </si>
  <si>
    <t>TEM8A0C42V41+TDR</t>
  </si>
  <si>
    <t>4A6L9048A1</t>
  </si>
  <si>
    <t>4A6L9060A1</t>
  </si>
  <si>
    <t>4A6V8X48A1</t>
  </si>
  <si>
    <t>4A6V0X48A1</t>
  </si>
  <si>
    <t>BB12HQ2A3DO</t>
  </si>
  <si>
    <t>BB12HQ2A3DI</t>
  </si>
  <si>
    <t>BB12HQ3D6DO</t>
  </si>
  <si>
    <t>BB12HQ3D6DI</t>
  </si>
  <si>
    <t>ROMH45AFXZJ</t>
  </si>
  <si>
    <t>ROMH36AFXZJ</t>
  </si>
  <si>
    <t>ROMH18FXZHJ</t>
  </si>
  <si>
    <t>ROMH36FXZHJ</t>
  </si>
  <si>
    <t>ROSH18VGSN</t>
  </si>
  <si>
    <t>RICH18AXCJ</t>
  </si>
  <si>
    <t>ROSH24VGSN</t>
  </si>
  <si>
    <t>RICH24AXCJ</t>
  </si>
  <si>
    <t>ROMH24FXZHJ</t>
  </si>
  <si>
    <t>ROSH30VGSN</t>
  </si>
  <si>
    <t>RICH30AXCJ</t>
  </si>
  <si>
    <t>ROSH09BFWJ</t>
  </si>
  <si>
    <t>RIWH09BVFJ</t>
  </si>
  <si>
    <t>ROSH12BFWJ</t>
  </si>
  <si>
    <t>RIWH12BVFJ</t>
  </si>
  <si>
    <t>ROSH09AFWJ</t>
  </si>
  <si>
    <t>RIWH09AVFJ</t>
  </si>
  <si>
    <t>ROSH36VGSN</t>
  </si>
  <si>
    <t>RICH36AXCJ</t>
  </si>
  <si>
    <t>ROSH12AFWJ</t>
  </si>
  <si>
    <t>RIWH12AVFJ</t>
  </si>
  <si>
    <t>ROSH18ASJ</t>
  </si>
  <si>
    <t>RIWH18ASJ</t>
  </si>
  <si>
    <t>ROSH24ASJ</t>
  </si>
  <si>
    <t>RIWH24ASJ</t>
  </si>
  <si>
    <t>ROSH48VGSN</t>
  </si>
  <si>
    <t>RICH48AXCJ</t>
  </si>
  <si>
    <t>ROSH18AFCJ</t>
  </si>
  <si>
    <t>RIDH18AVFJ</t>
  </si>
  <si>
    <t>ROSH24AXFWJ</t>
  </si>
  <si>
    <t>RIWH24AVFJ</t>
  </si>
  <si>
    <t>ROSH15AFFJ</t>
  </si>
  <si>
    <t>RIFH15AVFJ</t>
  </si>
  <si>
    <t>ROSH12AFFJ</t>
  </si>
  <si>
    <t>ROSH18AXFWJ</t>
  </si>
  <si>
    <t>RIWH18AVFJ</t>
  </si>
  <si>
    <t>ROSH09AFFJ</t>
  </si>
  <si>
    <t>RIFH09AVFJ</t>
  </si>
  <si>
    <t>ROSH12AFCJ</t>
  </si>
  <si>
    <t>RICH12AVFJ</t>
  </si>
  <si>
    <t>ROSH09AFCJ</t>
  </si>
  <si>
    <t>RICH09AVFJ</t>
  </si>
  <si>
    <t>RICH18AVFJ</t>
  </si>
  <si>
    <t>ROSH09AHWJ</t>
  </si>
  <si>
    <t>RP1748HJVXA</t>
  </si>
  <si>
    <t>RHMV4821SNAC</t>
  </si>
  <si>
    <t>ROSH15AHWJ</t>
  </si>
  <si>
    <t>ROSH12AHWJ</t>
  </si>
  <si>
    <t>RP1724HJVXA</t>
  </si>
  <si>
    <t>RHMV2421MNAC</t>
  </si>
  <si>
    <t>RIDH12AVFJ</t>
  </si>
  <si>
    <t>RP1730HJVXA</t>
  </si>
  <si>
    <t>RHMV3021SNAC</t>
  </si>
  <si>
    <t>ROSH09AFFHJ</t>
  </si>
  <si>
    <t>ROSH30AHXHJ</t>
  </si>
  <si>
    <t>RIWH30AVFJ</t>
  </si>
  <si>
    <t>RIDH09AVFJ</t>
  </si>
  <si>
    <t>RP1736HJVXA</t>
  </si>
  <si>
    <t>RHMV3621MNAC</t>
  </si>
  <si>
    <t>ROSH24AHXHJ</t>
  </si>
  <si>
    <t>ROSH18AHXHJ</t>
  </si>
  <si>
    <t>ROSH15AFFHJ</t>
  </si>
  <si>
    <t>2MXL18QMVJU</t>
  </si>
  <si>
    <t>KM48UH5O</t>
  </si>
  <si>
    <t>TM18H4O</t>
  </si>
  <si>
    <t>CH-NH36LCUO</t>
  </si>
  <si>
    <t>CH-36AHU</t>
  </si>
  <si>
    <t>CH-NH48LCUO</t>
  </si>
  <si>
    <t>CH-HYP48LCUO</t>
  </si>
  <si>
    <t>CH-48LCFCI</t>
  </si>
  <si>
    <t>40MBDQ12---3</t>
  </si>
  <si>
    <t>UIWH09BVFJ</t>
  </si>
  <si>
    <t>UIWH18ASJ</t>
  </si>
  <si>
    <t>UIWH24ASJ</t>
  </si>
  <si>
    <t>UIWH24AVFJ</t>
  </si>
  <si>
    <t>UIWH18AVFJ</t>
  </si>
  <si>
    <t>MOE30U-48HFN1-M-[X1]</t>
  </si>
  <si>
    <t>MVC-48HWFN1-M</t>
  </si>
  <si>
    <t>DIRM-60LCDA25-1Z</t>
  </si>
  <si>
    <t>DIRM-60HP-DU</t>
  </si>
  <si>
    <t>DIRM-60HP-CF</t>
  </si>
  <si>
    <t>DEA60HOS18230S5</t>
  </si>
  <si>
    <t>DUA60HIDU230X5</t>
  </si>
  <si>
    <t>DMA60HOS18230S5</t>
  </si>
  <si>
    <t>CDH2048C21</t>
  </si>
  <si>
    <t>CDH2048F21</t>
  </si>
  <si>
    <t>RZQ36TAVJU*</t>
  </si>
  <si>
    <t>FBQ36PVJU</t>
  </si>
  <si>
    <t>RZQ30TAVJU*</t>
  </si>
  <si>
    <t>FBQ30PVJU</t>
  </si>
  <si>
    <t>RZQ18TAVJU*</t>
  </si>
  <si>
    <t>FBQ18PVJU</t>
  </si>
  <si>
    <t>RZQ24TAVJU*</t>
  </si>
  <si>
    <t>FBQ24PVJU</t>
  </si>
  <si>
    <t>FCQ30TAVJU</t>
  </si>
  <si>
    <t>FCQ18TAVJU</t>
  </si>
  <si>
    <t>RZQ42TAVJU*</t>
  </si>
  <si>
    <t>FTQ42TAVJU*A*</t>
  </si>
  <si>
    <t>FCQ24TAVJU</t>
  </si>
  <si>
    <t>FTQ30TAVJU*A*</t>
  </si>
  <si>
    <t>FTQ36TAVJU*A*</t>
  </si>
  <si>
    <t>RAC-PH24WHLAE</t>
  </si>
  <si>
    <t>RAS-PH24PHLAE</t>
  </si>
  <si>
    <t>RAC-PH18WHLAE</t>
  </si>
  <si>
    <t>RAS-PH18PHLAE</t>
  </si>
  <si>
    <t>RAC-PH12WHLAE</t>
  </si>
  <si>
    <t>RAS-PH12PHLAE</t>
  </si>
  <si>
    <t>RAC-PH09WHLAE</t>
  </si>
  <si>
    <t>RAS-PH09PHLAE</t>
  </si>
  <si>
    <t>RAC-SH18WHLAE</t>
  </si>
  <si>
    <t>RAS-SH18RHLAE</t>
  </si>
  <si>
    <t>RAC-SH24WHLAE</t>
  </si>
  <si>
    <t>RAS-SH24RHLAE</t>
  </si>
  <si>
    <t>RAC-SH09WHLAE</t>
  </si>
  <si>
    <t>RAS-SH09RHLAE</t>
  </si>
  <si>
    <t>RAM-S36U4HLAE</t>
  </si>
  <si>
    <t xml:space="preserve">RAD-SH09QHLAE , RAD-SH09QHLAE ,RAD-SH09QHLAE ,RAD-SH09QHLAE
</t>
  </si>
  <si>
    <t>RAC-SH12WHLAE</t>
  </si>
  <si>
    <t>RAS-SH12RHLAE</t>
  </si>
  <si>
    <t>RAM-S42U5HLAE</t>
  </si>
  <si>
    <t>RAD-SH09QHLAE , RAD-SH09QHLAE , RAD-SH12QHLAE , RAD-SH12QHLAE</t>
  </si>
  <si>
    <t>RAM-S24U3HLAE</t>
  </si>
  <si>
    <t>RAD-SH09QHLAE , RAD-SH09QHLAE , RAD-SH07QHLAE</t>
  </si>
  <si>
    <t>RAM-S18U2HLAE</t>
  </si>
  <si>
    <t xml:space="preserve">RAD-SH09QHLAE , RAD-SH09QHLAE
</t>
  </si>
  <si>
    <t>RAS-SH09RHLAE ,  RAS-SH12RHLAE , RAS-SH07RHLAE , RAS-SH07RHLAE , RAS-SH07RHLAE</t>
  </si>
  <si>
    <t xml:space="preserve">RAS-SH09RHLAE ,RAS-SH09RHLAE , RAS-SH09RHLAE , RAS-SH09RHLAE           </t>
  </si>
  <si>
    <t xml:space="preserve">RAS-SH09RHLAE , RAS-SH09RHLAE ' RAS-SH07RHLAE
  </t>
  </si>
  <si>
    <t xml:space="preserve">RAS-SH09RHLAE , RAS-SH09RHLAE  
</t>
  </si>
  <si>
    <t>FDMQ09RVJU</t>
  </si>
  <si>
    <t>RAS-4.0PNNBDH1</t>
  </si>
  <si>
    <t>RCI-4.0PNN1DH</t>
  </si>
  <si>
    <t>RAS-3.0PNNBDH1</t>
  </si>
  <si>
    <t>RCI-3.0PNN1DH</t>
  </si>
  <si>
    <t>RAS-2.0PNNBDH1</t>
  </si>
  <si>
    <t>RCI-2.0PNN1DH</t>
  </si>
  <si>
    <t>RAS-1.5PNNBDH1</t>
  </si>
  <si>
    <t>RCIM-1.5PNN1DH</t>
  </si>
  <si>
    <t>RAS-1.0PNNBDH1</t>
  </si>
  <si>
    <t>RCIM-1.0PNN1DH</t>
  </si>
  <si>
    <t>RPIM-4.0PNN1DH</t>
  </si>
  <si>
    <t>RPIM-3.0PNN1DH</t>
  </si>
  <si>
    <t>RPIL-2.0PNN1DH</t>
  </si>
  <si>
    <t>RPIL-1.0PNN1DH</t>
  </si>
  <si>
    <t>RPIL-1.5PNN1DH</t>
  </si>
  <si>
    <t>RPK-2.0PNN1DH</t>
  </si>
  <si>
    <t>RPK-1.5PNN1DH</t>
  </si>
  <si>
    <t>RPK-3.0PNN1DH</t>
  </si>
  <si>
    <t>RPK-1.0PNN1DH</t>
  </si>
  <si>
    <t>RPK-4.0PNN1DH</t>
  </si>
  <si>
    <t>M33C024S4-1P</t>
  </si>
  <si>
    <t>MPC048S4S-1P</t>
  </si>
  <si>
    <t>M33C048S4-1P</t>
  </si>
  <si>
    <t>M33C036S4-1P</t>
  </si>
  <si>
    <t>MMDB018S4-2P</t>
  </si>
  <si>
    <t>MFMA012S4-1P</t>
  </si>
  <si>
    <t>AS-36UW3SDHTU00</t>
  </si>
  <si>
    <t>AST-18UW3SBBTV00</t>
  </si>
  <si>
    <t>AST-09UW3SVETV01</t>
  </si>
  <si>
    <t>AST-12UW3SXETV01</t>
  </si>
  <si>
    <t>AST-24UW3SDBTV01</t>
  </si>
  <si>
    <t>FRHSR09A3A-A</t>
  </si>
  <si>
    <t>FRHSW09A3B</t>
  </si>
  <si>
    <t>FRHSR12A3A-A</t>
  </si>
  <si>
    <t>FRHSW12A3B</t>
  </si>
  <si>
    <t>BBM30H4O</t>
  </si>
  <si>
    <t>FGH-30ES/MZ</t>
  </si>
  <si>
    <t>38MGRBQ36DA3</t>
  </si>
  <si>
    <t>38MGRBQ18BA3</t>
  </si>
  <si>
    <t>38MGRBQ48EA3</t>
  </si>
  <si>
    <t>38MGHBQ36DA3</t>
  </si>
  <si>
    <t>38MGHBQ48EA3</t>
  </si>
  <si>
    <t>38MGHBQ30DA3</t>
  </si>
  <si>
    <t>DLCMHBH24CAK</t>
  </si>
  <si>
    <t>DLCMHBH30DAK</t>
  </si>
  <si>
    <t>NTXMPH24A132**</t>
  </si>
  <si>
    <t>NTXMPH20A122**</t>
  </si>
  <si>
    <t>NTXMPH30A132**</t>
  </si>
  <si>
    <t>NTXMMX24A132**</t>
  </si>
  <si>
    <t>NAXSKH36A112AA</t>
  </si>
  <si>
    <t>PEAD-A36AA7</t>
  </si>
  <si>
    <t>NAXSKH30A112AA</t>
  </si>
  <si>
    <t>TPEADA0301AA70A</t>
  </si>
  <si>
    <t>BMY60UC</t>
  </si>
  <si>
    <t>BM60MFCC</t>
  </si>
  <si>
    <t>ACIQ-36-HP</t>
  </si>
  <si>
    <t>ACIQ-36-AH</t>
  </si>
  <si>
    <t>ACIQ-48-HP</t>
  </si>
  <si>
    <t>ACIQ-48-AH</t>
  </si>
  <si>
    <t>D22C118S4-1P</t>
  </si>
  <si>
    <t>D33C224S4-1P</t>
  </si>
  <si>
    <t>4DHP2S48S-1P</t>
  </si>
  <si>
    <t>DMD248S4-2P</t>
  </si>
  <si>
    <t>D33C248S4-1P</t>
  </si>
  <si>
    <t>DMD236S4-2P</t>
  </si>
  <si>
    <t>D33C236S4-1P</t>
  </si>
  <si>
    <t>DMD224S4-1P</t>
  </si>
  <si>
    <t>AOD30U-36HFN1-MP0</t>
  </si>
  <si>
    <t>AVB-36HWFN1-M</t>
  </si>
  <si>
    <t>AOE30U-48HFN1-MP0</t>
  </si>
  <si>
    <t>AVB-48HWFN1-M</t>
  </si>
  <si>
    <t>EIN18H2V32(O)</t>
  </si>
  <si>
    <t>EIN18H2V32(I)</t>
  </si>
  <si>
    <t>EIN10H2V32(O)</t>
  </si>
  <si>
    <t>EIN10H2V32(I)</t>
  </si>
  <si>
    <t>FEM4X18**BL</t>
  </si>
  <si>
    <t>FXM4X18**AL</t>
  </si>
  <si>
    <t>DOE30U-60HFN1-M(GA)</t>
  </si>
  <si>
    <t>FPHMR42A3A</t>
  </si>
  <si>
    <t>DM36HOS25230E3</t>
  </si>
  <si>
    <t>DM36HICU230X5</t>
  </si>
  <si>
    <t>DE36HOS25230E3</t>
  </si>
  <si>
    <t>3VIR24HP230V1AO</t>
  </si>
  <si>
    <t>CAS24HP230V1BC</t>
  </si>
  <si>
    <t>FLR24HP230V1BF</t>
  </si>
  <si>
    <t>3VIR12HP230V1AO</t>
  </si>
  <si>
    <t>FLR12HP230V1BF</t>
  </si>
  <si>
    <t>DUCT24HP230V1BD</t>
  </si>
  <si>
    <t>CAS12HP230V1BC</t>
  </si>
  <si>
    <t>3VIR09HP230V1AO</t>
  </si>
  <si>
    <t>FLR09HP230V1BF</t>
  </si>
  <si>
    <t>MULTIE36HP230V1AO</t>
  </si>
  <si>
    <t>MULTIE30HP230V1AO</t>
  </si>
  <si>
    <t>MULTIE18HP230V1AO</t>
  </si>
  <si>
    <t>GWHD(24)ND3IO</t>
  </si>
  <si>
    <t>GWHD(36)ND3IO</t>
  </si>
  <si>
    <t>GWHD(30)ND3IO</t>
  </si>
  <si>
    <t>GWHD(18)ND3IO</t>
  </si>
  <si>
    <t>TU48-60AADU</t>
  </si>
  <si>
    <t>UP2024BJV</t>
  </si>
  <si>
    <t>RHMV2421UEAC</t>
  </si>
  <si>
    <t>RP2024BJV</t>
  </si>
  <si>
    <t>RP2036BJV</t>
  </si>
  <si>
    <t>UP2048BJV</t>
  </si>
  <si>
    <t>GWHD(48S)HD3DO</t>
  </si>
  <si>
    <t>GUD36A/A-D(U)</t>
  </si>
  <si>
    <t>LIVV24HP230V1AO</t>
  </si>
  <si>
    <t>LIVV24HP230V1AH</t>
  </si>
  <si>
    <t>KU36UHI</t>
  </si>
  <si>
    <t>LIVV30HP230V1AO</t>
  </si>
  <si>
    <t>LIVV30HP230V1AH</t>
  </si>
  <si>
    <t>LIVV36HP230V1AO</t>
  </si>
  <si>
    <t>LIVV36HP230V1AH</t>
  </si>
  <si>
    <t>TU36-24AADU</t>
  </si>
  <si>
    <t>KU48UHI</t>
  </si>
  <si>
    <t>TU24-36AADU</t>
  </si>
  <si>
    <t>TU48-24AADU</t>
  </si>
  <si>
    <t>KU24UHI</t>
  </si>
  <si>
    <t>GUD48A/A-D(U)</t>
  </si>
  <si>
    <t>TU60-24AADU</t>
  </si>
  <si>
    <t>GUD24A/A-D(U)</t>
  </si>
  <si>
    <t>TU60-48AADU</t>
  </si>
  <si>
    <t>KU60UHI</t>
  </si>
  <si>
    <t>GUD60A/A-D(U)</t>
  </si>
  <si>
    <t>MOB30-12HFN1-MV0W</t>
  </si>
  <si>
    <t>PUMY-P36NKMU*</t>
  </si>
  <si>
    <t>PUMY-P60NKMU*</t>
  </si>
  <si>
    <t>PUMY-P48NKMU*</t>
  </si>
  <si>
    <t>PUMY-P60NKMU1</t>
  </si>
  <si>
    <t>PLA-A36BA*</t>
  </si>
  <si>
    <t>MXZ-2C20NAHZ2***</t>
  </si>
  <si>
    <t>FO2420RVJCAB</t>
  </si>
  <si>
    <t>FH2421ELVJUC</t>
  </si>
  <si>
    <t>FO4820RVJCAB</t>
  </si>
  <si>
    <t>FH6021ELVJSC</t>
  </si>
  <si>
    <t>CZP60CD(O)</t>
  </si>
  <si>
    <t>FPA-60DU</t>
  </si>
  <si>
    <t>ENVBR60HPJ1OA</t>
  </si>
  <si>
    <t>ENVBR36HPJ1OA</t>
  </si>
  <si>
    <t>FB4CNF018L</t>
  </si>
  <si>
    <t>PF4MNB019L</t>
  </si>
  <si>
    <t>FB4CNP018L</t>
  </si>
  <si>
    <t>38MAQB30R--3</t>
  </si>
  <si>
    <t>38MAQB36R--3</t>
  </si>
  <si>
    <t>FV4CNF002</t>
  </si>
  <si>
    <t>FV4CN(B,F)003</t>
  </si>
  <si>
    <t>284ANV024*0**A*</t>
  </si>
  <si>
    <t>25VNA424A*030*</t>
  </si>
  <si>
    <t>25VNA448A*030*</t>
  </si>
  <si>
    <t>25VNA460A*030*</t>
  </si>
  <si>
    <t>284ANV036*0**A*</t>
  </si>
  <si>
    <t>284ANV048*0**A*</t>
  </si>
  <si>
    <t>25VNA436A*030*</t>
  </si>
  <si>
    <t>284ANV060*0**A*</t>
  </si>
  <si>
    <t>280ANV060000</t>
  </si>
  <si>
    <t>280ANV048*0**A*</t>
  </si>
  <si>
    <t>CNPV*6024AL*+UI &amp; 98(6*B,7*A)66100V21***</t>
  </si>
  <si>
    <t>CNPV*6024AL*+UI &amp; 98(6*B,7*A)60080V21***</t>
  </si>
  <si>
    <t>CNPV*4821AL*+UI &amp; 98(6*B,7*A)66100V21***</t>
  </si>
  <si>
    <t>CAP**6024AL*+UI &amp; 98(6*B,7*A)66100V21***</t>
  </si>
  <si>
    <t>CAP**6021AL*+UI &amp; 98(6*B,7*A)66100V21***</t>
  </si>
  <si>
    <t>CNPV*6024AL*+UI &amp; 98(6*B,7*A)66120V24***</t>
  </si>
  <si>
    <t>280ANV048000</t>
  </si>
  <si>
    <t>280ANV036*0**A*</t>
  </si>
  <si>
    <t>CSPH*6012AL*+UI &amp; 98(6*B,7*A)60080V21***</t>
  </si>
  <si>
    <t>CSPH*6012AL*+UI &amp; 98(6*B,7*A)66100V21***</t>
  </si>
  <si>
    <t>CSPH*6012AL*+UI &amp; 98(6*B,7MA)60060V21***</t>
  </si>
  <si>
    <t>CSPH*4812AL*+UI &amp; 98(6*B,7*A)66100V21***</t>
  </si>
  <si>
    <t>CSPH*4812AL*+UI &amp; 98(6*B,7MA)60060V21***</t>
  </si>
  <si>
    <t>CSPH*4212AL*+UI &amp; 98(6*B,7*A)66100V21***</t>
  </si>
  <si>
    <t>CSPH*4812AL*+UI &amp; 98(6*B,7*A)60080V21***</t>
  </si>
  <si>
    <t>CSPH*4212AL*+UI &amp; 98(6*B,7*A)60080V21***</t>
  </si>
  <si>
    <t>CSPH*4212AL*+UI &amp; 98(6*B,7MA)60060V21***</t>
  </si>
  <si>
    <t>CSPH*3612AL*+UI &amp; 98(6*B,7*A)66100V21***</t>
  </si>
  <si>
    <t>CSPH*3612AL*+UI &amp; 98(6*B,7*A)60080V21***</t>
  </si>
  <si>
    <t>CNPV*6024AL*+UI &amp; 98(6*B,7MA)60060V21***</t>
  </si>
  <si>
    <t>CNPV*4824AL*+UI &amp; 98(6*B,7*A)66100V21***</t>
  </si>
  <si>
    <t>CNPV*4824AL*+UI &amp; 98(6*B,7*A)60080V21***</t>
  </si>
  <si>
    <t>CNPV*4824AL*+UI &amp; 98(6*B,7MA)60060V21***</t>
  </si>
  <si>
    <t>CNPV*4821AL*+UI &amp; 98(6*B,7*A)60080V21***</t>
  </si>
  <si>
    <t>CNPV*4221AL*+UI &amp; 98(6*B,7*A)66100V21***</t>
  </si>
  <si>
    <t>CNPV*4821AL*+UI &amp; 98(6*B,7MA)60060V21***</t>
  </si>
  <si>
    <t>CNPV*4221AL*+UI &amp; 98(6*B,7*A)60080V21***</t>
  </si>
  <si>
    <t>CAP**6024AL*+UI &amp; 98(6*B,7MA)60060V21***</t>
  </si>
  <si>
    <t>CAP**6024AL*+UI &amp; 98(6*B,7*A)60080V21***</t>
  </si>
  <si>
    <t>CAP**6021AL*+UI &amp; 98(6*B,7*A)60080V21***</t>
  </si>
  <si>
    <t>CAP**6021AL*+UI &amp; 98(6*B,7MA)60060V21***</t>
  </si>
  <si>
    <t>CAP**4824AL*+UI &amp; 98(6*B,7*A)66100V21***</t>
  </si>
  <si>
    <t>CAP**4824AL*+UI &amp; 98(6*B,7*A)60080V21***</t>
  </si>
  <si>
    <t>CAP**4824AL*+UI &amp; 98(6*B,7MA)60060V21***</t>
  </si>
  <si>
    <t>CAP**4821AL*+UI &amp; 98(6*B,7*A)66100V21***</t>
  </si>
  <si>
    <t>CAP**4821AL*+UI &amp; 98(6*B,7*A)60080V21***</t>
  </si>
  <si>
    <t>CAP**4821AL*+UI &amp; 98(6*B,7MA)60060V21***</t>
  </si>
  <si>
    <t>CAP**4224AL*+UI &amp; 98(6*B,7*A)66100V21***</t>
  </si>
  <si>
    <t>CAP**4224AL*+UI &amp; 98(6*B,7*A)60080V21***</t>
  </si>
  <si>
    <t>CAP**4221AL*+UI &amp; 98(6*B,7*A)60080V21***</t>
  </si>
  <si>
    <t>CAP**4221AL*+UI &amp; 98(6*B,7*A)66100V21***</t>
  </si>
  <si>
    <t>CAP**3621AL*+UI &amp; 98(6*B,7*A)66100V21***</t>
  </si>
  <si>
    <t>CAP**3621AL*+UI &amp; 98(6*B,7*A)60080V21***</t>
  </si>
  <si>
    <t>CAP**3621AL*+UI &amp; 98(6*B,7MA)60060V21***</t>
  </si>
  <si>
    <t>CSPH*6012AL*+UI &amp; 98(6*B,7*A)66120V24***</t>
  </si>
  <si>
    <t>CSPH*4812AL*+UI &amp; 98(6*B,7*A)66120V24***</t>
  </si>
  <si>
    <t>CSPH*6012AL*+UI &amp; 98(6*B,7*A)42060V17***</t>
  </si>
  <si>
    <t>CSPH*6012AL*+UI &amp; 98(6*B,7*A)42080V17***</t>
  </si>
  <si>
    <t>CSPH*4812AL*+UI &amp; 98(6*B,7*A)42080V17***</t>
  </si>
  <si>
    <t>CSPH*4212AL*+UI &amp; 98(6*B,7*A)66120V24***</t>
  </si>
  <si>
    <t>CSPH*4212AL*+UI &amp; 98(6*B,7*A)42080V17***</t>
  </si>
  <si>
    <t>CSPH*3612AL*+UI &amp; 98(6*B,7*A)66120V24***</t>
  </si>
  <si>
    <t>CNPV*4824AL*+UI &amp; 98(6*B,7*A)66120V24***</t>
  </si>
  <si>
    <t>CNPV*4821AL*+UI &amp; 98(6*B,7*A)42080V17***</t>
  </si>
  <si>
    <t>CAP**6024AL*+UI &amp; 98(6*B,7*A)66120V24***</t>
  </si>
  <si>
    <t>CAP**6021AL*+UI &amp; 98(6*B,7*A)42080V17***</t>
  </si>
  <si>
    <t>CAP**4821AL*+UI &amp; 98(6*B,7*A)42080V17***</t>
  </si>
  <si>
    <t>CAP**4824AL*+UI &amp; 98(6*B,7*A)66120V24***</t>
  </si>
  <si>
    <t>280ANV036000</t>
  </si>
  <si>
    <t>CAP**4224AL*+UI &amp; 98(6*B,7*A)66120V24***</t>
  </si>
  <si>
    <t>280ANV024*0**A*</t>
  </si>
  <si>
    <t>CSPH*3612AL*+UI &amp; 98(6*B,7MA)60060V21***</t>
  </si>
  <si>
    <t>CNPV*4221AL*+UI &amp; 98(6*B,7MA)60060V21***</t>
  </si>
  <si>
    <t>CNPV*3621AL*+UI &amp; 98(6*B,7*A)66100V21***</t>
  </si>
  <si>
    <t>CNPV*3621AL*+UI &amp; 98(6*B,7MA)60060V21***</t>
  </si>
  <si>
    <t>CNPV*3621AL*+UI &amp; 98(6*B,7*A)60080V21***</t>
  </si>
  <si>
    <t>CSPH*4812AL*+UI &amp; 98(6*B,7*A)42060V17***</t>
  </si>
  <si>
    <t>CSPH*4212AL*+UI &amp; 98(6*B,7*A)42060V17***</t>
  </si>
  <si>
    <t>CSPH*3612AL*+UI &amp; 98(6*B,7*A)42080V17***</t>
  </si>
  <si>
    <t>CSPH*3612AL*+UI &amp; 98(6*B,7*A)42060V17***</t>
  </si>
  <si>
    <t>CNPV*4821AL*+UI &amp; 98(6*B,7*A)42060V17***</t>
  </si>
  <si>
    <t>CNPV*4221AL*+UI &amp; 98(6*B,7*A)42080V17***</t>
  </si>
  <si>
    <t>CNPV*4221AL*+UI &amp; 98(6*B,7*A)42060V17***</t>
  </si>
  <si>
    <t>CNPV*4217AL*+UI &amp; 98(6*B,7*A)42080V17***</t>
  </si>
  <si>
    <t>CNPV*4217AL*+UI &amp; 98(6*B,7*A)42060V17***</t>
  </si>
  <si>
    <t>CNPV*3621AL*+UI &amp; 98(6*B,7*A)42080V17***</t>
  </si>
  <si>
    <t>CNPV*3621AL*+UI &amp; 98(6*B,7*A)42060V17***</t>
  </si>
  <si>
    <t>CNPV*3617AL*+UI &amp; 98(6*B,7*A)42080V17***</t>
  </si>
  <si>
    <t>CNPV*3617AL*+UI &amp; 98(6*B,7*A)42060V17***</t>
  </si>
  <si>
    <t>CAP**6021AL*+UI &amp; 98(6*B,7*A)42060V17***</t>
  </si>
  <si>
    <t>CAP**4821AL*+UI &amp; 98(6*B,7*A)42060V17***</t>
  </si>
  <si>
    <t>CAP**4221AL*+UI &amp; 98(6*B,7*A)42080V17***</t>
  </si>
  <si>
    <t>CAP**4221AL*+UI &amp; 98(6*B,7*A)42060V17***</t>
  </si>
  <si>
    <t>CAP**3621AL*+UI &amp; 98(6*B,7*A)42080V17***</t>
  </si>
  <si>
    <t>CAP**3621AL*+UI &amp; 98(6*B,7*A)42060V17***</t>
  </si>
  <si>
    <t>CAP**3617AL*+UI &amp; 98(6*B,7*A)42080V17***</t>
  </si>
  <si>
    <t>CAP**3617AL*+UI &amp; 98(6*B,7*A)42060V17***</t>
  </si>
  <si>
    <t>280ANV024000</t>
  </si>
  <si>
    <t>FE4AN(B,F)003+UI</t>
  </si>
  <si>
    <t>25VNA060A*030*</t>
  </si>
  <si>
    <t>25VNA048A*030*</t>
  </si>
  <si>
    <t>CNPV*6024AL*+UI &amp; 59*N*A100V21**22</t>
  </si>
  <si>
    <t>CNPV*6024AL*+UI &amp; 59*N*A080V21**20</t>
  </si>
  <si>
    <t>CNPV*4821AL*+UI &amp; 59*N*A100V21**22</t>
  </si>
  <si>
    <t>CAP**6021AL*+UI &amp; 59*N*A100V21**22</t>
  </si>
  <si>
    <t>CNPV*6024AL*+UI &amp; 59*N*A120V24**22</t>
  </si>
  <si>
    <t>CAP**6024AL*+UI &amp; 59*N*A100V21**22</t>
  </si>
  <si>
    <t>25VNA036A*030*</t>
  </si>
  <si>
    <t>CSPH*6012AL*+UI &amp; 59*N*A100V21**22</t>
  </si>
  <si>
    <t>CSPH*6012AL*+UI &amp; 59*N*A080V21**20</t>
  </si>
  <si>
    <t>CSPH*4812AL*+UI &amp; 59*N*A100V21**22</t>
  </si>
  <si>
    <t>CSPH*6012AL*+UI &amp; 59MN7A060V21**20</t>
  </si>
  <si>
    <t>CSPH*4812AL*+UI &amp; 59*N*A080V21**20</t>
  </si>
  <si>
    <t>CSPH*4812AL*+UI &amp; 59MN7A060V21**20</t>
  </si>
  <si>
    <t>CSPH*4212AL*+UI &amp; 59*N*A100V21**22</t>
  </si>
  <si>
    <t>CSPH*4212AL*+UI &amp; 59*N*A080V21**20</t>
  </si>
  <si>
    <t>CSPH*4212AL*+UI &amp; 59MN7A060V21**20</t>
  </si>
  <si>
    <t>CSPH*3612AL*+UI &amp; 59*N*A100V21**22</t>
  </si>
  <si>
    <t>CSPH*3612AL*+UI &amp; 59*N*A080V21**20</t>
  </si>
  <si>
    <t>CNPV*4824AL*+UI &amp; 59*N*A100V21**22</t>
  </si>
  <si>
    <t>CNPV*6024AL*+UI &amp; 59MN7A060V21**20</t>
  </si>
  <si>
    <t>CNPV*4824AL*+UI &amp; 59*N*A080V21**20</t>
  </si>
  <si>
    <t>CNPV*4824AL*+UI &amp; 59MN7A060V21**20</t>
  </si>
  <si>
    <t>CNPV*4821AL*+UI &amp; 59*N*A080V21**20</t>
  </si>
  <si>
    <t>CNPV*4821AL*+UI &amp; 59MN7A060V21**20</t>
  </si>
  <si>
    <t>CNPV*4221AL*+UI &amp; 59*N*A100V21**22</t>
  </si>
  <si>
    <t>CNPV*4221AL*+UI &amp; 59*N*A080V21**20</t>
  </si>
  <si>
    <t>CAP**6024AL*+UI &amp; 59*N*A080V21**20</t>
  </si>
  <si>
    <t>CAP**6024AL*+UI &amp; 59MN7A060V21**20</t>
  </si>
  <si>
    <t>CAP**4824AL*+UI &amp; 59*N*A080V21**20</t>
  </si>
  <si>
    <t>CAP**6021AL*+UI &amp; 59*N*A080V21**20</t>
  </si>
  <si>
    <t>CAP**6021AL*+UI &amp; 59MN7A060V21**20</t>
  </si>
  <si>
    <t>CAP**4824AL*+UI &amp; 59*N*A100V21**22</t>
  </si>
  <si>
    <t>CAP**4824AL*+UI &amp; 59MN7A060V21**20</t>
  </si>
  <si>
    <t>CAP**4821AL*+UI &amp; 59*N*A100V21**22</t>
  </si>
  <si>
    <t>CAP**4821AL*+UI &amp; 59*N*A080V21**20</t>
  </si>
  <si>
    <t>CAP**4224AL*+UI &amp; 59MN7A060V21**20</t>
  </si>
  <si>
    <t>CAP**4224AL*+UI &amp; 59*N*A100V21**22</t>
  </si>
  <si>
    <t>CAP**4821AL*+UI &amp; 59MN7A060V21**20</t>
  </si>
  <si>
    <t>CAP**4224AL*+UI &amp; 59*N*A080V21**20</t>
  </si>
  <si>
    <t>CAP**4221AL*+UI &amp; 59*N*A100V21**22</t>
  </si>
  <si>
    <t>CAP**4221AL*+UI &amp; 59*N*A080V21**20</t>
  </si>
  <si>
    <t>CAP**3621AL*+UI &amp; 59*N*A080V21**20</t>
  </si>
  <si>
    <t>CAP**3621AL*+UI &amp; 59MN7A060V21**20</t>
  </si>
  <si>
    <t>CAP**4221AL*+UI &amp; 59MN7A060V21**20</t>
  </si>
  <si>
    <t>CAP**3621AL*+UI &amp; 59*N*A100V21**22</t>
  </si>
  <si>
    <t>CSPH*6012AL*+UI &amp; 59*N*A120V24**22</t>
  </si>
  <si>
    <t>CSPH*6012AL*+UI &amp; 59*N*A080V17**14</t>
  </si>
  <si>
    <t>CSPH*4812AL*+UI &amp; 59*N*A120V24**22</t>
  </si>
  <si>
    <t>CSPH*6012AL*+UI &amp; 59*N*A060V17**14</t>
  </si>
  <si>
    <t>CSPH*4812AL*+UI &amp; 59*N*A080V17**14</t>
  </si>
  <si>
    <t>CSPH*4212AL*+UI &amp; 59*N*A120V24**22</t>
  </si>
  <si>
    <t>CSPH*4212AL*+UI &amp; 59*N*A080V17**14</t>
  </si>
  <si>
    <t>CSPH*3612AL*+UI &amp; 59*N*A120V24**22</t>
  </si>
  <si>
    <t>CNPV*4821AL*+UI &amp; 59*N*A080V17**14</t>
  </si>
  <si>
    <t>CNPV*4824AL*+UI &amp; 59*N*A120V24**22</t>
  </si>
  <si>
    <t>CAP**6024AL*+UI &amp; 59*N*A120V24**22</t>
  </si>
  <si>
    <t>CAP**6021AL*+UI &amp; 59*N*A080V17**14</t>
  </si>
  <si>
    <t>CAP**4824AL*+UI &amp; 59*N*A120V24**22</t>
  </si>
  <si>
    <t>CAP**4821AL*+UI &amp; 59*N*A080V17**14</t>
  </si>
  <si>
    <t>CAP**4224AL*+UI &amp; 59*N*A120V24**22</t>
  </si>
  <si>
    <t>25VNA024A*030*</t>
  </si>
  <si>
    <t>CNPV*4221AL*+UI &amp; 59MN7A060V21**20</t>
  </si>
  <si>
    <t>CNPV*3621AL*+UI &amp; 59*N*A100V21**22</t>
  </si>
  <si>
    <t>CNPV*3621AL*+UI &amp; 59MN7A060V21**20</t>
  </si>
  <si>
    <t>CNPV*3621AL*+UI &amp; 59*N*A080V21**20</t>
  </si>
  <si>
    <t>CSPH*4812AL*+UI &amp; 59*N*A060V17**14</t>
  </si>
  <si>
    <t>CSPH*3612AL*+UI &amp; 59*N*A080V17**14</t>
  </si>
  <si>
    <t>CSPH*4212AL*+UI &amp; 59*N*A060V17**14</t>
  </si>
  <si>
    <t>CSPH*3612AL*+UI &amp; 59*N*A060V17**14</t>
  </si>
  <si>
    <t>CNPV*4821AL*+UI &amp; 59*N*A060V17**14</t>
  </si>
  <si>
    <t>CNPV*4221AL*+UI &amp; 59*N*A080V17**14</t>
  </si>
  <si>
    <t>CNPV*4221AL*+UI &amp; 59*N*A060V17**14</t>
  </si>
  <si>
    <t>CNPV*4217AL*+UI &amp; 59*N*A080V17**14</t>
  </si>
  <si>
    <t>CNPV*4217AL*+UI &amp; 59*N*A060V17**14</t>
  </si>
  <si>
    <t>CNPV*3621AL*+UI &amp; 59*N*A080V17**14</t>
  </si>
  <si>
    <t>CNPV*3621AL*+UI &amp; 59*N*A060V17**14</t>
  </si>
  <si>
    <t>CNPV*3617AL*+UI &amp; 59*N*A080V17**14</t>
  </si>
  <si>
    <t>CNPV*3617AL*+UI &amp; 59*N*A060V17**14</t>
  </si>
  <si>
    <t>CAP**6021AL*+UI &amp; 59*N*A060V17**14</t>
  </si>
  <si>
    <t>CAP**4821AL*+UI &amp; 59*N*A060V17**14</t>
  </si>
  <si>
    <t>CAP**4221AL*+UI &amp; 59*N*A060V17**14</t>
  </si>
  <si>
    <t>CAP**4221AL*+UI &amp; 59*N*A080V17**14</t>
  </si>
  <si>
    <t>CAP**3621AL*+UI &amp; 59*N*A080V17**14</t>
  </si>
  <si>
    <t>CAP**3621AL*+UI &amp; 59*N*A060V17**14</t>
  </si>
  <si>
    <t>CAP**3617AL*+UI &amp; 59*N*A080V17**14</t>
  </si>
  <si>
    <t>CAP**3617AL*+UI &amp; 59*N*A060V17**14</t>
  </si>
  <si>
    <t>FE4ANF002L + UI</t>
  </si>
  <si>
    <t>FLEXX48HP230V1AH</t>
  </si>
  <si>
    <t>FLEXX24HP230V1AH</t>
  </si>
  <si>
    <t>FLEXX36HP230V1AH</t>
  </si>
  <si>
    <t>FLEXX60HP230V1AH</t>
  </si>
  <si>
    <t>TH16B4821</t>
  </si>
  <si>
    <t>YHM48B21</t>
  </si>
  <si>
    <t>AVC48DX21+TXV</t>
  </si>
  <si>
    <t>CH16B4821</t>
  </si>
  <si>
    <t>CF48DXA1+MVC20DN21+TXV</t>
  </si>
  <si>
    <t>CM48DXA1+MVC20DN21+TXV</t>
  </si>
  <si>
    <t>CM48DBCA1+MVC20DN21</t>
  </si>
  <si>
    <t>CM48DXA1+MVC14DN21+TXV</t>
  </si>
  <si>
    <t>CF48DXA1+MVC14DN21+TXV</t>
  </si>
  <si>
    <t>CM48DBCA1+MVC14DN21</t>
  </si>
  <si>
    <t>YHM36B22</t>
  </si>
  <si>
    <t>CF42DXA1+MVC14DN21+TXV</t>
  </si>
  <si>
    <t>TH16B3622</t>
  </si>
  <si>
    <t>CH16B3622</t>
  </si>
  <si>
    <t>CM42DXA1+MVC14DN21+TXV</t>
  </si>
  <si>
    <t>CF42DXA1+MVC20DN21+TXV</t>
  </si>
  <si>
    <t>CM42DXA1+MVC20DN21+TXV</t>
  </si>
  <si>
    <t>AVC42CX21+TXV</t>
  </si>
  <si>
    <t>CF42BXA1+ME12BN21+TXV</t>
  </si>
  <si>
    <t>CF42BXA1+MVC12BN21+TXV</t>
  </si>
  <si>
    <t>YHM24B21</t>
  </si>
  <si>
    <t>AE24BX21+TXV</t>
  </si>
  <si>
    <t>CH16B2421</t>
  </si>
  <si>
    <t>TH16B2421</t>
  </si>
  <si>
    <t>AE48CX21+TXV</t>
  </si>
  <si>
    <t>AE24BBA21</t>
  </si>
  <si>
    <t>AE48CBC21</t>
  </si>
  <si>
    <t>TH16B6021</t>
  </si>
  <si>
    <t>YHM60B21</t>
  </si>
  <si>
    <t>CH16B6021</t>
  </si>
  <si>
    <t>AVC30BX21+TXV</t>
  </si>
  <si>
    <t>AMANA DISTINCTIONS</t>
  </si>
  <si>
    <t>GVZC200241A*</t>
  </si>
  <si>
    <t>CA*F3743*6D*+MBVC1201**-1A*+TXV</t>
  </si>
  <si>
    <t>CA*F3642*6D*+MBVC1201**-1A*+TXV</t>
  </si>
  <si>
    <t>CHPF3636B6C*+MBVC1201**-1A*+TXV</t>
  </si>
  <si>
    <t>CHPF3642C6C*+MBVC1201**-1A*+TXV</t>
  </si>
  <si>
    <t>GVZC200361A*</t>
  </si>
  <si>
    <t>CA*F3137*6A*+MBVC1600**-1A*+TXV</t>
  </si>
  <si>
    <t>CA*F3137*6A*+MBVC1200**-1A*+TXV</t>
  </si>
  <si>
    <t>XAFD60JXXN1+ME14DN21+TXV</t>
  </si>
  <si>
    <t>CA*F3642*6D*+MBVC1600**-1A*+TXV</t>
  </si>
  <si>
    <t>CA*F3642*6D*+MBVC1200**-1A*+TXV</t>
  </si>
  <si>
    <t>CA*F3743*6D*+MBVC1601**-1A*+TXV</t>
  </si>
  <si>
    <t>CHPF3642C6C*+MBVC1601**-1A*+TXV</t>
  </si>
  <si>
    <t>CHPF3743C6B*+MBVC1201**-1A*+TXV</t>
  </si>
  <si>
    <t>CHPF3743C6B*+MBVC1601**-1A*+TXV</t>
  </si>
  <si>
    <t>CSCF3642N6D*+MBVC1601**-1A*+TXV</t>
  </si>
  <si>
    <t>CSCF3642N6D*+MBVC1201**-1A*+TXV</t>
  </si>
  <si>
    <t>GVZC200481A*</t>
  </si>
  <si>
    <t>CHPF4860D6D*+MBVC1600**-1A*+TXV</t>
  </si>
  <si>
    <t>JHETC60HXXS2N1+TXV</t>
  </si>
  <si>
    <t>CA*F4860*6D*+MBVC1600**-1A*+TXV</t>
  </si>
  <si>
    <t>CA*F4860*6D*+MBVC2000**-1A*+TXV</t>
  </si>
  <si>
    <t>JHETD48GBCS2N1</t>
  </si>
  <si>
    <t>CSCF4860N6D*+MBVC1600**-1A*+TXV</t>
  </si>
  <si>
    <t>AVPEC59D14A*</t>
  </si>
  <si>
    <t>CSCF4860N6D*+MBVC1601**-1A*+TXV</t>
  </si>
  <si>
    <t>CA*F4860*6D*+MBVC1601**-1A*+TXV</t>
  </si>
  <si>
    <t>CA*F4860*6D*+MBVC2001**-1A*+TXV</t>
  </si>
  <si>
    <t>CHPF4860D6D*+MBVC1601**-1A*+TXV</t>
  </si>
  <si>
    <t>CSCF4860N6D*+MBVC2001**-1A*+TXV</t>
  </si>
  <si>
    <t>CHPF4860D6D*+MBVC2001**-1A*+TXV</t>
  </si>
  <si>
    <t>CA*F4961*6D*+MBVC1600**-1A*+TXV</t>
  </si>
  <si>
    <t>XAFC60HXXN1+MVC12CN21+TXV</t>
  </si>
  <si>
    <t>ENERGI AIR</t>
  </si>
  <si>
    <t>CA*F4961*6D*+MBVC2001**-1A*+TXV</t>
  </si>
  <si>
    <t>CA*F3743*6D*+MBVC1600**-1A*+TXV</t>
  </si>
  <si>
    <t>CHPF4860D6D*+MBVC2000**-1A*+TXV</t>
  </si>
  <si>
    <t>CA*F4961*6D*+MBVC1601**-1A*+TXV</t>
  </si>
  <si>
    <t>XAHC60HXXN1+ME12CN21+TXV</t>
  </si>
  <si>
    <t>CA*F3636*6D*+MBVC1200**-1A*+TXV</t>
  </si>
  <si>
    <t>XAHC60HXXN1+MVC12CN21+TXV</t>
  </si>
  <si>
    <t>CA*F3743*6D*+MBVC1200**-1A*+TXV</t>
  </si>
  <si>
    <t>CA*F3137*6A*+MBVC1201**-1A*+TXV</t>
  </si>
  <si>
    <t>XAFC60HXXN1+ME12CN21+TXV</t>
  </si>
  <si>
    <t>CHPF3636B6C*+MBVC1200**-1A*+TXV</t>
  </si>
  <si>
    <t>CHPF3642C6C*+MBVC1200**-1A*+TXV</t>
  </si>
  <si>
    <t>CA*F3636*6D*+MBVC1201**-1A*+TXV</t>
  </si>
  <si>
    <t>AVPEC25B14A*</t>
  </si>
  <si>
    <t>CHPF3642C6C*+MBVC1600**-1A*+TXV</t>
  </si>
  <si>
    <t>CHPF3743C6B*+MBVC1200**-1A*+TXV</t>
  </si>
  <si>
    <t>CHPF3743C6B*+MBVC1600**-1A*+TXV</t>
  </si>
  <si>
    <t>CSCF3642N6D*+MBVC1200**-1A*+TXV</t>
  </si>
  <si>
    <t>CSCF3642N6D*+MBVC1600**-1A*+TXV</t>
  </si>
  <si>
    <t>AVPEC37C14A*</t>
  </si>
  <si>
    <t>CA*F3642*6D*+MBVC1601**-1A*+TXV</t>
  </si>
  <si>
    <t>CA*F3137*6A*+MBVC1601**-1A*+TXV</t>
  </si>
  <si>
    <t>EVERREST EXTREME COMFORT</t>
  </si>
  <si>
    <t>AVZC200241A*</t>
  </si>
  <si>
    <t>AVZC200361A*</t>
  </si>
  <si>
    <t>AVZC200601B*</t>
  </si>
  <si>
    <t>AVPEC61D14A*</t>
  </si>
  <si>
    <t>4TWL9036A1</t>
  </si>
  <si>
    <t>TEM6A0B30H21+TDR+RP</t>
  </si>
  <si>
    <t>XAFD60JXXN1+MVC20DN21+TXV</t>
  </si>
  <si>
    <t>GVZC200601A*</t>
  </si>
  <si>
    <t>XAHD60JXXN1+ME20DN21+TXV</t>
  </si>
  <si>
    <t>JHVTD60JXXC2N1+TXV</t>
  </si>
  <si>
    <t>4TWV0X36A1</t>
  </si>
  <si>
    <t>JHVTD60JBCC2N1</t>
  </si>
  <si>
    <t>4TWV0036A1</t>
  </si>
  <si>
    <t>4TWV8X36A1</t>
  </si>
  <si>
    <t>4TWV8036A1</t>
  </si>
  <si>
    <t>XAFD60JXXN1+ME20DN21+TXV</t>
  </si>
  <si>
    <t>JHETD60JXXS2N1+TXV</t>
  </si>
  <si>
    <t>4TWV0024A1</t>
  </si>
  <si>
    <t>TAM9A0B30V31</t>
  </si>
  <si>
    <t>XAHD60JXXN1+MVC20DN21+TXV</t>
  </si>
  <si>
    <t>XAHD60JXXN1+JMET18DS2N1+TXV</t>
  </si>
  <si>
    <t>AVC24BX21+TXV</t>
  </si>
  <si>
    <t>CF30BXA1+ME08BN21+TXV</t>
  </si>
  <si>
    <t>CF30BBAA1+ME08BN21</t>
  </si>
  <si>
    <t>CM30BXA1+ME08BN21+TXV</t>
  </si>
  <si>
    <t>CM30BBAA1+ME08BN21</t>
  </si>
  <si>
    <t>AE30BX21+TXV</t>
  </si>
  <si>
    <t>TEM8A0C36V31+TDR</t>
  </si>
  <si>
    <t>XAHB36DXXN1+MVC12BN21+TXV</t>
  </si>
  <si>
    <t>JHVTB36DXXC2N1+TXV</t>
  </si>
  <si>
    <t>XAHC36DXXN1+JMET16CS2N1+TXV</t>
  </si>
  <si>
    <t>JANITROL</t>
  </si>
  <si>
    <t>XAFC36DXXN1+MVC16CN21+TXV</t>
  </si>
  <si>
    <t>XAFC36DXXN1+ME12CN21+TXV</t>
  </si>
  <si>
    <t>XAFC36DXXN1+JMVT16CC2N1+TXV</t>
  </si>
  <si>
    <t>XAFC36DBCN1+JMVT16CC2N1</t>
  </si>
  <si>
    <t>XAHC36DXXN1+ME16CN21+TXV</t>
  </si>
  <si>
    <t>JHVTC36DXXC2N1+TXV</t>
  </si>
  <si>
    <t>AE48DBC21</t>
  </si>
  <si>
    <t>AE48DX21+TXV</t>
  </si>
  <si>
    <t>AVC60CX22+TXV</t>
  </si>
  <si>
    <t>XAFB36DXXN1+MVC12BN21+TXV</t>
  </si>
  <si>
    <t>XAUB36DXXN1+MVC12BN21+TXV</t>
  </si>
  <si>
    <t>JHETC36DXXS2N1+TXV</t>
  </si>
  <si>
    <t>XAFC36DXXN1+ME16CN21+TXV</t>
  </si>
  <si>
    <t>TEM8A0B30V31+TDR</t>
  </si>
  <si>
    <t>JHETB36DXXS2N1+TXV</t>
  </si>
  <si>
    <t>XAHC36DXXN1+MVC16CN21+TXV</t>
  </si>
  <si>
    <t>XAHC36DXXN1+ME12CN21+TXV</t>
  </si>
  <si>
    <t>XAHC36DXXN1+JMVT16CC2N1+TXV</t>
  </si>
  <si>
    <t>XAFC36DXXN1+MVC12CN21+TXV</t>
  </si>
  <si>
    <t>XAFB36DXXN1+ME12BN21+TXV</t>
  </si>
  <si>
    <t>4TWV8037A1</t>
  </si>
  <si>
    <t>XAUB36DXXN1+ME12BN21+TXV</t>
  </si>
  <si>
    <t>XAHC36DXXN1+MVC12CN21+TXV</t>
  </si>
  <si>
    <t>XAHB36DXXN1+ME12BN21+TXV</t>
  </si>
  <si>
    <t>XAFC36DXXN1+JMET16CS2N1+TXV</t>
  </si>
  <si>
    <t>XAFC36DBCN1+JMET16CS2N1</t>
  </si>
  <si>
    <t>ONE HOUR AIR CONDITIONING AND HEATING</t>
  </si>
  <si>
    <t>DZ20VC0241B*</t>
  </si>
  <si>
    <t>DV25PECB14A*</t>
  </si>
  <si>
    <t>JHVTC36DBAC2N1</t>
  </si>
  <si>
    <t>DZ20VC0361B*</t>
  </si>
  <si>
    <t>DV59PECD14A*</t>
  </si>
  <si>
    <t>JHVTB36DBAC2N1</t>
  </si>
  <si>
    <t>DZ20VC0601C*</t>
  </si>
  <si>
    <t>DZ20VC0601B</t>
  </si>
  <si>
    <t>AVZC200601A*</t>
  </si>
  <si>
    <t>CA*F3642*6D*+MBVC1200**-1A*+TX</t>
  </si>
  <si>
    <t>DZ17VSA241A*</t>
  </si>
  <si>
    <t>DV24FECB14A*</t>
  </si>
  <si>
    <t>DZ17VSA181A*</t>
  </si>
  <si>
    <t>MOBA30-12HFN1-BP0W</t>
  </si>
  <si>
    <t>MSAEB-12HRFN1-BQ0W</t>
  </si>
  <si>
    <t>MOB30-18HFN1-MP0W</t>
  </si>
  <si>
    <t>MSAEC-18HRDN1-MP0W</t>
  </si>
  <si>
    <t>MOE30U-48HFN1-M*</t>
  </si>
  <si>
    <t>MOB32-09HFN1-MX0W</t>
  </si>
  <si>
    <t>MOB32-12HFN1-MV0W</t>
  </si>
  <si>
    <t>MCA3U-12HRFN1-M(C)</t>
  </si>
  <si>
    <t>CCA3U-12HRFN1-M(C)</t>
  </si>
  <si>
    <t>MOB30-12HFN1-BV0W</t>
  </si>
  <si>
    <t>MS11M-12HRFN1-BV0W</t>
  </si>
  <si>
    <t>MOD30-22HFN1-MW5W</t>
  </si>
  <si>
    <t>MSAB2F-22HRFN1-MW5W</t>
  </si>
  <si>
    <t>MSABB-09HRFN1-MT0W</t>
  </si>
  <si>
    <t>MSABE-18HRFN1-MT0W</t>
  </si>
  <si>
    <t>MOB01-12HFN1-BT0W</t>
  </si>
  <si>
    <t>MSMBB-12HRFN1-BT0W</t>
  </si>
  <si>
    <t>MOCA30-09HFN1-MZA5W</t>
  </si>
  <si>
    <t>MSOP1B-09HRFN1-MZA5W</t>
  </si>
  <si>
    <t>MOCA30-12HFN1-MZ50W</t>
  </si>
  <si>
    <t>MSOP1B-12HRFN1-MZ50W</t>
  </si>
  <si>
    <t>MOD30-24HFN1-MT0W*</t>
  </si>
  <si>
    <t>MTIU-09HWFN1-M</t>
  </si>
  <si>
    <t>MOD30-24HFN1-MT0W</t>
  </si>
  <si>
    <t>MSAED-18HRFN1-MT0W</t>
  </si>
  <si>
    <t>MSAED-23HRFN1-MT0W</t>
  </si>
  <si>
    <t>A-VMH09SU-1</t>
  </si>
  <si>
    <t>B-VMH09SU-1</t>
  </si>
  <si>
    <t>1PAMSHH09-SZO-25</t>
  </si>
  <si>
    <t>1PAMSHH09-SZW-25</t>
  </si>
  <si>
    <t>1PAMSHH12-SZO-22.5</t>
  </si>
  <si>
    <t>1PAMSHH12-SZW-22.5</t>
  </si>
  <si>
    <t>1PAMSHH24-SZO-20.5</t>
  </si>
  <si>
    <t>A-KMH12SU-1</t>
  </si>
  <si>
    <t>B-KMH12SU-1</t>
  </si>
  <si>
    <t>A-KMH09SU-1</t>
  </si>
  <si>
    <t>B-KMH09SU-1</t>
  </si>
  <si>
    <t>KWSM-09IR410AHS21</t>
  </si>
  <si>
    <t>SZ1H18DAA</t>
  </si>
  <si>
    <t>CASH18DAA</t>
  </si>
  <si>
    <t>SZ1H09DAA</t>
  </si>
  <si>
    <t>CASH09DAA</t>
  </si>
  <si>
    <t>WALH18DAA</t>
  </si>
  <si>
    <t>WALH09DAA</t>
  </si>
  <si>
    <t>DE36HOS18230E5</t>
  </si>
  <si>
    <t>DE12HOS25230E3</t>
  </si>
  <si>
    <t>DM12HICU230X5</t>
  </si>
  <si>
    <t>DE48HOS18230E5</t>
  </si>
  <si>
    <t>DM48HICU230X5</t>
  </si>
  <si>
    <t>DE24HOS23230E2</t>
  </si>
  <si>
    <t>DM24HICU230X5</t>
  </si>
  <si>
    <t>DE12HOS23230E2</t>
  </si>
  <si>
    <t>DE18HOS23230E2</t>
  </si>
  <si>
    <t>DE24HOS25230E3</t>
  </si>
  <si>
    <t>DE09HOS23230E2</t>
  </si>
  <si>
    <t>DM09HICU230X5</t>
  </si>
  <si>
    <t>JHETC36DBAS2N1</t>
  </si>
  <si>
    <t>DE09HOS25230E3</t>
  </si>
  <si>
    <t>DM09HIDU230X5</t>
  </si>
  <si>
    <t>DM48HIDU230X5</t>
  </si>
  <si>
    <t>DM36HIDU230X5</t>
  </si>
  <si>
    <t>DM18HIDU230X5</t>
  </si>
  <si>
    <t>SENL/18CD/OX</t>
  </si>
  <si>
    <t>SENL/18CD/IX</t>
  </si>
  <si>
    <t>SENL/09CD/OX</t>
  </si>
  <si>
    <t>SENL/09CD/IX</t>
  </si>
  <si>
    <t>SENA/12HF/OZ</t>
  </si>
  <si>
    <t>SENA/12HF/IZ</t>
  </si>
  <si>
    <t>SENA/09HF/OZ</t>
  </si>
  <si>
    <t>SENA/09HF/IZ</t>
  </si>
  <si>
    <t>C19SCH09H11</t>
  </si>
  <si>
    <t>C19SEH09H11</t>
  </si>
  <si>
    <t>C19SCH18H21</t>
  </si>
  <si>
    <t>C19SEH18H21</t>
  </si>
  <si>
    <t>C23SCH09H21</t>
  </si>
  <si>
    <t>C23SEH09H21</t>
  </si>
  <si>
    <t xml:space="preserve">M5OG-48HFN1-M-[X] </t>
  </si>
  <si>
    <t>MCD-48HRFN1-M(D)</t>
  </si>
  <si>
    <t>MUE-36HRFN1-M(C)</t>
  </si>
  <si>
    <t>C23SCH12H21</t>
  </si>
  <si>
    <t>C23SEH12H21</t>
  </si>
  <si>
    <t>DM12HOS23230E2</t>
  </si>
  <si>
    <t>DM12HIFU230E5</t>
  </si>
  <si>
    <t>MOD01-23HFN1-MT0W</t>
  </si>
  <si>
    <t>MVB-24HWFN1-M</t>
  </si>
  <si>
    <t>2PAMS48-HH-MZO5</t>
  </si>
  <si>
    <t>1KARDA09SZO25</t>
  </si>
  <si>
    <t>1KARDA09UVW</t>
  </si>
  <si>
    <t>1KARDA12SZO22.5</t>
  </si>
  <si>
    <t>1KARDA12UVW</t>
  </si>
  <si>
    <t>DM48HOM25230X3</t>
  </si>
  <si>
    <t>MOE30U-32HFN1-M-[X]</t>
  </si>
  <si>
    <t>MTI-32HWFN1-M</t>
  </si>
  <si>
    <t>MCD-32HRFN1-M(D)</t>
  </si>
  <si>
    <t>MUE-32HRFN1-M(C)</t>
  </si>
  <si>
    <t>KWSM-12IR410AHS25</t>
  </si>
  <si>
    <t>KWSM-09IR410AHS25</t>
  </si>
  <si>
    <t>VALIEV</t>
  </si>
  <si>
    <t>VWSM-18IR410AHS21</t>
  </si>
  <si>
    <t>VWSM-12IR410AHS21L</t>
  </si>
  <si>
    <t xml:space="preserve">MUE-36HRFN1-M(C) </t>
  </si>
  <si>
    <t>A-DVH09SG-0</t>
  </si>
  <si>
    <t>B-DVH09SG-0</t>
  </si>
  <si>
    <t>A-DVH18SG-1</t>
  </si>
  <si>
    <t>B-DVH18SG-1</t>
  </si>
  <si>
    <t>XAFB36DBAN1+JMVT12BC2N1</t>
  </si>
  <si>
    <t>CH-12SPH-115VO</t>
  </si>
  <si>
    <t>CH-12SPHWM-115VI</t>
  </si>
  <si>
    <t>CH-SR09SPH-115VO</t>
  </si>
  <si>
    <t>CH-SR09SPHWM-115VI</t>
  </si>
  <si>
    <t>CH-HYP09SPH230VO</t>
  </si>
  <si>
    <t>CH-D09MSPHWM-230VI</t>
  </si>
  <si>
    <t>CH-18SPH-230VO</t>
  </si>
  <si>
    <t>CH-18MSPHWM-230VI</t>
  </si>
  <si>
    <t>CH-HYP12SPH230VO</t>
  </si>
  <si>
    <t>CH-D12MSPHWM-230VI</t>
  </si>
  <si>
    <t>CH-36LCU/O</t>
  </si>
  <si>
    <t>CH-36LCCT-230VI</t>
  </si>
  <si>
    <t>CH-48LCU/O</t>
  </si>
  <si>
    <t>CH-48LCCT-230VI</t>
  </si>
  <si>
    <t>CH-09SPH-230VO</t>
  </si>
  <si>
    <t>CH-12SPH-230VO</t>
  </si>
  <si>
    <t>CH-24SPH-230VO</t>
  </si>
  <si>
    <t>CH-D24MSPHWM-230VI</t>
  </si>
  <si>
    <t>CH-D18MSPHWM-230VI</t>
  </si>
  <si>
    <t>CH-HYP24SPH230VO</t>
  </si>
  <si>
    <t>CH-24LCU/O</t>
  </si>
  <si>
    <t>CH-60LCFC/I</t>
  </si>
  <si>
    <t>CH-60LCFCI</t>
  </si>
  <si>
    <t>CH-M09DTUI</t>
  </si>
  <si>
    <t>CH-M18DTUI</t>
  </si>
  <si>
    <t>NH25-09F-O</t>
  </si>
  <si>
    <t>NH25-09F-I</t>
  </si>
  <si>
    <t>NH21-24F-O</t>
  </si>
  <si>
    <t>NH25-12F-O</t>
  </si>
  <si>
    <t>NH25-12F-I</t>
  </si>
  <si>
    <t>NH21-09F-O</t>
  </si>
  <si>
    <t>NH21-12F-O</t>
  </si>
  <si>
    <t>NH21-18F-O</t>
  </si>
  <si>
    <t>NH25-18F-I</t>
  </si>
  <si>
    <t>NH21-18F-I</t>
  </si>
  <si>
    <t>NH21-09F-I</t>
  </si>
  <si>
    <t>NHAS-18-O</t>
  </si>
  <si>
    <t>NHAS-18-I</t>
  </si>
  <si>
    <t>CH25-09-O</t>
  </si>
  <si>
    <t>CH25-09-I</t>
  </si>
  <si>
    <t>CH25-12-O</t>
  </si>
  <si>
    <t>CH25-12-I</t>
  </si>
  <si>
    <t>CH21-18-O</t>
  </si>
  <si>
    <t>CH25-18-I</t>
  </si>
  <si>
    <t>CH21-12-O</t>
  </si>
  <si>
    <t>CH21-18-I</t>
  </si>
  <si>
    <t>CH21-24-O</t>
  </si>
  <si>
    <t>CH25-24-I</t>
  </si>
  <si>
    <t>O-ES-09-HP-C-230</t>
  </si>
  <si>
    <t>O-09-HP-WMAH-230A</t>
  </si>
  <si>
    <t>JHETB36DBAS2N1</t>
  </si>
  <si>
    <t>O-HH-09-HP-C-230</t>
  </si>
  <si>
    <t>O-ES-12-HP-C-230</t>
  </si>
  <si>
    <t>O-12-HP-WMAH-230A</t>
  </si>
  <si>
    <t>O-HH-12-HP-C-230</t>
  </si>
  <si>
    <t>DUCT-09HP-230</t>
  </si>
  <si>
    <t>O-ES-18-HP-C-230</t>
  </si>
  <si>
    <t>O-18-HP-WMAH-230A</t>
  </si>
  <si>
    <t>O-ES-24-HP-C-230</t>
  </si>
  <si>
    <t>O-24-HP-WMAH-230A</t>
  </si>
  <si>
    <t>A-18-HP-C-230B</t>
  </si>
  <si>
    <t>A-18-HP-WMAH-230B</t>
  </si>
  <si>
    <t>O-HH-24-HP-C-230</t>
  </si>
  <si>
    <t>DUCT-24HP-230</t>
  </si>
  <si>
    <t>DUCT-18HP-230</t>
  </si>
  <si>
    <t>DUCT-12HP-230</t>
  </si>
  <si>
    <t>CASSETTE12HP-230</t>
  </si>
  <si>
    <t>CASSETTE18HP-230</t>
  </si>
  <si>
    <t>CASSETTE24HP-230</t>
  </si>
  <si>
    <t>DIY-12-HP-C-115B</t>
  </si>
  <si>
    <t>DIY-12-HP-WMAH-115B</t>
  </si>
  <si>
    <t>DIY-24-HP-C-230B</t>
  </si>
  <si>
    <t>DIY-24-HP-WMAH-230B</t>
  </si>
  <si>
    <t>DIY-18-HP-C-230B</t>
  </si>
  <si>
    <t>DIY-18-HP-WMAH-230B</t>
  </si>
  <si>
    <t>CH-09DKT230VO</t>
  </si>
  <si>
    <t>CH-09DKT230VI </t>
  </si>
  <si>
    <t>CH-09DKT230VI</t>
  </si>
  <si>
    <t xml:space="preserve">CH-HYP36MSPH-230VO </t>
  </si>
  <si>
    <t>CH-12DKT230VO</t>
  </si>
  <si>
    <t>CH-12MSPHCT-230VI</t>
  </si>
  <si>
    <t>CH-24MSPHCT-230VI</t>
  </si>
  <si>
    <t>CH-09MIA115VO</t>
  </si>
  <si>
    <t>CH-09MIA115VI</t>
  </si>
  <si>
    <t>CH-09SPH-230VI</t>
  </si>
  <si>
    <t>CH-18SPH-230VI</t>
  </si>
  <si>
    <t>CH-24LCDTU/I</t>
  </si>
  <si>
    <t>CH-48MSPHCT-230VI</t>
  </si>
  <si>
    <t>CH-12SPH-115VI</t>
  </si>
  <si>
    <t>CH-SR09SPH-115VI</t>
  </si>
  <si>
    <t>CH-12DKT230VI </t>
  </si>
  <si>
    <t>CH-12MSPHMC-230VI</t>
  </si>
  <si>
    <t>CH-36MSPHCT-230VI</t>
  </si>
  <si>
    <t>CH-18MSPHFC-230VI</t>
  </si>
  <si>
    <t>CH-24LCDTU/O</t>
  </si>
  <si>
    <t>CH-24DKT230VO</t>
  </si>
  <si>
    <t>CH-48LCDTU/O</t>
  </si>
  <si>
    <t>CH-18DKT230VI </t>
  </si>
  <si>
    <t>CH-24DKT230VI </t>
  </si>
  <si>
    <t>CH-12DKT230VO </t>
  </si>
  <si>
    <t>CH-12LCDTU/I</t>
  </si>
  <si>
    <t>CH-09LCDTU/I</t>
  </si>
  <si>
    <t>CH-09DKT230VO </t>
  </si>
  <si>
    <t>CH-18LCDTU/I</t>
  </si>
  <si>
    <t>DM09HOS23230E2</t>
  </si>
  <si>
    <t>DM09HOS25230E3</t>
  </si>
  <si>
    <t>DM09HIW23230E3</t>
  </si>
  <si>
    <t>DM18HOS23230E2</t>
  </si>
  <si>
    <t>DM18HIW23230E3</t>
  </si>
  <si>
    <t>DM12HIW23230E3</t>
  </si>
  <si>
    <t>DM24HOS23230E2</t>
  </si>
  <si>
    <t>DM12HOS25230E3</t>
  </si>
  <si>
    <t>DM09HOS19115S1</t>
  </si>
  <si>
    <t>DM09HIW19115S1</t>
  </si>
  <si>
    <t>DM18HOS19230S1</t>
  </si>
  <si>
    <t>DM18HIW19230S1</t>
  </si>
  <si>
    <t>DM48HOS18230E5</t>
  </si>
  <si>
    <t>DM24HOS25230E3</t>
  </si>
  <si>
    <t>DM36HOS18230E5</t>
  </si>
  <si>
    <t>DE09HIW23230E3</t>
  </si>
  <si>
    <t>DE12HIW23230E3</t>
  </si>
  <si>
    <t>DE18HIW23230E3</t>
  </si>
  <si>
    <t>DE18HOS19230S1</t>
  </si>
  <si>
    <t>DE18HIW19230S1</t>
  </si>
  <si>
    <t>DE09HOS19115S1</t>
  </si>
  <si>
    <t>DE09HIW19115S1</t>
  </si>
  <si>
    <t>DE09HIDU230X5</t>
  </si>
  <si>
    <t>DE12HIDU230X5</t>
  </si>
  <si>
    <t>DE18HIDU230X5</t>
  </si>
  <si>
    <t>DE24HIDU230X5</t>
  </si>
  <si>
    <t>DE36HIDU230X5</t>
  </si>
  <si>
    <t>DE48HIDU230X5</t>
  </si>
  <si>
    <t>DE09HICU230X5</t>
  </si>
  <si>
    <t>DE12HICU230X5</t>
  </si>
  <si>
    <t>DE18HICU230X5</t>
  </si>
  <si>
    <t>DE24HICU230X5</t>
  </si>
  <si>
    <t>DE36HICU230X5</t>
  </si>
  <si>
    <t>DE48HICU230X5</t>
  </si>
  <si>
    <t>B-VMH12SU-1C</t>
  </si>
  <si>
    <t>B-VMH09SU-1C</t>
  </si>
  <si>
    <t>B-VMH12CU-1</t>
  </si>
  <si>
    <t>CPP009CD(O)</t>
  </si>
  <si>
    <t>CXH009CD(I)</t>
  </si>
  <si>
    <t>CXH009CD(O)</t>
  </si>
  <si>
    <t>CPP018CD(O)</t>
  </si>
  <si>
    <t>CXH018CD(I)</t>
  </si>
  <si>
    <t>CPP012CD(O)</t>
  </si>
  <si>
    <t>CXH012CD(I)</t>
  </si>
  <si>
    <t>CPP024CD(O)</t>
  </si>
  <si>
    <t>CXH024CD(I)</t>
  </si>
  <si>
    <t>TPA-24</t>
  </si>
  <si>
    <t>CXH012CD(O)</t>
  </si>
  <si>
    <t>TPA-12</t>
  </si>
  <si>
    <t>XAHB36DXXN1+ME08BN21+TXV</t>
  </si>
  <si>
    <t>CPP12CA(O)-B</t>
  </si>
  <si>
    <t>CXH012CA(I)</t>
  </si>
  <si>
    <t>CPP018CD(I)</t>
  </si>
  <si>
    <t>CPG009CA(O)-B</t>
  </si>
  <si>
    <t>CPG009CA(I)-B</t>
  </si>
  <si>
    <t>CPG018CD(O)-B</t>
  </si>
  <si>
    <t>CPG018CD(I)-B</t>
  </si>
  <si>
    <t>CPP048CD(O)-DU</t>
  </si>
  <si>
    <t>CPP009CD(I)</t>
  </si>
  <si>
    <t>CXH024CD(O)</t>
  </si>
  <si>
    <t>CPP012CA(O)</t>
  </si>
  <si>
    <t>CPP012CA(I)</t>
  </si>
  <si>
    <t>CPA-09B</t>
  </si>
  <si>
    <t>CPP09CA(O)-B</t>
  </si>
  <si>
    <t>CXH009CA(I)</t>
  </si>
  <si>
    <t>XAHB36DXXN1+JMET12BS2N1+TXV</t>
  </si>
  <si>
    <t>FPA-18</t>
  </si>
  <si>
    <t>CPA-18B</t>
  </si>
  <si>
    <t>CPP036CD(O)-DU</t>
  </si>
  <si>
    <t>TPA-36DU</t>
  </si>
  <si>
    <t>TPA-48DU</t>
  </si>
  <si>
    <t>CXH009CD(I)-WIFI</t>
  </si>
  <si>
    <t>CXH018CD(I)-WIFI</t>
  </si>
  <si>
    <t>CXH012CD(I)-WIFI</t>
  </si>
  <si>
    <t>CXH024CD(I)-WIFI</t>
  </si>
  <si>
    <t>CXH009CA(I)-WIFI</t>
  </si>
  <si>
    <t>CXH012CA(I)-WIFI</t>
  </si>
  <si>
    <t>DHSZ109DA</t>
  </si>
  <si>
    <t>DHWAL09DA</t>
  </si>
  <si>
    <t>SZ1H12AAA</t>
  </si>
  <si>
    <t>WALH12AAA</t>
  </si>
  <si>
    <t>DHSZ112DA</t>
  </si>
  <si>
    <t>DHWAL12DA</t>
  </si>
  <si>
    <t>MOB30-09HFN1-BX0W</t>
  </si>
  <si>
    <t>MSABB-09HRFN1-BX0W</t>
  </si>
  <si>
    <t>MOB30-12HFN1-BT0W</t>
  </si>
  <si>
    <t>MSABB-12HRFN1-BT0W</t>
  </si>
  <si>
    <t>MOD30U-36HFN1-M*</t>
  </si>
  <si>
    <t>CFAU-12HRFN1-M(C)</t>
  </si>
  <si>
    <t>MTIU-18HWFN1-M</t>
  </si>
  <si>
    <t>MOD30U-36HFN1-M</t>
  </si>
  <si>
    <t>MOE30U-48HFN1-M</t>
  </si>
  <si>
    <t>MOBA30-09HFN1-BS0W</t>
  </si>
  <si>
    <t>MSABA-09HRFN1-BS0W</t>
  </si>
  <si>
    <t>MOB30-18HFN1-MS0W</t>
  </si>
  <si>
    <t>MSABD-18HRFN1-MS0W</t>
  </si>
  <si>
    <t>MOX330-18HFN1-MS0W</t>
  </si>
  <si>
    <t xml:space="preserve">MSAEC-18HRDN1-MP0W </t>
  </si>
  <si>
    <t>MOX230-09HFN1-MW5W</t>
  </si>
  <si>
    <t>MSAG11B-09HRFN1-MV8W(GA)</t>
  </si>
  <si>
    <t xml:space="preserve">MOX230-12HFN1-MS8W </t>
  </si>
  <si>
    <t xml:space="preserve">MSAEB-12HRFN1-MQ0W </t>
  </si>
  <si>
    <t>MOX430-18HFN1-MT8W</t>
  </si>
  <si>
    <t>MSEPC-18HRFN1-MU0W</t>
  </si>
  <si>
    <t xml:space="preserve">MCDU-24HRFN1-M(C) </t>
  </si>
  <si>
    <t>B-KMH09DU-1</t>
  </si>
  <si>
    <t>B-KMH12CU-1</t>
  </si>
  <si>
    <t>DM09HOS42230E4</t>
  </si>
  <si>
    <t>DM09HIW42230E4</t>
  </si>
  <si>
    <t>DE12HOS42230E4</t>
  </si>
  <si>
    <t>DE12HIW42230E4</t>
  </si>
  <si>
    <t>DM12HOS42230E4</t>
  </si>
  <si>
    <t>DM12HIW42230E4</t>
  </si>
  <si>
    <t>DE09HOS42230E4</t>
  </si>
  <si>
    <t>DE09HIW42230E4</t>
  </si>
  <si>
    <t>SUPREME</t>
  </si>
  <si>
    <t>YS25M-12HRDN1</t>
  </si>
  <si>
    <t>KD-48R410AH</t>
  </si>
  <si>
    <t>KD-36R410AH</t>
  </si>
  <si>
    <t>KD-18R410AH</t>
  </si>
  <si>
    <t>KD-09R410AH</t>
  </si>
  <si>
    <t>KWSM-18IR410AHS19</t>
  </si>
  <si>
    <t>KWSM-12IR410AHS21L</t>
  </si>
  <si>
    <t>KD-24R410AH</t>
  </si>
  <si>
    <t>KWSM-18IR410AHS21</t>
  </si>
  <si>
    <t>KWSM-09IR410AHS19L</t>
  </si>
  <si>
    <t>B-KMH24CU-1</t>
  </si>
  <si>
    <t xml:space="preserve">MOX230-12HFN1-BW0W </t>
  </si>
  <si>
    <t xml:space="preserve">MS11M-12HRFN1-BV0W </t>
  </si>
  <si>
    <t>YN018GMFI19RPD</t>
  </si>
  <si>
    <t>WS018GMFI19HLD</t>
  </si>
  <si>
    <t>YN009GMFI22RPD</t>
  </si>
  <si>
    <t>WS009GMFI22HLD</t>
  </si>
  <si>
    <t>YN009AMFI19RPD</t>
  </si>
  <si>
    <t>WS009AMFI19HLD</t>
  </si>
  <si>
    <t>YN018GMFI22RPD</t>
  </si>
  <si>
    <t>WS018GMFI22HLD</t>
  </si>
  <si>
    <t>YN012AMFI22RPD</t>
  </si>
  <si>
    <t>WS012AMFI22HLD</t>
  </si>
  <si>
    <t>MOE30U-48HFN1-MR0</t>
  </si>
  <si>
    <t>MVC-24HWFN1-M</t>
  </si>
  <si>
    <t>8180-O</t>
  </si>
  <si>
    <t>8180-I</t>
  </si>
  <si>
    <t>MSH183E23AXAA</t>
  </si>
  <si>
    <t>C23SCH18H22</t>
  </si>
  <si>
    <t>C23SEH18H21</t>
  </si>
  <si>
    <t>A-VMH18SU-1B</t>
  </si>
  <si>
    <t>B-VMH18SU-1B</t>
  </si>
  <si>
    <t>CH-09LCU/O</t>
  </si>
  <si>
    <t>CH-09MSPHWM-230VI</t>
  </si>
  <si>
    <t>TEM6A0C36H31+TDR+RP</t>
  </si>
  <si>
    <t>CH-24AHU</t>
  </si>
  <si>
    <t>CH-NG09MIA115VO</t>
  </si>
  <si>
    <t>CH-NG09MIA115VI</t>
  </si>
  <si>
    <t>CH-18LCU/O</t>
  </si>
  <si>
    <t>CH-NG18MIA230VO</t>
  </si>
  <si>
    <t>CH-NG18MIA230VI</t>
  </si>
  <si>
    <t>CH-36LCDTU/O</t>
  </si>
  <si>
    <t>CH-HYP36LCUO</t>
  </si>
  <si>
    <t>FM24HIAHUU230X6</t>
  </si>
  <si>
    <t>CDH2018F21</t>
  </si>
  <si>
    <t>CDH2024F21</t>
  </si>
  <si>
    <t>B-KMH18SU-1A</t>
  </si>
  <si>
    <t>BMY36DIY18C</t>
  </si>
  <si>
    <t>BMY36DIY18WM</t>
  </si>
  <si>
    <t>BMY3618C</t>
  </si>
  <si>
    <t>BMY3618WM</t>
  </si>
  <si>
    <t>BMHH48M22C</t>
  </si>
  <si>
    <t>BM18Y19C</t>
  </si>
  <si>
    <t>BM18Y19WM</t>
  </si>
  <si>
    <t>ACIQ-24-HP</t>
  </si>
  <si>
    <t>ACIQ-24-AH</t>
  </si>
  <si>
    <t>ACIQ-18Z-HP230</t>
  </si>
  <si>
    <t>ACIQ-18W-HP230</t>
  </si>
  <si>
    <t>ACIQ-09Z-HP115</t>
  </si>
  <si>
    <t>ACIQ-09W-HP115</t>
  </si>
  <si>
    <t>2PAMSCH24</t>
  </si>
  <si>
    <t>2PAMSHH18-SZW-20</t>
  </si>
  <si>
    <t>2PAMSCH12</t>
  </si>
  <si>
    <t>2PAMSDH12</t>
  </si>
  <si>
    <t>2PAMSDH09</t>
  </si>
  <si>
    <t>2PAMSH18-MZO</t>
  </si>
  <si>
    <t>2PAMSH18-MZW</t>
  </si>
  <si>
    <t>2KARDA24UVD</t>
  </si>
  <si>
    <t>2KARDA12UVD</t>
  </si>
  <si>
    <t>AOBA30-09HFN1-MT0W</t>
  </si>
  <si>
    <t>AS11M-09HRFN1-MXOW(A)</t>
  </si>
  <si>
    <t>AOB30-12HFN1-MT0W</t>
  </si>
  <si>
    <t>AS11M-12HRFN1-MU5W</t>
  </si>
  <si>
    <t>AOCA31-18HFN1-MT0W</t>
  </si>
  <si>
    <t>ATIU-18HWFN1-M</t>
  </si>
  <si>
    <t>AOBA30-09HFN1-BS0W</t>
  </si>
  <si>
    <t>ASABA-09HRFN1-BS0W</t>
  </si>
  <si>
    <t>AOB30-18HFN1-MS0W</t>
  </si>
  <si>
    <t>ASABD-18HRFN1-MS0W</t>
  </si>
  <si>
    <t>AOD31-24HFN1-MT0W</t>
  </si>
  <si>
    <t>AS11M-23HRFN1-MTOW</t>
  </si>
  <si>
    <t>ATIU-09HWFN1-M</t>
  </si>
  <si>
    <t>AS11M-18HRFN1-MTOW</t>
  </si>
  <si>
    <t>AOE30U-48HFN1-M</t>
  </si>
  <si>
    <t>AOD30U-36HFN1-M</t>
  </si>
  <si>
    <t>ATI-36HWFN1-M</t>
  </si>
  <si>
    <t>ACDU-24HRFN1-M</t>
  </si>
  <si>
    <t>ACDU-48HRFN1-M</t>
  </si>
  <si>
    <t>ACDU-36HRFN1-M</t>
  </si>
  <si>
    <t>AUEU-18HRFN1-M(C)</t>
  </si>
  <si>
    <t>AUEU-24HRFN1-M(C)</t>
  </si>
  <si>
    <t>AFAU-12HRFN1-M(C)</t>
  </si>
  <si>
    <t>ACCA3U-12HRFN1-M</t>
  </si>
  <si>
    <t>AVC-24HWFN1-M</t>
  </si>
  <si>
    <t>AOE30U-48HFN1-MR0</t>
  </si>
  <si>
    <t>AVC-48HWFN1-M</t>
  </si>
  <si>
    <t>AVC-36HWFN1-M</t>
  </si>
  <si>
    <t>VIN520H2V51(O)</t>
  </si>
  <si>
    <t>VIN520H2V51(I)</t>
  </si>
  <si>
    <t>VIN310H1V51(O)</t>
  </si>
  <si>
    <t>VIN310H1V51(I)</t>
  </si>
  <si>
    <t>AU-LCF09-2A-I</t>
  </si>
  <si>
    <t>AU-A12HR-2B-O</t>
  </si>
  <si>
    <t>AU-A12HR-2B-I</t>
  </si>
  <si>
    <t>AU-A09HR-1A-O</t>
  </si>
  <si>
    <t>AU-A09HR-1A-I</t>
  </si>
  <si>
    <t>AU-A18HR-2A-O</t>
  </si>
  <si>
    <t>AU-A18HR-2A-I</t>
  </si>
  <si>
    <t>EHH-O18BA</t>
  </si>
  <si>
    <t>EHH-D18BA</t>
  </si>
  <si>
    <t>EHH-W18BA</t>
  </si>
  <si>
    <t>TAMXA0B30V3PA</t>
  </si>
  <si>
    <t>EHH-O09BA</t>
  </si>
  <si>
    <t>EHH-D09BA</t>
  </si>
  <si>
    <t>EHS-O18BA</t>
  </si>
  <si>
    <t>EHS-W18BA</t>
  </si>
  <si>
    <t>CH-36ELVWM-230VI</t>
  </si>
  <si>
    <t>DOE30U-48HFN1-MR0</t>
  </si>
  <si>
    <t>DVC-48HWFN1-M</t>
  </si>
  <si>
    <t>DOE30U-60HFN1-MR0</t>
  </si>
  <si>
    <t>DVC-60HWFN1-M</t>
  </si>
  <si>
    <t>DOD30U-36HFN1-MR0</t>
  </si>
  <si>
    <t>DVC-36HWFN1-M</t>
  </si>
  <si>
    <t>DOE30U-48HFN1-M</t>
  </si>
  <si>
    <t>DTI-48HWFN1-M</t>
  </si>
  <si>
    <t>DOD31-24HFN1-MT0W</t>
  </si>
  <si>
    <t>DOD30U-36HFN1-M</t>
  </si>
  <si>
    <t>DTI-36HWFN1-M</t>
  </si>
  <si>
    <t>DOBA30-09HFN1-BS0W</t>
  </si>
  <si>
    <t>DSABA-09HRFN1-BS0W</t>
  </si>
  <si>
    <t>DOB30-18HFN1-MS0W</t>
  </si>
  <si>
    <t>DSABD-18HRFN1-MS0W</t>
  </si>
  <si>
    <t>WUHO12KW22S</t>
  </si>
  <si>
    <t>WUHI12KHW</t>
  </si>
  <si>
    <t>WUHO09KW25S</t>
  </si>
  <si>
    <t>WUHI09KHW</t>
  </si>
  <si>
    <t>WSM09MH20S/O</t>
  </si>
  <si>
    <t>WSM09MH20S/I</t>
  </si>
  <si>
    <t>WUHO24KW20S</t>
  </si>
  <si>
    <t>WUHI24KHW</t>
  </si>
  <si>
    <t>MSAB2F-18HRFN1-MZ22W</t>
  </si>
  <si>
    <t>MOB30-09HFN1-BV0W</t>
  </si>
  <si>
    <t>MS11M-09HRFN1-BV0W</t>
  </si>
  <si>
    <t>WSM24MH20S/O</t>
  </si>
  <si>
    <t>WSM24MH20S/I</t>
  </si>
  <si>
    <t>DE48HOS25230E3</t>
  </si>
  <si>
    <t>DM48HOS25230E3</t>
  </si>
  <si>
    <t>MSH123E23AXAA</t>
  </si>
  <si>
    <t>8120-O</t>
  </si>
  <si>
    <t>8120-I</t>
  </si>
  <si>
    <t>MSH093E23AXAA</t>
  </si>
  <si>
    <t xml:space="preserve">MOX330-12HFN1-MW5W </t>
  </si>
  <si>
    <t>8090-O</t>
  </si>
  <si>
    <t>8090-I</t>
  </si>
  <si>
    <t>CH-HYP48MSPH-230VO</t>
  </si>
  <si>
    <t>MAX-R/9K30-OUT</t>
  </si>
  <si>
    <t>MAX-R/9K30-INT</t>
  </si>
  <si>
    <t>MAX-R/18K20-OUT</t>
  </si>
  <si>
    <t>MAX-R/18K20-INT</t>
  </si>
  <si>
    <t>MAX-R/12K30-OUT</t>
  </si>
  <si>
    <t>MAX-R/12K30-INT</t>
  </si>
  <si>
    <t>DA1821-H2-O</t>
  </si>
  <si>
    <t>DA1821-H2-I</t>
  </si>
  <si>
    <t>XAFB36DXXN1+ME08BN21+TXV</t>
  </si>
  <si>
    <t>DIY-36-HP-C-230C</t>
  </si>
  <si>
    <t>DIY-36-HP-WMAH-230C25</t>
  </si>
  <si>
    <t>A-09-HP-C-115B</t>
  </si>
  <si>
    <t>A-09-HP-WMAH-115B</t>
  </si>
  <si>
    <t>ASZ18O</t>
  </si>
  <si>
    <t>AMD18I</t>
  </si>
  <si>
    <t>ASZ36O</t>
  </si>
  <si>
    <t>AMD36I</t>
  </si>
  <si>
    <t>ASZ24O</t>
  </si>
  <si>
    <t>AMM18I</t>
  </si>
  <si>
    <t>ASZ09O</t>
  </si>
  <si>
    <t>AMM09I</t>
  </si>
  <si>
    <t>XAUB36DXXN1+ME08BN21+TXV</t>
  </si>
  <si>
    <t>CHI36CD(O)</t>
  </si>
  <si>
    <t>CHI36CD(I)</t>
  </si>
  <si>
    <t>CGS36CD(O)</t>
  </si>
  <si>
    <t>CGS36CD(I)</t>
  </si>
  <si>
    <t>CPR36CD(0)</t>
  </si>
  <si>
    <t>AHU48-SG2</t>
  </si>
  <si>
    <t>AHU18-SG2</t>
  </si>
  <si>
    <t>AHU24-SG2</t>
  </si>
  <si>
    <t>CHF18CD(I)</t>
  </si>
  <si>
    <t>SENA/09HF/ID</t>
  </si>
  <si>
    <t>SENA/24HF/OZ</t>
  </si>
  <si>
    <t>LCHB30DO</t>
  </si>
  <si>
    <t>MOD30-36HFN1-MR0Q1W</t>
  </si>
  <si>
    <t>MSABF-36HRFN1-MR0Q1W</t>
  </si>
  <si>
    <t>MSAGF-36HRFNX-MR0W</t>
  </si>
  <si>
    <t>NOVAIR PLUS</t>
  </si>
  <si>
    <t>24EVANVO</t>
  </si>
  <si>
    <t>24EVCNVI</t>
  </si>
  <si>
    <t>18EVANVO</t>
  </si>
  <si>
    <t>18EVCNVI</t>
  </si>
  <si>
    <t>12EVONVO</t>
  </si>
  <si>
    <t>12EVCNVI</t>
  </si>
  <si>
    <t>4TWV8X24A1</t>
  </si>
  <si>
    <t>24EVONVO</t>
  </si>
  <si>
    <t>24EVDNVI</t>
  </si>
  <si>
    <t>09EVONVO</t>
  </si>
  <si>
    <t>09EVDNVI</t>
  </si>
  <si>
    <t>18EVDNVI</t>
  </si>
  <si>
    <t>12EVDNVI</t>
  </si>
  <si>
    <t>09EVANVO</t>
  </si>
  <si>
    <t>09EVCNVI</t>
  </si>
  <si>
    <t>4TWV8024A1</t>
  </si>
  <si>
    <t>B-KMH18SU-1</t>
  </si>
  <si>
    <t>A-KMH18SU-1</t>
  </si>
  <si>
    <t>MSH093E21MCAA</t>
  </si>
  <si>
    <t>B-VMH18SU-1A</t>
  </si>
  <si>
    <t>A-VMH18SU-1A</t>
  </si>
  <si>
    <t>42</t>
  </si>
  <si>
    <t>KWSM-12IR410AHS24MV</t>
  </si>
  <si>
    <t>KWSM-12IR410AHS23MV</t>
  </si>
  <si>
    <t>KWSM-12IR410AHS22MV</t>
  </si>
  <si>
    <t>DZ9VCA2410A*</t>
  </si>
  <si>
    <t>EHH-O12BB</t>
  </si>
  <si>
    <t>EHH-W12BB</t>
  </si>
  <si>
    <t>ASZ12O/2022</t>
  </si>
  <si>
    <t>AMM12I/2022</t>
  </si>
  <si>
    <t>DIRM-18HP-CF</t>
  </si>
  <si>
    <t>ASZ09O/2022</t>
  </si>
  <si>
    <t>AMM09I/2022</t>
  </si>
  <si>
    <t>3PAMSFCH18</t>
  </si>
  <si>
    <t>EHH-O09BB</t>
  </si>
  <si>
    <t>EHH-W09BB</t>
  </si>
  <si>
    <t>CA*F3137*6A*+MBVC1200**-1A*+TX</t>
  </si>
  <si>
    <t>DMVE24BP1400A*</t>
  </si>
  <si>
    <t>WAHL604B*</t>
  </si>
  <si>
    <t>FEM4X60**BL</t>
  </si>
  <si>
    <t xml:space="preserve"> MOD31-36HFN1-MP0W</t>
  </si>
  <si>
    <t xml:space="preserve"> MSAGF-36HRFNX-MR0W</t>
  </si>
  <si>
    <t>AS24H/O4S41P</t>
  </si>
  <si>
    <t>IS24H/I4S41P</t>
  </si>
  <si>
    <t>EHH-O9BB</t>
  </si>
  <si>
    <t>KWSM-09IR410AHS24MV</t>
  </si>
  <si>
    <t>KWSM-09IR410AHS26MV</t>
  </si>
  <si>
    <t>KWSM-09IR410AHS25MV</t>
  </si>
  <si>
    <t>FZ4ANP061L</t>
  </si>
  <si>
    <t>FZ4ANP060L</t>
  </si>
  <si>
    <t>ACIQ-24W-HH-MB</t>
  </si>
  <si>
    <t>FB4CNP061L</t>
  </si>
  <si>
    <t>PF4MNP060L*</t>
  </si>
  <si>
    <t>MSH093E21AXAA</t>
  </si>
  <si>
    <t>FB4CNP060L</t>
  </si>
  <si>
    <t>XAFB36DBAN1+JMET12BS2N1</t>
  </si>
  <si>
    <t>KWSM-12IR410AHS21.7MVL</t>
  </si>
  <si>
    <t>KWSM-12IR410AHS21.6MVL</t>
  </si>
  <si>
    <t>KWSM-09IR410AHS26MVL</t>
  </si>
  <si>
    <t>KWSM-09IR410AHS25MVL</t>
  </si>
  <si>
    <t>BZ33-HYP24WALL2-G2-P</t>
  </si>
  <si>
    <t>KWSM-12IR410AHS21.5MVL</t>
  </si>
  <si>
    <t>MST093E21ADAA</t>
  </si>
  <si>
    <t>ASZ12O115/2022</t>
  </si>
  <si>
    <t>ASZ12I115/2022</t>
  </si>
  <si>
    <t>C22SCH18H21</t>
  </si>
  <si>
    <t>C22SEH18H21</t>
  </si>
  <si>
    <t>MSH363E18MCAA</t>
  </si>
  <si>
    <t>MST363E18ADAA</t>
  </si>
  <si>
    <t>KWSM-18IR410AHS21MV</t>
  </si>
  <si>
    <t>KWSM-18IR410AHS20MV</t>
  </si>
  <si>
    <t>KWSM-18IR410AHS19MV</t>
  </si>
  <si>
    <t>MSH483E18MCAA</t>
  </si>
  <si>
    <t>MST483E18ADAA</t>
  </si>
  <si>
    <t>EHS-O18BB</t>
  </si>
  <si>
    <t>EHS-W18BB</t>
  </si>
  <si>
    <t>C28SCH24H21</t>
  </si>
  <si>
    <t>C28SEH24H21</t>
  </si>
  <si>
    <t>ACIQ-18Z-HP230B</t>
  </si>
  <si>
    <t>ACIQ-18W-HP230B</t>
  </si>
  <si>
    <t>BZ33-HP18OUT2-G2-C</t>
  </si>
  <si>
    <t>BZ33-HP18WALL2-G2-C</t>
  </si>
  <si>
    <t>CH-NY18MIA-230VO</t>
  </si>
  <si>
    <t>CH-NY18MIA-230VI</t>
  </si>
  <si>
    <t>C22SCH09H21</t>
  </si>
  <si>
    <t>C22SEH09H21</t>
  </si>
  <si>
    <t>KWSM-09IR410AHS21.7MV</t>
  </si>
  <si>
    <t>KWSM-09IR410AHS21.6MV</t>
  </si>
  <si>
    <t>CE36H/O4S41P</t>
  </si>
  <si>
    <t>CE36H/I4S41P</t>
  </si>
  <si>
    <t>KWSM-09IR410AHS21.5MV</t>
  </si>
  <si>
    <t>IS18H/O4S41P</t>
  </si>
  <si>
    <t>IS18H/I4S41P</t>
  </si>
  <si>
    <t>EHS-O9BB</t>
  </si>
  <si>
    <t>EHS-W09BB</t>
  </si>
  <si>
    <t>AR18TSFABWKX</t>
  </si>
  <si>
    <t>AR18TSFABWKN</t>
  </si>
  <si>
    <t>LBHB18DYWO</t>
  </si>
  <si>
    <t>LBHB18DYWI</t>
  </si>
  <si>
    <t>EHS-O09BB</t>
  </si>
  <si>
    <t>AR12TSFABWKX</t>
  </si>
  <si>
    <t>AR12TSFABWKN</t>
  </si>
  <si>
    <t>CH-NY09MIA-230VO</t>
  </si>
  <si>
    <t>CH-NY09MIA-230VI</t>
  </si>
  <si>
    <t>SHC12VE1AG</t>
  </si>
  <si>
    <t>SHM12VE1AG</t>
  </si>
  <si>
    <t>AR09TSFABWKX</t>
  </si>
  <si>
    <t>AR09TSFABWKN</t>
  </si>
  <si>
    <t>XAFB36DXXN1+JMET08BS2N1+TXV</t>
  </si>
  <si>
    <t>C22SCH09H11</t>
  </si>
  <si>
    <t>C22SEH09H11</t>
  </si>
  <si>
    <t>AR18TSFACWKX</t>
  </si>
  <si>
    <t>KWSM-09IR410AHS20.7MVL</t>
  </si>
  <si>
    <t>KWSM-09IR410AHS20.6MVL</t>
  </si>
  <si>
    <t>NDHAS22-12-O</t>
  </si>
  <si>
    <t>NDHAS22-12-I</t>
  </si>
  <si>
    <t>AR15BSFACWKXCV</t>
  </si>
  <si>
    <t>AR15BSFACWKNCV</t>
  </si>
  <si>
    <t>NDHAS22-24-O</t>
  </si>
  <si>
    <t>NDHAS22-24-I</t>
  </si>
  <si>
    <t>AR12TSFACWKX</t>
  </si>
  <si>
    <t>KWSM-09IR410AHS20.5MVL</t>
  </si>
  <si>
    <t>AR09TSFACWKX</t>
  </si>
  <si>
    <t>ACIQ-09Z-HP115B</t>
  </si>
  <si>
    <t>ACIQ-09W-HP115B</t>
  </si>
  <si>
    <t>SHC09VC1AG</t>
  </si>
  <si>
    <t>SHM09VC1AG</t>
  </si>
  <si>
    <t>MOX230-09HFN1-BS5W</t>
  </si>
  <si>
    <t>MSAG11A-09HRFN1-BS5W</t>
  </si>
  <si>
    <t>CU-XE9SKUA</t>
  </si>
  <si>
    <t>CS-XE9SKUA</t>
  </si>
  <si>
    <t>GN1836-P1</t>
  </si>
  <si>
    <t>MOX230-12HFN1-BS8W</t>
  </si>
  <si>
    <t>MSAG11B-12HRFN1-BS0W</t>
  </si>
  <si>
    <t>BZ33-HP09OUT1-G2-C</t>
  </si>
  <si>
    <t>BZ33-HP09WALL1-G2-C</t>
  </si>
  <si>
    <t>GN1860-P1</t>
  </si>
  <si>
    <t>CH-NY09MIA-115VO</t>
  </si>
  <si>
    <t>CH-NY09MIA-115VI</t>
  </si>
  <si>
    <t>SHC12VC1AG</t>
  </si>
  <si>
    <t>SHM12VC1AG</t>
  </si>
  <si>
    <t>XAFB36DBAN1+JMET08BS2N1</t>
  </si>
  <si>
    <t>FFQ15W2VJU*</t>
  </si>
  <si>
    <t>FFQ09W2VJU*</t>
  </si>
  <si>
    <t>Distribution Maxi Vent</t>
  </si>
  <si>
    <t>GCHV</t>
  </si>
  <si>
    <t>ASH124PRDB**</t>
  </si>
  <si>
    <t>ASYW24PRDB**</t>
  </si>
  <si>
    <t>DF2024CI2</t>
  </si>
  <si>
    <t>ASH118PRDB**</t>
  </si>
  <si>
    <t>ASYW18PRDB**</t>
  </si>
  <si>
    <t>ASH115PRDB**</t>
  </si>
  <si>
    <t>ASYW15PRDB**</t>
  </si>
  <si>
    <t>SHC09VC2AG</t>
  </si>
  <si>
    <t>SHM09VC2AG</t>
  </si>
  <si>
    <t>ASH112PRDB**</t>
  </si>
  <si>
    <t>ASYW12PRDB**</t>
  </si>
  <si>
    <t>ASH109PRDB**</t>
  </si>
  <si>
    <t>ASYW09PRDB**</t>
  </si>
  <si>
    <t>CH-N24MSPHCT-230VI</t>
  </si>
  <si>
    <t>1U24AP2HD**</t>
  </si>
  <si>
    <t>AW24AP2HD**</t>
  </si>
  <si>
    <t>1U18AP2HD**</t>
  </si>
  <si>
    <t>AW18AP2HD**</t>
  </si>
  <si>
    <t>1U15AP2HD**</t>
  </si>
  <si>
    <t>AW15AP2HD**</t>
  </si>
  <si>
    <t>1U12AP2HD**</t>
  </si>
  <si>
    <t>AW12AP2HD**</t>
  </si>
  <si>
    <t>MIU-A24C-2</t>
  </si>
  <si>
    <t>MSAG11A-09HRFN1-MT0W</t>
  </si>
  <si>
    <t>LMHB24DSI</t>
  </si>
  <si>
    <t>IUMC424H/I41P</t>
  </si>
  <si>
    <t>SHC12VC2AG</t>
  </si>
  <si>
    <t>SHM12VC2AG</t>
  </si>
  <si>
    <t>AZ-60HPB</t>
  </si>
  <si>
    <t>BZ33-CASS24-G2-P</t>
  </si>
  <si>
    <t>AOX230-09HFN1-MW5W</t>
  </si>
  <si>
    <t>NDHBS20-12-O</t>
  </si>
  <si>
    <t>NDHBS20-12-I</t>
  </si>
  <si>
    <t>XAUB36DXXN1+JMET08BS2N1+TXV</t>
  </si>
  <si>
    <t>NDHBS20-18-O</t>
  </si>
  <si>
    <t>NDHBS20-18-I</t>
  </si>
  <si>
    <t>SHC18VC2AG</t>
  </si>
  <si>
    <t>SHM18VC2AG</t>
  </si>
  <si>
    <t>IS24H/O4S41P</t>
  </si>
  <si>
    <t>MSAG11C-18HRDN1-MS0W</t>
  </si>
  <si>
    <t>FAD36W/A-D(U)</t>
  </si>
  <si>
    <t>FAD24AH2/A-D(U)</t>
  </si>
  <si>
    <t>ACD1-24HRFN1-MT0W</t>
  </si>
  <si>
    <t>IS09H/O4S41P</t>
  </si>
  <si>
    <t>FAD60W/A-D(U)</t>
  </si>
  <si>
    <t>FAD60AH2/A-D(U)</t>
  </si>
  <si>
    <t>FAD48AH2/A-D(U)</t>
  </si>
  <si>
    <t>AE-X2M20TU</t>
  </si>
  <si>
    <t>SHC24VC2AG</t>
  </si>
  <si>
    <t>SHM24VC2AG</t>
  </si>
  <si>
    <t>LBHB09DUWO</t>
  </si>
  <si>
    <t>DIY-36-HP-C-230C25</t>
  </si>
  <si>
    <t>XAHB36DXXN1+JMET08BS2N1+TXV</t>
  </si>
  <si>
    <t>O-ES-09-HP-C-230B</t>
  </si>
  <si>
    <t>NAKS-SPLIT AC-36K-ODU-208-230</t>
  </si>
  <si>
    <t>NAKS-SPLIT AC-36K-IDU-208-230</t>
  </si>
  <si>
    <t>DIRM-09DA25-1Z</t>
  </si>
  <si>
    <t>MOU-A30V-4</t>
  </si>
  <si>
    <t>OUS09H/O4S4P</t>
  </si>
  <si>
    <t>DIRM-12DA25-1Z</t>
  </si>
  <si>
    <t>DIRM-12HP-WM</t>
  </si>
  <si>
    <t>MOX230-12HFN1-MV5W</t>
  </si>
  <si>
    <t>MSEPB-12HRFN1-MW5W(GA)</t>
  </si>
  <si>
    <t>1U48LP2VHA</t>
  </si>
  <si>
    <t>AL48LP2VH*</t>
  </si>
  <si>
    <t>ASH324NCDWA</t>
  </si>
  <si>
    <t>O-ES-12-HP-C-230B</t>
  </si>
  <si>
    <t>O-12-HP-WMAH-230B</t>
  </si>
  <si>
    <t>EHH-C09BA</t>
  </si>
  <si>
    <t>1U24LP2VHA</t>
  </si>
  <si>
    <t>AL24LP2VH*</t>
  </si>
  <si>
    <t>4U36MS2VHB</t>
  </si>
  <si>
    <t>AW36LP2VH*</t>
  </si>
  <si>
    <t>AM48LP2VH*</t>
  </si>
  <si>
    <t>EHH-C12BA</t>
  </si>
  <si>
    <t>AM36LP2VH*</t>
  </si>
  <si>
    <t>AW24LP2VH*</t>
  </si>
  <si>
    <t>3U24MS2VHB</t>
  </si>
  <si>
    <t>OUS12H/O4S4P</t>
  </si>
  <si>
    <t>IUMC412H/I41P</t>
  </si>
  <si>
    <t>ASH220NCDWA</t>
  </si>
  <si>
    <t>LUHB36DZDI</t>
  </si>
  <si>
    <t>IUMFC36H/I41P</t>
  </si>
  <si>
    <t>AVC-30HWFN1-M</t>
  </si>
  <si>
    <t>ACIQ-36FM-HH-MB</t>
  </si>
  <si>
    <t>MIU-A36LF-2</t>
  </si>
  <si>
    <t>BM36MFCC</t>
  </si>
  <si>
    <t>CH-36LCFC/I</t>
  </si>
  <si>
    <t>ASZ48O/2022</t>
  </si>
  <si>
    <t>AMD48I</t>
  </si>
  <si>
    <t>MSEPB-06HRFN1-MY5W</t>
  </si>
  <si>
    <t>LBHB12DUWO</t>
  </si>
  <si>
    <t>LMHB12DSI</t>
  </si>
  <si>
    <t>MHSZ106DA</t>
  </si>
  <si>
    <t>MHWAL06DA</t>
  </si>
  <si>
    <t>IS12H/O4S41P</t>
  </si>
  <si>
    <t>DIRM-06HXPRO28-1Z</t>
  </si>
  <si>
    <t>DIRM-06HP-WM</t>
  </si>
  <si>
    <t>AE-X18THU</t>
  </si>
  <si>
    <t>AY-XP18THU</t>
  </si>
  <si>
    <t>FRUIKONAIRE</t>
  </si>
  <si>
    <t>SIU-36DOR1</t>
  </si>
  <si>
    <t>SIU-36DIR1</t>
  </si>
  <si>
    <t>AE-X18TU</t>
  </si>
  <si>
    <t>AY-XPC18TU</t>
  </si>
  <si>
    <t>OUS36H/O4S41P</t>
  </si>
  <si>
    <t>ASZ36O/2022</t>
  </si>
  <si>
    <t>AE-X24TU</t>
  </si>
  <si>
    <t>AY-XP24TU</t>
  </si>
  <si>
    <t>YN036GMFI18RUE</t>
  </si>
  <si>
    <t>UB036GMFILCFHD</t>
  </si>
  <si>
    <t>AOX230-12HFN1-MV5W</t>
  </si>
  <si>
    <t>ACCA3U-12HRFN1-M(C)</t>
  </si>
  <si>
    <t>DIRM-36LCDA25-1Z</t>
  </si>
  <si>
    <t>DIRM-36HP-CF</t>
  </si>
  <si>
    <t>AE-X12TU</t>
  </si>
  <si>
    <t>AY-XPC12TU</t>
  </si>
  <si>
    <t>LUHB36DO</t>
  </si>
  <si>
    <t>DIRM-36HP-CA</t>
  </si>
  <si>
    <t>YN040GLFI22M4D</t>
  </si>
  <si>
    <t>EHH-O36BB</t>
  </si>
  <si>
    <t>EHH-D36BA</t>
  </si>
  <si>
    <t>YN030GLFI22M3D</t>
  </si>
  <si>
    <t>AOD30U-36HFN1-MP0(GA)</t>
  </si>
  <si>
    <t>YN020GLFI22M2D</t>
  </si>
  <si>
    <t>MOU-A36L-2</t>
  </si>
  <si>
    <t>CB036GMFILDFHE</t>
  </si>
  <si>
    <t>YN024GLFI22RPD</t>
  </si>
  <si>
    <t>WT024GLFI22HLD</t>
  </si>
  <si>
    <t>YN018GLFI22RPD</t>
  </si>
  <si>
    <t>WT018GLFI22HLD</t>
  </si>
  <si>
    <t>RB036GMFILDFHD</t>
  </si>
  <si>
    <t>NAXMPH48A182AA</t>
  </si>
  <si>
    <t>DIRM-36HP-DU</t>
  </si>
  <si>
    <t>YN012GLFI22RPD</t>
  </si>
  <si>
    <t>WT012GLFI22HLD</t>
  </si>
  <si>
    <t>YN009GLFI22RPD</t>
  </si>
  <si>
    <t>WT009GLFI22HLD</t>
  </si>
  <si>
    <t>YN012ALFI22RPD</t>
  </si>
  <si>
    <t>WT012ALFI22HLD</t>
  </si>
  <si>
    <t>YN009ALFI22RPD</t>
  </si>
  <si>
    <t>WT009ALFI22HLD</t>
  </si>
  <si>
    <t>CB048GMFILDFHE</t>
  </si>
  <si>
    <t>DIRM-48HP-CA</t>
  </si>
  <si>
    <t>DIRM-48HP-DU</t>
  </si>
  <si>
    <t>1KARDA09UVW-2</t>
  </si>
  <si>
    <t>RB048GMFILDFHD</t>
  </si>
  <si>
    <t>YN024GMFI20RPD</t>
  </si>
  <si>
    <t>CB024GMFILDFHE</t>
  </si>
  <si>
    <t>KM18H4O</t>
  </si>
  <si>
    <t>MULTIU48HP230V1BO</t>
  </si>
  <si>
    <t>DIRM-24HP-CA</t>
  </si>
  <si>
    <t>LEA09SZ25SK-O</t>
  </si>
  <si>
    <t>GWHD(18)ND3JO</t>
  </si>
  <si>
    <t>3PAMSCH24</t>
  </si>
  <si>
    <t>NAKS-SPLIT AC-9K-ODU-208-230</t>
  </si>
  <si>
    <t>NAKS-SPLIT AC-9K-IDU-208-230</t>
  </si>
  <si>
    <t>3KARDA24UVC</t>
  </si>
  <si>
    <t>MHSZ124DA</t>
  </si>
  <si>
    <t>MHCAS24DA</t>
  </si>
  <si>
    <t>NTXMPH48A182AA</t>
  </si>
  <si>
    <t>MOX230-12HFN1-BV0Q1W</t>
  </si>
  <si>
    <t>MSABB-12HRFN1-BV0Q1W</t>
  </si>
  <si>
    <t>CH-06MASTWM-230VI</t>
  </si>
  <si>
    <t>ACIQ-06ZPL-HP230B</t>
  </si>
  <si>
    <t>ACIQ-06W-HH-MC</t>
  </si>
  <si>
    <t>DIY-12-HP-C-115C25</t>
  </si>
  <si>
    <t>DIY-12-HP-WMAH-115C25</t>
  </si>
  <si>
    <t>C28SCH06H21</t>
  </si>
  <si>
    <t>C28SEH06H21</t>
  </si>
  <si>
    <t>BZ33-HYP06OUT2-G2-P</t>
  </si>
  <si>
    <t>BZ33-HYP06WALL2-G2-P</t>
  </si>
  <si>
    <t>DIY-12-HP-C-115C</t>
  </si>
  <si>
    <t>IS06H/I4S41P</t>
  </si>
  <si>
    <t>IUMW106H/I41P</t>
  </si>
  <si>
    <t>TM42H3O</t>
  </si>
  <si>
    <t>NAKS-SPLIT AC-9K-ODU-115</t>
  </si>
  <si>
    <t>NAKS-SPLIT AC-9K-IDU-115</t>
  </si>
  <si>
    <t>DIY-18-HP-C-230C</t>
  </si>
  <si>
    <t>DIY-18-HP-WMAH-230C25</t>
  </si>
  <si>
    <t>DIY-18-HP-C-230C25</t>
  </si>
  <si>
    <t>MXZ-8C48NAHZ</t>
  </si>
  <si>
    <t>MSABE-18HRFN1-MT2Q1W</t>
  </si>
  <si>
    <t>MXZ-4C36NAHZ</t>
  </si>
  <si>
    <t>MOD31-23HFN1-MT2Q1W</t>
  </si>
  <si>
    <t>MSABE-23HRFN1-MT2Q1W</t>
  </si>
  <si>
    <t>DIY-24-HP-C-230C25</t>
  </si>
  <si>
    <t>DIY-24-HP-WMAH-230C25</t>
  </si>
  <si>
    <t>ZMSB-24HVT-USHH</t>
  </si>
  <si>
    <t>ZMSB-18HVT-USHH</t>
  </si>
  <si>
    <t>ZMSB-12HVT-USHH</t>
  </si>
  <si>
    <t>ZMSB-09HVT-USHH</t>
  </si>
  <si>
    <t>ZMSB-12HVT110-USHH</t>
  </si>
  <si>
    <t>ZMSB-09HVT110-USHH</t>
  </si>
  <si>
    <t>IUMDL09H/I43P</t>
  </si>
  <si>
    <t>IUMW112H/I41P</t>
  </si>
  <si>
    <t>WIN18H7H51(O)</t>
  </si>
  <si>
    <t>WIN18H7H51(I)</t>
  </si>
  <si>
    <t>WIN09H7H51(O)</t>
  </si>
  <si>
    <t>WIN09H7H51(I)</t>
  </si>
  <si>
    <t>IS12H/I4S41P</t>
  </si>
  <si>
    <t>CH-12MASTWM-230VI</t>
  </si>
  <si>
    <t>IS09H/I4S41P</t>
  </si>
  <si>
    <t>DOX430-24HFN1-MR0W</t>
  </si>
  <si>
    <t>DSAG11D-24HRFN1-MR0W</t>
  </si>
  <si>
    <t>LMHB09DFI</t>
  </si>
  <si>
    <t>KFR-70W/A</t>
  </si>
  <si>
    <t>KFR-70G/A</t>
  </si>
  <si>
    <t>CE24H/O4S41P</t>
  </si>
  <si>
    <t>CE24H/I4S41P</t>
  </si>
  <si>
    <t>4TWV0X24A1</t>
  </si>
  <si>
    <t>TEM6A0B24H21+TDR+RP</t>
  </si>
  <si>
    <t>MOU-A24G-2</t>
  </si>
  <si>
    <t>MIU-A24GW-2</t>
  </si>
  <si>
    <t>AMD09I</t>
  </si>
  <si>
    <t>LBH24DTO</t>
  </si>
  <si>
    <t>LBH24DTI</t>
  </si>
  <si>
    <t>DUCT12HP230V1BD</t>
  </si>
  <si>
    <t>CH-NY24MIA-230VO</t>
  </si>
  <si>
    <t>CH-24MOLV-230VI</t>
  </si>
  <si>
    <t>DUCT09HP230V1BD</t>
  </si>
  <si>
    <t>CH-18MOLV-230VI</t>
  </si>
  <si>
    <t>LEA18SZ15SK-O</t>
  </si>
  <si>
    <t>LEA1815SK-I</t>
  </si>
  <si>
    <t>MST303E23MHAA</t>
  </si>
  <si>
    <t>LBH18DTO</t>
  </si>
  <si>
    <t>LBH18DTI</t>
  </si>
  <si>
    <t>ACIQ-48Z-HH-M5</t>
  </si>
  <si>
    <t>BV**C9960</t>
  </si>
  <si>
    <t>MOU-A18G-2</t>
  </si>
  <si>
    <t>MIU-A18GW-2</t>
  </si>
  <si>
    <t>BV**C9(1,2)60+TXV</t>
  </si>
  <si>
    <t>F,PE*E31930</t>
  </si>
  <si>
    <t>CE18H/O4S41P</t>
  </si>
  <si>
    <t>CE18H/I4S41P</t>
  </si>
  <si>
    <t>KFR-51W/A</t>
  </si>
  <si>
    <t>KFR-51G/A</t>
  </si>
  <si>
    <t>DOX330-18HFN1-MS0W</t>
  </si>
  <si>
    <t>DSAG11C-18HRDN1-MS0W</t>
  </si>
  <si>
    <t>VRP12R******-*</t>
  </si>
  <si>
    <t>DOX230-12HFN1-MS8W</t>
  </si>
  <si>
    <t>DSAG11B-12HRFN1-MS0W</t>
  </si>
  <si>
    <t>KFR-35W/A</t>
  </si>
  <si>
    <t>KFR-35G/A</t>
  </si>
  <si>
    <t>VRP24R******-*</t>
  </si>
  <si>
    <t>CE12H/O4S41P</t>
  </si>
  <si>
    <t>CE12H/I4S41P</t>
  </si>
  <si>
    <t>MOU-A12G-2</t>
  </si>
  <si>
    <t>MIU-A12GW-2</t>
  </si>
  <si>
    <t>VRP24K******-*</t>
  </si>
  <si>
    <t>LBH12DTO</t>
  </si>
  <si>
    <t>LBH12DTI</t>
  </si>
  <si>
    <t>CH-NY12MIA-230VO</t>
  </si>
  <si>
    <t>CH-12MOLV-230VI</t>
  </si>
  <si>
    <t>VRP12K******-*</t>
  </si>
  <si>
    <t>CH-09MOLV-230VI</t>
  </si>
  <si>
    <t>LBH09DTO</t>
  </si>
  <si>
    <t>LBH09DTI</t>
  </si>
  <si>
    <t>MOU-A09G-2</t>
  </si>
  <si>
    <t>MIU-A09GW-2</t>
  </si>
  <si>
    <t>ASH436NCDW**</t>
  </si>
  <si>
    <t>CE09H/O4S41P</t>
  </si>
  <si>
    <t>CE09H/I4S41P</t>
  </si>
  <si>
    <t>KFR-25W/A</t>
  </si>
  <si>
    <t>KFR-25G/A</t>
  </si>
  <si>
    <t xml:space="preserve">FE4AN(B,F)005L+UI </t>
  </si>
  <si>
    <t>DOX230-12HFN1-BS8W</t>
  </si>
  <si>
    <t>DSAG11B-12HRFN1-BS0W</t>
  </si>
  <si>
    <t>KFR-35W/B</t>
  </si>
  <si>
    <t>KFR-35G/B</t>
  </si>
  <si>
    <t>MOU-A12G-1</t>
  </si>
  <si>
    <t>MIU-A12W-1</t>
  </si>
  <si>
    <t>MAC-48HWFN1-M</t>
  </si>
  <si>
    <t>CE12H/O4S41R</t>
  </si>
  <si>
    <t>CE12H/I4S41R</t>
  </si>
  <si>
    <t>LCHB48DO</t>
  </si>
  <si>
    <t>LCHB48DA</t>
  </si>
  <si>
    <t>ACIQ-48-ACL</t>
  </si>
  <si>
    <t>LEA12SZ15SK-O</t>
  </si>
  <si>
    <t>LEA1215SK-I</t>
  </si>
  <si>
    <t>LBH12ATO</t>
  </si>
  <si>
    <t>LBH12ATI</t>
  </si>
  <si>
    <t>MSZ-FH09NAMSZ-FH09NA</t>
  </si>
  <si>
    <t>ACIQ-30-ACL</t>
  </si>
  <si>
    <t>DA-115-12-20-O</t>
  </si>
  <si>
    <t>DA-115-12-20-I</t>
  </si>
  <si>
    <t>BMS500-AAS024-1CSXXA</t>
  </si>
  <si>
    <t>BMS500-AAU024-1AHXXA</t>
  </si>
  <si>
    <t>BMS500-AAS012-0CSXXA</t>
  </si>
  <si>
    <t>BMS500-AAU012-0AHXXA</t>
  </si>
  <si>
    <t>BMS500-AAS009-1CSXXA</t>
  </si>
  <si>
    <t>BMS500-AAU009-1AHXXA</t>
  </si>
  <si>
    <t>BMS500-AAS018-1CSXXA</t>
  </si>
  <si>
    <t>BMS500-AAU018-1AHXXA</t>
  </si>
  <si>
    <t>BMS500-AAS009-0CSXXA</t>
  </si>
  <si>
    <t>BMS500-AAU009-0AHXXA</t>
  </si>
  <si>
    <t>CH-NY12MIA-115VO</t>
  </si>
  <si>
    <t>CH-12OLV-115VI</t>
  </si>
  <si>
    <t>BOVA-60HDN1-M18M</t>
  </si>
  <si>
    <t>BVA-36WN1-M18B</t>
  </si>
  <si>
    <t>BMS500-AAS009-1CSXRC</t>
  </si>
  <si>
    <t>BMS500-AAU009-1AHWXB</t>
  </si>
  <si>
    <t>BMS500-AAS012-1CSXRC</t>
  </si>
  <si>
    <t xml:space="preserve">BMS500-AAU012-1AHWXB	</t>
  </si>
  <si>
    <t>BMS500-AAU018-1AHWXB</t>
  </si>
  <si>
    <t xml:space="preserve">BMS500-AAU009-1AHWXC </t>
  </si>
  <si>
    <t>MOU-A09G-1</t>
  </si>
  <si>
    <t>MIU-A09W-1</t>
  </si>
  <si>
    <t>3U24EH2VHA</t>
  </si>
  <si>
    <t>BMS500-AAU012-1AHWXB</t>
  </si>
  <si>
    <t>BMS500-AAS036-1CSXRC</t>
  </si>
  <si>
    <t>BMS500-AAU036-1AHWXC</t>
  </si>
  <si>
    <t>2U20EH2VHA</t>
  </si>
  <si>
    <t>KFR-25W/B</t>
  </si>
  <si>
    <t>KFR-25G/B</t>
  </si>
  <si>
    <t>BVA-24WN1-M18</t>
  </si>
  <si>
    <t>BVA-48WN1-M18</t>
  </si>
  <si>
    <t>BVA-60WN1-M18</t>
  </si>
  <si>
    <t>BOVA-36HDN1-M18M</t>
  </si>
  <si>
    <t>NAKS-SPLIT AC-24K-ODU-208-230</t>
  </si>
  <si>
    <t>NAKS-SPLIT AC-24K-IDU-208-230</t>
  </si>
  <si>
    <t>DLCMRAH27CAK</t>
  </si>
  <si>
    <t>BBM24H4O</t>
  </si>
  <si>
    <t>3MXL24RMVJU</t>
  </si>
  <si>
    <t>BMS500-AAU012-1AHCXB</t>
  </si>
  <si>
    <t>BMS500-AAS024-1CSXRA</t>
  </si>
  <si>
    <t>BMS500-AAU024-1AHCXB</t>
  </si>
  <si>
    <t>BMS500-AAS009-1CSXRA</t>
  </si>
  <si>
    <t>BMS500-AAS018-1CSXRA</t>
  </si>
  <si>
    <t>BMS500-AAM036-1CSXRA</t>
  </si>
  <si>
    <t>3MXS24RMVJU</t>
  </si>
  <si>
    <t>LEA12SZ25SK-O</t>
  </si>
  <si>
    <t>NAKS-SPLIT AC-12K-ODU-208-230</t>
  </si>
  <si>
    <t>NAKS-SPLIT AC-12K-IDU-208-230</t>
  </si>
  <si>
    <t>AS09H/O4S41P</t>
  </si>
  <si>
    <t>NAKS-SPLIT AC-12K-ODU-115</t>
  </si>
  <si>
    <t>NAKS-SPLIT AC-12K-IDU-115</t>
  </si>
  <si>
    <t>SCC-1218-HH-M</t>
  </si>
  <si>
    <t>CH-ES12-115VO</t>
  </si>
  <si>
    <t>CH-B12OLVWM-115VI</t>
  </si>
  <si>
    <t>SCC-0609-HH-M</t>
  </si>
  <si>
    <t>CH-12OLVWM-115VI</t>
  </si>
  <si>
    <t>ACIQ-60FM-HH-MB</t>
  </si>
  <si>
    <t>HJ-UZ18-AB-Q</t>
  </si>
  <si>
    <t>SCA18H424ZMI</t>
  </si>
  <si>
    <t>BZ33-OWCASS18-G2-P</t>
  </si>
  <si>
    <t>HJ-UZ06-AB-Q</t>
  </si>
  <si>
    <t>KO-PSX12HP-2AAMA</t>
  </si>
  <si>
    <t>KI-PSX12CW-2AAMA</t>
  </si>
  <si>
    <t>BZ33-OWCASS12-G2-P</t>
  </si>
  <si>
    <t>SCA12H424ZMI</t>
  </si>
  <si>
    <t>HJ-UZ12-AB-Q</t>
  </si>
  <si>
    <t>HJ-UZ09-AB-Q</t>
  </si>
  <si>
    <t>SCA9H424ZMI</t>
  </si>
  <si>
    <t>KO-PSX09HP-2AAMA</t>
  </si>
  <si>
    <t>KI-PSX09CW-2AAMA</t>
  </si>
  <si>
    <t>KI-PSX18CW-2AAMA</t>
  </si>
  <si>
    <t>MIU-B16F-2</t>
  </si>
  <si>
    <t>C18H424ZMI</t>
  </si>
  <si>
    <t>ACIQ-18FM-HH-MC</t>
  </si>
  <si>
    <t>ACIQ-12FM-HH-MC</t>
  </si>
  <si>
    <t>C12H424ZMI</t>
  </si>
  <si>
    <t>SAK-60-DTMS/220V*</t>
  </si>
  <si>
    <t>SAK-60-DTMS/220V</t>
  </si>
  <si>
    <t>MIU-A09D-2</t>
  </si>
  <si>
    <t>SAK-24-21MS/220</t>
  </si>
  <si>
    <t>KM30H4O</t>
  </si>
  <si>
    <t>KM24H4O</t>
  </si>
  <si>
    <t>KO-PS548HP-2AAMA</t>
  </si>
  <si>
    <t>SAK-18-DTMS/220V</t>
  </si>
  <si>
    <t>AM24LP2VH*</t>
  </si>
  <si>
    <t>KI-PSX18WM-2AAMA</t>
  </si>
  <si>
    <t>LEA18SZ25SK-O</t>
  </si>
  <si>
    <t>2LEA18UUSK-I</t>
  </si>
  <si>
    <t>NE-T52-PLA12INT</t>
  </si>
  <si>
    <t>NE-T52-PLA12EXT</t>
  </si>
  <si>
    <t>SAK-12-22MS/220</t>
  </si>
  <si>
    <t>SAK-18-24MS/220</t>
  </si>
  <si>
    <t>SAK-12-22MS/110</t>
  </si>
  <si>
    <t>SAK-18-19MS/220</t>
  </si>
  <si>
    <t>CU-3E19RBU-5</t>
  </si>
  <si>
    <t>CA18-OD-21</t>
  </si>
  <si>
    <t>CA18-ID-21</t>
  </si>
  <si>
    <t>CA09-OD-21</t>
  </si>
  <si>
    <t>CA09-ID-21</t>
  </si>
  <si>
    <t>CA24H424ZMI</t>
  </si>
  <si>
    <t>TM36H4O</t>
  </si>
  <si>
    <t>KI-PSX24CT-2AAMA</t>
  </si>
  <si>
    <t>SAK-24-CC(OD)/220VOLT</t>
  </si>
  <si>
    <t>SAK-24-20CC/220(IN)</t>
  </si>
  <si>
    <t>TM30H4O</t>
  </si>
  <si>
    <t>TM24H4O</t>
  </si>
  <si>
    <t>SAK-48-DTMS/220V*</t>
  </si>
  <si>
    <t>SAK-48-DTMS/220V</t>
  </si>
  <si>
    <t>SAK-48-CC(OD)/220VOLT</t>
  </si>
  <si>
    <t>SAK-48-20CC/220(IN)</t>
  </si>
  <si>
    <t>SAK-36-DTMS/220V*</t>
  </si>
  <si>
    <t>SAK-36-DTMS/220V</t>
  </si>
  <si>
    <t>SAK-36-CC(OD)/220VOLT</t>
  </si>
  <si>
    <t>SAK-36-20CC/220(IN)</t>
  </si>
  <si>
    <t>ACD1-36HRFN1-M(GA)</t>
  </si>
  <si>
    <t>AUE-36HRFN1-M(C)</t>
  </si>
  <si>
    <t>LANG09OD25-1</t>
  </si>
  <si>
    <t>LANG09ID-25</t>
  </si>
  <si>
    <t>AGN24-09H220V1B</t>
  </si>
  <si>
    <t>AGN24-09H220V1A</t>
  </si>
  <si>
    <t>2LEA06UUSK-I</t>
  </si>
  <si>
    <t>ACIQ-09CD-HH-MB</t>
  </si>
  <si>
    <t>BZ33-DIDU9-P</t>
  </si>
  <si>
    <t>12WODU-UL</t>
  </si>
  <si>
    <t>12WIDU-UL</t>
  </si>
  <si>
    <t>2LEA12UUSK-I</t>
  </si>
  <si>
    <t>KI-PSX12WM-2AAMA</t>
  </si>
  <si>
    <t>KI-PSX09WM-2AAMA</t>
  </si>
  <si>
    <t>9WODU-UL</t>
  </si>
  <si>
    <t>9WIDU-UL</t>
  </si>
  <si>
    <t>AAG21-24H1B</t>
  </si>
  <si>
    <t>AAG21-24H1A</t>
  </si>
  <si>
    <t>KWSM-24IR410AHS18.5MVODU</t>
  </si>
  <si>
    <t>KWSM-24IR410AHS18.5MVIDU</t>
  </si>
  <si>
    <t>XJ23-24-4C-HC-2-M</t>
  </si>
  <si>
    <t>XJ23-24-4E-HC-2-M</t>
  </si>
  <si>
    <t>XJ23-18-4C-HC-2-M</t>
  </si>
  <si>
    <t>XJ23-18-4E-HC-2-M</t>
  </si>
  <si>
    <t>ZMSB-24HVD-US</t>
  </si>
  <si>
    <t>OBMH241A</t>
  </si>
  <si>
    <t>IBMH241A</t>
  </si>
  <si>
    <t>RO-SZ24-AB-Q</t>
  </si>
  <si>
    <t>RW-SZ24-AB-Q</t>
  </si>
  <si>
    <t>RO-SZ18-AB-Q</t>
  </si>
  <si>
    <t>RW-SZ18-AB-Q</t>
  </si>
  <si>
    <t>OBMH181A</t>
  </si>
  <si>
    <t>IBMH181A</t>
  </si>
  <si>
    <t>ZMSB-18HVD-US</t>
  </si>
  <si>
    <t>XJ23-12-4C-HC-2-M</t>
  </si>
  <si>
    <t>XJ23-12-4E-HC-2-M</t>
  </si>
  <si>
    <t>KWSM-18IR410AHS19.5MVODU</t>
  </si>
  <si>
    <t>KWSM-18IR410AHS19.5MVIDU</t>
  </si>
  <si>
    <t>AAG21-18H1B</t>
  </si>
  <si>
    <t>AAG21-18H1A</t>
  </si>
  <si>
    <t>AAG21-12H220V1B</t>
  </si>
  <si>
    <t>AAG21-12H220V1A</t>
  </si>
  <si>
    <t>KWSM-12IR410AHS20.5MVODU</t>
  </si>
  <si>
    <t>KWSM-12IR410AHS20.5MVIDU</t>
  </si>
  <si>
    <t>XJ23-09-4C-HC-2-M</t>
  </si>
  <si>
    <t>XJ23-09-4E-HC-2-M</t>
  </si>
  <si>
    <t>ZMSB-12HVD-US</t>
  </si>
  <si>
    <t>OBMH121A</t>
  </si>
  <si>
    <t>IBMH121A</t>
  </si>
  <si>
    <t>RO-SZ12-AB-Q</t>
  </si>
  <si>
    <t>RW-SZ12-AB-Q</t>
  </si>
  <si>
    <t>RO-SZ09-AB-Q</t>
  </si>
  <si>
    <t>RW-SZ09-AB-Q</t>
  </si>
  <si>
    <t>ZMSB-09HVD-US</t>
  </si>
  <si>
    <t>XJ23-12-4C-HC-1-110V</t>
  </si>
  <si>
    <t>XJ23-12-4E-HC-1-110V</t>
  </si>
  <si>
    <t>KWSM-09IR410AHS21.5MVODU</t>
  </si>
  <si>
    <t>KWSM-09IR410AHS21.5MVIDU</t>
  </si>
  <si>
    <t>AAG21-09H220V1B</t>
  </si>
  <si>
    <t>AAG21-09H220V1A</t>
  </si>
  <si>
    <t>AAG21-12H1B</t>
  </si>
  <si>
    <t>AAG21-12H1A</t>
  </si>
  <si>
    <t>KWSM-12IR410AHS20MVLODU</t>
  </si>
  <si>
    <t>KWSM-12IR410AHS20MVLIDU</t>
  </si>
  <si>
    <t>XJ23-09-4C-HC-1-110V</t>
  </si>
  <si>
    <t>XJ23-09-4E-HC-1-110V</t>
  </si>
  <si>
    <t>ZMSB-12HVD110-US</t>
  </si>
  <si>
    <t>RO-SZ12-AB-J</t>
  </si>
  <si>
    <t>RW-SZ12-AB-J</t>
  </si>
  <si>
    <t>OBMH120A</t>
  </si>
  <si>
    <t>IBMH120A</t>
  </si>
  <si>
    <t>OBMH090A</t>
  </si>
  <si>
    <t>IBMH090A</t>
  </si>
  <si>
    <t>RO-SZ09-AB-J</t>
  </si>
  <si>
    <t>RW-SZ09-AB-J</t>
  </si>
  <si>
    <t>KWSM-09IR410AHS20MVLODU</t>
  </si>
  <si>
    <t>KWSM-09IR410AHS20MVLIDU</t>
  </si>
  <si>
    <t>ZMSB-09HVD110-US</t>
  </si>
  <si>
    <t>XJ21-24-4C-HC-2-M</t>
  </si>
  <si>
    <t>XJ21-24-4E-HC-2-M</t>
  </si>
  <si>
    <t>AAG21-09H1B</t>
  </si>
  <si>
    <t>AAG21-09H1A</t>
  </si>
  <si>
    <t>AGN24-24H1B</t>
  </si>
  <si>
    <t>AGN24-24H1A</t>
  </si>
  <si>
    <t>LANG12OD25-1</t>
  </si>
  <si>
    <t>AGN24-12H220V1B</t>
  </si>
  <si>
    <t>AGN24-12H220V1A</t>
  </si>
  <si>
    <t>AGN24-12H1B</t>
  </si>
  <si>
    <t>AGN24-12H1A</t>
  </si>
  <si>
    <t>ZEN-WM18HP23S/O</t>
  </si>
  <si>
    <t>ZEN-WM18HP23S/I</t>
  </si>
  <si>
    <t>ZEN-WM12HP23S/O</t>
  </si>
  <si>
    <t>ZEN-WM12HP23S/I</t>
  </si>
  <si>
    <t>AGN24-18H1B</t>
  </si>
  <si>
    <t>AGN24-18H1A</t>
  </si>
  <si>
    <t>40MUAAQ48XA3</t>
  </si>
  <si>
    <t>38MURAQ48AA3</t>
  </si>
  <si>
    <t>38MURAQ36AA3</t>
  </si>
  <si>
    <t>ACIQ-18FM-HH-MB</t>
  </si>
  <si>
    <t>40MUAAQ30XA3</t>
  </si>
  <si>
    <t>38MURAQ30AA3</t>
  </si>
  <si>
    <t>40MUAAQ24XA3</t>
  </si>
  <si>
    <t>38MURAQ24AA3</t>
  </si>
  <si>
    <t xml:space="preserve">Bryant </t>
  </si>
  <si>
    <t>38MARBQ30AA311</t>
  </si>
  <si>
    <t>619AHBQ30XA3</t>
  </si>
  <si>
    <t>FC18H424ZMI</t>
  </si>
  <si>
    <t>D18H424ZMI</t>
  </si>
  <si>
    <t>ACIQ-18CD-HH-MB</t>
  </si>
  <si>
    <t>40MAHBQ30XA3</t>
  </si>
  <si>
    <t>ACIQ-12FM-HH-MB</t>
  </si>
  <si>
    <t>ACIQ-12CC-HH-MB</t>
  </si>
  <si>
    <t>CA12H424ZMI</t>
  </si>
  <si>
    <t>12DIDU-UL</t>
  </si>
  <si>
    <t>D9H424ZMI</t>
  </si>
  <si>
    <t>SAK-12-CC(OD)/220VOLT</t>
  </si>
  <si>
    <t>SAK-12-20CC/220(IN)</t>
  </si>
  <si>
    <t>DHMAHBQ30XA3</t>
  </si>
  <si>
    <t>KI-PSX12CT-2AAMA</t>
  </si>
  <si>
    <t>KI-PSX09CT-2AAMA</t>
  </si>
  <si>
    <t>ACIQ-24W-HH-MC</t>
  </si>
  <si>
    <t>NE-T52-SUPAE18E</t>
  </si>
  <si>
    <t>NE-T52-SUPAE18I</t>
  </si>
  <si>
    <t>ACIQ-18W-HH-MC</t>
  </si>
  <si>
    <t>ACIQ-18W-HH-MB</t>
  </si>
  <si>
    <t>FB4CNF042L</t>
  </si>
  <si>
    <t>NE-T52-SUPAE12E</t>
  </si>
  <si>
    <t>NE-T52-SUPAE12I</t>
  </si>
  <si>
    <t>FB4CNF048L</t>
  </si>
  <si>
    <t>FB4CNP042L</t>
  </si>
  <si>
    <t>FB4CNP048L</t>
  </si>
  <si>
    <t>FMA4P36**AL*</t>
  </si>
  <si>
    <t>ACIQ-12W-HH-MB</t>
  </si>
  <si>
    <t>ACIQ-12W-HH-MC</t>
  </si>
  <si>
    <t>FZ4ANP048L</t>
  </si>
  <si>
    <t>FEM4P42**AL</t>
  </si>
  <si>
    <t>KO-PSX12HP-1AAMA</t>
  </si>
  <si>
    <t>KI-PSX12WM-1AAMA</t>
  </si>
  <si>
    <t>KO-PSX09HP-1AAMA</t>
  </si>
  <si>
    <t>KI-PSX09WM-1AAMA</t>
  </si>
  <si>
    <t>MOD30U-36HFN1-M(GA)</t>
  </si>
  <si>
    <t>MFGD-36HRFN1-MQ5W</t>
  </si>
  <si>
    <t>MFGD-36HRFN1-MQ6W</t>
  </si>
  <si>
    <t>LIVART</t>
  </si>
  <si>
    <t>LF360U</t>
  </si>
  <si>
    <t>LF360N</t>
  </si>
  <si>
    <t>WAPL424A*</t>
  </si>
  <si>
    <t>FEM4P48**AL</t>
  </si>
  <si>
    <t>DELTA</t>
  </si>
  <si>
    <t>37HL018J24(3C)</t>
  </si>
  <si>
    <t>27WL018J24</t>
  </si>
  <si>
    <t>LVA18HRN1-19</t>
  </si>
  <si>
    <t>WAPL484A*</t>
  </si>
  <si>
    <t>37HL009J24(3C)</t>
  </si>
  <si>
    <t>27WL009J24</t>
  </si>
  <si>
    <t>LVA09HRN1-19</t>
  </si>
  <si>
    <t>EHH-D12BA</t>
  </si>
  <si>
    <t>SIU-24DOR1</t>
  </si>
  <si>
    <t>SIU-24DIR1</t>
  </si>
  <si>
    <t>PF4MNP042L*</t>
  </si>
  <si>
    <t>FEM4X42**BL</t>
  </si>
  <si>
    <t>WAHL424B*</t>
  </si>
  <si>
    <t>ECOX</t>
  </si>
  <si>
    <t>EDIM024H21B</t>
  </si>
  <si>
    <t>MASAG24-21HS2GB*</t>
  </si>
  <si>
    <t>MASAG24-21HS2GA</t>
  </si>
  <si>
    <t>PF4MNP048L*</t>
  </si>
  <si>
    <t>FEM4X48**BL</t>
  </si>
  <si>
    <t>MASAG18-21HS2GB*</t>
  </si>
  <si>
    <t>MASAG18-21HS2GA</t>
  </si>
  <si>
    <t>EDIM018H21B</t>
  </si>
  <si>
    <t>AMZSAC-OU23V-18</t>
  </si>
  <si>
    <t>AMZSAC-IN23V-18</t>
  </si>
  <si>
    <t>EDIM012H21B</t>
  </si>
  <si>
    <t>MASAG12-21HS2GB*</t>
  </si>
  <si>
    <t>MASAG12-21HS2GA</t>
  </si>
  <si>
    <t>MASAG09-21HS2GB*</t>
  </si>
  <si>
    <t>MASAG09-21HS2GA</t>
  </si>
  <si>
    <t>EDIM009H21B</t>
  </si>
  <si>
    <t>AMZSAC-OU11V-12</t>
  </si>
  <si>
    <t>AMZSAC-IN11V-12</t>
  </si>
  <si>
    <t>EDIM012H21A</t>
  </si>
  <si>
    <t>WAHL484B*</t>
  </si>
  <si>
    <t>MASAG12-21HS1GB*</t>
  </si>
  <si>
    <t>MASAG12-21HS1GA</t>
  </si>
  <si>
    <t>MASAG09-21HS1GB*</t>
  </si>
  <si>
    <t>MASAG09-21HS1GA</t>
  </si>
  <si>
    <t>EDIM009H21A</t>
  </si>
  <si>
    <t>UTOPIAN SYSTEMS</t>
  </si>
  <si>
    <t>23935</t>
  </si>
  <si>
    <t>23934</t>
  </si>
  <si>
    <t>OS-CENIH24EI</t>
  </si>
  <si>
    <t>OS-SENIH24EI</t>
  </si>
  <si>
    <t>MSAG11D-23HRFN1-MU0W</t>
  </si>
  <si>
    <t>OS-CENIH12EI</t>
  </si>
  <si>
    <t>OS-SENIH12EI</t>
  </si>
  <si>
    <t>SIU-12DOR1</t>
  </si>
  <si>
    <t>SIU-12DIR1</t>
  </si>
  <si>
    <t>LVAS12KU</t>
  </si>
  <si>
    <t>LVAS12KN</t>
  </si>
  <si>
    <t>OS-CENIH18EI</t>
  </si>
  <si>
    <t>OS-SENIH18EI</t>
  </si>
  <si>
    <t>MCBU-18HRFN1-MU2W</t>
  </si>
  <si>
    <t>MCBU-06HRFN1-MV0W</t>
  </si>
  <si>
    <t>AS18H/O4S41P</t>
  </si>
  <si>
    <t>PUMY-HP36NKMU1</t>
  </si>
  <si>
    <t>MCBU-12HRFN1-MV0W</t>
  </si>
  <si>
    <t>PUMY-HP48NKMU1</t>
  </si>
  <si>
    <t>MCBU-09HRFN1-MW0W</t>
  </si>
  <si>
    <t>PUMY-P36NKMU3</t>
  </si>
  <si>
    <t>MFA2U-16HRFN1-MV0W</t>
  </si>
  <si>
    <t>PUMY-P48NKMU3</t>
  </si>
  <si>
    <t>MFA2U-12HRFN1-MW5W</t>
  </si>
  <si>
    <t>PUMY-P60NKMU3</t>
  </si>
  <si>
    <t>ACSH2421VM2-D</t>
  </si>
  <si>
    <t>AIWH2400VM2-D</t>
  </si>
  <si>
    <t>MLZ-KP09NA*</t>
  </si>
  <si>
    <t>MIU-A18F-2</t>
  </si>
  <si>
    <t>TUM-18HA2/I2I22-21ES</t>
  </si>
  <si>
    <t>TUM-27HA2/I2I21-21ES</t>
  </si>
  <si>
    <t>BLA-18HWAHU1</t>
  </si>
  <si>
    <t>BLA-24HWAHU1</t>
  </si>
  <si>
    <t>IUMFC18H/I41P</t>
  </si>
  <si>
    <t>BX30U-48HPHYHA</t>
  </si>
  <si>
    <t>BLA-48HWAHU1</t>
  </si>
  <si>
    <t>BX30U-55HPHYHA</t>
  </si>
  <si>
    <t>BLA-60HWAHU1</t>
  </si>
  <si>
    <t>MFCHT18S</t>
  </si>
  <si>
    <t>MFCHC18S</t>
  </si>
  <si>
    <t>SENA-33HF-OQ</t>
  </si>
  <si>
    <t>SENA-33HF-IQ</t>
  </si>
  <si>
    <t>BMY33HH20C</t>
  </si>
  <si>
    <t>BMY33HH20WM</t>
  </si>
  <si>
    <t>BZ33-IFMU18-P</t>
  </si>
  <si>
    <t>MOU-A33H-2</t>
  </si>
  <si>
    <t>MIU-A33HW-2</t>
  </si>
  <si>
    <t>BZ33-HYP33OUT2-G2-P</t>
  </si>
  <si>
    <t>LMHB18DZDI</t>
  </si>
  <si>
    <t>MUVHT18S</t>
  </si>
  <si>
    <t>MUVHC18S</t>
  </si>
  <si>
    <t>MSAG11D-18HRFN1-MT8W</t>
  </si>
  <si>
    <t>ACSH1222VM2-D</t>
  </si>
  <si>
    <t>AIWH1200VM2-D</t>
  </si>
  <si>
    <t>AIWH0900VM2-D</t>
  </si>
  <si>
    <t>TWS-18HRDN1</t>
  </si>
  <si>
    <t>TWS-09HRDN1</t>
  </si>
  <si>
    <t>ACSH0920VM2-A</t>
  </si>
  <si>
    <t>AIWH0900VM2-A</t>
  </si>
  <si>
    <t>TWS-09HRDN1-B</t>
  </si>
  <si>
    <t>AMD12I</t>
  </si>
  <si>
    <t>MCD1-24HRFN1-MT0W(GA)</t>
  </si>
  <si>
    <t>MC4VHT24S</t>
  </si>
  <si>
    <t>MC4VHC24S</t>
  </si>
  <si>
    <t>VPC036H4M-3PD</t>
  </si>
  <si>
    <t>BMS500-AAU009-1AHDXB</t>
  </si>
  <si>
    <t>BMS500-AAS030-1CSXRC</t>
  </si>
  <si>
    <t>BMS500-AAU030-1AHWXC</t>
  </si>
  <si>
    <t>BMS500-AAU009-1AHWXC</t>
  </si>
  <si>
    <t>BMS500-AAU024-1AHWXC</t>
  </si>
  <si>
    <t>BMS500-AAM018-1CSXRC</t>
  </si>
  <si>
    <t>BMS500-AAU018-1AHDXB</t>
  </si>
  <si>
    <t>BMS500-AAU018-1AHWXC</t>
  </si>
  <si>
    <t>BMS500-AAM027-1CSXRC</t>
  </si>
  <si>
    <t>BMS500-AAM027-1CSXHC</t>
  </si>
  <si>
    <t>BZ33-DIDU18-P</t>
  </si>
  <si>
    <t xml:space="preserve">BMS500-AAU006-1AHWXC </t>
  </si>
  <si>
    <t>MFCHT48S</t>
  </si>
  <si>
    <t>MFCHC48S</t>
  </si>
  <si>
    <t>MC4VHC48S</t>
  </si>
  <si>
    <t>MC4VHT48S</t>
  </si>
  <si>
    <t>IUMDL18H/I43P</t>
  </si>
  <si>
    <t>BMS500-AAS012-1CSXXA</t>
  </si>
  <si>
    <t>LMHB18DFI</t>
  </si>
  <si>
    <t>MRSVHC36AS</t>
  </si>
  <si>
    <t>MFCHC36S</t>
  </si>
  <si>
    <t>BMS500-AAU048-1AHCXB</t>
  </si>
  <si>
    <t>BMS500-AAS009-1CSXHB</t>
  </si>
  <si>
    <t>MRSVHT36AS</t>
  </si>
  <si>
    <t>MFCHT36S</t>
  </si>
  <si>
    <t>BMS500-AAS036-1CSXLB</t>
  </si>
  <si>
    <t>BMS500-AAU036-1AHCXB</t>
  </si>
  <si>
    <t>BMS500-AAS012-0CSXRB</t>
  </si>
  <si>
    <t>BMS500-AAS012-0AHWXB</t>
  </si>
  <si>
    <t>BMS500-AAS024-1CSXHB</t>
  </si>
  <si>
    <t>MIU-A18D-2</t>
  </si>
  <si>
    <t>BMS500-AAU036-1AHDXB</t>
  </si>
  <si>
    <t>BMS500-AAM027-1CSXHB</t>
  </si>
  <si>
    <t>BMS500-AAM027-1CSXRA</t>
  </si>
  <si>
    <t>MC4VHT36S</t>
  </si>
  <si>
    <t>MIU-A12F-2</t>
  </si>
  <si>
    <t>BMS500-AAM048-1CSXRA</t>
  </si>
  <si>
    <t>BMS500-AAS060-1CSXLB</t>
  </si>
  <si>
    <t>BMS500-AAU060-1AHDXB</t>
  </si>
  <si>
    <t>MC4VHC36S</t>
  </si>
  <si>
    <t>BMS500-AAS048-1CSXLC</t>
  </si>
  <si>
    <t>BMS500-AAU048-1AHCXC</t>
  </si>
  <si>
    <t>MUVHC36S</t>
  </si>
  <si>
    <t>BMS500-AAU024-1AHCXC</t>
  </si>
  <si>
    <t>MUVHT36S</t>
  </si>
  <si>
    <t>IUMCO12H/I41P</t>
  </si>
  <si>
    <t>3PAHHSD18-SZO</t>
  </si>
  <si>
    <t>3PAHHSD18-AHU</t>
  </si>
  <si>
    <t>3PAHHSD24-SZO</t>
  </si>
  <si>
    <t>3PAHHSD24-AHU</t>
  </si>
  <si>
    <t>BZ33-ICM12-G2-P</t>
  </si>
  <si>
    <t>3PAHHSD48-SZO</t>
  </si>
  <si>
    <t>3PAHHSD48-AHU</t>
  </si>
  <si>
    <t>B-VMH24AV-1</t>
  </si>
  <si>
    <t>B-VMH18AV-1</t>
  </si>
  <si>
    <t>3PAHHSD60-SZO</t>
  </si>
  <si>
    <t>3PAHHSD60-AHU</t>
  </si>
  <si>
    <t>FMA18HIAHUU230X7</t>
  </si>
  <si>
    <t>LMHB12DZGI</t>
  </si>
  <si>
    <t>AOUG12LZAH1</t>
  </si>
  <si>
    <t>ASUG12LZBS</t>
  </si>
  <si>
    <t>AH18H/I44P</t>
  </si>
  <si>
    <t>LEA18-EVOX-30-I</t>
  </si>
  <si>
    <t>LEA24-EVOX-30-I</t>
  </si>
  <si>
    <t>AH24H/I44P</t>
  </si>
  <si>
    <t>PIAW243800B</t>
  </si>
  <si>
    <t>PIAW243790A</t>
  </si>
  <si>
    <t>FMA24HIAHUU230X7</t>
  </si>
  <si>
    <t>PIAW183800B</t>
  </si>
  <si>
    <t>PIAW183790A</t>
  </si>
  <si>
    <t>AOUG12LZAS1</t>
  </si>
  <si>
    <t>PIAW123800B</t>
  </si>
  <si>
    <t>PIAW123790A</t>
  </si>
  <si>
    <t>PIAW93800B</t>
  </si>
  <si>
    <t>PIAW93790A</t>
  </si>
  <si>
    <t>AS12H/O4S41P</t>
  </si>
  <si>
    <t>PIAW123700B</t>
  </si>
  <si>
    <t>PIAW123690A</t>
  </si>
  <si>
    <t>PIAW93700B</t>
  </si>
  <si>
    <t>PIAW93690A</t>
  </si>
  <si>
    <t>ARCTIC KING</t>
  </si>
  <si>
    <t>FMA48HIAHUU230X7</t>
  </si>
  <si>
    <t>MSAG11B-12HRFN1-MV0W(GA)</t>
  </si>
  <si>
    <t>LEA48-EVOX-30-O</t>
  </si>
  <si>
    <t>LEA48-EVOX-30-I</t>
  </si>
  <si>
    <t>AOUH12LMAH1</t>
  </si>
  <si>
    <t>MOX230-12HFN1-BW0W</t>
  </si>
  <si>
    <t>MSAG11B-12HRFN1-BU5W</t>
  </si>
  <si>
    <t>CENTRAL-24-HP-C-23025</t>
  </si>
  <si>
    <t>CENTRAL-24-HP-MUAH-23025</t>
  </si>
  <si>
    <t>MVP-24-HP-C-230-25</t>
  </si>
  <si>
    <t>MVP-24-HP-MUAH-230-25</t>
  </si>
  <si>
    <t>AH24H424ZMI</t>
  </si>
  <si>
    <t>AH18H424ZMI</t>
  </si>
  <si>
    <t>AOUH24LMAS1</t>
  </si>
  <si>
    <t>ASUH24LMAS</t>
  </si>
  <si>
    <t>LEA60-EVOX-30-O</t>
  </si>
  <si>
    <t>LEA60-EVOX-30-I</t>
  </si>
  <si>
    <t>MAXS-4260</t>
  </si>
  <si>
    <t>AHMS-6020</t>
  </si>
  <si>
    <t>DMA60HOS20230E7</t>
  </si>
  <si>
    <t>AOUH09LMAS1</t>
  </si>
  <si>
    <t>ASUH09LMAS</t>
  </si>
  <si>
    <t>CENTRAL-60-HP-C-230A00</t>
  </si>
  <si>
    <t>CENTRAL-60-HP-MUAH230A00</t>
  </si>
  <si>
    <t>DIYH-18-HP-C-230C25</t>
  </si>
  <si>
    <t>DIYH-18-HP-MUAH-230C25</t>
  </si>
  <si>
    <t>DIYH-30-HP-C-230C25</t>
  </si>
  <si>
    <t>DIYH-30-HP-MUAH-230C25</t>
  </si>
  <si>
    <t>CENTRAL-36-HP-C-230A00</t>
  </si>
  <si>
    <t>CENTRAL-36-HP-MUAH230A00</t>
  </si>
  <si>
    <t>AOUH18LPAS1</t>
  </si>
  <si>
    <t xml:space="preserve"> ASUH18LPAS</t>
  </si>
  <si>
    <t>DIYH-24-HP-C-230C25</t>
  </si>
  <si>
    <t>DIYH-24-HP-MUAH-230C25</t>
  </si>
  <si>
    <t>CENTRAL-48-HP-C-230A00</t>
  </si>
  <si>
    <t>CENTRAL-48-HP-MUAH230A00</t>
  </si>
  <si>
    <t>AOUH24LPAS1</t>
  </si>
  <si>
    <t xml:space="preserve"> ASUH24LPAS</t>
  </si>
  <si>
    <t>MCD48C1A</t>
  </si>
  <si>
    <t>MRSVHC12AS</t>
  </si>
  <si>
    <t>MFCHC12S</t>
  </si>
  <si>
    <t>MRSVHT12AS</t>
  </si>
  <si>
    <t>MFCHT12S</t>
  </si>
  <si>
    <t>AOUG15LZAS1</t>
  </si>
  <si>
    <t>ASUG15LZBS</t>
  </si>
  <si>
    <t>LCHB36DA</t>
  </si>
  <si>
    <t>AOUG09LZAH1</t>
  </si>
  <si>
    <t>ASUG09LZBS</t>
  </si>
  <si>
    <t>MUVHT24S</t>
  </si>
  <si>
    <t>MUVHC24S</t>
  </si>
  <si>
    <t>AOUG09LZAS1</t>
  </si>
  <si>
    <t>MC4VHT12S</t>
  </si>
  <si>
    <t>AICH1200VM1-D</t>
  </si>
  <si>
    <t>AOUG15LZAH1</t>
  </si>
  <si>
    <t>YOE-60HFN1</t>
  </si>
  <si>
    <t>YHG-60HWFN1</t>
  </si>
  <si>
    <t>T4C18S-H260-C-2</t>
  </si>
  <si>
    <t>T3C18S-H260-EDT</t>
  </si>
  <si>
    <t>T3C18S-H260-ESC</t>
  </si>
  <si>
    <t>YUE-60HRFN1</t>
  </si>
  <si>
    <t>T421S-H224-C</t>
  </si>
  <si>
    <t>T421S-H224-E</t>
  </si>
  <si>
    <t>AOU12RLFFH</t>
  </si>
  <si>
    <t>AGU12RLF</t>
  </si>
  <si>
    <t>YSA21-24HRN1</t>
  </si>
  <si>
    <t>ACIQ-48-HPB</t>
  </si>
  <si>
    <t>AOU15RLFFH</t>
  </si>
  <si>
    <t>AGU15RLF</t>
  </si>
  <si>
    <t>YTI-18HWFN1</t>
  </si>
  <si>
    <t>DIRM-48MAGICPRO20-OU</t>
  </si>
  <si>
    <t>DIRM-48MAGICPRO20-COIL</t>
  </si>
  <si>
    <t>YUE-18HRFN1</t>
  </si>
  <si>
    <t>AOU15RLFF</t>
  </si>
  <si>
    <t>T3-OS218-ESC</t>
  </si>
  <si>
    <t>YSA25-18HRN1</t>
  </si>
  <si>
    <t>YSA21-12HRN1</t>
  </si>
  <si>
    <t>MHD-18</t>
  </si>
  <si>
    <t>MHD-CC2.0-17.5-M</t>
  </si>
  <si>
    <t>AOU9RLFF</t>
  </si>
  <si>
    <t>AGU9RLF</t>
  </si>
  <si>
    <t>MHD-24</t>
  </si>
  <si>
    <t>T422S-H212-C</t>
  </si>
  <si>
    <t>T422S-H212-E</t>
  </si>
  <si>
    <t>CH-HPR35-230VO</t>
  </si>
  <si>
    <t>CH-35HASTWM-230VI</t>
  </si>
  <si>
    <t>T424S-H209-C</t>
  </si>
  <si>
    <t>T424S-H209-E</t>
  </si>
  <si>
    <t>AAC-60HWDN1-MN0</t>
  </si>
  <si>
    <t>YSA21-09HRN1</t>
  </si>
  <si>
    <t>AAC-48HWDN1-MN0</t>
  </si>
  <si>
    <t>AOU9RLFFH</t>
  </si>
  <si>
    <t>CU-E36YAHK6</t>
  </si>
  <si>
    <t>CU-E48YAHK6</t>
  </si>
  <si>
    <t>YSA21-12HRN1B</t>
  </si>
  <si>
    <t>AOU30RLXEH</t>
  </si>
  <si>
    <t>ASU30RLE</t>
  </si>
  <si>
    <t>CU-E30YAHK6</t>
  </si>
  <si>
    <t>T5E19S-H218-C</t>
  </si>
  <si>
    <t>T5E19S-H218-E</t>
  </si>
  <si>
    <t>CS-HE60YAC6</t>
  </si>
  <si>
    <t>YSA19-18HRN1</t>
  </si>
  <si>
    <t>CS-HE18YAC6</t>
  </si>
  <si>
    <t>PIAW182800B</t>
  </si>
  <si>
    <t>PIAW182790A</t>
  </si>
  <si>
    <t>T5E22S-H209-C</t>
  </si>
  <si>
    <t>T5E22S-H209-E</t>
  </si>
  <si>
    <t>CS-HE48YAC6</t>
  </si>
  <si>
    <t>YSA19-09HRN1</t>
  </si>
  <si>
    <t>ASUG15LZAS</t>
  </si>
  <si>
    <t>PIAW92800B</t>
  </si>
  <si>
    <t>PIAW92790A</t>
  </si>
  <si>
    <t>T5E21S-H109-C</t>
  </si>
  <si>
    <t>T5E21S-H109-E</t>
  </si>
  <si>
    <t>YSA19-09HRN1B</t>
  </si>
  <si>
    <t>PIAW92700B</t>
  </si>
  <si>
    <t>PIAW92690A</t>
  </si>
  <si>
    <t>T5HH22S-H224-C</t>
  </si>
  <si>
    <t>T3-OS224-EC</t>
  </si>
  <si>
    <t>MFZ-KJ12NA***</t>
  </si>
  <si>
    <t>YCD-24HRFN1</t>
  </si>
  <si>
    <t>ASUG12LZAS</t>
  </si>
  <si>
    <t>YTI-48HWFN1</t>
  </si>
  <si>
    <t>MUZ-FH06NAH</t>
  </si>
  <si>
    <t>MUZ-FH09NAH</t>
  </si>
  <si>
    <t>MSZ-FH09NA**</t>
  </si>
  <si>
    <t>YCD-48HRFN1</t>
  </si>
  <si>
    <t>MUZ-FH12NAH</t>
  </si>
  <si>
    <t>MSZ-FH12NA**</t>
  </si>
  <si>
    <t>T4C17S-H248-EC</t>
  </si>
  <si>
    <t>MUZ-GL09NA***</t>
  </si>
  <si>
    <t>NAXWST09A112A*</t>
  </si>
  <si>
    <t>NTXWST09A112A*</t>
  </si>
  <si>
    <t>MUZ-GL12NA***</t>
  </si>
  <si>
    <t>ASUG09LZAS</t>
  </si>
  <si>
    <t>YOD-36HFN1</t>
  </si>
  <si>
    <t>YTI-36HWFN1</t>
  </si>
  <si>
    <t>YCD-36HRFN1</t>
  </si>
  <si>
    <t>NAXWST12A112A*</t>
  </si>
  <si>
    <t>T4C18S-H236-C</t>
  </si>
  <si>
    <t>T4C18S-H236-EC</t>
  </si>
  <si>
    <t>MUZ-GL15NA***</t>
  </si>
  <si>
    <t>T3C16S-H236-ED</t>
  </si>
  <si>
    <t>MIU-A12C-2</t>
  </si>
  <si>
    <t>YUE-36HRFN1</t>
  </si>
  <si>
    <t>NAXWST15A112A*</t>
  </si>
  <si>
    <t>T5HH27S-H206-C</t>
  </si>
  <si>
    <t>T5HH27S-H206-E</t>
  </si>
  <si>
    <t>MUZ-GL18NA***</t>
  </si>
  <si>
    <t>NAXWST18A112A*</t>
  </si>
  <si>
    <t>AOUH36LUAS1</t>
  </si>
  <si>
    <t>AUUH36LUAS</t>
  </si>
  <si>
    <t>MUZ-HM09NA***</t>
  </si>
  <si>
    <t>MUZ-HM12NA***</t>
  </si>
  <si>
    <t>AOUH30LUAS1</t>
  </si>
  <si>
    <t>AUUH30LUAS</t>
  </si>
  <si>
    <t>YSA25-12HRN1</t>
  </si>
  <si>
    <t>AOUH24LUAS1</t>
  </si>
  <si>
    <t>AUUH24LUAS</t>
  </si>
  <si>
    <t>YSA25-09HRN1</t>
  </si>
  <si>
    <t>YOX-12HFN1</t>
  </si>
  <si>
    <t>YTI-12HWFN1</t>
  </si>
  <si>
    <t>YOX-09HFN1</t>
  </si>
  <si>
    <t>YTI-09HWFN1</t>
  </si>
  <si>
    <t>AUUH18LUAS</t>
  </si>
  <si>
    <t>MXZ-3C24NA4***</t>
  </si>
  <si>
    <t>T3-OS224-ESC</t>
  </si>
  <si>
    <t>MXZ-4C36NA4***</t>
  </si>
  <si>
    <t>ARUH36LUAS</t>
  </si>
  <si>
    <t>YUE-24HRFN1</t>
  </si>
  <si>
    <t>YCA-12HRFN1</t>
  </si>
  <si>
    <t>MC4VHC12S</t>
  </si>
  <si>
    <t>T5HH26S-H212-C</t>
  </si>
  <si>
    <t>T3-OS212-EC</t>
  </si>
  <si>
    <t>ARUH30LUAS</t>
  </si>
  <si>
    <t>T5HH27S-H209-C</t>
  </si>
  <si>
    <t>YCA-09HRFN1</t>
  </si>
  <si>
    <t>ARUH24LUAS</t>
  </si>
  <si>
    <t>BZ33-CASS12-P</t>
  </si>
  <si>
    <t>ARUH18LUAS</t>
  </si>
  <si>
    <t>T5HH22S-H224-E</t>
  </si>
  <si>
    <t xml:space="preserve"> AOUH30LUAS1</t>
  </si>
  <si>
    <t>AMUG30LMAS</t>
  </si>
  <si>
    <t>T5HH22S-H218-E</t>
  </si>
  <si>
    <t>MRAPT12AS</t>
  </si>
  <si>
    <t>MWAPT12S</t>
  </si>
  <si>
    <t xml:space="preserve"> AOUH24LUAS1</t>
  </si>
  <si>
    <t>AMUG24LMAS</t>
  </si>
  <si>
    <t>T5HH26S-H212-E</t>
  </si>
  <si>
    <t>ABUH36LUAS</t>
  </si>
  <si>
    <t>KSIR060-H218-2</t>
  </si>
  <si>
    <t>KDIS060-H2G1</t>
  </si>
  <si>
    <t>KFUF060-H2G1</t>
  </si>
  <si>
    <t>KSIE024-H220-IW-2</t>
  </si>
  <si>
    <t>ABUH30LUAS</t>
  </si>
  <si>
    <t>KDIP18-H2</t>
  </si>
  <si>
    <t>ABUH24LUAS</t>
  </si>
  <si>
    <t>KUIR18-H2</t>
  </si>
  <si>
    <t>KSIE012-H220-O-2</t>
  </si>
  <si>
    <t>KSIE012-H220-IW-2</t>
  </si>
  <si>
    <t>KSIE009-H221-O-2</t>
  </si>
  <si>
    <t>KSIE009-H221-IW-2</t>
  </si>
  <si>
    <t>KSIE012-H120-O-2</t>
  </si>
  <si>
    <t>KSIE012-H120-IW-2</t>
  </si>
  <si>
    <t>KSIV018-H219-O-2</t>
  </si>
  <si>
    <t>KSIV018-H219-IW-2</t>
  </si>
  <si>
    <t>KSIV009-H219-O-2</t>
  </si>
  <si>
    <t>KSIV009-H219-IW-2</t>
  </si>
  <si>
    <t>KSIV009-H119-O-2</t>
  </si>
  <si>
    <t>KSIV009-H119-IW-2</t>
  </si>
  <si>
    <t>KTIS24-H2</t>
  </si>
  <si>
    <t>KDIR048-H2G1</t>
  </si>
  <si>
    <t>ABUH18LUAS</t>
  </si>
  <si>
    <t>DF2012CI</t>
  </si>
  <si>
    <t>KTIS48-H2</t>
  </si>
  <si>
    <t>KSIR036-H218-2</t>
  </si>
  <si>
    <t>KDIR036-H2G1</t>
  </si>
  <si>
    <t>H,TG52960</t>
  </si>
  <si>
    <t>KTIS36-H2</t>
  </si>
  <si>
    <t>H,TE86960</t>
  </si>
  <si>
    <t>KFUF036-H2G1</t>
  </si>
  <si>
    <t>H,TE88960</t>
  </si>
  <si>
    <t>AOUH12LMBH1</t>
  </si>
  <si>
    <t>H,TG34936</t>
  </si>
  <si>
    <t>KTIR12-H2</t>
  </si>
  <si>
    <t>KDIP09-H2</t>
  </si>
  <si>
    <t>24H421ZOMI</t>
  </si>
  <si>
    <t>24H421ZIMI</t>
  </si>
  <si>
    <t>18H421ZOMI</t>
  </si>
  <si>
    <t>18H421ZIMI</t>
  </si>
  <si>
    <t>12H421ZOMI</t>
  </si>
  <si>
    <t>12H421ZIMI</t>
  </si>
  <si>
    <t>9H421ZOMI</t>
  </si>
  <si>
    <t>9H421ZIMI</t>
  </si>
  <si>
    <t>12H421YOMI</t>
  </si>
  <si>
    <t>12H421YIMI</t>
  </si>
  <si>
    <t>9H421YOMI</t>
  </si>
  <si>
    <t>9H421YIMI</t>
  </si>
  <si>
    <t>4RXCD048AS3HC**</t>
  </si>
  <si>
    <t>4RXCB024AS3HC**</t>
  </si>
  <si>
    <t>4SHP18LX160P</t>
  </si>
  <si>
    <t>BCE5E48M*4X</t>
  </si>
  <si>
    <t>BCE5C48M*1P+TXV</t>
  </si>
  <si>
    <t>BCE7S48</t>
  </si>
  <si>
    <t>BCE7E60M - TXV</t>
  </si>
  <si>
    <t>BCE7S60 - TXV</t>
  </si>
  <si>
    <t>BCE5E30M*4X</t>
  </si>
  <si>
    <t>CM42DXA1+ME14DN21+TXV</t>
  </si>
  <si>
    <t>CF42DXA1+ME14DN21+TXV</t>
  </si>
  <si>
    <t>AVC48CX21+TXV</t>
  </si>
  <si>
    <t>CM48DBCA1+ME14DN21</t>
  </si>
  <si>
    <t>CM48DXA1+ME14DN21+TXV</t>
  </si>
  <si>
    <t>CF48DXA1+ME14DN21+TXV</t>
  </si>
  <si>
    <t>CM42CBCA1+MVC16CN21</t>
  </si>
  <si>
    <t>CM42CXA1+MVC16CN21+TXV</t>
  </si>
  <si>
    <t>CF42CBCA1+MVC16CN21</t>
  </si>
  <si>
    <t>CF42CXA1+MVC16CN21+TXV</t>
  </si>
  <si>
    <t>CH-60AHU</t>
  </si>
  <si>
    <t>KOIF60H2-1S</t>
  </si>
  <si>
    <t>KIDF60H2-1S</t>
  </si>
  <si>
    <t>BMAH6016I</t>
  </si>
  <si>
    <t>EVD-60-O</t>
  </si>
  <si>
    <t>EVD-60-I</t>
  </si>
  <si>
    <t>DIRM-60MAGICPRO20-AH</t>
  </si>
  <si>
    <t>UHO60-NB-Q</t>
  </si>
  <si>
    <t>UHM60-DB-Q</t>
  </si>
  <si>
    <t>EHI-O60BAH</t>
  </si>
  <si>
    <t>EHI-V60BA</t>
  </si>
  <si>
    <t>MOE30U-55HFN1-M</t>
  </si>
  <si>
    <t>BZ33-MSAHU36-G2-P</t>
  </si>
  <si>
    <t>AOD30U-36HFN1-M(GA)</t>
  </si>
  <si>
    <t>AVCU-36HWFN1-M(GA)</t>
  </si>
  <si>
    <t>MVCU-36HWFN1-M(GA)</t>
  </si>
  <si>
    <t>LCHB36DO</t>
  </si>
  <si>
    <t>LCHB60DA</t>
  </si>
  <si>
    <t>SEV48H2R19</t>
  </si>
  <si>
    <t>DEV48H2R19</t>
  </si>
  <si>
    <t>MOU-A48V-4</t>
  </si>
  <si>
    <t>MIU-A48V-4</t>
  </si>
  <si>
    <t>AH48H/O44P</t>
  </si>
  <si>
    <t>AH48H/I44P</t>
  </si>
  <si>
    <t>AHU19-48HN1-MR</t>
  </si>
  <si>
    <t>AHU19-48HN1-M</t>
  </si>
  <si>
    <t>SAK-48WN1-M18</t>
  </si>
  <si>
    <t>RGV18ODU48</t>
  </si>
  <si>
    <t>RGV18AHU48</t>
  </si>
  <si>
    <t>RGV18ODU36</t>
  </si>
  <si>
    <t>RGV18AHU36</t>
  </si>
  <si>
    <t>SAK-36WN1-M18</t>
  </si>
  <si>
    <t>AHU19-36HN1-MR</t>
  </si>
  <si>
    <t>AHU19-36HN1-M</t>
  </si>
  <si>
    <t>AH36H/O44P</t>
  </si>
  <si>
    <t>MOU-A36V-4</t>
  </si>
  <si>
    <t>RGV18ODU24</t>
  </si>
  <si>
    <t>RGV18AHU24</t>
  </si>
  <si>
    <t>SAK-24WN1-M18</t>
  </si>
  <si>
    <t>AHU19-24HN1-MR</t>
  </si>
  <si>
    <t>AHU19-24HN1-M</t>
  </si>
  <si>
    <t>MOU-A24V-4</t>
  </si>
  <si>
    <t>MIU-A24V-4</t>
  </si>
  <si>
    <t>DEV24H2R19</t>
  </si>
  <si>
    <t>AVC-18HWFN1-M</t>
  </si>
  <si>
    <t>MIU-A18V-4</t>
  </si>
  <si>
    <t>AHU19-18HN1-MR</t>
  </si>
  <si>
    <t>AHU19-18HN1-M</t>
  </si>
  <si>
    <t>SAK-18WN1-M18</t>
  </si>
  <si>
    <t>ACIQ-18AHB-HH-M</t>
  </si>
  <si>
    <t>MVC-18HWFN1-MW(GA)</t>
  </si>
  <si>
    <t>CH-M18AHU</t>
  </si>
  <si>
    <t>BZ33-MSAHU18-G2-P</t>
  </si>
  <si>
    <t>MOD30U-30HFN1-M(GA)</t>
  </si>
  <si>
    <t>MVC-30HWFN1-M(GA)</t>
  </si>
  <si>
    <t>AOD30U-30HFN1-M(GA)</t>
  </si>
  <si>
    <t>AVC-30HWFN1-M(GA)</t>
  </si>
  <si>
    <t>BZ33-MSAHU24-G2-P</t>
  </si>
  <si>
    <t>CH-M24AHU</t>
  </si>
  <si>
    <t>ACIQ-24AHB-HH-M</t>
  </si>
  <si>
    <t>MVC-23HWFN1-M</t>
  </si>
  <si>
    <t>MVP-36-HP-C-230-00</t>
  </si>
  <si>
    <t>MVP-36-HP-MUAH-230-00</t>
  </si>
  <si>
    <t>CENTRAL-36-HP-C-23000</t>
  </si>
  <si>
    <t>CENTRAL-36-HP-MUAH-23000</t>
  </si>
  <si>
    <t>CENTRAL-60-HP-C-23000</t>
  </si>
  <si>
    <t>CENTRAL-60-HP-MUAH-23000</t>
  </si>
  <si>
    <t>MVP-60-HP-C-230-00</t>
  </si>
  <si>
    <t>MVP-60-HP-MUAH-230-00</t>
  </si>
  <si>
    <t>MVP-48-HP-C-230-00</t>
  </si>
  <si>
    <t>MVP-48-HP-MUAH-230-00</t>
  </si>
  <si>
    <t>CENTRAL-48-HP-C-23000</t>
  </si>
  <si>
    <t>CENTRAL-48-HP-MUAH-23000</t>
  </si>
  <si>
    <t>CENTRAL-30-HP-C-23025</t>
  </si>
  <si>
    <t>CENTRAL-30-HP-MUAH-23025</t>
  </si>
  <si>
    <t>MVP-30-HP-C-230-25</t>
  </si>
  <si>
    <t>MVP-30-HP-MUAH-230-25</t>
  </si>
  <si>
    <t>AVC-23HWFN1-M</t>
  </si>
  <si>
    <t>AVC-18HWFN1-MW(GA)</t>
  </si>
  <si>
    <t>UHO48-NB-Q</t>
  </si>
  <si>
    <t>UHM48-CB-Q</t>
  </si>
  <si>
    <t>EHI-O48BAH</t>
  </si>
  <si>
    <t>EHI-V48BA</t>
  </si>
  <si>
    <t>EVD-48-O</t>
  </si>
  <si>
    <t>EVD-48-I</t>
  </si>
  <si>
    <t>KOIF48H2-1S</t>
  </si>
  <si>
    <t>KIDF48H2-1S</t>
  </si>
  <si>
    <t>AA48H/O44P</t>
  </si>
  <si>
    <t>BMAH4816I</t>
  </si>
  <si>
    <t>ZEN-PC48HP20S/O</t>
  </si>
  <si>
    <t>ZEN-PC48HP20S/I</t>
  </si>
  <si>
    <t>DIRM-48MAGICPRO20-AH</t>
  </si>
  <si>
    <t>DIRM-24MAGICPRO20-AH</t>
  </si>
  <si>
    <t>BMAH2420I</t>
  </si>
  <si>
    <t>KOIF24H2-1S</t>
  </si>
  <si>
    <t>KIDF24H2-1S</t>
  </si>
  <si>
    <t>EVD-24-I</t>
  </si>
  <si>
    <t>EHI-O24BAH</t>
  </si>
  <si>
    <t>EHI-V24BA</t>
  </si>
  <si>
    <t>UHO24-NB-Q</t>
  </si>
  <si>
    <t>UHM24-BB-Q</t>
  </si>
  <si>
    <t>UHO18-NB-Q</t>
  </si>
  <si>
    <t>UHM18-BB-Q</t>
  </si>
  <si>
    <t>EHI-O18BAH</t>
  </si>
  <si>
    <t>EHI-V18BA</t>
  </si>
  <si>
    <t>EVD-18-I</t>
  </si>
  <si>
    <t>MOU-A18VH-4</t>
  </si>
  <si>
    <t>BMAH1820I</t>
  </si>
  <si>
    <t>DIRM-18MAGICPRO20-AH</t>
  </si>
  <si>
    <t>AH36H424ZMI</t>
  </si>
  <si>
    <t>TZHVLE4821JA</t>
  </si>
  <si>
    <t>TZPLV242AA</t>
  </si>
  <si>
    <t>TZHVLE2417JA</t>
  </si>
  <si>
    <t>TZPLV182AA</t>
  </si>
  <si>
    <t>TZHVLE1817JA</t>
  </si>
  <si>
    <t>FTQ48TAVJU*A*</t>
  </si>
  <si>
    <t>FCQ48AAVJU</t>
  </si>
  <si>
    <t>FCQ42AAVJU</t>
  </si>
  <si>
    <t>FCQ36AAVJU</t>
  </si>
  <si>
    <t>FCQ30AAVJU</t>
  </si>
  <si>
    <t>FCQ24AAVJU</t>
  </si>
  <si>
    <t>FCQ18AAVJU</t>
  </si>
  <si>
    <t>FBQ48TBVJU</t>
  </si>
  <si>
    <t>FBQ42TBVJU</t>
  </si>
  <si>
    <t>FBQ36TBVJU</t>
  </si>
  <si>
    <t>FBQ30TBVJU</t>
  </si>
  <si>
    <t>FBQ24TBVJU</t>
  </si>
  <si>
    <t>FBQ18TBVJU</t>
  </si>
  <si>
    <t>ASH3036UCDD**</t>
  </si>
  <si>
    <t>USYL36UCDD**</t>
  </si>
  <si>
    <t>USYM36UCDD**</t>
  </si>
  <si>
    <t>USYL30UCDD**</t>
  </si>
  <si>
    <t>USYM30UCDD**</t>
  </si>
  <si>
    <t>ASH124UCDD**</t>
  </si>
  <si>
    <t>USYL24UCDD**</t>
  </si>
  <si>
    <t>USYM24UCDD**</t>
  </si>
  <si>
    <t>1U3036LP2HD**</t>
  </si>
  <si>
    <t>1U24LP2HD**</t>
  </si>
  <si>
    <t>AW24TL2HF**</t>
  </si>
  <si>
    <t>A-VMH55PV-1</t>
  </si>
  <si>
    <t>KSIR060-H218-2(3)</t>
  </si>
  <si>
    <t>A-KMH55PV-1</t>
  </si>
  <si>
    <t>CH-NY09MIA-SK115V</t>
  </si>
  <si>
    <t>CH-NY09MIA-SK230V</t>
  </si>
  <si>
    <t>CH-NY18MIA-SK230V</t>
  </si>
  <si>
    <t>SHO18VE2AG</t>
  </si>
  <si>
    <t>SHO09VE2AG</t>
  </si>
  <si>
    <t>SHO12VE2AG</t>
  </si>
  <si>
    <t>SHO06VE2AG</t>
  </si>
  <si>
    <t>CH-NY06MIA-115VO</t>
  </si>
  <si>
    <t>CH-NY06MIA-SK115V</t>
  </si>
  <si>
    <t>BWM-EPB-12HWIU</t>
  </si>
  <si>
    <t>18HWMS0-C-M-A</t>
  </si>
  <si>
    <t>BWM-EPB-18HWIU</t>
  </si>
  <si>
    <t>BWM-EPB-24HWIU</t>
  </si>
  <si>
    <t>24HWMS0-C-M-A</t>
  </si>
  <si>
    <t>12CCHP0-C-M-A</t>
  </si>
  <si>
    <t>SAK-12-ES/115V</t>
  </si>
  <si>
    <t>SAK-12-ES/220V</t>
  </si>
  <si>
    <t>SAK-18-ES/220V</t>
  </si>
  <si>
    <t>SAK-24-ES/220V</t>
  </si>
  <si>
    <t>B30I-28SPHP1*</t>
  </si>
  <si>
    <t>BWM-EPB-06HWIU</t>
  </si>
  <si>
    <t>A2MO21-18N1-M1</t>
  </si>
  <si>
    <t>A5MO21-48N1-M1</t>
  </si>
  <si>
    <t>A3MO21-27N1-M1</t>
  </si>
  <si>
    <t>A4MO21-36N1-M1</t>
  </si>
  <si>
    <t>B50A-55SPHP1*</t>
  </si>
  <si>
    <t>A5MO21-55N1-M1</t>
  </si>
  <si>
    <t>AFO19-36N1-M1</t>
  </si>
  <si>
    <t>AG-36N1-M1</t>
  </si>
  <si>
    <t>AU-CX12HR-2A-O</t>
  </si>
  <si>
    <t>AU-LCS12-2A-I</t>
  </si>
  <si>
    <t>BWM-EPB-33HWIU</t>
  </si>
  <si>
    <t>B30K-27SPHP1*</t>
  </si>
  <si>
    <t>B40X-36SPHP1S*</t>
  </si>
  <si>
    <t>AU-LXU48-2A-O</t>
  </si>
  <si>
    <t>AU-48HWDN1-MN0</t>
  </si>
  <si>
    <t>AU-LXU60-2A-OI</t>
  </si>
  <si>
    <t>DMC36HOS20230E7</t>
  </si>
  <si>
    <t>DIRM-18CS19-OU</t>
  </si>
  <si>
    <t>AUO17-18N1-M3</t>
  </si>
  <si>
    <t>AUO17-24N1-M3</t>
  </si>
  <si>
    <t>DIRM-24CS19-OU</t>
  </si>
  <si>
    <t>AUO17-36N1-M3</t>
  </si>
  <si>
    <t>DIRM-36CS19-OU</t>
  </si>
  <si>
    <t>DIRM-48CS19-OU</t>
  </si>
  <si>
    <t>AUO17-48N1-M3</t>
  </si>
  <si>
    <t>AUO17-60N1-M3</t>
  </si>
  <si>
    <t>DIRM-60CS19-OU</t>
  </si>
  <si>
    <t>LGU121HSV3</t>
  </si>
  <si>
    <t>LGN121HSV3</t>
  </si>
  <si>
    <t>APEADA0301AA70A</t>
  </si>
  <si>
    <t>PEAD-A30AA7</t>
  </si>
  <si>
    <t>APEADA0361AA70A</t>
  </si>
  <si>
    <t>APEADA0121AA70A</t>
  </si>
  <si>
    <t>APEADA0151AA70A</t>
  </si>
  <si>
    <t>APEADA0241AA70A</t>
  </si>
  <si>
    <t>APEADA0421AA70A</t>
  </si>
  <si>
    <t>MOE30U-55HFN1-MQ3</t>
  </si>
  <si>
    <t>MVC-60HWFN1-MR0</t>
  </si>
  <si>
    <t>MVC-48HWFN1-MQ3</t>
  </si>
  <si>
    <t>MOE31U-36HFN1-MR0</t>
  </si>
  <si>
    <t>MVC-36HWFN1-MR0</t>
  </si>
  <si>
    <t>MOD30U-30HFN1-MP0-Q1W</t>
  </si>
  <si>
    <t>MVC-30HWFN1-MQ1W</t>
  </si>
  <si>
    <t>MOD30-24HFN1-MU0Q1W</t>
  </si>
  <si>
    <t>MVC-23HWFN1-MQ1W</t>
  </si>
  <si>
    <t>MOX430-17HFN1-MT0Q1W</t>
  </si>
  <si>
    <t>MOE31U-60HFN1-MR0</t>
  </si>
  <si>
    <t>MOE30U-48HFN1-MQ3</t>
  </si>
  <si>
    <t>MOD31U-36HFN1-MR0</t>
  </si>
  <si>
    <t>MOD30U-30HFN1-MR0Q1W</t>
  </si>
  <si>
    <t>MVC-60HWFN1-MQ0</t>
  </si>
  <si>
    <t>MOE30U-55HFN1-M-[X](GA)</t>
  </si>
  <si>
    <t>MVC-60HWFN1-M(GA)</t>
  </si>
  <si>
    <t>MVC-48HWFN1-M(GA)</t>
  </si>
  <si>
    <t>MVC-36HWFN1-M(GA)</t>
  </si>
  <si>
    <t xml:space="preserve">MVC-36HWFN1-M(GA) </t>
  </si>
  <si>
    <t xml:space="preserve">MVC-23HWFN1-M </t>
  </si>
  <si>
    <t>MAC-24HWDN1-MN0-N</t>
  </si>
  <si>
    <t>2MX18AXVJU </t>
  </si>
  <si>
    <t>RX24BXVJU</t>
  </si>
  <si>
    <t>FTX24BXVJU</t>
  </si>
  <si>
    <t>RX18BXVJU</t>
  </si>
  <si>
    <t>FTX18BXVJU</t>
  </si>
  <si>
    <t>RX12BXVJU</t>
  </si>
  <si>
    <t>FTX12BXVJU</t>
  </si>
  <si>
    <t>RX09BXVJU</t>
  </si>
  <si>
    <t>FTX09BXVJU</t>
  </si>
  <si>
    <t>FAD36AH2/A-D(U)</t>
  </si>
  <si>
    <t>A-VFH24TB-1</t>
  </si>
  <si>
    <t>DV35FECC14A*</t>
  </si>
  <si>
    <t>DZ17VSA481B*</t>
  </si>
  <si>
    <t>DZ17VSA421B*</t>
  </si>
  <si>
    <t>DZ17VSA361B*</t>
  </si>
  <si>
    <t>DV36FECC14A*</t>
  </si>
  <si>
    <t>DZ17VSA301B*</t>
  </si>
  <si>
    <t>DZ17VSA241B*</t>
  </si>
  <si>
    <t>DZ17VSA181B*</t>
  </si>
  <si>
    <t>AC036BXSCCH</t>
  </si>
  <si>
    <t>AC048BNHDCH</t>
  </si>
  <si>
    <t>AC042BNHDCH</t>
  </si>
  <si>
    <t>AC036BNHDCH</t>
  </si>
  <si>
    <t>AC012BNHDCH</t>
  </si>
  <si>
    <t>AC048BN4DCH</t>
  </si>
  <si>
    <t>AC042BN4DCH</t>
  </si>
  <si>
    <t>AC036BN4DCH</t>
  </si>
  <si>
    <t>AC030BN4DCH</t>
  </si>
  <si>
    <t>AC048BN6DCH</t>
  </si>
  <si>
    <t>AC042BN6DCH</t>
  </si>
  <si>
    <t>AC036BN6DCH</t>
  </si>
  <si>
    <t>AC030BNZDCH</t>
  </si>
  <si>
    <t>AC012BNNDCH</t>
  </si>
  <si>
    <t>AC009BNNDCH</t>
  </si>
  <si>
    <t>AC024BNHDCH</t>
  </si>
  <si>
    <t>AC018BNHDCH</t>
  </si>
  <si>
    <t>AC009BNHDCH</t>
  </si>
  <si>
    <t>AC018BN4DCH</t>
  </si>
  <si>
    <t>AC018BN6DCH</t>
  </si>
  <si>
    <t>AC024BNADCH</t>
  </si>
  <si>
    <t>AC024BN6DCH</t>
  </si>
  <si>
    <t>C25SCH12H21</t>
  </si>
  <si>
    <t>C28SEH12H21</t>
  </si>
  <si>
    <t>C25SCH09H21</t>
  </si>
  <si>
    <t>YH4860GHFD18R2</t>
  </si>
  <si>
    <t>DR060GHFD18HT2</t>
  </si>
  <si>
    <t>YH4248GHFD18R2</t>
  </si>
  <si>
    <t>DR048GHFD18HT2</t>
  </si>
  <si>
    <t>FEFS-36H2MD01(O)</t>
  </si>
  <si>
    <t>FEFS-36H2MD01(I)</t>
  </si>
  <si>
    <t>BZ33-OWCASS09-G2-P</t>
  </si>
  <si>
    <t>ACBU-12HRFN1-MV0W</t>
  </si>
  <si>
    <t>ACBU-09HRFN1-MW0W</t>
  </si>
  <si>
    <t>ACBU-18HRFN1-MU2W</t>
  </si>
  <si>
    <t>AE42CBC21</t>
  </si>
  <si>
    <t>AE42CX21+TXV</t>
  </si>
  <si>
    <t>COAST AIR</t>
  </si>
  <si>
    <t>A-CAD24-1A</t>
  </si>
  <si>
    <t>B-CAD24-1A</t>
  </si>
  <si>
    <t>A-CAD18-1A</t>
  </si>
  <si>
    <t>B-CAD18-1A</t>
  </si>
  <si>
    <t>A-CAD09-0A</t>
  </si>
  <si>
    <t>B-CAD09-0A</t>
  </si>
  <si>
    <t>A-CAD12-0A</t>
  </si>
  <si>
    <t>B-CAD12-0A</t>
  </si>
  <si>
    <t>4TWV0060A1</t>
  </si>
  <si>
    <t>H,TG34936+TD</t>
  </si>
  <si>
    <t>H,TG52960+TD</t>
  </si>
  <si>
    <t>H,TE86960+TD</t>
  </si>
  <si>
    <t>H,TE88960+TD</t>
  </si>
  <si>
    <t>H,TG34930+TD</t>
  </si>
  <si>
    <t>H,TG52948+TD</t>
  </si>
  <si>
    <t>H,TE86948+TD</t>
  </si>
  <si>
    <t>H,TE88948+TD</t>
  </si>
  <si>
    <t>DWM212S4-1L</t>
  </si>
  <si>
    <t>4DHP2S12S-1P</t>
  </si>
  <si>
    <t>D22C112S4-1P</t>
  </si>
  <si>
    <t>DWM212S4-1P</t>
  </si>
  <si>
    <t>DMD212S4-1P</t>
  </si>
  <si>
    <t>4DHP2S18M-1P</t>
  </si>
  <si>
    <t>DWM218S4-1P</t>
  </si>
  <si>
    <t>DMD218S4-1P</t>
  </si>
  <si>
    <t>DWM224S4-1P</t>
  </si>
  <si>
    <t>4DHPS209S-1P</t>
  </si>
  <si>
    <t>DWM209S4-1P</t>
  </si>
  <si>
    <t>D22C109S4-1P</t>
  </si>
  <si>
    <t>DMD209S4-1P</t>
  </si>
  <si>
    <t xml:space="preserve">4DHV2S12S-1L </t>
  </si>
  <si>
    <t>DWH212S4-1L</t>
  </si>
  <si>
    <t xml:space="preserve">4DHV2S12S-1P </t>
  </si>
  <si>
    <t>DWH212S4-1P</t>
  </si>
  <si>
    <t>4DHV2S18S-1P</t>
  </si>
  <si>
    <t>DWH218S4-1P</t>
  </si>
  <si>
    <t xml:space="preserve">4DHV2S24S-1P </t>
  </si>
  <si>
    <t>DWH224S4-1P</t>
  </si>
  <si>
    <t>MHB012S4S-1L</t>
  </si>
  <si>
    <t>MWHB012S4-1L</t>
  </si>
  <si>
    <t>MHB012S4S-1P</t>
  </si>
  <si>
    <t>MWHB012S4-1P</t>
  </si>
  <si>
    <t>MHB018S4S-1P</t>
  </si>
  <si>
    <t>MWHB018S4-1P</t>
  </si>
  <si>
    <t>MHB024S4S-1P</t>
  </si>
  <si>
    <t>MWHB024S4-1P</t>
  </si>
  <si>
    <t>MWMC012S4-1P</t>
  </si>
  <si>
    <t>MWMC018S4-1P</t>
  </si>
  <si>
    <t>MWMC024S4-1P</t>
  </si>
  <si>
    <t>MCFA036S4-2P</t>
  </si>
  <si>
    <t>M33A036S4-2P</t>
  </si>
  <si>
    <t>M33B048S4-2P</t>
  </si>
  <si>
    <t>MPB030S4M-2P</t>
  </si>
  <si>
    <t>MPB036S4M-1P</t>
  </si>
  <si>
    <t>M33B048S4-1P</t>
  </si>
  <si>
    <t>MCFA048S4-1P</t>
  </si>
  <si>
    <t xml:space="preserve">MPC009S4S-1P </t>
  </si>
  <si>
    <t>MWMC012S4-1L</t>
  </si>
  <si>
    <t xml:space="preserve">MPC012S4S-1P </t>
  </si>
  <si>
    <t>AST-18UW3SBB01</t>
  </si>
  <si>
    <t>AST-18UW3SBB**01</t>
  </si>
  <si>
    <t>DELLA</t>
  </si>
  <si>
    <t>048-TP-9K1V-23S-OUT</t>
  </si>
  <si>
    <t>048-TP-9K1V-23S-IN</t>
  </si>
  <si>
    <t>048-TP-12K1V-22S-OUT</t>
  </si>
  <si>
    <t>048-TP-12K1V-22S-IN</t>
  </si>
  <si>
    <t>048-TP-9K2V-23S-OUT</t>
  </si>
  <si>
    <t>048-TP-9K2V-23S-IN</t>
  </si>
  <si>
    <t>048-TP-12K2V-23S-OUT</t>
  </si>
  <si>
    <t>048-TP-12K2V-23S-IN</t>
  </si>
  <si>
    <t>048-TP-18K2V-22S-OUT</t>
  </si>
  <si>
    <t>048-TP-18K2V-22S-IN</t>
  </si>
  <si>
    <t>048-TP-24K2V-20S-OUT</t>
  </si>
  <si>
    <t>048-TP-24K2V-20S-IN</t>
  </si>
  <si>
    <t>SHV60H2R20</t>
  </si>
  <si>
    <t>2KARDA18SZO20</t>
  </si>
  <si>
    <t>2PAMSDH18</t>
  </si>
  <si>
    <t>NAKS-SPLIT AC-18K-ODU-208-230</t>
  </si>
  <si>
    <t>NAKS-SPLIT AC-18K-IDU-208-230</t>
  </si>
  <si>
    <t>DIRM-18HP-DUV</t>
  </si>
  <si>
    <t>DIRM-18HP-DUH</t>
  </si>
  <si>
    <t>GSZV902410A*</t>
  </si>
  <si>
    <t>AMVE24BP1400A*</t>
  </si>
  <si>
    <t>CA*F3137*6A*+MBVC1201**-1A*+TX</t>
  </si>
  <si>
    <t>3KARDA18UVD</t>
  </si>
  <si>
    <t>3PAMSDH18</t>
  </si>
  <si>
    <t>3PAMSCONH12</t>
  </si>
  <si>
    <t>CH-18MASTWM-230VI</t>
  </si>
  <si>
    <t>3KARDA12CON</t>
  </si>
  <si>
    <t>ASEPC-18HRFN1-MU0W</t>
  </si>
  <si>
    <t>DIRM-12HP-CO</t>
  </si>
  <si>
    <t>IUMW118H/I41P</t>
  </si>
  <si>
    <t>ASZV902410A*</t>
  </si>
  <si>
    <t>MHSZ112DA</t>
  </si>
  <si>
    <t>MHCAS12DA</t>
  </si>
  <si>
    <t>DIRM-12HP-CA</t>
  </si>
  <si>
    <t>3PAMSCH12</t>
  </si>
  <si>
    <t>3KARDA12UVC</t>
  </si>
  <si>
    <t>C28SEH18H21</t>
  </si>
  <si>
    <t>FB012GMFILDFHE</t>
  </si>
  <si>
    <t>RB012GMFILDFHD</t>
  </si>
  <si>
    <t>3KARDA09UVD</t>
  </si>
  <si>
    <t>3PAMSDH09</t>
  </si>
  <si>
    <t>DIRM-09HP-DUV</t>
  </si>
  <si>
    <t>SIU-18DOR1</t>
  </si>
  <si>
    <t>SIU-18DIR1</t>
  </si>
  <si>
    <t>DIRM-09HP-DUH</t>
  </si>
  <si>
    <t>BZ33-HYP18WALL2-G2-P</t>
  </si>
  <si>
    <t>C28SCH18H21</t>
  </si>
  <si>
    <t>BMY3020WM</t>
  </si>
  <si>
    <t>BMY60UC2</t>
  </si>
  <si>
    <t>RB009GMFILDFHD</t>
  </si>
  <si>
    <t>UB024GMFILCFHD</t>
  </si>
  <si>
    <t>LUHB60DO</t>
  </si>
  <si>
    <t>LUHB60DZDI</t>
  </si>
  <si>
    <t>MOU-A60L-2</t>
  </si>
  <si>
    <t>MIU-A60LF-2</t>
  </si>
  <si>
    <t>LUHB60DFI</t>
  </si>
  <si>
    <t>CB012GMFILCFHD</t>
  </si>
  <si>
    <t>YN012GMFI20RPD</t>
  </si>
  <si>
    <t>YN009GMFI20RPD</t>
  </si>
  <si>
    <t>CB009GMFILCFHD</t>
  </si>
  <si>
    <t>CH-12MMC-230VI</t>
  </si>
  <si>
    <t>C28SCH12H21</t>
  </si>
  <si>
    <t>BMM12LW</t>
  </si>
  <si>
    <t>O-HH-24-HP-C-230A</t>
  </si>
  <si>
    <t>8028-C24-O</t>
  </si>
  <si>
    <t>8028-C24-I</t>
  </si>
  <si>
    <t>MHWAL24DA</t>
  </si>
  <si>
    <t>DMVE36CP1400A*</t>
  </si>
  <si>
    <t>CA*F3743*6D*+MBVC1600**-1A*+TX</t>
  </si>
  <si>
    <t>O-HH-24-HP-C-230B</t>
  </si>
  <si>
    <t>O-HH-18-HP-C-230B</t>
  </si>
  <si>
    <t>O-18-HP-WMAH-230B</t>
  </si>
  <si>
    <t>BZ33-HYP12WALL2-G2-P</t>
  </si>
  <si>
    <t>MHWAL18DA</t>
  </si>
  <si>
    <t>CH-16MMC-230VI</t>
  </si>
  <si>
    <t>8028-C18-O</t>
  </si>
  <si>
    <t>8028-C18-I</t>
  </si>
  <si>
    <t>DIRM-18HP-WM</t>
  </si>
  <si>
    <t>O-HH-18-HP-C-230A</t>
  </si>
  <si>
    <t>NDHAS26-18-O</t>
  </si>
  <si>
    <t>NDHAS26-18-I</t>
  </si>
  <si>
    <t>AMVE36CP1400A*</t>
  </si>
  <si>
    <t>BMM16LW</t>
  </si>
  <si>
    <t>MHWAL12DA</t>
  </si>
  <si>
    <t>CA*F3743*6D*+MBVC1601**-1A*+TX</t>
  </si>
  <si>
    <t>O-HH-12-HP-C-230B</t>
  </si>
  <si>
    <t>CH-18MCT1W-230VI</t>
  </si>
  <si>
    <t>CH-09MCT1W-230VI</t>
  </si>
  <si>
    <t>O-HH-12-HP-C-230A</t>
  </si>
  <si>
    <t>BMM9CC2</t>
  </si>
  <si>
    <t>MIU-A09CO-2</t>
  </si>
  <si>
    <t>8028-C12-O</t>
  </si>
  <si>
    <t>8028-C12-I</t>
  </si>
  <si>
    <t>MIU-A12CO-2</t>
  </si>
  <si>
    <t>BMM12CC2</t>
  </si>
  <si>
    <t>CH-12MCT1W-230VI</t>
  </si>
  <si>
    <t>CH-06MCT1W-230VI</t>
  </si>
  <si>
    <t>IS12H/O4S41R</t>
  </si>
  <si>
    <t>IS12H/I4S41R</t>
  </si>
  <si>
    <t>3KARDA12CON-2</t>
  </si>
  <si>
    <t>BMY6HH27C</t>
  </si>
  <si>
    <t>BMM6CC2</t>
  </si>
  <si>
    <t>3PAMSCONH12-2</t>
  </si>
  <si>
    <t>BMM18CC2</t>
  </si>
  <si>
    <t>SENA-12HF-IFU</t>
  </si>
  <si>
    <t>DIYCASSETTE18HP-230C25</t>
  </si>
  <si>
    <t>SENL/18CD/OY</t>
  </si>
  <si>
    <t>SENL/18CD/IY</t>
  </si>
  <si>
    <t>MIU-A18CO-2</t>
  </si>
  <si>
    <t>SENL/09CD220/OY</t>
  </si>
  <si>
    <t>SENL/09CD220/IY</t>
  </si>
  <si>
    <t>BMY60HHUC</t>
  </si>
  <si>
    <t>SENL/09CD/OY</t>
  </si>
  <si>
    <t>SENL/09CD/IY</t>
  </si>
  <si>
    <t>B-KMH24CV-1</t>
  </si>
  <si>
    <t>SENA/24HF/ICQ</t>
  </si>
  <si>
    <t>DUA18HIDU230X5</t>
  </si>
  <si>
    <t>C-VMH24CV-1</t>
  </si>
  <si>
    <t>CH-NY06MIA-115VI</t>
  </si>
  <si>
    <t>CH-ES06-115VO</t>
  </si>
  <si>
    <t>CH-06OLVWM-115VI</t>
  </si>
  <si>
    <t>CH-06OLVWM-115VO</t>
  </si>
  <si>
    <t>A-KMH06SV-1</t>
  </si>
  <si>
    <t>B-KMH06SV-1</t>
  </si>
  <si>
    <t>AS-24UW3SKK00</t>
  </si>
  <si>
    <t>AS-24UW3SKK**00</t>
  </si>
  <si>
    <t>AC024BN4DCH</t>
  </si>
  <si>
    <t>AOX430-18HFN1-MU0W</t>
  </si>
  <si>
    <t>DMA18HIW25230E8</t>
  </si>
  <si>
    <t>DEA18HIW25230E8</t>
  </si>
  <si>
    <t>YS25E-18HRDN1</t>
  </si>
  <si>
    <t>DA1221-H2-O*</t>
  </si>
  <si>
    <t>DA1221-H2-I*</t>
  </si>
  <si>
    <t>YS21F-12HRDN1</t>
  </si>
  <si>
    <t>DA0921-H2-O*</t>
  </si>
  <si>
    <t>DA0921-H2-I*</t>
  </si>
  <si>
    <t>AOX330-18HFN1-MS0W</t>
  </si>
  <si>
    <t>ASABD-18HRFN1-MS1W</t>
  </si>
  <si>
    <t>DZ9VCA4810A*</t>
  </si>
  <si>
    <t>DMVE60DP1400A*</t>
  </si>
  <si>
    <t>ULTRA MAXI AIR</t>
  </si>
  <si>
    <t>LSAB-18HRDN1</t>
  </si>
  <si>
    <t>DMA18HOS21230S1</t>
  </si>
  <si>
    <t>DMA18HIW21230S1</t>
  </si>
  <si>
    <t>NAXSMT12A112A*</t>
  </si>
  <si>
    <t>NAXWMT12A112A*</t>
  </si>
  <si>
    <t>NAXWMT09A112A*</t>
  </si>
  <si>
    <t>NAXSMT09A112A*</t>
  </si>
  <si>
    <t>FES-27H2TK-M3O</t>
  </si>
  <si>
    <t>DEA18HOS21230S1</t>
  </si>
  <si>
    <t>DEA18HIW21230S1</t>
  </si>
  <si>
    <t>FES-18H2TK-M2O</t>
  </si>
  <si>
    <t>FES-24H2TK-ES(O)</t>
  </si>
  <si>
    <t>FES-24H2TK-ES(I)</t>
  </si>
  <si>
    <t>FES-12H2TK-ES(O)</t>
  </si>
  <si>
    <t>FES-12H2TK-ES(I)</t>
  </si>
  <si>
    <t>FES-09H2TK-ES(O)</t>
  </si>
  <si>
    <t>FES-09H2TK-ES(I)</t>
  </si>
  <si>
    <t>TAM9A0C36V31</t>
  </si>
  <si>
    <t>FES-12H1TQ(O)</t>
  </si>
  <si>
    <t>FES-12H1TQ(I)</t>
  </si>
  <si>
    <t>FES-24H2T*(O)</t>
  </si>
  <si>
    <t>FES-24H2TK(I)</t>
  </si>
  <si>
    <t>B-KMH18UU-1</t>
  </si>
  <si>
    <t>UUY36ZGDAB*</t>
  </si>
  <si>
    <t>UUY24ZGDAB*</t>
  </si>
  <si>
    <t>UUY48ZGDAB*</t>
  </si>
  <si>
    <t>UUY60ZGDAB*</t>
  </si>
  <si>
    <t>DRAL18F1A</t>
  </si>
  <si>
    <t>DRAL06F1A</t>
  </si>
  <si>
    <t>DRA1U12S1B</t>
  </si>
  <si>
    <t>DRAL12F1A</t>
  </si>
  <si>
    <t>SENA/18HF/IF</t>
  </si>
  <si>
    <t>DRAL09F1A</t>
  </si>
  <si>
    <t>DRAS12F1C</t>
  </si>
  <si>
    <t>DRAD18F1A</t>
  </si>
  <si>
    <t>DRAF18F1A</t>
  </si>
  <si>
    <t>DRAC24F1B</t>
  </si>
  <si>
    <t>GSZV904810A*</t>
  </si>
  <si>
    <t>AMVE60DP1400A*</t>
  </si>
  <si>
    <t>AOX230-09HFN1-MT0W</t>
  </si>
  <si>
    <t>ASABA-09HRFN1-MU5W</t>
  </si>
  <si>
    <t>DRAS12F1B</t>
  </si>
  <si>
    <t>CA*F4961*6D*+MBVC2001**-1A*+TX</t>
  </si>
  <si>
    <t>DRAC12F1A</t>
  </si>
  <si>
    <t>DRAS12F1A</t>
  </si>
  <si>
    <t>DRAD09F1A</t>
  </si>
  <si>
    <t>AOX230-09HFN1-BS5W</t>
  </si>
  <si>
    <t>ASABA-09HRFN1-BT5W</t>
  </si>
  <si>
    <t>FMA4P18**AL*</t>
  </si>
  <si>
    <t>B-KMH18DU-1</t>
  </si>
  <si>
    <t>WAXL184A*</t>
  </si>
  <si>
    <t>DMA09HOS21115S1</t>
  </si>
  <si>
    <t>DMA09HIW21115S1</t>
  </si>
  <si>
    <t>SENA/18HF/ID</t>
  </si>
  <si>
    <t>WAHL244B*</t>
  </si>
  <si>
    <t>WAHL184B*</t>
  </si>
  <si>
    <t>DEA09HOS21115S1</t>
  </si>
  <si>
    <t>DEA09HIW21115S1</t>
  </si>
  <si>
    <t>ASZV904810A*</t>
  </si>
  <si>
    <t>B-KMH12FU-1</t>
  </si>
  <si>
    <t>WAPL244A*</t>
  </si>
  <si>
    <t>FEM4P24**AL</t>
  </si>
  <si>
    <t>WAPL184A*</t>
  </si>
  <si>
    <t>BMY24DIY21C</t>
  </si>
  <si>
    <t>BMY24DIY21WM</t>
  </si>
  <si>
    <t>SENA/12HF/IFQ</t>
  </si>
  <si>
    <t>FX4DNF019L</t>
  </si>
  <si>
    <t>FB4CNP024L</t>
  </si>
  <si>
    <t>BMY18DIY22C</t>
  </si>
  <si>
    <t>BMY18DIY22WM</t>
  </si>
  <si>
    <t>PF4MNP018L*</t>
  </si>
  <si>
    <t>FB4CNF024L</t>
  </si>
  <si>
    <t>FZ4ANP024L</t>
  </si>
  <si>
    <t>BMY12DIY22C</t>
  </si>
  <si>
    <t>BMY12DIY22WM</t>
  </si>
  <si>
    <t>DUA24HICU230X5</t>
  </si>
  <si>
    <t>MWHB012S4-*L</t>
  </si>
  <si>
    <t>4DHV2S12S-1L</t>
  </si>
  <si>
    <t>DWH212S4-*L</t>
  </si>
  <si>
    <t>MWHB024S4-*P</t>
  </si>
  <si>
    <t>MWHB018S4-*P</t>
  </si>
  <si>
    <t>MWHB012S4-*P</t>
  </si>
  <si>
    <t>MWHB009S4-*P</t>
  </si>
  <si>
    <t>M22A012S4-*P</t>
  </si>
  <si>
    <t>MCFB018S4-*P</t>
  </si>
  <si>
    <t>SENA/12HF/ICZ</t>
  </si>
  <si>
    <t>MMDB018S4-*P</t>
  </si>
  <si>
    <t>MMDB009S4-*P</t>
  </si>
  <si>
    <t>MWMC024S4-*P</t>
  </si>
  <si>
    <t>MWMC018S4-*P</t>
  </si>
  <si>
    <t>MWMC012S4-*P</t>
  </si>
  <si>
    <t>MPC012S4S-1P</t>
  </si>
  <si>
    <t>MPC009S4S-1P</t>
  </si>
  <si>
    <t>GWH09AFCXB-A3DN***/I</t>
  </si>
  <si>
    <t>GWH12AFCXB-A3DN***/I</t>
  </si>
  <si>
    <t>GWH12AFCXB-D3DN***/I</t>
  </si>
  <si>
    <t>MPC030S4S-1P</t>
  </si>
  <si>
    <t>MWMC030S4-*P</t>
  </si>
  <si>
    <t>CCOXHAAH24V18</t>
  </si>
  <si>
    <t>CCOXHAAH24V24</t>
  </si>
  <si>
    <t>CCOXHA24V48HP</t>
  </si>
  <si>
    <t>CCOXHAAH24V48</t>
  </si>
  <si>
    <t>CCOXHAAHU24</t>
  </si>
  <si>
    <t>CCOXHAAHU18</t>
  </si>
  <si>
    <t>4DHV2S24S-1P</t>
  </si>
  <si>
    <t>DWH224S4-*P</t>
  </si>
  <si>
    <t>KO-UUS18HP-2AAMA</t>
  </si>
  <si>
    <t>KI-UUS18AH-2AAMA</t>
  </si>
  <si>
    <t>KO-UUS24HP-2AAMA</t>
  </si>
  <si>
    <t>KI-UUS24AHP-2AAMA</t>
  </si>
  <si>
    <t>KO-UUS36HP-2AAMA</t>
  </si>
  <si>
    <t>KI-UUS36AHU-2AAMA</t>
  </si>
  <si>
    <t>KO-UUS48HP-2AAMA</t>
  </si>
  <si>
    <t>KI-UUS48AHU-2AAMA</t>
  </si>
  <si>
    <t>DWH218S4-*P</t>
  </si>
  <si>
    <t>4DHV2S12S-1P</t>
  </si>
  <si>
    <t>DWH212S4-*P</t>
  </si>
  <si>
    <t>CCOACC48C</t>
  </si>
  <si>
    <t>DWH209S4-*P</t>
  </si>
  <si>
    <t>CCOXHAAHUC36</t>
  </si>
  <si>
    <t>D33C248S4-*P</t>
  </si>
  <si>
    <t>CCOXHAAH24V60</t>
  </si>
  <si>
    <t>CCOXHASZ60CHP</t>
  </si>
  <si>
    <t>CCOXHAAHUC60</t>
  </si>
  <si>
    <t>CCOXHAWM12</t>
  </si>
  <si>
    <t>D22C112S4-*P</t>
  </si>
  <si>
    <t>D22C109S4-*P</t>
  </si>
  <si>
    <t>CCOXHAWM18</t>
  </si>
  <si>
    <t>DMD248S4-*P</t>
  </si>
  <si>
    <t>CCOXHAWM24</t>
  </si>
  <si>
    <t>DMD218S4-*P</t>
  </si>
  <si>
    <t>DMD212S4-*P</t>
  </si>
  <si>
    <t>DMD209S4-*P</t>
  </si>
  <si>
    <t>4DHP2S30S-1P</t>
  </si>
  <si>
    <t>DWM230S4-*P</t>
  </si>
  <si>
    <t>DWM224S4-*P</t>
  </si>
  <si>
    <t>DWM218S4-*P</t>
  </si>
  <si>
    <t>CCOXHASD09</t>
  </si>
  <si>
    <t>CCOXHA4C12</t>
  </si>
  <si>
    <t>DWM212S4-*P</t>
  </si>
  <si>
    <t>DWM209S4-*P</t>
  </si>
  <si>
    <t>CCOXHASD18</t>
  </si>
  <si>
    <t>CCOXHAFC18</t>
  </si>
  <si>
    <t>CCOXHASZ06HP</t>
  </si>
  <si>
    <t>CCOXHAWM06</t>
  </si>
  <si>
    <t>CCOXHAFC36</t>
  </si>
  <si>
    <t>CCOXHA4C24</t>
  </si>
  <si>
    <t>CCOXHAFM12</t>
  </si>
  <si>
    <t>CCOXHAFM18</t>
  </si>
  <si>
    <t>CCOXHA1C09</t>
  </si>
  <si>
    <t>CCOXHA1C12</t>
  </si>
  <si>
    <t>CCOXHA1C06</t>
  </si>
  <si>
    <t>CCOXHA1C18</t>
  </si>
  <si>
    <t>CCOXHAFC60</t>
  </si>
  <si>
    <t>CCOXHASD60</t>
  </si>
  <si>
    <t>DZ17VSA301A*</t>
  </si>
  <si>
    <t xml:space="preserve">MPC018S4M-1P </t>
  </si>
  <si>
    <t>B-KMH24SV-1</t>
  </si>
  <si>
    <t>DZ17VSA361A*</t>
  </si>
  <si>
    <t>SENA/24HF/IQ</t>
  </si>
  <si>
    <t>DZ9VCA6010A*</t>
  </si>
  <si>
    <t>DZ17VSA421A*</t>
  </si>
  <si>
    <t>SENA/18HF/IQ</t>
  </si>
  <si>
    <t>B-KMH18SV-1</t>
  </si>
  <si>
    <t>SENA/12HF/IQ</t>
  </si>
  <si>
    <t>B-KMH12SV-1</t>
  </si>
  <si>
    <t>GSZV906010A*</t>
  </si>
  <si>
    <t>SZ12H424ZMO</t>
  </si>
  <si>
    <t>TIP-24</t>
  </si>
  <si>
    <t>TAMXA0C48V4PA</t>
  </si>
  <si>
    <t>TIP24</t>
  </si>
  <si>
    <t>TPA-24C</t>
  </si>
  <si>
    <t>FPA-36DU</t>
  </si>
  <si>
    <t>TIP48</t>
  </si>
  <si>
    <t>TPA-48C</t>
  </si>
  <si>
    <t>DMA48HOS18230S5</t>
  </si>
  <si>
    <t>CZP36CD(O)</t>
  </si>
  <si>
    <t>TIP36</t>
  </si>
  <si>
    <t>TPA-36C</t>
  </si>
  <si>
    <t>DEA48HOS18230S5</t>
  </si>
  <si>
    <t>CHF12CD(I)</t>
  </si>
  <si>
    <t>CGS24CD(O)</t>
  </si>
  <si>
    <t>CGS24CD(I)</t>
  </si>
  <si>
    <t>CHI24CD(O)</t>
  </si>
  <si>
    <t>CHI24CD(I)</t>
  </si>
  <si>
    <t>DFVE24BP1400A*</t>
  </si>
  <si>
    <t>AOU24RGLX</t>
  </si>
  <si>
    <t>AUU24RGLX</t>
  </si>
  <si>
    <t>CHI18CD(O)</t>
  </si>
  <si>
    <t>CHI18CD(I)</t>
  </si>
  <si>
    <t>AOUG12LMAS1</t>
  </si>
  <si>
    <t>ASUG12LMAS</t>
  </si>
  <si>
    <t>AOU18RGLX</t>
  </si>
  <si>
    <t>ARU18RGLX</t>
  </si>
  <si>
    <t>ARU24RGLX</t>
  </si>
  <si>
    <t>AOU24RLXFZH</t>
  </si>
  <si>
    <t>AOU18RLXFZH</t>
  </si>
  <si>
    <t>AOUH30LUAH1</t>
  </si>
  <si>
    <t>CGS18CD(O)</t>
  </si>
  <si>
    <t>CGS18CD(I)</t>
  </si>
  <si>
    <t>AOU36RLXFZH</t>
  </si>
  <si>
    <t>ARUH12LUAS</t>
  </si>
  <si>
    <t>AOUH48LMAH1</t>
  </si>
  <si>
    <t>AMUG48LMAS</t>
  </si>
  <si>
    <t>AOUH09LMAH1</t>
  </si>
  <si>
    <t>AOUH18LMAS1</t>
  </si>
  <si>
    <t>ASUH18LMAS</t>
  </si>
  <si>
    <t>AOUH36LPAS1</t>
  </si>
  <si>
    <t>ASUH36LPAS</t>
  </si>
  <si>
    <t>CGS12CD(O)</t>
  </si>
  <si>
    <t>CGS12CD(I)</t>
  </si>
  <si>
    <t>AOUH30LPAS1</t>
  </si>
  <si>
    <t>ASUH30LPAS</t>
  </si>
  <si>
    <t>AOUH09LEAS1</t>
  </si>
  <si>
    <t>AOUH12LEAS1</t>
  </si>
  <si>
    <t>AOUH12LPAS1</t>
  </si>
  <si>
    <t xml:space="preserve"> ASUH12LPAS</t>
  </si>
  <si>
    <t>AOUH09LPAS1</t>
  </si>
  <si>
    <t xml:space="preserve"> ASUH09LPAS</t>
  </si>
  <si>
    <t>ACUH09LUAS1</t>
  </si>
  <si>
    <t>ACUH12LUAS1</t>
  </si>
  <si>
    <t>ACUH18LUAS1</t>
  </si>
  <si>
    <t>CHI12CD(O)</t>
  </si>
  <si>
    <t>CHI12CD(I)</t>
  </si>
  <si>
    <t>AOU48RGLX</t>
  </si>
  <si>
    <t>AUU48RGLX</t>
  </si>
  <si>
    <t>AOU30RGLX</t>
  </si>
  <si>
    <t>AOUG36LMAS1</t>
  </si>
  <si>
    <t>AOUG48LMAS1</t>
  </si>
  <si>
    <t>ARU48RGLX</t>
  </si>
  <si>
    <t>AOU42RGLX</t>
  </si>
  <si>
    <t>ARU42RGLX</t>
  </si>
  <si>
    <t>ARU30RGLX</t>
  </si>
  <si>
    <t>AOU36RGLX</t>
  </si>
  <si>
    <t>ARU36RGLX</t>
  </si>
  <si>
    <t>CGS09CD(O)</t>
  </si>
  <si>
    <t>CGS09CD(I)</t>
  </si>
  <si>
    <t>AOU18RLXFWH</t>
  </si>
  <si>
    <t>AOU12RLFF</t>
  </si>
  <si>
    <t>AOU24RLXFWH</t>
  </si>
  <si>
    <t>AOUG09LMAS1</t>
  </si>
  <si>
    <t>ASUG09LMAS</t>
  </si>
  <si>
    <t>AUU36RGLX</t>
  </si>
  <si>
    <t>AUU30RGLX</t>
  </si>
  <si>
    <t>CHI12CA(O)</t>
  </si>
  <si>
    <t>CHI12CA(I)</t>
  </si>
  <si>
    <t>AUU18RGLX</t>
  </si>
  <si>
    <t>VPC036H4M-3PD*</t>
  </si>
  <si>
    <t>VPC048H4M-3P*</t>
  </si>
  <si>
    <t>CGS12CA(O)</t>
  </si>
  <si>
    <t>CGS12CA(I)</t>
  </si>
  <si>
    <t>VPC036H4M-3PS*</t>
  </si>
  <si>
    <t>VPC024H4M-3P*</t>
  </si>
  <si>
    <t>VPC018H4M-3P*</t>
  </si>
  <si>
    <t>2U20EH2HD**</t>
  </si>
  <si>
    <t>CGS09CA(O)</t>
  </si>
  <si>
    <t>CGS09CA(I)</t>
  </si>
  <si>
    <t>ASH436NCDD**</t>
  </si>
  <si>
    <t>ASH220NCDD**</t>
  </si>
  <si>
    <t>3U24EH2HD**</t>
  </si>
  <si>
    <t>4U36EH2HD**</t>
  </si>
  <si>
    <t>ASH324NCDD**</t>
  </si>
  <si>
    <t>1U24AP2VHA</t>
  </si>
  <si>
    <t>AW24ES2VHB</t>
  </si>
  <si>
    <t>ASH118PRDWA</t>
  </si>
  <si>
    <t>ASYW18PRDWB</t>
  </si>
  <si>
    <t>1U4248LP2HD**</t>
  </si>
  <si>
    <t>USYM48UCDD**</t>
  </si>
  <si>
    <t>USYL42UCDD**</t>
  </si>
  <si>
    <t>USYM42UCDD**</t>
  </si>
  <si>
    <t>ASH4248UCDD**</t>
  </si>
  <si>
    <t>1U09AP2HD**</t>
  </si>
  <si>
    <t>AW09AP2HD**</t>
  </si>
  <si>
    <t>AW07TC2HD**,AW07TC2HD**,AW07TC2HD**, AW12CT2HD**</t>
  </si>
  <si>
    <t>ASYW07CRDD**,ASYW07CRDD**,ASYW07CRDD**, ASYW12CRDD**</t>
  </si>
  <si>
    <t>1U24TL2HF**</t>
  </si>
  <si>
    <t>1U15AP2VHA</t>
  </si>
  <si>
    <t>AW15ES2VHB</t>
  </si>
  <si>
    <t>4U36EH2VH**</t>
  </si>
  <si>
    <t>NCCC24BT4**</t>
  </si>
  <si>
    <t>NCCC36BT4**</t>
  </si>
  <si>
    <t>NCCC48DT4**</t>
  </si>
  <si>
    <t>NCCC60DT4**</t>
  </si>
  <si>
    <t>1U09EH2HE**</t>
  </si>
  <si>
    <t>AW09EH2HE**</t>
  </si>
  <si>
    <t>1U12EH2HE**</t>
  </si>
  <si>
    <t>AW12EH2HE**</t>
  </si>
  <si>
    <t>1U18EH2HE**</t>
  </si>
  <si>
    <t>AW18EH2HE**</t>
  </si>
  <si>
    <t>AB12SC2VHA</t>
  </si>
  <si>
    <t>ASH109URDE**</t>
  </si>
  <si>
    <t>ASYW09URDE**</t>
  </si>
  <si>
    <t>ASH112URDE**</t>
  </si>
  <si>
    <t>ASYW12URDE**</t>
  </si>
  <si>
    <t>ASH118URDE**</t>
  </si>
  <si>
    <t>ASYW18URDE**</t>
  </si>
  <si>
    <t>AB09SC2VHA*</t>
  </si>
  <si>
    <t>USYF18UCDWA*</t>
  </si>
  <si>
    <t>AB18SC2VHA*</t>
  </si>
  <si>
    <t>HG21924+TD</t>
  </si>
  <si>
    <t>DEA36HOS18230S5</t>
  </si>
  <si>
    <t>DMA36HOS18230S5</t>
  </si>
  <si>
    <t>CPA-18C</t>
  </si>
  <si>
    <t>CM24BBAA1+MVC12BN21</t>
  </si>
  <si>
    <t>CM24BXA1+MVC12BN21+TXV</t>
  </si>
  <si>
    <t>CF24BBAA1+MVC12BN21</t>
  </si>
  <si>
    <t>CF24BXA1+MVC12BN21+TXV</t>
  </si>
  <si>
    <t>CPA-09C</t>
  </si>
  <si>
    <t>TAMXA0C42V4PA</t>
  </si>
  <si>
    <t>CM30BBAA1+MVC12BN21</t>
  </si>
  <si>
    <t>CM30BXA1+MVC12BN21+TXV</t>
  </si>
  <si>
    <t>CF30BBAA1+MVC12BN21</t>
  </si>
  <si>
    <t>TPA-12C</t>
  </si>
  <si>
    <t>TPA-09C</t>
  </si>
  <si>
    <t>CA9H424ZMI</t>
  </si>
  <si>
    <t>CF30BXA1+MVC12BN21+TXV</t>
  </si>
  <si>
    <t>CM30CXA1+MVC16CN21+TXV</t>
  </si>
  <si>
    <t>CZP12CA(O)</t>
  </si>
  <si>
    <t>CHF12CA(I)</t>
  </si>
  <si>
    <t>DEA06HOS28230E8</t>
  </si>
  <si>
    <t>DEA06HIW25230E8</t>
  </si>
  <si>
    <t>CF30CXA1+MVC16CN21+TXV</t>
  </si>
  <si>
    <t>A-DVH18SH-1</t>
  </si>
  <si>
    <t>B-DVH18SH-1</t>
  </si>
  <si>
    <t>A-DVH09SH-1</t>
  </si>
  <si>
    <t>B-DVH09SH-1</t>
  </si>
  <si>
    <t>DEA09HOS25230E8</t>
  </si>
  <si>
    <t>A-DVH09SH-0</t>
  </si>
  <si>
    <t>B-DVH09SH-0</t>
  </si>
  <si>
    <t>B-VMH24CV-1</t>
  </si>
  <si>
    <t>A-VMH06SV-1</t>
  </si>
  <si>
    <t>B-VMH06SV-1</t>
  </si>
  <si>
    <t>1U12AP2VHA</t>
  </si>
  <si>
    <t>AW12ES2VHB</t>
  </si>
  <si>
    <t>ASH112PRDWA</t>
  </si>
  <si>
    <t>ASYW12PRDWB</t>
  </si>
  <si>
    <t>1U18AP2VHA</t>
  </si>
  <si>
    <t>AW18ES2VHB</t>
  </si>
  <si>
    <t>ASH115PRDWA</t>
  </si>
  <si>
    <t>ASYW15PRDWB</t>
  </si>
  <si>
    <t>ASH124PRDWA</t>
  </si>
  <si>
    <t>ASYW24PRDWB</t>
  </si>
  <si>
    <t>AW12EH2VHD*</t>
  </si>
  <si>
    <t>ASH109PRDWA</t>
  </si>
  <si>
    <t>ASYW09PRDWB</t>
  </si>
  <si>
    <t>ASYW12URDWD*</t>
  </si>
  <si>
    <t>1U09AP2VHA</t>
  </si>
  <si>
    <t>AW09ES2VHB</t>
  </si>
  <si>
    <t>TUY24ZPDA</t>
  </si>
  <si>
    <t>TUY48ZPDA</t>
  </si>
  <si>
    <t>TUY60ZPDA</t>
  </si>
  <si>
    <t>DMA09HOS25230E8</t>
  </si>
  <si>
    <t>DMA06HIW25230E8</t>
  </si>
  <si>
    <t>HRG1836S1P</t>
  </si>
  <si>
    <t>HCG30V1P</t>
  </si>
  <si>
    <t>HMG42X1P</t>
  </si>
  <si>
    <t>HMG24F1P+H4TXV01</t>
  </si>
  <si>
    <t>HCG24V1P</t>
  </si>
  <si>
    <t>HCG36V1P</t>
  </si>
  <si>
    <t>HMG36X1P</t>
  </si>
  <si>
    <t>HCG42V1P</t>
  </si>
  <si>
    <t>B-VMH18UU-1</t>
  </si>
  <si>
    <t>B-VMH18DU-1</t>
  </si>
  <si>
    <t>B-VMH12FU-1</t>
  </si>
  <si>
    <t>DMA06HOS28230E8</t>
  </si>
  <si>
    <t>B-VMH12SV-1</t>
  </si>
  <si>
    <t>B-VMH18SV-1</t>
  </si>
  <si>
    <t>B-VMH24SV-1</t>
  </si>
  <si>
    <t>B-VMH09DU-1</t>
  </si>
  <si>
    <t>GENIE AIRE</t>
  </si>
  <si>
    <t>GA-09HP115V/O</t>
  </si>
  <si>
    <t>GA-09HP115V/I</t>
  </si>
  <si>
    <t>GA-12HP115V/O</t>
  </si>
  <si>
    <t>GA-12HP115V/I</t>
  </si>
  <si>
    <t>GA-12HP230V/O</t>
  </si>
  <si>
    <t>GA-12HP230V/I</t>
  </si>
  <si>
    <t>GA-18HP230V/O</t>
  </si>
  <si>
    <t>GA-18HP230V/I</t>
  </si>
  <si>
    <t>GA-24HP230V/O</t>
  </si>
  <si>
    <t>GA-24HP230V/I</t>
  </si>
  <si>
    <t>YS-12HRFN1B-C1OU</t>
  </si>
  <si>
    <t>YS-12HRFN1B-C1</t>
  </si>
  <si>
    <t>YS-09HRFN1-C1OU</t>
  </si>
  <si>
    <t>YS-09HRFN1-C1</t>
  </si>
  <si>
    <t>YS-12HRFN1-C1OU</t>
  </si>
  <si>
    <t>YS-12HRFN1-C1</t>
  </si>
  <si>
    <t>YS-18HRFN1-C1OU</t>
  </si>
  <si>
    <t>YS-18HRFN1-C1</t>
  </si>
  <si>
    <t>YS-24HRFN1-C1OU</t>
  </si>
  <si>
    <t>YS-24HRFN1-C1</t>
  </si>
  <si>
    <t>YS-09HRFN1-C5OU</t>
  </si>
  <si>
    <t>YS-09HRFN1-C5</t>
  </si>
  <si>
    <t>BMY6HH27WM</t>
  </si>
  <si>
    <t>YS-12HRFN1-C5OU</t>
  </si>
  <si>
    <t>YS-12HRFN1-C5</t>
  </si>
  <si>
    <t>YS-18HRFN1-C5OU</t>
  </si>
  <si>
    <t>YS-18HRFN1-C5</t>
  </si>
  <si>
    <t>AU-A09HR-1B-O</t>
  </si>
  <si>
    <t>AU-A09HR-1B-I</t>
  </si>
  <si>
    <t>AU-A12HR-1B-O</t>
  </si>
  <si>
    <t>AU-A12HR-1B-I</t>
  </si>
  <si>
    <t>LVA12KUHXV</t>
  </si>
  <si>
    <t>LVA12KNHXV</t>
  </si>
  <si>
    <t>LVA12KUHFV</t>
  </si>
  <si>
    <t>LVA12KNHFV</t>
  </si>
  <si>
    <t>AU-A18HR-2B-O</t>
  </si>
  <si>
    <t>AU-A18HR-2B-I</t>
  </si>
  <si>
    <t>HMG30X1P</t>
  </si>
  <si>
    <t>HMG24X1P</t>
  </si>
  <si>
    <t>AU-A24HR-2B-O</t>
  </si>
  <si>
    <t>AU-A24HR-2B-I</t>
  </si>
  <si>
    <t>ZEV-24HDM-US</t>
  </si>
  <si>
    <t>KD-09IR410AHSODU</t>
  </si>
  <si>
    <t>KD-09IR410AHSIDU</t>
  </si>
  <si>
    <t>SAK-12-DTMS/220V</t>
  </si>
  <si>
    <t>KD-18IR410AHSODU</t>
  </si>
  <si>
    <t>KD-18IR410AHSIDU</t>
  </si>
  <si>
    <t>AU-CX09HR-2A-O</t>
  </si>
  <si>
    <t>AU-BS09HR-2A-I</t>
  </si>
  <si>
    <t>AU-BS12HR-2A-I</t>
  </si>
  <si>
    <t>AU-CX18HR-2A-O</t>
  </si>
  <si>
    <t>AU-BS18HR-2A-I</t>
  </si>
  <si>
    <t>AU-CX24HR-2A-O</t>
  </si>
  <si>
    <t>AU-BS24HR-2A-I</t>
  </si>
  <si>
    <t>AU-CX06HR-2A-O</t>
  </si>
  <si>
    <t>AU-CX06HR-2A-I</t>
  </si>
  <si>
    <t>ZEV-36HDM-US</t>
  </si>
  <si>
    <t>KD-36IR410AHSODU</t>
  </si>
  <si>
    <t>KD-36IR410AHSIDU</t>
  </si>
  <si>
    <t>ZDV-36HDM-US</t>
  </si>
  <si>
    <t>KD-48IR410AHSODU</t>
  </si>
  <si>
    <t>KD-48IR410AHSIDU</t>
  </si>
  <si>
    <t>EHH-D48BA</t>
  </si>
  <si>
    <t>ZDV-48HDM-US</t>
  </si>
  <si>
    <t>ZEV-60HDM-US</t>
  </si>
  <si>
    <t>ZDV-60HDM-US</t>
  </si>
  <si>
    <t>KD-60IR410AHSODU</t>
  </si>
  <si>
    <t>KD-60IR410AHSIDU</t>
  </si>
  <si>
    <t>DMA12HOS25230E8</t>
  </si>
  <si>
    <t>CCOXHASZ33HP</t>
  </si>
  <si>
    <t>CCOXHAWM33</t>
  </si>
  <si>
    <t>MCD60D1A</t>
  </si>
  <si>
    <t>AU-LXU18-2A-O</t>
  </si>
  <si>
    <t>AU-LCU18-2A-I</t>
  </si>
  <si>
    <t>18MPHP0-M-A</t>
  </si>
  <si>
    <t>AZPN/18WAH</t>
  </si>
  <si>
    <t>FEA18HIAHUU230X7</t>
  </si>
  <si>
    <t>FEA24HIAHUU230X7</t>
  </si>
  <si>
    <t>AZPN/24WAH</t>
  </si>
  <si>
    <t>24MPHP0-M-A</t>
  </si>
  <si>
    <t>AU-LXU24-2A-O</t>
  </si>
  <si>
    <t>AU-LCU24-2A-I</t>
  </si>
  <si>
    <t>CH-09OLV-115VI</t>
  </si>
  <si>
    <t>AU-LCU48-2A-I</t>
  </si>
  <si>
    <t>HHS-48HD-A</t>
  </si>
  <si>
    <t>48MPHP0-M-A</t>
  </si>
  <si>
    <t>AZPN/48WAH</t>
  </si>
  <si>
    <t>FEA48HIAHUU230X7</t>
  </si>
  <si>
    <t>LBH09ATO</t>
  </si>
  <si>
    <t>LBH09ATI</t>
  </si>
  <si>
    <t>HES-48HD-A</t>
  </si>
  <si>
    <t>TSMOD30U30HFN1MR0</t>
  </si>
  <si>
    <t>CX60M/W4T5</t>
  </si>
  <si>
    <t>HMG36F1P+H4TXV01</t>
  </si>
  <si>
    <t>70HPIC60A</t>
  </si>
  <si>
    <t>LEA09SZ15SK-O</t>
  </si>
  <si>
    <t>LEA0915SK-I</t>
  </si>
  <si>
    <t>HRG1860S1P</t>
  </si>
  <si>
    <t>HMG48X1P</t>
  </si>
  <si>
    <t>MAC-60HWDN1-MNO</t>
  </si>
  <si>
    <t>AZPN/D60WAC</t>
  </si>
  <si>
    <t>HCG48V1P</t>
  </si>
  <si>
    <t>70HPIC30A</t>
  </si>
  <si>
    <t>HCG60V1P</t>
  </si>
  <si>
    <t>AZPN/36ROD</t>
  </si>
  <si>
    <t>HMG60X1P</t>
  </si>
  <si>
    <t>CX48M/W4T4</t>
  </si>
  <si>
    <t>AZPNS/C48WAC</t>
  </si>
  <si>
    <t>CE09H/O4S41R</t>
  </si>
  <si>
    <t>CE09H/I4S41R</t>
  </si>
  <si>
    <t>70HPIC48A</t>
  </si>
  <si>
    <t>70C4248CA</t>
  </si>
  <si>
    <t>HHS-60HD-A</t>
  </si>
  <si>
    <t>DEA60HOS20230E7</t>
  </si>
  <si>
    <t>M4THS2309A11N**</t>
  </si>
  <si>
    <t>M4MHW2309A1N0**</t>
  </si>
  <si>
    <t>CUB60HAC20DWT7A</t>
  </si>
  <si>
    <t>TSMVC18HWFN1M</t>
  </si>
  <si>
    <t>TSMVC24HWFN1M</t>
  </si>
  <si>
    <t>TSMOE30U48HFN1M[X1]</t>
  </si>
  <si>
    <t>TSMVC48HWFN1M</t>
  </si>
  <si>
    <t>TSMOE30U48HFN1MR0</t>
  </si>
  <si>
    <t>TSMAC60HWDN1MN0</t>
  </si>
  <si>
    <t>TSMAC48HWDN1MN0</t>
  </si>
  <si>
    <t>TSMOE30U55HFN1M</t>
  </si>
  <si>
    <t>CENTRAL-24-HP-C-230A00</t>
  </si>
  <si>
    <t>CENTRAL-24-HP-MUAH230A00</t>
  </si>
  <si>
    <t>H,TG34930</t>
  </si>
  <si>
    <t>H,A,DE31930+TD</t>
  </si>
  <si>
    <t>H,A,DG33936+TD</t>
  </si>
  <si>
    <t>H,A,DG8J936+TD</t>
  </si>
  <si>
    <t>HE20918+TD</t>
  </si>
  <si>
    <t>HE20924+TD</t>
  </si>
  <si>
    <t>HG21918+TD</t>
  </si>
  <si>
    <t>HG21930+TD</t>
  </si>
  <si>
    <t>HG7J936+TD</t>
  </si>
  <si>
    <t>CDP36K15P+TD</t>
  </si>
  <si>
    <t>CDP36K15P</t>
  </si>
  <si>
    <t>CDP60G20P+TD</t>
  </si>
  <si>
    <t>CDP60G20P</t>
  </si>
  <si>
    <t>HE88960</t>
  </si>
  <si>
    <t>HE88960+TD</t>
  </si>
  <si>
    <t>HE31(1,2)30+TXV+TD</t>
  </si>
  <si>
    <t>4TWV0X60A1</t>
  </si>
  <si>
    <t>HE7J924+TD</t>
  </si>
  <si>
    <t>HE49948+TD</t>
  </si>
  <si>
    <t>HE50948+TD</t>
  </si>
  <si>
    <t>HE51948+TD</t>
  </si>
  <si>
    <t>HE7J930+TD</t>
  </si>
  <si>
    <t>HG33930+TD</t>
  </si>
  <si>
    <t>HL20B3621S</t>
  </si>
  <si>
    <t>HC20B3621S</t>
  </si>
  <si>
    <t>HC20B6021S</t>
  </si>
  <si>
    <t>AVV61DE421+CC</t>
  </si>
  <si>
    <t>ASEPB-12HRFN1-MW5W(GA)</t>
  </si>
  <si>
    <t>DMA12HIW25230E8</t>
  </si>
  <si>
    <t>YS25E-12HRDN1</t>
  </si>
  <si>
    <t>4SHP20LX160P</t>
  </si>
  <si>
    <t>BCE7S60M</t>
  </si>
  <si>
    <t>4SHP20LX124P</t>
  </si>
  <si>
    <t>BCE7S24M</t>
  </si>
  <si>
    <t>HL20B6021S</t>
  </si>
  <si>
    <t>4SHP20LX136P</t>
  </si>
  <si>
    <t>BCE7S42M</t>
  </si>
  <si>
    <t>4SHP20LX148P</t>
  </si>
  <si>
    <t>BCE7S30M</t>
  </si>
  <si>
    <t>DEA12HIW25230E8</t>
  </si>
  <si>
    <t>DEA09HIW25230E8</t>
  </si>
  <si>
    <t>XP25-036-230A**</t>
  </si>
  <si>
    <t>XP20-036-230B**</t>
  </si>
  <si>
    <t>MPB048S4M-1P</t>
  </si>
  <si>
    <t>ASEPB-09HRFN1-MY5W(GA)</t>
  </si>
  <si>
    <t>MPB009S4S-1L</t>
  </si>
  <si>
    <t>MWMB009S4-2L</t>
  </si>
  <si>
    <t>RO3HFZ24AJ1H</t>
  </si>
  <si>
    <t>RO2HFZ18AJ1H</t>
  </si>
  <si>
    <t>RD16AZ30AJHUA</t>
  </si>
  <si>
    <t>RHMVZ3021SNAUNJ</t>
  </si>
  <si>
    <t>RD16AZ36AJHUA</t>
  </si>
  <si>
    <t>RHMVZ3621MNAUAJ</t>
  </si>
  <si>
    <t>RO5HFZ45AJ2S</t>
  </si>
  <si>
    <t>XP25-060-230-**</t>
  </si>
  <si>
    <t>RO4HFZ36AJ1H</t>
  </si>
  <si>
    <t>RO1HHZ12AJ8S</t>
  </si>
  <si>
    <t>RIMHHZ12AJ8S</t>
  </si>
  <si>
    <t>RD16AZ48AJHUA</t>
  </si>
  <si>
    <t>RHMVZ4821SNAUAJ</t>
  </si>
  <si>
    <t>RO1HHZ09AJ2H</t>
  </si>
  <si>
    <t>RIWHHZ09AJ2S</t>
  </si>
  <si>
    <t>RO1HHZ18AJ2S</t>
  </si>
  <si>
    <t>RIWHHZ18AJ2S</t>
  </si>
  <si>
    <t>RO1HHZ36AJ3S</t>
  </si>
  <si>
    <t>RIWHHZ36AJ3S</t>
  </si>
  <si>
    <t>RO1HHZ30AJ3S</t>
  </si>
  <si>
    <t>RIWHHZ30AJ3S</t>
  </si>
  <si>
    <t>RO1HHZ12AJ3S</t>
  </si>
  <si>
    <t>RIWHHZ12AJ3S</t>
  </si>
  <si>
    <t>XP25-048-230-**</t>
  </si>
  <si>
    <t>RO1HHZ09AJ3S</t>
  </si>
  <si>
    <t>RIWHHZ09AJ3S</t>
  </si>
  <si>
    <t>RO1HHZ09AJ8S</t>
  </si>
  <si>
    <t>RICHHZ09AJ8S</t>
  </si>
  <si>
    <t>XP25-036-230-**</t>
  </si>
  <si>
    <t>RICHHZ12AJ8S</t>
  </si>
  <si>
    <t>RO1HHZ18AJ8S</t>
  </si>
  <si>
    <t>RICHHZ18AJ8S</t>
  </si>
  <si>
    <t>RO1HGZ48AJ8S</t>
  </si>
  <si>
    <t>RIGHGZ48AJ8S</t>
  </si>
  <si>
    <t>RD16AZ36AJVUA</t>
  </si>
  <si>
    <t>RD16AZ48AJVUA</t>
  </si>
  <si>
    <t>RIMHGZ48AJ8S</t>
  </si>
  <si>
    <t>XP25-024-230-**</t>
  </si>
  <si>
    <t>RO1HGZ42AJ8S</t>
  </si>
  <si>
    <t>RIMHGZ42AJ8S</t>
  </si>
  <si>
    <t>RO1HFZ18AJ2H</t>
  </si>
  <si>
    <t>RIWHFZ18AJ2S</t>
  </si>
  <si>
    <t>RO1HFZ12AJ2S</t>
  </si>
  <si>
    <t>RIFHFZ12AJ2S</t>
  </si>
  <si>
    <t>RO1HFZ24AJ2H</t>
  </si>
  <si>
    <t>RIWHFZ24AJ2S</t>
  </si>
  <si>
    <t>RO1HHZ12AJ2S</t>
  </si>
  <si>
    <t>RIWHHZ12AJ2S</t>
  </si>
  <si>
    <t>RISHHZ18AJ8S</t>
  </si>
  <si>
    <t>XP20-060-230A**</t>
  </si>
  <si>
    <t>XP20-048-230A**</t>
  </si>
  <si>
    <t>RO1HHZ24AJ8S</t>
  </si>
  <si>
    <t>RISHHZ24AJ8S</t>
  </si>
  <si>
    <t>RO1HHZ30AJ8S</t>
  </si>
  <si>
    <t>RISHHZ30AJ8S</t>
  </si>
  <si>
    <t>BMY2419C</t>
  </si>
  <si>
    <t>BMY2419WM</t>
  </si>
  <si>
    <t>RO1HHZ36AJ8S</t>
  </si>
  <si>
    <t>RISHHZ36AJ8S</t>
  </si>
  <si>
    <t>RD16AZ24AJVUA</t>
  </si>
  <si>
    <t>RHMVZ2421MNAUNJ</t>
  </si>
  <si>
    <t>RD16AZ30AJVUA</t>
  </si>
  <si>
    <t>RIMHHZ18AJ8S</t>
  </si>
  <si>
    <t>RIMHHZ24AJ8S</t>
  </si>
  <si>
    <t>RIMHHZ30AJ8S</t>
  </si>
  <si>
    <t>RIMHHZ36AJ8S</t>
  </si>
  <si>
    <t>RIGHHZ18AJ8S</t>
  </si>
  <si>
    <t>RIGHHZ24AJ8S</t>
  </si>
  <si>
    <t>XP20-036-230A**</t>
  </si>
  <si>
    <t>RIGHHZ30AJ8S</t>
  </si>
  <si>
    <t>RIGHHZ36AJ8S</t>
  </si>
  <si>
    <t>RO1HFZ30AJ2H</t>
  </si>
  <si>
    <t>RIWHFZ30AJ2S</t>
  </si>
  <si>
    <t>RO1HFZ09AJ2H</t>
  </si>
  <si>
    <t>RIFHFZ09AJ2S</t>
  </si>
  <si>
    <t>RO1HFZ09AJ2S</t>
  </si>
  <si>
    <t>RO1HFZ15AJ2S</t>
  </si>
  <si>
    <t>RIFHFZ15AJ2S</t>
  </si>
  <si>
    <t>4TXK2536A10N0**</t>
  </si>
  <si>
    <t>4MXW2536A10N0**</t>
  </si>
  <si>
    <t>RO1HFZ15AJ2H</t>
  </si>
  <si>
    <t>M4THS2312A11N**</t>
  </si>
  <si>
    <t>M4MHW2312A1N0**</t>
  </si>
  <si>
    <t>RO1HFZ12AJ2H</t>
  </si>
  <si>
    <t>RO1HGZ15AJ1H</t>
  </si>
  <si>
    <t>RIWHGZ15AJ1S</t>
  </si>
  <si>
    <t>4TXK2712A10NAA</t>
  </si>
  <si>
    <t>4MXW2712A10N0AA</t>
  </si>
  <si>
    <t>RO1HGZ09AJ1S</t>
  </si>
  <si>
    <t>RIWHGZ09AJ1S</t>
  </si>
  <si>
    <t>RO1HGZ09AJ1H</t>
  </si>
  <si>
    <t>RO1HGZ15AJ1S</t>
  </si>
  <si>
    <t>RO1HHZ24AJ3S</t>
  </si>
  <si>
    <t>RIWHHZ24AJ3S</t>
  </si>
  <si>
    <t>RO1HHZ18AJ3S</t>
  </si>
  <si>
    <t>RIWHHZ18AJ3S</t>
  </si>
  <si>
    <t>RO1HHZ09AJ2S</t>
  </si>
  <si>
    <t>RO1HHZ24AJ2S</t>
  </si>
  <si>
    <t>RIWHHZ24AJ2S</t>
  </si>
  <si>
    <t>RO1HGZ12AJ1S</t>
  </si>
  <si>
    <t>RIWHGZ12AJ1S</t>
  </si>
  <si>
    <t>RO1HGZ12AJ1H</t>
  </si>
  <si>
    <t>BMY1820C</t>
  </si>
  <si>
    <t>BMY1820WM</t>
  </si>
  <si>
    <t>MLA030S4M-1P</t>
  </si>
  <si>
    <t>4A6V8X36A1</t>
  </si>
  <si>
    <t>TAMXA0C36V3PA</t>
  </si>
  <si>
    <t>UIWHHZ09AJ2S</t>
  </si>
  <si>
    <t>UIWHHZ18AJ2S</t>
  </si>
  <si>
    <t>UIWHHZ36AJ3S</t>
  </si>
  <si>
    <t>UIWHHZ30AJ3S</t>
  </si>
  <si>
    <t>UIWHHZ12AJ3S</t>
  </si>
  <si>
    <t>UIWHHZ09AJ3S</t>
  </si>
  <si>
    <t>UIWHFZ18AJ2S</t>
  </si>
  <si>
    <t>UIWHFZ24AJ2S</t>
  </si>
  <si>
    <t>UIWHHZ12AJ2S</t>
  </si>
  <si>
    <t>4A6V8037A1</t>
  </si>
  <si>
    <t>UIWHFZ30AJ2S</t>
  </si>
  <si>
    <t>4A6V0036A1</t>
  </si>
  <si>
    <t>4A6V0X36A1</t>
  </si>
  <si>
    <t>UIWHGZ15AJ1S</t>
  </si>
  <si>
    <t>UIWHGZ09AJ1S</t>
  </si>
  <si>
    <t>UIWHHZ24AJ3S</t>
  </si>
  <si>
    <t>UIWHHZ18AJ3S</t>
  </si>
  <si>
    <t>UIWHHZ24AJ2S</t>
  </si>
  <si>
    <t>4A6V8X60A1</t>
  </si>
  <si>
    <t>UIWHGZ12AJ1S</t>
  </si>
  <si>
    <t>4A6V0060A1</t>
  </si>
  <si>
    <t>4A6V8036A1</t>
  </si>
  <si>
    <t>BMY1221C</t>
  </si>
  <si>
    <t>BMY1221WM</t>
  </si>
  <si>
    <t>4A6V0X60A1</t>
  </si>
  <si>
    <t>BMY922C</t>
  </si>
  <si>
    <t>BMY922WM</t>
  </si>
  <si>
    <t>CM25BE1A1+MVC12BN21</t>
  </si>
  <si>
    <t>AVV61DE421</t>
  </si>
  <si>
    <t>HL20B2421S</t>
  </si>
  <si>
    <t>AVV25BE121</t>
  </si>
  <si>
    <t>AST-24UW3SDBTU01(O)</t>
  </si>
  <si>
    <t>AST-24UW3SDBTU01(I)</t>
  </si>
  <si>
    <t>BMX1220C</t>
  </si>
  <si>
    <t>BMX1220WM</t>
  </si>
  <si>
    <t xml:space="preserve">TSC-GL-09HA2/I3TO23 </t>
  </si>
  <si>
    <t>A-VFH18DB-1</t>
  </si>
  <si>
    <t>A-VFH30QB-1</t>
  </si>
  <si>
    <t>4A6V8X24A1</t>
  </si>
  <si>
    <t>4TXM2118A12N0**</t>
  </si>
  <si>
    <t>4TXM2124A13N0**</t>
  </si>
  <si>
    <t>4TXM2130A14N0**</t>
  </si>
  <si>
    <t>4TXM2136A14N0**</t>
  </si>
  <si>
    <t>4TXM2142A15N0**</t>
  </si>
  <si>
    <t>M4THM1918A12N**</t>
  </si>
  <si>
    <t>M4THM1924A13N**</t>
  </si>
  <si>
    <t>M4THM1930A14N**</t>
  </si>
  <si>
    <t>M4THM1936A14N**</t>
  </si>
  <si>
    <t>M4THM1942A15N**</t>
  </si>
  <si>
    <t>BMX922C</t>
  </si>
  <si>
    <t>BMX922WM</t>
  </si>
  <si>
    <t>AOU9RLFC</t>
  </si>
  <si>
    <t>AUU9RLF</t>
  </si>
  <si>
    <t>ARU9RLF</t>
  </si>
  <si>
    <t>AOU12RLFC</t>
  </si>
  <si>
    <t>ARU12RLF</t>
  </si>
  <si>
    <t>AUU12RLF</t>
  </si>
  <si>
    <t>AOU9RLFW1</t>
  </si>
  <si>
    <t>ASU9RLF1</t>
  </si>
  <si>
    <t>AOU12RLFW1</t>
  </si>
  <si>
    <t>ASU12RLF1</t>
  </si>
  <si>
    <t>AOU15RLS3</t>
  </si>
  <si>
    <t>ASU15RLS3Y</t>
  </si>
  <si>
    <t>AVV50DE321</t>
  </si>
  <si>
    <t>AOU9RLS3H</t>
  </si>
  <si>
    <t>ASU9RLS3Y</t>
  </si>
  <si>
    <t>4A6V8024A1</t>
  </si>
  <si>
    <t>AOU12RLS3H</t>
  </si>
  <si>
    <t>ASU12RLS3Y</t>
  </si>
  <si>
    <t>4A6V0024A1</t>
  </si>
  <si>
    <t>4A6V0X24A1</t>
  </si>
  <si>
    <t xml:space="preserve">M3OI-28HFN1-M </t>
  </si>
  <si>
    <t>AOU15RLS3H</t>
  </si>
  <si>
    <t xml:space="preserve">M5OA-55HFN1-M-[X] </t>
  </si>
  <si>
    <t>AOU9RLS3</t>
  </si>
  <si>
    <t>MOX430-12HFN1-MZ60W</t>
  </si>
  <si>
    <t>MSOP1B-12HRFN1-MZ60W</t>
  </si>
  <si>
    <t>YS-12HRFN1-E0OU</t>
  </si>
  <si>
    <t>YS-12HRFN1-E0</t>
  </si>
  <si>
    <t>YS-09HRFN1-E0OU</t>
  </si>
  <si>
    <t>YS-09HRFN1-E0</t>
  </si>
  <si>
    <t>MOX430-09HFN1-MZG5W</t>
  </si>
  <si>
    <t>MSOP1B-09HRFN1-MZG5W</t>
  </si>
  <si>
    <t>DMA12HIW42230E4</t>
  </si>
  <si>
    <t>DMA09HOS42230E4</t>
  </si>
  <si>
    <t>DMA09HIW42230E4</t>
  </si>
  <si>
    <t>ARU12RGLX</t>
  </si>
  <si>
    <t>LBHB12DYWO</t>
  </si>
  <si>
    <t>LBHB12DYWI</t>
  </si>
  <si>
    <t>LBHB09DYWO</t>
  </si>
  <si>
    <t>LBHB09DYWI</t>
  </si>
  <si>
    <t>DMA18HOS42230E4</t>
  </si>
  <si>
    <t>DMA18HIW42230E4</t>
  </si>
  <si>
    <t>DMB12HOS42230E8</t>
  </si>
  <si>
    <t>DMB09HOS42230E8</t>
  </si>
  <si>
    <t>DMB09HIW42230E8</t>
  </si>
  <si>
    <t>ACI-SDAUO30SHP</t>
  </si>
  <si>
    <t>ACI-SDAUI30VHE</t>
  </si>
  <si>
    <t>AOU12RLS3</t>
  </si>
  <si>
    <t>ACI-SDAUI60VHE</t>
  </si>
  <si>
    <t>ACI-SDAUI36VHE</t>
  </si>
  <si>
    <t>ACI-SDAUI48VHE</t>
  </si>
  <si>
    <t>MAC60H2428E</t>
  </si>
  <si>
    <t>MAC-60HWDN1-MN0**</t>
  </si>
  <si>
    <t>AUU18RLF</t>
  </si>
  <si>
    <t>AOU9RLS2</t>
  </si>
  <si>
    <t>ASU9RLS2</t>
  </si>
  <si>
    <t>DIRM-60MAGICPRO20-COIL**</t>
  </si>
  <si>
    <t>KWSM-12IR410AHS25.5ODU</t>
  </si>
  <si>
    <t>KWSM-12IR410AHS25.5IDU</t>
  </si>
  <si>
    <t>KWSM-18IR410AHS21.5ODU</t>
  </si>
  <si>
    <t>KWSM-18IR410AHS21.5IDU</t>
  </si>
  <si>
    <t>KWSM-24IR410AHS21.5ODU</t>
  </si>
  <si>
    <t>KWSM-24IR410AHS21.5IDU</t>
  </si>
  <si>
    <t>KWSM-06IR410AHS26.5ODU</t>
  </si>
  <si>
    <t>KWSM-06IR410AHS26.5IDU</t>
  </si>
  <si>
    <t>DRA1H33S1A</t>
  </si>
  <si>
    <t>DRAW33F1B</t>
  </si>
  <si>
    <t>AOU48RLAVS</t>
  </si>
  <si>
    <t xml:space="preserve">MSOP1B-12HRFN1-MZ60W </t>
  </si>
  <si>
    <t>MSEPC-12HRFN1-MZ40W</t>
  </si>
  <si>
    <t>MSEPC-09HRFN1-MZB5W</t>
  </si>
  <si>
    <t>MOD30-18HFN1-MZ20W</t>
  </si>
  <si>
    <t>CB024GMFILCFHE</t>
  </si>
  <si>
    <t>OU12M410AGS15</t>
  </si>
  <si>
    <t>ODW12MAGSW15</t>
  </si>
  <si>
    <t>OU12M410AGS30</t>
  </si>
  <si>
    <t>ODW12MAGSW30</t>
  </si>
  <si>
    <t>OU24M410AGS30</t>
  </si>
  <si>
    <t>ODW24MAGSW30</t>
  </si>
  <si>
    <t>OU12M410AG15</t>
  </si>
  <si>
    <t>ODW12MAGW15</t>
  </si>
  <si>
    <t>OU12M410AG30</t>
  </si>
  <si>
    <t>ODW12MAGW30</t>
  </si>
  <si>
    <t>OU18M410AG30</t>
  </si>
  <si>
    <t>ODW18MAGW30</t>
  </si>
  <si>
    <t>OU24M410AG30</t>
  </si>
  <si>
    <t>ODW24MAGW30</t>
  </si>
  <si>
    <t>OU18M410AGS30</t>
  </si>
  <si>
    <t>ODW18MAGSW30</t>
  </si>
  <si>
    <t>OUFM18M410AG</t>
  </si>
  <si>
    <t>OAH18MFMAG</t>
  </si>
  <si>
    <t>OUFM24M410AG</t>
  </si>
  <si>
    <t>OAH24MFMAG</t>
  </si>
  <si>
    <t>OUFM30M410M</t>
  </si>
  <si>
    <t>OAH30MFMM</t>
  </si>
  <si>
    <t>OUFM48M410LC</t>
  </si>
  <si>
    <t>OAH48MFMLC</t>
  </si>
  <si>
    <t>OUFM60M410LC</t>
  </si>
  <si>
    <t>OAH60MFMLC</t>
  </si>
  <si>
    <t>OUR18M410</t>
  </si>
  <si>
    <t>OAH18MR</t>
  </si>
  <si>
    <t>OUR24M410</t>
  </si>
  <si>
    <t>OAH24MR</t>
  </si>
  <si>
    <t>OUR36M410</t>
  </si>
  <si>
    <t>OAH36MR</t>
  </si>
  <si>
    <t>OUR48M410</t>
  </si>
  <si>
    <t>OAH48MR</t>
  </si>
  <si>
    <t>OUFM36M410M</t>
  </si>
  <si>
    <t>OAH36MFMM</t>
  </si>
  <si>
    <t>36MUC0-HH-A</t>
  </si>
  <si>
    <t>BLC-60HWAC1*</t>
  </si>
  <si>
    <t>TSMAC60HWDN1MN0*</t>
  </si>
  <si>
    <t>MOD30-24HFN1-MW-[X1]</t>
  </si>
  <si>
    <t>MVC-24HWFN1-MSQ4</t>
  </si>
  <si>
    <t xml:space="preserve">MUEU-18HRFN1-M(C) </t>
  </si>
  <si>
    <t>MOD30U-36HFN1-MP0(GA) </t>
  </si>
  <si>
    <t>MFAU-12HRFN1-M(C)</t>
  </si>
  <si>
    <t>MOX330-09HFN1-MY6W</t>
  </si>
  <si>
    <t>MFA2U-09HRFN1-MY6W</t>
  </si>
  <si>
    <t>MOX230-09HFN1-MY2W</t>
  </si>
  <si>
    <t>UIWH12BVFJ</t>
  </si>
  <si>
    <t>MCBU-18HRFN1-MU8Q1W</t>
  </si>
  <si>
    <t xml:space="preserve">MCA3U-09HRFN1-M(C) </t>
  </si>
  <si>
    <t xml:space="preserve">MCA3U-12HRFN1-M(C) </t>
  </si>
  <si>
    <t xml:space="preserve">MFAU-12HRFN1-M(C) </t>
  </si>
  <si>
    <t>UIWH09AVFJ</t>
  </si>
  <si>
    <t>UIWH12AVFJ</t>
  </si>
  <si>
    <t>MTI-09HWFN1-MSS8</t>
  </si>
  <si>
    <t>MTI-12HWFN1-MST0</t>
  </si>
  <si>
    <t>MTI-48HWFN1-MSN12</t>
  </si>
  <si>
    <t xml:space="preserve">MSEPB-12HRFN1-BW0W </t>
  </si>
  <si>
    <t xml:space="preserve">MOX430-17HFN1-MT0W </t>
  </si>
  <si>
    <t>4A6L9036A1</t>
  </si>
  <si>
    <t xml:space="preserve">MOD30-24HFN1-MU0W </t>
  </si>
  <si>
    <t xml:space="preserve">MSAG11B-12HRFN1-MS0W </t>
  </si>
  <si>
    <t xml:space="preserve">MOX230-12HFN1-MV5W </t>
  </si>
  <si>
    <t xml:space="preserve">MSAG11B-12HRFN1-MV0W(GA) </t>
  </si>
  <si>
    <t xml:space="preserve">MSAG11B-12HRFN1-BU5W </t>
  </si>
  <si>
    <t xml:space="preserve">MSABE-18HRFN1-MT2Q1W </t>
  </si>
  <si>
    <t>UIWH09AHWJ</t>
  </si>
  <si>
    <t>MSABA-09HRFN1-BT5W</t>
  </si>
  <si>
    <t>MSABD-18HRFN1-MS1W</t>
  </si>
  <si>
    <t xml:space="preserve">MSABB-12HRFN1-BU5W </t>
  </si>
  <si>
    <t>MSABB-09HRFN1-MX0W</t>
  </si>
  <si>
    <t>MSABB-12HRFN1-MV0W</t>
  </si>
  <si>
    <t>UIWH12AHWJ</t>
  </si>
  <si>
    <t>MSABE-24HRFN1-MU0W</t>
  </si>
  <si>
    <t xml:space="preserve">MOD30U-30HFN1-M(GA) </t>
  </si>
  <si>
    <t>MSAGF-30HRFN1-MT0W</t>
  </si>
  <si>
    <t>MSEPD-30HRFN1-MS8W</t>
  </si>
  <si>
    <t>MSABA-09HRFN1-BT5W-6K</t>
  </si>
  <si>
    <t>4A6L9024A1</t>
  </si>
  <si>
    <t>UIWH15AHWJ</t>
  </si>
  <si>
    <t>MSAG11B-12HRFN1-BU5W-6K</t>
  </si>
  <si>
    <t>MSABA-09HRFN1-MU5W</t>
  </si>
  <si>
    <t>MSAG11A-06HRFN1-MU0W</t>
  </si>
  <si>
    <t>MCBU-09HRFN1-MU0-CA</t>
  </si>
  <si>
    <t>MCBU-18HRFN1-MW-CA</t>
  </si>
  <si>
    <t xml:space="preserve">MFGD-36HRFN1-MQ6W </t>
  </si>
  <si>
    <t>MOD30-33HFN1-MSR0W</t>
  </si>
  <si>
    <t>MSAGF-33HRFN1-MSR0W</t>
  </si>
  <si>
    <t>MSEPD-33HRFN1-MSR0W</t>
  </si>
  <si>
    <t>UIWH30AVFJ</t>
  </si>
  <si>
    <t>CM48CBCA1+MVC16CN21</t>
  </si>
  <si>
    <t>CM48CXA1+MVC16CN21+TXV</t>
  </si>
  <si>
    <t>CF48CBCA1+MVC16CN21</t>
  </si>
  <si>
    <t>CF48CXA1+MVC16CN21+TXV</t>
  </si>
  <si>
    <t>FO3620RVJCAB</t>
  </si>
  <si>
    <t>4TXK2309A10N0**</t>
  </si>
  <si>
    <t>4MXW2309A10N0**</t>
  </si>
  <si>
    <t>4TXK2709A10N0AA</t>
  </si>
  <si>
    <t>4MXW2709A10N0AA</t>
  </si>
  <si>
    <t>*AM8C0B30V21</t>
  </si>
  <si>
    <t>*AM8C0C36V31</t>
  </si>
  <si>
    <t>BM18MFCC</t>
  </si>
  <si>
    <t xml:space="preserve">MOE30U-60HFN1-M(GA) </t>
  </si>
  <si>
    <t>MHG-60HWFN1-MW </t>
  </si>
  <si>
    <t>40MBABQ24XB3</t>
  </si>
  <si>
    <t>40MBABQ18XB3</t>
  </si>
  <si>
    <t>UUY24ZGDA**</t>
  </si>
  <si>
    <t>BM18MCD</t>
  </si>
  <si>
    <t>UUY48ZGDA**</t>
  </si>
  <si>
    <t>UUY60ZGDA**</t>
  </si>
  <si>
    <t>UUY36ZGDA**</t>
  </si>
  <si>
    <t>MMDA009S4-2P</t>
  </si>
  <si>
    <t>3PAMSHQCO09</t>
  </si>
  <si>
    <t>3PAMSHQCW09</t>
  </si>
  <si>
    <t>DNMSHQCO9A</t>
  </si>
  <si>
    <t>DNMSHQCW9A</t>
  </si>
  <si>
    <t>NAXWPH18A112A*</t>
  </si>
  <si>
    <t>NTXWPH15A112A*</t>
  </si>
  <si>
    <t>NTXWPH18A112A*</t>
  </si>
  <si>
    <t>NAXWPH15A112A*</t>
  </si>
  <si>
    <t>NTXWPH12A112A*</t>
  </si>
  <si>
    <t>NAXWPH12A112A*</t>
  </si>
  <si>
    <t>NTXWPH09A112A*</t>
  </si>
  <si>
    <t>NTXWPH06A112A*</t>
  </si>
  <si>
    <t>NAXWPH09A112A*</t>
  </si>
  <si>
    <t>NAXWPH06A112A*</t>
  </si>
  <si>
    <t>NTXSPH12A112A*</t>
  </si>
  <si>
    <t>DUA12HIFU230E5</t>
  </si>
  <si>
    <t>NTXSPH15A112A*</t>
  </si>
  <si>
    <t>NTXSPH06A112A*</t>
  </si>
  <si>
    <t>MSZ-FH06NA</t>
  </si>
  <si>
    <t>NTXSPH09A112A*</t>
  </si>
  <si>
    <t>BM12M22CNS</t>
  </si>
  <si>
    <t>NTXSPB18A112A*</t>
  </si>
  <si>
    <t>MSZ-FH18NA2</t>
  </si>
  <si>
    <t>NTXSPB15A112A*</t>
  </si>
  <si>
    <t>NTXSPB09A112A*</t>
  </si>
  <si>
    <t>NTXSPB12A112A*</t>
  </si>
  <si>
    <t>NAXSPF15A112A*</t>
  </si>
  <si>
    <t>NAXSPF12A112A*</t>
  </si>
  <si>
    <t>NAXSPF18A112A*</t>
  </si>
  <si>
    <t>NAXSPF09A112A*</t>
  </si>
  <si>
    <t>NTXSPH18A112A*</t>
  </si>
  <si>
    <t>DUA12HICU230X5</t>
  </si>
  <si>
    <t>BM12MCC</t>
  </si>
  <si>
    <t>MMA018SM4-*P</t>
  </si>
  <si>
    <t>MMA024SM4-*P</t>
  </si>
  <si>
    <t>MMA036S4-*P</t>
  </si>
  <si>
    <t>MPC060S4S-1P</t>
  </si>
  <si>
    <t>MMA060S4-*P</t>
  </si>
  <si>
    <t xml:space="preserve">MLB036S4S-2P </t>
  </si>
  <si>
    <t>BMS500-AAM036-1CSXRC</t>
  </si>
  <si>
    <t>BMS500-AAM048-1CSXRC</t>
  </si>
  <si>
    <t>MXZ-3C30NAHZ2</t>
  </si>
  <si>
    <t>DUA09HIDU230X5</t>
  </si>
  <si>
    <t>SUPREME CENTRAL</t>
  </si>
  <si>
    <t>SUPRM30CC</t>
  </si>
  <si>
    <t>AHAN3615</t>
  </si>
  <si>
    <t>MAXI AIR CENTRAL</t>
  </si>
  <si>
    <t>CLASS30CC</t>
  </si>
  <si>
    <t>F45-SPLTCC30</t>
  </si>
  <si>
    <t>F45-SPLTAH36     </t>
  </si>
  <si>
    <t>COU-D30HNR1-D01-J0</t>
  </si>
  <si>
    <t>F45-SPLTAH36</t>
  </si>
  <si>
    <t>SUPRM36CC</t>
  </si>
  <si>
    <t xml:space="preserve">SUPREME CENTRAL	</t>
  </si>
  <si>
    <t xml:space="preserve">SUPRM24CC	</t>
  </si>
  <si>
    <t>SUPRM24CC</t>
  </si>
  <si>
    <t>AHAN2410</t>
  </si>
  <si>
    <t>CLASS36CC</t>
  </si>
  <si>
    <t xml:space="preserve">MAXI AIR CENTRAL	</t>
  </si>
  <si>
    <t xml:space="preserve">CLASS24CC	</t>
  </si>
  <si>
    <t>CLASS24CC</t>
  </si>
  <si>
    <t>A4AH5V48A1C3 + DF</t>
  </si>
  <si>
    <t>BMS500-AAS012-0CSXRC</t>
  </si>
  <si>
    <t>BMS500-AAS012-0AHWXC</t>
  </si>
  <si>
    <t>A4AH5V42A1C3 + DF</t>
  </si>
  <si>
    <t>A4AH5V36A1C3 + DF</t>
  </si>
  <si>
    <t>BMS500-AAS036-1CSXLC</t>
  </si>
  <si>
    <t>BMS500-AAU036-1AHCXC</t>
  </si>
  <si>
    <t>A4AH5V24A1B3 + DF</t>
  </si>
  <si>
    <t>AST-18UW3SBBDL00</t>
  </si>
  <si>
    <t>AST-12UW3SXE02</t>
  </si>
  <si>
    <t>AST-12UW3SXE**02</t>
  </si>
  <si>
    <t>AST-09UW3SXE01</t>
  </si>
  <si>
    <t>AST-09UW3SXE**01</t>
  </si>
  <si>
    <t>AUH-48UX3SEH2</t>
  </si>
  <si>
    <t>AUH-24UX3SDH2</t>
  </si>
  <si>
    <t>AUC-36UR3SHB1</t>
  </si>
  <si>
    <t>ACT-12UR3SCA</t>
  </si>
  <si>
    <t>ACT-09UR3SCA</t>
  </si>
  <si>
    <t>HVH-18B2D</t>
  </si>
  <si>
    <t>HAH-18B2D</t>
  </si>
  <si>
    <t>DLCPRAH18AAK</t>
  </si>
  <si>
    <t>DLFPHAH18XAK</t>
  </si>
  <si>
    <t>AOU18RLXFZ</t>
  </si>
  <si>
    <t>CA*EA6030*4A*+MBVK20DP1X00A*</t>
  </si>
  <si>
    <t>CA*EA4830*4A*+MBVK16CP1X00A*</t>
  </si>
  <si>
    <t>CA*EA3026*4A*+MBVK20DP1X00A*</t>
  </si>
  <si>
    <t>CA*EA3026*4A*+MBVK16CP1X00A*</t>
  </si>
  <si>
    <t>CA*EA3026*4A*+MBVK12BP1X00A*</t>
  </si>
  <si>
    <t>CA*EA2422*4A*+MBVK16CP1X00A*</t>
  </si>
  <si>
    <t>CA*EA2422*4A*+MBVK12BP1X00A*</t>
  </si>
  <si>
    <t>CA*EA1818*4A*+MBVK16CP1X00A*</t>
  </si>
  <si>
    <t>M4THS1809A11N**</t>
  </si>
  <si>
    <t>M4MHW1809A1N0**</t>
  </si>
  <si>
    <t>CA*EA1818*4A*+MBVK12BP1X00A*</t>
  </si>
  <si>
    <t>AHVE24BP1400B*</t>
  </si>
  <si>
    <t>OUS60H/O4S41P</t>
  </si>
  <si>
    <t>IUMDL60H/I43P</t>
  </si>
  <si>
    <t>M4TLS1824A11N**</t>
  </si>
  <si>
    <t>M4MLW1824A1N0**</t>
  </si>
  <si>
    <t>38MARBQ36AB3</t>
  </si>
  <si>
    <t>40MBABQ36XB3</t>
  </si>
  <si>
    <t>38MBRCQ48AA3</t>
  </si>
  <si>
    <t>40MBABQ48XA3</t>
  </si>
  <si>
    <t>DFVE24BP1400B*</t>
  </si>
  <si>
    <t>4TXM2236A15N0**</t>
  </si>
  <si>
    <t>38MBRCQ36AA3</t>
  </si>
  <si>
    <t>40MBABQ36XA3</t>
  </si>
  <si>
    <t>4TXM2224A14N0**</t>
  </si>
  <si>
    <t>38MBRCQ58AA3</t>
  </si>
  <si>
    <t>40MBABQ60XA3</t>
  </si>
  <si>
    <t>4TXM2230A15N0**</t>
  </si>
  <si>
    <t>4TXM2218A12N0**</t>
  </si>
  <si>
    <t>4TXM2221A13N0**</t>
  </si>
  <si>
    <t>38MPRBQ18AA3</t>
  </si>
  <si>
    <t>DHMPHBQ18XA3</t>
  </si>
  <si>
    <t>38MPRBQ12AA3</t>
  </si>
  <si>
    <t>DHMPHBQ12XA3</t>
  </si>
  <si>
    <t>38MPRBQ09AA3</t>
  </si>
  <si>
    <t>DHMPHBQ09XA3</t>
  </si>
  <si>
    <t xml:space="preserve"> 38MBRCQ48AA3</t>
  </si>
  <si>
    <t>40MBCAQ48XA3</t>
  </si>
  <si>
    <t>40MBCAQ24XA3</t>
  </si>
  <si>
    <t>619PHBQ18XA3</t>
  </si>
  <si>
    <t>619PHBQ12XA3</t>
  </si>
  <si>
    <t>619PHBQ09XA3</t>
  </si>
  <si>
    <t xml:space="preserve"> 40MBCAQ48XA3</t>
  </si>
  <si>
    <t>40MPHBQ18XA3</t>
  </si>
  <si>
    <t>40MPHBQ12XA3</t>
  </si>
  <si>
    <t>40MPHBQ09XA3</t>
  </si>
  <si>
    <t>Muller Air Conditioners</t>
  </si>
  <si>
    <t>CLIMA SMART</t>
  </si>
  <si>
    <t>MCH12-CS-S23-230V-O</t>
  </si>
  <si>
    <t>MCH12-CS-S23-230V-I</t>
  </si>
  <si>
    <t>MCH24-CS-S23-O</t>
  </si>
  <si>
    <t>MCH24-CS-S23-I</t>
  </si>
  <si>
    <t>MCH18-CS-S23-O</t>
  </si>
  <si>
    <t>MCH18-CS-S23-I</t>
  </si>
  <si>
    <t>MCH12-CS-S23-O</t>
  </si>
  <si>
    <t>MCH12-CS-S23-I</t>
  </si>
  <si>
    <t>RAV-SP482AT2P-UL</t>
  </si>
  <si>
    <t>RAV-SM482UTP-UL</t>
  </si>
  <si>
    <t>RAV-SM482CTP-UL</t>
  </si>
  <si>
    <t>RAV-SM482BTP-UL</t>
  </si>
  <si>
    <t>RAV-SP422AT2P-UL</t>
  </si>
  <si>
    <t>RAV-SM422UTP-UL</t>
  </si>
  <si>
    <t>RAV-SM422CTP-UL</t>
  </si>
  <si>
    <t>RAV-SM422BTP-UL</t>
  </si>
  <si>
    <t>RAV-SP362AT2P-UL</t>
  </si>
  <si>
    <t>RAV-SM362UTP-UL</t>
  </si>
  <si>
    <t>RAV-SM362KRTP-UL</t>
  </si>
  <si>
    <t>RAV-SM362CTP-UL</t>
  </si>
  <si>
    <t>RAV-SM362BTP-UL</t>
  </si>
  <si>
    <t>RAV-SP302AT2P-UL</t>
  </si>
  <si>
    <t>RAV-SM302UTP-UL</t>
  </si>
  <si>
    <t>4TXM2242A15N0**</t>
  </si>
  <si>
    <t>RAV-SM302KRTP-UL</t>
  </si>
  <si>
    <t>RAV-SM302CTP-UL</t>
  </si>
  <si>
    <t>RAV-SM302BTP-UL</t>
  </si>
  <si>
    <t>RAV-SP242AT2P-UL</t>
  </si>
  <si>
    <t>RAV-SM242UTP-UL</t>
  </si>
  <si>
    <t>RAV-SM242KRTP-UL</t>
  </si>
  <si>
    <t>RAV-SM242CTP-UL</t>
  </si>
  <si>
    <t>RAV-SM242BTP-UL</t>
  </si>
  <si>
    <t>RAV-SP182AT2P-UL</t>
  </si>
  <si>
    <t>RAV-SM182UTP-UL</t>
  </si>
  <si>
    <t>RAV-SM182KRTP-UL</t>
  </si>
  <si>
    <t>RAV-SM182CTP-UL</t>
  </si>
  <si>
    <t>RAV-SM182BTP-UL</t>
  </si>
  <si>
    <t>RAV-SP122AT2P-UL</t>
  </si>
  <si>
    <t>RAV-SM122KRTP-UL</t>
  </si>
  <si>
    <t>RAV-SM122BTP-UL</t>
  </si>
  <si>
    <t>4TWL9024A1</t>
  </si>
  <si>
    <t>LCN429HV</t>
  </si>
  <si>
    <t>LHN368HV</t>
  </si>
  <si>
    <t>LCN369HV</t>
  </si>
  <si>
    <t>LCN249HV</t>
  </si>
  <si>
    <t>LHN248HV</t>
  </si>
  <si>
    <t>LVN181HV4</t>
  </si>
  <si>
    <t>LCN188HV4</t>
  </si>
  <si>
    <t>LQN120HV4</t>
  </si>
  <si>
    <t>LCN128HV4</t>
  </si>
  <si>
    <t>LQN090HV4</t>
  </si>
  <si>
    <t>LCN098HV4</t>
  </si>
  <si>
    <t>LSU181HSV5</t>
  </si>
  <si>
    <t>LSN181HSV5</t>
  </si>
  <si>
    <t>LAN181HSV5</t>
  </si>
  <si>
    <t>LUU189HV</t>
  </si>
  <si>
    <t>LUU097HV</t>
  </si>
  <si>
    <t>LAU240HYV3</t>
  </si>
  <si>
    <t>LAN240HYV3</t>
  </si>
  <si>
    <t>LAU180HYV3</t>
  </si>
  <si>
    <t>LAN180HYV3</t>
  </si>
  <si>
    <t>LSU243HLV3</t>
  </si>
  <si>
    <t>LSN243HLV3</t>
  </si>
  <si>
    <t>LUU369HV</t>
  </si>
  <si>
    <t>LUU428HV</t>
  </si>
  <si>
    <t>LSU090HSV5</t>
  </si>
  <si>
    <t>LAN090HSV5</t>
  </si>
  <si>
    <t>LSU120HSV5</t>
  </si>
  <si>
    <t>LAN120HSV5</t>
  </si>
  <si>
    <t>LSN090HSV5</t>
  </si>
  <si>
    <t>LSU180HSV5</t>
  </si>
  <si>
    <t>LAN180HSV5</t>
  </si>
  <si>
    <t>LSN180HSV5</t>
  </si>
  <si>
    <t>LSN120HSV5</t>
  </si>
  <si>
    <t>LAU090HYV3</t>
  </si>
  <si>
    <t>LAN090HYV3</t>
  </si>
  <si>
    <t>LAU120HYV3</t>
  </si>
  <si>
    <t>LAN120HYV3</t>
  </si>
  <si>
    <t>LUU480HHV</t>
  </si>
  <si>
    <t>LHN488HV</t>
  </si>
  <si>
    <t>LUU420HHV</t>
  </si>
  <si>
    <t>LHN428HV</t>
  </si>
  <si>
    <t>LCN489HV</t>
  </si>
  <si>
    <t>LAU150HYV3</t>
  </si>
  <si>
    <t>LAN150HYV3</t>
  </si>
  <si>
    <t>HE36936</t>
  </si>
  <si>
    <t>HE35936</t>
  </si>
  <si>
    <t>XAHD60JXXN1+MVC14DN21+TXV</t>
  </si>
  <si>
    <t>XAFC60HXXN1+MVC16CN21+TXV</t>
  </si>
  <si>
    <t>XAFD60JXXN1+MVC14DN21+TXV</t>
  </si>
  <si>
    <t>ENVBR60C</t>
  </si>
  <si>
    <t>ENVBR48C</t>
  </si>
  <si>
    <t>ENVBR36C</t>
  </si>
  <si>
    <t>ENVBR24C</t>
  </si>
  <si>
    <t>BMY24HH22WM</t>
  </si>
  <si>
    <t>BMY18HH22WM</t>
  </si>
  <si>
    <t>XAFC60HXXN1+ME16CN21+TXV</t>
  </si>
  <si>
    <t>BMY12HH26WM</t>
  </si>
  <si>
    <t>JHVTC60HXXC2N1+TXV</t>
  </si>
  <si>
    <t>JHVTD42FBCC2N1</t>
  </si>
  <si>
    <t>XAHC60HXXN1+MVC16CN21+TXV</t>
  </si>
  <si>
    <t>RB018GMFILDFHD</t>
  </si>
  <si>
    <t>UB018GMFILCFHD</t>
  </si>
  <si>
    <t>O-ES-18-HP-C-230B</t>
  </si>
  <si>
    <t>NDHAS22-18-O</t>
  </si>
  <si>
    <t>NDHAS22-18-I</t>
  </si>
  <si>
    <t>WS012GMFI22HLE</t>
  </si>
  <si>
    <t>WS009GMFI22HLE</t>
  </si>
  <si>
    <t>XAHD60JXXN1+ME14DN21+TXV</t>
  </si>
  <si>
    <t>YN012AMFI22RPE</t>
  </si>
  <si>
    <t>WS012AMFI22HLE</t>
  </si>
  <si>
    <t>YN009AMFI22RPE</t>
  </si>
  <si>
    <t>WS009AMFI22HLE</t>
  </si>
  <si>
    <t>A-18-HP-C-230C</t>
  </si>
  <si>
    <t>A-18-HP-WMAH-230C</t>
  </si>
  <si>
    <t>YN018GMFI20RPD</t>
  </si>
  <si>
    <t>WS018GMFI20HLD</t>
  </si>
  <si>
    <t>A-12-HP-C-115C</t>
  </si>
  <si>
    <t>A-09-HP-WMAH-230C</t>
  </si>
  <si>
    <t>WS009GMFI20HLD</t>
  </si>
  <si>
    <t>A-09-HP-C-115C</t>
  </si>
  <si>
    <t>A-09-HP-WMAH-115C</t>
  </si>
  <si>
    <t>YN009AMFI20RPD</t>
  </si>
  <si>
    <t>WS009AMFI20HLD</t>
  </si>
  <si>
    <t>IMEGA181E*</t>
  </si>
  <si>
    <t>IMEGA241E*</t>
  </si>
  <si>
    <t>CG420B-X024PH3N1H</t>
  </si>
  <si>
    <t>CH420B-X024-H3N1H</t>
  </si>
  <si>
    <t>CG420B-X018PH3N1H</t>
  </si>
  <si>
    <t>CH420B-X018-H3N1H</t>
  </si>
  <si>
    <t>CG420B-X012PH3N1H</t>
  </si>
  <si>
    <t>CH420B-X012-H3N1H</t>
  </si>
  <si>
    <t>CG420B-X009PH3N1H</t>
  </si>
  <si>
    <t>CH420B-X009-H3N1H</t>
  </si>
  <si>
    <t>CG420B-X012PH1N1H</t>
  </si>
  <si>
    <t>CH420B-X012-H1N1H</t>
  </si>
  <si>
    <t>MST363G22MHAA</t>
  </si>
  <si>
    <t>MST273G22MHAA</t>
  </si>
  <si>
    <t>MST183G22MHAA</t>
  </si>
  <si>
    <t>MST483G22MHAA</t>
  </si>
  <si>
    <t>MSH183G26MCAA</t>
  </si>
  <si>
    <t>MSH183G26AXAA</t>
  </si>
  <si>
    <t>MSH093G26MCAA</t>
  </si>
  <si>
    <t>MSH093G26AXAA</t>
  </si>
  <si>
    <t>MSH123G26MCAA</t>
  </si>
  <si>
    <t>MSH123G26AXAA</t>
  </si>
  <si>
    <t>MSH243G20MCAA</t>
  </si>
  <si>
    <t>MSH243G20AXAA</t>
  </si>
  <si>
    <t>MSH183G20MCAA</t>
  </si>
  <si>
    <t>MSH183G20AXAA</t>
  </si>
  <si>
    <t>MSH123G20MCAA</t>
  </si>
  <si>
    <t>MSH123G20AXAA</t>
  </si>
  <si>
    <t>MSH121G20MCAA</t>
  </si>
  <si>
    <t>MSH121G20AXAA</t>
  </si>
  <si>
    <t>PVA-A42AA****</t>
  </si>
  <si>
    <t>PCA-A42KA****</t>
  </si>
  <si>
    <t>PEAD-A42AA****</t>
  </si>
  <si>
    <t>PCA-A30KA****</t>
  </si>
  <si>
    <t>PLA-A30EA****</t>
  </si>
  <si>
    <t>PKA-A24KA****</t>
  </si>
  <si>
    <t>NTXAMT18A112A*</t>
  </si>
  <si>
    <t>NAXAMT18A112A*</t>
  </si>
  <si>
    <t>DIY-24-HP-C-230C</t>
  </si>
  <si>
    <t>NTXCKS18A112A*</t>
  </si>
  <si>
    <t>NTXCKS15A112A*</t>
  </si>
  <si>
    <t>NTXCKS12A112A*</t>
  </si>
  <si>
    <t>NAXAMT12A112A*</t>
  </si>
  <si>
    <t>NTXAMT12A112A*</t>
  </si>
  <si>
    <t>NTXCKS09A112A*</t>
  </si>
  <si>
    <t>TPVA0A0421AA70*</t>
  </si>
  <si>
    <t>TPCA0A0421KA70*</t>
  </si>
  <si>
    <t>TPVA0A0361AA70*</t>
  </si>
  <si>
    <t>TPLA0A0361EA70*</t>
  </si>
  <si>
    <t>TPCA0A0361KA70*</t>
  </si>
  <si>
    <t>TPCA0A0301KA70*</t>
  </si>
  <si>
    <t>TPVA0A0301AA70*</t>
  </si>
  <si>
    <t>TPLA0A0301EA70*</t>
  </si>
  <si>
    <t>TPVA0A0241AA70*</t>
  </si>
  <si>
    <t>TPCA0A0241KA70*</t>
  </si>
  <si>
    <t>TPKA0A0241KA70*</t>
  </si>
  <si>
    <t>TPLA0A0241EA70*</t>
  </si>
  <si>
    <t>NTXSST09A112A*</t>
  </si>
  <si>
    <t>SLZ-KF18NA.TH</t>
  </si>
  <si>
    <t>SLZ-KF15NA.TH</t>
  </si>
  <si>
    <t>NTXSKS12A112*</t>
  </si>
  <si>
    <t>SLZ-KF12NA.TH</t>
  </si>
  <si>
    <t>RXF09AXVJU</t>
  </si>
  <si>
    <t>FTXF09AXVJU</t>
  </si>
  <si>
    <t>RXF12AXVJU</t>
  </si>
  <si>
    <t>FTXF12AXVJU</t>
  </si>
  <si>
    <t>RXF24AXVJU</t>
  </si>
  <si>
    <t>FTXF24AXVJU</t>
  </si>
  <si>
    <t>RXF18AXVJU</t>
  </si>
  <si>
    <t>FTXF18AXVJU</t>
  </si>
  <si>
    <t>GWH12ATCXB-D6DNA1A/O</t>
  </si>
  <si>
    <t>Unit 1</t>
  </si>
  <si>
    <t>Unit 2</t>
  </si>
  <si>
    <t>Unit 3</t>
  </si>
  <si>
    <t>Unit 4</t>
  </si>
  <si>
    <t>Unit 5</t>
  </si>
  <si>
    <t>Unit 6</t>
  </si>
  <si>
    <t>Unit 7</t>
  </si>
  <si>
    <t>Unit 8</t>
  </si>
  <si>
    <t>AHRI Heating Capacity (BTUh)*:
*@17⁰F Rated</t>
  </si>
  <si>
    <t>Manufacturer</t>
  </si>
  <si>
    <t>Total</t>
  </si>
  <si>
    <t>Low Income Qualified?:</t>
  </si>
  <si>
    <t>Located in a Disadvantaged Community:</t>
  </si>
  <si>
    <t>2025 Home Comfort Rebate Calculations</t>
  </si>
  <si>
    <t>Adjusted Rebate</t>
  </si>
  <si>
    <t>ASHP Equipment Information</t>
  </si>
  <si>
    <t>Total Tons</t>
  </si>
  <si>
    <t>Market</t>
  </si>
  <si>
    <t>Income Eligible</t>
  </si>
  <si>
    <t>Market DAC</t>
  </si>
  <si>
    <t>Qualifyed?</t>
  </si>
  <si>
    <t>Customer Rebate</t>
  </si>
  <si>
    <t>Rebate Cap(Cost)</t>
  </si>
  <si>
    <t>Rebate Cap(rebate Value)</t>
  </si>
  <si>
    <t>2025 Home Comfort Rebates</t>
  </si>
  <si>
    <t>Unit 9</t>
  </si>
  <si>
    <t>Ton</t>
  </si>
  <si>
    <t>LMI</t>
  </si>
  <si>
    <t>Unit 10</t>
  </si>
  <si>
    <t>Ton 1</t>
  </si>
  <si>
    <t>Ton 2</t>
  </si>
  <si>
    <t>Ton 3</t>
  </si>
  <si>
    <t>Ton 4</t>
  </si>
  <si>
    <t>Ton 5</t>
  </si>
  <si>
    <t>Ton 6</t>
  </si>
  <si>
    <t>Total # of Units</t>
  </si>
  <si>
    <t>Contractor Incentive</t>
  </si>
  <si>
    <t>Combo Incentive</t>
  </si>
  <si>
    <t>2025 Residential Efficiency Program</t>
  </si>
  <si>
    <t>Estimated Rebate:</t>
  </si>
  <si>
    <t>Total Heating Capacity:</t>
  </si>
  <si>
    <t xml:space="preserve">Total rebates for Market Rate projects located in Disadvantaged Communties will not exceed 70% of the total project cost OR $6,250 in total rebates, whichever occurs first. Final DAC determination will be made by PSEG Long Island. </t>
  </si>
  <si>
    <t>https://ashp.neep.org</t>
  </si>
  <si>
    <t>*</t>
  </si>
  <si>
    <r>
      <t>$1,000/12,000 heating BTU @ 17</t>
    </r>
    <r>
      <rPr>
        <sz val="11"/>
        <color theme="1"/>
        <rFont val="Aptos Narrow"/>
        <family val="2"/>
      </rPr>
      <t>°</t>
    </r>
    <r>
      <rPr>
        <sz val="11"/>
        <color theme="1"/>
        <rFont val="Calibri"/>
        <family val="2"/>
      </rPr>
      <t>F Rated</t>
    </r>
  </si>
  <si>
    <r>
      <t>$500/12,000 heating BTU @ 17</t>
    </r>
    <r>
      <rPr>
        <sz val="11"/>
        <color theme="1"/>
        <rFont val="Aptos Narrow"/>
        <family val="2"/>
      </rPr>
      <t>°</t>
    </r>
    <r>
      <rPr>
        <sz val="11"/>
        <color theme="1"/>
        <rFont val="Calibri"/>
        <family val="2"/>
      </rPr>
      <t>F Rated</t>
    </r>
  </si>
  <si>
    <r>
      <t>$1,250/12,000 heating BTU @ 17</t>
    </r>
    <r>
      <rPr>
        <sz val="11"/>
        <color theme="1"/>
        <rFont val="Aptos Narrow"/>
        <family val="2"/>
      </rPr>
      <t>°</t>
    </r>
    <r>
      <rPr>
        <sz val="11"/>
        <color theme="1"/>
        <rFont val="Calibri"/>
        <family val="2"/>
      </rPr>
      <t>F Rated</t>
    </r>
  </si>
  <si>
    <r>
      <t>$625/12,000 heating BTU @ 17</t>
    </r>
    <r>
      <rPr>
        <sz val="11"/>
        <color theme="1"/>
        <rFont val="Aptos Narrow"/>
        <family val="2"/>
      </rPr>
      <t>°</t>
    </r>
    <r>
      <rPr>
        <sz val="11"/>
        <color theme="1"/>
        <rFont val="Calibri"/>
        <family val="2"/>
      </rPr>
      <t>F Rated</t>
    </r>
  </si>
  <si>
    <r>
      <t>$4,000/12,000 heating BTU @ 17</t>
    </r>
    <r>
      <rPr>
        <sz val="11"/>
        <color theme="1"/>
        <rFont val="Aptos Narrow"/>
        <family val="2"/>
      </rPr>
      <t>°</t>
    </r>
    <r>
      <rPr>
        <sz val="11"/>
        <color theme="1"/>
        <rFont val="Calibri"/>
        <family val="2"/>
      </rPr>
      <t>F Rated</t>
    </r>
  </si>
  <si>
    <r>
      <t>$3,000/12,000 heating BTU @ 17</t>
    </r>
    <r>
      <rPr>
        <sz val="11"/>
        <color theme="1"/>
        <rFont val="Aptos Narrow"/>
        <family val="2"/>
      </rPr>
      <t>°</t>
    </r>
    <r>
      <rPr>
        <sz val="11"/>
        <color theme="1"/>
        <rFont val="Calibri"/>
        <family val="2"/>
      </rPr>
      <t>F Rated</t>
    </r>
  </si>
  <si>
    <r>
      <t>$2,000/12,000 heating BTU @ 17</t>
    </r>
    <r>
      <rPr>
        <sz val="11"/>
        <color theme="1"/>
        <rFont val="Aptos Narrow"/>
        <family val="2"/>
      </rPr>
      <t>°</t>
    </r>
    <r>
      <rPr>
        <sz val="11"/>
        <color theme="1"/>
        <rFont val="Calibri"/>
        <family val="2"/>
      </rPr>
      <t>F Rated</t>
    </r>
  </si>
  <si>
    <t>*For the purpose of this table, "Tons" is referring to Heating BTUh based on AHRI 17f Rated data (ccASHP)
**Rebates are based on Total Heating Capacity</t>
  </si>
  <si>
    <t>Total Project Heating Tons*</t>
  </si>
  <si>
    <t>Market Rate Customer Rebate**</t>
  </si>
  <si>
    <t>Market Rate Disadvantaged Community Customer Rebate**</t>
  </si>
  <si>
    <t>Low Income Customer Rebate**</t>
  </si>
  <si>
    <t>Unit 1:</t>
  </si>
  <si>
    <t>Unit 2:</t>
  </si>
  <si>
    <t>Unit 3:</t>
  </si>
  <si>
    <t>Unit 4:</t>
  </si>
  <si>
    <t>Unit 5:</t>
  </si>
  <si>
    <t>Unit 6:</t>
  </si>
  <si>
    <t>Unit 7:</t>
  </si>
  <si>
    <t>Unit 8:</t>
  </si>
  <si>
    <t>Condenser Model Number:</t>
  </si>
  <si>
    <t>Coil/Air Handler Model Number(s):</t>
  </si>
  <si>
    <t>Total rebates for Income Eligible projects will not exceed 100% of the total project cost OR $11,000 in total rebates, whichever occurs first.</t>
  </si>
  <si>
    <t>Total rebates for Market Rate projects will not exceed 70% of total project cost OR $5,000 in total rebates, whichever occurs first.</t>
  </si>
  <si>
    <t>If proposed equipment is a Cold Climate Air Source Heat Pump (ASHP), equipment must be listed with NEEP and visible on its Cold Climate Air Source Heat Pump Specifications Product Listing at the time of rebate application:</t>
  </si>
  <si>
    <t>Effective:</t>
  </si>
  <si>
    <t>Version:</t>
  </si>
  <si>
    <t>AIR C</t>
  </si>
  <si>
    <t>COMFORT AIRE</t>
  </si>
  <si>
    <t>Maestrale Industrie</t>
  </si>
  <si>
    <t>Maestrale</t>
  </si>
  <si>
    <t>Entreprise Kwiik Konek Inc.</t>
  </si>
  <si>
    <t>KWIIK</t>
  </si>
  <si>
    <t>INTERTHERM</t>
  </si>
  <si>
    <t>CLEARITY</t>
  </si>
  <si>
    <t>OLIMPIA SPLENDID</t>
  </si>
  <si>
    <t>VIKING AIR</t>
  </si>
  <si>
    <t>Nordyne</t>
  </si>
  <si>
    <t>Tradewinds Climate Systems, LLC</t>
  </si>
  <si>
    <t>COOLTIME</t>
  </si>
  <si>
    <t>PASAPAIR</t>
  </si>
  <si>
    <t>RXLA48AAVJU*</t>
  </si>
  <si>
    <t>RXLA36AAVJU*</t>
  </si>
  <si>
    <t>RXTA60AAVJU*</t>
  </si>
  <si>
    <t>RXTA48AAVJU*</t>
  </si>
  <si>
    <t>RXTA36AAVJU*</t>
  </si>
  <si>
    <t>RXTA24AAVJU*</t>
  </si>
  <si>
    <t>RZA42AAVJU*</t>
  </si>
  <si>
    <t>RZA48AAVJU*</t>
  </si>
  <si>
    <t>RZA36AAVJU*</t>
  </si>
  <si>
    <t>RZA30AAVJU*</t>
  </si>
  <si>
    <t>RZA24AAVJU*</t>
  </si>
  <si>
    <t>RZA18AAVJU*</t>
  </si>
  <si>
    <t>1G4248ED2BE**</t>
  </si>
  <si>
    <t>1G3036ED2BE**</t>
  </si>
  <si>
    <t>1G24ED2BE**</t>
  </si>
  <si>
    <t>1Q4248RT2BE**</t>
  </si>
  <si>
    <t>1Q3036RT2BE**</t>
  </si>
  <si>
    <t>1Q24RT2BE**</t>
  </si>
  <si>
    <t>1G3036AD2BE**</t>
  </si>
  <si>
    <t>1G24AD2BE**</t>
  </si>
  <si>
    <t>1G18AD2BE**</t>
  </si>
  <si>
    <t>1G12AD2BE**</t>
  </si>
  <si>
    <t>1G09AD2BE**</t>
  </si>
  <si>
    <t>1Q3036FF2BE**</t>
  </si>
  <si>
    <t>1Q24FF2BE**</t>
  </si>
  <si>
    <t>1Q18FF2BE**</t>
  </si>
  <si>
    <t>1Q12FF2BE**</t>
  </si>
  <si>
    <t>1Q09FF2BE**</t>
  </si>
  <si>
    <t>AM060FCMDCG1</t>
  </si>
  <si>
    <t>AM060FCMDCG</t>
  </si>
  <si>
    <t>AM048FCMDCG</t>
  </si>
  <si>
    <t>AM036FCMDCG</t>
  </si>
  <si>
    <t>MSHEA15C2AN*</t>
  </si>
  <si>
    <t>MSHMA15C2AN*</t>
  </si>
  <si>
    <t>SHC3Z18AC2AG</t>
  </si>
  <si>
    <t>SHC4Z27AC2AG</t>
  </si>
  <si>
    <t>SHC5Z36AC2AG</t>
  </si>
  <si>
    <t>SHC6Z48AC2AG</t>
  </si>
  <si>
    <t>SHC6Z55AC2AG</t>
  </si>
  <si>
    <t>SHC3Z18AH2AG</t>
  </si>
  <si>
    <t>SHC4Z27AH2AG</t>
  </si>
  <si>
    <t>SHC5Z36AH2AG</t>
  </si>
  <si>
    <t>SHC6Z48AH2AG</t>
  </si>
  <si>
    <t>SHC6Z55AH2AG</t>
  </si>
  <si>
    <t>TS-36AGR32OD21</t>
  </si>
  <si>
    <t>TS-30AGR32OD21</t>
  </si>
  <si>
    <t>TS-24AGR32OD21</t>
  </si>
  <si>
    <t>TS-18AGR32OD21</t>
  </si>
  <si>
    <t>TS-12AGR32OD21</t>
  </si>
  <si>
    <t>TS-09AGR32OD21</t>
  </si>
  <si>
    <t>TS-12AGR32OD21L</t>
  </si>
  <si>
    <t>TS-09AGR32OD21L</t>
  </si>
  <si>
    <t>EHI-O36KBB</t>
  </si>
  <si>
    <t>EHI-O60KBB</t>
  </si>
  <si>
    <t>GWHD(18)ND6PO</t>
  </si>
  <si>
    <t>UE-SH09S1P</t>
  </si>
  <si>
    <t>UE-H18S1P</t>
  </si>
  <si>
    <t>UE-H12S1P</t>
  </si>
  <si>
    <t>UE-SH18S1P</t>
  </si>
  <si>
    <t>UE-SH12S1P</t>
  </si>
  <si>
    <t>UE-H18M1P</t>
  </si>
  <si>
    <t>UE-H24S1P</t>
  </si>
  <si>
    <t>UE-H24M1P</t>
  </si>
  <si>
    <t>UE-H48M1P</t>
  </si>
  <si>
    <t>UE-H36M1P</t>
  </si>
  <si>
    <t>UE-H55M1P</t>
  </si>
  <si>
    <t>AM6OG-55HFN1</t>
  </si>
  <si>
    <t>AM6OG-48HFN1</t>
  </si>
  <si>
    <t>AM5OG-36HFN1</t>
  </si>
  <si>
    <t>AM4OJ-27HFN1</t>
  </si>
  <si>
    <t>AM3OA-18HFN1</t>
  </si>
  <si>
    <t>AAG22-24H1B</t>
  </si>
  <si>
    <t>AAG22-36H1B</t>
  </si>
  <si>
    <t>AAG22-30H1B</t>
  </si>
  <si>
    <t>AAG22-18H1B</t>
  </si>
  <si>
    <t>AAG22-12H220V1B</t>
  </si>
  <si>
    <t>AAG22-09H220V1B</t>
  </si>
  <si>
    <t>AAG22-12H1B</t>
  </si>
  <si>
    <t>AAG22-09H1B</t>
  </si>
  <si>
    <t>500004496</t>
  </si>
  <si>
    <t>500004494</t>
  </si>
  <si>
    <t>500004492</t>
  </si>
  <si>
    <t>500004490</t>
  </si>
  <si>
    <t>ODUM5OA-55HFN1-M</t>
  </si>
  <si>
    <t>ODUM5OG-48HFN1-M</t>
  </si>
  <si>
    <t>ODUM3OJ-27HFN1-M</t>
  </si>
  <si>
    <t>ODUM2OA-18HFN1-M</t>
  </si>
  <si>
    <t>ODUM4OG-36HFN1-M</t>
  </si>
  <si>
    <t>DOX230-09HFN1-MT0W</t>
  </si>
  <si>
    <t>O-ES-24-HP-C-230C-O1</t>
  </si>
  <si>
    <t>O-ES-18-HP-C-230C-O1</t>
  </si>
  <si>
    <t>O-ES-12-HP-C-230C-O1</t>
  </si>
  <si>
    <t>O-ES-09-HP-C-230C-O1</t>
  </si>
  <si>
    <t>NDHAMBB-53-O</t>
  </si>
  <si>
    <t>NDHAMBB-48-O</t>
  </si>
  <si>
    <t>NDHAS26BA-06-O</t>
  </si>
  <si>
    <t>WFPU17Y603D</t>
  </si>
  <si>
    <t>WFPU17Y483D</t>
  </si>
  <si>
    <t>WFPU17Y363D</t>
  </si>
  <si>
    <t>WFPU17Y243D</t>
  </si>
  <si>
    <t>FSHSR24B3D</t>
  </si>
  <si>
    <t>FSHSR18B3D</t>
  </si>
  <si>
    <t>FSHSR12B1C</t>
  </si>
  <si>
    <t>FSHSR09B1C</t>
  </si>
  <si>
    <t>FPHSR24A3D</t>
  </si>
  <si>
    <t>FPHSR18A3D</t>
  </si>
  <si>
    <t>FPHSR12A3D</t>
  </si>
  <si>
    <t>FPHSR12A1C</t>
  </si>
  <si>
    <t>FPHSR09A3D</t>
  </si>
  <si>
    <t>FPHSR09A1C</t>
  </si>
  <si>
    <t>FES-09H1TQ(O)</t>
  </si>
  <si>
    <t>A-VXP36SA-1</t>
  </si>
  <si>
    <t>UHO36-NB-LA-Q</t>
  </si>
  <si>
    <t>CH-R18MES-230VO</t>
  </si>
  <si>
    <t>RHO36-NB-LA-Q</t>
  </si>
  <si>
    <t>RHO30-NB-LA-Q</t>
  </si>
  <si>
    <t>A-VXP30SA-1</t>
  </si>
  <si>
    <t>UHO30-NB-LA-Q</t>
  </si>
  <si>
    <t>A-VXP48SA-1</t>
  </si>
  <si>
    <t>UHO48-NB-LA-Q</t>
  </si>
  <si>
    <t>HVAHP060C23S*</t>
  </si>
  <si>
    <t>HVAHP048C23S*</t>
  </si>
  <si>
    <t>HVAHP036C23S*</t>
  </si>
  <si>
    <t>D5CVRAH12AAJ</t>
  </si>
  <si>
    <t>M5CVRAQ12AA1</t>
  </si>
  <si>
    <t>FPHFR36A3D</t>
  </si>
  <si>
    <t>FPHFR24A3D</t>
  </si>
  <si>
    <t>FPHFR18A3D</t>
  </si>
  <si>
    <t>FPHFR12A3D</t>
  </si>
  <si>
    <t>FPHFR09A3D</t>
  </si>
  <si>
    <t xml:space="preserve">MOX630-48HFN10-M3X </t>
  </si>
  <si>
    <t xml:space="preserve">MOX630-48HFN10-M3 </t>
  </si>
  <si>
    <t>MOX330-18HFN10-M1E-D</t>
  </si>
  <si>
    <t>MOX230-12HFN10-M1E-D</t>
  </si>
  <si>
    <t>MOX230-09HFN10-M1E-D</t>
  </si>
  <si>
    <t>MOX230-12HFN10-B1E-D</t>
  </si>
  <si>
    <t>MOX230-09HFN10-B1E-D</t>
  </si>
  <si>
    <t>MOX430-24HFN10-M1E-D</t>
  </si>
  <si>
    <t>454-12-O-PS</t>
  </si>
  <si>
    <t>454-24-O-PS</t>
  </si>
  <si>
    <t>454-18-O-PS</t>
  </si>
  <si>
    <t>454-9-O-DA</t>
  </si>
  <si>
    <t>454-24-O-DA</t>
  </si>
  <si>
    <t>454-18-O-DA</t>
  </si>
  <si>
    <t>454-12-O-DA</t>
  </si>
  <si>
    <t>454-28-4Z-O</t>
  </si>
  <si>
    <t>DA27-4Z-O</t>
  </si>
  <si>
    <t>454-48-6Z-O</t>
  </si>
  <si>
    <t>454-36-5Z-O</t>
  </si>
  <si>
    <t>MR5SVHT60AS</t>
  </si>
  <si>
    <t>Z3SOV-18HDMB-US</t>
  </si>
  <si>
    <t>Z6SOV-48HDMB-US</t>
  </si>
  <si>
    <t>Z5SOV-36HDMB-US</t>
  </si>
  <si>
    <t>Z6SOV-60HDMB-US</t>
  </si>
  <si>
    <t>MO1CS-H12B-1A</t>
  </si>
  <si>
    <t>MO1CS-H09B-1A</t>
  </si>
  <si>
    <t>MO1CS-H18B-2A</t>
  </si>
  <si>
    <t>MO1CS-H12B-2A</t>
  </si>
  <si>
    <t>MO1CS-H09B-2A</t>
  </si>
  <si>
    <t>MO1CS-H24B-2A</t>
  </si>
  <si>
    <t>4PAMS18-HH-MZO3</t>
  </si>
  <si>
    <t>4PAMS27-HH-MZO4</t>
  </si>
  <si>
    <t>4PAMS48-HH-MZO6</t>
  </si>
  <si>
    <t>4PAMS36-HH-MZO5</t>
  </si>
  <si>
    <t>4PAMS55-HH-MZO6</t>
  </si>
  <si>
    <t>MULTI3-18HP230C-O</t>
  </si>
  <si>
    <t>MULTI4-27HP230C-O</t>
  </si>
  <si>
    <t>MULTI6-48HP230C-O</t>
  </si>
  <si>
    <t>MULTI5-36HP230C-O</t>
  </si>
  <si>
    <t>BXS2A12SC0</t>
  </si>
  <si>
    <t>BXS2A09SC0</t>
  </si>
  <si>
    <t>BXS2A24SC0</t>
  </si>
  <si>
    <t>BXS2A30SC0</t>
  </si>
  <si>
    <t>BXS2A18SC0</t>
  </si>
  <si>
    <t>BXS2A36SC0</t>
  </si>
  <si>
    <t>DRA1H60S2A</t>
  </si>
  <si>
    <t>DRA1H36S2A</t>
  </si>
  <si>
    <t>TSB36MBOR4J0X24</t>
  </si>
  <si>
    <t>TSB24MBOR3J0X24</t>
  </si>
  <si>
    <t>TSA18MAQUI1J0X24-0</t>
  </si>
  <si>
    <t>TSA12MAQUI1J0X24-0</t>
  </si>
  <si>
    <t>HHS-25HD-B</t>
  </si>
  <si>
    <t>CHV6-RS48URBM</t>
  </si>
  <si>
    <t>CHV6-RS36URBM</t>
  </si>
  <si>
    <t>CHV6-RS24URBM</t>
  </si>
  <si>
    <t>CHV6-RS60URBMHH</t>
  </si>
  <si>
    <t>CHV6-RS48URBMHH</t>
  </si>
  <si>
    <t>CHV6-RS36URBMHH</t>
  </si>
  <si>
    <t>CHV6-60URBM</t>
  </si>
  <si>
    <t>CHV6-48URBM</t>
  </si>
  <si>
    <t>CHV6-36URBM</t>
  </si>
  <si>
    <t>CHV6-28URBM</t>
  </si>
  <si>
    <t>5G42ED2BE**</t>
  </si>
  <si>
    <t>4G36ED2BE**</t>
  </si>
  <si>
    <t>3G24ED2BE**</t>
  </si>
  <si>
    <t>2G20ED2BE**</t>
  </si>
  <si>
    <t>4G36AD2BE**</t>
  </si>
  <si>
    <t>3G24AD2BE**</t>
  </si>
  <si>
    <t>2G18AD2BE**</t>
  </si>
  <si>
    <t>5Q42RT2BE**</t>
  </si>
  <si>
    <t>4Q36RT2BE**</t>
  </si>
  <si>
    <t>3Q24RT2BE**</t>
  </si>
  <si>
    <t>2Q20RT2BE**</t>
  </si>
  <si>
    <t>4Q36FF2BE**</t>
  </si>
  <si>
    <t>3Q24FF2BE**</t>
  </si>
  <si>
    <t>2Q18FF2BE**</t>
  </si>
  <si>
    <t>AP09HP230VAO</t>
  </si>
  <si>
    <t>AP09HP115VAO</t>
  </si>
  <si>
    <t>WLWHD(42)ND3MO</t>
  </si>
  <si>
    <t>WLWHD(36)ND3MO</t>
  </si>
  <si>
    <t>WLWHD(30)ND3MO</t>
  </si>
  <si>
    <t>WLWHD(24)ND3MO</t>
  </si>
  <si>
    <t>WLWHD(18)ND3PO</t>
  </si>
  <si>
    <t>WLWHD(18)ND3MO</t>
  </si>
  <si>
    <t>WLWH36QFXH-D3DNB2B/O</t>
  </si>
  <si>
    <t>WLWH30QFXH-D3DNB2A/O</t>
  </si>
  <si>
    <t>WLWH24YE-D3DNA1A/O</t>
  </si>
  <si>
    <t>WLWH24AGEXH-D3DNA1A/O</t>
  </si>
  <si>
    <t>WLWH18YE-D3DNA1A/O</t>
  </si>
  <si>
    <t>WLWH18AWDXD-D3DNA1A/O</t>
  </si>
  <si>
    <t>WLWH12YD-D3DNA1A/O</t>
  </si>
  <si>
    <t>WLWH12AGCXD-D3DNA1A/O</t>
  </si>
  <si>
    <t>WLWH12AGCXD-A3DNA1A/O</t>
  </si>
  <si>
    <t>WLWH09AGCXD-D3DNA1A/O</t>
  </si>
  <si>
    <t>WLWH09AGCXD-A3DNA1A/O</t>
  </si>
  <si>
    <t>WLWH09ACD-D3DNA1A/O</t>
  </si>
  <si>
    <t>WLUD42W2/D-D(U)</t>
  </si>
  <si>
    <t>WLUD60W/A-D(U)</t>
  </si>
  <si>
    <t>WLUD36W/A-D(U)</t>
  </si>
  <si>
    <t>WLUD60W2/D-D(U)</t>
  </si>
  <si>
    <t>WLUD48W2/D-D(U)</t>
  </si>
  <si>
    <t>WLUD36W2/D-D(U)</t>
  </si>
  <si>
    <t>WLUD30W2/D-D(U)</t>
  </si>
  <si>
    <t>WLUD24W2/D-D(U)</t>
  </si>
  <si>
    <t>MZ-M18/O</t>
  </si>
  <si>
    <t>MZ-M24/O</t>
  </si>
  <si>
    <t>MZ-M30/O</t>
  </si>
  <si>
    <t>MZ-M36/O</t>
  </si>
  <si>
    <t>SL22KLV-048-230A**</t>
  </si>
  <si>
    <t>SL22KLV-036-230A**</t>
  </si>
  <si>
    <t>AOUK048SSAN7</t>
  </si>
  <si>
    <t>AOUK036SSAN7</t>
  </si>
  <si>
    <t>AOUK024SSAN7</t>
  </si>
  <si>
    <t>VPC060H5M-3P*</t>
  </si>
  <si>
    <t>VPC048H5M-3P*</t>
  </si>
  <si>
    <t>VPC036H5M-3P*</t>
  </si>
  <si>
    <t>VPC030H5M-3P*</t>
  </si>
  <si>
    <t>VPC024H5M-3P*</t>
  </si>
  <si>
    <t>VPC018H5M-3P*</t>
  </si>
  <si>
    <t>GRID18OM2</t>
  </si>
  <si>
    <t>GRID48OM5</t>
  </si>
  <si>
    <t>GRID36OM4</t>
  </si>
  <si>
    <t>GRID24OM3</t>
  </si>
  <si>
    <t>RD16AY24AJVC</t>
  </si>
  <si>
    <t>RD16AY36AJVC</t>
  </si>
  <si>
    <t>RD16AY48AJVC</t>
  </si>
  <si>
    <t>RD16AY60AJVC</t>
  </si>
  <si>
    <t>A-CAD12-0B</t>
  </si>
  <si>
    <t>A-CAD09-0B</t>
  </si>
  <si>
    <t>A-CAD24-1B</t>
  </si>
  <si>
    <t>A-CAD18-1B</t>
  </si>
  <si>
    <t>M6OE30-60HFN10-M1P</t>
  </si>
  <si>
    <t>M6OE30-48HFN10-M1P</t>
  </si>
  <si>
    <t>M5OD30-36HFN10-M1P</t>
  </si>
  <si>
    <t>M4OD30-27HFN10-M1P</t>
  </si>
  <si>
    <t>M3OX430-18HFN10-M1P</t>
  </si>
  <si>
    <t>4PAMSH12AA-SZO</t>
  </si>
  <si>
    <t>4PAMSH09A-SZO</t>
  </si>
  <si>
    <t>4PAMSH12B-SZO</t>
  </si>
  <si>
    <t>4PAMSH18B-SZO</t>
  </si>
  <si>
    <t>4PAMSH09B-SZO</t>
  </si>
  <si>
    <t>4PAMSH24B-SZO</t>
  </si>
  <si>
    <t>4PAMSHH06-SZO</t>
  </si>
  <si>
    <t>4PAMSHH18-SZO</t>
  </si>
  <si>
    <t>4PAMSHH12-SZO</t>
  </si>
  <si>
    <t>4PAMSHH09-SZO</t>
  </si>
  <si>
    <t>4PAMS18-HH-MZO2</t>
  </si>
  <si>
    <t>4PAMSHH24-SZO</t>
  </si>
  <si>
    <t>4PAMS27-HH-MZO3</t>
  </si>
  <si>
    <t>4PAMS36-HH-MZO4</t>
  </si>
  <si>
    <t>4PAMS48-HH-MZO5</t>
  </si>
  <si>
    <t>4PAMS55-HH-MZO5</t>
  </si>
  <si>
    <t>SUZ-AA36NL***</t>
  </si>
  <si>
    <t>Z4SOV-36HDMB-US</t>
  </si>
  <si>
    <t>RO-MP36-LA-Q</t>
  </si>
  <si>
    <t>SUZ-AA30NL***</t>
  </si>
  <si>
    <t>SUZ-AA24NL***</t>
  </si>
  <si>
    <t>A7CP21V48P-**A</t>
  </si>
  <si>
    <t>A7CP21V36P-**A</t>
  </si>
  <si>
    <t>A7CP21V24P-**A</t>
  </si>
  <si>
    <t>H48TDH18XAC</t>
  </si>
  <si>
    <t>A-VXP24SA-1</t>
  </si>
  <si>
    <t>A-VXP18SA-1</t>
  </si>
  <si>
    <t>A-VXP60SA-1</t>
  </si>
  <si>
    <t>A-KXP24SA-1</t>
  </si>
  <si>
    <t>A-KXP18SA-1</t>
  </si>
  <si>
    <t>A-KXP60SA-1</t>
  </si>
  <si>
    <t>A-KXP48SA-1</t>
  </si>
  <si>
    <t>A-KXP36SA-1</t>
  </si>
  <si>
    <t>A-KXP30SA-1</t>
  </si>
  <si>
    <t>A-KMH36QV-1A</t>
  </si>
  <si>
    <t>RAV-BP301AT2P-UL</t>
  </si>
  <si>
    <t>RAV-BP481AT2P-UL</t>
  </si>
  <si>
    <t>RAV-BP421AT2P-UL</t>
  </si>
  <si>
    <t>RAV-BP361AT2P-UL</t>
  </si>
  <si>
    <t>RAV-BP241AT2P-UL</t>
  </si>
  <si>
    <t>RAV-BP181AT2P-UL</t>
  </si>
  <si>
    <t>RAV-BP121AT2P-UL</t>
  </si>
  <si>
    <t>RP19AY36AJVC</t>
  </si>
  <si>
    <t>RP19AY48AJVC</t>
  </si>
  <si>
    <t>RP19AY60AJVC</t>
  </si>
  <si>
    <t>RD18AY48AJVC</t>
  </si>
  <si>
    <t>RD18AY60AJVC</t>
  </si>
  <si>
    <t>RD18AY36AJVC</t>
  </si>
  <si>
    <t>RD18AY24AJVC</t>
  </si>
  <si>
    <t>TM48WH21MO</t>
  </si>
  <si>
    <t>TM42WH21MO</t>
  </si>
  <si>
    <t>TM36WH21MO</t>
  </si>
  <si>
    <t>TM30WH21MO</t>
  </si>
  <si>
    <t>TM24WH21MO</t>
  </si>
  <si>
    <t>TM18WH21MO</t>
  </si>
  <si>
    <t>TM48H32MO</t>
  </si>
  <si>
    <t>MUL48HP230V1R32AO</t>
  </si>
  <si>
    <t>EL21KLV-048-230A**</t>
  </si>
  <si>
    <t>EL21KLV-036-230A**</t>
  </si>
  <si>
    <t>EL21KLV-024-230A**</t>
  </si>
  <si>
    <t>H5H0V36*K*AAA*</t>
  </si>
  <si>
    <t>H5H0V24*K*AAA*</t>
  </si>
  <si>
    <t>C5H3V36*K*AAA*</t>
  </si>
  <si>
    <t>C5H3V48*K*AAA*</t>
  </si>
  <si>
    <t>C5H0V60*K*AAA*</t>
  </si>
  <si>
    <t>C5H3V60*K*AAA*</t>
  </si>
  <si>
    <t>C5H0V24*K*AAA*</t>
  </si>
  <si>
    <t>290VAN036**AA*</t>
  </si>
  <si>
    <t>293VAN036**AA*</t>
  </si>
  <si>
    <t>293VAN060**AA*</t>
  </si>
  <si>
    <t>291VAN054**AA*</t>
  </si>
  <si>
    <t>290VAN048**AA*</t>
  </si>
  <si>
    <t>293VAN048**AA*</t>
  </si>
  <si>
    <t>290VAN060**AA*</t>
  </si>
  <si>
    <t>290VAN024**AA*</t>
  </si>
  <si>
    <t>C5H0V48*K*AAA*</t>
  </si>
  <si>
    <t>C5H0V36*K*AAA*</t>
  </si>
  <si>
    <t>T5H3V48*K*AAA*</t>
  </si>
  <si>
    <t>T5H3V36*K*AAA*</t>
  </si>
  <si>
    <t>T5H0V48*K*AAA*</t>
  </si>
  <si>
    <t>T5H3V60*K*AAA*</t>
  </si>
  <si>
    <t>T5H0V36*K*AAA*</t>
  </si>
  <si>
    <t>T5H0V60*K*AAA*</t>
  </si>
  <si>
    <t>T5H0V24*K*AAA*</t>
  </si>
  <si>
    <t>H5H3V60*K*AAA*</t>
  </si>
  <si>
    <t>(C,H,T)5H0V60*K*AAA*</t>
  </si>
  <si>
    <t>(C,H,T)5H3V36*K*AAA*</t>
  </si>
  <si>
    <t>(C,H,T)5H3V48*K*AAA*</t>
  </si>
  <si>
    <t>(C,H,T)5H0V36*K*AAA*</t>
  </si>
  <si>
    <t>(C,H,T)5H0V24*K*AAA*</t>
  </si>
  <si>
    <t>(C,H,T)5H0V48*K*AAA*</t>
  </si>
  <si>
    <t>(C,H,T)5H3V60*K*AAA*</t>
  </si>
  <si>
    <t>H5H3V48*K*AAA*</t>
  </si>
  <si>
    <t>27VNA348A*030*</t>
  </si>
  <si>
    <t>27VNA336A*030*</t>
  </si>
  <si>
    <t>H5H0V48*K*AAA*</t>
  </si>
  <si>
    <t>27VNA360A*030*</t>
  </si>
  <si>
    <t>H5H3V36*K*AAA*</t>
  </si>
  <si>
    <t>27VNA036A*030*</t>
  </si>
  <si>
    <t>27VNA060A*030*</t>
  </si>
  <si>
    <t>H5H0V60*K*AAA*</t>
  </si>
  <si>
    <t>27VNA154A*030*</t>
  </si>
  <si>
    <t>GRID60OC</t>
  </si>
  <si>
    <t>GRID48OC</t>
  </si>
  <si>
    <t>GRID36OC</t>
  </si>
  <si>
    <t>GRID24OC</t>
  </si>
  <si>
    <t>GRID24OHV</t>
  </si>
  <si>
    <t>GRID18OHV</t>
  </si>
  <si>
    <t>GRID12OHV</t>
  </si>
  <si>
    <t>GRID09OHV</t>
  </si>
  <si>
    <t>GRID12OHHV</t>
  </si>
  <si>
    <t>GRID09OHHV</t>
  </si>
  <si>
    <t>BAH18HC24X2/454O</t>
  </si>
  <si>
    <t>BAH12HC25X2/454O</t>
  </si>
  <si>
    <t>27VNA024A*030*</t>
  </si>
  <si>
    <t>27VNA048A*030*</t>
  </si>
  <si>
    <t>RXQ12ASBU*</t>
  </si>
  <si>
    <t>RXQ09ASBU*</t>
  </si>
  <si>
    <t>MMPD036S6M-1P</t>
  </si>
  <si>
    <t>MMPD020S6M-1P</t>
  </si>
  <si>
    <t>MMLD036S6M-1P</t>
  </si>
  <si>
    <t>MMLD030S6M-1P</t>
  </si>
  <si>
    <t>MMLD024S6M-1P</t>
  </si>
  <si>
    <t>MMLD020S6M-1P</t>
  </si>
  <si>
    <t>MMLD012S6S-1P</t>
  </si>
  <si>
    <t>MMLD009S6S-1P</t>
  </si>
  <si>
    <t>CH-R36MES-230VO</t>
  </si>
  <si>
    <t>CH-R28MES-230VO</t>
  </si>
  <si>
    <t>AO-24U3R25E</t>
  </si>
  <si>
    <t>AO-18U3R25E</t>
  </si>
  <si>
    <t>AO-12U3R25E  </t>
  </si>
  <si>
    <t>AO-09U3R25E</t>
  </si>
  <si>
    <t>CH-RHP19M-230VO</t>
  </si>
  <si>
    <t>CH-RHP28M-230VO</t>
  </si>
  <si>
    <t>CH-RHP36M-230VO</t>
  </si>
  <si>
    <t>CH-RHP48M-230VO</t>
  </si>
  <si>
    <t>CH-RHP55M-230VO</t>
  </si>
  <si>
    <t>RO-MT18-LA-Q</t>
  </si>
  <si>
    <t>RO-MQ28-LA-Q</t>
  </si>
  <si>
    <t>RO-MS48-LA-Q</t>
  </si>
  <si>
    <t>RO-MS60-LA-Q</t>
  </si>
  <si>
    <t>HO-MT18-LA-Q</t>
  </si>
  <si>
    <t>HO-MQ28-LA-Q</t>
  </si>
  <si>
    <t>HO-MP36-LA-Q</t>
  </si>
  <si>
    <t>HO-MS48-LA-Q</t>
  </si>
  <si>
    <t>HO-MS60-LA-Q</t>
  </si>
  <si>
    <t>S-RO-SZ09-LA-J</t>
  </si>
  <si>
    <t>S-RO-SZ12-LA-J</t>
  </si>
  <si>
    <t>S-RO-SZ09-LA-Q</t>
  </si>
  <si>
    <t>S-RO-SZ12-LA-Q</t>
  </si>
  <si>
    <t>S-RO-SZ18-LA-Q</t>
  </si>
  <si>
    <t>S-RO-SZ24-LA-Q</t>
  </si>
  <si>
    <t>RO-SZ09-LA-J</t>
  </si>
  <si>
    <t>RO-SZ12-LA-J</t>
  </si>
  <si>
    <t>RO-SZ09-LA-Q</t>
  </si>
  <si>
    <t>RO-SZ12-LA-Q</t>
  </si>
  <si>
    <t>RO-SZ18-LA-Q</t>
  </si>
  <si>
    <t>RO-SZ24-LA-Q</t>
  </si>
  <si>
    <t>RU-UZ30-LA-Q</t>
  </si>
  <si>
    <t>RU-UZ36-LA-Q</t>
  </si>
  <si>
    <t>HO-SZ06-LA-Q</t>
  </si>
  <si>
    <t>HO-SZ09-LA-Q</t>
  </si>
  <si>
    <t>HO-SZ12-LA-Q</t>
  </si>
  <si>
    <t>HO-SZ18-LA-Q</t>
  </si>
  <si>
    <t>HO-SZ24-LA-Q</t>
  </si>
  <si>
    <t>HO-SZ33-LA-Q</t>
  </si>
  <si>
    <t>RU-SZ09-LA-Q</t>
  </si>
  <si>
    <t>RU-SZ12-LA-Q</t>
  </si>
  <si>
    <t>RU-SZ18-LA-Q</t>
  </si>
  <si>
    <t>RU-SZ24-LA-Q</t>
  </si>
  <si>
    <t>B-RU-UZ36-LA-Q</t>
  </si>
  <si>
    <t>RU-SG48-LA-Q</t>
  </si>
  <si>
    <t>RU-SG60-LA-Q</t>
  </si>
  <si>
    <t>HO-SG36-LA-Q</t>
  </si>
  <si>
    <t>HO-SG48-LA-Q</t>
  </si>
  <si>
    <t>HO-SG60-LA-Q</t>
  </si>
  <si>
    <t>CPP3-30CD(O)</t>
  </si>
  <si>
    <t>CPP3-36CD(O)</t>
  </si>
  <si>
    <t>CHF3-18CD(O)</t>
  </si>
  <si>
    <t>CHF3-48DU(O)</t>
  </si>
  <si>
    <t>CHF3-36DU(O)</t>
  </si>
  <si>
    <t>CHF3-36CD(O)</t>
  </si>
  <si>
    <t>CHF3-24CD(O)</t>
  </si>
  <si>
    <t>CHF3-60DU(O)</t>
  </si>
  <si>
    <t>DLCURAH36ACK</t>
  </si>
  <si>
    <t>RHO18-NB-LA-Q</t>
  </si>
  <si>
    <t>RHO48-NB-LA-Q</t>
  </si>
  <si>
    <t>RHO24-NB-LA-Q</t>
  </si>
  <si>
    <t>UHO33-NB-LD-Q</t>
  </si>
  <si>
    <t>RHO60-NB-LA-Q</t>
  </si>
  <si>
    <t>UHO24-NB-LA-Q</t>
  </si>
  <si>
    <t>UHO18-NB-LA-Q</t>
  </si>
  <si>
    <t>UHO48-NB-LD-Q</t>
  </si>
  <si>
    <t>UHO42-NB-LD-Q</t>
  </si>
  <si>
    <t>UHO60-NB-LA-Q</t>
  </si>
  <si>
    <t>UHO36-NB-LD-Q</t>
  </si>
  <si>
    <t>TW24WH25A1DO</t>
  </si>
  <si>
    <t>TW18WH29D6DO</t>
  </si>
  <si>
    <t>TW24WH29D6DO</t>
  </si>
  <si>
    <t>TW12WH29D6DO</t>
  </si>
  <si>
    <t>TW09WH29D6DO</t>
  </si>
  <si>
    <t>TW30WH19D6DO</t>
  </si>
  <si>
    <t>TW18WH19D6DO</t>
  </si>
  <si>
    <t>TW12WH19D6AO</t>
  </si>
  <si>
    <t>TW12WH19D6DO</t>
  </si>
  <si>
    <t>TW24WH19D6DO</t>
  </si>
  <si>
    <t>TW36WH19D6DO</t>
  </si>
  <si>
    <t>TW18WH25A1DO</t>
  </si>
  <si>
    <t>TW09WH19D6AO</t>
  </si>
  <si>
    <t>TW09WH19D6DO</t>
  </si>
  <si>
    <t>TW12WH25A1AO</t>
  </si>
  <si>
    <t>TW12WH25A1DO</t>
  </si>
  <si>
    <t>TW09WH25A1DO</t>
  </si>
  <si>
    <t>TW09WH25A1AO</t>
  </si>
  <si>
    <t>MMPD048S6M-1P</t>
  </si>
  <si>
    <t>MMPD024S6M-1P</t>
  </si>
  <si>
    <t>MXZ-5D42NL***</t>
  </si>
  <si>
    <t>KKCA-12EX2-SCU</t>
  </si>
  <si>
    <t>KKCA-18EX2-SCU</t>
  </si>
  <si>
    <t>AJ036DXJ4CG</t>
  </si>
  <si>
    <t>UXH48-60MSK3IH</t>
  </si>
  <si>
    <t>UXH24-36MSK3IH</t>
  </si>
  <si>
    <t>SPHP-X-I060B</t>
  </si>
  <si>
    <t>SPHP-X-I036B</t>
  </si>
  <si>
    <t>TU60-32GDU</t>
  </si>
  <si>
    <t>TU36-32GDU</t>
  </si>
  <si>
    <t>KU60UXO</t>
  </si>
  <si>
    <t>KU36UXO</t>
  </si>
  <si>
    <t>GUD18W2/NHE-D(U)</t>
  </si>
  <si>
    <t>GUD12W2/NHE-D(U)</t>
  </si>
  <si>
    <t>SU-AORAKI18-230/O</t>
  </si>
  <si>
    <t>SU-AORAKI12-230/O</t>
  </si>
  <si>
    <t>SU-AORAKI12-115/O</t>
  </si>
  <si>
    <t>SU-AORAKI9-230/O</t>
  </si>
  <si>
    <t>SU-AORAKI9-115/O</t>
  </si>
  <si>
    <t>GWH12AUCXD-D6DNA1E/O</t>
  </si>
  <si>
    <t>AP5M36HP230VMO</t>
  </si>
  <si>
    <t>Z4SOV-60HDMB-US</t>
  </si>
  <si>
    <t>Z4SOV-48HDMB-US</t>
  </si>
  <si>
    <t>Z4SOV-27HDMB-US</t>
  </si>
  <si>
    <t>Z4SOV-18HDMB-US</t>
  </si>
  <si>
    <t>COV-S5-18R454-O</t>
  </si>
  <si>
    <t>COV-S5-12R454-O</t>
  </si>
  <si>
    <t>COV-S5-09R454-O</t>
  </si>
  <si>
    <t>CHF3-12CD(O)</t>
  </si>
  <si>
    <t>CHF3-09CD(O)</t>
  </si>
  <si>
    <t>CHF3-06CD(O)</t>
  </si>
  <si>
    <t>ZE-12DB22O</t>
  </si>
  <si>
    <t>ZE-09DB22O</t>
  </si>
  <si>
    <t>ZE-24CB22O</t>
  </si>
  <si>
    <t>ZE-18CB22O</t>
  </si>
  <si>
    <t>ZE-12CB22O</t>
  </si>
  <si>
    <t>ZE-09CB22O</t>
  </si>
  <si>
    <t>MXZ-3D24NL***</t>
  </si>
  <si>
    <t>MXZ-4D30NL***</t>
  </si>
  <si>
    <t>MXZ-2D20NLHZ***</t>
  </si>
  <si>
    <t>MXZ-5D36NL***</t>
  </si>
  <si>
    <t>MXZ-3D24NLHZ***</t>
  </si>
  <si>
    <t>1G24CB2BE**</t>
  </si>
  <si>
    <t>1G18CB2BE**</t>
  </si>
  <si>
    <t>1G12CB2BE**</t>
  </si>
  <si>
    <t>1G09CB2BE**</t>
  </si>
  <si>
    <t>1Q24TE2BE**</t>
  </si>
  <si>
    <t>1Q18TE2BE**</t>
  </si>
  <si>
    <t>1Q12TE2BE**</t>
  </si>
  <si>
    <t>1Q09TE2BE**</t>
  </si>
  <si>
    <t>1G15AD2BE**</t>
  </si>
  <si>
    <t>1Q15FF2BE**</t>
  </si>
  <si>
    <t>1Q18ED2BE**</t>
  </si>
  <si>
    <t>1Q12ED2BE**</t>
  </si>
  <si>
    <t>1Q09ED2BE**</t>
  </si>
  <si>
    <t>DH7VSA6010A*</t>
  </si>
  <si>
    <t>CH-REL36-230VO</t>
  </si>
  <si>
    <t>CH-RVHP36M-230VO</t>
  </si>
  <si>
    <t>EXHSA1832AV1</t>
  </si>
  <si>
    <t>AC012DXSCCG</t>
  </si>
  <si>
    <t>AC009DXSCCG</t>
  </si>
  <si>
    <t>AR36DXFUMGMX</t>
  </si>
  <si>
    <t>AJ020DXS3CG</t>
  </si>
  <si>
    <t>AJ024DXS4CG</t>
  </si>
  <si>
    <t>AJ030DXS4CG</t>
  </si>
  <si>
    <t>AJ036DXS4CG</t>
  </si>
  <si>
    <t>AJ020DXJ2CG</t>
  </si>
  <si>
    <t>AJ024DXJ3CG</t>
  </si>
  <si>
    <t>AJ048DXJ5CG</t>
  </si>
  <si>
    <t>PUZ-AK48NLHZ***</t>
  </si>
  <si>
    <t>PUZ-AK48NL***</t>
  </si>
  <si>
    <t>AMUH48KUAS</t>
  </si>
  <si>
    <t>AMUH36KUAS</t>
  </si>
  <si>
    <t>AMUH30KUAS</t>
  </si>
  <si>
    <t>AMUH24KUAS</t>
  </si>
  <si>
    <t>AMUH18KUAS</t>
  </si>
  <si>
    <t>AMUH12KUAS</t>
  </si>
  <si>
    <t>CBK47UHET-060-230-**</t>
  </si>
  <si>
    <t>CBK47UHET-048-230-**</t>
  </si>
  <si>
    <t>CBK47UHET-042-230-**</t>
  </si>
  <si>
    <t>CBK47UHET-030-230-**</t>
  </si>
  <si>
    <t>CBK47UHET-024-230-**</t>
  </si>
  <si>
    <t>FTA42A*VJU*</t>
  </si>
  <si>
    <t>FBA48A*VJU*</t>
  </si>
  <si>
    <t>FBA42A*VJU*</t>
  </si>
  <si>
    <t>FBA36A*VJU*</t>
  </si>
  <si>
    <t>FBA30A*VJU*</t>
  </si>
  <si>
    <t>FBA24A*VJU*</t>
  </si>
  <si>
    <t>FBA18A*VJU*</t>
  </si>
  <si>
    <t>FCA48A*VJU*</t>
  </si>
  <si>
    <t>FCA42A*VJU*</t>
  </si>
  <si>
    <t>FCA36A*VJU*</t>
  </si>
  <si>
    <t>FCA30A*VJU*</t>
  </si>
  <si>
    <t>FCA24A*VJU*</t>
  </si>
  <si>
    <t>FCA18A*VJU*</t>
  </si>
  <si>
    <t>US48MB2BE**</t>
  </si>
  <si>
    <t>US42MB2BE**</t>
  </si>
  <si>
    <t>US36MB2BE**</t>
  </si>
  <si>
    <t>US30MB2BE**</t>
  </si>
  <si>
    <t>US24MB2BE**</t>
  </si>
  <si>
    <t>US36LB2BE**</t>
  </si>
  <si>
    <t>US30LB2BE**</t>
  </si>
  <si>
    <t>US24LB2BE**</t>
  </si>
  <si>
    <t>US18CB2BE**</t>
  </si>
  <si>
    <t>US12CB2BE**</t>
  </si>
  <si>
    <t>US09CB2BE**</t>
  </si>
  <si>
    <t>US18MB2BE**</t>
  </si>
  <si>
    <t>US12MB2BE**</t>
  </si>
  <si>
    <t>US09MB2BE**</t>
  </si>
  <si>
    <t>US12FB2BE**</t>
  </si>
  <si>
    <t>US09FB2BE**</t>
  </si>
  <si>
    <t>MWHEA15C2AN*</t>
  </si>
  <si>
    <t>MWHMA15C2AS*</t>
  </si>
  <si>
    <t>TS-36AGR32AH21</t>
  </si>
  <si>
    <t>TS-30AGR32AH21</t>
  </si>
  <si>
    <t>TS-24AGR32AH21</t>
  </si>
  <si>
    <t>TS-18AGR32AH21</t>
  </si>
  <si>
    <t>TS-12AGR32AH21</t>
  </si>
  <si>
    <t>TS-09AGR32AH21</t>
  </si>
  <si>
    <t>TS-12AGR32AH21L</t>
  </si>
  <si>
    <t>TS-09AGR32AH21L</t>
  </si>
  <si>
    <t>EHI-V24KBB</t>
  </si>
  <si>
    <t>EHI-V48KBB</t>
  </si>
  <si>
    <t>UI-SH09MS1P</t>
  </si>
  <si>
    <t>UI-H18MS1P</t>
  </si>
  <si>
    <t>UI-H12MS1P</t>
  </si>
  <si>
    <t>UI-SH18MS1P</t>
  </si>
  <si>
    <t>UI-SH12MS1P</t>
  </si>
  <si>
    <t>UI-H24MS1P</t>
  </si>
  <si>
    <t>BZ33-MSC60D-454-G3-J</t>
  </si>
  <si>
    <t>BZ33-MSC48C-454-G3-J</t>
  </si>
  <si>
    <t>BZ33-MSC36C-454-G3-J</t>
  </si>
  <si>
    <t>BZ33-MSC36B-454-G3-J</t>
  </si>
  <si>
    <t>BZ33-MSC24B-454-G3-J</t>
  </si>
  <si>
    <t>BZ33-MSC24A-454-G3-J</t>
  </si>
  <si>
    <t>SENDC-60CO-C</t>
  </si>
  <si>
    <t>SENDC-36CO-C</t>
  </si>
  <si>
    <t>SENDC-36CO-B</t>
  </si>
  <si>
    <t>SENDC-24CO-B</t>
  </si>
  <si>
    <t>AAG22-24H1A</t>
  </si>
  <si>
    <t>AAG22-36H1A</t>
  </si>
  <si>
    <t>AAG22-30H1A</t>
  </si>
  <si>
    <t>AAG22-18H1A</t>
  </si>
  <si>
    <t>AAG22-12H220V1A</t>
  </si>
  <si>
    <t>AAG22-09H220V1A</t>
  </si>
  <si>
    <t>AAG22-12H1A</t>
  </si>
  <si>
    <t>AAG22-09H1A</t>
  </si>
  <si>
    <t>500004495</t>
  </si>
  <si>
    <t>500004493</t>
  </si>
  <si>
    <t>500004491</t>
  </si>
  <si>
    <t>500004479</t>
  </si>
  <si>
    <t>DSAG11A-09HRFN1-MT0W</t>
  </si>
  <si>
    <t>O-18-HP-WMAH-235C-O</t>
  </si>
  <si>
    <t>O-18-HP-WMAH-232C-O</t>
  </si>
  <si>
    <t>O-18-HP-WMAH-234C-O</t>
  </si>
  <si>
    <t>O-18-HP-WMAH-231C-O</t>
  </si>
  <si>
    <t>O-18-HP-WMAH-233C-O</t>
  </si>
  <si>
    <t>DIRM4-18HP-DU</t>
  </si>
  <si>
    <t>DIRM4-12HP-DU</t>
  </si>
  <si>
    <t>DIRM4-09HP-DU</t>
  </si>
  <si>
    <t>NDHASHDBB-24</t>
  </si>
  <si>
    <t>NDHASHDBB-18</t>
  </si>
  <si>
    <t>NDHASHDBB-12</t>
  </si>
  <si>
    <t>NDHASHDBB-09</t>
  </si>
  <si>
    <t>NDHAS4CBB-24</t>
  </si>
  <si>
    <t>NDHASCBB-18</t>
  </si>
  <si>
    <t>NDHAS4CBB-18</t>
  </si>
  <si>
    <t>NDHAS26BB-18-I</t>
  </si>
  <si>
    <t>NDHASCBB-12</t>
  </si>
  <si>
    <t>NDHAS4CBB-12</t>
  </si>
  <si>
    <t>NDHAS26BB-12-I</t>
  </si>
  <si>
    <t>NDHASCBB-09</t>
  </si>
  <si>
    <t>NDHAS26BB-09-I</t>
  </si>
  <si>
    <t>NDHAS26BB-06-I</t>
  </si>
  <si>
    <t>NDHAS26BB-33-I</t>
  </si>
  <si>
    <t>NDHAS26BB-24-I</t>
  </si>
  <si>
    <t>NDHAS4CBB-09</t>
  </si>
  <si>
    <t>WFH60Y223D</t>
  </si>
  <si>
    <t>WFH48Y223D</t>
  </si>
  <si>
    <t>WFH36Y193D</t>
  </si>
  <si>
    <t>WFH24Y193D</t>
  </si>
  <si>
    <t>FAHFW24A3D</t>
  </si>
  <si>
    <t>FAHFW18A3D</t>
  </si>
  <si>
    <t>FAHSW12A1C</t>
  </si>
  <si>
    <t>FAHSW09A1C</t>
  </si>
  <si>
    <t>FAHFW12A3D</t>
  </si>
  <si>
    <t>FAHFW09A3D</t>
  </si>
  <si>
    <t>FTA48A*VJU*</t>
  </si>
  <si>
    <t>FTA36A*VJU*</t>
  </si>
  <si>
    <t>FTA30A*VJU*</t>
  </si>
  <si>
    <t>FTA24A*VJU*</t>
  </si>
  <si>
    <t>FTA18A*VJU*</t>
  </si>
  <si>
    <t>FES-09H1TQ(I)</t>
  </si>
  <si>
    <t>MXP24/36C1A</t>
  </si>
  <si>
    <t>CMP-3036-C-LA</t>
  </si>
  <si>
    <t>AUA-36N2-C24</t>
  </si>
  <si>
    <t>CMP-3036-B-LA</t>
  </si>
  <si>
    <t>AUA-36N2-B24</t>
  </si>
  <si>
    <t>MXP24/36B1A</t>
  </si>
  <si>
    <t>CMP-4860-C-LA</t>
  </si>
  <si>
    <t>AUM-60N2-C28</t>
  </si>
  <si>
    <t>GPHLA36R4AS1</t>
  </si>
  <si>
    <t>AUP-36N2-KM3</t>
  </si>
  <si>
    <t>GPHLA30R4AS1</t>
  </si>
  <si>
    <t>AUP-30N2-JM3</t>
  </si>
  <si>
    <t>GPHLA24R4AS1</t>
  </si>
  <si>
    <t>AUP-24N2-IM3</t>
  </si>
  <si>
    <t>MGHLA36R4AS1</t>
  </si>
  <si>
    <t>GGHLA36R4AS1</t>
  </si>
  <si>
    <t>AUE-36N2-LM3E</t>
  </si>
  <si>
    <t>MGHLA30R4AS1</t>
  </si>
  <si>
    <t>GGHLA30R4AS1</t>
  </si>
  <si>
    <t>AUE-30N2-LM3E</t>
  </si>
  <si>
    <t>MGHLA24R4AS1</t>
  </si>
  <si>
    <t>GGHLA24R4AS1</t>
  </si>
  <si>
    <t>AUE-24N2-MM3E</t>
  </si>
  <si>
    <t>MGHLA18R4AS1</t>
  </si>
  <si>
    <t>GGHLA18R4AS1</t>
  </si>
  <si>
    <t>AUE-18N2-MM3E</t>
  </si>
  <si>
    <t xml:space="preserve">RAK-DJ24RHAA </t>
  </si>
  <si>
    <t xml:space="preserve">RAK-DJ18RHAA </t>
  </si>
  <si>
    <t xml:space="preserve">RAK-DJ12RHAA </t>
  </si>
  <si>
    <t xml:space="preserve">RAK-DJ09RHAA </t>
  </si>
  <si>
    <t>D5FVHAH18XAK</t>
  </si>
  <si>
    <t>D5MVHAQ18XC3</t>
  </si>
  <si>
    <t>M5FVHAQ18XA3</t>
  </si>
  <si>
    <t>D5FVHAH12XAJ</t>
  </si>
  <si>
    <t>M5FVHAQ12XA1</t>
  </si>
  <si>
    <t>D5MVHAQ12XC1</t>
  </si>
  <si>
    <t>D5FVHAH12XCJ</t>
  </si>
  <si>
    <t>M5FVHAQ12XC1</t>
  </si>
  <si>
    <t>FPHSD36A3D</t>
  </si>
  <si>
    <t>FPHFD24A3D</t>
  </si>
  <si>
    <t>FPHFD18A3D</t>
  </si>
  <si>
    <t>FPHFD12A3D</t>
  </si>
  <si>
    <t xml:space="preserve">FPHSC36A3D </t>
  </si>
  <si>
    <t xml:space="preserve">FPHFC24A3D </t>
  </si>
  <si>
    <t>FPHFC18A3D</t>
  </si>
  <si>
    <t>FPHFC12A3D</t>
  </si>
  <si>
    <t>FPHFC09A3D</t>
  </si>
  <si>
    <t>FPHFD09A3D</t>
  </si>
  <si>
    <t>MSAG11C-18HRFN10-M1E-DD</t>
  </si>
  <si>
    <t>MSAG11B-12HRFN10-M1E-DD</t>
  </si>
  <si>
    <t>MSAG11A-09HRFN10-M1E-DD</t>
  </si>
  <si>
    <t>MSAG11B-12HRFN10-B1E-DD</t>
  </si>
  <si>
    <t>MSAG11A-09HRFN10-B1E-DD</t>
  </si>
  <si>
    <t>MSAG11D-24HRFN10-M1E-DD</t>
  </si>
  <si>
    <t>MCS09H2BHRA</t>
  </si>
  <si>
    <t>MCS12H2BHRA</t>
  </si>
  <si>
    <t>MCS24H2BHRA</t>
  </si>
  <si>
    <t>MCS18H2BHRA</t>
  </si>
  <si>
    <t>MCS48H2BHRA</t>
  </si>
  <si>
    <t>MCS36H2BHRA</t>
  </si>
  <si>
    <t>MCW12H2BHRA</t>
  </si>
  <si>
    <t>MCW16H2BHRA</t>
  </si>
  <si>
    <t>MFC18H2BHRA</t>
  </si>
  <si>
    <t>MFC24H2BHRA</t>
  </si>
  <si>
    <t>MFC36H2BHRA</t>
  </si>
  <si>
    <t>MFC48H2BHRA</t>
  </si>
  <si>
    <t>MFC60H2BHRA</t>
  </si>
  <si>
    <t>MCO09H2BHRA</t>
  </si>
  <si>
    <t>MCO18H2BHRA</t>
  </si>
  <si>
    <t>454-12-I-PS</t>
  </si>
  <si>
    <t>454-24-I-PS</t>
  </si>
  <si>
    <t>454-18-I-PS</t>
  </si>
  <si>
    <t>454-9-I-DA</t>
  </si>
  <si>
    <t>454-24-I-DA</t>
  </si>
  <si>
    <t>454-18-I-DA</t>
  </si>
  <si>
    <t>454-12-I-DA</t>
  </si>
  <si>
    <t>MC45VHT18S</t>
  </si>
  <si>
    <t>MFC5VHT18S</t>
  </si>
  <si>
    <t>MC45VHT24S</t>
  </si>
  <si>
    <t>MFC5VHT48S</t>
  </si>
  <si>
    <t>MFC5VHT36S</t>
  </si>
  <si>
    <t>MFC5VHT24S</t>
  </si>
  <si>
    <t>MC45VHT36S</t>
  </si>
  <si>
    <t>MFC5VHT60S</t>
  </si>
  <si>
    <t>MUV5HT60S</t>
  </si>
  <si>
    <t>MSBNS-H12B-1A</t>
  </si>
  <si>
    <t>MSBNS-H09B-1A</t>
  </si>
  <si>
    <t>MSBNS-H18B-2A</t>
  </si>
  <si>
    <t>MSBNS-H12B-2A</t>
  </si>
  <si>
    <t>MSBNS-H09B-2A</t>
  </si>
  <si>
    <t>MSBNS-H24B-2A</t>
  </si>
  <si>
    <t>MCON-H-012BBB</t>
  </si>
  <si>
    <t>BXS2A12WM0</t>
  </si>
  <si>
    <t>BXS2A09WM0</t>
  </si>
  <si>
    <t>BXS2A24WM0</t>
  </si>
  <si>
    <t>BXS2A30WM0</t>
  </si>
  <si>
    <t>BXS2A18WM0</t>
  </si>
  <si>
    <t>BXS2A36WM0</t>
  </si>
  <si>
    <t>DXAH24E426-20</t>
  </si>
  <si>
    <t>DXAH18E426-21</t>
  </si>
  <si>
    <t>COIL-Y-1824BMTB</t>
  </si>
  <si>
    <t>COIL-Y-1824AMTB</t>
  </si>
  <si>
    <t>COIL-Y-3036CMTB</t>
  </si>
  <si>
    <t>COIL-Y-3036BMTB</t>
  </si>
  <si>
    <t>SMAH-Y-18EMBB</t>
  </si>
  <si>
    <t>SMAH-Y-30EMBB</t>
  </si>
  <si>
    <t>SMAH-Y-24EMBB</t>
  </si>
  <si>
    <t>SMAH-Y-36EMBB</t>
  </si>
  <si>
    <t>MXP48/60D1A</t>
  </si>
  <si>
    <t>DRUF1820S2A</t>
  </si>
  <si>
    <t>DRUC6024S2A</t>
  </si>
  <si>
    <t>DRUF3622S2A</t>
  </si>
  <si>
    <t>DRUF2420S2A</t>
  </si>
  <si>
    <t>DRUF3022S2A</t>
  </si>
  <si>
    <t>AUA-36N2-A24</t>
  </si>
  <si>
    <t>AUA-60N2-D28</t>
  </si>
  <si>
    <t>COIL-Y-4860CMTB</t>
  </si>
  <si>
    <t>TSA18MAQUI1J0X24-1</t>
  </si>
  <si>
    <t>TSA12MAQUI1J0X24-1</t>
  </si>
  <si>
    <t>BCE7S30M*4X*</t>
  </si>
  <si>
    <t>AP12HP130VASI</t>
  </si>
  <si>
    <t>AP09HP230VASI</t>
  </si>
  <si>
    <t>AP09HP115VAI</t>
  </si>
  <si>
    <t>GWH12AWCXB-D6DN***/I</t>
  </si>
  <si>
    <t>WLWH36QFXH-D3DNB2B/I</t>
  </si>
  <si>
    <t>WLWH30QFXH-D3DNB2A/I</t>
  </si>
  <si>
    <t>WLWH24QE-D3DND6L/I</t>
  </si>
  <si>
    <t>WLWH24QEXH-D3DNB8A/I</t>
  </si>
  <si>
    <t>WLWH18QE-D3DND6A/I</t>
  </si>
  <si>
    <t>WLWH18AWDXD-D3DNA1A/I</t>
  </si>
  <si>
    <t>WLWH12QD-D3DND6A/I</t>
  </si>
  <si>
    <t>WLWH12QCXD-D3DNB8A/I</t>
  </si>
  <si>
    <t>WLWH12QCXD-A3DNB8A/I</t>
  </si>
  <si>
    <t>WLWH09QCXD-D3DNB8A/I</t>
  </si>
  <si>
    <t>WLWH09QCXD-A3DNB8A/I</t>
  </si>
  <si>
    <t>WLWH09QD-D3DND6B/I</t>
  </si>
  <si>
    <t>WLCAT24F/NAA</t>
  </si>
  <si>
    <t>WLCAT60F/NAA</t>
  </si>
  <si>
    <t>WLCAT48F/NAA</t>
  </si>
  <si>
    <t>WLCAT36F/NAA</t>
  </si>
  <si>
    <t>WLUD60AH2/D-D(U)</t>
  </si>
  <si>
    <t>WLUD48AH2/D-D(U)</t>
  </si>
  <si>
    <t>WLUD42AH2/D-D(U)</t>
  </si>
  <si>
    <t>WLUD36AH2/D-D(U)</t>
  </si>
  <si>
    <t>WLUD30AH2/D-D(U)</t>
  </si>
  <si>
    <t>WLUD24AH2/D-D(U)</t>
  </si>
  <si>
    <t>WLUD48AH2/A-D(U)</t>
  </si>
  <si>
    <t>WLUD60AH2/A-D(U)</t>
  </si>
  <si>
    <t>WLUD36AH2/A-D(U)</t>
  </si>
  <si>
    <t>WLUD24AH2/A-D(U)</t>
  </si>
  <si>
    <t>EHI-V36KBB</t>
  </si>
  <si>
    <t>EHI-V60KBB</t>
  </si>
  <si>
    <t>RH2VY2417STACN</t>
  </si>
  <si>
    <t>RH2VY3617STACN</t>
  </si>
  <si>
    <t>RH2VY4821STACN</t>
  </si>
  <si>
    <t>RH2VY6024STACN</t>
  </si>
  <si>
    <t>B-CAD12-0B</t>
  </si>
  <si>
    <t>B-CAD09-0B</t>
  </si>
  <si>
    <t>B-CAD24-1B</t>
  </si>
  <si>
    <t>B-CAD18-1B</t>
  </si>
  <si>
    <t>DXCC12E426-20</t>
  </si>
  <si>
    <t>DXCC09E426-20</t>
  </si>
  <si>
    <t>DXCC18E426-20</t>
  </si>
  <si>
    <t>DXFC18E426-20</t>
  </si>
  <si>
    <t>DXCC24E426-20</t>
  </si>
  <si>
    <t>DXFC24E426-20</t>
  </si>
  <si>
    <t>4PAMSH12A-SZW</t>
  </si>
  <si>
    <t>4PAMSH09A-SZW</t>
  </si>
  <si>
    <t>4PAMSH12B-SZW</t>
  </si>
  <si>
    <t>4PAMSH18B-SZW</t>
  </si>
  <si>
    <t>4PAMSH09B-SZW</t>
  </si>
  <si>
    <t>4PAMSH24B-SZW</t>
  </si>
  <si>
    <t>4PAMSHH06-UVW</t>
  </si>
  <si>
    <t>4PAMSHH18-UVW</t>
  </si>
  <si>
    <t>4PAMSHH12-UVW</t>
  </si>
  <si>
    <t>4PAMSHH09-UVW</t>
  </si>
  <si>
    <t>4PAMSHH24-UVW</t>
  </si>
  <si>
    <t>7AH2AE60PX-**</t>
  </si>
  <si>
    <t>7AH1AC30PX-**</t>
  </si>
  <si>
    <t>7AH2AV24PXC**</t>
  </si>
  <si>
    <t>7AH2AE24PX-**</t>
  </si>
  <si>
    <t>7AH2AE30PX-**</t>
  </si>
  <si>
    <t>H48AHH18XAE</t>
  </si>
  <si>
    <t>DIY-24-HP-MUAH-230D25-O</t>
  </si>
  <si>
    <t>DIY-36-HP-MUAH-230D25-O</t>
  </si>
  <si>
    <t>B-VXP36SA-1</t>
  </si>
  <si>
    <t>B-VXP30SA-1</t>
  </si>
  <si>
    <t>B-VXP24SA-1</t>
  </si>
  <si>
    <t>B-VXP18SA-1</t>
  </si>
  <si>
    <t>B-VXP60SA-1</t>
  </si>
  <si>
    <t>B-VXP48SA-1</t>
  </si>
  <si>
    <t>B-KXP24SA-1</t>
  </si>
  <si>
    <t>B-KXP18SA-1</t>
  </si>
  <si>
    <t>B-KXP60SA-1</t>
  </si>
  <si>
    <t>B-KXP48SA-1</t>
  </si>
  <si>
    <t>B-KXP36SA-1</t>
  </si>
  <si>
    <t>B-KXP30SA-1</t>
  </si>
  <si>
    <t>MXP24/36A1A</t>
  </si>
  <si>
    <t>GPHLA18R4AS1</t>
  </si>
  <si>
    <t>RAV-HB301CTP-UL</t>
  </si>
  <si>
    <t>RAV-HB481BTP-UL</t>
  </si>
  <si>
    <t>RAV-HB421BTP-UL</t>
  </si>
  <si>
    <t>RAV-HB361BTP-UL</t>
  </si>
  <si>
    <t>RAV-HB301BTP-UL</t>
  </si>
  <si>
    <t>RAV-HB241BTP-UL</t>
  </si>
  <si>
    <t>RAV-HB181BTP-UL</t>
  </si>
  <si>
    <t>RAV-HB121BTP-UL</t>
  </si>
  <si>
    <t>RAV-HB481CTP-UL</t>
  </si>
  <si>
    <t>RAV-HB421CTP-UL</t>
  </si>
  <si>
    <t>RAV-HB361CTP-UL</t>
  </si>
  <si>
    <t>RAV-HB241CTP-UL</t>
  </si>
  <si>
    <t>RAV-HB181CTP-UL</t>
  </si>
  <si>
    <t>RAV-HB481UTP-UL</t>
  </si>
  <si>
    <t>RAV-HB421UTP-UL</t>
  </si>
  <si>
    <t>RAV-HB361UTP-UL</t>
  </si>
  <si>
    <t>RAV-HB301UTP-UL</t>
  </si>
  <si>
    <t>RAV-HB241UTP-UL</t>
  </si>
  <si>
    <t>RAV-HB181UTP-UL</t>
  </si>
  <si>
    <t>RAV-HB121UTP-UL</t>
  </si>
  <si>
    <t>RAV-HB361KRTP-UL</t>
  </si>
  <si>
    <t>RAV-HB301KRTP-UL</t>
  </si>
  <si>
    <t>RAV-HB241KRTP-UL</t>
  </si>
  <si>
    <t>RAV-HB181KRTP-UL</t>
  </si>
  <si>
    <t>RAV-HB121KRTP-UL</t>
  </si>
  <si>
    <t>RHMVY3621MEACA</t>
  </si>
  <si>
    <t>RHMVY4821SEACA</t>
  </si>
  <si>
    <t>RHMVY6021SEACA</t>
  </si>
  <si>
    <t>RH2VY3621MTACN</t>
  </si>
  <si>
    <t>FXA60C32AH</t>
  </si>
  <si>
    <t>FXA48C32AH</t>
  </si>
  <si>
    <t>FXA36C32AH</t>
  </si>
  <si>
    <t>FXA24C32AH</t>
  </si>
  <si>
    <t>CBK45UHPT-030-230-**</t>
  </si>
  <si>
    <t>ASU12RLS3</t>
  </si>
  <si>
    <t>FCMA5B60L0D*+WALLCON</t>
  </si>
  <si>
    <t>FCMA5B36L0C*+WALLCON</t>
  </si>
  <si>
    <t>FCMA5B48L0C*+WALLCON</t>
  </si>
  <si>
    <t>FCMA5X24L0B*+WALLCON</t>
  </si>
  <si>
    <t>FE5BNBD60L*+UI</t>
  </si>
  <si>
    <t>FE5BN(B,X)C36L*+UI</t>
  </si>
  <si>
    <t>FE5BN(B,X)C48L*+UI</t>
  </si>
  <si>
    <t>FE5BNXB24L*+UI</t>
  </si>
  <si>
    <t xml:space="preserve">GRID60VAH    </t>
  </si>
  <si>
    <t xml:space="preserve">GRID48VAH    </t>
  </si>
  <si>
    <t xml:space="preserve">GRID36VAH    </t>
  </si>
  <si>
    <t>GRID24VAH</t>
  </si>
  <si>
    <t>GRID24WHV</t>
  </si>
  <si>
    <t>GRID18WHV</t>
  </si>
  <si>
    <t>GRID12WHV</t>
  </si>
  <si>
    <t>GRID09WHV</t>
  </si>
  <si>
    <t>GRID12WHHV</t>
  </si>
  <si>
    <t>GRID09WHHV</t>
  </si>
  <si>
    <t>BAH18HC24X2/454I</t>
  </si>
  <si>
    <t>BAH12HC25X2/454I</t>
  </si>
  <si>
    <t>FTXQ12ASBU*</t>
  </si>
  <si>
    <t>FTXQ09ASBU*</t>
  </si>
  <si>
    <t>MMD048S6-1P</t>
  </si>
  <si>
    <t>MMD036S6-1P</t>
  </si>
  <si>
    <t>MMD030S6-1P</t>
  </si>
  <si>
    <t>MMD024S6-1P</t>
  </si>
  <si>
    <t>MMD018S6-1P</t>
  </si>
  <si>
    <t>MMDD012S6-1P</t>
  </si>
  <si>
    <t>MFMD012S6-1P</t>
  </si>
  <si>
    <t>MDDD012S6-1P</t>
  </si>
  <si>
    <t>M22D012S6-1P</t>
  </si>
  <si>
    <t>M1WD012S6-1P</t>
  </si>
  <si>
    <t>MMDD009S6-1P</t>
  </si>
  <si>
    <t>MFMD009S6-1P</t>
  </si>
  <si>
    <t>MDDD009S6-1P</t>
  </si>
  <si>
    <t>M22D009S6-1P</t>
  </si>
  <si>
    <t>AS-24U3RHB25E</t>
  </si>
  <si>
    <t>AS-18U3RHB25E</t>
  </si>
  <si>
    <t>AS-12U3RHB25E  </t>
  </si>
  <si>
    <t>AS-09U3RHB25E</t>
  </si>
  <si>
    <t>S-RW-SZ09-LA-J</t>
  </si>
  <si>
    <t>S-RW-SZ12-LA-J</t>
  </si>
  <si>
    <t>S-RW-SZ09-LA-Q</t>
  </si>
  <si>
    <t>S-RW-SZ12-LA-Q</t>
  </si>
  <si>
    <t>S-RW-SZ18-LA-Q</t>
  </si>
  <si>
    <t>S-RW-SZ24-LA-Q</t>
  </si>
  <si>
    <t>RW-SZ09-LA-J</t>
  </si>
  <si>
    <t>RW-SZ12-LA-J</t>
  </si>
  <si>
    <t>RW-SZ09-LA-Q</t>
  </si>
  <si>
    <t>RW-SZ12-LA-Q</t>
  </si>
  <si>
    <t>RW-SZ18-LA-Q</t>
  </si>
  <si>
    <t>RW-SZ24-LA-Q</t>
  </si>
  <si>
    <t>HW-UZ30-LA-Q</t>
  </si>
  <si>
    <t>HW-UZ36-LA-Q</t>
  </si>
  <si>
    <t>HW-UZ06-LA-Q</t>
  </si>
  <si>
    <t>HW-UZ09-LA-Q</t>
  </si>
  <si>
    <t>HW-UZ12-LA-Q</t>
  </si>
  <si>
    <t>HW-UZ18-LA-Q</t>
  </si>
  <si>
    <t>HW-UZ24-LA-Q</t>
  </si>
  <si>
    <t>HW-UZ33-LA-Q</t>
  </si>
  <si>
    <t>HC-UZ09-LA-Q</t>
  </si>
  <si>
    <t>HC-UZ12-LA-Q</t>
  </si>
  <si>
    <t>HC-UZ18-LA-Q</t>
  </si>
  <si>
    <t>HC-UZ24-LA-Q</t>
  </si>
  <si>
    <t>HD-UZ09-LA-Q</t>
  </si>
  <si>
    <t>HD-UZ12-LA-Q</t>
  </si>
  <si>
    <t>HD-UZ18-LA-Q</t>
  </si>
  <si>
    <t>S-HD-UZ09-LA-Q</t>
  </si>
  <si>
    <t>S-HD-UZ12-LA-Q</t>
  </si>
  <si>
    <t>S-HD-UZ18-LA-Q</t>
  </si>
  <si>
    <t>HD-UZ24LA-Q</t>
  </si>
  <si>
    <t>HL-UZ09-LA-Q</t>
  </si>
  <si>
    <t>HL-UZ12-LA-Q</t>
  </si>
  <si>
    <t>HL-UZ16-LA-Q</t>
  </si>
  <si>
    <t>HJ-UZ09-LA-Q</t>
  </si>
  <si>
    <t>HJ-UZ12-LA-Q</t>
  </si>
  <si>
    <t>HJ-UZ18-LA-Q</t>
  </si>
  <si>
    <t>HF-UZ18-LA-Q</t>
  </si>
  <si>
    <t>HF-UZ24-LA-Q</t>
  </si>
  <si>
    <t>HD-UZ06-LA-Q</t>
  </si>
  <si>
    <t>HJ-UZ06-LA-Q</t>
  </si>
  <si>
    <t>HC-UG36-LA-Q</t>
  </si>
  <si>
    <t>HC-UG48-LA-Q</t>
  </si>
  <si>
    <t>HD-UG36LA-Q</t>
  </si>
  <si>
    <t>HD-UG48LA-Q</t>
  </si>
  <si>
    <t>HD-UG60AL-Q</t>
  </si>
  <si>
    <t>HF-UG36-LA-Q</t>
  </si>
  <si>
    <t>HF-UG48-LA-Q</t>
  </si>
  <si>
    <t>HF-UG60-LA-Q</t>
  </si>
  <si>
    <t>AHU3-30M</t>
  </si>
  <si>
    <t>AHU3-24M</t>
  </si>
  <si>
    <t>AHU3-18M</t>
  </si>
  <si>
    <t>AHU3-36M</t>
  </si>
  <si>
    <t>AHU3-60DU(I)</t>
  </si>
  <si>
    <t>AHU3-48DU(I)</t>
  </si>
  <si>
    <t>AHU3-36DU(I)</t>
  </si>
  <si>
    <t>DLFULAH24XAX</t>
  </si>
  <si>
    <t>DLFULAH24XBX</t>
  </si>
  <si>
    <t>DLFULAH36XBX</t>
  </si>
  <si>
    <t>DLFULAH36XCX</t>
  </si>
  <si>
    <t>DLFULAH48XCX</t>
  </si>
  <si>
    <t>DLFULAH60XDX</t>
  </si>
  <si>
    <t>AAH-18N2-BM1</t>
  </si>
  <si>
    <t>AAH-36N2-CM1</t>
  </si>
  <si>
    <t>AAH-30N2-CM1</t>
  </si>
  <si>
    <t>AAH-24N2-BM1</t>
  </si>
  <si>
    <t>AAH-60N2-DM2</t>
  </si>
  <si>
    <t>AAH-48N2-DM2</t>
  </si>
  <si>
    <t>AAH-36N2-CM2</t>
  </si>
  <si>
    <t>AUA-24N2-A18</t>
  </si>
  <si>
    <t>AUA-24N2-B18</t>
  </si>
  <si>
    <t>AUP-18N2-HM3</t>
  </si>
  <si>
    <t>HV-UZ36-LA-Q</t>
  </si>
  <si>
    <t>HV-UZ30-LA-Q</t>
  </si>
  <si>
    <t>HV-UZ24-LA-Q</t>
  </si>
  <si>
    <t>HV-UZ18-LA-Q</t>
  </si>
  <si>
    <t>HV-UG48-LA-Q</t>
  </si>
  <si>
    <t>HV-UG36-LA-Q</t>
  </si>
  <si>
    <t>UHM18-BB-LA-Q</t>
  </si>
  <si>
    <t>HV-UG60-LA-Q</t>
  </si>
  <si>
    <t>UHM48-DB-LA-Q</t>
  </si>
  <si>
    <t>UHM36-CB-LA-Q</t>
  </si>
  <si>
    <t>UHM30-CB-LA-Q</t>
  </si>
  <si>
    <t>UHM24-BB-LA-Q</t>
  </si>
  <si>
    <t>UHM33-CB-LA-Q</t>
  </si>
  <si>
    <t>UHM60-DB-LA-Q</t>
  </si>
  <si>
    <t>UHM48-DB-LD-Q</t>
  </si>
  <si>
    <t>UHM42-DB-LDQ</t>
  </si>
  <si>
    <t>UHMX3-30-BB-LA-Q</t>
  </si>
  <si>
    <t>UHMX3-24-AB-LA-Q</t>
  </si>
  <si>
    <t>UHMX3-18-AB-LA-Q</t>
  </si>
  <si>
    <t>CMP-1824-A-LA</t>
  </si>
  <si>
    <t>UHMX3-36-BB-LA-Q</t>
  </si>
  <si>
    <t>UHMX3-60-CB-LA-Q</t>
  </si>
  <si>
    <t>UHMX3-48-CB-LA-Q</t>
  </si>
  <si>
    <t>CMP-1824-B-LA</t>
  </si>
  <si>
    <t>CMP-3036-A-LA</t>
  </si>
  <si>
    <t>CMP-4860-D-LA</t>
  </si>
  <si>
    <t>TW24WH25A1DI</t>
  </si>
  <si>
    <t>TW18WH29D6DI</t>
  </si>
  <si>
    <t>TW24WH29D6DI</t>
  </si>
  <si>
    <t>TW12WH29D6DI</t>
  </si>
  <si>
    <t>TW09WH29D6DI</t>
  </si>
  <si>
    <t>TW30WH19D6DI</t>
  </si>
  <si>
    <t>TW18WH19D6DI</t>
  </si>
  <si>
    <t>TW12WH19D6AI</t>
  </si>
  <si>
    <t>TW12WH19D6DI</t>
  </si>
  <si>
    <t>TW24WH19D6DI</t>
  </si>
  <si>
    <t>TW36WH19D6DI</t>
  </si>
  <si>
    <t>TW18WH25A1DI</t>
  </si>
  <si>
    <t>TW09WH19D6AI</t>
  </si>
  <si>
    <t>TW09WH19D6DI</t>
  </si>
  <si>
    <t>TW12WH25A1AI</t>
  </si>
  <si>
    <t>TW12WH25A1DI</t>
  </si>
  <si>
    <t>TW09WH25A1DI</t>
  </si>
  <si>
    <t>TW09WH25A1AI</t>
  </si>
  <si>
    <t>MFMD018S6-1P</t>
  </si>
  <si>
    <t>M1WD009S6-1P</t>
  </si>
  <si>
    <t>KKCA-12WA2-SCU</t>
  </si>
  <si>
    <t>KKCA-18WA2-SCU</t>
  </si>
  <si>
    <t>OAHX2-H60A-I</t>
  </si>
  <si>
    <t>OAHX2-H48A-I</t>
  </si>
  <si>
    <t>OAHX2-H36A-I</t>
  </si>
  <si>
    <t>OAHX2-H24A-I</t>
  </si>
  <si>
    <t>UMD60MSK3IH</t>
  </si>
  <si>
    <t>UMD48MSK3IH</t>
  </si>
  <si>
    <t>UMD36MSK3IH</t>
  </si>
  <si>
    <t>UMD24MSK3IH</t>
  </si>
  <si>
    <t>AIRH-XB-060C1B</t>
  </si>
  <si>
    <t>AIRH-XB-048C1B</t>
  </si>
  <si>
    <t>AIRH-XB-036C1B</t>
  </si>
  <si>
    <t>AIRH-XB-024C1B</t>
  </si>
  <si>
    <t>TU60-32AH2GDU</t>
  </si>
  <si>
    <t>TU36-32AH2GDU</t>
  </si>
  <si>
    <t>KCAC60H/NHA</t>
  </si>
  <si>
    <t>KCAC48H/NHA</t>
  </si>
  <si>
    <t>KCAC36F/NHA</t>
  </si>
  <si>
    <t>KCAC24F/NHA</t>
  </si>
  <si>
    <t>GUD18AH2/E-D(U)</t>
  </si>
  <si>
    <t>GUD12AH2/E-D(U)</t>
  </si>
  <si>
    <t>SU-AORAKI18-230/I</t>
  </si>
  <si>
    <t>SU-AORAKI12-230/I</t>
  </si>
  <si>
    <t>SU-AORAKI12-115/I</t>
  </si>
  <si>
    <t>SU-AORAKI9-230/I</t>
  </si>
  <si>
    <t>SU-AORAKI9-115/I</t>
  </si>
  <si>
    <t>KM36XTDI</t>
  </si>
  <si>
    <t>KM36XFDI</t>
  </si>
  <si>
    <t>KW24XQ25SDI</t>
  </si>
  <si>
    <t>GTH(30)DBXH-D6DN***/I</t>
  </si>
  <si>
    <t>MIU-B33W-2</t>
  </si>
  <si>
    <t>MIU-B24W-2</t>
  </si>
  <si>
    <t>MIU-B18W-2</t>
  </si>
  <si>
    <t>MIU-B06W-2</t>
  </si>
  <si>
    <t>MIU-B12W-2</t>
  </si>
  <si>
    <t>MIU-B09W-2</t>
  </si>
  <si>
    <t>COV-S5-18R454-I</t>
  </si>
  <si>
    <t>COV-S5-12R454-I</t>
  </si>
  <si>
    <t>COV-S5-09R454-I</t>
  </si>
  <si>
    <t>CPA3-18CD(I)</t>
  </si>
  <si>
    <t>CPA3-12CD(I)</t>
  </si>
  <si>
    <t>CPA3-09CD(I)</t>
  </si>
  <si>
    <t>CPA3-06CD(I)</t>
  </si>
  <si>
    <t>CPP3H-36CD(I)</t>
  </si>
  <si>
    <t>TIP3-24CD(I)</t>
  </si>
  <si>
    <t>T1W3-06CD(I)</t>
  </si>
  <si>
    <t>CPP3-36CD(I)</t>
  </si>
  <si>
    <t>CPP3-30CD(I)</t>
  </si>
  <si>
    <t>CPP3-06CD(I)</t>
  </si>
  <si>
    <t>ZE-12DB22I</t>
  </si>
  <si>
    <t>ZE-09DB22I</t>
  </si>
  <si>
    <t>ZE-24CB22I</t>
  </si>
  <si>
    <t>ZE-18CB22I</t>
  </si>
  <si>
    <t>ZE-12CB22I</t>
  </si>
  <si>
    <t>ZE-09CB22I</t>
  </si>
  <si>
    <t>GS24WB2BE**</t>
  </si>
  <si>
    <t>GS18WB2BE**</t>
  </si>
  <si>
    <t>GS12WB2BE**</t>
  </si>
  <si>
    <t>GS09WB2BE**</t>
  </si>
  <si>
    <t>QS24WB2BE**</t>
  </si>
  <si>
    <t>QS18WB2BE**</t>
  </si>
  <si>
    <t>QS12WB2BE**</t>
  </si>
  <si>
    <t>QS09WB2BE**</t>
  </si>
  <si>
    <t>GS36WB2BE**</t>
  </si>
  <si>
    <t>GS30WB2BE**</t>
  </si>
  <si>
    <t>GS15WB2BE**</t>
  </si>
  <si>
    <t>QS36WB2BE**</t>
  </si>
  <si>
    <t>QS30WB2BE**</t>
  </si>
  <si>
    <t>QS15WB2BE**</t>
  </si>
  <si>
    <t>US18FB2BE**</t>
  </si>
  <si>
    <t>AUH-6024</t>
  </si>
  <si>
    <t>AUH-4824</t>
  </si>
  <si>
    <t>AUH-3624</t>
  </si>
  <si>
    <t>AUH-2424</t>
  </si>
  <si>
    <t>CH-RH48LCCT</t>
  </si>
  <si>
    <t>CH-RSH48LCCT</t>
  </si>
  <si>
    <t>CH-RS48LCDT-HS</t>
  </si>
  <si>
    <t>CH-R36MELVWM-230VI</t>
  </si>
  <si>
    <t>AC024DNADCG</t>
  </si>
  <si>
    <t>AC018DNADCG</t>
  </si>
  <si>
    <t>AC012DNLDCG</t>
  </si>
  <si>
    <t>AC009DNLDCG</t>
  </si>
  <si>
    <t>AC048DNZDCG</t>
  </si>
  <si>
    <t>AC036DNZDCG</t>
  </si>
  <si>
    <t>AC030DNZDCG</t>
  </si>
  <si>
    <t>AC024DNZDCG</t>
  </si>
  <si>
    <t>AC018DNZDCG</t>
  </si>
  <si>
    <t>AC012DNNDCG</t>
  </si>
  <si>
    <t>AC009DNNDCG</t>
  </si>
  <si>
    <t>AR36DXFUMGMN</t>
  </si>
  <si>
    <t>AC036DNTDCG</t>
  </si>
  <si>
    <t>AC030DNTDCG</t>
  </si>
  <si>
    <t>AC012DNHDCG</t>
  </si>
  <si>
    <t>AC009DNHDCG</t>
  </si>
  <si>
    <t>AC018DNJDCG</t>
  </si>
  <si>
    <t>AC012DNJDCG</t>
  </si>
  <si>
    <t>AC009DNJDCG</t>
  </si>
  <si>
    <t>AC012DN1DCG</t>
  </si>
  <si>
    <t>AC009DN1DCG</t>
  </si>
  <si>
    <t>RH2VY6021STACA</t>
  </si>
  <si>
    <t>RH2VY3621STACN</t>
  </si>
  <si>
    <t>RH2VY4824STACN</t>
  </si>
  <si>
    <t>RHMVY6024SEACN</t>
  </si>
  <si>
    <t>FRH2TY4824MTANN</t>
  </si>
  <si>
    <t>RH2TY4824MTANN</t>
  </si>
  <si>
    <t>RH2TY3621STANN</t>
  </si>
  <si>
    <t>RH2TY3617STANN</t>
  </si>
  <si>
    <t>FRH2TY3617STANN</t>
  </si>
  <si>
    <t>FRH2TY3621STANN</t>
  </si>
  <si>
    <t>RH2TY4824STANN</t>
  </si>
  <si>
    <t>RH2TY4821STANN</t>
  </si>
  <si>
    <t>FRH2TY4821STANN</t>
  </si>
  <si>
    <t>FRH2TY4824STANN</t>
  </si>
  <si>
    <t>FRH2TY6024STANN</t>
  </si>
  <si>
    <t>RH2TY6024STANN</t>
  </si>
  <si>
    <t>RHMVY2421MEACN</t>
  </si>
  <si>
    <t>RF2TY2421STANS</t>
  </si>
  <si>
    <t>PLA-AE48NL***</t>
  </si>
  <si>
    <t>PEAD-AA42NL***</t>
  </si>
  <si>
    <t>PEAD-AA36NL***</t>
  </si>
  <si>
    <t>PEAD-AA30NL***</t>
  </si>
  <si>
    <t>PEAD-AA24NL***</t>
  </si>
  <si>
    <t>PEAD-AA18NL***</t>
  </si>
  <si>
    <t>PEAD-AA12NL***</t>
  </si>
  <si>
    <t>PEAD-AA15NL***</t>
  </si>
  <si>
    <t>PEAD-AA09NL***</t>
  </si>
  <si>
    <t>KERR KAPSTONE</t>
  </si>
  <si>
    <t>GS24WP2BE**</t>
  </si>
  <si>
    <t>QS24WP2BE**</t>
  </si>
  <si>
    <t>EACT4860DBA</t>
  </si>
  <si>
    <t>EACT3036BBA</t>
  </si>
  <si>
    <t>ERDA19H-60AB*</t>
  </si>
  <si>
    <t>A-KX12P18SA-1</t>
  </si>
  <si>
    <t>B-KX12P18SA-1</t>
  </si>
  <si>
    <t>A-KX12P60SA-1</t>
  </si>
  <si>
    <t>B-KX12P60SA-1</t>
  </si>
  <si>
    <t>A-KX12P48SA-1</t>
  </si>
  <si>
    <t>B-KX12P48SA-1</t>
  </si>
  <si>
    <t>A-KX12P36SA-1</t>
  </si>
  <si>
    <t>B-KX12P36SA-1</t>
  </si>
  <si>
    <t>A-KX12P30SA-1</t>
  </si>
  <si>
    <t>B-KX12P30SA-1</t>
  </si>
  <si>
    <t>A-KX12P24SA-1</t>
  </si>
  <si>
    <t>B-KX12P24SA-1</t>
  </si>
  <si>
    <t>KXP24/36A1A</t>
  </si>
  <si>
    <t>KXP24/36C1A</t>
  </si>
  <si>
    <t>KXP24/36B1A</t>
  </si>
  <si>
    <t>KXP48/60D1A</t>
  </si>
  <si>
    <t>WXP24SA</t>
  </si>
  <si>
    <t>WXP18SA</t>
  </si>
  <si>
    <t>WXP36SA</t>
  </si>
  <si>
    <t>WXP30SA</t>
  </si>
  <si>
    <t>ASGCI8H4M18</t>
  </si>
  <si>
    <t>ASGEK8H4M18</t>
  </si>
  <si>
    <t>ASGEC8H4M18</t>
  </si>
  <si>
    <t>ASGCI8H4M36</t>
  </si>
  <si>
    <t>ASGEK8H4M36</t>
  </si>
  <si>
    <t>ASGCI8H4M24</t>
  </si>
  <si>
    <t>ASGEL8H4M24</t>
  </si>
  <si>
    <t>ASGEC8H4M24</t>
  </si>
  <si>
    <t>ASGEL8H4M18</t>
  </si>
  <si>
    <t>ASGCI8H4M48</t>
  </si>
  <si>
    <t>ASGEK8H4M48</t>
  </si>
  <si>
    <t>ASGEL8H4M48</t>
  </si>
  <si>
    <t>ASGEC8H4M48</t>
  </si>
  <si>
    <t>ASGEC8H4M36</t>
  </si>
  <si>
    <t>ASGCI8H4M60</t>
  </si>
  <si>
    <t>ASGEK8H4M60</t>
  </si>
  <si>
    <t>ASGEL8H4M60</t>
  </si>
  <si>
    <t>CH-RH36MASTWM-230VI</t>
  </si>
  <si>
    <t>CH-PRO36MASTWM-230VI</t>
  </si>
  <si>
    <t>CH-RH30MASTWM-230VI</t>
  </si>
  <si>
    <t>CH-PRO30MASTWM-230VI</t>
  </si>
  <si>
    <t>B-KZP06SA-1</t>
  </si>
  <si>
    <t>B-KZP18SA-1</t>
  </si>
  <si>
    <t>B-KZP12SA-1</t>
  </si>
  <si>
    <t>A-KZP09SA-1</t>
  </si>
  <si>
    <t>B-KZP09SA-1</t>
  </si>
  <si>
    <t>B-KHP061A-1</t>
  </si>
  <si>
    <t>B-KHP121A-1</t>
  </si>
  <si>
    <t>B-KHP091A-1</t>
  </si>
  <si>
    <t>B-KHP09WA-1</t>
  </si>
  <si>
    <t>B-KHP12CA-1</t>
  </si>
  <si>
    <t>B-KHP09CA-1</t>
  </si>
  <si>
    <t>B-KHP12DA-1</t>
  </si>
  <si>
    <t>B-KHP09DA-1</t>
  </si>
  <si>
    <t>B-KHP12WA-1</t>
  </si>
  <si>
    <t>B-KHP18WA-1</t>
  </si>
  <si>
    <t>B-KHP18CA-1</t>
  </si>
  <si>
    <t>B-KHP181A-1</t>
  </si>
  <si>
    <t>B-KHP18DA-1</t>
  </si>
  <si>
    <t>B-KHP24CA-1</t>
  </si>
  <si>
    <t>B-KHP18UA-1</t>
  </si>
  <si>
    <t>B-KHP24DA-1</t>
  </si>
  <si>
    <t>B-KHP24UA-1</t>
  </si>
  <si>
    <t>B-VHP061A-1</t>
  </si>
  <si>
    <t>B-VHP09WA-1</t>
  </si>
  <si>
    <t>B-VHP09CA-1</t>
  </si>
  <si>
    <t>B-VHP091A-1</t>
  </si>
  <si>
    <t>B-VHP09DA-1</t>
  </si>
  <si>
    <t>B-VHP121A-1</t>
  </si>
  <si>
    <t>B-VHP12DA-1</t>
  </si>
  <si>
    <t>B-VHP12WA-1</t>
  </si>
  <si>
    <t>B-VHP12CA-1</t>
  </si>
  <si>
    <t>B-VHP18WA-1</t>
  </si>
  <si>
    <t>B-VHP18CA-1</t>
  </si>
  <si>
    <t>B-VHP181A-1</t>
  </si>
  <si>
    <t>B-VHP18DA-1</t>
  </si>
  <si>
    <t>B-VHP18UA-1</t>
  </si>
  <si>
    <t>B-VHP24UA-1</t>
  </si>
  <si>
    <t>B-VHP24CA-1</t>
  </si>
  <si>
    <t>B-VHP24DA-1</t>
  </si>
  <si>
    <t>MHW36H2BERA</t>
  </si>
  <si>
    <t>MHW30H2BERA</t>
  </si>
  <si>
    <t>KMIR319-H221-4</t>
  </si>
  <si>
    <t>KMIR427-H225-4</t>
  </si>
  <si>
    <t>KMIR536-H224-4</t>
  </si>
  <si>
    <t>KMIR648-H224-4</t>
  </si>
  <si>
    <t>KMIR660-H218-4</t>
  </si>
  <si>
    <t>KMHR319-H221-4</t>
  </si>
  <si>
    <t>KMHR427-H225-4</t>
  </si>
  <si>
    <t>KMHR536-H224-4</t>
  </si>
  <si>
    <t>KMHR648-H224-4</t>
  </si>
  <si>
    <t>KMHR660-H218-4</t>
  </si>
  <si>
    <t>HP-UA60/O</t>
  </si>
  <si>
    <t>HP-UA60/I</t>
  </si>
  <si>
    <t>HP-UA36/O</t>
  </si>
  <si>
    <t>HP-UA36/I</t>
  </si>
  <si>
    <t>ENX60HPJ132OA</t>
  </si>
  <si>
    <t>ENXE60HPJ1R32AH</t>
  </si>
  <si>
    <t>ENXE48HPJ1R32AH</t>
  </si>
  <si>
    <t>ENX36HPJ132OA</t>
  </si>
  <si>
    <t>ENXE36HPJ1R32AH</t>
  </si>
  <si>
    <t>ENXE24HPJ1R32AH</t>
  </si>
  <si>
    <t>TM36HS32FDI</t>
  </si>
  <si>
    <t>TM36FL32VDI</t>
  </si>
  <si>
    <t>TW30HC32A5DO</t>
  </si>
  <si>
    <t>TM30HE32KDI</t>
  </si>
  <si>
    <t>TM30HS32FDI</t>
  </si>
  <si>
    <t>TAW20-30H1B</t>
  </si>
  <si>
    <t>TAW20-30H1A</t>
  </si>
  <si>
    <t>TAW20-36H1B</t>
  </si>
  <si>
    <t>TAW20-36H1A</t>
  </si>
  <si>
    <t>FXU18HP230V1R32AO</t>
  </si>
  <si>
    <t>FXU18HP230V1R32AH</t>
  </si>
  <si>
    <t>FXU12HP230V1R32AO</t>
  </si>
  <si>
    <t>FXU12HP230V1R32AH</t>
  </si>
  <si>
    <t>MUZ-JX12WL***</t>
  </si>
  <si>
    <t>MSZ-JX12WL***</t>
  </si>
  <si>
    <t>MUZ-JX09WL***</t>
  </si>
  <si>
    <t>MSZ-JX09WL***</t>
  </si>
  <si>
    <t>GWHD(42)ND3EO</t>
  </si>
  <si>
    <t>GWH24QE-D3DNA1D/O</t>
  </si>
  <si>
    <t>GWH09QC-A3DNA1D/O</t>
  </si>
  <si>
    <t>GWH09QC-A3DN***/I</t>
  </si>
  <si>
    <t>GWH09QC-D3DNA1D/O</t>
  </si>
  <si>
    <t>GWH09QC-D3DN***/I</t>
  </si>
  <si>
    <t>GWH12QC-D3DNA1D/O</t>
  </si>
  <si>
    <t>GWH12QC-D3DN***/I</t>
  </si>
  <si>
    <t>GWH18QD-D3DNA1G/O</t>
  </si>
  <si>
    <t>GWH18QD-D3DN***/I</t>
  </si>
  <si>
    <t>GWHD(18)ND3GO</t>
  </si>
  <si>
    <t>GWHD(24)ND3GO</t>
  </si>
  <si>
    <t>GWHD(30)ND3GO</t>
  </si>
  <si>
    <t>GWHD(36)ND3GO</t>
  </si>
  <si>
    <t>GWH18YE-D3DNA1A/O</t>
  </si>
  <si>
    <t>GWH18QE-D3DN***/I</t>
  </si>
  <si>
    <t>GWH24YE-D3DNA1A/O</t>
  </si>
  <si>
    <t>TW09HQ2C2DO</t>
  </si>
  <si>
    <t>TW09HQ2C2DI</t>
  </si>
  <si>
    <t>TW12HQ2C2DO</t>
  </si>
  <si>
    <t>TW12HQ2C2DI</t>
  </si>
  <si>
    <t>TW24HQ2C2DO</t>
  </si>
  <si>
    <t>TW24HQ2C2DI</t>
  </si>
  <si>
    <t>GWH18AAE-D3DN***/I</t>
  </si>
  <si>
    <t>GWH12YD-D3DNA1A/O</t>
  </si>
  <si>
    <t>GWH12QD-D3DN***/I</t>
  </si>
  <si>
    <t>GWH24AAE-D3DN***/I</t>
  </si>
  <si>
    <t>GWH12AAD-D3DN***/I</t>
  </si>
  <si>
    <t>VIR09HP230V1BO</t>
  </si>
  <si>
    <t>VIR09HP230V1BH</t>
  </si>
  <si>
    <t>VIR24HP230V1BO</t>
  </si>
  <si>
    <t>VIR24HP230V1BH</t>
  </si>
  <si>
    <t>MULTI24HP230V1CO</t>
  </si>
  <si>
    <t>MULTI30HP230V1CO</t>
  </si>
  <si>
    <t>MULTI36HP230V1CO</t>
  </si>
  <si>
    <t>MULTI42HP230V1CO</t>
  </si>
  <si>
    <t>MULTI18HP230V1CO</t>
  </si>
  <si>
    <t>VIR12HP230V1BO</t>
  </si>
  <si>
    <t>VIR12HP230V1BH</t>
  </si>
  <si>
    <t>TW18HQ3D6DO</t>
  </si>
  <si>
    <t>TW18HQ3D6DI</t>
  </si>
  <si>
    <t>TW24HQ3D6DO</t>
  </si>
  <si>
    <t>TW24HQ3D6DI</t>
  </si>
  <si>
    <t>SAP09HP230V1AO</t>
  </si>
  <si>
    <t>SAP09HP230V1AH</t>
  </si>
  <si>
    <t>SAP12HP230V1AO</t>
  </si>
  <si>
    <t>SAP12HP230V1AH</t>
  </si>
  <si>
    <t>SAP18HP230V1AO</t>
  </si>
  <si>
    <t>SAP18HP230V1AH</t>
  </si>
  <si>
    <t>SAP24HP230V1AO</t>
  </si>
  <si>
    <t>SAP24HP230V1AH</t>
  </si>
  <si>
    <t>GWH09ACD-D3DNA1A/O</t>
  </si>
  <si>
    <t>GWH09QD-D3DN***/I</t>
  </si>
  <si>
    <t>GWHD(24)ND3JO</t>
  </si>
  <si>
    <t>KW09HQ3D6DO</t>
  </si>
  <si>
    <t>KW09HQ3D6DI</t>
  </si>
  <si>
    <t>KW12HQ3D6DO</t>
  </si>
  <si>
    <t>KW12HQ3D6DI</t>
  </si>
  <si>
    <t>KW18HQ3D6DO</t>
  </si>
  <si>
    <t>KW18HQ3D6DI</t>
  </si>
  <si>
    <t>KW24HQ3D6DO</t>
  </si>
  <si>
    <t>KW24HQ3D6DI</t>
  </si>
  <si>
    <t>MULTIU18HP230V1DO</t>
  </si>
  <si>
    <t>MULTIU24HP230V1DO</t>
  </si>
  <si>
    <t>GWH09AAD-D3DN***/I</t>
  </si>
  <si>
    <t>TM18H5O</t>
  </si>
  <si>
    <t>TM24H5O</t>
  </si>
  <si>
    <t>KM18UH5O</t>
  </si>
  <si>
    <t>KM24UH5O</t>
  </si>
  <si>
    <t>GWH24AGE-D3DNA1A/O</t>
  </si>
  <si>
    <t>GWH24AGE-D3DN***/I</t>
  </si>
  <si>
    <t>GWH12AGC-D3DNA1A/O</t>
  </si>
  <si>
    <t>GWH12AGC-D3DN***/I</t>
  </si>
  <si>
    <t>GWH18AGD-D3DNA1B/O</t>
  </si>
  <si>
    <t>GWH18AGD-D3DN***/I</t>
  </si>
  <si>
    <t>GWH09AGC-D3DNA1B/O</t>
  </si>
  <si>
    <t>GWH09AGC-D3DN***/I</t>
  </si>
  <si>
    <t>GWH12AGC-A3DNA1A/O</t>
  </si>
  <si>
    <t>GWH12AGC-A3DN***/I</t>
  </si>
  <si>
    <t>3VIR24HP230V1AH</t>
  </si>
  <si>
    <t>3VIR12HP230V1AH</t>
  </si>
  <si>
    <t>3VIR18HP230V1AO</t>
  </si>
  <si>
    <t>3VIR18HP230V1AH</t>
  </si>
  <si>
    <t>3VIR09HP230V1AH</t>
  </si>
  <si>
    <t>3VIR09HP115V1AO</t>
  </si>
  <si>
    <t>3VIR09HP115V1AH</t>
  </si>
  <si>
    <t>3VIR12HP115V1AO</t>
  </si>
  <si>
    <t>3VIR12HP115V1AH</t>
  </si>
  <si>
    <t>GFH(12)DA-D3DN***/I</t>
  </si>
  <si>
    <t>GFH(24)DB-D3DN***/I</t>
  </si>
  <si>
    <t>GKH(24)BC-D3DN***/I</t>
  </si>
  <si>
    <t>GTH(24)CB-D3DN***/I</t>
  </si>
  <si>
    <t>GFH(09)DA-D3DN***/I</t>
  </si>
  <si>
    <t>GTH(09)CA-D3DN***/I</t>
  </si>
  <si>
    <t>GWH24AGEXH-D3DNA1A/O</t>
  </si>
  <si>
    <t>GWH24*****-D3DN***/I</t>
  </si>
  <si>
    <t>GWH09AGCXD-A3DNA1A/O</t>
  </si>
  <si>
    <t>GWH09AGCXD-A3DN***/I</t>
  </si>
  <si>
    <t>GWH09AGCXD-D3DNA1A/O</t>
  </si>
  <si>
    <t>GWH09AGCXD-D3DN***/I</t>
  </si>
  <si>
    <t>GWH12AGCXD-D3DNA1A/O</t>
  </si>
  <si>
    <t>GWH12AGCXD-D3DN***/I</t>
  </si>
  <si>
    <t>GWH12AGCXD-A3DNA1A/O</t>
  </si>
  <si>
    <t>GWH12AGCXD-A3DN***/I</t>
  </si>
  <si>
    <t>GWH12QCXD-D3DN***/I</t>
  </si>
  <si>
    <t>KW24HQ17SDO</t>
  </si>
  <si>
    <t>KW24HQ17SDI</t>
  </si>
  <si>
    <t>GWH12QCXD-A3DN***/I</t>
  </si>
  <si>
    <t>GWHD(36)ND3MO</t>
  </si>
  <si>
    <t>GWHD(42)ND3MO</t>
  </si>
  <si>
    <t>GWHD(18)ND3MO</t>
  </si>
  <si>
    <t>GWHD(24)ND3MO</t>
  </si>
  <si>
    <t>GWHD(30)ND3MO</t>
  </si>
  <si>
    <t>GWH30QFXH-D3DNB2A/O</t>
  </si>
  <si>
    <t>GWH30QFXH-D3DN***/I</t>
  </si>
  <si>
    <t>GWH36QFXH-D3DNB2B/O</t>
  </si>
  <si>
    <t>GWH36QFXH-D3DN***/I</t>
  </si>
  <si>
    <t>GWH09QCXB-D3DND4B/O</t>
  </si>
  <si>
    <t>GWH09QCXB-D3DN***/I</t>
  </si>
  <si>
    <t>GWH12AFCXD-D3DN***/I</t>
  </si>
  <si>
    <t>GWH09QCXD-D3DN***/I</t>
  </si>
  <si>
    <t>GWH09AFCXD-D3DN***/I</t>
  </si>
  <si>
    <t>GWH09QCXD-A3DN***/I</t>
  </si>
  <si>
    <t>GWH24QEXF-D3DNC4C/O</t>
  </si>
  <si>
    <t>GWH24ATEXF-D3DN***/I</t>
  </si>
  <si>
    <t>GWH09ATCXB-D3DNA1A/O</t>
  </si>
  <si>
    <t>GWH09ATCXB-D3DN***/I</t>
  </si>
  <si>
    <t>GWH09ATCXB-A3DNA1A/O</t>
  </si>
  <si>
    <t>GWH09ATCXB-A3DN***/I</t>
  </si>
  <si>
    <t>GKH(12)BB-D3DN***/I</t>
  </si>
  <si>
    <t>GTH(12)CA-D3DN***/I</t>
  </si>
  <si>
    <t>GWH18ATDXD-D3DNA1A/O</t>
  </si>
  <si>
    <t>GWH18ATDXD-D3DN***/I</t>
  </si>
  <si>
    <t>GWH09QCXB-A3DN***/I</t>
  </si>
  <si>
    <t>KW12HQ25SDO</t>
  </si>
  <si>
    <t>KW12HQ25SDI</t>
  </si>
  <si>
    <t>KW12HQ25SAO</t>
  </si>
  <si>
    <t>KW12HQ25SAI</t>
  </si>
  <si>
    <t>KW09HQ25SDO</t>
  </si>
  <si>
    <t>KW09HQ25SDI</t>
  </si>
  <si>
    <t>KW09HQ25SAO</t>
  </si>
  <si>
    <t>KW09HQ25SAI</t>
  </si>
  <si>
    <t>KW24HQ25SDO</t>
  </si>
  <si>
    <t>KW24HQ25SDI</t>
  </si>
  <si>
    <t>4LIV18HP230V1AO</t>
  </si>
  <si>
    <t>4LIV18HP230V1AH</t>
  </si>
  <si>
    <t>4LIV09HP230V1AO</t>
  </si>
  <si>
    <t>4LIV09HP230V1AH</t>
  </si>
  <si>
    <t>4LIV09HP115V1AO</t>
  </si>
  <si>
    <t>4LIV09HP115V1AH</t>
  </si>
  <si>
    <t>4LIV36HP230V1AO</t>
  </si>
  <si>
    <t>4LIV36HP230V1AH</t>
  </si>
  <si>
    <t>3VIR09HP115V1BO</t>
  </si>
  <si>
    <t>3VIR09HP230V1BO</t>
  </si>
  <si>
    <t>3VIR24HP230V1BO</t>
  </si>
  <si>
    <t>4LIV30HP230V1AO</t>
  </si>
  <si>
    <t>4LIV30HP230V1AH</t>
  </si>
  <si>
    <t>3VIR12HP230V1BO</t>
  </si>
  <si>
    <t>3VIR12HP115V1BO</t>
  </si>
  <si>
    <t>4LIV24HP230V1AO</t>
  </si>
  <si>
    <t>4LIV24HP230V1AH</t>
  </si>
  <si>
    <t>GWHD(18)ND3NO</t>
  </si>
  <si>
    <t>GWHD(24)ND3NO</t>
  </si>
  <si>
    <t>GWHD(30)ND3NO</t>
  </si>
  <si>
    <t>GWHD(36)ND3NO</t>
  </si>
  <si>
    <t>GWHD(42)ND3NO</t>
  </si>
  <si>
    <t>TWH09ATCXB-D3DNA3AO</t>
  </si>
  <si>
    <t>TWH09ATCXB-D3DNA3AI</t>
  </si>
  <si>
    <t>TWH09ATCXB-A3DNA3AO</t>
  </si>
  <si>
    <t>TWH09ATCXB-A3DNA3AI</t>
  </si>
  <si>
    <t>TWH18ATDXD-D3DNA3AO</t>
  </si>
  <si>
    <t>TWH18ATDXD-D3DNA3AI</t>
  </si>
  <si>
    <t>TWH24ATEXF-D3DNA3EO</t>
  </si>
  <si>
    <t>TWH24ATEXF-D3DNA3EI</t>
  </si>
  <si>
    <t>TWH09AG25A2AO</t>
  </si>
  <si>
    <t>TWH09AG25A2AI</t>
  </si>
  <si>
    <t>TWH09AG25A2DO</t>
  </si>
  <si>
    <t>TWH09AG25A2DI</t>
  </si>
  <si>
    <t>TWH12AG25A2AO</t>
  </si>
  <si>
    <t>TWH12AG25A2AI</t>
  </si>
  <si>
    <t>TWH12AG25A2DO</t>
  </si>
  <si>
    <t>TWH12AG25A2DI</t>
  </si>
  <si>
    <t>TWH24AG25A2DO</t>
  </si>
  <si>
    <t>TWH24AG25A2DI</t>
  </si>
  <si>
    <t>TWH30QF25B4DO</t>
  </si>
  <si>
    <t>TWH30QF25B4DI</t>
  </si>
  <si>
    <t>TWH36QF25B4DO</t>
  </si>
  <si>
    <t>TWH36QF25B4DI</t>
  </si>
  <si>
    <t>GWH18AGDXF-D3DNA1A/O</t>
  </si>
  <si>
    <t>GWH18AGDXF-D3DN***/I</t>
  </si>
  <si>
    <t>3VIR18HP230V1BO</t>
  </si>
  <si>
    <t>TWH18AG25A2DO</t>
  </si>
  <si>
    <t>TWH18AG25A2DI</t>
  </si>
  <si>
    <t>GWH18QDXF-D3DNB2A/O</t>
  </si>
  <si>
    <t>GWH18AFDXF-D3DN***/I</t>
  </si>
  <si>
    <t>KW18HQ25SDO</t>
  </si>
  <si>
    <t>KW18HQ25SDI</t>
  </si>
  <si>
    <t>KW30HQ20SDO</t>
  </si>
  <si>
    <t>KW30HQ20SDI</t>
  </si>
  <si>
    <t>TW09HXCA5DO</t>
  </si>
  <si>
    <t>TW09HXCA5DI</t>
  </si>
  <si>
    <t>TW24HXCA5DO</t>
  </si>
  <si>
    <t>TW24HXCA5DI</t>
  </si>
  <si>
    <t>TW09HXP2A1AO</t>
  </si>
  <si>
    <t>TW09HXP2A1AI</t>
  </si>
  <si>
    <t>TW12HXP2A1AO</t>
  </si>
  <si>
    <t>TW12HXP2A1AI</t>
  </si>
  <si>
    <t>TW09HXP2A1DO</t>
  </si>
  <si>
    <t>TW09HXP2A1DI</t>
  </si>
  <si>
    <t>TW12HXP2A1DO</t>
  </si>
  <si>
    <t>TW12HXP2A1DI</t>
  </si>
  <si>
    <t>TW18HXP2A1DO</t>
  </si>
  <si>
    <t>TW18HXP2A1DI</t>
  </si>
  <si>
    <t>TW24HXP2A1DO</t>
  </si>
  <si>
    <t>TW24HXP2A1DI</t>
  </si>
  <si>
    <t>TW30HXQ2B2DO</t>
  </si>
  <si>
    <t>TW30HXQ2B2DI</t>
  </si>
  <si>
    <t>TW36HXQ2B2DO</t>
  </si>
  <si>
    <t>TW36HXQ2B2DI</t>
  </si>
  <si>
    <t>KW18HP25SDO</t>
  </si>
  <si>
    <t>KW18HP25SDI</t>
  </si>
  <si>
    <t>KW36HQ20SDO</t>
  </si>
  <si>
    <t>KW36HQ20SDI</t>
  </si>
  <si>
    <t>TW09HXCA5AO</t>
  </si>
  <si>
    <t>TW09HXCA5AI</t>
  </si>
  <si>
    <t>TW18HXCA5DO</t>
  </si>
  <si>
    <t>TW18HXCA5DI</t>
  </si>
  <si>
    <t>3VIR24HP230V1BH</t>
  </si>
  <si>
    <t>TM09HSFDI</t>
  </si>
  <si>
    <t>TM09HBTDI</t>
  </si>
  <si>
    <t>TM12HBKDI</t>
  </si>
  <si>
    <t>TM12HBTDI</t>
  </si>
  <si>
    <t>TM24HSFDI</t>
  </si>
  <si>
    <t>TM24HBKDI</t>
  </si>
  <si>
    <t>TM24HBTDI</t>
  </si>
  <si>
    <t>GWH18AWDXD-D3DN***/I</t>
  </si>
  <si>
    <t>GWH09AUCXD-A6DNA1C/O</t>
  </si>
  <si>
    <t>GWH09AGCXD-A6DN***/I</t>
  </si>
  <si>
    <t>KM18H5O3</t>
  </si>
  <si>
    <t>GWH24ATEXF-D6DNA1F/O</t>
  </si>
  <si>
    <t>GWH18ATDXE-D6DN***/I</t>
  </si>
  <si>
    <t>GWH36AWEXH-D6DN***/I</t>
  </si>
  <si>
    <t>GWH36ATEXH-D6DN***/I</t>
  </si>
  <si>
    <t>TM18HPO</t>
  </si>
  <si>
    <t>SAP12HP230V1AH*</t>
  </si>
  <si>
    <t>GWH18AFDXF-D3DNA1A/I</t>
  </si>
  <si>
    <t>GWH12AUCXD-A6DN***/I</t>
  </si>
  <si>
    <t>GWH12ATCXD-D6DN***/I</t>
  </si>
  <si>
    <t>GWH12ATCXD-A6DN***/I</t>
  </si>
  <si>
    <t>GWH09AUCXD-A6DN***/I</t>
  </si>
  <si>
    <t>GWH24AUDXH-D6DNA1A/O</t>
  </si>
  <si>
    <t>TW12HP2AIDO</t>
  </si>
  <si>
    <t>TW12HP2AIDI</t>
  </si>
  <si>
    <t>KW12HQ19SAO</t>
  </si>
  <si>
    <t>KW12HQ19SAI</t>
  </si>
  <si>
    <t>KW09HQ19SAO</t>
  </si>
  <si>
    <t>KW09HQ19SAI</t>
  </si>
  <si>
    <t>KM24HT1DI</t>
  </si>
  <si>
    <t>KM24HBKDI</t>
  </si>
  <si>
    <t>KM24HF1DI</t>
  </si>
  <si>
    <t>KM18HBKDI</t>
  </si>
  <si>
    <t>KM18HF1DI</t>
  </si>
  <si>
    <t>KM12HT1DI</t>
  </si>
  <si>
    <t>KM12HBKDI</t>
  </si>
  <si>
    <t>KM12HF1DI</t>
  </si>
  <si>
    <t>KM09HT1DI</t>
  </si>
  <si>
    <t>KM09HF1DI</t>
  </si>
  <si>
    <t>KW24HQ19SDO</t>
  </si>
  <si>
    <t>KW24HQ19SDI</t>
  </si>
  <si>
    <t>KW18HQ19SDO</t>
  </si>
  <si>
    <t>KW18HQ19SDI</t>
  </si>
  <si>
    <t>KW12HQ19SDO</t>
  </si>
  <si>
    <t>KW12HQ19SDI</t>
  </si>
  <si>
    <t>KW09HQ19SDO</t>
  </si>
  <si>
    <t>KW09HQ19SDI</t>
  </si>
  <si>
    <t>GWH18AWDXD-D3DNA1A/O</t>
  </si>
  <si>
    <t>TM18HBKDI</t>
  </si>
  <si>
    <t>TM18HSFDI</t>
  </si>
  <si>
    <t>TM12HSFDI</t>
  </si>
  <si>
    <t>GWH18QDXE-D3DNB2A/O</t>
  </si>
  <si>
    <t>GWH18AFDXE-D3DN***/I</t>
  </si>
  <si>
    <t>GWH09AFCXB-D3DN***/I</t>
  </si>
  <si>
    <t>3VIR18HP230V1BH</t>
  </si>
  <si>
    <t>3VIR12HP230V1BH</t>
  </si>
  <si>
    <t>3VIR09HP230V1BH</t>
  </si>
  <si>
    <t>3VIR12HP115V1BH</t>
  </si>
  <si>
    <t>3VIR09HP115V1BH</t>
  </si>
  <si>
    <t>GWHD(18)ND3PO</t>
  </si>
  <si>
    <t>KAM24HO</t>
  </si>
  <si>
    <t>KM24HK1DI</t>
  </si>
  <si>
    <t>KAM12HO</t>
  </si>
  <si>
    <t>KM12HK1DI</t>
  </si>
  <si>
    <t>KAM09HO</t>
  </si>
  <si>
    <t>TM42HMO</t>
  </si>
  <si>
    <t>TM36HMO</t>
  </si>
  <si>
    <t>TM30HMO</t>
  </si>
  <si>
    <t>TM24HMO</t>
  </si>
  <si>
    <t>TM18HMO</t>
  </si>
  <si>
    <t>CAS18HP230V1BC</t>
  </si>
  <si>
    <t>DUCT18HP230V1BD</t>
  </si>
  <si>
    <t>GKH(18)BB-D3DN***/I</t>
  </si>
  <si>
    <t>GFH(18)DB-D3DN***/I</t>
  </si>
  <si>
    <t>TW12HXCA5AO</t>
  </si>
  <si>
    <t>TW12HXCA5AI</t>
  </si>
  <si>
    <t>TW12HXCA5DO</t>
  </si>
  <si>
    <t>TW12HXCA5DI</t>
  </si>
  <si>
    <t>TWH12ATCXB-A3DNA3CO</t>
  </si>
  <si>
    <t>TWH12ATCXB-A3DNA3CI</t>
  </si>
  <si>
    <t>TWH12ATCXB-D3DNA3CO</t>
  </si>
  <si>
    <t>TWH12ATCXB-D3DNA3CI</t>
  </si>
  <si>
    <t>4LIV12HP115V1AO</t>
  </si>
  <si>
    <t>4LIV12HP115V1AH</t>
  </si>
  <si>
    <t>4LIV12HP230V1AO</t>
  </si>
  <si>
    <t>4LIV12HP230V1AH</t>
  </si>
  <si>
    <t>GWH24QEXH-D3DN***/I</t>
  </si>
  <si>
    <t>GWH12ATCXB-A3DNA1C/O</t>
  </si>
  <si>
    <t>GWH12ATCXB-A3DN***/I</t>
  </si>
  <si>
    <t>GWH12ATCXB-D3DNA1C/O</t>
  </si>
  <si>
    <t>GWH12ATCXB-D3DN***/I</t>
  </si>
  <si>
    <t>GWHD(42)ND3LO</t>
  </si>
  <si>
    <t>GWHD(36)ND3LO</t>
  </si>
  <si>
    <t>KM42UH5O</t>
  </si>
  <si>
    <t>KM36UH5O</t>
  </si>
  <si>
    <t>TM42H5O</t>
  </si>
  <si>
    <t>TM36H5O</t>
  </si>
  <si>
    <t>MULTIU42HP230V1DO</t>
  </si>
  <si>
    <t>MULTIU36HP230V1DO</t>
  </si>
  <si>
    <t>GWHD(42)ND3JO</t>
  </si>
  <si>
    <t>GWHD(36)ND3JO</t>
  </si>
  <si>
    <t>ccASHP List 7.1.25</t>
  </si>
  <si>
    <t>*This is a subset of the ccASHP NEEP List and additional eligible equipment are listed on the NEEP website: https://ashp.neep.org</t>
  </si>
  <si>
    <t xml:space="preserve">Data must be entered in grey fields. All white fields will autopopulate. </t>
  </si>
  <si>
    <t>NEEP Heating Capacity (BTUh)*:
*@17⁰F Maximum</t>
  </si>
  <si>
    <t>Home Comfort Advanced Rebate Calculator (ARC)</t>
  </si>
  <si>
    <t>ccASHP Rebate Calculator has an imbedded NEEP list. If the AHRI number is incorrect or does not return equipment data, but is NEEP listed, please use the ccASHP rebate estimator within the 2025 Home Comfort Application on the eligibility tab.</t>
  </si>
  <si>
    <t>This is ONLY an Advanced Rebate Calculator, final rebate amount will be determined by PSEG Long Island.</t>
  </si>
  <si>
    <t>The Manual J value provided in the below table is an estimate only. Manual J data must be entered in the Home Comfort Application to determine if Manual J values meet program requirements.</t>
  </si>
  <si>
    <t>8.1.25</t>
  </si>
  <si>
    <t>Home Comfort Advanced Rebate Calculator Tool</t>
  </si>
  <si>
    <t>* This Manual J Range is an ESTIMATE. NEEP 17F MAX must be between 90% and 120% of actual Manual J Heating Load Calculation of the home.</t>
  </si>
  <si>
    <t>Example Manual J Estimate*:</t>
  </si>
  <si>
    <t>AHRI Number - ccASHP List Tab</t>
  </si>
  <si>
    <t>PSEG Long Island reserves the right to modify or withdraw these rebates and incentives, or to adjust the eligibility requirements, at any time.</t>
  </si>
  <si>
    <t>Home Comfort Advanced Rebate Calculator (ARC) - Instructions</t>
  </si>
  <si>
    <t>The PSEG Long Island Home Comfort Advanced Rebate Calculator Tool provides rebate estimates for customers, based on proposed NEEP listed ccASHP equipment.</t>
  </si>
  <si>
    <t xml:space="preserve">Cells requiring input are shaded with a gray background. Cells with a white background and locked and will autopopulate. </t>
  </si>
  <si>
    <t>The Home Comfort Advanced Rebate Calculator Tool is intended for Residential use only and accomodates eligible Cold Climate Air Source Heat Pump equipment. For questions about eligibility, please refer to the Home Comfort Application or contact a PSEG Long Island representative.</t>
  </si>
  <si>
    <t xml:space="preserve">         - Disadvantaged Community eligibility can be determined by visting the NYSERDA Disadvantaged Community map found here:</t>
  </si>
  <si>
    <t xml:space="preserve">           https://www.nyserda.ny.gov/ny/disadvantaged-communities</t>
  </si>
  <si>
    <t xml:space="preserve">         - If Customer does not meet Low Income requirements or Disadvantaged Community requirements, Customer is considered "Market Rate"</t>
  </si>
  <si>
    <t xml:space="preserve">          Please use the "ccASHP List" tab to identify AHRI number for equipment. User can sort by Brand and Model Number.</t>
  </si>
  <si>
    <t>3. Upon data input of the AHRI Number, the following fields will autopopulate:</t>
  </si>
  <si>
    <t xml:space="preserve">         AHRI Heating Capacity (BTUh): 17⁰F Rated, NEEP Heating Capacity (BTUh)*: @17⁰F Maximum, Manufacturer, Condenser Model Number, Coil/Air Handler Model Number(s)</t>
  </si>
  <si>
    <t xml:space="preserve">4. Total Heating Capacity for both the 17⁰F Rated and @17⁰F Maximum will autopopulate </t>
  </si>
  <si>
    <r>
      <t xml:space="preserve">        Please note, rebates are based on the  Total Heating Capacity at 17</t>
    </r>
    <r>
      <rPr>
        <sz val="11"/>
        <color theme="1"/>
        <rFont val="Aptos Narrow"/>
        <family val="2"/>
      </rPr>
      <t xml:space="preserve">°F Rated. The 17°F Maximum Heating Capacity must meet at least 90-120% of the Manual J Designed Heating Load. </t>
    </r>
  </si>
  <si>
    <t>5. After all AHRI Numbers are entered, the "Estimated Rebate" and the  "Example Manual J Estimate" Min and Max fields will populate. NOTE - This is an estimate only and Manual J data should be entered in the Home Comfort application to ensure system passes program requirements.</t>
  </si>
  <si>
    <t>The Advanced Rebate Calculator does not confirm program requirements or eligibility.</t>
  </si>
  <si>
    <t xml:space="preserve">1. On "ccASHP Rebate Estimator" tab indicate if Customer is "Low-Income" or if Customer resides in a "Disadvantaged Community" </t>
  </si>
  <si>
    <t xml:space="preserve">         - PSEG Long Island defines "Low Income" as customers who meet the 60% State Median Income based on NYSERDA EmPower guidance. Partners must be enrolled with Slipstream and EFS to offer Low Income rebates.</t>
  </si>
  <si>
    <t>2. On "ccASHP Rebate Estimator"  tab enter equipment AHRI Number in "AHRI Number - ccASHP List"</t>
  </si>
  <si>
    <t>Select…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</si>
</sst>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s>
  <fonts count="26" x14ac:knownFonts="1">
    <font>
      <sz val="11"/>
      <color theme="1"/>
      <name val="Aptos Narrow"/>
      <family val="2"/>
      <scheme val="minor"/>
    </font>
    <font>
      <sz val="11"/>
      <color theme="1"/>
      <name val="Aptos Narrow"/>
      <family val="2"/>
      <scheme val="minor"/>
    </font>
    <font>
      <b/>
      <sz val="11"/>
      <color rgb="FFFA7D00"/>
      <name val="Aptos Narrow"/>
      <family val="2"/>
      <scheme val="minor"/>
    </font>
    <font>
      <b/>
      <sz val="11"/>
      <color theme="0"/>
      <name val="Aptos Narrow"/>
      <family val="2"/>
      <scheme val="minor"/>
    </font>
    <font>
      <b/>
      <sz val="11"/>
      <color theme="1"/>
      <name val="Aptos Narrow"/>
      <family val="2"/>
      <scheme val="minor"/>
    </font>
    <font>
      <b/>
      <sz val="11"/>
      <color theme="1"/>
      <name val="Arial Narrow"/>
      <family val="2"/>
    </font>
    <font>
      <sz val="11"/>
      <name val="Aptos Narrow"/>
      <family val="2"/>
      <scheme val="minor"/>
    </font>
    <font>
      <b/>
      <sz val="24"/>
      <color theme="0"/>
      <name val="Times New Roman"/>
      <family val="1"/>
    </font>
    <font>
      <sz val="22"/>
      <color theme="0"/>
      <name val="Arial Narrow"/>
      <family val="2"/>
    </font>
    <font>
      <i/>
      <sz val="18"/>
      <color theme="0"/>
      <name val="Times New Roman"/>
      <family val="1"/>
    </font>
    <font>
      <b/>
      <sz val="12"/>
      <color theme="1"/>
      <name val="Aptos Narrow"/>
      <family val="2"/>
      <scheme val="minor"/>
    </font>
    <font>
      <sz val="11"/>
      <color theme="1"/>
      <name val="Arial Narrow"/>
      <family val="2"/>
    </font>
    <font>
      <b/>
      <sz val="12"/>
      <color theme="1"/>
      <name val="Arial Narrow"/>
      <family val="2"/>
    </font>
    <font>
      <b/>
      <sz val="14"/>
      <color theme="1"/>
      <name val="Aptos Narrow"/>
      <family val="2"/>
      <scheme val="minor"/>
    </font>
    <font>
      <b/>
      <i/>
      <sz val="16"/>
      <color rgb="FFF85208"/>
      <name val="Arial Narrow"/>
      <family val="2"/>
    </font>
    <font>
      <b/>
      <sz val="12"/>
      <name val="Times New Roman"/>
      <family val="1"/>
    </font>
    <font>
      <sz val="11"/>
      <color theme="1"/>
      <name val="Aptos Narrow"/>
      <family val="2"/>
    </font>
    <font>
      <sz val="11"/>
      <color theme="1"/>
      <name val="Calibri"/>
      <family val="2"/>
    </font>
    <font>
      <b/>
      <sz val="14"/>
      <color theme="0"/>
      <name val="Arial Narrow"/>
      <family val="2"/>
    </font>
    <font>
      <b/>
      <i/>
      <sz val="9"/>
      <color theme="1"/>
      <name val="Arial Narrow"/>
      <family val="2"/>
    </font>
    <font>
      <u/>
      <sz val="11"/>
      <color theme="10"/>
      <name val="Aptos Narrow"/>
      <family val="2"/>
      <scheme val="minor"/>
    </font>
    <font>
      <sz val="12"/>
      <color theme="0"/>
      <name val="Arial Narrow"/>
      <family val="2"/>
    </font>
    <font>
      <b/>
      <sz val="26"/>
      <color theme="0"/>
      <name val="Arial Narrow"/>
      <family val="2"/>
    </font>
    <font>
      <i/>
      <sz val="10"/>
      <color theme="1"/>
      <name val="Aptos Narrow"/>
      <family val="2"/>
      <scheme val="minor"/>
    </font>
    <font>
      <b/>
      <i/>
      <sz val="11"/>
      <color theme="1"/>
      <name val="Arial Narrow"/>
      <family val="2"/>
    </font>
    <font>
      <sz val="11"/>
      <color theme="10"/>
      <name val="Aptos Narrow"/>
      <family val="2"/>
      <scheme val="minor"/>
    </font>
  </fonts>
  <fills count="11">
    <fill>
      <patternFill patternType="none"/>
    </fill>
    <fill>
      <patternFill patternType="gray125"/>
    </fill>
    <fill>
      <patternFill patternType="solid">
        <fgColor rgb="FFF2F2F2"/>
      </patternFill>
    </fill>
    <fill>
      <patternFill patternType="solid">
        <fgColor theme="5"/>
        <bgColor indexed="64"/>
      </patternFill>
    </fill>
    <fill>
      <patternFill patternType="solid">
        <fgColor theme="2" tint="-9.9978637043366805E-2"/>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142C41"/>
        <bgColor indexed="64"/>
      </patternFill>
    </fill>
    <fill>
      <patternFill patternType="solid">
        <fgColor theme="7" tint="0.59999389629810485"/>
        <bgColor indexed="64"/>
      </patternFill>
    </fill>
  </fills>
  <borders count="4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ck">
        <color rgb="FFF85208"/>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20" fillId="0" borderId="0" applyNumberFormat="0" applyFill="0" applyBorder="0" applyAlignment="0" applyProtection="0"/>
  </cellStyleXfs>
  <cellXfs count="134">
    <xf numFmtId="0" fontId="0" fillId="0" borderId="0" xfId="0"/>
    <xf numFmtId="0" fontId="5" fillId="0" borderId="0" xfId="0" applyFont="1" applyAlignment="1" applyProtection="1">
      <alignment vertical="center" wrapText="1"/>
      <protection hidden="1"/>
    </xf>
    <xf numFmtId="0" fontId="4" fillId="6" borderId="11" xfId="0" applyFont="1" applyFill="1" applyBorder="1"/>
    <xf numFmtId="0" fontId="4" fillId="6" borderId="12" xfId="0" applyFont="1" applyFill="1" applyBorder="1"/>
    <xf numFmtId="0" fontId="4" fillId="6" borderId="13" xfId="0" applyFont="1" applyFill="1" applyBorder="1"/>
    <xf numFmtId="0" fontId="4" fillId="0" borderId="0" xfId="0" applyFont="1"/>
    <xf numFmtId="0" fontId="6" fillId="2" borderId="3" xfId="4" applyFont="1" applyBorder="1" applyProtection="1">
      <protection locked="0"/>
    </xf>
    <xf numFmtId="0" fontId="6" fillId="2" borderId="4" xfId="4" applyFont="1" applyBorder="1" applyProtection="1">
      <protection locked="0"/>
    </xf>
    <xf numFmtId="44" fontId="6" fillId="2" borderId="4" xfId="2" applyFont="1" applyFill="1" applyBorder="1" applyProtection="1">
      <protection locked="0"/>
    </xf>
    <xf numFmtId="44" fontId="6" fillId="2" borderId="5" xfId="2" applyFont="1" applyFill="1" applyBorder="1" applyProtection="1">
      <protection locked="0"/>
    </xf>
    <xf numFmtId="0" fontId="3" fillId="5" borderId="3" xfId="0" applyFont="1" applyFill="1" applyBorder="1" applyAlignment="1">
      <alignment horizontal="center"/>
    </xf>
    <xf numFmtId="0" fontId="3" fillId="5" borderId="5" xfId="0" applyFont="1" applyFill="1" applyBorder="1" applyAlignment="1">
      <alignment horizontal="center"/>
    </xf>
    <xf numFmtId="0" fontId="6" fillId="2" borderId="16" xfId="4" applyFont="1" applyBorder="1" applyProtection="1">
      <protection locked="0"/>
    </xf>
    <xf numFmtId="0" fontId="6" fillId="2" borderId="17" xfId="4" applyFont="1" applyBorder="1" applyProtection="1">
      <protection locked="0"/>
    </xf>
    <xf numFmtId="44" fontId="6" fillId="2" borderId="17" xfId="2" applyFont="1" applyFill="1" applyBorder="1" applyProtection="1">
      <protection locked="0"/>
    </xf>
    <xf numFmtId="44" fontId="6" fillId="2" borderId="18" xfId="2" applyFont="1" applyFill="1" applyBorder="1" applyProtection="1">
      <protection locked="0"/>
    </xf>
    <xf numFmtId="44" fontId="0" fillId="0" borderId="18" xfId="2" applyFont="1" applyBorder="1"/>
    <xf numFmtId="9" fontId="0" fillId="0" borderId="16" xfId="3" applyFont="1" applyBorder="1"/>
    <xf numFmtId="9" fontId="0" fillId="0" borderId="16" xfId="0" applyNumberFormat="1" applyBorder="1"/>
    <xf numFmtId="9" fontId="0" fillId="0" borderId="19" xfId="3" applyFont="1" applyBorder="1"/>
    <xf numFmtId="44" fontId="0" fillId="0" borderId="20" xfId="2" applyFont="1" applyBorder="1"/>
    <xf numFmtId="0" fontId="6" fillId="2" borderId="6" xfId="4" applyFont="1" applyBorder="1" applyProtection="1">
      <protection locked="0"/>
    </xf>
    <xf numFmtId="0" fontId="6" fillId="2" borderId="21" xfId="4" applyFont="1" applyBorder="1" applyProtection="1">
      <protection locked="0"/>
    </xf>
    <xf numFmtId="44" fontId="6" fillId="2" borderId="21" xfId="2" applyFont="1" applyFill="1" applyBorder="1" applyProtection="1">
      <protection locked="0"/>
    </xf>
    <xf numFmtId="44" fontId="6" fillId="2" borderId="7" xfId="2" applyFont="1" applyFill="1" applyBorder="1" applyProtection="1">
      <protection locked="0"/>
    </xf>
    <xf numFmtId="44" fontId="0" fillId="0" borderId="6" xfId="2" applyFont="1" applyBorder="1"/>
    <xf numFmtId="44" fontId="0" fillId="0" borderId="7" xfId="2" applyFont="1" applyBorder="1"/>
    <xf numFmtId="9" fontId="4" fillId="6" borderId="22" xfId="3" applyFont="1" applyFill="1" applyBorder="1"/>
    <xf numFmtId="44" fontId="4" fillId="6" borderId="23" xfId="2" applyFont="1" applyFill="1" applyBorder="1"/>
    <xf numFmtId="0" fontId="0" fillId="7" borderId="15" xfId="0" applyFill="1" applyBorder="1"/>
    <xf numFmtId="0" fontId="0" fillId="7" borderId="24" xfId="0" applyFill="1" applyBorder="1"/>
    <xf numFmtId="44" fontId="0" fillId="7" borderId="24" xfId="0" applyNumberFormat="1" applyFill="1" applyBorder="1"/>
    <xf numFmtId="44" fontId="0" fillId="7" borderId="25" xfId="0" applyNumberFormat="1" applyFill="1" applyBorder="1"/>
    <xf numFmtId="0" fontId="0" fillId="7" borderId="16" xfId="0" applyFill="1" applyBorder="1"/>
    <xf numFmtId="0" fontId="0" fillId="7" borderId="17" xfId="0" applyFill="1" applyBorder="1"/>
    <xf numFmtId="44" fontId="0" fillId="7" borderId="17" xfId="0" applyNumberFormat="1" applyFill="1" applyBorder="1"/>
    <xf numFmtId="44" fontId="0" fillId="7" borderId="18" xfId="0" applyNumberFormat="1" applyFill="1" applyBorder="1"/>
    <xf numFmtId="0" fontId="4" fillId="0" borderId="26" xfId="0" applyFont="1" applyBorder="1"/>
    <xf numFmtId="0" fontId="4" fillId="0" borderId="27" xfId="0" applyFont="1" applyBorder="1"/>
    <xf numFmtId="0" fontId="4" fillId="0" borderId="28" xfId="0" applyFont="1" applyBorder="1"/>
    <xf numFmtId="0" fontId="0" fillId="0" borderId="3" xfId="0" applyBorder="1" applyAlignment="1">
      <alignment horizontal="left"/>
    </xf>
    <xf numFmtId="165" fontId="0" fillId="0" borderId="4" xfId="2" applyNumberFormat="1" applyFont="1" applyBorder="1"/>
    <xf numFmtId="165" fontId="0" fillId="0" borderId="5" xfId="2" applyNumberFormat="1" applyFont="1" applyBorder="1"/>
    <xf numFmtId="0" fontId="0" fillId="0" borderId="16" xfId="0" applyBorder="1"/>
    <xf numFmtId="165" fontId="0" fillId="0" borderId="17" xfId="2" applyNumberFormat="1" applyFont="1" applyBorder="1"/>
    <xf numFmtId="165" fontId="0" fillId="0" borderId="18" xfId="2" applyNumberFormat="1" applyFont="1" applyBorder="1"/>
    <xf numFmtId="0" fontId="0" fillId="0" borderId="6" xfId="0" applyBorder="1"/>
    <xf numFmtId="165" fontId="0" fillId="0" borderId="21" xfId="2" applyNumberFormat="1" applyFont="1" applyFill="1" applyBorder="1"/>
    <xf numFmtId="165" fontId="0" fillId="0" borderId="7" xfId="2" applyNumberFormat="1" applyFont="1" applyFill="1" applyBorder="1"/>
    <xf numFmtId="0" fontId="4" fillId="8" borderId="22" xfId="0" applyFont="1" applyFill="1" applyBorder="1"/>
    <xf numFmtId="0" fontId="4" fillId="8" borderId="29" xfId="0" applyFont="1" applyFill="1" applyBorder="1"/>
    <xf numFmtId="44" fontId="4" fillId="8" borderId="23" xfId="2" applyFont="1" applyFill="1" applyBorder="1"/>
    <xf numFmtId="0" fontId="4" fillId="8" borderId="23" xfId="0" applyFont="1" applyFill="1" applyBorder="1"/>
    <xf numFmtId="0" fontId="3" fillId="5" borderId="14" xfId="0" applyFont="1" applyFill="1" applyBorder="1" applyAlignment="1">
      <alignment horizontal="center"/>
    </xf>
    <xf numFmtId="44" fontId="0" fillId="0" borderId="30" xfId="2" applyFont="1" applyBorder="1"/>
    <xf numFmtId="44" fontId="0" fillId="0" borderId="31" xfId="2" applyFont="1" applyBorder="1"/>
    <xf numFmtId="44" fontId="0" fillId="0" borderId="32" xfId="2" applyFont="1" applyBorder="1"/>
    <xf numFmtId="0" fontId="7" fillId="9" borderId="0" xfId="0" applyFont="1" applyFill="1" applyAlignment="1" applyProtection="1">
      <alignment vertical="center"/>
      <protection hidden="1"/>
    </xf>
    <xf numFmtId="0" fontId="8" fillId="9" borderId="0" xfId="0" applyFont="1" applyFill="1" applyAlignment="1" applyProtection="1">
      <alignment vertical="center"/>
      <protection hidden="1"/>
    </xf>
    <xf numFmtId="0" fontId="9" fillId="9" borderId="0" xfId="0" applyFont="1" applyFill="1" applyAlignment="1" applyProtection="1">
      <alignment vertical="center"/>
      <protection hidden="1"/>
    </xf>
    <xf numFmtId="0" fontId="11" fillId="0" borderId="33" xfId="0" applyFont="1" applyBorder="1" applyProtection="1">
      <protection hidden="1"/>
    </xf>
    <xf numFmtId="0" fontId="0" fillId="0" borderId="0" xfId="0" applyProtection="1">
      <protection hidden="1"/>
    </xf>
    <xf numFmtId="0" fontId="12" fillId="0" borderId="0" xfId="0" applyFont="1" applyAlignment="1" applyProtection="1">
      <alignment vertical="center" wrapText="1"/>
      <protection hidden="1"/>
    </xf>
    <xf numFmtId="0" fontId="10" fillId="0" borderId="0" xfId="0" applyFont="1" applyAlignment="1" applyProtection="1">
      <alignment wrapText="1"/>
      <protection hidden="1"/>
    </xf>
    <xf numFmtId="164" fontId="0" fillId="0" borderId="2" xfId="1" applyNumberFormat="1" applyFont="1" applyBorder="1" applyProtection="1">
      <protection hidden="1"/>
    </xf>
    <xf numFmtId="0" fontId="0" fillId="0" borderId="2" xfId="0" applyBorder="1" applyProtection="1">
      <protection hidden="1"/>
    </xf>
    <xf numFmtId="164" fontId="0" fillId="0" borderId="0" xfId="1" applyNumberFormat="1" applyFont="1" applyProtection="1">
      <protection hidden="1"/>
    </xf>
    <xf numFmtId="0" fontId="13" fillId="0" borderId="0" xfId="0" applyFont="1" applyAlignment="1" applyProtection="1">
      <alignment horizontal="right"/>
      <protection hidden="1"/>
    </xf>
    <xf numFmtId="0" fontId="0" fillId="4" borderId="2" xfId="0" applyFill="1" applyBorder="1" applyProtection="1">
      <protection locked="0"/>
    </xf>
    <xf numFmtId="0" fontId="11" fillId="0" borderId="0" xfId="0" applyFont="1" applyProtection="1">
      <protection hidden="1"/>
    </xf>
    <xf numFmtId="0" fontId="14" fillId="0" borderId="0" xfId="0" applyFont="1" applyAlignment="1" applyProtection="1">
      <alignment horizontal="left" vertical="center"/>
      <protection hidden="1"/>
    </xf>
    <xf numFmtId="0" fontId="15" fillId="0" borderId="0" xfId="0" applyFont="1" applyAlignment="1" applyProtection="1">
      <alignment horizontal="left"/>
      <protection hidden="1"/>
    </xf>
    <xf numFmtId="0" fontId="11" fillId="0" borderId="0" xfId="0" applyFont="1" applyAlignment="1" applyProtection="1">
      <alignment horizontal="left" vertical="top"/>
      <protection hidden="1"/>
    </xf>
    <xf numFmtId="0" fontId="11" fillId="0" borderId="0" xfId="0" applyFont="1" applyAlignment="1" applyProtection="1">
      <alignment vertical="top"/>
      <protection hidden="1"/>
    </xf>
    <xf numFmtId="0" fontId="5" fillId="0" borderId="0" xfId="0" applyFont="1" applyProtection="1">
      <protection hidden="1"/>
    </xf>
    <xf numFmtId="0" fontId="10" fillId="4" borderId="2" xfId="0" applyFont="1" applyFill="1" applyBorder="1" applyAlignment="1" applyProtection="1">
      <alignment horizontal="center"/>
      <protection locked="0"/>
    </xf>
    <xf numFmtId="0" fontId="10" fillId="0" borderId="0" xfId="0" applyFont="1" applyAlignment="1" applyProtection="1">
      <alignment horizontal="center" vertical="center" wrapText="1"/>
      <protection hidden="1"/>
    </xf>
    <xf numFmtId="0" fontId="0" fillId="0" borderId="0" xfId="0" applyAlignment="1" applyProtection="1">
      <alignment horizontal="right"/>
      <protection hidden="1"/>
    </xf>
    <xf numFmtId="0" fontId="0" fillId="0" borderId="17" xfId="0" applyBorder="1"/>
    <xf numFmtId="164" fontId="0" fillId="0" borderId="17" xfId="1" applyNumberFormat="1" applyFont="1" applyBorder="1"/>
    <xf numFmtId="0" fontId="23" fillId="0" borderId="0" xfId="0" applyFont="1" applyAlignment="1" applyProtection="1">
      <alignment horizontal="right"/>
      <protection hidden="1"/>
    </xf>
    <xf numFmtId="166" fontId="23" fillId="0" borderId="0" xfId="0" applyNumberFormat="1" applyFont="1" applyAlignment="1" applyProtection="1">
      <alignment horizontal="left"/>
      <protection hidden="1"/>
    </xf>
    <xf numFmtId="0" fontId="23" fillId="0" borderId="0" xfId="0" applyFont="1" applyProtection="1">
      <protection hidden="1"/>
    </xf>
    <xf numFmtId="0" fontId="0" fillId="3" borderId="17" xfId="0" applyFill="1" applyBorder="1"/>
    <xf numFmtId="0" fontId="0" fillId="10" borderId="17" xfId="0" applyFill="1" applyBorder="1"/>
    <xf numFmtId="0" fontId="22" fillId="0" borderId="44" xfId="0" applyFont="1" applyBorder="1" applyProtection="1">
      <protection hidden="1"/>
    </xf>
    <xf numFmtId="0" fontId="9" fillId="0" borderId="44" xfId="0" applyFont="1" applyBorder="1" applyAlignment="1" applyProtection="1">
      <alignment vertical="center"/>
      <protection hidden="1"/>
    </xf>
    <xf numFmtId="0" fontId="21" fillId="9" borderId="24" xfId="0" applyFont="1" applyFill="1" applyBorder="1" applyAlignment="1" applyProtection="1">
      <alignment vertical="center"/>
      <protection hidden="1"/>
    </xf>
    <xf numFmtId="0" fontId="22" fillId="9" borderId="0" xfId="0" applyFont="1" applyFill="1" applyProtection="1">
      <protection hidden="1"/>
    </xf>
    <xf numFmtId="0" fontId="22" fillId="0" borderId="0" xfId="0" applyFont="1" applyProtection="1">
      <protection hidden="1"/>
    </xf>
    <xf numFmtId="0" fontId="9" fillId="0" borderId="0" xfId="0" applyFont="1" applyAlignment="1" applyProtection="1">
      <alignment vertical="center"/>
      <protection hidden="1"/>
    </xf>
    <xf numFmtId="164" fontId="10" fillId="0" borderId="2" xfId="1" applyNumberFormat="1" applyFont="1" applyBorder="1" applyProtection="1">
      <protection hidden="1"/>
    </xf>
    <xf numFmtId="165" fontId="10" fillId="0" borderId="2" xfId="0" applyNumberFormat="1" applyFont="1" applyBorder="1" applyProtection="1">
      <protection hidden="1"/>
    </xf>
    <xf numFmtId="0" fontId="24" fillId="0" borderId="33" xfId="0" applyFont="1" applyBorder="1" applyAlignment="1">
      <alignment vertical="center"/>
    </xf>
    <xf numFmtId="164" fontId="0" fillId="0" borderId="2" xfId="1" applyNumberFormat="1" applyFont="1" applyFill="1" applyBorder="1" applyProtection="1">
      <protection hidden="1"/>
    </xf>
    <xf numFmtId="164" fontId="10" fillId="0" borderId="2" xfId="1" applyNumberFormat="1" applyFont="1" applyBorder="1" applyAlignment="1" applyProtection="1">
      <alignment horizontal="center"/>
      <protection hidden="1"/>
    </xf>
    <xf numFmtId="0" fontId="13" fillId="0" borderId="0" xfId="0" applyFont="1" applyAlignment="1" applyProtection="1">
      <alignment horizontal="right" wrapText="1"/>
      <protection hidden="1"/>
    </xf>
    <xf numFmtId="0" fontId="11" fillId="0" borderId="0" xfId="0" applyFont="1" applyAlignment="1" applyProtection="1">
      <alignment horizontal="left" vertical="top" wrapText="1"/>
      <protection hidden="1"/>
    </xf>
    <xf numFmtId="0" fontId="4" fillId="0" borderId="2" xfId="0" applyFont="1" applyBorder="1" applyProtection="1">
      <protection hidden="1"/>
    </xf>
    <xf numFmtId="0" fontId="10" fillId="0" borderId="2" xfId="0" applyFont="1" applyBorder="1" applyAlignment="1" applyProtection="1">
      <alignment horizontal="center"/>
      <protection hidden="1"/>
    </xf>
    <xf numFmtId="0" fontId="11" fillId="0" borderId="0" xfId="0" quotePrefix="1" applyFont="1" applyAlignment="1" applyProtection="1">
      <alignment horizontal="left" vertical="top"/>
      <protection hidden="1"/>
    </xf>
    <xf numFmtId="0" fontId="11" fillId="0" borderId="0" xfId="0" quotePrefix="1" applyFont="1" applyProtection="1">
      <protection hidden="1"/>
    </xf>
    <xf numFmtId="0" fontId="25" fillId="0" borderId="0" xfId="5" applyFont="1" applyAlignment="1" applyProtection="1">
      <alignment horizontal="left"/>
      <protection hidden="1"/>
    </xf>
    <xf numFmtId="0" fontId="0" fillId="0" borderId="47" xfId="0" applyBorder="1" applyProtection="1">
      <protection hidden="1"/>
    </xf>
    <xf numFmtId="0" fontId="23" fillId="0" borderId="47" xfId="0" applyFont="1" applyBorder="1" applyAlignment="1" applyProtection="1">
      <alignment horizontal="right"/>
      <protection hidden="1"/>
    </xf>
    <xf numFmtId="166" fontId="23" fillId="0" borderId="47" xfId="0" applyNumberFormat="1" applyFont="1" applyBorder="1" applyAlignment="1" applyProtection="1">
      <alignment horizontal="left"/>
      <protection hidden="1"/>
    </xf>
    <xf numFmtId="0" fontId="23" fillId="0" borderId="47" xfId="0" applyFont="1" applyBorder="1" applyProtection="1">
      <protection hidden="1"/>
    </xf>
    <xf numFmtId="0" fontId="11" fillId="0" borderId="0" xfId="0" applyFont="1" applyAlignment="1" applyProtection="1">
      <alignment horizontal="left" vertical="top" wrapText="1"/>
      <protection hidden="1"/>
    </xf>
    <xf numFmtId="0" fontId="11" fillId="0" borderId="0" xfId="0" quotePrefix="1" applyFont="1" applyAlignment="1" applyProtection="1">
      <alignment horizontal="left" vertical="center" wrapText="1"/>
      <protection hidden="1"/>
    </xf>
    <xf numFmtId="0" fontId="20" fillId="0" borderId="0" xfId="5" applyFill="1" applyAlignment="1" applyProtection="1">
      <alignment horizontal="left" vertical="top" wrapText="1"/>
      <protection hidden="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18" fillId="9" borderId="8" xfId="0" applyFont="1" applyFill="1" applyBorder="1" applyAlignment="1" applyProtection="1">
      <alignment horizontal="center" vertical="center" wrapText="1"/>
      <protection hidden="1"/>
    </xf>
    <xf numFmtId="0" fontId="18" fillId="9" borderId="10" xfId="0" applyFont="1" applyFill="1" applyBorder="1" applyAlignment="1" applyProtection="1">
      <alignment horizontal="center" vertical="center" wrapText="1"/>
      <protection hidden="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16" xfId="0" applyBorder="1" applyAlignment="1">
      <alignment horizontal="center" vertical="center"/>
    </xf>
    <xf numFmtId="0" fontId="0" fillId="0" borderId="35" xfId="0" applyBorder="1" applyAlignment="1">
      <alignment horizontal="center" vertical="center"/>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10" fillId="4" borderId="2" xfId="0" applyFont="1" applyFill="1" applyBorder="1" applyAlignment="1" applyProtection="1">
      <alignment horizontal="center"/>
      <protection locked="0"/>
    </xf>
    <xf numFmtId="0" fontId="12" fillId="0" borderId="0" xfId="0" applyFont="1" applyAlignment="1" applyProtection="1">
      <alignment horizontal="left" vertical="center" wrapText="1"/>
      <protection hidden="1"/>
    </xf>
    <xf numFmtId="0" fontId="19" fillId="0" borderId="43" xfId="0" applyFont="1" applyBorder="1" applyAlignment="1" applyProtection="1">
      <alignment horizontal="left" vertical="top" wrapText="1"/>
      <protection hidden="1"/>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6" xfId="0" applyBorder="1" applyAlignment="1">
      <alignment horizontal="center" vertical="center"/>
    </xf>
    <xf numFmtId="0" fontId="0" fillId="0" borderId="36" xfId="0" applyBorder="1" applyAlignment="1">
      <alignment horizontal="center" vertical="center"/>
    </xf>
    <xf numFmtId="0" fontId="11" fillId="0" borderId="33" xfId="0" applyFont="1" applyBorder="1" applyAlignment="1" applyProtection="1">
      <alignment horizontal="left" wrapText="1"/>
      <protection hidden="1"/>
    </xf>
    <xf numFmtId="0" fontId="11" fillId="0" borderId="0" xfId="0" applyFont="1" applyAlignment="1" applyProtection="1">
      <alignment horizontal="left" wrapText="1"/>
      <protection hidden="1"/>
    </xf>
    <xf numFmtId="0" fontId="0" fillId="0" borderId="15" xfId="0" applyBorder="1" applyAlignment="1">
      <alignment horizontal="center" vertical="center"/>
    </xf>
    <xf numFmtId="0" fontId="0" fillId="0" borderId="34" xfId="0" applyBorder="1" applyAlignment="1">
      <alignment horizontal="center" vertical="center"/>
    </xf>
    <xf numFmtId="0" fontId="3" fillId="5" borderId="8" xfId="0" applyFont="1" applyFill="1" applyBorder="1" applyAlignment="1">
      <alignment horizontal="center"/>
    </xf>
    <xf numFmtId="0" fontId="3" fillId="5" borderId="9" xfId="0" applyFont="1" applyFill="1" applyBorder="1" applyAlignment="1">
      <alignment horizontal="center"/>
    </xf>
    <xf numFmtId="0" fontId="3" fillId="5" borderId="10" xfId="0" applyFont="1" applyFill="1" applyBorder="1" applyAlignment="1">
      <alignment horizontal="center"/>
    </xf>
  </cellXfs>
  <cellStyles count="6">
    <cellStyle name="Calculation" xfId="4" builtinId="22"/>
    <cellStyle name="Comma" xfId="1" builtinId="3"/>
    <cellStyle name="Currency" xfId="2" builtinId="4"/>
    <cellStyle name="Hyperlink" xfId="5" builtinId="8"/>
    <cellStyle name="Normal" xfId="0" builtinId="0"/>
    <cellStyle name="Percent" xfId="3" builtinId="5"/>
  </cellStyles>
  <dxfs count="4">
    <dxf>
      <font>
        <color rgb="FF9C0006"/>
      </font>
    </dxf>
    <dxf>
      <font>
        <color rgb="FF9C0006"/>
      </font>
    </dxf>
    <dxf>
      <font>
        <color rgb="FF9C0006"/>
      </font>
    </dxf>
    <dxf>
      <font>
        <color rgb="FF9C0006"/>
      </font>
    </dxf>
  </dxfs>
  <tableStyles count="0" defaultTableStyle="TableStyleMedium2" defaultPivotStyle="PivotStyleLight16"/>
  <colors>
    <mruColors>
      <color rgb="FFF85208"/>
      <color rgb="FF142C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10</xdr:col>
      <xdr:colOff>323850</xdr:colOff>
      <xdr:row>0</xdr:row>
      <xdr:rowOff>9525</xdr:rowOff>
    </xdr:from>
    <xdr:to>
      <xdr:col>12</xdr:col>
      <xdr:colOff>1104900</xdr:colOff>
      <xdr:row>1</xdr:row>
      <xdr:rowOff>553998</xdr:rowOff>
    </xdr:to>
    <xdr:pic>
      <xdr:nvPicPr>
        <xdr:cNvPr id="2" name="Picture 1">
          <a:extLst>
            <a:ext uri="{FF2B5EF4-FFF2-40B4-BE49-F238E27FC236}">
              <a16:creationId xmlns:a16="http://schemas.microsoft.com/office/drawing/2014/main" id="{7F130C0A-E2A3-45A5-BD54-257A33817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8025" y="9525"/>
          <a:ext cx="3876675" cy="925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504265</xdr:colOff>
      <xdr:row>0</xdr:row>
      <xdr:rowOff>44824</xdr:rowOff>
    </xdr:from>
    <xdr:to>
      <xdr:col>24</xdr:col>
      <xdr:colOff>871633</xdr:colOff>
      <xdr:row>2</xdr:row>
      <xdr:rowOff>25828</xdr:rowOff>
    </xdr:to>
    <xdr:pic>
      <xdr:nvPicPr>
        <xdr:cNvPr id="2" name="Picture 1">
          <a:extLst>
            <a:ext uri="{FF2B5EF4-FFF2-40B4-BE49-F238E27FC236}">
              <a16:creationId xmlns:a16="http://schemas.microsoft.com/office/drawing/2014/main" id="{BC6F9612-E35C-491B-9A65-3E7B2EBB9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15765" y="44824"/>
          <a:ext cx="3516221" cy="922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323850</xdr:colOff>
      <xdr:row>0</xdr:row>
      <xdr:rowOff>9525</xdr:rowOff>
    </xdr:from>
    <xdr:to>
      <xdr:col>12</xdr:col>
      <xdr:colOff>1524000</xdr:colOff>
      <xdr:row>1</xdr:row>
      <xdr:rowOff>553998</xdr:rowOff>
    </xdr:to>
    <xdr:pic>
      <xdr:nvPicPr>
        <xdr:cNvPr id="2" name="Picture 1">
          <a:extLst>
            <a:ext uri="{FF2B5EF4-FFF2-40B4-BE49-F238E27FC236}">
              <a16:creationId xmlns:a16="http://schemas.microsoft.com/office/drawing/2014/main" id="{3B9C211C-7AAB-4B8D-8992-C13E42BAE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8025" y="6350"/>
          <a:ext cx="3876675" cy="9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19049</xdr:colOff>
      <xdr:row>22</xdr:row>
      <xdr:rowOff>330200</xdr:rowOff>
    </xdr:from>
    <xdr:to>
      <xdr:col>10</xdr:col>
      <xdr:colOff>1012580</xdr:colOff>
      <xdr:row>29</xdr:row>
      <xdr:rowOff>171628</xdr:rowOff>
    </xdr:to>
    <xdr:pic>
      <xdr:nvPicPr>
        <xdr:cNvPr id="4" name="Picture 3">
          <a:extLst>
            <a:ext uri="{FF2B5EF4-FFF2-40B4-BE49-F238E27FC236}">
              <a16:creationId xmlns:a16="http://schemas.microsoft.com/office/drawing/2014/main" id="{85D9DEE8-AA41-19F7-8061-B3B86CD2C9E2}"/>
            </a:ext>
          </a:extLst>
        </xdr:cNvPr>
        <xdr:cNvPicPr>
          <a:picLocks noChangeAspect="1"/>
        </xdr:cNvPicPr>
      </xdr:nvPicPr>
      <xdr:blipFill>
        <a:blip xmlns:r="http://schemas.openxmlformats.org/officeDocument/2006/relationships" r:embed="rId2"/>
        <a:stretch>
          <a:fillRect/>
        </a:stretch>
      </xdr:blipFill>
      <xdr:spPr>
        <a:xfrm>
          <a:off x="10372724" y="6130925"/>
          <a:ext cx="1184031" cy="1594028"/>
        </a:xfrm>
        <a:prstGeom prst="rect">
          <a:avLst/>
        </a:prstGeom>
        <a:ln>
          <a:solidFill>
            <a:schemeClr val="accent1"/>
          </a:solidFill>
        </a:ln>
      </xdr:spPr>
    </xdr:pic>
    <xdr:clientData/>
  </xdr:twoCellAnchor>
  <xdr:twoCellAnchor editAs="oneCell">
    <xdr:from>
      <xdr:col>1</xdr:col>
      <xdr:colOff>228599</xdr:colOff>
      <xdr:row>17</xdr:row>
      <xdr:rowOff>139710</xdr:rowOff>
    </xdr:from>
    <xdr:to>
      <xdr:col>8</xdr:col>
      <xdr:colOff>365269</xdr:colOff>
      <xdr:row>23</xdr:row>
      <xdr:rowOff>66675</xdr:rowOff>
    </xdr:to>
    <xdr:pic>
      <xdr:nvPicPr>
        <xdr:cNvPr id="5" name="Picture 4">
          <a:extLst>
            <a:ext uri="{FF2B5EF4-FFF2-40B4-BE49-F238E27FC236}">
              <a16:creationId xmlns:a16="http://schemas.microsoft.com/office/drawing/2014/main" id="{E1943742-B39C-D24B-98EF-E4837A30CA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49" y="4025910"/>
          <a:ext cx="7728095" cy="224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xdr:row>
      <xdr:rowOff>0</xdr:rowOff>
    </xdr:from>
    <xdr:to>
      <xdr:col>10</xdr:col>
      <xdr:colOff>1960646</xdr:colOff>
      <xdr:row>36</xdr:row>
      <xdr:rowOff>38046</xdr:rowOff>
    </xdr:to>
    <xdr:pic>
      <xdr:nvPicPr>
        <xdr:cNvPr id="7" name="Picture 6">
          <a:extLst>
            <a:ext uri="{FF2B5EF4-FFF2-40B4-BE49-F238E27FC236}">
              <a16:creationId xmlns:a16="http://schemas.microsoft.com/office/drawing/2014/main" id="{2A6F9DE3-A423-2EA7-A90C-CE224A54F375}"/>
            </a:ext>
          </a:extLst>
        </xdr:cNvPr>
        <xdr:cNvPicPr>
          <a:picLocks noChangeAspect="1"/>
        </xdr:cNvPicPr>
      </xdr:nvPicPr>
      <xdr:blipFill>
        <a:blip xmlns:r="http://schemas.openxmlformats.org/officeDocument/2006/relationships" r:embed="rId4"/>
        <a:stretch>
          <a:fillRect/>
        </a:stretch>
      </xdr:blipFill>
      <xdr:spPr>
        <a:xfrm>
          <a:off x="476250" y="8562975"/>
          <a:ext cx="12028571" cy="428571"/>
        </a:xfrm>
        <a:prstGeom prst="rect">
          <a:avLst/>
        </a:prstGeom>
        <a:ln>
          <a:solidFill>
            <a:schemeClr val="accent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hp.neep.org/" TargetMode="External"/><Relationship Id="rId1" Type="http://schemas.openxmlformats.org/officeDocument/2006/relationships/hyperlink" Target="http://www.neep.org/"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527E-758D-40B8-BADF-DAC63F071A89}">
  <sheetPr codeName="Sheet1">
    <tabColor rgb="FF142C41"/>
  </sheetPr>
  <dimension ref="A1:P52"/>
  <sheetViews>
    <sheetView showGridLines="0" tabSelected="1" zoomScaleNormal="100" workbookViewId="0"/>
  </sheetViews>
  <sheetFormatPr defaultColWidth="0" defaultRowHeight="15" x14ac:dyDescent="0.25"/>
  <cols>
    <col min="1" max="1" width="6.85546875" style="61" customWidth="1"/>
    <col min="2" max="2" width="15" style="61" customWidth="1"/>
    <col min="3" max="3" width="17.85546875" style="61" bestFit="1" customWidth="1"/>
    <col min="4" max="4" width="3.85546875" style="61" customWidth="1"/>
    <col min="5" max="5" width="32.7109375" style="61" customWidth="1"/>
    <col min="6" max="6" width="3.85546875" style="61" customWidth="1"/>
    <col min="7" max="7" width="32.7109375" style="61" customWidth="1"/>
    <col min="8" max="8" width="2.7109375" style="61" customWidth="1"/>
    <col min="9" max="9" width="32.7109375" style="61" customWidth="1"/>
    <col min="10" max="10" width="2.7109375" style="61" customWidth="1"/>
    <col min="11" max="11" width="41.85546875" style="61" customWidth="1"/>
    <col min="12" max="12" width="2.7109375" style="61" customWidth="1"/>
    <col min="13" max="13" width="26" style="61" customWidth="1"/>
    <col min="14" max="14" width="2.5703125" style="61" customWidth="1"/>
    <col min="15" max="15" width="9.140625" style="61" hidden="1" customWidth="1"/>
    <col min="16" max="16" width="28.85546875" style="61" hidden="1" customWidth="1"/>
    <col min="17" max="16384" width="9.140625" style="61" hidden="1"/>
  </cols>
  <sheetData>
    <row r="1" spans="1:14" ht="30" x14ac:dyDescent="0.25">
      <c r="A1" s="57" t="s">
        <v>16683</v>
      </c>
      <c r="B1" s="58"/>
      <c r="C1" s="58"/>
      <c r="D1" s="58"/>
      <c r="E1" s="58"/>
      <c r="F1" s="58"/>
      <c r="G1" s="58"/>
      <c r="H1" s="58"/>
      <c r="I1" s="58"/>
    </row>
    <row r="2" spans="1:14" ht="44.25" customHeight="1" thickBot="1" x14ac:dyDescent="0.3">
      <c r="A2" s="59" t="s">
        <v>18387</v>
      </c>
      <c r="B2" s="58"/>
      <c r="C2" s="58"/>
      <c r="D2" s="58"/>
      <c r="E2" s="58"/>
      <c r="F2" s="58"/>
      <c r="G2" s="58"/>
      <c r="H2" s="58"/>
      <c r="I2" s="58"/>
    </row>
    <row r="3" spans="1:14" ht="17.25" thickTop="1" x14ac:dyDescent="0.3">
      <c r="A3" s="60"/>
      <c r="B3" s="60"/>
      <c r="C3" s="60"/>
      <c r="D3" s="60"/>
      <c r="E3" s="60"/>
      <c r="F3" s="60"/>
      <c r="G3" s="60"/>
      <c r="H3" s="60"/>
      <c r="I3" s="60"/>
      <c r="J3" s="60"/>
      <c r="K3" s="60"/>
      <c r="L3" s="60"/>
      <c r="M3" s="60"/>
      <c r="N3" s="60"/>
    </row>
    <row r="4" spans="1:14" ht="21" thickBot="1" x14ac:dyDescent="0.35">
      <c r="A4" s="69"/>
      <c r="B4" s="70" t="s">
        <v>18382</v>
      </c>
      <c r="C4" s="69"/>
      <c r="D4" s="69"/>
      <c r="E4" s="69"/>
      <c r="F4" s="69"/>
      <c r="G4" s="69"/>
      <c r="H4" s="69"/>
      <c r="I4" s="69"/>
      <c r="J4" s="69"/>
      <c r="K4" s="69"/>
      <c r="L4" s="69"/>
      <c r="M4" s="69"/>
      <c r="N4" s="69"/>
    </row>
    <row r="5" spans="1:14" s="60" customFormat="1" ht="17.25" thickTop="1" x14ac:dyDescent="0.3">
      <c r="A5" s="69" t="s">
        <v>16688</v>
      </c>
      <c r="B5" s="127" t="s">
        <v>16713</v>
      </c>
      <c r="C5" s="127"/>
      <c r="D5" s="127"/>
      <c r="E5" s="127"/>
      <c r="F5" s="127"/>
      <c r="G5" s="127"/>
      <c r="H5" s="127"/>
      <c r="I5" s="127"/>
      <c r="J5" s="127"/>
      <c r="K5" s="127"/>
    </row>
    <row r="6" spans="1:14" ht="16.5" x14ac:dyDescent="0.3">
      <c r="A6" s="69"/>
      <c r="B6" s="128"/>
      <c r="C6" s="128"/>
      <c r="D6" s="128"/>
      <c r="E6" s="128"/>
      <c r="F6" s="128"/>
      <c r="G6" s="128"/>
      <c r="H6" s="128"/>
      <c r="I6" s="128"/>
      <c r="J6" s="128"/>
      <c r="K6" s="128"/>
      <c r="L6" s="69"/>
    </row>
    <row r="7" spans="1:14" ht="16.5" customHeight="1" x14ac:dyDescent="0.3">
      <c r="A7" s="69"/>
      <c r="B7" s="109" t="s">
        <v>16687</v>
      </c>
      <c r="C7" s="109"/>
      <c r="D7" s="109"/>
      <c r="E7" s="69"/>
      <c r="F7" s="69"/>
      <c r="G7" s="69"/>
      <c r="H7" s="69"/>
      <c r="I7" s="69"/>
      <c r="J7" s="69"/>
      <c r="K7" s="69"/>
      <c r="L7" s="69"/>
    </row>
    <row r="8" spans="1:14" ht="32.25" customHeight="1" x14ac:dyDescent="0.3">
      <c r="A8" s="69" t="s">
        <v>16688</v>
      </c>
      <c r="B8" s="107" t="s">
        <v>18383</v>
      </c>
      <c r="C8" s="107"/>
      <c r="D8" s="107"/>
      <c r="E8" s="107"/>
      <c r="F8" s="107"/>
      <c r="G8" s="107"/>
      <c r="H8" s="107"/>
      <c r="I8" s="107"/>
      <c r="J8" s="107"/>
      <c r="K8" s="107"/>
      <c r="L8" s="69"/>
    </row>
    <row r="9" spans="1:14" ht="15" customHeight="1" x14ac:dyDescent="0.3">
      <c r="A9" s="69" t="s">
        <v>16688</v>
      </c>
      <c r="B9" s="72" t="s">
        <v>16712</v>
      </c>
      <c r="C9" s="69"/>
      <c r="D9" s="69"/>
      <c r="E9" s="69"/>
      <c r="F9" s="69"/>
      <c r="G9" s="69"/>
      <c r="H9" s="69"/>
      <c r="I9" s="69"/>
      <c r="J9" s="69"/>
      <c r="K9" s="69"/>
      <c r="L9" s="69"/>
    </row>
    <row r="10" spans="1:14" ht="17.100000000000001" customHeight="1" x14ac:dyDescent="0.3">
      <c r="A10" s="73" t="s">
        <v>16688</v>
      </c>
      <c r="B10" s="107" t="s">
        <v>16686</v>
      </c>
      <c r="C10" s="107"/>
      <c r="D10" s="107"/>
      <c r="E10" s="107"/>
      <c r="F10" s="107"/>
      <c r="G10" s="107"/>
      <c r="H10" s="107"/>
      <c r="I10" s="107"/>
      <c r="J10" s="107"/>
      <c r="K10" s="107"/>
      <c r="L10" s="69"/>
    </row>
    <row r="11" spans="1:14" ht="16.5" x14ac:dyDescent="0.3">
      <c r="A11" s="69" t="s">
        <v>16688</v>
      </c>
      <c r="B11" s="72" t="s">
        <v>16711</v>
      </c>
      <c r="C11" s="69"/>
      <c r="D11" s="69"/>
      <c r="E11" s="69"/>
      <c r="F11" s="69"/>
      <c r="G11" s="69"/>
      <c r="H11" s="69"/>
      <c r="I11" s="69"/>
      <c r="J11" s="69"/>
      <c r="K11" s="69"/>
      <c r="L11" s="69"/>
    </row>
    <row r="12" spans="1:14" ht="18.600000000000001" customHeight="1" x14ac:dyDescent="0.3">
      <c r="A12" s="69" t="s">
        <v>16688</v>
      </c>
      <c r="B12" s="72" t="s">
        <v>18391</v>
      </c>
      <c r="C12" s="69"/>
      <c r="D12" s="69"/>
      <c r="E12" s="69"/>
      <c r="F12" s="69"/>
      <c r="G12" s="69"/>
      <c r="H12" s="69"/>
      <c r="I12" s="69"/>
      <c r="J12" s="69"/>
      <c r="K12" s="69"/>
      <c r="L12" s="69"/>
    </row>
    <row r="13" spans="1:14" ht="16.5" x14ac:dyDescent="0.3">
      <c r="A13" s="69" t="s">
        <v>16688</v>
      </c>
      <c r="B13" s="74" t="s">
        <v>18384</v>
      </c>
      <c r="C13" s="69"/>
      <c r="D13" s="69"/>
      <c r="E13" s="69"/>
      <c r="F13" s="69"/>
      <c r="G13" s="69"/>
      <c r="H13" s="69"/>
      <c r="I13" s="69"/>
      <c r="J13" s="69"/>
      <c r="K13" s="69"/>
      <c r="L13" s="69"/>
    </row>
    <row r="14" spans="1:14" ht="16.5" x14ac:dyDescent="0.3">
      <c r="A14" s="69" t="s">
        <v>16688</v>
      </c>
      <c r="B14" s="74" t="s">
        <v>18405</v>
      </c>
      <c r="C14" s="69"/>
      <c r="D14" s="69"/>
      <c r="E14" s="69"/>
      <c r="F14" s="69"/>
      <c r="G14" s="69"/>
      <c r="H14" s="69"/>
      <c r="I14" s="69"/>
      <c r="J14" s="69"/>
      <c r="K14" s="69"/>
      <c r="L14" s="69"/>
    </row>
    <row r="15" spans="1:14" ht="16.5" x14ac:dyDescent="0.3">
      <c r="A15" s="69" t="s">
        <v>16688</v>
      </c>
      <c r="B15" s="74" t="s">
        <v>18385</v>
      </c>
      <c r="C15" s="69"/>
      <c r="D15" s="69"/>
      <c r="E15" s="69"/>
      <c r="F15" s="69"/>
      <c r="G15" s="69"/>
      <c r="H15" s="69"/>
      <c r="I15" s="69"/>
      <c r="J15" s="69"/>
      <c r="K15" s="69"/>
      <c r="L15" s="69"/>
    </row>
    <row r="16" spans="1:14" ht="16.5" x14ac:dyDescent="0.3">
      <c r="A16" s="69" t="s">
        <v>16688</v>
      </c>
      <c r="B16" s="74" t="s">
        <v>18380</v>
      </c>
      <c r="C16" s="69"/>
      <c r="D16" s="69"/>
      <c r="E16" s="69"/>
      <c r="F16" s="69"/>
      <c r="G16" s="69"/>
      <c r="H16" s="69"/>
      <c r="I16" s="69"/>
      <c r="J16" s="69"/>
      <c r="K16" s="69"/>
      <c r="L16" s="69"/>
    </row>
    <row r="17" spans="1:13" ht="17.25" thickBot="1" x14ac:dyDescent="0.35">
      <c r="A17" s="69"/>
      <c r="B17" s="71"/>
      <c r="C17" s="69"/>
      <c r="D17" s="69"/>
      <c r="E17" s="69"/>
      <c r="F17" s="69"/>
      <c r="G17" s="69"/>
      <c r="H17" s="69"/>
      <c r="I17" s="69"/>
      <c r="J17" s="69"/>
      <c r="K17" s="69"/>
      <c r="L17" s="69"/>
    </row>
    <row r="18" spans="1:13" ht="37.5" customHeight="1" thickBot="1" x14ac:dyDescent="0.35">
      <c r="A18" s="69"/>
      <c r="B18" s="112" t="s">
        <v>16697</v>
      </c>
      <c r="C18" s="113"/>
      <c r="D18" s="112" t="s">
        <v>16698</v>
      </c>
      <c r="E18" s="113"/>
      <c r="F18" s="112" t="s">
        <v>16699</v>
      </c>
      <c r="G18" s="113"/>
      <c r="H18" s="112" t="s">
        <v>16700</v>
      </c>
      <c r="I18" s="113"/>
      <c r="J18" s="69"/>
      <c r="K18" s="69"/>
      <c r="L18" s="69"/>
    </row>
    <row r="19" spans="1:13" ht="31.5" customHeight="1" x14ac:dyDescent="0.3">
      <c r="A19" s="69"/>
      <c r="B19" s="129" t="s">
        <v>16674</v>
      </c>
      <c r="C19" s="130"/>
      <c r="D19" s="114" t="s">
        <v>16689</v>
      </c>
      <c r="E19" s="115"/>
      <c r="F19" s="114" t="s">
        <v>16691</v>
      </c>
      <c r="G19" s="115"/>
      <c r="H19" s="118" t="s">
        <v>16693</v>
      </c>
      <c r="I19" s="119"/>
      <c r="J19" s="69"/>
      <c r="K19" s="69"/>
      <c r="L19" s="69"/>
    </row>
    <row r="20" spans="1:13" ht="31.5" customHeight="1" x14ac:dyDescent="0.3">
      <c r="A20" s="69"/>
      <c r="B20" s="116" t="s">
        <v>16675</v>
      </c>
      <c r="C20" s="117"/>
      <c r="D20" s="110" t="s">
        <v>16689</v>
      </c>
      <c r="E20" s="111"/>
      <c r="F20" s="110" t="s">
        <v>16691</v>
      </c>
      <c r="G20" s="111"/>
      <c r="H20" s="110" t="s">
        <v>16694</v>
      </c>
      <c r="I20" s="111"/>
      <c r="J20" s="69"/>
      <c r="K20" s="69"/>
      <c r="L20" s="69"/>
    </row>
    <row r="21" spans="1:13" ht="31.5" customHeight="1" x14ac:dyDescent="0.3">
      <c r="A21" s="69"/>
      <c r="B21" s="116" t="s">
        <v>16676</v>
      </c>
      <c r="C21" s="117"/>
      <c r="D21" s="110" t="s">
        <v>16689</v>
      </c>
      <c r="E21" s="111"/>
      <c r="F21" s="110" t="s">
        <v>16691</v>
      </c>
      <c r="G21" s="111"/>
      <c r="H21" s="110" t="s">
        <v>16695</v>
      </c>
      <c r="I21" s="111"/>
      <c r="J21" s="69"/>
      <c r="K21" s="69"/>
      <c r="L21" s="69"/>
    </row>
    <row r="22" spans="1:13" ht="31.5" customHeight="1" x14ac:dyDescent="0.3">
      <c r="A22" s="69"/>
      <c r="B22" s="116" t="s">
        <v>16677</v>
      </c>
      <c r="C22" s="117"/>
      <c r="D22" s="110" t="s">
        <v>16689</v>
      </c>
      <c r="E22" s="111"/>
      <c r="F22" s="110" t="s">
        <v>16691</v>
      </c>
      <c r="G22" s="111"/>
      <c r="H22" s="110" t="s">
        <v>16689</v>
      </c>
      <c r="I22" s="111"/>
      <c r="J22" s="69"/>
      <c r="K22" s="69"/>
      <c r="L22" s="69"/>
    </row>
    <row r="23" spans="1:13" ht="31.5" customHeight="1" x14ac:dyDescent="0.3">
      <c r="A23" s="69"/>
      <c r="B23" s="116" t="s">
        <v>16678</v>
      </c>
      <c r="C23" s="117"/>
      <c r="D23" s="110" t="s">
        <v>16690</v>
      </c>
      <c r="E23" s="111"/>
      <c r="F23" s="110" t="s">
        <v>16692</v>
      </c>
      <c r="G23" s="111"/>
      <c r="H23" s="110" t="s">
        <v>16690</v>
      </c>
      <c r="I23" s="111"/>
      <c r="J23" s="69"/>
      <c r="K23" s="69"/>
      <c r="L23" s="69"/>
    </row>
    <row r="24" spans="1:13" ht="31.5" customHeight="1" thickBot="1" x14ac:dyDescent="0.35">
      <c r="A24" s="69"/>
      <c r="B24" s="125" t="s">
        <v>16679</v>
      </c>
      <c r="C24" s="126"/>
      <c r="D24" s="123" t="s">
        <v>16690</v>
      </c>
      <c r="E24" s="124"/>
      <c r="F24" s="123" t="s">
        <v>16692</v>
      </c>
      <c r="G24" s="124"/>
      <c r="H24" s="123" t="s">
        <v>16690</v>
      </c>
      <c r="I24" s="124"/>
      <c r="J24" s="69"/>
      <c r="K24" s="69"/>
      <c r="L24" s="69"/>
    </row>
    <row r="25" spans="1:13" ht="37.5" customHeight="1" x14ac:dyDescent="0.3">
      <c r="A25" s="69"/>
      <c r="B25" s="122" t="s">
        <v>16696</v>
      </c>
      <c r="C25" s="122"/>
      <c r="D25" s="122"/>
      <c r="E25" s="122"/>
      <c r="F25" s="122"/>
      <c r="G25" s="122"/>
      <c r="H25" s="122"/>
      <c r="I25" s="122"/>
      <c r="J25" s="69"/>
      <c r="K25" s="69"/>
      <c r="L25" s="69"/>
    </row>
    <row r="26" spans="1:13" ht="32.25" customHeight="1" x14ac:dyDescent="0.25">
      <c r="A26" s="121" t="s">
        <v>16656</v>
      </c>
      <c r="B26" s="121"/>
      <c r="C26" s="75" t="s">
        <v>18409</v>
      </c>
      <c r="E26" s="62" t="s">
        <v>16657</v>
      </c>
      <c r="F26" s="120" t="s">
        <v>18409</v>
      </c>
      <c r="G26" s="120"/>
    </row>
    <row r="27" spans="1:13" ht="19.5" customHeight="1" x14ac:dyDescent="0.25">
      <c r="B27" s="1"/>
      <c r="E27" s="1"/>
      <c r="F27" s="1"/>
    </row>
    <row r="28" spans="1:13" ht="30.75" customHeight="1" x14ac:dyDescent="0.25">
      <c r="C28" s="76" t="s">
        <v>18390</v>
      </c>
      <c r="D28" s="63"/>
      <c r="E28" s="76" t="s">
        <v>16653</v>
      </c>
      <c r="F28" s="76"/>
      <c r="G28" s="76" t="s">
        <v>18381</v>
      </c>
      <c r="I28" s="76" t="s">
        <v>16654</v>
      </c>
      <c r="J28" s="76"/>
      <c r="K28" s="76" t="s">
        <v>16709</v>
      </c>
      <c r="L28" s="76"/>
      <c r="M28" s="76" t="s">
        <v>16710</v>
      </c>
    </row>
    <row r="30" spans="1:13" x14ac:dyDescent="0.25">
      <c r="B30" s="77" t="s">
        <v>16701</v>
      </c>
      <c r="C30" s="68"/>
      <c r="E30" s="64" t="str">
        <f>IF(ISNA(VLOOKUP(C30,'ccASHP List'!$1:$1048576,22,0)),"",VLOOKUP(C30,'ccASHP List'!$1:$1048576,23,0))</f>
        <v/>
      </c>
      <c r="G30" s="94" t="str">
        <f>IF(ISNA(VLOOKUP(C30,'ccASHP List'!$1:$1048576,24,0)),"",VLOOKUP(C30,'ccASHP List'!$1:$1048576,25,0))</f>
        <v/>
      </c>
      <c r="I30" s="65" t="str">
        <f>IF(ISNA(VLOOKUP(C30,'ccASHP List'!$1:$1048576,4,0)),"",VLOOKUP(C30,'ccASHP List'!$1:$1048576,4,0))</f>
        <v/>
      </c>
      <c r="K30" s="65" t="str">
        <f>IF(ISNA(VLOOKUP(C30,'ccASHP List'!$1:$1048576,10,0)),"",VLOOKUP(C30,'ccASHP List'!$1:$1048576,10,0))</f>
        <v/>
      </c>
      <c r="M30" s="65" t="str">
        <f>IF(ISNA(VLOOKUP(C30,'ccASHP List'!$1:$1048576,12,0)),"",IF(VLOOKUP(C30,'ccASHP List'!$1:$1048576,12,0)=0,"Multiple",VLOOKUP(C30,'ccASHP List'!$1:$1048576,12,0)))</f>
        <v/>
      </c>
    </row>
    <row r="31" spans="1:13" ht="6" customHeight="1" x14ac:dyDescent="0.25">
      <c r="B31" s="77"/>
      <c r="E31" s="66"/>
      <c r="G31" s="66"/>
    </row>
    <row r="32" spans="1:13" x14ac:dyDescent="0.25">
      <c r="B32" s="77" t="s">
        <v>16702</v>
      </c>
      <c r="C32" s="68"/>
      <c r="E32" s="64" t="str">
        <f>IF(ISNA(VLOOKUP(C32,'ccASHP List'!$1:$1048576,22,0)),"",VLOOKUP(C32,'ccASHP List'!$1:$1048576,23,0))</f>
        <v/>
      </c>
      <c r="G32" s="64" t="str">
        <f>IF(ISNA(VLOOKUP(C32,'ccASHP List'!$1:$1048576,24,0)),"",VLOOKUP(C32,'ccASHP List'!$1:$1048576,25,0))</f>
        <v/>
      </c>
      <c r="I32" s="65" t="str">
        <f>IF(ISNA(VLOOKUP(C32,'ccASHP List'!$1:$1048576,4,0)),"",VLOOKUP(C32,'ccASHP List'!$1:$1048576,4,0))</f>
        <v/>
      </c>
      <c r="K32" s="65" t="str">
        <f>IF(ISNA(VLOOKUP(C32,'ccASHP List'!$1:$1048576,10,0)),"",VLOOKUP(C32,'ccASHP List'!$1:$1048576,10,0))</f>
        <v/>
      </c>
      <c r="M32" s="65" t="str">
        <f>IF(ISNA(VLOOKUP(C32,'ccASHP List'!$1:$1048576,12,0)),"",IF(VLOOKUP(C32,'ccASHP List'!$1:$1048576,12,0)=0,"Multiple",VLOOKUP(C32,'ccASHP List'!$1:$1048576,12,0)))</f>
        <v/>
      </c>
    </row>
    <row r="33" spans="2:13" ht="6" customHeight="1" x14ac:dyDescent="0.25">
      <c r="B33" s="77"/>
      <c r="E33" s="66"/>
      <c r="G33" s="66"/>
    </row>
    <row r="34" spans="2:13" x14ac:dyDescent="0.25">
      <c r="B34" s="77" t="s">
        <v>16703</v>
      </c>
      <c r="C34" s="68"/>
      <c r="E34" s="64" t="str">
        <f>IF(ISNA(VLOOKUP(C34,'ccASHP List'!$1:$1048576,22,0)),"",VLOOKUP(C34,'ccASHP List'!$1:$1048576,23,0))</f>
        <v/>
      </c>
      <c r="G34" s="64" t="str">
        <f>IF(ISNA(VLOOKUP(C34,'ccASHP List'!$1:$1048576,24,0)),"",VLOOKUP(C34,'ccASHP List'!$1:$1048576,25,0))</f>
        <v/>
      </c>
      <c r="I34" s="65" t="str">
        <f>IF(ISNA(VLOOKUP(C34,'ccASHP List'!$1:$1048576,4,0)),"",VLOOKUP(C34,'ccASHP List'!$1:$1048576,4,0))</f>
        <v/>
      </c>
      <c r="K34" s="65" t="str">
        <f>IF(ISNA(VLOOKUP(C34,'ccASHP List'!$1:$1048576,10,0)),"",VLOOKUP(C34,'ccASHP List'!$1:$1048576,10,0))</f>
        <v/>
      </c>
      <c r="M34" s="65" t="str">
        <f>IF(ISNA(VLOOKUP(C34,'ccASHP List'!$1:$1048576,12,0)),"",IF(VLOOKUP(C34,'ccASHP List'!$1:$1048576,12,0)=0,"Multiple",VLOOKUP(C34,'ccASHP List'!$1:$1048576,12,0)))</f>
        <v/>
      </c>
    </row>
    <row r="35" spans="2:13" ht="6" customHeight="1" x14ac:dyDescent="0.25">
      <c r="B35" s="77"/>
      <c r="E35" s="66"/>
      <c r="G35" s="66"/>
    </row>
    <row r="36" spans="2:13" x14ac:dyDescent="0.25">
      <c r="B36" s="77" t="s">
        <v>16704</v>
      </c>
      <c r="C36" s="68"/>
      <c r="E36" s="64" t="str">
        <f>IF(ISNA(VLOOKUP(C36,'ccASHP List'!$1:$1048576,22,0)),"",VLOOKUP(C36,'ccASHP List'!$1:$1048576,23,0))</f>
        <v/>
      </c>
      <c r="G36" s="64" t="str">
        <f>IF(ISNA(VLOOKUP(C36,'ccASHP List'!$1:$1048576,24,0)),"",VLOOKUP(C36,'ccASHP List'!$1:$1048576,25,0))</f>
        <v/>
      </c>
      <c r="I36" s="65" t="str">
        <f>IF(ISNA(VLOOKUP(C36,'ccASHP List'!$1:$1048576,4,0)),"",VLOOKUP(C36,'ccASHP List'!$1:$1048576,4,0))</f>
        <v/>
      </c>
      <c r="K36" s="65" t="str">
        <f>IF(ISNA(VLOOKUP(C36,'ccASHP List'!$1:$1048576,10,0)),"",VLOOKUP(C36,'ccASHP List'!$1:$1048576,10,0))</f>
        <v/>
      </c>
      <c r="M36" s="65" t="str">
        <f>IF(ISNA(VLOOKUP(C36,'ccASHP List'!$1:$1048576,12,0)),"",IF(VLOOKUP(C36,'ccASHP List'!$1:$1048576,12,0)=0,"Multiple",VLOOKUP(C36,'ccASHP List'!$1:$1048576,12,0)))</f>
        <v/>
      </c>
    </row>
    <row r="37" spans="2:13" ht="6" customHeight="1" x14ac:dyDescent="0.25">
      <c r="B37" s="77"/>
      <c r="E37" s="66"/>
      <c r="G37" s="66"/>
    </row>
    <row r="38" spans="2:13" x14ac:dyDescent="0.25">
      <c r="B38" s="77" t="s">
        <v>16705</v>
      </c>
      <c r="C38" s="68"/>
      <c r="E38" s="64" t="str">
        <f>IF(ISNA(VLOOKUP(C38,'ccASHP List'!$1:$1048576,22,0)),"",VLOOKUP(C38,'ccASHP List'!$1:$1048576,23,0))</f>
        <v/>
      </c>
      <c r="G38" s="64" t="str">
        <f>IF(ISNA(VLOOKUP(C38,'ccASHP List'!$1:$1048576,24,0)),"",VLOOKUP(C38,'ccASHP List'!$1:$1048576,25,0))</f>
        <v/>
      </c>
      <c r="I38" s="65" t="str">
        <f>IF(ISNA(VLOOKUP(C38,'ccASHP List'!$1:$1048576,4,0)),"",VLOOKUP(C38,'ccASHP List'!$1:$1048576,4,0))</f>
        <v/>
      </c>
      <c r="K38" s="65" t="str">
        <f>IF(ISNA(VLOOKUP(C38,'ccASHP List'!$1:$1048576,10,0)),"",VLOOKUP(C38,'ccASHP List'!$1:$1048576,10,0))</f>
        <v/>
      </c>
      <c r="M38" s="65" t="str">
        <f>IF(ISNA(VLOOKUP(C38,'ccASHP List'!$1:$1048576,12,0)),"",IF(VLOOKUP(C38,'ccASHP List'!$1:$1048576,12,0)=0,"Multiple",VLOOKUP(C38,'ccASHP List'!$1:$1048576,12,0)))</f>
        <v/>
      </c>
    </row>
    <row r="39" spans="2:13" ht="6" customHeight="1" x14ac:dyDescent="0.25">
      <c r="B39" s="77"/>
      <c r="E39" s="66"/>
      <c r="G39" s="66"/>
    </row>
    <row r="40" spans="2:13" x14ac:dyDescent="0.25">
      <c r="B40" s="77" t="s">
        <v>16706</v>
      </c>
      <c r="C40" s="68"/>
      <c r="E40" s="64" t="str">
        <f>IF(ISNA(VLOOKUP(C40,'ccASHP List'!$1:$1048576,22,0)),"",VLOOKUP(C40,'ccASHP List'!$1:$1048576,23,0))</f>
        <v/>
      </c>
      <c r="G40" s="64" t="str">
        <f>IF(ISNA(VLOOKUP(C40,'ccASHP List'!$1:$1048576,24,0)),"",VLOOKUP(C40,'ccASHP List'!$1:$1048576,25,0))</f>
        <v/>
      </c>
      <c r="I40" s="65" t="str">
        <f>IF(ISNA(VLOOKUP(C40,'ccASHP List'!$1:$1048576,4,0)),"",VLOOKUP(C40,'ccASHP List'!$1:$1048576,4,0))</f>
        <v/>
      </c>
      <c r="K40" s="65" t="str">
        <f>IF(ISNA(VLOOKUP(C40,'ccASHP List'!$1:$1048576,10,0)),"",VLOOKUP(C40,'ccASHP List'!$1:$1048576,10,0))</f>
        <v/>
      </c>
      <c r="M40" s="65" t="str">
        <f>IF(ISNA(VLOOKUP(C40,'ccASHP List'!$1:$1048576,12,0)),"",IF(VLOOKUP(C40,'ccASHP List'!$1:$1048576,12,0)=0,"Multiple",VLOOKUP(C40,'ccASHP List'!$1:$1048576,12,0)))</f>
        <v/>
      </c>
    </row>
    <row r="41" spans="2:13" ht="6" customHeight="1" x14ac:dyDescent="0.25">
      <c r="B41" s="77"/>
      <c r="E41" s="66"/>
      <c r="G41" s="66"/>
    </row>
    <row r="42" spans="2:13" x14ac:dyDescent="0.25">
      <c r="B42" s="77" t="s">
        <v>16707</v>
      </c>
      <c r="C42" s="68"/>
      <c r="E42" s="64" t="str">
        <f>IF(ISNA(VLOOKUP(C42,'ccASHP List'!$1:$1048576,22,0)),"",VLOOKUP(C42,'ccASHP List'!$1:$1048576,23,0))</f>
        <v/>
      </c>
      <c r="G42" s="64" t="str">
        <f>IF(ISNA(VLOOKUP(C42,'ccASHP List'!$1:$1048576,24,0)),"",VLOOKUP(C42,'ccASHP List'!$1:$1048576,25,0))</f>
        <v/>
      </c>
      <c r="I42" s="65" t="str">
        <f>IF(ISNA(VLOOKUP(C42,'ccASHP List'!$1:$1048576,4,0)),"",VLOOKUP(C42,'ccASHP List'!$1:$1048576,4,0))</f>
        <v/>
      </c>
      <c r="K42" s="65" t="str">
        <f>IF(ISNA(VLOOKUP(C42,'ccASHP List'!$1:$1048576,10,0)),"",VLOOKUP(C42,'ccASHP List'!$1:$1048576,10,0))</f>
        <v/>
      </c>
      <c r="M42" s="65" t="str">
        <f>IF(ISNA(VLOOKUP(C42,'ccASHP List'!$1:$1048576,12,0)),"",IF(VLOOKUP(C42,'ccASHP List'!$1:$1048576,12,0)=0,"Multiple",VLOOKUP(C42,'ccASHP List'!$1:$1048576,12,0)))</f>
        <v/>
      </c>
    </row>
    <row r="43" spans="2:13" ht="6" customHeight="1" x14ac:dyDescent="0.25">
      <c r="B43" s="77"/>
      <c r="E43" s="66"/>
      <c r="G43" s="66"/>
    </row>
    <row r="44" spans="2:13" x14ac:dyDescent="0.25">
      <c r="B44" s="77" t="s">
        <v>16708</v>
      </c>
      <c r="C44" s="68"/>
      <c r="E44" s="64" t="str">
        <f>IF(ISNA(VLOOKUP(C44,'ccASHP List'!$1:$1048576,22,0)),"",VLOOKUP(C44,'ccASHP List'!$1:$1048576,23,0))</f>
        <v/>
      </c>
      <c r="G44" s="64" t="str">
        <f>IF(ISNA(VLOOKUP(C44,'ccASHP List'!$1:$1048576,24,0)),"",VLOOKUP(C44,'ccASHP List'!$1:$1048576,25,0))</f>
        <v/>
      </c>
      <c r="I44" s="65" t="str">
        <f>IF(ISNA(VLOOKUP(C44,'ccASHP List'!$1:$1048576,4,0)),"",VLOOKUP(C44,'ccASHP List'!$1:$1048576,4,0))</f>
        <v/>
      </c>
      <c r="K44" s="65" t="str">
        <f>IF(ISNA(VLOOKUP(C44,'ccASHP List'!$1:$1048576,10,0)),"",VLOOKUP(C44,'ccASHP List'!$1:$1048576,10,0))</f>
        <v/>
      </c>
      <c r="M44" s="65" t="str">
        <f>IF(ISNA(VLOOKUP(C44,'ccASHP List'!$1:$1048576,12,0)),"",IF(VLOOKUP(C44,'ccASHP List'!$1:$1048576,12,0)=0,"Multiple",VLOOKUP(C44,'ccASHP List'!$1:$1048576,12,0)))</f>
        <v/>
      </c>
    </row>
    <row r="45" spans="2:13" ht="6" customHeight="1" x14ac:dyDescent="0.25"/>
    <row r="46" spans="2:13" ht="18.75" x14ac:dyDescent="0.3">
      <c r="C46" s="67" t="s">
        <v>16685</v>
      </c>
      <c r="E46" s="91">
        <f>SUM(E30:E44)</f>
        <v>0</v>
      </c>
      <c r="G46" s="91">
        <f>SUM(G30:G44)</f>
        <v>0</v>
      </c>
    </row>
    <row r="47" spans="2:13" ht="6" customHeight="1" x14ac:dyDescent="0.25"/>
    <row r="48" spans="2:13" ht="6.6" customHeight="1" x14ac:dyDescent="0.25"/>
    <row r="49" spans="2:13" ht="36.6" customHeight="1" x14ac:dyDescent="0.3">
      <c r="C49" s="67" t="s">
        <v>16684</v>
      </c>
      <c r="E49" s="92">
        <f>References!T20</f>
        <v>0</v>
      </c>
      <c r="G49" s="96" t="s">
        <v>18389</v>
      </c>
      <c r="I49" s="95" t="str">
        <f>IF(G46=0,"","MIN - "&amp;TEXT(INT(G46/1.2), "#,##0"))</f>
        <v/>
      </c>
      <c r="K49" s="99" t="str">
        <f>IF(G46=0,"","MAX - "&amp;TEXT(INT(G46/0.9), "#,##0"))</f>
        <v/>
      </c>
    </row>
    <row r="51" spans="2:13" s="65" customFormat="1" x14ac:dyDescent="0.25">
      <c r="G51" s="98" t="s">
        <v>18388</v>
      </c>
    </row>
    <row r="52" spans="2:13" x14ac:dyDescent="0.25">
      <c r="B52" s="80" t="s">
        <v>16715</v>
      </c>
      <c r="C52" s="81">
        <v>1</v>
      </c>
      <c r="D52" s="82"/>
      <c r="E52" s="82"/>
      <c r="F52" s="82"/>
      <c r="G52" s="82"/>
      <c r="H52" s="82"/>
      <c r="K52" s="80" t="s">
        <v>16714</v>
      </c>
      <c r="L52" s="82"/>
      <c r="M52" s="82" t="s">
        <v>18386</v>
      </c>
    </row>
  </sheetData>
  <sheetProtection algorithmName="SHA-512" hashValue="dnh5IalsOnZwtDrhg+sjJ13vOo2I3C3nhkEsXiYIx/5J1ktQRR7yPmjSLSAmj12UWyd9Vqa6OcYsyN4KtblcDA==" saltValue="diyNqAl8IOdjK+SzLnPOLA==" spinCount="100000" sheet="1" objects="1" scenarios="1"/>
  <mergeCells count="35">
    <mergeCell ref="B5:K6"/>
    <mergeCell ref="B8:K8"/>
    <mergeCell ref="B19:C19"/>
    <mergeCell ref="B20:C20"/>
    <mergeCell ref="B21:C21"/>
    <mergeCell ref="B10:K10"/>
    <mergeCell ref="B7:D7"/>
    <mergeCell ref="H20:I20"/>
    <mergeCell ref="H21:I21"/>
    <mergeCell ref="D19:E19"/>
    <mergeCell ref="D20:E20"/>
    <mergeCell ref="D21:E21"/>
    <mergeCell ref="F26:G26"/>
    <mergeCell ref="A26:B26"/>
    <mergeCell ref="B25:I25"/>
    <mergeCell ref="H23:I23"/>
    <mergeCell ref="H24:I24"/>
    <mergeCell ref="F23:G23"/>
    <mergeCell ref="F24:G24"/>
    <mergeCell ref="B23:C23"/>
    <mergeCell ref="B24:C24"/>
    <mergeCell ref="D23:E23"/>
    <mergeCell ref="D24:E24"/>
    <mergeCell ref="D22:E22"/>
    <mergeCell ref="B18:C18"/>
    <mergeCell ref="H22:I22"/>
    <mergeCell ref="F19:G19"/>
    <mergeCell ref="F20:G20"/>
    <mergeCell ref="F21:G21"/>
    <mergeCell ref="F22:G22"/>
    <mergeCell ref="B22:C22"/>
    <mergeCell ref="D18:E18"/>
    <mergeCell ref="F18:G18"/>
    <mergeCell ref="H18:I18"/>
    <mergeCell ref="H19:I19"/>
  </mergeCells>
  <conditionalFormatting sqref="A1:I1">
    <cfRule type="cellIs" dxfId="2" priority="1" stopIfTrue="1" operator="equal">
      <formula>"Missing Info"</formula>
    </cfRule>
  </conditionalFormatting>
  <dataValidations count="1">
    <dataValidation type="list" allowBlank="1" showInputMessage="1" showErrorMessage="1" sqref="C26 F26:G26" xr:uid="{034BC751-3550-4A61-AF70-F6F4B9C97322}">
      <formula1>"Select…,Yes,No"</formula1>
    </dataValidation>
  </dataValidations>
  <hyperlinks>
    <hyperlink ref="B7" r:id="rId1" display="www.NEEP.org" xr:uid="{DDAC97EB-3DEC-4743-A060-6E537967481F}"/>
    <hyperlink ref="B7:C7" r:id="rId2" location="!/" display="https://ashp.neep.org" xr:uid="{E0B31C67-935D-4DD3-8785-7C6E108ABAEC}"/>
  </hyperlinks>
  <pageMargins left="0.7" right="0.7" top="0.75" bottom="0.75" header="0.3" footer="0.3"/>
  <pageSetup scale="4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00069-25B9-49EA-A4F0-D15F76A3B49D}">
  <sheetPr codeName="Sheet42">
    <tabColor rgb="FFF85208"/>
  </sheetPr>
  <dimension ref="A1:AA32107"/>
  <sheetViews>
    <sheetView showGridLines="0" zoomScaleNormal="100" workbookViewId="0"/>
  </sheetViews>
  <sheetFormatPr defaultColWidth="0" defaultRowHeight="15" x14ac:dyDescent="0.25"/>
  <cols>
    <col min="1" max="1" width="33.28515625" style="78" customWidth="1"/>
    <col min="2" max="2" width="19.28515625" style="78" hidden="1" customWidth="1"/>
    <col min="3" max="3" width="9" style="78" hidden="1" customWidth="1"/>
    <col min="4" max="4" width="46.5703125" style="78" bestFit="1" customWidth="1"/>
    <col min="5" max="5" width="41.140625" style="78" bestFit="1" customWidth="1"/>
    <col min="6" max="6" width="39.140625" style="78" hidden="1" customWidth="1"/>
    <col min="7" max="7" width="32.5703125" style="78" hidden="1" customWidth="1"/>
    <col min="8" max="8" width="36.28515625" style="78" hidden="1" customWidth="1"/>
    <col min="9" max="9" width="13.42578125" style="78" hidden="1" customWidth="1"/>
    <col min="10" max="10" width="38.28515625" style="78" bestFit="1" customWidth="1"/>
    <col min="11" max="11" width="39.85546875" style="78" hidden="1" customWidth="1"/>
    <col min="12" max="12" width="77.85546875" style="78" customWidth="1"/>
    <col min="13" max="14" width="6" style="78" hidden="1" customWidth="1"/>
    <col min="15" max="15" width="15.42578125" style="78" hidden="1" customWidth="1"/>
    <col min="16" max="17" width="6" style="78" hidden="1" customWidth="1"/>
    <col min="18" max="18" width="16.42578125" style="78" hidden="1" customWidth="1"/>
    <col min="19" max="19" width="20.85546875" style="78" hidden="1" customWidth="1"/>
    <col min="20" max="20" width="32.42578125" style="78" hidden="1" customWidth="1"/>
    <col min="21" max="21" width="33.5703125" style="78" hidden="1" customWidth="1"/>
    <col min="22" max="22" width="21.140625" style="79" customWidth="1"/>
    <col min="23" max="23" width="26" style="79" customWidth="1"/>
    <col min="24" max="24" width="7.5703125" style="79" hidden="1" customWidth="1"/>
    <col min="25" max="25" width="23" style="79" customWidth="1"/>
    <col min="26" max="26" width="7.5703125" style="78" hidden="1" customWidth="1"/>
    <col min="27" max="27" width="2.7109375" customWidth="1"/>
    <col min="28" max="16384" width="9.140625" hidden="1"/>
  </cols>
  <sheetData>
    <row r="1" spans="1:27" ht="30" customHeight="1" x14ac:dyDescent="0.5">
      <c r="A1" s="57" t="s">
        <v>16683</v>
      </c>
      <c r="B1" s="88"/>
      <c r="C1" s="88"/>
      <c r="D1" s="88"/>
      <c r="E1" s="88"/>
      <c r="F1" s="88"/>
      <c r="G1" s="88"/>
      <c r="H1" s="88"/>
      <c r="I1" s="88"/>
      <c r="J1" s="88"/>
      <c r="K1" s="88"/>
      <c r="L1" s="88"/>
      <c r="M1" s="88"/>
      <c r="N1" s="88"/>
      <c r="O1" s="88"/>
      <c r="P1" s="88"/>
      <c r="Q1" s="88"/>
      <c r="R1" s="88"/>
      <c r="S1" s="88"/>
      <c r="T1" s="88"/>
      <c r="U1" s="88"/>
      <c r="V1" s="89"/>
      <c r="W1" s="89"/>
      <c r="X1" s="89"/>
      <c r="Y1" s="89"/>
      <c r="Z1" s="85"/>
    </row>
    <row r="2" spans="1:27" ht="44.25" customHeight="1" thickBot="1" x14ac:dyDescent="0.3">
      <c r="A2" s="59" t="s">
        <v>18378</v>
      </c>
      <c r="B2" s="59"/>
      <c r="C2" s="59"/>
      <c r="D2" s="59"/>
      <c r="E2" s="59"/>
      <c r="F2" s="59"/>
      <c r="G2" s="59"/>
      <c r="H2" s="59"/>
      <c r="I2" s="59"/>
      <c r="J2" s="59"/>
      <c r="K2" s="59"/>
      <c r="L2" s="59"/>
      <c r="M2" s="59"/>
      <c r="N2" s="59"/>
      <c r="O2" s="59"/>
      <c r="P2" s="59"/>
      <c r="Q2" s="59"/>
      <c r="R2" s="59"/>
      <c r="S2" s="59"/>
      <c r="T2" s="59"/>
      <c r="U2" s="59"/>
      <c r="V2" s="90"/>
      <c r="W2" s="90"/>
      <c r="X2" s="90"/>
      <c r="Y2" s="90"/>
      <c r="Z2" s="86"/>
    </row>
    <row r="3" spans="1:27" ht="23.25" customHeight="1" thickTop="1" x14ac:dyDescent="0.3">
      <c r="A3" s="93" t="s">
        <v>18379</v>
      </c>
      <c r="B3" s="60"/>
      <c r="C3" s="60"/>
      <c r="D3" s="60"/>
      <c r="E3" s="60"/>
      <c r="F3" s="60"/>
      <c r="G3" s="60"/>
      <c r="H3" s="60"/>
      <c r="I3" s="60"/>
      <c r="J3" s="60"/>
      <c r="K3" s="60"/>
      <c r="L3" s="60"/>
      <c r="M3" s="60"/>
      <c r="N3" s="60"/>
      <c r="O3" s="60"/>
      <c r="P3" s="60"/>
      <c r="Q3" s="60"/>
      <c r="R3" s="60"/>
      <c r="S3" s="60"/>
      <c r="T3" s="60"/>
      <c r="U3" s="60"/>
      <c r="V3" s="60"/>
      <c r="W3" s="60"/>
      <c r="X3" s="60"/>
      <c r="Y3" s="60"/>
      <c r="Z3" s="60"/>
      <c r="AA3" s="60"/>
    </row>
    <row r="4" spans="1:27" ht="15.75" x14ac:dyDescent="0.25">
      <c r="A4" s="87" t="s">
        <v>0</v>
      </c>
      <c r="B4" s="87"/>
      <c r="C4" s="87"/>
      <c r="D4" s="87" t="s">
        <v>1</v>
      </c>
      <c r="E4" s="87" t="s">
        <v>2</v>
      </c>
      <c r="F4" s="87"/>
      <c r="G4" s="87"/>
      <c r="H4" s="87"/>
      <c r="I4" s="87"/>
      <c r="J4" s="87" t="s">
        <v>3</v>
      </c>
      <c r="K4" s="87"/>
      <c r="L4" s="87" t="s">
        <v>4</v>
      </c>
      <c r="M4" s="87"/>
      <c r="N4" s="87"/>
      <c r="O4" s="87"/>
      <c r="P4" s="87"/>
      <c r="Q4" s="87"/>
      <c r="R4" s="87"/>
      <c r="S4" s="87"/>
      <c r="T4" s="87"/>
      <c r="U4" s="87"/>
      <c r="V4" s="87" t="s">
        <v>5</v>
      </c>
      <c r="W4" s="87" t="s">
        <v>6</v>
      </c>
      <c r="X4" s="87"/>
      <c r="Y4" s="87" t="s">
        <v>7</v>
      </c>
      <c r="Z4" s="83" t="s">
        <v>8</v>
      </c>
    </row>
    <row r="5" spans="1:27" x14ac:dyDescent="0.25">
      <c r="A5" s="78">
        <v>217465737</v>
      </c>
      <c r="D5" s="78" t="s">
        <v>3036</v>
      </c>
      <c r="E5" s="78" t="s">
        <v>1190</v>
      </c>
      <c r="J5" s="78" t="s">
        <v>16743</v>
      </c>
      <c r="L5" s="78" t="s">
        <v>17861</v>
      </c>
      <c r="V5" s="78">
        <v>32400</v>
      </c>
      <c r="W5" s="78">
        <v>24000</v>
      </c>
      <c r="X5" s="78"/>
      <c r="Y5" s="78">
        <v>24000</v>
      </c>
      <c r="Z5" s="78">
        <v>2.61</v>
      </c>
    </row>
    <row r="6" spans="1:27" x14ac:dyDescent="0.25">
      <c r="A6" s="78">
        <v>217465735</v>
      </c>
      <c r="D6" s="78" t="s">
        <v>3036</v>
      </c>
      <c r="E6" s="78" t="s">
        <v>1190</v>
      </c>
      <c r="J6" s="78" t="s">
        <v>16743</v>
      </c>
      <c r="L6" s="78" t="s">
        <v>17862</v>
      </c>
      <c r="V6" s="78">
        <v>30000</v>
      </c>
      <c r="W6" s="78">
        <v>21000</v>
      </c>
      <c r="X6" s="78"/>
      <c r="Y6" s="78">
        <v>21000</v>
      </c>
      <c r="Z6" s="78">
        <v>2.8</v>
      </c>
    </row>
    <row r="7" spans="1:27" x14ac:dyDescent="0.25">
      <c r="A7" s="78">
        <v>217465733</v>
      </c>
      <c r="D7" s="78" t="s">
        <v>3036</v>
      </c>
      <c r="E7" s="78" t="s">
        <v>1190</v>
      </c>
      <c r="J7" s="78" t="s">
        <v>16744</v>
      </c>
      <c r="L7" s="78" t="s">
        <v>17925</v>
      </c>
      <c r="V7" s="78">
        <v>24000</v>
      </c>
      <c r="W7" s="78">
        <v>15600</v>
      </c>
      <c r="X7" s="78"/>
      <c r="Y7" s="78">
        <v>15600</v>
      </c>
      <c r="Z7" s="78">
        <v>2.69</v>
      </c>
    </row>
    <row r="8" spans="1:27" x14ac:dyDescent="0.25">
      <c r="A8" s="78">
        <v>217465736</v>
      </c>
      <c r="D8" s="78" t="s">
        <v>3036</v>
      </c>
      <c r="E8" s="78" t="s">
        <v>1201</v>
      </c>
      <c r="J8" s="78" t="s">
        <v>16746</v>
      </c>
      <c r="L8" s="78" t="s">
        <v>17864</v>
      </c>
      <c r="V8" s="78">
        <v>32400</v>
      </c>
      <c r="W8" s="78">
        <v>24000</v>
      </c>
      <c r="X8" s="78"/>
      <c r="Y8" s="78">
        <v>24000</v>
      </c>
      <c r="Z8" s="78">
        <v>2.61</v>
      </c>
    </row>
    <row r="9" spans="1:27" x14ac:dyDescent="0.25">
      <c r="A9" s="78">
        <v>217465734</v>
      </c>
      <c r="D9" s="78" t="s">
        <v>3036</v>
      </c>
      <c r="E9" s="78" t="s">
        <v>1201</v>
      </c>
      <c r="J9" s="78" t="s">
        <v>16746</v>
      </c>
      <c r="L9" s="78" t="s">
        <v>17865</v>
      </c>
      <c r="V9" s="78">
        <v>30000</v>
      </c>
      <c r="W9" s="78">
        <v>21000</v>
      </c>
      <c r="X9" s="78"/>
      <c r="Y9" s="78">
        <v>21000</v>
      </c>
      <c r="Z9" s="78">
        <v>2.8</v>
      </c>
    </row>
    <row r="10" spans="1:27" x14ac:dyDescent="0.25">
      <c r="A10" s="78">
        <v>217465732</v>
      </c>
      <c r="D10" s="78" t="s">
        <v>3036</v>
      </c>
      <c r="E10" s="78" t="s">
        <v>1201</v>
      </c>
      <c r="J10" s="78" t="s">
        <v>16747</v>
      </c>
      <c r="L10" s="78" t="s">
        <v>17926</v>
      </c>
      <c r="V10" s="78">
        <v>24000</v>
      </c>
      <c r="W10" s="78">
        <v>15600</v>
      </c>
      <c r="X10" s="78"/>
      <c r="Y10" s="78">
        <v>15600</v>
      </c>
      <c r="Z10" s="78">
        <v>2.69</v>
      </c>
    </row>
    <row r="11" spans="1:27" x14ac:dyDescent="0.25">
      <c r="A11" s="78">
        <v>217477691</v>
      </c>
      <c r="D11" s="78" t="s">
        <v>764</v>
      </c>
      <c r="E11" s="78" t="s">
        <v>478</v>
      </c>
      <c r="J11" s="78" t="s">
        <v>769</v>
      </c>
      <c r="L11" s="78" t="s">
        <v>8848</v>
      </c>
      <c r="V11" s="78">
        <v>29000</v>
      </c>
      <c r="W11" s="78">
        <v>25600</v>
      </c>
      <c r="X11" s="78"/>
      <c r="Y11" s="78">
        <v>27000</v>
      </c>
      <c r="Z11" s="78">
        <v>2.15</v>
      </c>
    </row>
    <row r="12" spans="1:27" x14ac:dyDescent="0.25">
      <c r="A12" s="78">
        <v>217477689</v>
      </c>
      <c r="D12" s="78" t="s">
        <v>764</v>
      </c>
      <c r="E12" s="78" t="s">
        <v>478</v>
      </c>
      <c r="J12" s="78" t="s">
        <v>3596</v>
      </c>
      <c r="L12" s="78" t="s">
        <v>17927</v>
      </c>
      <c r="V12" s="78">
        <v>51000</v>
      </c>
      <c r="W12" s="78">
        <v>42000</v>
      </c>
      <c r="X12" s="78"/>
      <c r="Y12" s="78">
        <v>42000</v>
      </c>
      <c r="Z12" s="78">
        <v>2.06</v>
      </c>
    </row>
    <row r="13" spans="1:27" x14ac:dyDescent="0.25">
      <c r="A13" s="78">
        <v>217477687</v>
      </c>
      <c r="D13" s="78" t="s">
        <v>764</v>
      </c>
      <c r="E13" s="78" t="s">
        <v>478</v>
      </c>
      <c r="J13" s="78" t="s">
        <v>3593</v>
      </c>
      <c r="L13" s="78" t="s">
        <v>17928</v>
      </c>
      <c r="V13" s="78">
        <v>31000</v>
      </c>
      <c r="W13" s="78">
        <v>25600</v>
      </c>
      <c r="X13" s="78"/>
      <c r="Y13" s="78">
        <v>27000</v>
      </c>
      <c r="Z13" s="78">
        <v>2.15</v>
      </c>
    </row>
    <row r="14" spans="1:27" x14ac:dyDescent="0.25">
      <c r="A14" s="78">
        <v>217463590</v>
      </c>
      <c r="D14" s="78" t="s">
        <v>764</v>
      </c>
      <c r="E14" s="78" t="s">
        <v>478</v>
      </c>
      <c r="J14" s="78" t="s">
        <v>17929</v>
      </c>
      <c r="V14" s="78">
        <v>56000</v>
      </c>
      <c r="W14" s="78">
        <v>45000</v>
      </c>
      <c r="X14" s="78"/>
      <c r="Y14" s="78">
        <v>45000</v>
      </c>
      <c r="Z14" s="78">
        <v>2.21</v>
      </c>
    </row>
    <row r="15" spans="1:27" x14ac:dyDescent="0.25">
      <c r="A15" s="78">
        <v>217465407</v>
      </c>
      <c r="D15" s="78" t="s">
        <v>29</v>
      </c>
      <c r="E15" s="78" t="s">
        <v>3040</v>
      </c>
      <c r="J15" s="78" t="s">
        <v>3249</v>
      </c>
      <c r="L15" s="78" t="s">
        <v>17517</v>
      </c>
      <c r="V15" s="78">
        <v>24000</v>
      </c>
      <c r="W15" s="78">
        <v>20800</v>
      </c>
      <c r="X15" s="78"/>
      <c r="Y15" s="78">
        <v>21800</v>
      </c>
      <c r="Z15" s="78">
        <v>2.34</v>
      </c>
    </row>
    <row r="16" spans="1:27" x14ac:dyDescent="0.25">
      <c r="A16" s="78">
        <v>217465406</v>
      </c>
      <c r="D16" s="78" t="s">
        <v>29</v>
      </c>
      <c r="E16" s="78" t="s">
        <v>3040</v>
      </c>
      <c r="J16" s="78" t="s">
        <v>8771</v>
      </c>
      <c r="L16" s="78" t="s">
        <v>17514</v>
      </c>
      <c r="V16" s="78">
        <v>18000</v>
      </c>
      <c r="W16" s="78">
        <v>15300</v>
      </c>
      <c r="X16" s="78"/>
      <c r="Y16" s="78">
        <v>19600</v>
      </c>
      <c r="Z16" s="78">
        <v>2.4</v>
      </c>
    </row>
    <row r="17" spans="1:26" x14ac:dyDescent="0.25">
      <c r="A17" s="78">
        <v>217465410</v>
      </c>
      <c r="D17" s="78" t="s">
        <v>29</v>
      </c>
      <c r="E17" s="78" t="s">
        <v>3040</v>
      </c>
      <c r="J17" s="78" t="s">
        <v>8775</v>
      </c>
      <c r="L17" s="78" t="s">
        <v>17515</v>
      </c>
      <c r="V17" s="78">
        <v>47000</v>
      </c>
      <c r="W17" s="78">
        <v>36000</v>
      </c>
      <c r="X17" s="78"/>
      <c r="Y17" s="78">
        <v>48000</v>
      </c>
      <c r="Z17" s="78">
        <v>2</v>
      </c>
    </row>
    <row r="18" spans="1:26" x14ac:dyDescent="0.25">
      <c r="A18" s="78">
        <v>217465409</v>
      </c>
      <c r="D18" s="78" t="s">
        <v>29</v>
      </c>
      <c r="E18" s="78" t="s">
        <v>3040</v>
      </c>
      <c r="J18" s="78" t="s">
        <v>3290</v>
      </c>
      <c r="L18" s="78" t="s">
        <v>17516</v>
      </c>
      <c r="V18" s="78">
        <v>36000</v>
      </c>
      <c r="W18" s="78">
        <v>30200</v>
      </c>
      <c r="X18" s="78"/>
      <c r="Y18" s="78">
        <v>40000</v>
      </c>
      <c r="Z18" s="78">
        <v>2.17</v>
      </c>
    </row>
    <row r="19" spans="1:26" x14ac:dyDescent="0.25">
      <c r="A19" s="78">
        <v>217465408</v>
      </c>
      <c r="D19" s="78" t="s">
        <v>29</v>
      </c>
      <c r="E19" s="78" t="s">
        <v>3040</v>
      </c>
      <c r="J19" s="78" t="s">
        <v>6994</v>
      </c>
      <c r="L19" s="78" t="s">
        <v>17518</v>
      </c>
      <c r="V19" s="78">
        <v>30000</v>
      </c>
      <c r="W19" s="78">
        <v>23200</v>
      </c>
      <c r="X19" s="78"/>
      <c r="Y19" s="78">
        <v>31900</v>
      </c>
      <c r="Z19" s="78">
        <v>2.25</v>
      </c>
    </row>
    <row r="20" spans="1:26" x14ac:dyDescent="0.25">
      <c r="A20" s="78">
        <v>217478340</v>
      </c>
      <c r="D20" s="78" t="s">
        <v>29</v>
      </c>
      <c r="E20" s="78" t="s">
        <v>17924</v>
      </c>
      <c r="J20" s="78" t="s">
        <v>17930</v>
      </c>
      <c r="L20" s="78" t="s">
        <v>17931</v>
      </c>
      <c r="V20" s="78">
        <v>18000</v>
      </c>
      <c r="W20" s="78">
        <v>15000</v>
      </c>
      <c r="X20" s="78"/>
      <c r="Y20" s="78">
        <v>21600</v>
      </c>
      <c r="Z20" s="78">
        <v>2.2999999999999998</v>
      </c>
    </row>
    <row r="21" spans="1:26" x14ac:dyDescent="0.25">
      <c r="A21" s="78">
        <v>217478345</v>
      </c>
      <c r="D21" s="78" t="s">
        <v>29</v>
      </c>
      <c r="E21" s="78" t="s">
        <v>17924</v>
      </c>
      <c r="J21" s="78" t="s">
        <v>17932</v>
      </c>
      <c r="L21" s="78" t="s">
        <v>17933</v>
      </c>
      <c r="V21" s="78">
        <v>54000</v>
      </c>
      <c r="W21" s="78">
        <v>45000</v>
      </c>
      <c r="X21" s="78"/>
      <c r="Y21" s="78">
        <v>50400</v>
      </c>
      <c r="Z21" s="78">
        <v>2.2999999999999998</v>
      </c>
    </row>
    <row r="22" spans="1:26" x14ac:dyDescent="0.25">
      <c r="A22" s="78">
        <v>217478344</v>
      </c>
      <c r="D22" s="78" t="s">
        <v>29</v>
      </c>
      <c r="E22" s="78" t="s">
        <v>17924</v>
      </c>
      <c r="J22" s="78" t="s">
        <v>17934</v>
      </c>
      <c r="L22" s="78" t="s">
        <v>17935</v>
      </c>
      <c r="V22" s="78">
        <v>48000</v>
      </c>
      <c r="W22" s="78">
        <v>37000</v>
      </c>
      <c r="X22" s="78"/>
      <c r="Y22" s="78">
        <v>38300</v>
      </c>
      <c r="Z22" s="78">
        <v>2.02</v>
      </c>
    </row>
    <row r="23" spans="1:26" x14ac:dyDescent="0.25">
      <c r="A23" s="78">
        <v>217478343</v>
      </c>
      <c r="D23" s="78" t="s">
        <v>29</v>
      </c>
      <c r="E23" s="78" t="s">
        <v>17924</v>
      </c>
      <c r="J23" s="78" t="s">
        <v>17936</v>
      </c>
      <c r="L23" s="78" t="s">
        <v>17937</v>
      </c>
      <c r="V23" s="78">
        <v>36000</v>
      </c>
      <c r="W23" s="78">
        <v>31800</v>
      </c>
      <c r="X23" s="78"/>
      <c r="Y23" s="78">
        <v>41000</v>
      </c>
      <c r="Z23" s="78">
        <v>2.0299999999999998</v>
      </c>
    </row>
    <row r="24" spans="1:26" x14ac:dyDescent="0.25">
      <c r="A24" s="78">
        <v>217478342</v>
      </c>
      <c r="D24" s="78" t="s">
        <v>29</v>
      </c>
      <c r="E24" s="78" t="s">
        <v>17924</v>
      </c>
      <c r="J24" s="78" t="s">
        <v>17938</v>
      </c>
      <c r="L24" s="78" t="s">
        <v>17939</v>
      </c>
      <c r="V24" s="78">
        <v>30000</v>
      </c>
      <c r="W24" s="78">
        <v>23800</v>
      </c>
      <c r="X24" s="78"/>
      <c r="Y24" s="78">
        <v>37800</v>
      </c>
      <c r="Z24" s="78">
        <v>2.39</v>
      </c>
    </row>
    <row r="25" spans="1:26" x14ac:dyDescent="0.25">
      <c r="A25" s="78">
        <v>217478341</v>
      </c>
      <c r="D25" s="78" t="s">
        <v>29</v>
      </c>
      <c r="E25" s="78" t="s">
        <v>17924</v>
      </c>
      <c r="J25" s="78" t="s">
        <v>17940</v>
      </c>
      <c r="L25" s="78" t="s">
        <v>17941</v>
      </c>
      <c r="V25" s="78">
        <v>23000</v>
      </c>
      <c r="W25" s="78">
        <v>20000</v>
      </c>
      <c r="X25" s="78"/>
      <c r="Y25" s="78">
        <v>22200</v>
      </c>
      <c r="Z25" s="78">
        <v>2.2400000000000002</v>
      </c>
    </row>
    <row r="26" spans="1:26" x14ac:dyDescent="0.25">
      <c r="A26" s="78">
        <v>217482392</v>
      </c>
      <c r="D26" s="78" t="s">
        <v>29</v>
      </c>
      <c r="E26" s="78" t="s">
        <v>2566</v>
      </c>
      <c r="J26" s="78" t="s">
        <v>17025</v>
      </c>
      <c r="L26" s="78" t="s">
        <v>3399</v>
      </c>
      <c r="V26" s="78">
        <v>18000</v>
      </c>
      <c r="W26" s="78">
        <v>15200</v>
      </c>
      <c r="X26" s="78"/>
      <c r="Y26" s="78">
        <v>21000</v>
      </c>
      <c r="Z26" s="78">
        <v>2</v>
      </c>
    </row>
    <row r="27" spans="1:26" x14ac:dyDescent="0.25">
      <c r="A27" s="78">
        <v>217482394</v>
      </c>
      <c r="D27" s="78" t="s">
        <v>29</v>
      </c>
      <c r="E27" s="78" t="s">
        <v>2566</v>
      </c>
      <c r="J27" s="78" t="s">
        <v>17024</v>
      </c>
      <c r="L27" s="78" t="s">
        <v>3399</v>
      </c>
      <c r="V27" s="78">
        <v>24000</v>
      </c>
      <c r="W27" s="78">
        <v>19700</v>
      </c>
      <c r="X27" s="78"/>
      <c r="Y27" s="78">
        <v>22000</v>
      </c>
      <c r="Z27" s="78">
        <v>2</v>
      </c>
    </row>
    <row r="28" spans="1:26" x14ac:dyDescent="0.25">
      <c r="A28" s="78">
        <v>217482393</v>
      </c>
      <c r="D28" s="78" t="s">
        <v>29</v>
      </c>
      <c r="E28" s="78" t="s">
        <v>2566</v>
      </c>
      <c r="J28" s="78" t="s">
        <v>17025</v>
      </c>
      <c r="L28" s="78" t="s">
        <v>3400</v>
      </c>
      <c r="V28" s="78">
        <v>18000</v>
      </c>
      <c r="W28" s="78">
        <v>15200</v>
      </c>
      <c r="X28" s="78"/>
      <c r="Y28" s="78">
        <v>21000</v>
      </c>
      <c r="Z28" s="78">
        <v>2</v>
      </c>
    </row>
    <row r="29" spans="1:26" x14ac:dyDescent="0.25">
      <c r="A29" s="78">
        <v>217482396</v>
      </c>
      <c r="D29" s="78" t="s">
        <v>29</v>
      </c>
      <c r="E29" s="78" t="s">
        <v>2566</v>
      </c>
      <c r="J29" s="78" t="s">
        <v>17029</v>
      </c>
      <c r="L29" s="78" t="s">
        <v>17942</v>
      </c>
      <c r="V29" s="78">
        <v>30000</v>
      </c>
      <c r="W29" s="78">
        <v>24000</v>
      </c>
      <c r="X29" s="78"/>
      <c r="Y29" s="78">
        <v>31700</v>
      </c>
      <c r="Z29" s="78">
        <v>2</v>
      </c>
    </row>
    <row r="30" spans="1:26" x14ac:dyDescent="0.25">
      <c r="A30" s="78">
        <v>217482395</v>
      </c>
      <c r="D30" s="78" t="s">
        <v>29</v>
      </c>
      <c r="E30" s="78" t="s">
        <v>2566</v>
      </c>
      <c r="J30" s="78" t="s">
        <v>17024</v>
      </c>
      <c r="L30" s="78" t="s">
        <v>3400</v>
      </c>
      <c r="V30" s="78">
        <v>24000</v>
      </c>
      <c r="W30" s="78">
        <v>19700</v>
      </c>
      <c r="X30" s="78"/>
      <c r="Y30" s="78">
        <v>22000</v>
      </c>
      <c r="Z30" s="78">
        <v>2</v>
      </c>
    </row>
    <row r="31" spans="1:26" x14ac:dyDescent="0.25">
      <c r="A31" s="78">
        <v>217482398</v>
      </c>
      <c r="D31" s="78" t="s">
        <v>29</v>
      </c>
      <c r="E31" s="78" t="s">
        <v>2566</v>
      </c>
      <c r="J31" s="78" t="s">
        <v>17029</v>
      </c>
      <c r="L31" s="78" t="s">
        <v>17943</v>
      </c>
      <c r="V31" s="78">
        <v>29000</v>
      </c>
      <c r="W31" s="78">
        <v>25000</v>
      </c>
      <c r="X31" s="78"/>
      <c r="Y31" s="78">
        <v>38000</v>
      </c>
      <c r="Z31" s="78">
        <v>2.2400000000000002</v>
      </c>
    </row>
    <row r="32" spans="1:26" x14ac:dyDescent="0.25">
      <c r="A32" s="78">
        <v>217482400</v>
      </c>
      <c r="D32" s="78" t="s">
        <v>29</v>
      </c>
      <c r="E32" s="78" t="s">
        <v>2566</v>
      </c>
      <c r="J32" s="78" t="s">
        <v>17028</v>
      </c>
      <c r="L32" s="78" t="s">
        <v>17944</v>
      </c>
      <c r="V32" s="78">
        <v>36000</v>
      </c>
      <c r="W32" s="78">
        <v>29200</v>
      </c>
      <c r="X32" s="78"/>
      <c r="Y32" s="78">
        <v>39000</v>
      </c>
      <c r="Z32" s="78">
        <v>2.1800000000000002</v>
      </c>
    </row>
    <row r="33" spans="1:26" x14ac:dyDescent="0.25">
      <c r="A33" s="78">
        <v>217482397</v>
      </c>
      <c r="D33" s="78" t="s">
        <v>29</v>
      </c>
      <c r="E33" s="78" t="s">
        <v>2566</v>
      </c>
      <c r="J33" s="78" t="s">
        <v>17029</v>
      </c>
      <c r="L33" s="78" t="s">
        <v>17944</v>
      </c>
      <c r="V33" s="78">
        <v>29000</v>
      </c>
      <c r="W33" s="78">
        <v>25000</v>
      </c>
      <c r="X33" s="78"/>
      <c r="Y33" s="78">
        <v>38000</v>
      </c>
      <c r="Z33" s="78">
        <v>2.2400000000000002</v>
      </c>
    </row>
    <row r="34" spans="1:26" x14ac:dyDescent="0.25">
      <c r="A34" s="78">
        <v>217482403</v>
      </c>
      <c r="D34" s="78" t="s">
        <v>29</v>
      </c>
      <c r="E34" s="78" t="s">
        <v>2566</v>
      </c>
      <c r="J34" s="78" t="s">
        <v>17027</v>
      </c>
      <c r="L34" s="78" t="s">
        <v>17945</v>
      </c>
      <c r="V34" s="78">
        <v>45000</v>
      </c>
      <c r="W34" s="78">
        <v>34000</v>
      </c>
      <c r="X34" s="78"/>
      <c r="Y34" s="78">
        <v>53000</v>
      </c>
      <c r="Z34" s="78">
        <v>2.1800000000000002</v>
      </c>
    </row>
    <row r="35" spans="1:26" x14ac:dyDescent="0.25">
      <c r="A35" s="78">
        <v>217482402</v>
      </c>
      <c r="D35" s="78" t="s">
        <v>29</v>
      </c>
      <c r="E35" s="78" t="s">
        <v>2566</v>
      </c>
      <c r="J35" s="78" t="s">
        <v>17027</v>
      </c>
      <c r="L35" s="78" t="s">
        <v>3715</v>
      </c>
      <c r="V35" s="78">
        <v>45000</v>
      </c>
      <c r="W35" s="78">
        <v>34400</v>
      </c>
      <c r="X35" s="78"/>
      <c r="Y35" s="78">
        <v>36000</v>
      </c>
      <c r="Z35" s="78">
        <v>2.29</v>
      </c>
    </row>
    <row r="36" spans="1:26" x14ac:dyDescent="0.25">
      <c r="A36" s="78">
        <v>217482404</v>
      </c>
      <c r="D36" s="78" t="s">
        <v>29</v>
      </c>
      <c r="E36" s="78" t="s">
        <v>2566</v>
      </c>
      <c r="J36" s="78" t="s">
        <v>17026</v>
      </c>
      <c r="L36" s="78" t="s">
        <v>3715</v>
      </c>
      <c r="V36" s="78">
        <v>52000</v>
      </c>
      <c r="W36" s="78">
        <v>37800</v>
      </c>
      <c r="X36" s="78"/>
      <c r="Y36" s="78">
        <v>50000</v>
      </c>
      <c r="Z36" s="78">
        <v>2.02</v>
      </c>
    </row>
    <row r="37" spans="1:26" x14ac:dyDescent="0.25">
      <c r="A37" s="78">
        <v>217482405</v>
      </c>
      <c r="D37" s="78" t="s">
        <v>29</v>
      </c>
      <c r="E37" s="78" t="s">
        <v>2566</v>
      </c>
      <c r="J37" s="78" t="s">
        <v>17026</v>
      </c>
      <c r="L37" s="78" t="s">
        <v>17945</v>
      </c>
      <c r="V37" s="78">
        <v>47000</v>
      </c>
      <c r="W37" s="78">
        <v>36000</v>
      </c>
      <c r="X37" s="78"/>
      <c r="Y37" s="78">
        <v>48000</v>
      </c>
      <c r="Z37" s="78">
        <v>2</v>
      </c>
    </row>
    <row r="38" spans="1:26" x14ac:dyDescent="0.25">
      <c r="A38" s="78">
        <v>217482401</v>
      </c>
      <c r="D38" s="78" t="s">
        <v>29</v>
      </c>
      <c r="E38" s="78" t="s">
        <v>2566</v>
      </c>
      <c r="J38" s="78" t="s">
        <v>17028</v>
      </c>
      <c r="L38" s="78" t="s">
        <v>17943</v>
      </c>
      <c r="V38" s="78">
        <v>36000</v>
      </c>
      <c r="W38" s="78">
        <v>29200</v>
      </c>
      <c r="X38" s="78"/>
      <c r="Y38" s="78">
        <v>39000</v>
      </c>
      <c r="Z38" s="78">
        <v>2.1800000000000002</v>
      </c>
    </row>
    <row r="39" spans="1:26" x14ac:dyDescent="0.25">
      <c r="A39" s="78">
        <v>217482407</v>
      </c>
      <c r="D39" s="78" t="s">
        <v>29</v>
      </c>
      <c r="E39" s="78" t="s">
        <v>16717</v>
      </c>
      <c r="J39" s="78" t="s">
        <v>17021</v>
      </c>
      <c r="L39" s="78" t="s">
        <v>17946</v>
      </c>
      <c r="V39" s="78">
        <v>24000</v>
      </c>
      <c r="W39" s="78">
        <v>20800</v>
      </c>
      <c r="X39" s="78"/>
      <c r="Y39" s="78">
        <v>21800</v>
      </c>
      <c r="Z39" s="78">
        <v>2.34</v>
      </c>
    </row>
    <row r="40" spans="1:26" x14ac:dyDescent="0.25">
      <c r="A40" s="78">
        <v>217482406</v>
      </c>
      <c r="D40" s="78" t="s">
        <v>29</v>
      </c>
      <c r="E40" s="78" t="s">
        <v>16717</v>
      </c>
      <c r="J40" s="78" t="s">
        <v>17022</v>
      </c>
      <c r="L40" s="78" t="s">
        <v>17947</v>
      </c>
      <c r="V40" s="78">
        <v>18000</v>
      </c>
      <c r="W40" s="78">
        <v>15300</v>
      </c>
      <c r="X40" s="78"/>
      <c r="Y40" s="78">
        <v>19600</v>
      </c>
      <c r="Z40" s="78">
        <v>2.4</v>
      </c>
    </row>
    <row r="41" spans="1:26" x14ac:dyDescent="0.25">
      <c r="A41" s="78">
        <v>217482409</v>
      </c>
      <c r="D41" s="78" t="s">
        <v>29</v>
      </c>
      <c r="E41" s="78" t="s">
        <v>16717</v>
      </c>
      <c r="J41" s="78" t="s">
        <v>16841</v>
      </c>
      <c r="L41" s="78" t="s">
        <v>17948</v>
      </c>
      <c r="V41" s="78">
        <v>36000</v>
      </c>
      <c r="W41" s="78">
        <v>30200</v>
      </c>
      <c r="X41" s="78"/>
      <c r="Y41" s="78">
        <v>40000</v>
      </c>
      <c r="Z41" s="78">
        <v>2.17</v>
      </c>
    </row>
    <row r="42" spans="1:26" x14ac:dyDescent="0.25">
      <c r="A42" s="78">
        <v>217482408</v>
      </c>
      <c r="D42" s="78" t="s">
        <v>29</v>
      </c>
      <c r="E42" s="78" t="s">
        <v>16717</v>
      </c>
      <c r="J42" s="78" t="s">
        <v>16846</v>
      </c>
      <c r="L42" s="78" t="s">
        <v>17949</v>
      </c>
      <c r="V42" s="78">
        <v>30000</v>
      </c>
      <c r="W42" s="78">
        <v>23200</v>
      </c>
      <c r="X42" s="78"/>
      <c r="Y42" s="78">
        <v>31900</v>
      </c>
      <c r="Z42" s="78">
        <v>2.25</v>
      </c>
    </row>
    <row r="43" spans="1:26" x14ac:dyDescent="0.25">
      <c r="A43" s="78">
        <v>217482410</v>
      </c>
      <c r="D43" s="78" t="s">
        <v>29</v>
      </c>
      <c r="E43" s="78" t="s">
        <v>6035</v>
      </c>
      <c r="J43" s="78" t="s">
        <v>2570</v>
      </c>
      <c r="L43" s="78" t="s">
        <v>4777</v>
      </c>
      <c r="V43" s="78">
        <v>18000</v>
      </c>
      <c r="W43" s="78">
        <v>14000</v>
      </c>
      <c r="X43" s="78"/>
      <c r="Y43" s="78">
        <v>19800</v>
      </c>
      <c r="Z43" s="78">
        <v>2.38</v>
      </c>
    </row>
    <row r="44" spans="1:26" x14ac:dyDescent="0.25">
      <c r="A44" s="78">
        <v>217482413</v>
      </c>
      <c r="D44" s="78" t="s">
        <v>29</v>
      </c>
      <c r="E44" s="78" t="s">
        <v>6035</v>
      </c>
      <c r="J44" s="78" t="s">
        <v>17021</v>
      </c>
      <c r="L44" s="78" t="s">
        <v>17946</v>
      </c>
      <c r="V44" s="78">
        <v>24000</v>
      </c>
      <c r="W44" s="78">
        <v>20800</v>
      </c>
      <c r="X44" s="78"/>
      <c r="Y44" s="78">
        <v>21800</v>
      </c>
      <c r="Z44" s="78">
        <v>2.34</v>
      </c>
    </row>
    <row r="45" spans="1:26" x14ac:dyDescent="0.25">
      <c r="A45" s="78">
        <v>217482412</v>
      </c>
      <c r="D45" s="78" t="s">
        <v>29</v>
      </c>
      <c r="E45" s="78" t="s">
        <v>6035</v>
      </c>
      <c r="J45" s="78" t="s">
        <v>17022</v>
      </c>
      <c r="L45" s="78" t="s">
        <v>17947</v>
      </c>
      <c r="V45" s="78">
        <v>18000</v>
      </c>
      <c r="W45" s="78">
        <v>15300</v>
      </c>
      <c r="X45" s="78"/>
      <c r="Y45" s="78">
        <v>19600</v>
      </c>
      <c r="Z45" s="78">
        <v>2.4</v>
      </c>
    </row>
    <row r="46" spans="1:26" x14ac:dyDescent="0.25">
      <c r="A46" s="78">
        <v>217482415</v>
      </c>
      <c r="D46" s="78" t="s">
        <v>29</v>
      </c>
      <c r="E46" s="78" t="s">
        <v>6035</v>
      </c>
      <c r="J46" s="78" t="s">
        <v>16841</v>
      </c>
      <c r="L46" s="78" t="s">
        <v>17948</v>
      </c>
      <c r="V46" s="78">
        <v>36000</v>
      </c>
      <c r="W46" s="78">
        <v>30200</v>
      </c>
      <c r="X46" s="78"/>
      <c r="Y46" s="78">
        <v>40000</v>
      </c>
      <c r="Z46" s="78">
        <v>2.17</v>
      </c>
    </row>
    <row r="47" spans="1:26" x14ac:dyDescent="0.25">
      <c r="A47" s="78">
        <v>217482414</v>
      </c>
      <c r="D47" s="78" t="s">
        <v>29</v>
      </c>
      <c r="E47" s="78" t="s">
        <v>6035</v>
      </c>
      <c r="J47" s="78" t="s">
        <v>16846</v>
      </c>
      <c r="L47" s="78" t="s">
        <v>17949</v>
      </c>
      <c r="V47" s="78">
        <v>30000</v>
      </c>
      <c r="W47" s="78">
        <v>23200</v>
      </c>
      <c r="X47" s="78"/>
      <c r="Y47" s="78">
        <v>31900</v>
      </c>
      <c r="Z47" s="78">
        <v>2.25</v>
      </c>
    </row>
    <row r="48" spans="1:26" x14ac:dyDescent="0.25">
      <c r="A48" s="78">
        <v>217482411</v>
      </c>
      <c r="D48" s="78" t="s">
        <v>29</v>
      </c>
      <c r="E48" s="78" t="s">
        <v>6035</v>
      </c>
      <c r="J48" s="78" t="s">
        <v>4591</v>
      </c>
      <c r="L48" s="78" t="s">
        <v>4779</v>
      </c>
      <c r="V48" s="78">
        <v>23000</v>
      </c>
      <c r="W48" s="78">
        <v>16900</v>
      </c>
      <c r="X48" s="78"/>
      <c r="Y48" s="78">
        <v>24000</v>
      </c>
      <c r="Z48" s="78">
        <v>2.39</v>
      </c>
    </row>
    <row r="49" spans="1:26" x14ac:dyDescent="0.25">
      <c r="A49" s="78">
        <v>217291581</v>
      </c>
      <c r="D49" s="78" t="s">
        <v>29</v>
      </c>
      <c r="E49" s="78" t="s">
        <v>8936</v>
      </c>
      <c r="J49" s="78" t="s">
        <v>17950</v>
      </c>
      <c r="L49" s="78" t="s">
        <v>17951</v>
      </c>
      <c r="V49" s="78">
        <v>17500</v>
      </c>
      <c r="W49" s="78">
        <v>14900</v>
      </c>
      <c r="X49" s="78"/>
      <c r="Y49" s="78">
        <v>15900</v>
      </c>
      <c r="Z49" s="78">
        <v>2.65</v>
      </c>
    </row>
    <row r="50" spans="1:26" x14ac:dyDescent="0.25">
      <c r="A50" s="78">
        <v>217291580</v>
      </c>
      <c r="D50" s="78" t="s">
        <v>29</v>
      </c>
      <c r="E50" s="78" t="s">
        <v>8936</v>
      </c>
      <c r="J50" s="78" t="s">
        <v>17950</v>
      </c>
      <c r="L50" s="78" t="s">
        <v>17952</v>
      </c>
      <c r="V50" s="78">
        <v>16800</v>
      </c>
      <c r="W50" s="78">
        <v>13900</v>
      </c>
      <c r="X50" s="78"/>
      <c r="Y50" s="78">
        <v>14800</v>
      </c>
      <c r="Z50" s="78">
        <v>2.36</v>
      </c>
    </row>
    <row r="51" spans="1:26" x14ac:dyDescent="0.25">
      <c r="A51" s="78">
        <v>217291585</v>
      </c>
      <c r="D51" s="78" t="s">
        <v>29</v>
      </c>
      <c r="E51" s="78" t="s">
        <v>8936</v>
      </c>
      <c r="J51" s="78" t="s">
        <v>17953</v>
      </c>
      <c r="L51" s="78" t="s">
        <v>17954</v>
      </c>
      <c r="V51" s="78">
        <v>36000</v>
      </c>
      <c r="W51" s="78">
        <v>27400</v>
      </c>
      <c r="X51" s="78"/>
      <c r="Y51" s="78">
        <v>31000</v>
      </c>
      <c r="Z51" s="78">
        <v>2.39</v>
      </c>
    </row>
    <row r="52" spans="1:26" x14ac:dyDescent="0.25">
      <c r="A52" s="78">
        <v>217291584</v>
      </c>
      <c r="D52" s="78" t="s">
        <v>29</v>
      </c>
      <c r="E52" s="78" t="s">
        <v>8936</v>
      </c>
      <c r="J52" s="78" t="s">
        <v>17955</v>
      </c>
      <c r="L52" s="78" t="s">
        <v>17956</v>
      </c>
      <c r="V52" s="78">
        <v>24000</v>
      </c>
      <c r="W52" s="78">
        <v>20000</v>
      </c>
      <c r="X52" s="78"/>
      <c r="Y52" s="78">
        <v>20000</v>
      </c>
      <c r="Z52" s="78">
        <v>2.56</v>
      </c>
    </row>
    <row r="53" spans="1:26" x14ac:dyDescent="0.25">
      <c r="A53" s="78">
        <v>217291583</v>
      </c>
      <c r="D53" s="78" t="s">
        <v>29</v>
      </c>
      <c r="E53" s="78" t="s">
        <v>8936</v>
      </c>
      <c r="J53" s="78" t="s">
        <v>17955</v>
      </c>
      <c r="L53" s="78" t="s">
        <v>17957</v>
      </c>
      <c r="V53" s="78">
        <v>24000</v>
      </c>
      <c r="W53" s="78">
        <v>20400</v>
      </c>
      <c r="X53" s="78"/>
      <c r="Y53" s="78">
        <v>20500</v>
      </c>
      <c r="Z53" s="78">
        <v>2.5499999999999998</v>
      </c>
    </row>
    <row r="54" spans="1:26" x14ac:dyDescent="0.25">
      <c r="A54" s="78">
        <v>217291582</v>
      </c>
      <c r="D54" s="78" t="s">
        <v>29</v>
      </c>
      <c r="E54" s="78" t="s">
        <v>8936</v>
      </c>
      <c r="J54" s="78" t="s">
        <v>17950</v>
      </c>
      <c r="L54" s="78" t="s">
        <v>17958</v>
      </c>
      <c r="V54" s="78">
        <v>18000</v>
      </c>
      <c r="W54" s="78">
        <v>13700</v>
      </c>
      <c r="X54" s="78"/>
      <c r="Y54" s="78">
        <v>15100</v>
      </c>
      <c r="Z54" s="78">
        <v>2.38</v>
      </c>
    </row>
    <row r="55" spans="1:26" x14ac:dyDescent="0.25">
      <c r="A55" s="78">
        <v>217291587</v>
      </c>
      <c r="D55" s="78" t="s">
        <v>29</v>
      </c>
      <c r="E55" s="78" t="s">
        <v>8936</v>
      </c>
      <c r="J55" s="78" t="s">
        <v>17959</v>
      </c>
      <c r="L55" s="78" t="s">
        <v>17960</v>
      </c>
      <c r="V55" s="78">
        <v>48000</v>
      </c>
      <c r="W55" s="78">
        <v>39000</v>
      </c>
      <c r="X55" s="78"/>
      <c r="Y55" s="78">
        <v>46500</v>
      </c>
      <c r="Z55" s="78">
        <v>2.35</v>
      </c>
    </row>
    <row r="56" spans="1:26" x14ac:dyDescent="0.25">
      <c r="A56" s="78">
        <v>217291588</v>
      </c>
      <c r="D56" s="78" t="s">
        <v>29</v>
      </c>
      <c r="E56" s="78" t="s">
        <v>8936</v>
      </c>
      <c r="J56" s="78" t="s">
        <v>17959</v>
      </c>
      <c r="L56" s="78" t="s">
        <v>17961</v>
      </c>
      <c r="V56" s="78">
        <v>48000</v>
      </c>
      <c r="W56" s="78">
        <v>39500</v>
      </c>
      <c r="X56" s="78"/>
      <c r="Y56" s="78">
        <v>45100</v>
      </c>
      <c r="Z56" s="78">
        <v>2.13</v>
      </c>
    </row>
    <row r="57" spans="1:26" x14ac:dyDescent="0.25">
      <c r="A57" s="78">
        <v>217291589</v>
      </c>
      <c r="D57" s="78" t="s">
        <v>29</v>
      </c>
      <c r="E57" s="78" t="s">
        <v>8936</v>
      </c>
      <c r="J57" s="78" t="s">
        <v>17959</v>
      </c>
      <c r="L57" s="78" t="s">
        <v>17962</v>
      </c>
      <c r="V57" s="78">
        <v>48000</v>
      </c>
      <c r="W57" s="78">
        <v>36600</v>
      </c>
      <c r="X57" s="78"/>
      <c r="Y57" s="78">
        <v>44600</v>
      </c>
      <c r="Z57" s="78">
        <v>2.12</v>
      </c>
    </row>
    <row r="58" spans="1:26" x14ac:dyDescent="0.25">
      <c r="A58" s="78">
        <v>217291586</v>
      </c>
      <c r="D58" s="78" t="s">
        <v>29</v>
      </c>
      <c r="E58" s="78" t="s">
        <v>8936</v>
      </c>
      <c r="J58" s="78" t="s">
        <v>17953</v>
      </c>
      <c r="L58" s="78" t="s">
        <v>17963</v>
      </c>
      <c r="V58" s="78">
        <v>36000</v>
      </c>
      <c r="W58" s="78">
        <v>26800</v>
      </c>
      <c r="X58" s="78"/>
      <c r="Y58" s="78">
        <v>28100</v>
      </c>
      <c r="Z58" s="78">
        <v>2.2200000000000002</v>
      </c>
    </row>
    <row r="59" spans="1:26" x14ac:dyDescent="0.25">
      <c r="A59" s="78">
        <v>217291590</v>
      </c>
      <c r="D59" s="78" t="s">
        <v>29</v>
      </c>
      <c r="E59" s="78" t="s">
        <v>8936</v>
      </c>
      <c r="J59" s="78" t="s">
        <v>17964</v>
      </c>
      <c r="L59" s="78" t="s">
        <v>17965</v>
      </c>
      <c r="V59" s="78">
        <v>58000</v>
      </c>
      <c r="W59" s="78">
        <v>40000</v>
      </c>
      <c r="X59" s="78"/>
      <c r="Y59" s="78">
        <v>41500</v>
      </c>
      <c r="Z59" s="78">
        <v>2.4500000000000002</v>
      </c>
    </row>
    <row r="60" spans="1:26" x14ac:dyDescent="0.25">
      <c r="A60" s="78">
        <v>217291591</v>
      </c>
      <c r="D60" s="78" t="s">
        <v>29</v>
      </c>
      <c r="E60" s="78" t="s">
        <v>8936</v>
      </c>
      <c r="J60" s="78" t="s">
        <v>17964</v>
      </c>
      <c r="L60" s="78" t="s">
        <v>17966</v>
      </c>
      <c r="V60" s="78">
        <v>54000</v>
      </c>
      <c r="W60" s="78">
        <v>37200</v>
      </c>
      <c r="X60" s="78"/>
      <c r="Y60" s="78">
        <v>45300</v>
      </c>
      <c r="Z60" s="78">
        <v>2.2200000000000002</v>
      </c>
    </row>
    <row r="61" spans="1:26" x14ac:dyDescent="0.25">
      <c r="A61" s="78">
        <v>217477697</v>
      </c>
      <c r="D61" s="78" t="s">
        <v>29</v>
      </c>
      <c r="E61" s="78" t="s">
        <v>1379</v>
      </c>
      <c r="J61" s="78" t="s">
        <v>17268</v>
      </c>
      <c r="L61" s="78" t="s">
        <v>17967</v>
      </c>
      <c r="V61" s="78">
        <v>36000</v>
      </c>
      <c r="W61" s="78">
        <v>24200</v>
      </c>
      <c r="X61" s="78"/>
      <c r="Y61" s="78">
        <v>25600</v>
      </c>
      <c r="Z61" s="78">
        <v>2.27</v>
      </c>
    </row>
    <row r="62" spans="1:26" x14ac:dyDescent="0.25">
      <c r="A62" s="78">
        <v>217477696</v>
      </c>
      <c r="D62" s="78" t="s">
        <v>29</v>
      </c>
      <c r="E62" s="78" t="s">
        <v>1379</v>
      </c>
      <c r="J62" s="78" t="s">
        <v>17268</v>
      </c>
      <c r="L62" s="78" t="s">
        <v>17968</v>
      </c>
      <c r="V62" s="78">
        <v>36000</v>
      </c>
      <c r="W62" s="78">
        <v>24200</v>
      </c>
      <c r="X62" s="78"/>
      <c r="Y62" s="78">
        <v>25600</v>
      </c>
      <c r="Z62" s="78">
        <v>2.27</v>
      </c>
    </row>
    <row r="63" spans="1:26" x14ac:dyDescent="0.25">
      <c r="A63" s="78">
        <v>217477699</v>
      </c>
      <c r="D63" s="78" t="s">
        <v>29</v>
      </c>
      <c r="E63" s="78" t="s">
        <v>1379</v>
      </c>
      <c r="J63" s="78" t="s">
        <v>5807</v>
      </c>
      <c r="L63" s="78" t="s">
        <v>17969</v>
      </c>
      <c r="V63" s="78">
        <v>30000</v>
      </c>
      <c r="W63" s="78">
        <v>20400</v>
      </c>
      <c r="X63" s="78"/>
      <c r="Y63" s="78">
        <v>21000</v>
      </c>
      <c r="Z63" s="78">
        <v>2.08</v>
      </c>
    </row>
    <row r="64" spans="1:26" x14ac:dyDescent="0.25">
      <c r="A64" s="78">
        <v>217477698</v>
      </c>
      <c r="D64" s="78" t="s">
        <v>29</v>
      </c>
      <c r="E64" s="78" t="s">
        <v>1379</v>
      </c>
      <c r="J64" s="78" t="s">
        <v>5807</v>
      </c>
      <c r="L64" s="78" t="s">
        <v>17970</v>
      </c>
      <c r="V64" s="78">
        <v>30000</v>
      </c>
      <c r="W64" s="78">
        <v>20400</v>
      </c>
      <c r="X64" s="78"/>
      <c r="Y64" s="78">
        <v>21000</v>
      </c>
      <c r="Z64" s="78">
        <v>2.08</v>
      </c>
    </row>
    <row r="65" spans="1:26" x14ac:dyDescent="0.25">
      <c r="A65" s="78">
        <v>217478336</v>
      </c>
      <c r="D65" s="78" t="s">
        <v>29</v>
      </c>
      <c r="E65" s="78" t="s">
        <v>17924</v>
      </c>
      <c r="J65" s="78" t="s">
        <v>4609</v>
      </c>
      <c r="L65" s="78" t="s">
        <v>17971</v>
      </c>
      <c r="V65" s="78">
        <v>6000</v>
      </c>
      <c r="W65" s="78">
        <v>11000</v>
      </c>
      <c r="X65" s="78"/>
      <c r="Y65" s="78">
        <v>14600</v>
      </c>
      <c r="Z65" s="78">
        <v>2.2599999999999998</v>
      </c>
    </row>
    <row r="66" spans="1:26" x14ac:dyDescent="0.25">
      <c r="A66" s="78">
        <v>217478339</v>
      </c>
      <c r="D66" s="78" t="s">
        <v>29</v>
      </c>
      <c r="E66" s="78" t="s">
        <v>17924</v>
      </c>
      <c r="J66" s="78" t="s">
        <v>4615</v>
      </c>
      <c r="L66" s="78" t="s">
        <v>17972</v>
      </c>
      <c r="V66" s="78">
        <v>18000</v>
      </c>
      <c r="W66" s="78">
        <v>19300</v>
      </c>
      <c r="X66" s="78"/>
      <c r="Y66" s="78">
        <v>23200</v>
      </c>
      <c r="Z66" s="78">
        <v>2.35</v>
      </c>
    </row>
    <row r="67" spans="1:26" x14ac:dyDescent="0.25">
      <c r="A67" s="78">
        <v>217478338</v>
      </c>
      <c r="D67" s="78" t="s">
        <v>29</v>
      </c>
      <c r="E67" s="78" t="s">
        <v>17924</v>
      </c>
      <c r="J67" s="78" t="s">
        <v>4613</v>
      </c>
      <c r="L67" s="78" t="s">
        <v>17973</v>
      </c>
      <c r="V67" s="78">
        <v>12000</v>
      </c>
      <c r="W67" s="78">
        <v>11000</v>
      </c>
      <c r="X67" s="78"/>
      <c r="Y67" s="78">
        <v>14600</v>
      </c>
      <c r="Z67" s="78">
        <v>2.2599999999999998</v>
      </c>
    </row>
    <row r="68" spans="1:26" x14ac:dyDescent="0.25">
      <c r="A68" s="78">
        <v>217478337</v>
      </c>
      <c r="D68" s="78" t="s">
        <v>29</v>
      </c>
      <c r="E68" s="78" t="s">
        <v>17924</v>
      </c>
      <c r="J68" s="78" t="s">
        <v>17974</v>
      </c>
      <c r="L68" s="78" t="s">
        <v>17975</v>
      </c>
      <c r="V68" s="78">
        <v>9000</v>
      </c>
      <c r="W68" s="78">
        <v>11000</v>
      </c>
      <c r="X68" s="78"/>
      <c r="Y68" s="78">
        <v>14600</v>
      </c>
      <c r="Z68" s="78">
        <v>2.2599999999999998</v>
      </c>
    </row>
    <row r="69" spans="1:26" x14ac:dyDescent="0.25">
      <c r="A69" s="78">
        <v>217482416</v>
      </c>
      <c r="D69" s="78" t="s">
        <v>29</v>
      </c>
      <c r="E69" s="78" t="s">
        <v>2566</v>
      </c>
      <c r="J69" s="78" t="s">
        <v>4595</v>
      </c>
      <c r="L69" s="78" t="s">
        <v>17976</v>
      </c>
      <c r="V69" s="78">
        <v>6500</v>
      </c>
      <c r="W69" s="78">
        <v>7000</v>
      </c>
      <c r="X69" s="78"/>
      <c r="Y69" s="78">
        <v>9500</v>
      </c>
      <c r="Z69" s="78">
        <v>2.5299999999999998</v>
      </c>
    </row>
    <row r="70" spans="1:26" x14ac:dyDescent="0.25">
      <c r="A70" s="78">
        <v>217482419</v>
      </c>
      <c r="D70" s="78" t="s">
        <v>29</v>
      </c>
      <c r="E70" s="78" t="s">
        <v>2566</v>
      </c>
      <c r="J70" s="78" t="s">
        <v>3210</v>
      </c>
      <c r="L70" s="78" t="s">
        <v>17977</v>
      </c>
      <c r="V70" s="78">
        <v>9000</v>
      </c>
      <c r="W70" s="78">
        <v>9000</v>
      </c>
      <c r="X70" s="78"/>
      <c r="Y70" s="78">
        <v>11900</v>
      </c>
      <c r="Z70" s="78">
        <v>2</v>
      </c>
    </row>
    <row r="71" spans="1:26" x14ac:dyDescent="0.25">
      <c r="A71" s="78">
        <v>217482418</v>
      </c>
      <c r="D71" s="78" t="s">
        <v>29</v>
      </c>
      <c r="E71" s="78" t="s">
        <v>2566</v>
      </c>
      <c r="J71" s="78" t="s">
        <v>3210</v>
      </c>
      <c r="L71" s="78" t="s">
        <v>17978</v>
      </c>
      <c r="V71" s="78">
        <v>9000</v>
      </c>
      <c r="W71" s="78">
        <v>9000</v>
      </c>
      <c r="X71" s="78"/>
      <c r="Y71" s="78">
        <v>11900</v>
      </c>
      <c r="Z71" s="78">
        <v>2</v>
      </c>
    </row>
    <row r="72" spans="1:26" x14ac:dyDescent="0.25">
      <c r="A72" s="78">
        <v>217482417</v>
      </c>
      <c r="D72" s="78" t="s">
        <v>29</v>
      </c>
      <c r="E72" s="78" t="s">
        <v>2566</v>
      </c>
      <c r="J72" s="78" t="s">
        <v>4595</v>
      </c>
      <c r="L72" s="78" t="s">
        <v>17977</v>
      </c>
      <c r="V72" s="78">
        <v>6500</v>
      </c>
      <c r="W72" s="78">
        <v>7000</v>
      </c>
      <c r="X72" s="78"/>
      <c r="Y72" s="78">
        <v>9500</v>
      </c>
      <c r="Z72" s="78">
        <v>2.5299999999999998</v>
      </c>
    </row>
    <row r="73" spans="1:26" x14ac:dyDescent="0.25">
      <c r="A73" s="78">
        <v>217482422</v>
      </c>
      <c r="D73" s="78" t="s">
        <v>29</v>
      </c>
      <c r="E73" s="78" t="s">
        <v>2566</v>
      </c>
      <c r="J73" s="78" t="s">
        <v>3210</v>
      </c>
      <c r="L73" s="78" t="s">
        <v>17979</v>
      </c>
      <c r="V73" s="78">
        <v>9000</v>
      </c>
      <c r="W73" s="78">
        <v>9800</v>
      </c>
      <c r="X73" s="78"/>
      <c r="Y73" s="78">
        <v>12200</v>
      </c>
      <c r="Z73" s="78">
        <v>2.17</v>
      </c>
    </row>
    <row r="74" spans="1:26" x14ac:dyDescent="0.25">
      <c r="A74" s="78">
        <v>217482421</v>
      </c>
      <c r="D74" s="78" t="s">
        <v>29</v>
      </c>
      <c r="E74" s="78" t="s">
        <v>2566</v>
      </c>
      <c r="J74" s="78" t="s">
        <v>3210</v>
      </c>
      <c r="L74" s="78" t="s">
        <v>17980</v>
      </c>
      <c r="V74" s="78">
        <v>9000</v>
      </c>
      <c r="W74" s="78">
        <v>9700</v>
      </c>
      <c r="X74" s="78"/>
      <c r="Y74" s="78">
        <v>12600</v>
      </c>
      <c r="Z74" s="78">
        <v>2.1</v>
      </c>
    </row>
    <row r="75" spans="1:26" x14ac:dyDescent="0.25">
      <c r="A75" s="78">
        <v>217482420</v>
      </c>
      <c r="D75" s="78" t="s">
        <v>29</v>
      </c>
      <c r="E75" s="78" t="s">
        <v>2566</v>
      </c>
      <c r="J75" s="78" t="s">
        <v>3210</v>
      </c>
      <c r="L75" s="78" t="s">
        <v>17981</v>
      </c>
      <c r="V75" s="78">
        <v>9000</v>
      </c>
      <c r="W75" s="78">
        <v>9700</v>
      </c>
      <c r="X75" s="78"/>
      <c r="Y75" s="78">
        <v>12600</v>
      </c>
      <c r="Z75" s="78">
        <v>2.1</v>
      </c>
    </row>
    <row r="76" spans="1:26" x14ac:dyDescent="0.25">
      <c r="A76" s="78">
        <v>217482424</v>
      </c>
      <c r="D76" s="78" t="s">
        <v>29</v>
      </c>
      <c r="E76" s="78" t="s">
        <v>2566</v>
      </c>
      <c r="J76" s="78" t="s">
        <v>3210</v>
      </c>
      <c r="L76" s="78" t="s">
        <v>17982</v>
      </c>
      <c r="V76" s="78">
        <v>9000</v>
      </c>
      <c r="W76" s="78">
        <v>10200</v>
      </c>
      <c r="X76" s="78"/>
      <c r="Y76" s="78">
        <v>12600</v>
      </c>
      <c r="Z76" s="78">
        <v>1.94</v>
      </c>
    </row>
    <row r="77" spans="1:26" x14ac:dyDescent="0.25">
      <c r="A77" s="78">
        <v>217482423</v>
      </c>
      <c r="D77" s="78" t="s">
        <v>29</v>
      </c>
      <c r="E77" s="78" t="s">
        <v>2566</v>
      </c>
      <c r="J77" s="78" t="s">
        <v>3210</v>
      </c>
      <c r="L77" s="78" t="s">
        <v>17983</v>
      </c>
      <c r="V77" s="78">
        <v>9000</v>
      </c>
      <c r="W77" s="78">
        <v>10200</v>
      </c>
      <c r="X77" s="78"/>
      <c r="Y77" s="78">
        <v>12600</v>
      </c>
      <c r="Z77" s="78">
        <v>1.94</v>
      </c>
    </row>
    <row r="78" spans="1:26" x14ac:dyDescent="0.25">
      <c r="A78" s="78">
        <v>217482425</v>
      </c>
      <c r="D78" s="78" t="s">
        <v>29</v>
      </c>
      <c r="E78" s="78" t="s">
        <v>2566</v>
      </c>
      <c r="J78" s="78" t="s">
        <v>3164</v>
      </c>
      <c r="L78" s="78" t="s">
        <v>17977</v>
      </c>
      <c r="V78" s="78">
        <v>12000</v>
      </c>
      <c r="W78" s="78">
        <v>9600</v>
      </c>
      <c r="X78" s="78"/>
      <c r="Y78" s="78">
        <v>11900</v>
      </c>
      <c r="Z78" s="78">
        <v>1.95</v>
      </c>
    </row>
    <row r="79" spans="1:26" x14ac:dyDescent="0.25">
      <c r="A79" s="78">
        <v>217482428</v>
      </c>
      <c r="D79" s="78" t="s">
        <v>29</v>
      </c>
      <c r="E79" s="78" t="s">
        <v>2566</v>
      </c>
      <c r="J79" s="78" t="s">
        <v>3164</v>
      </c>
      <c r="L79" s="78" t="s">
        <v>17982</v>
      </c>
      <c r="V79" s="78">
        <v>12000</v>
      </c>
      <c r="W79" s="78">
        <v>10200</v>
      </c>
      <c r="X79" s="78"/>
      <c r="Y79" s="78">
        <v>14000</v>
      </c>
      <c r="Z79" s="78">
        <v>2.31</v>
      </c>
    </row>
    <row r="80" spans="1:26" x14ac:dyDescent="0.25">
      <c r="A80" s="78">
        <v>217482427</v>
      </c>
      <c r="D80" s="78" t="s">
        <v>29</v>
      </c>
      <c r="E80" s="78" t="s">
        <v>2566</v>
      </c>
      <c r="J80" s="78" t="s">
        <v>3164</v>
      </c>
      <c r="L80" s="78" t="s">
        <v>17984</v>
      </c>
      <c r="V80" s="78">
        <v>12000</v>
      </c>
      <c r="W80" s="78">
        <v>9800</v>
      </c>
      <c r="X80" s="78"/>
      <c r="Y80" s="78">
        <v>12400</v>
      </c>
      <c r="Z80" s="78">
        <v>2.14</v>
      </c>
    </row>
    <row r="81" spans="1:26" x14ac:dyDescent="0.25">
      <c r="A81" s="78">
        <v>217482426</v>
      </c>
      <c r="D81" s="78" t="s">
        <v>29</v>
      </c>
      <c r="E81" s="78" t="s">
        <v>2566</v>
      </c>
      <c r="J81" s="78" t="s">
        <v>3164</v>
      </c>
      <c r="L81" s="78" t="s">
        <v>17980</v>
      </c>
      <c r="V81" s="78">
        <v>12000</v>
      </c>
      <c r="W81" s="78">
        <v>10000</v>
      </c>
      <c r="X81" s="78"/>
      <c r="Y81" s="78">
        <v>12900</v>
      </c>
      <c r="Z81" s="78">
        <v>2.14</v>
      </c>
    </row>
    <row r="82" spans="1:26" x14ac:dyDescent="0.25">
      <c r="A82" s="78">
        <v>217482431</v>
      </c>
      <c r="D82" s="78" t="s">
        <v>29</v>
      </c>
      <c r="E82" s="78" t="s">
        <v>2566</v>
      </c>
      <c r="J82" s="78" t="s">
        <v>2567</v>
      </c>
      <c r="L82" s="78" t="s">
        <v>17985</v>
      </c>
      <c r="V82" s="78">
        <v>16000</v>
      </c>
      <c r="W82" s="78">
        <v>14200</v>
      </c>
      <c r="X82" s="78"/>
      <c r="Y82" s="78">
        <v>18800</v>
      </c>
      <c r="Z82" s="78">
        <v>2.13</v>
      </c>
    </row>
    <row r="83" spans="1:26" x14ac:dyDescent="0.25">
      <c r="A83" s="78">
        <v>217482430</v>
      </c>
      <c r="D83" s="78" t="s">
        <v>29</v>
      </c>
      <c r="E83" s="78" t="s">
        <v>2566</v>
      </c>
      <c r="J83" s="78" t="s">
        <v>2567</v>
      </c>
      <c r="L83" s="78" t="s">
        <v>17986</v>
      </c>
      <c r="V83" s="78">
        <v>16000</v>
      </c>
      <c r="W83" s="78">
        <v>14900</v>
      </c>
      <c r="X83" s="78"/>
      <c r="Y83" s="78">
        <v>18000</v>
      </c>
      <c r="Z83" s="78">
        <v>2.1</v>
      </c>
    </row>
    <row r="84" spans="1:26" x14ac:dyDescent="0.25">
      <c r="A84" s="78">
        <v>217482429</v>
      </c>
      <c r="D84" s="78" t="s">
        <v>29</v>
      </c>
      <c r="E84" s="78" t="s">
        <v>2566</v>
      </c>
      <c r="J84" s="78" t="s">
        <v>2567</v>
      </c>
      <c r="L84" s="78" t="s">
        <v>17987</v>
      </c>
      <c r="V84" s="78">
        <v>16700</v>
      </c>
      <c r="W84" s="78">
        <v>14500</v>
      </c>
      <c r="X84" s="78"/>
      <c r="Y84" s="78">
        <v>18800</v>
      </c>
      <c r="Z84" s="78">
        <v>2.0499999999999998</v>
      </c>
    </row>
    <row r="85" spans="1:26" x14ac:dyDescent="0.25">
      <c r="A85" s="78">
        <v>217482433</v>
      </c>
      <c r="D85" s="78" t="s">
        <v>29</v>
      </c>
      <c r="E85" s="78" t="s">
        <v>2566</v>
      </c>
      <c r="J85" s="78" t="s">
        <v>2567</v>
      </c>
      <c r="L85" s="78" t="s">
        <v>17988</v>
      </c>
      <c r="V85" s="78">
        <v>17500</v>
      </c>
      <c r="W85" s="78">
        <v>15000</v>
      </c>
      <c r="X85" s="78"/>
      <c r="Y85" s="78">
        <v>20000</v>
      </c>
      <c r="Z85" s="78">
        <v>2.5</v>
      </c>
    </row>
    <row r="86" spans="1:26" x14ac:dyDescent="0.25">
      <c r="A86" s="78">
        <v>217482434</v>
      </c>
      <c r="D86" s="78" t="s">
        <v>29</v>
      </c>
      <c r="E86" s="78" t="s">
        <v>2566</v>
      </c>
      <c r="J86" s="78" t="s">
        <v>4597</v>
      </c>
      <c r="L86" s="78" t="s">
        <v>17989</v>
      </c>
      <c r="V86" s="78">
        <v>23400</v>
      </c>
      <c r="W86" s="78">
        <v>20400</v>
      </c>
      <c r="X86" s="78"/>
      <c r="Y86" s="78">
        <v>23900</v>
      </c>
      <c r="Z86" s="78">
        <v>2.48</v>
      </c>
    </row>
    <row r="87" spans="1:26" x14ac:dyDescent="0.25">
      <c r="A87" s="78">
        <v>217482432</v>
      </c>
      <c r="D87" s="78" t="s">
        <v>29</v>
      </c>
      <c r="E87" s="78" t="s">
        <v>2566</v>
      </c>
      <c r="J87" s="78" t="s">
        <v>2567</v>
      </c>
      <c r="L87" s="78" t="s">
        <v>17990</v>
      </c>
      <c r="V87" s="78">
        <v>17000</v>
      </c>
      <c r="W87" s="78">
        <v>14400</v>
      </c>
      <c r="X87" s="78"/>
      <c r="Y87" s="78">
        <v>20200</v>
      </c>
      <c r="Z87" s="78">
        <v>2.2400000000000002</v>
      </c>
    </row>
    <row r="88" spans="1:26" x14ac:dyDescent="0.25">
      <c r="A88" s="78">
        <v>217482436</v>
      </c>
      <c r="D88" s="78" t="s">
        <v>29</v>
      </c>
      <c r="E88" s="78" t="s">
        <v>2566</v>
      </c>
      <c r="J88" s="78" t="s">
        <v>4597</v>
      </c>
      <c r="L88" s="78" t="s">
        <v>17991</v>
      </c>
      <c r="V88" s="78">
        <v>24000</v>
      </c>
      <c r="W88" s="78">
        <v>21600</v>
      </c>
      <c r="X88" s="78"/>
      <c r="Y88" s="78">
        <v>23600</v>
      </c>
      <c r="Z88" s="78">
        <v>2.48</v>
      </c>
    </row>
    <row r="89" spans="1:26" x14ac:dyDescent="0.25">
      <c r="A89" s="78">
        <v>217482435</v>
      </c>
      <c r="D89" s="78" t="s">
        <v>29</v>
      </c>
      <c r="E89" s="78" t="s">
        <v>2566</v>
      </c>
      <c r="J89" s="78" t="s">
        <v>4597</v>
      </c>
      <c r="L89" s="78" t="s">
        <v>17992</v>
      </c>
      <c r="V89" s="78">
        <v>22000</v>
      </c>
      <c r="W89" s="78">
        <v>20200</v>
      </c>
      <c r="X89" s="78"/>
      <c r="Y89" s="78">
        <v>23300</v>
      </c>
      <c r="Z89" s="78">
        <v>2.38</v>
      </c>
    </row>
    <row r="90" spans="1:26" x14ac:dyDescent="0.25">
      <c r="A90" s="78">
        <v>217482437</v>
      </c>
      <c r="D90" s="78" t="s">
        <v>29</v>
      </c>
      <c r="E90" s="78" t="s">
        <v>16717</v>
      </c>
      <c r="J90" s="78" t="s">
        <v>4589</v>
      </c>
      <c r="L90" s="78" t="s">
        <v>17993</v>
      </c>
      <c r="V90" s="78">
        <v>6500</v>
      </c>
      <c r="W90" s="78">
        <v>7000</v>
      </c>
      <c r="X90" s="78"/>
      <c r="Y90" s="78">
        <v>9500</v>
      </c>
      <c r="Z90" s="78">
        <v>2.5299999999999998</v>
      </c>
    </row>
    <row r="91" spans="1:26" x14ac:dyDescent="0.25">
      <c r="A91" s="78">
        <v>217482440</v>
      </c>
      <c r="D91" s="78" t="s">
        <v>29</v>
      </c>
      <c r="E91" s="78" t="s">
        <v>16717</v>
      </c>
      <c r="J91" s="78" t="s">
        <v>3212</v>
      </c>
      <c r="L91" s="78" t="s">
        <v>17994</v>
      </c>
      <c r="V91" s="78">
        <v>9000</v>
      </c>
      <c r="W91" s="78">
        <v>9800</v>
      </c>
      <c r="X91" s="78"/>
      <c r="Y91" s="78">
        <v>12200</v>
      </c>
      <c r="Z91" s="78">
        <v>2.17</v>
      </c>
    </row>
    <row r="92" spans="1:26" x14ac:dyDescent="0.25">
      <c r="A92" s="78">
        <v>217482439</v>
      </c>
      <c r="D92" s="78" t="s">
        <v>29</v>
      </c>
      <c r="E92" s="78" t="s">
        <v>16717</v>
      </c>
      <c r="J92" s="78" t="s">
        <v>3212</v>
      </c>
      <c r="L92" s="78" t="s">
        <v>17995</v>
      </c>
      <c r="V92" s="78">
        <v>9000</v>
      </c>
      <c r="W92" s="78">
        <v>9700</v>
      </c>
      <c r="X92" s="78"/>
      <c r="Y92" s="78">
        <v>12600</v>
      </c>
      <c r="Z92" s="78">
        <v>2.1</v>
      </c>
    </row>
    <row r="93" spans="1:26" x14ac:dyDescent="0.25">
      <c r="A93" s="78">
        <v>217482438</v>
      </c>
      <c r="D93" s="78" t="s">
        <v>29</v>
      </c>
      <c r="E93" s="78" t="s">
        <v>16717</v>
      </c>
      <c r="J93" s="78" t="s">
        <v>3212</v>
      </c>
      <c r="L93" s="78" t="s">
        <v>17996</v>
      </c>
      <c r="V93" s="78">
        <v>9000</v>
      </c>
      <c r="W93" s="78">
        <v>9000</v>
      </c>
      <c r="X93" s="78"/>
      <c r="Y93" s="78">
        <v>11900</v>
      </c>
      <c r="Z93" s="78">
        <v>2</v>
      </c>
    </row>
    <row r="94" spans="1:26" x14ac:dyDescent="0.25">
      <c r="A94" s="78">
        <v>217482441</v>
      </c>
      <c r="D94" s="78" t="s">
        <v>29</v>
      </c>
      <c r="E94" s="78" t="s">
        <v>16717</v>
      </c>
      <c r="J94" s="78" t="s">
        <v>3212</v>
      </c>
      <c r="L94" s="78" t="s">
        <v>17997</v>
      </c>
      <c r="V94" s="78">
        <v>9000</v>
      </c>
      <c r="W94" s="78">
        <v>10200</v>
      </c>
      <c r="X94" s="78"/>
      <c r="Y94" s="78">
        <v>12600</v>
      </c>
      <c r="Z94" s="78">
        <v>1.94</v>
      </c>
    </row>
    <row r="95" spans="1:26" x14ac:dyDescent="0.25">
      <c r="A95" s="78">
        <v>217482442</v>
      </c>
      <c r="D95" s="78" t="s">
        <v>29</v>
      </c>
      <c r="E95" s="78" t="s">
        <v>16717</v>
      </c>
      <c r="J95" s="78" t="s">
        <v>3162</v>
      </c>
      <c r="L95" s="78" t="s">
        <v>17998</v>
      </c>
      <c r="V95" s="78">
        <v>12000</v>
      </c>
      <c r="W95" s="78">
        <v>9600</v>
      </c>
      <c r="X95" s="78"/>
      <c r="Y95" s="78">
        <v>11900</v>
      </c>
      <c r="Z95" s="78">
        <v>1.95</v>
      </c>
    </row>
    <row r="96" spans="1:26" x14ac:dyDescent="0.25">
      <c r="A96" s="78">
        <v>217482445</v>
      </c>
      <c r="D96" s="78" t="s">
        <v>29</v>
      </c>
      <c r="E96" s="78" t="s">
        <v>16717</v>
      </c>
      <c r="J96" s="78" t="s">
        <v>3162</v>
      </c>
      <c r="L96" s="78" t="s">
        <v>17999</v>
      </c>
      <c r="V96" s="78">
        <v>12000</v>
      </c>
      <c r="W96" s="78">
        <v>10200</v>
      </c>
      <c r="X96" s="78"/>
      <c r="Y96" s="78">
        <v>14000</v>
      </c>
      <c r="Z96" s="78">
        <v>2.31</v>
      </c>
    </row>
    <row r="97" spans="1:26" x14ac:dyDescent="0.25">
      <c r="A97" s="78">
        <v>217482444</v>
      </c>
      <c r="D97" s="78" t="s">
        <v>29</v>
      </c>
      <c r="E97" s="78" t="s">
        <v>16717</v>
      </c>
      <c r="J97" s="78" t="s">
        <v>3162</v>
      </c>
      <c r="L97" s="78" t="s">
        <v>18000</v>
      </c>
      <c r="V97" s="78">
        <v>12000</v>
      </c>
      <c r="W97" s="78">
        <v>9800</v>
      </c>
      <c r="X97" s="78"/>
      <c r="Y97" s="78">
        <v>12400</v>
      </c>
      <c r="Z97" s="78">
        <v>2.14</v>
      </c>
    </row>
    <row r="98" spans="1:26" x14ac:dyDescent="0.25">
      <c r="A98" s="78">
        <v>217482443</v>
      </c>
      <c r="D98" s="78" t="s">
        <v>29</v>
      </c>
      <c r="E98" s="78" t="s">
        <v>16717</v>
      </c>
      <c r="J98" s="78" t="s">
        <v>3162</v>
      </c>
      <c r="L98" s="78" t="s">
        <v>18001</v>
      </c>
      <c r="V98" s="78">
        <v>12000</v>
      </c>
      <c r="W98" s="78">
        <v>10000</v>
      </c>
      <c r="X98" s="78"/>
      <c r="Y98" s="78">
        <v>12900</v>
      </c>
      <c r="Z98" s="78">
        <v>2.14</v>
      </c>
    </row>
    <row r="99" spans="1:26" x14ac:dyDescent="0.25">
      <c r="A99" s="78">
        <v>217482448</v>
      </c>
      <c r="D99" s="78" t="s">
        <v>29</v>
      </c>
      <c r="E99" s="78" t="s">
        <v>16717</v>
      </c>
      <c r="J99" s="78" t="s">
        <v>2570</v>
      </c>
      <c r="L99" s="78" t="s">
        <v>18002</v>
      </c>
      <c r="V99" s="78">
        <v>16000</v>
      </c>
      <c r="W99" s="78">
        <v>14200</v>
      </c>
      <c r="X99" s="78"/>
      <c r="Y99" s="78">
        <v>18800</v>
      </c>
      <c r="Z99" s="78">
        <v>2.13</v>
      </c>
    </row>
    <row r="100" spans="1:26" x14ac:dyDescent="0.25">
      <c r="A100" s="78">
        <v>217482447</v>
      </c>
      <c r="D100" s="78" t="s">
        <v>29</v>
      </c>
      <c r="E100" s="78" t="s">
        <v>16717</v>
      </c>
      <c r="J100" s="78" t="s">
        <v>2570</v>
      </c>
      <c r="L100" s="78" t="s">
        <v>18003</v>
      </c>
      <c r="V100" s="78">
        <v>16000</v>
      </c>
      <c r="W100" s="78">
        <v>14900</v>
      </c>
      <c r="X100" s="78"/>
      <c r="Y100" s="78">
        <v>18000</v>
      </c>
      <c r="Z100" s="78">
        <v>2.1</v>
      </c>
    </row>
    <row r="101" spans="1:26" x14ac:dyDescent="0.25">
      <c r="A101" s="78">
        <v>217482446</v>
      </c>
      <c r="D101" s="78" t="s">
        <v>29</v>
      </c>
      <c r="E101" s="78" t="s">
        <v>16717</v>
      </c>
      <c r="J101" s="78" t="s">
        <v>2570</v>
      </c>
      <c r="L101" s="78" t="s">
        <v>18004</v>
      </c>
      <c r="V101" s="78">
        <v>16700</v>
      </c>
      <c r="W101" s="78">
        <v>14500</v>
      </c>
      <c r="X101" s="78"/>
      <c r="Y101" s="78">
        <v>18800</v>
      </c>
      <c r="Z101" s="78">
        <v>2.0499999999999998</v>
      </c>
    </row>
    <row r="102" spans="1:26" x14ac:dyDescent="0.25">
      <c r="A102" s="78">
        <v>217482450</v>
      </c>
      <c r="D102" s="78" t="s">
        <v>29</v>
      </c>
      <c r="E102" s="78" t="s">
        <v>16717</v>
      </c>
      <c r="J102" s="78" t="s">
        <v>2570</v>
      </c>
      <c r="L102" s="78" t="s">
        <v>18005</v>
      </c>
      <c r="V102" s="78">
        <v>17500</v>
      </c>
      <c r="W102" s="78">
        <v>15000</v>
      </c>
      <c r="X102" s="78"/>
      <c r="Y102" s="78">
        <v>20000</v>
      </c>
      <c r="Z102" s="78">
        <v>2.5</v>
      </c>
    </row>
    <row r="103" spans="1:26" x14ac:dyDescent="0.25">
      <c r="A103" s="78">
        <v>217482449</v>
      </c>
      <c r="D103" s="78" t="s">
        <v>29</v>
      </c>
      <c r="E103" s="78" t="s">
        <v>16717</v>
      </c>
      <c r="J103" s="78" t="s">
        <v>2570</v>
      </c>
      <c r="L103" s="78" t="s">
        <v>18006</v>
      </c>
      <c r="V103" s="78">
        <v>17000</v>
      </c>
      <c r="W103" s="78">
        <v>14400</v>
      </c>
      <c r="X103" s="78"/>
      <c r="Y103" s="78">
        <v>20200</v>
      </c>
      <c r="Z103" s="78">
        <v>2.2400000000000002</v>
      </c>
    </row>
    <row r="104" spans="1:26" x14ac:dyDescent="0.25">
      <c r="A104" s="78">
        <v>217482452</v>
      </c>
      <c r="D104" s="78" t="s">
        <v>29</v>
      </c>
      <c r="E104" s="78" t="s">
        <v>16717</v>
      </c>
      <c r="J104" s="78" t="s">
        <v>4591</v>
      </c>
      <c r="L104" s="78" t="s">
        <v>18007</v>
      </c>
      <c r="V104" s="78">
        <v>22000</v>
      </c>
      <c r="W104" s="78">
        <v>20200</v>
      </c>
      <c r="X104" s="78"/>
      <c r="Y104" s="78">
        <v>23300</v>
      </c>
      <c r="Z104" s="78">
        <v>2.38</v>
      </c>
    </row>
    <row r="105" spans="1:26" x14ac:dyDescent="0.25">
      <c r="A105" s="78">
        <v>217482451</v>
      </c>
      <c r="D105" s="78" t="s">
        <v>29</v>
      </c>
      <c r="E105" s="78" t="s">
        <v>16717</v>
      </c>
      <c r="J105" s="78" t="s">
        <v>4591</v>
      </c>
      <c r="L105" s="78" t="s">
        <v>18008</v>
      </c>
      <c r="V105" s="78">
        <v>23400</v>
      </c>
      <c r="W105" s="78">
        <v>20400</v>
      </c>
      <c r="X105" s="78"/>
      <c r="Y105" s="78">
        <v>23900</v>
      </c>
      <c r="Z105" s="78">
        <v>2.48</v>
      </c>
    </row>
    <row r="106" spans="1:26" x14ac:dyDescent="0.25">
      <c r="A106" s="78">
        <v>217482453</v>
      </c>
      <c r="D106" s="78" t="s">
        <v>29</v>
      </c>
      <c r="E106" s="78" t="s">
        <v>16717</v>
      </c>
      <c r="J106" s="78" t="s">
        <v>4591</v>
      </c>
      <c r="L106" s="78" t="s">
        <v>18009</v>
      </c>
      <c r="V106" s="78">
        <v>24000</v>
      </c>
      <c r="W106" s="78">
        <v>21600</v>
      </c>
      <c r="X106" s="78"/>
      <c r="Y106" s="78">
        <v>23600</v>
      </c>
      <c r="Z106" s="78">
        <v>2.48</v>
      </c>
    </row>
    <row r="107" spans="1:26" x14ac:dyDescent="0.25">
      <c r="A107" s="78">
        <v>217482454</v>
      </c>
      <c r="D107" s="78" t="s">
        <v>29</v>
      </c>
      <c r="E107" s="78" t="s">
        <v>6035</v>
      </c>
      <c r="J107" s="78" t="s">
        <v>4589</v>
      </c>
      <c r="L107" s="78" t="s">
        <v>17993</v>
      </c>
      <c r="V107" s="78">
        <v>6500</v>
      </c>
      <c r="W107" s="78">
        <v>7000</v>
      </c>
      <c r="X107" s="78"/>
      <c r="Y107" s="78">
        <v>9500</v>
      </c>
      <c r="Z107" s="78">
        <v>2.5299999999999998</v>
      </c>
    </row>
    <row r="108" spans="1:26" x14ac:dyDescent="0.25">
      <c r="A108" s="78">
        <v>217482456</v>
      </c>
      <c r="D108" s="78" t="s">
        <v>29</v>
      </c>
      <c r="E108" s="78" t="s">
        <v>6035</v>
      </c>
      <c r="J108" s="78" t="s">
        <v>3212</v>
      </c>
      <c r="L108" s="78" t="s">
        <v>17995</v>
      </c>
      <c r="V108" s="78">
        <v>9000</v>
      </c>
      <c r="W108" s="78">
        <v>9700</v>
      </c>
      <c r="X108" s="78"/>
      <c r="Y108" s="78">
        <v>12600</v>
      </c>
      <c r="Z108" s="78">
        <v>2.1</v>
      </c>
    </row>
    <row r="109" spans="1:26" x14ac:dyDescent="0.25">
      <c r="A109" s="78">
        <v>217482455</v>
      </c>
      <c r="D109" s="78" t="s">
        <v>29</v>
      </c>
      <c r="E109" s="78" t="s">
        <v>6035</v>
      </c>
      <c r="J109" s="78" t="s">
        <v>3212</v>
      </c>
      <c r="L109" s="78" t="s">
        <v>17996</v>
      </c>
      <c r="V109" s="78">
        <v>9000</v>
      </c>
      <c r="W109" s="78">
        <v>9000</v>
      </c>
      <c r="X109" s="78"/>
      <c r="Y109" s="78">
        <v>11900</v>
      </c>
      <c r="Z109" s="78">
        <v>2</v>
      </c>
    </row>
    <row r="110" spans="1:26" x14ac:dyDescent="0.25">
      <c r="A110" s="78">
        <v>217482458</v>
      </c>
      <c r="D110" s="78" t="s">
        <v>29</v>
      </c>
      <c r="E110" s="78" t="s">
        <v>6035</v>
      </c>
      <c r="J110" s="78" t="s">
        <v>3212</v>
      </c>
      <c r="L110" s="78" t="s">
        <v>17997</v>
      </c>
      <c r="V110" s="78">
        <v>9000</v>
      </c>
      <c r="W110" s="78">
        <v>10200</v>
      </c>
      <c r="X110" s="78"/>
      <c r="Y110" s="78">
        <v>12600</v>
      </c>
      <c r="Z110" s="78">
        <v>1.94</v>
      </c>
    </row>
    <row r="111" spans="1:26" x14ac:dyDescent="0.25">
      <c r="A111" s="78">
        <v>217482457</v>
      </c>
      <c r="D111" s="78" t="s">
        <v>29</v>
      </c>
      <c r="E111" s="78" t="s">
        <v>6035</v>
      </c>
      <c r="J111" s="78" t="s">
        <v>3212</v>
      </c>
      <c r="L111" s="78" t="s">
        <v>17994</v>
      </c>
      <c r="V111" s="78">
        <v>9000</v>
      </c>
      <c r="W111" s="78">
        <v>9800</v>
      </c>
      <c r="X111" s="78"/>
      <c r="Y111" s="78">
        <v>12200</v>
      </c>
      <c r="Z111" s="78">
        <v>2.17</v>
      </c>
    </row>
    <row r="112" spans="1:26" x14ac:dyDescent="0.25">
      <c r="A112" s="78">
        <v>217482459</v>
      </c>
      <c r="D112" s="78" t="s">
        <v>29</v>
      </c>
      <c r="E112" s="78" t="s">
        <v>6035</v>
      </c>
      <c r="J112" s="78" t="s">
        <v>3162</v>
      </c>
      <c r="L112" s="78" t="s">
        <v>17998</v>
      </c>
      <c r="V112" s="78">
        <v>12000</v>
      </c>
      <c r="W112" s="78">
        <v>9600</v>
      </c>
      <c r="X112" s="78"/>
      <c r="Y112" s="78">
        <v>11900</v>
      </c>
      <c r="Z112" s="78">
        <v>1.95</v>
      </c>
    </row>
    <row r="113" spans="1:26" x14ac:dyDescent="0.25">
      <c r="A113" s="78">
        <v>217482462</v>
      </c>
      <c r="D113" s="78" t="s">
        <v>29</v>
      </c>
      <c r="E113" s="78" t="s">
        <v>6035</v>
      </c>
      <c r="J113" s="78" t="s">
        <v>3162</v>
      </c>
      <c r="L113" s="78" t="s">
        <v>17999</v>
      </c>
      <c r="V113" s="78">
        <v>12000</v>
      </c>
      <c r="W113" s="78">
        <v>10200</v>
      </c>
      <c r="X113" s="78"/>
      <c r="Y113" s="78">
        <v>14000</v>
      </c>
      <c r="Z113" s="78">
        <v>2.31</v>
      </c>
    </row>
    <row r="114" spans="1:26" x14ac:dyDescent="0.25">
      <c r="A114" s="78">
        <v>217482461</v>
      </c>
      <c r="D114" s="78" t="s">
        <v>29</v>
      </c>
      <c r="E114" s="78" t="s">
        <v>6035</v>
      </c>
      <c r="J114" s="78" t="s">
        <v>3162</v>
      </c>
      <c r="L114" s="78" t="s">
        <v>18000</v>
      </c>
      <c r="V114" s="78">
        <v>12000</v>
      </c>
      <c r="W114" s="78">
        <v>9800</v>
      </c>
      <c r="X114" s="78"/>
      <c r="Y114" s="78">
        <v>12400</v>
      </c>
      <c r="Z114" s="78">
        <v>2.14</v>
      </c>
    </row>
    <row r="115" spans="1:26" x14ac:dyDescent="0.25">
      <c r="A115" s="78">
        <v>217482460</v>
      </c>
      <c r="D115" s="78" t="s">
        <v>29</v>
      </c>
      <c r="E115" s="78" t="s">
        <v>6035</v>
      </c>
      <c r="J115" s="78" t="s">
        <v>3162</v>
      </c>
      <c r="L115" s="78" t="s">
        <v>18001</v>
      </c>
      <c r="V115" s="78">
        <v>12000</v>
      </c>
      <c r="W115" s="78">
        <v>10000</v>
      </c>
      <c r="X115" s="78"/>
      <c r="Y115" s="78">
        <v>12900</v>
      </c>
      <c r="Z115" s="78">
        <v>2.14</v>
      </c>
    </row>
    <row r="116" spans="1:26" x14ac:dyDescent="0.25">
      <c r="A116" s="78">
        <v>217482463</v>
      </c>
      <c r="D116" s="78" t="s">
        <v>29</v>
      </c>
      <c r="E116" s="78" t="s">
        <v>6035</v>
      </c>
      <c r="J116" s="78" t="s">
        <v>2570</v>
      </c>
      <c r="L116" s="78" t="s">
        <v>18004</v>
      </c>
      <c r="V116" s="78">
        <v>16700</v>
      </c>
      <c r="W116" s="78">
        <v>14500</v>
      </c>
      <c r="X116" s="78"/>
      <c r="Y116" s="78">
        <v>18800</v>
      </c>
      <c r="Z116" s="78">
        <v>2.0499999999999998</v>
      </c>
    </row>
    <row r="117" spans="1:26" x14ac:dyDescent="0.25">
      <c r="A117" s="78">
        <v>217482464</v>
      </c>
      <c r="D117" s="78" t="s">
        <v>29</v>
      </c>
      <c r="E117" s="78" t="s">
        <v>6035</v>
      </c>
      <c r="J117" s="78" t="s">
        <v>2570</v>
      </c>
      <c r="L117" s="78" t="s">
        <v>18003</v>
      </c>
      <c r="V117" s="78">
        <v>16000</v>
      </c>
      <c r="W117" s="78">
        <v>14900</v>
      </c>
      <c r="X117" s="78"/>
      <c r="Y117" s="78">
        <v>18000</v>
      </c>
      <c r="Z117" s="78">
        <v>2.1</v>
      </c>
    </row>
    <row r="118" spans="1:26" x14ac:dyDescent="0.25">
      <c r="A118" s="78">
        <v>217482466</v>
      </c>
      <c r="D118" s="78" t="s">
        <v>29</v>
      </c>
      <c r="E118" s="78" t="s">
        <v>6035</v>
      </c>
      <c r="J118" s="78" t="s">
        <v>2570</v>
      </c>
      <c r="L118" s="78" t="s">
        <v>18006</v>
      </c>
      <c r="V118" s="78">
        <v>17000</v>
      </c>
      <c r="W118" s="78">
        <v>14400</v>
      </c>
      <c r="X118" s="78"/>
      <c r="Y118" s="78">
        <v>20200</v>
      </c>
      <c r="Z118" s="78">
        <v>2.2400000000000002</v>
      </c>
    </row>
    <row r="119" spans="1:26" x14ac:dyDescent="0.25">
      <c r="A119" s="78">
        <v>217482465</v>
      </c>
      <c r="D119" s="78" t="s">
        <v>29</v>
      </c>
      <c r="E119" s="78" t="s">
        <v>6035</v>
      </c>
      <c r="J119" s="78" t="s">
        <v>2570</v>
      </c>
      <c r="L119" s="78" t="s">
        <v>18002</v>
      </c>
      <c r="V119" s="78">
        <v>16000</v>
      </c>
      <c r="W119" s="78">
        <v>14200</v>
      </c>
      <c r="X119" s="78"/>
      <c r="Y119" s="78">
        <v>18800</v>
      </c>
      <c r="Z119" s="78">
        <v>2.13</v>
      </c>
    </row>
    <row r="120" spans="1:26" x14ac:dyDescent="0.25">
      <c r="A120" s="78">
        <v>217482467</v>
      </c>
      <c r="D120" s="78" t="s">
        <v>29</v>
      </c>
      <c r="E120" s="78" t="s">
        <v>6035</v>
      </c>
      <c r="J120" s="78" t="s">
        <v>2570</v>
      </c>
      <c r="L120" s="78" t="s">
        <v>18005</v>
      </c>
      <c r="V120" s="78">
        <v>17500</v>
      </c>
      <c r="W120" s="78">
        <v>15000</v>
      </c>
      <c r="X120" s="78"/>
      <c r="Y120" s="78">
        <v>20000</v>
      </c>
      <c r="Z120" s="78">
        <v>2.5</v>
      </c>
    </row>
    <row r="121" spans="1:26" x14ac:dyDescent="0.25">
      <c r="A121" s="78">
        <v>217482469</v>
      </c>
      <c r="D121" s="78" t="s">
        <v>29</v>
      </c>
      <c r="E121" s="78" t="s">
        <v>6035</v>
      </c>
      <c r="J121" s="78" t="s">
        <v>4591</v>
      </c>
      <c r="L121" s="78" t="s">
        <v>18007</v>
      </c>
      <c r="V121" s="78">
        <v>22000</v>
      </c>
      <c r="W121" s="78">
        <v>20200</v>
      </c>
      <c r="X121" s="78"/>
      <c r="Y121" s="78">
        <v>23300</v>
      </c>
      <c r="Z121" s="78">
        <v>2.38</v>
      </c>
    </row>
    <row r="122" spans="1:26" x14ac:dyDescent="0.25">
      <c r="A122" s="78">
        <v>217482468</v>
      </c>
      <c r="D122" s="78" t="s">
        <v>29</v>
      </c>
      <c r="E122" s="78" t="s">
        <v>6035</v>
      </c>
      <c r="J122" s="78" t="s">
        <v>4591</v>
      </c>
      <c r="L122" s="78" t="s">
        <v>18008</v>
      </c>
      <c r="V122" s="78">
        <v>23400</v>
      </c>
      <c r="W122" s="78">
        <v>20400</v>
      </c>
      <c r="X122" s="78"/>
      <c r="Y122" s="78">
        <v>23900</v>
      </c>
      <c r="Z122" s="78">
        <v>2.48</v>
      </c>
    </row>
    <row r="123" spans="1:26" x14ac:dyDescent="0.25">
      <c r="A123" s="78">
        <v>217482470</v>
      </c>
      <c r="D123" s="78" t="s">
        <v>29</v>
      </c>
      <c r="E123" s="78" t="s">
        <v>6035</v>
      </c>
      <c r="J123" s="78" t="s">
        <v>4591</v>
      </c>
      <c r="L123" s="78" t="s">
        <v>18009</v>
      </c>
      <c r="V123" s="78">
        <v>24000</v>
      </c>
      <c r="W123" s="78">
        <v>21600</v>
      </c>
      <c r="X123" s="78"/>
      <c r="Y123" s="78">
        <v>23600</v>
      </c>
      <c r="Z123" s="78">
        <v>2.48</v>
      </c>
    </row>
    <row r="124" spans="1:26" x14ac:dyDescent="0.25">
      <c r="A124" s="78">
        <v>217488531</v>
      </c>
      <c r="D124" s="78" t="s">
        <v>29</v>
      </c>
      <c r="E124" s="78" t="s">
        <v>338</v>
      </c>
      <c r="J124" s="78" t="s">
        <v>6323</v>
      </c>
      <c r="L124" s="78" t="s">
        <v>18010</v>
      </c>
      <c r="V124" s="78">
        <v>36000</v>
      </c>
      <c r="W124" s="78">
        <v>24600</v>
      </c>
      <c r="X124" s="78"/>
      <c r="Y124" s="78">
        <v>25000</v>
      </c>
      <c r="Z124" s="78">
        <v>2.14</v>
      </c>
    </row>
    <row r="125" spans="1:26" x14ac:dyDescent="0.25">
      <c r="A125" s="78">
        <v>217488530</v>
      </c>
      <c r="D125" s="78" t="s">
        <v>29</v>
      </c>
      <c r="E125" s="78" t="s">
        <v>338</v>
      </c>
      <c r="J125" s="78" t="s">
        <v>6325</v>
      </c>
      <c r="L125" s="78" t="s">
        <v>18011</v>
      </c>
      <c r="V125" s="78">
        <v>30000</v>
      </c>
      <c r="W125" s="78">
        <v>19000</v>
      </c>
      <c r="X125" s="78"/>
      <c r="Y125" s="78">
        <v>19800</v>
      </c>
      <c r="Z125" s="78">
        <v>1.99</v>
      </c>
    </row>
    <row r="126" spans="1:26" x14ac:dyDescent="0.25">
      <c r="A126" s="78">
        <v>217489268</v>
      </c>
      <c r="D126" s="78" t="s">
        <v>29</v>
      </c>
      <c r="E126" s="78" t="s">
        <v>5245</v>
      </c>
      <c r="J126" s="78" t="s">
        <v>18012</v>
      </c>
      <c r="V126" s="78">
        <v>18000</v>
      </c>
      <c r="W126" s="78">
        <v>13500</v>
      </c>
      <c r="X126" s="78"/>
      <c r="Y126" s="78">
        <v>14000</v>
      </c>
      <c r="Z126" s="78">
        <v>2.21</v>
      </c>
    </row>
    <row r="127" spans="1:26" x14ac:dyDescent="0.25">
      <c r="A127" s="78">
        <v>217489270</v>
      </c>
      <c r="D127" s="78" t="s">
        <v>29</v>
      </c>
      <c r="E127" s="78" t="s">
        <v>5245</v>
      </c>
      <c r="J127" s="78" t="s">
        <v>18012</v>
      </c>
      <c r="V127" s="78">
        <v>18000</v>
      </c>
      <c r="W127" s="78">
        <v>14000</v>
      </c>
      <c r="X127" s="78"/>
      <c r="Y127" s="78">
        <v>14300</v>
      </c>
      <c r="Z127" s="78">
        <v>2.25</v>
      </c>
    </row>
    <row r="128" spans="1:26" x14ac:dyDescent="0.25">
      <c r="A128" s="78">
        <v>217489269</v>
      </c>
      <c r="D128" s="78" t="s">
        <v>29</v>
      </c>
      <c r="E128" s="78" t="s">
        <v>5245</v>
      </c>
      <c r="J128" s="78" t="s">
        <v>18012</v>
      </c>
      <c r="V128" s="78">
        <v>18000</v>
      </c>
      <c r="W128" s="78">
        <v>14600</v>
      </c>
      <c r="X128" s="78"/>
      <c r="Y128" s="78">
        <v>14600</v>
      </c>
      <c r="Z128" s="78">
        <v>2.8</v>
      </c>
    </row>
    <row r="129" spans="1:26" x14ac:dyDescent="0.25">
      <c r="A129" s="78">
        <v>217489272</v>
      </c>
      <c r="D129" s="78" t="s">
        <v>29</v>
      </c>
      <c r="E129" s="78" t="s">
        <v>5245</v>
      </c>
      <c r="J129" s="78" t="s">
        <v>18013</v>
      </c>
      <c r="V129" s="78">
        <v>26600</v>
      </c>
      <c r="W129" s="78">
        <v>18400</v>
      </c>
      <c r="X129" s="78"/>
      <c r="Y129" s="78">
        <v>18600</v>
      </c>
      <c r="Z129" s="78">
        <v>2.2999999999999998</v>
      </c>
    </row>
    <row r="130" spans="1:26" x14ac:dyDescent="0.25">
      <c r="A130" s="78">
        <v>217489271</v>
      </c>
      <c r="D130" s="78" t="s">
        <v>29</v>
      </c>
      <c r="E130" s="78" t="s">
        <v>5245</v>
      </c>
      <c r="J130" s="78" t="s">
        <v>18013</v>
      </c>
      <c r="V130" s="78">
        <v>26000</v>
      </c>
      <c r="W130" s="78">
        <v>18000</v>
      </c>
      <c r="X130" s="78"/>
      <c r="Y130" s="78">
        <v>18000</v>
      </c>
      <c r="Z130" s="78">
        <v>2.5</v>
      </c>
    </row>
    <row r="131" spans="1:26" x14ac:dyDescent="0.25">
      <c r="A131" s="78">
        <v>217489274</v>
      </c>
      <c r="D131" s="78" t="s">
        <v>29</v>
      </c>
      <c r="E131" s="78" t="s">
        <v>5245</v>
      </c>
      <c r="J131" s="78" t="s">
        <v>18014</v>
      </c>
      <c r="V131" s="78">
        <v>35000</v>
      </c>
      <c r="W131" s="78">
        <v>27000</v>
      </c>
      <c r="X131" s="78"/>
      <c r="Y131" s="78">
        <v>30000</v>
      </c>
      <c r="Z131" s="78">
        <v>2.1800000000000002</v>
      </c>
    </row>
    <row r="132" spans="1:26" x14ac:dyDescent="0.25">
      <c r="A132" s="78">
        <v>217489273</v>
      </c>
      <c r="D132" s="78" t="s">
        <v>29</v>
      </c>
      <c r="E132" s="78" t="s">
        <v>5245</v>
      </c>
      <c r="J132" s="78" t="s">
        <v>18013</v>
      </c>
      <c r="V132" s="78">
        <v>26200</v>
      </c>
      <c r="W132" s="78">
        <v>18200</v>
      </c>
      <c r="X132" s="78"/>
      <c r="Y132" s="78">
        <v>18300</v>
      </c>
      <c r="Z132" s="78">
        <v>2.09</v>
      </c>
    </row>
    <row r="133" spans="1:26" x14ac:dyDescent="0.25">
      <c r="A133" s="78">
        <v>217489275</v>
      </c>
      <c r="D133" s="78" t="s">
        <v>29</v>
      </c>
      <c r="E133" s="78" t="s">
        <v>5245</v>
      </c>
      <c r="J133" s="78" t="s">
        <v>18014</v>
      </c>
      <c r="V133" s="78">
        <v>35000</v>
      </c>
      <c r="W133" s="78">
        <v>26400</v>
      </c>
      <c r="X133" s="78"/>
      <c r="Y133" s="78">
        <v>28000</v>
      </c>
      <c r="Z133" s="78">
        <v>2.2000000000000002</v>
      </c>
    </row>
    <row r="134" spans="1:26" x14ac:dyDescent="0.25">
      <c r="A134" s="78">
        <v>217489276</v>
      </c>
      <c r="D134" s="78" t="s">
        <v>29</v>
      </c>
      <c r="E134" s="78" t="s">
        <v>5245</v>
      </c>
      <c r="J134" s="78" t="s">
        <v>18014</v>
      </c>
      <c r="V134" s="78">
        <v>35000</v>
      </c>
      <c r="W134" s="78">
        <v>26600</v>
      </c>
      <c r="X134" s="78"/>
      <c r="Y134" s="78">
        <v>29000</v>
      </c>
      <c r="Z134" s="78">
        <v>2.19</v>
      </c>
    </row>
    <row r="135" spans="1:26" x14ac:dyDescent="0.25">
      <c r="A135" s="78">
        <v>217489277</v>
      </c>
      <c r="D135" s="78" t="s">
        <v>29</v>
      </c>
      <c r="E135" s="78" t="s">
        <v>5245</v>
      </c>
      <c r="J135" s="78" t="s">
        <v>18015</v>
      </c>
      <c r="V135" s="78">
        <v>45000</v>
      </c>
      <c r="W135" s="78">
        <v>34000</v>
      </c>
      <c r="X135" s="78"/>
      <c r="Y135" s="78">
        <v>34000</v>
      </c>
      <c r="Z135" s="78">
        <v>2.4</v>
      </c>
    </row>
    <row r="136" spans="1:26" x14ac:dyDescent="0.25">
      <c r="A136" s="78">
        <v>217489278</v>
      </c>
      <c r="D136" s="78" t="s">
        <v>29</v>
      </c>
      <c r="E136" s="78" t="s">
        <v>5245</v>
      </c>
      <c r="J136" s="78" t="s">
        <v>18015</v>
      </c>
      <c r="V136" s="78">
        <v>45000</v>
      </c>
      <c r="W136" s="78">
        <v>37000</v>
      </c>
      <c r="X136" s="78"/>
      <c r="Y136" s="78">
        <v>41000</v>
      </c>
      <c r="Z136" s="78">
        <v>2.4</v>
      </c>
    </row>
    <row r="137" spans="1:26" x14ac:dyDescent="0.25">
      <c r="A137" s="78">
        <v>217489279</v>
      </c>
      <c r="D137" s="78" t="s">
        <v>29</v>
      </c>
      <c r="E137" s="78" t="s">
        <v>5245</v>
      </c>
      <c r="J137" s="78" t="s">
        <v>18015</v>
      </c>
      <c r="V137" s="78">
        <v>45000</v>
      </c>
      <c r="W137" s="78">
        <v>35400</v>
      </c>
      <c r="X137" s="78"/>
      <c r="Y137" s="78">
        <v>37500</v>
      </c>
      <c r="Z137" s="78">
        <v>2.15</v>
      </c>
    </row>
    <row r="138" spans="1:26" x14ac:dyDescent="0.25">
      <c r="A138" s="78">
        <v>217489280</v>
      </c>
      <c r="D138" s="78" t="s">
        <v>29</v>
      </c>
      <c r="E138" s="78" t="s">
        <v>5245</v>
      </c>
      <c r="J138" s="78" t="s">
        <v>18016</v>
      </c>
      <c r="V138" s="78">
        <v>60000</v>
      </c>
      <c r="W138" s="78">
        <v>39000</v>
      </c>
      <c r="X138" s="78"/>
      <c r="Y138" s="78">
        <v>40000</v>
      </c>
      <c r="Z138" s="78">
        <v>2.2999999999999998</v>
      </c>
    </row>
    <row r="139" spans="1:26" x14ac:dyDescent="0.25">
      <c r="A139" s="78">
        <v>217489281</v>
      </c>
      <c r="D139" s="78" t="s">
        <v>29</v>
      </c>
      <c r="E139" s="78" t="s">
        <v>5245</v>
      </c>
      <c r="J139" s="78" t="s">
        <v>18016</v>
      </c>
      <c r="V139" s="78">
        <v>60000</v>
      </c>
      <c r="W139" s="78">
        <v>39000</v>
      </c>
      <c r="X139" s="78"/>
      <c r="Y139" s="78">
        <v>41000</v>
      </c>
      <c r="Z139" s="78">
        <v>2.2999999999999998</v>
      </c>
    </row>
    <row r="140" spans="1:26" x14ac:dyDescent="0.25">
      <c r="A140" s="78">
        <v>217489282</v>
      </c>
      <c r="D140" s="78" t="s">
        <v>29</v>
      </c>
      <c r="E140" s="78" t="s">
        <v>5245</v>
      </c>
      <c r="J140" s="78" t="s">
        <v>18016</v>
      </c>
      <c r="V140" s="78">
        <v>60000</v>
      </c>
      <c r="W140" s="78">
        <v>39000</v>
      </c>
      <c r="X140" s="78"/>
      <c r="Y140" s="78">
        <v>40500</v>
      </c>
      <c r="Z140" s="78">
        <v>2.2999999999999998</v>
      </c>
    </row>
    <row r="141" spans="1:26" x14ac:dyDescent="0.25">
      <c r="A141" s="78">
        <v>217489283</v>
      </c>
      <c r="D141" s="78" t="s">
        <v>29</v>
      </c>
      <c r="E141" s="78" t="s">
        <v>5245</v>
      </c>
      <c r="J141" s="78" t="s">
        <v>18017</v>
      </c>
      <c r="V141" s="78">
        <v>19000</v>
      </c>
      <c r="W141" s="78">
        <v>16400</v>
      </c>
      <c r="X141" s="78"/>
      <c r="Y141" s="78">
        <v>18000</v>
      </c>
      <c r="Z141" s="78">
        <v>2.1</v>
      </c>
    </row>
    <row r="142" spans="1:26" x14ac:dyDescent="0.25">
      <c r="A142" s="78">
        <v>217489284</v>
      </c>
      <c r="D142" s="78" t="s">
        <v>29</v>
      </c>
      <c r="E142" s="78" t="s">
        <v>5245</v>
      </c>
      <c r="J142" s="78" t="s">
        <v>18017</v>
      </c>
      <c r="V142" s="78">
        <v>19000</v>
      </c>
      <c r="W142" s="78">
        <v>17000</v>
      </c>
      <c r="X142" s="78"/>
      <c r="Y142" s="78">
        <v>22000</v>
      </c>
      <c r="Z142" s="78">
        <v>2.5</v>
      </c>
    </row>
    <row r="143" spans="1:26" x14ac:dyDescent="0.25">
      <c r="A143" s="78">
        <v>217489285</v>
      </c>
      <c r="D143" s="78" t="s">
        <v>29</v>
      </c>
      <c r="E143" s="78" t="s">
        <v>5245</v>
      </c>
      <c r="J143" s="78" t="s">
        <v>18017</v>
      </c>
      <c r="V143" s="78">
        <v>19000</v>
      </c>
      <c r="W143" s="78">
        <v>16700</v>
      </c>
      <c r="X143" s="78"/>
      <c r="Y143" s="78">
        <v>20000</v>
      </c>
      <c r="Z143" s="78">
        <v>2.2999999999999998</v>
      </c>
    </row>
    <row r="144" spans="1:26" x14ac:dyDescent="0.25">
      <c r="A144" s="78">
        <v>217489286</v>
      </c>
      <c r="D144" s="78" t="s">
        <v>29</v>
      </c>
      <c r="E144" s="78" t="s">
        <v>5245</v>
      </c>
      <c r="J144" s="78" t="s">
        <v>18018</v>
      </c>
      <c r="V144" s="78">
        <v>27000</v>
      </c>
      <c r="W144" s="78">
        <v>23600</v>
      </c>
      <c r="X144" s="78"/>
      <c r="Y144" s="78">
        <v>27000</v>
      </c>
      <c r="Z144" s="78">
        <v>1.9</v>
      </c>
    </row>
    <row r="145" spans="1:26" x14ac:dyDescent="0.25">
      <c r="A145" s="78">
        <v>217489287</v>
      </c>
      <c r="D145" s="78" t="s">
        <v>29</v>
      </c>
      <c r="E145" s="78" t="s">
        <v>5245</v>
      </c>
      <c r="J145" s="78" t="s">
        <v>18018</v>
      </c>
      <c r="V145" s="78">
        <v>28000</v>
      </c>
      <c r="W145" s="78">
        <v>23000</v>
      </c>
      <c r="X145" s="78"/>
      <c r="Y145" s="78">
        <v>27000</v>
      </c>
      <c r="Z145" s="78">
        <v>2.1</v>
      </c>
    </row>
    <row r="146" spans="1:26" x14ac:dyDescent="0.25">
      <c r="A146" s="78">
        <v>217489288</v>
      </c>
      <c r="D146" s="78" t="s">
        <v>29</v>
      </c>
      <c r="E146" s="78" t="s">
        <v>5245</v>
      </c>
      <c r="J146" s="78" t="s">
        <v>18018</v>
      </c>
      <c r="V146" s="78">
        <v>27400</v>
      </c>
      <c r="W146" s="78">
        <v>23200</v>
      </c>
      <c r="X146" s="78"/>
      <c r="Y146" s="78">
        <v>27000</v>
      </c>
      <c r="Z146" s="78">
        <v>1.99</v>
      </c>
    </row>
    <row r="147" spans="1:26" x14ac:dyDescent="0.25">
      <c r="A147" s="78">
        <v>217489289</v>
      </c>
      <c r="D147" s="78" t="s">
        <v>29</v>
      </c>
      <c r="E147" s="78" t="s">
        <v>5245</v>
      </c>
      <c r="J147" s="78" t="s">
        <v>18019</v>
      </c>
      <c r="V147" s="78">
        <v>36000</v>
      </c>
      <c r="W147" s="78">
        <v>36600</v>
      </c>
      <c r="X147" s="78"/>
      <c r="Y147" s="78">
        <v>43000</v>
      </c>
      <c r="Z147" s="78">
        <v>2.2999999999999998</v>
      </c>
    </row>
    <row r="148" spans="1:26" x14ac:dyDescent="0.25">
      <c r="A148" s="78">
        <v>217489290</v>
      </c>
      <c r="D148" s="78" t="s">
        <v>29</v>
      </c>
      <c r="E148" s="78" t="s">
        <v>5245</v>
      </c>
      <c r="J148" s="78" t="s">
        <v>18019</v>
      </c>
      <c r="V148" s="78">
        <v>36000</v>
      </c>
      <c r="W148" s="78">
        <v>33000</v>
      </c>
      <c r="X148" s="78"/>
      <c r="Y148" s="78">
        <v>34000</v>
      </c>
      <c r="Z148" s="78">
        <v>2.2000000000000002</v>
      </c>
    </row>
    <row r="149" spans="1:26" x14ac:dyDescent="0.25">
      <c r="A149" s="78">
        <v>217489291</v>
      </c>
      <c r="D149" s="78" t="s">
        <v>29</v>
      </c>
      <c r="E149" s="78" t="s">
        <v>5245</v>
      </c>
      <c r="J149" s="78" t="s">
        <v>18019</v>
      </c>
      <c r="V149" s="78">
        <v>36000</v>
      </c>
      <c r="W149" s="78">
        <v>34800</v>
      </c>
      <c r="X149" s="78"/>
      <c r="Y149" s="78">
        <v>38500</v>
      </c>
      <c r="Z149" s="78">
        <v>2.2599999999999998</v>
      </c>
    </row>
    <row r="150" spans="1:26" x14ac:dyDescent="0.25">
      <c r="A150" s="78">
        <v>217489292</v>
      </c>
      <c r="D150" s="78" t="s">
        <v>29</v>
      </c>
      <c r="E150" s="78" t="s">
        <v>5245</v>
      </c>
      <c r="J150" s="78" t="s">
        <v>18020</v>
      </c>
      <c r="V150" s="78">
        <v>45000</v>
      </c>
      <c r="W150" s="78">
        <v>40500</v>
      </c>
      <c r="X150" s="78"/>
      <c r="Y150" s="78">
        <v>42000</v>
      </c>
      <c r="Z150" s="78">
        <v>2</v>
      </c>
    </row>
    <row r="151" spans="1:26" x14ac:dyDescent="0.25">
      <c r="A151" s="78">
        <v>217489293</v>
      </c>
      <c r="D151" s="78" t="s">
        <v>29</v>
      </c>
      <c r="E151" s="78" t="s">
        <v>5245</v>
      </c>
      <c r="J151" s="78" t="s">
        <v>18020</v>
      </c>
      <c r="V151" s="78">
        <v>47000</v>
      </c>
      <c r="W151" s="78">
        <v>44500</v>
      </c>
      <c r="X151" s="78"/>
      <c r="Y151" s="78">
        <v>46000</v>
      </c>
      <c r="Z151" s="78">
        <v>2.2000000000000002</v>
      </c>
    </row>
    <row r="152" spans="1:26" x14ac:dyDescent="0.25">
      <c r="A152" s="78">
        <v>217489294</v>
      </c>
      <c r="D152" s="78" t="s">
        <v>29</v>
      </c>
      <c r="E152" s="78" t="s">
        <v>5245</v>
      </c>
      <c r="J152" s="78" t="s">
        <v>18020</v>
      </c>
      <c r="V152" s="78">
        <v>46000</v>
      </c>
      <c r="W152" s="78">
        <v>42500</v>
      </c>
      <c r="X152" s="78"/>
      <c r="Y152" s="78">
        <v>44000</v>
      </c>
      <c r="Z152" s="78">
        <v>2.1</v>
      </c>
    </row>
    <row r="153" spans="1:26" x14ac:dyDescent="0.25">
      <c r="A153" s="78">
        <v>217489295</v>
      </c>
      <c r="D153" s="78" t="s">
        <v>29</v>
      </c>
      <c r="E153" s="78" t="s">
        <v>5245</v>
      </c>
      <c r="J153" s="78" t="s">
        <v>18021</v>
      </c>
      <c r="V153" s="78">
        <v>51000</v>
      </c>
      <c r="W153" s="78">
        <v>45000</v>
      </c>
      <c r="X153" s="78"/>
      <c r="Y153" s="78">
        <v>49000</v>
      </c>
      <c r="Z153" s="78">
        <v>2.2000000000000002</v>
      </c>
    </row>
    <row r="154" spans="1:26" x14ac:dyDescent="0.25">
      <c r="A154" s="78">
        <v>217489296</v>
      </c>
      <c r="D154" s="78" t="s">
        <v>29</v>
      </c>
      <c r="E154" s="78" t="s">
        <v>5245</v>
      </c>
      <c r="J154" s="78" t="s">
        <v>18021</v>
      </c>
      <c r="V154" s="78">
        <v>53000</v>
      </c>
      <c r="W154" s="78">
        <v>45000</v>
      </c>
      <c r="X154" s="78"/>
      <c r="Y154" s="78">
        <v>52000</v>
      </c>
      <c r="Z154" s="78">
        <v>2.2999999999999998</v>
      </c>
    </row>
    <row r="155" spans="1:26" x14ac:dyDescent="0.25">
      <c r="A155" s="78">
        <v>217489297</v>
      </c>
      <c r="D155" s="78" t="s">
        <v>29</v>
      </c>
      <c r="E155" s="78" t="s">
        <v>5245</v>
      </c>
      <c r="J155" s="78" t="s">
        <v>18021</v>
      </c>
      <c r="V155" s="78">
        <v>52000</v>
      </c>
      <c r="W155" s="78">
        <v>45000</v>
      </c>
      <c r="X155" s="78"/>
      <c r="Y155" s="78">
        <v>50500</v>
      </c>
      <c r="Z155" s="78">
        <v>2.25</v>
      </c>
    </row>
    <row r="156" spans="1:26" x14ac:dyDescent="0.25">
      <c r="A156" s="78">
        <v>217469234</v>
      </c>
      <c r="D156" s="78" t="s">
        <v>203</v>
      </c>
      <c r="E156" s="78" t="s">
        <v>221</v>
      </c>
      <c r="J156" s="78" t="s">
        <v>18022</v>
      </c>
      <c r="L156" s="78" t="s">
        <v>18023</v>
      </c>
      <c r="V156" s="78">
        <v>53000</v>
      </c>
      <c r="W156" s="78">
        <v>45000</v>
      </c>
      <c r="X156" s="78"/>
      <c r="Y156" s="78">
        <v>47300</v>
      </c>
      <c r="Z156" s="78">
        <v>2.64</v>
      </c>
    </row>
    <row r="157" spans="1:26" x14ac:dyDescent="0.25">
      <c r="A157" s="78">
        <v>217469233</v>
      </c>
      <c r="D157" s="78" t="s">
        <v>203</v>
      </c>
      <c r="E157" s="78" t="s">
        <v>221</v>
      </c>
      <c r="J157" s="78" t="s">
        <v>18024</v>
      </c>
      <c r="L157" s="78" t="s">
        <v>18025</v>
      </c>
      <c r="V157" s="78">
        <v>34000</v>
      </c>
      <c r="W157" s="78">
        <v>28200</v>
      </c>
      <c r="X157" s="78"/>
      <c r="Y157" s="78">
        <v>29600</v>
      </c>
      <c r="Z157" s="78">
        <v>2.4700000000000002</v>
      </c>
    </row>
    <row r="158" spans="1:26" x14ac:dyDescent="0.25">
      <c r="A158" s="78">
        <v>217463588</v>
      </c>
      <c r="D158" s="78" t="s">
        <v>203</v>
      </c>
      <c r="E158" s="78" t="s">
        <v>12339</v>
      </c>
      <c r="J158" s="78" t="s">
        <v>18026</v>
      </c>
      <c r="L158" s="78" t="s">
        <v>18027</v>
      </c>
      <c r="V158" s="78">
        <v>53000</v>
      </c>
      <c r="W158" s="78">
        <v>45000</v>
      </c>
      <c r="X158" s="78"/>
      <c r="Y158" s="78">
        <v>47300</v>
      </c>
      <c r="Z158" s="78">
        <v>2.64</v>
      </c>
    </row>
    <row r="159" spans="1:26" x14ac:dyDescent="0.25">
      <c r="A159" s="78">
        <v>217463587</v>
      </c>
      <c r="D159" s="78" t="s">
        <v>203</v>
      </c>
      <c r="E159" s="78" t="s">
        <v>12339</v>
      </c>
      <c r="J159" s="78" t="s">
        <v>18026</v>
      </c>
      <c r="L159" s="78" t="s">
        <v>18028</v>
      </c>
      <c r="V159" s="78">
        <v>48000</v>
      </c>
      <c r="W159" s="78">
        <v>39500</v>
      </c>
      <c r="X159" s="78"/>
      <c r="Y159" s="78">
        <v>41500</v>
      </c>
      <c r="Z159" s="78">
        <v>2.84</v>
      </c>
    </row>
    <row r="160" spans="1:26" x14ac:dyDescent="0.25">
      <c r="A160" s="78">
        <v>217463586</v>
      </c>
      <c r="D160" s="78" t="s">
        <v>203</v>
      </c>
      <c r="E160" s="78" t="s">
        <v>12339</v>
      </c>
      <c r="J160" s="78" t="s">
        <v>18029</v>
      </c>
      <c r="L160" s="78" t="s">
        <v>18030</v>
      </c>
      <c r="V160" s="78">
        <v>34000</v>
      </c>
      <c r="W160" s="78">
        <v>28200</v>
      </c>
      <c r="X160" s="78"/>
      <c r="Y160" s="78">
        <v>29600</v>
      </c>
      <c r="Z160" s="78">
        <v>2.4700000000000002</v>
      </c>
    </row>
    <row r="161" spans="1:26" x14ac:dyDescent="0.25">
      <c r="A161" s="78">
        <v>217463585</v>
      </c>
      <c r="D161" s="78" t="s">
        <v>203</v>
      </c>
      <c r="E161" s="78" t="s">
        <v>12339</v>
      </c>
      <c r="J161" s="78" t="s">
        <v>18029</v>
      </c>
      <c r="L161" s="78" t="s">
        <v>18031</v>
      </c>
      <c r="V161" s="78">
        <v>24000</v>
      </c>
      <c r="W161" s="78">
        <v>20600</v>
      </c>
      <c r="X161" s="78"/>
      <c r="Y161" s="78">
        <v>21600</v>
      </c>
      <c r="Z161" s="78">
        <v>2.67</v>
      </c>
    </row>
    <row r="162" spans="1:26" x14ac:dyDescent="0.25">
      <c r="A162" s="78">
        <v>214813329</v>
      </c>
      <c r="D162" s="78" t="s">
        <v>203</v>
      </c>
      <c r="E162" s="78" t="s">
        <v>266</v>
      </c>
      <c r="J162" s="78" t="s">
        <v>1717</v>
      </c>
      <c r="L162" s="78" t="s">
        <v>2093</v>
      </c>
      <c r="V162" s="78">
        <v>22000</v>
      </c>
      <c r="W162" s="78">
        <v>21800</v>
      </c>
      <c r="X162" s="78"/>
      <c r="Y162" s="78">
        <v>22000</v>
      </c>
      <c r="Z162" s="78">
        <v>2.11</v>
      </c>
    </row>
    <row r="163" spans="1:26" x14ac:dyDescent="0.25">
      <c r="A163" s="78">
        <v>215278609</v>
      </c>
      <c r="D163" s="78" t="s">
        <v>203</v>
      </c>
      <c r="E163" s="78" t="s">
        <v>266</v>
      </c>
      <c r="J163" s="78" t="s">
        <v>2002</v>
      </c>
      <c r="L163" s="78" t="s">
        <v>2078</v>
      </c>
      <c r="V163" s="78">
        <v>22000</v>
      </c>
      <c r="W163" s="78">
        <v>20000</v>
      </c>
      <c r="X163" s="78"/>
      <c r="Y163" s="78">
        <v>24000</v>
      </c>
      <c r="Z163" s="78">
        <v>1.94</v>
      </c>
    </row>
    <row r="164" spans="1:26" x14ac:dyDescent="0.25">
      <c r="A164" s="78">
        <v>217488574</v>
      </c>
      <c r="D164" s="78" t="s">
        <v>203</v>
      </c>
      <c r="E164" s="78" t="s">
        <v>221</v>
      </c>
      <c r="J164" s="78" t="s">
        <v>2011</v>
      </c>
      <c r="L164" s="78" t="s">
        <v>18032</v>
      </c>
      <c r="V164" s="78">
        <v>33600</v>
      </c>
      <c r="W164" s="78">
        <v>27200</v>
      </c>
      <c r="X164" s="78"/>
      <c r="Y164" s="78">
        <v>27600</v>
      </c>
      <c r="Z164" s="78">
        <v>2.64</v>
      </c>
    </row>
    <row r="165" spans="1:26" x14ac:dyDescent="0.25">
      <c r="A165" s="78">
        <v>217488573</v>
      </c>
      <c r="D165" s="78" t="s">
        <v>203</v>
      </c>
      <c r="E165" s="78" t="s">
        <v>221</v>
      </c>
      <c r="J165" s="78" t="s">
        <v>2011</v>
      </c>
      <c r="L165" s="78" t="s">
        <v>18033</v>
      </c>
      <c r="V165" s="78">
        <v>33600</v>
      </c>
      <c r="W165" s="78">
        <v>27200</v>
      </c>
      <c r="X165" s="78"/>
      <c r="Y165" s="78">
        <v>27300</v>
      </c>
      <c r="Z165" s="78">
        <v>1.96</v>
      </c>
    </row>
    <row r="166" spans="1:26" x14ac:dyDescent="0.25">
      <c r="A166" s="78">
        <v>217488572</v>
      </c>
      <c r="D166" s="78" t="s">
        <v>203</v>
      </c>
      <c r="E166" s="78" t="s">
        <v>221</v>
      </c>
      <c r="J166" s="78" t="s">
        <v>18034</v>
      </c>
      <c r="L166" s="78" t="s">
        <v>18035</v>
      </c>
      <c r="V166" s="78">
        <v>30000</v>
      </c>
      <c r="W166" s="78">
        <v>24000</v>
      </c>
      <c r="X166" s="78"/>
      <c r="Y166" s="78">
        <v>24100</v>
      </c>
      <c r="Z166" s="78">
        <v>1.91</v>
      </c>
    </row>
    <row r="167" spans="1:26" x14ac:dyDescent="0.25">
      <c r="A167" s="78">
        <v>217488570</v>
      </c>
      <c r="D167" s="78" t="s">
        <v>203</v>
      </c>
      <c r="E167" s="78" t="s">
        <v>221</v>
      </c>
      <c r="J167" s="78" t="s">
        <v>18034</v>
      </c>
      <c r="L167" s="78" t="s">
        <v>18036</v>
      </c>
      <c r="V167" s="78">
        <v>30000</v>
      </c>
      <c r="W167" s="78">
        <v>24000</v>
      </c>
      <c r="X167" s="78"/>
      <c r="Y167" s="78">
        <v>24100</v>
      </c>
      <c r="Z167" s="78">
        <v>1.91</v>
      </c>
    </row>
    <row r="168" spans="1:26" x14ac:dyDescent="0.25">
      <c r="A168" s="78">
        <v>217485718</v>
      </c>
      <c r="D168" s="78" t="s">
        <v>203</v>
      </c>
      <c r="E168" s="78" t="s">
        <v>221</v>
      </c>
      <c r="J168" s="78" t="s">
        <v>18037</v>
      </c>
      <c r="L168" s="78" t="s">
        <v>18038</v>
      </c>
      <c r="V168" s="78">
        <v>30000</v>
      </c>
      <c r="W168" s="78">
        <v>24000</v>
      </c>
      <c r="X168" s="78"/>
      <c r="Y168" s="78">
        <v>27000</v>
      </c>
      <c r="Z168" s="78">
        <v>2.08</v>
      </c>
    </row>
    <row r="169" spans="1:26" x14ac:dyDescent="0.25">
      <c r="A169" s="78">
        <v>217485717</v>
      </c>
      <c r="D169" s="78" t="s">
        <v>203</v>
      </c>
      <c r="E169" s="78" t="s">
        <v>221</v>
      </c>
      <c r="J169" s="78" t="s">
        <v>18039</v>
      </c>
      <c r="L169" s="78" t="s">
        <v>18040</v>
      </c>
      <c r="V169" s="78">
        <v>33600</v>
      </c>
      <c r="W169" s="78">
        <v>27400</v>
      </c>
      <c r="X169" s="78"/>
      <c r="Y169" s="78">
        <v>27500</v>
      </c>
      <c r="Z169" s="78">
        <v>1.99</v>
      </c>
    </row>
    <row r="170" spans="1:26" x14ac:dyDescent="0.25">
      <c r="A170" s="78">
        <v>217483607</v>
      </c>
      <c r="D170" s="78" t="s">
        <v>203</v>
      </c>
      <c r="E170" s="78" t="s">
        <v>266</v>
      </c>
      <c r="J170" s="78" t="s">
        <v>18041</v>
      </c>
      <c r="L170" s="78" t="s">
        <v>18042</v>
      </c>
      <c r="V170" s="78">
        <v>18000</v>
      </c>
      <c r="W170" s="78">
        <v>14500</v>
      </c>
      <c r="X170" s="78"/>
      <c r="Y170" s="78">
        <v>14800</v>
      </c>
      <c r="Z170" s="78">
        <v>2.34</v>
      </c>
    </row>
    <row r="171" spans="1:26" x14ac:dyDescent="0.25">
      <c r="A171" s="78">
        <v>217483606</v>
      </c>
      <c r="D171" s="78" t="s">
        <v>203</v>
      </c>
      <c r="E171" s="78" t="s">
        <v>266</v>
      </c>
      <c r="J171" s="78" t="s">
        <v>18043</v>
      </c>
      <c r="L171" s="78" t="s">
        <v>18044</v>
      </c>
      <c r="V171" s="78">
        <v>17000</v>
      </c>
      <c r="W171" s="78">
        <v>13700</v>
      </c>
      <c r="X171" s="78"/>
      <c r="Y171" s="78">
        <v>14000</v>
      </c>
      <c r="Z171" s="78">
        <v>2.37</v>
      </c>
    </row>
    <row r="172" spans="1:26" x14ac:dyDescent="0.25">
      <c r="A172" s="78">
        <v>214779349</v>
      </c>
      <c r="D172" s="78" t="s">
        <v>203</v>
      </c>
      <c r="E172" s="78" t="s">
        <v>266</v>
      </c>
      <c r="J172" s="78" t="s">
        <v>2114</v>
      </c>
      <c r="L172" s="78" t="s">
        <v>2115</v>
      </c>
      <c r="V172" s="78">
        <v>24000</v>
      </c>
      <c r="W172" s="78">
        <v>19200</v>
      </c>
      <c r="X172" s="78"/>
      <c r="Y172" s="78">
        <v>19300</v>
      </c>
      <c r="Z172" s="78">
        <v>2.36</v>
      </c>
    </row>
    <row r="173" spans="1:26" x14ac:dyDescent="0.25">
      <c r="A173" s="78">
        <v>216626293</v>
      </c>
      <c r="D173" s="78" t="s">
        <v>343</v>
      </c>
      <c r="E173" s="78" t="s">
        <v>344</v>
      </c>
      <c r="J173" s="78" t="s">
        <v>18045</v>
      </c>
      <c r="L173" s="78" t="s">
        <v>18046</v>
      </c>
      <c r="V173" s="78">
        <v>12000</v>
      </c>
      <c r="W173" s="78">
        <v>7800</v>
      </c>
      <c r="X173" s="78"/>
      <c r="Y173" s="78">
        <v>9000</v>
      </c>
      <c r="Z173" s="78">
        <v>1.58</v>
      </c>
    </row>
    <row r="174" spans="1:26" x14ac:dyDescent="0.25">
      <c r="A174" s="78">
        <v>216626292</v>
      </c>
      <c r="D174" s="78" t="s">
        <v>343</v>
      </c>
      <c r="E174" s="78" t="s">
        <v>344</v>
      </c>
      <c r="J174" s="78" t="s">
        <v>18047</v>
      </c>
      <c r="L174" s="78" t="s">
        <v>18048</v>
      </c>
      <c r="V174" s="78">
        <v>9000</v>
      </c>
      <c r="W174" s="78">
        <v>6800</v>
      </c>
      <c r="X174" s="78"/>
      <c r="Y174" s="78">
        <v>7200</v>
      </c>
      <c r="Z174" s="78">
        <v>1.72</v>
      </c>
    </row>
    <row r="175" spans="1:26" x14ac:dyDescent="0.25">
      <c r="A175" s="78">
        <v>215218912</v>
      </c>
      <c r="D175" s="78" t="s">
        <v>203</v>
      </c>
      <c r="E175" s="78" t="s">
        <v>266</v>
      </c>
      <c r="J175" s="78" t="s">
        <v>2000</v>
      </c>
      <c r="L175" s="78" t="s">
        <v>2086</v>
      </c>
      <c r="V175" s="78">
        <v>22000</v>
      </c>
      <c r="W175" s="78">
        <v>20000</v>
      </c>
      <c r="X175" s="78"/>
      <c r="Y175" s="78">
        <v>21800</v>
      </c>
      <c r="Z175" s="78">
        <v>2.94</v>
      </c>
    </row>
    <row r="176" spans="1:26" x14ac:dyDescent="0.25">
      <c r="A176" s="78">
        <v>210488276</v>
      </c>
      <c r="D176" s="78" t="s">
        <v>1084</v>
      </c>
      <c r="E176" s="78" t="s">
        <v>2273</v>
      </c>
      <c r="J176" s="78" t="s">
        <v>16128</v>
      </c>
      <c r="V176" s="78">
        <v>28400</v>
      </c>
      <c r="W176" s="78">
        <v>27200</v>
      </c>
      <c r="X176" s="78"/>
      <c r="Y176" s="78">
        <v>31860</v>
      </c>
      <c r="Z176" s="78">
        <v>2.4</v>
      </c>
    </row>
    <row r="177" spans="1:26" x14ac:dyDescent="0.25">
      <c r="A177" s="78">
        <v>210488275</v>
      </c>
      <c r="D177" s="78" t="s">
        <v>1084</v>
      </c>
      <c r="E177" s="78" t="s">
        <v>2273</v>
      </c>
      <c r="J177" s="78" t="s">
        <v>16127</v>
      </c>
      <c r="V177" s="78">
        <v>23200</v>
      </c>
      <c r="W177" s="78">
        <v>23600</v>
      </c>
      <c r="X177" s="78"/>
      <c r="Y177" s="78">
        <v>26600</v>
      </c>
      <c r="Z177" s="78">
        <v>2.5</v>
      </c>
    </row>
    <row r="178" spans="1:26" x14ac:dyDescent="0.25">
      <c r="A178" s="78">
        <v>210488274</v>
      </c>
      <c r="D178" s="78" t="s">
        <v>1084</v>
      </c>
      <c r="E178" s="78" t="s">
        <v>2273</v>
      </c>
      <c r="J178" s="78" t="s">
        <v>16126</v>
      </c>
      <c r="V178" s="78">
        <v>17000</v>
      </c>
      <c r="W178" s="78">
        <v>15000</v>
      </c>
      <c r="X178" s="78"/>
      <c r="Y178" s="78">
        <v>16400</v>
      </c>
      <c r="Z178" s="78">
        <v>2.64</v>
      </c>
    </row>
    <row r="179" spans="1:26" x14ac:dyDescent="0.25">
      <c r="A179" s="78">
        <v>210435407</v>
      </c>
      <c r="D179" s="78" t="s">
        <v>1084</v>
      </c>
      <c r="E179" s="78" t="s">
        <v>1093</v>
      </c>
      <c r="J179" s="78" t="s">
        <v>16123</v>
      </c>
      <c r="V179" s="78">
        <v>28400</v>
      </c>
      <c r="W179" s="78">
        <v>27200</v>
      </c>
      <c r="X179" s="78"/>
      <c r="Y179" s="78">
        <v>31860</v>
      </c>
      <c r="Z179" s="78">
        <v>2.4</v>
      </c>
    </row>
    <row r="180" spans="1:26" x14ac:dyDescent="0.25">
      <c r="A180" s="78">
        <v>210435406</v>
      </c>
      <c r="D180" s="78" t="s">
        <v>1084</v>
      </c>
      <c r="E180" s="78" t="s">
        <v>1093</v>
      </c>
      <c r="J180" s="78" t="s">
        <v>16122</v>
      </c>
      <c r="V180" s="78">
        <v>23200</v>
      </c>
      <c r="W180" s="78">
        <v>23600</v>
      </c>
      <c r="X180" s="78"/>
      <c r="Y180" s="78">
        <v>26600</v>
      </c>
      <c r="Z180" s="78">
        <v>2.5</v>
      </c>
    </row>
    <row r="181" spans="1:26" x14ac:dyDescent="0.25">
      <c r="A181" s="78">
        <v>210435405</v>
      </c>
      <c r="D181" s="78" t="s">
        <v>1084</v>
      </c>
      <c r="E181" s="78" t="s">
        <v>1093</v>
      </c>
      <c r="J181" s="78" t="s">
        <v>16121</v>
      </c>
      <c r="V181" s="78">
        <v>17000</v>
      </c>
      <c r="W181" s="78">
        <v>15000</v>
      </c>
      <c r="X181" s="78"/>
      <c r="Y181" s="78">
        <v>16400</v>
      </c>
      <c r="Z181" s="78">
        <v>2.64</v>
      </c>
    </row>
    <row r="182" spans="1:26" x14ac:dyDescent="0.25">
      <c r="A182" s="78">
        <v>217290597</v>
      </c>
      <c r="D182" s="78" t="s">
        <v>1060</v>
      </c>
      <c r="E182" s="78" t="s">
        <v>1061</v>
      </c>
      <c r="J182" s="78" t="s">
        <v>3893</v>
      </c>
      <c r="L182" s="78" t="s">
        <v>17283</v>
      </c>
      <c r="V182" s="78">
        <v>45500</v>
      </c>
      <c r="W182" s="78">
        <v>37200</v>
      </c>
      <c r="X182" s="78"/>
      <c r="Y182" s="78">
        <v>45000</v>
      </c>
      <c r="Z182" s="78">
        <v>2.46</v>
      </c>
    </row>
    <row r="183" spans="1:26" x14ac:dyDescent="0.25">
      <c r="A183" s="78">
        <v>217290596</v>
      </c>
      <c r="D183" s="78" t="s">
        <v>1060</v>
      </c>
      <c r="E183" s="78" t="s">
        <v>1061</v>
      </c>
      <c r="J183" s="78" t="s">
        <v>3920</v>
      </c>
      <c r="L183" s="78" t="s">
        <v>17284</v>
      </c>
      <c r="V183" s="78">
        <v>36000</v>
      </c>
      <c r="W183" s="78">
        <v>27400</v>
      </c>
      <c r="X183" s="78"/>
      <c r="Y183" s="78">
        <v>35200</v>
      </c>
      <c r="Z183" s="78">
        <v>2.4</v>
      </c>
    </row>
    <row r="184" spans="1:26" x14ac:dyDescent="0.25">
      <c r="A184" s="78">
        <v>217290595</v>
      </c>
      <c r="D184" s="78" t="s">
        <v>1060</v>
      </c>
      <c r="E184" s="78" t="s">
        <v>1061</v>
      </c>
      <c r="J184" s="78" t="s">
        <v>3918</v>
      </c>
      <c r="L184" s="78" t="s">
        <v>17285</v>
      </c>
      <c r="V184" s="78">
        <v>30000</v>
      </c>
      <c r="W184" s="78">
        <v>22200</v>
      </c>
      <c r="X184" s="78"/>
      <c r="Y184" s="78">
        <v>31900</v>
      </c>
      <c r="Z184" s="78">
        <v>2.37</v>
      </c>
    </row>
    <row r="185" spans="1:26" x14ac:dyDescent="0.25">
      <c r="A185" s="78">
        <v>217290594</v>
      </c>
      <c r="D185" s="78" t="s">
        <v>1060</v>
      </c>
      <c r="E185" s="78" t="s">
        <v>1061</v>
      </c>
      <c r="J185" s="78" t="s">
        <v>3909</v>
      </c>
      <c r="L185" s="78" t="s">
        <v>17286</v>
      </c>
      <c r="V185" s="78">
        <v>24000</v>
      </c>
      <c r="W185" s="78">
        <v>18200</v>
      </c>
      <c r="X185" s="78"/>
      <c r="Y185" s="78">
        <v>26700</v>
      </c>
      <c r="Z185" s="78">
        <v>2.33</v>
      </c>
    </row>
    <row r="186" spans="1:26" x14ac:dyDescent="0.25">
      <c r="A186" s="78">
        <v>217290593</v>
      </c>
      <c r="D186" s="78" t="s">
        <v>1060</v>
      </c>
      <c r="E186" s="78" t="s">
        <v>1061</v>
      </c>
      <c r="J186" s="78" t="s">
        <v>3895</v>
      </c>
      <c r="L186" s="78" t="s">
        <v>17287</v>
      </c>
      <c r="V186" s="78">
        <v>18000</v>
      </c>
      <c r="W186" s="78">
        <v>16100</v>
      </c>
      <c r="X186" s="78"/>
      <c r="Y186" s="78">
        <v>19500</v>
      </c>
      <c r="Z186" s="78">
        <v>2.46</v>
      </c>
    </row>
    <row r="187" spans="1:26" x14ac:dyDescent="0.25">
      <c r="A187" s="78">
        <v>217290592</v>
      </c>
      <c r="D187" s="78" t="s">
        <v>1060</v>
      </c>
      <c r="E187" s="78" t="s">
        <v>1061</v>
      </c>
      <c r="J187" s="78" t="s">
        <v>3922</v>
      </c>
      <c r="L187" s="78" t="s">
        <v>17288</v>
      </c>
      <c r="V187" s="78">
        <v>12000</v>
      </c>
      <c r="W187" s="78">
        <v>10600</v>
      </c>
      <c r="X187" s="78"/>
      <c r="Y187" s="78">
        <v>16900</v>
      </c>
      <c r="Z187" s="78">
        <v>2.16</v>
      </c>
    </row>
    <row r="188" spans="1:26" x14ac:dyDescent="0.25">
      <c r="A188" s="78">
        <v>216618955</v>
      </c>
      <c r="D188" s="78" t="s">
        <v>2889</v>
      </c>
      <c r="E188" s="78" t="s">
        <v>1121</v>
      </c>
      <c r="J188" s="78" t="s">
        <v>2952</v>
      </c>
      <c r="L188" s="78" t="s">
        <v>2963</v>
      </c>
      <c r="V188" s="78">
        <v>51000</v>
      </c>
      <c r="W188" s="78">
        <v>43500</v>
      </c>
      <c r="X188" s="78"/>
      <c r="Y188" s="78">
        <v>43500</v>
      </c>
      <c r="Z188" s="78">
        <v>2.2200000000000002</v>
      </c>
    </row>
    <row r="189" spans="1:26" x14ac:dyDescent="0.25">
      <c r="A189" s="78">
        <v>216618954</v>
      </c>
      <c r="D189" s="78" t="s">
        <v>2889</v>
      </c>
      <c r="E189" s="78" t="s">
        <v>1121</v>
      </c>
      <c r="J189" s="78" t="s">
        <v>2952</v>
      </c>
      <c r="L189" s="78" t="s">
        <v>2964</v>
      </c>
      <c r="V189" s="78">
        <v>51000</v>
      </c>
      <c r="W189" s="78">
        <v>43500</v>
      </c>
      <c r="X189" s="78"/>
      <c r="Y189" s="78">
        <v>43500</v>
      </c>
      <c r="Z189" s="78">
        <v>2.2200000000000002</v>
      </c>
    </row>
    <row r="190" spans="1:26" x14ac:dyDescent="0.25">
      <c r="A190" s="78">
        <v>216618953</v>
      </c>
      <c r="D190" s="78" t="s">
        <v>2889</v>
      </c>
      <c r="E190" s="78" t="s">
        <v>1121</v>
      </c>
      <c r="J190" s="78" t="s">
        <v>2952</v>
      </c>
      <c r="L190" s="78" t="s">
        <v>2965</v>
      </c>
      <c r="V190" s="78">
        <v>51500</v>
      </c>
      <c r="W190" s="78">
        <v>43500</v>
      </c>
      <c r="X190" s="78"/>
      <c r="Y190" s="78">
        <v>43500</v>
      </c>
      <c r="Z190" s="78">
        <v>2.14</v>
      </c>
    </row>
    <row r="191" spans="1:26" x14ac:dyDescent="0.25">
      <c r="A191" s="78">
        <v>216618952</v>
      </c>
      <c r="D191" s="78" t="s">
        <v>2889</v>
      </c>
      <c r="E191" s="78" t="s">
        <v>1121</v>
      </c>
      <c r="J191" s="78" t="s">
        <v>2952</v>
      </c>
      <c r="L191" s="78" t="s">
        <v>2966</v>
      </c>
      <c r="V191" s="78">
        <v>51500</v>
      </c>
      <c r="W191" s="78">
        <v>43500</v>
      </c>
      <c r="X191" s="78"/>
      <c r="Y191" s="78">
        <v>43500</v>
      </c>
      <c r="Z191" s="78">
        <v>2.1800000000000002</v>
      </c>
    </row>
    <row r="192" spans="1:26" x14ac:dyDescent="0.25">
      <c r="A192" s="78">
        <v>216618951</v>
      </c>
      <c r="D192" s="78" t="s">
        <v>2889</v>
      </c>
      <c r="E192" s="78" t="s">
        <v>1121</v>
      </c>
      <c r="J192" s="78" t="s">
        <v>2952</v>
      </c>
      <c r="L192" s="78" t="s">
        <v>2967</v>
      </c>
      <c r="V192" s="78">
        <v>52000</v>
      </c>
      <c r="W192" s="78">
        <v>42000</v>
      </c>
      <c r="X192" s="78"/>
      <c r="Y192" s="78">
        <v>42000</v>
      </c>
      <c r="Z192" s="78">
        <v>2.16</v>
      </c>
    </row>
    <row r="193" spans="1:26" x14ac:dyDescent="0.25">
      <c r="A193" s="78">
        <v>216618950</v>
      </c>
      <c r="D193" s="78" t="s">
        <v>2889</v>
      </c>
      <c r="E193" s="78" t="s">
        <v>1121</v>
      </c>
      <c r="J193" s="78" t="s">
        <v>2952</v>
      </c>
      <c r="L193" s="78" t="s">
        <v>2968</v>
      </c>
      <c r="V193" s="78">
        <v>47500</v>
      </c>
      <c r="W193" s="78">
        <v>40000</v>
      </c>
      <c r="X193" s="78"/>
      <c r="Y193" s="78">
        <v>40000</v>
      </c>
      <c r="Z193" s="78">
        <v>2.1800000000000002</v>
      </c>
    </row>
    <row r="194" spans="1:26" x14ac:dyDescent="0.25">
      <c r="A194" s="78">
        <v>216618949</v>
      </c>
      <c r="D194" s="78" t="s">
        <v>2889</v>
      </c>
      <c r="E194" s="78" t="s">
        <v>1121</v>
      </c>
      <c r="J194" s="78" t="s">
        <v>2952</v>
      </c>
      <c r="L194" s="78" t="s">
        <v>2969</v>
      </c>
      <c r="V194" s="78">
        <v>47500</v>
      </c>
      <c r="W194" s="78">
        <v>40500</v>
      </c>
      <c r="X194" s="78"/>
      <c r="Y194" s="78">
        <v>40500</v>
      </c>
      <c r="Z194" s="78">
        <v>2.16</v>
      </c>
    </row>
    <row r="195" spans="1:26" x14ac:dyDescent="0.25">
      <c r="A195" s="78">
        <v>216618948</v>
      </c>
      <c r="D195" s="78" t="s">
        <v>2889</v>
      </c>
      <c r="E195" s="78" t="s">
        <v>1121</v>
      </c>
      <c r="J195" s="78" t="s">
        <v>2952</v>
      </c>
      <c r="L195" s="78" t="s">
        <v>2970</v>
      </c>
      <c r="V195" s="78">
        <v>46500</v>
      </c>
      <c r="W195" s="78">
        <v>40500</v>
      </c>
      <c r="X195" s="78"/>
      <c r="Y195" s="78">
        <v>40500</v>
      </c>
      <c r="Z195" s="78">
        <v>2.06</v>
      </c>
    </row>
    <row r="196" spans="1:26" x14ac:dyDescent="0.25">
      <c r="A196" s="78">
        <v>216618947</v>
      </c>
      <c r="D196" s="78" t="s">
        <v>2889</v>
      </c>
      <c r="E196" s="78" t="s">
        <v>1121</v>
      </c>
      <c r="J196" s="78" t="s">
        <v>2952</v>
      </c>
      <c r="L196" s="78" t="s">
        <v>2971</v>
      </c>
      <c r="V196" s="78">
        <v>46000</v>
      </c>
      <c r="W196" s="78">
        <v>40500</v>
      </c>
      <c r="X196" s="78"/>
      <c r="Y196" s="78">
        <v>40500</v>
      </c>
      <c r="Z196" s="78">
        <v>2.1</v>
      </c>
    </row>
    <row r="197" spans="1:26" x14ac:dyDescent="0.25">
      <c r="A197" s="78">
        <v>216618946</v>
      </c>
      <c r="D197" s="78" t="s">
        <v>2889</v>
      </c>
      <c r="E197" s="78" t="s">
        <v>1121</v>
      </c>
      <c r="J197" s="78" t="s">
        <v>2952</v>
      </c>
      <c r="L197" s="78" t="s">
        <v>2972</v>
      </c>
      <c r="V197" s="78">
        <v>47000</v>
      </c>
      <c r="W197" s="78">
        <v>40500</v>
      </c>
      <c r="X197" s="78"/>
      <c r="Y197" s="78">
        <v>40500</v>
      </c>
      <c r="Z197" s="78">
        <v>2.08</v>
      </c>
    </row>
    <row r="198" spans="1:26" x14ac:dyDescent="0.25">
      <c r="A198" s="78">
        <v>216618945</v>
      </c>
      <c r="D198" s="78" t="s">
        <v>2889</v>
      </c>
      <c r="E198" s="78" t="s">
        <v>1121</v>
      </c>
      <c r="J198" s="78" t="s">
        <v>2952</v>
      </c>
      <c r="L198" s="78" t="s">
        <v>2973</v>
      </c>
      <c r="V198" s="78">
        <v>48000</v>
      </c>
      <c r="W198" s="78">
        <v>40000</v>
      </c>
      <c r="X198" s="78"/>
      <c r="Y198" s="78">
        <v>40000</v>
      </c>
      <c r="Z198" s="78">
        <v>2.2000000000000002</v>
      </c>
    </row>
    <row r="199" spans="1:26" x14ac:dyDescent="0.25">
      <c r="A199" s="78">
        <v>216618944</v>
      </c>
      <c r="D199" s="78" t="s">
        <v>2889</v>
      </c>
      <c r="E199" s="78" t="s">
        <v>1121</v>
      </c>
      <c r="J199" s="78" t="s">
        <v>2952</v>
      </c>
      <c r="L199" s="78" t="s">
        <v>2974</v>
      </c>
      <c r="V199" s="78">
        <v>48000</v>
      </c>
      <c r="W199" s="78">
        <v>40000</v>
      </c>
      <c r="X199" s="78"/>
      <c r="Y199" s="78">
        <v>40000</v>
      </c>
      <c r="Z199" s="78">
        <v>2.14</v>
      </c>
    </row>
    <row r="200" spans="1:26" x14ac:dyDescent="0.25">
      <c r="A200" s="78">
        <v>216618943</v>
      </c>
      <c r="D200" s="78" t="s">
        <v>2889</v>
      </c>
      <c r="E200" s="78" t="s">
        <v>1121</v>
      </c>
      <c r="J200" s="78" t="s">
        <v>2952</v>
      </c>
      <c r="L200" s="78" t="s">
        <v>2975</v>
      </c>
      <c r="V200" s="78">
        <v>47000</v>
      </c>
      <c r="W200" s="78">
        <v>41000</v>
      </c>
      <c r="X200" s="78"/>
      <c r="Y200" s="78">
        <v>41000</v>
      </c>
      <c r="Z200" s="78">
        <v>2.08</v>
      </c>
    </row>
    <row r="201" spans="1:26" x14ac:dyDescent="0.25">
      <c r="A201" s="78">
        <v>216618942</v>
      </c>
      <c r="D201" s="78" t="s">
        <v>2889</v>
      </c>
      <c r="E201" s="78" t="s">
        <v>1121</v>
      </c>
      <c r="J201" s="78" t="s">
        <v>2955</v>
      </c>
      <c r="L201" s="78" t="s">
        <v>2969</v>
      </c>
      <c r="V201" s="78">
        <v>34000</v>
      </c>
      <c r="W201" s="78">
        <v>28000</v>
      </c>
      <c r="X201" s="78"/>
      <c r="Y201" s="78">
        <v>28000</v>
      </c>
      <c r="Z201" s="78">
        <v>2.2999999999999998</v>
      </c>
    </row>
    <row r="202" spans="1:26" x14ac:dyDescent="0.25">
      <c r="A202" s="78">
        <v>216618941</v>
      </c>
      <c r="D202" s="78" t="s">
        <v>2889</v>
      </c>
      <c r="E202" s="78" t="s">
        <v>1121</v>
      </c>
      <c r="J202" s="78" t="s">
        <v>2955</v>
      </c>
      <c r="L202" s="78" t="s">
        <v>2983</v>
      </c>
      <c r="V202" s="78">
        <v>33400</v>
      </c>
      <c r="W202" s="78">
        <v>28000</v>
      </c>
      <c r="X202" s="78"/>
      <c r="Y202" s="78">
        <v>28000</v>
      </c>
      <c r="Z202" s="78">
        <v>2.2000000000000002</v>
      </c>
    </row>
    <row r="203" spans="1:26" x14ac:dyDescent="0.25">
      <c r="A203" s="78">
        <v>216618940</v>
      </c>
      <c r="D203" s="78" t="s">
        <v>2889</v>
      </c>
      <c r="E203" s="78" t="s">
        <v>1121</v>
      </c>
      <c r="J203" s="78" t="s">
        <v>2955</v>
      </c>
      <c r="L203" s="78" t="s">
        <v>2984</v>
      </c>
      <c r="V203" s="78">
        <v>33400</v>
      </c>
      <c r="W203" s="78">
        <v>28000</v>
      </c>
      <c r="X203" s="78"/>
      <c r="Y203" s="78">
        <v>28000</v>
      </c>
      <c r="Z203" s="78">
        <v>2.2799999999999998</v>
      </c>
    </row>
    <row r="204" spans="1:26" x14ac:dyDescent="0.25">
      <c r="A204" s="78">
        <v>216618939</v>
      </c>
      <c r="D204" s="78" t="s">
        <v>2889</v>
      </c>
      <c r="E204" s="78" t="s">
        <v>1121</v>
      </c>
      <c r="J204" s="78" t="s">
        <v>2955</v>
      </c>
      <c r="L204" s="78" t="s">
        <v>2985</v>
      </c>
      <c r="V204" s="78">
        <v>33000</v>
      </c>
      <c r="W204" s="78">
        <v>28400</v>
      </c>
      <c r="X204" s="78"/>
      <c r="Y204" s="78">
        <v>28400</v>
      </c>
      <c r="Z204" s="78">
        <v>2.1800000000000002</v>
      </c>
    </row>
    <row r="205" spans="1:26" x14ac:dyDescent="0.25">
      <c r="A205" s="78">
        <v>216618938</v>
      </c>
      <c r="D205" s="78" t="s">
        <v>2889</v>
      </c>
      <c r="E205" s="78" t="s">
        <v>1121</v>
      </c>
      <c r="J205" s="78" t="s">
        <v>2955</v>
      </c>
      <c r="L205" s="78" t="s">
        <v>2986</v>
      </c>
      <c r="V205" s="78">
        <v>31400</v>
      </c>
      <c r="W205" s="78">
        <v>28400</v>
      </c>
      <c r="X205" s="78"/>
      <c r="Y205" s="78">
        <v>28400</v>
      </c>
      <c r="Z205" s="78">
        <v>2.14</v>
      </c>
    </row>
    <row r="206" spans="1:26" x14ac:dyDescent="0.25">
      <c r="A206" s="78">
        <v>216618937</v>
      </c>
      <c r="D206" s="78" t="s">
        <v>2889</v>
      </c>
      <c r="E206" s="78" t="s">
        <v>1121</v>
      </c>
      <c r="J206" s="78" t="s">
        <v>2955</v>
      </c>
      <c r="L206" s="78" t="s">
        <v>2987</v>
      </c>
      <c r="V206" s="78">
        <v>33400</v>
      </c>
      <c r="W206" s="78">
        <v>28000</v>
      </c>
      <c r="X206" s="78"/>
      <c r="Y206" s="78">
        <v>28000</v>
      </c>
      <c r="Z206" s="78">
        <v>2.2000000000000002</v>
      </c>
    </row>
    <row r="207" spans="1:26" x14ac:dyDescent="0.25">
      <c r="A207" s="78">
        <v>216618936</v>
      </c>
      <c r="D207" s="78" t="s">
        <v>2889</v>
      </c>
      <c r="E207" s="78" t="s">
        <v>1121</v>
      </c>
      <c r="J207" s="78" t="s">
        <v>2955</v>
      </c>
      <c r="L207" s="78" t="s">
        <v>2988</v>
      </c>
      <c r="V207" s="78">
        <v>33400</v>
      </c>
      <c r="W207" s="78">
        <v>28000</v>
      </c>
      <c r="X207" s="78"/>
      <c r="Y207" s="78">
        <v>28000</v>
      </c>
      <c r="Z207" s="78">
        <v>2.2999999999999998</v>
      </c>
    </row>
    <row r="208" spans="1:26" x14ac:dyDescent="0.25">
      <c r="A208" s="78">
        <v>216618935</v>
      </c>
      <c r="D208" s="78" t="s">
        <v>2889</v>
      </c>
      <c r="E208" s="78" t="s">
        <v>1121</v>
      </c>
      <c r="J208" s="78" t="s">
        <v>2955</v>
      </c>
      <c r="L208" s="78" t="s">
        <v>2989</v>
      </c>
      <c r="V208" s="78">
        <v>33400</v>
      </c>
      <c r="W208" s="78">
        <v>28000</v>
      </c>
      <c r="X208" s="78"/>
      <c r="Y208" s="78">
        <v>28000</v>
      </c>
      <c r="Z208" s="78">
        <v>2.2200000000000002</v>
      </c>
    </row>
    <row r="209" spans="1:26" x14ac:dyDescent="0.25">
      <c r="A209" s="78">
        <v>216618934</v>
      </c>
      <c r="D209" s="78" t="s">
        <v>2889</v>
      </c>
      <c r="E209" s="78" t="s">
        <v>1121</v>
      </c>
      <c r="J209" s="78" t="s">
        <v>2955</v>
      </c>
      <c r="L209" s="78" t="s">
        <v>2990</v>
      </c>
      <c r="V209" s="78">
        <v>33000</v>
      </c>
      <c r="W209" s="78">
        <v>28000</v>
      </c>
      <c r="X209" s="78"/>
      <c r="Y209" s="78">
        <v>28000</v>
      </c>
      <c r="Z209" s="78">
        <v>2.16</v>
      </c>
    </row>
    <row r="210" spans="1:26" x14ac:dyDescent="0.25">
      <c r="A210" s="78">
        <v>216618933</v>
      </c>
      <c r="D210" s="78" t="s">
        <v>2889</v>
      </c>
      <c r="E210" s="78" t="s">
        <v>1121</v>
      </c>
      <c r="J210" s="78" t="s">
        <v>2955</v>
      </c>
      <c r="L210" s="78" t="s">
        <v>2991</v>
      </c>
      <c r="V210" s="78">
        <v>33000</v>
      </c>
      <c r="W210" s="78">
        <v>28000</v>
      </c>
      <c r="X210" s="78"/>
      <c r="Y210" s="78">
        <v>28000</v>
      </c>
      <c r="Z210" s="78">
        <v>2.16</v>
      </c>
    </row>
    <row r="211" spans="1:26" x14ac:dyDescent="0.25">
      <c r="A211" s="78">
        <v>216618932</v>
      </c>
      <c r="D211" s="78" t="s">
        <v>2889</v>
      </c>
      <c r="E211" s="78" t="s">
        <v>1121</v>
      </c>
      <c r="J211" s="78" t="s">
        <v>2957</v>
      </c>
      <c r="L211" s="78" t="s">
        <v>2996</v>
      </c>
      <c r="V211" s="78">
        <v>24000</v>
      </c>
      <c r="W211" s="78">
        <v>19600</v>
      </c>
      <c r="X211" s="78"/>
      <c r="Y211" s="78">
        <v>19600</v>
      </c>
      <c r="Z211" s="78">
        <v>2.42</v>
      </c>
    </row>
    <row r="212" spans="1:26" x14ac:dyDescent="0.25">
      <c r="A212" s="78">
        <v>216618931</v>
      </c>
      <c r="D212" s="78" t="s">
        <v>2889</v>
      </c>
      <c r="E212" s="78" t="s">
        <v>1121</v>
      </c>
      <c r="J212" s="78" t="s">
        <v>2957</v>
      </c>
      <c r="L212" s="78" t="s">
        <v>2997</v>
      </c>
      <c r="V212" s="78">
        <v>24000</v>
      </c>
      <c r="W212" s="78">
        <v>19600</v>
      </c>
      <c r="X212" s="78"/>
      <c r="Y212" s="78">
        <v>19600</v>
      </c>
      <c r="Z212" s="78">
        <v>2.42</v>
      </c>
    </row>
    <row r="213" spans="1:26" x14ac:dyDescent="0.25">
      <c r="A213" s="78">
        <v>216618930</v>
      </c>
      <c r="D213" s="78" t="s">
        <v>2889</v>
      </c>
      <c r="E213" s="78" t="s">
        <v>1121</v>
      </c>
      <c r="J213" s="78" t="s">
        <v>2957</v>
      </c>
      <c r="L213" s="78" t="s">
        <v>2987</v>
      </c>
      <c r="V213" s="78">
        <v>24000</v>
      </c>
      <c r="W213" s="78">
        <v>19600</v>
      </c>
      <c r="X213" s="78"/>
      <c r="Y213" s="78">
        <v>19600</v>
      </c>
      <c r="Z213" s="78">
        <v>2.4</v>
      </c>
    </row>
    <row r="214" spans="1:26" x14ac:dyDescent="0.25">
      <c r="A214" s="78">
        <v>216618929</v>
      </c>
      <c r="D214" s="78" t="s">
        <v>2889</v>
      </c>
      <c r="E214" s="78" t="s">
        <v>1121</v>
      </c>
      <c r="J214" s="78" t="s">
        <v>2957</v>
      </c>
      <c r="L214" s="78" t="s">
        <v>2988</v>
      </c>
      <c r="V214" s="78">
        <v>24000</v>
      </c>
      <c r="W214" s="78">
        <v>19600</v>
      </c>
      <c r="X214" s="78"/>
      <c r="Y214" s="78">
        <v>19600</v>
      </c>
      <c r="Z214" s="78">
        <v>2.48</v>
      </c>
    </row>
    <row r="215" spans="1:26" x14ac:dyDescent="0.25">
      <c r="A215" s="78">
        <v>216618928</v>
      </c>
      <c r="D215" s="78" t="s">
        <v>2889</v>
      </c>
      <c r="E215" s="78" t="s">
        <v>1121</v>
      </c>
      <c r="J215" s="78" t="s">
        <v>2957</v>
      </c>
      <c r="L215" s="78" t="s">
        <v>2998</v>
      </c>
      <c r="V215" s="78">
        <v>24000</v>
      </c>
      <c r="W215" s="78">
        <v>19600</v>
      </c>
      <c r="X215" s="78"/>
      <c r="Y215" s="78">
        <v>19600</v>
      </c>
      <c r="Z215" s="78">
        <v>2.44</v>
      </c>
    </row>
    <row r="216" spans="1:26" x14ac:dyDescent="0.25">
      <c r="A216" s="78">
        <v>216618927</v>
      </c>
      <c r="D216" s="78" t="s">
        <v>2889</v>
      </c>
      <c r="E216" s="78" t="s">
        <v>1121</v>
      </c>
      <c r="J216" s="78" t="s">
        <v>2957</v>
      </c>
      <c r="L216" s="78" t="s">
        <v>2999</v>
      </c>
      <c r="V216" s="78">
        <v>23600</v>
      </c>
      <c r="W216" s="78">
        <v>19600</v>
      </c>
      <c r="X216" s="78"/>
      <c r="Y216" s="78">
        <v>19600</v>
      </c>
      <c r="Z216" s="78">
        <v>2.36</v>
      </c>
    </row>
    <row r="217" spans="1:26" x14ac:dyDescent="0.25">
      <c r="A217" s="78">
        <v>216618925</v>
      </c>
      <c r="D217" s="78" t="s">
        <v>2889</v>
      </c>
      <c r="E217" s="78" t="s">
        <v>1121</v>
      </c>
      <c r="J217" s="78" t="s">
        <v>2957</v>
      </c>
      <c r="L217" s="78" t="s">
        <v>2956</v>
      </c>
      <c r="V217" s="78">
        <v>24000</v>
      </c>
      <c r="W217" s="78">
        <v>19600</v>
      </c>
      <c r="X217" s="78"/>
      <c r="Y217" s="78">
        <v>19600</v>
      </c>
      <c r="Z217" s="78">
        <v>2.42</v>
      </c>
    </row>
    <row r="218" spans="1:26" x14ac:dyDescent="0.25">
      <c r="A218" s="78">
        <v>216618924</v>
      </c>
      <c r="D218" s="78" t="s">
        <v>2889</v>
      </c>
      <c r="E218" s="78" t="s">
        <v>1121</v>
      </c>
      <c r="J218" s="78" t="s">
        <v>2957</v>
      </c>
      <c r="L218" s="78" t="s">
        <v>2989</v>
      </c>
      <c r="V218" s="78">
        <v>24000</v>
      </c>
      <c r="W218" s="78">
        <v>19600</v>
      </c>
      <c r="X218" s="78"/>
      <c r="Y218" s="78">
        <v>19600</v>
      </c>
      <c r="Z218" s="78">
        <v>2.42</v>
      </c>
    </row>
    <row r="219" spans="1:26" x14ac:dyDescent="0.25">
      <c r="A219" s="78">
        <v>216618923</v>
      </c>
      <c r="D219" s="78" t="s">
        <v>2889</v>
      </c>
      <c r="E219" s="78" t="s">
        <v>1121</v>
      </c>
      <c r="J219" s="78" t="s">
        <v>2957</v>
      </c>
      <c r="L219" s="78" t="s">
        <v>2990</v>
      </c>
      <c r="V219" s="78">
        <v>24000</v>
      </c>
      <c r="W219" s="78">
        <v>19600</v>
      </c>
      <c r="X219" s="78"/>
      <c r="Y219" s="78">
        <v>19600</v>
      </c>
      <c r="Z219" s="78">
        <v>2.36</v>
      </c>
    </row>
    <row r="220" spans="1:26" x14ac:dyDescent="0.25">
      <c r="A220" s="78">
        <v>216618922</v>
      </c>
      <c r="D220" s="78" t="s">
        <v>2889</v>
      </c>
      <c r="E220" s="78" t="s">
        <v>1121</v>
      </c>
      <c r="J220" s="78" t="s">
        <v>2957</v>
      </c>
      <c r="L220" s="78" t="s">
        <v>2991</v>
      </c>
      <c r="V220" s="78">
        <v>24000</v>
      </c>
      <c r="W220" s="78">
        <v>19600</v>
      </c>
      <c r="X220" s="78"/>
      <c r="Y220" s="78">
        <v>19600</v>
      </c>
      <c r="Z220" s="78">
        <v>2.36</v>
      </c>
    </row>
    <row r="221" spans="1:26" x14ac:dyDescent="0.25">
      <c r="A221" s="78">
        <v>216618921</v>
      </c>
      <c r="D221" s="78" t="s">
        <v>2889</v>
      </c>
      <c r="E221" s="78" t="s">
        <v>1121</v>
      </c>
      <c r="J221" s="78" t="s">
        <v>2952</v>
      </c>
      <c r="L221" s="78" t="s">
        <v>2976</v>
      </c>
      <c r="V221" s="78">
        <v>55500</v>
      </c>
      <c r="W221" s="78">
        <v>43500</v>
      </c>
      <c r="X221" s="78"/>
      <c r="Y221" s="78">
        <v>43500</v>
      </c>
      <c r="Z221" s="78">
        <v>2.2000000000000002</v>
      </c>
    </row>
    <row r="222" spans="1:26" x14ac:dyDescent="0.25">
      <c r="A222" s="78">
        <v>216705375</v>
      </c>
      <c r="D222" s="78" t="s">
        <v>2889</v>
      </c>
      <c r="E222" s="78" t="s">
        <v>1121</v>
      </c>
      <c r="J222" s="78" t="s">
        <v>2952</v>
      </c>
      <c r="L222" s="78" t="s">
        <v>17289</v>
      </c>
      <c r="V222" s="78">
        <v>55500</v>
      </c>
      <c r="W222" s="78">
        <v>43500</v>
      </c>
      <c r="X222" s="78"/>
      <c r="Y222" s="78">
        <v>43500</v>
      </c>
      <c r="Z222" s="78">
        <v>2.2000000000000002</v>
      </c>
    </row>
    <row r="223" spans="1:26" x14ac:dyDescent="0.25">
      <c r="A223" s="78">
        <v>216581391</v>
      </c>
      <c r="D223" s="78" t="s">
        <v>2889</v>
      </c>
      <c r="E223" s="78" t="s">
        <v>1121</v>
      </c>
      <c r="J223" s="78" t="s">
        <v>2952</v>
      </c>
      <c r="L223" s="78" t="s">
        <v>2959</v>
      </c>
      <c r="V223" s="78">
        <v>55000</v>
      </c>
      <c r="W223" s="78">
        <v>43000</v>
      </c>
      <c r="X223" s="78"/>
      <c r="Y223" s="78">
        <v>43000</v>
      </c>
      <c r="Z223" s="78">
        <v>2.16</v>
      </c>
    </row>
    <row r="224" spans="1:26" x14ac:dyDescent="0.25">
      <c r="A224" s="78">
        <v>216618919</v>
      </c>
      <c r="D224" s="78" t="s">
        <v>2889</v>
      </c>
      <c r="E224" s="78" t="s">
        <v>1121</v>
      </c>
      <c r="J224" s="78" t="s">
        <v>2952</v>
      </c>
      <c r="L224" s="78" t="s">
        <v>2978</v>
      </c>
      <c r="V224" s="78">
        <v>46500</v>
      </c>
      <c r="W224" s="78">
        <v>38000</v>
      </c>
      <c r="X224" s="78"/>
      <c r="Y224" s="78">
        <v>38000</v>
      </c>
      <c r="Z224" s="78">
        <v>2.2799999999999998</v>
      </c>
    </row>
    <row r="225" spans="1:26" x14ac:dyDescent="0.25">
      <c r="A225" s="78">
        <v>216618918</v>
      </c>
      <c r="D225" s="78" t="s">
        <v>2889</v>
      </c>
      <c r="E225" s="78" t="s">
        <v>1121</v>
      </c>
      <c r="J225" s="78" t="s">
        <v>2952</v>
      </c>
      <c r="L225" s="78" t="s">
        <v>2979</v>
      </c>
      <c r="V225" s="78">
        <v>46500</v>
      </c>
      <c r="W225" s="78">
        <v>38500</v>
      </c>
      <c r="X225" s="78"/>
      <c r="Y225" s="78">
        <v>38500</v>
      </c>
      <c r="Z225" s="78">
        <v>2.2400000000000002</v>
      </c>
    </row>
    <row r="226" spans="1:26" x14ac:dyDescent="0.25">
      <c r="A226" s="78">
        <v>216705374</v>
      </c>
      <c r="D226" s="78" t="s">
        <v>2889</v>
      </c>
      <c r="E226" s="78" t="s">
        <v>1121</v>
      </c>
      <c r="J226" s="78" t="s">
        <v>2952</v>
      </c>
      <c r="L226" s="78" t="s">
        <v>17290</v>
      </c>
      <c r="V226" s="78">
        <v>46000</v>
      </c>
      <c r="W226" s="78">
        <v>39000</v>
      </c>
      <c r="X226" s="78"/>
      <c r="Y226" s="78">
        <v>39000</v>
      </c>
      <c r="Z226" s="78">
        <v>2.2400000000000002</v>
      </c>
    </row>
    <row r="227" spans="1:26" x14ac:dyDescent="0.25">
      <c r="A227" s="78">
        <v>216705373</v>
      </c>
      <c r="D227" s="78" t="s">
        <v>2889</v>
      </c>
      <c r="E227" s="78" t="s">
        <v>1121</v>
      </c>
      <c r="J227" s="78" t="s">
        <v>2952</v>
      </c>
      <c r="L227" s="78" t="s">
        <v>17291</v>
      </c>
      <c r="V227" s="78">
        <v>46000</v>
      </c>
      <c r="W227" s="78">
        <v>38500</v>
      </c>
      <c r="X227" s="78"/>
      <c r="Y227" s="78">
        <v>38500</v>
      </c>
      <c r="Z227" s="78">
        <v>2.2400000000000002</v>
      </c>
    </row>
    <row r="228" spans="1:26" x14ac:dyDescent="0.25">
      <c r="A228" s="78">
        <v>216581390</v>
      </c>
      <c r="D228" s="78" t="s">
        <v>2889</v>
      </c>
      <c r="E228" s="78" t="s">
        <v>1121</v>
      </c>
      <c r="J228" s="78" t="s">
        <v>2952</v>
      </c>
      <c r="L228" s="78" t="s">
        <v>2960</v>
      </c>
      <c r="V228" s="78">
        <v>46000</v>
      </c>
      <c r="W228" s="78">
        <v>39000</v>
      </c>
      <c r="X228" s="78"/>
      <c r="Y228" s="78">
        <v>39000</v>
      </c>
      <c r="Z228" s="78">
        <v>2.16</v>
      </c>
    </row>
    <row r="229" spans="1:26" x14ac:dyDescent="0.25">
      <c r="A229" s="78">
        <v>216618916</v>
      </c>
      <c r="D229" s="78" t="s">
        <v>2889</v>
      </c>
      <c r="E229" s="78" t="s">
        <v>1121</v>
      </c>
      <c r="J229" s="78" t="s">
        <v>2952</v>
      </c>
      <c r="L229" s="78" t="s">
        <v>2981</v>
      </c>
      <c r="V229" s="78">
        <v>44500</v>
      </c>
      <c r="W229" s="78">
        <v>39000</v>
      </c>
      <c r="X229" s="78"/>
      <c r="Y229" s="78">
        <v>39000</v>
      </c>
      <c r="Z229" s="78">
        <v>2.16</v>
      </c>
    </row>
    <row r="230" spans="1:26" x14ac:dyDescent="0.25">
      <c r="A230" s="78">
        <v>216618914</v>
      </c>
      <c r="D230" s="78" t="s">
        <v>2889</v>
      </c>
      <c r="E230" s="78" t="s">
        <v>1121</v>
      </c>
      <c r="J230" s="78" t="s">
        <v>2955</v>
      </c>
      <c r="L230" s="78" t="s">
        <v>2979</v>
      </c>
      <c r="V230" s="78">
        <v>36000</v>
      </c>
      <c r="W230" s="78">
        <v>28000</v>
      </c>
      <c r="X230" s="78"/>
      <c r="Y230" s="78">
        <v>28000</v>
      </c>
      <c r="Z230" s="78">
        <v>2.4</v>
      </c>
    </row>
    <row r="231" spans="1:26" x14ac:dyDescent="0.25">
      <c r="A231" s="78">
        <v>216618913</v>
      </c>
      <c r="D231" s="78" t="s">
        <v>2889</v>
      </c>
      <c r="E231" s="78" t="s">
        <v>1121</v>
      </c>
      <c r="J231" s="78" t="s">
        <v>2955</v>
      </c>
      <c r="L231" s="78" t="s">
        <v>2992</v>
      </c>
      <c r="V231" s="78">
        <v>35000</v>
      </c>
      <c r="W231" s="78">
        <v>28000</v>
      </c>
      <c r="X231" s="78"/>
      <c r="Y231" s="78">
        <v>28000</v>
      </c>
      <c r="Z231" s="78">
        <v>2.36</v>
      </c>
    </row>
    <row r="232" spans="1:26" x14ac:dyDescent="0.25">
      <c r="A232" s="78">
        <v>216705372</v>
      </c>
      <c r="D232" s="78" t="s">
        <v>2889</v>
      </c>
      <c r="E232" s="78" t="s">
        <v>1121</v>
      </c>
      <c r="J232" s="78" t="s">
        <v>2955</v>
      </c>
      <c r="L232" s="78" t="s">
        <v>17291</v>
      </c>
      <c r="V232" s="78">
        <v>36000</v>
      </c>
      <c r="W232" s="78">
        <v>28000</v>
      </c>
      <c r="X232" s="78"/>
      <c r="Y232" s="78">
        <v>28000</v>
      </c>
      <c r="Z232" s="78">
        <v>2.44</v>
      </c>
    </row>
    <row r="233" spans="1:26" x14ac:dyDescent="0.25">
      <c r="A233" s="78">
        <v>216618912</v>
      </c>
      <c r="D233" s="78" t="s">
        <v>2889</v>
      </c>
      <c r="E233" s="78" t="s">
        <v>1121</v>
      </c>
      <c r="J233" s="78" t="s">
        <v>2955</v>
      </c>
      <c r="L233" s="78" t="s">
        <v>2981</v>
      </c>
      <c r="V233" s="78">
        <v>36000</v>
      </c>
      <c r="W233" s="78">
        <v>28000</v>
      </c>
      <c r="X233" s="78"/>
      <c r="Y233" s="78">
        <v>28000</v>
      </c>
      <c r="Z233" s="78">
        <v>2.36</v>
      </c>
    </row>
    <row r="234" spans="1:26" x14ac:dyDescent="0.25">
      <c r="A234" s="78">
        <v>216618910</v>
      </c>
      <c r="D234" s="78" t="s">
        <v>2889</v>
      </c>
      <c r="E234" s="78" t="s">
        <v>1121</v>
      </c>
      <c r="J234" s="78" t="s">
        <v>2955</v>
      </c>
      <c r="L234" s="78" t="s">
        <v>2993</v>
      </c>
      <c r="V234" s="78">
        <v>36000</v>
      </c>
      <c r="W234" s="78">
        <v>28400</v>
      </c>
      <c r="X234" s="78"/>
      <c r="Y234" s="78">
        <v>28400</v>
      </c>
      <c r="Z234" s="78">
        <v>2.3199999999999998</v>
      </c>
    </row>
    <row r="235" spans="1:26" x14ac:dyDescent="0.25">
      <c r="A235" s="78">
        <v>216618909</v>
      </c>
      <c r="D235" s="78" t="s">
        <v>2889</v>
      </c>
      <c r="E235" s="78" t="s">
        <v>1121</v>
      </c>
      <c r="J235" s="78" t="s">
        <v>2955</v>
      </c>
      <c r="L235" s="78" t="s">
        <v>2994</v>
      </c>
      <c r="V235" s="78">
        <v>36000</v>
      </c>
      <c r="W235" s="78">
        <v>28000</v>
      </c>
      <c r="X235" s="78"/>
      <c r="Y235" s="78">
        <v>28000</v>
      </c>
      <c r="Z235" s="78">
        <v>2.3199999999999998</v>
      </c>
    </row>
    <row r="236" spans="1:26" x14ac:dyDescent="0.25">
      <c r="A236" s="78">
        <v>216618908</v>
      </c>
      <c r="D236" s="78" t="s">
        <v>2889</v>
      </c>
      <c r="E236" s="78" t="s">
        <v>1121</v>
      </c>
      <c r="J236" s="78" t="s">
        <v>2955</v>
      </c>
      <c r="L236" s="78" t="s">
        <v>2995</v>
      </c>
      <c r="V236" s="78">
        <v>36000</v>
      </c>
      <c r="W236" s="78">
        <v>28400</v>
      </c>
      <c r="X236" s="78"/>
      <c r="Y236" s="78">
        <v>28400</v>
      </c>
      <c r="Z236" s="78">
        <v>2.3199999999999998</v>
      </c>
    </row>
    <row r="237" spans="1:26" x14ac:dyDescent="0.25">
      <c r="A237" s="78">
        <v>216618907</v>
      </c>
      <c r="D237" s="78" t="s">
        <v>2889</v>
      </c>
      <c r="E237" s="78" t="s">
        <v>1121</v>
      </c>
      <c r="J237" s="78" t="s">
        <v>2957</v>
      </c>
      <c r="L237" s="78" t="s">
        <v>3000</v>
      </c>
      <c r="V237" s="78">
        <v>24000</v>
      </c>
      <c r="W237" s="78">
        <v>19400</v>
      </c>
      <c r="X237" s="78"/>
      <c r="Y237" s="78">
        <v>19400</v>
      </c>
      <c r="Z237" s="78">
        <v>2.6</v>
      </c>
    </row>
    <row r="238" spans="1:26" x14ac:dyDescent="0.25">
      <c r="A238" s="78">
        <v>216618906</v>
      </c>
      <c r="D238" s="78" t="s">
        <v>2889</v>
      </c>
      <c r="E238" s="78" t="s">
        <v>1121</v>
      </c>
      <c r="J238" s="78" t="s">
        <v>2957</v>
      </c>
      <c r="L238" s="78" t="s">
        <v>3001</v>
      </c>
      <c r="V238" s="78">
        <v>24000</v>
      </c>
      <c r="W238" s="78">
        <v>19600</v>
      </c>
      <c r="X238" s="78"/>
      <c r="Y238" s="78">
        <v>19600</v>
      </c>
      <c r="Z238" s="78">
        <v>2.52</v>
      </c>
    </row>
    <row r="239" spans="1:26" x14ac:dyDescent="0.25">
      <c r="A239" s="78">
        <v>216705370</v>
      </c>
      <c r="D239" s="78" t="s">
        <v>2889</v>
      </c>
      <c r="E239" s="78" t="s">
        <v>1121</v>
      </c>
      <c r="J239" s="78" t="s">
        <v>2957</v>
      </c>
      <c r="L239" s="78" t="s">
        <v>17292</v>
      </c>
      <c r="V239" s="78">
        <v>24000</v>
      </c>
      <c r="W239" s="78">
        <v>19400</v>
      </c>
      <c r="X239" s="78"/>
      <c r="Y239" s="78">
        <v>19400</v>
      </c>
      <c r="Z239" s="78">
        <v>2.64</v>
      </c>
    </row>
    <row r="240" spans="1:26" x14ac:dyDescent="0.25">
      <c r="A240" s="78">
        <v>216705369</v>
      </c>
      <c r="D240" s="78" t="s">
        <v>2889</v>
      </c>
      <c r="E240" s="78" t="s">
        <v>1121</v>
      </c>
      <c r="J240" s="78" t="s">
        <v>2957</v>
      </c>
      <c r="L240" s="78" t="s">
        <v>17293</v>
      </c>
      <c r="V240" s="78">
        <v>24000</v>
      </c>
      <c r="W240" s="78">
        <v>19400</v>
      </c>
      <c r="X240" s="78"/>
      <c r="Y240" s="78">
        <v>19400</v>
      </c>
      <c r="Z240" s="78">
        <v>2.52</v>
      </c>
    </row>
    <row r="241" spans="1:26" x14ac:dyDescent="0.25">
      <c r="A241" s="78">
        <v>216618905</v>
      </c>
      <c r="D241" s="78" t="s">
        <v>2889</v>
      </c>
      <c r="E241" s="78" t="s">
        <v>1121</v>
      </c>
      <c r="J241" s="78" t="s">
        <v>2957</v>
      </c>
      <c r="L241" s="78" t="s">
        <v>3002</v>
      </c>
      <c r="V241" s="78">
        <v>24000</v>
      </c>
      <c r="W241" s="78">
        <v>19400</v>
      </c>
      <c r="X241" s="78"/>
      <c r="Y241" s="78">
        <v>19400</v>
      </c>
      <c r="Z241" s="78">
        <v>2.44</v>
      </c>
    </row>
    <row r="242" spans="1:26" x14ac:dyDescent="0.25">
      <c r="A242" s="78">
        <v>216618904</v>
      </c>
      <c r="D242" s="78" t="s">
        <v>2889</v>
      </c>
      <c r="E242" s="78" t="s">
        <v>1121</v>
      </c>
      <c r="J242" s="78" t="s">
        <v>2957</v>
      </c>
      <c r="L242" s="78" t="s">
        <v>3003</v>
      </c>
      <c r="V242" s="78">
        <v>24000</v>
      </c>
      <c r="W242" s="78">
        <v>19200</v>
      </c>
      <c r="X242" s="78"/>
      <c r="Y242" s="78">
        <v>19200</v>
      </c>
      <c r="Z242" s="78">
        <v>2.52</v>
      </c>
    </row>
    <row r="243" spans="1:26" x14ac:dyDescent="0.25">
      <c r="A243" s="78">
        <v>216618903</v>
      </c>
      <c r="D243" s="78" t="s">
        <v>2889</v>
      </c>
      <c r="E243" s="78" t="s">
        <v>1121</v>
      </c>
      <c r="J243" s="78" t="s">
        <v>2957</v>
      </c>
      <c r="L243" s="78" t="s">
        <v>3004</v>
      </c>
      <c r="V243" s="78">
        <v>23600</v>
      </c>
      <c r="W243" s="78">
        <v>19200</v>
      </c>
      <c r="X243" s="78"/>
      <c r="Y243" s="78">
        <v>19200</v>
      </c>
      <c r="Z243" s="78">
        <v>2.52</v>
      </c>
    </row>
    <row r="244" spans="1:26" x14ac:dyDescent="0.25">
      <c r="A244" s="78">
        <v>216618902</v>
      </c>
      <c r="D244" s="78" t="s">
        <v>2889</v>
      </c>
      <c r="E244" s="78" t="s">
        <v>1121</v>
      </c>
      <c r="J244" s="78" t="s">
        <v>2957</v>
      </c>
      <c r="L244" s="78" t="s">
        <v>3005</v>
      </c>
      <c r="V244" s="78">
        <v>24000</v>
      </c>
      <c r="W244" s="78">
        <v>19600</v>
      </c>
      <c r="X244" s="78"/>
      <c r="Y244" s="78">
        <v>19600</v>
      </c>
      <c r="Z244" s="78">
        <v>2.48</v>
      </c>
    </row>
    <row r="245" spans="1:26" x14ac:dyDescent="0.25">
      <c r="A245" s="78">
        <v>216618901</v>
      </c>
      <c r="D245" s="78" t="s">
        <v>2889</v>
      </c>
      <c r="E245" s="78" t="s">
        <v>1121</v>
      </c>
      <c r="J245" s="78" t="s">
        <v>2957</v>
      </c>
      <c r="L245" s="78" t="s">
        <v>3006</v>
      </c>
      <c r="V245" s="78">
        <v>24000</v>
      </c>
      <c r="W245" s="78">
        <v>19400</v>
      </c>
      <c r="X245" s="78"/>
      <c r="Y245" s="78">
        <v>19400</v>
      </c>
      <c r="Z245" s="78">
        <v>2.52</v>
      </c>
    </row>
    <row r="246" spans="1:26" x14ac:dyDescent="0.25">
      <c r="A246" s="78">
        <v>216618900</v>
      </c>
      <c r="D246" s="78" t="s">
        <v>2889</v>
      </c>
      <c r="E246" s="78" t="s">
        <v>1121</v>
      </c>
      <c r="J246" s="78" t="s">
        <v>2957</v>
      </c>
      <c r="L246" s="78" t="s">
        <v>3007</v>
      </c>
      <c r="V246" s="78">
        <v>23200</v>
      </c>
      <c r="W246" s="78">
        <v>19400</v>
      </c>
      <c r="X246" s="78"/>
      <c r="Y246" s="78">
        <v>19400</v>
      </c>
      <c r="Z246" s="78">
        <v>2.44</v>
      </c>
    </row>
    <row r="247" spans="1:26" x14ac:dyDescent="0.25">
      <c r="A247" s="78">
        <v>217178425</v>
      </c>
      <c r="D247" s="78" t="s">
        <v>709</v>
      </c>
      <c r="E247" s="78" t="s">
        <v>710</v>
      </c>
      <c r="J247" s="78" t="s">
        <v>16730</v>
      </c>
      <c r="V247" s="78">
        <v>45500</v>
      </c>
      <c r="W247" s="78">
        <v>30600</v>
      </c>
      <c r="X247" s="78"/>
      <c r="Y247" s="78">
        <v>44500</v>
      </c>
      <c r="Z247" s="78">
        <v>2.61</v>
      </c>
    </row>
    <row r="248" spans="1:26" x14ac:dyDescent="0.25">
      <c r="A248" s="78">
        <v>217178424</v>
      </c>
      <c r="D248" s="78" t="s">
        <v>709</v>
      </c>
      <c r="E248" s="78" t="s">
        <v>710</v>
      </c>
      <c r="J248" s="78" t="s">
        <v>16731</v>
      </c>
      <c r="V248" s="78">
        <v>34200</v>
      </c>
      <c r="W248" s="78">
        <v>24000</v>
      </c>
      <c r="X248" s="78"/>
      <c r="Y248" s="78">
        <v>37600</v>
      </c>
      <c r="Z248" s="78">
        <v>2.69</v>
      </c>
    </row>
    <row r="249" spans="1:26" x14ac:dyDescent="0.25">
      <c r="A249" s="78">
        <v>217178423</v>
      </c>
      <c r="D249" s="78" t="s">
        <v>709</v>
      </c>
      <c r="E249" s="78" t="s">
        <v>710</v>
      </c>
      <c r="J249" s="78" t="s">
        <v>16732</v>
      </c>
      <c r="V249" s="78">
        <v>57500</v>
      </c>
      <c r="W249" s="78">
        <v>36600</v>
      </c>
      <c r="X249" s="78"/>
      <c r="Y249" s="78">
        <v>45500</v>
      </c>
      <c r="Z249" s="78">
        <v>2.69</v>
      </c>
    </row>
    <row r="250" spans="1:26" x14ac:dyDescent="0.25">
      <c r="A250" s="78">
        <v>217178422</v>
      </c>
      <c r="D250" s="78" t="s">
        <v>709</v>
      </c>
      <c r="E250" s="78" t="s">
        <v>710</v>
      </c>
      <c r="J250" s="78" t="s">
        <v>16733</v>
      </c>
      <c r="V250" s="78">
        <v>45500</v>
      </c>
      <c r="W250" s="78">
        <v>30600</v>
      </c>
      <c r="X250" s="78"/>
      <c r="Y250" s="78">
        <v>40500</v>
      </c>
      <c r="Z250" s="78">
        <v>2.69</v>
      </c>
    </row>
    <row r="251" spans="1:26" x14ac:dyDescent="0.25">
      <c r="A251" s="78">
        <v>217178421</v>
      </c>
      <c r="D251" s="78" t="s">
        <v>709</v>
      </c>
      <c r="E251" s="78" t="s">
        <v>710</v>
      </c>
      <c r="J251" s="78" t="s">
        <v>16734</v>
      </c>
      <c r="V251" s="78">
        <v>34200</v>
      </c>
      <c r="W251" s="78">
        <v>24000</v>
      </c>
      <c r="X251" s="78"/>
      <c r="Y251" s="78">
        <v>31400</v>
      </c>
      <c r="Z251" s="78">
        <v>2.87</v>
      </c>
    </row>
    <row r="252" spans="1:26" x14ac:dyDescent="0.25">
      <c r="A252" s="78">
        <v>217178420</v>
      </c>
      <c r="D252" s="78" t="s">
        <v>709</v>
      </c>
      <c r="E252" s="78" t="s">
        <v>710</v>
      </c>
      <c r="J252" s="78" t="s">
        <v>16735</v>
      </c>
      <c r="V252" s="78">
        <v>23000</v>
      </c>
      <c r="W252" s="78">
        <v>15900</v>
      </c>
      <c r="X252" s="78"/>
      <c r="Y252" s="78">
        <v>28400</v>
      </c>
      <c r="Z252" s="78">
        <v>2.38</v>
      </c>
    </row>
    <row r="253" spans="1:26" x14ac:dyDescent="0.25">
      <c r="A253" s="78">
        <v>217178419</v>
      </c>
      <c r="D253" s="78" t="s">
        <v>709</v>
      </c>
      <c r="E253" s="78" t="s">
        <v>710</v>
      </c>
      <c r="J253" s="78" t="s">
        <v>16730</v>
      </c>
      <c r="V253" s="78">
        <v>45500</v>
      </c>
      <c r="W253" s="78">
        <v>30200</v>
      </c>
      <c r="X253" s="78"/>
      <c r="Y253" s="78">
        <v>43500</v>
      </c>
      <c r="Z253" s="78">
        <v>2.58</v>
      </c>
    </row>
    <row r="254" spans="1:26" x14ac:dyDescent="0.25">
      <c r="A254" s="78">
        <v>217178418</v>
      </c>
      <c r="D254" s="78" t="s">
        <v>709</v>
      </c>
      <c r="E254" s="78" t="s">
        <v>710</v>
      </c>
      <c r="J254" s="78" t="s">
        <v>16731</v>
      </c>
      <c r="V254" s="78">
        <v>34200</v>
      </c>
      <c r="W254" s="78">
        <v>24600</v>
      </c>
      <c r="X254" s="78"/>
      <c r="Y254" s="78">
        <v>36400</v>
      </c>
      <c r="Z254" s="78">
        <v>2.54</v>
      </c>
    </row>
    <row r="255" spans="1:26" x14ac:dyDescent="0.25">
      <c r="A255" s="78">
        <v>217178417</v>
      </c>
      <c r="D255" s="78" t="s">
        <v>709</v>
      </c>
      <c r="E255" s="78" t="s">
        <v>710</v>
      </c>
      <c r="J255" s="78" t="s">
        <v>16732</v>
      </c>
      <c r="V255" s="78">
        <v>57500</v>
      </c>
      <c r="W255" s="78">
        <v>36400</v>
      </c>
      <c r="X255" s="78"/>
      <c r="Y255" s="78">
        <v>45000</v>
      </c>
      <c r="Z255" s="78">
        <v>2.66</v>
      </c>
    </row>
    <row r="256" spans="1:26" x14ac:dyDescent="0.25">
      <c r="A256" s="78">
        <v>217178416</v>
      </c>
      <c r="D256" s="78" t="s">
        <v>709</v>
      </c>
      <c r="E256" s="78" t="s">
        <v>710</v>
      </c>
      <c r="J256" s="78" t="s">
        <v>16733</v>
      </c>
      <c r="V256" s="78">
        <v>45500</v>
      </c>
      <c r="W256" s="78">
        <v>30200</v>
      </c>
      <c r="X256" s="78"/>
      <c r="Y256" s="78">
        <v>40000</v>
      </c>
      <c r="Z256" s="78">
        <v>2.6</v>
      </c>
    </row>
    <row r="257" spans="1:26" x14ac:dyDescent="0.25">
      <c r="A257" s="78">
        <v>217178415</v>
      </c>
      <c r="D257" s="78" t="s">
        <v>709</v>
      </c>
      <c r="E257" s="78" t="s">
        <v>710</v>
      </c>
      <c r="J257" s="78" t="s">
        <v>16734</v>
      </c>
      <c r="V257" s="78">
        <v>34200</v>
      </c>
      <c r="W257" s="78">
        <v>24600</v>
      </c>
      <c r="X257" s="78"/>
      <c r="Y257" s="78">
        <v>31600</v>
      </c>
      <c r="Z257" s="78">
        <v>2.68</v>
      </c>
    </row>
    <row r="258" spans="1:26" x14ac:dyDescent="0.25">
      <c r="A258" s="78">
        <v>217178414</v>
      </c>
      <c r="D258" s="78" t="s">
        <v>709</v>
      </c>
      <c r="E258" s="78" t="s">
        <v>710</v>
      </c>
      <c r="J258" s="78" t="s">
        <v>16735</v>
      </c>
      <c r="V258" s="78">
        <v>23000</v>
      </c>
      <c r="W258" s="78">
        <v>16800</v>
      </c>
      <c r="X258" s="78"/>
      <c r="Y258" s="78">
        <v>27800</v>
      </c>
      <c r="Z258" s="78">
        <v>2.2000000000000002</v>
      </c>
    </row>
    <row r="259" spans="1:26" x14ac:dyDescent="0.25">
      <c r="A259" s="78">
        <v>217178413</v>
      </c>
      <c r="D259" s="78" t="s">
        <v>709</v>
      </c>
      <c r="E259" s="78" t="s">
        <v>710</v>
      </c>
      <c r="J259" s="78" t="s">
        <v>16730</v>
      </c>
      <c r="V259" s="78">
        <v>45500</v>
      </c>
      <c r="W259" s="78">
        <v>31000</v>
      </c>
      <c r="X259" s="78"/>
      <c r="Y259" s="78">
        <v>45500</v>
      </c>
      <c r="Z259" s="78">
        <v>2.64</v>
      </c>
    </row>
    <row r="260" spans="1:26" x14ac:dyDescent="0.25">
      <c r="A260" s="78">
        <v>217178412</v>
      </c>
      <c r="D260" s="78" t="s">
        <v>709</v>
      </c>
      <c r="E260" s="78" t="s">
        <v>710</v>
      </c>
      <c r="J260" s="78" t="s">
        <v>16731</v>
      </c>
      <c r="V260" s="78">
        <v>34200</v>
      </c>
      <c r="W260" s="78">
        <v>23600</v>
      </c>
      <c r="X260" s="78"/>
      <c r="Y260" s="78">
        <v>38800</v>
      </c>
      <c r="Z260" s="78">
        <v>2.84</v>
      </c>
    </row>
    <row r="261" spans="1:26" x14ac:dyDescent="0.25">
      <c r="A261" s="78">
        <v>217178411</v>
      </c>
      <c r="D261" s="78" t="s">
        <v>709</v>
      </c>
      <c r="E261" s="78" t="s">
        <v>710</v>
      </c>
      <c r="J261" s="78" t="s">
        <v>16732</v>
      </c>
      <c r="V261" s="78">
        <v>57500</v>
      </c>
      <c r="W261" s="78">
        <v>37000</v>
      </c>
      <c r="X261" s="78"/>
      <c r="Y261" s="78">
        <v>45500</v>
      </c>
      <c r="Z261" s="78">
        <v>2.7</v>
      </c>
    </row>
    <row r="262" spans="1:26" x14ac:dyDescent="0.25">
      <c r="A262" s="78">
        <v>217178410</v>
      </c>
      <c r="D262" s="78" t="s">
        <v>709</v>
      </c>
      <c r="E262" s="78" t="s">
        <v>710</v>
      </c>
      <c r="J262" s="78" t="s">
        <v>16733</v>
      </c>
      <c r="V262" s="78">
        <v>45500</v>
      </c>
      <c r="W262" s="78">
        <v>31000</v>
      </c>
      <c r="X262" s="78"/>
      <c r="Y262" s="78">
        <v>41000</v>
      </c>
      <c r="Z262" s="78">
        <v>2.78</v>
      </c>
    </row>
    <row r="263" spans="1:26" x14ac:dyDescent="0.25">
      <c r="A263" s="78">
        <v>217178409</v>
      </c>
      <c r="D263" s="78" t="s">
        <v>709</v>
      </c>
      <c r="E263" s="78" t="s">
        <v>710</v>
      </c>
      <c r="J263" s="78" t="s">
        <v>16734</v>
      </c>
      <c r="V263" s="78">
        <v>34200</v>
      </c>
      <c r="W263" s="78">
        <v>23600</v>
      </c>
      <c r="X263" s="78"/>
      <c r="Y263" s="78">
        <v>31200</v>
      </c>
      <c r="Z263" s="78">
        <v>3.08</v>
      </c>
    </row>
    <row r="264" spans="1:26" x14ac:dyDescent="0.25">
      <c r="A264" s="78">
        <v>217178408</v>
      </c>
      <c r="D264" s="78" t="s">
        <v>709</v>
      </c>
      <c r="E264" s="78" t="s">
        <v>710</v>
      </c>
      <c r="J264" s="78" t="s">
        <v>16735</v>
      </c>
      <c r="V264" s="78">
        <v>23000</v>
      </c>
      <c r="W264" s="78">
        <v>15000</v>
      </c>
      <c r="X264" s="78"/>
      <c r="Y264" s="78">
        <v>29000</v>
      </c>
      <c r="Z264" s="78">
        <v>2.6</v>
      </c>
    </row>
    <row r="265" spans="1:26" x14ac:dyDescent="0.25">
      <c r="A265" s="78">
        <v>217175225</v>
      </c>
      <c r="D265" s="78" t="s">
        <v>709</v>
      </c>
      <c r="E265" s="78" t="s">
        <v>710</v>
      </c>
      <c r="J265" s="78" t="s">
        <v>16736</v>
      </c>
      <c r="L265" s="78" t="s">
        <v>17294</v>
      </c>
      <c r="V265" s="78">
        <v>40500</v>
      </c>
      <c r="W265" s="78">
        <v>32400</v>
      </c>
      <c r="X265" s="78"/>
      <c r="Y265" s="78">
        <v>32500</v>
      </c>
      <c r="Z265" s="78">
        <v>2.65</v>
      </c>
    </row>
    <row r="266" spans="1:26" x14ac:dyDescent="0.25">
      <c r="A266" s="78">
        <v>217175224</v>
      </c>
      <c r="D266" s="78" t="s">
        <v>709</v>
      </c>
      <c r="E266" s="78" t="s">
        <v>710</v>
      </c>
      <c r="J266" s="78" t="s">
        <v>16737</v>
      </c>
      <c r="L266" s="78" t="s">
        <v>17295</v>
      </c>
      <c r="V266" s="78">
        <v>48000</v>
      </c>
      <c r="W266" s="78">
        <v>38000</v>
      </c>
      <c r="X266" s="78"/>
      <c r="Y266" s="78">
        <v>47000</v>
      </c>
      <c r="Z266" s="78">
        <v>2.06</v>
      </c>
    </row>
    <row r="267" spans="1:26" x14ac:dyDescent="0.25">
      <c r="A267" s="78">
        <v>217175223</v>
      </c>
      <c r="D267" s="78" t="s">
        <v>709</v>
      </c>
      <c r="E267" s="78" t="s">
        <v>710</v>
      </c>
      <c r="J267" s="78" t="s">
        <v>16736</v>
      </c>
      <c r="L267" s="78" t="s">
        <v>17296</v>
      </c>
      <c r="V267" s="78">
        <v>40500</v>
      </c>
      <c r="W267" s="78">
        <v>32400</v>
      </c>
      <c r="X267" s="78"/>
      <c r="Y267" s="78">
        <v>46500</v>
      </c>
      <c r="Z267" s="78">
        <v>2.36</v>
      </c>
    </row>
    <row r="268" spans="1:26" x14ac:dyDescent="0.25">
      <c r="A268" s="78">
        <v>217175222</v>
      </c>
      <c r="D268" s="78" t="s">
        <v>709</v>
      </c>
      <c r="E268" s="78" t="s">
        <v>710</v>
      </c>
      <c r="J268" s="78" t="s">
        <v>16738</v>
      </c>
      <c r="L268" s="78" t="s">
        <v>17297</v>
      </c>
      <c r="V268" s="78">
        <v>36000</v>
      </c>
      <c r="W268" s="78">
        <v>28000</v>
      </c>
      <c r="X268" s="78"/>
      <c r="Y268" s="78">
        <v>40000</v>
      </c>
      <c r="Z268" s="78">
        <v>2.2200000000000002</v>
      </c>
    </row>
    <row r="269" spans="1:26" x14ac:dyDescent="0.25">
      <c r="A269" s="78">
        <v>217175221</v>
      </c>
      <c r="D269" s="78" t="s">
        <v>709</v>
      </c>
      <c r="E269" s="78" t="s">
        <v>710</v>
      </c>
      <c r="J269" s="78" t="s">
        <v>16739</v>
      </c>
      <c r="L269" s="78" t="s">
        <v>17298</v>
      </c>
      <c r="V269" s="78">
        <v>30000</v>
      </c>
      <c r="W269" s="78">
        <v>24000</v>
      </c>
      <c r="X269" s="78"/>
      <c r="Y269" s="78">
        <v>38000</v>
      </c>
      <c r="Z269" s="78">
        <v>2.2999999999999998</v>
      </c>
    </row>
    <row r="270" spans="1:26" x14ac:dyDescent="0.25">
      <c r="A270" s="78">
        <v>217175220</v>
      </c>
      <c r="D270" s="78" t="s">
        <v>709</v>
      </c>
      <c r="E270" s="78" t="s">
        <v>710</v>
      </c>
      <c r="J270" s="78" t="s">
        <v>16740</v>
      </c>
      <c r="L270" s="78" t="s">
        <v>17299</v>
      </c>
      <c r="V270" s="78">
        <v>24000</v>
      </c>
      <c r="W270" s="78">
        <v>19000</v>
      </c>
      <c r="X270" s="78"/>
      <c r="Y270" s="78">
        <v>24600</v>
      </c>
      <c r="Z270" s="78">
        <v>2.2400000000000002</v>
      </c>
    </row>
    <row r="271" spans="1:26" x14ac:dyDescent="0.25">
      <c r="A271" s="78">
        <v>217175219</v>
      </c>
      <c r="D271" s="78" t="s">
        <v>709</v>
      </c>
      <c r="E271" s="78" t="s">
        <v>710</v>
      </c>
      <c r="J271" s="78" t="s">
        <v>16741</v>
      </c>
      <c r="L271" s="78" t="s">
        <v>17300</v>
      </c>
      <c r="V271" s="78">
        <v>18000</v>
      </c>
      <c r="W271" s="78">
        <v>14000</v>
      </c>
      <c r="X271" s="78"/>
      <c r="Y271" s="78">
        <v>22600</v>
      </c>
      <c r="Z271" s="78">
        <v>2.2000000000000002</v>
      </c>
    </row>
    <row r="272" spans="1:26" x14ac:dyDescent="0.25">
      <c r="A272" s="78">
        <v>217175213</v>
      </c>
      <c r="D272" s="78" t="s">
        <v>709</v>
      </c>
      <c r="E272" s="78" t="s">
        <v>710</v>
      </c>
      <c r="J272" s="78" t="s">
        <v>16737</v>
      </c>
      <c r="L272" s="78" t="s">
        <v>17301</v>
      </c>
      <c r="V272" s="78">
        <v>48000</v>
      </c>
      <c r="W272" s="78">
        <v>34800</v>
      </c>
      <c r="X272" s="78"/>
      <c r="Y272" s="78">
        <v>47000</v>
      </c>
      <c r="Z272" s="78">
        <v>2.2200000000000002</v>
      </c>
    </row>
    <row r="273" spans="1:26" x14ac:dyDescent="0.25">
      <c r="A273" s="78">
        <v>217175212</v>
      </c>
      <c r="D273" s="78" t="s">
        <v>709</v>
      </c>
      <c r="E273" s="78" t="s">
        <v>710</v>
      </c>
      <c r="J273" s="78" t="s">
        <v>16736</v>
      </c>
      <c r="L273" s="78" t="s">
        <v>17302</v>
      </c>
      <c r="V273" s="78">
        <v>42000</v>
      </c>
      <c r="W273" s="78">
        <v>31200</v>
      </c>
      <c r="X273" s="78"/>
      <c r="Y273" s="78">
        <v>46500</v>
      </c>
      <c r="Z273" s="78">
        <v>2.42</v>
      </c>
    </row>
    <row r="274" spans="1:26" x14ac:dyDescent="0.25">
      <c r="A274" s="78">
        <v>217175211</v>
      </c>
      <c r="D274" s="78" t="s">
        <v>709</v>
      </c>
      <c r="E274" s="78" t="s">
        <v>710</v>
      </c>
      <c r="J274" s="78" t="s">
        <v>16738</v>
      </c>
      <c r="L274" s="78" t="s">
        <v>17303</v>
      </c>
      <c r="V274" s="78">
        <v>36000</v>
      </c>
      <c r="W274" s="78">
        <v>26200</v>
      </c>
      <c r="X274" s="78"/>
      <c r="Y274" s="78">
        <v>40000</v>
      </c>
      <c r="Z274" s="78">
        <v>2.12</v>
      </c>
    </row>
    <row r="275" spans="1:26" x14ac:dyDescent="0.25">
      <c r="A275" s="78">
        <v>217175210</v>
      </c>
      <c r="D275" s="78" t="s">
        <v>709</v>
      </c>
      <c r="E275" s="78" t="s">
        <v>710</v>
      </c>
      <c r="J275" s="78" t="s">
        <v>16739</v>
      </c>
      <c r="L275" s="78" t="s">
        <v>17304</v>
      </c>
      <c r="V275" s="78">
        <v>30000</v>
      </c>
      <c r="W275" s="78">
        <v>22800</v>
      </c>
      <c r="X275" s="78"/>
      <c r="Y275" s="78">
        <v>38000</v>
      </c>
      <c r="Z275" s="78">
        <v>2.4</v>
      </c>
    </row>
    <row r="276" spans="1:26" x14ac:dyDescent="0.25">
      <c r="A276" s="78">
        <v>217175209</v>
      </c>
      <c r="D276" s="78" t="s">
        <v>709</v>
      </c>
      <c r="E276" s="78" t="s">
        <v>710</v>
      </c>
      <c r="J276" s="78" t="s">
        <v>16740</v>
      </c>
      <c r="L276" s="78" t="s">
        <v>17305</v>
      </c>
      <c r="V276" s="78">
        <v>24000</v>
      </c>
      <c r="W276" s="78">
        <v>18000</v>
      </c>
      <c r="X276" s="78"/>
      <c r="Y276" s="78">
        <v>27000</v>
      </c>
      <c r="Z276" s="78">
        <v>2.66</v>
      </c>
    </row>
    <row r="277" spans="1:26" x14ac:dyDescent="0.25">
      <c r="A277" s="78">
        <v>217175208</v>
      </c>
      <c r="D277" s="78" t="s">
        <v>709</v>
      </c>
      <c r="E277" s="78" t="s">
        <v>710</v>
      </c>
      <c r="J277" s="78" t="s">
        <v>16741</v>
      </c>
      <c r="L277" s="78" t="s">
        <v>17306</v>
      </c>
      <c r="V277" s="78">
        <v>18000</v>
      </c>
      <c r="W277" s="78">
        <v>12300</v>
      </c>
      <c r="X277" s="78"/>
      <c r="Y277" s="78">
        <v>25000</v>
      </c>
      <c r="Z277" s="78">
        <v>2.5</v>
      </c>
    </row>
    <row r="278" spans="1:26" x14ac:dyDescent="0.25">
      <c r="A278" s="78">
        <v>217456232</v>
      </c>
      <c r="D278" s="78" t="s">
        <v>3036</v>
      </c>
      <c r="E278" s="78" t="s">
        <v>1190</v>
      </c>
      <c r="J278" s="78" t="s">
        <v>16742</v>
      </c>
      <c r="L278" s="78" t="s">
        <v>17307</v>
      </c>
      <c r="V278" s="78">
        <v>47500</v>
      </c>
      <c r="W278" s="78">
        <v>37000</v>
      </c>
      <c r="X278" s="78"/>
      <c r="Y278" s="78">
        <v>37000</v>
      </c>
      <c r="Z278" s="78">
        <v>2.44</v>
      </c>
    </row>
    <row r="279" spans="1:26" x14ac:dyDescent="0.25">
      <c r="A279" s="78">
        <v>217456231</v>
      </c>
      <c r="D279" s="78" t="s">
        <v>3036</v>
      </c>
      <c r="E279" s="78" t="s">
        <v>1190</v>
      </c>
      <c r="J279" s="78" t="s">
        <v>16742</v>
      </c>
      <c r="L279" s="78" t="s">
        <v>17308</v>
      </c>
      <c r="V279" s="78">
        <v>42000</v>
      </c>
      <c r="W279" s="78">
        <v>33000</v>
      </c>
      <c r="X279" s="78"/>
      <c r="Y279" s="78">
        <v>33000</v>
      </c>
      <c r="Z279" s="78">
        <v>2.48</v>
      </c>
    </row>
    <row r="280" spans="1:26" x14ac:dyDescent="0.25">
      <c r="A280" s="78">
        <v>217456230</v>
      </c>
      <c r="D280" s="78" t="s">
        <v>3036</v>
      </c>
      <c r="E280" s="78" t="s">
        <v>1190</v>
      </c>
      <c r="J280" s="78" t="s">
        <v>16743</v>
      </c>
      <c r="L280" s="78" t="s">
        <v>17309</v>
      </c>
      <c r="V280" s="78">
        <v>36000</v>
      </c>
      <c r="W280" s="78">
        <v>26200</v>
      </c>
      <c r="X280" s="78"/>
      <c r="Y280" s="78">
        <v>26200</v>
      </c>
      <c r="Z280" s="78">
        <v>2.5299999999999998</v>
      </c>
    </row>
    <row r="281" spans="1:26" x14ac:dyDescent="0.25">
      <c r="A281" s="78">
        <v>217456229</v>
      </c>
      <c r="D281" s="78" t="s">
        <v>3036</v>
      </c>
      <c r="E281" s="78" t="s">
        <v>1190</v>
      </c>
      <c r="J281" s="78" t="s">
        <v>16743</v>
      </c>
      <c r="L281" s="78" t="s">
        <v>17310</v>
      </c>
      <c r="V281" s="78">
        <v>30000</v>
      </c>
      <c r="W281" s="78">
        <v>26200</v>
      </c>
      <c r="X281" s="78"/>
      <c r="Y281" s="78">
        <v>26200</v>
      </c>
      <c r="Z281" s="78">
        <v>2.5299999999999998</v>
      </c>
    </row>
    <row r="282" spans="1:26" x14ac:dyDescent="0.25">
      <c r="A282" s="78">
        <v>217456228</v>
      </c>
      <c r="D282" s="78" t="s">
        <v>3036</v>
      </c>
      <c r="E282" s="78" t="s">
        <v>1190</v>
      </c>
      <c r="J282" s="78" t="s">
        <v>16744</v>
      </c>
      <c r="L282" s="78" t="s">
        <v>17311</v>
      </c>
      <c r="V282" s="78">
        <v>24000</v>
      </c>
      <c r="W282" s="78">
        <v>20600</v>
      </c>
      <c r="X282" s="78"/>
      <c r="Y282" s="78">
        <v>20600</v>
      </c>
      <c r="Z282" s="78">
        <v>2.58</v>
      </c>
    </row>
    <row r="283" spans="1:26" x14ac:dyDescent="0.25">
      <c r="A283" s="78">
        <v>217456235</v>
      </c>
      <c r="D283" s="78" t="s">
        <v>3036</v>
      </c>
      <c r="E283" s="78" t="s">
        <v>1190</v>
      </c>
      <c r="J283" s="78" t="s">
        <v>16743</v>
      </c>
      <c r="L283" s="78" t="s">
        <v>17312</v>
      </c>
      <c r="V283" s="78">
        <v>36000</v>
      </c>
      <c r="W283" s="78">
        <v>27000</v>
      </c>
      <c r="X283" s="78"/>
      <c r="Y283" s="78">
        <v>27000</v>
      </c>
      <c r="Z283" s="78">
        <v>2.42</v>
      </c>
    </row>
    <row r="284" spans="1:26" x14ac:dyDescent="0.25">
      <c r="A284" s="78">
        <v>217456234</v>
      </c>
      <c r="D284" s="78" t="s">
        <v>3036</v>
      </c>
      <c r="E284" s="78" t="s">
        <v>1190</v>
      </c>
      <c r="J284" s="78" t="s">
        <v>16743</v>
      </c>
      <c r="L284" s="78" t="s">
        <v>17313</v>
      </c>
      <c r="V284" s="78">
        <v>30000</v>
      </c>
      <c r="W284" s="78">
        <v>26000</v>
      </c>
      <c r="X284" s="78"/>
      <c r="Y284" s="78">
        <v>26000</v>
      </c>
      <c r="Z284" s="78">
        <v>2.56</v>
      </c>
    </row>
    <row r="285" spans="1:26" x14ac:dyDescent="0.25">
      <c r="A285" s="78">
        <v>217456233</v>
      </c>
      <c r="D285" s="78" t="s">
        <v>3036</v>
      </c>
      <c r="E285" s="78" t="s">
        <v>1190</v>
      </c>
      <c r="J285" s="78" t="s">
        <v>16744</v>
      </c>
      <c r="L285" s="78" t="s">
        <v>17314</v>
      </c>
      <c r="V285" s="78">
        <v>24000</v>
      </c>
      <c r="W285" s="78">
        <v>19000</v>
      </c>
      <c r="X285" s="78"/>
      <c r="Y285" s="78">
        <v>19000</v>
      </c>
      <c r="Z285" s="78">
        <v>2.68</v>
      </c>
    </row>
    <row r="286" spans="1:26" x14ac:dyDescent="0.25">
      <c r="A286" s="78">
        <v>217456224</v>
      </c>
      <c r="D286" s="78" t="s">
        <v>3036</v>
      </c>
      <c r="E286" s="78" t="s">
        <v>1201</v>
      </c>
      <c r="J286" s="78" t="s">
        <v>16745</v>
      </c>
      <c r="L286" s="78" t="s">
        <v>17307</v>
      </c>
      <c r="V286" s="78">
        <v>47500</v>
      </c>
      <c r="W286" s="78">
        <v>37000</v>
      </c>
      <c r="X286" s="78"/>
      <c r="Y286" s="78">
        <v>37000</v>
      </c>
      <c r="Z286" s="78">
        <v>2.44</v>
      </c>
    </row>
    <row r="287" spans="1:26" x14ac:dyDescent="0.25">
      <c r="A287" s="78">
        <v>217456223</v>
      </c>
      <c r="D287" s="78" t="s">
        <v>3036</v>
      </c>
      <c r="E287" s="78" t="s">
        <v>1201</v>
      </c>
      <c r="J287" s="78" t="s">
        <v>16745</v>
      </c>
      <c r="L287" s="78" t="s">
        <v>17308</v>
      </c>
      <c r="V287" s="78">
        <v>42000</v>
      </c>
      <c r="W287" s="78">
        <v>33000</v>
      </c>
      <c r="X287" s="78"/>
      <c r="Y287" s="78">
        <v>33000</v>
      </c>
      <c r="Z287" s="78">
        <v>2.48</v>
      </c>
    </row>
    <row r="288" spans="1:26" x14ac:dyDescent="0.25">
      <c r="A288" s="78">
        <v>217456222</v>
      </c>
      <c r="D288" s="78" t="s">
        <v>3036</v>
      </c>
      <c r="E288" s="78" t="s">
        <v>1201</v>
      </c>
      <c r="J288" s="78" t="s">
        <v>16746</v>
      </c>
      <c r="L288" s="78" t="s">
        <v>17309</v>
      </c>
      <c r="V288" s="78">
        <v>36000</v>
      </c>
      <c r="W288" s="78">
        <v>26200</v>
      </c>
      <c r="X288" s="78"/>
      <c r="Y288" s="78">
        <v>26200</v>
      </c>
      <c r="Z288" s="78">
        <v>2.5299999999999998</v>
      </c>
    </row>
    <row r="289" spans="1:26" x14ac:dyDescent="0.25">
      <c r="A289" s="78">
        <v>217456221</v>
      </c>
      <c r="D289" s="78" t="s">
        <v>3036</v>
      </c>
      <c r="E289" s="78" t="s">
        <v>1201</v>
      </c>
      <c r="J289" s="78" t="s">
        <v>16746</v>
      </c>
      <c r="L289" s="78" t="s">
        <v>17310</v>
      </c>
      <c r="V289" s="78">
        <v>30000</v>
      </c>
      <c r="W289" s="78">
        <v>26200</v>
      </c>
      <c r="X289" s="78"/>
      <c r="Y289" s="78">
        <v>26200</v>
      </c>
      <c r="Z289" s="78">
        <v>2.5299999999999998</v>
      </c>
    </row>
    <row r="290" spans="1:26" x14ac:dyDescent="0.25">
      <c r="A290" s="78">
        <v>217456220</v>
      </c>
      <c r="D290" s="78" t="s">
        <v>3036</v>
      </c>
      <c r="E290" s="78" t="s">
        <v>1201</v>
      </c>
      <c r="J290" s="78" t="s">
        <v>16747</v>
      </c>
      <c r="L290" s="78" t="s">
        <v>17311</v>
      </c>
      <c r="V290" s="78">
        <v>24000</v>
      </c>
      <c r="W290" s="78">
        <v>20600</v>
      </c>
      <c r="X290" s="78"/>
      <c r="Y290" s="78">
        <v>20600</v>
      </c>
      <c r="Z290" s="78">
        <v>2.58</v>
      </c>
    </row>
    <row r="291" spans="1:26" x14ac:dyDescent="0.25">
      <c r="A291" s="78">
        <v>217456227</v>
      </c>
      <c r="D291" s="78" t="s">
        <v>3036</v>
      </c>
      <c r="E291" s="78" t="s">
        <v>1201</v>
      </c>
      <c r="J291" s="78" t="s">
        <v>16746</v>
      </c>
      <c r="L291" s="78" t="s">
        <v>17312</v>
      </c>
      <c r="V291" s="78">
        <v>36000</v>
      </c>
      <c r="W291" s="78">
        <v>27000</v>
      </c>
      <c r="X291" s="78"/>
      <c r="Y291" s="78">
        <v>27000</v>
      </c>
      <c r="Z291" s="78">
        <v>2.42</v>
      </c>
    </row>
    <row r="292" spans="1:26" x14ac:dyDescent="0.25">
      <c r="A292" s="78">
        <v>217456226</v>
      </c>
      <c r="D292" s="78" t="s">
        <v>3036</v>
      </c>
      <c r="E292" s="78" t="s">
        <v>1201</v>
      </c>
      <c r="J292" s="78" t="s">
        <v>16746</v>
      </c>
      <c r="L292" s="78" t="s">
        <v>17313</v>
      </c>
      <c r="V292" s="78">
        <v>30000</v>
      </c>
      <c r="W292" s="78">
        <v>26000</v>
      </c>
      <c r="X292" s="78"/>
      <c r="Y292" s="78">
        <v>26000</v>
      </c>
      <c r="Z292" s="78">
        <v>2.56</v>
      </c>
    </row>
    <row r="293" spans="1:26" x14ac:dyDescent="0.25">
      <c r="A293" s="78">
        <v>217456225</v>
      </c>
      <c r="D293" s="78" t="s">
        <v>3036</v>
      </c>
      <c r="E293" s="78" t="s">
        <v>1201</v>
      </c>
      <c r="J293" s="78" t="s">
        <v>16747</v>
      </c>
      <c r="L293" s="78" t="s">
        <v>17314</v>
      </c>
      <c r="V293" s="78">
        <v>24000</v>
      </c>
      <c r="W293" s="78">
        <v>19000</v>
      </c>
      <c r="X293" s="78"/>
      <c r="Y293" s="78">
        <v>19000</v>
      </c>
      <c r="Z293" s="78">
        <v>2.68</v>
      </c>
    </row>
    <row r="294" spans="1:26" x14ac:dyDescent="0.25">
      <c r="A294" s="78">
        <v>217456242</v>
      </c>
      <c r="D294" s="78" t="s">
        <v>3036</v>
      </c>
      <c r="E294" s="78" t="s">
        <v>1190</v>
      </c>
      <c r="J294" s="78" t="s">
        <v>16748</v>
      </c>
      <c r="L294" s="78" t="s">
        <v>17312</v>
      </c>
      <c r="V294" s="78">
        <v>33800</v>
      </c>
      <c r="W294" s="78">
        <v>20600</v>
      </c>
      <c r="X294" s="78"/>
      <c r="Y294" s="78">
        <v>22660</v>
      </c>
      <c r="Z294" s="78">
        <v>2.17</v>
      </c>
    </row>
    <row r="295" spans="1:26" x14ac:dyDescent="0.25">
      <c r="A295" s="78">
        <v>217456241</v>
      </c>
      <c r="D295" s="78" t="s">
        <v>3036</v>
      </c>
      <c r="E295" s="78" t="s">
        <v>1190</v>
      </c>
      <c r="J295" s="78" t="s">
        <v>16748</v>
      </c>
      <c r="L295" s="78" t="s">
        <v>17313</v>
      </c>
      <c r="V295" s="78">
        <v>30000</v>
      </c>
      <c r="W295" s="78">
        <v>18600</v>
      </c>
      <c r="X295" s="78"/>
      <c r="Y295" s="78">
        <v>20460</v>
      </c>
      <c r="Z295" s="78">
        <v>2.34</v>
      </c>
    </row>
    <row r="296" spans="1:26" x14ac:dyDescent="0.25">
      <c r="A296" s="78">
        <v>217463700</v>
      </c>
      <c r="D296" s="78" t="s">
        <v>3036</v>
      </c>
      <c r="E296" s="78" t="s">
        <v>1190</v>
      </c>
      <c r="J296" s="78" t="s">
        <v>16749</v>
      </c>
      <c r="L296" s="78" t="s">
        <v>17314</v>
      </c>
      <c r="V296" s="78">
        <v>23000</v>
      </c>
      <c r="W296" s="78">
        <v>16000</v>
      </c>
      <c r="X296" s="78"/>
      <c r="Y296" s="78">
        <v>17600</v>
      </c>
      <c r="Z296" s="78">
        <v>2.2599999999999998</v>
      </c>
    </row>
    <row r="297" spans="1:26" x14ac:dyDescent="0.25">
      <c r="A297" s="78">
        <v>217456240</v>
      </c>
      <c r="D297" s="78" t="s">
        <v>3036</v>
      </c>
      <c r="E297" s="78" t="s">
        <v>1190</v>
      </c>
      <c r="J297" s="78" t="s">
        <v>16750</v>
      </c>
      <c r="L297" s="78" t="s">
        <v>17315</v>
      </c>
      <c r="V297" s="78">
        <v>16000</v>
      </c>
      <c r="W297" s="78">
        <v>11000</v>
      </c>
      <c r="X297" s="78"/>
      <c r="Y297" s="78">
        <v>12100</v>
      </c>
      <c r="Z297" s="78">
        <v>2.0099999999999998</v>
      </c>
    </row>
    <row r="298" spans="1:26" x14ac:dyDescent="0.25">
      <c r="A298" s="78">
        <v>217456239</v>
      </c>
      <c r="D298" s="78" t="s">
        <v>3036</v>
      </c>
      <c r="E298" s="78" t="s">
        <v>1190</v>
      </c>
      <c r="J298" s="78" t="s">
        <v>16751</v>
      </c>
      <c r="L298" s="78" t="s">
        <v>17316</v>
      </c>
      <c r="V298" s="78">
        <v>12000</v>
      </c>
      <c r="W298" s="78">
        <v>7300</v>
      </c>
      <c r="X298" s="78"/>
      <c r="Y298" s="78">
        <v>8030</v>
      </c>
      <c r="Z298" s="78">
        <v>2.2599999999999998</v>
      </c>
    </row>
    <row r="299" spans="1:26" x14ac:dyDescent="0.25">
      <c r="A299" s="78">
        <v>217456238</v>
      </c>
      <c r="D299" s="78" t="s">
        <v>3036</v>
      </c>
      <c r="E299" s="78" t="s">
        <v>1190</v>
      </c>
      <c r="J299" s="78" t="s">
        <v>16752</v>
      </c>
      <c r="L299" s="78" t="s">
        <v>17317</v>
      </c>
      <c r="V299" s="78">
        <v>9000</v>
      </c>
      <c r="W299" s="78">
        <v>6200</v>
      </c>
      <c r="X299" s="78"/>
      <c r="Y299" s="78">
        <v>6820</v>
      </c>
      <c r="Z299" s="78">
        <v>2.38</v>
      </c>
    </row>
    <row r="300" spans="1:26" x14ac:dyDescent="0.25">
      <c r="A300" s="78">
        <v>217456265</v>
      </c>
      <c r="D300" s="78" t="s">
        <v>3036</v>
      </c>
      <c r="E300" s="78" t="s">
        <v>1190</v>
      </c>
      <c r="J300" s="78" t="s">
        <v>16748</v>
      </c>
      <c r="L300" s="78" t="s">
        <v>17309</v>
      </c>
      <c r="V300" s="78">
        <v>33000</v>
      </c>
      <c r="W300" s="78">
        <v>25000</v>
      </c>
      <c r="X300" s="78"/>
      <c r="Y300" s="78">
        <v>27500</v>
      </c>
      <c r="Z300" s="78">
        <v>2.1800000000000002</v>
      </c>
    </row>
    <row r="301" spans="1:26" x14ac:dyDescent="0.25">
      <c r="A301" s="78">
        <v>217456264</v>
      </c>
      <c r="D301" s="78" t="s">
        <v>3036</v>
      </c>
      <c r="E301" s="78" t="s">
        <v>1190</v>
      </c>
      <c r="J301" s="78" t="s">
        <v>16748</v>
      </c>
      <c r="L301" s="78" t="s">
        <v>17310</v>
      </c>
      <c r="V301" s="78">
        <v>30000</v>
      </c>
      <c r="W301" s="78">
        <v>20000</v>
      </c>
      <c r="X301" s="78"/>
      <c r="Y301" s="78">
        <v>22000</v>
      </c>
      <c r="Z301" s="78">
        <v>2.25</v>
      </c>
    </row>
    <row r="302" spans="1:26" x14ac:dyDescent="0.25">
      <c r="A302" s="78">
        <v>217456263</v>
      </c>
      <c r="D302" s="78" t="s">
        <v>3036</v>
      </c>
      <c r="E302" s="78" t="s">
        <v>1190</v>
      </c>
      <c r="J302" s="78" t="s">
        <v>16749</v>
      </c>
      <c r="L302" s="78" t="s">
        <v>17311</v>
      </c>
      <c r="V302" s="78">
        <v>24000</v>
      </c>
      <c r="W302" s="78">
        <v>17000</v>
      </c>
      <c r="X302" s="78"/>
      <c r="Y302" s="78">
        <v>18700</v>
      </c>
      <c r="Z302" s="78">
        <v>2.17</v>
      </c>
    </row>
    <row r="303" spans="1:26" x14ac:dyDescent="0.25">
      <c r="A303" s="78">
        <v>217456262</v>
      </c>
      <c r="D303" s="78" t="s">
        <v>3036</v>
      </c>
      <c r="E303" s="78" t="s">
        <v>1190</v>
      </c>
      <c r="J303" s="78" t="s">
        <v>16750</v>
      </c>
      <c r="L303" s="78" t="s">
        <v>17318</v>
      </c>
      <c r="V303" s="78">
        <v>17000</v>
      </c>
      <c r="W303" s="78">
        <v>15000</v>
      </c>
      <c r="X303" s="78"/>
      <c r="Y303" s="78">
        <v>16500</v>
      </c>
      <c r="Z303" s="78">
        <v>2.09</v>
      </c>
    </row>
    <row r="304" spans="1:26" x14ac:dyDescent="0.25">
      <c r="A304" s="78">
        <v>217456261</v>
      </c>
      <c r="D304" s="78" t="s">
        <v>3036</v>
      </c>
      <c r="E304" s="78" t="s">
        <v>1190</v>
      </c>
      <c r="J304" s="78" t="s">
        <v>16751</v>
      </c>
      <c r="L304" s="78" t="s">
        <v>17319</v>
      </c>
      <c r="V304" s="78">
        <v>12000</v>
      </c>
      <c r="W304" s="78">
        <v>8800</v>
      </c>
      <c r="X304" s="78"/>
      <c r="Y304" s="78">
        <v>9680</v>
      </c>
      <c r="Z304" s="78">
        <v>2.0099999999999998</v>
      </c>
    </row>
    <row r="305" spans="1:26" x14ac:dyDescent="0.25">
      <c r="A305" s="78">
        <v>217456260</v>
      </c>
      <c r="D305" s="78" t="s">
        <v>3036</v>
      </c>
      <c r="E305" s="78" t="s">
        <v>1190</v>
      </c>
      <c r="J305" s="78" t="s">
        <v>16752</v>
      </c>
      <c r="L305" s="78" t="s">
        <v>17320</v>
      </c>
      <c r="V305" s="78">
        <v>9000</v>
      </c>
      <c r="W305" s="78">
        <v>7000</v>
      </c>
      <c r="X305" s="78"/>
      <c r="Y305" s="78">
        <v>7700</v>
      </c>
      <c r="Z305" s="78">
        <v>2.21</v>
      </c>
    </row>
    <row r="306" spans="1:26" x14ac:dyDescent="0.25">
      <c r="A306" s="78">
        <v>217456252</v>
      </c>
      <c r="D306" s="78" t="s">
        <v>3036</v>
      </c>
      <c r="E306" s="78" t="s">
        <v>1190</v>
      </c>
      <c r="J306" s="78" t="s">
        <v>16751</v>
      </c>
      <c r="L306" s="78" t="s">
        <v>17321</v>
      </c>
      <c r="V306" s="78">
        <v>12000</v>
      </c>
      <c r="W306" s="78">
        <v>7500</v>
      </c>
      <c r="X306" s="78"/>
      <c r="Y306" s="78">
        <v>8250</v>
      </c>
      <c r="Z306" s="78">
        <v>2.12</v>
      </c>
    </row>
    <row r="307" spans="1:26" x14ac:dyDescent="0.25">
      <c r="A307" s="78">
        <v>217456251</v>
      </c>
      <c r="D307" s="78" t="s">
        <v>3036</v>
      </c>
      <c r="E307" s="78" t="s">
        <v>1190</v>
      </c>
      <c r="J307" s="78" t="s">
        <v>16752</v>
      </c>
      <c r="L307" s="78" t="s">
        <v>17322</v>
      </c>
      <c r="V307" s="78">
        <v>9000</v>
      </c>
      <c r="W307" s="78">
        <v>5900</v>
      </c>
      <c r="X307" s="78"/>
      <c r="Y307" s="78">
        <v>6490</v>
      </c>
      <c r="Z307" s="78">
        <v>2.09</v>
      </c>
    </row>
    <row r="308" spans="1:26" x14ac:dyDescent="0.25">
      <c r="A308" s="78">
        <v>217456247</v>
      </c>
      <c r="D308" s="78" t="s">
        <v>3036</v>
      </c>
      <c r="E308" s="78" t="s">
        <v>1201</v>
      </c>
      <c r="J308" s="78" t="s">
        <v>16753</v>
      </c>
      <c r="L308" s="78" t="s">
        <v>17312</v>
      </c>
      <c r="V308" s="78">
        <v>33800</v>
      </c>
      <c r="W308" s="78">
        <v>20600</v>
      </c>
      <c r="X308" s="78"/>
      <c r="Y308" s="78">
        <v>22660</v>
      </c>
      <c r="Z308" s="78">
        <v>2.17</v>
      </c>
    </row>
    <row r="309" spans="1:26" x14ac:dyDescent="0.25">
      <c r="A309" s="78">
        <v>217456246</v>
      </c>
      <c r="D309" s="78" t="s">
        <v>3036</v>
      </c>
      <c r="E309" s="78" t="s">
        <v>1201</v>
      </c>
      <c r="J309" s="78" t="s">
        <v>16753</v>
      </c>
      <c r="L309" s="78" t="s">
        <v>17313</v>
      </c>
      <c r="V309" s="78">
        <v>30000</v>
      </c>
      <c r="W309" s="78">
        <v>18600</v>
      </c>
      <c r="X309" s="78"/>
      <c r="Y309" s="78">
        <v>20460</v>
      </c>
      <c r="Z309" s="78">
        <v>2.34</v>
      </c>
    </row>
    <row r="310" spans="1:26" x14ac:dyDescent="0.25">
      <c r="A310" s="78">
        <v>217463701</v>
      </c>
      <c r="D310" s="78" t="s">
        <v>3036</v>
      </c>
      <c r="E310" s="78" t="s">
        <v>1201</v>
      </c>
      <c r="J310" s="78" t="s">
        <v>16754</v>
      </c>
      <c r="L310" s="78" t="s">
        <v>17314</v>
      </c>
      <c r="V310" s="78">
        <v>23000</v>
      </c>
      <c r="W310" s="78">
        <v>16000</v>
      </c>
      <c r="X310" s="78"/>
      <c r="Y310" s="78">
        <v>17600</v>
      </c>
      <c r="Z310" s="78">
        <v>2.2599999999999998</v>
      </c>
    </row>
    <row r="311" spans="1:26" x14ac:dyDescent="0.25">
      <c r="A311" s="78">
        <v>217456245</v>
      </c>
      <c r="D311" s="78" t="s">
        <v>3036</v>
      </c>
      <c r="E311" s="78" t="s">
        <v>1201</v>
      </c>
      <c r="J311" s="78" t="s">
        <v>16755</v>
      </c>
      <c r="L311" s="78" t="s">
        <v>17315</v>
      </c>
      <c r="V311" s="78">
        <v>16000</v>
      </c>
      <c r="W311" s="78">
        <v>11000</v>
      </c>
      <c r="X311" s="78"/>
      <c r="Y311" s="78">
        <v>12100</v>
      </c>
      <c r="Z311" s="78">
        <v>2.0099999999999998</v>
      </c>
    </row>
    <row r="312" spans="1:26" x14ac:dyDescent="0.25">
      <c r="A312" s="78">
        <v>217456244</v>
      </c>
      <c r="D312" s="78" t="s">
        <v>3036</v>
      </c>
      <c r="E312" s="78" t="s">
        <v>1201</v>
      </c>
      <c r="J312" s="78" t="s">
        <v>16756</v>
      </c>
      <c r="L312" s="78" t="s">
        <v>17316</v>
      </c>
      <c r="V312" s="78">
        <v>12000</v>
      </c>
      <c r="W312" s="78">
        <v>7300</v>
      </c>
      <c r="X312" s="78"/>
      <c r="Y312" s="78">
        <v>8030</v>
      </c>
      <c r="Z312" s="78">
        <v>2.2599999999999998</v>
      </c>
    </row>
    <row r="313" spans="1:26" x14ac:dyDescent="0.25">
      <c r="A313" s="78">
        <v>217456243</v>
      </c>
      <c r="D313" s="78" t="s">
        <v>3036</v>
      </c>
      <c r="E313" s="78" t="s">
        <v>1201</v>
      </c>
      <c r="J313" s="78" t="s">
        <v>16757</v>
      </c>
      <c r="L313" s="78" t="s">
        <v>17317</v>
      </c>
      <c r="V313" s="78">
        <v>9000</v>
      </c>
      <c r="W313" s="78">
        <v>6200</v>
      </c>
      <c r="X313" s="78"/>
      <c r="Y313" s="78">
        <v>6820</v>
      </c>
      <c r="Z313" s="78">
        <v>2.38</v>
      </c>
    </row>
    <row r="314" spans="1:26" x14ac:dyDescent="0.25">
      <c r="A314" s="78">
        <v>217456259</v>
      </c>
      <c r="D314" s="78" t="s">
        <v>3036</v>
      </c>
      <c r="E314" s="78" t="s">
        <v>1201</v>
      </c>
      <c r="J314" s="78" t="s">
        <v>16753</v>
      </c>
      <c r="L314" s="78" t="s">
        <v>17309</v>
      </c>
      <c r="V314" s="78">
        <v>33000</v>
      </c>
      <c r="W314" s="78">
        <v>25000</v>
      </c>
      <c r="X314" s="78"/>
      <c r="Y314" s="78">
        <v>27500</v>
      </c>
      <c r="Z314" s="78">
        <v>2.1800000000000002</v>
      </c>
    </row>
    <row r="315" spans="1:26" x14ac:dyDescent="0.25">
      <c r="A315" s="78">
        <v>217456258</v>
      </c>
      <c r="D315" s="78" t="s">
        <v>3036</v>
      </c>
      <c r="E315" s="78" t="s">
        <v>1201</v>
      </c>
      <c r="J315" s="78" t="s">
        <v>16753</v>
      </c>
      <c r="L315" s="78" t="s">
        <v>17310</v>
      </c>
      <c r="V315" s="78">
        <v>30000</v>
      </c>
      <c r="W315" s="78">
        <v>20000</v>
      </c>
      <c r="X315" s="78"/>
      <c r="Y315" s="78">
        <v>22000</v>
      </c>
      <c r="Z315" s="78">
        <v>2.25</v>
      </c>
    </row>
    <row r="316" spans="1:26" x14ac:dyDescent="0.25">
      <c r="A316" s="78">
        <v>217456257</v>
      </c>
      <c r="D316" s="78" t="s">
        <v>3036</v>
      </c>
      <c r="E316" s="78" t="s">
        <v>1201</v>
      </c>
      <c r="J316" s="78" t="s">
        <v>16754</v>
      </c>
      <c r="L316" s="78" t="s">
        <v>17311</v>
      </c>
      <c r="V316" s="78">
        <v>24000</v>
      </c>
      <c r="W316" s="78">
        <v>17000</v>
      </c>
      <c r="X316" s="78"/>
      <c r="Y316" s="78">
        <v>18700</v>
      </c>
      <c r="Z316" s="78">
        <v>2.17</v>
      </c>
    </row>
    <row r="317" spans="1:26" x14ac:dyDescent="0.25">
      <c r="A317" s="78">
        <v>217456256</v>
      </c>
      <c r="D317" s="78" t="s">
        <v>3036</v>
      </c>
      <c r="E317" s="78" t="s">
        <v>1201</v>
      </c>
      <c r="J317" s="78" t="s">
        <v>16755</v>
      </c>
      <c r="L317" s="78" t="s">
        <v>17318</v>
      </c>
      <c r="V317" s="78">
        <v>17000</v>
      </c>
      <c r="W317" s="78">
        <v>15000</v>
      </c>
      <c r="X317" s="78"/>
      <c r="Y317" s="78">
        <v>16500</v>
      </c>
      <c r="Z317" s="78">
        <v>2.09</v>
      </c>
    </row>
    <row r="318" spans="1:26" x14ac:dyDescent="0.25">
      <c r="A318" s="78">
        <v>217456255</v>
      </c>
      <c r="D318" s="78" t="s">
        <v>3036</v>
      </c>
      <c r="E318" s="78" t="s">
        <v>1201</v>
      </c>
      <c r="J318" s="78" t="s">
        <v>16756</v>
      </c>
      <c r="L318" s="78" t="s">
        <v>17319</v>
      </c>
      <c r="V318" s="78">
        <v>12000</v>
      </c>
      <c r="W318" s="78">
        <v>8800</v>
      </c>
      <c r="X318" s="78"/>
      <c r="Y318" s="78">
        <v>9680</v>
      </c>
      <c r="Z318" s="78">
        <v>2.0099999999999998</v>
      </c>
    </row>
    <row r="319" spans="1:26" x14ac:dyDescent="0.25">
      <c r="A319" s="78">
        <v>217456254</v>
      </c>
      <c r="D319" s="78" t="s">
        <v>3036</v>
      </c>
      <c r="E319" s="78" t="s">
        <v>1201</v>
      </c>
      <c r="J319" s="78" t="s">
        <v>16757</v>
      </c>
      <c r="L319" s="78" t="s">
        <v>17320</v>
      </c>
      <c r="V319" s="78">
        <v>9000</v>
      </c>
      <c r="W319" s="78">
        <v>7000</v>
      </c>
      <c r="X319" s="78"/>
      <c r="Y319" s="78">
        <v>7700</v>
      </c>
      <c r="Z319" s="78">
        <v>2.21</v>
      </c>
    </row>
    <row r="320" spans="1:26" x14ac:dyDescent="0.25">
      <c r="A320" s="78">
        <v>217456249</v>
      </c>
      <c r="D320" s="78" t="s">
        <v>3036</v>
      </c>
      <c r="E320" s="78" t="s">
        <v>1201</v>
      </c>
      <c r="J320" s="78" t="s">
        <v>16756</v>
      </c>
      <c r="L320" s="78" t="s">
        <v>17321</v>
      </c>
      <c r="V320" s="78">
        <v>12000</v>
      </c>
      <c r="W320" s="78">
        <v>7500</v>
      </c>
      <c r="X320" s="78"/>
      <c r="Y320" s="78">
        <v>8250</v>
      </c>
      <c r="Z320" s="78">
        <v>2.12</v>
      </c>
    </row>
    <row r="321" spans="1:26" x14ac:dyDescent="0.25">
      <c r="A321" s="78">
        <v>217456248</v>
      </c>
      <c r="D321" s="78" t="s">
        <v>3036</v>
      </c>
      <c r="E321" s="78" t="s">
        <v>1201</v>
      </c>
      <c r="J321" s="78" t="s">
        <v>16757</v>
      </c>
      <c r="L321" s="78" t="s">
        <v>17322</v>
      </c>
      <c r="V321" s="78">
        <v>9000</v>
      </c>
      <c r="W321" s="78">
        <v>5900</v>
      </c>
      <c r="X321" s="78"/>
      <c r="Y321" s="78">
        <v>6490</v>
      </c>
      <c r="Z321" s="78">
        <v>2.09</v>
      </c>
    </row>
    <row r="322" spans="1:26" x14ac:dyDescent="0.25">
      <c r="A322" s="78">
        <v>216741754</v>
      </c>
      <c r="D322" s="78" t="s">
        <v>1120</v>
      </c>
      <c r="E322" s="78" t="s">
        <v>3314</v>
      </c>
      <c r="J322" s="78" t="s">
        <v>16758</v>
      </c>
      <c r="V322" s="78">
        <v>60000</v>
      </c>
      <c r="W322" s="78">
        <v>43000</v>
      </c>
      <c r="X322" s="78"/>
      <c r="Y322" s="78">
        <v>66000</v>
      </c>
      <c r="Z322" s="78">
        <v>2.17</v>
      </c>
    </row>
    <row r="323" spans="1:26" x14ac:dyDescent="0.25">
      <c r="A323" s="78">
        <v>216741753</v>
      </c>
      <c r="D323" s="78" t="s">
        <v>1120</v>
      </c>
      <c r="E323" s="78" t="s">
        <v>3314</v>
      </c>
      <c r="J323" s="78" t="s">
        <v>16759</v>
      </c>
      <c r="V323" s="78">
        <v>60000</v>
      </c>
      <c r="W323" s="78">
        <v>43000</v>
      </c>
      <c r="X323" s="78"/>
      <c r="Y323" s="78">
        <v>66000</v>
      </c>
      <c r="Z323" s="78">
        <v>2.0299999999999998</v>
      </c>
    </row>
    <row r="324" spans="1:26" x14ac:dyDescent="0.25">
      <c r="A324" s="78">
        <v>216901534</v>
      </c>
      <c r="D324" s="78" t="s">
        <v>1120</v>
      </c>
      <c r="E324" s="78" t="s">
        <v>3314</v>
      </c>
      <c r="J324" s="78" t="s">
        <v>16760</v>
      </c>
      <c r="V324" s="78">
        <v>48000</v>
      </c>
      <c r="W324" s="78">
        <v>35000</v>
      </c>
      <c r="X324" s="78"/>
      <c r="Y324" s="78">
        <v>54000</v>
      </c>
      <c r="Z324" s="78">
        <v>2.06</v>
      </c>
    </row>
    <row r="325" spans="1:26" x14ac:dyDescent="0.25">
      <c r="A325" s="78">
        <v>216741752</v>
      </c>
      <c r="D325" s="78" t="s">
        <v>1120</v>
      </c>
      <c r="E325" s="78" t="s">
        <v>3314</v>
      </c>
      <c r="J325" s="78" t="s">
        <v>16761</v>
      </c>
      <c r="V325" s="78">
        <v>38000</v>
      </c>
      <c r="W325" s="78">
        <v>27000</v>
      </c>
      <c r="X325" s="78"/>
      <c r="Y325" s="78">
        <v>42000</v>
      </c>
      <c r="Z325" s="78">
        <v>2.16</v>
      </c>
    </row>
    <row r="326" spans="1:26" x14ac:dyDescent="0.25">
      <c r="A326" s="78">
        <v>216032696</v>
      </c>
      <c r="D326" s="78" t="s">
        <v>1120</v>
      </c>
      <c r="E326" s="78" t="s">
        <v>3314</v>
      </c>
      <c r="J326" s="78" t="s">
        <v>16758</v>
      </c>
      <c r="V326" s="78">
        <v>60000</v>
      </c>
      <c r="W326" s="78">
        <v>43000</v>
      </c>
      <c r="X326" s="78"/>
      <c r="Y326" s="78">
        <v>66000</v>
      </c>
      <c r="Z326" s="78">
        <v>2.2200000000000002</v>
      </c>
    </row>
    <row r="327" spans="1:26" x14ac:dyDescent="0.25">
      <c r="A327" s="78">
        <v>216016316</v>
      </c>
      <c r="D327" s="78" t="s">
        <v>1120</v>
      </c>
      <c r="E327" s="78" t="s">
        <v>3314</v>
      </c>
      <c r="J327" s="78" t="s">
        <v>16758</v>
      </c>
      <c r="V327" s="78">
        <v>60000</v>
      </c>
      <c r="W327" s="78">
        <v>43000</v>
      </c>
      <c r="X327" s="78"/>
      <c r="Y327" s="78">
        <v>66000</v>
      </c>
      <c r="Z327" s="78">
        <v>2.13</v>
      </c>
    </row>
    <row r="328" spans="1:26" x14ac:dyDescent="0.25">
      <c r="A328" s="78">
        <v>216032695</v>
      </c>
      <c r="D328" s="78" t="s">
        <v>1120</v>
      </c>
      <c r="E328" s="78" t="s">
        <v>3314</v>
      </c>
      <c r="J328" s="78" t="s">
        <v>16759</v>
      </c>
      <c r="V328" s="78">
        <v>60000</v>
      </c>
      <c r="W328" s="78">
        <v>43000</v>
      </c>
      <c r="X328" s="78"/>
      <c r="Y328" s="78">
        <v>66000</v>
      </c>
      <c r="Z328" s="78">
        <v>2.08</v>
      </c>
    </row>
    <row r="329" spans="1:26" x14ac:dyDescent="0.25">
      <c r="A329" s="78">
        <v>216016315</v>
      </c>
      <c r="D329" s="78" t="s">
        <v>1120</v>
      </c>
      <c r="E329" s="78" t="s">
        <v>3314</v>
      </c>
      <c r="J329" s="78" t="s">
        <v>16759</v>
      </c>
      <c r="V329" s="78">
        <v>60000</v>
      </c>
      <c r="W329" s="78">
        <v>43000</v>
      </c>
      <c r="X329" s="78"/>
      <c r="Y329" s="78">
        <v>66000</v>
      </c>
      <c r="Z329" s="78">
        <v>1.97</v>
      </c>
    </row>
    <row r="330" spans="1:26" x14ac:dyDescent="0.25">
      <c r="A330" s="78">
        <v>216032694</v>
      </c>
      <c r="D330" s="78" t="s">
        <v>1120</v>
      </c>
      <c r="E330" s="78" t="s">
        <v>3314</v>
      </c>
      <c r="J330" s="78" t="s">
        <v>16760</v>
      </c>
      <c r="V330" s="78">
        <v>48000</v>
      </c>
      <c r="W330" s="78">
        <v>35000</v>
      </c>
      <c r="X330" s="78"/>
      <c r="Y330" s="78">
        <v>54000</v>
      </c>
      <c r="Z330" s="78">
        <v>2.11</v>
      </c>
    </row>
    <row r="331" spans="1:26" x14ac:dyDescent="0.25">
      <c r="A331" s="78">
        <v>216014183</v>
      </c>
      <c r="D331" s="78" t="s">
        <v>1120</v>
      </c>
      <c r="E331" s="78" t="s">
        <v>3314</v>
      </c>
      <c r="J331" s="78" t="s">
        <v>16760</v>
      </c>
      <c r="V331" s="78">
        <v>48000</v>
      </c>
      <c r="W331" s="78">
        <v>35000</v>
      </c>
      <c r="X331" s="78"/>
      <c r="Y331" s="78">
        <v>54000</v>
      </c>
      <c r="Z331" s="78">
        <v>2</v>
      </c>
    </row>
    <row r="332" spans="1:26" x14ac:dyDescent="0.25">
      <c r="A332" s="78">
        <v>216032693</v>
      </c>
      <c r="D332" s="78" t="s">
        <v>1120</v>
      </c>
      <c r="E332" s="78" t="s">
        <v>3314</v>
      </c>
      <c r="J332" s="78" t="s">
        <v>16761</v>
      </c>
      <c r="V332" s="78">
        <v>38000</v>
      </c>
      <c r="W332" s="78">
        <v>27000</v>
      </c>
      <c r="X332" s="78"/>
      <c r="Y332" s="78">
        <v>42000</v>
      </c>
      <c r="Z332" s="78">
        <v>2.2000000000000002</v>
      </c>
    </row>
    <row r="333" spans="1:26" x14ac:dyDescent="0.25">
      <c r="A333" s="78">
        <v>216014182</v>
      </c>
      <c r="D333" s="78" t="s">
        <v>1120</v>
      </c>
      <c r="E333" s="78" t="s">
        <v>3314</v>
      </c>
      <c r="J333" s="78" t="s">
        <v>16761</v>
      </c>
      <c r="V333" s="78">
        <v>38000</v>
      </c>
      <c r="W333" s="78">
        <v>27000</v>
      </c>
      <c r="X333" s="78"/>
      <c r="Y333" s="78">
        <v>42000</v>
      </c>
      <c r="Z333" s="78">
        <v>2.12</v>
      </c>
    </row>
    <row r="334" spans="1:26" x14ac:dyDescent="0.25">
      <c r="A334" s="78">
        <v>215710688</v>
      </c>
      <c r="D334" s="78" t="s">
        <v>709</v>
      </c>
      <c r="E334" s="78" t="s">
        <v>710</v>
      </c>
      <c r="J334" s="78" t="s">
        <v>5300</v>
      </c>
      <c r="L334" s="78" t="s">
        <v>5301</v>
      </c>
      <c r="V334" s="78">
        <v>10600</v>
      </c>
      <c r="W334" s="78">
        <v>9500</v>
      </c>
      <c r="X334" s="78"/>
      <c r="Y334" s="78">
        <v>14900</v>
      </c>
      <c r="Z334" s="78">
        <v>2.09</v>
      </c>
    </row>
    <row r="335" spans="1:26" x14ac:dyDescent="0.25">
      <c r="A335" s="78">
        <v>217452745</v>
      </c>
      <c r="D335" s="78" t="s">
        <v>29</v>
      </c>
      <c r="E335" s="78" t="s">
        <v>2521</v>
      </c>
      <c r="J335" s="78" t="s">
        <v>16762</v>
      </c>
      <c r="L335" s="78" t="s">
        <v>17323</v>
      </c>
      <c r="V335" s="78">
        <v>15000</v>
      </c>
      <c r="W335" s="78">
        <v>10100</v>
      </c>
      <c r="X335" s="78"/>
      <c r="Y335" s="78">
        <v>12500</v>
      </c>
      <c r="Z335" s="78">
        <v>2.12</v>
      </c>
    </row>
    <row r="336" spans="1:26" x14ac:dyDescent="0.25">
      <c r="A336" s="78">
        <v>217452746</v>
      </c>
      <c r="D336" s="78" t="s">
        <v>29</v>
      </c>
      <c r="E336" s="78" t="s">
        <v>2521</v>
      </c>
      <c r="J336" s="78" t="s">
        <v>16763</v>
      </c>
      <c r="L336" s="78" t="s">
        <v>17324</v>
      </c>
      <c r="V336" s="78">
        <v>15400</v>
      </c>
      <c r="W336" s="78">
        <v>15000</v>
      </c>
      <c r="X336" s="78"/>
      <c r="Y336" s="78">
        <v>19200</v>
      </c>
      <c r="Z336" s="78">
        <v>2</v>
      </c>
    </row>
    <row r="337" spans="1:26" x14ac:dyDescent="0.25">
      <c r="A337" s="78">
        <v>217456267</v>
      </c>
      <c r="D337" s="78" t="s">
        <v>29</v>
      </c>
      <c r="E337" s="78" t="s">
        <v>316</v>
      </c>
      <c r="J337" s="78" t="s">
        <v>16764</v>
      </c>
      <c r="V337" s="78">
        <v>18000</v>
      </c>
      <c r="W337" s="78">
        <v>14600</v>
      </c>
      <c r="X337" s="78"/>
      <c r="Y337" s="78">
        <v>14600</v>
      </c>
      <c r="Z337" s="78">
        <v>2.8</v>
      </c>
    </row>
    <row r="338" spans="1:26" x14ac:dyDescent="0.25">
      <c r="A338" s="78">
        <v>217456266</v>
      </c>
      <c r="D338" s="78" t="s">
        <v>29</v>
      </c>
      <c r="E338" s="78" t="s">
        <v>316</v>
      </c>
      <c r="J338" s="78" t="s">
        <v>16764</v>
      </c>
      <c r="V338" s="78">
        <v>18000</v>
      </c>
      <c r="W338" s="78">
        <v>13500</v>
      </c>
      <c r="X338" s="78"/>
      <c r="Y338" s="78">
        <v>14000</v>
      </c>
      <c r="Z338" s="78">
        <v>2.21</v>
      </c>
    </row>
    <row r="339" spans="1:26" x14ac:dyDescent="0.25">
      <c r="A339" s="78">
        <v>217456270</v>
      </c>
      <c r="D339" s="78" t="s">
        <v>29</v>
      </c>
      <c r="E339" s="78" t="s">
        <v>316</v>
      </c>
      <c r="J339" s="78" t="s">
        <v>16765</v>
      </c>
      <c r="V339" s="78">
        <v>26600</v>
      </c>
      <c r="W339" s="78">
        <v>18400</v>
      </c>
      <c r="X339" s="78"/>
      <c r="Y339" s="78">
        <v>18600</v>
      </c>
      <c r="Z339" s="78">
        <v>2.2999999999999998</v>
      </c>
    </row>
    <row r="340" spans="1:26" x14ac:dyDescent="0.25">
      <c r="A340" s="78">
        <v>217456269</v>
      </c>
      <c r="D340" s="78" t="s">
        <v>29</v>
      </c>
      <c r="E340" s="78" t="s">
        <v>316</v>
      </c>
      <c r="J340" s="78" t="s">
        <v>16765</v>
      </c>
      <c r="V340" s="78">
        <v>26000</v>
      </c>
      <c r="W340" s="78">
        <v>18000</v>
      </c>
      <c r="X340" s="78"/>
      <c r="Y340" s="78">
        <v>18000</v>
      </c>
      <c r="Z340" s="78">
        <v>2.5</v>
      </c>
    </row>
    <row r="341" spans="1:26" x14ac:dyDescent="0.25">
      <c r="A341" s="78">
        <v>217456268</v>
      </c>
      <c r="D341" s="78" t="s">
        <v>29</v>
      </c>
      <c r="E341" s="78" t="s">
        <v>316</v>
      </c>
      <c r="J341" s="78" t="s">
        <v>16764</v>
      </c>
      <c r="V341" s="78">
        <v>18000</v>
      </c>
      <c r="W341" s="78">
        <v>14000</v>
      </c>
      <c r="X341" s="78"/>
      <c r="Y341" s="78">
        <v>14300</v>
      </c>
      <c r="Z341" s="78">
        <v>2.25</v>
      </c>
    </row>
    <row r="342" spans="1:26" x14ac:dyDescent="0.25">
      <c r="A342" s="78">
        <v>217456272</v>
      </c>
      <c r="D342" s="78" t="s">
        <v>29</v>
      </c>
      <c r="E342" s="78" t="s">
        <v>316</v>
      </c>
      <c r="J342" s="78" t="s">
        <v>16766</v>
      </c>
      <c r="V342" s="78">
        <v>35000</v>
      </c>
      <c r="W342" s="78">
        <v>27000</v>
      </c>
      <c r="X342" s="78"/>
      <c r="Y342" s="78">
        <v>30000</v>
      </c>
      <c r="Z342" s="78">
        <v>2.1800000000000002</v>
      </c>
    </row>
    <row r="343" spans="1:26" x14ac:dyDescent="0.25">
      <c r="A343" s="78">
        <v>217456271</v>
      </c>
      <c r="D343" s="78" t="s">
        <v>29</v>
      </c>
      <c r="E343" s="78" t="s">
        <v>316</v>
      </c>
      <c r="J343" s="78" t="s">
        <v>16765</v>
      </c>
      <c r="V343" s="78">
        <v>26200</v>
      </c>
      <c r="W343" s="78">
        <v>18200</v>
      </c>
      <c r="X343" s="78"/>
      <c r="Y343" s="78">
        <v>18300</v>
      </c>
      <c r="Z343" s="78">
        <v>2.09</v>
      </c>
    </row>
    <row r="344" spans="1:26" x14ac:dyDescent="0.25">
      <c r="A344" s="78">
        <v>217456275</v>
      </c>
      <c r="D344" s="78" t="s">
        <v>29</v>
      </c>
      <c r="E344" s="78" t="s">
        <v>316</v>
      </c>
      <c r="J344" s="78" t="s">
        <v>16767</v>
      </c>
      <c r="V344" s="78">
        <v>45000</v>
      </c>
      <c r="W344" s="78">
        <v>34000</v>
      </c>
      <c r="X344" s="78"/>
      <c r="Y344" s="78">
        <v>34000</v>
      </c>
      <c r="Z344" s="78">
        <v>2.4</v>
      </c>
    </row>
    <row r="345" spans="1:26" x14ac:dyDescent="0.25">
      <c r="A345" s="78">
        <v>217456274</v>
      </c>
      <c r="D345" s="78" t="s">
        <v>29</v>
      </c>
      <c r="E345" s="78" t="s">
        <v>316</v>
      </c>
      <c r="J345" s="78" t="s">
        <v>16766</v>
      </c>
      <c r="V345" s="78">
        <v>35000</v>
      </c>
      <c r="W345" s="78">
        <v>26600</v>
      </c>
      <c r="X345" s="78"/>
      <c r="Y345" s="78">
        <v>29000</v>
      </c>
      <c r="Z345" s="78">
        <v>2.19</v>
      </c>
    </row>
    <row r="346" spans="1:26" x14ac:dyDescent="0.25">
      <c r="A346" s="78">
        <v>217456273</v>
      </c>
      <c r="D346" s="78" t="s">
        <v>29</v>
      </c>
      <c r="E346" s="78" t="s">
        <v>316</v>
      </c>
      <c r="J346" s="78" t="s">
        <v>16766</v>
      </c>
      <c r="V346" s="78">
        <v>35000</v>
      </c>
      <c r="W346" s="78">
        <v>26400</v>
      </c>
      <c r="X346" s="78"/>
      <c r="Y346" s="78">
        <v>28000</v>
      </c>
      <c r="Z346" s="78">
        <v>2.2000000000000002</v>
      </c>
    </row>
    <row r="347" spans="1:26" x14ac:dyDescent="0.25">
      <c r="A347" s="78">
        <v>217456277</v>
      </c>
      <c r="D347" s="78" t="s">
        <v>29</v>
      </c>
      <c r="E347" s="78" t="s">
        <v>316</v>
      </c>
      <c r="J347" s="78" t="s">
        <v>16767</v>
      </c>
      <c r="V347" s="78">
        <v>45000</v>
      </c>
      <c r="W347" s="78">
        <v>35400</v>
      </c>
      <c r="X347" s="78"/>
      <c r="Y347" s="78">
        <v>37500</v>
      </c>
      <c r="Z347" s="78">
        <v>2.15</v>
      </c>
    </row>
    <row r="348" spans="1:26" x14ac:dyDescent="0.25">
      <c r="A348" s="78">
        <v>217456276</v>
      </c>
      <c r="D348" s="78" t="s">
        <v>29</v>
      </c>
      <c r="E348" s="78" t="s">
        <v>316</v>
      </c>
      <c r="J348" s="78" t="s">
        <v>16767</v>
      </c>
      <c r="V348" s="78">
        <v>45000</v>
      </c>
      <c r="W348" s="78">
        <v>37000</v>
      </c>
      <c r="X348" s="78"/>
      <c r="Y348" s="78">
        <v>41000</v>
      </c>
      <c r="Z348" s="78">
        <v>2.4</v>
      </c>
    </row>
    <row r="349" spans="1:26" x14ac:dyDescent="0.25">
      <c r="A349" s="78">
        <v>217456278</v>
      </c>
      <c r="D349" s="78" t="s">
        <v>29</v>
      </c>
      <c r="E349" s="78" t="s">
        <v>316</v>
      </c>
      <c r="J349" s="78" t="s">
        <v>16768</v>
      </c>
      <c r="V349" s="78">
        <v>60000</v>
      </c>
      <c r="W349" s="78">
        <v>39000</v>
      </c>
      <c r="X349" s="78"/>
      <c r="Y349" s="78">
        <v>40000</v>
      </c>
      <c r="Z349" s="78">
        <v>2.2999999999999998</v>
      </c>
    </row>
    <row r="350" spans="1:26" x14ac:dyDescent="0.25">
      <c r="A350" s="78">
        <v>217456280</v>
      </c>
      <c r="D350" s="78" t="s">
        <v>29</v>
      </c>
      <c r="E350" s="78" t="s">
        <v>316</v>
      </c>
      <c r="J350" s="78" t="s">
        <v>16768</v>
      </c>
      <c r="V350" s="78">
        <v>60000</v>
      </c>
      <c r="W350" s="78">
        <v>39000</v>
      </c>
      <c r="X350" s="78"/>
      <c r="Y350" s="78">
        <v>40500</v>
      </c>
      <c r="Z350" s="78">
        <v>2.2999999999999998</v>
      </c>
    </row>
    <row r="351" spans="1:26" x14ac:dyDescent="0.25">
      <c r="A351" s="78">
        <v>217456279</v>
      </c>
      <c r="D351" s="78" t="s">
        <v>29</v>
      </c>
      <c r="E351" s="78" t="s">
        <v>316</v>
      </c>
      <c r="J351" s="78" t="s">
        <v>16768</v>
      </c>
      <c r="V351" s="78">
        <v>60000</v>
      </c>
      <c r="W351" s="78">
        <v>39000</v>
      </c>
      <c r="X351" s="78"/>
      <c r="Y351" s="78">
        <v>41000</v>
      </c>
      <c r="Z351" s="78">
        <v>2.2999999999999998</v>
      </c>
    </row>
    <row r="352" spans="1:26" x14ac:dyDescent="0.25">
      <c r="A352" s="78">
        <v>217456281</v>
      </c>
      <c r="D352" s="78" t="s">
        <v>29</v>
      </c>
      <c r="E352" s="78" t="s">
        <v>316</v>
      </c>
      <c r="J352" s="78" t="s">
        <v>16769</v>
      </c>
      <c r="V352" s="78">
        <v>19000</v>
      </c>
      <c r="W352" s="78">
        <v>16400</v>
      </c>
      <c r="X352" s="78"/>
      <c r="Y352" s="78">
        <v>18000</v>
      </c>
      <c r="Z352" s="78">
        <v>2.1</v>
      </c>
    </row>
    <row r="353" spans="1:26" x14ac:dyDescent="0.25">
      <c r="A353" s="78">
        <v>217456282</v>
      </c>
      <c r="D353" s="78" t="s">
        <v>29</v>
      </c>
      <c r="E353" s="78" t="s">
        <v>316</v>
      </c>
      <c r="J353" s="78" t="s">
        <v>16769</v>
      </c>
      <c r="V353" s="78">
        <v>19000</v>
      </c>
      <c r="W353" s="78">
        <v>17000</v>
      </c>
      <c r="X353" s="78"/>
      <c r="Y353" s="78">
        <v>22000</v>
      </c>
      <c r="Z353" s="78">
        <v>2.5</v>
      </c>
    </row>
    <row r="354" spans="1:26" x14ac:dyDescent="0.25">
      <c r="A354" s="78">
        <v>217456283</v>
      </c>
      <c r="D354" s="78" t="s">
        <v>29</v>
      </c>
      <c r="E354" s="78" t="s">
        <v>316</v>
      </c>
      <c r="J354" s="78" t="s">
        <v>16769</v>
      </c>
      <c r="V354" s="78">
        <v>19000</v>
      </c>
      <c r="W354" s="78">
        <v>16700</v>
      </c>
      <c r="X354" s="78"/>
      <c r="Y354" s="78">
        <v>20000</v>
      </c>
      <c r="Z354" s="78">
        <v>2.2999999999999998</v>
      </c>
    </row>
    <row r="355" spans="1:26" x14ac:dyDescent="0.25">
      <c r="A355" s="78">
        <v>217456284</v>
      </c>
      <c r="D355" s="78" t="s">
        <v>29</v>
      </c>
      <c r="E355" s="78" t="s">
        <v>316</v>
      </c>
      <c r="J355" s="78" t="s">
        <v>16770</v>
      </c>
      <c r="V355" s="78">
        <v>27000</v>
      </c>
      <c r="W355" s="78">
        <v>23600</v>
      </c>
      <c r="X355" s="78"/>
      <c r="Y355" s="78">
        <v>27000</v>
      </c>
      <c r="Z355" s="78">
        <v>1.9</v>
      </c>
    </row>
    <row r="356" spans="1:26" x14ac:dyDescent="0.25">
      <c r="A356" s="78">
        <v>217456285</v>
      </c>
      <c r="D356" s="78" t="s">
        <v>29</v>
      </c>
      <c r="E356" s="78" t="s">
        <v>316</v>
      </c>
      <c r="J356" s="78" t="s">
        <v>16770</v>
      </c>
      <c r="V356" s="78">
        <v>28000</v>
      </c>
      <c r="W356" s="78">
        <v>23000</v>
      </c>
      <c r="X356" s="78"/>
      <c r="Y356" s="78">
        <v>27000</v>
      </c>
      <c r="Z356" s="78">
        <v>2.1</v>
      </c>
    </row>
    <row r="357" spans="1:26" x14ac:dyDescent="0.25">
      <c r="A357" s="78">
        <v>217456286</v>
      </c>
      <c r="D357" s="78" t="s">
        <v>29</v>
      </c>
      <c r="E357" s="78" t="s">
        <v>316</v>
      </c>
      <c r="J357" s="78" t="s">
        <v>16770</v>
      </c>
      <c r="V357" s="78">
        <v>27400</v>
      </c>
      <c r="W357" s="78">
        <v>23200</v>
      </c>
      <c r="X357" s="78"/>
      <c r="Y357" s="78">
        <v>27000</v>
      </c>
      <c r="Z357" s="78">
        <v>1.99</v>
      </c>
    </row>
    <row r="358" spans="1:26" x14ac:dyDescent="0.25">
      <c r="A358" s="78">
        <v>217456287</v>
      </c>
      <c r="D358" s="78" t="s">
        <v>29</v>
      </c>
      <c r="E358" s="78" t="s">
        <v>316</v>
      </c>
      <c r="J358" s="78" t="s">
        <v>16771</v>
      </c>
      <c r="V358" s="78">
        <v>36000</v>
      </c>
      <c r="W358" s="78">
        <v>36600</v>
      </c>
      <c r="X358" s="78"/>
      <c r="Y358" s="78">
        <v>43000</v>
      </c>
      <c r="Z358" s="78">
        <v>2.2999999999999998</v>
      </c>
    </row>
    <row r="359" spans="1:26" x14ac:dyDescent="0.25">
      <c r="A359" s="78">
        <v>217456288</v>
      </c>
      <c r="D359" s="78" t="s">
        <v>29</v>
      </c>
      <c r="E359" s="78" t="s">
        <v>316</v>
      </c>
      <c r="J359" s="78" t="s">
        <v>16771</v>
      </c>
      <c r="V359" s="78">
        <v>36000</v>
      </c>
      <c r="W359" s="78">
        <v>33000</v>
      </c>
      <c r="X359" s="78"/>
      <c r="Y359" s="78">
        <v>34000</v>
      </c>
      <c r="Z359" s="78">
        <v>2.2000000000000002</v>
      </c>
    </row>
    <row r="360" spans="1:26" x14ac:dyDescent="0.25">
      <c r="A360" s="78">
        <v>217456289</v>
      </c>
      <c r="D360" s="78" t="s">
        <v>29</v>
      </c>
      <c r="E360" s="78" t="s">
        <v>316</v>
      </c>
      <c r="J360" s="78" t="s">
        <v>16771</v>
      </c>
      <c r="V360" s="78">
        <v>36000</v>
      </c>
      <c r="W360" s="78">
        <v>34800</v>
      </c>
      <c r="X360" s="78"/>
      <c r="Y360" s="78">
        <v>38500</v>
      </c>
      <c r="Z360" s="78">
        <v>2.2599999999999998</v>
      </c>
    </row>
    <row r="361" spans="1:26" x14ac:dyDescent="0.25">
      <c r="A361" s="78">
        <v>217456290</v>
      </c>
      <c r="D361" s="78" t="s">
        <v>29</v>
      </c>
      <c r="E361" s="78" t="s">
        <v>316</v>
      </c>
      <c r="J361" s="78" t="s">
        <v>16772</v>
      </c>
      <c r="V361" s="78">
        <v>45000</v>
      </c>
      <c r="W361" s="78">
        <v>40500</v>
      </c>
      <c r="X361" s="78"/>
      <c r="Y361" s="78">
        <v>42000</v>
      </c>
      <c r="Z361" s="78">
        <v>2</v>
      </c>
    </row>
    <row r="362" spans="1:26" x14ac:dyDescent="0.25">
      <c r="A362" s="78">
        <v>217456291</v>
      </c>
      <c r="D362" s="78" t="s">
        <v>29</v>
      </c>
      <c r="E362" s="78" t="s">
        <v>316</v>
      </c>
      <c r="J362" s="78" t="s">
        <v>16772</v>
      </c>
      <c r="V362" s="78">
        <v>47000</v>
      </c>
      <c r="W362" s="78">
        <v>44500</v>
      </c>
      <c r="X362" s="78"/>
      <c r="Y362" s="78">
        <v>46000</v>
      </c>
      <c r="Z362" s="78">
        <v>2.2000000000000002</v>
      </c>
    </row>
    <row r="363" spans="1:26" x14ac:dyDescent="0.25">
      <c r="A363" s="78">
        <v>217456292</v>
      </c>
      <c r="D363" s="78" t="s">
        <v>29</v>
      </c>
      <c r="E363" s="78" t="s">
        <v>316</v>
      </c>
      <c r="J363" s="78" t="s">
        <v>16772</v>
      </c>
      <c r="V363" s="78">
        <v>46000</v>
      </c>
      <c r="W363" s="78">
        <v>42500</v>
      </c>
      <c r="X363" s="78"/>
      <c r="Y363" s="78">
        <v>44000</v>
      </c>
      <c r="Z363" s="78">
        <v>2.1</v>
      </c>
    </row>
    <row r="364" spans="1:26" x14ac:dyDescent="0.25">
      <c r="A364" s="78">
        <v>217456293</v>
      </c>
      <c r="D364" s="78" t="s">
        <v>29</v>
      </c>
      <c r="E364" s="78" t="s">
        <v>316</v>
      </c>
      <c r="J364" s="78" t="s">
        <v>16773</v>
      </c>
      <c r="V364" s="78">
        <v>51000</v>
      </c>
      <c r="W364" s="78">
        <v>45000</v>
      </c>
      <c r="X364" s="78"/>
      <c r="Y364" s="78">
        <v>49000</v>
      </c>
      <c r="Z364" s="78">
        <v>2.2000000000000002</v>
      </c>
    </row>
    <row r="365" spans="1:26" x14ac:dyDescent="0.25">
      <c r="A365" s="78">
        <v>217456294</v>
      </c>
      <c r="D365" s="78" t="s">
        <v>29</v>
      </c>
      <c r="E365" s="78" t="s">
        <v>316</v>
      </c>
      <c r="J365" s="78" t="s">
        <v>16773</v>
      </c>
      <c r="V365" s="78">
        <v>53000</v>
      </c>
      <c r="W365" s="78">
        <v>45000</v>
      </c>
      <c r="X365" s="78"/>
      <c r="Y365" s="78">
        <v>52000</v>
      </c>
      <c r="Z365" s="78">
        <v>2.2999999999999998</v>
      </c>
    </row>
    <row r="366" spans="1:26" x14ac:dyDescent="0.25">
      <c r="A366" s="78">
        <v>217456295</v>
      </c>
      <c r="D366" s="78" t="s">
        <v>29</v>
      </c>
      <c r="E366" s="78" t="s">
        <v>316</v>
      </c>
      <c r="J366" s="78" t="s">
        <v>16773</v>
      </c>
      <c r="V366" s="78">
        <v>52000</v>
      </c>
      <c r="W366" s="78">
        <v>45000</v>
      </c>
      <c r="X366" s="78"/>
      <c r="Y366" s="78">
        <v>50500</v>
      </c>
      <c r="Z366" s="78">
        <v>2.25</v>
      </c>
    </row>
    <row r="367" spans="1:26" x14ac:dyDescent="0.25">
      <c r="A367" s="78">
        <v>214609738</v>
      </c>
      <c r="D367" s="78" t="s">
        <v>836</v>
      </c>
      <c r="E367" s="78" t="s">
        <v>836</v>
      </c>
      <c r="J367" s="78" t="s">
        <v>9832</v>
      </c>
      <c r="L367" s="78" t="s">
        <v>9833</v>
      </c>
      <c r="V367" s="78">
        <v>12000</v>
      </c>
      <c r="W367" s="78">
        <v>10000</v>
      </c>
      <c r="X367" s="78"/>
      <c r="Y367" s="78">
        <v>10900</v>
      </c>
      <c r="Z367" s="78">
        <v>2.25</v>
      </c>
    </row>
    <row r="368" spans="1:26" x14ac:dyDescent="0.25">
      <c r="A368" s="78">
        <v>217007966</v>
      </c>
      <c r="D368" s="78" t="s">
        <v>836</v>
      </c>
      <c r="E368" s="78" t="s">
        <v>836</v>
      </c>
      <c r="J368" s="78" t="s">
        <v>845</v>
      </c>
      <c r="L368" s="78" t="s">
        <v>846</v>
      </c>
      <c r="V368" s="78">
        <v>22000</v>
      </c>
      <c r="W368" s="78">
        <v>20000</v>
      </c>
      <c r="X368" s="78"/>
      <c r="Y368" s="78">
        <v>24000</v>
      </c>
      <c r="Z368" s="78">
        <v>1.94</v>
      </c>
    </row>
    <row r="369" spans="1:26" x14ac:dyDescent="0.25">
      <c r="A369" s="78">
        <v>217007964</v>
      </c>
      <c r="D369" s="78" t="s">
        <v>836</v>
      </c>
      <c r="E369" s="78" t="s">
        <v>836</v>
      </c>
      <c r="J369" s="78" t="s">
        <v>849</v>
      </c>
      <c r="L369" s="78" t="s">
        <v>850</v>
      </c>
      <c r="V369" s="78">
        <v>12000</v>
      </c>
      <c r="W369" s="78">
        <v>10300</v>
      </c>
      <c r="X369" s="78"/>
      <c r="Y369" s="78">
        <v>13000</v>
      </c>
      <c r="Z369" s="78">
        <v>2.06</v>
      </c>
    </row>
    <row r="370" spans="1:26" x14ac:dyDescent="0.25">
      <c r="A370" s="78">
        <v>217007962</v>
      </c>
      <c r="D370" s="78" t="s">
        <v>836</v>
      </c>
      <c r="E370" s="78" t="s">
        <v>836</v>
      </c>
      <c r="J370" s="78" t="s">
        <v>853</v>
      </c>
      <c r="L370" s="78" t="s">
        <v>854</v>
      </c>
      <c r="V370" s="78">
        <v>22000</v>
      </c>
      <c r="W370" s="78">
        <v>21800</v>
      </c>
      <c r="X370" s="78"/>
      <c r="Y370" s="78">
        <v>21800</v>
      </c>
      <c r="Z370" s="78">
        <v>2.94</v>
      </c>
    </row>
    <row r="371" spans="1:26" x14ac:dyDescent="0.25">
      <c r="A371" s="78">
        <v>214813257</v>
      </c>
      <c r="D371" s="78" t="s">
        <v>203</v>
      </c>
      <c r="E371" s="78" t="s">
        <v>266</v>
      </c>
      <c r="J371" s="78" t="s">
        <v>1983</v>
      </c>
      <c r="L371" s="78" t="s">
        <v>2096</v>
      </c>
      <c r="V371" s="78">
        <v>12000</v>
      </c>
      <c r="W371" s="78">
        <v>10000</v>
      </c>
      <c r="X371" s="78"/>
      <c r="Y371" s="78">
        <v>12000</v>
      </c>
      <c r="Z371" s="78">
        <v>2.06</v>
      </c>
    </row>
    <row r="372" spans="1:26" x14ac:dyDescent="0.25">
      <c r="A372" s="78">
        <v>215283088</v>
      </c>
      <c r="D372" s="78" t="s">
        <v>203</v>
      </c>
      <c r="E372" s="78" t="s">
        <v>266</v>
      </c>
      <c r="J372" s="78" t="s">
        <v>2001</v>
      </c>
      <c r="L372" s="78" t="s">
        <v>2077</v>
      </c>
      <c r="V372" s="78">
        <v>22000</v>
      </c>
      <c r="W372" s="78">
        <v>20000</v>
      </c>
      <c r="X372" s="78"/>
      <c r="Y372" s="78">
        <v>24000</v>
      </c>
      <c r="Z372" s="78">
        <v>1.94</v>
      </c>
    </row>
    <row r="373" spans="1:26" x14ac:dyDescent="0.25">
      <c r="A373" s="78">
        <v>214810380</v>
      </c>
      <c r="D373" s="78" t="s">
        <v>203</v>
      </c>
      <c r="E373" s="78" t="s">
        <v>266</v>
      </c>
      <c r="J373" s="78" t="s">
        <v>1995</v>
      </c>
      <c r="L373" s="78" t="s">
        <v>2097</v>
      </c>
      <c r="V373" s="78">
        <v>12000</v>
      </c>
      <c r="W373" s="78">
        <v>10300</v>
      </c>
      <c r="X373" s="78"/>
      <c r="Y373" s="78">
        <v>13000</v>
      </c>
      <c r="Z373" s="78">
        <v>2.06</v>
      </c>
    </row>
    <row r="374" spans="1:26" x14ac:dyDescent="0.25">
      <c r="A374" s="78">
        <v>217374115</v>
      </c>
      <c r="D374" s="78" t="s">
        <v>203</v>
      </c>
      <c r="E374" s="78" t="s">
        <v>221</v>
      </c>
      <c r="J374" s="78" t="s">
        <v>16774</v>
      </c>
      <c r="L374" s="78" t="s">
        <v>17325</v>
      </c>
      <c r="V374" s="78">
        <v>33600</v>
      </c>
      <c r="W374" s="78">
        <v>27400</v>
      </c>
      <c r="X374" s="78"/>
      <c r="Y374" s="78">
        <v>27500</v>
      </c>
      <c r="Z374" s="78">
        <v>1.99</v>
      </c>
    </row>
    <row r="375" spans="1:26" x14ac:dyDescent="0.25">
      <c r="A375" s="78">
        <v>217374114</v>
      </c>
      <c r="D375" s="78" t="s">
        <v>203</v>
      </c>
      <c r="E375" s="78" t="s">
        <v>221</v>
      </c>
      <c r="J375" s="78" t="s">
        <v>16775</v>
      </c>
      <c r="L375" s="78" t="s">
        <v>17326</v>
      </c>
      <c r="V375" s="78">
        <v>30000</v>
      </c>
      <c r="W375" s="78">
        <v>24000</v>
      </c>
      <c r="X375" s="78"/>
      <c r="Y375" s="78">
        <v>27000</v>
      </c>
      <c r="Z375" s="78">
        <v>2.08</v>
      </c>
    </row>
    <row r="376" spans="1:26" x14ac:dyDescent="0.25">
      <c r="A376" s="78">
        <v>217374113</v>
      </c>
      <c r="D376" s="78" t="s">
        <v>203</v>
      </c>
      <c r="E376" s="78" t="s">
        <v>221</v>
      </c>
      <c r="J376" s="78" t="s">
        <v>16776</v>
      </c>
      <c r="L376" s="78" t="s">
        <v>17327</v>
      </c>
      <c r="V376" s="78">
        <v>24000</v>
      </c>
      <c r="W376" s="78">
        <v>19200</v>
      </c>
      <c r="X376" s="78"/>
      <c r="Y376" s="78">
        <v>19300</v>
      </c>
      <c r="Z376" s="78">
        <v>1.79</v>
      </c>
    </row>
    <row r="377" spans="1:26" x14ac:dyDescent="0.25">
      <c r="A377" s="78">
        <v>217374112</v>
      </c>
      <c r="D377" s="78" t="s">
        <v>203</v>
      </c>
      <c r="E377" s="78" t="s">
        <v>221</v>
      </c>
      <c r="J377" s="78" t="s">
        <v>16777</v>
      </c>
      <c r="L377" s="78" t="s">
        <v>17328</v>
      </c>
      <c r="V377" s="78">
        <v>18000</v>
      </c>
      <c r="W377" s="78">
        <v>15300</v>
      </c>
      <c r="X377" s="78"/>
      <c r="Y377" s="78">
        <v>15400</v>
      </c>
      <c r="Z377" s="78">
        <v>2.75</v>
      </c>
    </row>
    <row r="378" spans="1:26" x14ac:dyDescent="0.25">
      <c r="A378" s="78">
        <v>217374111</v>
      </c>
      <c r="D378" s="78" t="s">
        <v>203</v>
      </c>
      <c r="E378" s="78" t="s">
        <v>221</v>
      </c>
      <c r="J378" s="78" t="s">
        <v>16778</v>
      </c>
      <c r="L378" s="78" t="s">
        <v>17329</v>
      </c>
      <c r="V378" s="78">
        <v>12000</v>
      </c>
      <c r="W378" s="78">
        <v>9700</v>
      </c>
      <c r="X378" s="78"/>
      <c r="Y378" s="78">
        <v>11500</v>
      </c>
      <c r="Z378" s="78">
        <v>2.2000000000000002</v>
      </c>
    </row>
    <row r="379" spans="1:26" x14ac:dyDescent="0.25">
      <c r="A379" s="78">
        <v>217374110</v>
      </c>
      <c r="D379" s="78" t="s">
        <v>203</v>
      </c>
      <c r="E379" s="78" t="s">
        <v>221</v>
      </c>
      <c r="J379" s="78" t="s">
        <v>16779</v>
      </c>
      <c r="L379" s="78" t="s">
        <v>17330</v>
      </c>
      <c r="V379" s="78">
        <v>9100</v>
      </c>
      <c r="W379" s="78">
        <v>8100</v>
      </c>
      <c r="X379" s="78"/>
      <c r="Y379" s="78">
        <v>9600</v>
      </c>
      <c r="Z379" s="78">
        <v>2.27</v>
      </c>
    </row>
    <row r="380" spans="1:26" x14ac:dyDescent="0.25">
      <c r="A380" s="78">
        <v>217374109</v>
      </c>
      <c r="D380" s="78" t="s">
        <v>203</v>
      </c>
      <c r="E380" s="78" t="s">
        <v>221</v>
      </c>
      <c r="J380" s="78" t="s">
        <v>16780</v>
      </c>
      <c r="L380" s="78" t="s">
        <v>17331</v>
      </c>
      <c r="V380" s="78">
        <v>12000</v>
      </c>
      <c r="W380" s="78">
        <v>9700</v>
      </c>
      <c r="X380" s="78"/>
      <c r="Y380" s="78">
        <v>10000</v>
      </c>
      <c r="Z380" s="78">
        <v>2.36</v>
      </c>
    </row>
    <row r="381" spans="1:26" x14ac:dyDescent="0.25">
      <c r="A381" s="78">
        <v>217374108</v>
      </c>
      <c r="D381" s="78" t="s">
        <v>203</v>
      </c>
      <c r="E381" s="78" t="s">
        <v>221</v>
      </c>
      <c r="J381" s="78" t="s">
        <v>16781</v>
      </c>
      <c r="L381" s="78" t="s">
        <v>17332</v>
      </c>
      <c r="V381" s="78">
        <v>9100</v>
      </c>
      <c r="W381" s="78">
        <v>8100</v>
      </c>
      <c r="X381" s="78"/>
      <c r="Y381" s="78">
        <v>10600</v>
      </c>
      <c r="Z381" s="78">
        <v>2.25</v>
      </c>
    </row>
    <row r="382" spans="1:26" x14ac:dyDescent="0.25">
      <c r="A382" s="78">
        <v>217452744</v>
      </c>
      <c r="D382" s="78" t="s">
        <v>203</v>
      </c>
      <c r="E382" s="78" t="s">
        <v>1936</v>
      </c>
      <c r="J382" s="78" t="s">
        <v>16782</v>
      </c>
      <c r="L382" s="78" t="s">
        <v>17333</v>
      </c>
      <c r="V382" s="78">
        <v>24000</v>
      </c>
      <c r="W382" s="78">
        <v>20600</v>
      </c>
      <c r="X382" s="78"/>
      <c r="Y382" s="78">
        <v>21600</v>
      </c>
      <c r="Z382" s="78">
        <v>2.67</v>
      </c>
    </row>
    <row r="383" spans="1:26" x14ac:dyDescent="0.25">
      <c r="A383" s="78">
        <v>217452743</v>
      </c>
      <c r="D383" s="78" t="s">
        <v>203</v>
      </c>
      <c r="E383" s="78" t="s">
        <v>1936</v>
      </c>
      <c r="J383" s="78" t="s">
        <v>16783</v>
      </c>
      <c r="L383" s="78" t="s">
        <v>17334</v>
      </c>
      <c r="V383" s="78">
        <v>48000</v>
      </c>
      <c r="W383" s="78">
        <v>39500</v>
      </c>
      <c r="X383" s="78"/>
      <c r="Y383" s="78">
        <v>41500</v>
      </c>
      <c r="Z383" s="78">
        <v>2.84</v>
      </c>
    </row>
    <row r="384" spans="1:26" x14ac:dyDescent="0.25">
      <c r="A384" s="78">
        <v>217334306</v>
      </c>
      <c r="D384" s="78" t="s">
        <v>203</v>
      </c>
      <c r="E384" s="78" t="s">
        <v>266</v>
      </c>
      <c r="J384" s="78" t="s">
        <v>16784</v>
      </c>
      <c r="V384" s="78">
        <v>18000</v>
      </c>
      <c r="W384" s="78">
        <v>15400</v>
      </c>
      <c r="X384" s="78"/>
      <c r="Y384" s="78">
        <v>16400</v>
      </c>
      <c r="Z384" s="78">
        <v>2.1</v>
      </c>
    </row>
    <row r="385" spans="1:26" x14ac:dyDescent="0.25">
      <c r="A385" s="78">
        <v>217334305</v>
      </c>
      <c r="D385" s="78" t="s">
        <v>203</v>
      </c>
      <c r="E385" s="78" t="s">
        <v>266</v>
      </c>
      <c r="J385" s="78" t="s">
        <v>16784</v>
      </c>
      <c r="V385" s="78">
        <v>18000</v>
      </c>
      <c r="W385" s="78">
        <v>15000</v>
      </c>
      <c r="X385" s="78"/>
      <c r="Y385" s="78">
        <v>16400</v>
      </c>
      <c r="Z385" s="78">
        <v>1.96</v>
      </c>
    </row>
    <row r="386" spans="1:26" x14ac:dyDescent="0.25">
      <c r="A386" s="78">
        <v>217334304</v>
      </c>
      <c r="D386" s="78" t="s">
        <v>203</v>
      </c>
      <c r="E386" s="78" t="s">
        <v>266</v>
      </c>
      <c r="J386" s="78" t="s">
        <v>16784</v>
      </c>
      <c r="V386" s="78">
        <v>18000</v>
      </c>
      <c r="W386" s="78">
        <v>16000</v>
      </c>
      <c r="X386" s="78"/>
      <c r="Y386" s="78">
        <v>16400</v>
      </c>
      <c r="Z386" s="78">
        <v>2.36</v>
      </c>
    </row>
    <row r="387" spans="1:26" x14ac:dyDescent="0.25">
      <c r="A387" s="78">
        <v>216772344</v>
      </c>
      <c r="D387" s="78" t="s">
        <v>203</v>
      </c>
      <c r="E387" s="78" t="s">
        <v>1936</v>
      </c>
      <c r="J387" s="78" t="s">
        <v>2383</v>
      </c>
      <c r="V387" s="78">
        <v>48000</v>
      </c>
      <c r="W387" s="78">
        <v>40000</v>
      </c>
      <c r="X387" s="78"/>
      <c r="Y387" s="78">
        <v>44000</v>
      </c>
      <c r="Z387" s="78">
        <v>2.5299999999999998</v>
      </c>
    </row>
    <row r="388" spans="1:26" x14ac:dyDescent="0.25">
      <c r="A388" s="78">
        <v>216772343</v>
      </c>
      <c r="D388" s="78" t="s">
        <v>203</v>
      </c>
      <c r="E388" s="78" t="s">
        <v>1936</v>
      </c>
      <c r="J388" s="78" t="s">
        <v>2388</v>
      </c>
      <c r="V388" s="78">
        <v>42000</v>
      </c>
      <c r="W388" s="78">
        <v>40000</v>
      </c>
      <c r="X388" s="78"/>
      <c r="Y388" s="78">
        <v>43200</v>
      </c>
      <c r="Z388" s="78">
        <v>2.5299999999999998</v>
      </c>
    </row>
    <row r="389" spans="1:26" x14ac:dyDescent="0.25">
      <c r="A389" s="78">
        <v>216772342</v>
      </c>
      <c r="D389" s="78" t="s">
        <v>203</v>
      </c>
      <c r="E389" s="78" t="s">
        <v>1936</v>
      </c>
      <c r="J389" s="78" t="s">
        <v>2389</v>
      </c>
      <c r="V389" s="78">
        <v>36000</v>
      </c>
      <c r="W389" s="78">
        <v>36000</v>
      </c>
      <c r="X389" s="78"/>
      <c r="Y389" s="78">
        <v>37720</v>
      </c>
      <c r="Z389" s="78">
        <v>2.38</v>
      </c>
    </row>
    <row r="390" spans="1:26" x14ac:dyDescent="0.25">
      <c r="A390" s="78">
        <v>216772341</v>
      </c>
      <c r="D390" s="78" t="s">
        <v>203</v>
      </c>
      <c r="E390" s="78" t="s">
        <v>1936</v>
      </c>
      <c r="J390" s="78" t="s">
        <v>2390</v>
      </c>
      <c r="V390" s="78">
        <v>28400</v>
      </c>
      <c r="W390" s="78">
        <v>28000</v>
      </c>
      <c r="X390" s="78"/>
      <c r="Y390" s="78">
        <v>31860</v>
      </c>
      <c r="Z390" s="78">
        <v>2.4</v>
      </c>
    </row>
    <row r="391" spans="1:26" x14ac:dyDescent="0.25">
      <c r="A391" s="78">
        <v>216772340</v>
      </c>
      <c r="D391" s="78" t="s">
        <v>203</v>
      </c>
      <c r="E391" s="78" t="s">
        <v>1936</v>
      </c>
      <c r="J391" s="78" t="s">
        <v>2391</v>
      </c>
      <c r="V391" s="78">
        <v>24000</v>
      </c>
      <c r="W391" s="78">
        <v>23600</v>
      </c>
      <c r="X391" s="78"/>
      <c r="Y391" s="78">
        <v>26600</v>
      </c>
      <c r="Z391" s="78">
        <v>2.5</v>
      </c>
    </row>
    <row r="392" spans="1:26" x14ac:dyDescent="0.25">
      <c r="A392" s="78">
        <v>216772339</v>
      </c>
      <c r="D392" s="78" t="s">
        <v>203</v>
      </c>
      <c r="E392" s="78" t="s">
        <v>1936</v>
      </c>
      <c r="J392" s="78" t="s">
        <v>2392</v>
      </c>
      <c r="V392" s="78">
        <v>18000</v>
      </c>
      <c r="W392" s="78">
        <v>16000</v>
      </c>
      <c r="X392" s="78"/>
      <c r="Y392" s="78">
        <v>16400</v>
      </c>
      <c r="Z392" s="78">
        <v>2.4500000000000002</v>
      </c>
    </row>
    <row r="393" spans="1:26" x14ac:dyDescent="0.25">
      <c r="A393" s="78">
        <v>216772338</v>
      </c>
      <c r="D393" s="78" t="s">
        <v>203</v>
      </c>
      <c r="E393" s="78" t="s">
        <v>1936</v>
      </c>
      <c r="J393" s="78" t="s">
        <v>2381</v>
      </c>
      <c r="L393" s="78" t="s">
        <v>2382</v>
      </c>
      <c r="V393" s="78">
        <v>9100</v>
      </c>
      <c r="W393" s="78">
        <v>8100</v>
      </c>
      <c r="X393" s="78"/>
      <c r="Y393" s="78">
        <v>9600</v>
      </c>
      <c r="Z393" s="78">
        <v>2.27</v>
      </c>
    </row>
    <row r="394" spans="1:26" x14ac:dyDescent="0.25">
      <c r="A394" s="78">
        <v>216772337</v>
      </c>
      <c r="D394" s="78" t="s">
        <v>203</v>
      </c>
      <c r="E394" s="78" t="s">
        <v>1936</v>
      </c>
      <c r="J394" s="78" t="s">
        <v>2375</v>
      </c>
      <c r="L394" s="78" t="s">
        <v>2376</v>
      </c>
      <c r="V394" s="78">
        <v>12000</v>
      </c>
      <c r="W394" s="78">
        <v>9700</v>
      </c>
      <c r="X394" s="78"/>
      <c r="Y394" s="78">
        <v>11500</v>
      </c>
      <c r="Z394" s="78">
        <v>2.2000000000000002</v>
      </c>
    </row>
    <row r="395" spans="1:26" x14ac:dyDescent="0.25">
      <c r="A395" s="78">
        <v>216772336</v>
      </c>
      <c r="D395" s="78" t="s">
        <v>203</v>
      </c>
      <c r="E395" s="78" t="s">
        <v>1936</v>
      </c>
      <c r="J395" s="78" t="s">
        <v>2373</v>
      </c>
      <c r="L395" s="78" t="s">
        <v>2374</v>
      </c>
      <c r="V395" s="78">
        <v>18000</v>
      </c>
      <c r="W395" s="78">
        <v>15300</v>
      </c>
      <c r="X395" s="78"/>
      <c r="Y395" s="78">
        <v>15400</v>
      </c>
      <c r="Z395" s="78">
        <v>2.75</v>
      </c>
    </row>
    <row r="396" spans="1:26" x14ac:dyDescent="0.25">
      <c r="A396" s="78">
        <v>216772335</v>
      </c>
      <c r="D396" s="78" t="s">
        <v>203</v>
      </c>
      <c r="E396" s="78" t="s">
        <v>1936</v>
      </c>
      <c r="J396" s="78" t="s">
        <v>2377</v>
      </c>
      <c r="L396" s="78" t="s">
        <v>2378</v>
      </c>
      <c r="V396" s="78">
        <v>24000</v>
      </c>
      <c r="W396" s="78">
        <v>19200</v>
      </c>
      <c r="X396" s="78"/>
      <c r="Y396" s="78">
        <v>19300</v>
      </c>
      <c r="Z396" s="78">
        <v>1.79</v>
      </c>
    </row>
    <row r="397" spans="1:26" x14ac:dyDescent="0.25">
      <c r="A397" s="78">
        <v>216772334</v>
      </c>
      <c r="D397" s="78" t="s">
        <v>203</v>
      </c>
      <c r="E397" s="78" t="s">
        <v>1936</v>
      </c>
      <c r="J397" s="78" t="s">
        <v>2371</v>
      </c>
      <c r="L397" s="78" t="s">
        <v>2372</v>
      </c>
      <c r="V397" s="78">
        <v>30000</v>
      </c>
      <c r="W397" s="78">
        <v>24000</v>
      </c>
      <c r="X397" s="78"/>
      <c r="Y397" s="78">
        <v>27000</v>
      </c>
      <c r="Z397" s="78">
        <v>2.08</v>
      </c>
    </row>
    <row r="398" spans="1:26" x14ac:dyDescent="0.25">
      <c r="A398" s="78">
        <v>216772333</v>
      </c>
      <c r="D398" s="78" t="s">
        <v>203</v>
      </c>
      <c r="E398" s="78" t="s">
        <v>1936</v>
      </c>
      <c r="J398" s="78" t="s">
        <v>2379</v>
      </c>
      <c r="L398" s="78" t="s">
        <v>2380</v>
      </c>
      <c r="V398" s="78">
        <v>33600</v>
      </c>
      <c r="W398" s="78">
        <v>27400</v>
      </c>
      <c r="X398" s="78"/>
      <c r="Y398" s="78">
        <v>27500</v>
      </c>
      <c r="Z398" s="78">
        <v>1.99</v>
      </c>
    </row>
    <row r="399" spans="1:26" x14ac:dyDescent="0.25">
      <c r="A399" s="78">
        <v>216772332</v>
      </c>
      <c r="D399" s="78" t="s">
        <v>203</v>
      </c>
      <c r="E399" s="78" t="s">
        <v>1936</v>
      </c>
      <c r="J399" s="78" t="s">
        <v>2401</v>
      </c>
      <c r="L399" s="78" t="s">
        <v>2402</v>
      </c>
      <c r="V399" s="78">
        <v>9100</v>
      </c>
      <c r="W399" s="78">
        <v>8800</v>
      </c>
      <c r="X399" s="78"/>
      <c r="Y399" s="78">
        <v>11000</v>
      </c>
      <c r="Z399" s="78">
        <v>2.08</v>
      </c>
    </row>
    <row r="400" spans="1:26" x14ac:dyDescent="0.25">
      <c r="A400" s="78">
        <v>216772331</v>
      </c>
      <c r="D400" s="78" t="s">
        <v>203</v>
      </c>
      <c r="E400" s="78" t="s">
        <v>1936</v>
      </c>
      <c r="J400" s="78" t="s">
        <v>2397</v>
      </c>
      <c r="L400" s="78" t="s">
        <v>2398</v>
      </c>
      <c r="V400" s="78">
        <v>18000</v>
      </c>
      <c r="W400" s="78">
        <v>14700</v>
      </c>
      <c r="X400" s="78"/>
      <c r="Y400" s="78">
        <v>18500</v>
      </c>
      <c r="Z400" s="78">
        <v>2.31</v>
      </c>
    </row>
    <row r="401" spans="1:26" x14ac:dyDescent="0.25">
      <c r="A401" s="78">
        <v>216772330</v>
      </c>
      <c r="D401" s="78" t="s">
        <v>203</v>
      </c>
      <c r="E401" s="78" t="s">
        <v>1936</v>
      </c>
      <c r="J401" s="78" t="s">
        <v>2399</v>
      </c>
      <c r="L401" s="78" t="s">
        <v>2400</v>
      </c>
      <c r="V401" s="78">
        <v>12000</v>
      </c>
      <c r="W401" s="78">
        <v>10000</v>
      </c>
      <c r="X401" s="78"/>
      <c r="Y401" s="78">
        <v>12000</v>
      </c>
      <c r="Z401" s="78">
        <v>2.06</v>
      </c>
    </row>
    <row r="402" spans="1:26" x14ac:dyDescent="0.25">
      <c r="A402" s="78">
        <v>216772329</v>
      </c>
      <c r="D402" s="78" t="s">
        <v>203</v>
      </c>
      <c r="E402" s="78" t="s">
        <v>1936</v>
      </c>
      <c r="J402" s="78" t="s">
        <v>2384</v>
      </c>
      <c r="L402" s="78" t="s">
        <v>2385</v>
      </c>
      <c r="V402" s="78">
        <v>22000</v>
      </c>
      <c r="W402" s="78">
        <v>19000</v>
      </c>
      <c r="X402" s="78"/>
      <c r="Y402" s="78">
        <v>20700</v>
      </c>
      <c r="Z402" s="78">
        <v>1.77</v>
      </c>
    </row>
    <row r="403" spans="1:26" x14ac:dyDescent="0.25">
      <c r="A403" s="78">
        <v>216772328</v>
      </c>
      <c r="D403" s="78" t="s">
        <v>203</v>
      </c>
      <c r="E403" s="78" t="s">
        <v>1936</v>
      </c>
      <c r="J403" s="78" t="s">
        <v>2395</v>
      </c>
      <c r="L403" s="78" t="s">
        <v>2396</v>
      </c>
      <c r="V403" s="78">
        <v>9100</v>
      </c>
      <c r="W403" s="78">
        <v>8900</v>
      </c>
      <c r="X403" s="78"/>
      <c r="Y403" s="78">
        <v>13000</v>
      </c>
      <c r="Z403" s="78">
        <v>2.06</v>
      </c>
    </row>
    <row r="404" spans="1:26" x14ac:dyDescent="0.25">
      <c r="A404" s="78">
        <v>216772327</v>
      </c>
      <c r="D404" s="78" t="s">
        <v>203</v>
      </c>
      <c r="E404" s="78" t="s">
        <v>1936</v>
      </c>
      <c r="J404" s="78" t="s">
        <v>2393</v>
      </c>
      <c r="L404" s="78" t="s">
        <v>2394</v>
      </c>
      <c r="V404" s="78">
        <v>12000</v>
      </c>
      <c r="W404" s="78">
        <v>10300</v>
      </c>
      <c r="X404" s="78"/>
      <c r="Y404" s="78">
        <v>13000</v>
      </c>
      <c r="Z404" s="78">
        <v>2.06</v>
      </c>
    </row>
    <row r="405" spans="1:26" x14ac:dyDescent="0.25">
      <c r="A405" s="78">
        <v>216772326</v>
      </c>
      <c r="D405" s="78" t="s">
        <v>203</v>
      </c>
      <c r="E405" s="78" t="s">
        <v>1936</v>
      </c>
      <c r="J405" s="78" t="s">
        <v>2386</v>
      </c>
      <c r="L405" s="78" t="s">
        <v>2387</v>
      </c>
      <c r="V405" s="78">
        <v>18000</v>
      </c>
      <c r="W405" s="78">
        <v>15500</v>
      </c>
      <c r="X405" s="78"/>
      <c r="Y405" s="78">
        <v>20100</v>
      </c>
      <c r="Z405" s="78">
        <v>1.9</v>
      </c>
    </row>
    <row r="406" spans="1:26" x14ac:dyDescent="0.25">
      <c r="A406" s="78">
        <v>216772325</v>
      </c>
      <c r="D406" s="78" t="s">
        <v>203</v>
      </c>
      <c r="E406" s="78" t="s">
        <v>1936</v>
      </c>
      <c r="J406" s="78" t="s">
        <v>2369</v>
      </c>
      <c r="L406" s="78" t="s">
        <v>2370</v>
      </c>
      <c r="V406" s="78">
        <v>22000</v>
      </c>
      <c r="W406" s="78">
        <v>15000</v>
      </c>
      <c r="X406" s="78"/>
      <c r="Y406" s="78">
        <v>24000</v>
      </c>
      <c r="Z406" s="78">
        <v>1.94</v>
      </c>
    </row>
    <row r="407" spans="1:26" x14ac:dyDescent="0.25">
      <c r="A407" s="78">
        <v>215295786</v>
      </c>
      <c r="D407" s="78" t="s">
        <v>203</v>
      </c>
      <c r="E407" s="78" t="s">
        <v>266</v>
      </c>
      <c r="J407" s="78" t="s">
        <v>1838</v>
      </c>
      <c r="L407" s="78" t="s">
        <v>2075</v>
      </c>
      <c r="V407" s="78">
        <v>18000</v>
      </c>
      <c r="W407" s="78">
        <v>15500</v>
      </c>
      <c r="X407" s="78"/>
      <c r="Y407" s="78">
        <v>20100</v>
      </c>
      <c r="Z407" s="78">
        <v>1.9</v>
      </c>
    </row>
    <row r="408" spans="1:26" x14ac:dyDescent="0.25">
      <c r="A408" s="78">
        <v>215218911</v>
      </c>
      <c r="D408" s="78" t="s">
        <v>203</v>
      </c>
      <c r="E408" s="78" t="s">
        <v>266</v>
      </c>
      <c r="J408" s="78" t="s">
        <v>1944</v>
      </c>
      <c r="L408" s="78" t="s">
        <v>2087</v>
      </c>
      <c r="V408" s="78">
        <v>18000</v>
      </c>
      <c r="W408" s="78">
        <v>14700</v>
      </c>
      <c r="X408" s="78"/>
      <c r="Y408" s="78">
        <v>18500</v>
      </c>
      <c r="Z408" s="78">
        <v>2.31</v>
      </c>
    </row>
    <row r="409" spans="1:26" x14ac:dyDescent="0.25">
      <c r="A409" s="78">
        <v>214802444</v>
      </c>
      <c r="D409" s="78" t="s">
        <v>203</v>
      </c>
      <c r="E409" s="78" t="s">
        <v>266</v>
      </c>
      <c r="J409" s="78" t="s">
        <v>1987</v>
      </c>
      <c r="L409" s="78" t="s">
        <v>2098</v>
      </c>
      <c r="V409" s="78">
        <v>9100</v>
      </c>
      <c r="W409" s="78">
        <v>8900</v>
      </c>
      <c r="X409" s="78"/>
      <c r="Y409" s="78">
        <v>13000</v>
      </c>
      <c r="Z409" s="78">
        <v>2.06</v>
      </c>
    </row>
    <row r="410" spans="1:26" x14ac:dyDescent="0.25">
      <c r="A410" s="78">
        <v>214802443</v>
      </c>
      <c r="D410" s="78" t="s">
        <v>203</v>
      </c>
      <c r="E410" s="78" t="s">
        <v>266</v>
      </c>
      <c r="J410" s="78" t="s">
        <v>2004</v>
      </c>
      <c r="L410" s="78" t="s">
        <v>2099</v>
      </c>
      <c r="V410" s="78">
        <v>30000</v>
      </c>
      <c r="W410" s="78">
        <v>24000</v>
      </c>
      <c r="X410" s="78"/>
      <c r="Y410" s="78">
        <v>27000</v>
      </c>
      <c r="Z410" s="78">
        <v>2.08</v>
      </c>
    </row>
    <row r="411" spans="1:26" x14ac:dyDescent="0.25">
      <c r="A411" s="78">
        <v>214780395</v>
      </c>
      <c r="D411" s="78" t="s">
        <v>203</v>
      </c>
      <c r="E411" s="78" t="s">
        <v>266</v>
      </c>
      <c r="J411" s="78" t="s">
        <v>2103</v>
      </c>
      <c r="L411" s="78" t="s">
        <v>2104</v>
      </c>
      <c r="V411" s="78">
        <v>18000</v>
      </c>
      <c r="W411" s="78">
        <v>15300</v>
      </c>
      <c r="X411" s="78"/>
      <c r="Y411" s="78">
        <v>15400</v>
      </c>
      <c r="Z411" s="78">
        <v>2.75</v>
      </c>
    </row>
    <row r="412" spans="1:26" x14ac:dyDescent="0.25">
      <c r="A412" s="78">
        <v>214779524</v>
      </c>
      <c r="D412" s="78" t="s">
        <v>203</v>
      </c>
      <c r="E412" s="78" t="s">
        <v>266</v>
      </c>
      <c r="J412" s="78" t="s">
        <v>2108</v>
      </c>
      <c r="L412" s="78" t="s">
        <v>2109</v>
      </c>
      <c r="V412" s="78">
        <v>9100</v>
      </c>
      <c r="W412" s="78">
        <v>8100</v>
      </c>
      <c r="X412" s="78"/>
      <c r="Y412" s="78">
        <v>9600</v>
      </c>
      <c r="Z412" s="78">
        <v>2.27</v>
      </c>
    </row>
    <row r="413" spans="1:26" x14ac:dyDescent="0.25">
      <c r="A413" s="78">
        <v>214779350</v>
      </c>
      <c r="D413" s="78" t="s">
        <v>203</v>
      </c>
      <c r="E413" s="78" t="s">
        <v>266</v>
      </c>
      <c r="J413" s="78" t="s">
        <v>2112</v>
      </c>
      <c r="L413" s="78" t="s">
        <v>2113</v>
      </c>
      <c r="V413" s="78">
        <v>12000</v>
      </c>
      <c r="W413" s="78">
        <v>9700</v>
      </c>
      <c r="X413" s="78"/>
      <c r="Y413" s="78">
        <v>11500</v>
      </c>
      <c r="Z413" s="78">
        <v>2.2000000000000002</v>
      </c>
    </row>
    <row r="414" spans="1:26" x14ac:dyDescent="0.25">
      <c r="A414" s="78">
        <v>214779348</v>
      </c>
      <c r="D414" s="78" t="s">
        <v>203</v>
      </c>
      <c r="E414" s="78" t="s">
        <v>266</v>
      </c>
      <c r="J414" s="78" t="s">
        <v>1984</v>
      </c>
      <c r="L414" s="78" t="s">
        <v>2116</v>
      </c>
      <c r="V414" s="78">
        <v>33600</v>
      </c>
      <c r="W414" s="78">
        <v>27400</v>
      </c>
      <c r="X414" s="78"/>
      <c r="Y414" s="78">
        <v>27500</v>
      </c>
      <c r="Z414" s="78">
        <v>1.99</v>
      </c>
    </row>
    <row r="415" spans="1:26" x14ac:dyDescent="0.25">
      <c r="A415" s="78">
        <v>214779340</v>
      </c>
      <c r="D415" s="78" t="s">
        <v>203</v>
      </c>
      <c r="E415" s="78" t="s">
        <v>266</v>
      </c>
      <c r="J415" s="78" t="s">
        <v>2007</v>
      </c>
      <c r="L415" s="78" t="s">
        <v>2124</v>
      </c>
      <c r="V415" s="78">
        <v>9100</v>
      </c>
      <c r="W415" s="78">
        <v>8800</v>
      </c>
      <c r="X415" s="78"/>
      <c r="Y415" s="78">
        <v>11000</v>
      </c>
      <c r="Z415" s="78">
        <v>2.08</v>
      </c>
    </row>
    <row r="416" spans="1:26" x14ac:dyDescent="0.25">
      <c r="A416" s="78">
        <v>217284558</v>
      </c>
      <c r="D416" s="78" t="s">
        <v>29</v>
      </c>
      <c r="E416" s="78" t="s">
        <v>303</v>
      </c>
      <c r="J416" s="78" t="s">
        <v>10471</v>
      </c>
      <c r="L416" s="78" t="s">
        <v>10472</v>
      </c>
      <c r="V416" s="78">
        <v>30000</v>
      </c>
      <c r="W416" s="78">
        <v>19500</v>
      </c>
      <c r="X416" s="78"/>
      <c r="Y416" s="78">
        <v>20500</v>
      </c>
      <c r="Z416" s="78">
        <v>2.14</v>
      </c>
    </row>
    <row r="417" spans="1:26" x14ac:dyDescent="0.25">
      <c r="A417" s="78">
        <v>213968919</v>
      </c>
      <c r="D417" s="78" t="s">
        <v>29</v>
      </c>
      <c r="E417" s="78" t="s">
        <v>30</v>
      </c>
      <c r="J417" s="78" t="s">
        <v>14196</v>
      </c>
      <c r="L417" s="78" t="s">
        <v>14197</v>
      </c>
      <c r="V417" s="78">
        <v>18000</v>
      </c>
      <c r="W417" s="78">
        <v>11400</v>
      </c>
      <c r="X417" s="78"/>
      <c r="Y417" s="78">
        <v>14370</v>
      </c>
      <c r="Z417" s="78">
        <v>2.4900000000000002</v>
      </c>
    </row>
    <row r="418" spans="1:26" x14ac:dyDescent="0.25">
      <c r="A418" s="78">
        <v>213968918</v>
      </c>
      <c r="D418" s="78" t="s">
        <v>29</v>
      </c>
      <c r="E418" s="78" t="s">
        <v>30</v>
      </c>
      <c r="J418" s="78" t="s">
        <v>14199</v>
      </c>
      <c r="L418" s="78" t="s">
        <v>14200</v>
      </c>
      <c r="V418" s="78">
        <v>12000</v>
      </c>
      <c r="W418" s="78">
        <v>7000</v>
      </c>
      <c r="X418" s="78"/>
      <c r="Y418" s="78">
        <v>9300</v>
      </c>
      <c r="Z418" s="78">
        <v>2</v>
      </c>
    </row>
    <row r="419" spans="1:26" x14ac:dyDescent="0.25">
      <c r="A419" s="78">
        <v>215461312</v>
      </c>
      <c r="D419" s="78" t="s">
        <v>29</v>
      </c>
      <c r="E419" s="78" t="s">
        <v>16716</v>
      </c>
      <c r="J419" s="78" t="s">
        <v>16785</v>
      </c>
      <c r="L419" s="78" t="s">
        <v>17335</v>
      </c>
      <c r="V419" s="78">
        <v>9000</v>
      </c>
      <c r="W419" s="78">
        <v>11000</v>
      </c>
      <c r="X419" s="78"/>
      <c r="Y419" s="78">
        <v>14600</v>
      </c>
      <c r="Z419" s="78">
        <v>2.2599999999999998</v>
      </c>
    </row>
    <row r="420" spans="1:26" x14ac:dyDescent="0.25">
      <c r="A420" s="78">
        <v>215461319</v>
      </c>
      <c r="D420" s="78" t="s">
        <v>29</v>
      </c>
      <c r="E420" s="78" t="s">
        <v>16716</v>
      </c>
      <c r="J420" s="78" t="s">
        <v>16786</v>
      </c>
      <c r="L420" s="78" t="s">
        <v>17336</v>
      </c>
      <c r="V420" s="78">
        <v>18000</v>
      </c>
      <c r="W420" s="78">
        <v>15000</v>
      </c>
      <c r="X420" s="78"/>
      <c r="Y420" s="78">
        <v>19200</v>
      </c>
      <c r="Z420" s="78">
        <v>2</v>
      </c>
    </row>
    <row r="421" spans="1:26" x14ac:dyDescent="0.25">
      <c r="A421" s="78">
        <v>215461318</v>
      </c>
      <c r="D421" s="78" t="s">
        <v>29</v>
      </c>
      <c r="E421" s="78" t="s">
        <v>16716</v>
      </c>
      <c r="J421" s="78" t="s">
        <v>16787</v>
      </c>
      <c r="L421" s="78" t="s">
        <v>17337</v>
      </c>
      <c r="V421" s="78">
        <v>12000</v>
      </c>
      <c r="W421" s="78">
        <v>9800</v>
      </c>
      <c r="X421" s="78"/>
      <c r="Y421" s="78">
        <v>12800</v>
      </c>
      <c r="Z421" s="78">
        <v>1.75</v>
      </c>
    </row>
    <row r="422" spans="1:26" x14ac:dyDescent="0.25">
      <c r="A422" s="78">
        <v>215461316</v>
      </c>
      <c r="D422" s="78" t="s">
        <v>29</v>
      </c>
      <c r="E422" s="78" t="s">
        <v>16716</v>
      </c>
      <c r="J422" s="78" t="s">
        <v>16788</v>
      </c>
      <c r="L422" s="78" t="s">
        <v>17338</v>
      </c>
      <c r="V422" s="78">
        <v>18000</v>
      </c>
      <c r="W422" s="78">
        <v>19300</v>
      </c>
      <c r="X422" s="78"/>
      <c r="Y422" s="78">
        <v>23200</v>
      </c>
      <c r="Z422" s="78">
        <v>2.35</v>
      </c>
    </row>
    <row r="423" spans="1:26" x14ac:dyDescent="0.25">
      <c r="A423" s="78">
        <v>215461314</v>
      </c>
      <c r="D423" s="78" t="s">
        <v>29</v>
      </c>
      <c r="E423" s="78" t="s">
        <v>16716</v>
      </c>
      <c r="J423" s="78" t="s">
        <v>16789</v>
      </c>
      <c r="L423" s="78" t="s">
        <v>17339</v>
      </c>
      <c r="V423" s="78">
        <v>12000</v>
      </c>
      <c r="W423" s="78">
        <v>11000</v>
      </c>
      <c r="X423" s="78"/>
      <c r="Y423" s="78">
        <v>14600</v>
      </c>
      <c r="Z423" s="78">
        <v>2.2599999999999998</v>
      </c>
    </row>
    <row r="424" spans="1:26" x14ac:dyDescent="0.25">
      <c r="A424" s="78">
        <v>215461327</v>
      </c>
      <c r="D424" s="78" t="s">
        <v>29</v>
      </c>
      <c r="E424" s="78" t="s">
        <v>16716</v>
      </c>
      <c r="J424" s="78" t="s">
        <v>16790</v>
      </c>
      <c r="V424" s="78">
        <v>19000</v>
      </c>
      <c r="W424" s="78">
        <v>17300</v>
      </c>
      <c r="X424" s="78"/>
      <c r="Y424" s="78">
        <v>20500</v>
      </c>
      <c r="Z424" s="78">
        <v>2.36</v>
      </c>
    </row>
    <row r="425" spans="1:26" x14ac:dyDescent="0.25">
      <c r="A425" s="78">
        <v>215461325</v>
      </c>
      <c r="D425" s="78" t="s">
        <v>29</v>
      </c>
      <c r="E425" s="78" t="s">
        <v>16716</v>
      </c>
      <c r="J425" s="78" t="s">
        <v>16790</v>
      </c>
      <c r="V425" s="78">
        <v>19000</v>
      </c>
      <c r="W425" s="78">
        <v>17000</v>
      </c>
      <c r="X425" s="78"/>
      <c r="Y425" s="78">
        <v>22000</v>
      </c>
      <c r="Z425" s="78">
        <v>2.5</v>
      </c>
    </row>
    <row r="426" spans="1:26" x14ac:dyDescent="0.25">
      <c r="A426" s="78">
        <v>215461323</v>
      </c>
      <c r="D426" s="78" t="s">
        <v>29</v>
      </c>
      <c r="E426" s="78" t="s">
        <v>16716</v>
      </c>
      <c r="J426" s="78" t="s">
        <v>16790</v>
      </c>
      <c r="V426" s="78">
        <v>19000</v>
      </c>
      <c r="W426" s="78">
        <v>17600</v>
      </c>
      <c r="X426" s="78"/>
      <c r="Y426" s="78">
        <v>19000</v>
      </c>
      <c r="Z426" s="78">
        <v>2.2000000000000002</v>
      </c>
    </row>
    <row r="427" spans="1:26" x14ac:dyDescent="0.25">
      <c r="A427" s="78">
        <v>215461321</v>
      </c>
      <c r="D427" s="78" t="s">
        <v>29</v>
      </c>
      <c r="E427" s="78" t="s">
        <v>16716</v>
      </c>
      <c r="J427" s="78" t="s">
        <v>16791</v>
      </c>
      <c r="L427" s="78" t="s">
        <v>17340</v>
      </c>
      <c r="V427" s="78">
        <v>24000</v>
      </c>
      <c r="W427" s="78">
        <v>21000</v>
      </c>
      <c r="X427" s="78"/>
      <c r="Y427" s="78">
        <v>23200</v>
      </c>
      <c r="Z427" s="78">
        <v>2.35</v>
      </c>
    </row>
    <row r="428" spans="1:26" x14ac:dyDescent="0.25">
      <c r="A428" s="78">
        <v>215461332</v>
      </c>
      <c r="D428" s="78" t="s">
        <v>29</v>
      </c>
      <c r="E428" s="78" t="s">
        <v>16716</v>
      </c>
      <c r="J428" s="78" t="s">
        <v>16792</v>
      </c>
      <c r="V428" s="78">
        <v>27400</v>
      </c>
      <c r="W428" s="78">
        <v>24000</v>
      </c>
      <c r="X428" s="78"/>
      <c r="Y428" s="78">
        <v>27500</v>
      </c>
      <c r="Z428" s="78">
        <v>2.15</v>
      </c>
    </row>
    <row r="429" spans="1:26" x14ac:dyDescent="0.25">
      <c r="A429" s="78">
        <v>215461331</v>
      </c>
      <c r="D429" s="78" t="s">
        <v>29</v>
      </c>
      <c r="E429" s="78" t="s">
        <v>16716</v>
      </c>
      <c r="J429" s="78" t="s">
        <v>16792</v>
      </c>
      <c r="V429" s="78">
        <v>28000</v>
      </c>
      <c r="W429" s="78">
        <v>23000</v>
      </c>
      <c r="X429" s="78"/>
      <c r="Y429" s="78">
        <v>27000</v>
      </c>
      <c r="Z429" s="78">
        <v>2.1</v>
      </c>
    </row>
    <row r="430" spans="1:26" x14ac:dyDescent="0.25">
      <c r="A430" s="78">
        <v>215461329</v>
      </c>
      <c r="D430" s="78" t="s">
        <v>29</v>
      </c>
      <c r="E430" s="78" t="s">
        <v>16716</v>
      </c>
      <c r="J430" s="78" t="s">
        <v>16792</v>
      </c>
      <c r="V430" s="78">
        <v>27000</v>
      </c>
      <c r="W430" s="78">
        <v>25000</v>
      </c>
      <c r="X430" s="78"/>
      <c r="Y430" s="78">
        <v>28000</v>
      </c>
      <c r="Z430" s="78">
        <v>2.2000000000000002</v>
      </c>
    </row>
    <row r="431" spans="1:26" x14ac:dyDescent="0.25">
      <c r="A431" s="78">
        <v>215461339</v>
      </c>
      <c r="D431" s="78" t="s">
        <v>29</v>
      </c>
      <c r="E431" s="78" t="s">
        <v>16716</v>
      </c>
      <c r="J431" s="78" t="s">
        <v>16793</v>
      </c>
      <c r="V431" s="78">
        <v>47000</v>
      </c>
      <c r="W431" s="78">
        <v>44000</v>
      </c>
      <c r="X431" s="78"/>
      <c r="Y431" s="78">
        <v>45000</v>
      </c>
      <c r="Z431" s="78">
        <v>2</v>
      </c>
    </row>
    <row r="432" spans="1:26" x14ac:dyDescent="0.25">
      <c r="A432" s="78">
        <v>215461338</v>
      </c>
      <c r="D432" s="78" t="s">
        <v>29</v>
      </c>
      <c r="E432" s="78" t="s">
        <v>16716</v>
      </c>
      <c r="J432" s="78" t="s">
        <v>16794</v>
      </c>
      <c r="V432" s="78">
        <v>36000</v>
      </c>
      <c r="W432" s="78">
        <v>31400</v>
      </c>
      <c r="X432" s="78"/>
      <c r="Y432" s="78">
        <v>38000</v>
      </c>
      <c r="Z432" s="78">
        <v>2.41</v>
      </c>
    </row>
    <row r="433" spans="1:26" x14ac:dyDescent="0.25">
      <c r="A433" s="78">
        <v>215461336</v>
      </c>
      <c r="D433" s="78" t="s">
        <v>29</v>
      </c>
      <c r="E433" s="78" t="s">
        <v>16716</v>
      </c>
      <c r="J433" s="78" t="s">
        <v>16794</v>
      </c>
      <c r="V433" s="78">
        <v>36000</v>
      </c>
      <c r="W433" s="78">
        <v>33000</v>
      </c>
      <c r="X433" s="78"/>
      <c r="Y433" s="78">
        <v>34000</v>
      </c>
      <c r="Z433" s="78">
        <v>2.2000000000000002</v>
      </c>
    </row>
    <row r="434" spans="1:26" x14ac:dyDescent="0.25">
      <c r="A434" s="78">
        <v>215461334</v>
      </c>
      <c r="D434" s="78" t="s">
        <v>29</v>
      </c>
      <c r="E434" s="78" t="s">
        <v>16716</v>
      </c>
      <c r="J434" s="78" t="s">
        <v>16794</v>
      </c>
      <c r="V434" s="78">
        <v>36000</v>
      </c>
      <c r="W434" s="78">
        <v>30000</v>
      </c>
      <c r="X434" s="78"/>
      <c r="Y434" s="78">
        <v>42000</v>
      </c>
      <c r="Z434" s="78">
        <v>2.6</v>
      </c>
    </row>
    <row r="435" spans="1:26" x14ac:dyDescent="0.25">
      <c r="A435" s="78">
        <v>215461347</v>
      </c>
      <c r="D435" s="78" t="s">
        <v>29</v>
      </c>
      <c r="E435" s="78" t="s">
        <v>16716</v>
      </c>
      <c r="J435" s="78" t="s">
        <v>16795</v>
      </c>
      <c r="V435" s="78">
        <v>53000</v>
      </c>
      <c r="W435" s="78">
        <v>45000</v>
      </c>
      <c r="X435" s="78"/>
      <c r="Y435" s="78">
        <v>52000</v>
      </c>
      <c r="Z435" s="78">
        <v>2.2999999999999998</v>
      </c>
    </row>
    <row r="436" spans="1:26" x14ac:dyDescent="0.25">
      <c r="A436" s="78">
        <v>215461345</v>
      </c>
      <c r="D436" s="78" t="s">
        <v>29</v>
      </c>
      <c r="E436" s="78" t="s">
        <v>16716</v>
      </c>
      <c r="J436" s="78" t="s">
        <v>16795</v>
      </c>
      <c r="V436" s="78">
        <v>51000</v>
      </c>
      <c r="W436" s="78">
        <v>44000</v>
      </c>
      <c r="X436" s="78"/>
      <c r="Y436" s="78">
        <v>47000</v>
      </c>
      <c r="Z436" s="78">
        <v>2.5</v>
      </c>
    </row>
    <row r="437" spans="1:26" x14ac:dyDescent="0.25">
      <c r="A437" s="78">
        <v>215461343</v>
      </c>
      <c r="D437" s="78" t="s">
        <v>29</v>
      </c>
      <c r="E437" s="78" t="s">
        <v>16716</v>
      </c>
      <c r="J437" s="78" t="s">
        <v>16793</v>
      </c>
      <c r="V437" s="78">
        <v>47000</v>
      </c>
      <c r="W437" s="78">
        <v>44000</v>
      </c>
      <c r="X437" s="78"/>
      <c r="Y437" s="78">
        <v>45500</v>
      </c>
      <c r="Z437" s="78">
        <v>2.1</v>
      </c>
    </row>
    <row r="438" spans="1:26" x14ac:dyDescent="0.25">
      <c r="A438" s="78">
        <v>215461341</v>
      </c>
      <c r="D438" s="78" t="s">
        <v>29</v>
      </c>
      <c r="E438" s="78" t="s">
        <v>16716</v>
      </c>
      <c r="J438" s="78" t="s">
        <v>16793</v>
      </c>
      <c r="V438" s="78">
        <v>47000</v>
      </c>
      <c r="W438" s="78">
        <v>44500</v>
      </c>
      <c r="X438" s="78"/>
      <c r="Y438" s="78">
        <v>46000</v>
      </c>
      <c r="Z438" s="78">
        <v>2.2000000000000002</v>
      </c>
    </row>
    <row r="439" spans="1:26" x14ac:dyDescent="0.25">
      <c r="A439" s="78">
        <v>215461349</v>
      </c>
      <c r="D439" s="78" t="s">
        <v>29</v>
      </c>
      <c r="E439" s="78" t="s">
        <v>16716</v>
      </c>
      <c r="J439" s="78" t="s">
        <v>16795</v>
      </c>
      <c r="V439" s="78">
        <v>52000</v>
      </c>
      <c r="W439" s="78">
        <v>44500</v>
      </c>
      <c r="X439" s="78"/>
      <c r="Y439" s="78">
        <v>49500</v>
      </c>
      <c r="Z439" s="78">
        <v>2.39</v>
      </c>
    </row>
    <row r="440" spans="1:26" x14ac:dyDescent="0.25">
      <c r="A440" s="78">
        <v>217447823</v>
      </c>
      <c r="D440" s="78" t="s">
        <v>29</v>
      </c>
      <c r="E440" s="78" t="s">
        <v>2526</v>
      </c>
      <c r="J440" s="78" t="s">
        <v>5116</v>
      </c>
      <c r="L440" s="78" t="s">
        <v>17341</v>
      </c>
      <c r="V440" s="78">
        <v>45000</v>
      </c>
      <c r="W440" s="78">
        <v>34000</v>
      </c>
      <c r="X440" s="78"/>
      <c r="Y440" s="78">
        <v>53000</v>
      </c>
      <c r="Z440" s="78">
        <v>2.1800000000000002</v>
      </c>
    </row>
    <row r="441" spans="1:26" x14ac:dyDescent="0.25">
      <c r="A441" s="78">
        <v>217447822</v>
      </c>
      <c r="D441" s="78" t="s">
        <v>29</v>
      </c>
      <c r="E441" s="78" t="s">
        <v>2526</v>
      </c>
      <c r="J441" s="78" t="s">
        <v>5116</v>
      </c>
      <c r="L441" s="78" t="s">
        <v>17342</v>
      </c>
      <c r="V441" s="78">
        <v>45000</v>
      </c>
      <c r="W441" s="78">
        <v>34400</v>
      </c>
      <c r="X441" s="78"/>
      <c r="Y441" s="78">
        <v>36000</v>
      </c>
      <c r="Z441" s="78">
        <v>2.29</v>
      </c>
    </row>
    <row r="442" spans="1:26" x14ac:dyDescent="0.25">
      <c r="A442" s="78">
        <v>217447824</v>
      </c>
      <c r="D442" s="78" t="s">
        <v>29</v>
      </c>
      <c r="E442" s="78" t="s">
        <v>2526</v>
      </c>
      <c r="J442" s="78" t="s">
        <v>5120</v>
      </c>
      <c r="L442" s="78" t="s">
        <v>17342</v>
      </c>
      <c r="V442" s="78">
        <v>52000</v>
      </c>
      <c r="W442" s="78">
        <v>37800</v>
      </c>
      <c r="X442" s="78"/>
      <c r="Y442" s="78">
        <v>50000</v>
      </c>
      <c r="Z442" s="78">
        <v>2.02</v>
      </c>
    </row>
    <row r="443" spans="1:26" x14ac:dyDescent="0.25">
      <c r="A443" s="78">
        <v>217447825</v>
      </c>
      <c r="D443" s="78" t="s">
        <v>29</v>
      </c>
      <c r="E443" s="78" t="s">
        <v>2526</v>
      </c>
      <c r="J443" s="78" t="s">
        <v>5120</v>
      </c>
      <c r="L443" s="78" t="s">
        <v>17341</v>
      </c>
      <c r="V443" s="78">
        <v>47000</v>
      </c>
      <c r="W443" s="78">
        <v>36000</v>
      </c>
      <c r="X443" s="78"/>
      <c r="Y443" s="78">
        <v>48000</v>
      </c>
      <c r="Z443" s="78">
        <v>2</v>
      </c>
    </row>
    <row r="444" spans="1:26" x14ac:dyDescent="0.25">
      <c r="A444" s="78">
        <v>217447818</v>
      </c>
      <c r="D444" s="78" t="s">
        <v>29</v>
      </c>
      <c r="E444" s="78" t="s">
        <v>2526</v>
      </c>
      <c r="J444" s="78" t="s">
        <v>5118</v>
      </c>
      <c r="L444" s="78" t="s">
        <v>17343</v>
      </c>
      <c r="V444" s="78">
        <v>29000</v>
      </c>
      <c r="W444" s="78">
        <v>25000</v>
      </c>
      <c r="X444" s="78"/>
      <c r="Y444" s="78">
        <v>38000</v>
      </c>
      <c r="Z444" s="78">
        <v>2.2400000000000002</v>
      </c>
    </row>
    <row r="445" spans="1:26" x14ac:dyDescent="0.25">
      <c r="A445" s="78">
        <v>217447817</v>
      </c>
      <c r="D445" s="78" t="s">
        <v>29</v>
      </c>
      <c r="E445" s="78" t="s">
        <v>2526</v>
      </c>
      <c r="J445" s="78" t="s">
        <v>5118</v>
      </c>
      <c r="L445" s="78" t="s">
        <v>17344</v>
      </c>
      <c r="V445" s="78">
        <v>29000</v>
      </c>
      <c r="W445" s="78">
        <v>25000</v>
      </c>
      <c r="X445" s="78"/>
      <c r="Y445" s="78">
        <v>38000</v>
      </c>
      <c r="Z445" s="78">
        <v>2.2400000000000002</v>
      </c>
    </row>
    <row r="446" spans="1:26" x14ac:dyDescent="0.25">
      <c r="A446" s="78">
        <v>217447821</v>
      </c>
      <c r="D446" s="78" t="s">
        <v>29</v>
      </c>
      <c r="E446" s="78" t="s">
        <v>2526</v>
      </c>
      <c r="J446" s="78" t="s">
        <v>3266</v>
      </c>
      <c r="L446" s="78" t="s">
        <v>17343</v>
      </c>
      <c r="V446" s="78">
        <v>36000</v>
      </c>
      <c r="W446" s="78">
        <v>29200</v>
      </c>
      <c r="X446" s="78"/>
      <c r="Y446" s="78">
        <v>39000</v>
      </c>
      <c r="Z446" s="78">
        <v>2.1800000000000002</v>
      </c>
    </row>
    <row r="447" spans="1:26" x14ac:dyDescent="0.25">
      <c r="A447" s="78">
        <v>217447820</v>
      </c>
      <c r="D447" s="78" t="s">
        <v>29</v>
      </c>
      <c r="E447" s="78" t="s">
        <v>2526</v>
      </c>
      <c r="J447" s="78" t="s">
        <v>3266</v>
      </c>
      <c r="L447" s="78" t="s">
        <v>17344</v>
      </c>
      <c r="V447" s="78">
        <v>36000</v>
      </c>
      <c r="W447" s="78">
        <v>29200</v>
      </c>
      <c r="X447" s="78"/>
      <c r="Y447" s="78">
        <v>39000</v>
      </c>
      <c r="Z447" s="78">
        <v>2.1800000000000002</v>
      </c>
    </row>
    <row r="448" spans="1:26" x14ac:dyDescent="0.25">
      <c r="A448" s="78">
        <v>217447816</v>
      </c>
      <c r="D448" s="78" t="s">
        <v>29</v>
      </c>
      <c r="E448" s="78" t="s">
        <v>2526</v>
      </c>
      <c r="J448" s="78" t="s">
        <v>3222</v>
      </c>
      <c r="L448" s="78" t="s">
        <v>17345</v>
      </c>
      <c r="V448" s="78">
        <v>24000</v>
      </c>
      <c r="W448" s="78">
        <v>19700</v>
      </c>
      <c r="X448" s="78"/>
      <c r="Y448" s="78">
        <v>22000</v>
      </c>
      <c r="Z448" s="78">
        <v>2</v>
      </c>
    </row>
    <row r="449" spans="1:26" x14ac:dyDescent="0.25">
      <c r="A449" s="78">
        <v>217447815</v>
      </c>
      <c r="D449" s="78" t="s">
        <v>29</v>
      </c>
      <c r="E449" s="78" t="s">
        <v>2526</v>
      </c>
      <c r="J449" s="78" t="s">
        <v>3222</v>
      </c>
      <c r="L449" s="78" t="s">
        <v>17346</v>
      </c>
      <c r="V449" s="78">
        <v>24000</v>
      </c>
      <c r="W449" s="78">
        <v>19700</v>
      </c>
      <c r="X449" s="78"/>
      <c r="Y449" s="78">
        <v>22000</v>
      </c>
      <c r="Z449" s="78">
        <v>2</v>
      </c>
    </row>
    <row r="450" spans="1:26" x14ac:dyDescent="0.25">
      <c r="A450" s="78">
        <v>217447814</v>
      </c>
      <c r="D450" s="78" t="s">
        <v>29</v>
      </c>
      <c r="E450" s="78" t="s">
        <v>2526</v>
      </c>
      <c r="J450" s="78" t="s">
        <v>2841</v>
      </c>
      <c r="L450" s="78" t="s">
        <v>17345</v>
      </c>
      <c r="V450" s="78">
        <v>18000</v>
      </c>
      <c r="W450" s="78">
        <v>15200</v>
      </c>
      <c r="X450" s="78"/>
      <c r="Y450" s="78">
        <v>21000</v>
      </c>
      <c r="Z450" s="78">
        <v>2</v>
      </c>
    </row>
    <row r="451" spans="1:26" x14ac:dyDescent="0.25">
      <c r="A451" s="78">
        <v>217447813</v>
      </c>
      <c r="D451" s="78" t="s">
        <v>29</v>
      </c>
      <c r="E451" s="78" t="s">
        <v>2526</v>
      </c>
      <c r="J451" s="78" t="s">
        <v>2841</v>
      </c>
      <c r="L451" s="78" t="s">
        <v>17346</v>
      </c>
      <c r="V451" s="78">
        <v>18000</v>
      </c>
      <c r="W451" s="78">
        <v>15200</v>
      </c>
      <c r="X451" s="78"/>
      <c r="Y451" s="78">
        <v>21000</v>
      </c>
      <c r="Z451" s="78">
        <v>2</v>
      </c>
    </row>
    <row r="452" spans="1:26" x14ac:dyDescent="0.25">
      <c r="A452" s="78">
        <v>217447537</v>
      </c>
      <c r="D452" s="78" t="s">
        <v>29</v>
      </c>
      <c r="E452" s="78" t="s">
        <v>2560</v>
      </c>
      <c r="J452" s="78" t="s">
        <v>6382</v>
      </c>
      <c r="L452" s="78" t="s">
        <v>17347</v>
      </c>
      <c r="V452" s="78">
        <v>52000</v>
      </c>
      <c r="W452" s="78">
        <v>37800</v>
      </c>
      <c r="X452" s="78"/>
      <c r="Y452" s="78">
        <v>50000</v>
      </c>
      <c r="Z452" s="78">
        <v>2.02</v>
      </c>
    </row>
    <row r="453" spans="1:26" x14ac:dyDescent="0.25">
      <c r="A453" s="78">
        <v>217447536</v>
      </c>
      <c r="D453" s="78" t="s">
        <v>29</v>
      </c>
      <c r="E453" s="78" t="s">
        <v>2560</v>
      </c>
      <c r="J453" s="78" t="s">
        <v>3274</v>
      </c>
      <c r="L453" s="78" t="s">
        <v>17348</v>
      </c>
      <c r="V453" s="78">
        <v>36000</v>
      </c>
      <c r="W453" s="78">
        <v>29200</v>
      </c>
      <c r="X453" s="78"/>
      <c r="Y453" s="78">
        <v>39000</v>
      </c>
      <c r="Z453" s="78">
        <v>2.1800000000000002</v>
      </c>
    </row>
    <row r="454" spans="1:26" x14ac:dyDescent="0.25">
      <c r="A454" s="78">
        <v>217447535</v>
      </c>
      <c r="D454" s="78" t="s">
        <v>29</v>
      </c>
      <c r="E454" s="78" t="s">
        <v>2560</v>
      </c>
      <c r="J454" s="78" t="s">
        <v>3274</v>
      </c>
      <c r="L454" s="78" t="s">
        <v>17349</v>
      </c>
      <c r="V454" s="78">
        <v>36000</v>
      </c>
      <c r="W454" s="78">
        <v>29200</v>
      </c>
      <c r="X454" s="78"/>
      <c r="Y454" s="78">
        <v>39000</v>
      </c>
      <c r="Z454" s="78">
        <v>2.1800000000000002</v>
      </c>
    </row>
    <row r="455" spans="1:26" x14ac:dyDescent="0.25">
      <c r="A455" s="78">
        <v>217447534</v>
      </c>
      <c r="D455" s="78" t="s">
        <v>29</v>
      </c>
      <c r="E455" s="78" t="s">
        <v>2560</v>
      </c>
      <c r="J455" s="78" t="s">
        <v>3232</v>
      </c>
      <c r="L455" s="78" t="s">
        <v>17350</v>
      </c>
      <c r="V455" s="78">
        <v>24000</v>
      </c>
      <c r="W455" s="78">
        <v>19700</v>
      </c>
      <c r="X455" s="78"/>
      <c r="Y455" s="78">
        <v>22000</v>
      </c>
      <c r="Z455" s="78">
        <v>2</v>
      </c>
    </row>
    <row r="456" spans="1:26" x14ac:dyDescent="0.25">
      <c r="A456" s="78">
        <v>217334329</v>
      </c>
      <c r="D456" s="78" t="s">
        <v>29</v>
      </c>
      <c r="E456" s="78" t="s">
        <v>58</v>
      </c>
      <c r="J456" s="78" t="s">
        <v>16796</v>
      </c>
      <c r="V456" s="78">
        <v>60000</v>
      </c>
      <c r="W456" s="78">
        <v>39000</v>
      </c>
      <c r="X456" s="78"/>
      <c r="Y456" s="78">
        <v>40500</v>
      </c>
      <c r="Z456" s="78">
        <v>2.2999999999999998</v>
      </c>
    </row>
    <row r="457" spans="1:26" x14ac:dyDescent="0.25">
      <c r="A457" s="78">
        <v>217334328</v>
      </c>
      <c r="D457" s="78" t="s">
        <v>29</v>
      </c>
      <c r="E457" s="78" t="s">
        <v>58</v>
      </c>
      <c r="J457" s="78" t="s">
        <v>16796</v>
      </c>
      <c r="V457" s="78">
        <v>60000</v>
      </c>
      <c r="W457" s="78">
        <v>39000</v>
      </c>
      <c r="X457" s="78"/>
      <c r="Y457" s="78">
        <v>41000</v>
      </c>
      <c r="Z457" s="78">
        <v>2.2999999999999998</v>
      </c>
    </row>
    <row r="458" spans="1:26" x14ac:dyDescent="0.25">
      <c r="A458" s="78">
        <v>217334327</v>
      </c>
      <c r="D458" s="78" t="s">
        <v>29</v>
      </c>
      <c r="E458" s="78" t="s">
        <v>58</v>
      </c>
      <c r="J458" s="78" t="s">
        <v>16796</v>
      </c>
      <c r="V458" s="78">
        <v>60000</v>
      </c>
      <c r="W458" s="78">
        <v>39000</v>
      </c>
      <c r="X458" s="78"/>
      <c r="Y458" s="78">
        <v>40000</v>
      </c>
      <c r="Z458" s="78">
        <v>2.2999999999999998</v>
      </c>
    </row>
    <row r="459" spans="1:26" x14ac:dyDescent="0.25">
      <c r="A459" s="78">
        <v>217334326</v>
      </c>
      <c r="D459" s="78" t="s">
        <v>29</v>
      </c>
      <c r="E459" s="78" t="s">
        <v>58</v>
      </c>
      <c r="J459" s="78" t="s">
        <v>16797</v>
      </c>
      <c r="V459" s="78">
        <v>45000</v>
      </c>
      <c r="W459" s="78">
        <v>35400</v>
      </c>
      <c r="X459" s="78"/>
      <c r="Y459" s="78">
        <v>37500</v>
      </c>
      <c r="Z459" s="78">
        <v>2.15</v>
      </c>
    </row>
    <row r="460" spans="1:26" x14ac:dyDescent="0.25">
      <c r="A460" s="78">
        <v>217334325</v>
      </c>
      <c r="D460" s="78" t="s">
        <v>29</v>
      </c>
      <c r="E460" s="78" t="s">
        <v>58</v>
      </c>
      <c r="J460" s="78" t="s">
        <v>16797</v>
      </c>
      <c r="V460" s="78">
        <v>45000</v>
      </c>
      <c r="W460" s="78">
        <v>37000</v>
      </c>
      <c r="X460" s="78"/>
      <c r="Y460" s="78">
        <v>41000</v>
      </c>
      <c r="Z460" s="78">
        <v>2.4</v>
      </c>
    </row>
    <row r="461" spans="1:26" x14ac:dyDescent="0.25">
      <c r="A461" s="78">
        <v>217334324</v>
      </c>
      <c r="D461" s="78" t="s">
        <v>29</v>
      </c>
      <c r="E461" s="78" t="s">
        <v>58</v>
      </c>
      <c r="J461" s="78" t="s">
        <v>16797</v>
      </c>
      <c r="V461" s="78">
        <v>45000</v>
      </c>
      <c r="W461" s="78">
        <v>34000</v>
      </c>
      <c r="X461" s="78"/>
      <c r="Y461" s="78">
        <v>34000</v>
      </c>
      <c r="Z461" s="78">
        <v>1.9</v>
      </c>
    </row>
    <row r="462" spans="1:26" x14ac:dyDescent="0.25">
      <c r="A462" s="78">
        <v>217334323</v>
      </c>
      <c r="D462" s="78" t="s">
        <v>29</v>
      </c>
      <c r="E462" s="78" t="s">
        <v>58</v>
      </c>
      <c r="J462" s="78" t="s">
        <v>16798</v>
      </c>
      <c r="V462" s="78">
        <v>35000</v>
      </c>
      <c r="W462" s="78">
        <v>26600</v>
      </c>
      <c r="X462" s="78"/>
      <c r="Y462" s="78">
        <v>29000</v>
      </c>
      <c r="Z462" s="78">
        <v>2.19</v>
      </c>
    </row>
    <row r="463" spans="1:26" x14ac:dyDescent="0.25">
      <c r="A463" s="78">
        <v>217334322</v>
      </c>
      <c r="D463" s="78" t="s">
        <v>29</v>
      </c>
      <c r="E463" s="78" t="s">
        <v>58</v>
      </c>
      <c r="J463" s="78" t="s">
        <v>16798</v>
      </c>
      <c r="V463" s="78">
        <v>35000</v>
      </c>
      <c r="W463" s="78">
        <v>26400</v>
      </c>
      <c r="X463" s="78"/>
      <c r="Y463" s="78">
        <v>28000</v>
      </c>
      <c r="Z463" s="78">
        <v>2.2000000000000002</v>
      </c>
    </row>
    <row r="464" spans="1:26" x14ac:dyDescent="0.25">
      <c r="A464" s="78">
        <v>217334321</v>
      </c>
      <c r="D464" s="78" t="s">
        <v>29</v>
      </c>
      <c r="E464" s="78" t="s">
        <v>58</v>
      </c>
      <c r="J464" s="78" t="s">
        <v>16798</v>
      </c>
      <c r="V464" s="78">
        <v>35000</v>
      </c>
      <c r="W464" s="78">
        <v>27000</v>
      </c>
      <c r="X464" s="78"/>
      <c r="Y464" s="78">
        <v>30000</v>
      </c>
      <c r="Z464" s="78">
        <v>2.1800000000000002</v>
      </c>
    </row>
    <row r="465" spans="1:26" x14ac:dyDescent="0.25">
      <c r="A465" s="78">
        <v>217334320</v>
      </c>
      <c r="D465" s="78" t="s">
        <v>29</v>
      </c>
      <c r="E465" s="78" t="s">
        <v>58</v>
      </c>
      <c r="J465" s="78" t="s">
        <v>16799</v>
      </c>
      <c r="V465" s="78">
        <v>26200</v>
      </c>
      <c r="W465" s="78">
        <v>18200</v>
      </c>
      <c r="X465" s="78"/>
      <c r="Y465" s="78">
        <v>18300</v>
      </c>
      <c r="Z465" s="78">
        <v>2.09</v>
      </c>
    </row>
    <row r="466" spans="1:26" x14ac:dyDescent="0.25">
      <c r="A466" s="78">
        <v>217334319</v>
      </c>
      <c r="D466" s="78" t="s">
        <v>29</v>
      </c>
      <c r="E466" s="78" t="s">
        <v>58</v>
      </c>
      <c r="J466" s="78" t="s">
        <v>16799</v>
      </c>
      <c r="V466" s="78">
        <v>26600</v>
      </c>
      <c r="W466" s="78">
        <v>18400</v>
      </c>
      <c r="X466" s="78"/>
      <c r="Y466" s="78">
        <v>18600</v>
      </c>
      <c r="Z466" s="78">
        <v>2.2999999999999998</v>
      </c>
    </row>
    <row r="467" spans="1:26" x14ac:dyDescent="0.25">
      <c r="A467" s="78">
        <v>217334318</v>
      </c>
      <c r="D467" s="78" t="s">
        <v>29</v>
      </c>
      <c r="E467" s="78" t="s">
        <v>58</v>
      </c>
      <c r="J467" s="78" t="s">
        <v>16799</v>
      </c>
      <c r="V467" s="78">
        <v>26000</v>
      </c>
      <c r="W467" s="78">
        <v>18000</v>
      </c>
      <c r="X467" s="78"/>
      <c r="Y467" s="78">
        <v>18000</v>
      </c>
      <c r="Z467" s="78">
        <v>1.9</v>
      </c>
    </row>
    <row r="468" spans="1:26" x14ac:dyDescent="0.25">
      <c r="A468" s="78">
        <v>217334317</v>
      </c>
      <c r="D468" s="78" t="s">
        <v>29</v>
      </c>
      <c r="E468" s="78" t="s">
        <v>58</v>
      </c>
      <c r="J468" s="78" t="s">
        <v>16800</v>
      </c>
      <c r="V468" s="78">
        <v>18000</v>
      </c>
      <c r="W468" s="78">
        <v>14000</v>
      </c>
      <c r="X468" s="78"/>
      <c r="Y468" s="78">
        <v>14300</v>
      </c>
      <c r="Z468" s="78">
        <v>2.25</v>
      </c>
    </row>
    <row r="469" spans="1:26" x14ac:dyDescent="0.25">
      <c r="A469" s="78">
        <v>217334316</v>
      </c>
      <c r="D469" s="78" t="s">
        <v>29</v>
      </c>
      <c r="E469" s="78" t="s">
        <v>58</v>
      </c>
      <c r="J469" s="78" t="s">
        <v>16800</v>
      </c>
      <c r="V469" s="78">
        <v>18000</v>
      </c>
      <c r="W469" s="78">
        <v>14600</v>
      </c>
      <c r="X469" s="78"/>
      <c r="Y469" s="78">
        <v>14600</v>
      </c>
      <c r="Z469" s="78">
        <v>2.8</v>
      </c>
    </row>
    <row r="470" spans="1:26" x14ac:dyDescent="0.25">
      <c r="A470" s="78">
        <v>217334315</v>
      </c>
      <c r="D470" s="78" t="s">
        <v>29</v>
      </c>
      <c r="E470" s="78" t="s">
        <v>58</v>
      </c>
      <c r="J470" s="78" t="s">
        <v>16800</v>
      </c>
      <c r="V470" s="78">
        <v>18000</v>
      </c>
      <c r="W470" s="78">
        <v>13500</v>
      </c>
      <c r="X470" s="78"/>
      <c r="Y470" s="78">
        <v>14000</v>
      </c>
      <c r="Z470" s="78">
        <v>2.21</v>
      </c>
    </row>
    <row r="471" spans="1:26" x14ac:dyDescent="0.25">
      <c r="A471" s="78">
        <v>217334312</v>
      </c>
      <c r="D471" s="78" t="s">
        <v>29</v>
      </c>
      <c r="E471" s="78" t="s">
        <v>58</v>
      </c>
      <c r="J471" s="78" t="s">
        <v>16801</v>
      </c>
      <c r="L471" s="78" t="s">
        <v>17351</v>
      </c>
      <c r="V471" s="78">
        <v>24000</v>
      </c>
      <c r="W471" s="78">
        <v>17200</v>
      </c>
      <c r="X471" s="78"/>
      <c r="Y471" s="78">
        <v>20200</v>
      </c>
      <c r="Z471" s="78">
        <v>2.2599999999999998</v>
      </c>
    </row>
    <row r="472" spans="1:26" x14ac:dyDescent="0.25">
      <c r="A472" s="78">
        <v>217334314</v>
      </c>
      <c r="D472" s="78" t="s">
        <v>29</v>
      </c>
      <c r="E472" s="78" t="s">
        <v>58</v>
      </c>
      <c r="J472" s="78" t="s">
        <v>16802</v>
      </c>
      <c r="L472" s="78" t="s">
        <v>17352</v>
      </c>
      <c r="V472" s="78">
        <v>36000</v>
      </c>
      <c r="W472" s="78">
        <v>25600</v>
      </c>
      <c r="X472" s="78"/>
      <c r="Y472" s="78">
        <v>25600</v>
      </c>
      <c r="Z472" s="78">
        <v>2.2999999999999998</v>
      </c>
    </row>
    <row r="473" spans="1:26" x14ac:dyDescent="0.25">
      <c r="A473" s="78">
        <v>217334313</v>
      </c>
      <c r="D473" s="78" t="s">
        <v>29</v>
      </c>
      <c r="E473" s="78" t="s">
        <v>58</v>
      </c>
      <c r="J473" s="78" t="s">
        <v>16803</v>
      </c>
      <c r="L473" s="78" t="s">
        <v>17353</v>
      </c>
      <c r="V473" s="78">
        <v>30000</v>
      </c>
      <c r="W473" s="78">
        <v>20000</v>
      </c>
      <c r="X473" s="78"/>
      <c r="Y473" s="78">
        <v>21500</v>
      </c>
      <c r="Z473" s="78">
        <v>2.2000000000000002</v>
      </c>
    </row>
    <row r="474" spans="1:26" x14ac:dyDescent="0.25">
      <c r="A474" s="78">
        <v>217334311</v>
      </c>
      <c r="D474" s="78" t="s">
        <v>29</v>
      </c>
      <c r="E474" s="78" t="s">
        <v>58</v>
      </c>
      <c r="J474" s="78" t="s">
        <v>16804</v>
      </c>
      <c r="L474" s="78" t="s">
        <v>17354</v>
      </c>
      <c r="V474" s="78">
        <v>18000</v>
      </c>
      <c r="W474" s="78">
        <v>11700</v>
      </c>
      <c r="X474" s="78"/>
      <c r="Y474" s="78">
        <v>13300</v>
      </c>
      <c r="Z474" s="78">
        <v>2.41</v>
      </c>
    </row>
    <row r="475" spans="1:26" x14ac:dyDescent="0.25">
      <c r="A475" s="78">
        <v>217334310</v>
      </c>
      <c r="D475" s="78" t="s">
        <v>29</v>
      </c>
      <c r="E475" s="78" t="s">
        <v>58</v>
      </c>
      <c r="J475" s="78" t="s">
        <v>16805</v>
      </c>
      <c r="L475" s="78" t="s">
        <v>17355</v>
      </c>
      <c r="V475" s="78">
        <v>12000</v>
      </c>
      <c r="W475" s="78">
        <v>8300</v>
      </c>
      <c r="X475" s="78"/>
      <c r="Y475" s="78">
        <v>9300</v>
      </c>
      <c r="Z475" s="78">
        <v>2.11</v>
      </c>
    </row>
    <row r="476" spans="1:26" x14ac:dyDescent="0.25">
      <c r="A476" s="78">
        <v>217334309</v>
      </c>
      <c r="D476" s="78" t="s">
        <v>29</v>
      </c>
      <c r="E476" s="78" t="s">
        <v>58</v>
      </c>
      <c r="J476" s="78" t="s">
        <v>16806</v>
      </c>
      <c r="L476" s="78" t="s">
        <v>17356</v>
      </c>
      <c r="V476" s="78">
        <v>9000</v>
      </c>
      <c r="W476" s="78">
        <v>6600</v>
      </c>
      <c r="X476" s="78"/>
      <c r="Y476" s="78">
        <v>7500</v>
      </c>
      <c r="Z476" s="78">
        <v>2</v>
      </c>
    </row>
    <row r="477" spans="1:26" x14ac:dyDescent="0.25">
      <c r="A477" s="78">
        <v>217334308</v>
      </c>
      <c r="D477" s="78" t="s">
        <v>29</v>
      </c>
      <c r="E477" s="78" t="s">
        <v>58</v>
      </c>
      <c r="J477" s="78" t="s">
        <v>16807</v>
      </c>
      <c r="L477" s="78" t="s">
        <v>17357</v>
      </c>
      <c r="V477" s="78">
        <v>12000</v>
      </c>
      <c r="W477" s="78">
        <v>7800</v>
      </c>
      <c r="X477" s="78"/>
      <c r="Y477" s="78">
        <v>8100</v>
      </c>
      <c r="Z477" s="78">
        <v>1.99</v>
      </c>
    </row>
    <row r="478" spans="1:26" x14ac:dyDescent="0.25">
      <c r="A478" s="78">
        <v>217334307</v>
      </c>
      <c r="D478" s="78" t="s">
        <v>29</v>
      </c>
      <c r="E478" s="78" t="s">
        <v>58</v>
      </c>
      <c r="J478" s="78" t="s">
        <v>16808</v>
      </c>
      <c r="L478" s="78" t="s">
        <v>17358</v>
      </c>
      <c r="V478" s="78">
        <v>9000</v>
      </c>
      <c r="W478" s="78">
        <v>6600</v>
      </c>
      <c r="X478" s="78"/>
      <c r="Y478" s="78">
        <v>7600</v>
      </c>
      <c r="Z478" s="78">
        <v>1.9</v>
      </c>
    </row>
    <row r="479" spans="1:26" x14ac:dyDescent="0.25">
      <c r="A479" s="78">
        <v>216772611</v>
      </c>
      <c r="D479" s="78" t="s">
        <v>29</v>
      </c>
      <c r="E479" s="78" t="s">
        <v>7387</v>
      </c>
      <c r="J479" s="78" t="s">
        <v>16809</v>
      </c>
      <c r="L479" s="78" t="s">
        <v>17359</v>
      </c>
      <c r="V479" s="78">
        <v>23000</v>
      </c>
      <c r="W479" s="78">
        <v>21600</v>
      </c>
      <c r="X479" s="78"/>
      <c r="Y479" s="78">
        <v>23400</v>
      </c>
      <c r="Z479" s="78">
        <v>2.33</v>
      </c>
    </row>
    <row r="480" spans="1:26" x14ac:dyDescent="0.25">
      <c r="A480" s="78">
        <v>216772610</v>
      </c>
      <c r="D480" s="78" t="s">
        <v>29</v>
      </c>
      <c r="E480" s="78" t="s">
        <v>7387</v>
      </c>
      <c r="J480" s="78" t="s">
        <v>16810</v>
      </c>
      <c r="L480" s="78" t="s">
        <v>17360</v>
      </c>
      <c r="V480" s="78">
        <v>18000</v>
      </c>
      <c r="W480" s="78">
        <v>14400</v>
      </c>
      <c r="X480" s="78"/>
      <c r="Y480" s="78">
        <v>19800</v>
      </c>
      <c r="Z480" s="78">
        <v>2.4900000000000002</v>
      </c>
    </row>
    <row r="481" spans="1:26" x14ac:dyDescent="0.25">
      <c r="A481" s="78">
        <v>216772609</v>
      </c>
      <c r="D481" s="78" t="s">
        <v>29</v>
      </c>
      <c r="E481" s="78" t="s">
        <v>7387</v>
      </c>
      <c r="J481" s="78" t="s">
        <v>16811</v>
      </c>
      <c r="L481" s="78" t="s">
        <v>17361</v>
      </c>
      <c r="V481" s="78">
        <v>12000</v>
      </c>
      <c r="W481" s="78">
        <v>10000</v>
      </c>
      <c r="X481" s="78"/>
      <c r="Y481" s="78">
        <v>12800</v>
      </c>
      <c r="Z481" s="78">
        <v>1.75</v>
      </c>
    </row>
    <row r="482" spans="1:26" x14ac:dyDescent="0.25">
      <c r="A482" s="78">
        <v>216772608</v>
      </c>
      <c r="D482" s="78" t="s">
        <v>29</v>
      </c>
      <c r="E482" s="78" t="s">
        <v>7387</v>
      </c>
      <c r="J482" s="78" t="s">
        <v>16812</v>
      </c>
      <c r="L482" s="78" t="s">
        <v>17362</v>
      </c>
      <c r="V482" s="78">
        <v>9000</v>
      </c>
      <c r="W482" s="78">
        <v>10000</v>
      </c>
      <c r="X482" s="78"/>
      <c r="Y482" s="78">
        <v>12800</v>
      </c>
      <c r="Z482" s="78">
        <v>1.75</v>
      </c>
    </row>
    <row r="483" spans="1:26" x14ac:dyDescent="0.25">
      <c r="A483" s="78">
        <v>217447469</v>
      </c>
      <c r="D483" s="78" t="s">
        <v>29</v>
      </c>
      <c r="E483" s="78" t="s">
        <v>4232</v>
      </c>
      <c r="J483" s="78" t="s">
        <v>16813</v>
      </c>
      <c r="V483" s="78">
        <v>55000</v>
      </c>
      <c r="W483" s="78">
        <v>34800</v>
      </c>
      <c r="X483" s="78"/>
      <c r="Y483" s="78">
        <v>37000</v>
      </c>
      <c r="Z483" s="78">
        <v>2.17</v>
      </c>
    </row>
    <row r="484" spans="1:26" x14ac:dyDescent="0.25">
      <c r="A484" s="78">
        <v>217447467</v>
      </c>
      <c r="D484" s="78" t="s">
        <v>29</v>
      </c>
      <c r="E484" s="78" t="s">
        <v>4232</v>
      </c>
      <c r="J484" s="78" t="s">
        <v>16813</v>
      </c>
      <c r="V484" s="78">
        <v>55000</v>
      </c>
      <c r="W484" s="78">
        <v>34400</v>
      </c>
      <c r="X484" s="78"/>
      <c r="Y484" s="78">
        <v>37000</v>
      </c>
      <c r="Z484" s="78">
        <v>2.17</v>
      </c>
    </row>
    <row r="485" spans="1:26" x14ac:dyDescent="0.25">
      <c r="A485" s="78">
        <v>217447466</v>
      </c>
      <c r="D485" s="78" t="s">
        <v>29</v>
      </c>
      <c r="E485" s="78" t="s">
        <v>4232</v>
      </c>
      <c r="J485" s="78" t="s">
        <v>16814</v>
      </c>
      <c r="V485" s="78">
        <v>48000</v>
      </c>
      <c r="W485" s="78">
        <v>35000</v>
      </c>
      <c r="X485" s="78"/>
      <c r="Y485" s="78">
        <v>37000</v>
      </c>
      <c r="Z485" s="78">
        <v>2.17</v>
      </c>
    </row>
    <row r="486" spans="1:26" x14ac:dyDescent="0.25">
      <c r="A486" s="78">
        <v>217447464</v>
      </c>
      <c r="D486" s="78" t="s">
        <v>29</v>
      </c>
      <c r="E486" s="78" t="s">
        <v>4232</v>
      </c>
      <c r="J486" s="78" t="s">
        <v>16814</v>
      </c>
      <c r="V486" s="78">
        <v>48000</v>
      </c>
      <c r="W486" s="78">
        <v>34000</v>
      </c>
      <c r="X486" s="78"/>
      <c r="Y486" s="78">
        <v>37000</v>
      </c>
      <c r="Z486" s="78">
        <v>2.17</v>
      </c>
    </row>
    <row r="487" spans="1:26" x14ac:dyDescent="0.25">
      <c r="A487" s="78">
        <v>217447460</v>
      </c>
      <c r="D487" s="78" t="s">
        <v>29</v>
      </c>
      <c r="E487" s="78" t="s">
        <v>4232</v>
      </c>
      <c r="J487" s="78" t="s">
        <v>16815</v>
      </c>
      <c r="V487" s="78">
        <v>28000</v>
      </c>
      <c r="W487" s="78">
        <v>21400</v>
      </c>
      <c r="X487" s="78"/>
      <c r="Y487" s="78">
        <v>22600</v>
      </c>
      <c r="Z487" s="78">
        <v>2.25</v>
      </c>
    </row>
    <row r="488" spans="1:26" x14ac:dyDescent="0.25">
      <c r="A488" s="78">
        <v>217447457</v>
      </c>
      <c r="D488" s="78" t="s">
        <v>29</v>
      </c>
      <c r="E488" s="78" t="s">
        <v>4232</v>
      </c>
      <c r="J488" s="78" t="s">
        <v>16816</v>
      </c>
      <c r="V488" s="78">
        <v>18000</v>
      </c>
      <c r="W488" s="78">
        <v>14500</v>
      </c>
      <c r="X488" s="78"/>
      <c r="Y488" s="78">
        <v>16000</v>
      </c>
      <c r="Z488" s="78">
        <v>2.23</v>
      </c>
    </row>
    <row r="489" spans="1:26" x14ac:dyDescent="0.25">
      <c r="A489" s="78">
        <v>217447459</v>
      </c>
      <c r="D489" s="78" t="s">
        <v>29</v>
      </c>
      <c r="E489" s="78" t="s">
        <v>4232</v>
      </c>
      <c r="J489" s="78" t="s">
        <v>16815</v>
      </c>
      <c r="V489" s="78">
        <v>28000</v>
      </c>
      <c r="W489" s="78">
        <v>22000</v>
      </c>
      <c r="X489" s="78"/>
      <c r="Y489" s="78">
        <v>22600</v>
      </c>
      <c r="Z489" s="78">
        <v>2.25</v>
      </c>
    </row>
    <row r="490" spans="1:26" x14ac:dyDescent="0.25">
      <c r="A490" s="78">
        <v>217447456</v>
      </c>
      <c r="D490" s="78" t="s">
        <v>29</v>
      </c>
      <c r="E490" s="78" t="s">
        <v>4232</v>
      </c>
      <c r="J490" s="78" t="s">
        <v>16816</v>
      </c>
      <c r="V490" s="78">
        <v>18000</v>
      </c>
      <c r="W490" s="78">
        <v>14800</v>
      </c>
      <c r="X490" s="78"/>
      <c r="Y490" s="78">
        <v>16000</v>
      </c>
      <c r="Z490" s="78">
        <v>2.23</v>
      </c>
    </row>
    <row r="491" spans="1:26" x14ac:dyDescent="0.25">
      <c r="A491" s="78">
        <v>217447461</v>
      </c>
      <c r="D491" s="78" t="s">
        <v>29</v>
      </c>
      <c r="E491" s="78" t="s">
        <v>4232</v>
      </c>
      <c r="J491" s="78" t="s">
        <v>16817</v>
      </c>
      <c r="V491" s="78">
        <v>36000</v>
      </c>
      <c r="W491" s="78">
        <v>26800</v>
      </c>
      <c r="X491" s="78"/>
      <c r="Y491" s="78">
        <v>29600</v>
      </c>
      <c r="Z491" s="78">
        <v>2.09</v>
      </c>
    </row>
    <row r="492" spans="1:26" x14ac:dyDescent="0.25">
      <c r="A492" s="78">
        <v>217447458</v>
      </c>
      <c r="D492" s="78" t="s">
        <v>29</v>
      </c>
      <c r="E492" s="78" t="s">
        <v>4232</v>
      </c>
      <c r="J492" s="78" t="s">
        <v>16815</v>
      </c>
      <c r="V492" s="78">
        <v>28000</v>
      </c>
      <c r="W492" s="78">
        <v>21000</v>
      </c>
      <c r="X492" s="78"/>
      <c r="Y492" s="78">
        <v>22600</v>
      </c>
      <c r="Z492" s="78">
        <v>2.25</v>
      </c>
    </row>
    <row r="493" spans="1:26" x14ac:dyDescent="0.25">
      <c r="A493" s="78">
        <v>217447455</v>
      </c>
      <c r="D493" s="78" t="s">
        <v>29</v>
      </c>
      <c r="E493" s="78" t="s">
        <v>4232</v>
      </c>
      <c r="J493" s="78" t="s">
        <v>16816</v>
      </c>
      <c r="V493" s="78">
        <v>18000</v>
      </c>
      <c r="W493" s="78">
        <v>14300</v>
      </c>
      <c r="X493" s="78"/>
      <c r="Y493" s="78">
        <v>16000</v>
      </c>
      <c r="Z493" s="78">
        <v>2.23</v>
      </c>
    </row>
    <row r="494" spans="1:26" x14ac:dyDescent="0.25">
      <c r="A494" s="78">
        <v>217435087</v>
      </c>
      <c r="D494" s="78" t="s">
        <v>29</v>
      </c>
      <c r="E494" s="78" t="s">
        <v>7944</v>
      </c>
      <c r="J494" s="78" t="s">
        <v>16818</v>
      </c>
      <c r="L494" s="78" t="s">
        <v>17363</v>
      </c>
      <c r="V494" s="78">
        <v>9000</v>
      </c>
      <c r="W494" s="78">
        <v>6000</v>
      </c>
      <c r="X494" s="78"/>
      <c r="Y494" s="78">
        <v>8065</v>
      </c>
      <c r="Z494" s="78">
        <v>2.17</v>
      </c>
    </row>
    <row r="495" spans="1:26" x14ac:dyDescent="0.25">
      <c r="A495" s="78">
        <v>217447812</v>
      </c>
      <c r="D495" s="78" t="s">
        <v>29</v>
      </c>
      <c r="E495" s="78" t="s">
        <v>2538</v>
      </c>
      <c r="J495" s="78" t="s">
        <v>16819</v>
      </c>
      <c r="L495" s="78" t="s">
        <v>17364</v>
      </c>
      <c r="V495" s="78">
        <v>24000</v>
      </c>
      <c r="W495" s="78">
        <v>21600</v>
      </c>
      <c r="X495" s="78"/>
      <c r="Y495" s="78">
        <v>23600</v>
      </c>
      <c r="Z495" s="78">
        <v>2.48</v>
      </c>
    </row>
    <row r="496" spans="1:26" x14ac:dyDescent="0.25">
      <c r="A496" s="78">
        <v>217447809</v>
      </c>
      <c r="D496" s="78" t="s">
        <v>29</v>
      </c>
      <c r="E496" s="78" t="s">
        <v>2538</v>
      </c>
      <c r="J496" s="78" t="s">
        <v>16820</v>
      </c>
      <c r="L496" s="78" t="s">
        <v>17365</v>
      </c>
      <c r="V496" s="78">
        <v>17000</v>
      </c>
      <c r="W496" s="78">
        <v>15000</v>
      </c>
      <c r="X496" s="78"/>
      <c r="Y496" s="78">
        <v>19000</v>
      </c>
      <c r="Z496" s="78">
        <v>2.23</v>
      </c>
    </row>
    <row r="497" spans="1:26" x14ac:dyDescent="0.25">
      <c r="A497" s="78">
        <v>217447806</v>
      </c>
      <c r="D497" s="78" t="s">
        <v>29</v>
      </c>
      <c r="E497" s="78" t="s">
        <v>2538</v>
      </c>
      <c r="J497" s="78" t="s">
        <v>16821</v>
      </c>
      <c r="L497" s="78" t="s">
        <v>4158</v>
      </c>
      <c r="V497" s="78">
        <v>12000</v>
      </c>
      <c r="W497" s="78">
        <v>9600</v>
      </c>
      <c r="X497" s="78"/>
      <c r="Y497" s="78">
        <v>13100</v>
      </c>
      <c r="Z497" s="78">
        <v>1.99</v>
      </c>
    </row>
    <row r="498" spans="1:26" x14ac:dyDescent="0.25">
      <c r="A498" s="78">
        <v>217447803</v>
      </c>
      <c r="D498" s="78" t="s">
        <v>29</v>
      </c>
      <c r="E498" s="78" t="s">
        <v>2538</v>
      </c>
      <c r="J498" s="78" t="s">
        <v>16822</v>
      </c>
      <c r="L498" s="78" t="s">
        <v>4156</v>
      </c>
      <c r="V498" s="78">
        <v>9000</v>
      </c>
      <c r="W498" s="78">
        <v>9600</v>
      </c>
      <c r="X498" s="78"/>
      <c r="Y498" s="78">
        <v>12600</v>
      </c>
      <c r="Z498" s="78">
        <v>1.99</v>
      </c>
    </row>
    <row r="499" spans="1:26" x14ac:dyDescent="0.25">
      <c r="A499" s="78">
        <v>217447811</v>
      </c>
      <c r="D499" s="78" t="s">
        <v>29</v>
      </c>
      <c r="E499" s="78" t="s">
        <v>2538</v>
      </c>
      <c r="J499" s="78" t="s">
        <v>16819</v>
      </c>
      <c r="L499" s="78" t="s">
        <v>17366</v>
      </c>
      <c r="V499" s="78">
        <v>23400</v>
      </c>
      <c r="W499" s="78">
        <v>20400</v>
      </c>
      <c r="X499" s="78"/>
      <c r="Y499" s="78">
        <v>23900</v>
      </c>
      <c r="Z499" s="78">
        <v>2.48</v>
      </c>
    </row>
    <row r="500" spans="1:26" x14ac:dyDescent="0.25">
      <c r="A500" s="78">
        <v>217447808</v>
      </c>
      <c r="D500" s="78" t="s">
        <v>29</v>
      </c>
      <c r="E500" s="78" t="s">
        <v>2538</v>
      </c>
      <c r="J500" s="78" t="s">
        <v>16820</v>
      </c>
      <c r="L500" s="78" t="s">
        <v>17367</v>
      </c>
      <c r="V500" s="78">
        <v>16000</v>
      </c>
      <c r="W500" s="78">
        <v>14900</v>
      </c>
      <c r="X500" s="78"/>
      <c r="Y500" s="78">
        <v>18000</v>
      </c>
      <c r="Z500" s="78">
        <v>2.1</v>
      </c>
    </row>
    <row r="501" spans="1:26" x14ac:dyDescent="0.25">
      <c r="A501" s="78">
        <v>217447807</v>
      </c>
      <c r="D501" s="78" t="s">
        <v>29</v>
      </c>
      <c r="E501" s="78" t="s">
        <v>2538</v>
      </c>
      <c r="J501" s="78" t="s">
        <v>16820</v>
      </c>
      <c r="L501" s="78" t="s">
        <v>2540</v>
      </c>
      <c r="V501" s="78">
        <v>18000</v>
      </c>
      <c r="W501" s="78">
        <v>15000</v>
      </c>
      <c r="X501" s="78"/>
      <c r="Y501" s="78">
        <v>19200</v>
      </c>
      <c r="Z501" s="78">
        <v>2</v>
      </c>
    </row>
    <row r="502" spans="1:26" x14ac:dyDescent="0.25">
      <c r="A502" s="78">
        <v>217447805</v>
      </c>
      <c r="D502" s="78" t="s">
        <v>29</v>
      </c>
      <c r="E502" s="78" t="s">
        <v>2538</v>
      </c>
      <c r="J502" s="78" t="s">
        <v>16821</v>
      </c>
      <c r="L502" s="78" t="s">
        <v>4157</v>
      </c>
      <c r="V502" s="78">
        <v>12000</v>
      </c>
      <c r="W502" s="78">
        <v>10000</v>
      </c>
      <c r="X502" s="78"/>
      <c r="Y502" s="78">
        <v>12900</v>
      </c>
      <c r="Z502" s="78">
        <v>2.14</v>
      </c>
    </row>
    <row r="503" spans="1:26" x14ac:dyDescent="0.25">
      <c r="A503" s="78">
        <v>217447804</v>
      </c>
      <c r="D503" s="78" t="s">
        <v>29</v>
      </c>
      <c r="E503" s="78" t="s">
        <v>2538</v>
      </c>
      <c r="J503" s="78" t="s">
        <v>16821</v>
      </c>
      <c r="L503" s="78" t="s">
        <v>3141</v>
      </c>
      <c r="V503" s="78">
        <v>12000</v>
      </c>
      <c r="W503" s="78">
        <v>9800</v>
      </c>
      <c r="X503" s="78"/>
      <c r="Y503" s="78">
        <v>12800</v>
      </c>
      <c r="Z503" s="78">
        <v>1.75</v>
      </c>
    </row>
    <row r="504" spans="1:26" x14ac:dyDescent="0.25">
      <c r="A504" s="78">
        <v>217447801</v>
      </c>
      <c r="D504" s="78" t="s">
        <v>29</v>
      </c>
      <c r="E504" s="78" t="s">
        <v>2538</v>
      </c>
      <c r="J504" s="78" t="s">
        <v>16822</v>
      </c>
      <c r="L504" s="78" t="s">
        <v>3181</v>
      </c>
      <c r="V504" s="78">
        <v>9000</v>
      </c>
      <c r="W504" s="78">
        <v>9800</v>
      </c>
      <c r="X504" s="78"/>
      <c r="Y504" s="78">
        <v>12800</v>
      </c>
      <c r="Z504" s="78">
        <v>1.75</v>
      </c>
    </row>
    <row r="505" spans="1:26" x14ac:dyDescent="0.25">
      <c r="A505" s="78">
        <v>217447810</v>
      </c>
      <c r="D505" s="78" t="s">
        <v>29</v>
      </c>
      <c r="E505" s="78" t="s">
        <v>2538</v>
      </c>
      <c r="J505" s="78" t="s">
        <v>16819</v>
      </c>
      <c r="L505" s="78" t="s">
        <v>17368</v>
      </c>
      <c r="V505" s="78">
        <v>24000</v>
      </c>
      <c r="W505" s="78">
        <v>21000</v>
      </c>
      <c r="X505" s="78"/>
      <c r="Y505" s="78">
        <v>23200</v>
      </c>
      <c r="Z505" s="78">
        <v>2.35</v>
      </c>
    </row>
    <row r="506" spans="1:26" x14ac:dyDescent="0.25">
      <c r="A506" s="78">
        <v>217447802</v>
      </c>
      <c r="D506" s="78" t="s">
        <v>29</v>
      </c>
      <c r="E506" s="78" t="s">
        <v>2538</v>
      </c>
      <c r="J506" s="78" t="s">
        <v>16822</v>
      </c>
      <c r="L506" s="78" t="s">
        <v>4155</v>
      </c>
      <c r="V506" s="78">
        <v>9000</v>
      </c>
      <c r="W506" s="78">
        <v>9700</v>
      </c>
      <c r="X506" s="78"/>
      <c r="Y506" s="78">
        <v>12600</v>
      </c>
      <c r="Z506" s="78">
        <v>2.1</v>
      </c>
    </row>
    <row r="507" spans="1:26" x14ac:dyDescent="0.25">
      <c r="A507" s="78">
        <v>217447835</v>
      </c>
      <c r="D507" s="78" t="s">
        <v>29</v>
      </c>
      <c r="E507" s="78" t="s">
        <v>332</v>
      </c>
      <c r="J507" s="78" t="s">
        <v>1170</v>
      </c>
      <c r="L507" s="78" t="s">
        <v>17369</v>
      </c>
      <c r="V507" s="78">
        <v>17500</v>
      </c>
      <c r="W507" s="78">
        <v>14900</v>
      </c>
      <c r="X507" s="78"/>
      <c r="Y507" s="78">
        <v>15900</v>
      </c>
      <c r="Z507" s="78">
        <v>2.65</v>
      </c>
    </row>
    <row r="508" spans="1:26" x14ac:dyDescent="0.25">
      <c r="A508" s="78">
        <v>217447833</v>
      </c>
      <c r="D508" s="78" t="s">
        <v>29</v>
      </c>
      <c r="E508" s="78" t="s">
        <v>332</v>
      </c>
      <c r="J508" s="78" t="s">
        <v>1173</v>
      </c>
      <c r="L508" s="78" t="s">
        <v>17370</v>
      </c>
      <c r="V508" s="78">
        <v>12000</v>
      </c>
      <c r="W508" s="78">
        <v>9100</v>
      </c>
      <c r="X508" s="78"/>
      <c r="Y508" s="78">
        <v>9800</v>
      </c>
      <c r="Z508" s="78">
        <v>2.52</v>
      </c>
    </row>
    <row r="509" spans="1:26" x14ac:dyDescent="0.25">
      <c r="A509" s="78">
        <v>217447831</v>
      </c>
      <c r="D509" s="78" t="s">
        <v>29</v>
      </c>
      <c r="E509" s="78" t="s">
        <v>332</v>
      </c>
      <c r="J509" s="78" t="s">
        <v>1176</v>
      </c>
      <c r="L509" s="78" t="s">
        <v>17371</v>
      </c>
      <c r="V509" s="78">
        <v>9000</v>
      </c>
      <c r="W509" s="78">
        <v>9300</v>
      </c>
      <c r="X509" s="78"/>
      <c r="Y509" s="78">
        <v>9800</v>
      </c>
      <c r="Z509" s="78">
        <v>2.56</v>
      </c>
    </row>
    <row r="510" spans="1:26" x14ac:dyDescent="0.25">
      <c r="A510" s="78">
        <v>217361778</v>
      </c>
      <c r="D510" s="78" t="s">
        <v>29</v>
      </c>
      <c r="E510" s="78" t="s">
        <v>391</v>
      </c>
      <c r="J510" s="78" t="s">
        <v>5130</v>
      </c>
      <c r="L510" s="78" t="s">
        <v>17372</v>
      </c>
      <c r="V510" s="78">
        <v>24000</v>
      </c>
      <c r="W510" s="78">
        <v>21600</v>
      </c>
      <c r="X510" s="78"/>
      <c r="Y510" s="78">
        <v>23600</v>
      </c>
      <c r="Z510" s="78">
        <v>2.48</v>
      </c>
    </row>
    <row r="511" spans="1:26" x14ac:dyDescent="0.25">
      <c r="A511" s="78">
        <v>217361777</v>
      </c>
      <c r="D511" s="78" t="s">
        <v>29</v>
      </c>
      <c r="E511" s="78" t="s">
        <v>391</v>
      </c>
      <c r="J511" s="78" t="s">
        <v>2553</v>
      </c>
      <c r="L511" s="78" t="s">
        <v>17373</v>
      </c>
      <c r="V511" s="78">
        <v>17500</v>
      </c>
      <c r="W511" s="78">
        <v>15000</v>
      </c>
      <c r="X511" s="78"/>
      <c r="Y511" s="78">
        <v>20000</v>
      </c>
      <c r="Z511" s="78">
        <v>2.5</v>
      </c>
    </row>
    <row r="512" spans="1:26" x14ac:dyDescent="0.25">
      <c r="A512" s="78">
        <v>217447834</v>
      </c>
      <c r="D512" s="78" t="s">
        <v>29</v>
      </c>
      <c r="E512" s="78" t="s">
        <v>332</v>
      </c>
      <c r="J512" s="78" t="s">
        <v>1172</v>
      </c>
      <c r="L512" s="78" t="s">
        <v>17369</v>
      </c>
      <c r="V512" s="78">
        <v>17500</v>
      </c>
      <c r="W512" s="78">
        <v>15000</v>
      </c>
      <c r="X512" s="78"/>
      <c r="Y512" s="78">
        <v>20000</v>
      </c>
      <c r="Z512" s="78">
        <v>2.5</v>
      </c>
    </row>
    <row r="513" spans="1:26" x14ac:dyDescent="0.25">
      <c r="A513" s="78">
        <v>217447832</v>
      </c>
      <c r="D513" s="78" t="s">
        <v>29</v>
      </c>
      <c r="E513" s="78" t="s">
        <v>332</v>
      </c>
      <c r="J513" s="78" t="s">
        <v>1175</v>
      </c>
      <c r="L513" s="78" t="s">
        <v>17370</v>
      </c>
      <c r="V513" s="78">
        <v>12000</v>
      </c>
      <c r="W513" s="78">
        <v>10200</v>
      </c>
      <c r="X513" s="78"/>
      <c r="Y513" s="78">
        <v>14000</v>
      </c>
      <c r="Z513" s="78">
        <v>2.31</v>
      </c>
    </row>
    <row r="514" spans="1:26" x14ac:dyDescent="0.25">
      <c r="A514" s="78">
        <v>217361776</v>
      </c>
      <c r="D514" s="78" t="s">
        <v>29</v>
      </c>
      <c r="E514" s="78" t="s">
        <v>391</v>
      </c>
      <c r="J514" s="78" t="s">
        <v>3154</v>
      </c>
      <c r="L514" s="78" t="s">
        <v>17374</v>
      </c>
      <c r="V514" s="78">
        <v>12000</v>
      </c>
      <c r="W514" s="78">
        <v>10200</v>
      </c>
      <c r="X514" s="78"/>
      <c r="Y514" s="78">
        <v>14000</v>
      </c>
      <c r="Z514" s="78">
        <v>2.31</v>
      </c>
    </row>
    <row r="515" spans="1:26" x14ac:dyDescent="0.25">
      <c r="A515" s="78">
        <v>217361775</v>
      </c>
      <c r="D515" s="78" t="s">
        <v>29</v>
      </c>
      <c r="E515" s="78" t="s">
        <v>391</v>
      </c>
      <c r="J515" s="78" t="s">
        <v>3196</v>
      </c>
      <c r="L515" s="78" t="s">
        <v>17375</v>
      </c>
      <c r="V515" s="78">
        <v>9000</v>
      </c>
      <c r="W515" s="78">
        <v>10200</v>
      </c>
      <c r="X515" s="78"/>
      <c r="Y515" s="78">
        <v>12600</v>
      </c>
      <c r="Z515" s="78">
        <v>1.94</v>
      </c>
    </row>
    <row r="516" spans="1:26" x14ac:dyDescent="0.25">
      <c r="A516" s="78">
        <v>217447830</v>
      </c>
      <c r="D516" s="78" t="s">
        <v>29</v>
      </c>
      <c r="E516" s="78" t="s">
        <v>332</v>
      </c>
      <c r="J516" s="78" t="s">
        <v>1179</v>
      </c>
      <c r="L516" s="78" t="s">
        <v>17371</v>
      </c>
      <c r="V516" s="78">
        <v>9000</v>
      </c>
      <c r="W516" s="78">
        <v>10200</v>
      </c>
      <c r="X516" s="78"/>
      <c r="Y516" s="78">
        <v>12600</v>
      </c>
      <c r="Z516" s="78">
        <v>1.94</v>
      </c>
    </row>
    <row r="517" spans="1:26" x14ac:dyDescent="0.25">
      <c r="A517" s="78">
        <v>217361793</v>
      </c>
      <c r="D517" s="78" t="s">
        <v>29</v>
      </c>
      <c r="E517" s="78" t="s">
        <v>391</v>
      </c>
      <c r="J517" s="78" t="s">
        <v>16823</v>
      </c>
      <c r="V517" s="78">
        <v>52000</v>
      </c>
      <c r="W517" s="78">
        <v>44500</v>
      </c>
      <c r="X517" s="78"/>
      <c r="Y517" s="78">
        <v>49500</v>
      </c>
      <c r="Z517" s="78">
        <v>2.39</v>
      </c>
    </row>
    <row r="518" spans="1:26" x14ac:dyDescent="0.25">
      <c r="A518" s="78">
        <v>217361792</v>
      </c>
      <c r="D518" s="78" t="s">
        <v>29</v>
      </c>
      <c r="E518" s="78" t="s">
        <v>391</v>
      </c>
      <c r="J518" s="78" t="s">
        <v>16823</v>
      </c>
      <c r="V518" s="78">
        <v>53000</v>
      </c>
      <c r="W518" s="78">
        <v>45000</v>
      </c>
      <c r="X518" s="78"/>
      <c r="Y518" s="78">
        <v>52000</v>
      </c>
      <c r="Z518" s="78">
        <v>2.2999999999999998</v>
      </c>
    </row>
    <row r="519" spans="1:26" x14ac:dyDescent="0.25">
      <c r="A519" s="78">
        <v>217361791</v>
      </c>
      <c r="D519" s="78" t="s">
        <v>29</v>
      </c>
      <c r="E519" s="78" t="s">
        <v>391</v>
      </c>
      <c r="J519" s="78" t="s">
        <v>16823</v>
      </c>
      <c r="V519" s="78">
        <v>51000</v>
      </c>
      <c r="W519" s="78">
        <v>44000</v>
      </c>
      <c r="X519" s="78"/>
      <c r="Y519" s="78">
        <v>47000</v>
      </c>
      <c r="Z519" s="78">
        <v>2.5</v>
      </c>
    </row>
    <row r="520" spans="1:26" x14ac:dyDescent="0.25">
      <c r="A520" s="78">
        <v>217361790</v>
      </c>
      <c r="D520" s="78" t="s">
        <v>29</v>
      </c>
      <c r="E520" s="78" t="s">
        <v>391</v>
      </c>
      <c r="J520" s="78" t="s">
        <v>16824</v>
      </c>
      <c r="V520" s="78">
        <v>47000</v>
      </c>
      <c r="W520" s="78">
        <v>44000</v>
      </c>
      <c r="X520" s="78"/>
      <c r="Y520" s="78">
        <v>45500</v>
      </c>
      <c r="Z520" s="78">
        <v>2.1</v>
      </c>
    </row>
    <row r="521" spans="1:26" x14ac:dyDescent="0.25">
      <c r="A521" s="78">
        <v>217361789</v>
      </c>
      <c r="D521" s="78" t="s">
        <v>29</v>
      </c>
      <c r="E521" s="78" t="s">
        <v>391</v>
      </c>
      <c r="J521" s="78" t="s">
        <v>16824</v>
      </c>
      <c r="V521" s="78">
        <v>47000</v>
      </c>
      <c r="W521" s="78">
        <v>44500</v>
      </c>
      <c r="X521" s="78"/>
      <c r="Y521" s="78">
        <v>46000</v>
      </c>
      <c r="Z521" s="78">
        <v>2.2000000000000002</v>
      </c>
    </row>
    <row r="522" spans="1:26" x14ac:dyDescent="0.25">
      <c r="A522" s="78">
        <v>217361788</v>
      </c>
      <c r="D522" s="78" t="s">
        <v>29</v>
      </c>
      <c r="E522" s="78" t="s">
        <v>391</v>
      </c>
      <c r="J522" s="78" t="s">
        <v>16824</v>
      </c>
      <c r="V522" s="78">
        <v>47000</v>
      </c>
      <c r="W522" s="78">
        <v>44000</v>
      </c>
      <c r="X522" s="78"/>
      <c r="Y522" s="78">
        <v>45000</v>
      </c>
      <c r="Z522" s="78">
        <v>2</v>
      </c>
    </row>
    <row r="523" spans="1:26" x14ac:dyDescent="0.25">
      <c r="A523" s="78">
        <v>217361787</v>
      </c>
      <c r="D523" s="78" t="s">
        <v>29</v>
      </c>
      <c r="E523" s="78" t="s">
        <v>391</v>
      </c>
      <c r="J523" s="78" t="s">
        <v>5140</v>
      </c>
      <c r="V523" s="78">
        <v>36000</v>
      </c>
      <c r="W523" s="78">
        <v>31400</v>
      </c>
      <c r="X523" s="78"/>
      <c r="Y523" s="78">
        <v>38000</v>
      </c>
      <c r="Z523" s="78">
        <v>2.41</v>
      </c>
    </row>
    <row r="524" spans="1:26" x14ac:dyDescent="0.25">
      <c r="A524" s="78">
        <v>217361786</v>
      </c>
      <c r="D524" s="78" t="s">
        <v>29</v>
      </c>
      <c r="E524" s="78" t="s">
        <v>391</v>
      </c>
      <c r="J524" s="78" t="s">
        <v>5140</v>
      </c>
      <c r="V524" s="78">
        <v>36000</v>
      </c>
      <c r="W524" s="78">
        <v>33000</v>
      </c>
      <c r="X524" s="78"/>
      <c r="Y524" s="78">
        <v>34000</v>
      </c>
      <c r="Z524" s="78">
        <v>2.2000000000000002</v>
      </c>
    </row>
    <row r="525" spans="1:26" x14ac:dyDescent="0.25">
      <c r="A525" s="78">
        <v>217361785</v>
      </c>
      <c r="D525" s="78" t="s">
        <v>29</v>
      </c>
      <c r="E525" s="78" t="s">
        <v>391</v>
      </c>
      <c r="J525" s="78" t="s">
        <v>5142</v>
      </c>
      <c r="V525" s="78">
        <v>27400</v>
      </c>
      <c r="W525" s="78">
        <v>24000</v>
      </c>
      <c r="X525" s="78"/>
      <c r="Y525" s="78">
        <v>27500</v>
      </c>
      <c r="Z525" s="78">
        <v>2.15</v>
      </c>
    </row>
    <row r="526" spans="1:26" x14ac:dyDescent="0.25">
      <c r="A526" s="78">
        <v>217361784</v>
      </c>
      <c r="D526" s="78" t="s">
        <v>29</v>
      </c>
      <c r="E526" s="78" t="s">
        <v>391</v>
      </c>
      <c r="J526" s="78" t="s">
        <v>5142</v>
      </c>
      <c r="V526" s="78">
        <v>28000</v>
      </c>
      <c r="W526" s="78">
        <v>23000</v>
      </c>
      <c r="X526" s="78"/>
      <c r="Y526" s="78">
        <v>27000</v>
      </c>
      <c r="Z526" s="78">
        <v>2.1</v>
      </c>
    </row>
    <row r="527" spans="1:26" x14ac:dyDescent="0.25">
      <c r="A527" s="78">
        <v>217361783</v>
      </c>
      <c r="D527" s="78" t="s">
        <v>29</v>
      </c>
      <c r="E527" s="78" t="s">
        <v>391</v>
      </c>
      <c r="J527" s="78" t="s">
        <v>5143</v>
      </c>
      <c r="V527" s="78">
        <v>19000</v>
      </c>
      <c r="W527" s="78">
        <v>17300</v>
      </c>
      <c r="X527" s="78"/>
      <c r="Y527" s="78">
        <v>20500</v>
      </c>
      <c r="Z527" s="78">
        <v>2.36</v>
      </c>
    </row>
    <row r="528" spans="1:26" x14ac:dyDescent="0.25">
      <c r="A528" s="78">
        <v>217361782</v>
      </c>
      <c r="D528" s="78" t="s">
        <v>29</v>
      </c>
      <c r="E528" s="78" t="s">
        <v>391</v>
      </c>
      <c r="J528" s="78" t="s">
        <v>5143</v>
      </c>
      <c r="V528" s="78">
        <v>19000</v>
      </c>
      <c r="W528" s="78">
        <v>17000</v>
      </c>
      <c r="X528" s="78"/>
      <c r="Y528" s="78">
        <v>22000</v>
      </c>
      <c r="Z528" s="78">
        <v>2.5</v>
      </c>
    </row>
    <row r="529" spans="1:26" x14ac:dyDescent="0.25">
      <c r="A529" s="78">
        <v>217361774</v>
      </c>
      <c r="D529" s="78" t="s">
        <v>29</v>
      </c>
      <c r="E529" s="78" t="s">
        <v>391</v>
      </c>
      <c r="J529" s="78" t="s">
        <v>5130</v>
      </c>
      <c r="L529" s="78" t="s">
        <v>17376</v>
      </c>
      <c r="V529" s="78">
        <v>23400</v>
      </c>
      <c r="W529" s="78">
        <v>20400</v>
      </c>
      <c r="X529" s="78"/>
      <c r="Y529" s="78">
        <v>23900</v>
      </c>
      <c r="Z529" s="78">
        <v>2.48</v>
      </c>
    </row>
    <row r="530" spans="1:26" x14ac:dyDescent="0.25">
      <c r="A530" s="78">
        <v>217361781</v>
      </c>
      <c r="D530" s="78" t="s">
        <v>29</v>
      </c>
      <c r="E530" s="78" t="s">
        <v>391</v>
      </c>
      <c r="J530" s="78" t="s">
        <v>2553</v>
      </c>
      <c r="L530" s="78" t="s">
        <v>17377</v>
      </c>
      <c r="V530" s="78">
        <v>16000</v>
      </c>
      <c r="W530" s="78">
        <v>14200</v>
      </c>
      <c r="X530" s="78"/>
      <c r="Y530" s="78">
        <v>18800</v>
      </c>
      <c r="Z530" s="78">
        <v>2.13</v>
      </c>
    </row>
    <row r="531" spans="1:26" x14ac:dyDescent="0.25">
      <c r="A531" s="78">
        <v>217361773</v>
      </c>
      <c r="D531" s="78" t="s">
        <v>29</v>
      </c>
      <c r="E531" s="78" t="s">
        <v>391</v>
      </c>
      <c r="J531" s="78" t="s">
        <v>2553</v>
      </c>
      <c r="L531" s="78" t="s">
        <v>17378</v>
      </c>
      <c r="V531" s="78">
        <v>16000</v>
      </c>
      <c r="W531" s="78">
        <v>14900</v>
      </c>
      <c r="X531" s="78"/>
      <c r="Y531" s="78">
        <v>18000</v>
      </c>
      <c r="Z531" s="78">
        <v>2.1</v>
      </c>
    </row>
    <row r="532" spans="1:26" x14ac:dyDescent="0.25">
      <c r="A532" s="78">
        <v>217361768</v>
      </c>
      <c r="D532" s="78" t="s">
        <v>29</v>
      </c>
      <c r="E532" s="78" t="s">
        <v>391</v>
      </c>
      <c r="J532" s="78" t="s">
        <v>2553</v>
      </c>
      <c r="L532" s="78" t="s">
        <v>17379</v>
      </c>
      <c r="V532" s="78">
        <v>18000</v>
      </c>
      <c r="W532" s="78">
        <v>15000</v>
      </c>
      <c r="X532" s="78"/>
      <c r="Y532" s="78">
        <v>19200</v>
      </c>
      <c r="Z532" s="78">
        <v>2</v>
      </c>
    </row>
    <row r="533" spans="1:26" x14ac:dyDescent="0.25">
      <c r="A533" s="78">
        <v>217361780</v>
      </c>
      <c r="D533" s="78" t="s">
        <v>29</v>
      </c>
      <c r="E533" s="78" t="s">
        <v>391</v>
      </c>
      <c r="J533" s="78" t="s">
        <v>3154</v>
      </c>
      <c r="L533" s="78" t="s">
        <v>17380</v>
      </c>
      <c r="V533" s="78">
        <v>12000</v>
      </c>
      <c r="W533" s="78">
        <v>9800</v>
      </c>
      <c r="X533" s="78"/>
      <c r="Y533" s="78">
        <v>12400</v>
      </c>
      <c r="Z533" s="78">
        <v>2.14</v>
      </c>
    </row>
    <row r="534" spans="1:26" x14ac:dyDescent="0.25">
      <c r="A534" s="78">
        <v>217361772</v>
      </c>
      <c r="D534" s="78" t="s">
        <v>29</v>
      </c>
      <c r="E534" s="78" t="s">
        <v>391</v>
      </c>
      <c r="J534" s="78" t="s">
        <v>3154</v>
      </c>
      <c r="L534" s="78" t="s">
        <v>17381</v>
      </c>
      <c r="V534" s="78">
        <v>12000</v>
      </c>
      <c r="W534" s="78">
        <v>10000</v>
      </c>
      <c r="X534" s="78"/>
      <c r="Y534" s="78">
        <v>12900</v>
      </c>
      <c r="Z534" s="78">
        <v>2.14</v>
      </c>
    </row>
    <row r="535" spans="1:26" x14ac:dyDescent="0.25">
      <c r="A535" s="78">
        <v>217361767</v>
      </c>
      <c r="D535" s="78" t="s">
        <v>29</v>
      </c>
      <c r="E535" s="78" t="s">
        <v>391</v>
      </c>
      <c r="J535" s="78" t="s">
        <v>3154</v>
      </c>
      <c r="L535" s="78" t="s">
        <v>17382</v>
      </c>
      <c r="V535" s="78">
        <v>12000</v>
      </c>
      <c r="W535" s="78">
        <v>9800</v>
      </c>
      <c r="X535" s="78"/>
      <c r="Y535" s="78">
        <v>12800</v>
      </c>
      <c r="Z535" s="78">
        <v>1.75</v>
      </c>
    </row>
    <row r="536" spans="1:26" x14ac:dyDescent="0.25">
      <c r="A536" s="78">
        <v>217361779</v>
      </c>
      <c r="D536" s="78" t="s">
        <v>29</v>
      </c>
      <c r="E536" s="78" t="s">
        <v>391</v>
      </c>
      <c r="J536" s="78" t="s">
        <v>3196</v>
      </c>
      <c r="L536" s="78" t="s">
        <v>17383</v>
      </c>
      <c r="V536" s="78">
        <v>9000</v>
      </c>
      <c r="W536" s="78">
        <v>9800</v>
      </c>
      <c r="X536" s="78"/>
      <c r="Y536" s="78">
        <v>12200</v>
      </c>
      <c r="Z536" s="78">
        <v>2.17</v>
      </c>
    </row>
    <row r="537" spans="1:26" x14ac:dyDescent="0.25">
      <c r="A537" s="78">
        <v>217361766</v>
      </c>
      <c r="D537" s="78" t="s">
        <v>29</v>
      </c>
      <c r="E537" s="78" t="s">
        <v>391</v>
      </c>
      <c r="J537" s="78" t="s">
        <v>3196</v>
      </c>
      <c r="L537" s="78" t="s">
        <v>17384</v>
      </c>
      <c r="V537" s="78">
        <v>9000</v>
      </c>
      <c r="W537" s="78">
        <v>9800</v>
      </c>
      <c r="X537" s="78"/>
      <c r="Y537" s="78">
        <v>12800</v>
      </c>
      <c r="Z537" s="78">
        <v>1.75</v>
      </c>
    </row>
    <row r="538" spans="1:26" x14ac:dyDescent="0.25">
      <c r="A538" s="78">
        <v>217361765</v>
      </c>
      <c r="D538" s="78" t="s">
        <v>29</v>
      </c>
      <c r="E538" s="78" t="s">
        <v>391</v>
      </c>
      <c r="J538" s="78" t="s">
        <v>16825</v>
      </c>
      <c r="L538" s="78" t="s">
        <v>17385</v>
      </c>
      <c r="V538" s="78">
        <v>6000</v>
      </c>
      <c r="W538" s="78">
        <v>7900</v>
      </c>
      <c r="X538" s="78"/>
      <c r="Y538" s="78">
        <v>8600</v>
      </c>
      <c r="Z538" s="78">
        <v>2.38</v>
      </c>
    </row>
    <row r="539" spans="1:26" x14ac:dyDescent="0.25">
      <c r="A539" s="78">
        <v>217361770</v>
      </c>
      <c r="D539" s="78" t="s">
        <v>29</v>
      </c>
      <c r="E539" s="78" t="s">
        <v>391</v>
      </c>
      <c r="J539" s="78" t="s">
        <v>5132</v>
      </c>
      <c r="L539" s="78" t="s">
        <v>17386</v>
      </c>
      <c r="V539" s="78">
        <v>33000</v>
      </c>
      <c r="W539" s="78">
        <v>30000</v>
      </c>
      <c r="X539" s="78"/>
      <c r="Y539" s="78">
        <v>30200</v>
      </c>
      <c r="Z539" s="78">
        <v>2.02</v>
      </c>
    </row>
    <row r="540" spans="1:26" x14ac:dyDescent="0.25">
      <c r="A540" s="78">
        <v>217361769</v>
      </c>
      <c r="D540" s="78" t="s">
        <v>29</v>
      </c>
      <c r="E540" s="78" t="s">
        <v>391</v>
      </c>
      <c r="J540" s="78" t="s">
        <v>5130</v>
      </c>
      <c r="L540" s="78" t="s">
        <v>17387</v>
      </c>
      <c r="V540" s="78">
        <v>24000</v>
      </c>
      <c r="W540" s="78">
        <v>21000</v>
      </c>
      <c r="X540" s="78"/>
      <c r="Y540" s="78">
        <v>23200</v>
      </c>
      <c r="Z540" s="78">
        <v>2.35</v>
      </c>
    </row>
    <row r="541" spans="1:26" x14ac:dyDescent="0.25">
      <c r="A541" s="78">
        <v>217361771</v>
      </c>
      <c r="D541" s="78" t="s">
        <v>29</v>
      </c>
      <c r="E541" s="78" t="s">
        <v>391</v>
      </c>
      <c r="J541" s="78" t="s">
        <v>3196</v>
      </c>
      <c r="L541" s="78" t="s">
        <v>17388</v>
      </c>
      <c r="V541" s="78">
        <v>9000</v>
      </c>
      <c r="W541" s="78">
        <v>9700</v>
      </c>
      <c r="X541" s="78"/>
      <c r="Y541" s="78">
        <v>12600</v>
      </c>
      <c r="Z541" s="78">
        <v>2.1</v>
      </c>
    </row>
    <row r="542" spans="1:26" x14ac:dyDescent="0.25">
      <c r="A542" s="78">
        <v>217007965</v>
      </c>
      <c r="D542" s="78" t="s">
        <v>836</v>
      </c>
      <c r="E542" s="78" t="s">
        <v>836</v>
      </c>
      <c r="J542" s="78" t="s">
        <v>847</v>
      </c>
      <c r="L542" s="78" t="s">
        <v>848</v>
      </c>
      <c r="V542" s="78">
        <v>18000</v>
      </c>
      <c r="W542" s="78">
        <v>15500</v>
      </c>
      <c r="X542" s="78"/>
      <c r="Y542" s="78">
        <v>20100</v>
      </c>
      <c r="Z542" s="78">
        <v>1.9</v>
      </c>
    </row>
    <row r="543" spans="1:26" x14ac:dyDescent="0.25">
      <c r="A543" s="78">
        <v>217007963</v>
      </c>
      <c r="D543" s="78" t="s">
        <v>836</v>
      </c>
      <c r="E543" s="78" t="s">
        <v>836</v>
      </c>
      <c r="J543" s="78" t="s">
        <v>851</v>
      </c>
      <c r="L543" s="78" t="s">
        <v>852</v>
      </c>
      <c r="V543" s="78">
        <v>9100</v>
      </c>
      <c r="W543" s="78">
        <v>8900</v>
      </c>
      <c r="X543" s="78"/>
      <c r="Y543" s="78">
        <v>13000</v>
      </c>
      <c r="Z543" s="78">
        <v>2.06</v>
      </c>
    </row>
    <row r="544" spans="1:26" x14ac:dyDescent="0.25">
      <c r="A544" s="78">
        <v>217007961</v>
      </c>
      <c r="D544" s="78" t="s">
        <v>836</v>
      </c>
      <c r="E544" s="78" t="s">
        <v>836</v>
      </c>
      <c r="J544" s="78" t="s">
        <v>855</v>
      </c>
      <c r="L544" s="78" t="s">
        <v>856</v>
      </c>
      <c r="V544" s="78">
        <v>18000</v>
      </c>
      <c r="W544" s="78">
        <v>14700</v>
      </c>
      <c r="X544" s="78"/>
      <c r="Y544" s="78">
        <v>18500</v>
      </c>
      <c r="Z544" s="78">
        <v>2.31</v>
      </c>
    </row>
    <row r="545" spans="1:26" x14ac:dyDescent="0.25">
      <c r="A545" s="78">
        <v>217007959</v>
      </c>
      <c r="D545" s="78" t="s">
        <v>836</v>
      </c>
      <c r="E545" s="78" t="s">
        <v>836</v>
      </c>
      <c r="J545" s="78" t="s">
        <v>859</v>
      </c>
      <c r="L545" s="78" t="s">
        <v>860</v>
      </c>
      <c r="V545" s="78">
        <v>9100</v>
      </c>
      <c r="W545" s="78">
        <v>8800</v>
      </c>
      <c r="X545" s="78"/>
      <c r="Y545" s="78">
        <v>11000</v>
      </c>
      <c r="Z545" s="78">
        <v>2.08</v>
      </c>
    </row>
    <row r="546" spans="1:26" x14ac:dyDescent="0.25">
      <c r="A546" s="78">
        <v>217007958</v>
      </c>
      <c r="D546" s="78" t="s">
        <v>836</v>
      </c>
      <c r="E546" s="78" t="s">
        <v>836</v>
      </c>
      <c r="J546" s="78" t="s">
        <v>861</v>
      </c>
      <c r="L546" s="78" t="s">
        <v>862</v>
      </c>
      <c r="V546" s="78">
        <v>33600</v>
      </c>
      <c r="W546" s="78">
        <v>27400</v>
      </c>
      <c r="X546" s="78"/>
      <c r="Y546" s="78">
        <v>27500</v>
      </c>
      <c r="Z546" s="78">
        <v>1.99</v>
      </c>
    </row>
    <row r="547" spans="1:26" x14ac:dyDescent="0.25">
      <c r="A547" s="78">
        <v>217007957</v>
      </c>
      <c r="D547" s="78" t="s">
        <v>836</v>
      </c>
      <c r="E547" s="78" t="s">
        <v>836</v>
      </c>
      <c r="J547" s="78" t="s">
        <v>863</v>
      </c>
      <c r="L547" s="78" t="s">
        <v>864</v>
      </c>
      <c r="V547" s="78">
        <v>30000</v>
      </c>
      <c r="W547" s="78">
        <v>24000</v>
      </c>
      <c r="X547" s="78"/>
      <c r="Y547" s="78">
        <v>27000</v>
      </c>
      <c r="Z547" s="78">
        <v>2.08</v>
      </c>
    </row>
    <row r="548" spans="1:26" x14ac:dyDescent="0.25">
      <c r="A548" s="78">
        <v>217007955</v>
      </c>
      <c r="D548" s="78" t="s">
        <v>836</v>
      </c>
      <c r="E548" s="78" t="s">
        <v>836</v>
      </c>
      <c r="J548" s="78" t="s">
        <v>867</v>
      </c>
      <c r="L548" s="78" t="s">
        <v>868</v>
      </c>
      <c r="V548" s="78">
        <v>18000</v>
      </c>
      <c r="W548" s="78">
        <v>15300</v>
      </c>
      <c r="X548" s="78"/>
      <c r="Y548" s="78">
        <v>15400</v>
      </c>
      <c r="Z548" s="78">
        <v>2.75</v>
      </c>
    </row>
    <row r="549" spans="1:26" x14ac:dyDescent="0.25">
      <c r="A549" s="78">
        <v>217007954</v>
      </c>
      <c r="D549" s="78" t="s">
        <v>836</v>
      </c>
      <c r="E549" s="78" t="s">
        <v>836</v>
      </c>
      <c r="J549" s="78" t="s">
        <v>869</v>
      </c>
      <c r="L549" s="78" t="s">
        <v>870</v>
      </c>
      <c r="V549" s="78">
        <v>12000</v>
      </c>
      <c r="W549" s="78">
        <v>9700</v>
      </c>
      <c r="X549" s="78"/>
      <c r="Y549" s="78">
        <v>11500</v>
      </c>
      <c r="Z549" s="78">
        <v>2.2000000000000002</v>
      </c>
    </row>
    <row r="550" spans="1:26" x14ac:dyDescent="0.25">
      <c r="A550" s="78">
        <v>217007953</v>
      </c>
      <c r="D550" s="78" t="s">
        <v>836</v>
      </c>
      <c r="E550" s="78" t="s">
        <v>836</v>
      </c>
      <c r="J550" s="78" t="s">
        <v>871</v>
      </c>
      <c r="L550" s="78" t="s">
        <v>872</v>
      </c>
      <c r="V550" s="78">
        <v>9100</v>
      </c>
      <c r="W550" s="78">
        <v>8100</v>
      </c>
      <c r="X550" s="78"/>
      <c r="Y550" s="78">
        <v>9600</v>
      </c>
      <c r="Z550" s="78">
        <v>2.27</v>
      </c>
    </row>
    <row r="551" spans="1:26" x14ac:dyDescent="0.25">
      <c r="A551" s="78">
        <v>216776407</v>
      </c>
      <c r="D551" s="78" t="s">
        <v>8049</v>
      </c>
      <c r="E551" s="78" t="s">
        <v>8050</v>
      </c>
      <c r="J551" s="78" t="s">
        <v>16826</v>
      </c>
      <c r="L551" s="78" t="s">
        <v>17389</v>
      </c>
      <c r="V551" s="78">
        <v>54000</v>
      </c>
      <c r="W551" s="78">
        <v>33200</v>
      </c>
      <c r="X551" s="78"/>
      <c r="Y551" s="78">
        <v>34400</v>
      </c>
      <c r="Z551" s="78">
        <v>2.4300000000000002</v>
      </c>
    </row>
    <row r="552" spans="1:26" x14ac:dyDescent="0.25">
      <c r="A552" s="78">
        <v>216776406</v>
      </c>
      <c r="D552" s="78" t="s">
        <v>8049</v>
      </c>
      <c r="E552" s="78" t="s">
        <v>8050</v>
      </c>
      <c r="J552" s="78" t="s">
        <v>16827</v>
      </c>
      <c r="L552" s="78" t="s">
        <v>17390</v>
      </c>
      <c r="V552" s="78">
        <v>48000</v>
      </c>
      <c r="W552" s="78">
        <v>32200</v>
      </c>
      <c r="X552" s="78"/>
      <c r="Y552" s="78">
        <v>32200</v>
      </c>
      <c r="Z552" s="78">
        <v>2.52</v>
      </c>
    </row>
    <row r="553" spans="1:26" x14ac:dyDescent="0.25">
      <c r="A553" s="78">
        <v>216776405</v>
      </c>
      <c r="D553" s="78" t="s">
        <v>8049</v>
      </c>
      <c r="E553" s="78" t="s">
        <v>8050</v>
      </c>
      <c r="J553" s="78" t="s">
        <v>16828</v>
      </c>
      <c r="L553" s="78" t="s">
        <v>17391</v>
      </c>
      <c r="V553" s="78">
        <v>35000</v>
      </c>
      <c r="W553" s="78">
        <v>22200</v>
      </c>
      <c r="X553" s="78"/>
      <c r="Y553" s="78">
        <v>23700</v>
      </c>
      <c r="Z553" s="78">
        <v>2.5099999999999998</v>
      </c>
    </row>
    <row r="554" spans="1:26" x14ac:dyDescent="0.25">
      <c r="A554" s="78">
        <v>216776404</v>
      </c>
      <c r="D554" s="78" t="s">
        <v>8049</v>
      </c>
      <c r="E554" s="78" t="s">
        <v>8050</v>
      </c>
      <c r="J554" s="78" t="s">
        <v>16829</v>
      </c>
      <c r="L554" s="78" t="s">
        <v>17392</v>
      </c>
      <c r="V554" s="78">
        <v>24000</v>
      </c>
      <c r="W554" s="78">
        <v>17000</v>
      </c>
      <c r="X554" s="78"/>
      <c r="Y554" s="78">
        <v>17000</v>
      </c>
      <c r="Z554" s="78">
        <v>2.72</v>
      </c>
    </row>
    <row r="555" spans="1:26" x14ac:dyDescent="0.25">
      <c r="A555" s="78">
        <v>215792239</v>
      </c>
      <c r="D555" s="78" t="s">
        <v>8049</v>
      </c>
      <c r="E555" s="78" t="s">
        <v>8154</v>
      </c>
      <c r="J555" s="78" t="s">
        <v>16830</v>
      </c>
      <c r="L555" s="78" t="s">
        <v>17393</v>
      </c>
      <c r="V555" s="78">
        <v>24000</v>
      </c>
      <c r="W555" s="78">
        <v>21000</v>
      </c>
      <c r="X555" s="78"/>
      <c r="Y555" s="78">
        <v>22200</v>
      </c>
      <c r="Z555" s="78">
        <v>2.42</v>
      </c>
    </row>
    <row r="556" spans="1:26" x14ac:dyDescent="0.25">
      <c r="A556" s="78">
        <v>215792228</v>
      </c>
      <c r="D556" s="78" t="s">
        <v>8049</v>
      </c>
      <c r="E556" s="78" t="s">
        <v>8158</v>
      </c>
      <c r="J556" s="78" t="s">
        <v>16830</v>
      </c>
      <c r="L556" s="78" t="s">
        <v>17393</v>
      </c>
      <c r="V556" s="78">
        <v>24000</v>
      </c>
      <c r="W556" s="78">
        <v>21000</v>
      </c>
      <c r="X556" s="78"/>
      <c r="Y556" s="78">
        <v>22200</v>
      </c>
      <c r="Z556" s="78">
        <v>2.42</v>
      </c>
    </row>
    <row r="557" spans="1:26" x14ac:dyDescent="0.25">
      <c r="A557" s="78">
        <v>215792217</v>
      </c>
      <c r="D557" s="78" t="s">
        <v>8049</v>
      </c>
      <c r="E557" s="78" t="s">
        <v>8050</v>
      </c>
      <c r="J557" s="78" t="s">
        <v>16830</v>
      </c>
      <c r="L557" s="78" t="s">
        <v>17393</v>
      </c>
      <c r="V557" s="78">
        <v>24000</v>
      </c>
      <c r="W557" s="78">
        <v>21000</v>
      </c>
      <c r="X557" s="78"/>
      <c r="Y557" s="78">
        <v>22200</v>
      </c>
      <c r="Z557" s="78">
        <v>2.42</v>
      </c>
    </row>
    <row r="558" spans="1:26" x14ac:dyDescent="0.25">
      <c r="A558" s="78">
        <v>215792238</v>
      </c>
      <c r="D558" s="78" t="s">
        <v>8049</v>
      </c>
      <c r="E558" s="78" t="s">
        <v>8154</v>
      </c>
      <c r="J558" s="78" t="s">
        <v>16831</v>
      </c>
      <c r="L558" s="78" t="s">
        <v>17394</v>
      </c>
      <c r="V558" s="78">
        <v>18000</v>
      </c>
      <c r="W558" s="78">
        <v>14800</v>
      </c>
      <c r="X558" s="78"/>
      <c r="Y558" s="78">
        <v>15688</v>
      </c>
      <c r="Z558" s="78">
        <v>2.69</v>
      </c>
    </row>
    <row r="559" spans="1:26" x14ac:dyDescent="0.25">
      <c r="A559" s="78">
        <v>215792227</v>
      </c>
      <c r="D559" s="78" t="s">
        <v>8049</v>
      </c>
      <c r="E559" s="78" t="s">
        <v>8158</v>
      </c>
      <c r="J559" s="78" t="s">
        <v>16831</v>
      </c>
      <c r="L559" s="78" t="s">
        <v>17394</v>
      </c>
      <c r="V559" s="78">
        <v>18000</v>
      </c>
      <c r="W559" s="78">
        <v>14800</v>
      </c>
      <c r="X559" s="78"/>
      <c r="Y559" s="78">
        <v>15688</v>
      </c>
      <c r="Z559" s="78">
        <v>2.69</v>
      </c>
    </row>
    <row r="560" spans="1:26" x14ac:dyDescent="0.25">
      <c r="A560" s="78">
        <v>215792216</v>
      </c>
      <c r="D560" s="78" t="s">
        <v>8049</v>
      </c>
      <c r="E560" s="78" t="s">
        <v>8050</v>
      </c>
      <c r="J560" s="78" t="s">
        <v>16831</v>
      </c>
      <c r="L560" s="78" t="s">
        <v>17394</v>
      </c>
      <c r="V560" s="78">
        <v>18000</v>
      </c>
      <c r="W560" s="78">
        <v>14800</v>
      </c>
      <c r="X560" s="78"/>
      <c r="Y560" s="78">
        <v>15688</v>
      </c>
      <c r="Z560" s="78">
        <v>2.69</v>
      </c>
    </row>
    <row r="561" spans="1:26" x14ac:dyDescent="0.25">
      <c r="A561" s="78">
        <v>215792237</v>
      </c>
      <c r="D561" s="78" t="s">
        <v>8049</v>
      </c>
      <c r="E561" s="78" t="s">
        <v>8154</v>
      </c>
      <c r="J561" s="78" t="s">
        <v>16832</v>
      </c>
      <c r="L561" s="78" t="s">
        <v>17395</v>
      </c>
      <c r="V561" s="78">
        <v>12000</v>
      </c>
      <c r="W561" s="78">
        <v>8800</v>
      </c>
      <c r="X561" s="78"/>
      <c r="Y561" s="78">
        <v>9300</v>
      </c>
      <c r="Z561" s="78">
        <v>2.08</v>
      </c>
    </row>
    <row r="562" spans="1:26" x14ac:dyDescent="0.25">
      <c r="A562" s="78">
        <v>215792226</v>
      </c>
      <c r="D562" s="78" t="s">
        <v>8049</v>
      </c>
      <c r="E562" s="78" t="s">
        <v>8158</v>
      </c>
      <c r="J562" s="78" t="s">
        <v>16832</v>
      </c>
      <c r="L562" s="78" t="s">
        <v>17395</v>
      </c>
      <c r="V562" s="78">
        <v>12000</v>
      </c>
      <c r="W562" s="78">
        <v>8800</v>
      </c>
      <c r="X562" s="78"/>
      <c r="Y562" s="78">
        <v>9300</v>
      </c>
      <c r="Z562" s="78">
        <v>2.08</v>
      </c>
    </row>
    <row r="563" spans="1:26" x14ac:dyDescent="0.25">
      <c r="A563" s="78">
        <v>215792215</v>
      </c>
      <c r="D563" s="78" t="s">
        <v>8049</v>
      </c>
      <c r="E563" s="78" t="s">
        <v>8050</v>
      </c>
      <c r="J563" s="78" t="s">
        <v>16832</v>
      </c>
      <c r="L563" s="78" t="s">
        <v>17395</v>
      </c>
      <c r="V563" s="78">
        <v>12000</v>
      </c>
      <c r="W563" s="78">
        <v>8800</v>
      </c>
      <c r="X563" s="78"/>
      <c r="Y563" s="78">
        <v>9300</v>
      </c>
      <c r="Z563" s="78">
        <v>2.08</v>
      </c>
    </row>
    <row r="564" spans="1:26" x14ac:dyDescent="0.25">
      <c r="A564" s="78">
        <v>215792236</v>
      </c>
      <c r="D564" s="78" t="s">
        <v>8049</v>
      </c>
      <c r="E564" s="78" t="s">
        <v>8154</v>
      </c>
      <c r="J564" s="78" t="s">
        <v>16833</v>
      </c>
      <c r="L564" s="78" t="s">
        <v>17396</v>
      </c>
      <c r="V564" s="78">
        <v>9000</v>
      </c>
      <c r="W564" s="78">
        <v>6800</v>
      </c>
      <c r="X564" s="78"/>
      <c r="Y564" s="78">
        <v>7200</v>
      </c>
      <c r="Z564" s="78">
        <v>2.4500000000000002</v>
      </c>
    </row>
    <row r="565" spans="1:26" x14ac:dyDescent="0.25">
      <c r="A565" s="78">
        <v>215792225</v>
      </c>
      <c r="D565" s="78" t="s">
        <v>8049</v>
      </c>
      <c r="E565" s="78" t="s">
        <v>8158</v>
      </c>
      <c r="J565" s="78" t="s">
        <v>16833</v>
      </c>
      <c r="L565" s="78" t="s">
        <v>17396</v>
      </c>
      <c r="V565" s="78">
        <v>9000</v>
      </c>
      <c r="W565" s="78">
        <v>6800</v>
      </c>
      <c r="X565" s="78"/>
      <c r="Y565" s="78">
        <v>7200</v>
      </c>
      <c r="Z565" s="78">
        <v>2.4500000000000002</v>
      </c>
    </row>
    <row r="566" spans="1:26" x14ac:dyDescent="0.25">
      <c r="A566" s="78">
        <v>215792214</v>
      </c>
      <c r="D566" s="78" t="s">
        <v>8049</v>
      </c>
      <c r="E566" s="78" t="s">
        <v>8050</v>
      </c>
      <c r="J566" s="78" t="s">
        <v>16833</v>
      </c>
      <c r="L566" s="78" t="s">
        <v>17396</v>
      </c>
      <c r="V566" s="78">
        <v>9000</v>
      </c>
      <c r="W566" s="78">
        <v>6800</v>
      </c>
      <c r="X566" s="78"/>
      <c r="Y566" s="78">
        <v>7200</v>
      </c>
      <c r="Z566" s="78">
        <v>2.4500000000000002</v>
      </c>
    </row>
    <row r="567" spans="1:26" x14ac:dyDescent="0.25">
      <c r="A567" s="78">
        <v>215792246</v>
      </c>
      <c r="D567" s="78" t="s">
        <v>8049</v>
      </c>
      <c r="E567" s="78" t="s">
        <v>8154</v>
      </c>
      <c r="J567" s="78" t="s">
        <v>16834</v>
      </c>
      <c r="L567" s="78" t="s">
        <v>17393</v>
      </c>
      <c r="V567" s="78">
        <v>24000</v>
      </c>
      <c r="W567" s="78">
        <v>22000</v>
      </c>
      <c r="X567" s="78"/>
      <c r="Y567" s="78">
        <v>24000</v>
      </c>
      <c r="Z567" s="78">
        <v>1.85</v>
      </c>
    </row>
    <row r="568" spans="1:26" x14ac:dyDescent="0.25">
      <c r="A568" s="78">
        <v>215792235</v>
      </c>
      <c r="D568" s="78" t="s">
        <v>8049</v>
      </c>
      <c r="E568" s="78" t="s">
        <v>8158</v>
      </c>
      <c r="J568" s="78" t="s">
        <v>16834</v>
      </c>
      <c r="L568" s="78" t="s">
        <v>17393</v>
      </c>
      <c r="V568" s="78">
        <v>24000</v>
      </c>
      <c r="W568" s="78">
        <v>22000</v>
      </c>
      <c r="X568" s="78"/>
      <c r="Y568" s="78">
        <v>24000</v>
      </c>
      <c r="Z568" s="78">
        <v>1.85</v>
      </c>
    </row>
    <row r="569" spans="1:26" x14ac:dyDescent="0.25">
      <c r="A569" s="78">
        <v>215792224</v>
      </c>
      <c r="D569" s="78" t="s">
        <v>8049</v>
      </c>
      <c r="E569" s="78" t="s">
        <v>8050</v>
      </c>
      <c r="J569" s="78" t="s">
        <v>16834</v>
      </c>
      <c r="L569" s="78" t="s">
        <v>17393</v>
      </c>
      <c r="V569" s="78">
        <v>24000</v>
      </c>
      <c r="W569" s="78">
        <v>22000</v>
      </c>
      <c r="X569" s="78"/>
      <c r="Y569" s="78">
        <v>24000</v>
      </c>
      <c r="Z569" s="78">
        <v>1.85</v>
      </c>
    </row>
    <row r="570" spans="1:26" x14ac:dyDescent="0.25">
      <c r="A570" s="78">
        <v>215792245</v>
      </c>
      <c r="D570" s="78" t="s">
        <v>8049</v>
      </c>
      <c r="E570" s="78" t="s">
        <v>8154</v>
      </c>
      <c r="J570" s="78" t="s">
        <v>16835</v>
      </c>
      <c r="L570" s="78" t="s">
        <v>17394</v>
      </c>
      <c r="V570" s="78">
        <v>18000</v>
      </c>
      <c r="W570" s="78">
        <v>18000</v>
      </c>
      <c r="X570" s="78"/>
      <c r="Y570" s="78">
        <v>18500</v>
      </c>
      <c r="Z570" s="78">
        <v>1.95</v>
      </c>
    </row>
    <row r="571" spans="1:26" x14ac:dyDescent="0.25">
      <c r="A571" s="78">
        <v>215792234</v>
      </c>
      <c r="D571" s="78" t="s">
        <v>8049</v>
      </c>
      <c r="E571" s="78" t="s">
        <v>8158</v>
      </c>
      <c r="J571" s="78" t="s">
        <v>16835</v>
      </c>
      <c r="L571" s="78" t="s">
        <v>17394</v>
      </c>
      <c r="V571" s="78">
        <v>18000</v>
      </c>
      <c r="W571" s="78">
        <v>18000</v>
      </c>
      <c r="X571" s="78"/>
      <c r="Y571" s="78">
        <v>18500</v>
      </c>
      <c r="Z571" s="78">
        <v>1.95</v>
      </c>
    </row>
    <row r="572" spans="1:26" x14ac:dyDescent="0.25">
      <c r="A572" s="78">
        <v>215792223</v>
      </c>
      <c r="D572" s="78" t="s">
        <v>8049</v>
      </c>
      <c r="E572" s="78" t="s">
        <v>8050</v>
      </c>
      <c r="J572" s="78" t="s">
        <v>16835</v>
      </c>
      <c r="L572" s="78" t="s">
        <v>17394</v>
      </c>
      <c r="V572" s="78">
        <v>18000</v>
      </c>
      <c r="W572" s="78">
        <v>18000</v>
      </c>
      <c r="X572" s="78"/>
      <c r="Y572" s="78">
        <v>18500</v>
      </c>
      <c r="Z572" s="78">
        <v>1.95</v>
      </c>
    </row>
    <row r="573" spans="1:26" x14ac:dyDescent="0.25">
      <c r="A573" s="78">
        <v>215792244</v>
      </c>
      <c r="D573" s="78" t="s">
        <v>8049</v>
      </c>
      <c r="E573" s="78" t="s">
        <v>8154</v>
      </c>
      <c r="J573" s="78" t="s">
        <v>16836</v>
      </c>
      <c r="L573" s="78" t="s">
        <v>17397</v>
      </c>
      <c r="V573" s="78">
        <v>12000</v>
      </c>
      <c r="W573" s="78">
        <v>10800</v>
      </c>
      <c r="X573" s="78"/>
      <c r="Y573" s="78">
        <v>12000</v>
      </c>
      <c r="Z573" s="78">
        <v>2.5099999999999998</v>
      </c>
    </row>
    <row r="574" spans="1:26" x14ac:dyDescent="0.25">
      <c r="A574" s="78">
        <v>215792233</v>
      </c>
      <c r="D574" s="78" t="s">
        <v>8049</v>
      </c>
      <c r="E574" s="78" t="s">
        <v>8158</v>
      </c>
      <c r="J574" s="78" t="s">
        <v>16836</v>
      </c>
      <c r="L574" s="78" t="s">
        <v>17397</v>
      </c>
      <c r="V574" s="78">
        <v>12000</v>
      </c>
      <c r="W574" s="78">
        <v>10800</v>
      </c>
      <c r="X574" s="78"/>
      <c r="Y574" s="78">
        <v>12000</v>
      </c>
      <c r="Z574" s="78">
        <v>2.5099999999999998</v>
      </c>
    </row>
    <row r="575" spans="1:26" x14ac:dyDescent="0.25">
      <c r="A575" s="78">
        <v>215792222</v>
      </c>
      <c r="D575" s="78" t="s">
        <v>8049</v>
      </c>
      <c r="E575" s="78" t="s">
        <v>8050</v>
      </c>
      <c r="J575" s="78" t="s">
        <v>16836</v>
      </c>
      <c r="L575" s="78" t="s">
        <v>17397</v>
      </c>
      <c r="V575" s="78">
        <v>12000</v>
      </c>
      <c r="W575" s="78">
        <v>10800</v>
      </c>
      <c r="X575" s="78"/>
      <c r="Y575" s="78">
        <v>12000</v>
      </c>
      <c r="Z575" s="78">
        <v>2.5099999999999998</v>
      </c>
    </row>
    <row r="576" spans="1:26" x14ac:dyDescent="0.25">
      <c r="A576" s="78">
        <v>215792242</v>
      </c>
      <c r="D576" s="78" t="s">
        <v>8049</v>
      </c>
      <c r="E576" s="78" t="s">
        <v>8154</v>
      </c>
      <c r="J576" s="78" t="s">
        <v>16837</v>
      </c>
      <c r="L576" s="78" t="s">
        <v>17395</v>
      </c>
      <c r="V576" s="78">
        <v>12000</v>
      </c>
      <c r="W576" s="78">
        <v>9300</v>
      </c>
      <c r="X576" s="78"/>
      <c r="Y576" s="78">
        <v>10000</v>
      </c>
      <c r="Z576" s="78">
        <v>2.09</v>
      </c>
    </row>
    <row r="577" spans="1:26" x14ac:dyDescent="0.25">
      <c r="A577" s="78">
        <v>215792231</v>
      </c>
      <c r="D577" s="78" t="s">
        <v>8049</v>
      </c>
      <c r="E577" s="78" t="s">
        <v>8158</v>
      </c>
      <c r="J577" s="78" t="s">
        <v>16837</v>
      </c>
      <c r="L577" s="78" t="s">
        <v>17395</v>
      </c>
      <c r="V577" s="78">
        <v>12000</v>
      </c>
      <c r="W577" s="78">
        <v>9300</v>
      </c>
      <c r="X577" s="78"/>
      <c r="Y577" s="78">
        <v>10000</v>
      </c>
      <c r="Z577" s="78">
        <v>2.09</v>
      </c>
    </row>
    <row r="578" spans="1:26" x14ac:dyDescent="0.25">
      <c r="A578" s="78">
        <v>215792220</v>
      </c>
      <c r="D578" s="78" t="s">
        <v>8049</v>
      </c>
      <c r="E578" s="78" t="s">
        <v>8050</v>
      </c>
      <c r="J578" s="78" t="s">
        <v>16837</v>
      </c>
      <c r="L578" s="78" t="s">
        <v>17395</v>
      </c>
      <c r="V578" s="78">
        <v>12000</v>
      </c>
      <c r="W578" s="78">
        <v>9300</v>
      </c>
      <c r="X578" s="78"/>
      <c r="Y578" s="78">
        <v>10000</v>
      </c>
      <c r="Z578" s="78">
        <v>2.09</v>
      </c>
    </row>
    <row r="579" spans="1:26" x14ac:dyDescent="0.25">
      <c r="A579" s="78">
        <v>215792243</v>
      </c>
      <c r="D579" s="78" t="s">
        <v>8049</v>
      </c>
      <c r="E579" s="78" t="s">
        <v>8154</v>
      </c>
      <c r="J579" s="78" t="s">
        <v>16838</v>
      </c>
      <c r="L579" s="78" t="s">
        <v>17398</v>
      </c>
      <c r="V579" s="78">
        <v>9000</v>
      </c>
      <c r="W579" s="78">
        <v>9000</v>
      </c>
      <c r="X579" s="78"/>
      <c r="Y579" s="78">
        <v>9200</v>
      </c>
      <c r="Z579" s="78">
        <v>2.0699999999999998</v>
      </c>
    </row>
    <row r="580" spans="1:26" x14ac:dyDescent="0.25">
      <c r="A580" s="78">
        <v>215792232</v>
      </c>
      <c r="D580" s="78" t="s">
        <v>8049</v>
      </c>
      <c r="E580" s="78" t="s">
        <v>8158</v>
      </c>
      <c r="J580" s="78" t="s">
        <v>16838</v>
      </c>
      <c r="L580" s="78" t="s">
        <v>17398</v>
      </c>
      <c r="V580" s="78">
        <v>9000</v>
      </c>
      <c r="W580" s="78">
        <v>9000</v>
      </c>
      <c r="X580" s="78"/>
      <c r="Y580" s="78">
        <v>9200</v>
      </c>
      <c r="Z580" s="78">
        <v>2.0699999999999998</v>
      </c>
    </row>
    <row r="581" spans="1:26" x14ac:dyDescent="0.25">
      <c r="A581" s="78">
        <v>215792221</v>
      </c>
      <c r="D581" s="78" t="s">
        <v>8049</v>
      </c>
      <c r="E581" s="78" t="s">
        <v>8050</v>
      </c>
      <c r="J581" s="78" t="s">
        <v>16838</v>
      </c>
      <c r="L581" s="78" t="s">
        <v>17398</v>
      </c>
      <c r="V581" s="78">
        <v>9000</v>
      </c>
      <c r="W581" s="78">
        <v>9000</v>
      </c>
      <c r="X581" s="78"/>
      <c r="Y581" s="78">
        <v>9200</v>
      </c>
      <c r="Z581" s="78">
        <v>2.0699999999999998</v>
      </c>
    </row>
    <row r="582" spans="1:26" x14ac:dyDescent="0.25">
      <c r="A582" s="78">
        <v>215792241</v>
      </c>
      <c r="D582" s="78" t="s">
        <v>8049</v>
      </c>
      <c r="E582" s="78" t="s">
        <v>8154</v>
      </c>
      <c r="J582" s="78" t="s">
        <v>16839</v>
      </c>
      <c r="L582" s="78" t="s">
        <v>17396</v>
      </c>
      <c r="V582" s="78">
        <v>9000</v>
      </c>
      <c r="W582" s="78">
        <v>9500</v>
      </c>
      <c r="X582" s="78"/>
      <c r="Y582" s="78">
        <v>9700</v>
      </c>
      <c r="Z582" s="78">
        <v>2.19</v>
      </c>
    </row>
    <row r="583" spans="1:26" x14ac:dyDescent="0.25">
      <c r="A583" s="78">
        <v>215792230</v>
      </c>
      <c r="D583" s="78" t="s">
        <v>8049</v>
      </c>
      <c r="E583" s="78" t="s">
        <v>8158</v>
      </c>
      <c r="J583" s="78" t="s">
        <v>16839</v>
      </c>
      <c r="L583" s="78" t="s">
        <v>17396</v>
      </c>
      <c r="V583" s="78">
        <v>9000</v>
      </c>
      <c r="W583" s="78">
        <v>9500</v>
      </c>
      <c r="X583" s="78"/>
      <c r="Y583" s="78">
        <v>9700</v>
      </c>
      <c r="Z583" s="78">
        <v>2.19</v>
      </c>
    </row>
    <row r="584" spans="1:26" x14ac:dyDescent="0.25">
      <c r="A584" s="78">
        <v>215792219</v>
      </c>
      <c r="D584" s="78" t="s">
        <v>8049</v>
      </c>
      <c r="E584" s="78" t="s">
        <v>8050</v>
      </c>
      <c r="J584" s="78" t="s">
        <v>16839</v>
      </c>
      <c r="L584" s="78" t="s">
        <v>17396</v>
      </c>
      <c r="V584" s="78">
        <v>9000</v>
      </c>
      <c r="W584" s="78">
        <v>9500</v>
      </c>
      <c r="X584" s="78"/>
      <c r="Y584" s="78">
        <v>9700</v>
      </c>
      <c r="Z584" s="78">
        <v>2.19</v>
      </c>
    </row>
    <row r="585" spans="1:26" x14ac:dyDescent="0.25">
      <c r="A585" s="78">
        <v>217175218</v>
      </c>
      <c r="D585" s="78" t="s">
        <v>709</v>
      </c>
      <c r="E585" s="78" t="s">
        <v>710</v>
      </c>
      <c r="J585" s="78" t="s">
        <v>16737</v>
      </c>
      <c r="L585" s="78" t="s">
        <v>17399</v>
      </c>
      <c r="V585" s="78">
        <v>47000</v>
      </c>
      <c r="W585" s="78">
        <v>36800</v>
      </c>
      <c r="X585" s="78"/>
      <c r="Y585" s="78">
        <v>36800</v>
      </c>
      <c r="Z585" s="78">
        <v>2.7</v>
      </c>
    </row>
    <row r="586" spans="1:26" x14ac:dyDescent="0.25">
      <c r="A586" s="78">
        <v>217175217</v>
      </c>
      <c r="D586" s="78" t="s">
        <v>709</v>
      </c>
      <c r="E586" s="78" t="s">
        <v>710</v>
      </c>
      <c r="J586" s="78" t="s">
        <v>16738</v>
      </c>
      <c r="L586" s="78" t="s">
        <v>17400</v>
      </c>
      <c r="V586" s="78">
        <v>35000</v>
      </c>
      <c r="W586" s="78">
        <v>27600</v>
      </c>
      <c r="X586" s="78"/>
      <c r="Y586" s="78">
        <v>27600</v>
      </c>
      <c r="Z586" s="78">
        <v>2.71</v>
      </c>
    </row>
    <row r="587" spans="1:26" x14ac:dyDescent="0.25">
      <c r="A587" s="78">
        <v>217175216</v>
      </c>
      <c r="D587" s="78" t="s">
        <v>709</v>
      </c>
      <c r="E587" s="78" t="s">
        <v>710</v>
      </c>
      <c r="J587" s="78" t="s">
        <v>16739</v>
      </c>
      <c r="L587" s="78" t="s">
        <v>17401</v>
      </c>
      <c r="V587" s="78">
        <v>29400</v>
      </c>
      <c r="W587" s="78">
        <v>23800</v>
      </c>
      <c r="X587" s="78"/>
      <c r="Y587" s="78">
        <v>23800</v>
      </c>
      <c r="Z587" s="78">
        <v>2.2799999999999998</v>
      </c>
    </row>
    <row r="588" spans="1:26" x14ac:dyDescent="0.25">
      <c r="A588" s="78">
        <v>217175215</v>
      </c>
      <c r="D588" s="78" t="s">
        <v>709</v>
      </c>
      <c r="E588" s="78" t="s">
        <v>710</v>
      </c>
      <c r="J588" s="78" t="s">
        <v>16740</v>
      </c>
      <c r="L588" s="78" t="s">
        <v>17402</v>
      </c>
      <c r="V588" s="78">
        <v>24000</v>
      </c>
      <c r="W588" s="78">
        <v>19400</v>
      </c>
      <c r="X588" s="78"/>
      <c r="Y588" s="78">
        <v>19400</v>
      </c>
      <c r="Z588" s="78">
        <v>2.42</v>
      </c>
    </row>
    <row r="589" spans="1:26" x14ac:dyDescent="0.25">
      <c r="A589" s="78">
        <v>217175214</v>
      </c>
      <c r="D589" s="78" t="s">
        <v>709</v>
      </c>
      <c r="E589" s="78" t="s">
        <v>710</v>
      </c>
      <c r="J589" s="78" t="s">
        <v>16741</v>
      </c>
      <c r="L589" s="78" t="s">
        <v>17403</v>
      </c>
      <c r="V589" s="78">
        <v>17200</v>
      </c>
      <c r="W589" s="78">
        <v>13700</v>
      </c>
      <c r="X589" s="78"/>
      <c r="Y589" s="78">
        <v>13700</v>
      </c>
      <c r="Z589" s="78">
        <v>2.3199999999999998</v>
      </c>
    </row>
    <row r="590" spans="1:26" x14ac:dyDescent="0.25">
      <c r="A590" s="78">
        <v>212386856</v>
      </c>
      <c r="D590" s="78" t="s">
        <v>7189</v>
      </c>
      <c r="E590" s="78" t="s">
        <v>7190</v>
      </c>
      <c r="J590" s="78" t="s">
        <v>16840</v>
      </c>
      <c r="L590" s="78" t="s">
        <v>17404</v>
      </c>
      <c r="V590" s="78">
        <v>9000</v>
      </c>
      <c r="W590" s="78">
        <v>5800</v>
      </c>
      <c r="X590" s="78"/>
      <c r="Y590" s="78">
        <v>8500</v>
      </c>
      <c r="Z590" s="78">
        <v>2.06</v>
      </c>
    </row>
    <row r="591" spans="1:26" x14ac:dyDescent="0.25">
      <c r="A591" s="78">
        <v>216046644</v>
      </c>
      <c r="D591" s="78" t="s">
        <v>29</v>
      </c>
      <c r="E591" s="78" t="s">
        <v>322</v>
      </c>
      <c r="J591" s="78" t="s">
        <v>4230</v>
      </c>
      <c r="V591" s="78">
        <v>35000</v>
      </c>
      <c r="W591" s="78">
        <v>26600</v>
      </c>
      <c r="X591" s="78"/>
      <c r="Y591" s="78">
        <v>29000</v>
      </c>
      <c r="Z591" s="78">
        <v>2.19</v>
      </c>
    </row>
    <row r="592" spans="1:26" x14ac:dyDescent="0.25">
      <c r="A592" s="78">
        <v>216046643</v>
      </c>
      <c r="D592" s="78" t="s">
        <v>29</v>
      </c>
      <c r="E592" s="78" t="s">
        <v>322</v>
      </c>
      <c r="J592" s="78" t="s">
        <v>4230</v>
      </c>
      <c r="V592" s="78">
        <v>35000</v>
      </c>
      <c r="W592" s="78">
        <v>26400</v>
      </c>
      <c r="X592" s="78"/>
      <c r="Y592" s="78">
        <v>28000</v>
      </c>
      <c r="Z592" s="78">
        <v>2.2000000000000002</v>
      </c>
    </row>
    <row r="593" spans="1:26" x14ac:dyDescent="0.25">
      <c r="A593" s="78">
        <v>216623470</v>
      </c>
      <c r="D593" s="78" t="s">
        <v>29</v>
      </c>
      <c r="E593" s="78" t="s">
        <v>2521</v>
      </c>
      <c r="J593" s="78" t="s">
        <v>3271</v>
      </c>
      <c r="L593" s="78" t="s">
        <v>3353</v>
      </c>
      <c r="V593" s="78">
        <v>36000</v>
      </c>
      <c r="W593" s="78">
        <v>29200</v>
      </c>
      <c r="X593" s="78"/>
      <c r="Y593" s="78">
        <v>39000</v>
      </c>
      <c r="Z593" s="78">
        <v>2.1800000000000002</v>
      </c>
    </row>
    <row r="594" spans="1:26" x14ac:dyDescent="0.25">
      <c r="A594" s="78">
        <v>216790059</v>
      </c>
      <c r="D594" s="78" t="s">
        <v>29</v>
      </c>
      <c r="E594" s="78" t="s">
        <v>332</v>
      </c>
      <c r="J594" s="78" t="s">
        <v>1181</v>
      </c>
      <c r="L594" s="78" t="s">
        <v>1098</v>
      </c>
      <c r="V594" s="78">
        <v>36000</v>
      </c>
      <c r="W594" s="78">
        <v>29200</v>
      </c>
      <c r="X594" s="78"/>
      <c r="Y594" s="78">
        <v>39000</v>
      </c>
      <c r="Z594" s="78">
        <v>2.1800000000000002</v>
      </c>
    </row>
    <row r="595" spans="1:26" x14ac:dyDescent="0.25">
      <c r="A595" s="78">
        <v>216623493</v>
      </c>
      <c r="D595" s="78" t="s">
        <v>29</v>
      </c>
      <c r="E595" s="78" t="s">
        <v>332</v>
      </c>
      <c r="J595" s="78" t="s">
        <v>1181</v>
      </c>
      <c r="L595" s="78" t="s">
        <v>1494</v>
      </c>
      <c r="V595" s="78">
        <v>36000</v>
      </c>
      <c r="W595" s="78">
        <v>29200</v>
      </c>
      <c r="X595" s="78"/>
      <c r="Y595" s="78">
        <v>39000</v>
      </c>
      <c r="Z595" s="78">
        <v>2.1800000000000002</v>
      </c>
    </row>
    <row r="596" spans="1:26" x14ac:dyDescent="0.25">
      <c r="A596" s="78">
        <v>217169724</v>
      </c>
      <c r="D596" s="78" t="s">
        <v>29</v>
      </c>
      <c r="E596" s="78" t="s">
        <v>16717</v>
      </c>
      <c r="J596" s="78" t="s">
        <v>16841</v>
      </c>
      <c r="L596" s="78" t="s">
        <v>17405</v>
      </c>
      <c r="V596" s="78">
        <v>36000</v>
      </c>
      <c r="W596" s="78">
        <v>29200</v>
      </c>
      <c r="X596" s="78"/>
      <c r="Y596" s="78">
        <v>39000</v>
      </c>
      <c r="Z596" s="78">
        <v>2.1800000000000002</v>
      </c>
    </row>
    <row r="597" spans="1:26" x14ac:dyDescent="0.25">
      <c r="A597" s="78">
        <v>217169736</v>
      </c>
      <c r="D597" s="78" t="s">
        <v>29</v>
      </c>
      <c r="E597" s="78" t="s">
        <v>6035</v>
      </c>
      <c r="J597" s="78" t="s">
        <v>16841</v>
      </c>
      <c r="L597" s="78" t="s">
        <v>17405</v>
      </c>
      <c r="V597" s="78">
        <v>36000</v>
      </c>
      <c r="W597" s="78">
        <v>29200</v>
      </c>
      <c r="X597" s="78"/>
      <c r="Y597" s="78">
        <v>39000</v>
      </c>
      <c r="Z597" s="78">
        <v>2.1800000000000002</v>
      </c>
    </row>
    <row r="598" spans="1:26" x14ac:dyDescent="0.25">
      <c r="A598" s="78">
        <v>216621502</v>
      </c>
      <c r="D598" s="78" t="s">
        <v>29</v>
      </c>
      <c r="E598" s="78" t="s">
        <v>394</v>
      </c>
      <c r="J598" s="78" t="s">
        <v>3268</v>
      </c>
      <c r="L598" s="78" t="s">
        <v>1515</v>
      </c>
      <c r="V598" s="78">
        <v>36000</v>
      </c>
      <c r="W598" s="78">
        <v>29200</v>
      </c>
      <c r="X598" s="78"/>
      <c r="Y598" s="78">
        <v>39000</v>
      </c>
      <c r="Z598" s="78">
        <v>2.1800000000000002</v>
      </c>
    </row>
    <row r="599" spans="1:26" x14ac:dyDescent="0.25">
      <c r="A599" s="78">
        <v>216980813</v>
      </c>
      <c r="D599" s="78" t="s">
        <v>29</v>
      </c>
      <c r="E599" s="78" t="s">
        <v>57</v>
      </c>
      <c r="J599" s="78" t="s">
        <v>434</v>
      </c>
      <c r="L599" s="78" t="s">
        <v>424</v>
      </c>
      <c r="V599" s="78">
        <v>36000</v>
      </c>
      <c r="W599" s="78">
        <v>29200</v>
      </c>
      <c r="X599" s="78"/>
      <c r="Y599" s="78">
        <v>39000</v>
      </c>
      <c r="Z599" s="78">
        <v>2.1800000000000002</v>
      </c>
    </row>
    <row r="600" spans="1:26" x14ac:dyDescent="0.25">
      <c r="A600" s="78">
        <v>216980777</v>
      </c>
      <c r="D600" s="78" t="s">
        <v>29</v>
      </c>
      <c r="E600" s="78" t="s">
        <v>54</v>
      </c>
      <c r="J600" s="78" t="s">
        <v>434</v>
      </c>
      <c r="L600" s="78" t="s">
        <v>424</v>
      </c>
      <c r="V600" s="78">
        <v>36000</v>
      </c>
      <c r="W600" s="78">
        <v>29200</v>
      </c>
      <c r="X600" s="78"/>
      <c r="Y600" s="78">
        <v>39000</v>
      </c>
      <c r="Z600" s="78">
        <v>2.1800000000000002</v>
      </c>
    </row>
    <row r="601" spans="1:26" x14ac:dyDescent="0.25">
      <c r="A601" s="78">
        <v>216623457</v>
      </c>
      <c r="D601" s="78" t="s">
        <v>29</v>
      </c>
      <c r="E601" s="78" t="s">
        <v>2521</v>
      </c>
      <c r="J601" s="78" t="s">
        <v>3271</v>
      </c>
      <c r="L601" s="78" t="s">
        <v>3361</v>
      </c>
      <c r="V601" s="78">
        <v>36000</v>
      </c>
      <c r="W601" s="78">
        <v>29200</v>
      </c>
      <c r="X601" s="78"/>
      <c r="Y601" s="78">
        <v>39000</v>
      </c>
      <c r="Z601" s="78">
        <v>2.1800000000000002</v>
      </c>
    </row>
    <row r="602" spans="1:26" x14ac:dyDescent="0.25">
      <c r="A602" s="78">
        <v>216623812</v>
      </c>
      <c r="D602" s="78" t="s">
        <v>29</v>
      </c>
      <c r="E602" s="78" t="s">
        <v>322</v>
      </c>
      <c r="J602" s="78" t="s">
        <v>1522</v>
      </c>
      <c r="L602" s="78" t="s">
        <v>3361</v>
      </c>
      <c r="V602" s="78">
        <v>36000</v>
      </c>
      <c r="W602" s="78">
        <v>29200</v>
      </c>
      <c r="X602" s="78"/>
      <c r="Y602" s="78">
        <v>39000</v>
      </c>
      <c r="Z602" s="78">
        <v>2.1800000000000002</v>
      </c>
    </row>
    <row r="603" spans="1:26" x14ac:dyDescent="0.25">
      <c r="A603" s="78">
        <v>216623464</v>
      </c>
      <c r="D603" s="78" t="s">
        <v>29</v>
      </c>
      <c r="E603" s="78" t="s">
        <v>2521</v>
      </c>
      <c r="J603" s="78" t="s">
        <v>3271</v>
      </c>
      <c r="L603" s="78" t="s">
        <v>1518</v>
      </c>
      <c r="V603" s="78">
        <v>36000</v>
      </c>
      <c r="W603" s="78">
        <v>29200</v>
      </c>
      <c r="X603" s="78"/>
      <c r="Y603" s="78">
        <v>39000</v>
      </c>
      <c r="Z603" s="78">
        <v>2.1800000000000002</v>
      </c>
    </row>
    <row r="604" spans="1:26" x14ac:dyDescent="0.25">
      <c r="A604" s="78">
        <v>217162490</v>
      </c>
      <c r="D604" s="78" t="s">
        <v>29</v>
      </c>
      <c r="E604" s="78" t="s">
        <v>5261</v>
      </c>
      <c r="J604" s="78" t="s">
        <v>16842</v>
      </c>
      <c r="L604" s="78" t="s">
        <v>17406</v>
      </c>
      <c r="V604" s="78">
        <v>36000</v>
      </c>
      <c r="W604" s="78">
        <v>29200</v>
      </c>
      <c r="X604" s="78"/>
      <c r="Y604" s="78">
        <v>39000</v>
      </c>
      <c r="Z604" s="78">
        <v>2.1800000000000002</v>
      </c>
    </row>
    <row r="605" spans="1:26" x14ac:dyDescent="0.25">
      <c r="A605" s="78">
        <v>216621524</v>
      </c>
      <c r="D605" s="78" t="s">
        <v>29</v>
      </c>
      <c r="E605" s="78" t="s">
        <v>2850</v>
      </c>
      <c r="J605" s="78" t="s">
        <v>3276</v>
      </c>
      <c r="L605" s="78" t="s">
        <v>3503</v>
      </c>
      <c r="V605" s="78">
        <v>36000</v>
      </c>
      <c r="W605" s="78">
        <v>29200</v>
      </c>
      <c r="X605" s="78"/>
      <c r="Y605" s="78">
        <v>39000</v>
      </c>
      <c r="Z605" s="78">
        <v>2.1800000000000002</v>
      </c>
    </row>
    <row r="606" spans="1:26" x14ac:dyDescent="0.25">
      <c r="A606" s="78">
        <v>216623526</v>
      </c>
      <c r="D606" s="78" t="s">
        <v>29</v>
      </c>
      <c r="E606" s="78" t="s">
        <v>15</v>
      </c>
      <c r="J606" s="78" t="s">
        <v>3284</v>
      </c>
      <c r="L606" s="78" t="s">
        <v>1524</v>
      </c>
      <c r="V606" s="78">
        <v>36000</v>
      </c>
      <c r="W606" s="78">
        <v>29200</v>
      </c>
      <c r="X606" s="78"/>
      <c r="Y606" s="78">
        <v>39000</v>
      </c>
      <c r="Z606" s="78">
        <v>2.1800000000000002</v>
      </c>
    </row>
    <row r="607" spans="1:26" x14ac:dyDescent="0.25">
      <c r="A607" s="78">
        <v>216623780</v>
      </c>
      <c r="D607" s="78" t="s">
        <v>29</v>
      </c>
      <c r="E607" s="78" t="s">
        <v>2566</v>
      </c>
      <c r="J607" s="78" t="s">
        <v>3263</v>
      </c>
      <c r="L607" s="78" t="s">
        <v>3402</v>
      </c>
      <c r="V607" s="78">
        <v>36000</v>
      </c>
      <c r="W607" s="78">
        <v>29200</v>
      </c>
      <c r="X607" s="78"/>
      <c r="Y607" s="78">
        <v>39000</v>
      </c>
      <c r="Z607" s="78">
        <v>2.1800000000000002</v>
      </c>
    </row>
    <row r="608" spans="1:26" x14ac:dyDescent="0.25">
      <c r="A608" s="78">
        <v>217022370</v>
      </c>
      <c r="D608" s="78" t="s">
        <v>29</v>
      </c>
      <c r="E608" s="78" t="s">
        <v>71</v>
      </c>
      <c r="J608" s="78" t="s">
        <v>78</v>
      </c>
      <c r="L608" s="78" t="s">
        <v>75</v>
      </c>
      <c r="V608" s="78">
        <v>36000</v>
      </c>
      <c r="W608" s="78">
        <v>29200</v>
      </c>
      <c r="X608" s="78"/>
      <c r="Y608" s="78">
        <v>39000</v>
      </c>
      <c r="Z608" s="78">
        <v>2.1800000000000002</v>
      </c>
    </row>
    <row r="609" spans="1:26" x14ac:dyDescent="0.25">
      <c r="A609" s="78">
        <v>216623435</v>
      </c>
      <c r="D609" s="78" t="s">
        <v>29</v>
      </c>
      <c r="E609" s="78" t="s">
        <v>313</v>
      </c>
      <c r="J609" s="78" t="s">
        <v>3282</v>
      </c>
      <c r="L609" s="78" t="s">
        <v>1288</v>
      </c>
      <c r="V609" s="78">
        <v>36000</v>
      </c>
      <c r="W609" s="78">
        <v>29200</v>
      </c>
      <c r="X609" s="78"/>
      <c r="Y609" s="78">
        <v>39000</v>
      </c>
      <c r="Z609" s="78">
        <v>2.1800000000000002</v>
      </c>
    </row>
    <row r="610" spans="1:26" x14ac:dyDescent="0.25">
      <c r="A610" s="78">
        <v>216760307</v>
      </c>
      <c r="D610" s="78" t="s">
        <v>29</v>
      </c>
      <c r="E610" s="78" t="s">
        <v>1293</v>
      </c>
      <c r="J610" s="78" t="s">
        <v>1300</v>
      </c>
      <c r="L610" s="78" t="s">
        <v>1299</v>
      </c>
      <c r="V610" s="78">
        <v>36000</v>
      </c>
      <c r="W610" s="78">
        <v>29200</v>
      </c>
      <c r="X610" s="78"/>
      <c r="Y610" s="78">
        <v>39000</v>
      </c>
      <c r="Z610" s="78">
        <v>2.1800000000000002</v>
      </c>
    </row>
    <row r="611" spans="1:26" x14ac:dyDescent="0.25">
      <c r="A611" s="78">
        <v>216759918</v>
      </c>
      <c r="D611" s="78" t="s">
        <v>29</v>
      </c>
      <c r="E611" s="78" t="s">
        <v>335</v>
      </c>
      <c r="J611" s="78" t="s">
        <v>1266</v>
      </c>
      <c r="L611" s="78" t="s">
        <v>1228</v>
      </c>
      <c r="V611" s="78">
        <v>36000</v>
      </c>
      <c r="W611" s="78">
        <v>29200</v>
      </c>
      <c r="X611" s="78"/>
      <c r="Y611" s="78">
        <v>39000</v>
      </c>
      <c r="Z611" s="78">
        <v>2.1800000000000002</v>
      </c>
    </row>
    <row r="612" spans="1:26" x14ac:dyDescent="0.25">
      <c r="A612" s="78">
        <v>216760016</v>
      </c>
      <c r="D612" s="78" t="s">
        <v>29</v>
      </c>
      <c r="E612" s="78" t="s">
        <v>322</v>
      </c>
      <c r="J612" s="78" t="s">
        <v>1522</v>
      </c>
      <c r="L612" s="78" t="s">
        <v>1518</v>
      </c>
      <c r="V612" s="78">
        <v>36000</v>
      </c>
      <c r="W612" s="78">
        <v>29200</v>
      </c>
      <c r="X612" s="78"/>
      <c r="Y612" s="78">
        <v>39000</v>
      </c>
      <c r="Z612" s="78">
        <v>2.1800000000000002</v>
      </c>
    </row>
    <row r="613" spans="1:26" x14ac:dyDescent="0.25">
      <c r="A613" s="78">
        <v>216621493</v>
      </c>
      <c r="D613" s="78" t="s">
        <v>29</v>
      </c>
      <c r="E613" s="78" t="s">
        <v>1283</v>
      </c>
      <c r="J613" s="78" t="s">
        <v>3288</v>
      </c>
      <c r="L613" s="78" t="s">
        <v>3480</v>
      </c>
      <c r="V613" s="78">
        <v>36000</v>
      </c>
      <c r="W613" s="78">
        <v>29200</v>
      </c>
      <c r="X613" s="78"/>
      <c r="Y613" s="78">
        <v>39000</v>
      </c>
      <c r="Z613" s="78">
        <v>2.1800000000000002</v>
      </c>
    </row>
    <row r="614" spans="1:26" x14ac:dyDescent="0.25">
      <c r="A614" s="78">
        <v>216773244</v>
      </c>
      <c r="D614" s="78" t="s">
        <v>29</v>
      </c>
      <c r="E614" s="78" t="s">
        <v>485</v>
      </c>
      <c r="J614" s="78" t="s">
        <v>510</v>
      </c>
      <c r="L614" s="78" t="s">
        <v>508</v>
      </c>
      <c r="V614" s="78">
        <v>36000</v>
      </c>
      <c r="W614" s="78">
        <v>29200</v>
      </c>
      <c r="X614" s="78"/>
      <c r="Y614" s="78">
        <v>39000</v>
      </c>
      <c r="Z614" s="78">
        <v>2.1800000000000002</v>
      </c>
    </row>
    <row r="615" spans="1:26" x14ac:dyDescent="0.25">
      <c r="A615" s="78">
        <v>216623511</v>
      </c>
      <c r="D615" s="78" t="s">
        <v>29</v>
      </c>
      <c r="E615" s="78" t="s">
        <v>338</v>
      </c>
      <c r="J615" s="78" t="s">
        <v>449</v>
      </c>
      <c r="L615" s="78" t="s">
        <v>1229</v>
      </c>
      <c r="V615" s="78">
        <v>36000</v>
      </c>
      <c r="W615" s="78">
        <v>29200</v>
      </c>
      <c r="X615" s="78"/>
      <c r="Y615" s="78">
        <v>39000</v>
      </c>
      <c r="Z615" s="78">
        <v>2.1800000000000002</v>
      </c>
    </row>
    <row r="616" spans="1:26" x14ac:dyDescent="0.25">
      <c r="A616" s="78">
        <v>217162333</v>
      </c>
      <c r="D616" s="78" t="s">
        <v>29</v>
      </c>
      <c r="E616" s="78" t="s">
        <v>310</v>
      </c>
      <c r="J616" s="78" t="s">
        <v>3293</v>
      </c>
      <c r="L616" s="78" t="s">
        <v>17407</v>
      </c>
      <c r="V616" s="78">
        <v>36000</v>
      </c>
      <c r="W616" s="78">
        <v>29200</v>
      </c>
      <c r="X616" s="78"/>
      <c r="Y616" s="78">
        <v>39000</v>
      </c>
      <c r="Z616" s="78">
        <v>2.1800000000000002</v>
      </c>
    </row>
    <row r="617" spans="1:26" x14ac:dyDescent="0.25">
      <c r="A617" s="78">
        <v>216623798</v>
      </c>
      <c r="D617" s="78" t="s">
        <v>29</v>
      </c>
      <c r="E617" s="78" t="s">
        <v>2557</v>
      </c>
      <c r="J617" s="78" t="s">
        <v>3279</v>
      </c>
      <c r="L617" s="78" t="s">
        <v>3407</v>
      </c>
      <c r="V617" s="78">
        <v>36000</v>
      </c>
      <c r="W617" s="78">
        <v>29200</v>
      </c>
      <c r="X617" s="78"/>
      <c r="Y617" s="78">
        <v>39000</v>
      </c>
      <c r="Z617" s="78">
        <v>2.1800000000000002</v>
      </c>
    </row>
    <row r="618" spans="1:26" x14ac:dyDescent="0.25">
      <c r="A618" s="78">
        <v>216030968</v>
      </c>
      <c r="D618" s="78" t="s">
        <v>29</v>
      </c>
      <c r="E618" s="78" t="s">
        <v>2521</v>
      </c>
      <c r="J618" s="78" t="s">
        <v>3271</v>
      </c>
      <c r="L618" s="78" t="s">
        <v>3272</v>
      </c>
      <c r="V618" s="78">
        <v>36000</v>
      </c>
      <c r="W618" s="78">
        <v>31800</v>
      </c>
      <c r="X618" s="78"/>
      <c r="Y618" s="78">
        <v>41000</v>
      </c>
      <c r="Z618" s="78">
        <v>2.0299999999999998</v>
      </c>
    </row>
    <row r="619" spans="1:26" x14ac:dyDescent="0.25">
      <c r="A619" s="78">
        <v>216030935</v>
      </c>
      <c r="D619" s="78" t="s">
        <v>29</v>
      </c>
      <c r="E619" s="78" t="s">
        <v>306</v>
      </c>
      <c r="J619" s="78" t="s">
        <v>1346</v>
      </c>
      <c r="L619" s="78" t="s">
        <v>5022</v>
      </c>
      <c r="V619" s="78">
        <v>36000</v>
      </c>
      <c r="W619" s="78">
        <v>31800</v>
      </c>
      <c r="X619" s="78"/>
      <c r="Y619" s="78">
        <v>41000</v>
      </c>
      <c r="Z619" s="78">
        <v>2.0299999999999998</v>
      </c>
    </row>
    <row r="620" spans="1:26" x14ac:dyDescent="0.25">
      <c r="A620" s="78">
        <v>216623555</v>
      </c>
      <c r="D620" s="78" t="s">
        <v>29</v>
      </c>
      <c r="E620" s="78" t="s">
        <v>313</v>
      </c>
      <c r="J620" s="78" t="s">
        <v>3444</v>
      </c>
      <c r="V620" s="78">
        <v>18000</v>
      </c>
      <c r="W620" s="78">
        <v>14100</v>
      </c>
      <c r="X620" s="78"/>
      <c r="Y620" s="78">
        <v>14300</v>
      </c>
      <c r="Z620" s="78">
        <v>2.39</v>
      </c>
    </row>
    <row r="621" spans="1:26" x14ac:dyDescent="0.25">
      <c r="A621" s="78">
        <v>216775645</v>
      </c>
      <c r="D621" s="78" t="s">
        <v>29</v>
      </c>
      <c r="E621" s="78" t="s">
        <v>554</v>
      </c>
      <c r="J621" s="78" t="s">
        <v>559</v>
      </c>
      <c r="V621" s="78">
        <v>18000</v>
      </c>
      <c r="W621" s="78">
        <v>14100</v>
      </c>
      <c r="X621" s="78"/>
      <c r="Y621" s="78">
        <v>14300</v>
      </c>
      <c r="Z621" s="78">
        <v>2.39</v>
      </c>
    </row>
    <row r="622" spans="1:26" x14ac:dyDescent="0.25">
      <c r="A622" s="78">
        <v>216032378</v>
      </c>
      <c r="D622" s="78" t="s">
        <v>29</v>
      </c>
      <c r="E622" s="78" t="s">
        <v>54</v>
      </c>
      <c r="J622" s="78" t="s">
        <v>4135</v>
      </c>
      <c r="V622" s="78">
        <v>18000</v>
      </c>
      <c r="W622" s="78">
        <v>14100</v>
      </c>
      <c r="X622" s="78"/>
      <c r="Y622" s="78">
        <v>14300</v>
      </c>
      <c r="Z622" s="78">
        <v>2.39</v>
      </c>
    </row>
    <row r="623" spans="1:26" x14ac:dyDescent="0.25">
      <c r="A623" s="78">
        <v>216032312</v>
      </c>
      <c r="D623" s="78" t="s">
        <v>29</v>
      </c>
      <c r="E623" s="78" t="s">
        <v>57</v>
      </c>
      <c r="J623" s="78" t="s">
        <v>4135</v>
      </c>
      <c r="V623" s="78">
        <v>18000</v>
      </c>
      <c r="W623" s="78">
        <v>14100</v>
      </c>
      <c r="X623" s="78"/>
      <c r="Y623" s="78">
        <v>14300</v>
      </c>
      <c r="Z623" s="78">
        <v>2.39</v>
      </c>
    </row>
    <row r="624" spans="1:26" x14ac:dyDescent="0.25">
      <c r="A624" s="78">
        <v>215866670</v>
      </c>
      <c r="D624" s="78" t="s">
        <v>29</v>
      </c>
      <c r="E624" s="78" t="s">
        <v>554</v>
      </c>
      <c r="J624" s="78" t="s">
        <v>5489</v>
      </c>
      <c r="V624" s="78">
        <v>18000</v>
      </c>
      <c r="W624" s="78">
        <v>14100</v>
      </c>
      <c r="X624" s="78"/>
      <c r="Y624" s="78">
        <v>14300</v>
      </c>
      <c r="Z624" s="78">
        <v>2.39</v>
      </c>
    </row>
    <row r="625" spans="1:26" x14ac:dyDescent="0.25">
      <c r="A625" s="78">
        <v>215449789</v>
      </c>
      <c r="D625" s="78" t="s">
        <v>29</v>
      </c>
      <c r="E625" s="78" t="s">
        <v>2526</v>
      </c>
      <c r="J625" s="78" t="s">
        <v>6700</v>
      </c>
      <c r="V625" s="78">
        <v>18000</v>
      </c>
      <c r="W625" s="78">
        <v>14100</v>
      </c>
      <c r="X625" s="78"/>
      <c r="Y625" s="78">
        <v>14300</v>
      </c>
      <c r="Z625" s="78">
        <v>2.39</v>
      </c>
    </row>
    <row r="626" spans="1:26" x14ac:dyDescent="0.25">
      <c r="A626" s="78">
        <v>216497943</v>
      </c>
      <c r="D626" s="78" t="s">
        <v>29</v>
      </c>
      <c r="E626" s="78" t="s">
        <v>303</v>
      </c>
      <c r="J626" s="78" t="s">
        <v>4758</v>
      </c>
      <c r="V626" s="78">
        <v>18000</v>
      </c>
      <c r="W626" s="78">
        <v>14100</v>
      </c>
      <c r="X626" s="78"/>
      <c r="Y626" s="78">
        <v>14300</v>
      </c>
      <c r="Z626" s="78">
        <v>2.39</v>
      </c>
    </row>
    <row r="627" spans="1:26" x14ac:dyDescent="0.25">
      <c r="A627" s="78">
        <v>216505499</v>
      </c>
      <c r="D627" s="78" t="s">
        <v>29</v>
      </c>
      <c r="E627" s="78" t="s">
        <v>2521</v>
      </c>
      <c r="J627" s="78" t="s">
        <v>4765</v>
      </c>
      <c r="V627" s="78">
        <v>18000</v>
      </c>
      <c r="W627" s="78">
        <v>14100</v>
      </c>
      <c r="X627" s="78"/>
      <c r="Y627" s="78">
        <v>14300</v>
      </c>
      <c r="Z627" s="78">
        <v>2.39</v>
      </c>
    </row>
    <row r="628" spans="1:26" x14ac:dyDescent="0.25">
      <c r="A628" s="78">
        <v>216997604</v>
      </c>
      <c r="D628" s="78" t="s">
        <v>29</v>
      </c>
      <c r="E628" s="78" t="s">
        <v>329</v>
      </c>
      <c r="J628" s="78" t="s">
        <v>627</v>
      </c>
      <c r="V628" s="78">
        <v>18000</v>
      </c>
      <c r="W628" s="78">
        <v>14100</v>
      </c>
      <c r="X628" s="78"/>
      <c r="Y628" s="78">
        <v>14300</v>
      </c>
      <c r="Z628" s="78">
        <v>2.39</v>
      </c>
    </row>
    <row r="629" spans="1:26" x14ac:dyDescent="0.25">
      <c r="A629" s="78">
        <v>216759987</v>
      </c>
      <c r="D629" s="78" t="s">
        <v>29</v>
      </c>
      <c r="E629" s="78" t="s">
        <v>335</v>
      </c>
      <c r="J629" s="78" t="s">
        <v>1655</v>
      </c>
      <c r="V629" s="78">
        <v>18000</v>
      </c>
      <c r="W629" s="78">
        <v>14100</v>
      </c>
      <c r="X629" s="78"/>
      <c r="Y629" s="78">
        <v>14300</v>
      </c>
      <c r="Z629" s="78">
        <v>2.39</v>
      </c>
    </row>
    <row r="630" spans="1:26" x14ac:dyDescent="0.25">
      <c r="A630" s="78">
        <v>215853969</v>
      </c>
      <c r="D630" s="78" t="s">
        <v>29</v>
      </c>
      <c r="E630" s="78" t="s">
        <v>329</v>
      </c>
      <c r="J630" s="78" t="s">
        <v>5640</v>
      </c>
      <c r="V630" s="78">
        <v>18000</v>
      </c>
      <c r="W630" s="78">
        <v>14100</v>
      </c>
      <c r="X630" s="78"/>
      <c r="Y630" s="78">
        <v>14300</v>
      </c>
      <c r="Z630" s="78">
        <v>2.39</v>
      </c>
    </row>
    <row r="631" spans="1:26" x14ac:dyDescent="0.25">
      <c r="A631" s="78">
        <v>215864256</v>
      </c>
      <c r="D631" s="78" t="s">
        <v>29</v>
      </c>
      <c r="E631" s="78" t="s">
        <v>1379</v>
      </c>
      <c r="J631" s="78" t="s">
        <v>16843</v>
      </c>
      <c r="V631" s="78">
        <v>18000</v>
      </c>
      <c r="W631" s="78">
        <v>14100</v>
      </c>
      <c r="X631" s="78"/>
      <c r="Y631" s="78">
        <v>14300</v>
      </c>
      <c r="Z631" s="78">
        <v>2.39</v>
      </c>
    </row>
    <row r="632" spans="1:26" x14ac:dyDescent="0.25">
      <c r="A632" s="78">
        <v>215471474</v>
      </c>
      <c r="D632" s="78" t="s">
        <v>29</v>
      </c>
      <c r="E632" s="78" t="s">
        <v>15</v>
      </c>
      <c r="J632" s="78" t="s">
        <v>6572</v>
      </c>
      <c r="V632" s="78">
        <v>18000</v>
      </c>
      <c r="W632" s="78">
        <v>14100</v>
      </c>
      <c r="X632" s="78"/>
      <c r="Y632" s="78">
        <v>14300</v>
      </c>
      <c r="Z632" s="78">
        <v>2.39</v>
      </c>
    </row>
    <row r="633" spans="1:26" x14ac:dyDescent="0.25">
      <c r="A633" s="78">
        <v>215213789</v>
      </c>
      <c r="D633" s="78" t="s">
        <v>29</v>
      </c>
      <c r="E633" s="78" t="s">
        <v>332</v>
      </c>
      <c r="J633" s="78" t="s">
        <v>3614</v>
      </c>
      <c r="V633" s="78">
        <v>18000</v>
      </c>
      <c r="W633" s="78">
        <v>14100</v>
      </c>
      <c r="X633" s="78"/>
      <c r="Y633" s="78">
        <v>14300</v>
      </c>
      <c r="Z633" s="78">
        <v>2.39</v>
      </c>
    </row>
    <row r="634" spans="1:26" x14ac:dyDescent="0.25">
      <c r="A634" s="78">
        <v>215725491</v>
      </c>
      <c r="D634" s="78" t="s">
        <v>29</v>
      </c>
      <c r="E634" s="78" t="s">
        <v>338</v>
      </c>
      <c r="J634" s="78" t="s">
        <v>6303</v>
      </c>
      <c r="V634" s="78">
        <v>18000</v>
      </c>
      <c r="W634" s="78">
        <v>14100</v>
      </c>
      <c r="X634" s="78"/>
      <c r="Y634" s="78">
        <v>14300</v>
      </c>
      <c r="Z634" s="78">
        <v>2.39</v>
      </c>
    </row>
    <row r="635" spans="1:26" x14ac:dyDescent="0.25">
      <c r="A635" s="78">
        <v>216014146</v>
      </c>
      <c r="D635" s="78" t="s">
        <v>29</v>
      </c>
      <c r="E635" s="78" t="s">
        <v>2563</v>
      </c>
      <c r="J635" s="78" t="s">
        <v>5178</v>
      </c>
      <c r="V635" s="78">
        <v>18000</v>
      </c>
      <c r="W635" s="78">
        <v>14100</v>
      </c>
      <c r="X635" s="78"/>
      <c r="Y635" s="78">
        <v>14300</v>
      </c>
      <c r="Z635" s="78">
        <v>2.39</v>
      </c>
    </row>
    <row r="636" spans="1:26" x14ac:dyDescent="0.25">
      <c r="A636" s="78">
        <v>214861841</v>
      </c>
      <c r="D636" s="78" t="s">
        <v>29</v>
      </c>
      <c r="E636" s="78" t="s">
        <v>306</v>
      </c>
      <c r="J636" s="78" t="s">
        <v>9166</v>
      </c>
      <c r="V636" s="78">
        <v>18000</v>
      </c>
      <c r="W636" s="78">
        <v>14100</v>
      </c>
      <c r="X636" s="78"/>
      <c r="Y636" s="78">
        <v>14300</v>
      </c>
      <c r="Z636" s="78">
        <v>2.39</v>
      </c>
    </row>
    <row r="637" spans="1:26" x14ac:dyDescent="0.25">
      <c r="A637" s="78">
        <v>216790061</v>
      </c>
      <c r="D637" s="78" t="s">
        <v>29</v>
      </c>
      <c r="E637" s="78" t="s">
        <v>332</v>
      </c>
      <c r="J637" s="78" t="s">
        <v>1180</v>
      </c>
      <c r="L637" s="78" t="s">
        <v>1098</v>
      </c>
      <c r="V637" s="78">
        <v>36000</v>
      </c>
      <c r="W637" s="78">
        <v>25600</v>
      </c>
      <c r="X637" s="78"/>
      <c r="Y637" s="78">
        <v>29600</v>
      </c>
      <c r="Z637" s="78">
        <v>2.1</v>
      </c>
    </row>
    <row r="638" spans="1:26" x14ac:dyDescent="0.25">
      <c r="A638" s="78">
        <v>216684039</v>
      </c>
      <c r="D638" s="78" t="s">
        <v>29</v>
      </c>
      <c r="E638" s="78" t="s">
        <v>332</v>
      </c>
      <c r="J638" s="78" t="s">
        <v>1180</v>
      </c>
      <c r="L638" s="78" t="s">
        <v>1494</v>
      </c>
      <c r="V638" s="78">
        <v>36000</v>
      </c>
      <c r="W638" s="78">
        <v>25600</v>
      </c>
      <c r="X638" s="78"/>
      <c r="Y638" s="78">
        <v>29600</v>
      </c>
      <c r="Z638" s="78">
        <v>2.1</v>
      </c>
    </row>
    <row r="639" spans="1:26" x14ac:dyDescent="0.25">
      <c r="A639" s="78">
        <v>216684084</v>
      </c>
      <c r="D639" s="78" t="s">
        <v>29</v>
      </c>
      <c r="E639" s="78" t="s">
        <v>394</v>
      </c>
      <c r="J639" s="78" t="s">
        <v>3706</v>
      </c>
      <c r="L639" s="78" t="s">
        <v>1515</v>
      </c>
      <c r="V639" s="78">
        <v>36000</v>
      </c>
      <c r="W639" s="78">
        <v>25600</v>
      </c>
      <c r="X639" s="78"/>
      <c r="Y639" s="78">
        <v>29600</v>
      </c>
      <c r="Z639" s="78">
        <v>2.1</v>
      </c>
    </row>
    <row r="640" spans="1:26" x14ac:dyDescent="0.25">
      <c r="A640" s="78">
        <v>216980804</v>
      </c>
      <c r="D640" s="78" t="s">
        <v>29</v>
      </c>
      <c r="E640" s="78" t="s">
        <v>57</v>
      </c>
      <c r="J640" s="78" t="s">
        <v>428</v>
      </c>
      <c r="L640" s="78" t="s">
        <v>424</v>
      </c>
      <c r="V640" s="78">
        <v>36000</v>
      </c>
      <c r="W640" s="78">
        <v>25600</v>
      </c>
      <c r="X640" s="78"/>
      <c r="Y640" s="78">
        <v>29600</v>
      </c>
      <c r="Z640" s="78">
        <v>2.1</v>
      </c>
    </row>
    <row r="641" spans="1:26" x14ac:dyDescent="0.25">
      <c r="A641" s="78">
        <v>216980768</v>
      </c>
      <c r="D641" s="78" t="s">
        <v>29</v>
      </c>
      <c r="E641" s="78" t="s">
        <v>54</v>
      </c>
      <c r="J641" s="78" t="s">
        <v>428</v>
      </c>
      <c r="L641" s="78" t="s">
        <v>424</v>
      </c>
      <c r="V641" s="78">
        <v>36000</v>
      </c>
      <c r="W641" s="78">
        <v>25600</v>
      </c>
      <c r="X641" s="78"/>
      <c r="Y641" s="78">
        <v>29600</v>
      </c>
      <c r="Z641" s="78">
        <v>2.1</v>
      </c>
    </row>
    <row r="642" spans="1:26" x14ac:dyDescent="0.25">
      <c r="A642" s="78">
        <v>216684117</v>
      </c>
      <c r="D642" s="78" t="s">
        <v>29</v>
      </c>
      <c r="E642" s="78" t="s">
        <v>322</v>
      </c>
      <c r="J642" s="78" t="s">
        <v>3709</v>
      </c>
      <c r="L642" s="78" t="s">
        <v>1518</v>
      </c>
      <c r="V642" s="78">
        <v>36000</v>
      </c>
      <c r="W642" s="78">
        <v>25600</v>
      </c>
      <c r="X642" s="78"/>
      <c r="Y642" s="78">
        <v>29600</v>
      </c>
      <c r="Z642" s="78">
        <v>2.1</v>
      </c>
    </row>
    <row r="643" spans="1:26" x14ac:dyDescent="0.25">
      <c r="A643" s="78">
        <v>217162481</v>
      </c>
      <c r="D643" s="78" t="s">
        <v>29</v>
      </c>
      <c r="E643" s="78" t="s">
        <v>5261</v>
      </c>
      <c r="J643" s="78" t="s">
        <v>16844</v>
      </c>
      <c r="L643" s="78" t="s">
        <v>17406</v>
      </c>
      <c r="V643" s="78">
        <v>36000</v>
      </c>
      <c r="W643" s="78">
        <v>25600</v>
      </c>
      <c r="X643" s="78"/>
      <c r="Y643" s="78">
        <v>29600</v>
      </c>
      <c r="Z643" s="78">
        <v>2.1</v>
      </c>
    </row>
    <row r="644" spans="1:26" x14ac:dyDescent="0.25">
      <c r="A644" s="78">
        <v>216684128</v>
      </c>
      <c r="D644" s="78" t="s">
        <v>29</v>
      </c>
      <c r="E644" s="78" t="s">
        <v>15</v>
      </c>
      <c r="J644" s="78" t="s">
        <v>3390</v>
      </c>
      <c r="L644" s="78" t="s">
        <v>1524</v>
      </c>
      <c r="V644" s="78">
        <v>36000</v>
      </c>
      <c r="W644" s="78">
        <v>25600</v>
      </c>
      <c r="X644" s="78"/>
      <c r="Y644" s="78">
        <v>29600</v>
      </c>
      <c r="Z644" s="78">
        <v>2.1</v>
      </c>
    </row>
    <row r="645" spans="1:26" x14ac:dyDescent="0.25">
      <c r="A645" s="78">
        <v>216684106</v>
      </c>
      <c r="D645" s="78" t="s">
        <v>29</v>
      </c>
      <c r="E645" s="78" t="s">
        <v>313</v>
      </c>
      <c r="J645" s="78" t="s">
        <v>3519</v>
      </c>
      <c r="L645" s="78" t="s">
        <v>1288</v>
      </c>
      <c r="V645" s="78">
        <v>36000</v>
      </c>
      <c r="W645" s="78">
        <v>25600</v>
      </c>
      <c r="X645" s="78"/>
      <c r="Y645" s="78">
        <v>29600</v>
      </c>
      <c r="Z645" s="78">
        <v>2.1</v>
      </c>
    </row>
    <row r="646" spans="1:26" x14ac:dyDescent="0.25">
      <c r="A646" s="78">
        <v>216759909</v>
      </c>
      <c r="D646" s="78" t="s">
        <v>29</v>
      </c>
      <c r="E646" s="78" t="s">
        <v>335</v>
      </c>
      <c r="J646" s="78" t="s">
        <v>1214</v>
      </c>
      <c r="L646" s="78" t="s">
        <v>1228</v>
      </c>
      <c r="V646" s="78">
        <v>36000</v>
      </c>
      <c r="W646" s="78">
        <v>25600</v>
      </c>
      <c r="X646" s="78"/>
      <c r="Y646" s="78">
        <v>29600</v>
      </c>
      <c r="Z646" s="78">
        <v>2.1</v>
      </c>
    </row>
    <row r="647" spans="1:26" x14ac:dyDescent="0.25">
      <c r="A647" s="78">
        <v>217162324</v>
      </c>
      <c r="D647" s="78" t="s">
        <v>29</v>
      </c>
      <c r="E647" s="78" t="s">
        <v>310</v>
      </c>
      <c r="J647" s="78" t="s">
        <v>5745</v>
      </c>
      <c r="L647" s="78" t="s">
        <v>17407</v>
      </c>
      <c r="V647" s="78">
        <v>36000</v>
      </c>
      <c r="W647" s="78">
        <v>25600</v>
      </c>
      <c r="X647" s="78"/>
      <c r="Y647" s="78">
        <v>29600</v>
      </c>
      <c r="Z647" s="78">
        <v>2.1</v>
      </c>
    </row>
    <row r="648" spans="1:26" x14ac:dyDescent="0.25">
      <c r="A648" s="78">
        <v>216684125</v>
      </c>
      <c r="D648" s="78" t="s">
        <v>29</v>
      </c>
      <c r="E648" s="78" t="s">
        <v>338</v>
      </c>
      <c r="J648" s="78" t="s">
        <v>447</v>
      </c>
      <c r="L648" s="78" t="s">
        <v>1229</v>
      </c>
      <c r="V648" s="78">
        <v>36000</v>
      </c>
      <c r="W648" s="78">
        <v>25600</v>
      </c>
      <c r="X648" s="78"/>
      <c r="Y648" s="78">
        <v>29600</v>
      </c>
      <c r="Z648" s="78">
        <v>2.1</v>
      </c>
    </row>
    <row r="649" spans="1:26" x14ac:dyDescent="0.25">
      <c r="A649" s="78">
        <v>216626167</v>
      </c>
      <c r="D649" s="78" t="s">
        <v>29</v>
      </c>
      <c r="E649" s="78" t="s">
        <v>306</v>
      </c>
      <c r="J649" s="78" t="s">
        <v>1343</v>
      </c>
      <c r="L649" s="78" t="s">
        <v>1338</v>
      </c>
      <c r="V649" s="78">
        <v>36000</v>
      </c>
      <c r="W649" s="78">
        <v>25600</v>
      </c>
      <c r="X649" s="78"/>
      <c r="Y649" s="78">
        <v>29600</v>
      </c>
      <c r="Z649" s="78">
        <v>2.1</v>
      </c>
    </row>
    <row r="650" spans="1:26" x14ac:dyDescent="0.25">
      <c r="A650" s="78">
        <v>216790056</v>
      </c>
      <c r="D650" s="78" t="s">
        <v>29</v>
      </c>
      <c r="E650" s="78" t="s">
        <v>332</v>
      </c>
      <c r="J650" s="78" t="s">
        <v>1180</v>
      </c>
      <c r="L650" s="78" t="s">
        <v>1099</v>
      </c>
      <c r="V650" s="78">
        <v>36000</v>
      </c>
      <c r="W650" s="78">
        <v>25600</v>
      </c>
      <c r="X650" s="78"/>
      <c r="Y650" s="78">
        <v>29600</v>
      </c>
      <c r="Z650" s="78">
        <v>2.1</v>
      </c>
    </row>
    <row r="651" spans="1:26" x14ac:dyDescent="0.25">
      <c r="A651" s="78">
        <v>216684083</v>
      </c>
      <c r="D651" s="78" t="s">
        <v>29</v>
      </c>
      <c r="E651" s="78" t="s">
        <v>394</v>
      </c>
      <c r="J651" s="78" t="s">
        <v>3706</v>
      </c>
      <c r="L651" s="78" t="s">
        <v>1516</v>
      </c>
      <c r="V651" s="78">
        <v>36000</v>
      </c>
      <c r="W651" s="78">
        <v>25600</v>
      </c>
      <c r="X651" s="78"/>
      <c r="Y651" s="78">
        <v>29600</v>
      </c>
      <c r="Z651" s="78">
        <v>2.1</v>
      </c>
    </row>
    <row r="652" spans="1:26" x14ac:dyDescent="0.25">
      <c r="A652" s="78">
        <v>216980803</v>
      </c>
      <c r="D652" s="78" t="s">
        <v>29</v>
      </c>
      <c r="E652" s="78" t="s">
        <v>57</v>
      </c>
      <c r="J652" s="78" t="s">
        <v>428</v>
      </c>
      <c r="L652" s="78" t="s">
        <v>425</v>
      </c>
      <c r="V652" s="78">
        <v>36000</v>
      </c>
      <c r="W652" s="78">
        <v>25600</v>
      </c>
      <c r="X652" s="78"/>
      <c r="Y652" s="78">
        <v>29600</v>
      </c>
      <c r="Z652" s="78">
        <v>2.1</v>
      </c>
    </row>
    <row r="653" spans="1:26" x14ac:dyDescent="0.25">
      <c r="A653" s="78">
        <v>216980767</v>
      </c>
      <c r="D653" s="78" t="s">
        <v>29</v>
      </c>
      <c r="E653" s="78" t="s">
        <v>54</v>
      </c>
      <c r="J653" s="78" t="s">
        <v>428</v>
      </c>
      <c r="L653" s="78" t="s">
        <v>425</v>
      </c>
      <c r="V653" s="78">
        <v>36000</v>
      </c>
      <c r="W653" s="78">
        <v>25600</v>
      </c>
      <c r="X653" s="78"/>
      <c r="Y653" s="78">
        <v>29600</v>
      </c>
      <c r="Z653" s="78">
        <v>2.1</v>
      </c>
    </row>
    <row r="654" spans="1:26" x14ac:dyDescent="0.25">
      <c r="A654" s="78">
        <v>216684116</v>
      </c>
      <c r="D654" s="78" t="s">
        <v>29</v>
      </c>
      <c r="E654" s="78" t="s">
        <v>322</v>
      </c>
      <c r="J654" s="78" t="s">
        <v>3709</v>
      </c>
      <c r="L654" s="78" t="s">
        <v>1519</v>
      </c>
      <c r="V654" s="78">
        <v>36000</v>
      </c>
      <c r="W654" s="78">
        <v>25600</v>
      </c>
      <c r="X654" s="78"/>
      <c r="Y654" s="78">
        <v>29600</v>
      </c>
      <c r="Z654" s="78">
        <v>2.1</v>
      </c>
    </row>
    <row r="655" spans="1:26" x14ac:dyDescent="0.25">
      <c r="A655" s="78">
        <v>217162480</v>
      </c>
      <c r="D655" s="78" t="s">
        <v>29</v>
      </c>
      <c r="E655" s="78" t="s">
        <v>5261</v>
      </c>
      <c r="J655" s="78" t="s">
        <v>16844</v>
      </c>
      <c r="L655" s="78" t="s">
        <v>17408</v>
      </c>
      <c r="V655" s="78">
        <v>36000</v>
      </c>
      <c r="W655" s="78">
        <v>25600</v>
      </c>
      <c r="X655" s="78"/>
      <c r="Y655" s="78">
        <v>29600</v>
      </c>
      <c r="Z655" s="78">
        <v>2.1</v>
      </c>
    </row>
    <row r="656" spans="1:26" x14ac:dyDescent="0.25">
      <c r="A656" s="78">
        <v>216684127</v>
      </c>
      <c r="D656" s="78" t="s">
        <v>29</v>
      </c>
      <c r="E656" s="78" t="s">
        <v>15</v>
      </c>
      <c r="J656" s="78" t="s">
        <v>3390</v>
      </c>
      <c r="L656" s="78" t="s">
        <v>1525</v>
      </c>
      <c r="V656" s="78">
        <v>36000</v>
      </c>
      <c r="W656" s="78">
        <v>25600</v>
      </c>
      <c r="X656" s="78"/>
      <c r="Y656" s="78">
        <v>29600</v>
      </c>
      <c r="Z656" s="78">
        <v>2.1</v>
      </c>
    </row>
    <row r="657" spans="1:26" x14ac:dyDescent="0.25">
      <c r="A657" s="78">
        <v>216684105</v>
      </c>
      <c r="D657" s="78" t="s">
        <v>29</v>
      </c>
      <c r="E657" s="78" t="s">
        <v>313</v>
      </c>
      <c r="J657" s="78" t="s">
        <v>3519</v>
      </c>
      <c r="L657" s="78" t="s">
        <v>1289</v>
      </c>
      <c r="V657" s="78">
        <v>36000</v>
      </c>
      <c r="W657" s="78">
        <v>25600</v>
      </c>
      <c r="X657" s="78"/>
      <c r="Y657" s="78">
        <v>29600</v>
      </c>
      <c r="Z657" s="78">
        <v>2.1</v>
      </c>
    </row>
    <row r="658" spans="1:26" x14ac:dyDescent="0.25">
      <c r="A658" s="78">
        <v>216706033</v>
      </c>
      <c r="D658" s="78" t="s">
        <v>29</v>
      </c>
      <c r="E658" s="78" t="s">
        <v>478</v>
      </c>
      <c r="J658" s="78" t="s">
        <v>481</v>
      </c>
      <c r="L658" s="78" t="s">
        <v>1492</v>
      </c>
      <c r="V658" s="78">
        <v>36000</v>
      </c>
      <c r="W658" s="78">
        <v>25600</v>
      </c>
      <c r="X658" s="78"/>
      <c r="Y658" s="78">
        <v>29600</v>
      </c>
      <c r="Z658" s="78">
        <v>2.1</v>
      </c>
    </row>
    <row r="659" spans="1:26" x14ac:dyDescent="0.25">
      <c r="A659" s="78">
        <v>216759908</v>
      </c>
      <c r="D659" s="78" t="s">
        <v>29</v>
      </c>
      <c r="E659" s="78" t="s">
        <v>335</v>
      </c>
      <c r="J659" s="78" t="s">
        <v>1214</v>
      </c>
      <c r="L659" s="78" t="s">
        <v>1263</v>
      </c>
      <c r="V659" s="78">
        <v>36000</v>
      </c>
      <c r="W659" s="78">
        <v>25600</v>
      </c>
      <c r="X659" s="78"/>
      <c r="Y659" s="78">
        <v>29600</v>
      </c>
      <c r="Z659" s="78">
        <v>2.1</v>
      </c>
    </row>
    <row r="660" spans="1:26" x14ac:dyDescent="0.25">
      <c r="A660" s="78">
        <v>216684124</v>
      </c>
      <c r="D660" s="78" t="s">
        <v>29</v>
      </c>
      <c r="E660" s="78" t="s">
        <v>338</v>
      </c>
      <c r="J660" s="78" t="s">
        <v>447</v>
      </c>
      <c r="L660" s="78" t="s">
        <v>1292</v>
      </c>
      <c r="V660" s="78">
        <v>36000</v>
      </c>
      <c r="W660" s="78">
        <v>25600</v>
      </c>
      <c r="X660" s="78"/>
      <c r="Y660" s="78">
        <v>29600</v>
      </c>
      <c r="Z660" s="78">
        <v>2.1</v>
      </c>
    </row>
    <row r="661" spans="1:26" x14ac:dyDescent="0.25">
      <c r="A661" s="78">
        <v>217162323</v>
      </c>
      <c r="D661" s="78" t="s">
        <v>29</v>
      </c>
      <c r="E661" s="78" t="s">
        <v>310</v>
      </c>
      <c r="J661" s="78" t="s">
        <v>5745</v>
      </c>
      <c r="L661" s="78" t="s">
        <v>17409</v>
      </c>
      <c r="V661" s="78">
        <v>36000</v>
      </c>
      <c r="W661" s="78">
        <v>25600</v>
      </c>
      <c r="X661" s="78"/>
      <c r="Y661" s="78">
        <v>29600</v>
      </c>
      <c r="Z661" s="78">
        <v>2.1</v>
      </c>
    </row>
    <row r="662" spans="1:26" x14ac:dyDescent="0.25">
      <c r="A662" s="78">
        <v>216626166</v>
      </c>
      <c r="D662" s="78" t="s">
        <v>29</v>
      </c>
      <c r="E662" s="78" t="s">
        <v>306</v>
      </c>
      <c r="J662" s="78" t="s">
        <v>1343</v>
      </c>
      <c r="L662" s="78" t="s">
        <v>1339</v>
      </c>
      <c r="V662" s="78">
        <v>36000</v>
      </c>
      <c r="W662" s="78">
        <v>25600</v>
      </c>
      <c r="X662" s="78"/>
      <c r="Y662" s="78">
        <v>29600</v>
      </c>
      <c r="Z662" s="78">
        <v>2.1</v>
      </c>
    </row>
    <row r="663" spans="1:26" x14ac:dyDescent="0.25">
      <c r="A663" s="78">
        <v>216732439</v>
      </c>
      <c r="D663" s="78" t="s">
        <v>29</v>
      </c>
      <c r="E663" s="78" t="s">
        <v>332</v>
      </c>
      <c r="J663" s="78" t="s">
        <v>1097</v>
      </c>
      <c r="L663" s="78" t="s">
        <v>1494</v>
      </c>
      <c r="V663" s="78">
        <v>29000</v>
      </c>
      <c r="W663" s="78">
        <v>19000</v>
      </c>
      <c r="X663" s="78"/>
      <c r="Y663" s="78">
        <v>25000</v>
      </c>
      <c r="Z663" s="78">
        <v>2.5</v>
      </c>
    </row>
    <row r="664" spans="1:26" x14ac:dyDescent="0.25">
      <c r="A664" s="78">
        <v>216790060</v>
      </c>
      <c r="D664" s="78" t="s">
        <v>29</v>
      </c>
      <c r="E664" s="78" t="s">
        <v>332</v>
      </c>
      <c r="J664" s="78" t="s">
        <v>1097</v>
      </c>
      <c r="L664" s="78" t="s">
        <v>1098</v>
      </c>
      <c r="V664" s="78">
        <v>29000</v>
      </c>
      <c r="W664" s="78">
        <v>19000</v>
      </c>
      <c r="X664" s="78"/>
      <c r="Y664" s="78">
        <v>25000</v>
      </c>
      <c r="Z664" s="78">
        <v>2.5</v>
      </c>
    </row>
    <row r="665" spans="1:26" x14ac:dyDescent="0.25">
      <c r="A665" s="78">
        <v>216732437</v>
      </c>
      <c r="D665" s="78" t="s">
        <v>29</v>
      </c>
      <c r="E665" s="78" t="s">
        <v>394</v>
      </c>
      <c r="J665" s="78" t="s">
        <v>1514</v>
      </c>
      <c r="L665" s="78" t="s">
        <v>1515</v>
      </c>
      <c r="V665" s="78">
        <v>29000</v>
      </c>
      <c r="W665" s="78">
        <v>19000</v>
      </c>
      <c r="X665" s="78"/>
      <c r="Y665" s="78">
        <v>25000</v>
      </c>
      <c r="Z665" s="78">
        <v>2.5</v>
      </c>
    </row>
    <row r="666" spans="1:26" x14ac:dyDescent="0.25">
      <c r="A666" s="78">
        <v>216980802</v>
      </c>
      <c r="D666" s="78" t="s">
        <v>29</v>
      </c>
      <c r="E666" s="78" t="s">
        <v>57</v>
      </c>
      <c r="J666" s="78" t="s">
        <v>423</v>
      </c>
      <c r="L666" s="78" t="s">
        <v>424</v>
      </c>
      <c r="V666" s="78">
        <v>29000</v>
      </c>
      <c r="W666" s="78">
        <v>19000</v>
      </c>
      <c r="X666" s="78"/>
      <c r="Y666" s="78">
        <v>25000</v>
      </c>
      <c r="Z666" s="78">
        <v>2.5</v>
      </c>
    </row>
    <row r="667" spans="1:26" x14ac:dyDescent="0.25">
      <c r="A667" s="78">
        <v>216980766</v>
      </c>
      <c r="D667" s="78" t="s">
        <v>29</v>
      </c>
      <c r="E667" s="78" t="s">
        <v>54</v>
      </c>
      <c r="J667" s="78" t="s">
        <v>423</v>
      </c>
      <c r="L667" s="78" t="s">
        <v>424</v>
      </c>
      <c r="V667" s="78">
        <v>29000</v>
      </c>
      <c r="W667" s="78">
        <v>19000</v>
      </c>
      <c r="X667" s="78"/>
      <c r="Y667" s="78">
        <v>25000</v>
      </c>
      <c r="Z667" s="78">
        <v>2.5</v>
      </c>
    </row>
    <row r="668" spans="1:26" x14ac:dyDescent="0.25">
      <c r="A668" s="78">
        <v>216732469</v>
      </c>
      <c r="D668" s="78" t="s">
        <v>29</v>
      </c>
      <c r="E668" s="78" t="s">
        <v>322</v>
      </c>
      <c r="J668" s="78" t="s">
        <v>1517</v>
      </c>
      <c r="L668" s="78" t="s">
        <v>1518</v>
      </c>
      <c r="V668" s="78">
        <v>29000</v>
      </c>
      <c r="W668" s="78">
        <v>19000</v>
      </c>
      <c r="X668" s="78"/>
      <c r="Y668" s="78">
        <v>25000</v>
      </c>
      <c r="Z668" s="78">
        <v>2.5</v>
      </c>
    </row>
    <row r="669" spans="1:26" x14ac:dyDescent="0.25">
      <c r="A669" s="78">
        <v>217162479</v>
      </c>
      <c r="D669" s="78" t="s">
        <v>29</v>
      </c>
      <c r="E669" s="78" t="s">
        <v>5261</v>
      </c>
      <c r="J669" s="78" t="s">
        <v>16845</v>
      </c>
      <c r="L669" s="78" t="s">
        <v>17406</v>
      </c>
      <c r="V669" s="78">
        <v>29000</v>
      </c>
      <c r="W669" s="78">
        <v>19000</v>
      </c>
      <c r="X669" s="78"/>
      <c r="Y669" s="78">
        <v>25000</v>
      </c>
      <c r="Z669" s="78">
        <v>2.5</v>
      </c>
    </row>
    <row r="670" spans="1:26" x14ac:dyDescent="0.25">
      <c r="A670" s="78">
        <v>216732473</v>
      </c>
      <c r="D670" s="78" t="s">
        <v>29</v>
      </c>
      <c r="E670" s="78" t="s">
        <v>15</v>
      </c>
      <c r="J670" s="78" t="s">
        <v>1523</v>
      </c>
      <c r="L670" s="78" t="s">
        <v>1524</v>
      </c>
      <c r="V670" s="78">
        <v>29000</v>
      </c>
      <c r="W670" s="78">
        <v>19000</v>
      </c>
      <c r="X670" s="78"/>
      <c r="Y670" s="78">
        <v>25000</v>
      </c>
      <c r="Z670" s="78">
        <v>2.5</v>
      </c>
    </row>
    <row r="671" spans="1:26" x14ac:dyDescent="0.25">
      <c r="A671" s="78">
        <v>216732467</v>
      </c>
      <c r="D671" s="78" t="s">
        <v>29</v>
      </c>
      <c r="E671" s="78" t="s">
        <v>313</v>
      </c>
      <c r="J671" s="78" t="s">
        <v>1287</v>
      </c>
      <c r="L671" s="78" t="s">
        <v>1288</v>
      </c>
      <c r="V671" s="78">
        <v>29000</v>
      </c>
      <c r="W671" s="78">
        <v>19000</v>
      </c>
      <c r="X671" s="78"/>
      <c r="Y671" s="78">
        <v>25000</v>
      </c>
      <c r="Z671" s="78">
        <v>2.5</v>
      </c>
    </row>
    <row r="672" spans="1:26" x14ac:dyDescent="0.25">
      <c r="A672" s="78">
        <v>216732471</v>
      </c>
      <c r="D672" s="78" t="s">
        <v>29</v>
      </c>
      <c r="E672" s="78" t="s">
        <v>338</v>
      </c>
      <c r="J672" s="78" t="s">
        <v>452</v>
      </c>
      <c r="L672" s="78" t="s">
        <v>1229</v>
      </c>
      <c r="V672" s="78">
        <v>29000</v>
      </c>
      <c r="W672" s="78">
        <v>19000</v>
      </c>
      <c r="X672" s="78"/>
      <c r="Y672" s="78">
        <v>25000</v>
      </c>
      <c r="Z672" s="78">
        <v>2.5</v>
      </c>
    </row>
    <row r="673" spans="1:26" x14ac:dyDescent="0.25">
      <c r="A673" s="78">
        <v>216759907</v>
      </c>
      <c r="D673" s="78" t="s">
        <v>29</v>
      </c>
      <c r="E673" s="78" t="s">
        <v>335</v>
      </c>
      <c r="J673" s="78" t="s">
        <v>1219</v>
      </c>
      <c r="L673" s="78" t="s">
        <v>1228</v>
      </c>
      <c r="V673" s="78">
        <v>29000</v>
      </c>
      <c r="W673" s="78">
        <v>19000</v>
      </c>
      <c r="X673" s="78"/>
      <c r="Y673" s="78">
        <v>25000</v>
      </c>
      <c r="Z673" s="78">
        <v>2.5</v>
      </c>
    </row>
    <row r="674" spans="1:26" x14ac:dyDescent="0.25">
      <c r="A674" s="78">
        <v>217162322</v>
      </c>
      <c r="D674" s="78" t="s">
        <v>29</v>
      </c>
      <c r="E674" s="78" t="s">
        <v>310</v>
      </c>
      <c r="J674" s="78" t="s">
        <v>5750</v>
      </c>
      <c r="L674" s="78" t="s">
        <v>17407</v>
      </c>
      <c r="V674" s="78">
        <v>29000</v>
      </c>
      <c r="W674" s="78">
        <v>19000</v>
      </c>
      <c r="X674" s="78"/>
      <c r="Y674" s="78">
        <v>25000</v>
      </c>
      <c r="Z674" s="78">
        <v>2.5</v>
      </c>
    </row>
    <row r="675" spans="1:26" x14ac:dyDescent="0.25">
      <c r="A675" s="78">
        <v>216727308</v>
      </c>
      <c r="D675" s="78" t="s">
        <v>29</v>
      </c>
      <c r="E675" s="78" t="s">
        <v>306</v>
      </c>
      <c r="J675" s="78" t="s">
        <v>1337</v>
      </c>
      <c r="L675" s="78" t="s">
        <v>1338</v>
      </c>
      <c r="V675" s="78">
        <v>29000</v>
      </c>
      <c r="W675" s="78">
        <v>19000</v>
      </c>
      <c r="X675" s="78"/>
      <c r="Y675" s="78">
        <v>25000</v>
      </c>
      <c r="Z675" s="78">
        <v>2.5</v>
      </c>
    </row>
    <row r="676" spans="1:26" x14ac:dyDescent="0.25">
      <c r="A676" s="78">
        <v>216790055</v>
      </c>
      <c r="D676" s="78" t="s">
        <v>29</v>
      </c>
      <c r="E676" s="78" t="s">
        <v>332</v>
      </c>
      <c r="J676" s="78" t="s">
        <v>1097</v>
      </c>
      <c r="L676" s="78" t="s">
        <v>1099</v>
      </c>
      <c r="V676" s="78">
        <v>29000</v>
      </c>
      <c r="W676" s="78">
        <v>19000</v>
      </c>
      <c r="X676" s="78"/>
      <c r="Y676" s="78">
        <v>25000</v>
      </c>
      <c r="Z676" s="78">
        <v>2.5</v>
      </c>
    </row>
    <row r="677" spans="1:26" x14ac:dyDescent="0.25">
      <c r="A677" s="78">
        <v>216732436</v>
      </c>
      <c r="D677" s="78" t="s">
        <v>29</v>
      </c>
      <c r="E677" s="78" t="s">
        <v>394</v>
      </c>
      <c r="J677" s="78" t="s">
        <v>1514</v>
      </c>
      <c r="L677" s="78" t="s">
        <v>1516</v>
      </c>
      <c r="V677" s="78">
        <v>29000</v>
      </c>
      <c r="W677" s="78">
        <v>19000</v>
      </c>
      <c r="X677" s="78"/>
      <c r="Y677" s="78">
        <v>25000</v>
      </c>
      <c r="Z677" s="78">
        <v>2.5</v>
      </c>
    </row>
    <row r="678" spans="1:26" x14ac:dyDescent="0.25">
      <c r="A678" s="78">
        <v>216980801</v>
      </c>
      <c r="D678" s="78" t="s">
        <v>29</v>
      </c>
      <c r="E678" s="78" t="s">
        <v>57</v>
      </c>
      <c r="J678" s="78" t="s">
        <v>423</v>
      </c>
      <c r="L678" s="78" t="s">
        <v>425</v>
      </c>
      <c r="V678" s="78">
        <v>29000</v>
      </c>
      <c r="W678" s="78">
        <v>19000</v>
      </c>
      <c r="X678" s="78"/>
      <c r="Y678" s="78">
        <v>25000</v>
      </c>
      <c r="Z678" s="78">
        <v>2.5</v>
      </c>
    </row>
    <row r="679" spans="1:26" x14ac:dyDescent="0.25">
      <c r="A679" s="78">
        <v>216980765</v>
      </c>
      <c r="D679" s="78" t="s">
        <v>29</v>
      </c>
      <c r="E679" s="78" t="s">
        <v>54</v>
      </c>
      <c r="J679" s="78" t="s">
        <v>423</v>
      </c>
      <c r="L679" s="78" t="s">
        <v>425</v>
      </c>
      <c r="V679" s="78">
        <v>29000</v>
      </c>
      <c r="W679" s="78">
        <v>19000</v>
      </c>
      <c r="X679" s="78"/>
      <c r="Y679" s="78">
        <v>25000</v>
      </c>
      <c r="Z679" s="78">
        <v>2.5</v>
      </c>
    </row>
    <row r="680" spans="1:26" x14ac:dyDescent="0.25">
      <c r="A680" s="78">
        <v>216732468</v>
      </c>
      <c r="D680" s="78" t="s">
        <v>29</v>
      </c>
      <c r="E680" s="78" t="s">
        <v>322</v>
      </c>
      <c r="J680" s="78" t="s">
        <v>1517</v>
      </c>
      <c r="L680" s="78" t="s">
        <v>1519</v>
      </c>
      <c r="V680" s="78">
        <v>29000</v>
      </c>
      <c r="W680" s="78">
        <v>19000</v>
      </c>
      <c r="X680" s="78"/>
      <c r="Y680" s="78">
        <v>25000</v>
      </c>
      <c r="Z680" s="78">
        <v>2.5</v>
      </c>
    </row>
    <row r="681" spans="1:26" x14ac:dyDescent="0.25">
      <c r="A681" s="78">
        <v>217162478</v>
      </c>
      <c r="D681" s="78" t="s">
        <v>29</v>
      </c>
      <c r="E681" s="78" t="s">
        <v>5261</v>
      </c>
      <c r="J681" s="78" t="s">
        <v>16845</v>
      </c>
      <c r="L681" s="78" t="s">
        <v>17408</v>
      </c>
      <c r="V681" s="78">
        <v>29000</v>
      </c>
      <c r="W681" s="78">
        <v>19000</v>
      </c>
      <c r="X681" s="78"/>
      <c r="Y681" s="78">
        <v>25000</v>
      </c>
      <c r="Z681" s="78">
        <v>2.5</v>
      </c>
    </row>
    <row r="682" spans="1:26" x14ac:dyDescent="0.25">
      <c r="A682" s="78">
        <v>216732472</v>
      </c>
      <c r="D682" s="78" t="s">
        <v>29</v>
      </c>
      <c r="E682" s="78" t="s">
        <v>15</v>
      </c>
      <c r="J682" s="78" t="s">
        <v>1523</v>
      </c>
      <c r="L682" s="78" t="s">
        <v>1525</v>
      </c>
      <c r="V682" s="78">
        <v>29000</v>
      </c>
      <c r="W682" s="78">
        <v>19000</v>
      </c>
      <c r="X682" s="78"/>
      <c r="Y682" s="78">
        <v>25000</v>
      </c>
      <c r="Z682" s="78">
        <v>2.5</v>
      </c>
    </row>
    <row r="683" spans="1:26" x14ac:dyDescent="0.25">
      <c r="A683" s="78">
        <v>216732466</v>
      </c>
      <c r="D683" s="78" t="s">
        <v>29</v>
      </c>
      <c r="E683" s="78" t="s">
        <v>313</v>
      </c>
      <c r="J683" s="78" t="s">
        <v>1287</v>
      </c>
      <c r="L683" s="78" t="s">
        <v>1289</v>
      </c>
      <c r="V683" s="78">
        <v>29000</v>
      </c>
      <c r="W683" s="78">
        <v>19000</v>
      </c>
      <c r="X683" s="78"/>
      <c r="Y683" s="78">
        <v>25000</v>
      </c>
      <c r="Z683" s="78">
        <v>2.5</v>
      </c>
    </row>
    <row r="684" spans="1:26" x14ac:dyDescent="0.25">
      <c r="A684" s="78">
        <v>216732470</v>
      </c>
      <c r="D684" s="78" t="s">
        <v>29</v>
      </c>
      <c r="E684" s="78" t="s">
        <v>338</v>
      </c>
      <c r="J684" s="78" t="s">
        <v>452</v>
      </c>
      <c r="L684" s="78" t="s">
        <v>1292</v>
      </c>
      <c r="V684" s="78">
        <v>29000</v>
      </c>
      <c r="W684" s="78">
        <v>19000</v>
      </c>
      <c r="X684" s="78"/>
      <c r="Y684" s="78">
        <v>25000</v>
      </c>
      <c r="Z684" s="78">
        <v>2.5</v>
      </c>
    </row>
    <row r="685" spans="1:26" x14ac:dyDescent="0.25">
      <c r="A685" s="78">
        <v>216759906</v>
      </c>
      <c r="D685" s="78" t="s">
        <v>29</v>
      </c>
      <c r="E685" s="78" t="s">
        <v>335</v>
      </c>
      <c r="J685" s="78" t="s">
        <v>1219</v>
      </c>
      <c r="L685" s="78" t="s">
        <v>1263</v>
      </c>
      <c r="V685" s="78">
        <v>29000</v>
      </c>
      <c r="W685" s="78">
        <v>19000</v>
      </c>
      <c r="X685" s="78"/>
      <c r="Y685" s="78">
        <v>25000</v>
      </c>
      <c r="Z685" s="78">
        <v>2.5</v>
      </c>
    </row>
    <row r="686" spans="1:26" x14ac:dyDescent="0.25">
      <c r="A686" s="78">
        <v>217162321</v>
      </c>
      <c r="D686" s="78" t="s">
        <v>29</v>
      </c>
      <c r="E686" s="78" t="s">
        <v>310</v>
      </c>
      <c r="J686" s="78" t="s">
        <v>5750</v>
      </c>
      <c r="L686" s="78" t="s">
        <v>17409</v>
      </c>
      <c r="V686" s="78">
        <v>29000</v>
      </c>
      <c r="W686" s="78">
        <v>19000</v>
      </c>
      <c r="X686" s="78"/>
      <c r="Y686" s="78">
        <v>25000</v>
      </c>
      <c r="Z686" s="78">
        <v>2.5</v>
      </c>
    </row>
    <row r="687" spans="1:26" x14ac:dyDescent="0.25">
      <c r="A687" s="78">
        <v>216727307</v>
      </c>
      <c r="D687" s="78" t="s">
        <v>29</v>
      </c>
      <c r="E687" s="78" t="s">
        <v>306</v>
      </c>
      <c r="J687" s="78" t="s">
        <v>1337</v>
      </c>
      <c r="L687" s="78" t="s">
        <v>1339</v>
      </c>
      <c r="V687" s="78">
        <v>29000</v>
      </c>
      <c r="W687" s="78">
        <v>19000</v>
      </c>
      <c r="X687" s="78"/>
      <c r="Y687" s="78">
        <v>25000</v>
      </c>
      <c r="Z687" s="78">
        <v>2.5</v>
      </c>
    </row>
    <row r="688" spans="1:26" x14ac:dyDescent="0.25">
      <c r="A688" s="78">
        <v>216623468</v>
      </c>
      <c r="D688" s="78" t="s">
        <v>29</v>
      </c>
      <c r="E688" s="78" t="s">
        <v>2521</v>
      </c>
      <c r="J688" s="78" t="s">
        <v>3355</v>
      </c>
      <c r="L688" s="78" t="s">
        <v>3353</v>
      </c>
      <c r="V688" s="78">
        <v>29000</v>
      </c>
      <c r="W688" s="78">
        <v>25000</v>
      </c>
      <c r="X688" s="78"/>
      <c r="Y688" s="78">
        <v>38000</v>
      </c>
      <c r="Z688" s="78">
        <v>2.2400000000000002</v>
      </c>
    </row>
    <row r="689" spans="1:26" x14ac:dyDescent="0.25">
      <c r="A689" s="78">
        <v>216623448</v>
      </c>
      <c r="D689" s="78" t="s">
        <v>29</v>
      </c>
      <c r="E689" s="78" t="s">
        <v>306</v>
      </c>
      <c r="J689" s="78" t="s">
        <v>1348</v>
      </c>
      <c r="L689" s="78" t="s">
        <v>1347</v>
      </c>
      <c r="V689" s="78">
        <v>29000</v>
      </c>
      <c r="W689" s="78">
        <v>25000</v>
      </c>
      <c r="X689" s="78"/>
      <c r="Y689" s="78">
        <v>38000</v>
      </c>
      <c r="Z689" s="78">
        <v>2.2400000000000002</v>
      </c>
    </row>
    <row r="690" spans="1:26" x14ac:dyDescent="0.25">
      <c r="A690" s="78">
        <v>216623491</v>
      </c>
      <c r="D690" s="78" t="s">
        <v>29</v>
      </c>
      <c r="E690" s="78" t="s">
        <v>332</v>
      </c>
      <c r="J690" s="78" t="s">
        <v>1182</v>
      </c>
      <c r="L690" s="78" t="s">
        <v>1494</v>
      </c>
      <c r="V690" s="78">
        <v>29000</v>
      </c>
      <c r="W690" s="78">
        <v>25000</v>
      </c>
      <c r="X690" s="78"/>
      <c r="Y690" s="78">
        <v>38000</v>
      </c>
      <c r="Z690" s="78">
        <v>2.2400000000000002</v>
      </c>
    </row>
    <row r="691" spans="1:26" x14ac:dyDescent="0.25">
      <c r="A691" s="78">
        <v>216790058</v>
      </c>
      <c r="D691" s="78" t="s">
        <v>29</v>
      </c>
      <c r="E691" s="78" t="s">
        <v>332</v>
      </c>
      <c r="J691" s="78" t="s">
        <v>1182</v>
      </c>
      <c r="L691" s="78" t="s">
        <v>1098</v>
      </c>
      <c r="V691" s="78">
        <v>29000</v>
      </c>
      <c r="W691" s="78">
        <v>25000</v>
      </c>
      <c r="X691" s="78"/>
      <c r="Y691" s="78">
        <v>38000</v>
      </c>
      <c r="Z691" s="78">
        <v>2.2400000000000002</v>
      </c>
    </row>
    <row r="692" spans="1:26" x14ac:dyDescent="0.25">
      <c r="A692" s="78">
        <v>217169735</v>
      </c>
      <c r="D692" s="78" t="s">
        <v>29</v>
      </c>
      <c r="E692" s="78" t="s">
        <v>6035</v>
      </c>
      <c r="J692" s="78" t="s">
        <v>16846</v>
      </c>
      <c r="L692" s="78" t="s">
        <v>17405</v>
      </c>
      <c r="V692" s="78">
        <v>29000</v>
      </c>
      <c r="W692" s="78">
        <v>25000</v>
      </c>
      <c r="X692" s="78"/>
      <c r="Y692" s="78">
        <v>38000</v>
      </c>
      <c r="Z692" s="78">
        <v>2.2400000000000002</v>
      </c>
    </row>
    <row r="693" spans="1:26" x14ac:dyDescent="0.25">
      <c r="A693" s="78">
        <v>217169723</v>
      </c>
      <c r="D693" s="78" t="s">
        <v>29</v>
      </c>
      <c r="E693" s="78" t="s">
        <v>16717</v>
      </c>
      <c r="J693" s="78" t="s">
        <v>16846</v>
      </c>
      <c r="L693" s="78" t="s">
        <v>17405</v>
      </c>
      <c r="V693" s="78">
        <v>29000</v>
      </c>
      <c r="W693" s="78">
        <v>25000</v>
      </c>
      <c r="X693" s="78"/>
      <c r="Y693" s="78">
        <v>38000</v>
      </c>
      <c r="Z693" s="78">
        <v>2.2400000000000002</v>
      </c>
    </row>
    <row r="694" spans="1:26" x14ac:dyDescent="0.25">
      <c r="A694" s="78">
        <v>216621500</v>
      </c>
      <c r="D694" s="78" t="s">
        <v>29</v>
      </c>
      <c r="E694" s="78" t="s">
        <v>394</v>
      </c>
      <c r="J694" s="78" t="s">
        <v>3483</v>
      </c>
      <c r="L694" s="78" t="s">
        <v>1515</v>
      </c>
      <c r="V694" s="78">
        <v>29000</v>
      </c>
      <c r="W694" s="78">
        <v>25000</v>
      </c>
      <c r="X694" s="78"/>
      <c r="Y694" s="78">
        <v>38000</v>
      </c>
      <c r="Z694" s="78">
        <v>2.2400000000000002</v>
      </c>
    </row>
    <row r="695" spans="1:26" x14ac:dyDescent="0.25">
      <c r="A695" s="78">
        <v>216980811</v>
      </c>
      <c r="D695" s="78" t="s">
        <v>29</v>
      </c>
      <c r="E695" s="78" t="s">
        <v>57</v>
      </c>
      <c r="J695" s="78" t="s">
        <v>432</v>
      </c>
      <c r="L695" s="78" t="s">
        <v>424</v>
      </c>
      <c r="V695" s="78">
        <v>29000</v>
      </c>
      <c r="W695" s="78">
        <v>25000</v>
      </c>
      <c r="X695" s="78"/>
      <c r="Y695" s="78">
        <v>38000</v>
      </c>
      <c r="Z695" s="78">
        <v>2.2400000000000002</v>
      </c>
    </row>
    <row r="696" spans="1:26" x14ac:dyDescent="0.25">
      <c r="A696" s="78">
        <v>216980775</v>
      </c>
      <c r="D696" s="78" t="s">
        <v>29</v>
      </c>
      <c r="E696" s="78" t="s">
        <v>54</v>
      </c>
      <c r="J696" s="78" t="s">
        <v>432</v>
      </c>
      <c r="L696" s="78" t="s">
        <v>424</v>
      </c>
      <c r="V696" s="78">
        <v>29000</v>
      </c>
      <c r="W696" s="78">
        <v>25000</v>
      </c>
      <c r="X696" s="78"/>
      <c r="Y696" s="78">
        <v>38000</v>
      </c>
      <c r="Z696" s="78">
        <v>2.2400000000000002</v>
      </c>
    </row>
    <row r="697" spans="1:26" x14ac:dyDescent="0.25">
      <c r="A697" s="78">
        <v>216623475</v>
      </c>
      <c r="D697" s="78" t="s">
        <v>29</v>
      </c>
      <c r="E697" s="78" t="s">
        <v>322</v>
      </c>
      <c r="J697" s="78" t="s">
        <v>3360</v>
      </c>
      <c r="L697" s="78" t="s">
        <v>3361</v>
      </c>
      <c r="V697" s="78">
        <v>29000</v>
      </c>
      <c r="W697" s="78">
        <v>25000</v>
      </c>
      <c r="X697" s="78"/>
      <c r="Y697" s="78">
        <v>38000</v>
      </c>
      <c r="Z697" s="78">
        <v>2.2400000000000002</v>
      </c>
    </row>
    <row r="698" spans="1:26" x14ac:dyDescent="0.25">
      <c r="A698" s="78">
        <v>216623482</v>
      </c>
      <c r="D698" s="78" t="s">
        <v>29</v>
      </c>
      <c r="E698" s="78" t="s">
        <v>322</v>
      </c>
      <c r="J698" s="78" t="s">
        <v>3360</v>
      </c>
      <c r="L698" s="78" t="s">
        <v>1518</v>
      </c>
      <c r="V698" s="78">
        <v>29000</v>
      </c>
      <c r="W698" s="78">
        <v>25000</v>
      </c>
      <c r="X698" s="78"/>
      <c r="Y698" s="78">
        <v>38000</v>
      </c>
      <c r="Z698" s="78">
        <v>2.2400000000000002</v>
      </c>
    </row>
    <row r="699" spans="1:26" x14ac:dyDescent="0.25">
      <c r="A699" s="78">
        <v>216623455</v>
      </c>
      <c r="D699" s="78" t="s">
        <v>29</v>
      </c>
      <c r="E699" s="78" t="s">
        <v>2521</v>
      </c>
      <c r="J699" s="78" t="s">
        <v>3355</v>
      </c>
      <c r="L699" s="78" t="s">
        <v>3361</v>
      </c>
      <c r="V699" s="78">
        <v>29000</v>
      </c>
      <c r="W699" s="78">
        <v>25000</v>
      </c>
      <c r="X699" s="78"/>
      <c r="Y699" s="78">
        <v>38000</v>
      </c>
      <c r="Z699" s="78">
        <v>2.2400000000000002</v>
      </c>
    </row>
    <row r="700" spans="1:26" x14ac:dyDescent="0.25">
      <c r="A700" s="78">
        <v>216623462</v>
      </c>
      <c r="D700" s="78" t="s">
        <v>29</v>
      </c>
      <c r="E700" s="78" t="s">
        <v>2521</v>
      </c>
      <c r="J700" s="78" t="s">
        <v>3355</v>
      </c>
      <c r="L700" s="78" t="s">
        <v>1518</v>
      </c>
      <c r="V700" s="78">
        <v>29000</v>
      </c>
      <c r="W700" s="78">
        <v>25000</v>
      </c>
      <c r="X700" s="78"/>
      <c r="Y700" s="78">
        <v>38000</v>
      </c>
      <c r="Z700" s="78">
        <v>2.2400000000000002</v>
      </c>
    </row>
    <row r="701" spans="1:26" x14ac:dyDescent="0.25">
      <c r="A701" s="78">
        <v>216621522</v>
      </c>
      <c r="D701" s="78" t="s">
        <v>29</v>
      </c>
      <c r="E701" s="78" t="s">
        <v>2850</v>
      </c>
      <c r="J701" s="78" t="s">
        <v>3491</v>
      </c>
      <c r="L701" s="78" t="s">
        <v>3503</v>
      </c>
      <c r="V701" s="78">
        <v>29000</v>
      </c>
      <c r="W701" s="78">
        <v>25000</v>
      </c>
      <c r="X701" s="78"/>
      <c r="Y701" s="78">
        <v>38000</v>
      </c>
      <c r="Z701" s="78">
        <v>2.2400000000000002</v>
      </c>
    </row>
    <row r="702" spans="1:26" x14ac:dyDescent="0.25">
      <c r="A702" s="78">
        <v>217162489</v>
      </c>
      <c r="D702" s="78" t="s">
        <v>29</v>
      </c>
      <c r="E702" s="78" t="s">
        <v>5261</v>
      </c>
      <c r="J702" s="78" t="s">
        <v>16847</v>
      </c>
      <c r="L702" s="78" t="s">
        <v>17406</v>
      </c>
      <c r="V702" s="78">
        <v>29000</v>
      </c>
      <c r="W702" s="78">
        <v>25000</v>
      </c>
      <c r="X702" s="78"/>
      <c r="Y702" s="78">
        <v>38000</v>
      </c>
      <c r="Z702" s="78">
        <v>2.2400000000000002</v>
      </c>
    </row>
    <row r="703" spans="1:26" x14ac:dyDescent="0.25">
      <c r="A703" s="78">
        <v>216623525</v>
      </c>
      <c r="D703" s="78" t="s">
        <v>29</v>
      </c>
      <c r="E703" s="78" t="s">
        <v>15</v>
      </c>
      <c r="J703" s="78" t="s">
        <v>3383</v>
      </c>
      <c r="L703" s="78" t="s">
        <v>1524</v>
      </c>
      <c r="V703" s="78">
        <v>29000</v>
      </c>
      <c r="W703" s="78">
        <v>25000</v>
      </c>
      <c r="X703" s="78"/>
      <c r="Y703" s="78">
        <v>38000</v>
      </c>
      <c r="Z703" s="78">
        <v>2.2400000000000002</v>
      </c>
    </row>
    <row r="704" spans="1:26" x14ac:dyDescent="0.25">
      <c r="A704" s="78">
        <v>216623778</v>
      </c>
      <c r="D704" s="78" t="s">
        <v>29</v>
      </c>
      <c r="E704" s="78" t="s">
        <v>2566</v>
      </c>
      <c r="J704" s="78" t="s">
        <v>3401</v>
      </c>
      <c r="L704" s="78" t="s">
        <v>3402</v>
      </c>
      <c r="V704" s="78">
        <v>29000</v>
      </c>
      <c r="W704" s="78">
        <v>25000</v>
      </c>
      <c r="X704" s="78"/>
      <c r="Y704" s="78">
        <v>38000</v>
      </c>
      <c r="Z704" s="78">
        <v>2.2400000000000002</v>
      </c>
    </row>
    <row r="705" spans="1:26" x14ac:dyDescent="0.25">
      <c r="A705" s="78">
        <v>217022369</v>
      </c>
      <c r="D705" s="78" t="s">
        <v>29</v>
      </c>
      <c r="E705" s="78" t="s">
        <v>71</v>
      </c>
      <c r="J705" s="78" t="s">
        <v>74</v>
      </c>
      <c r="L705" s="78" t="s">
        <v>75</v>
      </c>
      <c r="V705" s="78">
        <v>29000</v>
      </c>
      <c r="W705" s="78">
        <v>25000</v>
      </c>
      <c r="X705" s="78"/>
      <c r="Y705" s="78">
        <v>38000</v>
      </c>
      <c r="Z705" s="78">
        <v>2.2400000000000002</v>
      </c>
    </row>
    <row r="706" spans="1:26" x14ac:dyDescent="0.25">
      <c r="A706" s="78">
        <v>216623434</v>
      </c>
      <c r="D706" s="78" t="s">
        <v>29</v>
      </c>
      <c r="E706" s="78" t="s">
        <v>313</v>
      </c>
      <c r="J706" s="78" t="s">
        <v>3507</v>
      </c>
      <c r="L706" s="78" t="s">
        <v>1288</v>
      </c>
      <c r="V706" s="78">
        <v>29000</v>
      </c>
      <c r="W706" s="78">
        <v>25000</v>
      </c>
      <c r="X706" s="78"/>
      <c r="Y706" s="78">
        <v>38000</v>
      </c>
      <c r="Z706" s="78">
        <v>2.2400000000000002</v>
      </c>
    </row>
    <row r="707" spans="1:26" x14ac:dyDescent="0.25">
      <c r="A707" s="78">
        <v>216621491</v>
      </c>
      <c r="D707" s="78" t="s">
        <v>29</v>
      </c>
      <c r="E707" s="78" t="s">
        <v>1283</v>
      </c>
      <c r="J707" s="78" t="s">
        <v>3479</v>
      </c>
      <c r="L707" s="78" t="s">
        <v>3480</v>
      </c>
      <c r="V707" s="78">
        <v>29000</v>
      </c>
      <c r="W707" s="78">
        <v>25000</v>
      </c>
      <c r="X707" s="78"/>
      <c r="Y707" s="78">
        <v>38000</v>
      </c>
      <c r="Z707" s="78">
        <v>2.2400000000000002</v>
      </c>
    </row>
    <row r="708" spans="1:26" x14ac:dyDescent="0.25">
      <c r="A708" s="78">
        <v>216773243</v>
      </c>
      <c r="D708" s="78" t="s">
        <v>29</v>
      </c>
      <c r="E708" s="78" t="s">
        <v>485</v>
      </c>
      <c r="J708" s="78" t="s">
        <v>507</v>
      </c>
      <c r="L708" s="78" t="s">
        <v>508</v>
      </c>
      <c r="V708" s="78">
        <v>29000</v>
      </c>
      <c r="W708" s="78">
        <v>25000</v>
      </c>
      <c r="X708" s="78"/>
      <c r="Y708" s="78">
        <v>38000</v>
      </c>
      <c r="Z708" s="78">
        <v>2.2400000000000002</v>
      </c>
    </row>
    <row r="709" spans="1:26" x14ac:dyDescent="0.25">
      <c r="A709" s="78">
        <v>216623510</v>
      </c>
      <c r="D709" s="78" t="s">
        <v>29</v>
      </c>
      <c r="E709" s="78" t="s">
        <v>338</v>
      </c>
      <c r="J709" s="78" t="s">
        <v>450</v>
      </c>
      <c r="L709" s="78" t="s">
        <v>1229</v>
      </c>
      <c r="V709" s="78">
        <v>29000</v>
      </c>
      <c r="W709" s="78">
        <v>25000</v>
      </c>
      <c r="X709" s="78"/>
      <c r="Y709" s="78">
        <v>38000</v>
      </c>
      <c r="Z709" s="78">
        <v>2.2400000000000002</v>
      </c>
    </row>
    <row r="710" spans="1:26" x14ac:dyDescent="0.25">
      <c r="A710" s="78">
        <v>216760305</v>
      </c>
      <c r="D710" s="78" t="s">
        <v>29</v>
      </c>
      <c r="E710" s="78" t="s">
        <v>1293</v>
      </c>
      <c r="J710" s="78" t="s">
        <v>1298</v>
      </c>
      <c r="L710" s="78" t="s">
        <v>1299</v>
      </c>
      <c r="V710" s="78">
        <v>29000</v>
      </c>
      <c r="W710" s="78">
        <v>25000</v>
      </c>
      <c r="X710" s="78"/>
      <c r="Y710" s="78">
        <v>38000</v>
      </c>
      <c r="Z710" s="78">
        <v>2.2400000000000002</v>
      </c>
    </row>
    <row r="711" spans="1:26" x14ac:dyDescent="0.25">
      <c r="A711" s="78">
        <v>216759917</v>
      </c>
      <c r="D711" s="78" t="s">
        <v>29</v>
      </c>
      <c r="E711" s="78" t="s">
        <v>335</v>
      </c>
      <c r="J711" s="78" t="s">
        <v>1264</v>
      </c>
      <c r="L711" s="78" t="s">
        <v>1228</v>
      </c>
      <c r="V711" s="78">
        <v>29000</v>
      </c>
      <c r="W711" s="78">
        <v>25000</v>
      </c>
      <c r="X711" s="78"/>
      <c r="Y711" s="78">
        <v>38000</v>
      </c>
      <c r="Z711" s="78">
        <v>2.2400000000000002</v>
      </c>
    </row>
    <row r="712" spans="1:26" x14ac:dyDescent="0.25">
      <c r="A712" s="78">
        <v>217162332</v>
      </c>
      <c r="D712" s="78" t="s">
        <v>29</v>
      </c>
      <c r="E712" s="78" t="s">
        <v>310</v>
      </c>
      <c r="J712" s="78" t="s">
        <v>5767</v>
      </c>
      <c r="L712" s="78" t="s">
        <v>17407</v>
      </c>
      <c r="V712" s="78">
        <v>29000</v>
      </c>
      <c r="W712" s="78">
        <v>25000</v>
      </c>
      <c r="X712" s="78"/>
      <c r="Y712" s="78">
        <v>38000</v>
      </c>
      <c r="Z712" s="78">
        <v>2.2400000000000002</v>
      </c>
    </row>
    <row r="713" spans="1:26" x14ac:dyDescent="0.25">
      <c r="A713" s="78">
        <v>216623796</v>
      </c>
      <c r="D713" s="78" t="s">
        <v>29</v>
      </c>
      <c r="E713" s="78" t="s">
        <v>2557</v>
      </c>
      <c r="J713" s="78" t="s">
        <v>3406</v>
      </c>
      <c r="L713" s="78" t="s">
        <v>3407</v>
      </c>
      <c r="V713" s="78">
        <v>29000</v>
      </c>
      <c r="W713" s="78">
        <v>25000</v>
      </c>
      <c r="X713" s="78"/>
      <c r="Y713" s="78">
        <v>38000</v>
      </c>
      <c r="Z713" s="78">
        <v>2.2400000000000002</v>
      </c>
    </row>
    <row r="714" spans="1:26" x14ac:dyDescent="0.25">
      <c r="A714" s="78">
        <v>216620310</v>
      </c>
      <c r="D714" s="78" t="s">
        <v>29</v>
      </c>
      <c r="E714" s="78" t="s">
        <v>306</v>
      </c>
      <c r="J714" s="78" t="s">
        <v>1348</v>
      </c>
      <c r="L714" s="78" t="s">
        <v>1338</v>
      </c>
      <c r="V714" s="78">
        <v>29000</v>
      </c>
      <c r="W714" s="78">
        <v>25000</v>
      </c>
      <c r="X714" s="78"/>
      <c r="Y714" s="78">
        <v>38000</v>
      </c>
      <c r="Z714" s="78">
        <v>2.2400000000000002</v>
      </c>
    </row>
    <row r="715" spans="1:26" x14ac:dyDescent="0.25">
      <c r="A715" s="78">
        <v>216623467</v>
      </c>
      <c r="D715" s="78" t="s">
        <v>29</v>
      </c>
      <c r="E715" s="78" t="s">
        <v>2521</v>
      </c>
      <c r="J715" s="78" t="s">
        <v>3355</v>
      </c>
      <c r="L715" s="78" t="s">
        <v>3354</v>
      </c>
      <c r="V715" s="78">
        <v>29000</v>
      </c>
      <c r="W715" s="78">
        <v>25000</v>
      </c>
      <c r="X715" s="78"/>
      <c r="Y715" s="78">
        <v>38000</v>
      </c>
      <c r="Z715" s="78">
        <v>2.2400000000000002</v>
      </c>
    </row>
    <row r="716" spans="1:26" x14ac:dyDescent="0.25">
      <c r="A716" s="78">
        <v>216623447</v>
      </c>
      <c r="D716" s="78" t="s">
        <v>29</v>
      </c>
      <c r="E716" s="78" t="s">
        <v>306</v>
      </c>
      <c r="J716" s="78" t="s">
        <v>1348</v>
      </c>
      <c r="L716" s="78" t="s">
        <v>1349</v>
      </c>
      <c r="V716" s="78">
        <v>29000</v>
      </c>
      <c r="W716" s="78">
        <v>25000</v>
      </c>
      <c r="X716" s="78"/>
      <c r="Y716" s="78">
        <v>38000</v>
      </c>
      <c r="Z716" s="78">
        <v>2.2400000000000002</v>
      </c>
    </row>
    <row r="717" spans="1:26" x14ac:dyDescent="0.25">
      <c r="A717" s="78">
        <v>216790057</v>
      </c>
      <c r="D717" s="78" t="s">
        <v>29</v>
      </c>
      <c r="E717" s="78" t="s">
        <v>332</v>
      </c>
      <c r="J717" s="78" t="s">
        <v>1182</v>
      </c>
      <c r="L717" s="78" t="s">
        <v>1183</v>
      </c>
      <c r="V717" s="78">
        <v>29000</v>
      </c>
      <c r="W717" s="78">
        <v>25000</v>
      </c>
      <c r="X717" s="78"/>
      <c r="Y717" s="78">
        <v>38000</v>
      </c>
      <c r="Z717" s="78">
        <v>2.2400000000000002</v>
      </c>
    </row>
    <row r="718" spans="1:26" x14ac:dyDescent="0.25">
      <c r="A718" s="78">
        <v>217169721</v>
      </c>
      <c r="D718" s="78" t="s">
        <v>29</v>
      </c>
      <c r="E718" s="78" t="s">
        <v>16717</v>
      </c>
      <c r="J718" s="78" t="s">
        <v>16846</v>
      </c>
      <c r="L718" s="78" t="s">
        <v>17410</v>
      </c>
      <c r="V718" s="78">
        <v>29000</v>
      </c>
      <c r="W718" s="78">
        <v>25000</v>
      </c>
      <c r="X718" s="78"/>
      <c r="Y718" s="78">
        <v>38000</v>
      </c>
      <c r="Z718" s="78">
        <v>2.2400000000000002</v>
      </c>
    </row>
    <row r="719" spans="1:26" x14ac:dyDescent="0.25">
      <c r="A719" s="78">
        <v>217169733</v>
      </c>
      <c r="D719" s="78" t="s">
        <v>29</v>
      </c>
      <c r="E719" s="78" t="s">
        <v>6035</v>
      </c>
      <c r="J719" s="78" t="s">
        <v>16846</v>
      </c>
      <c r="L719" s="78" t="s">
        <v>17410</v>
      </c>
      <c r="V719" s="78">
        <v>29000</v>
      </c>
      <c r="W719" s="78">
        <v>25000</v>
      </c>
      <c r="X719" s="78"/>
      <c r="Y719" s="78">
        <v>38000</v>
      </c>
      <c r="Z719" s="78">
        <v>2.2400000000000002</v>
      </c>
    </row>
    <row r="720" spans="1:26" x14ac:dyDescent="0.25">
      <c r="A720" s="78">
        <v>216621499</v>
      </c>
      <c r="D720" s="78" t="s">
        <v>29</v>
      </c>
      <c r="E720" s="78" t="s">
        <v>394</v>
      </c>
      <c r="J720" s="78" t="s">
        <v>3483</v>
      </c>
      <c r="L720" s="78" t="s">
        <v>1516</v>
      </c>
      <c r="V720" s="78">
        <v>29000</v>
      </c>
      <c r="W720" s="78">
        <v>25000</v>
      </c>
      <c r="X720" s="78"/>
      <c r="Y720" s="78">
        <v>38000</v>
      </c>
      <c r="Z720" s="78">
        <v>2.2400000000000002</v>
      </c>
    </row>
    <row r="721" spans="1:26" x14ac:dyDescent="0.25">
      <c r="A721" s="78">
        <v>216980810</v>
      </c>
      <c r="D721" s="78" t="s">
        <v>29</v>
      </c>
      <c r="E721" s="78" t="s">
        <v>57</v>
      </c>
      <c r="J721" s="78" t="s">
        <v>432</v>
      </c>
      <c r="L721" s="78" t="s">
        <v>425</v>
      </c>
      <c r="V721" s="78">
        <v>29000</v>
      </c>
      <c r="W721" s="78">
        <v>25000</v>
      </c>
      <c r="X721" s="78"/>
      <c r="Y721" s="78">
        <v>38000</v>
      </c>
      <c r="Z721" s="78">
        <v>2.2400000000000002</v>
      </c>
    </row>
    <row r="722" spans="1:26" x14ac:dyDescent="0.25">
      <c r="A722" s="78">
        <v>216980774</v>
      </c>
      <c r="D722" s="78" t="s">
        <v>29</v>
      </c>
      <c r="E722" s="78" t="s">
        <v>54</v>
      </c>
      <c r="J722" s="78" t="s">
        <v>432</v>
      </c>
      <c r="L722" s="78" t="s">
        <v>425</v>
      </c>
      <c r="V722" s="78">
        <v>29000</v>
      </c>
      <c r="W722" s="78">
        <v>25000</v>
      </c>
      <c r="X722" s="78"/>
      <c r="Y722" s="78">
        <v>38000</v>
      </c>
      <c r="Z722" s="78">
        <v>2.2400000000000002</v>
      </c>
    </row>
    <row r="723" spans="1:26" x14ac:dyDescent="0.25">
      <c r="A723" s="78">
        <v>216623461</v>
      </c>
      <c r="D723" s="78" t="s">
        <v>29</v>
      </c>
      <c r="E723" s="78" t="s">
        <v>2521</v>
      </c>
      <c r="J723" s="78" t="s">
        <v>3355</v>
      </c>
      <c r="L723" s="78" t="s">
        <v>1519</v>
      </c>
      <c r="V723" s="78">
        <v>29000</v>
      </c>
      <c r="W723" s="78">
        <v>25000</v>
      </c>
      <c r="X723" s="78"/>
      <c r="Y723" s="78">
        <v>38000</v>
      </c>
      <c r="Z723" s="78">
        <v>2.2400000000000002</v>
      </c>
    </row>
    <row r="724" spans="1:26" x14ac:dyDescent="0.25">
      <c r="A724" s="78">
        <v>216623454</v>
      </c>
      <c r="D724" s="78" t="s">
        <v>29</v>
      </c>
      <c r="E724" s="78" t="s">
        <v>2521</v>
      </c>
      <c r="J724" s="78" t="s">
        <v>3355</v>
      </c>
      <c r="L724" s="78" t="s">
        <v>3362</v>
      </c>
      <c r="V724" s="78">
        <v>29000</v>
      </c>
      <c r="W724" s="78">
        <v>25000</v>
      </c>
      <c r="X724" s="78"/>
      <c r="Y724" s="78">
        <v>38000</v>
      </c>
      <c r="Z724" s="78">
        <v>2.2400000000000002</v>
      </c>
    </row>
    <row r="725" spans="1:26" x14ac:dyDescent="0.25">
      <c r="A725" s="78">
        <v>216623481</v>
      </c>
      <c r="D725" s="78" t="s">
        <v>29</v>
      </c>
      <c r="E725" s="78" t="s">
        <v>322</v>
      </c>
      <c r="J725" s="78" t="s">
        <v>3360</v>
      </c>
      <c r="L725" s="78" t="s">
        <v>1519</v>
      </c>
      <c r="V725" s="78">
        <v>29000</v>
      </c>
      <c r="W725" s="78">
        <v>25000</v>
      </c>
      <c r="X725" s="78"/>
      <c r="Y725" s="78">
        <v>38000</v>
      </c>
      <c r="Z725" s="78">
        <v>2.2400000000000002</v>
      </c>
    </row>
    <row r="726" spans="1:26" x14ac:dyDescent="0.25">
      <c r="A726" s="78">
        <v>216623474</v>
      </c>
      <c r="D726" s="78" t="s">
        <v>29</v>
      </c>
      <c r="E726" s="78" t="s">
        <v>322</v>
      </c>
      <c r="J726" s="78" t="s">
        <v>3360</v>
      </c>
      <c r="L726" s="78" t="s">
        <v>3362</v>
      </c>
      <c r="V726" s="78">
        <v>29000</v>
      </c>
      <c r="W726" s="78">
        <v>25000</v>
      </c>
      <c r="X726" s="78"/>
      <c r="Y726" s="78">
        <v>38000</v>
      </c>
      <c r="Z726" s="78">
        <v>2.2400000000000002</v>
      </c>
    </row>
    <row r="727" spans="1:26" x14ac:dyDescent="0.25">
      <c r="A727" s="78">
        <v>217162487</v>
      </c>
      <c r="D727" s="78" t="s">
        <v>29</v>
      </c>
      <c r="E727" s="78" t="s">
        <v>5261</v>
      </c>
      <c r="J727" s="78" t="s">
        <v>16847</v>
      </c>
      <c r="L727" s="78" t="s">
        <v>17408</v>
      </c>
      <c r="V727" s="78">
        <v>29000</v>
      </c>
      <c r="W727" s="78">
        <v>25000</v>
      </c>
      <c r="X727" s="78"/>
      <c r="Y727" s="78">
        <v>38000</v>
      </c>
      <c r="Z727" s="78">
        <v>2.2400000000000002</v>
      </c>
    </row>
    <row r="728" spans="1:26" x14ac:dyDescent="0.25">
      <c r="A728" s="78">
        <v>216621521</v>
      </c>
      <c r="D728" s="78" t="s">
        <v>29</v>
      </c>
      <c r="E728" s="78" t="s">
        <v>2850</v>
      </c>
      <c r="J728" s="78" t="s">
        <v>3491</v>
      </c>
      <c r="L728" s="78" t="s">
        <v>3498</v>
      </c>
      <c r="V728" s="78">
        <v>29000</v>
      </c>
      <c r="W728" s="78">
        <v>25000</v>
      </c>
      <c r="X728" s="78"/>
      <c r="Y728" s="78">
        <v>38000</v>
      </c>
      <c r="Z728" s="78">
        <v>2.2400000000000002</v>
      </c>
    </row>
    <row r="729" spans="1:26" x14ac:dyDescent="0.25">
      <c r="A729" s="78">
        <v>216623523</v>
      </c>
      <c r="D729" s="78" t="s">
        <v>29</v>
      </c>
      <c r="E729" s="78" t="s">
        <v>15</v>
      </c>
      <c r="J729" s="78" t="s">
        <v>3383</v>
      </c>
      <c r="L729" s="78" t="s">
        <v>1525</v>
      </c>
      <c r="V729" s="78">
        <v>29000</v>
      </c>
      <c r="W729" s="78">
        <v>25000</v>
      </c>
      <c r="X729" s="78"/>
      <c r="Y729" s="78">
        <v>38000</v>
      </c>
      <c r="Z729" s="78">
        <v>2.2400000000000002</v>
      </c>
    </row>
    <row r="730" spans="1:26" x14ac:dyDescent="0.25">
      <c r="A730" s="78">
        <v>216623777</v>
      </c>
      <c r="D730" s="78" t="s">
        <v>29</v>
      </c>
      <c r="E730" s="78" t="s">
        <v>2566</v>
      </c>
      <c r="J730" s="78" t="s">
        <v>3401</v>
      </c>
      <c r="L730" s="78" t="s">
        <v>3403</v>
      </c>
      <c r="V730" s="78">
        <v>29000</v>
      </c>
      <c r="W730" s="78">
        <v>25000</v>
      </c>
      <c r="X730" s="78"/>
      <c r="Y730" s="78">
        <v>38000</v>
      </c>
      <c r="Z730" s="78">
        <v>2.2400000000000002</v>
      </c>
    </row>
    <row r="731" spans="1:26" x14ac:dyDescent="0.25">
      <c r="A731" s="78">
        <v>217022367</v>
      </c>
      <c r="D731" s="78" t="s">
        <v>29</v>
      </c>
      <c r="E731" s="78" t="s">
        <v>71</v>
      </c>
      <c r="J731" s="78" t="s">
        <v>74</v>
      </c>
      <c r="L731" s="78" t="s">
        <v>76</v>
      </c>
      <c r="V731" s="78">
        <v>29000</v>
      </c>
      <c r="W731" s="78">
        <v>25000</v>
      </c>
      <c r="X731" s="78"/>
      <c r="Y731" s="78">
        <v>38000</v>
      </c>
      <c r="Z731" s="78">
        <v>2.2400000000000002</v>
      </c>
    </row>
    <row r="732" spans="1:26" x14ac:dyDescent="0.25">
      <c r="A732" s="78">
        <v>216623432</v>
      </c>
      <c r="D732" s="78" t="s">
        <v>29</v>
      </c>
      <c r="E732" s="78" t="s">
        <v>313</v>
      </c>
      <c r="J732" s="78" t="s">
        <v>3507</v>
      </c>
      <c r="L732" s="78" t="s">
        <v>1289</v>
      </c>
      <c r="V732" s="78">
        <v>29000</v>
      </c>
      <c r="W732" s="78">
        <v>25000</v>
      </c>
      <c r="X732" s="78"/>
      <c r="Y732" s="78">
        <v>38000</v>
      </c>
      <c r="Z732" s="78">
        <v>2.2400000000000002</v>
      </c>
    </row>
    <row r="733" spans="1:26" x14ac:dyDescent="0.25">
      <c r="A733" s="78">
        <v>216621490</v>
      </c>
      <c r="D733" s="78" t="s">
        <v>29</v>
      </c>
      <c r="E733" s="78" t="s">
        <v>1283</v>
      </c>
      <c r="J733" s="78" t="s">
        <v>3479</v>
      </c>
      <c r="L733" s="78" t="s">
        <v>3481</v>
      </c>
      <c r="V733" s="78">
        <v>29000</v>
      </c>
      <c r="W733" s="78">
        <v>25000</v>
      </c>
      <c r="X733" s="78"/>
      <c r="Y733" s="78">
        <v>38000</v>
      </c>
      <c r="Z733" s="78">
        <v>2.2400000000000002</v>
      </c>
    </row>
    <row r="734" spans="1:26" x14ac:dyDescent="0.25">
      <c r="A734" s="78">
        <v>216773241</v>
      </c>
      <c r="D734" s="78" t="s">
        <v>29</v>
      </c>
      <c r="E734" s="78" t="s">
        <v>485</v>
      </c>
      <c r="J734" s="78" t="s">
        <v>507</v>
      </c>
      <c r="L734" s="78" t="s">
        <v>509</v>
      </c>
      <c r="V734" s="78">
        <v>29000</v>
      </c>
      <c r="W734" s="78">
        <v>25000</v>
      </c>
      <c r="X734" s="78"/>
      <c r="Y734" s="78">
        <v>38000</v>
      </c>
      <c r="Z734" s="78">
        <v>2.2400000000000002</v>
      </c>
    </row>
    <row r="735" spans="1:26" x14ac:dyDescent="0.25">
      <c r="A735" s="78">
        <v>216760304</v>
      </c>
      <c r="D735" s="78" t="s">
        <v>29</v>
      </c>
      <c r="E735" s="78" t="s">
        <v>1293</v>
      </c>
      <c r="J735" s="78" t="s">
        <v>1298</v>
      </c>
      <c r="L735" s="78" t="s">
        <v>1301</v>
      </c>
      <c r="V735" s="78">
        <v>29000</v>
      </c>
      <c r="W735" s="78">
        <v>25000</v>
      </c>
      <c r="X735" s="78"/>
      <c r="Y735" s="78">
        <v>38000</v>
      </c>
      <c r="Z735" s="78">
        <v>2.2400000000000002</v>
      </c>
    </row>
    <row r="736" spans="1:26" x14ac:dyDescent="0.25">
      <c r="A736" s="78">
        <v>216623509</v>
      </c>
      <c r="D736" s="78" t="s">
        <v>29</v>
      </c>
      <c r="E736" s="78" t="s">
        <v>338</v>
      </c>
      <c r="J736" s="78" t="s">
        <v>450</v>
      </c>
      <c r="L736" s="78" t="s">
        <v>1292</v>
      </c>
      <c r="V736" s="78">
        <v>29000</v>
      </c>
      <c r="W736" s="78">
        <v>25000</v>
      </c>
      <c r="X736" s="78"/>
      <c r="Y736" s="78">
        <v>38000</v>
      </c>
      <c r="Z736" s="78">
        <v>2.2400000000000002</v>
      </c>
    </row>
    <row r="737" spans="1:26" x14ac:dyDescent="0.25">
      <c r="A737" s="78">
        <v>216759915</v>
      </c>
      <c r="D737" s="78" t="s">
        <v>29</v>
      </c>
      <c r="E737" s="78" t="s">
        <v>335</v>
      </c>
      <c r="J737" s="78" t="s">
        <v>1264</v>
      </c>
      <c r="L737" s="78" t="s">
        <v>1263</v>
      </c>
      <c r="V737" s="78">
        <v>29000</v>
      </c>
      <c r="W737" s="78">
        <v>25000</v>
      </c>
      <c r="X737" s="78"/>
      <c r="Y737" s="78">
        <v>38000</v>
      </c>
      <c r="Z737" s="78">
        <v>2.2400000000000002</v>
      </c>
    </row>
    <row r="738" spans="1:26" x14ac:dyDescent="0.25">
      <c r="A738" s="78">
        <v>216623795</v>
      </c>
      <c r="D738" s="78" t="s">
        <v>29</v>
      </c>
      <c r="E738" s="78" t="s">
        <v>2557</v>
      </c>
      <c r="J738" s="78" t="s">
        <v>3406</v>
      </c>
      <c r="L738" s="78" t="s">
        <v>3408</v>
      </c>
      <c r="V738" s="78">
        <v>29000</v>
      </c>
      <c r="W738" s="78">
        <v>25000</v>
      </c>
      <c r="X738" s="78"/>
      <c r="Y738" s="78">
        <v>38000</v>
      </c>
      <c r="Z738" s="78">
        <v>2.2400000000000002</v>
      </c>
    </row>
    <row r="739" spans="1:26" x14ac:dyDescent="0.25">
      <c r="A739" s="78">
        <v>217162330</v>
      </c>
      <c r="D739" s="78" t="s">
        <v>29</v>
      </c>
      <c r="E739" s="78" t="s">
        <v>310</v>
      </c>
      <c r="J739" s="78" t="s">
        <v>5767</v>
      </c>
      <c r="L739" s="78" t="s">
        <v>17409</v>
      </c>
      <c r="V739" s="78">
        <v>29000</v>
      </c>
      <c r="W739" s="78">
        <v>25000</v>
      </c>
      <c r="X739" s="78"/>
      <c r="Y739" s="78">
        <v>38000</v>
      </c>
      <c r="Z739" s="78">
        <v>2.2400000000000002</v>
      </c>
    </row>
    <row r="740" spans="1:26" x14ac:dyDescent="0.25">
      <c r="A740" s="78">
        <v>216620309</v>
      </c>
      <c r="D740" s="78" t="s">
        <v>29</v>
      </c>
      <c r="E740" s="78" t="s">
        <v>306</v>
      </c>
      <c r="J740" s="78" t="s">
        <v>1348</v>
      </c>
      <c r="L740" s="78" t="s">
        <v>1339</v>
      </c>
      <c r="V740" s="78">
        <v>29000</v>
      </c>
      <c r="W740" s="78">
        <v>25000</v>
      </c>
      <c r="X740" s="78"/>
      <c r="Y740" s="78">
        <v>38000</v>
      </c>
      <c r="Z740" s="78">
        <v>2.2400000000000002</v>
      </c>
    </row>
    <row r="741" spans="1:26" x14ac:dyDescent="0.25">
      <c r="A741" s="78">
        <v>216684115</v>
      </c>
      <c r="D741" s="78" t="s">
        <v>29</v>
      </c>
      <c r="E741" s="78" t="s">
        <v>2521</v>
      </c>
      <c r="J741" s="78" t="s">
        <v>3707</v>
      </c>
      <c r="L741" s="78" t="s">
        <v>3708</v>
      </c>
      <c r="V741" s="78">
        <v>45000</v>
      </c>
      <c r="W741" s="78">
        <v>34400</v>
      </c>
      <c r="X741" s="78"/>
      <c r="Y741" s="78">
        <v>36000</v>
      </c>
      <c r="Z741" s="78">
        <v>2.29</v>
      </c>
    </row>
    <row r="742" spans="1:26" x14ac:dyDescent="0.25">
      <c r="A742" s="78">
        <v>216684113</v>
      </c>
      <c r="D742" s="78" t="s">
        <v>29</v>
      </c>
      <c r="E742" s="78" t="s">
        <v>306</v>
      </c>
      <c r="J742" s="78" t="s">
        <v>1340</v>
      </c>
      <c r="L742" s="78" t="s">
        <v>1341</v>
      </c>
      <c r="V742" s="78">
        <v>45000</v>
      </c>
      <c r="W742" s="78">
        <v>34400</v>
      </c>
      <c r="X742" s="78"/>
      <c r="Y742" s="78">
        <v>36000</v>
      </c>
      <c r="Z742" s="78">
        <v>2.29</v>
      </c>
    </row>
    <row r="743" spans="1:26" x14ac:dyDescent="0.25">
      <c r="A743" s="78">
        <v>216684040</v>
      </c>
      <c r="D743" s="78" t="s">
        <v>29</v>
      </c>
      <c r="E743" s="78" t="s">
        <v>332</v>
      </c>
      <c r="J743" s="78" t="s">
        <v>3704</v>
      </c>
      <c r="L743" s="78" t="s">
        <v>3372</v>
      </c>
      <c r="V743" s="78">
        <v>45000</v>
      </c>
      <c r="W743" s="78">
        <v>34400</v>
      </c>
      <c r="X743" s="78"/>
      <c r="Y743" s="78">
        <v>36000</v>
      </c>
      <c r="Z743" s="78">
        <v>2.29</v>
      </c>
    </row>
    <row r="744" spans="1:26" x14ac:dyDescent="0.25">
      <c r="A744" s="78">
        <v>217169725</v>
      </c>
      <c r="D744" s="78" t="s">
        <v>29</v>
      </c>
      <c r="E744" s="78" t="s">
        <v>16717</v>
      </c>
      <c r="J744" s="78" t="s">
        <v>16848</v>
      </c>
      <c r="L744" s="78" t="s">
        <v>3713</v>
      </c>
      <c r="V744" s="78">
        <v>45000</v>
      </c>
      <c r="W744" s="78">
        <v>34400</v>
      </c>
      <c r="X744" s="78"/>
      <c r="Y744" s="78">
        <v>36000</v>
      </c>
      <c r="Z744" s="78">
        <v>2.29</v>
      </c>
    </row>
    <row r="745" spans="1:26" x14ac:dyDescent="0.25">
      <c r="A745" s="78">
        <v>217169737</v>
      </c>
      <c r="D745" s="78" t="s">
        <v>29</v>
      </c>
      <c r="E745" s="78" t="s">
        <v>6035</v>
      </c>
      <c r="J745" s="78" t="s">
        <v>16848</v>
      </c>
      <c r="L745" s="78" t="s">
        <v>3713</v>
      </c>
      <c r="V745" s="78">
        <v>45000</v>
      </c>
      <c r="W745" s="78">
        <v>34400</v>
      </c>
      <c r="X745" s="78"/>
      <c r="Y745" s="78">
        <v>36000</v>
      </c>
      <c r="Z745" s="78">
        <v>2.29</v>
      </c>
    </row>
    <row r="746" spans="1:26" x14ac:dyDescent="0.25">
      <c r="A746" s="78">
        <v>216684131</v>
      </c>
      <c r="D746" s="78" t="s">
        <v>29</v>
      </c>
      <c r="E746" s="78" t="s">
        <v>2566</v>
      </c>
      <c r="J746" s="78" t="s">
        <v>3714</v>
      </c>
      <c r="L746" s="78" t="s">
        <v>3715</v>
      </c>
      <c r="V746" s="78">
        <v>45000</v>
      </c>
      <c r="W746" s="78">
        <v>34400</v>
      </c>
      <c r="X746" s="78"/>
      <c r="Y746" s="78">
        <v>36000</v>
      </c>
      <c r="Z746" s="78">
        <v>2.29</v>
      </c>
    </row>
    <row r="747" spans="1:26" x14ac:dyDescent="0.25">
      <c r="A747" s="78">
        <v>216980455</v>
      </c>
      <c r="D747" s="78" t="s">
        <v>29</v>
      </c>
      <c r="E747" s="78" t="s">
        <v>394</v>
      </c>
      <c r="J747" s="78" t="s">
        <v>395</v>
      </c>
      <c r="L747" s="78" t="s">
        <v>396</v>
      </c>
      <c r="V747" s="78">
        <v>45000</v>
      </c>
      <c r="W747" s="78">
        <v>34400</v>
      </c>
      <c r="X747" s="78"/>
      <c r="Y747" s="78">
        <v>36000</v>
      </c>
      <c r="Z747" s="78">
        <v>2.29</v>
      </c>
    </row>
    <row r="748" spans="1:26" x14ac:dyDescent="0.25">
      <c r="A748" s="78">
        <v>216980814</v>
      </c>
      <c r="D748" s="78" t="s">
        <v>29</v>
      </c>
      <c r="E748" s="78" t="s">
        <v>57</v>
      </c>
      <c r="J748" s="78" t="s">
        <v>426</v>
      </c>
      <c r="L748" s="78" t="s">
        <v>427</v>
      </c>
      <c r="V748" s="78">
        <v>45000</v>
      </c>
      <c r="W748" s="78">
        <v>34400</v>
      </c>
      <c r="X748" s="78"/>
      <c r="Y748" s="78">
        <v>36000</v>
      </c>
      <c r="Z748" s="78">
        <v>2.29</v>
      </c>
    </row>
    <row r="749" spans="1:26" x14ac:dyDescent="0.25">
      <c r="A749" s="78">
        <v>216980778</v>
      </c>
      <c r="D749" s="78" t="s">
        <v>29</v>
      </c>
      <c r="E749" s="78" t="s">
        <v>54</v>
      </c>
      <c r="J749" s="78" t="s">
        <v>426</v>
      </c>
      <c r="L749" s="78" t="s">
        <v>427</v>
      </c>
      <c r="V749" s="78">
        <v>45000</v>
      </c>
      <c r="W749" s="78">
        <v>34400</v>
      </c>
      <c r="X749" s="78"/>
      <c r="Y749" s="78">
        <v>36000</v>
      </c>
      <c r="Z749" s="78">
        <v>2.29</v>
      </c>
    </row>
    <row r="750" spans="1:26" x14ac:dyDescent="0.25">
      <c r="A750" s="78">
        <v>216684114</v>
      </c>
      <c r="D750" s="78" t="s">
        <v>29</v>
      </c>
      <c r="E750" s="78" t="s">
        <v>2521</v>
      </c>
      <c r="J750" s="78" t="s">
        <v>3707</v>
      </c>
      <c r="L750" s="78" t="s">
        <v>1521</v>
      </c>
      <c r="V750" s="78">
        <v>45000</v>
      </c>
      <c r="W750" s="78">
        <v>34400</v>
      </c>
      <c r="X750" s="78"/>
      <c r="Y750" s="78">
        <v>36000</v>
      </c>
      <c r="Z750" s="78">
        <v>2.29</v>
      </c>
    </row>
    <row r="751" spans="1:26" x14ac:dyDescent="0.25">
      <c r="A751" s="78">
        <v>216718862</v>
      </c>
      <c r="D751" s="78" t="s">
        <v>29</v>
      </c>
      <c r="E751" s="78" t="s">
        <v>322</v>
      </c>
      <c r="J751" s="78" t="s">
        <v>1520</v>
      </c>
      <c r="L751" s="78" t="s">
        <v>1521</v>
      </c>
      <c r="V751" s="78">
        <v>45000</v>
      </c>
      <c r="W751" s="78">
        <v>34400</v>
      </c>
      <c r="X751" s="78"/>
      <c r="Y751" s="78">
        <v>36000</v>
      </c>
      <c r="Z751" s="78">
        <v>2.29</v>
      </c>
    </row>
    <row r="752" spans="1:26" x14ac:dyDescent="0.25">
      <c r="A752" s="78">
        <v>217162491</v>
      </c>
      <c r="D752" s="78" t="s">
        <v>29</v>
      </c>
      <c r="E752" s="78" t="s">
        <v>5261</v>
      </c>
      <c r="J752" s="78" t="s">
        <v>16849</v>
      </c>
      <c r="L752" s="78" t="s">
        <v>17411</v>
      </c>
      <c r="V752" s="78">
        <v>45000</v>
      </c>
      <c r="W752" s="78">
        <v>34400</v>
      </c>
      <c r="X752" s="78"/>
      <c r="Y752" s="78">
        <v>36000</v>
      </c>
      <c r="Z752" s="78">
        <v>2.29</v>
      </c>
    </row>
    <row r="753" spans="1:26" x14ac:dyDescent="0.25">
      <c r="A753" s="78">
        <v>216684085</v>
      </c>
      <c r="D753" s="78" t="s">
        <v>29</v>
      </c>
      <c r="E753" s="78" t="s">
        <v>2850</v>
      </c>
      <c r="J753" s="78" t="s">
        <v>3496</v>
      </c>
      <c r="L753" s="78" t="s">
        <v>3501</v>
      </c>
      <c r="V753" s="78">
        <v>45000</v>
      </c>
      <c r="W753" s="78">
        <v>34400</v>
      </c>
      <c r="X753" s="78"/>
      <c r="Y753" s="78">
        <v>36000</v>
      </c>
      <c r="Z753" s="78">
        <v>2.29</v>
      </c>
    </row>
    <row r="754" spans="1:26" x14ac:dyDescent="0.25">
      <c r="A754" s="78">
        <v>216684129</v>
      </c>
      <c r="D754" s="78" t="s">
        <v>29</v>
      </c>
      <c r="E754" s="78" t="s">
        <v>15</v>
      </c>
      <c r="J754" s="78" t="s">
        <v>3711</v>
      </c>
      <c r="L754" s="78" t="s">
        <v>3386</v>
      </c>
      <c r="V754" s="78">
        <v>45000</v>
      </c>
      <c r="W754" s="78">
        <v>34400</v>
      </c>
      <c r="X754" s="78"/>
      <c r="Y754" s="78">
        <v>36000</v>
      </c>
      <c r="Z754" s="78">
        <v>2.29</v>
      </c>
    </row>
    <row r="755" spans="1:26" x14ac:dyDescent="0.25">
      <c r="A755" s="78">
        <v>216759919</v>
      </c>
      <c r="D755" s="78" t="s">
        <v>29</v>
      </c>
      <c r="E755" s="78" t="s">
        <v>335</v>
      </c>
      <c r="J755" s="78" t="s">
        <v>1281</v>
      </c>
      <c r="L755" s="78" t="s">
        <v>1213</v>
      </c>
      <c r="V755" s="78">
        <v>45000</v>
      </c>
      <c r="W755" s="78">
        <v>34400</v>
      </c>
      <c r="X755" s="78"/>
      <c r="Y755" s="78">
        <v>36000</v>
      </c>
      <c r="Z755" s="78">
        <v>2.29</v>
      </c>
    </row>
    <row r="756" spans="1:26" x14ac:dyDescent="0.25">
      <c r="A756" s="78">
        <v>217022371</v>
      </c>
      <c r="D756" s="78" t="s">
        <v>29</v>
      </c>
      <c r="E756" s="78" t="s">
        <v>71</v>
      </c>
      <c r="J756" s="78" t="s">
        <v>80</v>
      </c>
      <c r="L756" s="78" t="s">
        <v>81</v>
      </c>
      <c r="V756" s="78">
        <v>45000</v>
      </c>
      <c r="W756" s="78">
        <v>34400</v>
      </c>
      <c r="X756" s="78"/>
      <c r="Y756" s="78">
        <v>36000</v>
      </c>
      <c r="Z756" s="78">
        <v>2.29</v>
      </c>
    </row>
    <row r="757" spans="1:26" x14ac:dyDescent="0.25">
      <c r="A757" s="78">
        <v>216684104</v>
      </c>
      <c r="D757" s="78" t="s">
        <v>29</v>
      </c>
      <c r="E757" s="78" t="s">
        <v>313</v>
      </c>
      <c r="J757" s="78" t="s">
        <v>3510</v>
      </c>
      <c r="L757" s="78" t="s">
        <v>3528</v>
      </c>
      <c r="V757" s="78">
        <v>45000</v>
      </c>
      <c r="W757" s="78">
        <v>34400</v>
      </c>
      <c r="X757" s="78"/>
      <c r="Y757" s="78">
        <v>36000</v>
      </c>
      <c r="Z757" s="78">
        <v>2.29</v>
      </c>
    </row>
    <row r="758" spans="1:26" x14ac:dyDescent="0.25">
      <c r="A758" s="78">
        <v>216773245</v>
      </c>
      <c r="D758" s="78" t="s">
        <v>29</v>
      </c>
      <c r="E758" s="78" t="s">
        <v>485</v>
      </c>
      <c r="J758" s="78" t="s">
        <v>486</v>
      </c>
      <c r="L758" s="78" t="s">
        <v>487</v>
      </c>
      <c r="V758" s="78">
        <v>45000</v>
      </c>
      <c r="W758" s="78">
        <v>34400</v>
      </c>
      <c r="X758" s="78"/>
      <c r="Y758" s="78">
        <v>36000</v>
      </c>
      <c r="Z758" s="78">
        <v>2.29</v>
      </c>
    </row>
    <row r="759" spans="1:26" x14ac:dyDescent="0.25">
      <c r="A759" s="78">
        <v>216760308</v>
      </c>
      <c r="D759" s="78" t="s">
        <v>29</v>
      </c>
      <c r="E759" s="78" t="s">
        <v>1293</v>
      </c>
      <c r="J759" s="78" t="s">
        <v>1294</v>
      </c>
      <c r="L759" s="78" t="s">
        <v>1295</v>
      </c>
      <c r="V759" s="78">
        <v>45000</v>
      </c>
      <c r="W759" s="78">
        <v>34400</v>
      </c>
      <c r="X759" s="78"/>
      <c r="Y759" s="78">
        <v>36000</v>
      </c>
      <c r="Z759" s="78">
        <v>2.29</v>
      </c>
    </row>
    <row r="760" spans="1:26" x14ac:dyDescent="0.25">
      <c r="A760" s="78">
        <v>216684081</v>
      </c>
      <c r="D760" s="78" t="s">
        <v>29</v>
      </c>
      <c r="E760" s="78" t="s">
        <v>1283</v>
      </c>
      <c r="J760" s="78" t="s">
        <v>3705</v>
      </c>
      <c r="L760" s="78" t="s">
        <v>1285</v>
      </c>
      <c r="V760" s="78">
        <v>45000</v>
      </c>
      <c r="W760" s="78">
        <v>34400</v>
      </c>
      <c r="X760" s="78"/>
      <c r="Y760" s="78">
        <v>36000</v>
      </c>
      <c r="Z760" s="78">
        <v>2.29</v>
      </c>
    </row>
    <row r="761" spans="1:26" x14ac:dyDescent="0.25">
      <c r="A761" s="78">
        <v>217162334</v>
      </c>
      <c r="D761" s="78" t="s">
        <v>29</v>
      </c>
      <c r="E761" s="78" t="s">
        <v>310</v>
      </c>
      <c r="J761" s="78" t="s">
        <v>5727</v>
      </c>
      <c r="L761" s="78" t="s">
        <v>17412</v>
      </c>
      <c r="V761" s="78">
        <v>45000</v>
      </c>
      <c r="W761" s="78">
        <v>34400</v>
      </c>
      <c r="X761" s="78"/>
      <c r="Y761" s="78">
        <v>36000</v>
      </c>
      <c r="Z761" s="78">
        <v>2.29</v>
      </c>
    </row>
    <row r="762" spans="1:26" x14ac:dyDescent="0.25">
      <c r="A762" s="78">
        <v>216684132</v>
      </c>
      <c r="D762" s="78" t="s">
        <v>29</v>
      </c>
      <c r="E762" s="78" t="s">
        <v>2557</v>
      </c>
      <c r="J762" s="78" t="s">
        <v>3716</v>
      </c>
      <c r="L762" s="78" t="s">
        <v>3412</v>
      </c>
      <c r="V762" s="78">
        <v>45000</v>
      </c>
      <c r="W762" s="78">
        <v>34400</v>
      </c>
      <c r="X762" s="78"/>
      <c r="Y762" s="78">
        <v>36000</v>
      </c>
      <c r="Z762" s="78">
        <v>2.29</v>
      </c>
    </row>
    <row r="763" spans="1:26" x14ac:dyDescent="0.25">
      <c r="A763" s="78">
        <v>216684126</v>
      </c>
      <c r="D763" s="78" t="s">
        <v>29</v>
      </c>
      <c r="E763" s="78" t="s">
        <v>338</v>
      </c>
      <c r="J763" s="78" t="s">
        <v>3710</v>
      </c>
      <c r="L763" s="78" t="s">
        <v>3377</v>
      </c>
      <c r="V763" s="78">
        <v>45000</v>
      </c>
      <c r="W763" s="78">
        <v>34400</v>
      </c>
      <c r="X763" s="78"/>
      <c r="Y763" s="78">
        <v>36000</v>
      </c>
      <c r="Z763" s="78">
        <v>2.29</v>
      </c>
    </row>
    <row r="764" spans="1:26" x14ac:dyDescent="0.25">
      <c r="A764" s="78">
        <v>216626168</v>
      </c>
      <c r="D764" s="78" t="s">
        <v>29</v>
      </c>
      <c r="E764" s="78" t="s">
        <v>306</v>
      </c>
      <c r="J764" s="78" t="s">
        <v>1340</v>
      </c>
      <c r="L764" s="78" t="s">
        <v>1342</v>
      </c>
      <c r="V764" s="78">
        <v>45000</v>
      </c>
      <c r="W764" s="78">
        <v>34400</v>
      </c>
      <c r="X764" s="78"/>
      <c r="Y764" s="78">
        <v>36000</v>
      </c>
      <c r="Z764" s="78">
        <v>2.29</v>
      </c>
    </row>
    <row r="765" spans="1:26" x14ac:dyDescent="0.25">
      <c r="A765" s="78">
        <v>216980792</v>
      </c>
      <c r="D765" s="78" t="s">
        <v>29</v>
      </c>
      <c r="E765" s="78" t="s">
        <v>54</v>
      </c>
      <c r="J765" s="78" t="s">
        <v>428</v>
      </c>
      <c r="L765" s="78" t="s">
        <v>430</v>
      </c>
      <c r="V765" s="78">
        <v>36000</v>
      </c>
      <c r="W765" s="78">
        <v>24600</v>
      </c>
      <c r="X765" s="78"/>
      <c r="Y765" s="78">
        <v>32000</v>
      </c>
      <c r="Z765" s="78">
        <v>2.29</v>
      </c>
    </row>
    <row r="766" spans="1:26" x14ac:dyDescent="0.25">
      <c r="A766" s="78">
        <v>216980828</v>
      </c>
      <c r="D766" s="78" t="s">
        <v>29</v>
      </c>
      <c r="E766" s="78" t="s">
        <v>57</v>
      </c>
      <c r="J766" s="78" t="s">
        <v>428</v>
      </c>
      <c r="L766" s="78" t="s">
        <v>430</v>
      </c>
      <c r="V766" s="78">
        <v>36000</v>
      </c>
      <c r="W766" s="78">
        <v>24600</v>
      </c>
      <c r="X766" s="78"/>
      <c r="Y766" s="78">
        <v>32000</v>
      </c>
      <c r="Z766" s="78">
        <v>2.29</v>
      </c>
    </row>
    <row r="767" spans="1:26" x14ac:dyDescent="0.25">
      <c r="A767" s="78">
        <v>217177269</v>
      </c>
      <c r="D767" s="78" t="s">
        <v>29</v>
      </c>
      <c r="E767" s="78" t="s">
        <v>322</v>
      </c>
      <c r="J767" s="78" t="s">
        <v>3709</v>
      </c>
      <c r="L767" s="78" t="s">
        <v>17413</v>
      </c>
      <c r="V767" s="78">
        <v>36000</v>
      </c>
      <c r="W767" s="78">
        <v>24600</v>
      </c>
      <c r="X767" s="78"/>
      <c r="Y767" s="78">
        <v>32000</v>
      </c>
      <c r="Z767" s="78">
        <v>2.29</v>
      </c>
    </row>
    <row r="768" spans="1:26" x14ac:dyDescent="0.25">
      <c r="A768" s="78">
        <v>216623532</v>
      </c>
      <c r="D768" s="78" t="s">
        <v>29</v>
      </c>
      <c r="E768" s="78" t="s">
        <v>15</v>
      </c>
      <c r="J768" s="78" t="s">
        <v>3390</v>
      </c>
      <c r="L768" s="78" t="s">
        <v>3391</v>
      </c>
      <c r="V768" s="78">
        <v>36000</v>
      </c>
      <c r="W768" s="78">
        <v>24600</v>
      </c>
      <c r="X768" s="78"/>
      <c r="Y768" s="78">
        <v>32000</v>
      </c>
      <c r="Z768" s="78">
        <v>2.29</v>
      </c>
    </row>
    <row r="769" spans="1:26" x14ac:dyDescent="0.25">
      <c r="A769" s="78">
        <v>216623418</v>
      </c>
      <c r="D769" s="78" t="s">
        <v>29</v>
      </c>
      <c r="E769" s="78" t="s">
        <v>313</v>
      </c>
      <c r="J769" s="78" t="s">
        <v>3519</v>
      </c>
      <c r="L769" s="78" t="s">
        <v>3523</v>
      </c>
      <c r="V769" s="78">
        <v>36000</v>
      </c>
      <c r="W769" s="78">
        <v>24600</v>
      </c>
      <c r="X769" s="78"/>
      <c r="Y769" s="78">
        <v>32000</v>
      </c>
      <c r="Z769" s="78">
        <v>2.29</v>
      </c>
    </row>
    <row r="770" spans="1:26" x14ac:dyDescent="0.25">
      <c r="A770" s="78">
        <v>216768191</v>
      </c>
      <c r="D770" s="78" t="s">
        <v>29</v>
      </c>
      <c r="E770" s="78" t="s">
        <v>338</v>
      </c>
      <c r="J770" s="78" t="s">
        <v>447</v>
      </c>
      <c r="L770" s="78" t="s">
        <v>448</v>
      </c>
      <c r="V770" s="78">
        <v>36000</v>
      </c>
      <c r="W770" s="78">
        <v>24600</v>
      </c>
      <c r="X770" s="78"/>
      <c r="Y770" s="78">
        <v>32000</v>
      </c>
      <c r="Z770" s="78">
        <v>2.29</v>
      </c>
    </row>
    <row r="771" spans="1:26" x14ac:dyDescent="0.25">
      <c r="A771" s="78">
        <v>216759925</v>
      </c>
      <c r="D771" s="78" t="s">
        <v>29</v>
      </c>
      <c r="E771" s="78" t="s">
        <v>335</v>
      </c>
      <c r="J771" s="78" t="s">
        <v>1214</v>
      </c>
      <c r="L771" s="78" t="s">
        <v>1215</v>
      </c>
      <c r="V771" s="78">
        <v>36000</v>
      </c>
      <c r="W771" s="78">
        <v>24600</v>
      </c>
      <c r="X771" s="78"/>
      <c r="Y771" s="78">
        <v>32000</v>
      </c>
      <c r="Z771" s="78">
        <v>2.29</v>
      </c>
    </row>
    <row r="772" spans="1:26" x14ac:dyDescent="0.25">
      <c r="A772" s="78">
        <v>216760051</v>
      </c>
      <c r="D772" s="78" t="s">
        <v>29</v>
      </c>
      <c r="E772" s="78" t="s">
        <v>1230</v>
      </c>
      <c r="J772" s="78" t="s">
        <v>1235</v>
      </c>
      <c r="L772" s="78" t="s">
        <v>1255</v>
      </c>
      <c r="V772" s="78">
        <v>36000</v>
      </c>
      <c r="W772" s="78">
        <v>24600</v>
      </c>
      <c r="X772" s="78"/>
      <c r="Y772" s="78">
        <v>32000</v>
      </c>
      <c r="Z772" s="78">
        <v>2.29</v>
      </c>
    </row>
    <row r="773" spans="1:26" x14ac:dyDescent="0.25">
      <c r="A773" s="78">
        <v>217162348</v>
      </c>
      <c r="D773" s="78" t="s">
        <v>29</v>
      </c>
      <c r="E773" s="78" t="s">
        <v>310</v>
      </c>
      <c r="J773" s="78" t="s">
        <v>5745</v>
      </c>
      <c r="L773" s="78" t="s">
        <v>17414</v>
      </c>
      <c r="V773" s="78">
        <v>36000</v>
      </c>
      <c r="W773" s="78">
        <v>24600</v>
      </c>
      <c r="X773" s="78"/>
      <c r="Y773" s="78">
        <v>32000</v>
      </c>
      <c r="Z773" s="78">
        <v>2.29</v>
      </c>
    </row>
    <row r="774" spans="1:26" x14ac:dyDescent="0.25">
      <c r="A774" s="78">
        <v>216620323</v>
      </c>
      <c r="D774" s="78" t="s">
        <v>29</v>
      </c>
      <c r="E774" s="78" t="s">
        <v>306</v>
      </c>
      <c r="J774" s="78" t="s">
        <v>1343</v>
      </c>
      <c r="L774" s="78" t="s">
        <v>1359</v>
      </c>
      <c r="V774" s="78">
        <v>36000</v>
      </c>
      <c r="W774" s="78">
        <v>24600</v>
      </c>
      <c r="X774" s="78"/>
      <c r="Y774" s="78">
        <v>32000</v>
      </c>
      <c r="Z774" s="78">
        <v>2.29</v>
      </c>
    </row>
    <row r="775" spans="1:26" x14ac:dyDescent="0.25">
      <c r="A775" s="78">
        <v>216980827</v>
      </c>
      <c r="D775" s="78" t="s">
        <v>29</v>
      </c>
      <c r="E775" s="78" t="s">
        <v>57</v>
      </c>
      <c r="J775" s="78" t="s">
        <v>423</v>
      </c>
      <c r="L775" s="78" t="s">
        <v>441</v>
      </c>
      <c r="V775" s="78">
        <v>30000</v>
      </c>
      <c r="W775" s="78">
        <v>19000</v>
      </c>
      <c r="X775" s="78"/>
      <c r="Y775" s="78">
        <v>20000</v>
      </c>
      <c r="Z775" s="78">
        <v>2.12</v>
      </c>
    </row>
    <row r="776" spans="1:26" x14ac:dyDescent="0.25">
      <c r="A776" s="78">
        <v>216980791</v>
      </c>
      <c r="D776" s="78" t="s">
        <v>29</v>
      </c>
      <c r="E776" s="78" t="s">
        <v>54</v>
      </c>
      <c r="J776" s="78" t="s">
        <v>423</v>
      </c>
      <c r="L776" s="78" t="s">
        <v>441</v>
      </c>
      <c r="V776" s="78">
        <v>30000</v>
      </c>
      <c r="W776" s="78">
        <v>19000</v>
      </c>
      <c r="X776" s="78"/>
      <c r="Y776" s="78">
        <v>20000</v>
      </c>
      <c r="Z776" s="78">
        <v>2.12</v>
      </c>
    </row>
    <row r="777" spans="1:26" x14ac:dyDescent="0.25">
      <c r="A777" s="78">
        <v>216623531</v>
      </c>
      <c r="D777" s="78" t="s">
        <v>29</v>
      </c>
      <c r="E777" s="78" t="s">
        <v>15</v>
      </c>
      <c r="J777" s="78" t="s">
        <v>1523</v>
      </c>
      <c r="L777" s="78" t="s">
        <v>3392</v>
      </c>
      <c r="V777" s="78">
        <v>30000</v>
      </c>
      <c r="W777" s="78">
        <v>19000</v>
      </c>
      <c r="X777" s="78"/>
      <c r="Y777" s="78">
        <v>20000</v>
      </c>
      <c r="Z777" s="78">
        <v>2.12</v>
      </c>
    </row>
    <row r="778" spans="1:26" x14ac:dyDescent="0.25">
      <c r="A778" s="78">
        <v>216623417</v>
      </c>
      <c r="D778" s="78" t="s">
        <v>29</v>
      </c>
      <c r="E778" s="78" t="s">
        <v>313</v>
      </c>
      <c r="J778" s="78" t="s">
        <v>1287</v>
      </c>
      <c r="L778" s="78" t="s">
        <v>3521</v>
      </c>
      <c r="V778" s="78">
        <v>30000</v>
      </c>
      <c r="W778" s="78">
        <v>19000</v>
      </c>
      <c r="X778" s="78"/>
      <c r="Y778" s="78">
        <v>20000</v>
      </c>
      <c r="Z778" s="78">
        <v>2.12</v>
      </c>
    </row>
    <row r="779" spans="1:26" x14ac:dyDescent="0.25">
      <c r="A779" s="78">
        <v>216768190</v>
      </c>
      <c r="D779" s="78" t="s">
        <v>29</v>
      </c>
      <c r="E779" s="78" t="s">
        <v>338</v>
      </c>
      <c r="J779" s="78" t="s">
        <v>452</v>
      </c>
      <c r="L779" s="78" t="s">
        <v>451</v>
      </c>
      <c r="V779" s="78">
        <v>30000</v>
      </c>
      <c r="W779" s="78">
        <v>19000</v>
      </c>
      <c r="X779" s="78"/>
      <c r="Y779" s="78">
        <v>20000</v>
      </c>
      <c r="Z779" s="78">
        <v>2.12</v>
      </c>
    </row>
    <row r="780" spans="1:26" x14ac:dyDescent="0.25">
      <c r="A780" s="78">
        <v>216759924</v>
      </c>
      <c r="D780" s="78" t="s">
        <v>29</v>
      </c>
      <c r="E780" s="78" t="s">
        <v>335</v>
      </c>
      <c r="J780" s="78" t="s">
        <v>1219</v>
      </c>
      <c r="L780" s="78" t="s">
        <v>1220</v>
      </c>
      <c r="V780" s="78">
        <v>30000</v>
      </c>
      <c r="W780" s="78">
        <v>19000</v>
      </c>
      <c r="X780" s="78"/>
      <c r="Y780" s="78">
        <v>20000</v>
      </c>
      <c r="Z780" s="78">
        <v>2.12</v>
      </c>
    </row>
    <row r="781" spans="1:26" x14ac:dyDescent="0.25">
      <c r="A781" s="78">
        <v>216760050</v>
      </c>
      <c r="D781" s="78" t="s">
        <v>29</v>
      </c>
      <c r="E781" s="78" t="s">
        <v>1230</v>
      </c>
      <c r="J781" s="78" t="s">
        <v>1233</v>
      </c>
      <c r="L781" s="78" t="s">
        <v>1258</v>
      </c>
      <c r="V781" s="78">
        <v>30000</v>
      </c>
      <c r="W781" s="78">
        <v>19000</v>
      </c>
      <c r="X781" s="78"/>
      <c r="Y781" s="78">
        <v>20000</v>
      </c>
      <c r="Z781" s="78">
        <v>2.12</v>
      </c>
    </row>
    <row r="782" spans="1:26" x14ac:dyDescent="0.25">
      <c r="A782" s="78">
        <v>217177268</v>
      </c>
      <c r="D782" s="78" t="s">
        <v>29</v>
      </c>
      <c r="E782" s="78" t="s">
        <v>322</v>
      </c>
      <c r="J782" s="78" t="s">
        <v>1517</v>
      </c>
      <c r="L782" s="78" t="s">
        <v>17415</v>
      </c>
      <c r="V782" s="78">
        <v>30000</v>
      </c>
      <c r="W782" s="78">
        <v>19000</v>
      </c>
      <c r="X782" s="78"/>
      <c r="Y782" s="78">
        <v>20000</v>
      </c>
      <c r="Z782" s="78">
        <v>2.12</v>
      </c>
    </row>
    <row r="783" spans="1:26" x14ac:dyDescent="0.25">
      <c r="A783" s="78">
        <v>217162347</v>
      </c>
      <c r="D783" s="78" t="s">
        <v>29</v>
      </c>
      <c r="E783" s="78" t="s">
        <v>310</v>
      </c>
      <c r="J783" s="78" t="s">
        <v>5750</v>
      </c>
      <c r="L783" s="78" t="s">
        <v>17416</v>
      </c>
      <c r="V783" s="78">
        <v>30000</v>
      </c>
      <c r="W783" s="78">
        <v>19000</v>
      </c>
      <c r="X783" s="78"/>
      <c r="Y783" s="78">
        <v>20000</v>
      </c>
      <c r="Z783" s="78">
        <v>2.12</v>
      </c>
    </row>
    <row r="784" spans="1:26" x14ac:dyDescent="0.25">
      <c r="A784" s="78">
        <v>216620294</v>
      </c>
      <c r="D784" s="78" t="s">
        <v>29</v>
      </c>
      <c r="E784" s="78" t="s">
        <v>306</v>
      </c>
      <c r="J784" s="78" t="s">
        <v>1337</v>
      </c>
      <c r="L784" s="78" t="s">
        <v>1360</v>
      </c>
      <c r="V784" s="78">
        <v>30000</v>
      </c>
      <c r="W784" s="78">
        <v>19000</v>
      </c>
      <c r="X784" s="78"/>
      <c r="Y784" s="78">
        <v>20000</v>
      </c>
      <c r="Z784" s="78">
        <v>2.12</v>
      </c>
    </row>
    <row r="785" spans="1:26" x14ac:dyDescent="0.25">
      <c r="A785" s="78">
        <v>216980790</v>
      </c>
      <c r="D785" s="78" t="s">
        <v>29</v>
      </c>
      <c r="E785" s="78" t="s">
        <v>54</v>
      </c>
      <c r="J785" s="78" t="s">
        <v>435</v>
      </c>
      <c r="L785" s="78" t="s">
        <v>442</v>
      </c>
      <c r="V785" s="78">
        <v>24000</v>
      </c>
      <c r="W785" s="78">
        <v>19800</v>
      </c>
      <c r="X785" s="78"/>
      <c r="Y785" s="78">
        <v>20000</v>
      </c>
      <c r="Z785" s="78">
        <v>2</v>
      </c>
    </row>
    <row r="786" spans="1:26" x14ac:dyDescent="0.25">
      <c r="A786" s="78">
        <v>216980826</v>
      </c>
      <c r="D786" s="78" t="s">
        <v>29</v>
      </c>
      <c r="E786" s="78" t="s">
        <v>57</v>
      </c>
      <c r="J786" s="78" t="s">
        <v>435</v>
      </c>
      <c r="L786" s="78" t="s">
        <v>442</v>
      </c>
      <c r="V786" s="78">
        <v>24000</v>
      </c>
      <c r="W786" s="78">
        <v>19800</v>
      </c>
      <c r="X786" s="78"/>
      <c r="Y786" s="78">
        <v>20000</v>
      </c>
      <c r="Z786" s="78">
        <v>2</v>
      </c>
    </row>
    <row r="787" spans="1:26" x14ac:dyDescent="0.25">
      <c r="A787" s="78">
        <v>216623530</v>
      </c>
      <c r="D787" s="78" t="s">
        <v>29</v>
      </c>
      <c r="E787" s="78" t="s">
        <v>15</v>
      </c>
      <c r="J787" s="78" t="s">
        <v>3382</v>
      </c>
      <c r="L787" s="78" t="s">
        <v>3389</v>
      </c>
      <c r="V787" s="78">
        <v>24000</v>
      </c>
      <c r="W787" s="78">
        <v>19800</v>
      </c>
      <c r="X787" s="78"/>
      <c r="Y787" s="78">
        <v>20000</v>
      </c>
      <c r="Z787" s="78">
        <v>2</v>
      </c>
    </row>
    <row r="788" spans="1:26" x14ac:dyDescent="0.25">
      <c r="A788" s="78">
        <v>216623416</v>
      </c>
      <c r="D788" s="78" t="s">
        <v>29</v>
      </c>
      <c r="E788" s="78" t="s">
        <v>313</v>
      </c>
      <c r="J788" s="78" t="s">
        <v>3516</v>
      </c>
      <c r="L788" s="78" t="s">
        <v>3522</v>
      </c>
      <c r="V788" s="78">
        <v>24000</v>
      </c>
      <c r="W788" s="78">
        <v>19800</v>
      </c>
      <c r="X788" s="78"/>
      <c r="Y788" s="78">
        <v>20000</v>
      </c>
      <c r="Z788" s="78">
        <v>2</v>
      </c>
    </row>
    <row r="789" spans="1:26" x14ac:dyDescent="0.25">
      <c r="A789" s="78">
        <v>216768189</v>
      </c>
      <c r="D789" s="78" t="s">
        <v>29</v>
      </c>
      <c r="E789" s="78" t="s">
        <v>338</v>
      </c>
      <c r="J789" s="78" t="s">
        <v>458</v>
      </c>
      <c r="L789" s="78" t="s">
        <v>454</v>
      </c>
      <c r="V789" s="78">
        <v>24000</v>
      </c>
      <c r="W789" s="78">
        <v>19800</v>
      </c>
      <c r="X789" s="78"/>
      <c r="Y789" s="78">
        <v>20000</v>
      </c>
      <c r="Z789" s="78">
        <v>2</v>
      </c>
    </row>
    <row r="790" spans="1:26" x14ac:dyDescent="0.25">
      <c r="A790" s="78">
        <v>216759923</v>
      </c>
      <c r="D790" s="78" t="s">
        <v>29</v>
      </c>
      <c r="E790" s="78" t="s">
        <v>335</v>
      </c>
      <c r="J790" s="78" t="s">
        <v>1221</v>
      </c>
      <c r="L790" s="78" t="s">
        <v>1222</v>
      </c>
      <c r="V790" s="78">
        <v>24000</v>
      </c>
      <c r="W790" s="78">
        <v>19800</v>
      </c>
      <c r="X790" s="78"/>
      <c r="Y790" s="78">
        <v>20000</v>
      </c>
      <c r="Z790" s="78">
        <v>2</v>
      </c>
    </row>
    <row r="791" spans="1:26" x14ac:dyDescent="0.25">
      <c r="A791" s="78">
        <v>216760049</v>
      </c>
      <c r="D791" s="78" t="s">
        <v>29</v>
      </c>
      <c r="E791" s="78" t="s">
        <v>1230</v>
      </c>
      <c r="J791" s="78" t="s">
        <v>1241</v>
      </c>
      <c r="L791" s="78" t="s">
        <v>1259</v>
      </c>
      <c r="V791" s="78">
        <v>24000</v>
      </c>
      <c r="W791" s="78">
        <v>19800</v>
      </c>
      <c r="X791" s="78"/>
      <c r="Y791" s="78">
        <v>20000</v>
      </c>
      <c r="Z791" s="78">
        <v>2</v>
      </c>
    </row>
    <row r="792" spans="1:26" x14ac:dyDescent="0.25">
      <c r="A792" s="78">
        <v>217177267</v>
      </c>
      <c r="D792" s="78" t="s">
        <v>29</v>
      </c>
      <c r="E792" s="78" t="s">
        <v>322</v>
      </c>
      <c r="J792" s="78" t="s">
        <v>3365</v>
      </c>
      <c r="L792" s="78" t="s">
        <v>17417</v>
      </c>
      <c r="V792" s="78">
        <v>24000</v>
      </c>
      <c r="W792" s="78">
        <v>19800</v>
      </c>
      <c r="X792" s="78"/>
      <c r="Y792" s="78">
        <v>20000</v>
      </c>
      <c r="Z792" s="78">
        <v>2</v>
      </c>
    </row>
    <row r="793" spans="1:26" x14ac:dyDescent="0.25">
      <c r="A793" s="78">
        <v>217162346</v>
      </c>
      <c r="D793" s="78" t="s">
        <v>29</v>
      </c>
      <c r="E793" s="78" t="s">
        <v>310</v>
      </c>
      <c r="J793" s="78" t="s">
        <v>5755</v>
      </c>
      <c r="L793" s="78" t="s">
        <v>17418</v>
      </c>
      <c r="V793" s="78">
        <v>24000</v>
      </c>
      <c r="W793" s="78">
        <v>19800</v>
      </c>
      <c r="X793" s="78"/>
      <c r="Y793" s="78">
        <v>20000</v>
      </c>
      <c r="Z793" s="78">
        <v>2</v>
      </c>
    </row>
    <row r="794" spans="1:26" x14ac:dyDescent="0.25">
      <c r="A794" s="78">
        <v>216620293</v>
      </c>
      <c r="D794" s="78" t="s">
        <v>29</v>
      </c>
      <c r="E794" s="78" t="s">
        <v>306</v>
      </c>
      <c r="J794" s="78" t="s">
        <v>1355</v>
      </c>
      <c r="L794" s="78" t="s">
        <v>1361</v>
      </c>
      <c r="V794" s="78">
        <v>24000</v>
      </c>
      <c r="W794" s="78">
        <v>19800</v>
      </c>
      <c r="X794" s="78"/>
      <c r="Y794" s="78">
        <v>20000</v>
      </c>
      <c r="Z794" s="78">
        <v>2</v>
      </c>
    </row>
    <row r="795" spans="1:26" x14ac:dyDescent="0.25">
      <c r="A795" s="78">
        <v>217177261</v>
      </c>
      <c r="D795" s="78" t="s">
        <v>29</v>
      </c>
      <c r="E795" s="78" t="s">
        <v>2521</v>
      </c>
      <c r="J795" s="78" t="s">
        <v>3737</v>
      </c>
      <c r="L795" s="78" t="s">
        <v>17419</v>
      </c>
      <c r="V795" s="78">
        <v>36000</v>
      </c>
      <c r="W795" s="78">
        <v>24800</v>
      </c>
      <c r="X795" s="78"/>
      <c r="Y795" s="78">
        <v>31400</v>
      </c>
      <c r="Z795" s="78">
        <v>2.2000000000000002</v>
      </c>
    </row>
    <row r="796" spans="1:26" x14ac:dyDescent="0.25">
      <c r="A796" s="78">
        <v>216030946</v>
      </c>
      <c r="D796" s="78" t="s">
        <v>29</v>
      </c>
      <c r="E796" s="78" t="s">
        <v>306</v>
      </c>
      <c r="J796" s="78" t="s">
        <v>1343</v>
      </c>
      <c r="L796" s="78" t="s">
        <v>5013</v>
      </c>
      <c r="V796" s="78">
        <v>36000</v>
      </c>
      <c r="W796" s="78">
        <v>24800</v>
      </c>
      <c r="X796" s="78"/>
      <c r="Y796" s="78">
        <v>31400</v>
      </c>
      <c r="Z796" s="78">
        <v>2.2000000000000002</v>
      </c>
    </row>
    <row r="797" spans="1:26" x14ac:dyDescent="0.25">
      <c r="A797" s="78">
        <v>216980784</v>
      </c>
      <c r="D797" s="78" t="s">
        <v>29</v>
      </c>
      <c r="E797" s="78" t="s">
        <v>54</v>
      </c>
      <c r="J797" s="78" t="s">
        <v>428</v>
      </c>
      <c r="L797" s="78" t="s">
        <v>444</v>
      </c>
      <c r="V797" s="78">
        <v>36000</v>
      </c>
      <c r="W797" s="78">
        <v>24800</v>
      </c>
      <c r="X797" s="78"/>
      <c r="Y797" s="78">
        <v>31400</v>
      </c>
      <c r="Z797" s="78">
        <v>2.2000000000000002</v>
      </c>
    </row>
    <row r="798" spans="1:26" x14ac:dyDescent="0.25">
      <c r="A798" s="78">
        <v>216980820</v>
      </c>
      <c r="D798" s="78" t="s">
        <v>29</v>
      </c>
      <c r="E798" s="78" t="s">
        <v>57</v>
      </c>
      <c r="J798" s="78" t="s">
        <v>428</v>
      </c>
      <c r="L798" s="78" t="s">
        <v>444</v>
      </c>
      <c r="V798" s="78">
        <v>36000</v>
      </c>
      <c r="W798" s="78">
        <v>24800</v>
      </c>
      <c r="X798" s="78"/>
      <c r="Y798" s="78">
        <v>31400</v>
      </c>
      <c r="Z798" s="78">
        <v>2.2000000000000002</v>
      </c>
    </row>
    <row r="799" spans="1:26" x14ac:dyDescent="0.25">
      <c r="A799" s="78">
        <v>217177265</v>
      </c>
      <c r="D799" s="78" t="s">
        <v>29</v>
      </c>
      <c r="E799" s="78" t="s">
        <v>322</v>
      </c>
      <c r="J799" s="78" t="s">
        <v>3709</v>
      </c>
      <c r="L799" s="78" t="s">
        <v>17420</v>
      </c>
      <c r="V799" s="78">
        <v>36000</v>
      </c>
      <c r="W799" s="78">
        <v>24800</v>
      </c>
      <c r="X799" s="78"/>
      <c r="Y799" s="78">
        <v>31400</v>
      </c>
      <c r="Z799" s="78">
        <v>2.2000000000000002</v>
      </c>
    </row>
    <row r="800" spans="1:26" x14ac:dyDescent="0.25">
      <c r="A800" s="78">
        <v>216607260</v>
      </c>
      <c r="D800" s="78" t="s">
        <v>29</v>
      </c>
      <c r="E800" s="78" t="s">
        <v>15</v>
      </c>
      <c r="J800" s="78" t="s">
        <v>3390</v>
      </c>
      <c r="L800" s="78" t="s">
        <v>3762</v>
      </c>
      <c r="V800" s="78">
        <v>36000</v>
      </c>
      <c r="W800" s="78">
        <v>24800</v>
      </c>
      <c r="X800" s="78"/>
      <c r="Y800" s="78">
        <v>31400</v>
      </c>
      <c r="Z800" s="78">
        <v>2.2000000000000002</v>
      </c>
    </row>
    <row r="801" spans="1:26" x14ac:dyDescent="0.25">
      <c r="A801" s="78">
        <v>216623411</v>
      </c>
      <c r="D801" s="78" t="s">
        <v>29</v>
      </c>
      <c r="E801" s="78" t="s">
        <v>313</v>
      </c>
      <c r="J801" s="78" t="s">
        <v>3519</v>
      </c>
      <c r="L801" s="78" t="s">
        <v>3520</v>
      </c>
      <c r="V801" s="78">
        <v>36000</v>
      </c>
      <c r="W801" s="78">
        <v>24800</v>
      </c>
      <c r="X801" s="78"/>
      <c r="Y801" s="78">
        <v>31400</v>
      </c>
      <c r="Z801" s="78">
        <v>2.2000000000000002</v>
      </c>
    </row>
    <row r="802" spans="1:26" x14ac:dyDescent="0.25">
      <c r="A802" s="78">
        <v>216760043</v>
      </c>
      <c r="D802" s="78" t="s">
        <v>29</v>
      </c>
      <c r="E802" s="78" t="s">
        <v>1230</v>
      </c>
      <c r="J802" s="78" t="s">
        <v>1235</v>
      </c>
      <c r="L802" s="78" t="s">
        <v>1236</v>
      </c>
      <c r="V802" s="78">
        <v>36000</v>
      </c>
      <c r="W802" s="78">
        <v>24800</v>
      </c>
      <c r="X802" s="78"/>
      <c r="Y802" s="78">
        <v>31400</v>
      </c>
      <c r="Z802" s="78">
        <v>2.2000000000000002</v>
      </c>
    </row>
    <row r="803" spans="1:26" x14ac:dyDescent="0.25">
      <c r="A803" s="78">
        <v>217162340</v>
      </c>
      <c r="D803" s="78" t="s">
        <v>29</v>
      </c>
      <c r="E803" s="78" t="s">
        <v>310</v>
      </c>
      <c r="J803" s="78" t="s">
        <v>5745</v>
      </c>
      <c r="L803" s="78" t="s">
        <v>17421</v>
      </c>
      <c r="V803" s="78">
        <v>36000</v>
      </c>
      <c r="W803" s="78">
        <v>24800</v>
      </c>
      <c r="X803" s="78"/>
      <c r="Y803" s="78">
        <v>31400</v>
      </c>
      <c r="Z803" s="78">
        <v>2.2000000000000002</v>
      </c>
    </row>
    <row r="804" spans="1:26" x14ac:dyDescent="0.25">
      <c r="A804" s="78">
        <v>216027611</v>
      </c>
      <c r="D804" s="78" t="s">
        <v>29</v>
      </c>
      <c r="E804" s="78" t="s">
        <v>338</v>
      </c>
      <c r="J804" s="78" t="s">
        <v>447</v>
      </c>
      <c r="L804" s="78" t="s">
        <v>4264</v>
      </c>
      <c r="V804" s="78">
        <v>36000</v>
      </c>
      <c r="W804" s="78">
        <v>24800</v>
      </c>
      <c r="X804" s="78"/>
      <c r="Y804" s="78">
        <v>31400</v>
      </c>
      <c r="Z804" s="78">
        <v>2.2000000000000002</v>
      </c>
    </row>
    <row r="805" spans="1:26" x14ac:dyDescent="0.25">
      <c r="A805" s="78">
        <v>215894241</v>
      </c>
      <c r="D805" s="78" t="s">
        <v>29</v>
      </c>
      <c r="E805" s="78" t="s">
        <v>306</v>
      </c>
      <c r="J805" s="78" t="s">
        <v>1343</v>
      </c>
      <c r="L805" s="78" t="s">
        <v>5039</v>
      </c>
      <c r="V805" s="78">
        <v>36000</v>
      </c>
      <c r="W805" s="78">
        <v>24800</v>
      </c>
      <c r="X805" s="78"/>
      <c r="Y805" s="78">
        <v>31400</v>
      </c>
      <c r="Z805" s="78">
        <v>2.2000000000000002</v>
      </c>
    </row>
    <row r="806" spans="1:26" x14ac:dyDescent="0.25">
      <c r="A806" s="78">
        <v>217177260</v>
      </c>
      <c r="D806" s="78" t="s">
        <v>29</v>
      </c>
      <c r="E806" s="78" t="s">
        <v>2521</v>
      </c>
      <c r="J806" s="78" t="s">
        <v>3746</v>
      </c>
      <c r="L806" s="78" t="s">
        <v>17422</v>
      </c>
      <c r="V806" s="78">
        <v>30000</v>
      </c>
      <c r="W806" s="78">
        <v>18200</v>
      </c>
      <c r="X806" s="78"/>
      <c r="Y806" s="78">
        <v>23900</v>
      </c>
      <c r="Z806" s="78">
        <v>2.61</v>
      </c>
    </row>
    <row r="807" spans="1:26" x14ac:dyDescent="0.25">
      <c r="A807" s="78">
        <v>216030948</v>
      </c>
      <c r="D807" s="78" t="s">
        <v>29</v>
      </c>
      <c r="E807" s="78" t="s">
        <v>306</v>
      </c>
      <c r="J807" s="78" t="s">
        <v>1337</v>
      </c>
      <c r="L807" s="78" t="s">
        <v>5011</v>
      </c>
      <c r="V807" s="78">
        <v>30000</v>
      </c>
      <c r="W807" s="78">
        <v>18200</v>
      </c>
      <c r="X807" s="78"/>
      <c r="Y807" s="78">
        <v>23900</v>
      </c>
      <c r="Z807" s="78">
        <v>2.61</v>
      </c>
    </row>
    <row r="808" spans="1:26" x14ac:dyDescent="0.25">
      <c r="A808" s="78">
        <v>216980819</v>
      </c>
      <c r="D808" s="78" t="s">
        <v>29</v>
      </c>
      <c r="E808" s="78" t="s">
        <v>57</v>
      </c>
      <c r="J808" s="78" t="s">
        <v>423</v>
      </c>
      <c r="L808" s="78" t="s">
        <v>445</v>
      </c>
      <c r="V808" s="78">
        <v>30000</v>
      </c>
      <c r="W808" s="78">
        <v>18200</v>
      </c>
      <c r="X808" s="78"/>
      <c r="Y808" s="78">
        <v>23900</v>
      </c>
      <c r="Z808" s="78">
        <v>2.61</v>
      </c>
    </row>
    <row r="809" spans="1:26" x14ac:dyDescent="0.25">
      <c r="A809" s="78">
        <v>216980783</v>
      </c>
      <c r="D809" s="78" t="s">
        <v>29</v>
      </c>
      <c r="E809" s="78" t="s">
        <v>54</v>
      </c>
      <c r="J809" s="78" t="s">
        <v>423</v>
      </c>
      <c r="L809" s="78" t="s">
        <v>445</v>
      </c>
      <c r="V809" s="78">
        <v>30000</v>
      </c>
      <c r="W809" s="78">
        <v>18200</v>
      </c>
      <c r="X809" s="78"/>
      <c r="Y809" s="78">
        <v>23900</v>
      </c>
      <c r="Z809" s="78">
        <v>2.61</v>
      </c>
    </row>
    <row r="810" spans="1:26" x14ac:dyDescent="0.25">
      <c r="A810" s="78">
        <v>216607259</v>
      </c>
      <c r="D810" s="78" t="s">
        <v>29</v>
      </c>
      <c r="E810" s="78" t="s">
        <v>15</v>
      </c>
      <c r="J810" s="78" t="s">
        <v>1523</v>
      </c>
      <c r="L810" s="78" t="s">
        <v>3763</v>
      </c>
      <c r="V810" s="78">
        <v>30000</v>
      </c>
      <c r="W810" s="78">
        <v>18200</v>
      </c>
      <c r="X810" s="78"/>
      <c r="Y810" s="78">
        <v>23900</v>
      </c>
      <c r="Z810" s="78">
        <v>2.61</v>
      </c>
    </row>
    <row r="811" spans="1:26" x14ac:dyDescent="0.25">
      <c r="A811" s="78">
        <v>216623410</v>
      </c>
      <c r="D811" s="78" t="s">
        <v>29</v>
      </c>
      <c r="E811" s="78" t="s">
        <v>313</v>
      </c>
      <c r="J811" s="78" t="s">
        <v>1287</v>
      </c>
      <c r="L811" s="78" t="s">
        <v>3518</v>
      </c>
      <c r="V811" s="78">
        <v>30000</v>
      </c>
      <c r="W811" s="78">
        <v>18200</v>
      </c>
      <c r="X811" s="78"/>
      <c r="Y811" s="78">
        <v>23900</v>
      </c>
      <c r="Z811" s="78">
        <v>2.61</v>
      </c>
    </row>
    <row r="812" spans="1:26" x14ac:dyDescent="0.25">
      <c r="A812" s="78">
        <v>216760042</v>
      </c>
      <c r="D812" s="78" t="s">
        <v>29</v>
      </c>
      <c r="E812" s="78" t="s">
        <v>1230</v>
      </c>
      <c r="J812" s="78" t="s">
        <v>1233</v>
      </c>
      <c r="L812" s="78" t="s">
        <v>1234</v>
      </c>
      <c r="V812" s="78">
        <v>30000</v>
      </c>
      <c r="W812" s="78">
        <v>18200</v>
      </c>
      <c r="X812" s="78"/>
      <c r="Y812" s="78">
        <v>23900</v>
      </c>
      <c r="Z812" s="78">
        <v>2.61</v>
      </c>
    </row>
    <row r="813" spans="1:26" x14ac:dyDescent="0.25">
      <c r="A813" s="78">
        <v>217177264</v>
      </c>
      <c r="D813" s="78" t="s">
        <v>29</v>
      </c>
      <c r="E813" s="78" t="s">
        <v>322</v>
      </c>
      <c r="J813" s="78" t="s">
        <v>1517</v>
      </c>
      <c r="L813" s="78" t="s">
        <v>17423</v>
      </c>
      <c r="V813" s="78">
        <v>30000</v>
      </c>
      <c r="W813" s="78">
        <v>18200</v>
      </c>
      <c r="X813" s="78"/>
      <c r="Y813" s="78">
        <v>23900</v>
      </c>
      <c r="Z813" s="78">
        <v>2.61</v>
      </c>
    </row>
    <row r="814" spans="1:26" x14ac:dyDescent="0.25">
      <c r="A814" s="78">
        <v>217162339</v>
      </c>
      <c r="D814" s="78" t="s">
        <v>29</v>
      </c>
      <c r="E814" s="78" t="s">
        <v>310</v>
      </c>
      <c r="J814" s="78" t="s">
        <v>5750</v>
      </c>
      <c r="L814" s="78" t="s">
        <v>17424</v>
      </c>
      <c r="V814" s="78">
        <v>30000</v>
      </c>
      <c r="W814" s="78">
        <v>18200</v>
      </c>
      <c r="X814" s="78"/>
      <c r="Y814" s="78">
        <v>23900</v>
      </c>
      <c r="Z814" s="78">
        <v>2.61</v>
      </c>
    </row>
    <row r="815" spans="1:26" x14ac:dyDescent="0.25">
      <c r="A815" s="78">
        <v>216027610</v>
      </c>
      <c r="D815" s="78" t="s">
        <v>29</v>
      </c>
      <c r="E815" s="78" t="s">
        <v>338</v>
      </c>
      <c r="J815" s="78" t="s">
        <v>452</v>
      </c>
      <c r="L815" s="78" t="s">
        <v>4263</v>
      </c>
      <c r="V815" s="78">
        <v>30000</v>
      </c>
      <c r="W815" s="78">
        <v>18200</v>
      </c>
      <c r="X815" s="78"/>
      <c r="Y815" s="78">
        <v>23900</v>
      </c>
      <c r="Z815" s="78">
        <v>2.61</v>
      </c>
    </row>
    <row r="816" spans="1:26" x14ac:dyDescent="0.25">
      <c r="A816" s="78">
        <v>215894243</v>
      </c>
      <c r="D816" s="78" t="s">
        <v>29</v>
      </c>
      <c r="E816" s="78" t="s">
        <v>306</v>
      </c>
      <c r="J816" s="78" t="s">
        <v>1337</v>
      </c>
      <c r="L816" s="78" t="s">
        <v>5040</v>
      </c>
      <c r="V816" s="78">
        <v>30000</v>
      </c>
      <c r="W816" s="78">
        <v>18200</v>
      </c>
      <c r="X816" s="78"/>
      <c r="Y816" s="78">
        <v>23900</v>
      </c>
      <c r="Z816" s="78">
        <v>2.61</v>
      </c>
    </row>
    <row r="817" spans="1:26" x14ac:dyDescent="0.25">
      <c r="A817" s="78">
        <v>217177259</v>
      </c>
      <c r="D817" s="78" t="s">
        <v>29</v>
      </c>
      <c r="E817" s="78" t="s">
        <v>2521</v>
      </c>
      <c r="J817" s="78" t="s">
        <v>3745</v>
      </c>
      <c r="L817" s="78" t="s">
        <v>17425</v>
      </c>
      <c r="V817" s="78">
        <v>24000</v>
      </c>
      <c r="W817" s="78">
        <v>20800</v>
      </c>
      <c r="X817" s="78"/>
      <c r="Y817" s="78">
        <v>21800</v>
      </c>
      <c r="Z817" s="78">
        <v>2.34</v>
      </c>
    </row>
    <row r="818" spans="1:26" x14ac:dyDescent="0.25">
      <c r="A818" s="78">
        <v>216030945</v>
      </c>
      <c r="D818" s="78" t="s">
        <v>29</v>
      </c>
      <c r="E818" s="78" t="s">
        <v>306</v>
      </c>
      <c r="J818" s="78" t="s">
        <v>1355</v>
      </c>
      <c r="L818" s="78" t="s">
        <v>5014</v>
      </c>
      <c r="V818" s="78">
        <v>24000</v>
      </c>
      <c r="W818" s="78">
        <v>20800</v>
      </c>
      <c r="X818" s="78"/>
      <c r="Y818" s="78">
        <v>21800</v>
      </c>
      <c r="Z818" s="78">
        <v>2.34</v>
      </c>
    </row>
    <row r="819" spans="1:26" x14ac:dyDescent="0.25">
      <c r="A819" s="78">
        <v>216980818</v>
      </c>
      <c r="D819" s="78" t="s">
        <v>29</v>
      </c>
      <c r="E819" s="78" t="s">
        <v>57</v>
      </c>
      <c r="J819" s="78" t="s">
        <v>435</v>
      </c>
      <c r="L819" s="78" t="s">
        <v>443</v>
      </c>
      <c r="V819" s="78">
        <v>24000</v>
      </c>
      <c r="W819" s="78">
        <v>20800</v>
      </c>
      <c r="X819" s="78"/>
      <c r="Y819" s="78">
        <v>21800</v>
      </c>
      <c r="Z819" s="78">
        <v>2.34</v>
      </c>
    </row>
    <row r="820" spans="1:26" x14ac:dyDescent="0.25">
      <c r="A820" s="78">
        <v>216980782</v>
      </c>
      <c r="D820" s="78" t="s">
        <v>29</v>
      </c>
      <c r="E820" s="78" t="s">
        <v>54</v>
      </c>
      <c r="J820" s="78" t="s">
        <v>435</v>
      </c>
      <c r="L820" s="78" t="s">
        <v>443</v>
      </c>
      <c r="V820" s="78">
        <v>24000</v>
      </c>
      <c r="W820" s="78">
        <v>20800</v>
      </c>
      <c r="X820" s="78"/>
      <c r="Y820" s="78">
        <v>21800</v>
      </c>
      <c r="Z820" s="78">
        <v>2.34</v>
      </c>
    </row>
    <row r="821" spans="1:26" x14ac:dyDescent="0.25">
      <c r="A821" s="78">
        <v>216607258</v>
      </c>
      <c r="D821" s="78" t="s">
        <v>29</v>
      </c>
      <c r="E821" s="78" t="s">
        <v>15</v>
      </c>
      <c r="J821" s="78" t="s">
        <v>3382</v>
      </c>
      <c r="L821" s="78" t="s">
        <v>3764</v>
      </c>
      <c r="V821" s="78">
        <v>24000</v>
      </c>
      <c r="W821" s="78">
        <v>20800</v>
      </c>
      <c r="X821" s="78"/>
      <c r="Y821" s="78">
        <v>21800</v>
      </c>
      <c r="Z821" s="78">
        <v>2.34</v>
      </c>
    </row>
    <row r="822" spans="1:26" x14ac:dyDescent="0.25">
      <c r="A822" s="78">
        <v>216623409</v>
      </c>
      <c r="D822" s="78" t="s">
        <v>29</v>
      </c>
      <c r="E822" s="78" t="s">
        <v>313</v>
      </c>
      <c r="J822" s="78" t="s">
        <v>3516</v>
      </c>
      <c r="L822" s="78" t="s">
        <v>3517</v>
      </c>
      <c r="V822" s="78">
        <v>24000</v>
      </c>
      <c r="W822" s="78">
        <v>20800</v>
      </c>
      <c r="X822" s="78"/>
      <c r="Y822" s="78">
        <v>21800</v>
      </c>
      <c r="Z822" s="78">
        <v>2.34</v>
      </c>
    </row>
    <row r="823" spans="1:26" x14ac:dyDescent="0.25">
      <c r="A823" s="78">
        <v>216760041</v>
      </c>
      <c r="D823" s="78" t="s">
        <v>29</v>
      </c>
      <c r="E823" s="78" t="s">
        <v>1230</v>
      </c>
      <c r="J823" s="78" t="s">
        <v>1241</v>
      </c>
      <c r="L823" s="78" t="s">
        <v>1261</v>
      </c>
      <c r="V823" s="78">
        <v>24000</v>
      </c>
      <c r="W823" s="78">
        <v>20800</v>
      </c>
      <c r="X823" s="78"/>
      <c r="Y823" s="78">
        <v>21800</v>
      </c>
      <c r="Z823" s="78">
        <v>2.34</v>
      </c>
    </row>
    <row r="824" spans="1:26" x14ac:dyDescent="0.25">
      <c r="A824" s="78">
        <v>217177263</v>
      </c>
      <c r="D824" s="78" t="s">
        <v>29</v>
      </c>
      <c r="E824" s="78" t="s">
        <v>322</v>
      </c>
      <c r="J824" s="78" t="s">
        <v>3365</v>
      </c>
      <c r="L824" s="78" t="s">
        <v>17426</v>
      </c>
      <c r="V824" s="78">
        <v>24000</v>
      </c>
      <c r="W824" s="78">
        <v>20800</v>
      </c>
      <c r="X824" s="78"/>
      <c r="Y824" s="78">
        <v>21800</v>
      </c>
      <c r="Z824" s="78">
        <v>2.34</v>
      </c>
    </row>
    <row r="825" spans="1:26" x14ac:dyDescent="0.25">
      <c r="A825" s="78">
        <v>217162338</v>
      </c>
      <c r="D825" s="78" t="s">
        <v>29</v>
      </c>
      <c r="E825" s="78" t="s">
        <v>310</v>
      </c>
      <c r="J825" s="78" t="s">
        <v>5755</v>
      </c>
      <c r="L825" s="78" t="s">
        <v>17427</v>
      </c>
      <c r="V825" s="78">
        <v>24000</v>
      </c>
      <c r="W825" s="78">
        <v>20800</v>
      </c>
      <c r="X825" s="78"/>
      <c r="Y825" s="78">
        <v>21800</v>
      </c>
      <c r="Z825" s="78">
        <v>2.34</v>
      </c>
    </row>
    <row r="826" spans="1:26" x14ac:dyDescent="0.25">
      <c r="A826" s="78">
        <v>216027609</v>
      </c>
      <c r="D826" s="78" t="s">
        <v>29</v>
      </c>
      <c r="E826" s="78" t="s">
        <v>338</v>
      </c>
      <c r="J826" s="78" t="s">
        <v>458</v>
      </c>
      <c r="L826" s="78" t="s">
        <v>4265</v>
      </c>
      <c r="V826" s="78">
        <v>24000</v>
      </c>
      <c r="W826" s="78">
        <v>20800</v>
      </c>
      <c r="X826" s="78"/>
      <c r="Y826" s="78">
        <v>21800</v>
      </c>
      <c r="Z826" s="78">
        <v>2.34</v>
      </c>
    </row>
    <row r="827" spans="1:26" x14ac:dyDescent="0.25">
      <c r="A827" s="78">
        <v>215894240</v>
      </c>
      <c r="D827" s="78" t="s">
        <v>29</v>
      </c>
      <c r="E827" s="78" t="s">
        <v>306</v>
      </c>
      <c r="J827" s="78" t="s">
        <v>1355</v>
      </c>
      <c r="L827" s="78" t="s">
        <v>5037</v>
      </c>
      <c r="V827" s="78">
        <v>24000</v>
      </c>
      <c r="W827" s="78">
        <v>20800</v>
      </c>
      <c r="X827" s="78"/>
      <c r="Y827" s="78">
        <v>21800</v>
      </c>
      <c r="Z827" s="78">
        <v>2.34</v>
      </c>
    </row>
    <row r="828" spans="1:26" x14ac:dyDescent="0.25">
      <c r="A828" s="78">
        <v>217177270</v>
      </c>
      <c r="D828" s="78" t="s">
        <v>29</v>
      </c>
      <c r="E828" s="78" t="s">
        <v>2521</v>
      </c>
      <c r="J828" s="78" t="s">
        <v>3742</v>
      </c>
      <c r="L828" s="78" t="s">
        <v>17428</v>
      </c>
      <c r="V828" s="78">
        <v>18000</v>
      </c>
      <c r="W828" s="78">
        <v>12600</v>
      </c>
      <c r="X828" s="78"/>
      <c r="Y828" s="78">
        <v>12600</v>
      </c>
      <c r="Z828" s="78">
        <v>2.34</v>
      </c>
    </row>
    <row r="829" spans="1:26" x14ac:dyDescent="0.25">
      <c r="A829" s="78">
        <v>216030947</v>
      </c>
      <c r="D829" s="78" t="s">
        <v>29</v>
      </c>
      <c r="E829" s="78" t="s">
        <v>306</v>
      </c>
      <c r="J829" s="78" t="s">
        <v>1358</v>
      </c>
      <c r="L829" s="78" t="s">
        <v>5012</v>
      </c>
      <c r="V829" s="78">
        <v>18000</v>
      </c>
      <c r="W829" s="78">
        <v>12600</v>
      </c>
      <c r="X829" s="78"/>
      <c r="Y829" s="78">
        <v>12600</v>
      </c>
      <c r="Z829" s="78">
        <v>2.34</v>
      </c>
    </row>
    <row r="830" spans="1:26" x14ac:dyDescent="0.25">
      <c r="A830" s="78">
        <v>216980817</v>
      </c>
      <c r="D830" s="78" t="s">
        <v>29</v>
      </c>
      <c r="E830" s="78" t="s">
        <v>57</v>
      </c>
      <c r="J830" s="78" t="s">
        <v>439</v>
      </c>
      <c r="L830" s="78" t="s">
        <v>56</v>
      </c>
      <c r="V830" s="78">
        <v>18000</v>
      </c>
      <c r="W830" s="78">
        <v>12600</v>
      </c>
      <c r="X830" s="78"/>
      <c r="Y830" s="78">
        <v>12600</v>
      </c>
      <c r="Z830" s="78">
        <v>2.34</v>
      </c>
    </row>
    <row r="831" spans="1:26" x14ac:dyDescent="0.25">
      <c r="A831" s="78">
        <v>216980781</v>
      </c>
      <c r="D831" s="78" t="s">
        <v>29</v>
      </c>
      <c r="E831" s="78" t="s">
        <v>54</v>
      </c>
      <c r="J831" s="78" t="s">
        <v>439</v>
      </c>
      <c r="L831" s="78" t="s">
        <v>56</v>
      </c>
      <c r="V831" s="78">
        <v>18000</v>
      </c>
      <c r="W831" s="78">
        <v>12600</v>
      </c>
      <c r="X831" s="78"/>
      <c r="Y831" s="78">
        <v>12600</v>
      </c>
      <c r="Z831" s="78">
        <v>2.34</v>
      </c>
    </row>
    <row r="832" spans="1:26" x14ac:dyDescent="0.25">
      <c r="A832" s="78">
        <v>216607257</v>
      </c>
      <c r="D832" s="78" t="s">
        <v>29</v>
      </c>
      <c r="E832" s="78" t="s">
        <v>15</v>
      </c>
      <c r="J832" s="78" t="s">
        <v>3379</v>
      </c>
      <c r="L832" s="78" t="s">
        <v>3765</v>
      </c>
      <c r="V832" s="78">
        <v>18000</v>
      </c>
      <c r="W832" s="78">
        <v>12600</v>
      </c>
      <c r="X832" s="78"/>
      <c r="Y832" s="78">
        <v>12600</v>
      </c>
      <c r="Z832" s="78">
        <v>2.34</v>
      </c>
    </row>
    <row r="833" spans="1:26" x14ac:dyDescent="0.25">
      <c r="A833" s="78">
        <v>216623408</v>
      </c>
      <c r="D833" s="78" t="s">
        <v>29</v>
      </c>
      <c r="E833" s="78" t="s">
        <v>313</v>
      </c>
      <c r="J833" s="78" t="s">
        <v>3514</v>
      </c>
      <c r="L833" s="78" t="s">
        <v>3515</v>
      </c>
      <c r="V833" s="78">
        <v>18000</v>
      </c>
      <c r="W833" s="78">
        <v>12600</v>
      </c>
      <c r="X833" s="78"/>
      <c r="Y833" s="78">
        <v>12600</v>
      </c>
      <c r="Z833" s="78">
        <v>2.34</v>
      </c>
    </row>
    <row r="834" spans="1:26" x14ac:dyDescent="0.25">
      <c r="A834" s="78">
        <v>216760040</v>
      </c>
      <c r="D834" s="78" t="s">
        <v>29</v>
      </c>
      <c r="E834" s="78" t="s">
        <v>1230</v>
      </c>
      <c r="J834" s="78" t="s">
        <v>1243</v>
      </c>
      <c r="L834" s="78" t="s">
        <v>1232</v>
      </c>
      <c r="V834" s="78">
        <v>18000</v>
      </c>
      <c r="W834" s="78">
        <v>12600</v>
      </c>
      <c r="X834" s="78"/>
      <c r="Y834" s="78">
        <v>12600</v>
      </c>
      <c r="Z834" s="78">
        <v>2.34</v>
      </c>
    </row>
    <row r="835" spans="1:26" x14ac:dyDescent="0.25">
      <c r="A835" s="78">
        <v>217177262</v>
      </c>
      <c r="D835" s="78" t="s">
        <v>29</v>
      </c>
      <c r="E835" s="78" t="s">
        <v>322</v>
      </c>
      <c r="J835" s="78" t="s">
        <v>3363</v>
      </c>
      <c r="L835" s="78" t="s">
        <v>17429</v>
      </c>
      <c r="V835" s="78">
        <v>18000</v>
      </c>
      <c r="W835" s="78">
        <v>12600</v>
      </c>
      <c r="X835" s="78"/>
      <c r="Y835" s="78">
        <v>12600</v>
      </c>
      <c r="Z835" s="78">
        <v>2.34</v>
      </c>
    </row>
    <row r="836" spans="1:26" x14ac:dyDescent="0.25">
      <c r="A836" s="78">
        <v>217162337</v>
      </c>
      <c r="D836" s="78" t="s">
        <v>29</v>
      </c>
      <c r="E836" s="78" t="s">
        <v>310</v>
      </c>
      <c r="J836" s="78" t="s">
        <v>5760</v>
      </c>
      <c r="L836" s="78" t="s">
        <v>17430</v>
      </c>
      <c r="V836" s="78">
        <v>18000</v>
      </c>
      <c r="W836" s="78">
        <v>12600</v>
      </c>
      <c r="X836" s="78"/>
      <c r="Y836" s="78">
        <v>12600</v>
      </c>
      <c r="Z836" s="78">
        <v>2.34</v>
      </c>
    </row>
    <row r="837" spans="1:26" x14ac:dyDescent="0.25">
      <c r="A837" s="78">
        <v>216027608</v>
      </c>
      <c r="D837" s="78" t="s">
        <v>29</v>
      </c>
      <c r="E837" s="78" t="s">
        <v>338</v>
      </c>
      <c r="J837" s="78" t="s">
        <v>457</v>
      </c>
      <c r="L837" s="78" t="s">
        <v>4262</v>
      </c>
      <c r="V837" s="78">
        <v>18000</v>
      </c>
      <c r="W837" s="78">
        <v>12600</v>
      </c>
      <c r="X837" s="78"/>
      <c r="Y837" s="78">
        <v>12600</v>
      </c>
      <c r="Z837" s="78">
        <v>2.34</v>
      </c>
    </row>
    <row r="838" spans="1:26" x14ac:dyDescent="0.25">
      <c r="A838" s="78">
        <v>215894242</v>
      </c>
      <c r="D838" s="78" t="s">
        <v>29</v>
      </c>
      <c r="E838" s="78" t="s">
        <v>306</v>
      </c>
      <c r="J838" s="78" t="s">
        <v>1358</v>
      </c>
      <c r="L838" s="78" t="s">
        <v>5038</v>
      </c>
      <c r="V838" s="78">
        <v>18000</v>
      </c>
      <c r="W838" s="78">
        <v>12600</v>
      </c>
      <c r="X838" s="78"/>
      <c r="Y838" s="78">
        <v>12600</v>
      </c>
      <c r="Z838" s="78">
        <v>2.34</v>
      </c>
    </row>
    <row r="839" spans="1:26" x14ac:dyDescent="0.25">
      <c r="A839" s="78">
        <v>217036524</v>
      </c>
      <c r="D839" s="78" t="s">
        <v>199</v>
      </c>
      <c r="E839" s="78" t="s">
        <v>200</v>
      </c>
      <c r="J839" s="78" t="s">
        <v>16850</v>
      </c>
      <c r="V839" s="78">
        <v>57500</v>
      </c>
      <c r="W839" s="78">
        <v>39500</v>
      </c>
      <c r="X839" s="78"/>
      <c r="Y839" s="78">
        <v>46250</v>
      </c>
      <c r="Z839" s="78">
        <v>2.73</v>
      </c>
    </row>
    <row r="840" spans="1:26" x14ac:dyDescent="0.25">
      <c r="A840" s="78">
        <v>217036521</v>
      </c>
      <c r="D840" s="78" t="s">
        <v>199</v>
      </c>
      <c r="E840" s="78" t="s">
        <v>200</v>
      </c>
      <c r="J840" s="78" t="s">
        <v>16850</v>
      </c>
      <c r="V840" s="78">
        <v>55000</v>
      </c>
      <c r="W840" s="78">
        <v>42000</v>
      </c>
      <c r="X840" s="78"/>
      <c r="Y840" s="78">
        <v>45400</v>
      </c>
      <c r="Z840" s="78">
        <v>2.5499999999999998</v>
      </c>
    </row>
    <row r="841" spans="1:26" x14ac:dyDescent="0.25">
      <c r="A841" s="78">
        <v>217036518</v>
      </c>
      <c r="D841" s="78" t="s">
        <v>199</v>
      </c>
      <c r="E841" s="78" t="s">
        <v>200</v>
      </c>
      <c r="J841" s="78" t="s">
        <v>16850</v>
      </c>
      <c r="V841" s="78">
        <v>60000</v>
      </c>
      <c r="W841" s="78">
        <v>37500</v>
      </c>
      <c r="X841" s="78"/>
      <c r="Y841" s="78">
        <v>47100</v>
      </c>
      <c r="Z841" s="78">
        <v>2.94</v>
      </c>
    </row>
    <row r="842" spans="1:26" x14ac:dyDescent="0.25">
      <c r="A842" s="78">
        <v>217036523</v>
      </c>
      <c r="D842" s="78" t="s">
        <v>199</v>
      </c>
      <c r="E842" s="78" t="s">
        <v>200</v>
      </c>
      <c r="J842" s="78" t="s">
        <v>16851</v>
      </c>
      <c r="V842" s="78">
        <v>48000</v>
      </c>
      <c r="W842" s="78">
        <v>34000</v>
      </c>
      <c r="X842" s="78"/>
      <c r="Y842" s="78">
        <v>40550</v>
      </c>
      <c r="Z842" s="78">
        <v>2.67</v>
      </c>
    </row>
    <row r="843" spans="1:26" x14ac:dyDescent="0.25">
      <c r="A843" s="78">
        <v>217036520</v>
      </c>
      <c r="D843" s="78" t="s">
        <v>199</v>
      </c>
      <c r="E843" s="78" t="s">
        <v>200</v>
      </c>
      <c r="J843" s="78" t="s">
        <v>16851</v>
      </c>
      <c r="V843" s="78">
        <v>48000</v>
      </c>
      <c r="W843" s="78">
        <v>34000</v>
      </c>
      <c r="X843" s="78"/>
      <c r="Y843" s="78">
        <v>44300</v>
      </c>
      <c r="Z843" s="78">
        <v>2.5499999999999998</v>
      </c>
    </row>
    <row r="844" spans="1:26" x14ac:dyDescent="0.25">
      <c r="A844" s="78">
        <v>217036517</v>
      </c>
      <c r="D844" s="78" t="s">
        <v>199</v>
      </c>
      <c r="E844" s="78" t="s">
        <v>200</v>
      </c>
      <c r="J844" s="78" t="s">
        <v>16851</v>
      </c>
      <c r="V844" s="78">
        <v>48000</v>
      </c>
      <c r="W844" s="78">
        <v>34000</v>
      </c>
      <c r="X844" s="78"/>
      <c r="Y844" s="78">
        <v>36800</v>
      </c>
      <c r="Z844" s="78">
        <v>2.84</v>
      </c>
    </row>
    <row r="845" spans="1:26" x14ac:dyDescent="0.25">
      <c r="A845" s="78">
        <v>217036522</v>
      </c>
      <c r="D845" s="78" t="s">
        <v>199</v>
      </c>
      <c r="E845" s="78" t="s">
        <v>200</v>
      </c>
      <c r="J845" s="78" t="s">
        <v>16852</v>
      </c>
      <c r="V845" s="78">
        <v>36000</v>
      </c>
      <c r="W845" s="78">
        <v>25000</v>
      </c>
      <c r="X845" s="78"/>
      <c r="Y845" s="78">
        <v>32000</v>
      </c>
      <c r="Z845" s="78">
        <v>3.02</v>
      </c>
    </row>
    <row r="846" spans="1:26" x14ac:dyDescent="0.25">
      <c r="A846" s="78">
        <v>217036519</v>
      </c>
      <c r="D846" s="78" t="s">
        <v>199</v>
      </c>
      <c r="E846" s="78" t="s">
        <v>200</v>
      </c>
      <c r="J846" s="78" t="s">
        <v>16852</v>
      </c>
      <c r="V846" s="78">
        <v>36000</v>
      </c>
      <c r="W846" s="78">
        <v>25000</v>
      </c>
      <c r="X846" s="78"/>
      <c r="Y846" s="78">
        <v>34000</v>
      </c>
      <c r="Z846" s="78">
        <v>2.89</v>
      </c>
    </row>
    <row r="847" spans="1:26" x14ac:dyDescent="0.25">
      <c r="A847" s="78">
        <v>217036516</v>
      </c>
      <c r="D847" s="78" t="s">
        <v>199</v>
      </c>
      <c r="E847" s="78" t="s">
        <v>200</v>
      </c>
      <c r="J847" s="78" t="s">
        <v>16852</v>
      </c>
      <c r="V847" s="78">
        <v>36000</v>
      </c>
      <c r="W847" s="78">
        <v>25000</v>
      </c>
      <c r="X847" s="78"/>
      <c r="Y847" s="78">
        <v>30000</v>
      </c>
      <c r="Z847" s="78">
        <v>3.16</v>
      </c>
    </row>
    <row r="848" spans="1:26" x14ac:dyDescent="0.25">
      <c r="A848" s="78">
        <v>216620039</v>
      </c>
      <c r="D848" s="78" t="s">
        <v>709</v>
      </c>
      <c r="E848" s="78" t="s">
        <v>710</v>
      </c>
      <c r="J848" s="78" t="s">
        <v>3717</v>
      </c>
      <c r="L848" s="78" t="s">
        <v>3718</v>
      </c>
      <c r="V848" s="78">
        <v>12000</v>
      </c>
      <c r="W848" s="78">
        <v>9800</v>
      </c>
      <c r="X848" s="78"/>
      <c r="Y848" s="78">
        <v>14200</v>
      </c>
      <c r="Z848" s="78">
        <v>2.0699999999999998</v>
      </c>
    </row>
    <row r="849" spans="1:26" x14ac:dyDescent="0.25">
      <c r="A849" s="78">
        <v>216505502</v>
      </c>
      <c r="D849" s="78" t="s">
        <v>29</v>
      </c>
      <c r="E849" s="78" t="s">
        <v>322</v>
      </c>
      <c r="J849" s="78" t="s">
        <v>4766</v>
      </c>
      <c r="V849" s="78">
        <v>18000</v>
      </c>
      <c r="W849" s="78">
        <v>14000</v>
      </c>
      <c r="X849" s="78"/>
      <c r="Y849" s="78">
        <v>14300</v>
      </c>
      <c r="Z849" s="78">
        <v>2.25</v>
      </c>
    </row>
    <row r="850" spans="1:26" x14ac:dyDescent="0.25">
      <c r="A850" s="78">
        <v>216505501</v>
      </c>
      <c r="D850" s="78" t="s">
        <v>29</v>
      </c>
      <c r="E850" s="78" t="s">
        <v>322</v>
      </c>
      <c r="J850" s="78" t="s">
        <v>4766</v>
      </c>
      <c r="V850" s="78">
        <v>18000</v>
      </c>
      <c r="W850" s="78">
        <v>14600</v>
      </c>
      <c r="X850" s="78"/>
      <c r="Y850" s="78">
        <v>14600</v>
      </c>
      <c r="Z850" s="78">
        <v>2.8</v>
      </c>
    </row>
    <row r="851" spans="1:26" x14ac:dyDescent="0.25">
      <c r="A851" s="78">
        <v>216505500</v>
      </c>
      <c r="D851" s="78" t="s">
        <v>29</v>
      </c>
      <c r="E851" s="78" t="s">
        <v>322</v>
      </c>
      <c r="J851" s="78" t="s">
        <v>4766</v>
      </c>
      <c r="V851" s="78">
        <v>18000</v>
      </c>
      <c r="W851" s="78">
        <v>13500</v>
      </c>
      <c r="X851" s="78"/>
      <c r="Y851" s="78">
        <v>14000</v>
      </c>
      <c r="Z851" s="78">
        <v>2.21</v>
      </c>
    </row>
    <row r="852" spans="1:26" x14ac:dyDescent="0.25">
      <c r="A852" s="78">
        <v>216505498</v>
      </c>
      <c r="D852" s="78" t="s">
        <v>29</v>
      </c>
      <c r="E852" s="78" t="s">
        <v>2521</v>
      </c>
      <c r="J852" s="78" t="s">
        <v>4765</v>
      </c>
      <c r="V852" s="78">
        <v>18000</v>
      </c>
      <c r="W852" s="78">
        <v>14600</v>
      </c>
      <c r="X852" s="78"/>
      <c r="Y852" s="78">
        <v>14600</v>
      </c>
      <c r="Z852" s="78">
        <v>2.2999999999999998</v>
      </c>
    </row>
    <row r="853" spans="1:26" x14ac:dyDescent="0.25">
      <c r="A853" s="78">
        <v>216505497</v>
      </c>
      <c r="D853" s="78" t="s">
        <v>29</v>
      </c>
      <c r="E853" s="78" t="s">
        <v>2521</v>
      </c>
      <c r="J853" s="78" t="s">
        <v>4765</v>
      </c>
      <c r="V853" s="78">
        <v>18000</v>
      </c>
      <c r="W853" s="78">
        <v>13600</v>
      </c>
      <c r="X853" s="78"/>
      <c r="Y853" s="78">
        <v>14000</v>
      </c>
      <c r="Z853" s="78">
        <v>2.5</v>
      </c>
    </row>
    <row r="854" spans="1:26" x14ac:dyDescent="0.25">
      <c r="A854" s="78">
        <v>216031061</v>
      </c>
      <c r="D854" s="78" t="s">
        <v>29</v>
      </c>
      <c r="E854" s="78" t="s">
        <v>2521</v>
      </c>
      <c r="J854" s="78" t="s">
        <v>5094</v>
      </c>
      <c r="V854" s="78">
        <v>26800</v>
      </c>
      <c r="W854" s="78">
        <v>18400</v>
      </c>
      <c r="X854" s="78"/>
      <c r="Y854" s="78">
        <v>18800</v>
      </c>
      <c r="Z854" s="78">
        <v>2.2999999999999998</v>
      </c>
    </row>
    <row r="855" spans="1:26" x14ac:dyDescent="0.25">
      <c r="A855" s="78">
        <v>216031060</v>
      </c>
      <c r="D855" s="78" t="s">
        <v>29</v>
      </c>
      <c r="E855" s="78" t="s">
        <v>2521</v>
      </c>
      <c r="J855" s="78" t="s">
        <v>5094</v>
      </c>
      <c r="V855" s="78">
        <v>26600</v>
      </c>
      <c r="W855" s="78">
        <v>18400</v>
      </c>
      <c r="X855" s="78"/>
      <c r="Y855" s="78">
        <v>18600</v>
      </c>
      <c r="Z855" s="78">
        <v>2.2999999999999998</v>
      </c>
    </row>
    <row r="856" spans="1:26" x14ac:dyDescent="0.25">
      <c r="A856" s="78">
        <v>216031059</v>
      </c>
      <c r="D856" s="78" t="s">
        <v>29</v>
      </c>
      <c r="E856" s="78" t="s">
        <v>2521</v>
      </c>
      <c r="J856" s="78" t="s">
        <v>5094</v>
      </c>
      <c r="V856" s="78">
        <v>27000</v>
      </c>
      <c r="W856" s="78">
        <v>18400</v>
      </c>
      <c r="X856" s="78"/>
      <c r="Y856" s="78">
        <v>19000</v>
      </c>
      <c r="Z856" s="78">
        <v>2.2999999999999998</v>
      </c>
    </row>
    <row r="857" spans="1:26" x14ac:dyDescent="0.25">
      <c r="A857" s="78">
        <v>216031064</v>
      </c>
      <c r="D857" s="78" t="s">
        <v>29</v>
      </c>
      <c r="E857" s="78" t="s">
        <v>2521</v>
      </c>
      <c r="J857" s="78" t="s">
        <v>5095</v>
      </c>
      <c r="V857" s="78">
        <v>35400</v>
      </c>
      <c r="W857" s="78">
        <v>26400</v>
      </c>
      <c r="X857" s="78"/>
      <c r="Y857" s="78">
        <v>27300</v>
      </c>
      <c r="Z857" s="78">
        <v>2.15</v>
      </c>
    </row>
    <row r="858" spans="1:26" x14ac:dyDescent="0.25">
      <c r="A858" s="78">
        <v>216031063</v>
      </c>
      <c r="D858" s="78" t="s">
        <v>29</v>
      </c>
      <c r="E858" s="78" t="s">
        <v>2521</v>
      </c>
      <c r="J858" s="78" t="s">
        <v>5095</v>
      </c>
      <c r="V858" s="78">
        <v>35000</v>
      </c>
      <c r="W858" s="78">
        <v>26400</v>
      </c>
      <c r="X858" s="78"/>
      <c r="Y858" s="78">
        <v>28000</v>
      </c>
      <c r="Z858" s="78">
        <v>2.2000000000000002</v>
      </c>
    </row>
    <row r="859" spans="1:26" x14ac:dyDescent="0.25">
      <c r="A859" s="78">
        <v>216031062</v>
      </c>
      <c r="D859" s="78" t="s">
        <v>29</v>
      </c>
      <c r="E859" s="78" t="s">
        <v>2521</v>
      </c>
      <c r="J859" s="78" t="s">
        <v>5095</v>
      </c>
      <c r="V859" s="78">
        <v>36000</v>
      </c>
      <c r="W859" s="78">
        <v>26600</v>
      </c>
      <c r="X859" s="78"/>
      <c r="Y859" s="78">
        <v>26600</v>
      </c>
      <c r="Z859" s="78">
        <v>2.4</v>
      </c>
    </row>
    <row r="860" spans="1:26" x14ac:dyDescent="0.25">
      <c r="A860" s="78">
        <v>216759658</v>
      </c>
      <c r="D860" s="78" t="s">
        <v>199</v>
      </c>
      <c r="E860" s="78" t="s">
        <v>200</v>
      </c>
      <c r="J860" s="78" t="s">
        <v>5869</v>
      </c>
      <c r="L860" s="78" t="s">
        <v>17431</v>
      </c>
      <c r="V860" s="78">
        <v>22000</v>
      </c>
      <c r="W860" s="78">
        <v>17500</v>
      </c>
      <c r="X860" s="78"/>
      <c r="Y860" s="78">
        <v>22500</v>
      </c>
      <c r="Z860" s="78">
        <v>2.4</v>
      </c>
    </row>
    <row r="861" spans="1:26" x14ac:dyDescent="0.25">
      <c r="A861" s="78">
        <v>216759657</v>
      </c>
      <c r="D861" s="78" t="s">
        <v>199</v>
      </c>
      <c r="E861" s="78" t="s">
        <v>200</v>
      </c>
      <c r="J861" s="78" t="s">
        <v>2513</v>
      </c>
      <c r="L861" s="78" t="s">
        <v>17432</v>
      </c>
      <c r="V861" s="78">
        <v>18000</v>
      </c>
      <c r="W861" s="78">
        <v>13300</v>
      </c>
      <c r="X861" s="78"/>
      <c r="Y861" s="78">
        <v>17100</v>
      </c>
      <c r="Z861" s="78">
        <v>2.1</v>
      </c>
    </row>
    <row r="862" spans="1:26" x14ac:dyDescent="0.25">
      <c r="A862" s="78">
        <v>216759656</v>
      </c>
      <c r="D862" s="78" t="s">
        <v>199</v>
      </c>
      <c r="E862" s="78" t="s">
        <v>200</v>
      </c>
      <c r="J862" s="78" t="s">
        <v>4924</v>
      </c>
      <c r="L862" s="78" t="s">
        <v>17433</v>
      </c>
      <c r="V862" s="78">
        <v>12000</v>
      </c>
      <c r="W862" s="78">
        <v>8400</v>
      </c>
      <c r="X862" s="78"/>
      <c r="Y862" s="78">
        <v>11700</v>
      </c>
      <c r="Z862" s="78">
        <v>2.2000000000000002</v>
      </c>
    </row>
    <row r="863" spans="1:26" x14ac:dyDescent="0.25">
      <c r="A863" s="78">
        <v>216759655</v>
      </c>
      <c r="D863" s="78" t="s">
        <v>199</v>
      </c>
      <c r="E863" s="78" t="s">
        <v>200</v>
      </c>
      <c r="J863" s="78" t="s">
        <v>4926</v>
      </c>
      <c r="L863" s="78" t="s">
        <v>17434</v>
      </c>
      <c r="V863" s="78">
        <v>9000</v>
      </c>
      <c r="W863" s="78">
        <v>6500</v>
      </c>
      <c r="X863" s="78"/>
      <c r="Y863" s="78">
        <v>9000</v>
      </c>
      <c r="Z863" s="78">
        <v>2.61</v>
      </c>
    </row>
    <row r="864" spans="1:26" x14ac:dyDescent="0.25">
      <c r="A864" s="78">
        <v>215333813</v>
      </c>
      <c r="D864" s="78" t="s">
        <v>3422</v>
      </c>
      <c r="E864" s="78" t="s">
        <v>24</v>
      </c>
      <c r="J864" s="78" t="s">
        <v>6844</v>
      </c>
      <c r="L864" s="78" t="s">
        <v>6845</v>
      </c>
      <c r="V864" s="78">
        <v>17000</v>
      </c>
      <c r="W864" s="78">
        <v>11200</v>
      </c>
      <c r="X864" s="78"/>
      <c r="Y864" s="78">
        <v>11200</v>
      </c>
      <c r="Z864" s="78">
        <v>2.2000000000000002</v>
      </c>
    </row>
    <row r="865" spans="1:26" x14ac:dyDescent="0.25">
      <c r="A865" s="78">
        <v>215333807</v>
      </c>
      <c r="D865" s="78" t="s">
        <v>3422</v>
      </c>
      <c r="E865" s="78" t="s">
        <v>15</v>
      </c>
      <c r="J865" s="78" t="s">
        <v>6844</v>
      </c>
      <c r="L865" s="78" t="s">
        <v>6845</v>
      </c>
      <c r="V865" s="78">
        <v>17000</v>
      </c>
      <c r="W865" s="78">
        <v>11200</v>
      </c>
      <c r="X865" s="78"/>
      <c r="Y865" s="78">
        <v>11200</v>
      </c>
      <c r="Z865" s="78">
        <v>2.2000000000000002</v>
      </c>
    </row>
    <row r="866" spans="1:26" x14ac:dyDescent="0.25">
      <c r="A866" s="78">
        <v>215333801</v>
      </c>
      <c r="D866" s="78" t="s">
        <v>3422</v>
      </c>
      <c r="E866" s="78" t="s">
        <v>22</v>
      </c>
      <c r="J866" s="78" t="s">
        <v>6844</v>
      </c>
      <c r="L866" s="78" t="s">
        <v>6845</v>
      </c>
      <c r="V866" s="78">
        <v>17000</v>
      </c>
      <c r="W866" s="78">
        <v>11200</v>
      </c>
      <c r="X866" s="78"/>
      <c r="Y866" s="78">
        <v>11200</v>
      </c>
      <c r="Z866" s="78">
        <v>2.2000000000000002</v>
      </c>
    </row>
    <row r="867" spans="1:26" x14ac:dyDescent="0.25">
      <c r="A867" s="78">
        <v>215333795</v>
      </c>
      <c r="D867" s="78" t="s">
        <v>3422</v>
      </c>
      <c r="E867" s="78" t="s">
        <v>23</v>
      </c>
      <c r="J867" s="78" t="s">
        <v>6844</v>
      </c>
      <c r="L867" s="78" t="s">
        <v>6845</v>
      </c>
      <c r="V867" s="78">
        <v>17000</v>
      </c>
      <c r="W867" s="78">
        <v>11200</v>
      </c>
      <c r="X867" s="78"/>
      <c r="Y867" s="78">
        <v>11200</v>
      </c>
      <c r="Z867" s="78">
        <v>2.2000000000000002</v>
      </c>
    </row>
    <row r="868" spans="1:26" x14ac:dyDescent="0.25">
      <c r="A868" s="78">
        <v>215333789</v>
      </c>
      <c r="D868" s="78" t="s">
        <v>3422</v>
      </c>
      <c r="E868" s="78" t="s">
        <v>21</v>
      </c>
      <c r="J868" s="78" t="s">
        <v>6844</v>
      </c>
      <c r="L868" s="78" t="s">
        <v>6845</v>
      </c>
      <c r="V868" s="78">
        <v>17000</v>
      </c>
      <c r="W868" s="78">
        <v>11200</v>
      </c>
      <c r="X868" s="78"/>
      <c r="Y868" s="78">
        <v>11200</v>
      </c>
      <c r="Z868" s="78">
        <v>2.2000000000000002</v>
      </c>
    </row>
    <row r="869" spans="1:26" x14ac:dyDescent="0.25">
      <c r="A869" s="78">
        <v>215324887</v>
      </c>
      <c r="D869" s="78" t="s">
        <v>3422</v>
      </c>
      <c r="E869" s="78" t="s">
        <v>28</v>
      </c>
      <c r="J869" s="78" t="s">
        <v>6844</v>
      </c>
      <c r="L869" s="78" t="s">
        <v>17435</v>
      </c>
      <c r="V869" s="78">
        <v>17000</v>
      </c>
      <c r="W869" s="78">
        <v>11200</v>
      </c>
      <c r="X869" s="78"/>
      <c r="Y869" s="78">
        <v>11200</v>
      </c>
      <c r="Z869" s="78">
        <v>2.2000000000000002</v>
      </c>
    </row>
    <row r="870" spans="1:26" x14ac:dyDescent="0.25">
      <c r="A870" s="78">
        <v>215324814</v>
      </c>
      <c r="D870" s="78" t="s">
        <v>3422</v>
      </c>
      <c r="E870" s="78" t="s">
        <v>25</v>
      </c>
      <c r="J870" s="78" t="s">
        <v>6844</v>
      </c>
      <c r="L870" s="78" t="s">
        <v>17435</v>
      </c>
      <c r="V870" s="78">
        <v>17000</v>
      </c>
      <c r="W870" s="78">
        <v>11200</v>
      </c>
      <c r="X870" s="78"/>
      <c r="Y870" s="78">
        <v>11200</v>
      </c>
      <c r="Z870" s="78">
        <v>2.2000000000000002</v>
      </c>
    </row>
    <row r="871" spans="1:26" x14ac:dyDescent="0.25">
      <c r="A871" s="78">
        <v>215324741</v>
      </c>
      <c r="D871" s="78" t="s">
        <v>3422</v>
      </c>
      <c r="E871" s="78" t="s">
        <v>26</v>
      </c>
      <c r="J871" s="78" t="s">
        <v>6844</v>
      </c>
      <c r="L871" s="78" t="s">
        <v>17435</v>
      </c>
      <c r="V871" s="78">
        <v>17000</v>
      </c>
      <c r="W871" s="78">
        <v>11200</v>
      </c>
      <c r="X871" s="78"/>
      <c r="Y871" s="78">
        <v>11200</v>
      </c>
      <c r="Z871" s="78">
        <v>2.2000000000000002</v>
      </c>
    </row>
    <row r="872" spans="1:26" x14ac:dyDescent="0.25">
      <c r="A872" s="78">
        <v>215333783</v>
      </c>
      <c r="D872" s="78" t="s">
        <v>3422</v>
      </c>
      <c r="E872" s="78" t="s">
        <v>19</v>
      </c>
      <c r="J872" s="78" t="s">
        <v>6844</v>
      </c>
      <c r="L872" s="78" t="s">
        <v>6845</v>
      </c>
      <c r="V872" s="78">
        <v>17000</v>
      </c>
      <c r="W872" s="78">
        <v>11200</v>
      </c>
      <c r="X872" s="78"/>
      <c r="Y872" s="78">
        <v>11200</v>
      </c>
      <c r="Z872" s="78">
        <v>2.2000000000000002</v>
      </c>
    </row>
    <row r="873" spans="1:26" x14ac:dyDescent="0.25">
      <c r="A873" s="78">
        <v>215333777</v>
      </c>
      <c r="D873" s="78" t="s">
        <v>3422</v>
      </c>
      <c r="E873" s="78" t="s">
        <v>20</v>
      </c>
      <c r="J873" s="78" t="s">
        <v>6844</v>
      </c>
      <c r="L873" s="78" t="s">
        <v>6845</v>
      </c>
      <c r="V873" s="78">
        <v>17000</v>
      </c>
      <c r="W873" s="78">
        <v>11200</v>
      </c>
      <c r="X873" s="78"/>
      <c r="Y873" s="78">
        <v>11200</v>
      </c>
      <c r="Z873" s="78">
        <v>2.2000000000000002</v>
      </c>
    </row>
    <row r="874" spans="1:26" x14ac:dyDescent="0.25">
      <c r="A874" s="78">
        <v>215333771</v>
      </c>
      <c r="D874" s="78" t="s">
        <v>3422</v>
      </c>
      <c r="E874" s="78" t="s">
        <v>16</v>
      </c>
      <c r="J874" s="78" t="s">
        <v>6844</v>
      </c>
      <c r="L874" s="78" t="s">
        <v>6845</v>
      </c>
      <c r="V874" s="78">
        <v>17000</v>
      </c>
      <c r="W874" s="78">
        <v>11200</v>
      </c>
      <c r="X874" s="78"/>
      <c r="Y874" s="78">
        <v>11200</v>
      </c>
      <c r="Z874" s="78">
        <v>2.2000000000000002</v>
      </c>
    </row>
    <row r="875" spans="1:26" x14ac:dyDescent="0.25">
      <c r="A875" s="78">
        <v>215333765</v>
      </c>
      <c r="D875" s="78" t="s">
        <v>3422</v>
      </c>
      <c r="E875" s="78" t="s">
        <v>15</v>
      </c>
      <c r="J875" s="78" t="s">
        <v>6466</v>
      </c>
      <c r="L875" s="78" t="s">
        <v>17436</v>
      </c>
      <c r="V875" s="78">
        <v>17000</v>
      </c>
      <c r="W875" s="78">
        <v>11200</v>
      </c>
      <c r="X875" s="78"/>
      <c r="Y875" s="78">
        <v>11200</v>
      </c>
      <c r="Z875" s="78">
        <v>2.2000000000000002</v>
      </c>
    </row>
    <row r="876" spans="1:26" x14ac:dyDescent="0.25">
      <c r="A876" s="78">
        <v>215333759</v>
      </c>
      <c r="D876" s="78" t="s">
        <v>3422</v>
      </c>
      <c r="E876" s="78" t="s">
        <v>14</v>
      </c>
      <c r="J876" s="78" t="s">
        <v>6466</v>
      </c>
      <c r="L876" s="78" t="s">
        <v>17436</v>
      </c>
      <c r="V876" s="78">
        <v>17000</v>
      </c>
      <c r="W876" s="78">
        <v>11200</v>
      </c>
      <c r="X876" s="78"/>
      <c r="Y876" s="78">
        <v>11200</v>
      </c>
      <c r="Z876" s="78">
        <v>2.2000000000000002</v>
      </c>
    </row>
    <row r="877" spans="1:26" x14ac:dyDescent="0.25">
      <c r="A877" s="78">
        <v>215333753</v>
      </c>
      <c r="D877" s="78" t="s">
        <v>3422</v>
      </c>
      <c r="E877" s="78" t="s">
        <v>13</v>
      </c>
      <c r="J877" s="78" t="s">
        <v>6466</v>
      </c>
      <c r="L877" s="78" t="s">
        <v>17436</v>
      </c>
      <c r="V877" s="78">
        <v>17000</v>
      </c>
      <c r="W877" s="78">
        <v>11200</v>
      </c>
      <c r="X877" s="78"/>
      <c r="Y877" s="78">
        <v>11200</v>
      </c>
      <c r="Z877" s="78">
        <v>2.2000000000000002</v>
      </c>
    </row>
    <row r="878" spans="1:26" x14ac:dyDescent="0.25">
      <c r="A878" s="78">
        <v>215333747</v>
      </c>
      <c r="D878" s="78" t="s">
        <v>3422</v>
      </c>
      <c r="E878" s="78" t="s">
        <v>12</v>
      </c>
      <c r="J878" s="78" t="s">
        <v>6466</v>
      </c>
      <c r="L878" s="78" t="s">
        <v>17436</v>
      </c>
      <c r="V878" s="78">
        <v>17000</v>
      </c>
      <c r="W878" s="78">
        <v>11200</v>
      </c>
      <c r="X878" s="78"/>
      <c r="Y878" s="78">
        <v>11200</v>
      </c>
      <c r="Z878" s="78">
        <v>2.2000000000000002</v>
      </c>
    </row>
    <row r="879" spans="1:26" x14ac:dyDescent="0.25">
      <c r="A879" s="78">
        <v>215333741</v>
      </c>
      <c r="D879" s="78" t="s">
        <v>3422</v>
      </c>
      <c r="E879" s="78" t="s">
        <v>9</v>
      </c>
      <c r="J879" s="78" t="s">
        <v>6466</v>
      </c>
      <c r="L879" s="78" t="s">
        <v>17436</v>
      </c>
      <c r="V879" s="78">
        <v>17000</v>
      </c>
      <c r="W879" s="78">
        <v>11200</v>
      </c>
      <c r="X879" s="78"/>
      <c r="Y879" s="78">
        <v>11200</v>
      </c>
      <c r="Z879" s="78">
        <v>2.2000000000000002</v>
      </c>
    </row>
    <row r="880" spans="1:26" x14ac:dyDescent="0.25">
      <c r="A880" s="78">
        <v>215324982</v>
      </c>
      <c r="D880" s="78" t="s">
        <v>3422</v>
      </c>
      <c r="E880" s="78" t="s">
        <v>15</v>
      </c>
      <c r="J880" s="78" t="s">
        <v>6846</v>
      </c>
      <c r="L880" s="78" t="s">
        <v>17437</v>
      </c>
      <c r="V880" s="78">
        <v>17000</v>
      </c>
      <c r="W880" s="78">
        <v>11200</v>
      </c>
      <c r="X880" s="78"/>
      <c r="Y880" s="78">
        <v>11200</v>
      </c>
      <c r="Z880" s="78">
        <v>2.2000000000000002</v>
      </c>
    </row>
    <row r="881" spans="1:26" x14ac:dyDescent="0.25">
      <c r="A881" s="78">
        <v>215324960</v>
      </c>
      <c r="D881" s="78" t="s">
        <v>3422</v>
      </c>
      <c r="E881" s="78" t="s">
        <v>27</v>
      </c>
      <c r="J881" s="78" t="s">
        <v>6844</v>
      </c>
      <c r="L881" s="78" t="s">
        <v>17435</v>
      </c>
      <c r="V881" s="78">
        <v>17000</v>
      </c>
      <c r="W881" s="78">
        <v>11200</v>
      </c>
      <c r="X881" s="78"/>
      <c r="Y881" s="78">
        <v>11200</v>
      </c>
      <c r="Z881" s="78">
        <v>2.2000000000000002</v>
      </c>
    </row>
    <row r="882" spans="1:26" x14ac:dyDescent="0.25">
      <c r="A882" s="78">
        <v>215324230</v>
      </c>
      <c r="D882" s="78" t="s">
        <v>3422</v>
      </c>
      <c r="E882" s="78" t="s">
        <v>20</v>
      </c>
      <c r="J882" s="78" t="s">
        <v>6844</v>
      </c>
      <c r="L882" s="78" t="s">
        <v>17435</v>
      </c>
      <c r="V882" s="78">
        <v>17000</v>
      </c>
      <c r="W882" s="78">
        <v>11200</v>
      </c>
      <c r="X882" s="78"/>
      <c r="Y882" s="78">
        <v>11200</v>
      </c>
      <c r="Z882" s="78">
        <v>2.2000000000000002</v>
      </c>
    </row>
    <row r="883" spans="1:26" x14ac:dyDescent="0.25">
      <c r="A883" s="78">
        <v>215324157</v>
      </c>
      <c r="D883" s="78" t="s">
        <v>3422</v>
      </c>
      <c r="E883" s="78" t="s">
        <v>16</v>
      </c>
      <c r="J883" s="78" t="s">
        <v>6844</v>
      </c>
      <c r="L883" s="78" t="s">
        <v>17435</v>
      </c>
      <c r="V883" s="78">
        <v>17000</v>
      </c>
      <c r="W883" s="78">
        <v>11200</v>
      </c>
      <c r="X883" s="78"/>
      <c r="Y883" s="78">
        <v>11200</v>
      </c>
      <c r="Z883" s="78">
        <v>2.2000000000000002</v>
      </c>
    </row>
    <row r="884" spans="1:26" x14ac:dyDescent="0.25">
      <c r="A884" s="78">
        <v>215324522</v>
      </c>
      <c r="D884" s="78" t="s">
        <v>3422</v>
      </c>
      <c r="E884" s="78" t="s">
        <v>22</v>
      </c>
      <c r="J884" s="78" t="s">
        <v>6844</v>
      </c>
      <c r="L884" s="78" t="s">
        <v>17435</v>
      </c>
      <c r="V884" s="78">
        <v>17000</v>
      </c>
      <c r="W884" s="78">
        <v>11200</v>
      </c>
      <c r="X884" s="78"/>
      <c r="Y884" s="78">
        <v>11200</v>
      </c>
      <c r="Z884" s="78">
        <v>2.2000000000000002</v>
      </c>
    </row>
    <row r="885" spans="1:26" x14ac:dyDescent="0.25">
      <c r="A885" s="78">
        <v>215324449</v>
      </c>
      <c r="D885" s="78" t="s">
        <v>3422</v>
      </c>
      <c r="E885" s="78" t="s">
        <v>23</v>
      </c>
      <c r="J885" s="78" t="s">
        <v>6844</v>
      </c>
      <c r="L885" s="78" t="s">
        <v>17435</v>
      </c>
      <c r="V885" s="78">
        <v>17000</v>
      </c>
      <c r="W885" s="78">
        <v>11200</v>
      </c>
      <c r="X885" s="78"/>
      <c r="Y885" s="78">
        <v>11200</v>
      </c>
      <c r="Z885" s="78">
        <v>2.2000000000000002</v>
      </c>
    </row>
    <row r="886" spans="1:26" x14ac:dyDescent="0.25">
      <c r="A886" s="78">
        <v>215324668</v>
      </c>
      <c r="D886" s="78" t="s">
        <v>3422</v>
      </c>
      <c r="E886" s="78" t="s">
        <v>24</v>
      </c>
      <c r="J886" s="78" t="s">
        <v>6844</v>
      </c>
      <c r="L886" s="78" t="s">
        <v>17435</v>
      </c>
      <c r="V886" s="78">
        <v>17000</v>
      </c>
      <c r="W886" s="78">
        <v>11200</v>
      </c>
      <c r="X886" s="78"/>
      <c r="Y886" s="78">
        <v>11200</v>
      </c>
      <c r="Z886" s="78">
        <v>2.2000000000000002</v>
      </c>
    </row>
    <row r="887" spans="1:26" x14ac:dyDescent="0.25">
      <c r="A887" s="78">
        <v>215324595</v>
      </c>
      <c r="D887" s="78" t="s">
        <v>3422</v>
      </c>
      <c r="E887" s="78" t="s">
        <v>15</v>
      </c>
      <c r="J887" s="78" t="s">
        <v>6844</v>
      </c>
      <c r="L887" s="78" t="s">
        <v>17435</v>
      </c>
      <c r="V887" s="78">
        <v>17000</v>
      </c>
      <c r="W887" s="78">
        <v>11200</v>
      </c>
      <c r="X887" s="78"/>
      <c r="Y887" s="78">
        <v>11200</v>
      </c>
      <c r="Z887" s="78">
        <v>2.2000000000000002</v>
      </c>
    </row>
    <row r="888" spans="1:26" x14ac:dyDescent="0.25">
      <c r="A888" s="78">
        <v>215324376</v>
      </c>
      <c r="D888" s="78" t="s">
        <v>3422</v>
      </c>
      <c r="E888" s="78" t="s">
        <v>21</v>
      </c>
      <c r="J888" s="78" t="s">
        <v>6844</v>
      </c>
      <c r="L888" s="78" t="s">
        <v>17435</v>
      </c>
      <c r="V888" s="78">
        <v>17000</v>
      </c>
      <c r="W888" s="78">
        <v>11200</v>
      </c>
      <c r="X888" s="78"/>
      <c r="Y888" s="78">
        <v>11200</v>
      </c>
      <c r="Z888" s="78">
        <v>2.2000000000000002</v>
      </c>
    </row>
    <row r="889" spans="1:26" x14ac:dyDescent="0.25">
      <c r="A889" s="78">
        <v>215324303</v>
      </c>
      <c r="D889" s="78" t="s">
        <v>3422</v>
      </c>
      <c r="E889" s="78" t="s">
        <v>19</v>
      </c>
      <c r="J889" s="78" t="s">
        <v>6844</v>
      </c>
      <c r="L889" s="78" t="s">
        <v>17435</v>
      </c>
      <c r="V889" s="78">
        <v>17000</v>
      </c>
      <c r="W889" s="78">
        <v>11200</v>
      </c>
      <c r="X889" s="78"/>
      <c r="Y889" s="78">
        <v>11200</v>
      </c>
      <c r="Z889" s="78">
        <v>2.2000000000000002</v>
      </c>
    </row>
    <row r="890" spans="1:26" x14ac:dyDescent="0.25">
      <c r="A890" s="78">
        <v>215324300</v>
      </c>
      <c r="D890" s="78" t="s">
        <v>3422</v>
      </c>
      <c r="E890" s="78" t="s">
        <v>19</v>
      </c>
      <c r="J890" s="78" t="s">
        <v>16853</v>
      </c>
      <c r="L890" s="78" t="s">
        <v>17438</v>
      </c>
      <c r="V890" s="78">
        <v>12000</v>
      </c>
      <c r="W890" s="78">
        <v>7700</v>
      </c>
      <c r="X890" s="78"/>
      <c r="Y890" s="78">
        <v>7900</v>
      </c>
      <c r="Z890" s="78">
        <v>2.41</v>
      </c>
    </row>
    <row r="891" spans="1:26" x14ac:dyDescent="0.25">
      <c r="A891" s="78">
        <v>215324373</v>
      </c>
      <c r="D891" s="78" t="s">
        <v>3422</v>
      </c>
      <c r="E891" s="78" t="s">
        <v>21</v>
      </c>
      <c r="J891" s="78" t="s">
        <v>16853</v>
      </c>
      <c r="L891" s="78" t="s">
        <v>17438</v>
      </c>
      <c r="V891" s="78">
        <v>12000</v>
      </c>
      <c r="W891" s="78">
        <v>7700</v>
      </c>
      <c r="X891" s="78"/>
      <c r="Y891" s="78">
        <v>7900</v>
      </c>
      <c r="Z891" s="78">
        <v>2.41</v>
      </c>
    </row>
    <row r="892" spans="1:26" x14ac:dyDescent="0.25">
      <c r="A892" s="78">
        <v>215324592</v>
      </c>
      <c r="D892" s="78" t="s">
        <v>3422</v>
      </c>
      <c r="E892" s="78" t="s">
        <v>15</v>
      </c>
      <c r="J892" s="78" t="s">
        <v>16853</v>
      </c>
      <c r="L892" s="78" t="s">
        <v>17438</v>
      </c>
      <c r="V892" s="78">
        <v>12000</v>
      </c>
      <c r="W892" s="78">
        <v>7700</v>
      </c>
      <c r="X892" s="78"/>
      <c r="Y892" s="78">
        <v>7900</v>
      </c>
      <c r="Z892" s="78">
        <v>2.41</v>
      </c>
    </row>
    <row r="893" spans="1:26" x14ac:dyDescent="0.25">
      <c r="A893" s="78">
        <v>215324665</v>
      </c>
      <c r="D893" s="78" t="s">
        <v>3422</v>
      </c>
      <c r="E893" s="78" t="s">
        <v>24</v>
      </c>
      <c r="J893" s="78" t="s">
        <v>16853</v>
      </c>
      <c r="L893" s="78" t="s">
        <v>17438</v>
      </c>
      <c r="V893" s="78">
        <v>12000</v>
      </c>
      <c r="W893" s="78">
        <v>7700</v>
      </c>
      <c r="X893" s="78"/>
      <c r="Y893" s="78">
        <v>7900</v>
      </c>
      <c r="Z893" s="78">
        <v>2.41</v>
      </c>
    </row>
    <row r="894" spans="1:26" x14ac:dyDescent="0.25">
      <c r="A894" s="78">
        <v>215324446</v>
      </c>
      <c r="D894" s="78" t="s">
        <v>3422</v>
      </c>
      <c r="E894" s="78" t="s">
        <v>23</v>
      </c>
      <c r="J894" s="78" t="s">
        <v>16853</v>
      </c>
      <c r="L894" s="78" t="s">
        <v>17438</v>
      </c>
      <c r="V894" s="78">
        <v>12000</v>
      </c>
      <c r="W894" s="78">
        <v>7700</v>
      </c>
      <c r="X894" s="78"/>
      <c r="Y894" s="78">
        <v>7900</v>
      </c>
      <c r="Z894" s="78">
        <v>2.41</v>
      </c>
    </row>
    <row r="895" spans="1:26" x14ac:dyDescent="0.25">
      <c r="A895" s="78">
        <v>215324519</v>
      </c>
      <c r="D895" s="78" t="s">
        <v>3422</v>
      </c>
      <c r="E895" s="78" t="s">
        <v>22</v>
      </c>
      <c r="J895" s="78" t="s">
        <v>16853</v>
      </c>
      <c r="L895" s="78" t="s">
        <v>17438</v>
      </c>
      <c r="V895" s="78">
        <v>12000</v>
      </c>
      <c r="W895" s="78">
        <v>7700</v>
      </c>
      <c r="X895" s="78"/>
      <c r="Y895" s="78">
        <v>7900</v>
      </c>
      <c r="Z895" s="78">
        <v>2.41</v>
      </c>
    </row>
    <row r="896" spans="1:26" x14ac:dyDescent="0.25">
      <c r="A896" s="78">
        <v>215324154</v>
      </c>
      <c r="D896" s="78" t="s">
        <v>3422</v>
      </c>
      <c r="E896" s="78" t="s">
        <v>16</v>
      </c>
      <c r="J896" s="78" t="s">
        <v>16853</v>
      </c>
      <c r="L896" s="78" t="s">
        <v>17438</v>
      </c>
      <c r="V896" s="78">
        <v>12000</v>
      </c>
      <c r="W896" s="78">
        <v>7700</v>
      </c>
      <c r="X896" s="78"/>
      <c r="Y896" s="78">
        <v>7900</v>
      </c>
      <c r="Z896" s="78">
        <v>2.41</v>
      </c>
    </row>
    <row r="897" spans="1:26" x14ac:dyDescent="0.25">
      <c r="A897" s="78">
        <v>215324227</v>
      </c>
      <c r="D897" s="78" t="s">
        <v>3422</v>
      </c>
      <c r="E897" s="78" t="s">
        <v>20</v>
      </c>
      <c r="J897" s="78" t="s">
        <v>16853</v>
      </c>
      <c r="L897" s="78" t="s">
        <v>17438</v>
      </c>
      <c r="V897" s="78">
        <v>12000</v>
      </c>
      <c r="W897" s="78">
        <v>7700</v>
      </c>
      <c r="X897" s="78"/>
      <c r="Y897" s="78">
        <v>7900</v>
      </c>
      <c r="Z897" s="78">
        <v>2.41</v>
      </c>
    </row>
    <row r="898" spans="1:26" x14ac:dyDescent="0.25">
      <c r="A898" s="78">
        <v>215324957</v>
      </c>
      <c r="D898" s="78" t="s">
        <v>3422</v>
      </c>
      <c r="E898" s="78" t="s">
        <v>27</v>
      </c>
      <c r="J898" s="78" t="s">
        <v>16853</v>
      </c>
      <c r="L898" s="78" t="s">
        <v>17438</v>
      </c>
      <c r="V898" s="78">
        <v>12000</v>
      </c>
      <c r="W898" s="78">
        <v>7700</v>
      </c>
      <c r="X898" s="78"/>
      <c r="Y898" s="78">
        <v>7900</v>
      </c>
      <c r="Z898" s="78">
        <v>2.41</v>
      </c>
    </row>
    <row r="899" spans="1:26" x14ac:dyDescent="0.25">
      <c r="A899" s="78">
        <v>215324979</v>
      </c>
      <c r="D899" s="78" t="s">
        <v>3422</v>
      </c>
      <c r="E899" s="78" t="s">
        <v>15</v>
      </c>
      <c r="J899" s="78" t="s">
        <v>16854</v>
      </c>
      <c r="L899" s="78" t="s">
        <v>17439</v>
      </c>
      <c r="V899" s="78">
        <v>12000</v>
      </c>
      <c r="W899" s="78">
        <v>7700</v>
      </c>
      <c r="X899" s="78"/>
      <c r="Y899" s="78">
        <v>7900</v>
      </c>
      <c r="Z899" s="78">
        <v>2.41</v>
      </c>
    </row>
    <row r="900" spans="1:26" x14ac:dyDescent="0.25">
      <c r="A900" s="78">
        <v>215333738</v>
      </c>
      <c r="D900" s="78" t="s">
        <v>3422</v>
      </c>
      <c r="E900" s="78" t="s">
        <v>9</v>
      </c>
      <c r="J900" s="78" t="s">
        <v>6468</v>
      </c>
      <c r="L900" s="78" t="s">
        <v>17440</v>
      </c>
      <c r="V900" s="78">
        <v>12000</v>
      </c>
      <c r="W900" s="78">
        <v>7700</v>
      </c>
      <c r="X900" s="78"/>
      <c r="Y900" s="78">
        <v>7900</v>
      </c>
      <c r="Z900" s="78">
        <v>2.41</v>
      </c>
    </row>
    <row r="901" spans="1:26" x14ac:dyDescent="0.25">
      <c r="A901" s="78">
        <v>215333744</v>
      </c>
      <c r="D901" s="78" t="s">
        <v>3422</v>
      </c>
      <c r="E901" s="78" t="s">
        <v>12</v>
      </c>
      <c r="J901" s="78" t="s">
        <v>6468</v>
      </c>
      <c r="L901" s="78" t="s">
        <v>17440</v>
      </c>
      <c r="V901" s="78">
        <v>12000</v>
      </c>
      <c r="W901" s="78">
        <v>7700</v>
      </c>
      <c r="X901" s="78"/>
      <c r="Y901" s="78">
        <v>7900</v>
      </c>
      <c r="Z901" s="78">
        <v>2.41</v>
      </c>
    </row>
    <row r="902" spans="1:26" x14ac:dyDescent="0.25">
      <c r="A902" s="78">
        <v>215333750</v>
      </c>
      <c r="D902" s="78" t="s">
        <v>3422</v>
      </c>
      <c r="E902" s="78" t="s">
        <v>13</v>
      </c>
      <c r="J902" s="78" t="s">
        <v>6468</v>
      </c>
      <c r="L902" s="78" t="s">
        <v>17440</v>
      </c>
      <c r="V902" s="78">
        <v>12000</v>
      </c>
      <c r="W902" s="78">
        <v>7700</v>
      </c>
      <c r="X902" s="78"/>
      <c r="Y902" s="78">
        <v>7900</v>
      </c>
      <c r="Z902" s="78">
        <v>2.41</v>
      </c>
    </row>
    <row r="903" spans="1:26" x14ac:dyDescent="0.25">
      <c r="A903" s="78">
        <v>215333756</v>
      </c>
      <c r="D903" s="78" t="s">
        <v>3422</v>
      </c>
      <c r="E903" s="78" t="s">
        <v>14</v>
      </c>
      <c r="J903" s="78" t="s">
        <v>6468</v>
      </c>
      <c r="L903" s="78" t="s">
        <v>17440</v>
      </c>
      <c r="V903" s="78">
        <v>12000</v>
      </c>
      <c r="W903" s="78">
        <v>7700</v>
      </c>
      <c r="X903" s="78"/>
      <c r="Y903" s="78">
        <v>7900</v>
      </c>
      <c r="Z903" s="78">
        <v>2.41</v>
      </c>
    </row>
    <row r="904" spans="1:26" x14ac:dyDescent="0.25">
      <c r="A904" s="78">
        <v>215333762</v>
      </c>
      <c r="D904" s="78" t="s">
        <v>3422</v>
      </c>
      <c r="E904" s="78" t="s">
        <v>15</v>
      </c>
      <c r="J904" s="78" t="s">
        <v>6468</v>
      </c>
      <c r="L904" s="78" t="s">
        <v>17440</v>
      </c>
      <c r="V904" s="78">
        <v>12000</v>
      </c>
      <c r="W904" s="78">
        <v>7700</v>
      </c>
      <c r="X904" s="78"/>
      <c r="Y904" s="78">
        <v>7900</v>
      </c>
      <c r="Z904" s="78">
        <v>2.41</v>
      </c>
    </row>
    <row r="905" spans="1:26" x14ac:dyDescent="0.25">
      <c r="A905" s="78">
        <v>215333768</v>
      </c>
      <c r="D905" s="78" t="s">
        <v>3422</v>
      </c>
      <c r="E905" s="78" t="s">
        <v>16</v>
      </c>
      <c r="J905" s="78" t="s">
        <v>16853</v>
      </c>
      <c r="L905" s="78" t="s">
        <v>17441</v>
      </c>
      <c r="V905" s="78">
        <v>12000</v>
      </c>
      <c r="W905" s="78">
        <v>7700</v>
      </c>
      <c r="X905" s="78"/>
      <c r="Y905" s="78">
        <v>7900</v>
      </c>
      <c r="Z905" s="78">
        <v>2.41</v>
      </c>
    </row>
    <row r="906" spans="1:26" x14ac:dyDescent="0.25">
      <c r="A906" s="78">
        <v>215333774</v>
      </c>
      <c r="D906" s="78" t="s">
        <v>3422</v>
      </c>
      <c r="E906" s="78" t="s">
        <v>20</v>
      </c>
      <c r="J906" s="78" t="s">
        <v>16853</v>
      </c>
      <c r="L906" s="78" t="s">
        <v>17441</v>
      </c>
      <c r="V906" s="78">
        <v>12000</v>
      </c>
      <c r="W906" s="78">
        <v>7700</v>
      </c>
      <c r="X906" s="78"/>
      <c r="Y906" s="78">
        <v>7900</v>
      </c>
      <c r="Z906" s="78">
        <v>2.41</v>
      </c>
    </row>
    <row r="907" spans="1:26" x14ac:dyDescent="0.25">
      <c r="A907" s="78">
        <v>215333780</v>
      </c>
      <c r="D907" s="78" t="s">
        <v>3422</v>
      </c>
      <c r="E907" s="78" t="s">
        <v>19</v>
      </c>
      <c r="J907" s="78" t="s">
        <v>16853</v>
      </c>
      <c r="L907" s="78" t="s">
        <v>17441</v>
      </c>
      <c r="V907" s="78">
        <v>12000</v>
      </c>
      <c r="W907" s="78">
        <v>7700</v>
      </c>
      <c r="X907" s="78"/>
      <c r="Y907" s="78">
        <v>7900</v>
      </c>
      <c r="Z907" s="78">
        <v>2.41</v>
      </c>
    </row>
    <row r="908" spans="1:26" x14ac:dyDescent="0.25">
      <c r="A908" s="78">
        <v>215333786</v>
      </c>
      <c r="D908" s="78" t="s">
        <v>3422</v>
      </c>
      <c r="E908" s="78" t="s">
        <v>21</v>
      </c>
      <c r="J908" s="78" t="s">
        <v>16853</v>
      </c>
      <c r="L908" s="78" t="s">
        <v>17441</v>
      </c>
      <c r="V908" s="78">
        <v>12000</v>
      </c>
      <c r="W908" s="78">
        <v>7700</v>
      </c>
      <c r="X908" s="78"/>
      <c r="Y908" s="78">
        <v>7900</v>
      </c>
      <c r="Z908" s="78">
        <v>2.41</v>
      </c>
    </row>
    <row r="909" spans="1:26" x14ac:dyDescent="0.25">
      <c r="A909" s="78">
        <v>215333792</v>
      </c>
      <c r="D909" s="78" t="s">
        <v>3422</v>
      </c>
      <c r="E909" s="78" t="s">
        <v>23</v>
      </c>
      <c r="J909" s="78" t="s">
        <v>16853</v>
      </c>
      <c r="L909" s="78" t="s">
        <v>17441</v>
      </c>
      <c r="V909" s="78">
        <v>12000</v>
      </c>
      <c r="W909" s="78">
        <v>7700</v>
      </c>
      <c r="X909" s="78"/>
      <c r="Y909" s="78">
        <v>7900</v>
      </c>
      <c r="Z909" s="78">
        <v>2.41</v>
      </c>
    </row>
    <row r="910" spans="1:26" x14ac:dyDescent="0.25">
      <c r="A910" s="78">
        <v>215324738</v>
      </c>
      <c r="D910" s="78" t="s">
        <v>3422</v>
      </c>
      <c r="E910" s="78" t="s">
        <v>26</v>
      </c>
      <c r="J910" s="78" t="s">
        <v>16853</v>
      </c>
      <c r="L910" s="78" t="s">
        <v>17438</v>
      </c>
      <c r="V910" s="78">
        <v>12000</v>
      </c>
      <c r="W910" s="78">
        <v>7700</v>
      </c>
      <c r="X910" s="78"/>
      <c r="Y910" s="78">
        <v>7900</v>
      </c>
      <c r="Z910" s="78">
        <v>2.41</v>
      </c>
    </row>
    <row r="911" spans="1:26" x14ac:dyDescent="0.25">
      <c r="A911" s="78">
        <v>215324811</v>
      </c>
      <c r="D911" s="78" t="s">
        <v>3422</v>
      </c>
      <c r="E911" s="78" t="s">
        <v>25</v>
      </c>
      <c r="J911" s="78" t="s">
        <v>16853</v>
      </c>
      <c r="L911" s="78" t="s">
        <v>17438</v>
      </c>
      <c r="V911" s="78">
        <v>12000</v>
      </c>
      <c r="W911" s="78">
        <v>7700</v>
      </c>
      <c r="X911" s="78"/>
      <c r="Y911" s="78">
        <v>7900</v>
      </c>
      <c r="Z911" s="78">
        <v>2.41</v>
      </c>
    </row>
    <row r="912" spans="1:26" x14ac:dyDescent="0.25">
      <c r="A912" s="78">
        <v>215324884</v>
      </c>
      <c r="D912" s="78" t="s">
        <v>3422</v>
      </c>
      <c r="E912" s="78" t="s">
        <v>28</v>
      </c>
      <c r="J912" s="78" t="s">
        <v>16853</v>
      </c>
      <c r="L912" s="78" t="s">
        <v>17438</v>
      </c>
      <c r="V912" s="78">
        <v>12000</v>
      </c>
      <c r="W912" s="78">
        <v>7700</v>
      </c>
      <c r="X912" s="78"/>
      <c r="Y912" s="78">
        <v>7900</v>
      </c>
      <c r="Z912" s="78">
        <v>2.41</v>
      </c>
    </row>
    <row r="913" spans="1:26" x14ac:dyDescent="0.25">
      <c r="A913" s="78">
        <v>215333798</v>
      </c>
      <c r="D913" s="78" t="s">
        <v>3422</v>
      </c>
      <c r="E913" s="78" t="s">
        <v>22</v>
      </c>
      <c r="J913" s="78" t="s">
        <v>16853</v>
      </c>
      <c r="L913" s="78" t="s">
        <v>17441</v>
      </c>
      <c r="V913" s="78">
        <v>12000</v>
      </c>
      <c r="W913" s="78">
        <v>7700</v>
      </c>
      <c r="X913" s="78"/>
      <c r="Y913" s="78">
        <v>7900</v>
      </c>
      <c r="Z913" s="78">
        <v>2.41</v>
      </c>
    </row>
    <row r="914" spans="1:26" x14ac:dyDescent="0.25">
      <c r="A914" s="78">
        <v>215333804</v>
      </c>
      <c r="D914" s="78" t="s">
        <v>3422</v>
      </c>
      <c r="E914" s="78" t="s">
        <v>15</v>
      </c>
      <c r="J914" s="78" t="s">
        <v>16853</v>
      </c>
      <c r="L914" s="78" t="s">
        <v>17441</v>
      </c>
      <c r="V914" s="78">
        <v>12000</v>
      </c>
      <c r="W914" s="78">
        <v>7700</v>
      </c>
      <c r="X914" s="78"/>
      <c r="Y914" s="78">
        <v>7900</v>
      </c>
      <c r="Z914" s="78">
        <v>2.41</v>
      </c>
    </row>
    <row r="915" spans="1:26" x14ac:dyDescent="0.25">
      <c r="A915" s="78">
        <v>215333810</v>
      </c>
      <c r="D915" s="78" t="s">
        <v>3422</v>
      </c>
      <c r="E915" s="78" t="s">
        <v>24</v>
      </c>
      <c r="J915" s="78" t="s">
        <v>16853</v>
      </c>
      <c r="L915" s="78" t="s">
        <v>17441</v>
      </c>
      <c r="V915" s="78">
        <v>12000</v>
      </c>
      <c r="W915" s="78">
        <v>7700</v>
      </c>
      <c r="X915" s="78"/>
      <c r="Y915" s="78">
        <v>7900</v>
      </c>
      <c r="Z915" s="78">
        <v>2.41</v>
      </c>
    </row>
    <row r="916" spans="1:26" x14ac:dyDescent="0.25">
      <c r="A916" s="78">
        <v>215333816</v>
      </c>
      <c r="D916" s="78" t="s">
        <v>3422</v>
      </c>
      <c r="E916" s="78" t="s">
        <v>26</v>
      </c>
      <c r="J916" s="78" t="s">
        <v>16853</v>
      </c>
      <c r="L916" s="78" t="s">
        <v>17441</v>
      </c>
      <c r="V916" s="78">
        <v>12000</v>
      </c>
      <c r="W916" s="78">
        <v>7700</v>
      </c>
      <c r="X916" s="78"/>
      <c r="Y916" s="78">
        <v>7900</v>
      </c>
      <c r="Z916" s="78">
        <v>2.41</v>
      </c>
    </row>
    <row r="917" spans="1:26" x14ac:dyDescent="0.25">
      <c r="A917" s="78">
        <v>215333822</v>
      </c>
      <c r="D917" s="78" t="s">
        <v>3422</v>
      </c>
      <c r="E917" s="78" t="s">
        <v>25</v>
      </c>
      <c r="J917" s="78" t="s">
        <v>16853</v>
      </c>
      <c r="L917" s="78" t="s">
        <v>17441</v>
      </c>
      <c r="V917" s="78">
        <v>12000</v>
      </c>
      <c r="W917" s="78">
        <v>7700</v>
      </c>
      <c r="X917" s="78"/>
      <c r="Y917" s="78">
        <v>7900</v>
      </c>
      <c r="Z917" s="78">
        <v>2.41</v>
      </c>
    </row>
    <row r="918" spans="1:26" x14ac:dyDescent="0.25">
      <c r="A918" s="78">
        <v>215333828</v>
      </c>
      <c r="D918" s="78" t="s">
        <v>3422</v>
      </c>
      <c r="E918" s="78" t="s">
        <v>28</v>
      </c>
      <c r="J918" s="78" t="s">
        <v>16853</v>
      </c>
      <c r="L918" s="78" t="s">
        <v>17441</v>
      </c>
      <c r="V918" s="78">
        <v>12000</v>
      </c>
      <c r="W918" s="78">
        <v>7700</v>
      </c>
      <c r="X918" s="78"/>
      <c r="Y918" s="78">
        <v>7900</v>
      </c>
      <c r="Z918" s="78">
        <v>2.41</v>
      </c>
    </row>
    <row r="919" spans="1:26" x14ac:dyDescent="0.25">
      <c r="A919" s="78">
        <v>215333834</v>
      </c>
      <c r="D919" s="78" t="s">
        <v>3422</v>
      </c>
      <c r="E919" s="78" t="s">
        <v>27</v>
      </c>
      <c r="J919" s="78" t="s">
        <v>16853</v>
      </c>
      <c r="L919" s="78" t="s">
        <v>17441</v>
      </c>
      <c r="V919" s="78">
        <v>12000</v>
      </c>
      <c r="W919" s="78">
        <v>7700</v>
      </c>
      <c r="X919" s="78"/>
      <c r="Y919" s="78">
        <v>7900</v>
      </c>
      <c r="Z919" s="78">
        <v>2.41</v>
      </c>
    </row>
    <row r="920" spans="1:26" x14ac:dyDescent="0.25">
      <c r="A920" s="78">
        <v>215333840</v>
      </c>
      <c r="D920" s="78" t="s">
        <v>3422</v>
      </c>
      <c r="E920" s="78" t="s">
        <v>15</v>
      </c>
      <c r="J920" s="78" t="s">
        <v>16854</v>
      </c>
      <c r="L920" s="78" t="s">
        <v>17442</v>
      </c>
      <c r="V920" s="78">
        <v>12000</v>
      </c>
      <c r="W920" s="78">
        <v>7700</v>
      </c>
      <c r="X920" s="78"/>
      <c r="Y920" s="78">
        <v>7900</v>
      </c>
      <c r="Z920" s="78">
        <v>2.41</v>
      </c>
    </row>
    <row r="921" spans="1:26" x14ac:dyDescent="0.25">
      <c r="A921" s="78">
        <v>215324298</v>
      </c>
      <c r="D921" s="78" t="s">
        <v>3422</v>
      </c>
      <c r="E921" s="78" t="s">
        <v>19</v>
      </c>
      <c r="J921" s="78" t="s">
        <v>6475</v>
      </c>
      <c r="L921" s="78" t="s">
        <v>6444</v>
      </c>
      <c r="V921" s="78">
        <v>24000</v>
      </c>
      <c r="W921" s="78">
        <v>21200</v>
      </c>
      <c r="X921" s="78"/>
      <c r="Y921" s="78">
        <v>21600</v>
      </c>
      <c r="Z921" s="78">
        <v>2.56</v>
      </c>
    </row>
    <row r="922" spans="1:26" x14ac:dyDescent="0.25">
      <c r="A922" s="78">
        <v>215324371</v>
      </c>
      <c r="D922" s="78" t="s">
        <v>3422</v>
      </c>
      <c r="E922" s="78" t="s">
        <v>21</v>
      </c>
      <c r="J922" s="78" t="s">
        <v>6475</v>
      </c>
      <c r="L922" s="78" t="s">
        <v>6444</v>
      </c>
      <c r="V922" s="78">
        <v>24000</v>
      </c>
      <c r="W922" s="78">
        <v>21200</v>
      </c>
      <c r="X922" s="78"/>
      <c r="Y922" s="78">
        <v>21600</v>
      </c>
      <c r="Z922" s="78">
        <v>2.56</v>
      </c>
    </row>
    <row r="923" spans="1:26" x14ac:dyDescent="0.25">
      <c r="A923" s="78">
        <v>215324590</v>
      </c>
      <c r="D923" s="78" t="s">
        <v>3422</v>
      </c>
      <c r="E923" s="78" t="s">
        <v>15</v>
      </c>
      <c r="J923" s="78" t="s">
        <v>6475</v>
      </c>
      <c r="L923" s="78" t="s">
        <v>6444</v>
      </c>
      <c r="V923" s="78">
        <v>24000</v>
      </c>
      <c r="W923" s="78">
        <v>21200</v>
      </c>
      <c r="X923" s="78"/>
      <c r="Y923" s="78">
        <v>21600</v>
      </c>
      <c r="Z923" s="78">
        <v>2.56</v>
      </c>
    </row>
    <row r="924" spans="1:26" x14ac:dyDescent="0.25">
      <c r="A924" s="78">
        <v>215324663</v>
      </c>
      <c r="D924" s="78" t="s">
        <v>3422</v>
      </c>
      <c r="E924" s="78" t="s">
        <v>24</v>
      </c>
      <c r="J924" s="78" t="s">
        <v>6475</v>
      </c>
      <c r="L924" s="78" t="s">
        <v>6444</v>
      </c>
      <c r="V924" s="78">
        <v>24000</v>
      </c>
      <c r="W924" s="78">
        <v>21200</v>
      </c>
      <c r="X924" s="78"/>
      <c r="Y924" s="78">
        <v>21600</v>
      </c>
      <c r="Z924" s="78">
        <v>2.56</v>
      </c>
    </row>
    <row r="925" spans="1:26" x14ac:dyDescent="0.25">
      <c r="A925" s="78">
        <v>215324444</v>
      </c>
      <c r="D925" s="78" t="s">
        <v>3422</v>
      </c>
      <c r="E925" s="78" t="s">
        <v>23</v>
      </c>
      <c r="J925" s="78" t="s">
        <v>6475</v>
      </c>
      <c r="L925" s="78" t="s">
        <v>6444</v>
      </c>
      <c r="V925" s="78">
        <v>24000</v>
      </c>
      <c r="W925" s="78">
        <v>21200</v>
      </c>
      <c r="X925" s="78"/>
      <c r="Y925" s="78">
        <v>21600</v>
      </c>
      <c r="Z925" s="78">
        <v>2.56</v>
      </c>
    </row>
    <row r="926" spans="1:26" x14ac:dyDescent="0.25">
      <c r="A926" s="78">
        <v>215324517</v>
      </c>
      <c r="D926" s="78" t="s">
        <v>3422</v>
      </c>
      <c r="E926" s="78" t="s">
        <v>22</v>
      </c>
      <c r="J926" s="78" t="s">
        <v>6475</v>
      </c>
      <c r="L926" s="78" t="s">
        <v>6444</v>
      </c>
      <c r="V926" s="78">
        <v>24000</v>
      </c>
      <c r="W926" s="78">
        <v>21200</v>
      </c>
      <c r="X926" s="78"/>
      <c r="Y926" s="78">
        <v>21600</v>
      </c>
      <c r="Z926" s="78">
        <v>2.56</v>
      </c>
    </row>
    <row r="927" spans="1:26" x14ac:dyDescent="0.25">
      <c r="A927" s="78">
        <v>215324225</v>
      </c>
      <c r="D927" s="78" t="s">
        <v>3422</v>
      </c>
      <c r="E927" s="78" t="s">
        <v>20</v>
      </c>
      <c r="J927" s="78" t="s">
        <v>6475</v>
      </c>
      <c r="L927" s="78" t="s">
        <v>6444</v>
      </c>
      <c r="V927" s="78">
        <v>24000</v>
      </c>
      <c r="W927" s="78">
        <v>21200</v>
      </c>
      <c r="X927" s="78"/>
      <c r="Y927" s="78">
        <v>21600</v>
      </c>
      <c r="Z927" s="78">
        <v>2.56</v>
      </c>
    </row>
    <row r="928" spans="1:26" x14ac:dyDescent="0.25">
      <c r="A928" s="78">
        <v>215324955</v>
      </c>
      <c r="D928" s="78" t="s">
        <v>3422</v>
      </c>
      <c r="E928" s="78" t="s">
        <v>27</v>
      </c>
      <c r="J928" s="78" t="s">
        <v>6475</v>
      </c>
      <c r="L928" s="78" t="s">
        <v>6444</v>
      </c>
      <c r="V928" s="78">
        <v>24000</v>
      </c>
      <c r="W928" s="78">
        <v>21200</v>
      </c>
      <c r="X928" s="78"/>
      <c r="Y928" s="78">
        <v>21600</v>
      </c>
      <c r="Z928" s="78">
        <v>2.56</v>
      </c>
    </row>
    <row r="929" spans="1:26" x14ac:dyDescent="0.25">
      <c r="A929" s="78">
        <v>215324736</v>
      </c>
      <c r="D929" s="78" t="s">
        <v>3422</v>
      </c>
      <c r="E929" s="78" t="s">
        <v>26</v>
      </c>
      <c r="J929" s="78" t="s">
        <v>6475</v>
      </c>
      <c r="L929" s="78" t="s">
        <v>6444</v>
      </c>
      <c r="V929" s="78">
        <v>24000</v>
      </c>
      <c r="W929" s="78">
        <v>21200</v>
      </c>
      <c r="X929" s="78"/>
      <c r="Y929" s="78">
        <v>21600</v>
      </c>
      <c r="Z929" s="78">
        <v>2.56</v>
      </c>
    </row>
    <row r="930" spans="1:26" x14ac:dyDescent="0.25">
      <c r="A930" s="78">
        <v>215324809</v>
      </c>
      <c r="D930" s="78" t="s">
        <v>3422</v>
      </c>
      <c r="E930" s="78" t="s">
        <v>25</v>
      </c>
      <c r="J930" s="78" t="s">
        <v>6475</v>
      </c>
      <c r="L930" s="78" t="s">
        <v>6444</v>
      </c>
      <c r="V930" s="78">
        <v>24000</v>
      </c>
      <c r="W930" s="78">
        <v>21200</v>
      </c>
      <c r="X930" s="78"/>
      <c r="Y930" s="78">
        <v>21600</v>
      </c>
      <c r="Z930" s="78">
        <v>2.56</v>
      </c>
    </row>
    <row r="931" spans="1:26" x14ac:dyDescent="0.25">
      <c r="A931" s="78">
        <v>215324882</v>
      </c>
      <c r="D931" s="78" t="s">
        <v>3422</v>
      </c>
      <c r="E931" s="78" t="s">
        <v>28</v>
      </c>
      <c r="J931" s="78" t="s">
        <v>6475</v>
      </c>
      <c r="L931" s="78" t="s">
        <v>6444</v>
      </c>
      <c r="V931" s="78">
        <v>24000</v>
      </c>
      <c r="W931" s="78">
        <v>21200</v>
      </c>
      <c r="X931" s="78"/>
      <c r="Y931" s="78">
        <v>21600</v>
      </c>
      <c r="Z931" s="78">
        <v>2.56</v>
      </c>
    </row>
    <row r="932" spans="1:26" x14ac:dyDescent="0.25">
      <c r="A932" s="78">
        <v>215324806</v>
      </c>
      <c r="D932" s="78" t="s">
        <v>3422</v>
      </c>
      <c r="E932" s="78" t="s">
        <v>25</v>
      </c>
      <c r="J932" s="78" t="s">
        <v>6475</v>
      </c>
      <c r="L932" s="78" t="s">
        <v>6478</v>
      </c>
      <c r="V932" s="78">
        <v>24000</v>
      </c>
      <c r="W932" s="78">
        <v>18800</v>
      </c>
      <c r="X932" s="78"/>
      <c r="Y932" s="78">
        <v>19300</v>
      </c>
      <c r="Z932" s="78">
        <v>2.33</v>
      </c>
    </row>
    <row r="933" spans="1:26" x14ac:dyDescent="0.25">
      <c r="A933" s="78">
        <v>215324879</v>
      </c>
      <c r="D933" s="78" t="s">
        <v>3422</v>
      </c>
      <c r="E933" s="78" t="s">
        <v>28</v>
      </c>
      <c r="J933" s="78" t="s">
        <v>6475</v>
      </c>
      <c r="L933" s="78" t="s">
        <v>6478</v>
      </c>
      <c r="V933" s="78">
        <v>24000</v>
      </c>
      <c r="W933" s="78">
        <v>18800</v>
      </c>
      <c r="X933" s="78"/>
      <c r="Y933" s="78">
        <v>19300</v>
      </c>
      <c r="Z933" s="78">
        <v>2.33</v>
      </c>
    </row>
    <row r="934" spans="1:26" x14ac:dyDescent="0.25">
      <c r="A934" s="78">
        <v>215324952</v>
      </c>
      <c r="D934" s="78" t="s">
        <v>3422</v>
      </c>
      <c r="E934" s="78" t="s">
        <v>27</v>
      </c>
      <c r="J934" s="78" t="s">
        <v>6475</v>
      </c>
      <c r="L934" s="78" t="s">
        <v>6478</v>
      </c>
      <c r="V934" s="78">
        <v>24000</v>
      </c>
      <c r="W934" s="78">
        <v>18800</v>
      </c>
      <c r="X934" s="78"/>
      <c r="Y934" s="78">
        <v>19300</v>
      </c>
      <c r="Z934" s="78">
        <v>2.33</v>
      </c>
    </row>
    <row r="935" spans="1:26" x14ac:dyDescent="0.25">
      <c r="A935" s="78">
        <v>215324222</v>
      </c>
      <c r="D935" s="78" t="s">
        <v>3422</v>
      </c>
      <c r="E935" s="78" t="s">
        <v>20</v>
      </c>
      <c r="J935" s="78" t="s">
        <v>6475</v>
      </c>
      <c r="L935" s="78" t="s">
        <v>6478</v>
      </c>
      <c r="V935" s="78">
        <v>24000</v>
      </c>
      <c r="W935" s="78">
        <v>18800</v>
      </c>
      <c r="X935" s="78"/>
      <c r="Y935" s="78">
        <v>19300</v>
      </c>
      <c r="Z935" s="78">
        <v>2.33</v>
      </c>
    </row>
    <row r="936" spans="1:26" x14ac:dyDescent="0.25">
      <c r="A936" s="78">
        <v>215324514</v>
      </c>
      <c r="D936" s="78" t="s">
        <v>3422</v>
      </c>
      <c r="E936" s="78" t="s">
        <v>22</v>
      </c>
      <c r="J936" s="78" t="s">
        <v>6475</v>
      </c>
      <c r="L936" s="78" t="s">
        <v>6478</v>
      </c>
      <c r="V936" s="78">
        <v>24000</v>
      </c>
      <c r="W936" s="78">
        <v>18800</v>
      </c>
      <c r="X936" s="78"/>
      <c r="Y936" s="78">
        <v>19300</v>
      </c>
      <c r="Z936" s="78">
        <v>2.33</v>
      </c>
    </row>
    <row r="937" spans="1:26" x14ac:dyDescent="0.25">
      <c r="A937" s="78">
        <v>215324441</v>
      </c>
      <c r="D937" s="78" t="s">
        <v>3422</v>
      </c>
      <c r="E937" s="78" t="s">
        <v>23</v>
      </c>
      <c r="J937" s="78" t="s">
        <v>6475</v>
      </c>
      <c r="L937" s="78" t="s">
        <v>6478</v>
      </c>
      <c r="V937" s="78">
        <v>24000</v>
      </c>
      <c r="W937" s="78">
        <v>18800</v>
      </c>
      <c r="X937" s="78"/>
      <c r="Y937" s="78">
        <v>19300</v>
      </c>
      <c r="Z937" s="78">
        <v>2.33</v>
      </c>
    </row>
    <row r="938" spans="1:26" x14ac:dyDescent="0.25">
      <c r="A938" s="78">
        <v>215324733</v>
      </c>
      <c r="D938" s="78" t="s">
        <v>3422</v>
      </c>
      <c r="E938" s="78" t="s">
        <v>26</v>
      </c>
      <c r="J938" s="78" t="s">
        <v>6475</v>
      </c>
      <c r="L938" s="78" t="s">
        <v>6478</v>
      </c>
      <c r="V938" s="78">
        <v>24000</v>
      </c>
      <c r="W938" s="78">
        <v>18800</v>
      </c>
      <c r="X938" s="78"/>
      <c r="Y938" s="78">
        <v>19300</v>
      </c>
      <c r="Z938" s="78">
        <v>2.33</v>
      </c>
    </row>
    <row r="939" spans="1:26" x14ac:dyDescent="0.25">
      <c r="A939" s="78">
        <v>215324660</v>
      </c>
      <c r="D939" s="78" t="s">
        <v>3422</v>
      </c>
      <c r="E939" s="78" t="s">
        <v>24</v>
      </c>
      <c r="J939" s="78" t="s">
        <v>6475</v>
      </c>
      <c r="L939" s="78" t="s">
        <v>6478</v>
      </c>
      <c r="V939" s="78">
        <v>24000</v>
      </c>
      <c r="W939" s="78">
        <v>18800</v>
      </c>
      <c r="X939" s="78"/>
      <c r="Y939" s="78">
        <v>19300</v>
      </c>
      <c r="Z939" s="78">
        <v>2.33</v>
      </c>
    </row>
    <row r="940" spans="1:26" x14ac:dyDescent="0.25">
      <c r="A940" s="78">
        <v>215324587</v>
      </c>
      <c r="D940" s="78" t="s">
        <v>3422</v>
      </c>
      <c r="E940" s="78" t="s">
        <v>15</v>
      </c>
      <c r="J940" s="78" t="s">
        <v>6475</v>
      </c>
      <c r="L940" s="78" t="s">
        <v>6478</v>
      </c>
      <c r="V940" s="78">
        <v>24000</v>
      </c>
      <c r="W940" s="78">
        <v>18800</v>
      </c>
      <c r="X940" s="78"/>
      <c r="Y940" s="78">
        <v>19300</v>
      </c>
      <c r="Z940" s="78">
        <v>2.33</v>
      </c>
    </row>
    <row r="941" spans="1:26" x14ac:dyDescent="0.25">
      <c r="A941" s="78">
        <v>215324368</v>
      </c>
      <c r="D941" s="78" t="s">
        <v>3422</v>
      </c>
      <c r="E941" s="78" t="s">
        <v>21</v>
      </c>
      <c r="J941" s="78" t="s">
        <v>6475</v>
      </c>
      <c r="L941" s="78" t="s">
        <v>6478</v>
      </c>
      <c r="V941" s="78">
        <v>24000</v>
      </c>
      <c r="W941" s="78">
        <v>18800</v>
      </c>
      <c r="X941" s="78"/>
      <c r="Y941" s="78">
        <v>19300</v>
      </c>
      <c r="Z941" s="78">
        <v>2.33</v>
      </c>
    </row>
    <row r="942" spans="1:26" x14ac:dyDescent="0.25">
      <c r="A942" s="78">
        <v>215324295</v>
      </c>
      <c r="D942" s="78" t="s">
        <v>3422</v>
      </c>
      <c r="E942" s="78" t="s">
        <v>19</v>
      </c>
      <c r="J942" s="78" t="s">
        <v>6475</v>
      </c>
      <c r="L942" s="78" t="s">
        <v>6478</v>
      </c>
      <c r="V942" s="78">
        <v>24000</v>
      </c>
      <c r="W942" s="78">
        <v>18800</v>
      </c>
      <c r="X942" s="78"/>
      <c r="Y942" s="78">
        <v>19300</v>
      </c>
      <c r="Z942" s="78">
        <v>2.33</v>
      </c>
    </row>
    <row r="943" spans="1:26" x14ac:dyDescent="0.25">
      <c r="A943" s="78">
        <v>215324950</v>
      </c>
      <c r="D943" s="78" t="s">
        <v>3422</v>
      </c>
      <c r="E943" s="78" t="s">
        <v>27</v>
      </c>
      <c r="J943" s="78" t="s">
        <v>6449</v>
      </c>
      <c r="L943" s="78" t="s">
        <v>6158</v>
      </c>
      <c r="V943" s="78">
        <v>17000</v>
      </c>
      <c r="W943" s="78">
        <v>14000</v>
      </c>
      <c r="X943" s="78"/>
      <c r="Y943" s="78">
        <v>14100</v>
      </c>
      <c r="Z943" s="78">
        <v>2.4</v>
      </c>
    </row>
    <row r="944" spans="1:26" x14ac:dyDescent="0.25">
      <c r="A944" s="78">
        <v>215324877</v>
      </c>
      <c r="D944" s="78" t="s">
        <v>3422</v>
      </c>
      <c r="E944" s="78" t="s">
        <v>28</v>
      </c>
      <c r="J944" s="78" t="s">
        <v>6449</v>
      </c>
      <c r="L944" s="78" t="s">
        <v>6158</v>
      </c>
      <c r="V944" s="78">
        <v>17000</v>
      </c>
      <c r="W944" s="78">
        <v>14000</v>
      </c>
      <c r="X944" s="78"/>
      <c r="Y944" s="78">
        <v>14100</v>
      </c>
      <c r="Z944" s="78">
        <v>2.4</v>
      </c>
    </row>
    <row r="945" spans="1:26" x14ac:dyDescent="0.25">
      <c r="A945" s="78">
        <v>215324804</v>
      </c>
      <c r="D945" s="78" t="s">
        <v>3422</v>
      </c>
      <c r="E945" s="78" t="s">
        <v>25</v>
      </c>
      <c r="J945" s="78" t="s">
        <v>6449</v>
      </c>
      <c r="L945" s="78" t="s">
        <v>6158</v>
      </c>
      <c r="V945" s="78">
        <v>17000</v>
      </c>
      <c r="W945" s="78">
        <v>14000</v>
      </c>
      <c r="X945" s="78"/>
      <c r="Y945" s="78">
        <v>14100</v>
      </c>
      <c r="Z945" s="78">
        <v>2.4</v>
      </c>
    </row>
    <row r="946" spans="1:26" x14ac:dyDescent="0.25">
      <c r="A946" s="78">
        <v>215324220</v>
      </c>
      <c r="D946" s="78" t="s">
        <v>3422</v>
      </c>
      <c r="E946" s="78" t="s">
        <v>20</v>
      </c>
      <c r="J946" s="78" t="s">
        <v>6449</v>
      </c>
      <c r="L946" s="78" t="s">
        <v>6158</v>
      </c>
      <c r="V946" s="78">
        <v>17000</v>
      </c>
      <c r="W946" s="78">
        <v>14000</v>
      </c>
      <c r="X946" s="78"/>
      <c r="Y946" s="78">
        <v>14100</v>
      </c>
      <c r="Z946" s="78">
        <v>2.4</v>
      </c>
    </row>
    <row r="947" spans="1:26" x14ac:dyDescent="0.25">
      <c r="A947" s="78">
        <v>215324585</v>
      </c>
      <c r="D947" s="78" t="s">
        <v>3422</v>
      </c>
      <c r="E947" s="78" t="s">
        <v>15</v>
      </c>
      <c r="J947" s="78" t="s">
        <v>6449</v>
      </c>
      <c r="L947" s="78" t="s">
        <v>6158</v>
      </c>
      <c r="V947" s="78">
        <v>17000</v>
      </c>
      <c r="W947" s="78">
        <v>14000</v>
      </c>
      <c r="X947" s="78"/>
      <c r="Y947" s="78">
        <v>14100</v>
      </c>
      <c r="Z947" s="78">
        <v>2.4</v>
      </c>
    </row>
    <row r="948" spans="1:26" x14ac:dyDescent="0.25">
      <c r="A948" s="78">
        <v>215324658</v>
      </c>
      <c r="D948" s="78" t="s">
        <v>3422</v>
      </c>
      <c r="E948" s="78" t="s">
        <v>24</v>
      </c>
      <c r="J948" s="78" t="s">
        <v>6449</v>
      </c>
      <c r="L948" s="78" t="s">
        <v>6158</v>
      </c>
      <c r="V948" s="78">
        <v>17000</v>
      </c>
      <c r="W948" s="78">
        <v>14000</v>
      </c>
      <c r="X948" s="78"/>
      <c r="Y948" s="78">
        <v>14100</v>
      </c>
      <c r="Z948" s="78">
        <v>2.4</v>
      </c>
    </row>
    <row r="949" spans="1:26" x14ac:dyDescent="0.25">
      <c r="A949" s="78">
        <v>215324731</v>
      </c>
      <c r="D949" s="78" t="s">
        <v>3422</v>
      </c>
      <c r="E949" s="78" t="s">
        <v>26</v>
      </c>
      <c r="J949" s="78" t="s">
        <v>6449</v>
      </c>
      <c r="L949" s="78" t="s">
        <v>6158</v>
      </c>
      <c r="V949" s="78">
        <v>17000</v>
      </c>
      <c r="W949" s="78">
        <v>14000</v>
      </c>
      <c r="X949" s="78"/>
      <c r="Y949" s="78">
        <v>14100</v>
      </c>
      <c r="Z949" s="78">
        <v>2.4</v>
      </c>
    </row>
    <row r="950" spans="1:26" x14ac:dyDescent="0.25">
      <c r="A950" s="78">
        <v>215324439</v>
      </c>
      <c r="D950" s="78" t="s">
        <v>3422</v>
      </c>
      <c r="E950" s="78" t="s">
        <v>23</v>
      </c>
      <c r="J950" s="78" t="s">
        <v>6449</v>
      </c>
      <c r="L950" s="78" t="s">
        <v>6158</v>
      </c>
      <c r="V950" s="78">
        <v>17000</v>
      </c>
      <c r="W950" s="78">
        <v>14000</v>
      </c>
      <c r="X950" s="78"/>
      <c r="Y950" s="78">
        <v>14100</v>
      </c>
      <c r="Z950" s="78">
        <v>2.4</v>
      </c>
    </row>
    <row r="951" spans="1:26" x14ac:dyDescent="0.25">
      <c r="A951" s="78">
        <v>215324512</v>
      </c>
      <c r="D951" s="78" t="s">
        <v>3422</v>
      </c>
      <c r="E951" s="78" t="s">
        <v>22</v>
      </c>
      <c r="J951" s="78" t="s">
        <v>6449</v>
      </c>
      <c r="L951" s="78" t="s">
        <v>6158</v>
      </c>
      <c r="V951" s="78">
        <v>17000</v>
      </c>
      <c r="W951" s="78">
        <v>14000</v>
      </c>
      <c r="X951" s="78"/>
      <c r="Y951" s="78">
        <v>14100</v>
      </c>
      <c r="Z951" s="78">
        <v>2.4</v>
      </c>
    </row>
    <row r="952" spans="1:26" x14ac:dyDescent="0.25">
      <c r="A952" s="78">
        <v>215324366</v>
      </c>
      <c r="D952" s="78" t="s">
        <v>3422</v>
      </c>
      <c r="E952" s="78" t="s">
        <v>21</v>
      </c>
      <c r="J952" s="78" t="s">
        <v>6449</v>
      </c>
      <c r="L952" s="78" t="s">
        <v>6158</v>
      </c>
      <c r="V952" s="78">
        <v>17000</v>
      </c>
      <c r="W952" s="78">
        <v>14000</v>
      </c>
      <c r="X952" s="78"/>
      <c r="Y952" s="78">
        <v>14100</v>
      </c>
      <c r="Z952" s="78">
        <v>2.4</v>
      </c>
    </row>
    <row r="953" spans="1:26" x14ac:dyDescent="0.25">
      <c r="A953" s="78">
        <v>215324293</v>
      </c>
      <c r="D953" s="78" t="s">
        <v>3422</v>
      </c>
      <c r="E953" s="78" t="s">
        <v>19</v>
      </c>
      <c r="J953" s="78" t="s">
        <v>6449</v>
      </c>
      <c r="L953" s="78" t="s">
        <v>6158</v>
      </c>
      <c r="V953" s="78">
        <v>17000</v>
      </c>
      <c r="W953" s="78">
        <v>14000</v>
      </c>
      <c r="X953" s="78"/>
      <c r="Y953" s="78">
        <v>14100</v>
      </c>
      <c r="Z953" s="78">
        <v>2.4</v>
      </c>
    </row>
    <row r="954" spans="1:26" x14ac:dyDescent="0.25">
      <c r="A954" s="78">
        <v>215324291</v>
      </c>
      <c r="D954" s="78" t="s">
        <v>3422</v>
      </c>
      <c r="E954" s="78" t="s">
        <v>19</v>
      </c>
      <c r="J954" s="78" t="s">
        <v>6449</v>
      </c>
      <c r="L954" s="78" t="s">
        <v>6161</v>
      </c>
      <c r="V954" s="78">
        <v>16000</v>
      </c>
      <c r="W954" s="78">
        <v>14100</v>
      </c>
      <c r="X954" s="78"/>
      <c r="Y954" s="78">
        <v>14600</v>
      </c>
      <c r="Z954" s="78">
        <v>2.58</v>
      </c>
    </row>
    <row r="955" spans="1:26" x14ac:dyDescent="0.25">
      <c r="A955" s="78">
        <v>215324364</v>
      </c>
      <c r="D955" s="78" t="s">
        <v>3422</v>
      </c>
      <c r="E955" s="78" t="s">
        <v>21</v>
      </c>
      <c r="J955" s="78" t="s">
        <v>6449</v>
      </c>
      <c r="L955" s="78" t="s">
        <v>6161</v>
      </c>
      <c r="V955" s="78">
        <v>16000</v>
      </c>
      <c r="W955" s="78">
        <v>14100</v>
      </c>
      <c r="X955" s="78"/>
      <c r="Y955" s="78">
        <v>14600</v>
      </c>
      <c r="Z955" s="78">
        <v>2.58</v>
      </c>
    </row>
    <row r="956" spans="1:26" x14ac:dyDescent="0.25">
      <c r="A956" s="78">
        <v>215324510</v>
      </c>
      <c r="D956" s="78" t="s">
        <v>3422</v>
      </c>
      <c r="E956" s="78" t="s">
        <v>22</v>
      </c>
      <c r="J956" s="78" t="s">
        <v>6449</v>
      </c>
      <c r="L956" s="78" t="s">
        <v>6161</v>
      </c>
      <c r="V956" s="78">
        <v>16000</v>
      </c>
      <c r="W956" s="78">
        <v>14100</v>
      </c>
      <c r="X956" s="78"/>
      <c r="Y956" s="78">
        <v>14600</v>
      </c>
      <c r="Z956" s="78">
        <v>2.58</v>
      </c>
    </row>
    <row r="957" spans="1:26" x14ac:dyDescent="0.25">
      <c r="A957" s="78">
        <v>215324437</v>
      </c>
      <c r="D957" s="78" t="s">
        <v>3422</v>
      </c>
      <c r="E957" s="78" t="s">
        <v>23</v>
      </c>
      <c r="J957" s="78" t="s">
        <v>6449</v>
      </c>
      <c r="L957" s="78" t="s">
        <v>6161</v>
      </c>
      <c r="V957" s="78">
        <v>16000</v>
      </c>
      <c r="W957" s="78">
        <v>14100</v>
      </c>
      <c r="X957" s="78"/>
      <c r="Y957" s="78">
        <v>14600</v>
      </c>
      <c r="Z957" s="78">
        <v>2.58</v>
      </c>
    </row>
    <row r="958" spans="1:26" x14ac:dyDescent="0.25">
      <c r="A958" s="78">
        <v>215324729</v>
      </c>
      <c r="D958" s="78" t="s">
        <v>3422</v>
      </c>
      <c r="E958" s="78" t="s">
        <v>26</v>
      </c>
      <c r="J958" s="78" t="s">
        <v>6449</v>
      </c>
      <c r="L958" s="78" t="s">
        <v>6161</v>
      </c>
      <c r="V958" s="78">
        <v>16000</v>
      </c>
      <c r="W958" s="78">
        <v>14100</v>
      </c>
      <c r="X958" s="78"/>
      <c r="Y958" s="78">
        <v>14600</v>
      </c>
      <c r="Z958" s="78">
        <v>2.58</v>
      </c>
    </row>
    <row r="959" spans="1:26" x14ac:dyDescent="0.25">
      <c r="A959" s="78">
        <v>215324583</v>
      </c>
      <c r="D959" s="78" t="s">
        <v>3422</v>
      </c>
      <c r="E959" s="78" t="s">
        <v>15</v>
      </c>
      <c r="J959" s="78" t="s">
        <v>6449</v>
      </c>
      <c r="L959" s="78" t="s">
        <v>6161</v>
      </c>
      <c r="V959" s="78">
        <v>16000</v>
      </c>
      <c r="W959" s="78">
        <v>14100</v>
      </c>
      <c r="X959" s="78"/>
      <c r="Y959" s="78">
        <v>14600</v>
      </c>
      <c r="Z959" s="78">
        <v>2.58</v>
      </c>
    </row>
    <row r="960" spans="1:26" x14ac:dyDescent="0.25">
      <c r="A960" s="78">
        <v>215324656</v>
      </c>
      <c r="D960" s="78" t="s">
        <v>3422</v>
      </c>
      <c r="E960" s="78" t="s">
        <v>24</v>
      </c>
      <c r="J960" s="78" t="s">
        <v>6449</v>
      </c>
      <c r="L960" s="78" t="s">
        <v>6161</v>
      </c>
      <c r="V960" s="78">
        <v>16000</v>
      </c>
      <c r="W960" s="78">
        <v>14100</v>
      </c>
      <c r="X960" s="78"/>
      <c r="Y960" s="78">
        <v>14600</v>
      </c>
      <c r="Z960" s="78">
        <v>2.58</v>
      </c>
    </row>
    <row r="961" spans="1:26" x14ac:dyDescent="0.25">
      <c r="A961" s="78">
        <v>215324218</v>
      </c>
      <c r="D961" s="78" t="s">
        <v>3422</v>
      </c>
      <c r="E961" s="78" t="s">
        <v>20</v>
      </c>
      <c r="J961" s="78" t="s">
        <v>6449</v>
      </c>
      <c r="L961" s="78" t="s">
        <v>6161</v>
      </c>
      <c r="V961" s="78">
        <v>16000</v>
      </c>
      <c r="W961" s="78">
        <v>14100</v>
      </c>
      <c r="X961" s="78"/>
      <c r="Y961" s="78">
        <v>14600</v>
      </c>
      <c r="Z961" s="78">
        <v>2.58</v>
      </c>
    </row>
    <row r="962" spans="1:26" x14ac:dyDescent="0.25">
      <c r="A962" s="78">
        <v>215324802</v>
      </c>
      <c r="D962" s="78" t="s">
        <v>3422</v>
      </c>
      <c r="E962" s="78" t="s">
        <v>25</v>
      </c>
      <c r="J962" s="78" t="s">
        <v>6449</v>
      </c>
      <c r="L962" s="78" t="s">
        <v>6161</v>
      </c>
      <c r="V962" s="78">
        <v>16000</v>
      </c>
      <c r="W962" s="78">
        <v>14100</v>
      </c>
      <c r="X962" s="78"/>
      <c r="Y962" s="78">
        <v>14600</v>
      </c>
      <c r="Z962" s="78">
        <v>2.58</v>
      </c>
    </row>
    <row r="963" spans="1:26" x14ac:dyDescent="0.25">
      <c r="A963" s="78">
        <v>215324875</v>
      </c>
      <c r="D963" s="78" t="s">
        <v>3422</v>
      </c>
      <c r="E963" s="78" t="s">
        <v>28</v>
      </c>
      <c r="J963" s="78" t="s">
        <v>6449</v>
      </c>
      <c r="L963" s="78" t="s">
        <v>6161</v>
      </c>
      <c r="V963" s="78">
        <v>16000</v>
      </c>
      <c r="W963" s="78">
        <v>14100</v>
      </c>
      <c r="X963" s="78"/>
      <c r="Y963" s="78">
        <v>14600</v>
      </c>
      <c r="Z963" s="78">
        <v>2.58</v>
      </c>
    </row>
    <row r="964" spans="1:26" x14ac:dyDescent="0.25">
      <c r="A964" s="78">
        <v>215324948</v>
      </c>
      <c r="D964" s="78" t="s">
        <v>3422</v>
      </c>
      <c r="E964" s="78" t="s">
        <v>27</v>
      </c>
      <c r="J964" s="78" t="s">
        <v>6449</v>
      </c>
      <c r="L964" s="78" t="s">
        <v>6161</v>
      </c>
      <c r="V964" s="78">
        <v>16000</v>
      </c>
      <c r="W964" s="78">
        <v>14100</v>
      </c>
      <c r="X964" s="78"/>
      <c r="Y964" s="78">
        <v>14600</v>
      </c>
      <c r="Z964" s="78">
        <v>2.58</v>
      </c>
    </row>
    <row r="965" spans="1:26" x14ac:dyDescent="0.25">
      <c r="A965" s="78">
        <v>215324947</v>
      </c>
      <c r="D965" s="78" t="s">
        <v>3422</v>
      </c>
      <c r="E965" s="78" t="s">
        <v>27</v>
      </c>
      <c r="J965" s="78" t="s">
        <v>6449</v>
      </c>
      <c r="L965" s="78" t="s">
        <v>6162</v>
      </c>
      <c r="V965" s="78">
        <v>16800</v>
      </c>
      <c r="W965" s="78">
        <v>13900</v>
      </c>
      <c r="X965" s="78"/>
      <c r="Y965" s="78">
        <v>14800</v>
      </c>
      <c r="Z965" s="78">
        <v>2.36</v>
      </c>
    </row>
    <row r="966" spans="1:26" x14ac:dyDescent="0.25">
      <c r="A966" s="78">
        <v>215324874</v>
      </c>
      <c r="D966" s="78" t="s">
        <v>3422</v>
      </c>
      <c r="E966" s="78" t="s">
        <v>28</v>
      </c>
      <c r="J966" s="78" t="s">
        <v>6449</v>
      </c>
      <c r="L966" s="78" t="s">
        <v>6162</v>
      </c>
      <c r="V966" s="78">
        <v>16800</v>
      </c>
      <c r="W966" s="78">
        <v>13900</v>
      </c>
      <c r="X966" s="78"/>
      <c r="Y966" s="78">
        <v>14800</v>
      </c>
      <c r="Z966" s="78">
        <v>2.36</v>
      </c>
    </row>
    <row r="967" spans="1:26" x14ac:dyDescent="0.25">
      <c r="A967" s="78">
        <v>215324801</v>
      </c>
      <c r="D967" s="78" t="s">
        <v>3422</v>
      </c>
      <c r="E967" s="78" t="s">
        <v>25</v>
      </c>
      <c r="J967" s="78" t="s">
        <v>6449</v>
      </c>
      <c r="L967" s="78" t="s">
        <v>6162</v>
      </c>
      <c r="V967" s="78">
        <v>16800</v>
      </c>
      <c r="W967" s="78">
        <v>13900</v>
      </c>
      <c r="X967" s="78"/>
      <c r="Y967" s="78">
        <v>14800</v>
      </c>
      <c r="Z967" s="78">
        <v>2.36</v>
      </c>
    </row>
    <row r="968" spans="1:26" x14ac:dyDescent="0.25">
      <c r="A968" s="78">
        <v>215324217</v>
      </c>
      <c r="D968" s="78" t="s">
        <v>3422</v>
      </c>
      <c r="E968" s="78" t="s">
        <v>20</v>
      </c>
      <c r="J968" s="78" t="s">
        <v>6449</v>
      </c>
      <c r="L968" s="78" t="s">
        <v>6162</v>
      </c>
      <c r="V968" s="78">
        <v>16800</v>
      </c>
      <c r="W968" s="78">
        <v>13900</v>
      </c>
      <c r="X968" s="78"/>
      <c r="Y968" s="78">
        <v>14800</v>
      </c>
      <c r="Z968" s="78">
        <v>2.36</v>
      </c>
    </row>
    <row r="969" spans="1:26" x14ac:dyDescent="0.25">
      <c r="A969" s="78">
        <v>215324655</v>
      </c>
      <c r="D969" s="78" t="s">
        <v>3422</v>
      </c>
      <c r="E969" s="78" t="s">
        <v>24</v>
      </c>
      <c r="J969" s="78" t="s">
        <v>6449</v>
      </c>
      <c r="L969" s="78" t="s">
        <v>6162</v>
      </c>
      <c r="V969" s="78">
        <v>16800</v>
      </c>
      <c r="W969" s="78">
        <v>13900</v>
      </c>
      <c r="X969" s="78"/>
      <c r="Y969" s="78">
        <v>14800</v>
      </c>
      <c r="Z969" s="78">
        <v>2.36</v>
      </c>
    </row>
    <row r="970" spans="1:26" x14ac:dyDescent="0.25">
      <c r="A970" s="78">
        <v>215324582</v>
      </c>
      <c r="D970" s="78" t="s">
        <v>3422</v>
      </c>
      <c r="E970" s="78" t="s">
        <v>15</v>
      </c>
      <c r="J970" s="78" t="s">
        <v>6449</v>
      </c>
      <c r="L970" s="78" t="s">
        <v>6162</v>
      </c>
      <c r="V970" s="78">
        <v>16800</v>
      </c>
      <c r="W970" s="78">
        <v>13900</v>
      </c>
      <c r="X970" s="78"/>
      <c r="Y970" s="78">
        <v>14800</v>
      </c>
      <c r="Z970" s="78">
        <v>2.36</v>
      </c>
    </row>
    <row r="971" spans="1:26" x14ac:dyDescent="0.25">
      <c r="A971" s="78">
        <v>215324728</v>
      </c>
      <c r="D971" s="78" t="s">
        <v>3422</v>
      </c>
      <c r="E971" s="78" t="s">
        <v>26</v>
      </c>
      <c r="J971" s="78" t="s">
        <v>6449</v>
      </c>
      <c r="L971" s="78" t="s">
        <v>6162</v>
      </c>
      <c r="V971" s="78">
        <v>16800</v>
      </c>
      <c r="W971" s="78">
        <v>13900</v>
      </c>
      <c r="X971" s="78"/>
      <c r="Y971" s="78">
        <v>14800</v>
      </c>
      <c r="Z971" s="78">
        <v>2.36</v>
      </c>
    </row>
    <row r="972" spans="1:26" x14ac:dyDescent="0.25">
      <c r="A972" s="78">
        <v>215324436</v>
      </c>
      <c r="D972" s="78" t="s">
        <v>3422</v>
      </c>
      <c r="E972" s="78" t="s">
        <v>23</v>
      </c>
      <c r="J972" s="78" t="s">
        <v>6449</v>
      </c>
      <c r="L972" s="78" t="s">
        <v>6162</v>
      </c>
      <c r="V972" s="78">
        <v>16800</v>
      </c>
      <c r="W972" s="78">
        <v>13900</v>
      </c>
      <c r="X972" s="78"/>
      <c r="Y972" s="78">
        <v>14800</v>
      </c>
      <c r="Z972" s="78">
        <v>2.36</v>
      </c>
    </row>
    <row r="973" spans="1:26" x14ac:dyDescent="0.25">
      <c r="A973" s="78">
        <v>215324509</v>
      </c>
      <c r="D973" s="78" t="s">
        <v>3422</v>
      </c>
      <c r="E973" s="78" t="s">
        <v>22</v>
      </c>
      <c r="J973" s="78" t="s">
        <v>6449</v>
      </c>
      <c r="L973" s="78" t="s">
        <v>6162</v>
      </c>
      <c r="V973" s="78">
        <v>16800</v>
      </c>
      <c r="W973" s="78">
        <v>13900</v>
      </c>
      <c r="X973" s="78"/>
      <c r="Y973" s="78">
        <v>14800</v>
      </c>
      <c r="Z973" s="78">
        <v>2.36</v>
      </c>
    </row>
    <row r="974" spans="1:26" x14ac:dyDescent="0.25">
      <c r="A974" s="78">
        <v>215324363</v>
      </c>
      <c r="D974" s="78" t="s">
        <v>3422</v>
      </c>
      <c r="E974" s="78" t="s">
        <v>21</v>
      </c>
      <c r="J974" s="78" t="s">
        <v>6449</v>
      </c>
      <c r="L974" s="78" t="s">
        <v>6162</v>
      </c>
      <c r="V974" s="78">
        <v>16800</v>
      </c>
      <c r="W974" s="78">
        <v>13900</v>
      </c>
      <c r="X974" s="78"/>
      <c r="Y974" s="78">
        <v>14800</v>
      </c>
      <c r="Z974" s="78">
        <v>2.36</v>
      </c>
    </row>
    <row r="975" spans="1:26" x14ac:dyDescent="0.25">
      <c r="A975" s="78">
        <v>215324290</v>
      </c>
      <c r="D975" s="78" t="s">
        <v>3422</v>
      </c>
      <c r="E975" s="78" t="s">
        <v>19</v>
      </c>
      <c r="J975" s="78" t="s">
        <v>6449</v>
      </c>
      <c r="L975" s="78" t="s">
        <v>6162</v>
      </c>
      <c r="V975" s="78">
        <v>16800</v>
      </c>
      <c r="W975" s="78">
        <v>13900</v>
      </c>
      <c r="X975" s="78"/>
      <c r="Y975" s="78">
        <v>14800</v>
      </c>
      <c r="Z975" s="78">
        <v>2.36</v>
      </c>
    </row>
    <row r="976" spans="1:26" x14ac:dyDescent="0.25">
      <c r="A976" s="78">
        <v>215324289</v>
      </c>
      <c r="D976" s="78" t="s">
        <v>3422</v>
      </c>
      <c r="E976" s="78" t="s">
        <v>19</v>
      </c>
      <c r="J976" s="78" t="s">
        <v>6449</v>
      </c>
      <c r="L976" s="78" t="s">
        <v>6165</v>
      </c>
      <c r="V976" s="78">
        <v>18000</v>
      </c>
      <c r="W976" s="78">
        <v>14000</v>
      </c>
      <c r="X976" s="78"/>
      <c r="Y976" s="78">
        <v>15200</v>
      </c>
      <c r="Z976" s="78">
        <v>2.4700000000000002</v>
      </c>
    </row>
    <row r="977" spans="1:26" x14ac:dyDescent="0.25">
      <c r="A977" s="78">
        <v>215324362</v>
      </c>
      <c r="D977" s="78" t="s">
        <v>3422</v>
      </c>
      <c r="E977" s="78" t="s">
        <v>21</v>
      </c>
      <c r="J977" s="78" t="s">
        <v>6449</v>
      </c>
      <c r="L977" s="78" t="s">
        <v>6165</v>
      </c>
      <c r="V977" s="78">
        <v>18000</v>
      </c>
      <c r="W977" s="78">
        <v>14000</v>
      </c>
      <c r="X977" s="78"/>
      <c r="Y977" s="78">
        <v>15200</v>
      </c>
      <c r="Z977" s="78">
        <v>2.4700000000000002</v>
      </c>
    </row>
    <row r="978" spans="1:26" x14ac:dyDescent="0.25">
      <c r="A978" s="78">
        <v>215324508</v>
      </c>
      <c r="D978" s="78" t="s">
        <v>3422</v>
      </c>
      <c r="E978" s="78" t="s">
        <v>22</v>
      </c>
      <c r="J978" s="78" t="s">
        <v>6449</v>
      </c>
      <c r="L978" s="78" t="s">
        <v>6165</v>
      </c>
      <c r="V978" s="78">
        <v>18000</v>
      </c>
      <c r="W978" s="78">
        <v>14000</v>
      </c>
      <c r="X978" s="78"/>
      <c r="Y978" s="78">
        <v>15200</v>
      </c>
      <c r="Z978" s="78">
        <v>2.4700000000000002</v>
      </c>
    </row>
    <row r="979" spans="1:26" x14ac:dyDescent="0.25">
      <c r="A979" s="78">
        <v>215324435</v>
      </c>
      <c r="D979" s="78" t="s">
        <v>3422</v>
      </c>
      <c r="E979" s="78" t="s">
        <v>23</v>
      </c>
      <c r="J979" s="78" t="s">
        <v>6449</v>
      </c>
      <c r="L979" s="78" t="s">
        <v>6165</v>
      </c>
      <c r="V979" s="78">
        <v>18000</v>
      </c>
      <c r="W979" s="78">
        <v>14000</v>
      </c>
      <c r="X979" s="78"/>
      <c r="Y979" s="78">
        <v>15200</v>
      </c>
      <c r="Z979" s="78">
        <v>2.4700000000000002</v>
      </c>
    </row>
    <row r="980" spans="1:26" x14ac:dyDescent="0.25">
      <c r="A980" s="78">
        <v>215324727</v>
      </c>
      <c r="D980" s="78" t="s">
        <v>3422</v>
      </c>
      <c r="E980" s="78" t="s">
        <v>26</v>
      </c>
      <c r="J980" s="78" t="s">
        <v>6449</v>
      </c>
      <c r="L980" s="78" t="s">
        <v>6165</v>
      </c>
      <c r="V980" s="78">
        <v>18000</v>
      </c>
      <c r="W980" s="78">
        <v>14000</v>
      </c>
      <c r="X980" s="78"/>
      <c r="Y980" s="78">
        <v>15200</v>
      </c>
      <c r="Z980" s="78">
        <v>2.4700000000000002</v>
      </c>
    </row>
    <row r="981" spans="1:26" x14ac:dyDescent="0.25">
      <c r="A981" s="78">
        <v>215324581</v>
      </c>
      <c r="D981" s="78" t="s">
        <v>3422</v>
      </c>
      <c r="E981" s="78" t="s">
        <v>15</v>
      </c>
      <c r="J981" s="78" t="s">
        <v>6449</v>
      </c>
      <c r="L981" s="78" t="s">
        <v>6165</v>
      </c>
      <c r="V981" s="78">
        <v>18000</v>
      </c>
      <c r="W981" s="78">
        <v>14000</v>
      </c>
      <c r="X981" s="78"/>
      <c r="Y981" s="78">
        <v>15200</v>
      </c>
      <c r="Z981" s="78">
        <v>2.4700000000000002</v>
      </c>
    </row>
    <row r="982" spans="1:26" x14ac:dyDescent="0.25">
      <c r="A982" s="78">
        <v>215324654</v>
      </c>
      <c r="D982" s="78" t="s">
        <v>3422</v>
      </c>
      <c r="E982" s="78" t="s">
        <v>24</v>
      </c>
      <c r="J982" s="78" t="s">
        <v>6449</v>
      </c>
      <c r="L982" s="78" t="s">
        <v>6165</v>
      </c>
      <c r="V982" s="78">
        <v>18000</v>
      </c>
      <c r="W982" s="78">
        <v>14000</v>
      </c>
      <c r="X982" s="78"/>
      <c r="Y982" s="78">
        <v>15200</v>
      </c>
      <c r="Z982" s="78">
        <v>2.4700000000000002</v>
      </c>
    </row>
    <row r="983" spans="1:26" x14ac:dyDescent="0.25">
      <c r="A983" s="78">
        <v>215324216</v>
      </c>
      <c r="D983" s="78" t="s">
        <v>3422</v>
      </c>
      <c r="E983" s="78" t="s">
        <v>20</v>
      </c>
      <c r="J983" s="78" t="s">
        <v>6449</v>
      </c>
      <c r="L983" s="78" t="s">
        <v>6165</v>
      </c>
      <c r="V983" s="78">
        <v>18000</v>
      </c>
      <c r="W983" s="78">
        <v>14000</v>
      </c>
      <c r="X983" s="78"/>
      <c r="Y983" s="78">
        <v>15200</v>
      </c>
      <c r="Z983" s="78">
        <v>2.4700000000000002</v>
      </c>
    </row>
    <row r="984" spans="1:26" x14ac:dyDescent="0.25">
      <c r="A984" s="78">
        <v>215324800</v>
      </c>
      <c r="D984" s="78" t="s">
        <v>3422</v>
      </c>
      <c r="E984" s="78" t="s">
        <v>25</v>
      </c>
      <c r="J984" s="78" t="s">
        <v>6449</v>
      </c>
      <c r="L984" s="78" t="s">
        <v>6165</v>
      </c>
      <c r="V984" s="78">
        <v>18000</v>
      </c>
      <c r="W984" s="78">
        <v>14000</v>
      </c>
      <c r="X984" s="78"/>
      <c r="Y984" s="78">
        <v>15200</v>
      </c>
      <c r="Z984" s="78">
        <v>2.4700000000000002</v>
      </c>
    </row>
    <row r="985" spans="1:26" x14ac:dyDescent="0.25">
      <c r="A985" s="78">
        <v>215324873</v>
      </c>
      <c r="D985" s="78" t="s">
        <v>3422</v>
      </c>
      <c r="E985" s="78" t="s">
        <v>28</v>
      </c>
      <c r="J985" s="78" t="s">
        <v>6449</v>
      </c>
      <c r="L985" s="78" t="s">
        <v>6165</v>
      </c>
      <c r="V985" s="78">
        <v>18000</v>
      </c>
      <c r="W985" s="78">
        <v>14000</v>
      </c>
      <c r="X985" s="78"/>
      <c r="Y985" s="78">
        <v>15200</v>
      </c>
      <c r="Z985" s="78">
        <v>2.4700000000000002</v>
      </c>
    </row>
    <row r="986" spans="1:26" x14ac:dyDescent="0.25">
      <c r="A986" s="78">
        <v>215324946</v>
      </c>
      <c r="D986" s="78" t="s">
        <v>3422</v>
      </c>
      <c r="E986" s="78" t="s">
        <v>27</v>
      </c>
      <c r="J986" s="78" t="s">
        <v>6449</v>
      </c>
      <c r="L986" s="78" t="s">
        <v>6165</v>
      </c>
      <c r="V986" s="78">
        <v>18000</v>
      </c>
      <c r="W986" s="78">
        <v>14000</v>
      </c>
      <c r="X986" s="78"/>
      <c r="Y986" s="78">
        <v>15200</v>
      </c>
      <c r="Z986" s="78">
        <v>2.4700000000000002</v>
      </c>
    </row>
    <row r="987" spans="1:26" x14ac:dyDescent="0.25">
      <c r="A987" s="78">
        <v>215324945</v>
      </c>
      <c r="D987" s="78" t="s">
        <v>3422</v>
      </c>
      <c r="E987" s="78" t="s">
        <v>27</v>
      </c>
      <c r="J987" s="78" t="s">
        <v>6449</v>
      </c>
      <c r="L987" s="78" t="s">
        <v>1118</v>
      </c>
      <c r="V987" s="78">
        <v>18000</v>
      </c>
      <c r="W987" s="78">
        <v>13600</v>
      </c>
      <c r="X987" s="78"/>
      <c r="Y987" s="78">
        <v>14900</v>
      </c>
      <c r="Z987" s="78">
        <v>2.4300000000000002</v>
      </c>
    </row>
    <row r="988" spans="1:26" x14ac:dyDescent="0.25">
      <c r="A988" s="78">
        <v>215324872</v>
      </c>
      <c r="D988" s="78" t="s">
        <v>3422</v>
      </c>
      <c r="E988" s="78" t="s">
        <v>28</v>
      </c>
      <c r="J988" s="78" t="s">
        <v>6449</v>
      </c>
      <c r="L988" s="78" t="s">
        <v>1118</v>
      </c>
      <c r="V988" s="78">
        <v>18000</v>
      </c>
      <c r="W988" s="78">
        <v>13600</v>
      </c>
      <c r="X988" s="78"/>
      <c r="Y988" s="78">
        <v>14900</v>
      </c>
      <c r="Z988" s="78">
        <v>2.4300000000000002</v>
      </c>
    </row>
    <row r="989" spans="1:26" x14ac:dyDescent="0.25">
      <c r="A989" s="78">
        <v>215324799</v>
      </c>
      <c r="D989" s="78" t="s">
        <v>3422</v>
      </c>
      <c r="E989" s="78" t="s">
        <v>25</v>
      </c>
      <c r="J989" s="78" t="s">
        <v>6449</v>
      </c>
      <c r="L989" s="78" t="s">
        <v>1118</v>
      </c>
      <c r="V989" s="78">
        <v>18000</v>
      </c>
      <c r="W989" s="78">
        <v>13600</v>
      </c>
      <c r="X989" s="78"/>
      <c r="Y989" s="78">
        <v>14900</v>
      </c>
      <c r="Z989" s="78">
        <v>2.4300000000000002</v>
      </c>
    </row>
    <row r="990" spans="1:26" x14ac:dyDescent="0.25">
      <c r="A990" s="78">
        <v>215324215</v>
      </c>
      <c r="D990" s="78" t="s">
        <v>3422</v>
      </c>
      <c r="E990" s="78" t="s">
        <v>20</v>
      </c>
      <c r="J990" s="78" t="s">
        <v>6449</v>
      </c>
      <c r="L990" s="78" t="s">
        <v>1118</v>
      </c>
      <c r="V990" s="78">
        <v>18000</v>
      </c>
      <c r="W990" s="78">
        <v>13600</v>
      </c>
      <c r="X990" s="78"/>
      <c r="Y990" s="78">
        <v>14900</v>
      </c>
      <c r="Z990" s="78">
        <v>2.4300000000000002</v>
      </c>
    </row>
    <row r="991" spans="1:26" x14ac:dyDescent="0.25">
      <c r="A991" s="78">
        <v>215324653</v>
      </c>
      <c r="D991" s="78" t="s">
        <v>3422</v>
      </c>
      <c r="E991" s="78" t="s">
        <v>24</v>
      </c>
      <c r="J991" s="78" t="s">
        <v>6449</v>
      </c>
      <c r="L991" s="78" t="s">
        <v>1118</v>
      </c>
      <c r="V991" s="78">
        <v>18000</v>
      </c>
      <c r="W991" s="78">
        <v>13600</v>
      </c>
      <c r="X991" s="78"/>
      <c r="Y991" s="78">
        <v>14900</v>
      </c>
      <c r="Z991" s="78">
        <v>2.4300000000000002</v>
      </c>
    </row>
    <row r="992" spans="1:26" x14ac:dyDescent="0.25">
      <c r="A992" s="78">
        <v>215324580</v>
      </c>
      <c r="D992" s="78" t="s">
        <v>3422</v>
      </c>
      <c r="E992" s="78" t="s">
        <v>15</v>
      </c>
      <c r="J992" s="78" t="s">
        <v>6449</v>
      </c>
      <c r="L992" s="78" t="s">
        <v>1118</v>
      </c>
      <c r="V992" s="78">
        <v>18000</v>
      </c>
      <c r="W992" s="78">
        <v>13600</v>
      </c>
      <c r="X992" s="78"/>
      <c r="Y992" s="78">
        <v>14900</v>
      </c>
      <c r="Z992" s="78">
        <v>2.4300000000000002</v>
      </c>
    </row>
    <row r="993" spans="1:26" x14ac:dyDescent="0.25">
      <c r="A993" s="78">
        <v>215324726</v>
      </c>
      <c r="D993" s="78" t="s">
        <v>3422</v>
      </c>
      <c r="E993" s="78" t="s">
        <v>26</v>
      </c>
      <c r="J993" s="78" t="s">
        <v>6449</v>
      </c>
      <c r="L993" s="78" t="s">
        <v>1118</v>
      </c>
      <c r="V993" s="78">
        <v>18000</v>
      </c>
      <c r="W993" s="78">
        <v>13600</v>
      </c>
      <c r="X993" s="78"/>
      <c r="Y993" s="78">
        <v>14900</v>
      </c>
      <c r="Z993" s="78">
        <v>2.4300000000000002</v>
      </c>
    </row>
    <row r="994" spans="1:26" x14ac:dyDescent="0.25">
      <c r="A994" s="78">
        <v>215324434</v>
      </c>
      <c r="D994" s="78" t="s">
        <v>3422</v>
      </c>
      <c r="E994" s="78" t="s">
        <v>23</v>
      </c>
      <c r="J994" s="78" t="s">
        <v>6449</v>
      </c>
      <c r="L994" s="78" t="s">
        <v>1118</v>
      </c>
      <c r="V994" s="78">
        <v>18000</v>
      </c>
      <c r="W994" s="78">
        <v>13600</v>
      </c>
      <c r="X994" s="78"/>
      <c r="Y994" s="78">
        <v>14900</v>
      </c>
      <c r="Z994" s="78">
        <v>2.4300000000000002</v>
      </c>
    </row>
    <row r="995" spans="1:26" x14ac:dyDescent="0.25">
      <c r="A995" s="78">
        <v>215324507</v>
      </c>
      <c r="D995" s="78" t="s">
        <v>3422</v>
      </c>
      <c r="E995" s="78" t="s">
        <v>22</v>
      </c>
      <c r="J995" s="78" t="s">
        <v>6449</v>
      </c>
      <c r="L995" s="78" t="s">
        <v>1118</v>
      </c>
      <c r="V995" s="78">
        <v>18000</v>
      </c>
      <c r="W995" s="78">
        <v>13600</v>
      </c>
      <c r="X995" s="78"/>
      <c r="Y995" s="78">
        <v>14900</v>
      </c>
      <c r="Z995" s="78">
        <v>2.4300000000000002</v>
      </c>
    </row>
    <row r="996" spans="1:26" x14ac:dyDescent="0.25">
      <c r="A996" s="78">
        <v>215324361</v>
      </c>
      <c r="D996" s="78" t="s">
        <v>3422</v>
      </c>
      <c r="E996" s="78" t="s">
        <v>21</v>
      </c>
      <c r="J996" s="78" t="s">
        <v>6449</v>
      </c>
      <c r="L996" s="78" t="s">
        <v>1118</v>
      </c>
      <c r="V996" s="78">
        <v>18000</v>
      </c>
      <c r="W996" s="78">
        <v>13600</v>
      </c>
      <c r="X996" s="78"/>
      <c r="Y996" s="78">
        <v>14900</v>
      </c>
      <c r="Z996" s="78">
        <v>2.4300000000000002</v>
      </c>
    </row>
    <row r="997" spans="1:26" x14ac:dyDescent="0.25">
      <c r="A997" s="78">
        <v>215324288</v>
      </c>
      <c r="D997" s="78" t="s">
        <v>3422</v>
      </c>
      <c r="E997" s="78" t="s">
        <v>19</v>
      </c>
      <c r="J997" s="78" t="s">
        <v>6449</v>
      </c>
      <c r="L997" s="78" t="s">
        <v>1118</v>
      </c>
      <c r="V997" s="78">
        <v>18000</v>
      </c>
      <c r="W997" s="78">
        <v>13600</v>
      </c>
      <c r="X997" s="78"/>
      <c r="Y997" s="78">
        <v>14900</v>
      </c>
      <c r="Z997" s="78">
        <v>2.4300000000000002</v>
      </c>
    </row>
    <row r="998" spans="1:26" x14ac:dyDescent="0.25">
      <c r="A998" s="78">
        <v>215324797</v>
      </c>
      <c r="D998" s="78" t="s">
        <v>3422</v>
      </c>
      <c r="E998" s="78" t="s">
        <v>25</v>
      </c>
      <c r="J998" s="78" t="s">
        <v>6438</v>
      </c>
      <c r="L998" s="78" t="s">
        <v>6167</v>
      </c>
      <c r="V998" s="78">
        <v>11500</v>
      </c>
      <c r="W998" s="78">
        <v>9500</v>
      </c>
      <c r="X998" s="78"/>
      <c r="Y998" s="78">
        <v>10300</v>
      </c>
      <c r="Z998" s="78">
        <v>2.58</v>
      </c>
    </row>
    <row r="999" spans="1:26" x14ac:dyDescent="0.25">
      <c r="A999" s="78">
        <v>215324870</v>
      </c>
      <c r="D999" s="78" t="s">
        <v>3422</v>
      </c>
      <c r="E999" s="78" t="s">
        <v>28</v>
      </c>
      <c r="J999" s="78" t="s">
        <v>6438</v>
      </c>
      <c r="L999" s="78" t="s">
        <v>6167</v>
      </c>
      <c r="V999" s="78">
        <v>11500</v>
      </c>
      <c r="W999" s="78">
        <v>9500</v>
      </c>
      <c r="X999" s="78"/>
      <c r="Y999" s="78">
        <v>10300</v>
      </c>
      <c r="Z999" s="78">
        <v>2.58</v>
      </c>
    </row>
    <row r="1000" spans="1:26" x14ac:dyDescent="0.25">
      <c r="A1000" s="78">
        <v>215324943</v>
      </c>
      <c r="D1000" s="78" t="s">
        <v>3422</v>
      </c>
      <c r="E1000" s="78" t="s">
        <v>27</v>
      </c>
      <c r="J1000" s="78" t="s">
        <v>6438</v>
      </c>
      <c r="L1000" s="78" t="s">
        <v>6167</v>
      </c>
      <c r="V1000" s="78">
        <v>11500</v>
      </c>
      <c r="W1000" s="78">
        <v>9500</v>
      </c>
      <c r="X1000" s="78"/>
      <c r="Y1000" s="78">
        <v>10300</v>
      </c>
      <c r="Z1000" s="78">
        <v>2.58</v>
      </c>
    </row>
    <row r="1001" spans="1:26" x14ac:dyDescent="0.25">
      <c r="A1001" s="78">
        <v>215324213</v>
      </c>
      <c r="D1001" s="78" t="s">
        <v>3422</v>
      </c>
      <c r="E1001" s="78" t="s">
        <v>20</v>
      </c>
      <c r="J1001" s="78" t="s">
        <v>6438</v>
      </c>
      <c r="L1001" s="78" t="s">
        <v>6167</v>
      </c>
      <c r="V1001" s="78">
        <v>11500</v>
      </c>
      <c r="W1001" s="78">
        <v>9500</v>
      </c>
      <c r="X1001" s="78"/>
      <c r="Y1001" s="78">
        <v>10300</v>
      </c>
      <c r="Z1001" s="78">
        <v>2.58</v>
      </c>
    </row>
    <row r="1002" spans="1:26" x14ac:dyDescent="0.25">
      <c r="A1002" s="78">
        <v>215324505</v>
      </c>
      <c r="D1002" s="78" t="s">
        <v>3422</v>
      </c>
      <c r="E1002" s="78" t="s">
        <v>22</v>
      </c>
      <c r="J1002" s="78" t="s">
        <v>6438</v>
      </c>
      <c r="L1002" s="78" t="s">
        <v>6167</v>
      </c>
      <c r="V1002" s="78">
        <v>11500</v>
      </c>
      <c r="W1002" s="78">
        <v>9500</v>
      </c>
      <c r="X1002" s="78"/>
      <c r="Y1002" s="78">
        <v>10300</v>
      </c>
      <c r="Z1002" s="78">
        <v>2.58</v>
      </c>
    </row>
    <row r="1003" spans="1:26" x14ac:dyDescent="0.25">
      <c r="A1003" s="78">
        <v>215324432</v>
      </c>
      <c r="D1003" s="78" t="s">
        <v>3422</v>
      </c>
      <c r="E1003" s="78" t="s">
        <v>23</v>
      </c>
      <c r="J1003" s="78" t="s">
        <v>6438</v>
      </c>
      <c r="L1003" s="78" t="s">
        <v>6167</v>
      </c>
      <c r="V1003" s="78">
        <v>11500</v>
      </c>
      <c r="W1003" s="78">
        <v>9500</v>
      </c>
      <c r="X1003" s="78"/>
      <c r="Y1003" s="78">
        <v>10300</v>
      </c>
      <c r="Z1003" s="78">
        <v>2.58</v>
      </c>
    </row>
    <row r="1004" spans="1:26" x14ac:dyDescent="0.25">
      <c r="A1004" s="78">
        <v>215324724</v>
      </c>
      <c r="D1004" s="78" t="s">
        <v>3422</v>
      </c>
      <c r="E1004" s="78" t="s">
        <v>26</v>
      </c>
      <c r="J1004" s="78" t="s">
        <v>6438</v>
      </c>
      <c r="L1004" s="78" t="s">
        <v>6167</v>
      </c>
      <c r="V1004" s="78">
        <v>11500</v>
      </c>
      <c r="W1004" s="78">
        <v>9500</v>
      </c>
      <c r="X1004" s="78"/>
      <c r="Y1004" s="78">
        <v>10300</v>
      </c>
      <c r="Z1004" s="78">
        <v>2.58</v>
      </c>
    </row>
    <row r="1005" spans="1:26" x14ac:dyDescent="0.25">
      <c r="A1005" s="78">
        <v>215324578</v>
      </c>
      <c r="D1005" s="78" t="s">
        <v>3422</v>
      </c>
      <c r="E1005" s="78" t="s">
        <v>15</v>
      </c>
      <c r="J1005" s="78" t="s">
        <v>6438</v>
      </c>
      <c r="L1005" s="78" t="s">
        <v>6167</v>
      </c>
      <c r="V1005" s="78">
        <v>11500</v>
      </c>
      <c r="W1005" s="78">
        <v>9500</v>
      </c>
      <c r="X1005" s="78"/>
      <c r="Y1005" s="78">
        <v>10300</v>
      </c>
      <c r="Z1005" s="78">
        <v>2.58</v>
      </c>
    </row>
    <row r="1006" spans="1:26" x14ac:dyDescent="0.25">
      <c r="A1006" s="78">
        <v>215324651</v>
      </c>
      <c r="D1006" s="78" t="s">
        <v>3422</v>
      </c>
      <c r="E1006" s="78" t="s">
        <v>24</v>
      </c>
      <c r="J1006" s="78" t="s">
        <v>6438</v>
      </c>
      <c r="L1006" s="78" t="s">
        <v>6167</v>
      </c>
      <c r="V1006" s="78">
        <v>11500</v>
      </c>
      <c r="W1006" s="78">
        <v>9500</v>
      </c>
      <c r="X1006" s="78"/>
      <c r="Y1006" s="78">
        <v>10300</v>
      </c>
      <c r="Z1006" s="78">
        <v>2.58</v>
      </c>
    </row>
    <row r="1007" spans="1:26" x14ac:dyDescent="0.25">
      <c r="A1007" s="78">
        <v>215324359</v>
      </c>
      <c r="D1007" s="78" t="s">
        <v>3422</v>
      </c>
      <c r="E1007" s="78" t="s">
        <v>21</v>
      </c>
      <c r="J1007" s="78" t="s">
        <v>6438</v>
      </c>
      <c r="L1007" s="78" t="s">
        <v>6167</v>
      </c>
      <c r="V1007" s="78">
        <v>11500</v>
      </c>
      <c r="W1007" s="78">
        <v>9500</v>
      </c>
      <c r="X1007" s="78"/>
      <c r="Y1007" s="78">
        <v>10300</v>
      </c>
      <c r="Z1007" s="78">
        <v>2.58</v>
      </c>
    </row>
    <row r="1008" spans="1:26" x14ac:dyDescent="0.25">
      <c r="A1008" s="78">
        <v>215324286</v>
      </c>
      <c r="D1008" s="78" t="s">
        <v>3422</v>
      </c>
      <c r="E1008" s="78" t="s">
        <v>19</v>
      </c>
      <c r="J1008" s="78" t="s">
        <v>6438</v>
      </c>
      <c r="L1008" s="78" t="s">
        <v>6167</v>
      </c>
      <c r="V1008" s="78">
        <v>11500</v>
      </c>
      <c r="W1008" s="78">
        <v>9500</v>
      </c>
      <c r="X1008" s="78"/>
      <c r="Y1008" s="78">
        <v>10300</v>
      </c>
      <c r="Z1008" s="78">
        <v>2.58</v>
      </c>
    </row>
    <row r="1009" spans="1:26" x14ac:dyDescent="0.25">
      <c r="A1009" s="78">
        <v>215324285</v>
      </c>
      <c r="D1009" s="78" t="s">
        <v>3422</v>
      </c>
      <c r="E1009" s="78" t="s">
        <v>19</v>
      </c>
      <c r="J1009" s="78" t="s">
        <v>6438</v>
      </c>
      <c r="L1009" s="78" t="s">
        <v>6171</v>
      </c>
      <c r="V1009" s="78">
        <v>12000</v>
      </c>
      <c r="W1009" s="78">
        <v>9000</v>
      </c>
      <c r="X1009" s="78"/>
      <c r="Y1009" s="78">
        <v>9600</v>
      </c>
      <c r="Z1009" s="78">
        <v>2.4900000000000002</v>
      </c>
    </row>
    <row r="1010" spans="1:26" x14ac:dyDescent="0.25">
      <c r="A1010" s="78">
        <v>215324358</v>
      </c>
      <c r="D1010" s="78" t="s">
        <v>3422</v>
      </c>
      <c r="E1010" s="78" t="s">
        <v>21</v>
      </c>
      <c r="J1010" s="78" t="s">
        <v>6438</v>
      </c>
      <c r="L1010" s="78" t="s">
        <v>6171</v>
      </c>
      <c r="V1010" s="78">
        <v>12000</v>
      </c>
      <c r="W1010" s="78">
        <v>9000</v>
      </c>
      <c r="X1010" s="78"/>
      <c r="Y1010" s="78">
        <v>9600</v>
      </c>
      <c r="Z1010" s="78">
        <v>2.4900000000000002</v>
      </c>
    </row>
    <row r="1011" spans="1:26" x14ac:dyDescent="0.25">
      <c r="A1011" s="78">
        <v>215324650</v>
      </c>
      <c r="D1011" s="78" t="s">
        <v>3422</v>
      </c>
      <c r="E1011" s="78" t="s">
        <v>24</v>
      </c>
      <c r="J1011" s="78" t="s">
        <v>6438</v>
      </c>
      <c r="L1011" s="78" t="s">
        <v>6171</v>
      </c>
      <c r="V1011" s="78">
        <v>12000</v>
      </c>
      <c r="W1011" s="78">
        <v>9000</v>
      </c>
      <c r="X1011" s="78"/>
      <c r="Y1011" s="78">
        <v>9600</v>
      </c>
      <c r="Z1011" s="78">
        <v>2.4900000000000002</v>
      </c>
    </row>
    <row r="1012" spans="1:26" x14ac:dyDescent="0.25">
      <c r="A1012" s="78">
        <v>215324577</v>
      </c>
      <c r="D1012" s="78" t="s">
        <v>3422</v>
      </c>
      <c r="E1012" s="78" t="s">
        <v>15</v>
      </c>
      <c r="J1012" s="78" t="s">
        <v>6438</v>
      </c>
      <c r="L1012" s="78" t="s">
        <v>6171</v>
      </c>
      <c r="V1012" s="78">
        <v>12000</v>
      </c>
      <c r="W1012" s="78">
        <v>9000</v>
      </c>
      <c r="X1012" s="78"/>
      <c r="Y1012" s="78">
        <v>9600</v>
      </c>
      <c r="Z1012" s="78">
        <v>2.4900000000000002</v>
      </c>
    </row>
    <row r="1013" spans="1:26" x14ac:dyDescent="0.25">
      <c r="A1013" s="78">
        <v>215324723</v>
      </c>
      <c r="D1013" s="78" t="s">
        <v>3422</v>
      </c>
      <c r="E1013" s="78" t="s">
        <v>26</v>
      </c>
      <c r="J1013" s="78" t="s">
        <v>6438</v>
      </c>
      <c r="L1013" s="78" t="s">
        <v>6171</v>
      </c>
      <c r="V1013" s="78">
        <v>12000</v>
      </c>
      <c r="W1013" s="78">
        <v>9000</v>
      </c>
      <c r="X1013" s="78"/>
      <c r="Y1013" s="78">
        <v>9600</v>
      </c>
      <c r="Z1013" s="78">
        <v>2.4900000000000002</v>
      </c>
    </row>
    <row r="1014" spans="1:26" x14ac:dyDescent="0.25">
      <c r="A1014" s="78">
        <v>215324431</v>
      </c>
      <c r="D1014" s="78" t="s">
        <v>3422</v>
      </c>
      <c r="E1014" s="78" t="s">
        <v>23</v>
      </c>
      <c r="J1014" s="78" t="s">
        <v>6438</v>
      </c>
      <c r="L1014" s="78" t="s">
        <v>6171</v>
      </c>
      <c r="V1014" s="78">
        <v>12000</v>
      </c>
      <c r="W1014" s="78">
        <v>9000</v>
      </c>
      <c r="X1014" s="78"/>
      <c r="Y1014" s="78">
        <v>9600</v>
      </c>
      <c r="Z1014" s="78">
        <v>2.4900000000000002</v>
      </c>
    </row>
    <row r="1015" spans="1:26" x14ac:dyDescent="0.25">
      <c r="A1015" s="78">
        <v>215324504</v>
      </c>
      <c r="D1015" s="78" t="s">
        <v>3422</v>
      </c>
      <c r="E1015" s="78" t="s">
        <v>22</v>
      </c>
      <c r="J1015" s="78" t="s">
        <v>6438</v>
      </c>
      <c r="L1015" s="78" t="s">
        <v>6171</v>
      </c>
      <c r="V1015" s="78">
        <v>12000</v>
      </c>
      <c r="W1015" s="78">
        <v>9000</v>
      </c>
      <c r="X1015" s="78"/>
      <c r="Y1015" s="78">
        <v>9600</v>
      </c>
      <c r="Z1015" s="78">
        <v>2.4900000000000002</v>
      </c>
    </row>
    <row r="1016" spans="1:26" x14ac:dyDescent="0.25">
      <c r="A1016" s="78">
        <v>215324212</v>
      </c>
      <c r="D1016" s="78" t="s">
        <v>3422</v>
      </c>
      <c r="E1016" s="78" t="s">
        <v>20</v>
      </c>
      <c r="J1016" s="78" t="s">
        <v>6438</v>
      </c>
      <c r="L1016" s="78" t="s">
        <v>6171</v>
      </c>
      <c r="V1016" s="78">
        <v>12000</v>
      </c>
      <c r="W1016" s="78">
        <v>9000</v>
      </c>
      <c r="X1016" s="78"/>
      <c r="Y1016" s="78">
        <v>9600</v>
      </c>
      <c r="Z1016" s="78">
        <v>2.4900000000000002</v>
      </c>
    </row>
    <row r="1017" spans="1:26" x14ac:dyDescent="0.25">
      <c r="A1017" s="78">
        <v>215324942</v>
      </c>
      <c r="D1017" s="78" t="s">
        <v>3422</v>
      </c>
      <c r="E1017" s="78" t="s">
        <v>27</v>
      </c>
      <c r="J1017" s="78" t="s">
        <v>6438</v>
      </c>
      <c r="L1017" s="78" t="s">
        <v>6171</v>
      </c>
      <c r="V1017" s="78">
        <v>12000</v>
      </c>
      <c r="W1017" s="78">
        <v>9000</v>
      </c>
      <c r="X1017" s="78"/>
      <c r="Y1017" s="78">
        <v>9600</v>
      </c>
      <c r="Z1017" s="78">
        <v>2.4900000000000002</v>
      </c>
    </row>
    <row r="1018" spans="1:26" x14ac:dyDescent="0.25">
      <c r="A1018" s="78">
        <v>215324869</v>
      </c>
      <c r="D1018" s="78" t="s">
        <v>3422</v>
      </c>
      <c r="E1018" s="78" t="s">
        <v>28</v>
      </c>
      <c r="J1018" s="78" t="s">
        <v>6438</v>
      </c>
      <c r="L1018" s="78" t="s">
        <v>6171</v>
      </c>
      <c r="V1018" s="78">
        <v>12000</v>
      </c>
      <c r="W1018" s="78">
        <v>9000</v>
      </c>
      <c r="X1018" s="78"/>
      <c r="Y1018" s="78">
        <v>9600</v>
      </c>
      <c r="Z1018" s="78">
        <v>2.4900000000000002</v>
      </c>
    </row>
    <row r="1019" spans="1:26" x14ac:dyDescent="0.25">
      <c r="A1019" s="78">
        <v>215324796</v>
      </c>
      <c r="D1019" s="78" t="s">
        <v>3422</v>
      </c>
      <c r="E1019" s="78" t="s">
        <v>25</v>
      </c>
      <c r="J1019" s="78" t="s">
        <v>6438</v>
      </c>
      <c r="L1019" s="78" t="s">
        <v>6171</v>
      </c>
      <c r="V1019" s="78">
        <v>12000</v>
      </c>
      <c r="W1019" s="78">
        <v>9000</v>
      </c>
      <c r="X1019" s="78"/>
      <c r="Y1019" s="78">
        <v>9600</v>
      </c>
      <c r="Z1019" s="78">
        <v>2.4900000000000002</v>
      </c>
    </row>
    <row r="1020" spans="1:26" x14ac:dyDescent="0.25">
      <c r="A1020" s="78">
        <v>215324795</v>
      </c>
      <c r="D1020" s="78" t="s">
        <v>3422</v>
      </c>
      <c r="E1020" s="78" t="s">
        <v>25</v>
      </c>
      <c r="J1020" s="78" t="s">
        <v>6438</v>
      </c>
      <c r="L1020" s="78" t="s">
        <v>6172</v>
      </c>
      <c r="V1020" s="78">
        <v>12000</v>
      </c>
      <c r="W1020" s="78">
        <v>8500</v>
      </c>
      <c r="X1020" s="78"/>
      <c r="Y1020" s="78">
        <v>9300</v>
      </c>
      <c r="Z1020" s="78">
        <v>2.5499999999999998</v>
      </c>
    </row>
    <row r="1021" spans="1:26" x14ac:dyDescent="0.25">
      <c r="A1021" s="78">
        <v>215324868</v>
      </c>
      <c r="D1021" s="78" t="s">
        <v>3422</v>
      </c>
      <c r="E1021" s="78" t="s">
        <v>28</v>
      </c>
      <c r="J1021" s="78" t="s">
        <v>6438</v>
      </c>
      <c r="L1021" s="78" t="s">
        <v>6172</v>
      </c>
      <c r="V1021" s="78">
        <v>12000</v>
      </c>
      <c r="W1021" s="78">
        <v>8500</v>
      </c>
      <c r="X1021" s="78"/>
      <c r="Y1021" s="78">
        <v>9300</v>
      </c>
      <c r="Z1021" s="78">
        <v>2.5499999999999998</v>
      </c>
    </row>
    <row r="1022" spans="1:26" x14ac:dyDescent="0.25">
      <c r="A1022" s="78">
        <v>215324941</v>
      </c>
      <c r="D1022" s="78" t="s">
        <v>3422</v>
      </c>
      <c r="E1022" s="78" t="s">
        <v>27</v>
      </c>
      <c r="J1022" s="78" t="s">
        <v>6438</v>
      </c>
      <c r="L1022" s="78" t="s">
        <v>6172</v>
      </c>
      <c r="V1022" s="78">
        <v>12000</v>
      </c>
      <c r="W1022" s="78">
        <v>8500</v>
      </c>
      <c r="X1022" s="78"/>
      <c r="Y1022" s="78">
        <v>9300</v>
      </c>
      <c r="Z1022" s="78">
        <v>2.5499999999999998</v>
      </c>
    </row>
    <row r="1023" spans="1:26" x14ac:dyDescent="0.25">
      <c r="A1023" s="78">
        <v>215324211</v>
      </c>
      <c r="D1023" s="78" t="s">
        <v>3422</v>
      </c>
      <c r="E1023" s="78" t="s">
        <v>20</v>
      </c>
      <c r="J1023" s="78" t="s">
        <v>6438</v>
      </c>
      <c r="L1023" s="78" t="s">
        <v>6172</v>
      </c>
      <c r="V1023" s="78">
        <v>12000</v>
      </c>
      <c r="W1023" s="78">
        <v>8500</v>
      </c>
      <c r="X1023" s="78"/>
      <c r="Y1023" s="78">
        <v>9300</v>
      </c>
      <c r="Z1023" s="78">
        <v>2.5499999999999998</v>
      </c>
    </row>
    <row r="1024" spans="1:26" x14ac:dyDescent="0.25">
      <c r="A1024" s="78">
        <v>215324503</v>
      </c>
      <c r="D1024" s="78" t="s">
        <v>3422</v>
      </c>
      <c r="E1024" s="78" t="s">
        <v>22</v>
      </c>
      <c r="J1024" s="78" t="s">
        <v>6438</v>
      </c>
      <c r="L1024" s="78" t="s">
        <v>6172</v>
      </c>
      <c r="V1024" s="78">
        <v>12000</v>
      </c>
      <c r="W1024" s="78">
        <v>8500</v>
      </c>
      <c r="X1024" s="78"/>
      <c r="Y1024" s="78">
        <v>9300</v>
      </c>
      <c r="Z1024" s="78">
        <v>2.5499999999999998</v>
      </c>
    </row>
    <row r="1025" spans="1:26" x14ac:dyDescent="0.25">
      <c r="A1025" s="78">
        <v>215324430</v>
      </c>
      <c r="D1025" s="78" t="s">
        <v>3422</v>
      </c>
      <c r="E1025" s="78" t="s">
        <v>23</v>
      </c>
      <c r="J1025" s="78" t="s">
        <v>6438</v>
      </c>
      <c r="L1025" s="78" t="s">
        <v>6172</v>
      </c>
      <c r="V1025" s="78">
        <v>12000</v>
      </c>
      <c r="W1025" s="78">
        <v>8500</v>
      </c>
      <c r="X1025" s="78"/>
      <c r="Y1025" s="78">
        <v>9300</v>
      </c>
      <c r="Z1025" s="78">
        <v>2.5499999999999998</v>
      </c>
    </row>
    <row r="1026" spans="1:26" x14ac:dyDescent="0.25">
      <c r="A1026" s="78">
        <v>215324722</v>
      </c>
      <c r="D1026" s="78" t="s">
        <v>3422</v>
      </c>
      <c r="E1026" s="78" t="s">
        <v>26</v>
      </c>
      <c r="J1026" s="78" t="s">
        <v>6438</v>
      </c>
      <c r="L1026" s="78" t="s">
        <v>6172</v>
      </c>
      <c r="V1026" s="78">
        <v>12000</v>
      </c>
      <c r="W1026" s="78">
        <v>8500</v>
      </c>
      <c r="X1026" s="78"/>
      <c r="Y1026" s="78">
        <v>9300</v>
      </c>
      <c r="Z1026" s="78">
        <v>2.5499999999999998</v>
      </c>
    </row>
    <row r="1027" spans="1:26" x14ac:dyDescent="0.25">
      <c r="A1027" s="78">
        <v>215324576</v>
      </c>
      <c r="D1027" s="78" t="s">
        <v>3422</v>
      </c>
      <c r="E1027" s="78" t="s">
        <v>15</v>
      </c>
      <c r="J1027" s="78" t="s">
        <v>6438</v>
      </c>
      <c r="L1027" s="78" t="s">
        <v>6172</v>
      </c>
      <c r="V1027" s="78">
        <v>12000</v>
      </c>
      <c r="W1027" s="78">
        <v>8500</v>
      </c>
      <c r="X1027" s="78"/>
      <c r="Y1027" s="78">
        <v>9300</v>
      </c>
      <c r="Z1027" s="78">
        <v>2.5499999999999998</v>
      </c>
    </row>
    <row r="1028" spans="1:26" x14ac:dyDescent="0.25">
      <c r="A1028" s="78">
        <v>215324649</v>
      </c>
      <c r="D1028" s="78" t="s">
        <v>3422</v>
      </c>
      <c r="E1028" s="78" t="s">
        <v>24</v>
      </c>
      <c r="J1028" s="78" t="s">
        <v>6438</v>
      </c>
      <c r="L1028" s="78" t="s">
        <v>6172</v>
      </c>
      <c r="V1028" s="78">
        <v>12000</v>
      </c>
      <c r="W1028" s="78">
        <v>8500</v>
      </c>
      <c r="X1028" s="78"/>
      <c r="Y1028" s="78">
        <v>9300</v>
      </c>
      <c r="Z1028" s="78">
        <v>2.5499999999999998</v>
      </c>
    </row>
    <row r="1029" spans="1:26" x14ac:dyDescent="0.25">
      <c r="A1029" s="78">
        <v>215324357</v>
      </c>
      <c r="D1029" s="78" t="s">
        <v>3422</v>
      </c>
      <c r="E1029" s="78" t="s">
        <v>21</v>
      </c>
      <c r="J1029" s="78" t="s">
        <v>6438</v>
      </c>
      <c r="L1029" s="78" t="s">
        <v>6172</v>
      </c>
      <c r="V1029" s="78">
        <v>12000</v>
      </c>
      <c r="W1029" s="78">
        <v>8500</v>
      </c>
      <c r="X1029" s="78"/>
      <c r="Y1029" s="78">
        <v>9300</v>
      </c>
      <c r="Z1029" s="78">
        <v>2.5499999999999998</v>
      </c>
    </row>
    <row r="1030" spans="1:26" x14ac:dyDescent="0.25">
      <c r="A1030" s="78">
        <v>215324284</v>
      </c>
      <c r="D1030" s="78" t="s">
        <v>3422</v>
      </c>
      <c r="E1030" s="78" t="s">
        <v>19</v>
      </c>
      <c r="J1030" s="78" t="s">
        <v>6438</v>
      </c>
      <c r="L1030" s="78" t="s">
        <v>6172</v>
      </c>
      <c r="V1030" s="78">
        <v>12000</v>
      </c>
      <c r="W1030" s="78">
        <v>8500</v>
      </c>
      <c r="X1030" s="78"/>
      <c r="Y1030" s="78">
        <v>9300</v>
      </c>
      <c r="Z1030" s="78">
        <v>2.5499999999999998</v>
      </c>
    </row>
    <row r="1031" spans="1:26" x14ac:dyDescent="0.25">
      <c r="A1031" s="78">
        <v>215324283</v>
      </c>
      <c r="D1031" s="78" t="s">
        <v>3422</v>
      </c>
      <c r="E1031" s="78" t="s">
        <v>19</v>
      </c>
      <c r="J1031" s="78" t="s">
        <v>6438</v>
      </c>
      <c r="L1031" s="78" t="s">
        <v>6175</v>
      </c>
      <c r="V1031" s="78">
        <v>12000</v>
      </c>
      <c r="W1031" s="78">
        <v>8600</v>
      </c>
      <c r="X1031" s="78"/>
      <c r="Y1031" s="78">
        <v>10000</v>
      </c>
      <c r="Z1031" s="78">
        <v>2.59</v>
      </c>
    </row>
    <row r="1032" spans="1:26" x14ac:dyDescent="0.25">
      <c r="A1032" s="78">
        <v>215324356</v>
      </c>
      <c r="D1032" s="78" t="s">
        <v>3422</v>
      </c>
      <c r="E1032" s="78" t="s">
        <v>21</v>
      </c>
      <c r="J1032" s="78" t="s">
        <v>6438</v>
      </c>
      <c r="L1032" s="78" t="s">
        <v>6175</v>
      </c>
      <c r="V1032" s="78">
        <v>12000</v>
      </c>
      <c r="W1032" s="78">
        <v>8600</v>
      </c>
      <c r="X1032" s="78"/>
      <c r="Y1032" s="78">
        <v>10000</v>
      </c>
      <c r="Z1032" s="78">
        <v>2.59</v>
      </c>
    </row>
    <row r="1033" spans="1:26" x14ac:dyDescent="0.25">
      <c r="A1033" s="78">
        <v>215324648</v>
      </c>
      <c r="D1033" s="78" t="s">
        <v>3422</v>
      </c>
      <c r="E1033" s="78" t="s">
        <v>24</v>
      </c>
      <c r="J1033" s="78" t="s">
        <v>6438</v>
      </c>
      <c r="L1033" s="78" t="s">
        <v>6175</v>
      </c>
      <c r="V1033" s="78">
        <v>12000</v>
      </c>
      <c r="W1033" s="78">
        <v>8600</v>
      </c>
      <c r="X1033" s="78"/>
      <c r="Y1033" s="78">
        <v>10000</v>
      </c>
      <c r="Z1033" s="78">
        <v>2.59</v>
      </c>
    </row>
    <row r="1034" spans="1:26" x14ac:dyDescent="0.25">
      <c r="A1034" s="78">
        <v>217107006</v>
      </c>
      <c r="D1034" s="78" t="s">
        <v>8049</v>
      </c>
      <c r="E1034" s="78" t="s">
        <v>8154</v>
      </c>
      <c r="J1034" s="78" t="s">
        <v>16855</v>
      </c>
      <c r="L1034" s="78" t="s">
        <v>17443</v>
      </c>
      <c r="V1034" s="78">
        <v>33000</v>
      </c>
      <c r="W1034" s="78">
        <v>25600</v>
      </c>
      <c r="X1034" s="78"/>
      <c r="Y1034" s="78">
        <v>28700</v>
      </c>
      <c r="Z1034" s="78">
        <v>2.5099999999999998</v>
      </c>
    </row>
    <row r="1035" spans="1:26" x14ac:dyDescent="0.25">
      <c r="A1035" s="78">
        <v>217101966</v>
      </c>
      <c r="D1035" s="78" t="s">
        <v>8049</v>
      </c>
      <c r="E1035" s="78" t="s">
        <v>8154</v>
      </c>
      <c r="J1035" s="78" t="s">
        <v>16856</v>
      </c>
      <c r="L1035" s="78" t="s">
        <v>17444</v>
      </c>
      <c r="V1035" s="78">
        <v>24000</v>
      </c>
      <c r="W1035" s="78">
        <v>18200</v>
      </c>
      <c r="X1035" s="78"/>
      <c r="Y1035" s="78">
        <v>20700</v>
      </c>
      <c r="Z1035" s="78">
        <v>2.23</v>
      </c>
    </row>
    <row r="1036" spans="1:26" x14ac:dyDescent="0.25">
      <c r="A1036" s="78">
        <v>217101943</v>
      </c>
      <c r="D1036" s="78" t="s">
        <v>8049</v>
      </c>
      <c r="E1036" s="78" t="s">
        <v>8154</v>
      </c>
      <c r="J1036" s="78" t="s">
        <v>16857</v>
      </c>
      <c r="L1036" s="78" t="s">
        <v>17445</v>
      </c>
      <c r="V1036" s="78">
        <v>18000</v>
      </c>
      <c r="W1036" s="78">
        <v>13200</v>
      </c>
      <c r="X1036" s="78"/>
      <c r="Y1036" s="78">
        <v>17000</v>
      </c>
      <c r="Z1036" s="78">
        <v>2.04</v>
      </c>
    </row>
    <row r="1037" spans="1:26" x14ac:dyDescent="0.25">
      <c r="A1037" s="78">
        <v>217101938</v>
      </c>
      <c r="D1037" s="78" t="s">
        <v>8049</v>
      </c>
      <c r="E1037" s="78" t="s">
        <v>8154</v>
      </c>
      <c r="J1037" s="78" t="s">
        <v>16858</v>
      </c>
      <c r="L1037" s="78" t="s">
        <v>17446</v>
      </c>
      <c r="V1037" s="78">
        <v>12000</v>
      </c>
      <c r="W1037" s="78">
        <v>8700</v>
      </c>
      <c r="X1037" s="78"/>
      <c r="Y1037" s="78">
        <v>9700</v>
      </c>
      <c r="Z1037" s="78">
        <v>2.11</v>
      </c>
    </row>
    <row r="1038" spans="1:26" x14ac:dyDescent="0.25">
      <c r="A1038" s="78">
        <v>217107008</v>
      </c>
      <c r="D1038" s="78" t="s">
        <v>8049</v>
      </c>
      <c r="E1038" s="78" t="s">
        <v>8154</v>
      </c>
      <c r="J1038" s="78" t="s">
        <v>16855</v>
      </c>
      <c r="L1038" s="78" t="s">
        <v>17447</v>
      </c>
      <c r="V1038" s="78">
        <v>36000</v>
      </c>
      <c r="W1038" s="78">
        <v>25600</v>
      </c>
      <c r="X1038" s="78"/>
      <c r="Y1038" s="78">
        <v>30000</v>
      </c>
      <c r="Z1038" s="78">
        <v>2.5299999999999998</v>
      </c>
    </row>
    <row r="1039" spans="1:26" x14ac:dyDescent="0.25">
      <c r="A1039" s="78">
        <v>217101942</v>
      </c>
      <c r="D1039" s="78" t="s">
        <v>8049</v>
      </c>
      <c r="E1039" s="78" t="s">
        <v>8154</v>
      </c>
      <c r="J1039" s="78" t="s">
        <v>16856</v>
      </c>
      <c r="L1039" s="78" t="s">
        <v>17448</v>
      </c>
      <c r="V1039" s="78">
        <v>24000</v>
      </c>
      <c r="W1039" s="78">
        <v>19100</v>
      </c>
      <c r="X1039" s="78"/>
      <c r="Y1039" s="78">
        <v>19740</v>
      </c>
      <c r="Z1039" s="78">
        <v>2.35</v>
      </c>
    </row>
    <row r="1040" spans="1:26" x14ac:dyDescent="0.25">
      <c r="A1040" s="78">
        <v>217101941</v>
      </c>
      <c r="D1040" s="78" t="s">
        <v>8049</v>
      </c>
      <c r="E1040" s="78" t="s">
        <v>8154</v>
      </c>
      <c r="J1040" s="78" t="s">
        <v>16857</v>
      </c>
      <c r="L1040" s="78" t="s">
        <v>17449</v>
      </c>
      <c r="V1040" s="78">
        <v>18000</v>
      </c>
      <c r="W1040" s="78">
        <v>14100</v>
      </c>
      <c r="X1040" s="78"/>
      <c r="Y1040" s="78">
        <v>17600</v>
      </c>
      <c r="Z1040" s="78">
        <v>2.4300000000000002</v>
      </c>
    </row>
    <row r="1041" spans="1:26" x14ac:dyDescent="0.25">
      <c r="A1041" s="78">
        <v>217101940</v>
      </c>
      <c r="D1041" s="78" t="s">
        <v>8049</v>
      </c>
      <c r="E1041" s="78" t="s">
        <v>8154</v>
      </c>
      <c r="J1041" s="78" t="s">
        <v>16858</v>
      </c>
      <c r="L1041" s="78" t="s">
        <v>17450</v>
      </c>
      <c r="V1041" s="78">
        <v>12000</v>
      </c>
      <c r="W1041" s="78">
        <v>8900</v>
      </c>
      <c r="X1041" s="78"/>
      <c r="Y1041" s="78">
        <v>9700</v>
      </c>
      <c r="Z1041" s="78">
        <v>2.4500000000000002</v>
      </c>
    </row>
    <row r="1042" spans="1:26" x14ac:dyDescent="0.25">
      <c r="A1042" s="78">
        <v>217101939</v>
      </c>
      <c r="D1042" s="78" t="s">
        <v>8049</v>
      </c>
      <c r="E1042" s="78" t="s">
        <v>8154</v>
      </c>
      <c r="J1042" s="78" t="s">
        <v>16859</v>
      </c>
      <c r="L1042" s="78" t="s">
        <v>17451</v>
      </c>
      <c r="V1042" s="78">
        <v>9000</v>
      </c>
      <c r="W1042" s="78">
        <v>8900</v>
      </c>
      <c r="X1042" s="78"/>
      <c r="Y1042" s="78">
        <v>9700</v>
      </c>
      <c r="Z1042" s="78">
        <v>2.4500000000000002</v>
      </c>
    </row>
    <row r="1043" spans="1:26" x14ac:dyDescent="0.25">
      <c r="A1043" s="78">
        <v>217107002</v>
      </c>
      <c r="D1043" s="78" t="s">
        <v>8049</v>
      </c>
      <c r="E1043" s="78" t="s">
        <v>8158</v>
      </c>
      <c r="J1043" s="78" t="s">
        <v>16855</v>
      </c>
      <c r="L1043" s="78" t="s">
        <v>17443</v>
      </c>
      <c r="V1043" s="78">
        <v>33000</v>
      </c>
      <c r="W1043" s="78">
        <v>25600</v>
      </c>
      <c r="X1043" s="78"/>
      <c r="Y1043" s="78">
        <v>28700</v>
      </c>
      <c r="Z1043" s="78">
        <v>2.5099999999999998</v>
      </c>
    </row>
    <row r="1044" spans="1:26" x14ac:dyDescent="0.25">
      <c r="A1044" s="78">
        <v>217101936</v>
      </c>
      <c r="D1044" s="78" t="s">
        <v>8049</v>
      </c>
      <c r="E1044" s="78" t="s">
        <v>8158</v>
      </c>
      <c r="J1044" s="78" t="s">
        <v>16856</v>
      </c>
      <c r="L1044" s="78" t="s">
        <v>17444</v>
      </c>
      <c r="V1044" s="78">
        <v>24000</v>
      </c>
      <c r="W1044" s="78">
        <v>18200</v>
      </c>
      <c r="X1044" s="78"/>
      <c r="Y1044" s="78">
        <v>20700</v>
      </c>
      <c r="Z1044" s="78">
        <v>2.23</v>
      </c>
    </row>
    <row r="1045" spans="1:26" x14ac:dyDescent="0.25">
      <c r="A1045" s="78">
        <v>217101935</v>
      </c>
      <c r="D1045" s="78" t="s">
        <v>8049</v>
      </c>
      <c r="E1045" s="78" t="s">
        <v>8158</v>
      </c>
      <c r="J1045" s="78" t="s">
        <v>16857</v>
      </c>
      <c r="L1045" s="78" t="s">
        <v>17445</v>
      </c>
      <c r="V1045" s="78">
        <v>18000</v>
      </c>
      <c r="W1045" s="78">
        <v>13200</v>
      </c>
      <c r="X1045" s="78"/>
      <c r="Y1045" s="78">
        <v>17000</v>
      </c>
      <c r="Z1045" s="78">
        <v>2.04</v>
      </c>
    </row>
    <row r="1046" spans="1:26" x14ac:dyDescent="0.25">
      <c r="A1046" s="78">
        <v>217101930</v>
      </c>
      <c r="D1046" s="78" t="s">
        <v>8049</v>
      </c>
      <c r="E1046" s="78" t="s">
        <v>8158</v>
      </c>
      <c r="J1046" s="78" t="s">
        <v>16858</v>
      </c>
      <c r="L1046" s="78" t="s">
        <v>17446</v>
      </c>
      <c r="V1046" s="78">
        <v>12000</v>
      </c>
      <c r="W1046" s="78">
        <v>8700</v>
      </c>
      <c r="X1046" s="78"/>
      <c r="Y1046" s="78">
        <v>9700</v>
      </c>
      <c r="Z1046" s="78">
        <v>2.11</v>
      </c>
    </row>
    <row r="1047" spans="1:26" x14ac:dyDescent="0.25">
      <c r="A1047" s="78">
        <v>217101929</v>
      </c>
      <c r="D1047" s="78" t="s">
        <v>8049</v>
      </c>
      <c r="E1047" s="78" t="s">
        <v>8158</v>
      </c>
      <c r="J1047" s="78" t="s">
        <v>16859</v>
      </c>
      <c r="L1047" s="78" t="s">
        <v>17452</v>
      </c>
      <c r="V1047" s="78">
        <v>9000</v>
      </c>
      <c r="W1047" s="78">
        <v>8700</v>
      </c>
      <c r="X1047" s="78"/>
      <c r="Y1047" s="78">
        <v>9700</v>
      </c>
      <c r="Z1047" s="78">
        <v>2.11</v>
      </c>
    </row>
    <row r="1048" spans="1:26" x14ac:dyDescent="0.25">
      <c r="A1048" s="78">
        <v>217107004</v>
      </c>
      <c r="D1048" s="78" t="s">
        <v>8049</v>
      </c>
      <c r="E1048" s="78" t="s">
        <v>8158</v>
      </c>
      <c r="J1048" s="78" t="s">
        <v>16855</v>
      </c>
      <c r="L1048" s="78" t="s">
        <v>17447</v>
      </c>
      <c r="V1048" s="78">
        <v>36000</v>
      </c>
      <c r="W1048" s="78">
        <v>25600</v>
      </c>
      <c r="X1048" s="78"/>
      <c r="Y1048" s="78">
        <v>30000</v>
      </c>
      <c r="Z1048" s="78">
        <v>2.5299999999999998</v>
      </c>
    </row>
    <row r="1049" spans="1:26" x14ac:dyDescent="0.25">
      <c r="A1049" s="78">
        <v>217101934</v>
      </c>
      <c r="D1049" s="78" t="s">
        <v>8049</v>
      </c>
      <c r="E1049" s="78" t="s">
        <v>8158</v>
      </c>
      <c r="J1049" s="78" t="s">
        <v>16856</v>
      </c>
      <c r="L1049" s="78" t="s">
        <v>17448</v>
      </c>
      <c r="V1049" s="78">
        <v>24000</v>
      </c>
      <c r="W1049" s="78">
        <v>19100</v>
      </c>
      <c r="X1049" s="78"/>
      <c r="Y1049" s="78">
        <v>19740</v>
      </c>
      <c r="Z1049" s="78">
        <v>2.35</v>
      </c>
    </row>
    <row r="1050" spans="1:26" x14ac:dyDescent="0.25">
      <c r="A1050" s="78">
        <v>217101933</v>
      </c>
      <c r="D1050" s="78" t="s">
        <v>8049</v>
      </c>
      <c r="E1050" s="78" t="s">
        <v>8158</v>
      </c>
      <c r="J1050" s="78" t="s">
        <v>16857</v>
      </c>
      <c r="L1050" s="78" t="s">
        <v>17449</v>
      </c>
      <c r="V1050" s="78">
        <v>18000</v>
      </c>
      <c r="W1050" s="78">
        <v>14100</v>
      </c>
      <c r="X1050" s="78"/>
      <c r="Y1050" s="78">
        <v>17600</v>
      </c>
      <c r="Z1050" s="78">
        <v>2.4300000000000002</v>
      </c>
    </row>
    <row r="1051" spans="1:26" x14ac:dyDescent="0.25">
      <c r="A1051" s="78">
        <v>217101932</v>
      </c>
      <c r="D1051" s="78" t="s">
        <v>8049</v>
      </c>
      <c r="E1051" s="78" t="s">
        <v>8158</v>
      </c>
      <c r="J1051" s="78" t="s">
        <v>16858</v>
      </c>
      <c r="L1051" s="78" t="s">
        <v>17450</v>
      </c>
      <c r="V1051" s="78">
        <v>12000</v>
      </c>
      <c r="W1051" s="78">
        <v>8900</v>
      </c>
      <c r="X1051" s="78"/>
      <c r="Y1051" s="78">
        <v>9700</v>
      </c>
      <c r="Z1051" s="78">
        <v>2.4500000000000002</v>
      </c>
    </row>
    <row r="1052" spans="1:26" x14ac:dyDescent="0.25">
      <c r="A1052" s="78">
        <v>217101931</v>
      </c>
      <c r="D1052" s="78" t="s">
        <v>8049</v>
      </c>
      <c r="E1052" s="78" t="s">
        <v>8158</v>
      </c>
      <c r="J1052" s="78" t="s">
        <v>16859</v>
      </c>
      <c r="L1052" s="78" t="s">
        <v>17451</v>
      </c>
      <c r="V1052" s="78">
        <v>9000</v>
      </c>
      <c r="W1052" s="78">
        <v>8900</v>
      </c>
      <c r="X1052" s="78"/>
      <c r="Y1052" s="78">
        <v>9700</v>
      </c>
      <c r="Z1052" s="78">
        <v>2.4500000000000002</v>
      </c>
    </row>
    <row r="1053" spans="1:26" x14ac:dyDescent="0.25">
      <c r="A1053" s="78">
        <v>216699606</v>
      </c>
      <c r="D1053" s="78" t="s">
        <v>8049</v>
      </c>
      <c r="E1053" s="78" t="s">
        <v>8050</v>
      </c>
      <c r="J1053" s="78" t="s">
        <v>16855</v>
      </c>
      <c r="L1053" s="78" t="s">
        <v>17443</v>
      </c>
      <c r="V1053" s="78">
        <v>33000</v>
      </c>
      <c r="W1053" s="78">
        <v>25600</v>
      </c>
      <c r="X1053" s="78"/>
      <c r="Y1053" s="78">
        <v>28700</v>
      </c>
      <c r="Z1053" s="78">
        <v>2.5099999999999998</v>
      </c>
    </row>
    <row r="1054" spans="1:26" x14ac:dyDescent="0.25">
      <c r="A1054" s="78">
        <v>216626157</v>
      </c>
      <c r="D1054" s="78" t="s">
        <v>8049</v>
      </c>
      <c r="E1054" s="78" t="s">
        <v>8050</v>
      </c>
      <c r="J1054" s="78" t="s">
        <v>16856</v>
      </c>
      <c r="L1054" s="78" t="s">
        <v>17444</v>
      </c>
      <c r="V1054" s="78">
        <v>24000</v>
      </c>
      <c r="W1054" s="78">
        <v>18200</v>
      </c>
      <c r="X1054" s="78"/>
      <c r="Y1054" s="78">
        <v>20700</v>
      </c>
      <c r="Z1054" s="78">
        <v>2.23</v>
      </c>
    </row>
    <row r="1055" spans="1:26" x14ac:dyDescent="0.25">
      <c r="A1055" s="78">
        <v>216626156</v>
      </c>
      <c r="D1055" s="78" t="s">
        <v>8049</v>
      </c>
      <c r="E1055" s="78" t="s">
        <v>8050</v>
      </c>
      <c r="J1055" s="78" t="s">
        <v>16857</v>
      </c>
      <c r="L1055" s="78" t="s">
        <v>17445</v>
      </c>
      <c r="V1055" s="78">
        <v>18000</v>
      </c>
      <c r="W1055" s="78">
        <v>13200</v>
      </c>
      <c r="X1055" s="78"/>
      <c r="Y1055" s="78">
        <v>17000</v>
      </c>
      <c r="Z1055" s="78">
        <v>2.04</v>
      </c>
    </row>
    <row r="1056" spans="1:26" x14ac:dyDescent="0.25">
      <c r="A1056" s="78">
        <v>216626151</v>
      </c>
      <c r="D1056" s="78" t="s">
        <v>8049</v>
      </c>
      <c r="E1056" s="78" t="s">
        <v>8050</v>
      </c>
      <c r="J1056" s="78" t="s">
        <v>16858</v>
      </c>
      <c r="L1056" s="78" t="s">
        <v>17446</v>
      </c>
      <c r="V1056" s="78">
        <v>12000</v>
      </c>
      <c r="W1056" s="78">
        <v>8700</v>
      </c>
      <c r="X1056" s="78"/>
      <c r="Y1056" s="78">
        <v>9700</v>
      </c>
      <c r="Z1056" s="78">
        <v>2.11</v>
      </c>
    </row>
    <row r="1057" spans="1:26" x14ac:dyDescent="0.25">
      <c r="A1057" s="78">
        <v>216626150</v>
      </c>
      <c r="D1057" s="78" t="s">
        <v>8049</v>
      </c>
      <c r="E1057" s="78" t="s">
        <v>8050</v>
      </c>
      <c r="J1057" s="78" t="s">
        <v>16859</v>
      </c>
      <c r="L1057" s="78" t="s">
        <v>17452</v>
      </c>
      <c r="V1057" s="78">
        <v>9000</v>
      </c>
      <c r="W1057" s="78">
        <v>8700</v>
      </c>
      <c r="X1057" s="78"/>
      <c r="Y1057" s="78">
        <v>9700</v>
      </c>
      <c r="Z1057" s="78">
        <v>2.11</v>
      </c>
    </row>
    <row r="1058" spans="1:26" x14ac:dyDescent="0.25">
      <c r="A1058" s="78">
        <v>216699608</v>
      </c>
      <c r="D1058" s="78" t="s">
        <v>8049</v>
      </c>
      <c r="E1058" s="78" t="s">
        <v>8050</v>
      </c>
      <c r="J1058" s="78" t="s">
        <v>16855</v>
      </c>
      <c r="L1058" s="78" t="s">
        <v>17447</v>
      </c>
      <c r="V1058" s="78">
        <v>36000</v>
      </c>
      <c r="W1058" s="78">
        <v>25600</v>
      </c>
      <c r="X1058" s="78"/>
      <c r="Y1058" s="78">
        <v>30000</v>
      </c>
      <c r="Z1058" s="78">
        <v>2.5299999999999998</v>
      </c>
    </row>
    <row r="1059" spans="1:26" x14ac:dyDescent="0.25">
      <c r="A1059" s="78">
        <v>216626155</v>
      </c>
      <c r="D1059" s="78" t="s">
        <v>8049</v>
      </c>
      <c r="E1059" s="78" t="s">
        <v>8050</v>
      </c>
      <c r="J1059" s="78" t="s">
        <v>16856</v>
      </c>
      <c r="L1059" s="78" t="s">
        <v>17448</v>
      </c>
      <c r="V1059" s="78">
        <v>24000</v>
      </c>
      <c r="W1059" s="78">
        <v>19100</v>
      </c>
      <c r="X1059" s="78"/>
      <c r="Y1059" s="78">
        <v>19740</v>
      </c>
      <c r="Z1059" s="78">
        <v>2.35</v>
      </c>
    </row>
    <row r="1060" spans="1:26" x14ac:dyDescent="0.25">
      <c r="A1060" s="78">
        <v>216626154</v>
      </c>
      <c r="D1060" s="78" t="s">
        <v>8049</v>
      </c>
      <c r="E1060" s="78" t="s">
        <v>8050</v>
      </c>
      <c r="J1060" s="78" t="s">
        <v>16857</v>
      </c>
      <c r="L1060" s="78" t="s">
        <v>17449</v>
      </c>
      <c r="V1060" s="78">
        <v>18000</v>
      </c>
      <c r="W1060" s="78">
        <v>14100</v>
      </c>
      <c r="X1060" s="78"/>
      <c r="Y1060" s="78">
        <v>17600</v>
      </c>
      <c r="Z1060" s="78">
        <v>2.4300000000000002</v>
      </c>
    </row>
    <row r="1061" spans="1:26" x14ac:dyDescent="0.25">
      <c r="A1061" s="78">
        <v>216626153</v>
      </c>
      <c r="D1061" s="78" t="s">
        <v>8049</v>
      </c>
      <c r="E1061" s="78" t="s">
        <v>8050</v>
      </c>
      <c r="J1061" s="78" t="s">
        <v>16858</v>
      </c>
      <c r="L1061" s="78" t="s">
        <v>17450</v>
      </c>
      <c r="V1061" s="78">
        <v>12000</v>
      </c>
      <c r="W1061" s="78">
        <v>8900</v>
      </c>
      <c r="X1061" s="78"/>
      <c r="Y1061" s="78">
        <v>9700</v>
      </c>
      <c r="Z1061" s="78">
        <v>2.4500000000000002</v>
      </c>
    </row>
    <row r="1062" spans="1:26" x14ac:dyDescent="0.25">
      <c r="A1062" s="78">
        <v>216626152</v>
      </c>
      <c r="D1062" s="78" t="s">
        <v>8049</v>
      </c>
      <c r="E1062" s="78" t="s">
        <v>8050</v>
      </c>
      <c r="J1062" s="78" t="s">
        <v>16859</v>
      </c>
      <c r="L1062" s="78" t="s">
        <v>17451</v>
      </c>
      <c r="V1062" s="78">
        <v>9000</v>
      </c>
      <c r="W1062" s="78">
        <v>8900</v>
      </c>
      <c r="X1062" s="78"/>
      <c r="Y1062" s="78">
        <v>9700</v>
      </c>
      <c r="Z1062" s="78">
        <v>2.4500000000000002</v>
      </c>
    </row>
    <row r="1063" spans="1:26" x14ac:dyDescent="0.25">
      <c r="A1063" s="78">
        <v>217272796</v>
      </c>
      <c r="D1063" s="78" t="s">
        <v>29</v>
      </c>
      <c r="E1063" s="78" t="s">
        <v>306</v>
      </c>
      <c r="J1063" s="78" t="s">
        <v>16860</v>
      </c>
      <c r="L1063" s="78" t="s">
        <v>1353</v>
      </c>
      <c r="V1063" s="78">
        <v>45000</v>
      </c>
      <c r="W1063" s="78">
        <v>34000</v>
      </c>
      <c r="X1063" s="78"/>
      <c r="Y1063" s="78">
        <v>53000</v>
      </c>
      <c r="Z1063" s="78">
        <v>2.1800000000000002</v>
      </c>
    </row>
    <row r="1064" spans="1:26" x14ac:dyDescent="0.25">
      <c r="A1064" s="78">
        <v>217272795</v>
      </c>
      <c r="D1064" s="78" t="s">
        <v>29</v>
      </c>
      <c r="E1064" s="78" t="s">
        <v>306</v>
      </c>
      <c r="J1064" s="78" t="s">
        <v>16861</v>
      </c>
      <c r="L1064" s="78" t="s">
        <v>1353</v>
      </c>
      <c r="V1064" s="78">
        <v>45000</v>
      </c>
      <c r="W1064" s="78">
        <v>28000</v>
      </c>
      <c r="X1064" s="78"/>
      <c r="Y1064" s="78">
        <v>47500</v>
      </c>
      <c r="Z1064" s="78">
        <v>1.99</v>
      </c>
    </row>
    <row r="1065" spans="1:26" x14ac:dyDescent="0.25">
      <c r="A1065" s="78">
        <v>217272794</v>
      </c>
      <c r="D1065" s="78" t="s">
        <v>29</v>
      </c>
      <c r="E1065" s="78" t="s">
        <v>306</v>
      </c>
      <c r="J1065" s="78" t="s">
        <v>16861</v>
      </c>
      <c r="L1065" s="78" t="s">
        <v>1342</v>
      </c>
      <c r="V1065" s="78">
        <v>45000</v>
      </c>
      <c r="W1065" s="78">
        <v>33000</v>
      </c>
      <c r="X1065" s="78"/>
      <c r="Y1065" s="78">
        <v>37800</v>
      </c>
      <c r="Z1065" s="78">
        <v>2.3199999999999998</v>
      </c>
    </row>
    <row r="1066" spans="1:26" x14ac:dyDescent="0.25">
      <c r="A1066" s="78">
        <v>217272793</v>
      </c>
      <c r="D1066" s="78" t="s">
        <v>29</v>
      </c>
      <c r="E1066" s="78" t="s">
        <v>306</v>
      </c>
      <c r="J1066" s="78" t="s">
        <v>5018</v>
      </c>
      <c r="L1066" s="78" t="s">
        <v>1353</v>
      </c>
      <c r="V1066" s="78">
        <v>50000</v>
      </c>
      <c r="W1066" s="78">
        <v>33000</v>
      </c>
      <c r="X1066" s="78"/>
      <c r="Y1066" s="78">
        <v>40500</v>
      </c>
      <c r="Z1066" s="78">
        <v>1.88</v>
      </c>
    </row>
    <row r="1067" spans="1:26" x14ac:dyDescent="0.25">
      <c r="A1067" s="78">
        <v>217272792</v>
      </c>
      <c r="D1067" s="78" t="s">
        <v>29</v>
      </c>
      <c r="E1067" s="78" t="s">
        <v>306</v>
      </c>
      <c r="J1067" s="78" t="s">
        <v>5018</v>
      </c>
      <c r="L1067" s="78" t="s">
        <v>1342</v>
      </c>
      <c r="V1067" s="78">
        <v>51000</v>
      </c>
      <c r="W1067" s="78">
        <v>33000</v>
      </c>
      <c r="X1067" s="78"/>
      <c r="Y1067" s="78">
        <v>43000</v>
      </c>
      <c r="Z1067" s="78">
        <v>1.99</v>
      </c>
    </row>
    <row r="1068" spans="1:26" x14ac:dyDescent="0.25">
      <c r="A1068" s="78">
        <v>217272790</v>
      </c>
      <c r="D1068" s="78" t="s">
        <v>29</v>
      </c>
      <c r="E1068" s="78" t="s">
        <v>306</v>
      </c>
      <c r="J1068" s="78" t="s">
        <v>1337</v>
      </c>
      <c r="L1068" s="78" t="s">
        <v>1354</v>
      </c>
      <c r="V1068" s="78">
        <v>29000</v>
      </c>
      <c r="W1068" s="78">
        <v>19000</v>
      </c>
      <c r="X1068" s="78"/>
      <c r="Y1068" s="78">
        <v>19800</v>
      </c>
      <c r="Z1068" s="78">
        <v>2.08</v>
      </c>
    </row>
    <row r="1069" spans="1:26" x14ac:dyDescent="0.25">
      <c r="A1069" s="78">
        <v>217272787</v>
      </c>
      <c r="D1069" s="78" t="s">
        <v>29</v>
      </c>
      <c r="E1069" s="78" t="s">
        <v>306</v>
      </c>
      <c r="J1069" s="78" t="s">
        <v>16862</v>
      </c>
      <c r="L1069" s="78" t="s">
        <v>17453</v>
      </c>
      <c r="V1069" s="78">
        <v>18000</v>
      </c>
      <c r="W1069" s="78">
        <v>11700</v>
      </c>
      <c r="X1069" s="78"/>
      <c r="Y1069" s="78">
        <v>13300</v>
      </c>
      <c r="Z1069" s="78">
        <v>2.41</v>
      </c>
    </row>
    <row r="1070" spans="1:26" x14ac:dyDescent="0.25">
      <c r="A1070" s="78">
        <v>217272786</v>
      </c>
      <c r="D1070" s="78" t="s">
        <v>29</v>
      </c>
      <c r="E1070" s="78" t="s">
        <v>306</v>
      </c>
      <c r="J1070" s="78" t="s">
        <v>16863</v>
      </c>
      <c r="L1070" s="78" t="s">
        <v>17454</v>
      </c>
      <c r="V1070" s="78">
        <v>12000</v>
      </c>
      <c r="W1070" s="78">
        <v>8300</v>
      </c>
      <c r="X1070" s="78"/>
      <c r="Y1070" s="78">
        <v>9300</v>
      </c>
      <c r="Z1070" s="78">
        <v>2.11</v>
      </c>
    </row>
    <row r="1071" spans="1:26" x14ac:dyDescent="0.25">
      <c r="A1071" s="78">
        <v>217272785</v>
      </c>
      <c r="D1071" s="78" t="s">
        <v>29</v>
      </c>
      <c r="E1071" s="78" t="s">
        <v>306</v>
      </c>
      <c r="J1071" s="78" t="s">
        <v>16864</v>
      </c>
      <c r="L1071" s="78" t="s">
        <v>17455</v>
      </c>
      <c r="V1071" s="78">
        <v>9000</v>
      </c>
      <c r="W1071" s="78">
        <v>6600</v>
      </c>
      <c r="X1071" s="78"/>
      <c r="Y1071" s="78">
        <v>7500</v>
      </c>
      <c r="Z1071" s="78">
        <v>2</v>
      </c>
    </row>
    <row r="1072" spans="1:26" x14ac:dyDescent="0.25">
      <c r="A1072" s="78">
        <v>217272784</v>
      </c>
      <c r="D1072" s="78" t="s">
        <v>29</v>
      </c>
      <c r="E1072" s="78" t="s">
        <v>306</v>
      </c>
      <c r="J1072" s="78" t="s">
        <v>16865</v>
      </c>
      <c r="L1072" s="78" t="s">
        <v>17456</v>
      </c>
      <c r="V1072" s="78">
        <v>12000</v>
      </c>
      <c r="W1072" s="78">
        <v>7800</v>
      </c>
      <c r="X1072" s="78"/>
      <c r="Y1072" s="78">
        <v>8100</v>
      </c>
      <c r="Z1072" s="78">
        <v>1.99</v>
      </c>
    </row>
    <row r="1073" spans="1:26" x14ac:dyDescent="0.25">
      <c r="A1073" s="78">
        <v>217272783</v>
      </c>
      <c r="D1073" s="78" t="s">
        <v>29</v>
      </c>
      <c r="E1073" s="78" t="s">
        <v>306</v>
      </c>
      <c r="J1073" s="78" t="s">
        <v>16866</v>
      </c>
      <c r="L1073" s="78" t="s">
        <v>17457</v>
      </c>
      <c r="V1073" s="78">
        <v>9000</v>
      </c>
      <c r="W1073" s="78">
        <v>6600</v>
      </c>
      <c r="X1073" s="78"/>
      <c r="Y1073" s="78">
        <v>7600</v>
      </c>
      <c r="Z1073" s="78">
        <v>1.9</v>
      </c>
    </row>
    <row r="1074" spans="1:26" x14ac:dyDescent="0.25">
      <c r="A1074" s="78">
        <v>217272788</v>
      </c>
      <c r="D1074" s="78" t="s">
        <v>29</v>
      </c>
      <c r="E1074" s="78" t="s">
        <v>306</v>
      </c>
      <c r="J1074" s="78" t="s">
        <v>16867</v>
      </c>
      <c r="L1074" s="78" t="s">
        <v>17458</v>
      </c>
      <c r="V1074" s="78">
        <v>24000</v>
      </c>
      <c r="W1074" s="78">
        <v>17200</v>
      </c>
      <c r="X1074" s="78"/>
      <c r="Y1074" s="78">
        <v>20200</v>
      </c>
      <c r="Z1074" s="78">
        <v>2.2599999999999998</v>
      </c>
    </row>
    <row r="1075" spans="1:26" x14ac:dyDescent="0.25">
      <c r="A1075" s="78">
        <v>217229992</v>
      </c>
      <c r="D1075" s="78" t="s">
        <v>29</v>
      </c>
      <c r="E1075" s="78" t="s">
        <v>338</v>
      </c>
      <c r="J1075" s="78" t="s">
        <v>3093</v>
      </c>
      <c r="L1075" s="78" t="s">
        <v>17459</v>
      </c>
      <c r="V1075" s="78">
        <v>9000</v>
      </c>
      <c r="W1075" s="78">
        <v>8500</v>
      </c>
      <c r="X1075" s="78"/>
      <c r="Y1075" s="78">
        <v>9300</v>
      </c>
      <c r="Z1075" s="78">
        <v>2.5499999999999998</v>
      </c>
    </row>
    <row r="1076" spans="1:26" x14ac:dyDescent="0.25">
      <c r="A1076" s="78">
        <v>217229993</v>
      </c>
      <c r="D1076" s="78" t="s">
        <v>29</v>
      </c>
      <c r="E1076" s="78" t="s">
        <v>338</v>
      </c>
      <c r="J1076" s="78" t="s">
        <v>3065</v>
      </c>
      <c r="L1076" s="78" t="s">
        <v>17460</v>
      </c>
      <c r="V1076" s="78">
        <v>12000</v>
      </c>
      <c r="W1076" s="78">
        <v>8500</v>
      </c>
      <c r="X1076" s="78"/>
      <c r="Y1076" s="78">
        <v>9300</v>
      </c>
      <c r="Z1076" s="78">
        <v>2.5499999999999998</v>
      </c>
    </row>
    <row r="1077" spans="1:26" x14ac:dyDescent="0.25">
      <c r="A1077" s="78">
        <v>217229995</v>
      </c>
      <c r="D1077" s="78" t="s">
        <v>29</v>
      </c>
      <c r="E1077" s="78" t="s">
        <v>338</v>
      </c>
      <c r="J1077" s="78" t="s">
        <v>4531</v>
      </c>
      <c r="L1077" s="78" t="s">
        <v>17461</v>
      </c>
      <c r="V1077" s="78">
        <v>24000</v>
      </c>
      <c r="W1077" s="78">
        <v>20400</v>
      </c>
      <c r="X1077" s="78"/>
      <c r="Y1077" s="78">
        <v>20500</v>
      </c>
      <c r="Z1077" s="78">
        <v>2.5499999999999998</v>
      </c>
    </row>
    <row r="1078" spans="1:26" x14ac:dyDescent="0.25">
      <c r="A1078" s="78">
        <v>217229994</v>
      </c>
      <c r="D1078" s="78" t="s">
        <v>29</v>
      </c>
      <c r="E1078" s="78" t="s">
        <v>338</v>
      </c>
      <c r="J1078" s="78" t="s">
        <v>6287</v>
      </c>
      <c r="L1078" s="78" t="s">
        <v>17462</v>
      </c>
      <c r="V1078" s="78">
        <v>16800</v>
      </c>
      <c r="W1078" s="78">
        <v>13900</v>
      </c>
      <c r="X1078" s="78"/>
      <c r="Y1078" s="78">
        <v>14800</v>
      </c>
      <c r="Z1078" s="78">
        <v>2.36</v>
      </c>
    </row>
    <row r="1079" spans="1:26" x14ac:dyDescent="0.25">
      <c r="A1079" s="78">
        <v>217229997</v>
      </c>
      <c r="D1079" s="78" t="s">
        <v>29</v>
      </c>
      <c r="E1079" s="78" t="s">
        <v>338</v>
      </c>
      <c r="J1079" s="78" t="s">
        <v>339</v>
      </c>
      <c r="L1079" s="78" t="s">
        <v>17463</v>
      </c>
      <c r="V1079" s="78">
        <v>48000</v>
      </c>
      <c r="W1079" s="78">
        <v>36600</v>
      </c>
      <c r="X1079" s="78"/>
      <c r="Y1079" s="78">
        <v>44600</v>
      </c>
      <c r="Z1079" s="78">
        <v>2.12</v>
      </c>
    </row>
    <row r="1080" spans="1:26" x14ac:dyDescent="0.25">
      <c r="A1080" s="78">
        <v>217229996</v>
      </c>
      <c r="D1080" s="78" t="s">
        <v>29</v>
      </c>
      <c r="E1080" s="78" t="s">
        <v>338</v>
      </c>
      <c r="J1080" s="78" t="s">
        <v>6285</v>
      </c>
      <c r="L1080" s="78" t="s">
        <v>17464</v>
      </c>
      <c r="V1080" s="78">
        <v>36000</v>
      </c>
      <c r="W1080" s="78">
        <v>26800</v>
      </c>
      <c r="X1080" s="78"/>
      <c r="Y1080" s="78">
        <v>28100</v>
      </c>
      <c r="Z1080" s="78">
        <v>2.2200000000000002</v>
      </c>
    </row>
    <row r="1081" spans="1:26" x14ac:dyDescent="0.25">
      <c r="A1081" s="78">
        <v>217229998</v>
      </c>
      <c r="D1081" s="78" t="s">
        <v>29</v>
      </c>
      <c r="E1081" s="78" t="s">
        <v>338</v>
      </c>
      <c r="J1081" s="78" t="s">
        <v>3202</v>
      </c>
      <c r="L1081" s="78" t="s">
        <v>17459</v>
      </c>
      <c r="V1081" s="78">
        <v>9000</v>
      </c>
      <c r="W1081" s="78">
        <v>9700</v>
      </c>
      <c r="X1081" s="78"/>
      <c r="Y1081" s="78">
        <v>12600</v>
      </c>
      <c r="Z1081" s="78">
        <v>2.1</v>
      </c>
    </row>
    <row r="1082" spans="1:26" x14ac:dyDescent="0.25">
      <c r="A1082" s="78">
        <v>217229999</v>
      </c>
      <c r="D1082" s="78" t="s">
        <v>29</v>
      </c>
      <c r="E1082" s="78" t="s">
        <v>338</v>
      </c>
      <c r="J1082" s="78" t="s">
        <v>3122</v>
      </c>
      <c r="L1082" s="78" t="s">
        <v>17460</v>
      </c>
      <c r="V1082" s="78">
        <v>12000</v>
      </c>
      <c r="W1082" s="78">
        <v>10000</v>
      </c>
      <c r="X1082" s="78"/>
      <c r="Y1082" s="78">
        <v>12900</v>
      </c>
      <c r="Z1082" s="78">
        <v>2.14</v>
      </c>
    </row>
    <row r="1083" spans="1:26" x14ac:dyDescent="0.25">
      <c r="A1083" s="78">
        <v>217230000</v>
      </c>
      <c r="D1083" s="78" t="s">
        <v>29</v>
      </c>
      <c r="E1083" s="78" t="s">
        <v>338</v>
      </c>
      <c r="J1083" s="78" t="s">
        <v>2546</v>
      </c>
      <c r="L1083" s="78" t="s">
        <v>17462</v>
      </c>
      <c r="V1083" s="78">
        <v>16000</v>
      </c>
      <c r="W1083" s="78">
        <v>14900</v>
      </c>
      <c r="X1083" s="78"/>
      <c r="Y1083" s="78">
        <v>18000</v>
      </c>
      <c r="Z1083" s="78">
        <v>2.1</v>
      </c>
    </row>
    <row r="1084" spans="1:26" x14ac:dyDescent="0.25">
      <c r="A1084" s="78">
        <v>217230001</v>
      </c>
      <c r="D1084" s="78" t="s">
        <v>29</v>
      </c>
      <c r="E1084" s="78" t="s">
        <v>338</v>
      </c>
      <c r="J1084" s="78" t="s">
        <v>6292</v>
      </c>
      <c r="L1084" s="78" t="s">
        <v>17461</v>
      </c>
      <c r="V1084" s="78">
        <v>23400</v>
      </c>
      <c r="W1084" s="78">
        <v>20400</v>
      </c>
      <c r="X1084" s="78"/>
      <c r="Y1084" s="78">
        <v>23900</v>
      </c>
      <c r="Z1084" s="78">
        <v>2.48</v>
      </c>
    </row>
    <row r="1085" spans="1:26" x14ac:dyDescent="0.25">
      <c r="A1085" s="78">
        <v>217230002</v>
      </c>
      <c r="D1085" s="78" t="s">
        <v>29</v>
      </c>
      <c r="E1085" s="78" t="s">
        <v>338</v>
      </c>
      <c r="J1085" s="78" t="s">
        <v>6274</v>
      </c>
      <c r="L1085" s="78" t="s">
        <v>17464</v>
      </c>
      <c r="V1085" s="78">
        <v>36600</v>
      </c>
      <c r="W1085" s="78">
        <v>30600</v>
      </c>
      <c r="X1085" s="78"/>
      <c r="Y1085" s="78">
        <v>46200</v>
      </c>
      <c r="Z1085" s="78">
        <v>2.17</v>
      </c>
    </row>
    <row r="1086" spans="1:26" x14ac:dyDescent="0.25">
      <c r="A1086" s="78">
        <v>217230003</v>
      </c>
      <c r="D1086" s="78" t="s">
        <v>29</v>
      </c>
      <c r="E1086" s="78" t="s">
        <v>338</v>
      </c>
      <c r="J1086" s="78" t="s">
        <v>6272</v>
      </c>
      <c r="L1086" s="78" t="s">
        <v>17463</v>
      </c>
      <c r="V1086" s="78">
        <v>48000</v>
      </c>
      <c r="W1086" s="78">
        <v>44000</v>
      </c>
      <c r="X1086" s="78"/>
      <c r="Y1086" s="78">
        <v>48000</v>
      </c>
      <c r="Z1086" s="78">
        <v>2.17</v>
      </c>
    </row>
    <row r="1087" spans="1:26" x14ac:dyDescent="0.25">
      <c r="A1087" s="78">
        <v>217230004</v>
      </c>
      <c r="D1087" s="78" t="s">
        <v>29</v>
      </c>
      <c r="E1087" s="78" t="s">
        <v>338</v>
      </c>
      <c r="J1087" s="78" t="s">
        <v>3065</v>
      </c>
      <c r="L1087" s="78" t="s">
        <v>17465</v>
      </c>
      <c r="V1087" s="78">
        <v>12000</v>
      </c>
      <c r="W1087" s="78">
        <v>9000</v>
      </c>
      <c r="X1087" s="78"/>
      <c r="Y1087" s="78">
        <v>9600</v>
      </c>
      <c r="Z1087" s="78">
        <v>2.4900000000000002</v>
      </c>
    </row>
    <row r="1088" spans="1:26" x14ac:dyDescent="0.25">
      <c r="A1088" s="78">
        <v>217230005</v>
      </c>
      <c r="D1088" s="78" t="s">
        <v>29</v>
      </c>
      <c r="E1088" s="78" t="s">
        <v>338</v>
      </c>
      <c r="J1088" s="78" t="s">
        <v>6287</v>
      </c>
      <c r="L1088" s="78" t="s">
        <v>17466</v>
      </c>
      <c r="V1088" s="78">
        <v>16000</v>
      </c>
      <c r="W1088" s="78">
        <v>14100</v>
      </c>
      <c r="X1088" s="78"/>
      <c r="Y1088" s="78">
        <v>14600</v>
      </c>
      <c r="Z1088" s="78">
        <v>2.58</v>
      </c>
    </row>
    <row r="1089" spans="1:26" x14ac:dyDescent="0.25">
      <c r="A1089" s="78">
        <v>217230006</v>
      </c>
      <c r="D1089" s="78" t="s">
        <v>29</v>
      </c>
      <c r="E1089" s="78" t="s">
        <v>338</v>
      </c>
      <c r="J1089" s="78" t="s">
        <v>3122</v>
      </c>
      <c r="L1089" s="78" t="s">
        <v>17465</v>
      </c>
      <c r="V1089" s="78">
        <v>12000</v>
      </c>
      <c r="W1089" s="78">
        <v>9800</v>
      </c>
      <c r="X1089" s="78"/>
      <c r="Y1089" s="78">
        <v>12400</v>
      </c>
      <c r="Z1089" s="78">
        <v>2.14</v>
      </c>
    </row>
    <row r="1090" spans="1:26" x14ac:dyDescent="0.25">
      <c r="A1090" s="78">
        <v>217230007</v>
      </c>
      <c r="D1090" s="78" t="s">
        <v>29</v>
      </c>
      <c r="E1090" s="78" t="s">
        <v>338</v>
      </c>
      <c r="J1090" s="78" t="s">
        <v>2546</v>
      </c>
      <c r="L1090" s="78" t="s">
        <v>17466</v>
      </c>
      <c r="V1090" s="78">
        <v>16000</v>
      </c>
      <c r="W1090" s="78">
        <v>14200</v>
      </c>
      <c r="X1090" s="78"/>
      <c r="Y1090" s="78">
        <v>18800</v>
      </c>
      <c r="Z1090" s="78">
        <v>2.13</v>
      </c>
    </row>
    <row r="1091" spans="1:26" x14ac:dyDescent="0.25">
      <c r="A1091" s="78">
        <v>217230008</v>
      </c>
      <c r="D1091" s="78" t="s">
        <v>29</v>
      </c>
      <c r="E1091" s="78" t="s">
        <v>338</v>
      </c>
      <c r="J1091" s="78" t="s">
        <v>6287</v>
      </c>
      <c r="L1091" s="78" t="s">
        <v>17467</v>
      </c>
      <c r="V1091" s="78">
        <v>18000</v>
      </c>
      <c r="W1091" s="78">
        <v>13700</v>
      </c>
      <c r="X1091" s="78"/>
      <c r="Y1091" s="78">
        <v>15100</v>
      </c>
      <c r="Z1091" s="78">
        <v>2.38</v>
      </c>
    </row>
    <row r="1092" spans="1:26" x14ac:dyDescent="0.25">
      <c r="A1092" s="78">
        <v>217230009</v>
      </c>
      <c r="D1092" s="78" t="s">
        <v>29</v>
      </c>
      <c r="E1092" s="78" t="s">
        <v>338</v>
      </c>
      <c r="J1092" s="78" t="s">
        <v>4531</v>
      </c>
      <c r="L1092" s="78" t="s">
        <v>17468</v>
      </c>
      <c r="V1092" s="78">
        <v>24000</v>
      </c>
      <c r="W1092" s="78">
        <v>20000</v>
      </c>
      <c r="X1092" s="78"/>
      <c r="Y1092" s="78">
        <v>20000</v>
      </c>
      <c r="Z1092" s="78">
        <v>2.56</v>
      </c>
    </row>
    <row r="1093" spans="1:26" x14ac:dyDescent="0.25">
      <c r="A1093" s="78">
        <v>217230010</v>
      </c>
      <c r="D1093" s="78" t="s">
        <v>29</v>
      </c>
      <c r="E1093" s="78" t="s">
        <v>338</v>
      </c>
      <c r="J1093" s="78" t="s">
        <v>6285</v>
      </c>
      <c r="L1093" s="78" t="s">
        <v>17469</v>
      </c>
      <c r="V1093" s="78">
        <v>36000</v>
      </c>
      <c r="W1093" s="78">
        <v>26400</v>
      </c>
      <c r="X1093" s="78"/>
      <c r="Y1093" s="78">
        <v>30900</v>
      </c>
      <c r="Z1093" s="78">
        <v>2.36</v>
      </c>
    </row>
    <row r="1094" spans="1:26" x14ac:dyDescent="0.25">
      <c r="A1094" s="78">
        <v>217230011</v>
      </c>
      <c r="D1094" s="78" t="s">
        <v>29</v>
      </c>
      <c r="E1094" s="78" t="s">
        <v>338</v>
      </c>
      <c r="J1094" s="78" t="s">
        <v>339</v>
      </c>
      <c r="L1094" s="78" t="s">
        <v>17470</v>
      </c>
      <c r="V1094" s="78">
        <v>48000</v>
      </c>
      <c r="W1094" s="78">
        <v>39500</v>
      </c>
      <c r="X1094" s="78"/>
      <c r="Y1094" s="78">
        <v>45100</v>
      </c>
      <c r="Z1094" s="78">
        <v>2.13</v>
      </c>
    </row>
    <row r="1095" spans="1:26" x14ac:dyDescent="0.25">
      <c r="A1095" s="78">
        <v>217230012</v>
      </c>
      <c r="D1095" s="78" t="s">
        <v>29</v>
      </c>
      <c r="E1095" s="78" t="s">
        <v>338</v>
      </c>
      <c r="J1095" s="78" t="s">
        <v>6284</v>
      </c>
      <c r="L1095" s="78" t="s">
        <v>17471</v>
      </c>
      <c r="V1095" s="78">
        <v>54000</v>
      </c>
      <c r="W1095" s="78">
        <v>37200</v>
      </c>
      <c r="X1095" s="78"/>
      <c r="Y1095" s="78">
        <v>45300</v>
      </c>
      <c r="Z1095" s="78">
        <v>2.2200000000000002</v>
      </c>
    </row>
    <row r="1096" spans="1:26" x14ac:dyDescent="0.25">
      <c r="A1096" s="78">
        <v>217230013</v>
      </c>
      <c r="D1096" s="78" t="s">
        <v>29</v>
      </c>
      <c r="E1096" s="78" t="s">
        <v>338</v>
      </c>
      <c r="J1096" s="78" t="s">
        <v>2546</v>
      </c>
      <c r="L1096" s="78" t="s">
        <v>17467</v>
      </c>
      <c r="V1096" s="78">
        <v>17000</v>
      </c>
      <c r="W1096" s="78">
        <v>14400</v>
      </c>
      <c r="X1096" s="78"/>
      <c r="Y1096" s="78">
        <v>20200</v>
      </c>
      <c r="Z1096" s="78">
        <v>2.2400000000000002</v>
      </c>
    </row>
    <row r="1097" spans="1:26" x14ac:dyDescent="0.25">
      <c r="A1097" s="78">
        <v>217230014</v>
      </c>
      <c r="D1097" s="78" t="s">
        <v>29</v>
      </c>
      <c r="E1097" s="78" t="s">
        <v>338</v>
      </c>
      <c r="J1097" s="78" t="s">
        <v>6292</v>
      </c>
      <c r="L1097" s="78" t="s">
        <v>17468</v>
      </c>
      <c r="V1097" s="78">
        <v>22000</v>
      </c>
      <c r="W1097" s="78">
        <v>20200</v>
      </c>
      <c r="X1097" s="78"/>
      <c r="Y1097" s="78">
        <v>23300</v>
      </c>
      <c r="Z1097" s="78">
        <v>2.38</v>
      </c>
    </row>
    <row r="1098" spans="1:26" x14ac:dyDescent="0.25">
      <c r="A1098" s="78">
        <v>217230015</v>
      </c>
      <c r="D1098" s="78" t="s">
        <v>29</v>
      </c>
      <c r="E1098" s="78" t="s">
        <v>338</v>
      </c>
      <c r="J1098" s="78" t="s">
        <v>6274</v>
      </c>
      <c r="L1098" s="78" t="s">
        <v>17469</v>
      </c>
      <c r="V1098" s="78">
        <v>36400</v>
      </c>
      <c r="W1098" s="78">
        <v>30200</v>
      </c>
      <c r="X1098" s="78"/>
      <c r="Y1098" s="78">
        <v>42400</v>
      </c>
      <c r="Z1098" s="78">
        <v>2.16</v>
      </c>
    </row>
    <row r="1099" spans="1:26" x14ac:dyDescent="0.25">
      <c r="A1099" s="78">
        <v>217230016</v>
      </c>
      <c r="D1099" s="78" t="s">
        <v>29</v>
      </c>
      <c r="E1099" s="78" t="s">
        <v>338</v>
      </c>
      <c r="J1099" s="78" t="s">
        <v>6272</v>
      </c>
      <c r="L1099" s="78" t="s">
        <v>17470</v>
      </c>
      <c r="V1099" s="78">
        <v>48000</v>
      </c>
      <c r="W1099" s="78">
        <v>38500</v>
      </c>
      <c r="X1099" s="78"/>
      <c r="Y1099" s="78">
        <v>44500</v>
      </c>
      <c r="Z1099" s="78">
        <v>2.23</v>
      </c>
    </row>
    <row r="1100" spans="1:26" x14ac:dyDescent="0.25">
      <c r="A1100" s="78">
        <v>217230017</v>
      </c>
      <c r="D1100" s="78" t="s">
        <v>29</v>
      </c>
      <c r="E1100" s="78" t="s">
        <v>338</v>
      </c>
      <c r="J1100" s="78" t="s">
        <v>6270</v>
      </c>
      <c r="L1100" s="78" t="s">
        <v>17471</v>
      </c>
      <c r="V1100" s="78">
        <v>54000</v>
      </c>
      <c r="W1100" s="78">
        <v>41000</v>
      </c>
      <c r="X1100" s="78"/>
      <c r="Y1100" s="78">
        <v>58000</v>
      </c>
      <c r="Z1100" s="78">
        <v>2.17</v>
      </c>
    </row>
    <row r="1101" spans="1:26" x14ac:dyDescent="0.25">
      <c r="A1101" s="78">
        <v>217230018</v>
      </c>
      <c r="D1101" s="78" t="s">
        <v>29</v>
      </c>
      <c r="E1101" s="78" t="s">
        <v>338</v>
      </c>
      <c r="J1101" s="78" t="s">
        <v>3093</v>
      </c>
      <c r="L1101" s="78" t="s">
        <v>17472</v>
      </c>
      <c r="V1101" s="78">
        <v>9000</v>
      </c>
      <c r="W1101" s="78">
        <v>7900</v>
      </c>
      <c r="X1101" s="78"/>
      <c r="Y1101" s="78">
        <v>9900</v>
      </c>
      <c r="Z1101" s="78">
        <v>2.59</v>
      </c>
    </row>
    <row r="1102" spans="1:26" x14ac:dyDescent="0.25">
      <c r="A1102" s="78">
        <v>217230019</v>
      </c>
      <c r="D1102" s="78" t="s">
        <v>29</v>
      </c>
      <c r="E1102" s="78" t="s">
        <v>338</v>
      </c>
      <c r="J1102" s="78" t="s">
        <v>6287</v>
      </c>
      <c r="L1102" s="78" t="s">
        <v>17473</v>
      </c>
      <c r="V1102" s="78">
        <v>18000</v>
      </c>
      <c r="W1102" s="78">
        <v>14000</v>
      </c>
      <c r="X1102" s="78"/>
      <c r="Y1102" s="78">
        <v>15200</v>
      </c>
      <c r="Z1102" s="78">
        <v>2.4700000000000002</v>
      </c>
    </row>
    <row r="1103" spans="1:26" x14ac:dyDescent="0.25">
      <c r="A1103" s="78">
        <v>217230020</v>
      </c>
      <c r="D1103" s="78" t="s">
        <v>29</v>
      </c>
      <c r="E1103" s="78" t="s">
        <v>338</v>
      </c>
      <c r="J1103" s="78" t="s">
        <v>3202</v>
      </c>
      <c r="L1103" s="78" t="s">
        <v>17472</v>
      </c>
      <c r="V1103" s="78">
        <v>9000</v>
      </c>
      <c r="W1103" s="78">
        <v>9000</v>
      </c>
      <c r="X1103" s="78"/>
      <c r="Y1103" s="78">
        <v>11900</v>
      </c>
      <c r="Z1103" s="78">
        <v>2</v>
      </c>
    </row>
    <row r="1104" spans="1:26" x14ac:dyDescent="0.25">
      <c r="A1104" s="78">
        <v>217230021</v>
      </c>
      <c r="D1104" s="78" t="s">
        <v>29</v>
      </c>
      <c r="E1104" s="78" t="s">
        <v>338</v>
      </c>
      <c r="J1104" s="78" t="s">
        <v>2546</v>
      </c>
      <c r="L1104" s="78" t="s">
        <v>17473</v>
      </c>
      <c r="V1104" s="78">
        <v>16700</v>
      </c>
      <c r="W1104" s="78">
        <v>14500</v>
      </c>
      <c r="X1104" s="78"/>
      <c r="Y1104" s="78">
        <v>18800</v>
      </c>
      <c r="Z1104" s="78">
        <v>2.0499999999999998</v>
      </c>
    </row>
    <row r="1105" spans="1:26" x14ac:dyDescent="0.25">
      <c r="A1105" s="78">
        <v>217232124</v>
      </c>
      <c r="D1105" s="78" t="s">
        <v>29</v>
      </c>
      <c r="E1105" s="78" t="s">
        <v>9627</v>
      </c>
      <c r="J1105" s="78" t="s">
        <v>16868</v>
      </c>
      <c r="L1105" s="78" t="s">
        <v>17474</v>
      </c>
      <c r="V1105" s="78">
        <v>12000</v>
      </c>
      <c r="W1105" s="78">
        <v>8000</v>
      </c>
      <c r="X1105" s="78"/>
      <c r="Y1105" s="78">
        <v>8300</v>
      </c>
      <c r="Z1105" s="78">
        <v>2.41</v>
      </c>
    </row>
    <row r="1106" spans="1:26" x14ac:dyDescent="0.25">
      <c r="A1106" s="78">
        <v>217232126</v>
      </c>
      <c r="D1106" s="78" t="s">
        <v>29</v>
      </c>
      <c r="E1106" s="78" t="s">
        <v>9627</v>
      </c>
      <c r="J1106" s="78" t="s">
        <v>16869</v>
      </c>
      <c r="L1106" s="78" t="s">
        <v>17475</v>
      </c>
      <c r="V1106" s="78">
        <v>24000</v>
      </c>
      <c r="W1106" s="78">
        <v>17100</v>
      </c>
      <c r="X1106" s="78"/>
      <c r="Y1106" s="78">
        <v>18400</v>
      </c>
      <c r="Z1106" s="78">
        <v>2.17</v>
      </c>
    </row>
    <row r="1107" spans="1:26" x14ac:dyDescent="0.25">
      <c r="A1107" s="78">
        <v>217232125</v>
      </c>
      <c r="D1107" s="78" t="s">
        <v>29</v>
      </c>
      <c r="E1107" s="78" t="s">
        <v>9627</v>
      </c>
      <c r="J1107" s="78" t="s">
        <v>16870</v>
      </c>
      <c r="L1107" s="78" t="s">
        <v>17476</v>
      </c>
      <c r="V1107" s="78">
        <v>17000</v>
      </c>
      <c r="W1107" s="78">
        <v>11200</v>
      </c>
      <c r="X1107" s="78"/>
      <c r="Y1107" s="78">
        <v>11200</v>
      </c>
      <c r="Z1107" s="78">
        <v>2.41</v>
      </c>
    </row>
    <row r="1108" spans="1:26" x14ac:dyDescent="0.25">
      <c r="A1108" s="78">
        <v>217232127</v>
      </c>
      <c r="D1108" s="78" t="s">
        <v>29</v>
      </c>
      <c r="E1108" s="78" t="s">
        <v>9627</v>
      </c>
      <c r="J1108" s="78" t="s">
        <v>16871</v>
      </c>
      <c r="L1108" s="78" t="s">
        <v>17477</v>
      </c>
      <c r="V1108" s="78">
        <v>9000</v>
      </c>
      <c r="W1108" s="78">
        <v>8600</v>
      </c>
      <c r="X1108" s="78"/>
      <c r="Y1108" s="78">
        <v>9300</v>
      </c>
      <c r="Z1108" s="78">
        <v>2.2000000000000002</v>
      </c>
    </row>
    <row r="1109" spans="1:26" x14ac:dyDescent="0.25">
      <c r="A1109" s="78">
        <v>217232130</v>
      </c>
      <c r="D1109" s="78" t="s">
        <v>29</v>
      </c>
      <c r="E1109" s="78" t="s">
        <v>9627</v>
      </c>
      <c r="J1109" s="78" t="s">
        <v>16872</v>
      </c>
      <c r="L1109" s="78" t="s">
        <v>17478</v>
      </c>
      <c r="V1109" s="78">
        <v>24000</v>
      </c>
      <c r="W1109" s="78">
        <v>16700</v>
      </c>
      <c r="X1109" s="78"/>
      <c r="Y1109" s="78">
        <v>21400</v>
      </c>
      <c r="Z1109" s="78">
        <v>2.5499999999999998</v>
      </c>
    </row>
    <row r="1110" spans="1:26" x14ac:dyDescent="0.25">
      <c r="A1110" s="78">
        <v>217232129</v>
      </c>
      <c r="D1110" s="78" t="s">
        <v>29</v>
      </c>
      <c r="E1110" s="78" t="s">
        <v>9627</v>
      </c>
      <c r="J1110" s="78" t="s">
        <v>16873</v>
      </c>
      <c r="L1110" s="78" t="s">
        <v>17479</v>
      </c>
      <c r="V1110" s="78">
        <v>18000</v>
      </c>
      <c r="W1110" s="78">
        <v>14100</v>
      </c>
      <c r="X1110" s="78"/>
      <c r="Y1110" s="78">
        <v>16300</v>
      </c>
      <c r="Z1110" s="78">
        <v>2.68</v>
      </c>
    </row>
    <row r="1111" spans="1:26" x14ac:dyDescent="0.25">
      <c r="A1111" s="78">
        <v>217232128</v>
      </c>
      <c r="D1111" s="78" t="s">
        <v>29</v>
      </c>
      <c r="E1111" s="78" t="s">
        <v>9627</v>
      </c>
      <c r="J1111" s="78" t="s">
        <v>16874</v>
      </c>
      <c r="L1111" s="78" t="s">
        <v>17480</v>
      </c>
      <c r="V1111" s="78">
        <v>12000</v>
      </c>
      <c r="W1111" s="78">
        <v>9100</v>
      </c>
      <c r="X1111" s="78"/>
      <c r="Y1111" s="78">
        <v>9500</v>
      </c>
      <c r="Z1111" s="78">
        <v>2.2799999999999998</v>
      </c>
    </row>
    <row r="1112" spans="1:26" x14ac:dyDescent="0.25">
      <c r="A1112" s="78">
        <v>217232133</v>
      </c>
      <c r="D1112" s="78" t="s">
        <v>29</v>
      </c>
      <c r="E1112" s="78" t="s">
        <v>9627</v>
      </c>
      <c r="J1112" s="78" t="s">
        <v>16875</v>
      </c>
      <c r="V1112" s="78">
        <v>26200</v>
      </c>
      <c r="W1112" s="78">
        <v>18200</v>
      </c>
      <c r="X1112" s="78"/>
      <c r="Y1112" s="78">
        <v>18300</v>
      </c>
      <c r="Z1112" s="78">
        <v>2.09</v>
      </c>
    </row>
    <row r="1113" spans="1:26" x14ac:dyDescent="0.25">
      <c r="A1113" s="78">
        <v>217232132</v>
      </c>
      <c r="D1113" s="78" t="s">
        <v>29</v>
      </c>
      <c r="E1113" s="78" t="s">
        <v>9627</v>
      </c>
      <c r="J1113" s="78" t="s">
        <v>16875</v>
      </c>
      <c r="V1113" s="78">
        <v>26600</v>
      </c>
      <c r="W1113" s="78">
        <v>18400</v>
      </c>
      <c r="X1113" s="78"/>
      <c r="Y1113" s="78">
        <v>18600</v>
      </c>
      <c r="Z1113" s="78">
        <v>2.2999999999999998</v>
      </c>
    </row>
    <row r="1114" spans="1:26" x14ac:dyDescent="0.25">
      <c r="A1114" s="78">
        <v>217232134</v>
      </c>
      <c r="D1114" s="78" t="s">
        <v>29</v>
      </c>
      <c r="E1114" s="78" t="s">
        <v>9627</v>
      </c>
      <c r="J1114" s="78" t="s">
        <v>16876</v>
      </c>
      <c r="V1114" s="78">
        <v>26000</v>
      </c>
      <c r="W1114" s="78">
        <v>18000</v>
      </c>
      <c r="X1114" s="78"/>
      <c r="Y1114" s="78">
        <v>18000</v>
      </c>
      <c r="Z1114" s="78">
        <v>1.9</v>
      </c>
    </row>
    <row r="1115" spans="1:26" x14ac:dyDescent="0.25">
      <c r="A1115" s="78">
        <v>217232131</v>
      </c>
      <c r="D1115" s="78" t="s">
        <v>29</v>
      </c>
      <c r="E1115" s="78" t="s">
        <v>9627</v>
      </c>
      <c r="J1115" s="78" t="s">
        <v>16875</v>
      </c>
      <c r="V1115" s="78">
        <v>26000</v>
      </c>
      <c r="W1115" s="78">
        <v>18000</v>
      </c>
      <c r="X1115" s="78"/>
      <c r="Y1115" s="78">
        <v>18000</v>
      </c>
      <c r="Z1115" s="78">
        <v>1.9</v>
      </c>
    </row>
    <row r="1116" spans="1:26" x14ac:dyDescent="0.25">
      <c r="A1116" s="78">
        <v>217232138</v>
      </c>
      <c r="D1116" s="78" t="s">
        <v>29</v>
      </c>
      <c r="E1116" s="78" t="s">
        <v>9627</v>
      </c>
      <c r="J1116" s="78" t="s">
        <v>16877</v>
      </c>
      <c r="V1116" s="78">
        <v>45000</v>
      </c>
      <c r="W1116" s="78">
        <v>37000</v>
      </c>
      <c r="X1116" s="78"/>
      <c r="Y1116" s="78">
        <v>41000</v>
      </c>
      <c r="Z1116" s="78">
        <v>2.4</v>
      </c>
    </row>
    <row r="1117" spans="1:26" x14ac:dyDescent="0.25">
      <c r="A1117" s="78">
        <v>217232137</v>
      </c>
      <c r="D1117" s="78" t="s">
        <v>29</v>
      </c>
      <c r="E1117" s="78" t="s">
        <v>9627</v>
      </c>
      <c r="J1117" s="78" t="s">
        <v>16877</v>
      </c>
      <c r="V1117" s="78">
        <v>45000</v>
      </c>
      <c r="W1117" s="78">
        <v>34000</v>
      </c>
      <c r="X1117" s="78"/>
      <c r="Y1117" s="78">
        <v>34000</v>
      </c>
      <c r="Z1117" s="78">
        <v>1.9</v>
      </c>
    </row>
    <row r="1118" spans="1:26" x14ac:dyDescent="0.25">
      <c r="A1118" s="78">
        <v>217232136</v>
      </c>
      <c r="D1118" s="78" t="s">
        <v>29</v>
      </c>
      <c r="E1118" s="78" t="s">
        <v>9627</v>
      </c>
      <c r="J1118" s="78" t="s">
        <v>16876</v>
      </c>
      <c r="V1118" s="78">
        <v>26200</v>
      </c>
      <c r="W1118" s="78">
        <v>18200</v>
      </c>
      <c r="X1118" s="78"/>
      <c r="Y1118" s="78">
        <v>18300</v>
      </c>
      <c r="Z1118" s="78">
        <v>2.09</v>
      </c>
    </row>
    <row r="1119" spans="1:26" x14ac:dyDescent="0.25">
      <c r="A1119" s="78">
        <v>217232135</v>
      </c>
      <c r="D1119" s="78" t="s">
        <v>29</v>
      </c>
      <c r="E1119" s="78" t="s">
        <v>9627</v>
      </c>
      <c r="J1119" s="78" t="s">
        <v>16876</v>
      </c>
      <c r="V1119" s="78">
        <v>26600</v>
      </c>
      <c r="W1119" s="78">
        <v>18400</v>
      </c>
      <c r="X1119" s="78"/>
      <c r="Y1119" s="78">
        <v>18600</v>
      </c>
      <c r="Z1119" s="78">
        <v>2.2999999999999998</v>
      </c>
    </row>
    <row r="1120" spans="1:26" x14ac:dyDescent="0.25">
      <c r="A1120" s="78">
        <v>217232139</v>
      </c>
      <c r="D1120" s="78" t="s">
        <v>29</v>
      </c>
      <c r="E1120" s="78" t="s">
        <v>9627</v>
      </c>
      <c r="J1120" s="78" t="s">
        <v>16877</v>
      </c>
      <c r="V1120" s="78">
        <v>45000</v>
      </c>
      <c r="W1120" s="78">
        <v>35400</v>
      </c>
      <c r="X1120" s="78"/>
      <c r="Y1120" s="78">
        <v>37500</v>
      </c>
      <c r="Z1120" s="78">
        <v>2.15</v>
      </c>
    </row>
    <row r="1121" spans="1:26" x14ac:dyDescent="0.25">
      <c r="A1121" s="78">
        <v>217232142</v>
      </c>
      <c r="D1121" s="78" t="s">
        <v>29</v>
      </c>
      <c r="E1121" s="78" t="s">
        <v>9627</v>
      </c>
      <c r="J1121" s="78" t="s">
        <v>16878</v>
      </c>
      <c r="V1121" s="78">
        <v>35000</v>
      </c>
      <c r="W1121" s="78">
        <v>26600</v>
      </c>
      <c r="X1121" s="78"/>
      <c r="Y1121" s="78">
        <v>29000</v>
      </c>
      <c r="Z1121" s="78">
        <v>2.19</v>
      </c>
    </row>
    <row r="1122" spans="1:26" x14ac:dyDescent="0.25">
      <c r="A1122" s="78">
        <v>217232141</v>
      </c>
      <c r="D1122" s="78" t="s">
        <v>29</v>
      </c>
      <c r="E1122" s="78" t="s">
        <v>9627</v>
      </c>
      <c r="J1122" s="78" t="s">
        <v>16878</v>
      </c>
      <c r="V1122" s="78">
        <v>35000</v>
      </c>
      <c r="W1122" s="78">
        <v>26400</v>
      </c>
      <c r="X1122" s="78"/>
      <c r="Y1122" s="78">
        <v>28000</v>
      </c>
      <c r="Z1122" s="78">
        <v>2.2000000000000002</v>
      </c>
    </row>
    <row r="1123" spans="1:26" x14ac:dyDescent="0.25">
      <c r="A1123" s="78">
        <v>217232140</v>
      </c>
      <c r="D1123" s="78" t="s">
        <v>29</v>
      </c>
      <c r="E1123" s="78" t="s">
        <v>9627</v>
      </c>
      <c r="J1123" s="78" t="s">
        <v>16878</v>
      </c>
      <c r="V1123" s="78">
        <v>35000</v>
      </c>
      <c r="W1123" s="78">
        <v>27000</v>
      </c>
      <c r="X1123" s="78"/>
      <c r="Y1123" s="78">
        <v>30000</v>
      </c>
      <c r="Z1123" s="78">
        <v>2.1800000000000002</v>
      </c>
    </row>
    <row r="1124" spans="1:26" x14ac:dyDescent="0.25">
      <c r="A1124" s="78">
        <v>217274611</v>
      </c>
      <c r="D1124" s="78" t="s">
        <v>29</v>
      </c>
      <c r="E1124" s="78" t="s">
        <v>378</v>
      </c>
      <c r="J1124" s="78" t="s">
        <v>386</v>
      </c>
      <c r="L1124" s="78" t="s">
        <v>17481</v>
      </c>
      <c r="V1124" s="78">
        <v>16800</v>
      </c>
      <c r="W1124" s="78">
        <v>13900</v>
      </c>
      <c r="X1124" s="78"/>
      <c r="Y1124" s="78">
        <v>14800</v>
      </c>
      <c r="Z1124" s="78">
        <v>2.36</v>
      </c>
    </row>
    <row r="1125" spans="1:26" x14ac:dyDescent="0.25">
      <c r="A1125" s="78">
        <v>217274613</v>
      </c>
      <c r="D1125" s="78" t="s">
        <v>29</v>
      </c>
      <c r="E1125" s="78" t="s">
        <v>378</v>
      </c>
      <c r="J1125" s="78" t="s">
        <v>386</v>
      </c>
      <c r="L1125" s="78" t="s">
        <v>17482</v>
      </c>
      <c r="V1125" s="78">
        <v>17500</v>
      </c>
      <c r="W1125" s="78">
        <v>14900</v>
      </c>
      <c r="X1125" s="78"/>
      <c r="Y1125" s="78">
        <v>15900</v>
      </c>
      <c r="Z1125" s="78">
        <v>2.65</v>
      </c>
    </row>
    <row r="1126" spans="1:26" x14ac:dyDescent="0.25">
      <c r="A1126" s="78">
        <v>217274614</v>
      </c>
      <c r="D1126" s="78" t="s">
        <v>29</v>
      </c>
      <c r="E1126" s="78" t="s">
        <v>378</v>
      </c>
      <c r="J1126" s="78" t="s">
        <v>384</v>
      </c>
      <c r="L1126" s="78" t="s">
        <v>17483</v>
      </c>
      <c r="V1126" s="78">
        <v>24000</v>
      </c>
      <c r="W1126" s="78">
        <v>20400</v>
      </c>
      <c r="X1126" s="78"/>
      <c r="Y1126" s="78">
        <v>20500</v>
      </c>
      <c r="Z1126" s="78">
        <v>2.5499999999999998</v>
      </c>
    </row>
    <row r="1127" spans="1:26" x14ac:dyDescent="0.25">
      <c r="A1127" s="78">
        <v>217274619</v>
      </c>
      <c r="D1127" s="78" t="s">
        <v>29</v>
      </c>
      <c r="E1127" s="78" t="s">
        <v>378</v>
      </c>
      <c r="J1127" s="78" t="s">
        <v>379</v>
      </c>
      <c r="L1127" s="78" t="s">
        <v>17484</v>
      </c>
      <c r="V1127" s="78">
        <v>48000</v>
      </c>
      <c r="W1127" s="78">
        <v>39000</v>
      </c>
      <c r="X1127" s="78"/>
      <c r="Y1127" s="78">
        <v>46500</v>
      </c>
      <c r="Z1127" s="78">
        <v>2.35</v>
      </c>
    </row>
    <row r="1128" spans="1:26" x14ac:dyDescent="0.25">
      <c r="A1128" s="78">
        <v>217274617</v>
      </c>
      <c r="D1128" s="78" t="s">
        <v>29</v>
      </c>
      <c r="E1128" s="78" t="s">
        <v>378</v>
      </c>
      <c r="J1128" s="78" t="s">
        <v>382</v>
      </c>
      <c r="L1128" s="78" t="s">
        <v>17485</v>
      </c>
      <c r="V1128" s="78">
        <v>36000</v>
      </c>
      <c r="W1128" s="78">
        <v>27400</v>
      </c>
      <c r="X1128" s="78"/>
      <c r="Y1128" s="78">
        <v>31000</v>
      </c>
      <c r="Z1128" s="78">
        <v>2.39</v>
      </c>
    </row>
    <row r="1129" spans="1:26" x14ac:dyDescent="0.25">
      <c r="A1129" s="78">
        <v>217274615</v>
      </c>
      <c r="D1129" s="78" t="s">
        <v>29</v>
      </c>
      <c r="E1129" s="78" t="s">
        <v>378</v>
      </c>
      <c r="J1129" s="78" t="s">
        <v>384</v>
      </c>
      <c r="L1129" s="78" t="s">
        <v>17486</v>
      </c>
      <c r="V1129" s="78">
        <v>24000</v>
      </c>
      <c r="W1129" s="78">
        <v>21200</v>
      </c>
      <c r="X1129" s="78"/>
      <c r="Y1129" s="78">
        <v>21600</v>
      </c>
      <c r="Z1129" s="78">
        <v>2.56</v>
      </c>
    </row>
    <row r="1130" spans="1:26" x14ac:dyDescent="0.25">
      <c r="A1130" s="78">
        <v>217274618</v>
      </c>
      <c r="D1130" s="78" t="s">
        <v>29</v>
      </c>
      <c r="E1130" s="78" t="s">
        <v>378</v>
      </c>
      <c r="J1130" s="78" t="s">
        <v>382</v>
      </c>
      <c r="L1130" s="78" t="s">
        <v>17487</v>
      </c>
      <c r="V1130" s="78">
        <v>36000</v>
      </c>
      <c r="W1130" s="78">
        <v>26800</v>
      </c>
      <c r="X1130" s="78"/>
      <c r="Y1130" s="78">
        <v>28100</v>
      </c>
      <c r="Z1130" s="78">
        <v>2.2200000000000002</v>
      </c>
    </row>
    <row r="1131" spans="1:26" x14ac:dyDescent="0.25">
      <c r="A1131" s="78">
        <v>217274621</v>
      </c>
      <c r="D1131" s="78" t="s">
        <v>29</v>
      </c>
      <c r="E1131" s="78" t="s">
        <v>378</v>
      </c>
      <c r="J1131" s="78" t="s">
        <v>16879</v>
      </c>
      <c r="L1131" s="78" t="s">
        <v>17488</v>
      </c>
      <c r="V1131" s="78">
        <v>58000</v>
      </c>
      <c r="W1131" s="78">
        <v>40000</v>
      </c>
      <c r="X1131" s="78"/>
      <c r="Y1131" s="78">
        <v>41500</v>
      </c>
      <c r="Z1131" s="78">
        <v>2.4500000000000002</v>
      </c>
    </row>
    <row r="1132" spans="1:26" x14ac:dyDescent="0.25">
      <c r="A1132" s="78">
        <v>217274622</v>
      </c>
      <c r="D1132" s="78" t="s">
        <v>29</v>
      </c>
      <c r="E1132" s="78" t="s">
        <v>378</v>
      </c>
      <c r="J1132" s="78" t="s">
        <v>16879</v>
      </c>
      <c r="L1132" s="78" t="s">
        <v>17489</v>
      </c>
      <c r="V1132" s="78">
        <v>54000</v>
      </c>
      <c r="W1132" s="78">
        <v>37200</v>
      </c>
      <c r="X1132" s="78"/>
      <c r="Y1132" s="78">
        <v>45300</v>
      </c>
      <c r="Z1132" s="78">
        <v>2.2200000000000002</v>
      </c>
    </row>
    <row r="1133" spans="1:26" x14ac:dyDescent="0.25">
      <c r="A1133" s="78">
        <v>217280080</v>
      </c>
      <c r="D1133" s="78" t="s">
        <v>29</v>
      </c>
      <c r="E1133" s="78" t="s">
        <v>459</v>
      </c>
      <c r="J1133" s="78" t="s">
        <v>16880</v>
      </c>
      <c r="V1133" s="78">
        <v>18000</v>
      </c>
      <c r="W1133" s="78">
        <v>14000</v>
      </c>
      <c r="X1133" s="78"/>
      <c r="Y1133" s="78">
        <v>14300</v>
      </c>
      <c r="Z1133" s="78">
        <v>2.25</v>
      </c>
    </row>
    <row r="1134" spans="1:26" x14ac:dyDescent="0.25">
      <c r="A1134" s="78">
        <v>217280079</v>
      </c>
      <c r="D1134" s="78" t="s">
        <v>29</v>
      </c>
      <c r="E1134" s="78" t="s">
        <v>459</v>
      </c>
      <c r="J1134" s="78" t="s">
        <v>16880</v>
      </c>
      <c r="V1134" s="78">
        <v>18000</v>
      </c>
      <c r="W1134" s="78">
        <v>14600</v>
      </c>
      <c r="X1134" s="78"/>
      <c r="Y1134" s="78">
        <v>14600</v>
      </c>
      <c r="Z1134" s="78">
        <v>2.8</v>
      </c>
    </row>
    <row r="1135" spans="1:26" x14ac:dyDescent="0.25">
      <c r="A1135" s="78">
        <v>217280077</v>
      </c>
      <c r="D1135" s="78" t="s">
        <v>29</v>
      </c>
      <c r="E1135" s="78" t="s">
        <v>459</v>
      </c>
      <c r="J1135" s="78" t="s">
        <v>16880</v>
      </c>
      <c r="V1135" s="78">
        <v>18000</v>
      </c>
      <c r="W1135" s="78">
        <v>13500</v>
      </c>
      <c r="X1135" s="78"/>
      <c r="Y1135" s="78">
        <v>14000</v>
      </c>
      <c r="Z1135" s="78">
        <v>2.21</v>
      </c>
    </row>
    <row r="1136" spans="1:26" x14ac:dyDescent="0.25">
      <c r="A1136" s="78">
        <v>217280086</v>
      </c>
      <c r="D1136" s="78" t="s">
        <v>29</v>
      </c>
      <c r="E1136" s="78" t="s">
        <v>459</v>
      </c>
      <c r="J1136" s="78" t="s">
        <v>16881</v>
      </c>
      <c r="V1136" s="78">
        <v>45000</v>
      </c>
      <c r="W1136" s="78">
        <v>34000</v>
      </c>
      <c r="X1136" s="78"/>
      <c r="Y1136" s="78">
        <v>34000</v>
      </c>
      <c r="Z1136" s="78">
        <v>2.4</v>
      </c>
    </row>
    <row r="1137" spans="1:26" x14ac:dyDescent="0.25">
      <c r="A1137" s="78">
        <v>217280085</v>
      </c>
      <c r="D1137" s="78" t="s">
        <v>29</v>
      </c>
      <c r="E1137" s="78" t="s">
        <v>459</v>
      </c>
      <c r="J1137" s="78" t="s">
        <v>16882</v>
      </c>
      <c r="V1137" s="78">
        <v>35000</v>
      </c>
      <c r="W1137" s="78">
        <v>26600</v>
      </c>
      <c r="X1137" s="78"/>
      <c r="Y1137" s="78">
        <v>29000</v>
      </c>
      <c r="Z1137" s="78">
        <v>2.19</v>
      </c>
    </row>
    <row r="1138" spans="1:26" x14ac:dyDescent="0.25">
      <c r="A1138" s="78">
        <v>217280083</v>
      </c>
      <c r="D1138" s="78" t="s">
        <v>29</v>
      </c>
      <c r="E1138" s="78" t="s">
        <v>459</v>
      </c>
      <c r="J1138" s="78" t="s">
        <v>16882</v>
      </c>
      <c r="V1138" s="78">
        <v>35000</v>
      </c>
      <c r="W1138" s="78">
        <v>26400</v>
      </c>
      <c r="X1138" s="78"/>
      <c r="Y1138" s="78">
        <v>28000</v>
      </c>
      <c r="Z1138" s="78">
        <v>2.2000000000000002</v>
      </c>
    </row>
    <row r="1139" spans="1:26" x14ac:dyDescent="0.25">
      <c r="A1139" s="78">
        <v>217280082</v>
      </c>
      <c r="D1139" s="78" t="s">
        <v>29</v>
      </c>
      <c r="E1139" s="78" t="s">
        <v>459</v>
      </c>
      <c r="J1139" s="78" t="s">
        <v>16882</v>
      </c>
      <c r="V1139" s="78">
        <v>35000</v>
      </c>
      <c r="W1139" s="78">
        <v>27000</v>
      </c>
      <c r="X1139" s="78"/>
      <c r="Y1139" s="78">
        <v>30000</v>
      </c>
      <c r="Z1139" s="78">
        <v>2.1800000000000002</v>
      </c>
    </row>
    <row r="1140" spans="1:26" x14ac:dyDescent="0.25">
      <c r="A1140" s="78">
        <v>217280092</v>
      </c>
      <c r="D1140" s="78" t="s">
        <v>29</v>
      </c>
      <c r="E1140" s="78" t="s">
        <v>459</v>
      </c>
      <c r="J1140" s="78" t="s">
        <v>16883</v>
      </c>
      <c r="V1140" s="78">
        <v>60000</v>
      </c>
      <c r="W1140" s="78">
        <v>39000</v>
      </c>
      <c r="X1140" s="78"/>
      <c r="Y1140" s="78">
        <v>41000</v>
      </c>
      <c r="Z1140" s="78">
        <v>2.2999999999999998</v>
      </c>
    </row>
    <row r="1141" spans="1:26" x14ac:dyDescent="0.25">
      <c r="A1141" s="78">
        <v>217280091</v>
      </c>
      <c r="D1141" s="78" t="s">
        <v>29</v>
      </c>
      <c r="E1141" s="78" t="s">
        <v>459</v>
      </c>
      <c r="J1141" s="78" t="s">
        <v>16883</v>
      </c>
      <c r="V1141" s="78">
        <v>60000</v>
      </c>
      <c r="W1141" s="78">
        <v>39000</v>
      </c>
      <c r="X1141" s="78"/>
      <c r="Y1141" s="78">
        <v>40000</v>
      </c>
      <c r="Z1141" s="78">
        <v>2.2999999999999998</v>
      </c>
    </row>
    <row r="1142" spans="1:26" x14ac:dyDescent="0.25">
      <c r="A1142" s="78">
        <v>217280089</v>
      </c>
      <c r="D1142" s="78" t="s">
        <v>29</v>
      </c>
      <c r="E1142" s="78" t="s">
        <v>459</v>
      </c>
      <c r="J1142" s="78" t="s">
        <v>16881</v>
      </c>
      <c r="V1142" s="78">
        <v>45000</v>
      </c>
      <c r="W1142" s="78">
        <v>35400</v>
      </c>
      <c r="X1142" s="78"/>
      <c r="Y1142" s="78">
        <v>37500</v>
      </c>
      <c r="Z1142" s="78">
        <v>2.15</v>
      </c>
    </row>
    <row r="1143" spans="1:26" x14ac:dyDescent="0.25">
      <c r="A1143" s="78">
        <v>217280088</v>
      </c>
      <c r="D1143" s="78" t="s">
        <v>29</v>
      </c>
      <c r="E1143" s="78" t="s">
        <v>459</v>
      </c>
      <c r="J1143" s="78" t="s">
        <v>16881</v>
      </c>
      <c r="V1143" s="78">
        <v>45000</v>
      </c>
      <c r="W1143" s="78">
        <v>37000</v>
      </c>
      <c r="X1143" s="78"/>
      <c r="Y1143" s="78">
        <v>41000</v>
      </c>
      <c r="Z1143" s="78">
        <v>2.4</v>
      </c>
    </row>
    <row r="1144" spans="1:26" x14ac:dyDescent="0.25">
      <c r="A1144" s="78">
        <v>217280093</v>
      </c>
      <c r="D1144" s="78" t="s">
        <v>29</v>
      </c>
      <c r="E1144" s="78" t="s">
        <v>459</v>
      </c>
      <c r="J1144" s="78" t="s">
        <v>16883</v>
      </c>
      <c r="V1144" s="78">
        <v>60000</v>
      </c>
      <c r="W1144" s="78">
        <v>39000</v>
      </c>
      <c r="X1144" s="78"/>
      <c r="Y1144" s="78">
        <v>40500</v>
      </c>
      <c r="Z1144" s="78">
        <v>2.2999999999999998</v>
      </c>
    </row>
    <row r="1145" spans="1:26" x14ac:dyDescent="0.25">
      <c r="A1145" s="78">
        <v>217284628</v>
      </c>
      <c r="D1145" s="78" t="s">
        <v>29</v>
      </c>
      <c r="E1145" s="78" t="s">
        <v>303</v>
      </c>
      <c r="J1145" s="78" t="s">
        <v>9880</v>
      </c>
      <c r="V1145" s="78">
        <v>28000</v>
      </c>
      <c r="W1145" s="78">
        <v>22000</v>
      </c>
      <c r="X1145" s="78"/>
      <c r="Y1145" s="78">
        <v>22600</v>
      </c>
      <c r="Z1145" s="78">
        <v>2.25</v>
      </c>
    </row>
    <row r="1146" spans="1:26" x14ac:dyDescent="0.25">
      <c r="A1146" s="78">
        <v>217284627</v>
      </c>
      <c r="D1146" s="78" t="s">
        <v>29</v>
      </c>
      <c r="E1146" s="78" t="s">
        <v>303</v>
      </c>
      <c r="J1146" s="78" t="s">
        <v>9879</v>
      </c>
      <c r="V1146" s="78">
        <v>18000</v>
      </c>
      <c r="W1146" s="78">
        <v>14800</v>
      </c>
      <c r="X1146" s="78"/>
      <c r="Y1146" s="78">
        <v>16000</v>
      </c>
      <c r="Z1146" s="78">
        <v>2.23</v>
      </c>
    </row>
    <row r="1147" spans="1:26" x14ac:dyDescent="0.25">
      <c r="A1147" s="78">
        <v>217284629</v>
      </c>
      <c r="D1147" s="78" t="s">
        <v>29</v>
      </c>
      <c r="E1147" s="78" t="s">
        <v>303</v>
      </c>
      <c r="J1147" s="78" t="s">
        <v>9877</v>
      </c>
      <c r="V1147" s="78">
        <v>36000</v>
      </c>
      <c r="W1147" s="78">
        <v>26800</v>
      </c>
      <c r="X1147" s="78"/>
      <c r="Y1147" s="78">
        <v>29600</v>
      </c>
      <c r="Z1147" s="78">
        <v>2.09</v>
      </c>
    </row>
    <row r="1148" spans="1:26" x14ac:dyDescent="0.25">
      <c r="A1148" s="78">
        <v>217284633</v>
      </c>
      <c r="D1148" s="78" t="s">
        <v>29</v>
      </c>
      <c r="E1148" s="78" t="s">
        <v>303</v>
      </c>
      <c r="J1148" s="78" t="s">
        <v>9879</v>
      </c>
      <c r="V1148" s="78">
        <v>18000</v>
      </c>
      <c r="W1148" s="78">
        <v>14500</v>
      </c>
      <c r="X1148" s="78"/>
      <c r="Y1148" s="78">
        <v>16000</v>
      </c>
      <c r="Z1148" s="78">
        <v>2.23</v>
      </c>
    </row>
    <row r="1149" spans="1:26" x14ac:dyDescent="0.25">
      <c r="A1149" s="78">
        <v>217284632</v>
      </c>
      <c r="D1149" s="78" t="s">
        <v>29</v>
      </c>
      <c r="E1149" s="78" t="s">
        <v>303</v>
      </c>
      <c r="J1149" s="78" t="s">
        <v>9879</v>
      </c>
      <c r="V1149" s="78">
        <v>18000</v>
      </c>
      <c r="W1149" s="78">
        <v>14300</v>
      </c>
      <c r="X1149" s="78"/>
      <c r="Y1149" s="78">
        <v>16000</v>
      </c>
      <c r="Z1149" s="78">
        <v>2.23</v>
      </c>
    </row>
    <row r="1150" spans="1:26" x14ac:dyDescent="0.25">
      <c r="A1150" s="78">
        <v>217284635</v>
      </c>
      <c r="D1150" s="78" t="s">
        <v>29</v>
      </c>
      <c r="E1150" s="78" t="s">
        <v>303</v>
      </c>
      <c r="J1150" s="78" t="s">
        <v>9881</v>
      </c>
      <c r="V1150" s="78">
        <v>48000</v>
      </c>
      <c r="W1150" s="78">
        <v>34000</v>
      </c>
      <c r="X1150" s="78"/>
      <c r="Y1150" s="78">
        <v>37000</v>
      </c>
      <c r="Z1150" s="78">
        <v>2.17</v>
      </c>
    </row>
    <row r="1151" spans="1:26" x14ac:dyDescent="0.25">
      <c r="A1151" s="78">
        <v>217284636</v>
      </c>
      <c r="D1151" s="78" t="s">
        <v>29</v>
      </c>
      <c r="E1151" s="78" t="s">
        <v>303</v>
      </c>
      <c r="J1151" s="78" t="s">
        <v>15477</v>
      </c>
      <c r="L1151" s="78" t="s">
        <v>15478</v>
      </c>
      <c r="V1151" s="78">
        <v>9000</v>
      </c>
      <c r="W1151" s="78">
        <v>6800</v>
      </c>
      <c r="X1151" s="78"/>
      <c r="Y1151" s="78">
        <v>8044</v>
      </c>
      <c r="Z1151" s="78">
        <v>2.12</v>
      </c>
    </row>
    <row r="1152" spans="1:26" x14ac:dyDescent="0.25">
      <c r="A1152" s="78">
        <v>217284634</v>
      </c>
      <c r="D1152" s="78" t="s">
        <v>29</v>
      </c>
      <c r="E1152" s="78" t="s">
        <v>303</v>
      </c>
      <c r="J1152" s="78" t="s">
        <v>9880</v>
      </c>
      <c r="V1152" s="78">
        <v>28000</v>
      </c>
      <c r="W1152" s="78">
        <v>21000</v>
      </c>
      <c r="X1152" s="78"/>
      <c r="Y1152" s="78">
        <v>22600</v>
      </c>
      <c r="Z1152" s="78">
        <v>2.25</v>
      </c>
    </row>
    <row r="1153" spans="1:26" x14ac:dyDescent="0.25">
      <c r="A1153" s="78">
        <v>217284640</v>
      </c>
      <c r="D1153" s="78" t="s">
        <v>29</v>
      </c>
      <c r="E1153" s="78" t="s">
        <v>303</v>
      </c>
      <c r="J1153" s="78" t="s">
        <v>15426</v>
      </c>
      <c r="L1153" s="78" t="s">
        <v>15427</v>
      </c>
      <c r="V1153" s="78">
        <v>18000</v>
      </c>
      <c r="W1153" s="78">
        <v>11500</v>
      </c>
      <c r="X1153" s="78"/>
      <c r="Y1153" s="78">
        <v>14370</v>
      </c>
      <c r="Z1153" s="78">
        <v>2.4900000000000002</v>
      </c>
    </row>
    <row r="1154" spans="1:26" x14ac:dyDescent="0.25">
      <c r="A1154" s="78">
        <v>217284638</v>
      </c>
      <c r="D1154" s="78" t="s">
        <v>29</v>
      </c>
      <c r="E1154" s="78" t="s">
        <v>303</v>
      </c>
      <c r="J1154" s="78" t="s">
        <v>15470</v>
      </c>
      <c r="L1154" s="78" t="s">
        <v>15471</v>
      </c>
      <c r="V1154" s="78">
        <v>9000</v>
      </c>
      <c r="W1154" s="78">
        <v>6900</v>
      </c>
      <c r="X1154" s="78"/>
      <c r="Y1154" s="78">
        <v>7500</v>
      </c>
      <c r="Z1154" s="78">
        <v>2.02</v>
      </c>
    </row>
    <row r="1155" spans="1:26" x14ac:dyDescent="0.25">
      <c r="A1155" s="78">
        <v>217284643</v>
      </c>
      <c r="D1155" s="78" t="s">
        <v>29</v>
      </c>
      <c r="E1155" s="78" t="s">
        <v>303</v>
      </c>
      <c r="J1155" s="78" t="s">
        <v>7748</v>
      </c>
      <c r="L1155" s="78" t="s">
        <v>7749</v>
      </c>
      <c r="V1155" s="78">
        <v>36000</v>
      </c>
      <c r="W1155" s="78">
        <v>24000</v>
      </c>
      <c r="X1155" s="78"/>
      <c r="Y1155" s="78">
        <v>24160</v>
      </c>
      <c r="Z1155" s="78">
        <v>1.98</v>
      </c>
    </row>
    <row r="1156" spans="1:26" x14ac:dyDescent="0.25">
      <c r="A1156" s="78">
        <v>217284644</v>
      </c>
      <c r="D1156" s="78" t="s">
        <v>29</v>
      </c>
      <c r="E1156" s="78" t="s">
        <v>303</v>
      </c>
      <c r="J1156" s="78" t="s">
        <v>13989</v>
      </c>
      <c r="L1156" s="78" t="s">
        <v>15972</v>
      </c>
      <c r="V1156" s="78">
        <v>9000</v>
      </c>
      <c r="W1156" s="78">
        <v>8500</v>
      </c>
      <c r="X1156" s="78"/>
      <c r="Y1156" s="78">
        <v>9611</v>
      </c>
      <c r="Z1156" s="78">
        <v>2.29</v>
      </c>
    </row>
    <row r="1157" spans="1:26" x14ac:dyDescent="0.25">
      <c r="A1157" s="78">
        <v>217284646</v>
      </c>
      <c r="D1157" s="78" t="s">
        <v>29</v>
      </c>
      <c r="E1157" s="78" t="s">
        <v>303</v>
      </c>
      <c r="J1157" s="78" t="s">
        <v>15417</v>
      </c>
      <c r="L1157" s="78" t="s">
        <v>15317</v>
      </c>
      <c r="V1157" s="78">
        <v>18000</v>
      </c>
      <c r="W1157" s="78">
        <v>14900</v>
      </c>
      <c r="X1157" s="78"/>
      <c r="Y1157" s="78">
        <v>15934</v>
      </c>
      <c r="Z1157" s="78">
        <v>2.37</v>
      </c>
    </row>
    <row r="1158" spans="1:26" x14ac:dyDescent="0.25">
      <c r="A1158" s="78">
        <v>217284647</v>
      </c>
      <c r="D1158" s="78" t="s">
        <v>29</v>
      </c>
      <c r="E1158" s="78" t="s">
        <v>303</v>
      </c>
      <c r="J1158" s="78" t="s">
        <v>7905</v>
      </c>
      <c r="L1158" s="78" t="s">
        <v>8663</v>
      </c>
      <c r="V1158" s="78">
        <v>24000</v>
      </c>
      <c r="W1158" s="78">
        <v>16200</v>
      </c>
      <c r="X1158" s="78"/>
      <c r="Y1158" s="78">
        <v>20000</v>
      </c>
      <c r="Z1158" s="78">
        <v>2.1</v>
      </c>
    </row>
    <row r="1159" spans="1:26" x14ac:dyDescent="0.25">
      <c r="A1159" s="78">
        <v>217284645</v>
      </c>
      <c r="D1159" s="78" t="s">
        <v>29</v>
      </c>
      <c r="E1159" s="78" t="s">
        <v>303</v>
      </c>
      <c r="J1159" s="78" t="s">
        <v>14070</v>
      </c>
      <c r="L1159" s="78" t="s">
        <v>15955</v>
      </c>
      <c r="V1159" s="78">
        <v>12000</v>
      </c>
      <c r="W1159" s="78">
        <v>9000</v>
      </c>
      <c r="X1159" s="78"/>
      <c r="Y1159" s="78">
        <v>9921</v>
      </c>
      <c r="Z1159" s="78">
        <v>2.31</v>
      </c>
    </row>
    <row r="1160" spans="1:26" x14ac:dyDescent="0.25">
      <c r="A1160" s="78">
        <v>217284652</v>
      </c>
      <c r="D1160" s="78" t="s">
        <v>29</v>
      </c>
      <c r="E1160" s="78" t="s">
        <v>303</v>
      </c>
      <c r="J1160" s="78" t="s">
        <v>7558</v>
      </c>
      <c r="L1160" s="78" t="s">
        <v>7559</v>
      </c>
      <c r="V1160" s="78">
        <v>16000</v>
      </c>
      <c r="W1160" s="78">
        <v>12000</v>
      </c>
      <c r="X1160" s="78"/>
      <c r="Y1160" s="78">
        <v>13600</v>
      </c>
      <c r="Z1160" s="78">
        <v>2.2400000000000002</v>
      </c>
    </row>
    <row r="1161" spans="1:26" x14ac:dyDescent="0.25">
      <c r="A1161" s="78">
        <v>217284651</v>
      </c>
      <c r="D1161" s="78" t="s">
        <v>29</v>
      </c>
      <c r="E1161" s="78" t="s">
        <v>303</v>
      </c>
      <c r="J1161" s="78" t="s">
        <v>7556</v>
      </c>
      <c r="L1161" s="78" t="s">
        <v>13712</v>
      </c>
      <c r="V1161" s="78">
        <v>12000</v>
      </c>
      <c r="W1161" s="78">
        <v>9900</v>
      </c>
      <c r="X1161" s="78"/>
      <c r="Y1161" s="78">
        <v>14000</v>
      </c>
      <c r="Z1161" s="78">
        <v>2.29</v>
      </c>
    </row>
    <row r="1162" spans="1:26" x14ac:dyDescent="0.25">
      <c r="A1162" s="78">
        <v>217284650</v>
      </c>
      <c r="D1162" s="78" t="s">
        <v>29</v>
      </c>
      <c r="E1162" s="78" t="s">
        <v>303</v>
      </c>
      <c r="J1162" s="78" t="s">
        <v>7907</v>
      </c>
      <c r="L1162" s="78" t="s">
        <v>7908</v>
      </c>
      <c r="V1162" s="78">
        <v>9000</v>
      </c>
      <c r="W1162" s="78">
        <v>9000</v>
      </c>
      <c r="X1162" s="78"/>
      <c r="Y1162" s="78">
        <v>11000</v>
      </c>
      <c r="Z1162" s="78">
        <v>1.69</v>
      </c>
    </row>
    <row r="1163" spans="1:26" x14ac:dyDescent="0.25">
      <c r="A1163" s="78">
        <v>217284656</v>
      </c>
      <c r="D1163" s="78" t="s">
        <v>29</v>
      </c>
      <c r="E1163" s="78" t="s">
        <v>303</v>
      </c>
      <c r="J1163" s="78" t="s">
        <v>7905</v>
      </c>
      <c r="L1163" s="78" t="s">
        <v>7906</v>
      </c>
      <c r="V1163" s="78">
        <v>23000</v>
      </c>
      <c r="W1163" s="78">
        <v>20000</v>
      </c>
      <c r="X1163" s="78"/>
      <c r="Y1163" s="78">
        <v>22600</v>
      </c>
      <c r="Z1163" s="78">
        <v>2.41</v>
      </c>
    </row>
    <row r="1164" spans="1:26" x14ac:dyDescent="0.25">
      <c r="A1164" s="78">
        <v>217284655</v>
      </c>
      <c r="D1164" s="78" t="s">
        <v>29</v>
      </c>
      <c r="E1164" s="78" t="s">
        <v>303</v>
      </c>
      <c r="J1164" s="78" t="s">
        <v>7558</v>
      </c>
      <c r="L1164" s="78" t="s">
        <v>13694</v>
      </c>
      <c r="V1164" s="78">
        <v>17000</v>
      </c>
      <c r="W1164" s="78">
        <v>15000</v>
      </c>
      <c r="X1164" s="78"/>
      <c r="Y1164" s="78">
        <v>19000</v>
      </c>
      <c r="Z1164" s="78">
        <v>2.02</v>
      </c>
    </row>
    <row r="1165" spans="1:26" x14ac:dyDescent="0.25">
      <c r="A1165" s="78">
        <v>217284654</v>
      </c>
      <c r="D1165" s="78" t="s">
        <v>29</v>
      </c>
      <c r="E1165" s="78" t="s">
        <v>303</v>
      </c>
      <c r="J1165" s="78" t="s">
        <v>7556</v>
      </c>
      <c r="L1165" s="78" t="s">
        <v>7557</v>
      </c>
      <c r="V1165" s="78">
        <v>12000</v>
      </c>
      <c r="W1165" s="78">
        <v>10600</v>
      </c>
      <c r="X1165" s="78"/>
      <c r="Y1165" s="78">
        <v>12600</v>
      </c>
      <c r="Z1165" s="78">
        <v>1.95</v>
      </c>
    </row>
    <row r="1166" spans="1:26" x14ac:dyDescent="0.25">
      <c r="A1166" s="78">
        <v>217284653</v>
      </c>
      <c r="D1166" s="78" t="s">
        <v>29</v>
      </c>
      <c r="E1166" s="78" t="s">
        <v>303</v>
      </c>
      <c r="J1166" s="78" t="s">
        <v>7907</v>
      </c>
      <c r="L1166" s="78" t="s">
        <v>13701</v>
      </c>
      <c r="V1166" s="78">
        <v>9000</v>
      </c>
      <c r="W1166" s="78">
        <v>7700</v>
      </c>
      <c r="X1166" s="78"/>
      <c r="Y1166" s="78">
        <v>10200</v>
      </c>
      <c r="Z1166" s="78">
        <v>2.41</v>
      </c>
    </row>
    <row r="1167" spans="1:26" x14ac:dyDescent="0.25">
      <c r="A1167" s="78">
        <v>217284657</v>
      </c>
      <c r="D1167" s="78" t="s">
        <v>29</v>
      </c>
      <c r="E1167" s="78" t="s">
        <v>303</v>
      </c>
      <c r="J1167" s="78" t="s">
        <v>7556</v>
      </c>
      <c r="L1167" s="78" t="s">
        <v>13711</v>
      </c>
      <c r="V1167" s="78">
        <v>12000</v>
      </c>
      <c r="W1167" s="78">
        <v>9600</v>
      </c>
      <c r="X1167" s="78"/>
      <c r="Y1167" s="78">
        <v>12900</v>
      </c>
      <c r="Z1167" s="78">
        <v>2.2000000000000002</v>
      </c>
    </row>
    <row r="1168" spans="1:26" x14ac:dyDescent="0.25">
      <c r="A1168" s="78">
        <v>217284659</v>
      </c>
      <c r="D1168" s="78" t="s">
        <v>29</v>
      </c>
      <c r="E1168" s="78" t="s">
        <v>303</v>
      </c>
      <c r="J1168" s="78" t="s">
        <v>14070</v>
      </c>
      <c r="L1168" s="78" t="s">
        <v>14071</v>
      </c>
      <c r="V1168" s="78">
        <v>12000</v>
      </c>
      <c r="W1168" s="78">
        <v>8900</v>
      </c>
      <c r="X1168" s="78"/>
      <c r="Y1168" s="78">
        <v>9300</v>
      </c>
      <c r="Z1168" s="78">
        <v>2.39</v>
      </c>
    </row>
    <row r="1169" spans="1:26" x14ac:dyDescent="0.25">
      <c r="A1169" s="78">
        <v>217284658</v>
      </c>
      <c r="D1169" s="78" t="s">
        <v>29</v>
      </c>
      <c r="E1169" s="78" t="s">
        <v>303</v>
      </c>
      <c r="J1169" s="78" t="s">
        <v>13989</v>
      </c>
      <c r="L1169" s="78" t="s">
        <v>7908</v>
      </c>
      <c r="V1169" s="78">
        <v>9000</v>
      </c>
      <c r="W1169" s="78">
        <v>7500</v>
      </c>
      <c r="X1169" s="78"/>
      <c r="Y1169" s="78">
        <v>9400</v>
      </c>
      <c r="Z1169" s="78">
        <v>2.19</v>
      </c>
    </row>
    <row r="1170" spans="1:26" x14ac:dyDescent="0.25">
      <c r="A1170" s="78">
        <v>217284660</v>
      </c>
      <c r="D1170" s="78" t="s">
        <v>29</v>
      </c>
      <c r="E1170" s="78" t="s">
        <v>303</v>
      </c>
      <c r="J1170" s="78" t="s">
        <v>7282</v>
      </c>
      <c r="L1170" s="78" t="s">
        <v>7283</v>
      </c>
      <c r="V1170" s="78">
        <v>16000</v>
      </c>
      <c r="W1170" s="78">
        <v>12000</v>
      </c>
      <c r="X1170" s="78"/>
      <c r="Y1170" s="78">
        <v>13600</v>
      </c>
      <c r="Z1170" s="78">
        <v>2.2400000000000002</v>
      </c>
    </row>
    <row r="1171" spans="1:26" x14ac:dyDescent="0.25">
      <c r="A1171" s="78">
        <v>217284661</v>
      </c>
      <c r="D1171" s="78" t="s">
        <v>29</v>
      </c>
      <c r="E1171" s="78" t="s">
        <v>303</v>
      </c>
      <c r="J1171" s="78" t="s">
        <v>7905</v>
      </c>
      <c r="L1171" s="78" t="s">
        <v>14001</v>
      </c>
      <c r="V1171" s="78">
        <v>24000</v>
      </c>
      <c r="W1171" s="78">
        <v>19000</v>
      </c>
      <c r="X1171" s="78"/>
      <c r="Y1171" s="78">
        <v>20800</v>
      </c>
      <c r="Z1171" s="78">
        <v>2.36</v>
      </c>
    </row>
    <row r="1172" spans="1:26" x14ac:dyDescent="0.25">
      <c r="A1172" s="78">
        <v>217284663</v>
      </c>
      <c r="D1172" s="78" t="s">
        <v>29</v>
      </c>
      <c r="E1172" s="78" t="s">
        <v>303</v>
      </c>
      <c r="J1172" s="78" t="s">
        <v>14070</v>
      </c>
      <c r="L1172" s="78" t="s">
        <v>7557</v>
      </c>
      <c r="V1172" s="78">
        <v>11500</v>
      </c>
      <c r="W1172" s="78">
        <v>9300</v>
      </c>
      <c r="X1172" s="78"/>
      <c r="Y1172" s="78">
        <v>10100</v>
      </c>
      <c r="Z1172" s="78">
        <v>2.39</v>
      </c>
    </row>
    <row r="1173" spans="1:26" x14ac:dyDescent="0.25">
      <c r="A1173" s="78">
        <v>217284662</v>
      </c>
      <c r="D1173" s="78" t="s">
        <v>29</v>
      </c>
      <c r="E1173" s="78" t="s">
        <v>303</v>
      </c>
      <c r="J1173" s="78" t="s">
        <v>13989</v>
      </c>
      <c r="L1173" s="78" t="s">
        <v>13701</v>
      </c>
      <c r="V1173" s="78">
        <v>9000</v>
      </c>
      <c r="W1173" s="78">
        <v>7700</v>
      </c>
      <c r="X1173" s="78"/>
      <c r="Y1173" s="78">
        <v>10200</v>
      </c>
      <c r="Z1173" s="78">
        <v>2.41</v>
      </c>
    </row>
    <row r="1174" spans="1:26" x14ac:dyDescent="0.25">
      <c r="A1174" s="78">
        <v>217284664</v>
      </c>
      <c r="D1174" s="78" t="s">
        <v>29</v>
      </c>
      <c r="E1174" s="78" t="s">
        <v>303</v>
      </c>
      <c r="J1174" s="78" t="s">
        <v>7282</v>
      </c>
      <c r="L1174" s="78" t="s">
        <v>13694</v>
      </c>
      <c r="V1174" s="78">
        <v>17000</v>
      </c>
      <c r="W1174" s="78">
        <v>12600</v>
      </c>
      <c r="X1174" s="78"/>
      <c r="Y1174" s="78">
        <v>14100</v>
      </c>
      <c r="Z1174" s="78">
        <v>2.4</v>
      </c>
    </row>
    <row r="1175" spans="1:26" x14ac:dyDescent="0.25">
      <c r="A1175" s="78">
        <v>217284666</v>
      </c>
      <c r="D1175" s="78" t="s">
        <v>29</v>
      </c>
      <c r="E1175" s="78" t="s">
        <v>303</v>
      </c>
      <c r="J1175" s="78" t="s">
        <v>7282</v>
      </c>
      <c r="L1175" s="78" t="s">
        <v>13709</v>
      </c>
      <c r="V1175" s="78">
        <v>18000</v>
      </c>
      <c r="W1175" s="78">
        <v>12800</v>
      </c>
      <c r="X1175" s="78"/>
      <c r="Y1175" s="78">
        <v>14200</v>
      </c>
      <c r="Z1175" s="78">
        <v>2.29</v>
      </c>
    </row>
    <row r="1176" spans="1:26" x14ac:dyDescent="0.25">
      <c r="A1176" s="78">
        <v>217284665</v>
      </c>
      <c r="D1176" s="78" t="s">
        <v>29</v>
      </c>
      <c r="E1176" s="78" t="s">
        <v>303</v>
      </c>
      <c r="J1176" s="78" t="s">
        <v>14070</v>
      </c>
      <c r="L1176" s="78" t="s">
        <v>13711</v>
      </c>
      <c r="V1176" s="78">
        <v>12000</v>
      </c>
      <c r="W1176" s="78">
        <v>9000</v>
      </c>
      <c r="X1176" s="78"/>
      <c r="Y1176" s="78">
        <v>10500</v>
      </c>
      <c r="Z1176" s="78">
        <v>2.59</v>
      </c>
    </row>
    <row r="1177" spans="1:26" x14ac:dyDescent="0.25">
      <c r="A1177" s="78">
        <v>217284667</v>
      </c>
      <c r="D1177" s="78" t="s">
        <v>29</v>
      </c>
      <c r="E1177" s="78" t="s">
        <v>303</v>
      </c>
      <c r="J1177" s="78" t="s">
        <v>7905</v>
      </c>
      <c r="L1177" s="78" t="s">
        <v>13710</v>
      </c>
      <c r="V1177" s="78">
        <v>24000</v>
      </c>
      <c r="W1177" s="78">
        <v>16000</v>
      </c>
      <c r="X1177" s="78"/>
      <c r="Y1177" s="78">
        <v>17600</v>
      </c>
      <c r="Z1177" s="78">
        <v>2.16</v>
      </c>
    </row>
    <row r="1178" spans="1:26" x14ac:dyDescent="0.25">
      <c r="A1178" s="78">
        <v>217284670</v>
      </c>
      <c r="D1178" s="78" t="s">
        <v>29</v>
      </c>
      <c r="E1178" s="78" t="s">
        <v>303</v>
      </c>
      <c r="J1178" s="78" t="s">
        <v>10758</v>
      </c>
      <c r="V1178" s="78">
        <v>55000</v>
      </c>
      <c r="W1178" s="78">
        <v>36400</v>
      </c>
      <c r="X1178" s="78"/>
      <c r="Y1178" s="78">
        <v>37000</v>
      </c>
      <c r="Z1178" s="78">
        <v>2.17</v>
      </c>
    </row>
    <row r="1179" spans="1:26" x14ac:dyDescent="0.25">
      <c r="A1179" s="78">
        <v>217284668</v>
      </c>
      <c r="D1179" s="78" t="s">
        <v>29</v>
      </c>
      <c r="E1179" s="78" t="s">
        <v>303</v>
      </c>
      <c r="J1179" s="78" t="s">
        <v>7282</v>
      </c>
      <c r="L1179" s="78" t="s">
        <v>15317</v>
      </c>
      <c r="V1179" s="78">
        <v>18000</v>
      </c>
      <c r="W1179" s="78">
        <v>14900</v>
      </c>
      <c r="X1179" s="78"/>
      <c r="Y1179" s="78">
        <v>15934</v>
      </c>
      <c r="Z1179" s="78">
        <v>2.37</v>
      </c>
    </row>
    <row r="1180" spans="1:26" x14ac:dyDescent="0.25">
      <c r="A1180" s="78">
        <v>217284669</v>
      </c>
      <c r="D1180" s="78" t="s">
        <v>29</v>
      </c>
      <c r="E1180" s="78" t="s">
        <v>303</v>
      </c>
      <c r="J1180" s="78" t="s">
        <v>14082</v>
      </c>
      <c r="L1180" s="78" t="s">
        <v>13705</v>
      </c>
      <c r="V1180" s="78">
        <v>36000</v>
      </c>
      <c r="W1180" s="78">
        <v>25000</v>
      </c>
      <c r="X1180" s="78"/>
      <c r="Y1180" s="78">
        <v>26000</v>
      </c>
      <c r="Z1180" s="78">
        <v>2.2200000000000002</v>
      </c>
    </row>
    <row r="1181" spans="1:26" x14ac:dyDescent="0.25">
      <c r="A1181" s="78">
        <v>217284673</v>
      </c>
      <c r="D1181" s="78" t="s">
        <v>29</v>
      </c>
      <c r="E1181" s="78" t="s">
        <v>303</v>
      </c>
      <c r="J1181" s="78" t="s">
        <v>14070</v>
      </c>
      <c r="L1181" s="78" t="s">
        <v>15222</v>
      </c>
      <c r="V1181" s="78">
        <v>12000</v>
      </c>
      <c r="W1181" s="78">
        <v>7700</v>
      </c>
      <c r="X1181" s="78"/>
      <c r="Y1181" s="78">
        <v>9000</v>
      </c>
      <c r="Z1181" s="78">
        <v>2.33</v>
      </c>
    </row>
    <row r="1182" spans="1:26" x14ac:dyDescent="0.25">
      <c r="A1182" s="78">
        <v>217284672</v>
      </c>
      <c r="D1182" s="78" t="s">
        <v>29</v>
      </c>
      <c r="E1182" s="78" t="s">
        <v>303</v>
      </c>
      <c r="J1182" s="78" t="s">
        <v>13989</v>
      </c>
      <c r="L1182" s="78" t="s">
        <v>15223</v>
      </c>
      <c r="V1182" s="78">
        <v>9000</v>
      </c>
      <c r="W1182" s="78">
        <v>8000</v>
      </c>
      <c r="X1182" s="78"/>
      <c r="Y1182" s="78">
        <v>10000</v>
      </c>
      <c r="Z1182" s="78">
        <v>2.4</v>
      </c>
    </row>
    <row r="1183" spans="1:26" x14ac:dyDescent="0.25">
      <c r="A1183" s="78">
        <v>217284674</v>
      </c>
      <c r="D1183" s="78" t="s">
        <v>29</v>
      </c>
      <c r="E1183" s="78" t="s">
        <v>303</v>
      </c>
      <c r="J1183" s="78" t="s">
        <v>7282</v>
      </c>
      <c r="L1183" s="78" t="s">
        <v>15224</v>
      </c>
      <c r="V1183" s="78">
        <v>18000</v>
      </c>
      <c r="W1183" s="78">
        <v>12200</v>
      </c>
      <c r="X1183" s="78"/>
      <c r="Y1183" s="78">
        <v>15500</v>
      </c>
      <c r="Z1183" s="78">
        <v>2.4</v>
      </c>
    </row>
    <row r="1184" spans="1:26" x14ac:dyDescent="0.25">
      <c r="A1184" s="78">
        <v>217284675</v>
      </c>
      <c r="D1184" s="78" t="s">
        <v>29</v>
      </c>
      <c r="E1184" s="78" t="s">
        <v>303</v>
      </c>
      <c r="J1184" s="78" t="s">
        <v>14082</v>
      </c>
      <c r="L1184" s="78" t="s">
        <v>14359</v>
      </c>
      <c r="V1184" s="78">
        <v>36000</v>
      </c>
      <c r="W1184" s="78">
        <v>23000</v>
      </c>
      <c r="X1184" s="78"/>
      <c r="Y1184" s="78">
        <v>26000</v>
      </c>
      <c r="Z1184" s="78">
        <v>2.13</v>
      </c>
    </row>
    <row r="1185" spans="1:26" x14ac:dyDescent="0.25">
      <c r="A1185" s="78">
        <v>217284677</v>
      </c>
      <c r="D1185" s="78" t="s">
        <v>29</v>
      </c>
      <c r="E1185" s="78" t="s">
        <v>303</v>
      </c>
      <c r="J1185" s="78" t="s">
        <v>5217</v>
      </c>
      <c r="L1185" s="78" t="s">
        <v>10643</v>
      </c>
      <c r="V1185" s="78">
        <v>48000</v>
      </c>
      <c r="W1185" s="78">
        <v>30000</v>
      </c>
      <c r="X1185" s="78"/>
      <c r="Y1185" s="78">
        <v>39000</v>
      </c>
      <c r="Z1185" s="78">
        <v>2.0499999999999998</v>
      </c>
    </row>
    <row r="1186" spans="1:26" x14ac:dyDescent="0.25">
      <c r="A1186" s="78">
        <v>217284678</v>
      </c>
      <c r="D1186" s="78" t="s">
        <v>29</v>
      </c>
      <c r="E1186" s="78" t="s">
        <v>303</v>
      </c>
      <c r="J1186" s="78" t="s">
        <v>5217</v>
      </c>
      <c r="L1186" s="78" t="s">
        <v>5218</v>
      </c>
      <c r="V1186" s="78">
        <v>48000</v>
      </c>
      <c r="W1186" s="78">
        <v>29000</v>
      </c>
      <c r="X1186" s="78"/>
      <c r="Y1186" s="78">
        <v>36000</v>
      </c>
      <c r="Z1186" s="78">
        <v>2.2599999999999998</v>
      </c>
    </row>
    <row r="1187" spans="1:26" x14ac:dyDescent="0.25">
      <c r="A1187" s="78">
        <v>217284676</v>
      </c>
      <c r="D1187" s="78" t="s">
        <v>29</v>
      </c>
      <c r="E1187" s="78" t="s">
        <v>303</v>
      </c>
      <c r="J1187" s="78" t="s">
        <v>14082</v>
      </c>
      <c r="L1187" s="78" t="s">
        <v>14360</v>
      </c>
      <c r="V1187" s="78">
        <v>36000</v>
      </c>
      <c r="W1187" s="78">
        <v>23000</v>
      </c>
      <c r="X1187" s="78"/>
      <c r="Y1187" s="78">
        <v>25000</v>
      </c>
      <c r="Z1187" s="78">
        <v>2.11</v>
      </c>
    </row>
    <row r="1188" spans="1:26" x14ac:dyDescent="0.25">
      <c r="A1188" s="78">
        <v>217284679</v>
      </c>
      <c r="D1188" s="78" t="s">
        <v>29</v>
      </c>
      <c r="E1188" s="78" t="s">
        <v>303</v>
      </c>
      <c r="J1188" s="78" t="s">
        <v>5217</v>
      </c>
      <c r="L1188" s="78" t="s">
        <v>10642</v>
      </c>
      <c r="V1188" s="78">
        <v>48000</v>
      </c>
      <c r="W1188" s="78">
        <v>34000</v>
      </c>
      <c r="X1188" s="78"/>
      <c r="Y1188" s="78">
        <v>41000</v>
      </c>
      <c r="Z1188" s="78">
        <v>2.3199999999999998</v>
      </c>
    </row>
    <row r="1189" spans="1:26" x14ac:dyDescent="0.25">
      <c r="A1189" s="78">
        <v>217284686</v>
      </c>
      <c r="D1189" s="78" t="s">
        <v>29</v>
      </c>
      <c r="E1189" s="78" t="s">
        <v>303</v>
      </c>
      <c r="J1189" s="78" t="s">
        <v>10758</v>
      </c>
      <c r="V1189" s="78">
        <v>55000</v>
      </c>
      <c r="W1189" s="78">
        <v>35800</v>
      </c>
      <c r="X1189" s="78"/>
      <c r="Y1189" s="78">
        <v>37000</v>
      </c>
      <c r="Z1189" s="78">
        <v>2.17</v>
      </c>
    </row>
    <row r="1190" spans="1:26" x14ac:dyDescent="0.25">
      <c r="A1190" s="78">
        <v>217284685</v>
      </c>
      <c r="D1190" s="78" t="s">
        <v>29</v>
      </c>
      <c r="E1190" s="78" t="s">
        <v>303</v>
      </c>
      <c r="J1190" s="78" t="s">
        <v>9881</v>
      </c>
      <c r="V1190" s="78">
        <v>48000</v>
      </c>
      <c r="W1190" s="78">
        <v>35000</v>
      </c>
      <c r="X1190" s="78"/>
      <c r="Y1190" s="78">
        <v>37000</v>
      </c>
      <c r="Z1190" s="78">
        <v>2.17</v>
      </c>
    </row>
    <row r="1191" spans="1:26" x14ac:dyDescent="0.25">
      <c r="A1191" s="78">
        <v>217284683</v>
      </c>
      <c r="D1191" s="78" t="s">
        <v>29</v>
      </c>
      <c r="E1191" s="78" t="s">
        <v>303</v>
      </c>
      <c r="J1191" s="78" t="s">
        <v>9880</v>
      </c>
      <c r="V1191" s="78">
        <v>28000</v>
      </c>
      <c r="W1191" s="78">
        <v>21400</v>
      </c>
      <c r="X1191" s="78"/>
      <c r="Y1191" s="78">
        <v>22600</v>
      </c>
      <c r="Z1191" s="78">
        <v>2.25</v>
      </c>
    </row>
    <row r="1192" spans="1:26" x14ac:dyDescent="0.25">
      <c r="A1192" s="78">
        <v>217287954</v>
      </c>
      <c r="D1192" s="78" t="s">
        <v>29</v>
      </c>
      <c r="E1192" s="78" t="s">
        <v>15</v>
      </c>
      <c r="J1192" s="78" t="s">
        <v>16884</v>
      </c>
      <c r="L1192" s="78" t="s">
        <v>17490</v>
      </c>
      <c r="V1192" s="78">
        <v>12000</v>
      </c>
      <c r="W1192" s="78">
        <v>7800</v>
      </c>
      <c r="X1192" s="78"/>
      <c r="Y1192" s="78">
        <v>8100</v>
      </c>
      <c r="Z1192" s="78">
        <v>1.99</v>
      </c>
    </row>
    <row r="1193" spans="1:26" x14ac:dyDescent="0.25">
      <c r="A1193" s="78">
        <v>217287953</v>
      </c>
      <c r="D1193" s="78" t="s">
        <v>29</v>
      </c>
      <c r="E1193" s="78" t="s">
        <v>15</v>
      </c>
      <c r="J1193" s="78" t="s">
        <v>16885</v>
      </c>
      <c r="L1193" s="78" t="s">
        <v>17491</v>
      </c>
      <c r="V1193" s="78">
        <v>9000</v>
      </c>
      <c r="W1193" s="78">
        <v>6600</v>
      </c>
      <c r="X1193" s="78"/>
      <c r="Y1193" s="78">
        <v>7600</v>
      </c>
      <c r="Z1193" s="78">
        <v>1.9</v>
      </c>
    </row>
    <row r="1194" spans="1:26" x14ac:dyDescent="0.25">
      <c r="A1194" s="78">
        <v>217287957</v>
      </c>
      <c r="D1194" s="78" t="s">
        <v>29</v>
      </c>
      <c r="E1194" s="78" t="s">
        <v>15</v>
      </c>
      <c r="J1194" s="78" t="s">
        <v>16886</v>
      </c>
      <c r="L1194" s="78" t="s">
        <v>17492</v>
      </c>
      <c r="V1194" s="78">
        <v>18000</v>
      </c>
      <c r="W1194" s="78">
        <v>11700</v>
      </c>
      <c r="X1194" s="78"/>
      <c r="Y1194" s="78">
        <v>13300</v>
      </c>
      <c r="Z1194" s="78">
        <v>2.41</v>
      </c>
    </row>
    <row r="1195" spans="1:26" x14ac:dyDescent="0.25">
      <c r="A1195" s="78">
        <v>217287956</v>
      </c>
      <c r="D1195" s="78" t="s">
        <v>29</v>
      </c>
      <c r="E1195" s="78" t="s">
        <v>15</v>
      </c>
      <c r="J1195" s="78" t="s">
        <v>16887</v>
      </c>
      <c r="L1195" s="78" t="s">
        <v>17493</v>
      </c>
      <c r="V1195" s="78">
        <v>12000</v>
      </c>
      <c r="W1195" s="78">
        <v>8300</v>
      </c>
      <c r="X1195" s="78"/>
      <c r="Y1195" s="78">
        <v>9300</v>
      </c>
      <c r="Z1195" s="78">
        <v>2.11</v>
      </c>
    </row>
    <row r="1196" spans="1:26" x14ac:dyDescent="0.25">
      <c r="A1196" s="78">
        <v>217287955</v>
      </c>
      <c r="D1196" s="78" t="s">
        <v>29</v>
      </c>
      <c r="E1196" s="78" t="s">
        <v>15</v>
      </c>
      <c r="J1196" s="78" t="s">
        <v>16888</v>
      </c>
      <c r="L1196" s="78" t="s">
        <v>17494</v>
      </c>
      <c r="V1196" s="78">
        <v>9000</v>
      </c>
      <c r="W1196" s="78">
        <v>6600</v>
      </c>
      <c r="X1196" s="78"/>
      <c r="Y1196" s="78">
        <v>7500</v>
      </c>
      <c r="Z1196" s="78">
        <v>2</v>
      </c>
    </row>
    <row r="1197" spans="1:26" x14ac:dyDescent="0.25">
      <c r="A1197" s="78">
        <v>217287958</v>
      </c>
      <c r="D1197" s="78" t="s">
        <v>29</v>
      </c>
      <c r="E1197" s="78" t="s">
        <v>15</v>
      </c>
      <c r="J1197" s="78" t="s">
        <v>16889</v>
      </c>
      <c r="L1197" s="78" t="s">
        <v>17495</v>
      </c>
      <c r="V1197" s="78">
        <v>24000</v>
      </c>
      <c r="W1197" s="78">
        <v>17200</v>
      </c>
      <c r="X1197" s="78"/>
      <c r="Y1197" s="78">
        <v>20200</v>
      </c>
      <c r="Z1197" s="78">
        <v>2.2599999999999998</v>
      </c>
    </row>
    <row r="1198" spans="1:26" x14ac:dyDescent="0.25">
      <c r="A1198" s="78">
        <v>217288910</v>
      </c>
      <c r="D1198" s="78" t="s">
        <v>29</v>
      </c>
      <c r="E1198" s="78" t="s">
        <v>5269</v>
      </c>
      <c r="J1198" s="78" t="s">
        <v>16890</v>
      </c>
      <c r="V1198" s="78">
        <v>19000</v>
      </c>
      <c r="W1198" s="78">
        <v>16400</v>
      </c>
      <c r="X1198" s="78"/>
      <c r="Y1198" s="78">
        <v>18000</v>
      </c>
      <c r="Z1198" s="78">
        <v>2.1</v>
      </c>
    </row>
    <row r="1199" spans="1:26" x14ac:dyDescent="0.25">
      <c r="A1199" s="78">
        <v>217288913</v>
      </c>
      <c r="D1199" s="78" t="s">
        <v>29</v>
      </c>
      <c r="E1199" s="78" t="s">
        <v>5269</v>
      </c>
      <c r="J1199" s="78" t="s">
        <v>16890</v>
      </c>
      <c r="V1199" s="78">
        <v>19000</v>
      </c>
      <c r="W1199" s="78">
        <v>16700</v>
      </c>
      <c r="X1199" s="78"/>
      <c r="Y1199" s="78">
        <v>20000</v>
      </c>
      <c r="Z1199" s="78">
        <v>2.2999999999999998</v>
      </c>
    </row>
    <row r="1200" spans="1:26" x14ac:dyDescent="0.25">
      <c r="A1200" s="78">
        <v>217288912</v>
      </c>
      <c r="D1200" s="78" t="s">
        <v>29</v>
      </c>
      <c r="E1200" s="78" t="s">
        <v>5269</v>
      </c>
      <c r="J1200" s="78" t="s">
        <v>16890</v>
      </c>
      <c r="V1200" s="78">
        <v>19000</v>
      </c>
      <c r="W1200" s="78">
        <v>17000</v>
      </c>
      <c r="X1200" s="78"/>
      <c r="Y1200" s="78">
        <v>22000</v>
      </c>
      <c r="Z1200" s="78">
        <v>2.5</v>
      </c>
    </row>
    <row r="1201" spans="1:26" x14ac:dyDescent="0.25">
      <c r="A1201" s="78">
        <v>217288917</v>
      </c>
      <c r="D1201" s="78" t="s">
        <v>29</v>
      </c>
      <c r="E1201" s="78" t="s">
        <v>5269</v>
      </c>
      <c r="J1201" s="78" t="s">
        <v>16891</v>
      </c>
      <c r="V1201" s="78">
        <v>27400</v>
      </c>
      <c r="W1201" s="78">
        <v>23200</v>
      </c>
      <c r="X1201" s="78"/>
      <c r="Y1201" s="78">
        <v>27000</v>
      </c>
      <c r="Z1201" s="78">
        <v>1.99</v>
      </c>
    </row>
    <row r="1202" spans="1:26" x14ac:dyDescent="0.25">
      <c r="A1202" s="78">
        <v>217288915</v>
      </c>
      <c r="D1202" s="78" t="s">
        <v>29</v>
      </c>
      <c r="E1202" s="78" t="s">
        <v>5269</v>
      </c>
      <c r="J1202" s="78" t="s">
        <v>16891</v>
      </c>
      <c r="V1202" s="78">
        <v>28000</v>
      </c>
      <c r="W1202" s="78">
        <v>23000</v>
      </c>
      <c r="X1202" s="78"/>
      <c r="Y1202" s="78">
        <v>27000</v>
      </c>
      <c r="Z1202" s="78">
        <v>2.1</v>
      </c>
    </row>
    <row r="1203" spans="1:26" x14ac:dyDescent="0.25">
      <c r="A1203" s="78">
        <v>217288914</v>
      </c>
      <c r="D1203" s="78" t="s">
        <v>29</v>
      </c>
      <c r="E1203" s="78" t="s">
        <v>5269</v>
      </c>
      <c r="J1203" s="78" t="s">
        <v>16891</v>
      </c>
      <c r="V1203" s="78">
        <v>27000</v>
      </c>
      <c r="W1203" s="78">
        <v>23600</v>
      </c>
      <c r="X1203" s="78"/>
      <c r="Y1203" s="78">
        <v>27000</v>
      </c>
      <c r="Z1203" s="78">
        <v>1.9</v>
      </c>
    </row>
    <row r="1204" spans="1:26" x14ac:dyDescent="0.25">
      <c r="A1204" s="78">
        <v>217288922</v>
      </c>
      <c r="D1204" s="78" t="s">
        <v>29</v>
      </c>
      <c r="E1204" s="78" t="s">
        <v>5269</v>
      </c>
      <c r="J1204" s="78" t="s">
        <v>16892</v>
      </c>
      <c r="V1204" s="78">
        <v>45000</v>
      </c>
      <c r="W1204" s="78">
        <v>40500</v>
      </c>
      <c r="X1204" s="78"/>
      <c r="Y1204" s="78">
        <v>42000</v>
      </c>
      <c r="Z1204" s="78">
        <v>2</v>
      </c>
    </row>
    <row r="1205" spans="1:26" x14ac:dyDescent="0.25">
      <c r="A1205" s="78">
        <v>217288921</v>
      </c>
      <c r="D1205" s="78" t="s">
        <v>29</v>
      </c>
      <c r="E1205" s="78" t="s">
        <v>5269</v>
      </c>
      <c r="J1205" s="78" t="s">
        <v>16893</v>
      </c>
      <c r="V1205" s="78">
        <v>36000</v>
      </c>
      <c r="W1205" s="78">
        <v>34800</v>
      </c>
      <c r="X1205" s="78"/>
      <c r="Y1205" s="78">
        <v>38500</v>
      </c>
      <c r="Z1205" s="78">
        <v>2.2599999999999998</v>
      </c>
    </row>
    <row r="1206" spans="1:26" x14ac:dyDescent="0.25">
      <c r="A1206" s="78">
        <v>217288919</v>
      </c>
      <c r="D1206" s="78" t="s">
        <v>29</v>
      </c>
      <c r="E1206" s="78" t="s">
        <v>5269</v>
      </c>
      <c r="J1206" s="78" t="s">
        <v>16893</v>
      </c>
      <c r="V1206" s="78">
        <v>36000</v>
      </c>
      <c r="W1206" s="78">
        <v>33000</v>
      </c>
      <c r="X1206" s="78"/>
      <c r="Y1206" s="78">
        <v>34000</v>
      </c>
      <c r="Z1206" s="78">
        <v>2.2000000000000002</v>
      </c>
    </row>
    <row r="1207" spans="1:26" x14ac:dyDescent="0.25">
      <c r="A1207" s="78">
        <v>217288918</v>
      </c>
      <c r="D1207" s="78" t="s">
        <v>29</v>
      </c>
      <c r="E1207" s="78" t="s">
        <v>5269</v>
      </c>
      <c r="J1207" s="78" t="s">
        <v>16893</v>
      </c>
      <c r="V1207" s="78">
        <v>36000</v>
      </c>
      <c r="W1207" s="78">
        <v>36600</v>
      </c>
      <c r="X1207" s="78"/>
      <c r="Y1207" s="78">
        <v>43000</v>
      </c>
      <c r="Z1207" s="78">
        <v>2.2999999999999998</v>
      </c>
    </row>
    <row r="1208" spans="1:26" x14ac:dyDescent="0.25">
      <c r="A1208" s="78">
        <v>217288926</v>
      </c>
      <c r="D1208" s="78" t="s">
        <v>29</v>
      </c>
      <c r="E1208" s="78" t="s">
        <v>5269</v>
      </c>
      <c r="J1208" s="78" t="s">
        <v>16894</v>
      </c>
      <c r="V1208" s="78">
        <v>51000</v>
      </c>
      <c r="W1208" s="78">
        <v>45000</v>
      </c>
      <c r="X1208" s="78"/>
      <c r="Y1208" s="78">
        <v>49000</v>
      </c>
      <c r="Z1208" s="78">
        <v>2.2000000000000002</v>
      </c>
    </row>
    <row r="1209" spans="1:26" x14ac:dyDescent="0.25">
      <c r="A1209" s="78">
        <v>217288925</v>
      </c>
      <c r="D1209" s="78" t="s">
        <v>29</v>
      </c>
      <c r="E1209" s="78" t="s">
        <v>5269</v>
      </c>
      <c r="J1209" s="78" t="s">
        <v>16892</v>
      </c>
      <c r="V1209" s="78">
        <v>46000</v>
      </c>
      <c r="W1209" s="78">
        <v>42500</v>
      </c>
      <c r="X1209" s="78"/>
      <c r="Y1209" s="78">
        <v>44000</v>
      </c>
      <c r="Z1209" s="78">
        <v>2.1</v>
      </c>
    </row>
    <row r="1210" spans="1:26" x14ac:dyDescent="0.25">
      <c r="A1210" s="78">
        <v>217288923</v>
      </c>
      <c r="D1210" s="78" t="s">
        <v>29</v>
      </c>
      <c r="E1210" s="78" t="s">
        <v>5269</v>
      </c>
      <c r="J1210" s="78" t="s">
        <v>16892</v>
      </c>
      <c r="V1210" s="78">
        <v>47000</v>
      </c>
      <c r="W1210" s="78">
        <v>44500</v>
      </c>
      <c r="X1210" s="78"/>
      <c r="Y1210" s="78">
        <v>46000</v>
      </c>
      <c r="Z1210" s="78">
        <v>2.2000000000000002</v>
      </c>
    </row>
    <row r="1211" spans="1:26" x14ac:dyDescent="0.25">
      <c r="A1211" s="78">
        <v>217288929</v>
      </c>
      <c r="D1211" s="78" t="s">
        <v>29</v>
      </c>
      <c r="E1211" s="78" t="s">
        <v>5269</v>
      </c>
      <c r="J1211" s="78" t="s">
        <v>16894</v>
      </c>
      <c r="V1211" s="78">
        <v>52000</v>
      </c>
      <c r="W1211" s="78">
        <v>45000</v>
      </c>
      <c r="X1211" s="78"/>
      <c r="Y1211" s="78">
        <v>50500</v>
      </c>
      <c r="Z1211" s="78">
        <v>2.25</v>
      </c>
    </row>
    <row r="1212" spans="1:26" x14ac:dyDescent="0.25">
      <c r="A1212" s="78">
        <v>217288927</v>
      </c>
      <c r="D1212" s="78" t="s">
        <v>29</v>
      </c>
      <c r="E1212" s="78" t="s">
        <v>5269</v>
      </c>
      <c r="J1212" s="78" t="s">
        <v>16894</v>
      </c>
      <c r="V1212" s="78">
        <v>53000</v>
      </c>
      <c r="W1212" s="78">
        <v>45000</v>
      </c>
      <c r="X1212" s="78"/>
      <c r="Y1212" s="78">
        <v>52000</v>
      </c>
      <c r="Z1212" s="78">
        <v>2.2999999999999998</v>
      </c>
    </row>
    <row r="1213" spans="1:26" x14ac:dyDescent="0.25">
      <c r="A1213" s="78">
        <v>217290292</v>
      </c>
      <c r="D1213" s="78" t="s">
        <v>29</v>
      </c>
      <c r="E1213" s="78" t="s">
        <v>303</v>
      </c>
      <c r="J1213" s="78" t="s">
        <v>3056</v>
      </c>
      <c r="L1213" s="78" t="s">
        <v>17496</v>
      </c>
      <c r="V1213" s="78">
        <v>12000</v>
      </c>
      <c r="W1213" s="78">
        <v>9000</v>
      </c>
      <c r="X1213" s="78"/>
      <c r="Y1213" s="78">
        <v>9600</v>
      </c>
      <c r="Z1213" s="78">
        <v>2.4900000000000002</v>
      </c>
    </row>
    <row r="1214" spans="1:26" x14ac:dyDescent="0.25">
      <c r="A1214" s="78">
        <v>217291692</v>
      </c>
      <c r="D1214" s="78" t="s">
        <v>29</v>
      </c>
      <c r="E1214" s="78" t="s">
        <v>2538</v>
      </c>
      <c r="J1214" s="78" t="s">
        <v>16895</v>
      </c>
      <c r="V1214" s="78">
        <v>18000</v>
      </c>
      <c r="W1214" s="78">
        <v>13600</v>
      </c>
      <c r="X1214" s="78"/>
      <c r="Y1214" s="78">
        <v>14000</v>
      </c>
      <c r="Z1214" s="78">
        <v>2.5</v>
      </c>
    </row>
    <row r="1215" spans="1:26" x14ac:dyDescent="0.25">
      <c r="A1215" s="78">
        <v>217291696</v>
      </c>
      <c r="D1215" s="78" t="s">
        <v>29</v>
      </c>
      <c r="E1215" s="78" t="s">
        <v>2538</v>
      </c>
      <c r="J1215" s="78" t="s">
        <v>16896</v>
      </c>
      <c r="V1215" s="78">
        <v>26600</v>
      </c>
      <c r="W1215" s="78">
        <v>18400</v>
      </c>
      <c r="X1215" s="78"/>
      <c r="Y1215" s="78">
        <v>18600</v>
      </c>
      <c r="Z1215" s="78">
        <v>2.2999999999999998</v>
      </c>
    </row>
    <row r="1216" spans="1:26" x14ac:dyDescent="0.25">
      <c r="A1216" s="78">
        <v>217291695</v>
      </c>
      <c r="D1216" s="78" t="s">
        <v>29</v>
      </c>
      <c r="E1216" s="78" t="s">
        <v>2538</v>
      </c>
      <c r="J1216" s="78" t="s">
        <v>16896</v>
      </c>
      <c r="V1216" s="78">
        <v>27000</v>
      </c>
      <c r="W1216" s="78">
        <v>18400</v>
      </c>
      <c r="X1216" s="78"/>
      <c r="Y1216" s="78">
        <v>19000</v>
      </c>
      <c r="Z1216" s="78">
        <v>2.2999999999999998</v>
      </c>
    </row>
    <row r="1217" spans="1:26" x14ac:dyDescent="0.25">
      <c r="A1217" s="78">
        <v>217291694</v>
      </c>
      <c r="D1217" s="78" t="s">
        <v>29</v>
      </c>
      <c r="E1217" s="78" t="s">
        <v>2538</v>
      </c>
      <c r="J1217" s="78" t="s">
        <v>16895</v>
      </c>
      <c r="V1217" s="78">
        <v>18000</v>
      </c>
      <c r="W1217" s="78">
        <v>14100</v>
      </c>
      <c r="X1217" s="78"/>
      <c r="Y1217" s="78">
        <v>14300</v>
      </c>
      <c r="Z1217" s="78">
        <v>2.39</v>
      </c>
    </row>
    <row r="1218" spans="1:26" x14ac:dyDescent="0.25">
      <c r="A1218" s="78">
        <v>217291693</v>
      </c>
      <c r="D1218" s="78" t="s">
        <v>29</v>
      </c>
      <c r="E1218" s="78" t="s">
        <v>2538</v>
      </c>
      <c r="J1218" s="78" t="s">
        <v>16895</v>
      </c>
      <c r="V1218" s="78">
        <v>18000</v>
      </c>
      <c r="W1218" s="78">
        <v>14600</v>
      </c>
      <c r="X1218" s="78"/>
      <c r="Y1218" s="78">
        <v>14600</v>
      </c>
      <c r="Z1218" s="78">
        <v>2.2999999999999998</v>
      </c>
    </row>
    <row r="1219" spans="1:26" x14ac:dyDescent="0.25">
      <c r="A1219" s="78">
        <v>217291701</v>
      </c>
      <c r="D1219" s="78" t="s">
        <v>29</v>
      </c>
      <c r="E1219" s="78" t="s">
        <v>2538</v>
      </c>
      <c r="J1219" s="78" t="s">
        <v>16897</v>
      </c>
      <c r="V1219" s="78">
        <v>47000</v>
      </c>
      <c r="W1219" s="78">
        <v>38000</v>
      </c>
      <c r="X1219" s="78"/>
      <c r="Y1219" s="78">
        <v>38500</v>
      </c>
      <c r="Z1219" s="78">
        <v>2</v>
      </c>
    </row>
    <row r="1220" spans="1:26" x14ac:dyDescent="0.25">
      <c r="A1220" s="78">
        <v>217291700</v>
      </c>
      <c r="D1220" s="78" t="s">
        <v>29</v>
      </c>
      <c r="E1220" s="78" t="s">
        <v>2538</v>
      </c>
      <c r="J1220" s="78" t="s">
        <v>16898</v>
      </c>
      <c r="V1220" s="78">
        <v>35400</v>
      </c>
      <c r="W1220" s="78">
        <v>26400</v>
      </c>
      <c r="X1220" s="78"/>
      <c r="Y1220" s="78">
        <v>27300</v>
      </c>
      <c r="Z1220" s="78">
        <v>2.15</v>
      </c>
    </row>
    <row r="1221" spans="1:26" x14ac:dyDescent="0.25">
      <c r="A1221" s="78">
        <v>217291699</v>
      </c>
      <c r="D1221" s="78" t="s">
        <v>29</v>
      </c>
      <c r="E1221" s="78" t="s">
        <v>2538</v>
      </c>
      <c r="J1221" s="78" t="s">
        <v>16898</v>
      </c>
      <c r="V1221" s="78">
        <v>35000</v>
      </c>
      <c r="W1221" s="78">
        <v>26400</v>
      </c>
      <c r="X1221" s="78"/>
      <c r="Y1221" s="78">
        <v>28000</v>
      </c>
      <c r="Z1221" s="78">
        <v>2.2000000000000002</v>
      </c>
    </row>
    <row r="1222" spans="1:26" x14ac:dyDescent="0.25">
      <c r="A1222" s="78">
        <v>217291698</v>
      </c>
      <c r="D1222" s="78" t="s">
        <v>29</v>
      </c>
      <c r="E1222" s="78" t="s">
        <v>2538</v>
      </c>
      <c r="J1222" s="78" t="s">
        <v>16898</v>
      </c>
      <c r="V1222" s="78">
        <v>36000</v>
      </c>
      <c r="W1222" s="78">
        <v>26600</v>
      </c>
      <c r="X1222" s="78"/>
      <c r="Y1222" s="78">
        <v>26600</v>
      </c>
      <c r="Z1222" s="78">
        <v>2.4</v>
      </c>
    </row>
    <row r="1223" spans="1:26" x14ac:dyDescent="0.25">
      <c r="A1223" s="78">
        <v>217291697</v>
      </c>
      <c r="D1223" s="78" t="s">
        <v>29</v>
      </c>
      <c r="E1223" s="78" t="s">
        <v>2538</v>
      </c>
      <c r="J1223" s="78" t="s">
        <v>16896</v>
      </c>
      <c r="V1223" s="78">
        <v>26800</v>
      </c>
      <c r="W1223" s="78">
        <v>18400</v>
      </c>
      <c r="X1223" s="78"/>
      <c r="Y1223" s="78">
        <v>18800</v>
      </c>
      <c r="Z1223" s="78">
        <v>2.2999999999999998</v>
      </c>
    </row>
    <row r="1224" spans="1:26" x14ac:dyDescent="0.25">
      <c r="A1224" s="78">
        <v>217291703</v>
      </c>
      <c r="D1224" s="78" t="s">
        <v>29</v>
      </c>
      <c r="E1224" s="78" t="s">
        <v>2538</v>
      </c>
      <c r="J1224" s="78" t="s">
        <v>16897</v>
      </c>
      <c r="V1224" s="78">
        <v>46000</v>
      </c>
      <c r="W1224" s="78">
        <v>37400</v>
      </c>
      <c r="X1224" s="78"/>
      <c r="Y1224" s="78">
        <v>39750</v>
      </c>
      <c r="Z1224" s="78">
        <v>2.19</v>
      </c>
    </row>
    <row r="1225" spans="1:26" x14ac:dyDescent="0.25">
      <c r="A1225" s="78">
        <v>217291702</v>
      </c>
      <c r="D1225" s="78" t="s">
        <v>29</v>
      </c>
      <c r="E1225" s="78" t="s">
        <v>2538</v>
      </c>
      <c r="J1225" s="78" t="s">
        <v>16897</v>
      </c>
      <c r="V1225" s="78">
        <v>45000</v>
      </c>
      <c r="W1225" s="78">
        <v>37000</v>
      </c>
      <c r="X1225" s="78"/>
      <c r="Y1225" s="78">
        <v>41000</v>
      </c>
      <c r="Z1225" s="78">
        <v>2.4</v>
      </c>
    </row>
    <row r="1226" spans="1:26" x14ac:dyDescent="0.25">
      <c r="A1226" s="78">
        <v>217328209</v>
      </c>
      <c r="D1226" s="78" t="s">
        <v>29</v>
      </c>
      <c r="E1226" s="78" t="s">
        <v>329</v>
      </c>
      <c r="J1226" s="78" t="s">
        <v>16899</v>
      </c>
      <c r="L1226" s="78" t="s">
        <v>17497</v>
      </c>
      <c r="V1226" s="78">
        <v>12000</v>
      </c>
      <c r="W1226" s="78">
        <v>8300</v>
      </c>
      <c r="X1226" s="78"/>
      <c r="Y1226" s="78">
        <v>9300</v>
      </c>
      <c r="Z1226" s="78">
        <v>2.11</v>
      </c>
    </row>
    <row r="1227" spans="1:26" x14ac:dyDescent="0.25">
      <c r="A1227" s="78">
        <v>217328208</v>
      </c>
      <c r="D1227" s="78" t="s">
        <v>29</v>
      </c>
      <c r="E1227" s="78" t="s">
        <v>329</v>
      </c>
      <c r="J1227" s="78" t="s">
        <v>16900</v>
      </c>
      <c r="L1227" s="78" t="s">
        <v>17498</v>
      </c>
      <c r="V1227" s="78">
        <v>9000</v>
      </c>
      <c r="W1227" s="78">
        <v>6600</v>
      </c>
      <c r="X1227" s="78"/>
      <c r="Y1227" s="78">
        <v>7500</v>
      </c>
      <c r="Z1227" s="78">
        <v>2</v>
      </c>
    </row>
    <row r="1228" spans="1:26" x14ac:dyDescent="0.25">
      <c r="A1228" s="78">
        <v>217328211</v>
      </c>
      <c r="D1228" s="78" t="s">
        <v>29</v>
      </c>
      <c r="E1228" s="78" t="s">
        <v>329</v>
      </c>
      <c r="J1228" s="78" t="s">
        <v>16901</v>
      </c>
      <c r="L1228" s="78" t="s">
        <v>17499</v>
      </c>
      <c r="V1228" s="78">
        <v>24000</v>
      </c>
      <c r="W1228" s="78">
        <v>17200</v>
      </c>
      <c r="X1228" s="78"/>
      <c r="Y1228" s="78">
        <v>20200</v>
      </c>
      <c r="Z1228" s="78">
        <v>2.2599999999999998</v>
      </c>
    </row>
    <row r="1229" spans="1:26" x14ac:dyDescent="0.25">
      <c r="A1229" s="78">
        <v>217328212</v>
      </c>
      <c r="D1229" s="78" t="s">
        <v>29</v>
      </c>
      <c r="E1229" s="78" t="s">
        <v>329</v>
      </c>
      <c r="J1229" s="78" t="s">
        <v>16902</v>
      </c>
      <c r="L1229" s="78" t="s">
        <v>17500</v>
      </c>
      <c r="V1229" s="78">
        <v>30000</v>
      </c>
      <c r="W1229" s="78">
        <v>20000</v>
      </c>
      <c r="X1229" s="78"/>
      <c r="Y1229" s="78">
        <v>21500</v>
      </c>
      <c r="Z1229" s="78">
        <v>2.2000000000000002</v>
      </c>
    </row>
    <row r="1230" spans="1:26" x14ac:dyDescent="0.25">
      <c r="A1230" s="78">
        <v>217328210</v>
      </c>
      <c r="D1230" s="78" t="s">
        <v>29</v>
      </c>
      <c r="E1230" s="78" t="s">
        <v>329</v>
      </c>
      <c r="J1230" s="78" t="s">
        <v>16903</v>
      </c>
      <c r="L1230" s="78" t="s">
        <v>17501</v>
      </c>
      <c r="V1230" s="78">
        <v>18000</v>
      </c>
      <c r="W1230" s="78">
        <v>11700</v>
      </c>
      <c r="X1230" s="78"/>
      <c r="Y1230" s="78">
        <v>13300</v>
      </c>
      <c r="Z1230" s="78">
        <v>2.41</v>
      </c>
    </row>
    <row r="1231" spans="1:26" x14ac:dyDescent="0.25">
      <c r="A1231" s="78">
        <v>217328213</v>
      </c>
      <c r="D1231" s="78" t="s">
        <v>29</v>
      </c>
      <c r="E1231" s="78" t="s">
        <v>329</v>
      </c>
      <c r="J1231" s="78" t="s">
        <v>16904</v>
      </c>
      <c r="L1231" s="78" t="s">
        <v>17502</v>
      </c>
      <c r="V1231" s="78">
        <v>36000</v>
      </c>
      <c r="W1231" s="78">
        <v>25600</v>
      </c>
      <c r="X1231" s="78"/>
      <c r="Y1231" s="78">
        <v>25600</v>
      </c>
      <c r="Z1231" s="78">
        <v>2.2999999999999998</v>
      </c>
    </row>
    <row r="1232" spans="1:26" x14ac:dyDescent="0.25">
      <c r="A1232" s="78">
        <v>217231886</v>
      </c>
      <c r="D1232" s="78" t="s">
        <v>29</v>
      </c>
      <c r="E1232" s="78" t="s">
        <v>4052</v>
      </c>
      <c r="J1232" s="78" t="s">
        <v>4059</v>
      </c>
      <c r="L1232" s="78" t="s">
        <v>17503</v>
      </c>
      <c r="V1232" s="78">
        <v>24000</v>
      </c>
      <c r="W1232" s="78">
        <v>17000</v>
      </c>
      <c r="X1232" s="78"/>
      <c r="Y1232" s="78">
        <v>18000</v>
      </c>
      <c r="Z1232" s="78">
        <v>2.2000000000000002</v>
      </c>
    </row>
    <row r="1233" spans="1:26" x14ac:dyDescent="0.25">
      <c r="A1233" s="78">
        <v>217231885</v>
      </c>
      <c r="D1233" s="78" t="s">
        <v>29</v>
      </c>
      <c r="E1233" s="78" t="s">
        <v>4052</v>
      </c>
      <c r="J1233" s="78" t="s">
        <v>4057</v>
      </c>
      <c r="L1233" s="78" t="s">
        <v>17504</v>
      </c>
      <c r="V1233" s="78">
        <v>18000</v>
      </c>
      <c r="W1233" s="78">
        <v>13200</v>
      </c>
      <c r="X1233" s="78"/>
      <c r="Y1233" s="78">
        <v>14000</v>
      </c>
      <c r="Z1233" s="78">
        <v>2.41</v>
      </c>
    </row>
    <row r="1234" spans="1:26" x14ac:dyDescent="0.25">
      <c r="A1234" s="78">
        <v>217232112</v>
      </c>
      <c r="D1234" s="78" t="s">
        <v>29</v>
      </c>
      <c r="E1234" s="78" t="s">
        <v>5216</v>
      </c>
      <c r="J1234" s="78" t="s">
        <v>4800</v>
      </c>
      <c r="L1234" s="78" t="s">
        <v>17505</v>
      </c>
      <c r="V1234" s="78">
        <v>18000</v>
      </c>
      <c r="W1234" s="78">
        <v>13400</v>
      </c>
      <c r="X1234" s="78"/>
      <c r="Y1234" s="78">
        <v>13400</v>
      </c>
      <c r="Z1234" s="78">
        <v>2.65</v>
      </c>
    </row>
    <row r="1235" spans="1:26" x14ac:dyDescent="0.25">
      <c r="A1235" s="78">
        <v>217232111</v>
      </c>
      <c r="D1235" s="78" t="s">
        <v>29</v>
      </c>
      <c r="E1235" s="78" t="s">
        <v>5216</v>
      </c>
      <c r="J1235" s="78" t="s">
        <v>4800</v>
      </c>
      <c r="L1235" s="78" t="s">
        <v>17506</v>
      </c>
      <c r="V1235" s="78">
        <v>18000</v>
      </c>
      <c r="W1235" s="78">
        <v>13400</v>
      </c>
      <c r="X1235" s="78"/>
      <c r="Y1235" s="78">
        <v>13400</v>
      </c>
      <c r="Z1235" s="78">
        <v>2.65</v>
      </c>
    </row>
    <row r="1236" spans="1:26" x14ac:dyDescent="0.25">
      <c r="A1236" s="78">
        <v>217232115</v>
      </c>
      <c r="D1236" s="78" t="s">
        <v>29</v>
      </c>
      <c r="E1236" s="78" t="s">
        <v>5216</v>
      </c>
      <c r="J1236" s="78" t="s">
        <v>4802</v>
      </c>
      <c r="L1236" s="78" t="s">
        <v>17507</v>
      </c>
      <c r="V1236" s="78">
        <v>29000</v>
      </c>
      <c r="W1236" s="78">
        <v>19000</v>
      </c>
      <c r="X1236" s="78"/>
      <c r="Y1236" s="78">
        <v>25000</v>
      </c>
      <c r="Z1236" s="78">
        <v>2.5</v>
      </c>
    </row>
    <row r="1237" spans="1:26" x14ac:dyDescent="0.25">
      <c r="A1237" s="78">
        <v>217232116</v>
      </c>
      <c r="D1237" s="78" t="s">
        <v>29</v>
      </c>
      <c r="E1237" s="78" t="s">
        <v>5216</v>
      </c>
      <c r="J1237" s="78" t="s">
        <v>4808</v>
      </c>
      <c r="L1237" s="78" t="s">
        <v>17508</v>
      </c>
      <c r="V1237" s="78">
        <v>36000</v>
      </c>
      <c r="W1237" s="78">
        <v>25600</v>
      </c>
      <c r="X1237" s="78"/>
      <c r="Y1237" s="78">
        <v>29600</v>
      </c>
      <c r="Z1237" s="78">
        <v>2.1</v>
      </c>
    </row>
    <row r="1238" spans="1:26" x14ac:dyDescent="0.25">
      <c r="A1238" s="78">
        <v>217232114</v>
      </c>
      <c r="D1238" s="78" t="s">
        <v>29</v>
      </c>
      <c r="E1238" s="78" t="s">
        <v>5216</v>
      </c>
      <c r="J1238" s="78" t="s">
        <v>4804</v>
      </c>
      <c r="L1238" s="78" t="s">
        <v>17505</v>
      </c>
      <c r="V1238" s="78">
        <v>24000</v>
      </c>
      <c r="W1238" s="78">
        <v>19700</v>
      </c>
      <c r="X1238" s="78"/>
      <c r="Y1238" s="78">
        <v>19700</v>
      </c>
      <c r="Z1238" s="78">
        <v>2.66</v>
      </c>
    </row>
    <row r="1239" spans="1:26" x14ac:dyDescent="0.25">
      <c r="A1239" s="78">
        <v>217232113</v>
      </c>
      <c r="D1239" s="78" t="s">
        <v>29</v>
      </c>
      <c r="E1239" s="78" t="s">
        <v>5216</v>
      </c>
      <c r="J1239" s="78" t="s">
        <v>4804</v>
      </c>
      <c r="L1239" s="78" t="s">
        <v>17506</v>
      </c>
      <c r="V1239" s="78">
        <v>24000</v>
      </c>
      <c r="W1239" s="78">
        <v>19700</v>
      </c>
      <c r="X1239" s="78"/>
      <c r="Y1239" s="78">
        <v>19700</v>
      </c>
      <c r="Z1239" s="78">
        <v>2.66</v>
      </c>
    </row>
    <row r="1240" spans="1:26" x14ac:dyDescent="0.25">
      <c r="A1240" s="78">
        <v>217232117</v>
      </c>
      <c r="D1240" s="78" t="s">
        <v>29</v>
      </c>
      <c r="E1240" s="78" t="s">
        <v>5216</v>
      </c>
      <c r="J1240" s="78" t="s">
        <v>4808</v>
      </c>
      <c r="L1240" s="78" t="s">
        <v>17507</v>
      </c>
      <c r="V1240" s="78">
        <v>36000</v>
      </c>
      <c r="W1240" s="78">
        <v>25600</v>
      </c>
      <c r="X1240" s="78"/>
      <c r="Y1240" s="78">
        <v>29600</v>
      </c>
      <c r="Z1240" s="78">
        <v>2.1</v>
      </c>
    </row>
    <row r="1241" spans="1:26" x14ac:dyDescent="0.25">
      <c r="A1241" s="78">
        <v>217232118</v>
      </c>
      <c r="D1241" s="78" t="s">
        <v>29</v>
      </c>
      <c r="E1241" s="78" t="s">
        <v>5216</v>
      </c>
      <c r="J1241" s="78" t="s">
        <v>4800</v>
      </c>
      <c r="L1241" s="78" t="s">
        <v>17509</v>
      </c>
      <c r="V1241" s="78">
        <v>18000</v>
      </c>
      <c r="W1241" s="78">
        <v>11800</v>
      </c>
      <c r="X1241" s="78"/>
      <c r="Y1241" s="78">
        <v>13400</v>
      </c>
      <c r="Z1241" s="78">
        <v>2.2999999999999998</v>
      </c>
    </row>
    <row r="1242" spans="1:26" x14ac:dyDescent="0.25">
      <c r="A1242" s="78">
        <v>217232120</v>
      </c>
      <c r="D1242" s="78" t="s">
        <v>29</v>
      </c>
      <c r="E1242" s="78" t="s">
        <v>5216</v>
      </c>
      <c r="J1242" s="78" t="s">
        <v>4802</v>
      </c>
      <c r="L1242" s="78" t="s">
        <v>17510</v>
      </c>
      <c r="V1242" s="78">
        <v>30000</v>
      </c>
      <c r="W1242" s="78">
        <v>19000</v>
      </c>
      <c r="X1242" s="78"/>
      <c r="Y1242" s="78">
        <v>20000</v>
      </c>
      <c r="Z1242" s="78">
        <v>2.12</v>
      </c>
    </row>
    <row r="1243" spans="1:26" x14ac:dyDescent="0.25">
      <c r="A1243" s="78">
        <v>217232119</v>
      </c>
      <c r="D1243" s="78" t="s">
        <v>29</v>
      </c>
      <c r="E1243" s="78" t="s">
        <v>5216</v>
      </c>
      <c r="J1243" s="78" t="s">
        <v>4804</v>
      </c>
      <c r="L1243" s="78" t="s">
        <v>17511</v>
      </c>
      <c r="V1243" s="78">
        <v>24000</v>
      </c>
      <c r="W1243" s="78">
        <v>19800</v>
      </c>
      <c r="X1243" s="78"/>
      <c r="Y1243" s="78">
        <v>20000</v>
      </c>
      <c r="Z1243" s="78">
        <v>2</v>
      </c>
    </row>
    <row r="1244" spans="1:26" x14ac:dyDescent="0.25">
      <c r="A1244" s="78">
        <v>217232121</v>
      </c>
      <c r="D1244" s="78" t="s">
        <v>29</v>
      </c>
      <c r="E1244" s="78" t="s">
        <v>5216</v>
      </c>
      <c r="J1244" s="78" t="s">
        <v>4808</v>
      </c>
      <c r="L1244" s="78" t="s">
        <v>17512</v>
      </c>
      <c r="V1244" s="78">
        <v>36000</v>
      </c>
      <c r="W1244" s="78">
        <v>24600</v>
      </c>
      <c r="X1244" s="78"/>
      <c r="Y1244" s="78">
        <v>32000</v>
      </c>
      <c r="Z1244" s="78">
        <v>2.29</v>
      </c>
    </row>
    <row r="1245" spans="1:26" x14ac:dyDescent="0.25">
      <c r="A1245" s="78">
        <v>217232123</v>
      </c>
      <c r="D1245" s="78" t="s">
        <v>29</v>
      </c>
      <c r="E1245" s="78" t="s">
        <v>5216</v>
      </c>
      <c r="J1245" s="78" t="s">
        <v>4816</v>
      </c>
      <c r="L1245" s="78" t="s">
        <v>17511</v>
      </c>
      <c r="V1245" s="78">
        <v>24000</v>
      </c>
      <c r="W1245" s="78">
        <v>19800</v>
      </c>
      <c r="X1245" s="78"/>
      <c r="Y1245" s="78">
        <v>23000</v>
      </c>
      <c r="Z1245" s="78">
        <v>2.1</v>
      </c>
    </row>
    <row r="1246" spans="1:26" x14ac:dyDescent="0.25">
      <c r="A1246" s="78">
        <v>217232122</v>
      </c>
      <c r="D1246" s="78" t="s">
        <v>29</v>
      </c>
      <c r="E1246" s="78" t="s">
        <v>5216</v>
      </c>
      <c r="J1246" s="78" t="s">
        <v>4812</v>
      </c>
      <c r="L1246" s="78" t="s">
        <v>17509</v>
      </c>
      <c r="V1246" s="78">
        <v>18000</v>
      </c>
      <c r="W1246" s="78">
        <v>15000</v>
      </c>
      <c r="X1246" s="78"/>
      <c r="Y1246" s="78">
        <v>23000</v>
      </c>
      <c r="Z1246" s="78">
        <v>2.1</v>
      </c>
    </row>
    <row r="1247" spans="1:26" x14ac:dyDescent="0.25">
      <c r="A1247" s="78">
        <v>217284537</v>
      </c>
      <c r="D1247" s="78" t="s">
        <v>29</v>
      </c>
      <c r="E1247" s="78" t="s">
        <v>303</v>
      </c>
      <c r="J1247" s="78" t="s">
        <v>10469</v>
      </c>
      <c r="L1247" s="78" t="s">
        <v>13716</v>
      </c>
      <c r="V1247" s="78">
        <v>36000</v>
      </c>
      <c r="W1247" s="78">
        <v>20400</v>
      </c>
      <c r="X1247" s="78"/>
      <c r="Y1247" s="78">
        <v>22700</v>
      </c>
      <c r="Z1247" s="78">
        <v>2.1</v>
      </c>
    </row>
    <row r="1248" spans="1:26" x14ac:dyDescent="0.25">
      <c r="A1248" s="78">
        <v>217284536</v>
      </c>
      <c r="D1248" s="78" t="s">
        <v>29</v>
      </c>
      <c r="E1248" s="78" t="s">
        <v>303</v>
      </c>
      <c r="J1248" s="78" t="s">
        <v>10485</v>
      </c>
      <c r="L1248" s="78" t="s">
        <v>13713</v>
      </c>
      <c r="V1248" s="78">
        <v>24000</v>
      </c>
      <c r="W1248" s="78">
        <v>21000</v>
      </c>
      <c r="X1248" s="78"/>
      <c r="Y1248" s="78">
        <v>22000</v>
      </c>
      <c r="Z1248" s="78">
        <v>2.8</v>
      </c>
    </row>
    <row r="1249" spans="1:26" x14ac:dyDescent="0.25">
      <c r="A1249" s="78">
        <v>217284535</v>
      </c>
      <c r="D1249" s="78" t="s">
        <v>29</v>
      </c>
      <c r="E1249" s="78" t="s">
        <v>303</v>
      </c>
      <c r="J1249" s="78" t="s">
        <v>10479</v>
      </c>
      <c r="L1249" s="78" t="s">
        <v>14994</v>
      </c>
      <c r="V1249" s="78">
        <v>18000</v>
      </c>
      <c r="W1249" s="78">
        <v>12000</v>
      </c>
      <c r="X1249" s="78"/>
      <c r="Y1249" s="78">
        <v>12000</v>
      </c>
      <c r="Z1249" s="78">
        <v>2.71</v>
      </c>
    </row>
    <row r="1250" spans="1:26" x14ac:dyDescent="0.25">
      <c r="A1250" s="78">
        <v>217284541</v>
      </c>
      <c r="D1250" s="78" t="s">
        <v>29</v>
      </c>
      <c r="E1250" s="78" t="s">
        <v>303</v>
      </c>
      <c r="J1250" s="78" t="s">
        <v>7905</v>
      </c>
      <c r="L1250" s="78" t="s">
        <v>15027</v>
      </c>
      <c r="V1250" s="78">
        <v>24000</v>
      </c>
      <c r="W1250" s="78">
        <v>17000</v>
      </c>
      <c r="X1250" s="78"/>
      <c r="Y1250" s="78">
        <v>18000</v>
      </c>
      <c r="Z1250" s="78">
        <v>2.2000000000000002</v>
      </c>
    </row>
    <row r="1251" spans="1:26" x14ac:dyDescent="0.25">
      <c r="A1251" s="78">
        <v>217284540</v>
      </c>
      <c r="D1251" s="78" t="s">
        <v>29</v>
      </c>
      <c r="E1251" s="78" t="s">
        <v>303</v>
      </c>
      <c r="J1251" s="78" t="s">
        <v>7282</v>
      </c>
      <c r="L1251" s="78" t="s">
        <v>15028</v>
      </c>
      <c r="V1251" s="78">
        <v>18000</v>
      </c>
      <c r="W1251" s="78">
        <v>13200</v>
      </c>
      <c r="X1251" s="78"/>
      <c r="Y1251" s="78">
        <v>14000</v>
      </c>
      <c r="Z1251" s="78">
        <v>2.41</v>
      </c>
    </row>
    <row r="1252" spans="1:26" x14ac:dyDescent="0.25">
      <c r="A1252" s="78">
        <v>217284539</v>
      </c>
      <c r="D1252" s="78" t="s">
        <v>29</v>
      </c>
      <c r="E1252" s="78" t="s">
        <v>303</v>
      </c>
      <c r="J1252" s="78" t="s">
        <v>11289</v>
      </c>
      <c r="L1252" s="78" t="s">
        <v>11290</v>
      </c>
      <c r="V1252" s="78">
        <v>57000</v>
      </c>
      <c r="W1252" s="78">
        <v>37000</v>
      </c>
      <c r="X1252" s="78"/>
      <c r="Y1252" s="78">
        <v>39000</v>
      </c>
      <c r="Z1252" s="78">
        <v>2.2000000000000002</v>
      </c>
    </row>
    <row r="1253" spans="1:26" x14ac:dyDescent="0.25">
      <c r="A1253" s="78">
        <v>217284538</v>
      </c>
      <c r="D1253" s="78" t="s">
        <v>29</v>
      </c>
      <c r="E1253" s="78" t="s">
        <v>303</v>
      </c>
      <c r="J1253" s="78" t="s">
        <v>13714</v>
      </c>
      <c r="L1253" s="78" t="s">
        <v>13715</v>
      </c>
      <c r="V1253" s="78">
        <v>47000</v>
      </c>
      <c r="W1253" s="78">
        <v>37000</v>
      </c>
      <c r="X1253" s="78"/>
      <c r="Y1253" s="78">
        <v>39000</v>
      </c>
      <c r="Z1253" s="78">
        <v>2.2000000000000002</v>
      </c>
    </row>
    <row r="1254" spans="1:26" x14ac:dyDescent="0.25">
      <c r="A1254" s="78">
        <v>217284542</v>
      </c>
      <c r="D1254" s="78" t="s">
        <v>29</v>
      </c>
      <c r="E1254" s="78" t="s">
        <v>303</v>
      </c>
      <c r="J1254" s="78" t="s">
        <v>15005</v>
      </c>
      <c r="L1254" s="78" t="s">
        <v>15006</v>
      </c>
      <c r="V1254" s="78">
        <v>30000</v>
      </c>
      <c r="W1254" s="78">
        <v>20400</v>
      </c>
      <c r="X1254" s="78"/>
      <c r="Y1254" s="78">
        <v>22000</v>
      </c>
      <c r="Z1254" s="78">
        <v>2.04</v>
      </c>
    </row>
    <row r="1255" spans="1:26" x14ac:dyDescent="0.25">
      <c r="A1255" s="78">
        <v>217284543</v>
      </c>
      <c r="D1255" s="78" t="s">
        <v>29</v>
      </c>
      <c r="E1255" s="78" t="s">
        <v>303</v>
      </c>
      <c r="J1255" s="78" t="s">
        <v>14963</v>
      </c>
      <c r="L1255" s="78" t="s">
        <v>14964</v>
      </c>
      <c r="V1255" s="78">
        <v>36000</v>
      </c>
      <c r="W1255" s="78">
        <v>27000</v>
      </c>
      <c r="X1255" s="78"/>
      <c r="Y1255" s="78">
        <v>27200</v>
      </c>
      <c r="Z1255" s="78">
        <v>2.5299999999999998</v>
      </c>
    </row>
    <row r="1256" spans="1:26" x14ac:dyDescent="0.25">
      <c r="A1256" s="78">
        <v>217284546</v>
      </c>
      <c r="D1256" s="78" t="s">
        <v>29</v>
      </c>
      <c r="E1256" s="78" t="s">
        <v>303</v>
      </c>
      <c r="J1256" s="78" t="s">
        <v>11289</v>
      </c>
      <c r="L1256" s="78" t="s">
        <v>14781</v>
      </c>
      <c r="V1256" s="78">
        <v>53000</v>
      </c>
      <c r="W1256" s="78">
        <v>34000</v>
      </c>
      <c r="X1256" s="78"/>
      <c r="Y1256" s="78">
        <v>36000</v>
      </c>
      <c r="Z1256" s="78">
        <v>2.19</v>
      </c>
    </row>
    <row r="1257" spans="1:26" x14ac:dyDescent="0.25">
      <c r="A1257" s="78">
        <v>217284545</v>
      </c>
      <c r="D1257" s="78" t="s">
        <v>29</v>
      </c>
      <c r="E1257" s="78" t="s">
        <v>303</v>
      </c>
      <c r="J1257" s="78" t="s">
        <v>13714</v>
      </c>
      <c r="L1257" s="78" t="s">
        <v>14783</v>
      </c>
      <c r="V1257" s="78">
        <v>48000</v>
      </c>
      <c r="W1257" s="78">
        <v>30400</v>
      </c>
      <c r="X1257" s="78"/>
      <c r="Y1257" s="78">
        <v>32000</v>
      </c>
      <c r="Z1257" s="78">
        <v>2.0299999999999998</v>
      </c>
    </row>
    <row r="1258" spans="1:26" x14ac:dyDescent="0.25">
      <c r="A1258" s="78">
        <v>217284544</v>
      </c>
      <c r="D1258" s="78" t="s">
        <v>29</v>
      </c>
      <c r="E1258" s="78" t="s">
        <v>303</v>
      </c>
      <c r="J1258" s="78" t="s">
        <v>10469</v>
      </c>
      <c r="L1258" s="78" t="s">
        <v>10484</v>
      </c>
      <c r="V1258" s="78">
        <v>36000</v>
      </c>
      <c r="W1258" s="78">
        <v>19800</v>
      </c>
      <c r="X1258" s="78"/>
      <c r="Y1258" s="78">
        <v>24900</v>
      </c>
      <c r="Z1258" s="78">
        <v>2.13</v>
      </c>
    </row>
    <row r="1259" spans="1:26" x14ac:dyDescent="0.25">
      <c r="A1259" s="78">
        <v>217284554</v>
      </c>
      <c r="D1259" s="78" t="s">
        <v>29</v>
      </c>
      <c r="E1259" s="78" t="s">
        <v>303</v>
      </c>
      <c r="J1259" s="78" t="s">
        <v>11366</v>
      </c>
      <c r="L1259" s="78" t="s">
        <v>10685</v>
      </c>
      <c r="V1259" s="78">
        <v>24000</v>
      </c>
      <c r="W1259" s="78">
        <v>19200</v>
      </c>
      <c r="X1259" s="78"/>
      <c r="Y1259" s="78">
        <v>26400</v>
      </c>
      <c r="Z1259" s="78">
        <v>2.42</v>
      </c>
    </row>
    <row r="1260" spans="1:26" x14ac:dyDescent="0.25">
      <c r="A1260" s="78">
        <v>217284553</v>
      </c>
      <c r="D1260" s="78" t="s">
        <v>29</v>
      </c>
      <c r="E1260" s="78" t="s">
        <v>303</v>
      </c>
      <c r="J1260" s="78" t="s">
        <v>11367</v>
      </c>
      <c r="L1260" s="78" t="s">
        <v>10686</v>
      </c>
      <c r="V1260" s="78">
        <v>18000</v>
      </c>
      <c r="W1260" s="78">
        <v>13500</v>
      </c>
      <c r="X1260" s="78"/>
      <c r="Y1260" s="78">
        <v>21200</v>
      </c>
      <c r="Z1260" s="78">
        <v>2.4900000000000002</v>
      </c>
    </row>
    <row r="1261" spans="1:26" x14ac:dyDescent="0.25">
      <c r="A1261" s="78">
        <v>217284557</v>
      </c>
      <c r="D1261" s="78" t="s">
        <v>29</v>
      </c>
      <c r="E1261" s="78" t="s">
        <v>303</v>
      </c>
      <c r="J1261" s="78" t="s">
        <v>10387</v>
      </c>
      <c r="L1261" s="78" t="s">
        <v>10686</v>
      </c>
      <c r="V1261" s="78">
        <v>18000</v>
      </c>
      <c r="W1261" s="78">
        <v>11500</v>
      </c>
      <c r="X1261" s="78"/>
      <c r="Y1261" s="78">
        <v>12000</v>
      </c>
      <c r="Z1261" s="78">
        <v>2.41</v>
      </c>
    </row>
    <row r="1262" spans="1:26" x14ac:dyDescent="0.25">
      <c r="A1262" s="78">
        <v>217284556</v>
      </c>
      <c r="D1262" s="78" t="s">
        <v>29</v>
      </c>
      <c r="E1262" s="78" t="s">
        <v>303</v>
      </c>
      <c r="J1262" s="78" t="s">
        <v>11362</v>
      </c>
      <c r="L1262" s="78" t="s">
        <v>10470</v>
      </c>
      <c r="V1262" s="78">
        <v>36000</v>
      </c>
      <c r="W1262" s="78">
        <v>32800</v>
      </c>
      <c r="X1262" s="78"/>
      <c r="Y1262" s="78">
        <v>43400</v>
      </c>
      <c r="Z1262" s="78">
        <v>3.2</v>
      </c>
    </row>
    <row r="1263" spans="1:26" x14ac:dyDescent="0.25">
      <c r="A1263" s="78">
        <v>217284555</v>
      </c>
      <c r="D1263" s="78" t="s">
        <v>29</v>
      </c>
      <c r="E1263" s="78" t="s">
        <v>303</v>
      </c>
      <c r="J1263" s="78" t="s">
        <v>11369</v>
      </c>
      <c r="L1263" s="78" t="s">
        <v>10472</v>
      </c>
      <c r="V1263" s="78">
        <v>28000</v>
      </c>
      <c r="W1263" s="78">
        <v>20000</v>
      </c>
      <c r="X1263" s="78"/>
      <c r="Y1263" s="78">
        <v>27111</v>
      </c>
      <c r="Z1263" s="78">
        <v>2.23</v>
      </c>
    </row>
    <row r="1264" spans="1:26" x14ac:dyDescent="0.25">
      <c r="A1264" s="78">
        <v>217284559</v>
      </c>
      <c r="D1264" s="78" t="s">
        <v>29</v>
      </c>
      <c r="E1264" s="78" t="s">
        <v>303</v>
      </c>
      <c r="J1264" s="78" t="s">
        <v>10469</v>
      </c>
      <c r="L1264" s="78" t="s">
        <v>10470</v>
      </c>
      <c r="V1264" s="78">
        <v>36000</v>
      </c>
      <c r="W1264" s="78">
        <v>19000</v>
      </c>
      <c r="X1264" s="78"/>
      <c r="Y1264" s="78">
        <v>23200</v>
      </c>
      <c r="Z1264" s="78">
        <v>2.02</v>
      </c>
    </row>
    <row r="1265" spans="1:26" x14ac:dyDescent="0.25">
      <c r="A1265" s="78">
        <v>217284560</v>
      </c>
      <c r="D1265" s="78" t="s">
        <v>29</v>
      </c>
      <c r="E1265" s="78" t="s">
        <v>303</v>
      </c>
      <c r="J1265" s="78" t="s">
        <v>10387</v>
      </c>
      <c r="L1265" s="78" t="s">
        <v>10473</v>
      </c>
      <c r="V1265" s="78">
        <v>18000</v>
      </c>
      <c r="W1265" s="78">
        <v>12800</v>
      </c>
      <c r="X1265" s="78"/>
      <c r="Y1265" s="78">
        <v>13000</v>
      </c>
      <c r="Z1265" s="78">
        <v>2.2000000000000002</v>
      </c>
    </row>
    <row r="1266" spans="1:26" x14ac:dyDescent="0.25">
      <c r="A1266" s="78">
        <v>217284562</v>
      </c>
      <c r="D1266" s="78" t="s">
        <v>29</v>
      </c>
      <c r="E1266" s="78" t="s">
        <v>303</v>
      </c>
      <c r="J1266" s="78" t="s">
        <v>10385</v>
      </c>
      <c r="L1266" s="78" t="s">
        <v>10473</v>
      </c>
      <c r="V1266" s="78">
        <v>24000</v>
      </c>
      <c r="W1266" s="78">
        <v>22600</v>
      </c>
      <c r="X1266" s="78"/>
      <c r="Y1266" s="78">
        <v>22600</v>
      </c>
      <c r="Z1266" s="78">
        <v>2.56</v>
      </c>
    </row>
    <row r="1267" spans="1:26" x14ac:dyDescent="0.25">
      <c r="A1267" s="78">
        <v>217284561</v>
      </c>
      <c r="D1267" s="78" t="s">
        <v>29</v>
      </c>
      <c r="E1267" s="78" t="s">
        <v>303</v>
      </c>
      <c r="J1267" s="78" t="s">
        <v>10479</v>
      </c>
      <c r="L1267" s="78" t="s">
        <v>10386</v>
      </c>
      <c r="V1267" s="78">
        <v>18000</v>
      </c>
      <c r="W1267" s="78">
        <v>13000</v>
      </c>
      <c r="X1267" s="78"/>
      <c r="Y1267" s="78">
        <v>14000</v>
      </c>
      <c r="Z1267" s="78">
        <v>2.21</v>
      </c>
    </row>
    <row r="1268" spans="1:26" x14ac:dyDescent="0.25">
      <c r="A1268" s="78">
        <v>217284565</v>
      </c>
      <c r="D1268" s="78" t="s">
        <v>29</v>
      </c>
      <c r="E1268" s="78" t="s">
        <v>303</v>
      </c>
      <c r="J1268" s="78" t="s">
        <v>10469</v>
      </c>
      <c r="L1268" s="78" t="s">
        <v>10475</v>
      </c>
      <c r="V1268" s="78">
        <v>35000</v>
      </c>
      <c r="W1268" s="78">
        <v>19400</v>
      </c>
      <c r="X1268" s="78"/>
      <c r="Y1268" s="78">
        <v>21200</v>
      </c>
      <c r="Z1268" s="78">
        <v>2.2000000000000002</v>
      </c>
    </row>
    <row r="1269" spans="1:26" x14ac:dyDescent="0.25">
      <c r="A1269" s="78">
        <v>217284566</v>
      </c>
      <c r="D1269" s="78" t="s">
        <v>29</v>
      </c>
      <c r="E1269" s="78" t="s">
        <v>303</v>
      </c>
      <c r="J1269" s="78" t="s">
        <v>10387</v>
      </c>
      <c r="L1269" s="78" t="s">
        <v>10386</v>
      </c>
      <c r="V1269" s="78">
        <v>18000</v>
      </c>
      <c r="W1269" s="78">
        <v>13000</v>
      </c>
      <c r="X1269" s="78"/>
      <c r="Y1269" s="78">
        <v>14000</v>
      </c>
      <c r="Z1269" s="78">
        <v>2.21</v>
      </c>
    </row>
    <row r="1270" spans="1:26" x14ac:dyDescent="0.25">
      <c r="A1270" s="78">
        <v>217284564</v>
      </c>
      <c r="D1270" s="78" t="s">
        <v>29</v>
      </c>
      <c r="E1270" s="78" t="s">
        <v>303</v>
      </c>
      <c r="J1270" s="78" t="s">
        <v>10471</v>
      </c>
      <c r="L1270" s="78" t="s">
        <v>10484</v>
      </c>
      <c r="V1270" s="78">
        <v>30000</v>
      </c>
      <c r="W1270" s="78">
        <v>22000</v>
      </c>
      <c r="X1270" s="78"/>
      <c r="Y1270" s="78">
        <v>24400</v>
      </c>
      <c r="Z1270" s="78">
        <v>2.1</v>
      </c>
    </row>
    <row r="1271" spans="1:26" x14ac:dyDescent="0.25">
      <c r="A1271" s="78">
        <v>217284563</v>
      </c>
      <c r="D1271" s="78" t="s">
        <v>29</v>
      </c>
      <c r="E1271" s="78" t="s">
        <v>303</v>
      </c>
      <c r="J1271" s="78" t="s">
        <v>10485</v>
      </c>
      <c r="L1271" s="78" t="s">
        <v>10386</v>
      </c>
      <c r="V1271" s="78">
        <v>24000</v>
      </c>
      <c r="W1271" s="78">
        <v>22000</v>
      </c>
      <c r="X1271" s="78"/>
      <c r="Y1271" s="78">
        <v>23600</v>
      </c>
      <c r="Z1271" s="78">
        <v>2.14</v>
      </c>
    </row>
    <row r="1272" spans="1:26" x14ac:dyDescent="0.25">
      <c r="A1272" s="78">
        <v>217284571</v>
      </c>
      <c r="D1272" s="78" t="s">
        <v>29</v>
      </c>
      <c r="E1272" s="78" t="s">
        <v>303</v>
      </c>
      <c r="J1272" s="78" t="s">
        <v>4800</v>
      </c>
      <c r="L1272" s="78" t="s">
        <v>17505</v>
      </c>
      <c r="V1272" s="78">
        <v>18000</v>
      </c>
      <c r="W1272" s="78">
        <v>13400</v>
      </c>
      <c r="X1272" s="78"/>
      <c r="Y1272" s="78">
        <v>13400</v>
      </c>
      <c r="Z1272" s="78">
        <v>2.65</v>
      </c>
    </row>
    <row r="1273" spans="1:26" x14ac:dyDescent="0.25">
      <c r="A1273" s="78">
        <v>217284570</v>
      </c>
      <c r="D1273" s="78" t="s">
        <v>29</v>
      </c>
      <c r="E1273" s="78" t="s">
        <v>303</v>
      </c>
      <c r="J1273" s="78" t="s">
        <v>4800</v>
      </c>
      <c r="L1273" s="78" t="s">
        <v>17506</v>
      </c>
      <c r="V1273" s="78">
        <v>18000</v>
      </c>
      <c r="W1273" s="78">
        <v>13400</v>
      </c>
      <c r="X1273" s="78"/>
      <c r="Y1273" s="78">
        <v>13400</v>
      </c>
      <c r="Z1273" s="78">
        <v>2.65</v>
      </c>
    </row>
    <row r="1274" spans="1:26" x14ac:dyDescent="0.25">
      <c r="A1274" s="78">
        <v>217284568</v>
      </c>
      <c r="D1274" s="78" t="s">
        <v>29</v>
      </c>
      <c r="E1274" s="78" t="s">
        <v>303</v>
      </c>
      <c r="J1274" s="78" t="s">
        <v>10479</v>
      </c>
      <c r="L1274" s="78" t="s">
        <v>10473</v>
      </c>
      <c r="V1274" s="78">
        <v>18000</v>
      </c>
      <c r="W1274" s="78">
        <v>12800</v>
      </c>
      <c r="X1274" s="78"/>
      <c r="Y1274" s="78">
        <v>13000</v>
      </c>
      <c r="Z1274" s="78">
        <v>2.2000000000000002</v>
      </c>
    </row>
    <row r="1275" spans="1:26" x14ac:dyDescent="0.25">
      <c r="A1275" s="78">
        <v>217284569</v>
      </c>
      <c r="D1275" s="78" t="s">
        <v>29</v>
      </c>
      <c r="E1275" s="78" t="s">
        <v>303</v>
      </c>
      <c r="J1275" s="78" t="s">
        <v>10485</v>
      </c>
      <c r="L1275" s="78" t="s">
        <v>10473</v>
      </c>
      <c r="V1275" s="78">
        <v>24000</v>
      </c>
      <c r="W1275" s="78">
        <v>22600</v>
      </c>
      <c r="X1275" s="78"/>
      <c r="Y1275" s="78">
        <v>22600</v>
      </c>
      <c r="Z1275" s="78">
        <v>2.56</v>
      </c>
    </row>
    <row r="1276" spans="1:26" x14ac:dyDescent="0.25">
      <c r="A1276" s="78">
        <v>217284567</v>
      </c>
      <c r="D1276" s="78" t="s">
        <v>29</v>
      </c>
      <c r="E1276" s="78" t="s">
        <v>303</v>
      </c>
      <c r="J1276" s="78" t="s">
        <v>10385</v>
      </c>
      <c r="L1276" s="78" t="s">
        <v>10386</v>
      </c>
      <c r="V1276" s="78">
        <v>24000</v>
      </c>
      <c r="W1276" s="78">
        <v>22000</v>
      </c>
      <c r="X1276" s="78"/>
      <c r="Y1276" s="78">
        <v>23600</v>
      </c>
      <c r="Z1276" s="78">
        <v>2.14</v>
      </c>
    </row>
    <row r="1277" spans="1:26" x14ac:dyDescent="0.25">
      <c r="A1277" s="78">
        <v>217284574</v>
      </c>
      <c r="D1277" s="78" t="s">
        <v>29</v>
      </c>
      <c r="E1277" s="78" t="s">
        <v>303</v>
      </c>
      <c r="J1277" s="78" t="s">
        <v>4802</v>
      </c>
      <c r="L1277" s="78" t="s">
        <v>17507</v>
      </c>
      <c r="V1277" s="78">
        <v>29000</v>
      </c>
      <c r="W1277" s="78">
        <v>19000</v>
      </c>
      <c r="X1277" s="78"/>
      <c r="Y1277" s="78">
        <v>25000</v>
      </c>
      <c r="Z1277" s="78">
        <v>2.5</v>
      </c>
    </row>
    <row r="1278" spans="1:26" x14ac:dyDescent="0.25">
      <c r="A1278" s="78">
        <v>217284575</v>
      </c>
      <c r="D1278" s="78" t="s">
        <v>29</v>
      </c>
      <c r="E1278" s="78" t="s">
        <v>303</v>
      </c>
      <c r="J1278" s="78" t="s">
        <v>4808</v>
      </c>
      <c r="L1278" s="78" t="s">
        <v>17508</v>
      </c>
      <c r="V1278" s="78">
        <v>36000</v>
      </c>
      <c r="W1278" s="78">
        <v>25600</v>
      </c>
      <c r="X1278" s="78"/>
      <c r="Y1278" s="78">
        <v>29600</v>
      </c>
      <c r="Z1278" s="78">
        <v>2.1</v>
      </c>
    </row>
    <row r="1279" spans="1:26" x14ac:dyDescent="0.25">
      <c r="A1279" s="78">
        <v>217284573</v>
      </c>
      <c r="D1279" s="78" t="s">
        <v>29</v>
      </c>
      <c r="E1279" s="78" t="s">
        <v>303</v>
      </c>
      <c r="J1279" s="78" t="s">
        <v>4804</v>
      </c>
      <c r="L1279" s="78" t="s">
        <v>17505</v>
      </c>
      <c r="V1279" s="78">
        <v>24000</v>
      </c>
      <c r="W1279" s="78">
        <v>19700</v>
      </c>
      <c r="X1279" s="78"/>
      <c r="Y1279" s="78">
        <v>19700</v>
      </c>
      <c r="Z1279" s="78">
        <v>2.66</v>
      </c>
    </row>
    <row r="1280" spans="1:26" x14ac:dyDescent="0.25">
      <c r="A1280" s="78">
        <v>217284572</v>
      </c>
      <c r="D1280" s="78" t="s">
        <v>29</v>
      </c>
      <c r="E1280" s="78" t="s">
        <v>303</v>
      </c>
      <c r="J1280" s="78" t="s">
        <v>4804</v>
      </c>
      <c r="L1280" s="78" t="s">
        <v>17506</v>
      </c>
      <c r="V1280" s="78">
        <v>24000</v>
      </c>
      <c r="W1280" s="78">
        <v>19700</v>
      </c>
      <c r="X1280" s="78"/>
      <c r="Y1280" s="78">
        <v>19700</v>
      </c>
      <c r="Z1280" s="78">
        <v>2.66</v>
      </c>
    </row>
    <row r="1281" spans="1:26" x14ac:dyDescent="0.25">
      <c r="A1281" s="78">
        <v>217284577</v>
      </c>
      <c r="D1281" s="78" t="s">
        <v>29</v>
      </c>
      <c r="E1281" s="78" t="s">
        <v>303</v>
      </c>
      <c r="J1281" s="78" t="s">
        <v>4800</v>
      </c>
      <c r="L1281" s="78" t="s">
        <v>17509</v>
      </c>
      <c r="V1281" s="78">
        <v>18000</v>
      </c>
      <c r="W1281" s="78">
        <v>11800</v>
      </c>
      <c r="X1281" s="78"/>
      <c r="Y1281" s="78">
        <v>13400</v>
      </c>
      <c r="Z1281" s="78">
        <v>2.2999999999999998</v>
      </c>
    </row>
    <row r="1282" spans="1:26" x14ac:dyDescent="0.25">
      <c r="A1282" s="78">
        <v>217284579</v>
      </c>
      <c r="D1282" s="78" t="s">
        <v>29</v>
      </c>
      <c r="E1282" s="78" t="s">
        <v>303</v>
      </c>
      <c r="J1282" s="78" t="s">
        <v>4802</v>
      </c>
      <c r="L1282" s="78" t="s">
        <v>17510</v>
      </c>
      <c r="V1282" s="78">
        <v>30000</v>
      </c>
      <c r="W1282" s="78">
        <v>19000</v>
      </c>
      <c r="X1282" s="78"/>
      <c r="Y1282" s="78">
        <v>20000</v>
      </c>
      <c r="Z1282" s="78">
        <v>2.12</v>
      </c>
    </row>
    <row r="1283" spans="1:26" x14ac:dyDescent="0.25">
      <c r="A1283" s="78">
        <v>217284578</v>
      </c>
      <c r="D1283" s="78" t="s">
        <v>29</v>
      </c>
      <c r="E1283" s="78" t="s">
        <v>303</v>
      </c>
      <c r="J1283" s="78" t="s">
        <v>4804</v>
      </c>
      <c r="L1283" s="78" t="s">
        <v>17511</v>
      </c>
      <c r="V1283" s="78">
        <v>24000</v>
      </c>
      <c r="W1283" s="78">
        <v>19800</v>
      </c>
      <c r="X1283" s="78"/>
      <c r="Y1283" s="78">
        <v>20000</v>
      </c>
      <c r="Z1283" s="78">
        <v>2</v>
      </c>
    </row>
    <row r="1284" spans="1:26" x14ac:dyDescent="0.25">
      <c r="A1284" s="78">
        <v>217284576</v>
      </c>
      <c r="D1284" s="78" t="s">
        <v>29</v>
      </c>
      <c r="E1284" s="78" t="s">
        <v>303</v>
      </c>
      <c r="J1284" s="78" t="s">
        <v>4808</v>
      </c>
      <c r="L1284" s="78" t="s">
        <v>17507</v>
      </c>
      <c r="V1284" s="78">
        <v>36000</v>
      </c>
      <c r="W1284" s="78">
        <v>25600</v>
      </c>
      <c r="X1284" s="78"/>
      <c r="Y1284" s="78">
        <v>29600</v>
      </c>
      <c r="Z1284" s="78">
        <v>2.1</v>
      </c>
    </row>
    <row r="1285" spans="1:26" x14ac:dyDescent="0.25">
      <c r="A1285" s="78">
        <v>217284580</v>
      </c>
      <c r="D1285" s="78" t="s">
        <v>29</v>
      </c>
      <c r="E1285" s="78" t="s">
        <v>303</v>
      </c>
      <c r="J1285" s="78" t="s">
        <v>4808</v>
      </c>
      <c r="L1285" s="78" t="s">
        <v>17512</v>
      </c>
      <c r="V1285" s="78">
        <v>36000</v>
      </c>
      <c r="W1285" s="78">
        <v>24600</v>
      </c>
      <c r="X1285" s="78"/>
      <c r="Y1285" s="78">
        <v>32000</v>
      </c>
      <c r="Z1285" s="78">
        <v>2.29</v>
      </c>
    </row>
    <row r="1286" spans="1:26" x14ac:dyDescent="0.25">
      <c r="A1286" s="78">
        <v>217284582</v>
      </c>
      <c r="D1286" s="78" t="s">
        <v>29</v>
      </c>
      <c r="E1286" s="78" t="s">
        <v>303</v>
      </c>
      <c r="J1286" s="78" t="s">
        <v>4816</v>
      </c>
      <c r="L1286" s="78" t="s">
        <v>17511</v>
      </c>
      <c r="V1286" s="78">
        <v>24000</v>
      </c>
      <c r="W1286" s="78">
        <v>19800</v>
      </c>
      <c r="X1286" s="78"/>
      <c r="Y1286" s="78">
        <v>23000</v>
      </c>
      <c r="Z1286" s="78">
        <v>2.1</v>
      </c>
    </row>
    <row r="1287" spans="1:26" x14ac:dyDescent="0.25">
      <c r="A1287" s="78">
        <v>217284581</v>
      </c>
      <c r="D1287" s="78" t="s">
        <v>29</v>
      </c>
      <c r="E1287" s="78" t="s">
        <v>303</v>
      </c>
      <c r="J1287" s="78" t="s">
        <v>4812</v>
      </c>
      <c r="L1287" s="78" t="s">
        <v>17509</v>
      </c>
      <c r="V1287" s="78">
        <v>18000</v>
      </c>
      <c r="W1287" s="78">
        <v>15000</v>
      </c>
      <c r="X1287" s="78"/>
      <c r="Y1287" s="78">
        <v>23000</v>
      </c>
      <c r="Z1287" s="78">
        <v>2.1</v>
      </c>
    </row>
    <row r="1288" spans="1:26" x14ac:dyDescent="0.25">
      <c r="A1288" s="78">
        <v>217284680</v>
      </c>
      <c r="D1288" s="78" t="s">
        <v>29</v>
      </c>
      <c r="E1288" s="78" t="s">
        <v>303</v>
      </c>
      <c r="J1288" s="78" t="s">
        <v>10385</v>
      </c>
      <c r="L1288" s="78" t="s">
        <v>10685</v>
      </c>
      <c r="V1288" s="78">
        <v>24000</v>
      </c>
      <c r="W1288" s="78">
        <v>21000</v>
      </c>
      <c r="X1288" s="78"/>
      <c r="Y1288" s="78">
        <v>21000</v>
      </c>
      <c r="Z1288" s="78">
        <v>2.6</v>
      </c>
    </row>
    <row r="1289" spans="1:26" x14ac:dyDescent="0.25">
      <c r="A1289" s="78">
        <v>217284714</v>
      </c>
      <c r="D1289" s="78" t="s">
        <v>29</v>
      </c>
      <c r="E1289" s="78" t="s">
        <v>332</v>
      </c>
      <c r="J1289" s="78" t="s">
        <v>3704</v>
      </c>
      <c r="L1289" s="78" t="s">
        <v>3369</v>
      </c>
      <c r="V1289" s="78">
        <v>45000</v>
      </c>
      <c r="W1289" s="78">
        <v>34000</v>
      </c>
      <c r="X1289" s="78"/>
      <c r="Y1289" s="78">
        <v>53000</v>
      </c>
      <c r="Z1289" s="78">
        <v>2.1800000000000002</v>
      </c>
    </row>
    <row r="1290" spans="1:26" x14ac:dyDescent="0.25">
      <c r="A1290" s="78">
        <v>217284715</v>
      </c>
      <c r="D1290" s="78" t="s">
        <v>29</v>
      </c>
      <c r="E1290" s="78" t="s">
        <v>332</v>
      </c>
      <c r="J1290" s="78" t="s">
        <v>1097</v>
      </c>
      <c r="L1290" s="78" t="s">
        <v>1184</v>
      </c>
      <c r="V1290" s="78">
        <v>29000</v>
      </c>
      <c r="W1290" s="78">
        <v>19000</v>
      </c>
      <c r="X1290" s="78"/>
      <c r="Y1290" s="78">
        <v>19800</v>
      </c>
      <c r="Z1290" s="78">
        <v>2.08</v>
      </c>
    </row>
    <row r="1291" spans="1:26" x14ac:dyDescent="0.25">
      <c r="A1291" s="78">
        <v>217284718</v>
      </c>
      <c r="D1291" s="78" t="s">
        <v>29</v>
      </c>
      <c r="E1291" s="78" t="s">
        <v>332</v>
      </c>
      <c r="J1291" s="78" t="s">
        <v>3769</v>
      </c>
      <c r="L1291" s="78" t="s">
        <v>3369</v>
      </c>
      <c r="V1291" s="78">
        <v>45000</v>
      </c>
      <c r="W1291" s="78">
        <v>28000</v>
      </c>
      <c r="X1291" s="78"/>
      <c r="Y1291" s="78">
        <v>47500</v>
      </c>
      <c r="Z1291" s="78">
        <v>1.99</v>
      </c>
    </row>
    <row r="1292" spans="1:26" x14ac:dyDescent="0.25">
      <c r="A1292" s="78">
        <v>217284717</v>
      </c>
      <c r="D1292" s="78" t="s">
        <v>29</v>
      </c>
      <c r="E1292" s="78" t="s">
        <v>332</v>
      </c>
      <c r="J1292" s="78" t="s">
        <v>3769</v>
      </c>
      <c r="L1292" s="78" t="s">
        <v>3372</v>
      </c>
      <c r="V1292" s="78">
        <v>45000</v>
      </c>
      <c r="W1292" s="78">
        <v>33000</v>
      </c>
      <c r="X1292" s="78"/>
      <c r="Y1292" s="78">
        <v>37800</v>
      </c>
      <c r="Z1292" s="78">
        <v>2.3199999999999998</v>
      </c>
    </row>
    <row r="1293" spans="1:26" x14ac:dyDescent="0.25">
      <c r="A1293" s="78">
        <v>217284720</v>
      </c>
      <c r="D1293" s="78" t="s">
        <v>29</v>
      </c>
      <c r="E1293" s="78" t="s">
        <v>332</v>
      </c>
      <c r="J1293" s="78" t="s">
        <v>3767</v>
      </c>
      <c r="L1293" s="78" t="s">
        <v>3369</v>
      </c>
      <c r="V1293" s="78">
        <v>50000</v>
      </c>
      <c r="W1293" s="78">
        <v>33000</v>
      </c>
      <c r="X1293" s="78"/>
      <c r="Y1293" s="78">
        <v>40500</v>
      </c>
      <c r="Z1293" s="78">
        <v>1.88</v>
      </c>
    </row>
    <row r="1294" spans="1:26" x14ac:dyDescent="0.25">
      <c r="A1294" s="78">
        <v>217284719</v>
      </c>
      <c r="D1294" s="78" t="s">
        <v>29</v>
      </c>
      <c r="E1294" s="78" t="s">
        <v>332</v>
      </c>
      <c r="J1294" s="78" t="s">
        <v>3767</v>
      </c>
      <c r="L1294" s="78" t="s">
        <v>3372</v>
      </c>
      <c r="V1294" s="78">
        <v>51000</v>
      </c>
      <c r="W1294" s="78">
        <v>33000</v>
      </c>
      <c r="X1294" s="78"/>
      <c r="Y1294" s="78">
        <v>43000</v>
      </c>
      <c r="Z1294" s="78">
        <v>1.99</v>
      </c>
    </row>
    <row r="1295" spans="1:26" x14ac:dyDescent="0.25">
      <c r="A1295" s="78">
        <v>217284722</v>
      </c>
      <c r="D1295" s="78" t="s">
        <v>29</v>
      </c>
      <c r="E1295" s="78" t="s">
        <v>1283</v>
      </c>
      <c r="J1295" s="78" t="s">
        <v>3705</v>
      </c>
      <c r="L1295" s="78" t="s">
        <v>1286</v>
      </c>
      <c r="V1295" s="78">
        <v>45000</v>
      </c>
      <c r="W1295" s="78">
        <v>34000</v>
      </c>
      <c r="X1295" s="78"/>
      <c r="Y1295" s="78">
        <v>53000</v>
      </c>
      <c r="Z1295" s="78">
        <v>2.1800000000000002</v>
      </c>
    </row>
    <row r="1296" spans="1:26" x14ac:dyDescent="0.25">
      <c r="A1296" s="78">
        <v>217284724</v>
      </c>
      <c r="D1296" s="78" t="s">
        <v>29</v>
      </c>
      <c r="E1296" s="78" t="s">
        <v>394</v>
      </c>
      <c r="J1296" s="78" t="s">
        <v>395</v>
      </c>
      <c r="L1296" s="78" t="s">
        <v>3487</v>
      </c>
      <c r="V1296" s="78">
        <v>45000</v>
      </c>
      <c r="W1296" s="78">
        <v>34000</v>
      </c>
      <c r="X1296" s="78"/>
      <c r="Y1296" s="78">
        <v>53000</v>
      </c>
      <c r="Z1296" s="78">
        <v>2.1800000000000002</v>
      </c>
    </row>
    <row r="1297" spans="1:26" x14ac:dyDescent="0.25">
      <c r="A1297" s="78">
        <v>217284728</v>
      </c>
      <c r="D1297" s="78" t="s">
        <v>29</v>
      </c>
      <c r="E1297" s="78" t="s">
        <v>394</v>
      </c>
      <c r="J1297" s="78" t="s">
        <v>4831</v>
      </c>
      <c r="L1297" s="78" t="s">
        <v>3487</v>
      </c>
      <c r="V1297" s="78">
        <v>45000</v>
      </c>
      <c r="W1297" s="78">
        <v>28000</v>
      </c>
      <c r="X1297" s="78"/>
      <c r="Y1297" s="78">
        <v>47500</v>
      </c>
      <c r="Z1297" s="78">
        <v>1.99</v>
      </c>
    </row>
    <row r="1298" spans="1:26" x14ac:dyDescent="0.25">
      <c r="A1298" s="78">
        <v>217284727</v>
      </c>
      <c r="D1298" s="78" t="s">
        <v>29</v>
      </c>
      <c r="E1298" s="78" t="s">
        <v>394</v>
      </c>
      <c r="J1298" s="78" t="s">
        <v>4831</v>
      </c>
      <c r="L1298" s="78" t="s">
        <v>396</v>
      </c>
      <c r="V1298" s="78">
        <v>45000</v>
      </c>
      <c r="W1298" s="78">
        <v>33000</v>
      </c>
      <c r="X1298" s="78"/>
      <c r="Y1298" s="78">
        <v>37800</v>
      </c>
      <c r="Z1298" s="78">
        <v>2.3199999999999998</v>
      </c>
    </row>
    <row r="1299" spans="1:26" x14ac:dyDescent="0.25">
      <c r="A1299" s="78">
        <v>217284725</v>
      </c>
      <c r="D1299" s="78" t="s">
        <v>29</v>
      </c>
      <c r="E1299" s="78" t="s">
        <v>394</v>
      </c>
      <c r="J1299" s="78" t="s">
        <v>1514</v>
      </c>
      <c r="L1299" s="78" t="s">
        <v>3484</v>
      </c>
      <c r="V1299" s="78">
        <v>29000</v>
      </c>
      <c r="W1299" s="78">
        <v>19000</v>
      </c>
      <c r="X1299" s="78"/>
      <c r="Y1299" s="78">
        <v>19800</v>
      </c>
      <c r="Z1299" s="78">
        <v>2.08</v>
      </c>
    </row>
    <row r="1300" spans="1:26" x14ac:dyDescent="0.25">
      <c r="A1300" s="78">
        <v>217284730</v>
      </c>
      <c r="D1300" s="78" t="s">
        <v>29</v>
      </c>
      <c r="E1300" s="78" t="s">
        <v>394</v>
      </c>
      <c r="J1300" s="78" t="s">
        <v>4829</v>
      </c>
      <c r="L1300" s="78" t="s">
        <v>3487</v>
      </c>
      <c r="V1300" s="78">
        <v>50000</v>
      </c>
      <c r="W1300" s="78">
        <v>33000</v>
      </c>
      <c r="X1300" s="78"/>
      <c r="Y1300" s="78">
        <v>40500</v>
      </c>
      <c r="Z1300" s="78">
        <v>1.88</v>
      </c>
    </row>
    <row r="1301" spans="1:26" x14ac:dyDescent="0.25">
      <c r="A1301" s="78">
        <v>217284729</v>
      </c>
      <c r="D1301" s="78" t="s">
        <v>29</v>
      </c>
      <c r="E1301" s="78" t="s">
        <v>394</v>
      </c>
      <c r="J1301" s="78" t="s">
        <v>4829</v>
      </c>
      <c r="L1301" s="78" t="s">
        <v>396</v>
      </c>
      <c r="V1301" s="78">
        <v>51000</v>
      </c>
      <c r="W1301" s="78">
        <v>33000</v>
      </c>
      <c r="X1301" s="78"/>
      <c r="Y1301" s="78">
        <v>43000</v>
      </c>
      <c r="Z1301" s="78">
        <v>1.99</v>
      </c>
    </row>
    <row r="1302" spans="1:26" x14ac:dyDescent="0.25">
      <c r="A1302" s="78">
        <v>217284771</v>
      </c>
      <c r="D1302" s="78" t="s">
        <v>29</v>
      </c>
      <c r="E1302" s="78" t="s">
        <v>2850</v>
      </c>
      <c r="J1302" s="78" t="s">
        <v>3496</v>
      </c>
      <c r="L1302" s="78" t="s">
        <v>3502</v>
      </c>
      <c r="V1302" s="78">
        <v>45000</v>
      </c>
      <c r="W1302" s="78">
        <v>34000</v>
      </c>
      <c r="X1302" s="78"/>
      <c r="Y1302" s="78">
        <v>53000</v>
      </c>
      <c r="Z1302" s="78">
        <v>2.1800000000000002</v>
      </c>
    </row>
    <row r="1303" spans="1:26" x14ac:dyDescent="0.25">
      <c r="A1303" s="78">
        <v>217284772</v>
      </c>
      <c r="D1303" s="78" t="s">
        <v>29</v>
      </c>
      <c r="E1303" s="78" t="s">
        <v>15</v>
      </c>
      <c r="J1303" s="78" t="s">
        <v>1523</v>
      </c>
      <c r="L1303" s="78" t="s">
        <v>3384</v>
      </c>
      <c r="V1303" s="78">
        <v>29000</v>
      </c>
      <c r="W1303" s="78">
        <v>19000</v>
      </c>
      <c r="X1303" s="78"/>
      <c r="Y1303" s="78">
        <v>19800</v>
      </c>
      <c r="Z1303" s="78">
        <v>2.08</v>
      </c>
    </row>
    <row r="1304" spans="1:26" x14ac:dyDescent="0.25">
      <c r="A1304" s="78">
        <v>217284775</v>
      </c>
      <c r="D1304" s="78" t="s">
        <v>29</v>
      </c>
      <c r="E1304" s="78" t="s">
        <v>15</v>
      </c>
      <c r="J1304" s="78" t="s">
        <v>6659</v>
      </c>
      <c r="L1304" s="78" t="s">
        <v>3387</v>
      </c>
      <c r="V1304" s="78">
        <v>45000</v>
      </c>
      <c r="W1304" s="78">
        <v>28000</v>
      </c>
      <c r="X1304" s="78"/>
      <c r="Y1304" s="78">
        <v>47500</v>
      </c>
      <c r="Z1304" s="78">
        <v>1.99</v>
      </c>
    </row>
    <row r="1305" spans="1:26" x14ac:dyDescent="0.25">
      <c r="A1305" s="78">
        <v>217284774</v>
      </c>
      <c r="D1305" s="78" t="s">
        <v>29</v>
      </c>
      <c r="E1305" s="78" t="s">
        <v>15</v>
      </c>
      <c r="J1305" s="78" t="s">
        <v>6659</v>
      </c>
      <c r="L1305" s="78" t="s">
        <v>3386</v>
      </c>
      <c r="V1305" s="78">
        <v>45000</v>
      </c>
      <c r="W1305" s="78">
        <v>33000</v>
      </c>
      <c r="X1305" s="78"/>
      <c r="Y1305" s="78">
        <v>37800</v>
      </c>
      <c r="Z1305" s="78">
        <v>2.3199999999999998</v>
      </c>
    </row>
    <row r="1306" spans="1:26" x14ac:dyDescent="0.25">
      <c r="A1306" s="78">
        <v>217284777</v>
      </c>
      <c r="D1306" s="78" t="s">
        <v>29</v>
      </c>
      <c r="E1306" s="78" t="s">
        <v>15</v>
      </c>
      <c r="J1306" s="78" t="s">
        <v>6657</v>
      </c>
      <c r="L1306" s="78" t="s">
        <v>3387</v>
      </c>
      <c r="V1306" s="78">
        <v>50000</v>
      </c>
      <c r="W1306" s="78">
        <v>33000</v>
      </c>
      <c r="X1306" s="78"/>
      <c r="Y1306" s="78">
        <v>40500</v>
      </c>
      <c r="Z1306" s="78">
        <v>1.88</v>
      </c>
    </row>
    <row r="1307" spans="1:26" x14ac:dyDescent="0.25">
      <c r="A1307" s="78">
        <v>217284776</v>
      </c>
      <c r="D1307" s="78" t="s">
        <v>29</v>
      </c>
      <c r="E1307" s="78" t="s">
        <v>15</v>
      </c>
      <c r="J1307" s="78" t="s">
        <v>6657</v>
      </c>
      <c r="L1307" s="78" t="s">
        <v>3386</v>
      </c>
      <c r="V1307" s="78">
        <v>51000</v>
      </c>
      <c r="W1307" s="78">
        <v>33000</v>
      </c>
      <c r="X1307" s="78"/>
      <c r="Y1307" s="78">
        <v>43000</v>
      </c>
      <c r="Z1307" s="78">
        <v>1.99</v>
      </c>
    </row>
    <row r="1308" spans="1:26" x14ac:dyDescent="0.25">
      <c r="A1308" s="78">
        <v>217284779</v>
      </c>
      <c r="D1308" s="78" t="s">
        <v>29</v>
      </c>
      <c r="E1308" s="78" t="s">
        <v>15</v>
      </c>
      <c r="J1308" s="78" t="s">
        <v>3711</v>
      </c>
      <c r="L1308" s="78" t="s">
        <v>3387</v>
      </c>
      <c r="V1308" s="78">
        <v>45000</v>
      </c>
      <c r="W1308" s="78">
        <v>34000</v>
      </c>
      <c r="X1308" s="78"/>
      <c r="Y1308" s="78">
        <v>53000</v>
      </c>
      <c r="Z1308" s="78">
        <v>2.1800000000000002</v>
      </c>
    </row>
    <row r="1309" spans="1:26" x14ac:dyDescent="0.25">
      <c r="A1309" s="78">
        <v>217284781</v>
      </c>
      <c r="D1309" s="78" t="s">
        <v>29</v>
      </c>
      <c r="E1309" s="78" t="s">
        <v>16717</v>
      </c>
      <c r="J1309" s="78" t="s">
        <v>16848</v>
      </c>
      <c r="L1309" s="78" t="s">
        <v>17513</v>
      </c>
      <c r="V1309" s="78">
        <v>45000</v>
      </c>
      <c r="W1309" s="78">
        <v>34000</v>
      </c>
      <c r="X1309" s="78"/>
      <c r="Y1309" s="78">
        <v>53000</v>
      </c>
      <c r="Z1309" s="78">
        <v>2.1800000000000002</v>
      </c>
    </row>
    <row r="1310" spans="1:26" x14ac:dyDescent="0.25">
      <c r="A1310" s="78">
        <v>217284783</v>
      </c>
      <c r="D1310" s="78" t="s">
        <v>29</v>
      </c>
      <c r="E1310" s="78" t="s">
        <v>6035</v>
      </c>
      <c r="J1310" s="78" t="s">
        <v>16848</v>
      </c>
      <c r="L1310" s="78" t="s">
        <v>17513</v>
      </c>
      <c r="V1310" s="78">
        <v>45000</v>
      </c>
      <c r="W1310" s="78">
        <v>34000</v>
      </c>
      <c r="X1310" s="78"/>
      <c r="Y1310" s="78">
        <v>53000</v>
      </c>
      <c r="Z1310" s="78">
        <v>2.1800000000000002</v>
      </c>
    </row>
    <row r="1311" spans="1:26" x14ac:dyDescent="0.25">
      <c r="A1311" s="78">
        <v>217284784</v>
      </c>
      <c r="D1311" s="78" t="s">
        <v>29</v>
      </c>
      <c r="E1311" s="78" t="s">
        <v>338</v>
      </c>
      <c r="J1311" s="78" t="s">
        <v>452</v>
      </c>
      <c r="L1311" s="78" t="s">
        <v>3375</v>
      </c>
      <c r="V1311" s="78">
        <v>29000</v>
      </c>
      <c r="W1311" s="78">
        <v>19000</v>
      </c>
      <c r="X1311" s="78"/>
      <c r="Y1311" s="78">
        <v>19800</v>
      </c>
      <c r="Z1311" s="78">
        <v>2.08</v>
      </c>
    </row>
    <row r="1312" spans="1:26" x14ac:dyDescent="0.25">
      <c r="A1312" s="78">
        <v>217284787</v>
      </c>
      <c r="D1312" s="78" t="s">
        <v>29</v>
      </c>
      <c r="E1312" s="78" t="s">
        <v>338</v>
      </c>
      <c r="J1312" s="78" t="s">
        <v>6995</v>
      </c>
      <c r="L1312" s="78" t="s">
        <v>3378</v>
      </c>
      <c r="V1312" s="78">
        <v>45000</v>
      </c>
      <c r="W1312" s="78">
        <v>28000</v>
      </c>
      <c r="X1312" s="78"/>
      <c r="Y1312" s="78">
        <v>47500</v>
      </c>
      <c r="Z1312" s="78">
        <v>1.99</v>
      </c>
    </row>
    <row r="1313" spans="1:26" x14ac:dyDescent="0.25">
      <c r="A1313" s="78">
        <v>217284786</v>
      </c>
      <c r="D1313" s="78" t="s">
        <v>29</v>
      </c>
      <c r="E1313" s="78" t="s">
        <v>338</v>
      </c>
      <c r="J1313" s="78" t="s">
        <v>6995</v>
      </c>
      <c r="L1313" s="78" t="s">
        <v>3377</v>
      </c>
      <c r="V1313" s="78">
        <v>45000</v>
      </c>
      <c r="W1313" s="78">
        <v>33000</v>
      </c>
      <c r="X1313" s="78"/>
      <c r="Y1313" s="78">
        <v>37800</v>
      </c>
      <c r="Z1313" s="78">
        <v>2.3199999999999998</v>
      </c>
    </row>
    <row r="1314" spans="1:26" x14ac:dyDescent="0.25">
      <c r="A1314" s="78">
        <v>217284789</v>
      </c>
      <c r="D1314" s="78" t="s">
        <v>29</v>
      </c>
      <c r="E1314" s="78" t="s">
        <v>338</v>
      </c>
      <c r="J1314" s="78" t="s">
        <v>5274</v>
      </c>
      <c r="L1314" s="78" t="s">
        <v>3378</v>
      </c>
      <c r="V1314" s="78">
        <v>50000</v>
      </c>
      <c r="W1314" s="78">
        <v>33000</v>
      </c>
      <c r="X1314" s="78"/>
      <c r="Y1314" s="78">
        <v>40500</v>
      </c>
      <c r="Z1314" s="78">
        <v>1.88</v>
      </c>
    </row>
    <row r="1315" spans="1:26" x14ac:dyDescent="0.25">
      <c r="A1315" s="78">
        <v>217284788</v>
      </c>
      <c r="D1315" s="78" t="s">
        <v>29</v>
      </c>
      <c r="E1315" s="78" t="s">
        <v>338</v>
      </c>
      <c r="J1315" s="78" t="s">
        <v>5274</v>
      </c>
      <c r="L1315" s="78" t="s">
        <v>3377</v>
      </c>
      <c r="V1315" s="78">
        <v>51000</v>
      </c>
      <c r="W1315" s="78">
        <v>33000</v>
      </c>
      <c r="X1315" s="78"/>
      <c r="Y1315" s="78">
        <v>43000</v>
      </c>
      <c r="Z1315" s="78">
        <v>1.99</v>
      </c>
    </row>
    <row r="1316" spans="1:26" x14ac:dyDescent="0.25">
      <c r="A1316" s="78">
        <v>217284792</v>
      </c>
      <c r="D1316" s="78" t="s">
        <v>29</v>
      </c>
      <c r="E1316" s="78" t="s">
        <v>338</v>
      </c>
      <c r="J1316" s="78" t="s">
        <v>3710</v>
      </c>
      <c r="L1316" s="78" t="s">
        <v>3378</v>
      </c>
      <c r="V1316" s="78">
        <v>45000</v>
      </c>
      <c r="W1316" s="78">
        <v>34000</v>
      </c>
      <c r="X1316" s="78"/>
      <c r="Y1316" s="78">
        <v>53000</v>
      </c>
      <c r="Z1316" s="78">
        <v>2.1800000000000002</v>
      </c>
    </row>
    <row r="1317" spans="1:26" x14ac:dyDescent="0.25">
      <c r="A1317" s="78">
        <v>217284791</v>
      </c>
      <c r="D1317" s="78" t="s">
        <v>29</v>
      </c>
      <c r="E1317" s="78" t="s">
        <v>338</v>
      </c>
      <c r="J1317" s="78" t="s">
        <v>449</v>
      </c>
      <c r="L1317" s="78" t="s">
        <v>1292</v>
      </c>
      <c r="V1317" s="78">
        <v>36000</v>
      </c>
      <c r="W1317" s="78">
        <v>29200</v>
      </c>
      <c r="X1317" s="78"/>
      <c r="Y1317" s="78">
        <v>39000</v>
      </c>
      <c r="Z1317" s="78">
        <v>2.1800000000000002</v>
      </c>
    </row>
    <row r="1318" spans="1:26" x14ac:dyDescent="0.25">
      <c r="A1318" s="78">
        <v>217284794</v>
      </c>
      <c r="D1318" s="78" t="s">
        <v>29</v>
      </c>
      <c r="E1318" s="78" t="s">
        <v>1293</v>
      </c>
      <c r="J1318" s="78" t="s">
        <v>1294</v>
      </c>
      <c r="L1318" s="78" t="s">
        <v>1297</v>
      </c>
      <c r="V1318" s="78">
        <v>45000</v>
      </c>
      <c r="W1318" s="78">
        <v>34000</v>
      </c>
      <c r="X1318" s="78"/>
      <c r="Y1318" s="78">
        <v>53000</v>
      </c>
      <c r="Z1318" s="78">
        <v>2.1800000000000002</v>
      </c>
    </row>
    <row r="1319" spans="1:26" x14ac:dyDescent="0.25">
      <c r="A1319" s="78">
        <v>217284975</v>
      </c>
      <c r="D1319" s="78" t="s">
        <v>29</v>
      </c>
      <c r="E1319" s="78" t="s">
        <v>335</v>
      </c>
      <c r="J1319" s="78" t="s">
        <v>1219</v>
      </c>
      <c r="L1319" s="78" t="s">
        <v>1265</v>
      </c>
      <c r="V1319" s="78">
        <v>29000</v>
      </c>
      <c r="W1319" s="78">
        <v>19000</v>
      </c>
      <c r="X1319" s="78"/>
      <c r="Y1319" s="78">
        <v>19800</v>
      </c>
      <c r="Z1319" s="78">
        <v>2.08</v>
      </c>
    </row>
    <row r="1320" spans="1:26" x14ac:dyDescent="0.25">
      <c r="A1320" s="78">
        <v>217284978</v>
      </c>
      <c r="D1320" s="78" t="s">
        <v>29</v>
      </c>
      <c r="E1320" s="78" t="s">
        <v>335</v>
      </c>
      <c r="J1320" s="78" t="s">
        <v>1275</v>
      </c>
      <c r="L1320" s="78" t="s">
        <v>1216</v>
      </c>
      <c r="V1320" s="78">
        <v>45000</v>
      </c>
      <c r="W1320" s="78">
        <v>28000</v>
      </c>
      <c r="X1320" s="78"/>
      <c r="Y1320" s="78">
        <v>47500</v>
      </c>
      <c r="Z1320" s="78">
        <v>1.99</v>
      </c>
    </row>
    <row r="1321" spans="1:26" x14ac:dyDescent="0.25">
      <c r="A1321" s="78">
        <v>217284977</v>
      </c>
      <c r="D1321" s="78" t="s">
        <v>29</v>
      </c>
      <c r="E1321" s="78" t="s">
        <v>335</v>
      </c>
      <c r="J1321" s="78" t="s">
        <v>1275</v>
      </c>
      <c r="L1321" s="78" t="s">
        <v>1213</v>
      </c>
      <c r="V1321" s="78">
        <v>45000</v>
      </c>
      <c r="W1321" s="78">
        <v>33000</v>
      </c>
      <c r="X1321" s="78"/>
      <c r="Y1321" s="78">
        <v>37800</v>
      </c>
      <c r="Z1321" s="78">
        <v>2.3199999999999998</v>
      </c>
    </row>
    <row r="1322" spans="1:26" x14ac:dyDescent="0.25">
      <c r="A1322" s="78">
        <v>217284980</v>
      </c>
      <c r="D1322" s="78" t="s">
        <v>29</v>
      </c>
      <c r="E1322" s="78" t="s">
        <v>335</v>
      </c>
      <c r="J1322" s="78" t="s">
        <v>1273</v>
      </c>
      <c r="L1322" s="78" t="s">
        <v>1216</v>
      </c>
      <c r="V1322" s="78">
        <v>50000</v>
      </c>
      <c r="W1322" s="78">
        <v>33000</v>
      </c>
      <c r="X1322" s="78"/>
      <c r="Y1322" s="78">
        <v>40500</v>
      </c>
      <c r="Z1322" s="78">
        <v>1.88</v>
      </c>
    </row>
    <row r="1323" spans="1:26" x14ac:dyDescent="0.25">
      <c r="A1323" s="78">
        <v>217284979</v>
      </c>
      <c r="D1323" s="78" t="s">
        <v>29</v>
      </c>
      <c r="E1323" s="78" t="s">
        <v>335</v>
      </c>
      <c r="J1323" s="78" t="s">
        <v>1273</v>
      </c>
      <c r="L1323" s="78" t="s">
        <v>1213</v>
      </c>
      <c r="V1323" s="78">
        <v>51000</v>
      </c>
      <c r="W1323" s="78">
        <v>33000</v>
      </c>
      <c r="X1323" s="78"/>
      <c r="Y1323" s="78">
        <v>43000</v>
      </c>
      <c r="Z1323" s="78">
        <v>1.99</v>
      </c>
    </row>
    <row r="1324" spans="1:26" x14ac:dyDescent="0.25">
      <c r="A1324" s="78">
        <v>217284982</v>
      </c>
      <c r="D1324" s="78" t="s">
        <v>29</v>
      </c>
      <c r="E1324" s="78" t="s">
        <v>335</v>
      </c>
      <c r="J1324" s="78" t="s">
        <v>1281</v>
      </c>
      <c r="L1324" s="78" t="s">
        <v>1216</v>
      </c>
      <c r="V1324" s="78">
        <v>45000</v>
      </c>
      <c r="W1324" s="78">
        <v>34000</v>
      </c>
      <c r="X1324" s="78"/>
      <c r="Y1324" s="78">
        <v>53000</v>
      </c>
      <c r="Z1324" s="78">
        <v>2.1800000000000002</v>
      </c>
    </row>
    <row r="1325" spans="1:26" x14ac:dyDescent="0.25">
      <c r="A1325" s="78">
        <v>217285070</v>
      </c>
      <c r="D1325" s="78" t="s">
        <v>29</v>
      </c>
      <c r="E1325" s="78" t="s">
        <v>3040</v>
      </c>
      <c r="J1325" s="78" t="s">
        <v>8709</v>
      </c>
      <c r="L1325" s="78" t="s">
        <v>17514</v>
      </c>
      <c r="V1325" s="78">
        <v>18000</v>
      </c>
      <c r="W1325" s="78">
        <v>15300</v>
      </c>
      <c r="X1325" s="78"/>
      <c r="Y1325" s="78">
        <v>19600</v>
      </c>
      <c r="Z1325" s="78">
        <v>2.4</v>
      </c>
    </row>
    <row r="1326" spans="1:26" x14ac:dyDescent="0.25">
      <c r="A1326" s="78">
        <v>217285074</v>
      </c>
      <c r="D1326" s="78" t="s">
        <v>29</v>
      </c>
      <c r="E1326" s="78" t="s">
        <v>3040</v>
      </c>
      <c r="J1326" s="78" t="s">
        <v>16905</v>
      </c>
      <c r="L1326" s="78" t="s">
        <v>17515</v>
      </c>
      <c r="V1326" s="78">
        <v>47000</v>
      </c>
      <c r="W1326" s="78">
        <v>36000</v>
      </c>
      <c r="X1326" s="78"/>
      <c r="Y1326" s="78">
        <v>48000</v>
      </c>
      <c r="Z1326" s="78">
        <v>2</v>
      </c>
    </row>
    <row r="1327" spans="1:26" x14ac:dyDescent="0.25">
      <c r="A1327" s="78">
        <v>217285073</v>
      </c>
      <c r="D1327" s="78" t="s">
        <v>29</v>
      </c>
      <c r="E1327" s="78" t="s">
        <v>3040</v>
      </c>
      <c r="J1327" s="78" t="s">
        <v>16906</v>
      </c>
      <c r="L1327" s="78" t="s">
        <v>17516</v>
      </c>
      <c r="V1327" s="78">
        <v>36000</v>
      </c>
      <c r="W1327" s="78">
        <v>30200</v>
      </c>
      <c r="X1327" s="78"/>
      <c r="Y1327" s="78">
        <v>40000</v>
      </c>
      <c r="Z1327" s="78">
        <v>2.17</v>
      </c>
    </row>
    <row r="1328" spans="1:26" x14ac:dyDescent="0.25">
      <c r="A1328" s="78">
        <v>217285071</v>
      </c>
      <c r="D1328" s="78" t="s">
        <v>29</v>
      </c>
      <c r="E1328" s="78" t="s">
        <v>3040</v>
      </c>
      <c r="J1328" s="78" t="s">
        <v>6961</v>
      </c>
      <c r="L1328" s="78" t="s">
        <v>17517</v>
      </c>
      <c r="V1328" s="78">
        <v>24000</v>
      </c>
      <c r="W1328" s="78">
        <v>20800</v>
      </c>
      <c r="X1328" s="78"/>
      <c r="Y1328" s="78">
        <v>21800</v>
      </c>
      <c r="Z1328" s="78">
        <v>2.34</v>
      </c>
    </row>
    <row r="1329" spans="1:26" x14ac:dyDescent="0.25">
      <c r="A1329" s="78">
        <v>217285072</v>
      </c>
      <c r="D1329" s="78" t="s">
        <v>29</v>
      </c>
      <c r="E1329" s="78" t="s">
        <v>3040</v>
      </c>
      <c r="J1329" s="78" t="s">
        <v>8770</v>
      </c>
      <c r="L1329" s="78" t="s">
        <v>17518</v>
      </c>
      <c r="V1329" s="78">
        <v>30000</v>
      </c>
      <c r="W1329" s="78">
        <v>23200</v>
      </c>
      <c r="X1329" s="78"/>
      <c r="Y1329" s="78">
        <v>31900</v>
      </c>
      <c r="Z1329" s="78">
        <v>2.25</v>
      </c>
    </row>
    <row r="1330" spans="1:26" x14ac:dyDescent="0.25">
      <c r="A1330" s="78">
        <v>217285077</v>
      </c>
      <c r="D1330" s="78" t="s">
        <v>29</v>
      </c>
      <c r="E1330" s="78" t="s">
        <v>3040</v>
      </c>
      <c r="J1330" s="78" t="s">
        <v>8767</v>
      </c>
      <c r="L1330" s="78" t="s">
        <v>17518</v>
      </c>
      <c r="V1330" s="78">
        <v>30000</v>
      </c>
      <c r="W1330" s="78">
        <v>18200</v>
      </c>
      <c r="X1330" s="78"/>
      <c r="Y1330" s="78">
        <v>23900</v>
      </c>
      <c r="Z1330" s="78">
        <v>2.61</v>
      </c>
    </row>
    <row r="1331" spans="1:26" x14ac:dyDescent="0.25">
      <c r="A1331" s="78">
        <v>217285075</v>
      </c>
      <c r="D1331" s="78" t="s">
        <v>29</v>
      </c>
      <c r="E1331" s="78" t="s">
        <v>3040</v>
      </c>
      <c r="J1331" s="78" t="s">
        <v>8768</v>
      </c>
      <c r="L1331" s="78" t="s">
        <v>17514</v>
      </c>
      <c r="V1331" s="78">
        <v>18000</v>
      </c>
      <c r="W1331" s="78">
        <v>12600</v>
      </c>
      <c r="X1331" s="78"/>
      <c r="Y1331" s="78">
        <v>12600</v>
      </c>
      <c r="Z1331" s="78">
        <v>2.34</v>
      </c>
    </row>
    <row r="1332" spans="1:26" x14ac:dyDescent="0.25">
      <c r="A1332" s="78">
        <v>217285078</v>
      </c>
      <c r="D1332" s="78" t="s">
        <v>29</v>
      </c>
      <c r="E1332" s="78" t="s">
        <v>3040</v>
      </c>
      <c r="J1332" s="78" t="s">
        <v>8773</v>
      </c>
      <c r="L1332" s="78" t="s">
        <v>17516</v>
      </c>
      <c r="V1332" s="78">
        <v>36000</v>
      </c>
      <c r="W1332" s="78">
        <v>24800</v>
      </c>
      <c r="X1332" s="78"/>
      <c r="Y1332" s="78">
        <v>31400</v>
      </c>
      <c r="Z1332" s="78">
        <v>2.2000000000000002</v>
      </c>
    </row>
    <row r="1333" spans="1:26" x14ac:dyDescent="0.25">
      <c r="A1333" s="78">
        <v>217285076</v>
      </c>
      <c r="D1333" s="78" t="s">
        <v>29</v>
      </c>
      <c r="E1333" s="78" t="s">
        <v>3040</v>
      </c>
      <c r="J1333" s="78" t="s">
        <v>8774</v>
      </c>
      <c r="L1333" s="78" t="s">
        <v>17517</v>
      </c>
      <c r="V1333" s="78">
        <v>24000</v>
      </c>
      <c r="W1333" s="78">
        <v>20800</v>
      </c>
      <c r="X1333" s="78"/>
      <c r="Y1333" s="78">
        <v>21800</v>
      </c>
      <c r="Z1333" s="78">
        <v>2.34</v>
      </c>
    </row>
    <row r="1334" spans="1:26" x14ac:dyDescent="0.25">
      <c r="A1334" s="78">
        <v>217285079</v>
      </c>
      <c r="D1334" s="78" t="s">
        <v>29</v>
      </c>
      <c r="E1334" s="78" t="s">
        <v>485</v>
      </c>
      <c r="J1334" s="78" t="s">
        <v>486</v>
      </c>
      <c r="L1334" s="78" t="s">
        <v>506</v>
      </c>
      <c r="V1334" s="78">
        <v>45000</v>
      </c>
      <c r="W1334" s="78">
        <v>34000</v>
      </c>
      <c r="X1334" s="78"/>
      <c r="Y1334" s="78">
        <v>53000</v>
      </c>
      <c r="Z1334" s="78">
        <v>2.1800000000000002</v>
      </c>
    </row>
    <row r="1335" spans="1:26" x14ac:dyDescent="0.25">
      <c r="A1335" s="78">
        <v>217285083</v>
      </c>
      <c r="D1335" s="78" t="s">
        <v>29</v>
      </c>
      <c r="E1335" s="78" t="s">
        <v>57</v>
      </c>
      <c r="J1335" s="78" t="s">
        <v>4269</v>
      </c>
      <c r="L1335" s="78" t="s">
        <v>431</v>
      </c>
      <c r="V1335" s="78">
        <v>45000</v>
      </c>
      <c r="W1335" s="78">
        <v>28000</v>
      </c>
      <c r="X1335" s="78"/>
      <c r="Y1335" s="78">
        <v>47500</v>
      </c>
      <c r="Z1335" s="78">
        <v>1.99</v>
      </c>
    </row>
    <row r="1336" spans="1:26" x14ac:dyDescent="0.25">
      <c r="A1336" s="78">
        <v>217285082</v>
      </c>
      <c r="D1336" s="78" t="s">
        <v>29</v>
      </c>
      <c r="E1336" s="78" t="s">
        <v>57</v>
      </c>
      <c r="J1336" s="78" t="s">
        <v>4269</v>
      </c>
      <c r="L1336" s="78" t="s">
        <v>427</v>
      </c>
      <c r="V1336" s="78">
        <v>45000</v>
      </c>
      <c r="W1336" s="78">
        <v>33000</v>
      </c>
      <c r="X1336" s="78"/>
      <c r="Y1336" s="78">
        <v>37800</v>
      </c>
      <c r="Z1336" s="78">
        <v>2.3199999999999998</v>
      </c>
    </row>
    <row r="1337" spans="1:26" x14ac:dyDescent="0.25">
      <c r="A1337" s="78">
        <v>217285084</v>
      </c>
      <c r="D1337" s="78" t="s">
        <v>29</v>
      </c>
      <c r="E1337" s="78" t="s">
        <v>57</v>
      </c>
      <c r="J1337" s="78" t="s">
        <v>4272</v>
      </c>
      <c r="L1337" s="78" t="s">
        <v>427</v>
      </c>
      <c r="V1337" s="78">
        <v>51000</v>
      </c>
      <c r="W1337" s="78">
        <v>33000</v>
      </c>
      <c r="X1337" s="78"/>
      <c r="Y1337" s="78">
        <v>43000</v>
      </c>
      <c r="Z1337" s="78">
        <v>1.99</v>
      </c>
    </row>
    <row r="1338" spans="1:26" x14ac:dyDescent="0.25">
      <c r="A1338" s="78">
        <v>217285080</v>
      </c>
      <c r="D1338" s="78" t="s">
        <v>29</v>
      </c>
      <c r="E1338" s="78" t="s">
        <v>57</v>
      </c>
      <c r="J1338" s="78" t="s">
        <v>423</v>
      </c>
      <c r="L1338" s="78" t="s">
        <v>433</v>
      </c>
      <c r="V1338" s="78">
        <v>29000</v>
      </c>
      <c r="W1338" s="78">
        <v>19000</v>
      </c>
      <c r="X1338" s="78"/>
      <c r="Y1338" s="78">
        <v>19800</v>
      </c>
      <c r="Z1338" s="78">
        <v>2.08</v>
      </c>
    </row>
    <row r="1339" spans="1:26" x14ac:dyDescent="0.25">
      <c r="A1339" s="78">
        <v>217285087</v>
      </c>
      <c r="D1339" s="78" t="s">
        <v>29</v>
      </c>
      <c r="E1339" s="78" t="s">
        <v>57</v>
      </c>
      <c r="J1339" s="78" t="s">
        <v>426</v>
      </c>
      <c r="L1339" s="78" t="s">
        <v>431</v>
      </c>
      <c r="V1339" s="78">
        <v>45000</v>
      </c>
      <c r="W1339" s="78">
        <v>34000</v>
      </c>
      <c r="X1339" s="78"/>
      <c r="Y1339" s="78">
        <v>53000</v>
      </c>
      <c r="Z1339" s="78">
        <v>2.1800000000000002</v>
      </c>
    </row>
    <row r="1340" spans="1:26" x14ac:dyDescent="0.25">
      <c r="A1340" s="78">
        <v>217285085</v>
      </c>
      <c r="D1340" s="78" t="s">
        <v>29</v>
      </c>
      <c r="E1340" s="78" t="s">
        <v>57</v>
      </c>
      <c r="J1340" s="78" t="s">
        <v>4272</v>
      </c>
      <c r="L1340" s="78" t="s">
        <v>431</v>
      </c>
      <c r="V1340" s="78">
        <v>50000</v>
      </c>
      <c r="W1340" s="78">
        <v>33000</v>
      </c>
      <c r="X1340" s="78"/>
      <c r="Y1340" s="78">
        <v>40500</v>
      </c>
      <c r="Z1340" s="78">
        <v>1.88</v>
      </c>
    </row>
    <row r="1341" spans="1:26" x14ac:dyDescent="0.25">
      <c r="A1341" s="78">
        <v>217285088</v>
      </c>
      <c r="D1341" s="78" t="s">
        <v>29</v>
      </c>
      <c r="E1341" s="78" t="s">
        <v>54</v>
      </c>
      <c r="J1341" s="78" t="s">
        <v>423</v>
      </c>
      <c r="L1341" s="78" t="s">
        <v>433</v>
      </c>
      <c r="V1341" s="78">
        <v>29000</v>
      </c>
      <c r="W1341" s="78">
        <v>19000</v>
      </c>
      <c r="X1341" s="78"/>
      <c r="Y1341" s="78">
        <v>19800</v>
      </c>
      <c r="Z1341" s="78">
        <v>2.08</v>
      </c>
    </row>
    <row r="1342" spans="1:26" x14ac:dyDescent="0.25">
      <c r="A1342" s="78">
        <v>217285091</v>
      </c>
      <c r="D1342" s="78" t="s">
        <v>29</v>
      </c>
      <c r="E1342" s="78" t="s">
        <v>54</v>
      </c>
      <c r="J1342" s="78" t="s">
        <v>4269</v>
      </c>
      <c r="L1342" s="78" t="s">
        <v>431</v>
      </c>
      <c r="V1342" s="78">
        <v>45000</v>
      </c>
      <c r="W1342" s="78">
        <v>28000</v>
      </c>
      <c r="X1342" s="78"/>
      <c r="Y1342" s="78">
        <v>47500</v>
      </c>
      <c r="Z1342" s="78">
        <v>1.99</v>
      </c>
    </row>
    <row r="1343" spans="1:26" x14ac:dyDescent="0.25">
      <c r="A1343" s="78">
        <v>217285090</v>
      </c>
      <c r="D1343" s="78" t="s">
        <v>29</v>
      </c>
      <c r="E1343" s="78" t="s">
        <v>54</v>
      </c>
      <c r="J1343" s="78" t="s">
        <v>4269</v>
      </c>
      <c r="L1343" s="78" t="s">
        <v>427</v>
      </c>
      <c r="V1343" s="78">
        <v>45000</v>
      </c>
      <c r="W1343" s="78">
        <v>33000</v>
      </c>
      <c r="X1343" s="78"/>
      <c r="Y1343" s="78">
        <v>37800</v>
      </c>
      <c r="Z1343" s="78">
        <v>2.3199999999999998</v>
      </c>
    </row>
    <row r="1344" spans="1:26" x14ac:dyDescent="0.25">
      <c r="A1344" s="78">
        <v>217285093</v>
      </c>
      <c r="D1344" s="78" t="s">
        <v>29</v>
      </c>
      <c r="E1344" s="78" t="s">
        <v>54</v>
      </c>
      <c r="J1344" s="78" t="s">
        <v>4272</v>
      </c>
      <c r="L1344" s="78" t="s">
        <v>431</v>
      </c>
      <c r="V1344" s="78">
        <v>50000</v>
      </c>
      <c r="W1344" s="78">
        <v>33000</v>
      </c>
      <c r="X1344" s="78"/>
      <c r="Y1344" s="78">
        <v>40500</v>
      </c>
      <c r="Z1344" s="78">
        <v>1.88</v>
      </c>
    </row>
    <row r="1345" spans="1:26" x14ac:dyDescent="0.25">
      <c r="A1345" s="78">
        <v>217285092</v>
      </c>
      <c r="D1345" s="78" t="s">
        <v>29</v>
      </c>
      <c r="E1345" s="78" t="s">
        <v>54</v>
      </c>
      <c r="J1345" s="78" t="s">
        <v>4272</v>
      </c>
      <c r="L1345" s="78" t="s">
        <v>427</v>
      </c>
      <c r="V1345" s="78">
        <v>51000</v>
      </c>
      <c r="W1345" s="78">
        <v>33000</v>
      </c>
      <c r="X1345" s="78"/>
      <c r="Y1345" s="78">
        <v>43000</v>
      </c>
      <c r="Z1345" s="78">
        <v>1.99</v>
      </c>
    </row>
    <row r="1346" spans="1:26" x14ac:dyDescent="0.25">
      <c r="A1346" s="78">
        <v>217285095</v>
      </c>
      <c r="D1346" s="78" t="s">
        <v>29</v>
      </c>
      <c r="E1346" s="78" t="s">
        <v>54</v>
      </c>
      <c r="J1346" s="78" t="s">
        <v>426</v>
      </c>
      <c r="L1346" s="78" t="s">
        <v>431</v>
      </c>
      <c r="V1346" s="78">
        <v>45000</v>
      </c>
      <c r="W1346" s="78">
        <v>34000</v>
      </c>
      <c r="X1346" s="78"/>
      <c r="Y1346" s="78">
        <v>53000</v>
      </c>
      <c r="Z1346" s="78">
        <v>2.1800000000000002</v>
      </c>
    </row>
    <row r="1347" spans="1:26" x14ac:dyDescent="0.25">
      <c r="A1347" s="78">
        <v>217286177</v>
      </c>
      <c r="D1347" s="78" t="s">
        <v>29</v>
      </c>
      <c r="E1347" s="78" t="s">
        <v>310</v>
      </c>
      <c r="J1347" s="78" t="s">
        <v>5750</v>
      </c>
      <c r="L1347" s="78" t="s">
        <v>17519</v>
      </c>
      <c r="V1347" s="78">
        <v>29000</v>
      </c>
      <c r="W1347" s="78">
        <v>19000</v>
      </c>
      <c r="X1347" s="78"/>
      <c r="Y1347" s="78">
        <v>19800</v>
      </c>
      <c r="Z1347" s="78">
        <v>2.08</v>
      </c>
    </row>
    <row r="1348" spans="1:26" x14ac:dyDescent="0.25">
      <c r="A1348" s="78">
        <v>217286180</v>
      </c>
      <c r="D1348" s="78" t="s">
        <v>29</v>
      </c>
      <c r="E1348" s="78" t="s">
        <v>310</v>
      </c>
      <c r="J1348" s="78" t="s">
        <v>5739</v>
      </c>
      <c r="L1348" s="78" t="s">
        <v>17520</v>
      </c>
      <c r="V1348" s="78">
        <v>45000</v>
      </c>
      <c r="W1348" s="78">
        <v>28000</v>
      </c>
      <c r="X1348" s="78"/>
      <c r="Y1348" s="78">
        <v>47500</v>
      </c>
      <c r="Z1348" s="78">
        <v>1.99</v>
      </c>
    </row>
    <row r="1349" spans="1:26" x14ac:dyDescent="0.25">
      <c r="A1349" s="78">
        <v>217286179</v>
      </c>
      <c r="D1349" s="78" t="s">
        <v>29</v>
      </c>
      <c r="E1349" s="78" t="s">
        <v>310</v>
      </c>
      <c r="J1349" s="78" t="s">
        <v>5739</v>
      </c>
      <c r="L1349" s="78" t="s">
        <v>17412</v>
      </c>
      <c r="V1349" s="78">
        <v>45000</v>
      </c>
      <c r="W1349" s="78">
        <v>33000</v>
      </c>
      <c r="X1349" s="78"/>
      <c r="Y1349" s="78">
        <v>37800</v>
      </c>
      <c r="Z1349" s="78">
        <v>2.3199999999999998</v>
      </c>
    </row>
    <row r="1350" spans="1:26" x14ac:dyDescent="0.25">
      <c r="A1350" s="78">
        <v>217286181</v>
      </c>
      <c r="D1350" s="78" t="s">
        <v>29</v>
      </c>
      <c r="E1350" s="78" t="s">
        <v>310</v>
      </c>
      <c r="J1350" s="78" t="s">
        <v>5733</v>
      </c>
      <c r="L1350" s="78" t="s">
        <v>17412</v>
      </c>
      <c r="V1350" s="78">
        <v>51000</v>
      </c>
      <c r="W1350" s="78">
        <v>33000</v>
      </c>
      <c r="X1350" s="78"/>
      <c r="Y1350" s="78">
        <v>43000</v>
      </c>
      <c r="Z1350" s="78">
        <v>1.99</v>
      </c>
    </row>
    <row r="1351" spans="1:26" x14ac:dyDescent="0.25">
      <c r="A1351" s="78">
        <v>217286184</v>
      </c>
      <c r="D1351" s="78" t="s">
        <v>29</v>
      </c>
      <c r="E1351" s="78" t="s">
        <v>310</v>
      </c>
      <c r="J1351" s="78" t="s">
        <v>5727</v>
      </c>
      <c r="L1351" s="78" t="s">
        <v>17520</v>
      </c>
      <c r="V1351" s="78">
        <v>45000</v>
      </c>
      <c r="W1351" s="78">
        <v>34000</v>
      </c>
      <c r="X1351" s="78"/>
      <c r="Y1351" s="78">
        <v>53000</v>
      </c>
      <c r="Z1351" s="78">
        <v>2.1800000000000002</v>
      </c>
    </row>
    <row r="1352" spans="1:26" x14ac:dyDescent="0.25">
      <c r="A1352" s="78">
        <v>217286182</v>
      </c>
      <c r="D1352" s="78" t="s">
        <v>29</v>
      </c>
      <c r="E1352" s="78" t="s">
        <v>310</v>
      </c>
      <c r="J1352" s="78" t="s">
        <v>5733</v>
      </c>
      <c r="L1352" s="78" t="s">
        <v>17520</v>
      </c>
      <c r="V1352" s="78">
        <v>50000</v>
      </c>
      <c r="W1352" s="78">
        <v>33000</v>
      </c>
      <c r="X1352" s="78"/>
      <c r="Y1352" s="78">
        <v>40500</v>
      </c>
      <c r="Z1352" s="78">
        <v>1.88</v>
      </c>
    </row>
    <row r="1353" spans="1:26" x14ac:dyDescent="0.25">
      <c r="A1353" s="78">
        <v>217286185</v>
      </c>
      <c r="D1353" s="78" t="s">
        <v>29</v>
      </c>
      <c r="E1353" s="78" t="s">
        <v>303</v>
      </c>
      <c r="J1353" s="78" t="s">
        <v>4806</v>
      </c>
      <c r="L1353" s="78" t="s">
        <v>17521</v>
      </c>
      <c r="V1353" s="78">
        <v>45000</v>
      </c>
      <c r="W1353" s="78">
        <v>33000</v>
      </c>
      <c r="X1353" s="78"/>
      <c r="Y1353" s="78">
        <v>37800</v>
      </c>
      <c r="Z1353" s="78">
        <v>2.3199999999999998</v>
      </c>
    </row>
    <row r="1354" spans="1:26" x14ac:dyDescent="0.25">
      <c r="A1354" s="78">
        <v>217286186</v>
      </c>
      <c r="D1354" s="78" t="s">
        <v>29</v>
      </c>
      <c r="E1354" s="78" t="s">
        <v>303</v>
      </c>
      <c r="J1354" s="78" t="s">
        <v>4810</v>
      </c>
      <c r="L1354" s="78" t="s">
        <v>17521</v>
      </c>
      <c r="V1354" s="78">
        <v>51000</v>
      </c>
      <c r="W1354" s="78">
        <v>33000</v>
      </c>
      <c r="X1354" s="78"/>
      <c r="Y1354" s="78">
        <v>43000</v>
      </c>
      <c r="Z1354" s="78">
        <v>1.99</v>
      </c>
    </row>
    <row r="1355" spans="1:26" x14ac:dyDescent="0.25">
      <c r="A1355" s="78">
        <v>217286187</v>
      </c>
      <c r="D1355" s="78" t="s">
        <v>29</v>
      </c>
      <c r="E1355" s="78" t="s">
        <v>313</v>
      </c>
      <c r="J1355" s="78" t="s">
        <v>1287</v>
      </c>
      <c r="L1355" s="78" t="s">
        <v>3527</v>
      </c>
      <c r="V1355" s="78">
        <v>29000</v>
      </c>
      <c r="W1355" s="78">
        <v>19000</v>
      </c>
      <c r="X1355" s="78"/>
      <c r="Y1355" s="78">
        <v>19800</v>
      </c>
      <c r="Z1355" s="78">
        <v>2.08</v>
      </c>
    </row>
    <row r="1356" spans="1:26" x14ac:dyDescent="0.25">
      <c r="A1356" s="78">
        <v>217286190</v>
      </c>
      <c r="D1356" s="78" t="s">
        <v>29</v>
      </c>
      <c r="E1356" s="78" t="s">
        <v>313</v>
      </c>
      <c r="J1356" s="78" t="s">
        <v>3530</v>
      </c>
      <c r="L1356" s="78" t="s">
        <v>3529</v>
      </c>
      <c r="V1356" s="78">
        <v>45000</v>
      </c>
      <c r="W1356" s="78">
        <v>28000</v>
      </c>
      <c r="X1356" s="78"/>
      <c r="Y1356" s="78">
        <v>47500</v>
      </c>
      <c r="Z1356" s="78">
        <v>1.99</v>
      </c>
    </row>
    <row r="1357" spans="1:26" x14ac:dyDescent="0.25">
      <c r="A1357" s="78">
        <v>217286189</v>
      </c>
      <c r="D1357" s="78" t="s">
        <v>29</v>
      </c>
      <c r="E1357" s="78" t="s">
        <v>313</v>
      </c>
      <c r="J1357" s="78" t="s">
        <v>3530</v>
      </c>
      <c r="L1357" s="78" t="s">
        <v>3528</v>
      </c>
      <c r="V1357" s="78">
        <v>45000</v>
      </c>
      <c r="W1357" s="78">
        <v>33000</v>
      </c>
      <c r="X1357" s="78"/>
      <c r="Y1357" s="78">
        <v>37800</v>
      </c>
      <c r="Z1357" s="78">
        <v>2.3199999999999998</v>
      </c>
    </row>
    <row r="1358" spans="1:26" x14ac:dyDescent="0.25">
      <c r="A1358" s="78">
        <v>217286192</v>
      </c>
      <c r="D1358" s="78" t="s">
        <v>29</v>
      </c>
      <c r="E1358" s="78" t="s">
        <v>313</v>
      </c>
      <c r="J1358" s="78" t="s">
        <v>4253</v>
      </c>
      <c r="L1358" s="78" t="s">
        <v>3529</v>
      </c>
      <c r="V1358" s="78">
        <v>50000</v>
      </c>
      <c r="W1358" s="78">
        <v>33000</v>
      </c>
      <c r="X1358" s="78"/>
      <c r="Y1358" s="78">
        <v>40500</v>
      </c>
      <c r="Z1358" s="78">
        <v>1.88</v>
      </c>
    </row>
    <row r="1359" spans="1:26" x14ac:dyDescent="0.25">
      <c r="A1359" s="78">
        <v>217286191</v>
      </c>
      <c r="D1359" s="78" t="s">
        <v>29</v>
      </c>
      <c r="E1359" s="78" t="s">
        <v>313</v>
      </c>
      <c r="J1359" s="78" t="s">
        <v>4253</v>
      </c>
      <c r="L1359" s="78" t="s">
        <v>3528</v>
      </c>
      <c r="V1359" s="78">
        <v>51000</v>
      </c>
      <c r="W1359" s="78">
        <v>33000</v>
      </c>
      <c r="X1359" s="78"/>
      <c r="Y1359" s="78">
        <v>43000</v>
      </c>
      <c r="Z1359" s="78">
        <v>1.99</v>
      </c>
    </row>
    <row r="1360" spans="1:26" x14ac:dyDescent="0.25">
      <c r="A1360" s="78">
        <v>217286194</v>
      </c>
      <c r="D1360" s="78" t="s">
        <v>29</v>
      </c>
      <c r="E1360" s="78" t="s">
        <v>313</v>
      </c>
      <c r="J1360" s="78" t="s">
        <v>3510</v>
      </c>
      <c r="L1360" s="78" t="s">
        <v>3529</v>
      </c>
      <c r="V1360" s="78">
        <v>45000</v>
      </c>
      <c r="W1360" s="78">
        <v>34000</v>
      </c>
      <c r="X1360" s="78"/>
      <c r="Y1360" s="78">
        <v>53000</v>
      </c>
      <c r="Z1360" s="78">
        <v>2.1800000000000002</v>
      </c>
    </row>
    <row r="1361" spans="1:26" x14ac:dyDescent="0.25">
      <c r="A1361" s="78">
        <v>217178756</v>
      </c>
      <c r="D1361" s="78" t="s">
        <v>3422</v>
      </c>
      <c r="E1361" s="78" t="s">
        <v>5305</v>
      </c>
      <c r="J1361" s="78" t="s">
        <v>6156</v>
      </c>
      <c r="L1361" s="78" t="s">
        <v>6854</v>
      </c>
      <c r="V1361" s="78">
        <v>23000</v>
      </c>
      <c r="W1361" s="78">
        <v>16900</v>
      </c>
      <c r="X1361" s="78"/>
      <c r="Y1361" s="78">
        <v>24000</v>
      </c>
      <c r="Z1361" s="78">
        <v>2.39</v>
      </c>
    </row>
    <row r="1362" spans="1:26" x14ac:dyDescent="0.25">
      <c r="A1362" s="78">
        <v>217178755</v>
      </c>
      <c r="D1362" s="78" t="s">
        <v>3422</v>
      </c>
      <c r="E1362" s="78" t="s">
        <v>5305</v>
      </c>
      <c r="J1362" s="78" t="s">
        <v>1117</v>
      </c>
      <c r="L1362" s="78" t="s">
        <v>6855</v>
      </c>
      <c r="V1362" s="78">
        <v>18000</v>
      </c>
      <c r="W1362" s="78">
        <v>14000</v>
      </c>
      <c r="X1362" s="78"/>
      <c r="Y1362" s="78">
        <v>19800</v>
      </c>
      <c r="Z1362" s="78">
        <v>2.38</v>
      </c>
    </row>
    <row r="1363" spans="1:26" x14ac:dyDescent="0.25">
      <c r="A1363" s="78">
        <v>217178760</v>
      </c>
      <c r="D1363" s="78" t="s">
        <v>3422</v>
      </c>
      <c r="E1363" s="78" t="s">
        <v>5305</v>
      </c>
      <c r="J1363" s="78" t="s">
        <v>6209</v>
      </c>
      <c r="L1363" s="78" t="s">
        <v>6210</v>
      </c>
      <c r="V1363" s="78">
        <v>36000</v>
      </c>
      <c r="W1363" s="78">
        <v>28000</v>
      </c>
      <c r="X1363" s="78"/>
      <c r="Y1363" s="78">
        <v>38000</v>
      </c>
      <c r="Z1363" s="78">
        <v>2.11</v>
      </c>
    </row>
    <row r="1364" spans="1:26" x14ac:dyDescent="0.25">
      <c r="A1364" s="78">
        <v>217178759</v>
      </c>
      <c r="D1364" s="78" t="s">
        <v>3422</v>
      </c>
      <c r="E1364" s="78" t="s">
        <v>5305</v>
      </c>
      <c r="J1364" s="78" t="s">
        <v>5882</v>
      </c>
      <c r="L1364" s="78" t="s">
        <v>5883</v>
      </c>
      <c r="V1364" s="78">
        <v>36000</v>
      </c>
      <c r="W1364" s="78">
        <v>17900</v>
      </c>
      <c r="X1364" s="78"/>
      <c r="Y1364" s="78">
        <v>22400</v>
      </c>
      <c r="Z1364" s="78">
        <v>2.04</v>
      </c>
    </row>
    <row r="1365" spans="1:26" x14ac:dyDescent="0.25">
      <c r="A1365" s="78">
        <v>217178758</v>
      </c>
      <c r="D1365" s="78" t="s">
        <v>3422</v>
      </c>
      <c r="E1365" s="78" t="s">
        <v>5305</v>
      </c>
      <c r="J1365" s="78" t="s">
        <v>5886</v>
      </c>
      <c r="L1365" s="78" t="s">
        <v>5887</v>
      </c>
      <c r="V1365" s="78">
        <v>30000</v>
      </c>
      <c r="W1365" s="78">
        <v>19400</v>
      </c>
      <c r="X1365" s="78"/>
      <c r="Y1365" s="78">
        <v>23600</v>
      </c>
      <c r="Z1365" s="78">
        <v>2.23</v>
      </c>
    </row>
    <row r="1366" spans="1:26" x14ac:dyDescent="0.25">
      <c r="A1366" s="78">
        <v>217178761</v>
      </c>
      <c r="D1366" s="78" t="s">
        <v>3422</v>
      </c>
      <c r="E1366" s="78" t="s">
        <v>5305</v>
      </c>
      <c r="J1366" s="78" t="s">
        <v>6831</v>
      </c>
      <c r="L1366" s="78" t="s">
        <v>6856</v>
      </c>
      <c r="V1366" s="78">
        <v>48000</v>
      </c>
      <c r="W1366" s="78">
        <v>40000</v>
      </c>
      <c r="X1366" s="78"/>
      <c r="Y1366" s="78">
        <v>42000</v>
      </c>
      <c r="Z1366" s="78">
        <v>2.16</v>
      </c>
    </row>
    <row r="1367" spans="1:26" x14ac:dyDescent="0.25">
      <c r="A1367" s="78">
        <v>217178757</v>
      </c>
      <c r="D1367" s="78" t="s">
        <v>3422</v>
      </c>
      <c r="E1367" s="78" t="s">
        <v>5305</v>
      </c>
      <c r="J1367" s="78" t="s">
        <v>6442</v>
      </c>
      <c r="L1367" s="78" t="s">
        <v>5883</v>
      </c>
      <c r="V1367" s="78">
        <v>33000</v>
      </c>
      <c r="W1367" s="78">
        <v>27400</v>
      </c>
      <c r="X1367" s="78"/>
      <c r="Y1367" s="78">
        <v>33400</v>
      </c>
      <c r="Z1367" s="78">
        <v>2.62</v>
      </c>
    </row>
    <row r="1368" spans="1:26" x14ac:dyDescent="0.25">
      <c r="A1368" s="78">
        <v>217178762</v>
      </c>
      <c r="D1368" s="78" t="s">
        <v>3422</v>
      </c>
      <c r="E1368" s="78" t="s">
        <v>5305</v>
      </c>
      <c r="J1368" s="78" t="s">
        <v>6207</v>
      </c>
      <c r="L1368" s="78" t="s">
        <v>6208</v>
      </c>
      <c r="V1368" s="78">
        <v>54000</v>
      </c>
      <c r="W1368" s="78">
        <v>41000</v>
      </c>
      <c r="X1368" s="78"/>
      <c r="Y1368" s="78">
        <v>51500</v>
      </c>
      <c r="Z1368" s="78">
        <v>2.2000000000000002</v>
      </c>
    </row>
    <row r="1369" spans="1:26" x14ac:dyDescent="0.25">
      <c r="A1369" s="78">
        <v>217178765</v>
      </c>
      <c r="D1369" s="78" t="s">
        <v>3422</v>
      </c>
      <c r="E1369" s="78" t="s">
        <v>5305</v>
      </c>
      <c r="J1369" s="78" t="s">
        <v>6224</v>
      </c>
      <c r="L1369" s="78" t="s">
        <v>6206</v>
      </c>
      <c r="V1369" s="78">
        <v>24000</v>
      </c>
      <c r="W1369" s="78">
        <v>19000</v>
      </c>
      <c r="X1369" s="78"/>
      <c r="Y1369" s="78">
        <v>20200</v>
      </c>
      <c r="Z1369" s="78">
        <v>2.2400000000000002</v>
      </c>
    </row>
    <row r="1370" spans="1:26" x14ac:dyDescent="0.25">
      <c r="A1370" s="78">
        <v>217178764</v>
      </c>
      <c r="D1370" s="78" t="s">
        <v>3422</v>
      </c>
      <c r="E1370" s="78" t="s">
        <v>5305</v>
      </c>
      <c r="J1370" s="78" t="s">
        <v>6224</v>
      </c>
      <c r="L1370" s="78" t="s">
        <v>6220</v>
      </c>
      <c r="V1370" s="78">
        <v>23000</v>
      </c>
      <c r="W1370" s="78">
        <v>20000</v>
      </c>
      <c r="X1370" s="78"/>
      <c r="Y1370" s="78">
        <v>22200</v>
      </c>
      <c r="Z1370" s="78">
        <v>2.2400000000000002</v>
      </c>
    </row>
    <row r="1371" spans="1:26" x14ac:dyDescent="0.25">
      <c r="A1371" s="78">
        <v>217178763</v>
      </c>
      <c r="D1371" s="78" t="s">
        <v>3422</v>
      </c>
      <c r="E1371" s="78" t="s">
        <v>5305</v>
      </c>
      <c r="J1371" s="78" t="s">
        <v>6205</v>
      </c>
      <c r="L1371" s="78" t="s">
        <v>6222</v>
      </c>
      <c r="V1371" s="78">
        <v>18000</v>
      </c>
      <c r="W1371" s="78">
        <v>15000</v>
      </c>
      <c r="X1371" s="78"/>
      <c r="Y1371" s="78">
        <v>21600</v>
      </c>
      <c r="Z1371" s="78">
        <v>2.2999999999999998</v>
      </c>
    </row>
    <row r="1372" spans="1:26" x14ac:dyDescent="0.25">
      <c r="A1372" s="78">
        <v>217178768</v>
      </c>
      <c r="D1372" s="78" t="s">
        <v>3422</v>
      </c>
      <c r="E1372" s="78" t="s">
        <v>5305</v>
      </c>
      <c r="J1372" s="78" t="s">
        <v>6198</v>
      </c>
      <c r="L1372" s="78" t="s">
        <v>6199</v>
      </c>
      <c r="V1372" s="78">
        <v>36000</v>
      </c>
      <c r="W1372" s="78">
        <v>31000</v>
      </c>
      <c r="X1372" s="78"/>
      <c r="Y1372" s="78">
        <v>41500</v>
      </c>
      <c r="Z1372" s="78">
        <v>2.21</v>
      </c>
    </row>
    <row r="1373" spans="1:26" x14ac:dyDescent="0.25">
      <c r="A1373" s="78">
        <v>217178769</v>
      </c>
      <c r="D1373" s="78" t="s">
        <v>3422</v>
      </c>
      <c r="E1373" s="78" t="s">
        <v>5305</v>
      </c>
      <c r="J1373" s="78" t="s">
        <v>6202</v>
      </c>
      <c r="L1373" s="78" t="s">
        <v>6214</v>
      </c>
      <c r="V1373" s="78">
        <v>48000</v>
      </c>
      <c r="W1373" s="78">
        <v>37000</v>
      </c>
      <c r="X1373" s="78"/>
      <c r="Y1373" s="78">
        <v>38300</v>
      </c>
      <c r="Z1373" s="78">
        <v>2.02</v>
      </c>
    </row>
    <row r="1374" spans="1:26" x14ac:dyDescent="0.25">
      <c r="A1374" s="78">
        <v>217178767</v>
      </c>
      <c r="D1374" s="78" t="s">
        <v>3422</v>
      </c>
      <c r="E1374" s="78" t="s">
        <v>5305</v>
      </c>
      <c r="J1374" s="78" t="s">
        <v>6198</v>
      </c>
      <c r="L1374" s="78" t="s">
        <v>6216</v>
      </c>
      <c r="V1374" s="78">
        <v>36000</v>
      </c>
      <c r="W1374" s="78">
        <v>31800</v>
      </c>
      <c r="X1374" s="78"/>
      <c r="Y1374" s="78">
        <v>41000</v>
      </c>
      <c r="Z1374" s="78">
        <v>2.0299999999999998</v>
      </c>
    </row>
    <row r="1375" spans="1:26" x14ac:dyDescent="0.25">
      <c r="A1375" s="78">
        <v>217178766</v>
      </c>
      <c r="D1375" s="78" t="s">
        <v>3422</v>
      </c>
      <c r="E1375" s="78" t="s">
        <v>5305</v>
      </c>
      <c r="J1375" s="78" t="s">
        <v>6204</v>
      </c>
      <c r="L1375" s="78" t="s">
        <v>6218</v>
      </c>
      <c r="V1375" s="78">
        <v>30000</v>
      </c>
      <c r="W1375" s="78">
        <v>23800</v>
      </c>
      <c r="X1375" s="78"/>
      <c r="Y1375" s="78">
        <v>37800</v>
      </c>
      <c r="Z1375" s="78">
        <v>2.39</v>
      </c>
    </row>
    <row r="1376" spans="1:26" x14ac:dyDescent="0.25">
      <c r="A1376" s="78">
        <v>217178774</v>
      </c>
      <c r="D1376" s="78" t="s">
        <v>3422</v>
      </c>
      <c r="E1376" s="78" t="s">
        <v>5305</v>
      </c>
      <c r="J1376" s="78" t="s">
        <v>6202</v>
      </c>
      <c r="L1376" s="78" t="s">
        <v>6203</v>
      </c>
      <c r="V1376" s="78">
        <v>48000</v>
      </c>
      <c r="W1376" s="78">
        <v>34000</v>
      </c>
      <c r="X1376" s="78"/>
      <c r="Y1376" s="78">
        <v>48000</v>
      </c>
      <c r="Z1376" s="78">
        <v>2.13</v>
      </c>
    </row>
    <row r="1377" spans="1:26" x14ac:dyDescent="0.25">
      <c r="A1377" s="78">
        <v>217178773</v>
      </c>
      <c r="D1377" s="78" t="s">
        <v>3422</v>
      </c>
      <c r="E1377" s="78" t="s">
        <v>5305</v>
      </c>
      <c r="J1377" s="78" t="s">
        <v>6204</v>
      </c>
      <c r="L1377" s="78" t="s">
        <v>6199</v>
      </c>
      <c r="V1377" s="78">
        <v>30000</v>
      </c>
      <c r="W1377" s="78">
        <v>24000</v>
      </c>
      <c r="X1377" s="78"/>
      <c r="Y1377" s="78">
        <v>24600</v>
      </c>
      <c r="Z1377" s="78">
        <v>1.94</v>
      </c>
    </row>
    <row r="1378" spans="1:26" x14ac:dyDescent="0.25">
      <c r="A1378" s="78">
        <v>217178772</v>
      </c>
      <c r="D1378" s="78" t="s">
        <v>3422</v>
      </c>
      <c r="E1378" s="78" t="s">
        <v>5305</v>
      </c>
      <c r="J1378" s="78" t="s">
        <v>6205</v>
      </c>
      <c r="L1378" s="78" t="s">
        <v>6206</v>
      </c>
      <c r="V1378" s="78">
        <v>18000</v>
      </c>
      <c r="W1378" s="78">
        <v>14700</v>
      </c>
      <c r="X1378" s="78"/>
      <c r="Y1378" s="78">
        <v>19000</v>
      </c>
      <c r="Z1378" s="78">
        <v>2.37</v>
      </c>
    </row>
    <row r="1379" spans="1:26" x14ac:dyDescent="0.25">
      <c r="A1379" s="78">
        <v>217178771</v>
      </c>
      <c r="D1379" s="78" t="s">
        <v>3422</v>
      </c>
      <c r="E1379" s="78" t="s">
        <v>5305</v>
      </c>
      <c r="J1379" s="78" t="s">
        <v>6223</v>
      </c>
      <c r="L1379" s="78" t="s">
        <v>6203</v>
      </c>
      <c r="V1379" s="78">
        <v>54000</v>
      </c>
      <c r="W1379" s="78">
        <v>35000</v>
      </c>
      <c r="X1379" s="78"/>
      <c r="Y1379" s="78">
        <v>54000</v>
      </c>
      <c r="Z1379" s="78">
        <v>2.29</v>
      </c>
    </row>
    <row r="1380" spans="1:26" x14ac:dyDescent="0.25">
      <c r="A1380" s="78">
        <v>217178770</v>
      </c>
      <c r="D1380" s="78" t="s">
        <v>3422</v>
      </c>
      <c r="E1380" s="78" t="s">
        <v>5305</v>
      </c>
      <c r="J1380" s="78" t="s">
        <v>6223</v>
      </c>
      <c r="L1380" s="78" t="s">
        <v>6212</v>
      </c>
      <c r="V1380" s="78">
        <v>54000</v>
      </c>
      <c r="W1380" s="78">
        <v>45000</v>
      </c>
      <c r="X1380" s="78"/>
      <c r="Y1380" s="78">
        <v>50400</v>
      </c>
      <c r="Z1380" s="78">
        <v>2.2999999999999998</v>
      </c>
    </row>
    <row r="1381" spans="1:26" x14ac:dyDescent="0.25">
      <c r="A1381" s="78">
        <v>217178778</v>
      </c>
      <c r="D1381" s="78" t="s">
        <v>3422</v>
      </c>
      <c r="E1381" s="78" t="s">
        <v>5305</v>
      </c>
      <c r="J1381" s="78" t="s">
        <v>6215</v>
      </c>
      <c r="L1381" s="78" t="s">
        <v>6216</v>
      </c>
      <c r="V1381" s="78">
        <v>36000</v>
      </c>
      <c r="W1381" s="78">
        <v>24800</v>
      </c>
      <c r="X1381" s="78"/>
      <c r="Y1381" s="78">
        <v>26200</v>
      </c>
      <c r="Z1381" s="78">
        <v>2.19</v>
      </c>
    </row>
    <row r="1382" spans="1:26" x14ac:dyDescent="0.25">
      <c r="A1382" s="78">
        <v>217178777</v>
      </c>
      <c r="D1382" s="78" t="s">
        <v>3422</v>
      </c>
      <c r="E1382" s="78" t="s">
        <v>5305</v>
      </c>
      <c r="J1382" s="78" t="s">
        <v>6217</v>
      </c>
      <c r="L1382" s="78" t="s">
        <v>6218</v>
      </c>
      <c r="V1382" s="78">
        <v>30000</v>
      </c>
      <c r="W1382" s="78">
        <v>18500</v>
      </c>
      <c r="X1382" s="78"/>
      <c r="Y1382" s="78">
        <v>20200</v>
      </c>
      <c r="Z1382" s="78">
        <v>2.2599999999999998</v>
      </c>
    </row>
    <row r="1383" spans="1:26" x14ac:dyDescent="0.25">
      <c r="A1383" s="78">
        <v>217178776</v>
      </c>
      <c r="D1383" s="78" t="s">
        <v>3422</v>
      </c>
      <c r="E1383" s="78" t="s">
        <v>5305</v>
      </c>
      <c r="J1383" s="78" t="s">
        <v>6219</v>
      </c>
      <c r="L1383" s="78" t="s">
        <v>6220</v>
      </c>
      <c r="V1383" s="78">
        <v>24000</v>
      </c>
      <c r="W1383" s="78">
        <v>20000</v>
      </c>
      <c r="X1383" s="78"/>
      <c r="Y1383" s="78">
        <v>22200</v>
      </c>
      <c r="Z1383" s="78">
        <v>2.2400000000000002</v>
      </c>
    </row>
    <row r="1384" spans="1:26" x14ac:dyDescent="0.25">
      <c r="A1384" s="78">
        <v>217178775</v>
      </c>
      <c r="D1384" s="78" t="s">
        <v>3422</v>
      </c>
      <c r="E1384" s="78" t="s">
        <v>5305</v>
      </c>
      <c r="J1384" s="78" t="s">
        <v>6221</v>
      </c>
      <c r="L1384" s="78" t="s">
        <v>6222</v>
      </c>
      <c r="V1384" s="78">
        <v>18000</v>
      </c>
      <c r="W1384" s="78">
        <v>12600</v>
      </c>
      <c r="X1384" s="78"/>
      <c r="Y1384" s="78">
        <v>12600</v>
      </c>
      <c r="Z1384" s="78">
        <v>2.2000000000000002</v>
      </c>
    </row>
    <row r="1385" spans="1:26" x14ac:dyDescent="0.25">
      <c r="A1385" s="78">
        <v>217178780</v>
      </c>
      <c r="D1385" s="78" t="s">
        <v>3422</v>
      </c>
      <c r="E1385" s="78" t="s">
        <v>5305</v>
      </c>
      <c r="J1385" s="78" t="s">
        <v>6211</v>
      </c>
      <c r="L1385" s="78" t="s">
        <v>6212</v>
      </c>
      <c r="V1385" s="78">
        <v>54000</v>
      </c>
      <c r="W1385" s="78">
        <v>33000</v>
      </c>
      <c r="X1385" s="78"/>
      <c r="Y1385" s="78">
        <v>35800</v>
      </c>
      <c r="Z1385" s="78">
        <v>1.96</v>
      </c>
    </row>
    <row r="1386" spans="1:26" x14ac:dyDescent="0.25">
      <c r="A1386" s="78">
        <v>217178779</v>
      </c>
      <c r="D1386" s="78" t="s">
        <v>3422</v>
      </c>
      <c r="E1386" s="78" t="s">
        <v>5305</v>
      </c>
      <c r="J1386" s="78" t="s">
        <v>6213</v>
      </c>
      <c r="L1386" s="78" t="s">
        <v>6214</v>
      </c>
      <c r="V1386" s="78">
        <v>48000</v>
      </c>
      <c r="W1386" s="78">
        <v>32400</v>
      </c>
      <c r="X1386" s="78"/>
      <c r="Y1386" s="78">
        <v>35400</v>
      </c>
      <c r="Z1386" s="78">
        <v>2</v>
      </c>
    </row>
    <row r="1387" spans="1:26" x14ac:dyDescent="0.25">
      <c r="A1387" s="78">
        <v>217178782</v>
      </c>
      <c r="D1387" s="78" t="s">
        <v>3422</v>
      </c>
      <c r="E1387" s="78" t="s">
        <v>5305</v>
      </c>
      <c r="J1387" s="78" t="s">
        <v>6182</v>
      </c>
      <c r="L1387" s="78" t="s">
        <v>6185</v>
      </c>
      <c r="V1387" s="78">
        <v>6500</v>
      </c>
      <c r="W1387" s="78">
        <v>7000</v>
      </c>
      <c r="X1387" s="78"/>
      <c r="Y1387" s="78">
        <v>9500</v>
      </c>
      <c r="Z1387" s="78">
        <v>2.5299999999999998</v>
      </c>
    </row>
    <row r="1388" spans="1:26" x14ac:dyDescent="0.25">
      <c r="A1388" s="78">
        <v>217178781</v>
      </c>
      <c r="D1388" s="78" t="s">
        <v>3422</v>
      </c>
      <c r="E1388" s="78" t="s">
        <v>5305</v>
      </c>
      <c r="J1388" s="78" t="s">
        <v>6182</v>
      </c>
      <c r="L1388" s="78" t="s">
        <v>6186</v>
      </c>
      <c r="V1388" s="78">
        <v>6000</v>
      </c>
      <c r="W1388" s="78">
        <v>7900</v>
      </c>
      <c r="X1388" s="78"/>
      <c r="Y1388" s="78">
        <v>8600</v>
      </c>
      <c r="Z1388" s="78">
        <v>2.38</v>
      </c>
    </row>
    <row r="1389" spans="1:26" x14ac:dyDescent="0.25">
      <c r="A1389" s="78">
        <v>217178786</v>
      </c>
      <c r="D1389" s="78" t="s">
        <v>3422</v>
      </c>
      <c r="E1389" s="78" t="s">
        <v>5305</v>
      </c>
      <c r="J1389" s="78" t="s">
        <v>6176</v>
      </c>
      <c r="L1389" s="78" t="s">
        <v>6177</v>
      </c>
      <c r="V1389" s="78">
        <v>9000</v>
      </c>
      <c r="W1389" s="78">
        <v>9800</v>
      </c>
      <c r="X1389" s="78"/>
      <c r="Y1389" s="78">
        <v>12200</v>
      </c>
      <c r="Z1389" s="78">
        <v>2.17</v>
      </c>
    </row>
    <row r="1390" spans="1:26" x14ac:dyDescent="0.25">
      <c r="A1390" s="78">
        <v>217178785</v>
      </c>
      <c r="D1390" s="78" t="s">
        <v>3422</v>
      </c>
      <c r="E1390" s="78" t="s">
        <v>5305</v>
      </c>
      <c r="J1390" s="78" t="s">
        <v>6176</v>
      </c>
      <c r="L1390" s="78" t="s">
        <v>6172</v>
      </c>
      <c r="V1390" s="78">
        <v>9000</v>
      </c>
      <c r="W1390" s="78">
        <v>9700</v>
      </c>
      <c r="X1390" s="78"/>
      <c r="Y1390" s="78">
        <v>12600</v>
      </c>
      <c r="Z1390" s="78">
        <v>2.1</v>
      </c>
    </row>
    <row r="1391" spans="1:26" x14ac:dyDescent="0.25">
      <c r="A1391" s="78">
        <v>217178784</v>
      </c>
      <c r="D1391" s="78" t="s">
        <v>3422</v>
      </c>
      <c r="E1391" s="78" t="s">
        <v>5305</v>
      </c>
      <c r="J1391" s="78" t="s">
        <v>6176</v>
      </c>
      <c r="L1391" s="78" t="s">
        <v>6175</v>
      </c>
      <c r="V1391" s="78">
        <v>9000</v>
      </c>
      <c r="W1391" s="78">
        <v>9000</v>
      </c>
      <c r="X1391" s="78"/>
      <c r="Y1391" s="78">
        <v>11900</v>
      </c>
      <c r="Z1391" s="78">
        <v>2</v>
      </c>
    </row>
    <row r="1392" spans="1:26" x14ac:dyDescent="0.25">
      <c r="A1392" s="78">
        <v>217178783</v>
      </c>
      <c r="D1392" s="78" t="s">
        <v>3422</v>
      </c>
      <c r="E1392" s="78" t="s">
        <v>5305</v>
      </c>
      <c r="J1392" s="78" t="s">
        <v>6176</v>
      </c>
      <c r="L1392" s="78" t="s">
        <v>6194</v>
      </c>
      <c r="V1392" s="78">
        <v>9000</v>
      </c>
      <c r="W1392" s="78">
        <v>9800</v>
      </c>
      <c r="X1392" s="78"/>
      <c r="Y1392" s="78">
        <v>12800</v>
      </c>
      <c r="Z1392" s="78">
        <v>1.75</v>
      </c>
    </row>
    <row r="1393" spans="1:26" x14ac:dyDescent="0.25">
      <c r="A1393" s="78">
        <v>217178788</v>
      </c>
      <c r="D1393" s="78" t="s">
        <v>3422</v>
      </c>
      <c r="E1393" s="78" t="s">
        <v>5305</v>
      </c>
      <c r="J1393" s="78" t="s">
        <v>6176</v>
      </c>
      <c r="L1393" s="78" t="s">
        <v>6810</v>
      </c>
      <c r="V1393" s="78">
        <v>9000</v>
      </c>
      <c r="W1393" s="78">
        <v>10200</v>
      </c>
      <c r="X1393" s="78"/>
      <c r="Y1393" s="78">
        <v>12600</v>
      </c>
      <c r="Z1393" s="78">
        <v>1.94</v>
      </c>
    </row>
    <row r="1394" spans="1:26" x14ac:dyDescent="0.25">
      <c r="A1394" s="78">
        <v>217178787</v>
      </c>
      <c r="D1394" s="78" t="s">
        <v>3422</v>
      </c>
      <c r="E1394" s="78" t="s">
        <v>5305</v>
      </c>
      <c r="J1394" s="78" t="s">
        <v>6176</v>
      </c>
      <c r="L1394" s="78" t="s">
        <v>6167</v>
      </c>
      <c r="V1394" s="78">
        <v>9000</v>
      </c>
      <c r="W1394" s="78">
        <v>9600</v>
      </c>
      <c r="X1394" s="78"/>
      <c r="Y1394" s="78">
        <v>12600</v>
      </c>
      <c r="Z1394" s="78">
        <v>1.99</v>
      </c>
    </row>
    <row r="1395" spans="1:26" x14ac:dyDescent="0.25">
      <c r="A1395" s="78">
        <v>217178790</v>
      </c>
      <c r="D1395" s="78" t="s">
        <v>3422</v>
      </c>
      <c r="E1395" s="78" t="s">
        <v>5305</v>
      </c>
      <c r="J1395" s="78" t="s">
        <v>6166</v>
      </c>
      <c r="L1395" s="78" t="s">
        <v>6175</v>
      </c>
      <c r="V1395" s="78">
        <v>12000</v>
      </c>
      <c r="W1395" s="78">
        <v>9600</v>
      </c>
      <c r="X1395" s="78"/>
      <c r="Y1395" s="78">
        <v>11900</v>
      </c>
      <c r="Z1395" s="78">
        <v>1.95</v>
      </c>
    </row>
    <row r="1396" spans="1:26" x14ac:dyDescent="0.25">
      <c r="A1396" s="78">
        <v>217178789</v>
      </c>
      <c r="D1396" s="78" t="s">
        <v>3422</v>
      </c>
      <c r="E1396" s="78" t="s">
        <v>5305</v>
      </c>
      <c r="J1396" s="78" t="s">
        <v>6166</v>
      </c>
      <c r="L1396" s="78" t="s">
        <v>6193</v>
      </c>
      <c r="V1396" s="78">
        <v>12000</v>
      </c>
      <c r="W1396" s="78">
        <v>9800</v>
      </c>
      <c r="X1396" s="78"/>
      <c r="Y1396" s="78">
        <v>12800</v>
      </c>
      <c r="Z1396" s="78">
        <v>1.75</v>
      </c>
    </row>
    <row r="1397" spans="1:26" x14ac:dyDescent="0.25">
      <c r="A1397" s="78">
        <v>217178794</v>
      </c>
      <c r="D1397" s="78" t="s">
        <v>3422</v>
      </c>
      <c r="E1397" s="78" t="s">
        <v>5305</v>
      </c>
      <c r="J1397" s="78" t="s">
        <v>6166</v>
      </c>
      <c r="L1397" s="78" t="s">
        <v>6810</v>
      </c>
      <c r="V1397" s="78">
        <v>12000</v>
      </c>
      <c r="W1397" s="78">
        <v>10200</v>
      </c>
      <c r="X1397" s="78"/>
      <c r="Y1397" s="78">
        <v>14000</v>
      </c>
      <c r="Z1397" s="78">
        <v>2.31</v>
      </c>
    </row>
    <row r="1398" spans="1:26" x14ac:dyDescent="0.25">
      <c r="A1398" s="78">
        <v>217178793</v>
      </c>
      <c r="D1398" s="78" t="s">
        <v>3422</v>
      </c>
      <c r="E1398" s="78" t="s">
        <v>5305</v>
      </c>
      <c r="J1398" s="78" t="s">
        <v>6166</v>
      </c>
      <c r="L1398" s="78" t="s">
        <v>6167</v>
      </c>
      <c r="V1398" s="78">
        <v>12000</v>
      </c>
      <c r="W1398" s="78">
        <v>9600</v>
      </c>
      <c r="X1398" s="78"/>
      <c r="Y1398" s="78">
        <v>13100</v>
      </c>
      <c r="Z1398" s="78">
        <v>1.99</v>
      </c>
    </row>
    <row r="1399" spans="1:26" x14ac:dyDescent="0.25">
      <c r="A1399" s="78">
        <v>217178792</v>
      </c>
      <c r="D1399" s="78" t="s">
        <v>3422</v>
      </c>
      <c r="E1399" s="78" t="s">
        <v>5305</v>
      </c>
      <c r="J1399" s="78" t="s">
        <v>6166</v>
      </c>
      <c r="L1399" s="78" t="s">
        <v>6171</v>
      </c>
      <c r="V1399" s="78">
        <v>12000</v>
      </c>
      <c r="W1399" s="78">
        <v>9800</v>
      </c>
      <c r="X1399" s="78"/>
      <c r="Y1399" s="78">
        <v>12400</v>
      </c>
      <c r="Z1399" s="78">
        <v>2.14</v>
      </c>
    </row>
    <row r="1400" spans="1:26" x14ac:dyDescent="0.25">
      <c r="A1400" s="78">
        <v>217178791</v>
      </c>
      <c r="D1400" s="78" t="s">
        <v>3422</v>
      </c>
      <c r="E1400" s="78" t="s">
        <v>5305</v>
      </c>
      <c r="J1400" s="78" t="s">
        <v>6166</v>
      </c>
      <c r="L1400" s="78" t="s">
        <v>6172</v>
      </c>
      <c r="V1400" s="78">
        <v>12000</v>
      </c>
      <c r="W1400" s="78">
        <v>10000</v>
      </c>
      <c r="X1400" s="78"/>
      <c r="Y1400" s="78">
        <v>12900</v>
      </c>
      <c r="Z1400" s="78">
        <v>2.14</v>
      </c>
    </row>
    <row r="1401" spans="1:26" x14ac:dyDescent="0.25">
      <c r="A1401" s="78">
        <v>217178797</v>
      </c>
      <c r="D1401" s="78" t="s">
        <v>3422</v>
      </c>
      <c r="E1401" s="78" t="s">
        <v>5305</v>
      </c>
      <c r="J1401" s="78" t="s">
        <v>1117</v>
      </c>
      <c r="L1401" s="78" t="s">
        <v>6162</v>
      </c>
      <c r="V1401" s="78">
        <v>16000</v>
      </c>
      <c r="W1401" s="78">
        <v>14900</v>
      </c>
      <c r="X1401" s="78"/>
      <c r="Y1401" s="78">
        <v>18000</v>
      </c>
      <c r="Z1401" s="78">
        <v>2.1</v>
      </c>
    </row>
    <row r="1402" spans="1:26" x14ac:dyDescent="0.25">
      <c r="A1402" s="78">
        <v>217178796</v>
      </c>
      <c r="D1402" s="78" t="s">
        <v>3422</v>
      </c>
      <c r="E1402" s="78" t="s">
        <v>5305</v>
      </c>
      <c r="J1402" s="78" t="s">
        <v>1117</v>
      </c>
      <c r="L1402" s="78" t="s">
        <v>6165</v>
      </c>
      <c r="V1402" s="78">
        <v>16700</v>
      </c>
      <c r="W1402" s="78">
        <v>14500</v>
      </c>
      <c r="X1402" s="78"/>
      <c r="Y1402" s="78">
        <v>18800</v>
      </c>
      <c r="Z1402" s="78">
        <v>2.0499999999999998</v>
      </c>
    </row>
    <row r="1403" spans="1:26" x14ac:dyDescent="0.25">
      <c r="A1403" s="78">
        <v>217178795</v>
      </c>
      <c r="D1403" s="78" t="s">
        <v>3422</v>
      </c>
      <c r="E1403" s="78" t="s">
        <v>5305</v>
      </c>
      <c r="J1403" s="78" t="s">
        <v>1117</v>
      </c>
      <c r="L1403" s="78" t="s">
        <v>1118</v>
      </c>
      <c r="V1403" s="78">
        <v>18000</v>
      </c>
      <c r="W1403" s="78">
        <v>15000</v>
      </c>
      <c r="X1403" s="78"/>
      <c r="Y1403" s="78">
        <v>19200</v>
      </c>
      <c r="Z1403" s="78">
        <v>2</v>
      </c>
    </row>
    <row r="1404" spans="1:26" x14ac:dyDescent="0.25">
      <c r="A1404" s="78">
        <v>217178801</v>
      </c>
      <c r="D1404" s="78" t="s">
        <v>3422</v>
      </c>
      <c r="E1404" s="78" t="s">
        <v>5305</v>
      </c>
      <c r="J1404" s="78" t="s">
        <v>1117</v>
      </c>
      <c r="L1404" s="78" t="s">
        <v>6809</v>
      </c>
      <c r="V1404" s="78">
        <v>17500</v>
      </c>
      <c r="W1404" s="78">
        <v>15000</v>
      </c>
      <c r="X1404" s="78"/>
      <c r="Y1404" s="78">
        <v>20000</v>
      </c>
      <c r="Z1404" s="78">
        <v>2.5</v>
      </c>
    </row>
    <row r="1405" spans="1:26" x14ac:dyDescent="0.25">
      <c r="A1405" s="78">
        <v>217178799</v>
      </c>
      <c r="D1405" s="78" t="s">
        <v>3422</v>
      </c>
      <c r="E1405" s="78" t="s">
        <v>5305</v>
      </c>
      <c r="J1405" s="78" t="s">
        <v>1117</v>
      </c>
      <c r="L1405" s="78" t="s">
        <v>6450</v>
      </c>
      <c r="V1405" s="78">
        <v>17000</v>
      </c>
      <c r="W1405" s="78">
        <v>14400</v>
      </c>
      <c r="X1405" s="78"/>
      <c r="Y1405" s="78">
        <v>20200</v>
      </c>
      <c r="Z1405" s="78">
        <v>2.2400000000000002</v>
      </c>
    </row>
    <row r="1406" spans="1:26" x14ac:dyDescent="0.25">
      <c r="A1406" s="78">
        <v>217178800</v>
      </c>
      <c r="D1406" s="78" t="s">
        <v>3422</v>
      </c>
      <c r="E1406" s="78" t="s">
        <v>5305</v>
      </c>
      <c r="J1406" s="78" t="s">
        <v>1117</v>
      </c>
      <c r="L1406" s="78" t="s">
        <v>6158</v>
      </c>
      <c r="V1406" s="78">
        <v>17000</v>
      </c>
      <c r="W1406" s="78">
        <v>15000</v>
      </c>
      <c r="X1406" s="78"/>
      <c r="Y1406" s="78">
        <v>19000</v>
      </c>
      <c r="Z1406" s="78">
        <v>2.23</v>
      </c>
    </row>
    <row r="1407" spans="1:26" x14ac:dyDescent="0.25">
      <c r="A1407" s="78">
        <v>217178798</v>
      </c>
      <c r="D1407" s="78" t="s">
        <v>3422</v>
      </c>
      <c r="E1407" s="78" t="s">
        <v>5305</v>
      </c>
      <c r="J1407" s="78" t="s">
        <v>1117</v>
      </c>
      <c r="L1407" s="78" t="s">
        <v>6161</v>
      </c>
      <c r="V1407" s="78">
        <v>16000</v>
      </c>
      <c r="W1407" s="78">
        <v>14200</v>
      </c>
      <c r="X1407" s="78"/>
      <c r="Y1407" s="78">
        <v>18800</v>
      </c>
      <c r="Z1407" s="78">
        <v>2.13</v>
      </c>
    </row>
    <row r="1408" spans="1:26" x14ac:dyDescent="0.25">
      <c r="A1408" s="78">
        <v>217178804</v>
      </c>
      <c r="D1408" s="78" t="s">
        <v>3422</v>
      </c>
      <c r="E1408" s="78" t="s">
        <v>5305</v>
      </c>
      <c r="J1408" s="78" t="s">
        <v>6156</v>
      </c>
      <c r="L1408" s="78" t="s">
        <v>6451</v>
      </c>
      <c r="V1408" s="78">
        <v>22000</v>
      </c>
      <c r="W1408" s="78">
        <v>20200</v>
      </c>
      <c r="X1408" s="78"/>
      <c r="Y1408" s="78">
        <v>23300</v>
      </c>
      <c r="Z1408" s="78">
        <v>2.38</v>
      </c>
    </row>
    <row r="1409" spans="1:26" x14ac:dyDescent="0.25">
      <c r="A1409" s="78">
        <v>217178803</v>
      </c>
      <c r="D1409" s="78" t="s">
        <v>3422</v>
      </c>
      <c r="E1409" s="78" t="s">
        <v>5305</v>
      </c>
      <c r="J1409" s="78" t="s">
        <v>6156</v>
      </c>
      <c r="L1409" s="78" t="s">
        <v>6453</v>
      </c>
      <c r="V1409" s="78">
        <v>23400</v>
      </c>
      <c r="W1409" s="78">
        <v>20400</v>
      </c>
      <c r="X1409" s="78"/>
      <c r="Y1409" s="78">
        <v>23900</v>
      </c>
      <c r="Z1409" s="78">
        <v>2.48</v>
      </c>
    </row>
    <row r="1410" spans="1:26" x14ac:dyDescent="0.25">
      <c r="A1410" s="78">
        <v>217178805</v>
      </c>
      <c r="D1410" s="78" t="s">
        <v>3422</v>
      </c>
      <c r="E1410" s="78" t="s">
        <v>5305</v>
      </c>
      <c r="J1410" s="78" t="s">
        <v>6156</v>
      </c>
      <c r="L1410" s="78" t="s">
        <v>6444</v>
      </c>
      <c r="V1410" s="78">
        <v>24000</v>
      </c>
      <c r="W1410" s="78">
        <v>21600</v>
      </c>
      <c r="X1410" s="78"/>
      <c r="Y1410" s="78">
        <v>23600</v>
      </c>
      <c r="Z1410" s="78">
        <v>2.48</v>
      </c>
    </row>
    <row r="1411" spans="1:26" x14ac:dyDescent="0.25">
      <c r="A1411" s="78">
        <v>217178802</v>
      </c>
      <c r="D1411" s="78" t="s">
        <v>3422</v>
      </c>
      <c r="E1411" s="78" t="s">
        <v>5305</v>
      </c>
      <c r="J1411" s="78" t="s">
        <v>6156</v>
      </c>
      <c r="L1411" s="78" t="s">
        <v>6157</v>
      </c>
      <c r="V1411" s="78">
        <v>24000</v>
      </c>
      <c r="W1411" s="78">
        <v>21000</v>
      </c>
      <c r="X1411" s="78"/>
      <c r="Y1411" s="78">
        <v>23200</v>
      </c>
      <c r="Z1411" s="78">
        <v>2.35</v>
      </c>
    </row>
    <row r="1412" spans="1:26" x14ac:dyDescent="0.25">
      <c r="A1412" s="78">
        <v>217178808</v>
      </c>
      <c r="D1412" s="78" t="s">
        <v>3422</v>
      </c>
      <c r="E1412" s="78" t="s">
        <v>5305</v>
      </c>
      <c r="J1412" s="78" t="s">
        <v>5882</v>
      </c>
      <c r="L1412" s="78" t="s">
        <v>6751</v>
      </c>
      <c r="V1412" s="78">
        <v>36000</v>
      </c>
      <c r="W1412" s="78">
        <v>24200</v>
      </c>
      <c r="X1412" s="78"/>
      <c r="Y1412" s="78">
        <v>25600</v>
      </c>
      <c r="Z1412" s="78">
        <v>2.27</v>
      </c>
    </row>
    <row r="1413" spans="1:26" x14ac:dyDescent="0.25">
      <c r="A1413" s="78">
        <v>217178809</v>
      </c>
      <c r="D1413" s="78" t="s">
        <v>3422</v>
      </c>
      <c r="E1413" s="78" t="s">
        <v>5305</v>
      </c>
      <c r="J1413" s="78" t="s">
        <v>6209</v>
      </c>
      <c r="L1413" s="78" t="s">
        <v>6829</v>
      </c>
      <c r="V1413" s="78">
        <v>36600</v>
      </c>
      <c r="W1413" s="78">
        <v>30600</v>
      </c>
      <c r="X1413" s="78"/>
      <c r="Y1413" s="78">
        <v>46200</v>
      </c>
      <c r="Z1413" s="78">
        <v>2.17</v>
      </c>
    </row>
    <row r="1414" spans="1:26" x14ac:dyDescent="0.25">
      <c r="A1414" s="78">
        <v>217178807</v>
      </c>
      <c r="D1414" s="78" t="s">
        <v>3422</v>
      </c>
      <c r="E1414" s="78" t="s">
        <v>5305</v>
      </c>
      <c r="J1414" s="78" t="s">
        <v>5886</v>
      </c>
      <c r="L1414" s="78" t="s">
        <v>6766</v>
      </c>
      <c r="V1414" s="78">
        <v>30000</v>
      </c>
      <c r="W1414" s="78">
        <v>20400</v>
      </c>
      <c r="X1414" s="78"/>
      <c r="Y1414" s="78">
        <v>21000</v>
      </c>
      <c r="Z1414" s="78">
        <v>2.08</v>
      </c>
    </row>
    <row r="1415" spans="1:26" x14ac:dyDescent="0.25">
      <c r="A1415" s="78">
        <v>217178806</v>
      </c>
      <c r="D1415" s="78" t="s">
        <v>3422</v>
      </c>
      <c r="E1415" s="78" t="s">
        <v>5305</v>
      </c>
      <c r="J1415" s="78" t="s">
        <v>6442</v>
      </c>
      <c r="L1415" s="78" t="s">
        <v>6443</v>
      </c>
      <c r="V1415" s="78">
        <v>33000</v>
      </c>
      <c r="W1415" s="78">
        <v>30000</v>
      </c>
      <c r="X1415" s="78"/>
      <c r="Y1415" s="78">
        <v>30200</v>
      </c>
      <c r="Z1415" s="78">
        <v>2.02</v>
      </c>
    </row>
    <row r="1416" spans="1:26" x14ac:dyDescent="0.25">
      <c r="A1416" s="78">
        <v>217178813</v>
      </c>
      <c r="D1416" s="78" t="s">
        <v>3422</v>
      </c>
      <c r="E1416" s="78" t="s">
        <v>5305</v>
      </c>
      <c r="J1416" s="78" t="s">
        <v>6831</v>
      </c>
      <c r="L1416" s="78" t="s">
        <v>6827</v>
      </c>
      <c r="V1416" s="78">
        <v>48000</v>
      </c>
      <c r="W1416" s="78">
        <v>38500</v>
      </c>
      <c r="X1416" s="78"/>
      <c r="Y1416" s="78">
        <v>44500</v>
      </c>
      <c r="Z1416" s="78">
        <v>2.23</v>
      </c>
    </row>
    <row r="1417" spans="1:26" x14ac:dyDescent="0.25">
      <c r="A1417" s="78">
        <v>217178812</v>
      </c>
      <c r="D1417" s="78" t="s">
        <v>3422</v>
      </c>
      <c r="E1417" s="78" t="s">
        <v>5305</v>
      </c>
      <c r="J1417" s="78" t="s">
        <v>6831</v>
      </c>
      <c r="L1417" s="78" t="s">
        <v>18</v>
      </c>
      <c r="V1417" s="78">
        <v>48000</v>
      </c>
      <c r="W1417" s="78">
        <v>44000</v>
      </c>
      <c r="X1417" s="78"/>
      <c r="Y1417" s="78">
        <v>48000</v>
      </c>
      <c r="Z1417" s="78">
        <v>2.17</v>
      </c>
    </row>
    <row r="1418" spans="1:26" x14ac:dyDescent="0.25">
      <c r="A1418" s="78">
        <v>217178810</v>
      </c>
      <c r="D1418" s="78" t="s">
        <v>3422</v>
      </c>
      <c r="E1418" s="78" t="s">
        <v>5305</v>
      </c>
      <c r="J1418" s="78" t="s">
        <v>6209</v>
      </c>
      <c r="L1418" s="78" t="s">
        <v>6832</v>
      </c>
      <c r="V1418" s="78">
        <v>36400</v>
      </c>
      <c r="W1418" s="78">
        <v>30200</v>
      </c>
      <c r="X1418" s="78"/>
      <c r="Y1418" s="78">
        <v>42400</v>
      </c>
      <c r="Z1418" s="78">
        <v>2.16</v>
      </c>
    </row>
    <row r="1419" spans="1:26" x14ac:dyDescent="0.25">
      <c r="A1419" s="78">
        <v>217178811</v>
      </c>
      <c r="D1419" s="78" t="s">
        <v>3422</v>
      </c>
      <c r="E1419" s="78" t="s">
        <v>5305</v>
      </c>
      <c r="J1419" s="78" t="s">
        <v>6209</v>
      </c>
      <c r="L1419" s="78" t="s">
        <v>6836</v>
      </c>
      <c r="V1419" s="78">
        <v>36000</v>
      </c>
      <c r="W1419" s="78">
        <v>31600</v>
      </c>
      <c r="X1419" s="78"/>
      <c r="Y1419" s="78">
        <v>40000</v>
      </c>
      <c r="Z1419" s="78">
        <v>2.29</v>
      </c>
    </row>
    <row r="1420" spans="1:26" x14ac:dyDescent="0.25">
      <c r="A1420" s="78">
        <v>217178815</v>
      </c>
      <c r="D1420" s="78" t="s">
        <v>3422</v>
      </c>
      <c r="E1420" s="78" t="s">
        <v>5305</v>
      </c>
      <c r="J1420" s="78" t="s">
        <v>6207</v>
      </c>
      <c r="L1420" s="78" t="s">
        <v>6830</v>
      </c>
      <c r="V1420" s="78">
        <v>54000</v>
      </c>
      <c r="W1420" s="78">
        <v>41000</v>
      </c>
      <c r="X1420" s="78"/>
      <c r="Y1420" s="78">
        <v>58000</v>
      </c>
      <c r="Z1420" s="78">
        <v>2.17</v>
      </c>
    </row>
    <row r="1421" spans="1:26" x14ac:dyDescent="0.25">
      <c r="A1421" s="78">
        <v>217178816</v>
      </c>
      <c r="D1421" s="78" t="s">
        <v>3422</v>
      </c>
      <c r="E1421" s="78" t="s">
        <v>5305</v>
      </c>
      <c r="J1421" s="78" t="s">
        <v>6207</v>
      </c>
      <c r="L1421" s="78" t="s">
        <v>6834</v>
      </c>
      <c r="V1421" s="78">
        <v>55000</v>
      </c>
      <c r="W1421" s="78">
        <v>45000</v>
      </c>
      <c r="X1421" s="78"/>
      <c r="Y1421" s="78">
        <v>52000</v>
      </c>
      <c r="Z1421" s="78">
        <v>2.41</v>
      </c>
    </row>
    <row r="1422" spans="1:26" x14ac:dyDescent="0.25">
      <c r="A1422" s="78">
        <v>217178814</v>
      </c>
      <c r="D1422" s="78" t="s">
        <v>3422</v>
      </c>
      <c r="E1422" s="78" t="s">
        <v>5305</v>
      </c>
      <c r="J1422" s="78" t="s">
        <v>6831</v>
      </c>
      <c r="L1422" s="78" t="s">
        <v>6835</v>
      </c>
      <c r="V1422" s="78">
        <v>48000</v>
      </c>
      <c r="W1422" s="78">
        <v>45000</v>
      </c>
      <c r="X1422" s="78"/>
      <c r="Y1422" s="78">
        <v>45500</v>
      </c>
      <c r="Z1422" s="78">
        <v>2.4</v>
      </c>
    </row>
    <row r="1423" spans="1:26" x14ac:dyDescent="0.25">
      <c r="A1423" s="78">
        <v>217178821</v>
      </c>
      <c r="D1423" s="78" t="s">
        <v>3422</v>
      </c>
      <c r="E1423" s="78" t="s">
        <v>5305</v>
      </c>
      <c r="J1423" s="78" t="s">
        <v>5895</v>
      </c>
      <c r="V1423" s="78">
        <v>24000</v>
      </c>
      <c r="W1423" s="78">
        <v>23000</v>
      </c>
      <c r="X1423" s="78"/>
      <c r="Y1423" s="78">
        <v>27000</v>
      </c>
      <c r="Z1423" s="78">
        <v>2.1</v>
      </c>
    </row>
    <row r="1424" spans="1:26" x14ac:dyDescent="0.25">
      <c r="A1424" s="78">
        <v>217178820</v>
      </c>
      <c r="D1424" s="78" t="s">
        <v>3422</v>
      </c>
      <c r="E1424" s="78" t="s">
        <v>5305</v>
      </c>
      <c r="J1424" s="78" t="s">
        <v>5895</v>
      </c>
      <c r="V1424" s="78">
        <v>24000</v>
      </c>
      <c r="W1424" s="78">
        <v>23600</v>
      </c>
      <c r="X1424" s="78"/>
      <c r="Y1424" s="78">
        <v>28000</v>
      </c>
      <c r="Z1424" s="78">
        <v>2.1</v>
      </c>
    </row>
    <row r="1425" spans="1:26" x14ac:dyDescent="0.25">
      <c r="A1425" s="78">
        <v>217178819</v>
      </c>
      <c r="D1425" s="78" t="s">
        <v>3422</v>
      </c>
      <c r="E1425" s="78" t="s">
        <v>5305</v>
      </c>
      <c r="J1425" s="78" t="s">
        <v>6808</v>
      </c>
      <c r="V1425" s="78">
        <v>19000</v>
      </c>
      <c r="W1425" s="78">
        <v>17300</v>
      </c>
      <c r="X1425" s="78"/>
      <c r="Y1425" s="78">
        <v>20500</v>
      </c>
      <c r="Z1425" s="78">
        <v>2.36</v>
      </c>
    </row>
    <row r="1426" spans="1:26" x14ac:dyDescent="0.25">
      <c r="A1426" s="78">
        <v>217178818</v>
      </c>
      <c r="D1426" s="78" t="s">
        <v>3422</v>
      </c>
      <c r="E1426" s="78" t="s">
        <v>5305</v>
      </c>
      <c r="J1426" s="78" t="s">
        <v>6808</v>
      </c>
      <c r="V1426" s="78">
        <v>19000</v>
      </c>
      <c r="W1426" s="78">
        <v>17000</v>
      </c>
      <c r="X1426" s="78"/>
      <c r="Y1426" s="78">
        <v>22000</v>
      </c>
      <c r="Z1426" s="78">
        <v>2.5</v>
      </c>
    </row>
    <row r="1427" spans="1:26" x14ac:dyDescent="0.25">
      <c r="A1427" s="78">
        <v>217178817</v>
      </c>
      <c r="D1427" s="78" t="s">
        <v>3422</v>
      </c>
      <c r="E1427" s="78" t="s">
        <v>5305</v>
      </c>
      <c r="J1427" s="78" t="s">
        <v>6808</v>
      </c>
      <c r="V1427" s="78">
        <v>19000</v>
      </c>
      <c r="W1427" s="78">
        <v>17600</v>
      </c>
      <c r="X1427" s="78"/>
      <c r="Y1427" s="78">
        <v>19000</v>
      </c>
      <c r="Z1427" s="78">
        <v>2.2000000000000002</v>
      </c>
    </row>
    <row r="1428" spans="1:26" x14ac:dyDescent="0.25">
      <c r="A1428" s="78">
        <v>217178825</v>
      </c>
      <c r="D1428" s="78" t="s">
        <v>3422</v>
      </c>
      <c r="E1428" s="78" t="s">
        <v>5305</v>
      </c>
      <c r="J1428" s="78" t="s">
        <v>5893</v>
      </c>
      <c r="V1428" s="78">
        <v>30000</v>
      </c>
      <c r="W1428" s="78">
        <v>31400</v>
      </c>
      <c r="X1428" s="78"/>
      <c r="Y1428" s="78">
        <v>38000</v>
      </c>
      <c r="Z1428" s="78">
        <v>2.41</v>
      </c>
    </row>
    <row r="1429" spans="1:26" x14ac:dyDescent="0.25">
      <c r="A1429" s="78">
        <v>217178822</v>
      </c>
      <c r="D1429" s="78" t="s">
        <v>3422</v>
      </c>
      <c r="E1429" s="78" t="s">
        <v>5305</v>
      </c>
      <c r="J1429" s="78" t="s">
        <v>5895</v>
      </c>
      <c r="V1429" s="78">
        <v>24000</v>
      </c>
      <c r="W1429" s="78">
        <v>23200</v>
      </c>
      <c r="X1429" s="78"/>
      <c r="Y1429" s="78">
        <v>27500</v>
      </c>
      <c r="Z1429" s="78">
        <v>2.1</v>
      </c>
    </row>
    <row r="1430" spans="1:26" x14ac:dyDescent="0.25">
      <c r="A1430" s="78">
        <v>217178824</v>
      </c>
      <c r="D1430" s="78" t="s">
        <v>3422</v>
      </c>
      <c r="E1430" s="78" t="s">
        <v>5305</v>
      </c>
      <c r="J1430" s="78" t="s">
        <v>5893</v>
      </c>
      <c r="V1430" s="78">
        <v>30000</v>
      </c>
      <c r="W1430" s="78">
        <v>33000</v>
      </c>
      <c r="X1430" s="78"/>
      <c r="Y1430" s="78">
        <v>34000</v>
      </c>
      <c r="Z1430" s="78">
        <v>2.2000000000000002</v>
      </c>
    </row>
    <row r="1431" spans="1:26" x14ac:dyDescent="0.25">
      <c r="A1431" s="78">
        <v>217178823</v>
      </c>
      <c r="D1431" s="78" t="s">
        <v>3422</v>
      </c>
      <c r="E1431" s="78" t="s">
        <v>5305</v>
      </c>
      <c r="J1431" s="78" t="s">
        <v>5893</v>
      </c>
      <c r="V1431" s="78">
        <v>30000</v>
      </c>
      <c r="W1431" s="78">
        <v>30000</v>
      </c>
      <c r="X1431" s="78"/>
      <c r="Y1431" s="78">
        <v>42000</v>
      </c>
      <c r="Z1431" s="78">
        <v>2.6</v>
      </c>
    </row>
    <row r="1432" spans="1:26" x14ac:dyDescent="0.25">
      <c r="A1432" s="78">
        <v>217178829</v>
      </c>
      <c r="D1432" s="78" t="s">
        <v>3422</v>
      </c>
      <c r="E1432" s="78" t="s">
        <v>5305</v>
      </c>
      <c r="J1432" s="78" t="s">
        <v>5909</v>
      </c>
      <c r="V1432" s="78">
        <v>47000</v>
      </c>
      <c r="W1432" s="78">
        <v>44000</v>
      </c>
      <c r="X1432" s="78"/>
      <c r="Y1432" s="78">
        <v>45000</v>
      </c>
      <c r="Z1432" s="78">
        <v>2</v>
      </c>
    </row>
    <row r="1433" spans="1:26" x14ac:dyDescent="0.25">
      <c r="A1433" s="78">
        <v>217178828</v>
      </c>
      <c r="D1433" s="78" t="s">
        <v>3422</v>
      </c>
      <c r="E1433" s="78" t="s">
        <v>5305</v>
      </c>
      <c r="J1433" s="78" t="s">
        <v>5911</v>
      </c>
      <c r="V1433" s="78">
        <v>36000</v>
      </c>
      <c r="W1433" s="78">
        <v>31400</v>
      </c>
      <c r="X1433" s="78"/>
      <c r="Y1433" s="78">
        <v>38000</v>
      </c>
      <c r="Z1433" s="78">
        <v>2.41</v>
      </c>
    </row>
    <row r="1434" spans="1:26" x14ac:dyDescent="0.25">
      <c r="A1434" s="78">
        <v>217178827</v>
      </c>
      <c r="D1434" s="78" t="s">
        <v>3422</v>
      </c>
      <c r="E1434" s="78" t="s">
        <v>5305</v>
      </c>
      <c r="J1434" s="78" t="s">
        <v>5911</v>
      </c>
      <c r="V1434" s="78">
        <v>36000</v>
      </c>
      <c r="W1434" s="78">
        <v>33000</v>
      </c>
      <c r="X1434" s="78"/>
      <c r="Y1434" s="78">
        <v>34000</v>
      </c>
      <c r="Z1434" s="78">
        <v>2.2000000000000002</v>
      </c>
    </row>
    <row r="1435" spans="1:26" x14ac:dyDescent="0.25">
      <c r="A1435" s="78">
        <v>217178826</v>
      </c>
      <c r="D1435" s="78" t="s">
        <v>3422</v>
      </c>
      <c r="E1435" s="78" t="s">
        <v>5305</v>
      </c>
      <c r="J1435" s="78" t="s">
        <v>5911</v>
      </c>
      <c r="V1435" s="78">
        <v>36000</v>
      </c>
      <c r="W1435" s="78">
        <v>30000</v>
      </c>
      <c r="X1435" s="78"/>
      <c r="Y1435" s="78">
        <v>42000</v>
      </c>
      <c r="Z1435" s="78">
        <v>2.6</v>
      </c>
    </row>
    <row r="1436" spans="1:26" x14ac:dyDescent="0.25">
      <c r="A1436" s="78">
        <v>217178833</v>
      </c>
      <c r="D1436" s="78" t="s">
        <v>3422</v>
      </c>
      <c r="E1436" s="78" t="s">
        <v>5305</v>
      </c>
      <c r="J1436" s="78" t="s">
        <v>5907</v>
      </c>
      <c r="V1436" s="78">
        <v>53000</v>
      </c>
      <c r="W1436" s="78">
        <v>45000</v>
      </c>
      <c r="X1436" s="78"/>
      <c r="Y1436" s="78">
        <v>52000</v>
      </c>
      <c r="Z1436" s="78">
        <v>2.2999999999999998</v>
      </c>
    </row>
    <row r="1437" spans="1:26" x14ac:dyDescent="0.25">
      <c r="A1437" s="78">
        <v>217178832</v>
      </c>
      <c r="D1437" s="78" t="s">
        <v>3422</v>
      </c>
      <c r="E1437" s="78" t="s">
        <v>5305</v>
      </c>
      <c r="J1437" s="78" t="s">
        <v>5907</v>
      </c>
      <c r="V1437" s="78">
        <v>51000</v>
      </c>
      <c r="W1437" s="78">
        <v>44000</v>
      </c>
      <c r="X1437" s="78"/>
      <c r="Y1437" s="78">
        <v>47000</v>
      </c>
      <c r="Z1437" s="78">
        <v>2.5</v>
      </c>
    </row>
    <row r="1438" spans="1:26" x14ac:dyDescent="0.25">
      <c r="A1438" s="78">
        <v>217178831</v>
      </c>
      <c r="D1438" s="78" t="s">
        <v>3422</v>
      </c>
      <c r="E1438" s="78" t="s">
        <v>5305</v>
      </c>
      <c r="J1438" s="78" t="s">
        <v>5909</v>
      </c>
      <c r="V1438" s="78">
        <v>47000</v>
      </c>
      <c r="W1438" s="78">
        <v>44000</v>
      </c>
      <c r="X1438" s="78"/>
      <c r="Y1438" s="78">
        <v>45500</v>
      </c>
      <c r="Z1438" s="78">
        <v>2.1</v>
      </c>
    </row>
    <row r="1439" spans="1:26" x14ac:dyDescent="0.25">
      <c r="A1439" s="78">
        <v>217178830</v>
      </c>
      <c r="D1439" s="78" t="s">
        <v>3422</v>
      </c>
      <c r="E1439" s="78" t="s">
        <v>5305</v>
      </c>
      <c r="J1439" s="78" t="s">
        <v>5909</v>
      </c>
      <c r="V1439" s="78">
        <v>47000</v>
      </c>
      <c r="W1439" s="78">
        <v>44500</v>
      </c>
      <c r="X1439" s="78"/>
      <c r="Y1439" s="78">
        <v>46000</v>
      </c>
      <c r="Z1439" s="78">
        <v>2.2000000000000002</v>
      </c>
    </row>
    <row r="1440" spans="1:26" x14ac:dyDescent="0.25">
      <c r="A1440" s="78">
        <v>217178834</v>
      </c>
      <c r="D1440" s="78" t="s">
        <v>3422</v>
      </c>
      <c r="E1440" s="78" t="s">
        <v>5305</v>
      </c>
      <c r="J1440" s="78" t="s">
        <v>5907</v>
      </c>
      <c r="V1440" s="78">
        <v>52000</v>
      </c>
      <c r="W1440" s="78">
        <v>44500</v>
      </c>
      <c r="X1440" s="78"/>
      <c r="Y1440" s="78">
        <v>49500</v>
      </c>
      <c r="Z1440" s="78">
        <v>2.39</v>
      </c>
    </row>
    <row r="1441" spans="1:26" x14ac:dyDescent="0.25">
      <c r="A1441" s="78">
        <v>217184745</v>
      </c>
      <c r="D1441" s="78" t="s">
        <v>16718</v>
      </c>
      <c r="E1441" s="78" t="s">
        <v>16719</v>
      </c>
      <c r="J1441" s="78" t="s">
        <v>16907</v>
      </c>
      <c r="V1441" s="78">
        <v>32000</v>
      </c>
      <c r="W1441" s="78">
        <v>22400</v>
      </c>
      <c r="X1441" s="78"/>
      <c r="Y1441" s="78">
        <v>40000</v>
      </c>
      <c r="Z1441" s="78">
        <v>1.89</v>
      </c>
    </row>
    <row r="1442" spans="1:26" x14ac:dyDescent="0.25">
      <c r="A1442" s="78">
        <v>217184744</v>
      </c>
      <c r="D1442" s="78" t="s">
        <v>16718</v>
      </c>
      <c r="E1442" s="78" t="s">
        <v>16719</v>
      </c>
      <c r="J1442" s="78" t="s">
        <v>16908</v>
      </c>
      <c r="V1442" s="78">
        <v>24000</v>
      </c>
      <c r="W1442" s="78">
        <v>15000</v>
      </c>
      <c r="X1442" s="78"/>
      <c r="Y1442" s="78">
        <v>26000</v>
      </c>
      <c r="Z1442" s="78">
        <v>1.9</v>
      </c>
    </row>
    <row r="1443" spans="1:26" x14ac:dyDescent="0.25">
      <c r="A1443" s="78">
        <v>216621478</v>
      </c>
      <c r="D1443" s="78" t="s">
        <v>16718</v>
      </c>
      <c r="E1443" s="78" t="s">
        <v>16719</v>
      </c>
      <c r="J1443" s="78" t="s">
        <v>16909</v>
      </c>
      <c r="L1443" s="78" t="s">
        <v>17522</v>
      </c>
      <c r="V1443" s="78">
        <v>18000</v>
      </c>
      <c r="W1443" s="78">
        <v>10500</v>
      </c>
      <c r="X1443" s="78"/>
      <c r="Y1443" s="78">
        <v>17500</v>
      </c>
      <c r="Z1443" s="78">
        <v>1.84</v>
      </c>
    </row>
    <row r="1444" spans="1:26" x14ac:dyDescent="0.25">
      <c r="A1444" s="78">
        <v>216621477</v>
      </c>
      <c r="D1444" s="78" t="s">
        <v>16718</v>
      </c>
      <c r="E1444" s="78" t="s">
        <v>16719</v>
      </c>
      <c r="J1444" s="78" t="s">
        <v>16910</v>
      </c>
      <c r="L1444" s="78" t="s">
        <v>17523</v>
      </c>
      <c r="V1444" s="78">
        <v>12000</v>
      </c>
      <c r="W1444" s="78">
        <v>6800</v>
      </c>
      <c r="X1444" s="78"/>
      <c r="Y1444" s="78">
        <v>11500</v>
      </c>
      <c r="Z1444" s="78">
        <v>2.41</v>
      </c>
    </row>
    <row r="1445" spans="1:26" x14ac:dyDescent="0.25">
      <c r="A1445" s="78">
        <v>217176413</v>
      </c>
      <c r="D1445" s="78" t="s">
        <v>29</v>
      </c>
      <c r="E1445" s="78" t="s">
        <v>1230</v>
      </c>
      <c r="J1445" s="78" t="s">
        <v>16911</v>
      </c>
      <c r="L1445" s="78" t="s">
        <v>1242</v>
      </c>
      <c r="V1445" s="78">
        <v>24000</v>
      </c>
      <c r="W1445" s="78">
        <v>22400</v>
      </c>
      <c r="X1445" s="78"/>
      <c r="Y1445" s="78">
        <v>29000</v>
      </c>
      <c r="Z1445" s="78">
        <v>1.89</v>
      </c>
    </row>
    <row r="1446" spans="1:26" x14ac:dyDescent="0.25">
      <c r="A1446" s="78">
        <v>217176414</v>
      </c>
      <c r="D1446" s="78" t="s">
        <v>29</v>
      </c>
      <c r="E1446" s="78" t="s">
        <v>1230</v>
      </c>
      <c r="J1446" s="78" t="s">
        <v>16911</v>
      </c>
      <c r="L1446" s="78" t="s">
        <v>1261</v>
      </c>
      <c r="V1446" s="78">
        <v>24000</v>
      </c>
      <c r="W1446" s="78">
        <v>24000</v>
      </c>
      <c r="X1446" s="78"/>
      <c r="Y1446" s="78">
        <v>31000</v>
      </c>
      <c r="Z1446" s="78">
        <v>2.06</v>
      </c>
    </row>
    <row r="1447" spans="1:26" x14ac:dyDescent="0.25">
      <c r="A1447" s="78">
        <v>217169747</v>
      </c>
      <c r="D1447" s="78" t="s">
        <v>29</v>
      </c>
      <c r="E1447" s="78" t="s">
        <v>306</v>
      </c>
      <c r="J1447" s="78" t="s">
        <v>1348</v>
      </c>
      <c r="L1447" s="78" t="s">
        <v>3259</v>
      </c>
      <c r="V1447" s="78">
        <v>24000</v>
      </c>
      <c r="W1447" s="78">
        <v>22400</v>
      </c>
      <c r="X1447" s="78"/>
      <c r="Y1447" s="78">
        <v>29000</v>
      </c>
      <c r="Z1447" s="78">
        <v>1.89</v>
      </c>
    </row>
    <row r="1448" spans="1:26" x14ac:dyDescent="0.25">
      <c r="A1448" s="78">
        <v>217169746</v>
      </c>
      <c r="D1448" s="78" t="s">
        <v>29</v>
      </c>
      <c r="E1448" s="78" t="s">
        <v>306</v>
      </c>
      <c r="J1448" s="78" t="s">
        <v>1348</v>
      </c>
      <c r="L1448" s="78" t="s">
        <v>5037</v>
      </c>
      <c r="V1448" s="78">
        <v>24000</v>
      </c>
      <c r="W1448" s="78">
        <v>24000</v>
      </c>
      <c r="X1448" s="78"/>
      <c r="Y1448" s="78">
        <v>31000</v>
      </c>
      <c r="Z1448" s="78">
        <v>2.06</v>
      </c>
    </row>
    <row r="1449" spans="1:26" x14ac:dyDescent="0.25">
      <c r="A1449" s="78">
        <v>217026545</v>
      </c>
      <c r="D1449" s="78" t="s">
        <v>1665</v>
      </c>
      <c r="E1449" s="78" t="s">
        <v>1379</v>
      </c>
      <c r="J1449" s="78" t="s">
        <v>16912</v>
      </c>
      <c r="V1449" s="78">
        <v>48000</v>
      </c>
      <c r="W1449" s="78">
        <v>37800</v>
      </c>
      <c r="X1449" s="78"/>
      <c r="Y1449" s="78">
        <v>39500</v>
      </c>
      <c r="Z1449" s="78">
        <v>2.0299999999999998</v>
      </c>
    </row>
    <row r="1450" spans="1:26" x14ac:dyDescent="0.25">
      <c r="A1450" s="78">
        <v>217026548</v>
      </c>
      <c r="D1450" s="78" t="s">
        <v>1665</v>
      </c>
      <c r="E1450" s="78" t="s">
        <v>1379</v>
      </c>
      <c r="J1450" s="78" t="s">
        <v>16912</v>
      </c>
      <c r="V1450" s="78">
        <v>48000</v>
      </c>
      <c r="W1450" s="78">
        <v>35200</v>
      </c>
      <c r="X1450" s="78"/>
      <c r="Y1450" s="78">
        <v>36600</v>
      </c>
      <c r="Z1450" s="78">
        <v>2.02</v>
      </c>
    </row>
    <row r="1451" spans="1:26" x14ac:dyDescent="0.25">
      <c r="A1451" s="78">
        <v>217026551</v>
      </c>
      <c r="D1451" s="78" t="s">
        <v>1665</v>
      </c>
      <c r="E1451" s="78" t="s">
        <v>1379</v>
      </c>
      <c r="J1451" s="78" t="s">
        <v>16912</v>
      </c>
      <c r="V1451" s="78">
        <v>48000</v>
      </c>
      <c r="W1451" s="78">
        <v>36400</v>
      </c>
      <c r="X1451" s="78"/>
      <c r="Y1451" s="78">
        <v>37800</v>
      </c>
      <c r="Z1451" s="78">
        <v>2.02</v>
      </c>
    </row>
    <row r="1452" spans="1:26" x14ac:dyDescent="0.25">
      <c r="A1452" s="78">
        <v>217026544</v>
      </c>
      <c r="D1452" s="78" t="s">
        <v>1665</v>
      </c>
      <c r="E1452" s="78" t="s">
        <v>1379</v>
      </c>
      <c r="J1452" s="78" t="s">
        <v>16913</v>
      </c>
      <c r="V1452" s="78">
        <v>36000</v>
      </c>
      <c r="W1452" s="78">
        <v>29400</v>
      </c>
      <c r="X1452" s="78"/>
      <c r="Y1452" s="78">
        <v>30600</v>
      </c>
      <c r="Z1452" s="78">
        <v>2.21</v>
      </c>
    </row>
    <row r="1453" spans="1:26" x14ac:dyDescent="0.25">
      <c r="A1453" s="78">
        <v>217026547</v>
      </c>
      <c r="D1453" s="78" t="s">
        <v>1665</v>
      </c>
      <c r="E1453" s="78" t="s">
        <v>1379</v>
      </c>
      <c r="J1453" s="78" t="s">
        <v>16913</v>
      </c>
      <c r="V1453" s="78">
        <v>36000</v>
      </c>
      <c r="W1453" s="78">
        <v>29400</v>
      </c>
      <c r="X1453" s="78"/>
      <c r="Y1453" s="78">
        <v>30600</v>
      </c>
      <c r="Z1453" s="78">
        <v>2.21</v>
      </c>
    </row>
    <row r="1454" spans="1:26" x14ac:dyDescent="0.25">
      <c r="A1454" s="78">
        <v>217026550</v>
      </c>
      <c r="D1454" s="78" t="s">
        <v>1665</v>
      </c>
      <c r="E1454" s="78" t="s">
        <v>1379</v>
      </c>
      <c r="J1454" s="78" t="s">
        <v>16913</v>
      </c>
      <c r="V1454" s="78">
        <v>36000</v>
      </c>
      <c r="W1454" s="78">
        <v>29400</v>
      </c>
      <c r="X1454" s="78"/>
      <c r="Y1454" s="78">
        <v>30600</v>
      </c>
      <c r="Z1454" s="78">
        <v>2.21</v>
      </c>
    </row>
    <row r="1455" spans="1:26" x14ac:dyDescent="0.25">
      <c r="A1455" s="78">
        <v>217026543</v>
      </c>
      <c r="D1455" s="78" t="s">
        <v>1665</v>
      </c>
      <c r="E1455" s="78" t="s">
        <v>1379</v>
      </c>
      <c r="J1455" s="78" t="s">
        <v>16914</v>
      </c>
      <c r="V1455" s="78">
        <v>24000</v>
      </c>
      <c r="W1455" s="78">
        <v>20000</v>
      </c>
      <c r="X1455" s="78"/>
      <c r="Y1455" s="78">
        <v>20800</v>
      </c>
      <c r="Z1455" s="78">
        <v>2.41</v>
      </c>
    </row>
    <row r="1456" spans="1:26" x14ac:dyDescent="0.25">
      <c r="A1456" s="78">
        <v>217026546</v>
      </c>
      <c r="D1456" s="78" t="s">
        <v>1665</v>
      </c>
      <c r="E1456" s="78" t="s">
        <v>1379</v>
      </c>
      <c r="J1456" s="78" t="s">
        <v>16914</v>
      </c>
      <c r="V1456" s="78">
        <v>24000</v>
      </c>
      <c r="W1456" s="78">
        <v>20000</v>
      </c>
      <c r="X1456" s="78"/>
      <c r="Y1456" s="78">
        <v>20800</v>
      </c>
      <c r="Z1456" s="78">
        <v>2.7</v>
      </c>
    </row>
    <row r="1457" spans="1:26" x14ac:dyDescent="0.25">
      <c r="A1457" s="78">
        <v>217026549</v>
      </c>
      <c r="D1457" s="78" t="s">
        <v>1665</v>
      </c>
      <c r="E1457" s="78" t="s">
        <v>1379</v>
      </c>
      <c r="J1457" s="78" t="s">
        <v>16914</v>
      </c>
      <c r="V1457" s="78">
        <v>24000</v>
      </c>
      <c r="W1457" s="78">
        <v>20000</v>
      </c>
      <c r="X1457" s="78"/>
      <c r="Y1457" s="78">
        <v>20800</v>
      </c>
      <c r="Z1457" s="78">
        <v>2.54</v>
      </c>
    </row>
    <row r="1458" spans="1:26" x14ac:dyDescent="0.25">
      <c r="A1458" s="78">
        <v>217026558</v>
      </c>
      <c r="D1458" s="78" t="s">
        <v>1665</v>
      </c>
      <c r="E1458" s="78" t="s">
        <v>1379</v>
      </c>
      <c r="J1458" s="78" t="s">
        <v>16915</v>
      </c>
      <c r="V1458" s="78">
        <v>60000</v>
      </c>
      <c r="W1458" s="78">
        <v>63000</v>
      </c>
      <c r="X1458" s="78"/>
      <c r="Y1458" s="78">
        <v>65500</v>
      </c>
      <c r="Z1458" s="78">
        <v>2.31</v>
      </c>
    </row>
    <row r="1459" spans="1:26" x14ac:dyDescent="0.25">
      <c r="A1459" s="78">
        <v>217026559</v>
      </c>
      <c r="D1459" s="78" t="s">
        <v>1665</v>
      </c>
      <c r="E1459" s="78" t="s">
        <v>1379</v>
      </c>
      <c r="J1459" s="78" t="s">
        <v>16915</v>
      </c>
      <c r="V1459" s="78">
        <v>60000</v>
      </c>
      <c r="W1459" s="78">
        <v>63000</v>
      </c>
      <c r="X1459" s="78"/>
      <c r="Y1459" s="78">
        <v>65500</v>
      </c>
      <c r="Z1459" s="78">
        <v>2.31</v>
      </c>
    </row>
    <row r="1460" spans="1:26" x14ac:dyDescent="0.25">
      <c r="A1460" s="78">
        <v>217026560</v>
      </c>
      <c r="D1460" s="78" t="s">
        <v>1665</v>
      </c>
      <c r="E1460" s="78" t="s">
        <v>1379</v>
      </c>
      <c r="J1460" s="78" t="s">
        <v>16915</v>
      </c>
      <c r="V1460" s="78">
        <v>60000</v>
      </c>
      <c r="W1460" s="78">
        <v>63000</v>
      </c>
      <c r="X1460" s="78"/>
      <c r="Y1460" s="78">
        <v>65500</v>
      </c>
      <c r="Z1460" s="78">
        <v>2.31</v>
      </c>
    </row>
    <row r="1461" spans="1:26" x14ac:dyDescent="0.25">
      <c r="A1461" s="78">
        <v>217026555</v>
      </c>
      <c r="D1461" s="78" t="s">
        <v>1665</v>
      </c>
      <c r="E1461" s="78" t="s">
        <v>1379</v>
      </c>
      <c r="J1461" s="78" t="s">
        <v>16916</v>
      </c>
      <c r="V1461" s="78">
        <v>48000</v>
      </c>
      <c r="W1461" s="78">
        <v>54000</v>
      </c>
      <c r="X1461" s="78"/>
      <c r="Y1461" s="78">
        <v>56000</v>
      </c>
      <c r="Z1461" s="78">
        <v>2.21</v>
      </c>
    </row>
    <row r="1462" spans="1:26" x14ac:dyDescent="0.25">
      <c r="A1462" s="78">
        <v>217026556</v>
      </c>
      <c r="D1462" s="78" t="s">
        <v>1665</v>
      </c>
      <c r="E1462" s="78" t="s">
        <v>1379</v>
      </c>
      <c r="J1462" s="78" t="s">
        <v>16916</v>
      </c>
      <c r="V1462" s="78">
        <v>48000</v>
      </c>
      <c r="W1462" s="78">
        <v>54000</v>
      </c>
      <c r="X1462" s="78"/>
      <c r="Y1462" s="78">
        <v>56000</v>
      </c>
      <c r="Z1462" s="78">
        <v>2.21</v>
      </c>
    </row>
    <row r="1463" spans="1:26" x14ac:dyDescent="0.25">
      <c r="A1463" s="78">
        <v>217026557</v>
      </c>
      <c r="D1463" s="78" t="s">
        <v>1665</v>
      </c>
      <c r="E1463" s="78" t="s">
        <v>1379</v>
      </c>
      <c r="J1463" s="78" t="s">
        <v>16916</v>
      </c>
      <c r="V1463" s="78">
        <v>48000</v>
      </c>
      <c r="W1463" s="78">
        <v>54000</v>
      </c>
      <c r="X1463" s="78"/>
      <c r="Y1463" s="78">
        <v>56000</v>
      </c>
      <c r="Z1463" s="78">
        <v>2.21</v>
      </c>
    </row>
    <row r="1464" spans="1:26" x14ac:dyDescent="0.25">
      <c r="A1464" s="78">
        <v>217026552</v>
      </c>
      <c r="D1464" s="78" t="s">
        <v>1665</v>
      </c>
      <c r="E1464" s="78" t="s">
        <v>1379</v>
      </c>
      <c r="J1464" s="78" t="s">
        <v>16917</v>
      </c>
      <c r="V1464" s="78">
        <v>36000</v>
      </c>
      <c r="W1464" s="78">
        <v>42000</v>
      </c>
      <c r="X1464" s="78"/>
      <c r="Y1464" s="78">
        <v>43500</v>
      </c>
      <c r="Z1464" s="78">
        <v>2.21</v>
      </c>
    </row>
    <row r="1465" spans="1:26" x14ac:dyDescent="0.25">
      <c r="A1465" s="78">
        <v>217026553</v>
      </c>
      <c r="D1465" s="78" t="s">
        <v>1665</v>
      </c>
      <c r="E1465" s="78" t="s">
        <v>1379</v>
      </c>
      <c r="J1465" s="78" t="s">
        <v>16917</v>
      </c>
      <c r="V1465" s="78">
        <v>36000</v>
      </c>
      <c r="W1465" s="78">
        <v>42000</v>
      </c>
      <c r="X1465" s="78"/>
      <c r="Y1465" s="78">
        <v>43500</v>
      </c>
      <c r="Z1465" s="78">
        <v>2.21</v>
      </c>
    </row>
    <row r="1466" spans="1:26" x14ac:dyDescent="0.25">
      <c r="A1466" s="78">
        <v>217026554</v>
      </c>
      <c r="D1466" s="78" t="s">
        <v>1665</v>
      </c>
      <c r="E1466" s="78" t="s">
        <v>1379</v>
      </c>
      <c r="J1466" s="78" t="s">
        <v>16917</v>
      </c>
      <c r="V1466" s="78">
        <v>36000</v>
      </c>
      <c r="W1466" s="78">
        <v>42000</v>
      </c>
      <c r="X1466" s="78"/>
      <c r="Y1466" s="78">
        <v>43500</v>
      </c>
      <c r="Z1466" s="78">
        <v>2.21</v>
      </c>
    </row>
    <row r="1467" spans="1:26" x14ac:dyDescent="0.25">
      <c r="A1467" s="78">
        <v>208119923</v>
      </c>
      <c r="D1467" s="78" t="s">
        <v>1665</v>
      </c>
      <c r="E1467" s="78" t="s">
        <v>1379</v>
      </c>
      <c r="J1467" s="78" t="s">
        <v>16918</v>
      </c>
      <c r="V1467" s="78">
        <v>57500</v>
      </c>
      <c r="W1467" s="78">
        <v>35000</v>
      </c>
      <c r="X1467" s="78"/>
      <c r="Y1467" s="78">
        <v>49000</v>
      </c>
      <c r="Z1467" s="78">
        <v>2.46</v>
      </c>
    </row>
    <row r="1468" spans="1:26" x14ac:dyDescent="0.25">
      <c r="A1468" s="78">
        <v>208119922</v>
      </c>
      <c r="D1468" s="78" t="s">
        <v>1665</v>
      </c>
      <c r="E1468" s="78" t="s">
        <v>1379</v>
      </c>
      <c r="J1468" s="78" t="s">
        <v>16919</v>
      </c>
      <c r="V1468" s="78">
        <v>48000</v>
      </c>
      <c r="W1468" s="78">
        <v>32000</v>
      </c>
      <c r="X1468" s="78"/>
      <c r="Y1468" s="78">
        <v>44000</v>
      </c>
      <c r="Z1468" s="78">
        <v>3.02</v>
      </c>
    </row>
    <row r="1469" spans="1:26" x14ac:dyDescent="0.25">
      <c r="A1469" s="78">
        <v>208119919</v>
      </c>
      <c r="D1469" s="78" t="s">
        <v>1665</v>
      </c>
      <c r="E1469" s="78" t="s">
        <v>1379</v>
      </c>
      <c r="J1469" s="78" t="s">
        <v>16919</v>
      </c>
      <c r="V1469" s="78">
        <v>48000</v>
      </c>
      <c r="W1469" s="78">
        <v>32000</v>
      </c>
      <c r="X1469" s="78"/>
      <c r="Y1469" s="78">
        <v>44000</v>
      </c>
      <c r="Z1469" s="78">
        <v>2.5</v>
      </c>
    </row>
    <row r="1470" spans="1:26" x14ac:dyDescent="0.25">
      <c r="A1470" s="78">
        <v>208119921</v>
      </c>
      <c r="D1470" s="78" t="s">
        <v>1665</v>
      </c>
      <c r="E1470" s="78" t="s">
        <v>1379</v>
      </c>
      <c r="J1470" s="78" t="s">
        <v>16920</v>
      </c>
      <c r="V1470" s="78">
        <v>36000</v>
      </c>
      <c r="W1470" s="78">
        <v>26000</v>
      </c>
      <c r="X1470" s="78"/>
      <c r="Y1470" s="78">
        <v>34000</v>
      </c>
      <c r="Z1470" s="78">
        <v>3.28</v>
      </c>
    </row>
    <row r="1471" spans="1:26" x14ac:dyDescent="0.25">
      <c r="A1471" s="78">
        <v>208119918</v>
      </c>
      <c r="D1471" s="78" t="s">
        <v>1665</v>
      </c>
      <c r="E1471" s="78" t="s">
        <v>1379</v>
      </c>
      <c r="J1471" s="78" t="s">
        <v>16920</v>
      </c>
      <c r="V1471" s="78">
        <v>36000</v>
      </c>
      <c r="W1471" s="78">
        <v>26000</v>
      </c>
      <c r="X1471" s="78"/>
      <c r="Y1471" s="78">
        <v>34000</v>
      </c>
      <c r="Z1471" s="78">
        <v>2.91</v>
      </c>
    </row>
    <row r="1472" spans="1:26" x14ac:dyDescent="0.25">
      <c r="A1472" s="78">
        <v>214314846</v>
      </c>
      <c r="D1472" s="78" t="s">
        <v>1665</v>
      </c>
      <c r="E1472" s="78" t="s">
        <v>1379</v>
      </c>
      <c r="J1472" s="78" t="s">
        <v>16921</v>
      </c>
      <c r="V1472" s="78">
        <v>27200</v>
      </c>
      <c r="W1472" s="78">
        <v>17500</v>
      </c>
      <c r="X1472" s="78"/>
      <c r="Y1472" s="78">
        <v>22700</v>
      </c>
      <c r="Z1472" s="78">
        <v>2.8</v>
      </c>
    </row>
    <row r="1473" spans="1:26" x14ac:dyDescent="0.25">
      <c r="A1473" s="78">
        <v>214314847</v>
      </c>
      <c r="D1473" s="78" t="s">
        <v>1665</v>
      </c>
      <c r="E1473" s="78" t="s">
        <v>1379</v>
      </c>
      <c r="J1473" s="78" t="s">
        <v>16921</v>
      </c>
      <c r="V1473" s="78">
        <v>27200</v>
      </c>
      <c r="W1473" s="78">
        <v>17800</v>
      </c>
      <c r="X1473" s="78"/>
      <c r="Y1473" s="78">
        <v>23100</v>
      </c>
      <c r="Z1473" s="78">
        <v>2.59</v>
      </c>
    </row>
    <row r="1474" spans="1:26" x14ac:dyDescent="0.25">
      <c r="A1474" s="78">
        <v>214314845</v>
      </c>
      <c r="D1474" s="78" t="s">
        <v>1665</v>
      </c>
      <c r="E1474" s="78" t="s">
        <v>1379</v>
      </c>
      <c r="J1474" s="78" t="s">
        <v>16921</v>
      </c>
      <c r="V1474" s="78">
        <v>27200</v>
      </c>
      <c r="W1474" s="78">
        <v>18100</v>
      </c>
      <c r="X1474" s="78"/>
      <c r="Y1474" s="78">
        <v>23500</v>
      </c>
      <c r="Z1474" s="78">
        <v>2.4</v>
      </c>
    </row>
    <row r="1475" spans="1:26" x14ac:dyDescent="0.25">
      <c r="A1475" s="78">
        <v>217021961</v>
      </c>
      <c r="D1475" s="78" t="s">
        <v>3036</v>
      </c>
      <c r="E1475" s="78" t="s">
        <v>1190</v>
      </c>
      <c r="J1475" s="78" t="s">
        <v>16922</v>
      </c>
      <c r="V1475" s="78">
        <v>42000</v>
      </c>
      <c r="W1475" s="78">
        <v>30000</v>
      </c>
      <c r="X1475" s="78"/>
      <c r="Y1475" s="78">
        <v>30000</v>
      </c>
      <c r="Z1475" s="78">
        <v>2.5299999999999998</v>
      </c>
    </row>
    <row r="1476" spans="1:26" x14ac:dyDescent="0.25">
      <c r="A1476" s="78">
        <v>217009767</v>
      </c>
      <c r="D1476" s="78" t="s">
        <v>3036</v>
      </c>
      <c r="E1476" s="78" t="s">
        <v>1190</v>
      </c>
      <c r="J1476" s="78" t="s">
        <v>16922</v>
      </c>
      <c r="V1476" s="78">
        <v>42000</v>
      </c>
      <c r="W1476" s="78">
        <v>27600</v>
      </c>
      <c r="X1476" s="78"/>
      <c r="Y1476" s="78">
        <v>27600</v>
      </c>
      <c r="Z1476" s="78">
        <v>2.68</v>
      </c>
    </row>
    <row r="1477" spans="1:26" x14ac:dyDescent="0.25">
      <c r="A1477" s="78">
        <v>217021960</v>
      </c>
      <c r="D1477" s="78" t="s">
        <v>3036</v>
      </c>
      <c r="E1477" s="78" t="s">
        <v>1190</v>
      </c>
      <c r="J1477" s="78" t="s">
        <v>16923</v>
      </c>
      <c r="V1477" s="78">
        <v>35000</v>
      </c>
      <c r="W1477" s="78">
        <v>23600</v>
      </c>
      <c r="X1477" s="78"/>
      <c r="Y1477" s="78">
        <v>23600</v>
      </c>
      <c r="Z1477" s="78">
        <v>2.54</v>
      </c>
    </row>
    <row r="1478" spans="1:26" x14ac:dyDescent="0.25">
      <c r="A1478" s="78">
        <v>217009766</v>
      </c>
      <c r="D1478" s="78" t="s">
        <v>3036</v>
      </c>
      <c r="E1478" s="78" t="s">
        <v>1190</v>
      </c>
      <c r="J1478" s="78" t="s">
        <v>16923</v>
      </c>
      <c r="V1478" s="78">
        <v>36000</v>
      </c>
      <c r="W1478" s="78">
        <v>24000</v>
      </c>
      <c r="X1478" s="78"/>
      <c r="Y1478" s="78">
        <v>24000</v>
      </c>
      <c r="Z1478" s="78">
        <v>2.37</v>
      </c>
    </row>
    <row r="1479" spans="1:26" x14ac:dyDescent="0.25">
      <c r="A1479" s="78">
        <v>217021959</v>
      </c>
      <c r="D1479" s="78" t="s">
        <v>3036</v>
      </c>
      <c r="E1479" s="78" t="s">
        <v>1190</v>
      </c>
      <c r="J1479" s="78" t="s">
        <v>16924</v>
      </c>
      <c r="V1479" s="78">
        <v>24000</v>
      </c>
      <c r="W1479" s="78">
        <v>17000</v>
      </c>
      <c r="X1479" s="78"/>
      <c r="Y1479" s="78">
        <v>17000</v>
      </c>
      <c r="Z1479" s="78">
        <v>2.2999999999999998</v>
      </c>
    </row>
    <row r="1480" spans="1:26" x14ac:dyDescent="0.25">
      <c r="A1480" s="78">
        <v>217009765</v>
      </c>
      <c r="D1480" s="78" t="s">
        <v>3036</v>
      </c>
      <c r="E1480" s="78" t="s">
        <v>1190</v>
      </c>
      <c r="J1480" s="78" t="s">
        <v>16924</v>
      </c>
      <c r="V1480" s="78">
        <v>24000</v>
      </c>
      <c r="W1480" s="78">
        <v>17000</v>
      </c>
      <c r="X1480" s="78"/>
      <c r="Y1480" s="78">
        <v>17000</v>
      </c>
      <c r="Z1480" s="78">
        <v>2.59</v>
      </c>
    </row>
    <row r="1481" spans="1:26" x14ac:dyDescent="0.25">
      <c r="A1481" s="78">
        <v>217021958</v>
      </c>
      <c r="D1481" s="78" t="s">
        <v>3036</v>
      </c>
      <c r="E1481" s="78" t="s">
        <v>1190</v>
      </c>
      <c r="J1481" s="78" t="s">
        <v>16925</v>
      </c>
      <c r="V1481" s="78">
        <v>17000</v>
      </c>
      <c r="W1481" s="78">
        <v>14400</v>
      </c>
      <c r="X1481" s="78"/>
      <c r="Y1481" s="78">
        <v>14400</v>
      </c>
      <c r="Z1481" s="78">
        <v>2.99</v>
      </c>
    </row>
    <row r="1482" spans="1:26" x14ac:dyDescent="0.25">
      <c r="A1482" s="78">
        <v>217009764</v>
      </c>
      <c r="D1482" s="78" t="s">
        <v>3036</v>
      </c>
      <c r="E1482" s="78" t="s">
        <v>1190</v>
      </c>
      <c r="J1482" s="78" t="s">
        <v>16925</v>
      </c>
      <c r="V1482" s="78">
        <v>18000</v>
      </c>
      <c r="W1482" s="78">
        <v>14000</v>
      </c>
      <c r="X1482" s="78"/>
      <c r="Y1482" s="78">
        <v>14000</v>
      </c>
      <c r="Z1482" s="78">
        <v>2.87</v>
      </c>
    </row>
    <row r="1483" spans="1:26" x14ac:dyDescent="0.25">
      <c r="A1483" s="78">
        <v>217021957</v>
      </c>
      <c r="D1483" s="78" t="s">
        <v>3036</v>
      </c>
      <c r="E1483" s="78" t="s">
        <v>1190</v>
      </c>
      <c r="J1483" s="78" t="s">
        <v>16926</v>
      </c>
      <c r="V1483" s="78">
        <v>33400</v>
      </c>
      <c r="W1483" s="78">
        <v>23000</v>
      </c>
      <c r="X1483" s="78"/>
      <c r="Y1483" s="78">
        <v>23000</v>
      </c>
      <c r="Z1483" s="78">
        <v>2.44</v>
      </c>
    </row>
    <row r="1484" spans="1:26" x14ac:dyDescent="0.25">
      <c r="A1484" s="78">
        <v>217009763</v>
      </c>
      <c r="D1484" s="78" t="s">
        <v>3036</v>
      </c>
      <c r="E1484" s="78" t="s">
        <v>1190</v>
      </c>
      <c r="J1484" s="78" t="s">
        <v>16926</v>
      </c>
      <c r="V1484" s="78">
        <v>35000</v>
      </c>
      <c r="W1484" s="78">
        <v>24000</v>
      </c>
      <c r="X1484" s="78"/>
      <c r="Y1484" s="78">
        <v>24000</v>
      </c>
      <c r="Z1484" s="78">
        <v>2.5299999999999998</v>
      </c>
    </row>
    <row r="1485" spans="1:26" x14ac:dyDescent="0.25">
      <c r="A1485" s="78">
        <v>217021956</v>
      </c>
      <c r="D1485" s="78" t="s">
        <v>3036</v>
      </c>
      <c r="E1485" s="78" t="s">
        <v>1190</v>
      </c>
      <c r="J1485" s="78" t="s">
        <v>16927</v>
      </c>
      <c r="V1485" s="78">
        <v>24000</v>
      </c>
      <c r="W1485" s="78">
        <v>17000</v>
      </c>
      <c r="X1485" s="78"/>
      <c r="Y1485" s="78">
        <v>17000</v>
      </c>
      <c r="Z1485" s="78">
        <v>2.68</v>
      </c>
    </row>
    <row r="1486" spans="1:26" x14ac:dyDescent="0.25">
      <c r="A1486" s="78">
        <v>217009762</v>
      </c>
      <c r="D1486" s="78" t="s">
        <v>3036</v>
      </c>
      <c r="E1486" s="78" t="s">
        <v>1190</v>
      </c>
      <c r="J1486" s="78" t="s">
        <v>16927</v>
      </c>
      <c r="V1486" s="78">
        <v>24000</v>
      </c>
      <c r="W1486" s="78">
        <v>16400</v>
      </c>
      <c r="X1486" s="78"/>
      <c r="Y1486" s="78">
        <v>16400</v>
      </c>
      <c r="Z1486" s="78">
        <v>2.72</v>
      </c>
    </row>
    <row r="1487" spans="1:26" x14ac:dyDescent="0.25">
      <c r="A1487" s="78">
        <v>217021955</v>
      </c>
      <c r="D1487" s="78" t="s">
        <v>3036</v>
      </c>
      <c r="E1487" s="78" t="s">
        <v>1190</v>
      </c>
      <c r="J1487" s="78" t="s">
        <v>16928</v>
      </c>
      <c r="V1487" s="78">
        <v>17000</v>
      </c>
      <c r="W1487" s="78">
        <v>15000</v>
      </c>
      <c r="X1487" s="78"/>
      <c r="Y1487" s="78">
        <v>15000</v>
      </c>
      <c r="Z1487" s="78">
        <v>3.14</v>
      </c>
    </row>
    <row r="1488" spans="1:26" x14ac:dyDescent="0.25">
      <c r="A1488" s="78">
        <v>217009761</v>
      </c>
      <c r="D1488" s="78" t="s">
        <v>3036</v>
      </c>
      <c r="E1488" s="78" t="s">
        <v>1190</v>
      </c>
      <c r="J1488" s="78" t="s">
        <v>16928</v>
      </c>
      <c r="V1488" s="78">
        <v>18000</v>
      </c>
      <c r="W1488" s="78">
        <v>15000</v>
      </c>
      <c r="X1488" s="78"/>
      <c r="Y1488" s="78">
        <v>15000</v>
      </c>
      <c r="Z1488" s="78">
        <v>2.84</v>
      </c>
    </row>
    <row r="1489" spans="1:26" x14ac:dyDescent="0.25">
      <c r="A1489" s="78">
        <v>217021968</v>
      </c>
      <c r="D1489" s="78" t="s">
        <v>3036</v>
      </c>
      <c r="E1489" s="78" t="s">
        <v>1201</v>
      </c>
      <c r="J1489" s="78" t="s">
        <v>16929</v>
      </c>
      <c r="V1489" s="78">
        <v>42000</v>
      </c>
      <c r="W1489" s="78">
        <v>30000</v>
      </c>
      <c r="X1489" s="78"/>
      <c r="Y1489" s="78">
        <v>30000</v>
      </c>
      <c r="Z1489" s="78">
        <v>2.5299999999999998</v>
      </c>
    </row>
    <row r="1490" spans="1:26" x14ac:dyDescent="0.25">
      <c r="A1490" s="78">
        <v>217009759</v>
      </c>
      <c r="D1490" s="78" t="s">
        <v>3036</v>
      </c>
      <c r="E1490" s="78" t="s">
        <v>1201</v>
      </c>
      <c r="J1490" s="78" t="s">
        <v>16929</v>
      </c>
      <c r="V1490" s="78">
        <v>42000</v>
      </c>
      <c r="W1490" s="78">
        <v>27600</v>
      </c>
      <c r="X1490" s="78"/>
      <c r="Y1490" s="78">
        <v>27600</v>
      </c>
      <c r="Z1490" s="78">
        <v>2.68</v>
      </c>
    </row>
    <row r="1491" spans="1:26" x14ac:dyDescent="0.25">
      <c r="A1491" s="78">
        <v>217021967</v>
      </c>
      <c r="D1491" s="78" t="s">
        <v>3036</v>
      </c>
      <c r="E1491" s="78" t="s">
        <v>1201</v>
      </c>
      <c r="J1491" s="78" t="s">
        <v>16930</v>
      </c>
      <c r="V1491" s="78">
        <v>35000</v>
      </c>
      <c r="W1491" s="78">
        <v>23600</v>
      </c>
      <c r="X1491" s="78"/>
      <c r="Y1491" s="78">
        <v>23600</v>
      </c>
      <c r="Z1491" s="78">
        <v>2.54</v>
      </c>
    </row>
    <row r="1492" spans="1:26" x14ac:dyDescent="0.25">
      <c r="A1492" s="78">
        <v>217009758</v>
      </c>
      <c r="D1492" s="78" t="s">
        <v>3036</v>
      </c>
      <c r="E1492" s="78" t="s">
        <v>1201</v>
      </c>
      <c r="J1492" s="78" t="s">
        <v>16930</v>
      </c>
      <c r="V1492" s="78">
        <v>36000</v>
      </c>
      <c r="W1492" s="78">
        <v>24000</v>
      </c>
      <c r="X1492" s="78"/>
      <c r="Y1492" s="78">
        <v>24000</v>
      </c>
      <c r="Z1492" s="78">
        <v>2.37</v>
      </c>
    </row>
    <row r="1493" spans="1:26" x14ac:dyDescent="0.25">
      <c r="A1493" s="78">
        <v>217021966</v>
      </c>
      <c r="D1493" s="78" t="s">
        <v>3036</v>
      </c>
      <c r="E1493" s="78" t="s">
        <v>1201</v>
      </c>
      <c r="J1493" s="78" t="s">
        <v>16931</v>
      </c>
      <c r="V1493" s="78">
        <v>24000</v>
      </c>
      <c r="W1493" s="78">
        <v>17000</v>
      </c>
      <c r="X1493" s="78"/>
      <c r="Y1493" s="78">
        <v>17000</v>
      </c>
      <c r="Z1493" s="78">
        <v>2.2999999999999998</v>
      </c>
    </row>
    <row r="1494" spans="1:26" x14ac:dyDescent="0.25">
      <c r="A1494" s="78">
        <v>217009757</v>
      </c>
      <c r="D1494" s="78" t="s">
        <v>3036</v>
      </c>
      <c r="E1494" s="78" t="s">
        <v>1201</v>
      </c>
      <c r="J1494" s="78" t="s">
        <v>16931</v>
      </c>
      <c r="V1494" s="78">
        <v>24000</v>
      </c>
      <c r="W1494" s="78">
        <v>17000</v>
      </c>
      <c r="X1494" s="78"/>
      <c r="Y1494" s="78">
        <v>17000</v>
      </c>
      <c r="Z1494" s="78">
        <v>2.59</v>
      </c>
    </row>
    <row r="1495" spans="1:26" x14ac:dyDescent="0.25">
      <c r="A1495" s="78">
        <v>217021965</v>
      </c>
      <c r="D1495" s="78" t="s">
        <v>3036</v>
      </c>
      <c r="E1495" s="78" t="s">
        <v>1201</v>
      </c>
      <c r="J1495" s="78" t="s">
        <v>16932</v>
      </c>
      <c r="V1495" s="78">
        <v>17000</v>
      </c>
      <c r="W1495" s="78">
        <v>14400</v>
      </c>
      <c r="X1495" s="78"/>
      <c r="Y1495" s="78">
        <v>14400</v>
      </c>
      <c r="Z1495" s="78">
        <v>2.99</v>
      </c>
    </row>
    <row r="1496" spans="1:26" x14ac:dyDescent="0.25">
      <c r="A1496" s="78">
        <v>217009756</v>
      </c>
      <c r="D1496" s="78" t="s">
        <v>3036</v>
      </c>
      <c r="E1496" s="78" t="s">
        <v>1201</v>
      </c>
      <c r="J1496" s="78" t="s">
        <v>16932</v>
      </c>
      <c r="V1496" s="78">
        <v>18000</v>
      </c>
      <c r="W1496" s="78">
        <v>14000</v>
      </c>
      <c r="X1496" s="78"/>
      <c r="Y1496" s="78">
        <v>14000</v>
      </c>
      <c r="Z1496" s="78">
        <v>2.87</v>
      </c>
    </row>
    <row r="1497" spans="1:26" x14ac:dyDescent="0.25">
      <c r="A1497" s="78">
        <v>217021964</v>
      </c>
      <c r="D1497" s="78" t="s">
        <v>3036</v>
      </c>
      <c r="E1497" s="78" t="s">
        <v>1201</v>
      </c>
      <c r="J1497" s="78" t="s">
        <v>16933</v>
      </c>
      <c r="V1497" s="78">
        <v>33400</v>
      </c>
      <c r="W1497" s="78">
        <v>23000</v>
      </c>
      <c r="X1497" s="78"/>
      <c r="Y1497" s="78">
        <v>23000</v>
      </c>
      <c r="Z1497" s="78">
        <v>2.44</v>
      </c>
    </row>
    <row r="1498" spans="1:26" x14ac:dyDescent="0.25">
      <c r="A1498" s="78">
        <v>217009760</v>
      </c>
      <c r="D1498" s="78" t="s">
        <v>3036</v>
      </c>
      <c r="E1498" s="78" t="s">
        <v>1201</v>
      </c>
      <c r="J1498" s="78" t="s">
        <v>16933</v>
      </c>
      <c r="V1498" s="78">
        <v>35000</v>
      </c>
      <c r="W1498" s="78">
        <v>24000</v>
      </c>
      <c r="X1498" s="78"/>
      <c r="Y1498" s="78">
        <v>24000</v>
      </c>
      <c r="Z1498" s="78">
        <v>2.5299999999999998</v>
      </c>
    </row>
    <row r="1499" spans="1:26" x14ac:dyDescent="0.25">
      <c r="A1499" s="78">
        <v>217021963</v>
      </c>
      <c r="D1499" s="78" t="s">
        <v>3036</v>
      </c>
      <c r="E1499" s="78" t="s">
        <v>1201</v>
      </c>
      <c r="J1499" s="78" t="s">
        <v>16934</v>
      </c>
      <c r="V1499" s="78">
        <v>24000</v>
      </c>
      <c r="W1499" s="78">
        <v>17000</v>
      </c>
      <c r="X1499" s="78"/>
      <c r="Y1499" s="78">
        <v>17000</v>
      </c>
      <c r="Z1499" s="78">
        <v>2.68</v>
      </c>
    </row>
    <row r="1500" spans="1:26" x14ac:dyDescent="0.25">
      <c r="A1500" s="78">
        <v>217009755</v>
      </c>
      <c r="D1500" s="78" t="s">
        <v>3036</v>
      </c>
      <c r="E1500" s="78" t="s">
        <v>1201</v>
      </c>
      <c r="J1500" s="78" t="s">
        <v>16934</v>
      </c>
      <c r="V1500" s="78">
        <v>24000</v>
      </c>
      <c r="W1500" s="78">
        <v>16400</v>
      </c>
      <c r="X1500" s="78"/>
      <c r="Y1500" s="78">
        <v>16400</v>
      </c>
      <c r="Z1500" s="78">
        <v>2.72</v>
      </c>
    </row>
    <row r="1501" spans="1:26" x14ac:dyDescent="0.25">
      <c r="A1501" s="78">
        <v>217021962</v>
      </c>
      <c r="D1501" s="78" t="s">
        <v>3036</v>
      </c>
      <c r="E1501" s="78" t="s">
        <v>1201</v>
      </c>
      <c r="J1501" s="78" t="s">
        <v>16935</v>
      </c>
      <c r="V1501" s="78">
        <v>17000</v>
      </c>
      <c r="W1501" s="78">
        <v>15000</v>
      </c>
      <c r="X1501" s="78"/>
      <c r="Y1501" s="78">
        <v>15000</v>
      </c>
      <c r="Z1501" s="78">
        <v>3.14</v>
      </c>
    </row>
    <row r="1502" spans="1:26" x14ac:dyDescent="0.25">
      <c r="A1502" s="78">
        <v>217009754</v>
      </c>
      <c r="D1502" s="78" t="s">
        <v>3036</v>
      </c>
      <c r="E1502" s="78" t="s">
        <v>1201</v>
      </c>
      <c r="J1502" s="78" t="s">
        <v>16935</v>
      </c>
      <c r="V1502" s="78">
        <v>18000</v>
      </c>
      <c r="W1502" s="78">
        <v>15000</v>
      </c>
      <c r="X1502" s="78"/>
      <c r="Y1502" s="78">
        <v>15000</v>
      </c>
      <c r="Z1502" s="78">
        <v>2.84</v>
      </c>
    </row>
    <row r="1503" spans="1:26" x14ac:dyDescent="0.25">
      <c r="A1503" s="78">
        <v>211729602</v>
      </c>
      <c r="D1503" s="78" t="s">
        <v>2889</v>
      </c>
      <c r="E1503" s="78" t="s">
        <v>2951</v>
      </c>
      <c r="J1503" s="78" t="s">
        <v>8210</v>
      </c>
      <c r="L1503" s="78" t="s">
        <v>17524</v>
      </c>
      <c r="V1503" s="78">
        <v>24000</v>
      </c>
      <c r="W1503" s="78">
        <v>14300</v>
      </c>
      <c r="X1503" s="78"/>
      <c r="Y1503" s="78">
        <v>14300</v>
      </c>
      <c r="Z1503" s="78">
        <v>2.83</v>
      </c>
    </row>
    <row r="1504" spans="1:26" x14ac:dyDescent="0.25">
      <c r="A1504" s="78">
        <v>211729601</v>
      </c>
      <c r="D1504" s="78" t="s">
        <v>2889</v>
      </c>
      <c r="E1504" s="78" t="s">
        <v>2941</v>
      </c>
      <c r="J1504" s="78" t="s">
        <v>8210</v>
      </c>
      <c r="L1504" s="78" t="s">
        <v>17524</v>
      </c>
      <c r="V1504" s="78">
        <v>24000</v>
      </c>
      <c r="W1504" s="78">
        <v>14300</v>
      </c>
      <c r="X1504" s="78"/>
      <c r="Y1504" s="78">
        <v>14300</v>
      </c>
      <c r="Z1504" s="78">
        <v>2.83</v>
      </c>
    </row>
    <row r="1505" spans="1:26" x14ac:dyDescent="0.25">
      <c r="A1505" s="78">
        <v>215832405</v>
      </c>
      <c r="D1505" s="78" t="s">
        <v>203</v>
      </c>
      <c r="E1505" s="78" t="s">
        <v>1747</v>
      </c>
      <c r="J1505" s="78" t="s">
        <v>4315</v>
      </c>
      <c r="L1505" s="78" t="s">
        <v>17525</v>
      </c>
      <c r="V1505" s="78">
        <v>12000</v>
      </c>
      <c r="W1505" s="78">
        <v>9700</v>
      </c>
      <c r="X1505" s="78"/>
      <c r="Y1505" s="78">
        <v>11500</v>
      </c>
      <c r="Z1505" s="78">
        <v>2.2000000000000002</v>
      </c>
    </row>
    <row r="1506" spans="1:26" x14ac:dyDescent="0.25">
      <c r="A1506" s="78">
        <v>215832404</v>
      </c>
      <c r="D1506" s="78" t="s">
        <v>203</v>
      </c>
      <c r="E1506" s="78" t="s">
        <v>1747</v>
      </c>
      <c r="J1506" s="78" t="s">
        <v>16936</v>
      </c>
      <c r="L1506" s="78" t="s">
        <v>17526</v>
      </c>
      <c r="V1506" s="78">
        <v>9100</v>
      </c>
      <c r="W1506" s="78">
        <v>8100</v>
      </c>
      <c r="X1506" s="78"/>
      <c r="Y1506" s="78">
        <v>9600</v>
      </c>
      <c r="Z1506" s="78">
        <v>2.27</v>
      </c>
    </row>
    <row r="1507" spans="1:26" x14ac:dyDescent="0.25">
      <c r="A1507" s="78">
        <v>215832403</v>
      </c>
      <c r="D1507" s="78" t="s">
        <v>203</v>
      </c>
      <c r="E1507" s="78" t="s">
        <v>1747</v>
      </c>
      <c r="J1507" s="78" t="s">
        <v>4316</v>
      </c>
      <c r="L1507" s="78" t="s">
        <v>4317</v>
      </c>
      <c r="V1507" s="78">
        <v>12000</v>
      </c>
      <c r="W1507" s="78">
        <v>9700</v>
      </c>
      <c r="X1507" s="78"/>
      <c r="Y1507" s="78">
        <v>10000</v>
      </c>
      <c r="Z1507" s="78">
        <v>2.36</v>
      </c>
    </row>
    <row r="1508" spans="1:26" x14ac:dyDescent="0.25">
      <c r="A1508" s="78">
        <v>215832402</v>
      </c>
      <c r="D1508" s="78" t="s">
        <v>203</v>
      </c>
      <c r="E1508" s="78" t="s">
        <v>1747</v>
      </c>
      <c r="J1508" s="78" t="s">
        <v>16937</v>
      </c>
      <c r="L1508" s="78" t="s">
        <v>17527</v>
      </c>
      <c r="V1508" s="78">
        <v>9100</v>
      </c>
      <c r="W1508" s="78">
        <v>8100</v>
      </c>
      <c r="X1508" s="78"/>
      <c r="Y1508" s="78">
        <v>10600</v>
      </c>
      <c r="Z1508" s="78">
        <v>2.25</v>
      </c>
    </row>
    <row r="1509" spans="1:26" x14ac:dyDescent="0.25">
      <c r="A1509" s="78">
        <v>215684457</v>
      </c>
      <c r="D1509" s="78" t="s">
        <v>203</v>
      </c>
      <c r="E1509" s="78" t="s">
        <v>266</v>
      </c>
      <c r="J1509" s="78" t="s">
        <v>16644</v>
      </c>
      <c r="L1509" s="78" t="s">
        <v>17528</v>
      </c>
      <c r="V1509" s="78">
        <v>12000</v>
      </c>
      <c r="W1509" s="78">
        <v>9700</v>
      </c>
      <c r="X1509" s="78"/>
      <c r="Y1509" s="78">
        <v>11500</v>
      </c>
      <c r="Z1509" s="78">
        <v>2.2000000000000002</v>
      </c>
    </row>
    <row r="1510" spans="1:26" x14ac:dyDescent="0.25">
      <c r="A1510" s="78">
        <v>217290618</v>
      </c>
      <c r="D1510" s="78" t="s">
        <v>203</v>
      </c>
      <c r="E1510" s="78" t="s">
        <v>266</v>
      </c>
      <c r="J1510" s="78" t="s">
        <v>16938</v>
      </c>
      <c r="V1510" s="78">
        <v>36000</v>
      </c>
      <c r="W1510" s="78">
        <v>34000</v>
      </c>
      <c r="X1510" s="78"/>
      <c r="Y1510" s="78">
        <v>38200</v>
      </c>
      <c r="Z1510" s="78">
        <v>2.19</v>
      </c>
    </row>
    <row r="1511" spans="1:26" x14ac:dyDescent="0.25">
      <c r="A1511" s="78">
        <v>217290617</v>
      </c>
      <c r="D1511" s="78" t="s">
        <v>203</v>
      </c>
      <c r="E1511" s="78" t="s">
        <v>266</v>
      </c>
      <c r="J1511" s="78" t="s">
        <v>16938</v>
      </c>
      <c r="V1511" s="78">
        <v>36000</v>
      </c>
      <c r="W1511" s="78">
        <v>32400</v>
      </c>
      <c r="X1511" s="78"/>
      <c r="Y1511" s="78">
        <v>38200</v>
      </c>
      <c r="Z1511" s="78">
        <v>2.19</v>
      </c>
    </row>
    <row r="1512" spans="1:26" x14ac:dyDescent="0.25">
      <c r="A1512" s="78">
        <v>217290616</v>
      </c>
      <c r="D1512" s="78" t="s">
        <v>203</v>
      </c>
      <c r="E1512" s="78" t="s">
        <v>266</v>
      </c>
      <c r="J1512" s="78" t="s">
        <v>16938</v>
      </c>
      <c r="V1512" s="78">
        <v>36000</v>
      </c>
      <c r="W1512" s="78">
        <v>35600</v>
      </c>
      <c r="X1512" s="78"/>
      <c r="Y1512" s="78">
        <v>38200</v>
      </c>
      <c r="Z1512" s="78">
        <v>2.41</v>
      </c>
    </row>
    <row r="1513" spans="1:26" x14ac:dyDescent="0.25">
      <c r="A1513" s="78">
        <v>217290615</v>
      </c>
      <c r="D1513" s="78" t="s">
        <v>203</v>
      </c>
      <c r="E1513" s="78" t="s">
        <v>266</v>
      </c>
      <c r="J1513" s="78" t="s">
        <v>16939</v>
      </c>
      <c r="V1513" s="78">
        <v>34000</v>
      </c>
      <c r="W1513" s="78">
        <v>30400</v>
      </c>
      <c r="X1513" s="78"/>
      <c r="Y1513" s="78">
        <v>37720</v>
      </c>
      <c r="Z1513" s="78">
        <v>2.16</v>
      </c>
    </row>
    <row r="1514" spans="1:26" x14ac:dyDescent="0.25">
      <c r="A1514" s="78">
        <v>217290614</v>
      </c>
      <c r="D1514" s="78" t="s">
        <v>203</v>
      </c>
      <c r="E1514" s="78" t="s">
        <v>266</v>
      </c>
      <c r="J1514" s="78" t="s">
        <v>16939</v>
      </c>
      <c r="V1514" s="78">
        <v>34000</v>
      </c>
      <c r="W1514" s="78">
        <v>30000</v>
      </c>
      <c r="X1514" s="78"/>
      <c r="Y1514" s="78">
        <v>37720</v>
      </c>
      <c r="Z1514" s="78">
        <v>2.16</v>
      </c>
    </row>
    <row r="1515" spans="1:26" x14ac:dyDescent="0.25">
      <c r="A1515" s="78">
        <v>217290613</v>
      </c>
      <c r="D1515" s="78" t="s">
        <v>203</v>
      </c>
      <c r="E1515" s="78" t="s">
        <v>266</v>
      </c>
      <c r="J1515" s="78" t="s">
        <v>16939</v>
      </c>
      <c r="V1515" s="78">
        <v>34000</v>
      </c>
      <c r="W1515" s="78">
        <v>30800</v>
      </c>
      <c r="X1515" s="78"/>
      <c r="Y1515" s="78">
        <v>37720</v>
      </c>
      <c r="Z1515" s="78">
        <v>2.38</v>
      </c>
    </row>
    <row r="1516" spans="1:26" x14ac:dyDescent="0.25">
      <c r="A1516" s="78">
        <v>217290612</v>
      </c>
      <c r="D1516" s="78" t="s">
        <v>203</v>
      </c>
      <c r="E1516" s="78" t="s">
        <v>266</v>
      </c>
      <c r="J1516" s="78" t="s">
        <v>16940</v>
      </c>
      <c r="V1516" s="78">
        <v>28400</v>
      </c>
      <c r="W1516" s="78">
        <v>27000</v>
      </c>
      <c r="X1516" s="78"/>
      <c r="Y1516" s="78">
        <v>31860</v>
      </c>
      <c r="Z1516" s="78">
        <v>2.29</v>
      </c>
    </row>
    <row r="1517" spans="1:26" x14ac:dyDescent="0.25">
      <c r="A1517" s="78">
        <v>217290611</v>
      </c>
      <c r="D1517" s="78" t="s">
        <v>203</v>
      </c>
      <c r="E1517" s="78" t="s">
        <v>266</v>
      </c>
      <c r="J1517" s="78" t="s">
        <v>16940</v>
      </c>
      <c r="V1517" s="78">
        <v>28400</v>
      </c>
      <c r="W1517" s="78">
        <v>26800</v>
      </c>
      <c r="X1517" s="78"/>
      <c r="Y1517" s="78">
        <v>31860</v>
      </c>
      <c r="Z1517" s="78">
        <v>2.1800000000000002</v>
      </c>
    </row>
    <row r="1518" spans="1:26" x14ac:dyDescent="0.25">
      <c r="A1518" s="78">
        <v>217290610</v>
      </c>
      <c r="D1518" s="78" t="s">
        <v>203</v>
      </c>
      <c r="E1518" s="78" t="s">
        <v>266</v>
      </c>
      <c r="J1518" s="78" t="s">
        <v>16940</v>
      </c>
      <c r="V1518" s="78">
        <v>28400</v>
      </c>
      <c r="W1518" s="78">
        <v>27200</v>
      </c>
      <c r="X1518" s="78"/>
      <c r="Y1518" s="78">
        <v>31860</v>
      </c>
      <c r="Z1518" s="78">
        <v>2.4</v>
      </c>
    </row>
    <row r="1519" spans="1:26" x14ac:dyDescent="0.25">
      <c r="A1519" s="78">
        <v>217290609</v>
      </c>
      <c r="D1519" s="78" t="s">
        <v>203</v>
      </c>
      <c r="E1519" s="78" t="s">
        <v>266</v>
      </c>
      <c r="J1519" s="78" t="s">
        <v>16941</v>
      </c>
      <c r="V1519" s="78">
        <v>23200</v>
      </c>
      <c r="W1519" s="78">
        <v>23200</v>
      </c>
      <c r="X1519" s="78"/>
      <c r="Y1519" s="78">
        <v>26600</v>
      </c>
      <c r="Z1519" s="78">
        <v>2.38</v>
      </c>
    </row>
    <row r="1520" spans="1:26" x14ac:dyDescent="0.25">
      <c r="A1520" s="78">
        <v>217290608</v>
      </c>
      <c r="D1520" s="78" t="s">
        <v>203</v>
      </c>
      <c r="E1520" s="78" t="s">
        <v>266</v>
      </c>
      <c r="J1520" s="78" t="s">
        <v>16941</v>
      </c>
      <c r="V1520" s="78">
        <v>23200</v>
      </c>
      <c r="W1520" s="78">
        <v>23000</v>
      </c>
      <c r="X1520" s="78"/>
      <c r="Y1520" s="78">
        <v>26600</v>
      </c>
      <c r="Z1520" s="78">
        <v>2.27</v>
      </c>
    </row>
    <row r="1521" spans="1:26" x14ac:dyDescent="0.25">
      <c r="A1521" s="78">
        <v>217290607</v>
      </c>
      <c r="D1521" s="78" t="s">
        <v>203</v>
      </c>
      <c r="E1521" s="78" t="s">
        <v>266</v>
      </c>
      <c r="J1521" s="78" t="s">
        <v>16941</v>
      </c>
      <c r="V1521" s="78">
        <v>23200</v>
      </c>
      <c r="W1521" s="78">
        <v>23600</v>
      </c>
      <c r="X1521" s="78"/>
      <c r="Y1521" s="78">
        <v>26600</v>
      </c>
      <c r="Z1521" s="78">
        <v>2.5</v>
      </c>
    </row>
    <row r="1522" spans="1:26" x14ac:dyDescent="0.25">
      <c r="A1522" s="78">
        <v>217290605</v>
      </c>
      <c r="D1522" s="78" t="s">
        <v>203</v>
      </c>
      <c r="E1522" s="78" t="s">
        <v>266</v>
      </c>
      <c r="J1522" s="78" t="s">
        <v>16942</v>
      </c>
      <c r="V1522" s="78">
        <v>18000</v>
      </c>
      <c r="W1522" s="78">
        <v>15200</v>
      </c>
      <c r="X1522" s="78"/>
      <c r="Y1522" s="78">
        <v>16400</v>
      </c>
      <c r="Z1522" s="78">
        <v>2.64</v>
      </c>
    </row>
    <row r="1523" spans="1:26" x14ac:dyDescent="0.25">
      <c r="A1523" s="78">
        <v>217290603</v>
      </c>
      <c r="D1523" s="78" t="s">
        <v>203</v>
      </c>
      <c r="E1523" s="78" t="s">
        <v>266</v>
      </c>
      <c r="J1523" s="78" t="s">
        <v>16943</v>
      </c>
      <c r="V1523" s="78">
        <v>17000</v>
      </c>
      <c r="W1523" s="78">
        <v>15000</v>
      </c>
      <c r="X1523" s="78"/>
      <c r="Y1523" s="78">
        <v>16400</v>
      </c>
      <c r="Z1523" s="78">
        <v>2.52</v>
      </c>
    </row>
    <row r="1524" spans="1:26" x14ac:dyDescent="0.25">
      <c r="A1524" s="78">
        <v>217290602</v>
      </c>
      <c r="D1524" s="78" t="s">
        <v>203</v>
      </c>
      <c r="E1524" s="78" t="s">
        <v>266</v>
      </c>
      <c r="J1524" s="78" t="s">
        <v>16943</v>
      </c>
      <c r="V1524" s="78">
        <v>17000</v>
      </c>
      <c r="W1524" s="78">
        <v>15000</v>
      </c>
      <c r="X1524" s="78"/>
      <c r="Y1524" s="78">
        <v>16400</v>
      </c>
      <c r="Z1524" s="78">
        <v>2.4</v>
      </c>
    </row>
    <row r="1525" spans="1:26" x14ac:dyDescent="0.25">
      <c r="A1525" s="78">
        <v>217290601</v>
      </c>
      <c r="D1525" s="78" t="s">
        <v>203</v>
      </c>
      <c r="E1525" s="78" t="s">
        <v>266</v>
      </c>
      <c r="J1525" s="78" t="s">
        <v>16943</v>
      </c>
      <c r="V1525" s="78">
        <v>17000</v>
      </c>
      <c r="W1525" s="78">
        <v>15000</v>
      </c>
      <c r="X1525" s="78"/>
      <c r="Y1525" s="78">
        <v>16400</v>
      </c>
      <c r="Z1525" s="78">
        <v>2.64</v>
      </c>
    </row>
    <row r="1526" spans="1:26" x14ac:dyDescent="0.25">
      <c r="A1526" s="78">
        <v>217287952</v>
      </c>
      <c r="D1526" s="78" t="s">
        <v>203</v>
      </c>
      <c r="E1526" s="78" t="s">
        <v>266</v>
      </c>
      <c r="J1526" s="78" t="s">
        <v>16944</v>
      </c>
      <c r="L1526" s="78" t="s">
        <v>17529</v>
      </c>
      <c r="V1526" s="78">
        <v>33600</v>
      </c>
      <c r="W1526" s="78">
        <v>27800</v>
      </c>
      <c r="X1526" s="78"/>
      <c r="Y1526" s="78">
        <v>28000</v>
      </c>
      <c r="Z1526" s="78">
        <v>2.0299999999999998</v>
      </c>
    </row>
    <row r="1527" spans="1:26" x14ac:dyDescent="0.25">
      <c r="A1527" s="78">
        <v>217287951</v>
      </c>
      <c r="D1527" s="78" t="s">
        <v>203</v>
      </c>
      <c r="E1527" s="78" t="s">
        <v>266</v>
      </c>
      <c r="J1527" s="78" t="s">
        <v>16945</v>
      </c>
      <c r="L1527" s="78" t="s">
        <v>17530</v>
      </c>
      <c r="V1527" s="78">
        <v>30000</v>
      </c>
      <c r="W1527" s="78">
        <v>24000</v>
      </c>
      <c r="X1527" s="78"/>
      <c r="Y1527" s="78">
        <v>27000</v>
      </c>
      <c r="Z1527" s="78">
        <v>2.08</v>
      </c>
    </row>
    <row r="1528" spans="1:26" x14ac:dyDescent="0.25">
      <c r="A1528" s="78">
        <v>217287950</v>
      </c>
      <c r="D1528" s="78" t="s">
        <v>203</v>
      </c>
      <c r="E1528" s="78" t="s">
        <v>266</v>
      </c>
      <c r="J1528" s="78" t="s">
        <v>16946</v>
      </c>
      <c r="L1528" s="78" t="s">
        <v>17531</v>
      </c>
      <c r="V1528" s="78">
        <v>22000</v>
      </c>
      <c r="W1528" s="78">
        <v>20000</v>
      </c>
      <c r="X1528" s="78"/>
      <c r="Y1528" s="78">
        <v>26263</v>
      </c>
      <c r="Z1528" s="78">
        <v>2.2799999999999998</v>
      </c>
    </row>
    <row r="1529" spans="1:26" x14ac:dyDescent="0.25">
      <c r="A1529" s="78">
        <v>217287948</v>
      </c>
      <c r="D1529" s="78" t="s">
        <v>203</v>
      </c>
      <c r="E1529" s="78" t="s">
        <v>266</v>
      </c>
      <c r="J1529" s="78" t="s">
        <v>16947</v>
      </c>
      <c r="L1529" s="78" t="s">
        <v>17532</v>
      </c>
      <c r="V1529" s="78">
        <v>22000</v>
      </c>
      <c r="W1529" s="78">
        <v>19400</v>
      </c>
      <c r="X1529" s="78"/>
      <c r="Y1529" s="78">
        <v>22000</v>
      </c>
      <c r="Z1529" s="78">
        <v>2.11</v>
      </c>
    </row>
    <row r="1530" spans="1:26" x14ac:dyDescent="0.25">
      <c r="A1530" s="78">
        <v>217287947</v>
      </c>
      <c r="D1530" s="78" t="s">
        <v>203</v>
      </c>
      <c r="E1530" s="78" t="s">
        <v>266</v>
      </c>
      <c r="J1530" s="78" t="s">
        <v>16948</v>
      </c>
      <c r="L1530" s="78" t="s">
        <v>17533</v>
      </c>
      <c r="V1530" s="78">
        <v>18000</v>
      </c>
      <c r="W1530" s="78">
        <v>15100</v>
      </c>
      <c r="X1530" s="78"/>
      <c r="Y1530" s="78">
        <v>23000</v>
      </c>
      <c r="Z1530" s="78">
        <v>2.11</v>
      </c>
    </row>
    <row r="1531" spans="1:26" x14ac:dyDescent="0.25">
      <c r="A1531" s="78">
        <v>217287945</v>
      </c>
      <c r="D1531" s="78" t="s">
        <v>203</v>
      </c>
      <c r="E1531" s="78" t="s">
        <v>266</v>
      </c>
      <c r="J1531" s="78" t="s">
        <v>16949</v>
      </c>
      <c r="L1531" s="78" t="s">
        <v>17534</v>
      </c>
      <c r="V1531" s="78">
        <v>17600</v>
      </c>
      <c r="W1531" s="78">
        <v>15300</v>
      </c>
      <c r="X1531" s="78"/>
      <c r="Y1531" s="78">
        <v>15400</v>
      </c>
      <c r="Z1531" s="78">
        <v>2.0499999999999998</v>
      </c>
    </row>
    <row r="1532" spans="1:26" x14ac:dyDescent="0.25">
      <c r="A1532" s="78">
        <v>217287944</v>
      </c>
      <c r="D1532" s="78" t="s">
        <v>203</v>
      </c>
      <c r="E1532" s="78" t="s">
        <v>266</v>
      </c>
      <c r="J1532" s="78" t="s">
        <v>16950</v>
      </c>
      <c r="L1532" s="78" t="s">
        <v>17535</v>
      </c>
      <c r="V1532" s="78">
        <v>12000</v>
      </c>
      <c r="W1532" s="78">
        <v>10300</v>
      </c>
      <c r="X1532" s="78"/>
      <c r="Y1532" s="78">
        <v>15000</v>
      </c>
      <c r="Z1532" s="78">
        <v>2.38</v>
      </c>
    </row>
    <row r="1533" spans="1:26" x14ac:dyDescent="0.25">
      <c r="A1533" s="78">
        <v>217287941</v>
      </c>
      <c r="D1533" s="78" t="s">
        <v>203</v>
      </c>
      <c r="E1533" s="78" t="s">
        <v>266</v>
      </c>
      <c r="J1533" s="78" t="s">
        <v>16951</v>
      </c>
      <c r="L1533" s="78" t="s">
        <v>17536</v>
      </c>
      <c r="V1533" s="78">
        <v>12000</v>
      </c>
      <c r="W1533" s="78">
        <v>10000</v>
      </c>
      <c r="X1533" s="78"/>
      <c r="Y1533" s="78">
        <v>10900</v>
      </c>
      <c r="Z1533" s="78">
        <v>2.25</v>
      </c>
    </row>
    <row r="1534" spans="1:26" x14ac:dyDescent="0.25">
      <c r="A1534" s="78">
        <v>217287940</v>
      </c>
      <c r="D1534" s="78" t="s">
        <v>203</v>
      </c>
      <c r="E1534" s="78" t="s">
        <v>266</v>
      </c>
      <c r="J1534" s="78" t="s">
        <v>16952</v>
      </c>
      <c r="L1534" s="78" t="s">
        <v>17537</v>
      </c>
      <c r="V1534" s="78">
        <v>12000</v>
      </c>
      <c r="W1534" s="78">
        <v>10000</v>
      </c>
      <c r="X1534" s="78"/>
      <c r="Y1534" s="78">
        <v>10900</v>
      </c>
      <c r="Z1534" s="78">
        <v>2.25</v>
      </c>
    </row>
    <row r="1535" spans="1:26" x14ac:dyDescent="0.25">
      <c r="A1535" s="78">
        <v>217287937</v>
      </c>
      <c r="D1535" s="78" t="s">
        <v>203</v>
      </c>
      <c r="E1535" s="78" t="s">
        <v>266</v>
      </c>
      <c r="J1535" s="78" t="s">
        <v>16953</v>
      </c>
      <c r="L1535" s="78" t="s">
        <v>17538</v>
      </c>
      <c r="V1535" s="78">
        <v>9100</v>
      </c>
      <c r="W1535" s="78">
        <v>8600</v>
      </c>
      <c r="X1535" s="78"/>
      <c r="Y1535" s="78">
        <v>11000</v>
      </c>
      <c r="Z1535" s="78">
        <v>2.08</v>
      </c>
    </row>
    <row r="1536" spans="1:26" x14ac:dyDescent="0.25">
      <c r="A1536" s="78">
        <v>217287936</v>
      </c>
      <c r="D1536" s="78" t="s">
        <v>203</v>
      </c>
      <c r="E1536" s="78" t="s">
        <v>266</v>
      </c>
      <c r="J1536" s="78" t="s">
        <v>16954</v>
      </c>
      <c r="L1536" s="78" t="s">
        <v>17539</v>
      </c>
      <c r="V1536" s="78">
        <v>9100</v>
      </c>
      <c r="W1536" s="78">
        <v>8400</v>
      </c>
      <c r="X1536" s="78"/>
      <c r="Y1536" s="78">
        <v>11000</v>
      </c>
      <c r="Z1536" s="78">
        <v>2.08</v>
      </c>
    </row>
    <row r="1537" spans="1:26" x14ac:dyDescent="0.25">
      <c r="A1537" s="78">
        <v>217287935</v>
      </c>
      <c r="D1537" s="78" t="s">
        <v>203</v>
      </c>
      <c r="E1537" s="78" t="s">
        <v>266</v>
      </c>
      <c r="J1537" s="78" t="s">
        <v>16955</v>
      </c>
      <c r="L1537" s="78" t="s">
        <v>17540</v>
      </c>
      <c r="V1537" s="78">
        <v>9000</v>
      </c>
      <c r="W1537" s="78">
        <v>8200</v>
      </c>
      <c r="X1537" s="78"/>
      <c r="Y1537" s="78">
        <v>14610</v>
      </c>
      <c r="Z1537" s="78">
        <v>2.41</v>
      </c>
    </row>
    <row r="1538" spans="1:26" x14ac:dyDescent="0.25">
      <c r="A1538" s="78">
        <v>217287929</v>
      </c>
      <c r="D1538" s="78" t="s">
        <v>203</v>
      </c>
      <c r="E1538" s="78" t="s">
        <v>266</v>
      </c>
      <c r="J1538" s="78" t="s">
        <v>16956</v>
      </c>
      <c r="L1538" s="78" t="s">
        <v>17541</v>
      </c>
      <c r="V1538" s="78">
        <v>23000</v>
      </c>
      <c r="W1538" s="78">
        <v>19600</v>
      </c>
      <c r="X1538" s="78"/>
      <c r="Y1538" s="78">
        <v>20600</v>
      </c>
      <c r="Z1538" s="78">
        <v>1.99</v>
      </c>
    </row>
    <row r="1539" spans="1:26" x14ac:dyDescent="0.25">
      <c r="A1539" s="78">
        <v>217287928</v>
      </c>
      <c r="D1539" s="78" t="s">
        <v>203</v>
      </c>
      <c r="E1539" s="78" t="s">
        <v>266</v>
      </c>
      <c r="J1539" s="78" t="s">
        <v>16957</v>
      </c>
      <c r="L1539" s="78" t="s">
        <v>17542</v>
      </c>
      <c r="V1539" s="78">
        <v>50500</v>
      </c>
      <c r="W1539" s="78">
        <v>44500</v>
      </c>
      <c r="X1539" s="78"/>
      <c r="Y1539" s="78">
        <v>46700</v>
      </c>
      <c r="Z1539" s="78">
        <v>2.08</v>
      </c>
    </row>
    <row r="1540" spans="1:26" x14ac:dyDescent="0.25">
      <c r="A1540" s="78">
        <v>217287927</v>
      </c>
      <c r="D1540" s="78" t="s">
        <v>203</v>
      </c>
      <c r="E1540" s="78" t="s">
        <v>266</v>
      </c>
      <c r="J1540" s="78" t="s">
        <v>16957</v>
      </c>
      <c r="L1540" s="78" t="s">
        <v>17543</v>
      </c>
      <c r="V1540" s="78">
        <v>47000</v>
      </c>
      <c r="W1540" s="78">
        <v>39000</v>
      </c>
      <c r="X1540" s="78"/>
      <c r="Y1540" s="78">
        <v>41000</v>
      </c>
      <c r="Z1540" s="78">
        <v>2.08</v>
      </c>
    </row>
    <row r="1541" spans="1:26" x14ac:dyDescent="0.25">
      <c r="A1541" s="78">
        <v>217287926</v>
      </c>
      <c r="D1541" s="78" t="s">
        <v>203</v>
      </c>
      <c r="E1541" s="78" t="s">
        <v>266</v>
      </c>
      <c r="J1541" s="78" t="s">
        <v>16958</v>
      </c>
      <c r="L1541" s="78" t="s">
        <v>17544</v>
      </c>
      <c r="V1541" s="78">
        <v>32000</v>
      </c>
      <c r="W1541" s="78">
        <v>23200</v>
      </c>
      <c r="X1541" s="78"/>
      <c r="Y1541" s="78">
        <v>29000</v>
      </c>
      <c r="Z1541" s="78">
        <v>1.99</v>
      </c>
    </row>
    <row r="1542" spans="1:26" x14ac:dyDescent="0.25">
      <c r="A1542" s="78">
        <v>217287925</v>
      </c>
      <c r="D1542" s="78" t="s">
        <v>203</v>
      </c>
      <c r="E1542" s="78" t="s">
        <v>266</v>
      </c>
      <c r="J1542" s="78" t="s">
        <v>16958</v>
      </c>
      <c r="L1542" s="78" t="s">
        <v>17541</v>
      </c>
      <c r="V1542" s="78">
        <v>23000</v>
      </c>
      <c r="W1542" s="78">
        <v>19600</v>
      </c>
      <c r="X1542" s="78"/>
      <c r="Y1542" s="78">
        <v>20600</v>
      </c>
      <c r="Z1542" s="78">
        <v>2.08</v>
      </c>
    </row>
    <row r="1543" spans="1:26" x14ac:dyDescent="0.25">
      <c r="A1543" s="78">
        <v>217287924</v>
      </c>
      <c r="D1543" s="78" t="s">
        <v>203</v>
      </c>
      <c r="E1543" s="78" t="s">
        <v>266</v>
      </c>
      <c r="J1543" s="78" t="s">
        <v>16959</v>
      </c>
      <c r="L1543" s="78" t="s">
        <v>17545</v>
      </c>
      <c r="V1543" s="78">
        <v>54000</v>
      </c>
      <c r="W1543" s="78">
        <v>43500</v>
      </c>
      <c r="X1543" s="78"/>
      <c r="Y1543" s="78">
        <v>45700</v>
      </c>
      <c r="Z1543" s="78">
        <v>2.1800000000000002</v>
      </c>
    </row>
    <row r="1544" spans="1:26" x14ac:dyDescent="0.25">
      <c r="A1544" s="78">
        <v>217287923</v>
      </c>
      <c r="D1544" s="78" t="s">
        <v>203</v>
      </c>
      <c r="E1544" s="78" t="s">
        <v>266</v>
      </c>
      <c r="J1544" s="78" t="s">
        <v>16960</v>
      </c>
      <c r="L1544" s="78" t="s">
        <v>17546</v>
      </c>
      <c r="V1544" s="78">
        <v>46000</v>
      </c>
      <c r="W1544" s="78">
        <v>36800</v>
      </c>
      <c r="X1544" s="78"/>
      <c r="Y1544" s="78">
        <v>38600</v>
      </c>
      <c r="Z1544" s="78">
        <v>2.08</v>
      </c>
    </row>
    <row r="1545" spans="1:26" x14ac:dyDescent="0.25">
      <c r="A1545" s="78">
        <v>217287922</v>
      </c>
      <c r="D1545" s="78" t="s">
        <v>203</v>
      </c>
      <c r="E1545" s="78" t="s">
        <v>266</v>
      </c>
      <c r="J1545" s="78" t="s">
        <v>16956</v>
      </c>
      <c r="L1545" s="78" t="s">
        <v>17547</v>
      </c>
      <c r="V1545" s="78">
        <v>40000</v>
      </c>
      <c r="W1545" s="78">
        <v>32800</v>
      </c>
      <c r="X1545" s="78"/>
      <c r="Y1545" s="78">
        <v>34400</v>
      </c>
      <c r="Z1545" s="78">
        <v>2.2799999999999998</v>
      </c>
    </row>
    <row r="1546" spans="1:26" x14ac:dyDescent="0.25">
      <c r="A1546" s="78">
        <v>217287921</v>
      </c>
      <c r="D1546" s="78" t="s">
        <v>203</v>
      </c>
      <c r="E1546" s="78" t="s">
        <v>266</v>
      </c>
      <c r="J1546" s="78" t="s">
        <v>16961</v>
      </c>
      <c r="L1546" s="78" t="s">
        <v>17548</v>
      </c>
      <c r="V1546" s="78">
        <v>34000</v>
      </c>
      <c r="W1546" s="78">
        <v>28500</v>
      </c>
      <c r="X1546" s="78"/>
      <c r="Y1546" s="78">
        <v>29900</v>
      </c>
      <c r="Z1546" s="78">
        <v>2.08</v>
      </c>
    </row>
    <row r="1547" spans="1:26" x14ac:dyDescent="0.25">
      <c r="A1547" s="78">
        <v>217287920</v>
      </c>
      <c r="D1547" s="78" t="s">
        <v>203</v>
      </c>
      <c r="E1547" s="78" t="s">
        <v>266</v>
      </c>
      <c r="J1547" s="78" t="s">
        <v>16962</v>
      </c>
      <c r="L1547" s="78" t="s">
        <v>17549</v>
      </c>
      <c r="V1547" s="78">
        <v>28600</v>
      </c>
      <c r="W1547" s="78">
        <v>23800</v>
      </c>
      <c r="X1547" s="78"/>
      <c r="Y1547" s="78">
        <v>25000</v>
      </c>
      <c r="Z1547" s="78">
        <v>1.98</v>
      </c>
    </row>
    <row r="1548" spans="1:26" x14ac:dyDescent="0.25">
      <c r="A1548" s="78">
        <v>217287919</v>
      </c>
      <c r="D1548" s="78" t="s">
        <v>203</v>
      </c>
      <c r="E1548" s="78" t="s">
        <v>266</v>
      </c>
      <c r="J1548" s="78" t="s">
        <v>16963</v>
      </c>
      <c r="L1548" s="78" t="s">
        <v>17550</v>
      </c>
      <c r="V1548" s="78">
        <v>23000</v>
      </c>
      <c r="W1548" s="78">
        <v>18600</v>
      </c>
      <c r="X1548" s="78"/>
      <c r="Y1548" s="78">
        <v>19500</v>
      </c>
      <c r="Z1548" s="78">
        <v>2.2799999999999998</v>
      </c>
    </row>
    <row r="1549" spans="1:26" x14ac:dyDescent="0.25">
      <c r="A1549" s="78">
        <v>217287918</v>
      </c>
      <c r="D1549" s="78" t="s">
        <v>203</v>
      </c>
      <c r="E1549" s="78" t="s">
        <v>266</v>
      </c>
      <c r="J1549" s="78" t="s">
        <v>16957</v>
      </c>
      <c r="L1549" s="78" t="s">
        <v>17551</v>
      </c>
      <c r="V1549" s="78">
        <v>48000</v>
      </c>
      <c r="W1549" s="78">
        <v>39500</v>
      </c>
      <c r="X1549" s="78"/>
      <c r="Y1549" s="78">
        <v>48000</v>
      </c>
      <c r="Z1549" s="78">
        <v>2.04</v>
      </c>
    </row>
    <row r="1550" spans="1:26" x14ac:dyDescent="0.25">
      <c r="A1550" s="78">
        <v>217287917</v>
      </c>
      <c r="D1550" s="78" t="s">
        <v>203</v>
      </c>
      <c r="E1550" s="78" t="s">
        <v>266</v>
      </c>
      <c r="J1550" s="78" t="s">
        <v>16957</v>
      </c>
      <c r="L1550" s="78" t="s">
        <v>17552</v>
      </c>
      <c r="V1550" s="78">
        <v>54000</v>
      </c>
      <c r="W1550" s="78">
        <v>44000</v>
      </c>
      <c r="X1550" s="78"/>
      <c r="Y1550" s="78">
        <v>49000</v>
      </c>
      <c r="Z1550" s="78">
        <v>2.0299999999999998</v>
      </c>
    </row>
    <row r="1551" spans="1:26" x14ac:dyDescent="0.25">
      <c r="A1551" s="78">
        <v>217287916</v>
      </c>
      <c r="D1551" s="78" t="s">
        <v>203</v>
      </c>
      <c r="E1551" s="78" t="s">
        <v>266</v>
      </c>
      <c r="J1551" s="78" t="s">
        <v>16958</v>
      </c>
      <c r="L1551" s="78" t="s">
        <v>17553</v>
      </c>
      <c r="V1551" s="78">
        <v>34000</v>
      </c>
      <c r="W1551" s="78">
        <v>29000</v>
      </c>
      <c r="X1551" s="78"/>
      <c r="Y1551" s="78">
        <v>35000</v>
      </c>
      <c r="Z1551" s="78">
        <v>1.95</v>
      </c>
    </row>
    <row r="1552" spans="1:26" x14ac:dyDescent="0.25">
      <c r="A1552" s="78">
        <v>217287915</v>
      </c>
      <c r="D1552" s="78" t="s">
        <v>203</v>
      </c>
      <c r="E1552" s="78" t="s">
        <v>266</v>
      </c>
      <c r="J1552" s="78" t="s">
        <v>16958</v>
      </c>
      <c r="L1552" s="78" t="s">
        <v>17554</v>
      </c>
      <c r="V1552" s="78">
        <v>24000</v>
      </c>
      <c r="W1552" s="78">
        <v>20000</v>
      </c>
      <c r="X1552" s="78"/>
      <c r="Y1552" s="78">
        <v>24000</v>
      </c>
      <c r="Z1552" s="78">
        <v>2.2999999999999998</v>
      </c>
    </row>
    <row r="1553" spans="1:26" x14ac:dyDescent="0.25">
      <c r="A1553" s="78">
        <v>217258402</v>
      </c>
      <c r="D1553" s="78" t="s">
        <v>203</v>
      </c>
      <c r="E1553" s="78" t="s">
        <v>1936</v>
      </c>
      <c r="J1553" s="78" t="s">
        <v>16782</v>
      </c>
      <c r="L1553" s="78" t="s">
        <v>17555</v>
      </c>
      <c r="V1553" s="78">
        <v>34000</v>
      </c>
      <c r="W1553" s="78">
        <v>28200</v>
      </c>
      <c r="X1553" s="78"/>
      <c r="Y1553" s="78">
        <v>29600</v>
      </c>
      <c r="Z1553" s="78">
        <v>2.4700000000000002</v>
      </c>
    </row>
    <row r="1554" spans="1:26" x14ac:dyDescent="0.25">
      <c r="A1554" s="78">
        <v>217258401</v>
      </c>
      <c r="D1554" s="78" t="s">
        <v>203</v>
      </c>
      <c r="E1554" s="78" t="s">
        <v>1936</v>
      </c>
      <c r="J1554" s="78" t="s">
        <v>16783</v>
      </c>
      <c r="L1554" s="78" t="s">
        <v>17556</v>
      </c>
      <c r="V1554" s="78">
        <v>53000</v>
      </c>
      <c r="W1554" s="78">
        <v>45000</v>
      </c>
      <c r="X1554" s="78"/>
      <c r="Y1554" s="78">
        <v>47300</v>
      </c>
      <c r="Z1554" s="78">
        <v>2.64</v>
      </c>
    </row>
    <row r="1555" spans="1:26" x14ac:dyDescent="0.25">
      <c r="A1555" s="78">
        <v>216623541</v>
      </c>
      <c r="D1555" s="78" t="s">
        <v>203</v>
      </c>
      <c r="E1555" s="78" t="s">
        <v>266</v>
      </c>
      <c r="J1555" s="78" t="s">
        <v>1682</v>
      </c>
      <c r="L1555" s="78" t="s">
        <v>1683</v>
      </c>
      <c r="V1555" s="78">
        <v>22000</v>
      </c>
      <c r="W1555" s="78">
        <v>19000</v>
      </c>
      <c r="X1555" s="78"/>
      <c r="Y1555" s="78">
        <v>20700</v>
      </c>
      <c r="Z1555" s="78">
        <v>1.77</v>
      </c>
    </row>
    <row r="1556" spans="1:26" x14ac:dyDescent="0.25">
      <c r="A1556" s="78">
        <v>214771566</v>
      </c>
      <c r="D1556" s="78" t="s">
        <v>203</v>
      </c>
      <c r="E1556" s="78" t="s">
        <v>221</v>
      </c>
      <c r="J1556" s="78" t="s">
        <v>16964</v>
      </c>
      <c r="V1556" s="78">
        <v>17000</v>
      </c>
      <c r="W1556" s="78">
        <v>15000</v>
      </c>
      <c r="X1556" s="78"/>
      <c r="Y1556" s="78">
        <v>16400</v>
      </c>
      <c r="Z1556" s="78">
        <v>2.52</v>
      </c>
    </row>
    <row r="1557" spans="1:26" x14ac:dyDescent="0.25">
      <c r="A1557" s="78">
        <v>214771565</v>
      </c>
      <c r="D1557" s="78" t="s">
        <v>203</v>
      </c>
      <c r="E1557" s="78" t="s">
        <v>221</v>
      </c>
      <c r="J1557" s="78" t="s">
        <v>16965</v>
      </c>
      <c r="V1557" s="78">
        <v>23200</v>
      </c>
      <c r="W1557" s="78">
        <v>23200</v>
      </c>
      <c r="X1557" s="78"/>
      <c r="Y1557" s="78">
        <v>26600</v>
      </c>
      <c r="Z1557" s="78">
        <v>2.38</v>
      </c>
    </row>
    <row r="1558" spans="1:26" x14ac:dyDescent="0.25">
      <c r="A1558" s="78">
        <v>214771564</v>
      </c>
      <c r="D1558" s="78" t="s">
        <v>203</v>
      </c>
      <c r="E1558" s="78" t="s">
        <v>221</v>
      </c>
      <c r="J1558" s="78" t="s">
        <v>16966</v>
      </c>
      <c r="V1558" s="78">
        <v>28400</v>
      </c>
      <c r="W1558" s="78">
        <v>27000</v>
      </c>
      <c r="X1558" s="78"/>
      <c r="Y1558" s="78">
        <v>31860</v>
      </c>
      <c r="Z1558" s="78">
        <v>2.29</v>
      </c>
    </row>
    <row r="1559" spans="1:26" x14ac:dyDescent="0.25">
      <c r="A1559" s="78">
        <v>214771563</v>
      </c>
      <c r="D1559" s="78" t="s">
        <v>203</v>
      </c>
      <c r="E1559" s="78" t="s">
        <v>221</v>
      </c>
      <c r="J1559" s="78" t="s">
        <v>16967</v>
      </c>
      <c r="V1559" s="78">
        <v>34000</v>
      </c>
      <c r="W1559" s="78">
        <v>30400</v>
      </c>
      <c r="X1559" s="78"/>
      <c r="Y1559" s="78">
        <v>37720</v>
      </c>
      <c r="Z1559" s="78">
        <v>2.16</v>
      </c>
    </row>
    <row r="1560" spans="1:26" x14ac:dyDescent="0.25">
      <c r="A1560" s="78">
        <v>214720260</v>
      </c>
      <c r="D1560" s="78" t="s">
        <v>203</v>
      </c>
      <c r="E1560" s="78" t="s">
        <v>221</v>
      </c>
      <c r="J1560" s="78" t="s">
        <v>16964</v>
      </c>
      <c r="V1560" s="78">
        <v>17000</v>
      </c>
      <c r="W1560" s="78">
        <v>15000</v>
      </c>
      <c r="X1560" s="78"/>
      <c r="Y1560" s="78">
        <v>16400</v>
      </c>
      <c r="Z1560" s="78">
        <v>2.4</v>
      </c>
    </row>
    <row r="1561" spans="1:26" x14ac:dyDescent="0.25">
      <c r="A1561" s="78">
        <v>214720259</v>
      </c>
      <c r="D1561" s="78" t="s">
        <v>203</v>
      </c>
      <c r="E1561" s="78" t="s">
        <v>221</v>
      </c>
      <c r="J1561" s="78" t="s">
        <v>16964</v>
      </c>
      <c r="V1561" s="78">
        <v>17000</v>
      </c>
      <c r="W1561" s="78">
        <v>15000</v>
      </c>
      <c r="X1561" s="78"/>
      <c r="Y1561" s="78">
        <v>16400</v>
      </c>
      <c r="Z1561" s="78">
        <v>2.64</v>
      </c>
    </row>
    <row r="1562" spans="1:26" x14ac:dyDescent="0.25">
      <c r="A1562" s="78">
        <v>214720258</v>
      </c>
      <c r="D1562" s="78" t="s">
        <v>203</v>
      </c>
      <c r="E1562" s="78" t="s">
        <v>221</v>
      </c>
      <c r="J1562" s="78" t="s">
        <v>16965</v>
      </c>
      <c r="V1562" s="78">
        <v>23200</v>
      </c>
      <c r="W1562" s="78">
        <v>23000</v>
      </c>
      <c r="X1562" s="78"/>
      <c r="Y1562" s="78">
        <v>26600</v>
      </c>
      <c r="Z1562" s="78">
        <v>2.27</v>
      </c>
    </row>
    <row r="1563" spans="1:26" x14ac:dyDescent="0.25">
      <c r="A1563" s="78">
        <v>214720257</v>
      </c>
      <c r="D1563" s="78" t="s">
        <v>203</v>
      </c>
      <c r="E1563" s="78" t="s">
        <v>221</v>
      </c>
      <c r="J1563" s="78" t="s">
        <v>16965</v>
      </c>
      <c r="V1563" s="78">
        <v>23200</v>
      </c>
      <c r="W1563" s="78">
        <v>23600</v>
      </c>
      <c r="X1563" s="78"/>
      <c r="Y1563" s="78">
        <v>26600</v>
      </c>
      <c r="Z1563" s="78">
        <v>2.5</v>
      </c>
    </row>
    <row r="1564" spans="1:26" x14ac:dyDescent="0.25">
      <c r="A1564" s="78">
        <v>214720256</v>
      </c>
      <c r="D1564" s="78" t="s">
        <v>203</v>
      </c>
      <c r="E1564" s="78" t="s">
        <v>221</v>
      </c>
      <c r="J1564" s="78" t="s">
        <v>16966</v>
      </c>
      <c r="V1564" s="78">
        <v>28400</v>
      </c>
      <c r="W1564" s="78">
        <v>26800</v>
      </c>
      <c r="X1564" s="78"/>
      <c r="Y1564" s="78">
        <v>31860</v>
      </c>
      <c r="Z1564" s="78">
        <v>2.1800000000000002</v>
      </c>
    </row>
    <row r="1565" spans="1:26" x14ac:dyDescent="0.25">
      <c r="A1565" s="78">
        <v>214720255</v>
      </c>
      <c r="D1565" s="78" t="s">
        <v>203</v>
      </c>
      <c r="E1565" s="78" t="s">
        <v>221</v>
      </c>
      <c r="J1565" s="78" t="s">
        <v>16966</v>
      </c>
      <c r="V1565" s="78">
        <v>28400</v>
      </c>
      <c r="W1565" s="78">
        <v>27200</v>
      </c>
      <c r="X1565" s="78"/>
      <c r="Y1565" s="78">
        <v>31860</v>
      </c>
      <c r="Z1565" s="78">
        <v>2.4</v>
      </c>
    </row>
    <row r="1566" spans="1:26" x14ac:dyDescent="0.25">
      <c r="A1566" s="78">
        <v>214720254</v>
      </c>
      <c r="D1566" s="78" t="s">
        <v>203</v>
      </c>
      <c r="E1566" s="78" t="s">
        <v>221</v>
      </c>
      <c r="J1566" s="78" t="s">
        <v>16967</v>
      </c>
      <c r="V1566" s="78">
        <v>34000</v>
      </c>
      <c r="W1566" s="78">
        <v>30000</v>
      </c>
      <c r="X1566" s="78"/>
      <c r="Y1566" s="78">
        <v>37720</v>
      </c>
      <c r="Z1566" s="78">
        <v>2.16</v>
      </c>
    </row>
    <row r="1567" spans="1:26" x14ac:dyDescent="0.25">
      <c r="A1567" s="78">
        <v>214720253</v>
      </c>
      <c r="D1567" s="78" t="s">
        <v>203</v>
      </c>
      <c r="E1567" s="78" t="s">
        <v>221</v>
      </c>
      <c r="J1567" s="78" t="s">
        <v>16967</v>
      </c>
      <c r="V1567" s="78">
        <v>34000</v>
      </c>
      <c r="W1567" s="78">
        <v>30800</v>
      </c>
      <c r="X1567" s="78"/>
      <c r="Y1567" s="78">
        <v>37720</v>
      </c>
      <c r="Z1567" s="78">
        <v>2.38</v>
      </c>
    </row>
    <row r="1568" spans="1:26" x14ac:dyDescent="0.25">
      <c r="A1568" s="78">
        <v>216776087</v>
      </c>
      <c r="D1568" s="78" t="s">
        <v>2889</v>
      </c>
      <c r="E1568" s="78" t="s">
        <v>1121</v>
      </c>
      <c r="J1568" s="78" t="s">
        <v>16968</v>
      </c>
      <c r="L1568" s="78" t="s">
        <v>2978</v>
      </c>
      <c r="V1568" s="78">
        <v>45000</v>
      </c>
      <c r="W1568" s="78">
        <v>42000</v>
      </c>
      <c r="X1568" s="78"/>
      <c r="Y1568" s="78">
        <v>42000</v>
      </c>
      <c r="Z1568" s="78">
        <v>2.2400000000000002</v>
      </c>
    </row>
    <row r="1569" spans="1:26" x14ac:dyDescent="0.25">
      <c r="A1569" s="78">
        <v>216776067</v>
      </c>
      <c r="D1569" s="78" t="s">
        <v>2889</v>
      </c>
      <c r="E1569" s="78" t="s">
        <v>1121</v>
      </c>
      <c r="J1569" s="78" t="s">
        <v>16969</v>
      </c>
      <c r="L1569" s="78" t="s">
        <v>2979</v>
      </c>
      <c r="V1569" s="78">
        <v>35200</v>
      </c>
      <c r="W1569" s="78">
        <v>33400</v>
      </c>
      <c r="X1569" s="78"/>
      <c r="Y1569" s="78">
        <v>33400</v>
      </c>
      <c r="Z1569" s="78">
        <v>2.39</v>
      </c>
    </row>
    <row r="1570" spans="1:26" x14ac:dyDescent="0.25">
      <c r="A1570" s="78">
        <v>216776066</v>
      </c>
      <c r="D1570" s="78" t="s">
        <v>2889</v>
      </c>
      <c r="E1570" s="78" t="s">
        <v>1121</v>
      </c>
      <c r="J1570" s="78" t="s">
        <v>16969</v>
      </c>
      <c r="L1570" s="78" t="s">
        <v>2978</v>
      </c>
      <c r="V1570" s="78">
        <v>35200</v>
      </c>
      <c r="W1570" s="78">
        <v>33400</v>
      </c>
      <c r="X1570" s="78"/>
      <c r="Y1570" s="78">
        <v>33400</v>
      </c>
      <c r="Z1570" s="78">
        <v>2.59</v>
      </c>
    </row>
    <row r="1571" spans="1:26" x14ac:dyDescent="0.25">
      <c r="A1571" s="78">
        <v>216776014</v>
      </c>
      <c r="D1571" s="78" t="s">
        <v>2889</v>
      </c>
      <c r="E1571" s="78" t="s">
        <v>1121</v>
      </c>
      <c r="J1571" s="78" t="s">
        <v>4331</v>
      </c>
      <c r="L1571" s="78" t="s">
        <v>2992</v>
      </c>
      <c r="V1571" s="78">
        <v>22400</v>
      </c>
      <c r="W1571" s="78">
        <v>23000</v>
      </c>
      <c r="X1571" s="78"/>
      <c r="Y1571" s="78">
        <v>23000</v>
      </c>
      <c r="Z1571" s="78">
        <v>2.4700000000000002</v>
      </c>
    </row>
    <row r="1572" spans="1:26" x14ac:dyDescent="0.25">
      <c r="A1572" s="78">
        <v>216379010</v>
      </c>
      <c r="D1572" s="78" t="s">
        <v>2889</v>
      </c>
      <c r="E1572" s="78" t="s">
        <v>1121</v>
      </c>
      <c r="J1572" s="78" t="s">
        <v>4331</v>
      </c>
      <c r="L1572" s="78" t="s">
        <v>2979</v>
      </c>
      <c r="V1572" s="78">
        <v>22600</v>
      </c>
      <c r="W1572" s="78">
        <v>24000</v>
      </c>
      <c r="X1572" s="78"/>
      <c r="Y1572" s="78">
        <v>24000</v>
      </c>
      <c r="Z1572" s="78">
        <v>2.65</v>
      </c>
    </row>
    <row r="1573" spans="1:26" x14ac:dyDescent="0.25">
      <c r="A1573" s="78">
        <v>216372787</v>
      </c>
      <c r="D1573" s="78" t="s">
        <v>1060</v>
      </c>
      <c r="E1573" s="78" t="s">
        <v>1061</v>
      </c>
      <c r="J1573" s="78" t="s">
        <v>16970</v>
      </c>
      <c r="V1573" s="78">
        <v>48000</v>
      </c>
      <c r="W1573" s="78">
        <v>35200</v>
      </c>
      <c r="X1573" s="78"/>
      <c r="Y1573" s="78">
        <v>35300</v>
      </c>
      <c r="Z1573" s="78">
        <v>2.75</v>
      </c>
    </row>
    <row r="1574" spans="1:26" x14ac:dyDescent="0.25">
      <c r="A1574" s="78">
        <v>216372784</v>
      </c>
      <c r="D1574" s="78" t="s">
        <v>1060</v>
      </c>
      <c r="E1574" s="78" t="s">
        <v>1061</v>
      </c>
      <c r="J1574" s="78" t="s">
        <v>16970</v>
      </c>
      <c r="V1574" s="78">
        <v>48000</v>
      </c>
      <c r="W1574" s="78">
        <v>34800</v>
      </c>
      <c r="X1574" s="78"/>
      <c r="Y1574" s="78">
        <v>34800</v>
      </c>
      <c r="Z1574" s="78">
        <v>2.62</v>
      </c>
    </row>
    <row r="1575" spans="1:26" x14ac:dyDescent="0.25">
      <c r="A1575" s="78">
        <v>216372783</v>
      </c>
      <c r="D1575" s="78" t="s">
        <v>1060</v>
      </c>
      <c r="E1575" s="78" t="s">
        <v>1061</v>
      </c>
      <c r="J1575" s="78" t="s">
        <v>16970</v>
      </c>
      <c r="V1575" s="78">
        <v>48000</v>
      </c>
      <c r="W1575" s="78">
        <v>35800</v>
      </c>
      <c r="X1575" s="78"/>
      <c r="Y1575" s="78">
        <v>35800</v>
      </c>
      <c r="Z1575" s="78">
        <v>2.9</v>
      </c>
    </row>
    <row r="1576" spans="1:26" x14ac:dyDescent="0.25">
      <c r="A1576" s="78">
        <v>216372786</v>
      </c>
      <c r="D1576" s="78" t="s">
        <v>1060</v>
      </c>
      <c r="E1576" s="78" t="s">
        <v>1061</v>
      </c>
      <c r="J1576" s="78" t="s">
        <v>16971</v>
      </c>
      <c r="V1576" s="78">
        <v>36000</v>
      </c>
      <c r="W1576" s="78">
        <v>26200</v>
      </c>
      <c r="X1576" s="78"/>
      <c r="Y1576" s="78">
        <v>26300</v>
      </c>
      <c r="Z1576" s="78">
        <v>2.84</v>
      </c>
    </row>
    <row r="1577" spans="1:26" x14ac:dyDescent="0.25">
      <c r="A1577" s="78">
        <v>216372782</v>
      </c>
      <c r="D1577" s="78" t="s">
        <v>1060</v>
      </c>
      <c r="E1577" s="78" t="s">
        <v>1061</v>
      </c>
      <c r="J1577" s="78" t="s">
        <v>16971</v>
      </c>
      <c r="V1577" s="78">
        <v>36000</v>
      </c>
      <c r="W1577" s="78">
        <v>26400</v>
      </c>
      <c r="X1577" s="78"/>
      <c r="Y1577" s="78">
        <v>26400</v>
      </c>
      <c r="Z1577" s="78">
        <v>2.7</v>
      </c>
    </row>
    <row r="1578" spans="1:26" x14ac:dyDescent="0.25">
      <c r="A1578" s="78">
        <v>216372781</v>
      </c>
      <c r="D1578" s="78" t="s">
        <v>1060</v>
      </c>
      <c r="E1578" s="78" t="s">
        <v>1061</v>
      </c>
      <c r="J1578" s="78" t="s">
        <v>16971</v>
      </c>
      <c r="V1578" s="78">
        <v>36000</v>
      </c>
      <c r="W1578" s="78">
        <v>26200</v>
      </c>
      <c r="X1578" s="78"/>
      <c r="Y1578" s="78">
        <v>26200</v>
      </c>
      <c r="Z1578" s="78">
        <v>3</v>
      </c>
    </row>
    <row r="1579" spans="1:26" x14ac:dyDescent="0.25">
      <c r="A1579" s="78">
        <v>216372785</v>
      </c>
      <c r="D1579" s="78" t="s">
        <v>1060</v>
      </c>
      <c r="E1579" s="78" t="s">
        <v>1061</v>
      </c>
      <c r="J1579" s="78" t="s">
        <v>16972</v>
      </c>
      <c r="V1579" s="78">
        <v>24000</v>
      </c>
      <c r="W1579" s="78">
        <v>17600</v>
      </c>
      <c r="X1579" s="78"/>
      <c r="Y1579" s="78">
        <v>17600</v>
      </c>
      <c r="Z1579" s="78">
        <v>2.96</v>
      </c>
    </row>
    <row r="1580" spans="1:26" x14ac:dyDescent="0.25">
      <c r="A1580" s="78">
        <v>216372780</v>
      </c>
      <c r="D1580" s="78" t="s">
        <v>1060</v>
      </c>
      <c r="E1580" s="78" t="s">
        <v>1061</v>
      </c>
      <c r="J1580" s="78" t="s">
        <v>16972</v>
      </c>
      <c r="V1580" s="78">
        <v>24000</v>
      </c>
      <c r="W1580" s="78">
        <v>17800</v>
      </c>
      <c r="X1580" s="78"/>
      <c r="Y1580" s="78">
        <v>17800</v>
      </c>
      <c r="Z1580" s="78">
        <v>2.76</v>
      </c>
    </row>
    <row r="1581" spans="1:26" x14ac:dyDescent="0.25">
      <c r="A1581" s="78">
        <v>216372779</v>
      </c>
      <c r="D1581" s="78" t="s">
        <v>1060</v>
      </c>
      <c r="E1581" s="78" t="s">
        <v>1061</v>
      </c>
      <c r="J1581" s="78" t="s">
        <v>16972</v>
      </c>
      <c r="V1581" s="78">
        <v>24000</v>
      </c>
      <c r="W1581" s="78">
        <v>17400</v>
      </c>
      <c r="X1581" s="78"/>
      <c r="Y1581" s="78">
        <v>17400</v>
      </c>
      <c r="Z1581" s="78">
        <v>3.23</v>
      </c>
    </row>
    <row r="1582" spans="1:26" x14ac:dyDescent="0.25">
      <c r="A1582" s="78">
        <v>217197071</v>
      </c>
      <c r="D1582" s="78" t="s">
        <v>2889</v>
      </c>
      <c r="E1582" s="78" t="s">
        <v>1121</v>
      </c>
      <c r="J1582" s="78" t="s">
        <v>16973</v>
      </c>
      <c r="V1582" s="78">
        <v>60000</v>
      </c>
      <c r="W1582" s="78">
        <v>42000</v>
      </c>
      <c r="X1582" s="78"/>
      <c r="Y1582" s="78">
        <v>43700</v>
      </c>
      <c r="Z1582" s="78">
        <v>2.4300000000000002</v>
      </c>
    </row>
    <row r="1583" spans="1:26" x14ac:dyDescent="0.25">
      <c r="A1583" s="78">
        <v>217197065</v>
      </c>
      <c r="D1583" s="78" t="s">
        <v>2889</v>
      </c>
      <c r="E1583" s="78" t="s">
        <v>1121</v>
      </c>
      <c r="J1583" s="78" t="s">
        <v>16973</v>
      </c>
      <c r="V1583" s="78">
        <v>60000</v>
      </c>
      <c r="W1583" s="78">
        <v>42000</v>
      </c>
      <c r="X1583" s="78"/>
      <c r="Y1583" s="78">
        <v>43000</v>
      </c>
      <c r="Z1583" s="78">
        <v>2.4500000000000002</v>
      </c>
    </row>
    <row r="1584" spans="1:26" x14ac:dyDescent="0.25">
      <c r="A1584" s="78">
        <v>217197070</v>
      </c>
      <c r="D1584" s="78" t="s">
        <v>2889</v>
      </c>
      <c r="E1584" s="78" t="s">
        <v>1121</v>
      </c>
      <c r="J1584" s="78" t="s">
        <v>16974</v>
      </c>
      <c r="V1584" s="78">
        <v>47500</v>
      </c>
      <c r="W1584" s="78">
        <v>35000</v>
      </c>
      <c r="X1584" s="78"/>
      <c r="Y1584" s="78">
        <v>40380</v>
      </c>
      <c r="Z1584" s="78">
        <v>2.48</v>
      </c>
    </row>
    <row r="1585" spans="1:26" x14ac:dyDescent="0.25">
      <c r="A1585" s="78">
        <v>217197064</v>
      </c>
      <c r="D1585" s="78" t="s">
        <v>2889</v>
      </c>
      <c r="E1585" s="78" t="s">
        <v>1121</v>
      </c>
      <c r="J1585" s="78" t="s">
        <v>16974</v>
      </c>
      <c r="V1585" s="78">
        <v>48000</v>
      </c>
      <c r="W1585" s="78">
        <v>35000</v>
      </c>
      <c r="X1585" s="78"/>
      <c r="Y1585" s="78">
        <v>40260</v>
      </c>
      <c r="Z1585" s="78">
        <v>2.4700000000000002</v>
      </c>
    </row>
    <row r="1586" spans="1:26" x14ac:dyDescent="0.25">
      <c r="A1586" s="78">
        <v>217197069</v>
      </c>
      <c r="D1586" s="78" t="s">
        <v>2889</v>
      </c>
      <c r="E1586" s="78" t="s">
        <v>1121</v>
      </c>
      <c r="J1586" s="78" t="s">
        <v>16975</v>
      </c>
      <c r="V1586" s="78">
        <v>36000</v>
      </c>
      <c r="W1586" s="78">
        <v>29200</v>
      </c>
      <c r="X1586" s="78"/>
      <c r="Y1586" s="78">
        <v>38360</v>
      </c>
      <c r="Z1586" s="78">
        <v>2.35</v>
      </c>
    </row>
    <row r="1587" spans="1:26" x14ac:dyDescent="0.25">
      <c r="A1587" s="78">
        <v>217197063</v>
      </c>
      <c r="D1587" s="78" t="s">
        <v>2889</v>
      </c>
      <c r="E1587" s="78" t="s">
        <v>1121</v>
      </c>
      <c r="J1587" s="78" t="s">
        <v>16975</v>
      </c>
      <c r="V1587" s="78">
        <v>36000</v>
      </c>
      <c r="W1587" s="78">
        <v>27800</v>
      </c>
      <c r="X1587" s="78"/>
      <c r="Y1587" s="78">
        <v>39600</v>
      </c>
      <c r="Z1587" s="78">
        <v>2.4300000000000002</v>
      </c>
    </row>
    <row r="1588" spans="1:26" x14ac:dyDescent="0.25">
      <c r="A1588" s="78">
        <v>217197068</v>
      </c>
      <c r="D1588" s="78" t="s">
        <v>2889</v>
      </c>
      <c r="E1588" s="78" t="s">
        <v>1121</v>
      </c>
      <c r="J1588" s="78" t="s">
        <v>16976</v>
      </c>
      <c r="V1588" s="78">
        <v>30000</v>
      </c>
      <c r="W1588" s="78">
        <v>26000</v>
      </c>
      <c r="X1588" s="78"/>
      <c r="Y1588" s="78">
        <v>31920</v>
      </c>
      <c r="Z1588" s="78">
        <v>2.21</v>
      </c>
    </row>
    <row r="1589" spans="1:26" x14ac:dyDescent="0.25">
      <c r="A1589" s="78">
        <v>217197062</v>
      </c>
      <c r="D1589" s="78" t="s">
        <v>2889</v>
      </c>
      <c r="E1589" s="78" t="s">
        <v>1121</v>
      </c>
      <c r="J1589" s="78" t="s">
        <v>16976</v>
      </c>
      <c r="V1589" s="78">
        <v>30000</v>
      </c>
      <c r="W1589" s="78">
        <v>26000</v>
      </c>
      <c r="X1589" s="78"/>
      <c r="Y1589" s="78">
        <v>31940</v>
      </c>
      <c r="Z1589" s="78">
        <v>2.29</v>
      </c>
    </row>
    <row r="1590" spans="1:26" x14ac:dyDescent="0.25">
      <c r="A1590" s="78">
        <v>217197067</v>
      </c>
      <c r="D1590" s="78" t="s">
        <v>2889</v>
      </c>
      <c r="E1590" s="78" t="s">
        <v>1121</v>
      </c>
      <c r="J1590" s="78" t="s">
        <v>16977</v>
      </c>
      <c r="V1590" s="78">
        <v>23200</v>
      </c>
      <c r="W1590" s="78">
        <v>18000</v>
      </c>
      <c r="X1590" s="78"/>
      <c r="Y1590" s="78">
        <v>21795</v>
      </c>
      <c r="Z1590" s="78">
        <v>2.33</v>
      </c>
    </row>
    <row r="1591" spans="1:26" x14ac:dyDescent="0.25">
      <c r="A1591" s="78">
        <v>217197061</v>
      </c>
      <c r="D1591" s="78" t="s">
        <v>2889</v>
      </c>
      <c r="E1591" s="78" t="s">
        <v>1121</v>
      </c>
      <c r="J1591" s="78" t="s">
        <v>16977</v>
      </c>
      <c r="V1591" s="78">
        <v>24400</v>
      </c>
      <c r="W1591" s="78">
        <v>18300</v>
      </c>
      <c r="X1591" s="78"/>
      <c r="Y1591" s="78">
        <v>21300</v>
      </c>
      <c r="Z1591" s="78">
        <v>2.6</v>
      </c>
    </row>
    <row r="1592" spans="1:26" x14ac:dyDescent="0.25">
      <c r="A1592" s="78">
        <v>217197066</v>
      </c>
      <c r="D1592" s="78" t="s">
        <v>2889</v>
      </c>
      <c r="E1592" s="78" t="s">
        <v>1121</v>
      </c>
      <c r="J1592" s="78" t="s">
        <v>16978</v>
      </c>
      <c r="V1592" s="78">
        <v>18200</v>
      </c>
      <c r="W1592" s="78">
        <v>17600</v>
      </c>
      <c r="X1592" s="78"/>
      <c r="Y1592" s="78">
        <v>19010</v>
      </c>
      <c r="Z1592" s="78">
        <v>2.2999999999999998</v>
      </c>
    </row>
    <row r="1593" spans="1:26" x14ac:dyDescent="0.25">
      <c r="A1593" s="78">
        <v>217197060</v>
      </c>
      <c r="D1593" s="78" t="s">
        <v>2889</v>
      </c>
      <c r="E1593" s="78" t="s">
        <v>1121</v>
      </c>
      <c r="J1593" s="78" t="s">
        <v>16978</v>
      </c>
      <c r="V1593" s="78">
        <v>18200</v>
      </c>
      <c r="W1593" s="78">
        <v>17600</v>
      </c>
      <c r="X1593" s="78"/>
      <c r="Y1593" s="78">
        <v>19480</v>
      </c>
      <c r="Z1593" s="78">
        <v>2.35</v>
      </c>
    </row>
    <row r="1594" spans="1:26" x14ac:dyDescent="0.25">
      <c r="A1594" s="78">
        <v>217197059</v>
      </c>
      <c r="D1594" s="78" t="s">
        <v>2889</v>
      </c>
      <c r="E1594" s="78" t="s">
        <v>1121</v>
      </c>
      <c r="J1594" s="78" t="s">
        <v>16973</v>
      </c>
      <c r="V1594" s="78">
        <v>60000</v>
      </c>
      <c r="W1594" s="78">
        <v>42000</v>
      </c>
      <c r="X1594" s="78"/>
      <c r="Y1594" s="78">
        <v>45300</v>
      </c>
      <c r="Z1594" s="78">
        <v>2.4700000000000002</v>
      </c>
    </row>
    <row r="1595" spans="1:26" x14ac:dyDescent="0.25">
      <c r="A1595" s="78">
        <v>217197058</v>
      </c>
      <c r="D1595" s="78" t="s">
        <v>2889</v>
      </c>
      <c r="E1595" s="78" t="s">
        <v>1121</v>
      </c>
      <c r="J1595" s="78" t="s">
        <v>16974</v>
      </c>
      <c r="V1595" s="78">
        <v>47000</v>
      </c>
      <c r="W1595" s="78">
        <v>35000</v>
      </c>
      <c r="X1595" s="78"/>
      <c r="Y1595" s="78">
        <v>40500</v>
      </c>
      <c r="Z1595" s="78">
        <v>2.4900000000000002</v>
      </c>
    </row>
    <row r="1596" spans="1:26" x14ac:dyDescent="0.25">
      <c r="A1596" s="78">
        <v>217197057</v>
      </c>
      <c r="D1596" s="78" t="s">
        <v>2889</v>
      </c>
      <c r="E1596" s="78" t="s">
        <v>1121</v>
      </c>
      <c r="J1596" s="78" t="s">
        <v>16975</v>
      </c>
      <c r="V1596" s="78">
        <v>36000</v>
      </c>
      <c r="W1596" s="78">
        <v>30600</v>
      </c>
      <c r="X1596" s="78"/>
      <c r="Y1596" s="78">
        <v>36650</v>
      </c>
      <c r="Z1596" s="78">
        <v>2.0299999999999998</v>
      </c>
    </row>
    <row r="1597" spans="1:26" x14ac:dyDescent="0.25">
      <c r="A1597" s="78">
        <v>217197056</v>
      </c>
      <c r="D1597" s="78" t="s">
        <v>2889</v>
      </c>
      <c r="E1597" s="78" t="s">
        <v>1121</v>
      </c>
      <c r="J1597" s="78" t="s">
        <v>16976</v>
      </c>
      <c r="V1597" s="78">
        <v>30000</v>
      </c>
      <c r="W1597" s="78">
        <v>26000</v>
      </c>
      <c r="X1597" s="78"/>
      <c r="Y1597" s="78">
        <v>30000</v>
      </c>
      <c r="Z1597" s="78">
        <v>2.09</v>
      </c>
    </row>
    <row r="1598" spans="1:26" x14ac:dyDescent="0.25">
      <c r="A1598" s="78">
        <v>217197055</v>
      </c>
      <c r="D1598" s="78" t="s">
        <v>2889</v>
      </c>
      <c r="E1598" s="78" t="s">
        <v>1121</v>
      </c>
      <c r="J1598" s="78" t="s">
        <v>16977</v>
      </c>
      <c r="V1598" s="78">
        <v>22000</v>
      </c>
      <c r="W1598" s="78">
        <v>17700</v>
      </c>
      <c r="X1598" s="78"/>
      <c r="Y1598" s="78">
        <v>22290</v>
      </c>
      <c r="Z1598" s="78">
        <v>2.12</v>
      </c>
    </row>
    <row r="1599" spans="1:26" x14ac:dyDescent="0.25">
      <c r="A1599" s="78">
        <v>217197054</v>
      </c>
      <c r="D1599" s="78" t="s">
        <v>2889</v>
      </c>
      <c r="E1599" s="78" t="s">
        <v>1121</v>
      </c>
      <c r="J1599" s="78" t="s">
        <v>16978</v>
      </c>
      <c r="V1599" s="78">
        <v>18200</v>
      </c>
      <c r="W1599" s="78">
        <v>17600</v>
      </c>
      <c r="X1599" s="78"/>
      <c r="Y1599" s="78">
        <v>18540</v>
      </c>
      <c r="Z1599" s="78">
        <v>2.25</v>
      </c>
    </row>
    <row r="1600" spans="1:26" x14ac:dyDescent="0.25">
      <c r="A1600" s="78">
        <v>217123266</v>
      </c>
      <c r="D1600" s="78" t="s">
        <v>1665</v>
      </c>
      <c r="E1600" s="78" t="s">
        <v>7972</v>
      </c>
      <c r="J1600" s="78" t="s">
        <v>16979</v>
      </c>
      <c r="V1600" s="78">
        <v>18000</v>
      </c>
      <c r="W1600" s="78">
        <v>11500</v>
      </c>
      <c r="X1600" s="78"/>
      <c r="Y1600" s="78">
        <v>18300</v>
      </c>
      <c r="Z1600" s="78">
        <v>2.41</v>
      </c>
    </row>
    <row r="1601" spans="1:26" x14ac:dyDescent="0.25">
      <c r="A1601" s="78">
        <v>217123265</v>
      </c>
      <c r="D1601" s="78" t="s">
        <v>1665</v>
      </c>
      <c r="E1601" s="78" t="s">
        <v>7972</v>
      </c>
      <c r="J1601" s="78" t="s">
        <v>16980</v>
      </c>
      <c r="V1601" s="78">
        <v>42000</v>
      </c>
      <c r="W1601" s="78">
        <v>28200</v>
      </c>
      <c r="X1601" s="78"/>
      <c r="Y1601" s="78">
        <v>35650</v>
      </c>
      <c r="Z1601" s="78">
        <v>2.2799999999999998</v>
      </c>
    </row>
    <row r="1602" spans="1:26" x14ac:dyDescent="0.25">
      <c r="A1602" s="78">
        <v>217123264</v>
      </c>
      <c r="D1602" s="78" t="s">
        <v>1665</v>
      </c>
      <c r="E1602" s="78" t="s">
        <v>7972</v>
      </c>
      <c r="J1602" s="78" t="s">
        <v>16981</v>
      </c>
      <c r="V1602" s="78">
        <v>36000</v>
      </c>
      <c r="W1602" s="78">
        <v>22600</v>
      </c>
      <c r="X1602" s="78"/>
      <c r="Y1602" s="78">
        <v>33850</v>
      </c>
      <c r="Z1602" s="78">
        <v>2.2200000000000002</v>
      </c>
    </row>
    <row r="1603" spans="1:26" x14ac:dyDescent="0.25">
      <c r="A1603" s="78">
        <v>217123263</v>
      </c>
      <c r="D1603" s="78" t="s">
        <v>1665</v>
      </c>
      <c r="E1603" s="78" t="s">
        <v>7972</v>
      </c>
      <c r="J1603" s="78" t="s">
        <v>16982</v>
      </c>
      <c r="V1603" s="78">
        <v>27000</v>
      </c>
      <c r="W1603" s="78">
        <v>17600</v>
      </c>
      <c r="X1603" s="78"/>
      <c r="Y1603" s="78">
        <v>29100</v>
      </c>
      <c r="Z1603" s="78">
        <v>2.38</v>
      </c>
    </row>
    <row r="1604" spans="1:26" x14ac:dyDescent="0.25">
      <c r="A1604" s="78">
        <v>217009731</v>
      </c>
      <c r="D1604" s="78" t="s">
        <v>8153</v>
      </c>
      <c r="E1604" s="78" t="s">
        <v>8158</v>
      </c>
      <c r="J1604" s="78" t="s">
        <v>16983</v>
      </c>
      <c r="L1604" s="78" t="s">
        <v>17557</v>
      </c>
      <c r="V1604" s="78">
        <v>22800</v>
      </c>
      <c r="W1604" s="78">
        <v>15800</v>
      </c>
      <c r="X1604" s="78"/>
      <c r="Y1604" s="78">
        <v>15800</v>
      </c>
      <c r="Z1604" s="78">
        <v>2.6</v>
      </c>
    </row>
    <row r="1605" spans="1:26" x14ac:dyDescent="0.25">
      <c r="A1605" s="78">
        <v>217009732</v>
      </c>
      <c r="D1605" s="78" t="s">
        <v>8153</v>
      </c>
      <c r="E1605" s="78" t="s">
        <v>8158</v>
      </c>
      <c r="J1605" s="78" t="s">
        <v>16984</v>
      </c>
      <c r="L1605" s="78" t="s">
        <v>17558</v>
      </c>
      <c r="V1605" s="78">
        <v>33000</v>
      </c>
      <c r="W1605" s="78">
        <v>23200</v>
      </c>
      <c r="X1605" s="78"/>
      <c r="Y1605" s="78">
        <v>23200</v>
      </c>
      <c r="Z1605" s="78">
        <v>2.6</v>
      </c>
    </row>
    <row r="1606" spans="1:26" x14ac:dyDescent="0.25">
      <c r="A1606" s="78">
        <v>217009733</v>
      </c>
      <c r="D1606" s="78" t="s">
        <v>8153</v>
      </c>
      <c r="E1606" s="78" t="s">
        <v>8158</v>
      </c>
      <c r="J1606" s="78" t="s">
        <v>16985</v>
      </c>
      <c r="L1606" s="78" t="s">
        <v>17559</v>
      </c>
      <c r="V1606" s="78">
        <v>44000</v>
      </c>
      <c r="W1606" s="78">
        <v>30400</v>
      </c>
      <c r="X1606" s="78"/>
      <c r="Y1606" s="78">
        <v>30400</v>
      </c>
      <c r="Z1606" s="78">
        <v>2.4</v>
      </c>
    </row>
    <row r="1607" spans="1:26" x14ac:dyDescent="0.25">
      <c r="A1607" s="78">
        <v>217009734</v>
      </c>
      <c r="D1607" s="78" t="s">
        <v>8153</v>
      </c>
      <c r="E1607" s="78" t="s">
        <v>8158</v>
      </c>
      <c r="J1607" s="78" t="s">
        <v>16986</v>
      </c>
      <c r="L1607" s="78" t="s">
        <v>17560</v>
      </c>
      <c r="V1607" s="78">
        <v>56000</v>
      </c>
      <c r="W1607" s="78">
        <v>36800</v>
      </c>
      <c r="X1607" s="78"/>
      <c r="Y1607" s="78">
        <v>36800</v>
      </c>
      <c r="Z1607" s="78">
        <v>2.6</v>
      </c>
    </row>
    <row r="1608" spans="1:26" x14ac:dyDescent="0.25">
      <c r="A1608" s="78">
        <v>217009735</v>
      </c>
      <c r="D1608" s="78" t="s">
        <v>8153</v>
      </c>
      <c r="E1608" s="78" t="s">
        <v>8154</v>
      </c>
      <c r="J1608" s="78" t="s">
        <v>16983</v>
      </c>
      <c r="L1608" s="78" t="s">
        <v>17557</v>
      </c>
      <c r="V1608" s="78">
        <v>22800</v>
      </c>
      <c r="W1608" s="78">
        <v>15800</v>
      </c>
      <c r="X1608" s="78"/>
      <c r="Y1608" s="78">
        <v>15800</v>
      </c>
      <c r="Z1608" s="78">
        <v>2.6</v>
      </c>
    </row>
    <row r="1609" spans="1:26" x14ac:dyDescent="0.25">
      <c r="A1609" s="78">
        <v>217009736</v>
      </c>
      <c r="D1609" s="78" t="s">
        <v>8153</v>
      </c>
      <c r="E1609" s="78" t="s">
        <v>10411</v>
      </c>
      <c r="J1609" s="78" t="s">
        <v>16983</v>
      </c>
      <c r="L1609" s="78" t="s">
        <v>17557</v>
      </c>
      <c r="V1609" s="78">
        <v>22800</v>
      </c>
      <c r="W1609" s="78">
        <v>15800</v>
      </c>
      <c r="X1609" s="78"/>
      <c r="Y1609" s="78">
        <v>15800</v>
      </c>
      <c r="Z1609" s="78">
        <v>2.6</v>
      </c>
    </row>
    <row r="1610" spans="1:26" x14ac:dyDescent="0.25">
      <c r="A1610" s="78">
        <v>217009737</v>
      </c>
      <c r="D1610" s="78" t="s">
        <v>8153</v>
      </c>
      <c r="E1610" s="78" t="s">
        <v>8050</v>
      </c>
      <c r="J1610" s="78" t="s">
        <v>16983</v>
      </c>
      <c r="L1610" s="78" t="s">
        <v>17557</v>
      </c>
      <c r="V1610" s="78">
        <v>22800</v>
      </c>
      <c r="W1610" s="78">
        <v>15800</v>
      </c>
      <c r="X1610" s="78"/>
      <c r="Y1610" s="78">
        <v>15800</v>
      </c>
      <c r="Z1610" s="78">
        <v>2.6</v>
      </c>
    </row>
    <row r="1611" spans="1:26" x14ac:dyDescent="0.25">
      <c r="A1611" s="78">
        <v>217009738</v>
      </c>
      <c r="D1611" s="78" t="s">
        <v>8153</v>
      </c>
      <c r="E1611" s="78" t="s">
        <v>10409</v>
      </c>
      <c r="J1611" s="78" t="s">
        <v>16983</v>
      </c>
      <c r="L1611" s="78" t="s">
        <v>17557</v>
      </c>
      <c r="V1611" s="78">
        <v>22800</v>
      </c>
      <c r="W1611" s="78">
        <v>15800</v>
      </c>
      <c r="X1611" s="78"/>
      <c r="Y1611" s="78">
        <v>15800</v>
      </c>
      <c r="Z1611" s="78">
        <v>2.6</v>
      </c>
    </row>
    <row r="1612" spans="1:26" x14ac:dyDescent="0.25">
      <c r="A1612" s="78">
        <v>217009739</v>
      </c>
      <c r="D1612" s="78" t="s">
        <v>8153</v>
      </c>
      <c r="E1612" s="78" t="s">
        <v>8154</v>
      </c>
      <c r="J1612" s="78" t="s">
        <v>16984</v>
      </c>
      <c r="L1612" s="78" t="s">
        <v>17558</v>
      </c>
      <c r="V1612" s="78">
        <v>33000</v>
      </c>
      <c r="W1612" s="78">
        <v>23200</v>
      </c>
      <c r="X1612" s="78"/>
      <c r="Y1612" s="78">
        <v>23200</v>
      </c>
      <c r="Z1612" s="78">
        <v>2.6</v>
      </c>
    </row>
    <row r="1613" spans="1:26" x14ac:dyDescent="0.25">
      <c r="A1613" s="78">
        <v>217009740</v>
      </c>
      <c r="D1613" s="78" t="s">
        <v>8153</v>
      </c>
      <c r="E1613" s="78" t="s">
        <v>10411</v>
      </c>
      <c r="J1613" s="78" t="s">
        <v>16984</v>
      </c>
      <c r="L1613" s="78" t="s">
        <v>17558</v>
      </c>
      <c r="V1613" s="78">
        <v>33000</v>
      </c>
      <c r="W1613" s="78">
        <v>23200</v>
      </c>
      <c r="X1613" s="78"/>
      <c r="Y1613" s="78">
        <v>23200</v>
      </c>
      <c r="Z1613" s="78">
        <v>2.6</v>
      </c>
    </row>
    <row r="1614" spans="1:26" x14ac:dyDescent="0.25">
      <c r="A1614" s="78">
        <v>217009741</v>
      </c>
      <c r="D1614" s="78" t="s">
        <v>8153</v>
      </c>
      <c r="E1614" s="78" t="s">
        <v>8050</v>
      </c>
      <c r="J1614" s="78" t="s">
        <v>16984</v>
      </c>
      <c r="L1614" s="78" t="s">
        <v>17558</v>
      </c>
      <c r="V1614" s="78">
        <v>33000</v>
      </c>
      <c r="W1614" s="78">
        <v>23200</v>
      </c>
      <c r="X1614" s="78"/>
      <c r="Y1614" s="78">
        <v>23200</v>
      </c>
      <c r="Z1614" s="78">
        <v>2.6</v>
      </c>
    </row>
    <row r="1615" spans="1:26" x14ac:dyDescent="0.25">
      <c r="A1615" s="78">
        <v>217009742</v>
      </c>
      <c r="D1615" s="78" t="s">
        <v>8153</v>
      </c>
      <c r="E1615" s="78" t="s">
        <v>10409</v>
      </c>
      <c r="J1615" s="78" t="s">
        <v>16984</v>
      </c>
      <c r="L1615" s="78" t="s">
        <v>17558</v>
      </c>
      <c r="V1615" s="78">
        <v>33000</v>
      </c>
      <c r="W1615" s="78">
        <v>23200</v>
      </c>
      <c r="X1615" s="78"/>
      <c r="Y1615" s="78">
        <v>23200</v>
      </c>
      <c r="Z1615" s="78">
        <v>2.6</v>
      </c>
    </row>
    <row r="1616" spans="1:26" x14ac:dyDescent="0.25">
      <c r="A1616" s="78">
        <v>217009743</v>
      </c>
      <c r="D1616" s="78" t="s">
        <v>8153</v>
      </c>
      <c r="E1616" s="78" t="s">
        <v>8154</v>
      </c>
      <c r="J1616" s="78" t="s">
        <v>16985</v>
      </c>
      <c r="L1616" s="78" t="s">
        <v>17559</v>
      </c>
      <c r="V1616" s="78">
        <v>44000</v>
      </c>
      <c r="W1616" s="78">
        <v>30400</v>
      </c>
      <c r="X1616" s="78"/>
      <c r="Y1616" s="78">
        <v>30400</v>
      </c>
      <c r="Z1616" s="78">
        <v>2.4</v>
      </c>
    </row>
    <row r="1617" spans="1:26" x14ac:dyDescent="0.25">
      <c r="A1617" s="78">
        <v>217009744</v>
      </c>
      <c r="D1617" s="78" t="s">
        <v>8153</v>
      </c>
      <c r="E1617" s="78" t="s">
        <v>10411</v>
      </c>
      <c r="J1617" s="78" t="s">
        <v>16985</v>
      </c>
      <c r="L1617" s="78" t="s">
        <v>17559</v>
      </c>
      <c r="V1617" s="78">
        <v>44000</v>
      </c>
      <c r="W1617" s="78">
        <v>30400</v>
      </c>
      <c r="X1617" s="78"/>
      <c r="Y1617" s="78">
        <v>30400</v>
      </c>
      <c r="Z1617" s="78">
        <v>2.4</v>
      </c>
    </row>
    <row r="1618" spans="1:26" x14ac:dyDescent="0.25">
      <c r="A1618" s="78">
        <v>217009745</v>
      </c>
      <c r="D1618" s="78" t="s">
        <v>8153</v>
      </c>
      <c r="E1618" s="78" t="s">
        <v>8050</v>
      </c>
      <c r="J1618" s="78" t="s">
        <v>16985</v>
      </c>
      <c r="L1618" s="78" t="s">
        <v>17559</v>
      </c>
      <c r="V1618" s="78">
        <v>44000</v>
      </c>
      <c r="W1618" s="78">
        <v>30400</v>
      </c>
      <c r="X1618" s="78"/>
      <c r="Y1618" s="78">
        <v>30400</v>
      </c>
      <c r="Z1618" s="78">
        <v>2.4</v>
      </c>
    </row>
    <row r="1619" spans="1:26" x14ac:dyDescent="0.25">
      <c r="A1619" s="78">
        <v>217009746</v>
      </c>
      <c r="D1619" s="78" t="s">
        <v>8153</v>
      </c>
      <c r="E1619" s="78" t="s">
        <v>10409</v>
      </c>
      <c r="J1619" s="78" t="s">
        <v>16985</v>
      </c>
      <c r="L1619" s="78" t="s">
        <v>17559</v>
      </c>
      <c r="V1619" s="78">
        <v>44000</v>
      </c>
      <c r="W1619" s="78">
        <v>30400</v>
      </c>
      <c r="X1619" s="78"/>
      <c r="Y1619" s="78">
        <v>30400</v>
      </c>
      <c r="Z1619" s="78">
        <v>2.4</v>
      </c>
    </row>
    <row r="1620" spans="1:26" x14ac:dyDescent="0.25">
      <c r="A1620" s="78">
        <v>217009747</v>
      </c>
      <c r="D1620" s="78" t="s">
        <v>8153</v>
      </c>
      <c r="E1620" s="78" t="s">
        <v>8154</v>
      </c>
      <c r="J1620" s="78" t="s">
        <v>16986</v>
      </c>
      <c r="L1620" s="78" t="s">
        <v>17560</v>
      </c>
      <c r="V1620" s="78">
        <v>56000</v>
      </c>
      <c r="W1620" s="78">
        <v>36800</v>
      </c>
      <c r="X1620" s="78"/>
      <c r="Y1620" s="78">
        <v>36800</v>
      </c>
      <c r="Z1620" s="78">
        <v>2.6</v>
      </c>
    </row>
    <row r="1621" spans="1:26" x14ac:dyDescent="0.25">
      <c r="A1621" s="78">
        <v>217187390</v>
      </c>
      <c r="D1621" s="78" t="s">
        <v>29</v>
      </c>
      <c r="E1621" s="78" t="s">
        <v>15227</v>
      </c>
      <c r="J1621" s="78" t="s">
        <v>16987</v>
      </c>
      <c r="L1621" s="78" t="s">
        <v>17561</v>
      </c>
      <c r="V1621" s="78">
        <v>12000</v>
      </c>
      <c r="W1621" s="78">
        <v>8500</v>
      </c>
      <c r="X1621" s="78"/>
      <c r="Y1621" s="78">
        <v>8500</v>
      </c>
      <c r="Z1621" s="78">
        <v>2.4</v>
      </c>
    </row>
    <row r="1622" spans="1:26" x14ac:dyDescent="0.25">
      <c r="A1622" s="78">
        <v>217187389</v>
      </c>
      <c r="D1622" s="78" t="s">
        <v>29</v>
      </c>
      <c r="E1622" s="78" t="s">
        <v>15227</v>
      </c>
      <c r="J1622" s="78" t="s">
        <v>16988</v>
      </c>
      <c r="L1622" s="78" t="s">
        <v>17562</v>
      </c>
      <c r="V1622" s="78">
        <v>9000</v>
      </c>
      <c r="W1622" s="78">
        <v>7500</v>
      </c>
      <c r="X1622" s="78"/>
      <c r="Y1622" s="78">
        <v>7800</v>
      </c>
      <c r="Z1622" s="78">
        <v>2.38</v>
      </c>
    </row>
    <row r="1623" spans="1:26" x14ac:dyDescent="0.25">
      <c r="A1623" s="78">
        <v>217187392</v>
      </c>
      <c r="D1623" s="78" t="s">
        <v>29</v>
      </c>
      <c r="E1623" s="78" t="s">
        <v>15227</v>
      </c>
      <c r="J1623" s="78" t="s">
        <v>16989</v>
      </c>
      <c r="L1623" s="78" t="s">
        <v>17563</v>
      </c>
      <c r="V1623" s="78">
        <v>24000</v>
      </c>
      <c r="W1623" s="78">
        <v>17900</v>
      </c>
      <c r="X1623" s="78"/>
      <c r="Y1623" s="78">
        <v>17900</v>
      </c>
      <c r="Z1623" s="78">
        <v>2.37</v>
      </c>
    </row>
    <row r="1624" spans="1:26" x14ac:dyDescent="0.25">
      <c r="A1624" s="78">
        <v>217187391</v>
      </c>
      <c r="D1624" s="78" t="s">
        <v>29</v>
      </c>
      <c r="E1624" s="78" t="s">
        <v>15227</v>
      </c>
      <c r="J1624" s="78" t="s">
        <v>16990</v>
      </c>
      <c r="L1624" s="78" t="s">
        <v>17564</v>
      </c>
      <c r="V1624" s="78">
        <v>18000</v>
      </c>
      <c r="W1624" s="78">
        <v>13400</v>
      </c>
      <c r="X1624" s="78"/>
      <c r="Y1624" s="78">
        <v>20300</v>
      </c>
      <c r="Z1624" s="78">
        <v>2.38</v>
      </c>
    </row>
    <row r="1625" spans="1:26" x14ac:dyDescent="0.25">
      <c r="A1625" s="78">
        <v>217196889</v>
      </c>
      <c r="D1625" s="78" t="s">
        <v>29</v>
      </c>
      <c r="E1625" s="78" t="s">
        <v>4052</v>
      </c>
      <c r="J1625" s="78" t="s">
        <v>4053</v>
      </c>
      <c r="L1625" s="78" t="s">
        <v>17565</v>
      </c>
      <c r="V1625" s="78">
        <v>12000</v>
      </c>
      <c r="W1625" s="78">
        <v>8900</v>
      </c>
      <c r="X1625" s="78"/>
      <c r="Y1625" s="78">
        <v>9300</v>
      </c>
      <c r="Z1625" s="78">
        <v>2.39</v>
      </c>
    </row>
    <row r="1626" spans="1:26" x14ac:dyDescent="0.25">
      <c r="A1626" s="78">
        <v>217196888</v>
      </c>
      <c r="D1626" s="78" t="s">
        <v>29</v>
      </c>
      <c r="E1626" s="78" t="s">
        <v>4052</v>
      </c>
      <c r="J1626" s="78" t="s">
        <v>4055</v>
      </c>
      <c r="L1626" s="78" t="s">
        <v>17566</v>
      </c>
      <c r="V1626" s="78">
        <v>9000</v>
      </c>
      <c r="W1626" s="78">
        <v>7500</v>
      </c>
      <c r="X1626" s="78"/>
      <c r="Y1626" s="78">
        <v>9400</v>
      </c>
      <c r="Z1626" s="78">
        <v>2.19</v>
      </c>
    </row>
    <row r="1627" spans="1:26" x14ac:dyDescent="0.25">
      <c r="A1627" s="78">
        <v>217196890</v>
      </c>
      <c r="D1627" s="78" t="s">
        <v>29</v>
      </c>
      <c r="E1627" s="78" t="s">
        <v>4052</v>
      </c>
      <c r="J1627" s="78" t="s">
        <v>4057</v>
      </c>
      <c r="L1627" s="78" t="s">
        <v>17567</v>
      </c>
      <c r="V1627" s="78">
        <v>16000</v>
      </c>
      <c r="W1627" s="78">
        <v>12000</v>
      </c>
      <c r="X1627" s="78"/>
      <c r="Y1627" s="78">
        <v>13600</v>
      </c>
      <c r="Z1627" s="78">
        <v>2.2400000000000002</v>
      </c>
    </row>
    <row r="1628" spans="1:26" x14ac:dyDescent="0.25">
      <c r="A1628" s="78">
        <v>217196892</v>
      </c>
      <c r="D1628" s="78" t="s">
        <v>29</v>
      </c>
      <c r="E1628" s="78" t="s">
        <v>4052</v>
      </c>
      <c r="J1628" s="78" t="s">
        <v>4057</v>
      </c>
      <c r="L1628" s="78" t="s">
        <v>17568</v>
      </c>
      <c r="V1628" s="78">
        <v>18000</v>
      </c>
      <c r="W1628" s="78">
        <v>12800</v>
      </c>
      <c r="X1628" s="78"/>
      <c r="Y1628" s="78">
        <v>14200</v>
      </c>
      <c r="Z1628" s="78">
        <v>2.29</v>
      </c>
    </row>
    <row r="1629" spans="1:26" x14ac:dyDescent="0.25">
      <c r="A1629" s="78">
        <v>217196891</v>
      </c>
      <c r="D1629" s="78" t="s">
        <v>29</v>
      </c>
      <c r="E1629" s="78" t="s">
        <v>4052</v>
      </c>
      <c r="J1629" s="78" t="s">
        <v>4059</v>
      </c>
      <c r="L1629" s="78" t="s">
        <v>17569</v>
      </c>
      <c r="V1629" s="78">
        <v>24000</v>
      </c>
      <c r="W1629" s="78">
        <v>19000</v>
      </c>
      <c r="X1629" s="78"/>
      <c r="Y1629" s="78">
        <v>20800</v>
      </c>
      <c r="Z1629" s="78">
        <v>2.36</v>
      </c>
    </row>
    <row r="1630" spans="1:26" x14ac:dyDescent="0.25">
      <c r="A1630" s="78">
        <v>217196893</v>
      </c>
      <c r="D1630" s="78" t="s">
        <v>29</v>
      </c>
      <c r="E1630" s="78" t="s">
        <v>4052</v>
      </c>
      <c r="J1630" s="78" t="s">
        <v>4059</v>
      </c>
      <c r="L1630" s="78" t="s">
        <v>17570</v>
      </c>
      <c r="V1630" s="78">
        <v>24000</v>
      </c>
      <c r="W1630" s="78">
        <v>16000</v>
      </c>
      <c r="X1630" s="78"/>
      <c r="Y1630" s="78">
        <v>17600</v>
      </c>
      <c r="Z1630" s="78">
        <v>2.16</v>
      </c>
    </row>
    <row r="1631" spans="1:26" x14ac:dyDescent="0.25">
      <c r="A1631" s="78">
        <v>217196906</v>
      </c>
      <c r="D1631" s="78" t="s">
        <v>29</v>
      </c>
      <c r="E1631" s="78" t="s">
        <v>15</v>
      </c>
      <c r="J1631" s="78" t="s">
        <v>16991</v>
      </c>
      <c r="V1631" s="78">
        <v>60000</v>
      </c>
      <c r="W1631" s="78">
        <v>39000</v>
      </c>
      <c r="X1631" s="78"/>
      <c r="Y1631" s="78">
        <v>41000</v>
      </c>
      <c r="Z1631" s="78">
        <v>2.2999999999999998</v>
      </c>
    </row>
    <row r="1632" spans="1:26" x14ac:dyDescent="0.25">
      <c r="A1632" s="78">
        <v>217196905</v>
      </c>
      <c r="D1632" s="78" t="s">
        <v>29</v>
      </c>
      <c r="E1632" s="78" t="s">
        <v>15</v>
      </c>
      <c r="J1632" s="78" t="s">
        <v>16991</v>
      </c>
      <c r="V1632" s="78">
        <v>60000</v>
      </c>
      <c r="W1632" s="78">
        <v>39000</v>
      </c>
      <c r="X1632" s="78"/>
      <c r="Y1632" s="78">
        <v>42000</v>
      </c>
      <c r="Z1632" s="78">
        <v>2.4</v>
      </c>
    </row>
    <row r="1633" spans="1:26" x14ac:dyDescent="0.25">
      <c r="A1633" s="78">
        <v>217196907</v>
      </c>
      <c r="D1633" s="78" t="s">
        <v>29</v>
      </c>
      <c r="E1633" s="78" t="s">
        <v>15</v>
      </c>
      <c r="J1633" s="78" t="s">
        <v>16991</v>
      </c>
      <c r="V1633" s="78">
        <v>60000</v>
      </c>
      <c r="W1633" s="78">
        <v>39000</v>
      </c>
      <c r="X1633" s="78"/>
      <c r="Y1633" s="78">
        <v>41500</v>
      </c>
      <c r="Z1633" s="78">
        <v>2.35</v>
      </c>
    </row>
    <row r="1634" spans="1:26" x14ac:dyDescent="0.25">
      <c r="A1634" s="78">
        <v>217196908</v>
      </c>
      <c r="D1634" s="78" t="s">
        <v>29</v>
      </c>
      <c r="E1634" s="78" t="s">
        <v>15</v>
      </c>
      <c r="J1634" s="78" t="s">
        <v>16992</v>
      </c>
      <c r="V1634" s="78">
        <v>47000</v>
      </c>
      <c r="W1634" s="78">
        <v>38000</v>
      </c>
      <c r="X1634" s="78"/>
      <c r="Y1634" s="78">
        <v>38500</v>
      </c>
      <c r="Z1634" s="78">
        <v>2</v>
      </c>
    </row>
    <row r="1635" spans="1:26" x14ac:dyDescent="0.25">
      <c r="A1635" s="78">
        <v>217196910</v>
      </c>
      <c r="D1635" s="78" t="s">
        <v>29</v>
      </c>
      <c r="E1635" s="78" t="s">
        <v>15</v>
      </c>
      <c r="J1635" s="78" t="s">
        <v>16992</v>
      </c>
      <c r="V1635" s="78">
        <v>46000</v>
      </c>
      <c r="W1635" s="78">
        <v>37400</v>
      </c>
      <c r="X1635" s="78"/>
      <c r="Y1635" s="78">
        <v>39750</v>
      </c>
      <c r="Z1635" s="78">
        <v>2.19</v>
      </c>
    </row>
    <row r="1636" spans="1:26" x14ac:dyDescent="0.25">
      <c r="A1636" s="78">
        <v>217196909</v>
      </c>
      <c r="D1636" s="78" t="s">
        <v>29</v>
      </c>
      <c r="E1636" s="78" t="s">
        <v>15</v>
      </c>
      <c r="J1636" s="78" t="s">
        <v>16992</v>
      </c>
      <c r="V1636" s="78">
        <v>45000</v>
      </c>
      <c r="W1636" s="78">
        <v>37000</v>
      </c>
      <c r="X1636" s="78"/>
      <c r="Y1636" s="78">
        <v>41000</v>
      </c>
      <c r="Z1636" s="78">
        <v>2.4</v>
      </c>
    </row>
    <row r="1637" spans="1:26" x14ac:dyDescent="0.25">
      <c r="A1637" s="78">
        <v>217196911</v>
      </c>
      <c r="D1637" s="78" t="s">
        <v>29</v>
      </c>
      <c r="E1637" s="78" t="s">
        <v>15</v>
      </c>
      <c r="J1637" s="78" t="s">
        <v>16993</v>
      </c>
      <c r="V1637" s="78">
        <v>36000</v>
      </c>
      <c r="W1637" s="78">
        <v>26600</v>
      </c>
      <c r="X1637" s="78"/>
      <c r="Y1637" s="78">
        <v>26600</v>
      </c>
      <c r="Z1637" s="78">
        <v>2.1</v>
      </c>
    </row>
    <row r="1638" spans="1:26" x14ac:dyDescent="0.25">
      <c r="A1638" s="78">
        <v>217196913</v>
      </c>
      <c r="D1638" s="78" t="s">
        <v>29</v>
      </c>
      <c r="E1638" s="78" t="s">
        <v>15</v>
      </c>
      <c r="J1638" s="78" t="s">
        <v>16993</v>
      </c>
      <c r="V1638" s="78">
        <v>35400</v>
      </c>
      <c r="W1638" s="78">
        <v>26400</v>
      </c>
      <c r="X1638" s="78"/>
      <c r="Y1638" s="78">
        <v>27300</v>
      </c>
      <c r="Z1638" s="78">
        <v>2.15</v>
      </c>
    </row>
    <row r="1639" spans="1:26" x14ac:dyDescent="0.25">
      <c r="A1639" s="78">
        <v>217196912</v>
      </c>
      <c r="D1639" s="78" t="s">
        <v>29</v>
      </c>
      <c r="E1639" s="78" t="s">
        <v>15</v>
      </c>
      <c r="J1639" s="78" t="s">
        <v>16993</v>
      </c>
      <c r="V1639" s="78">
        <v>35000</v>
      </c>
      <c r="W1639" s="78">
        <v>26400</v>
      </c>
      <c r="X1639" s="78"/>
      <c r="Y1639" s="78">
        <v>28000</v>
      </c>
      <c r="Z1639" s="78">
        <v>2.2000000000000002</v>
      </c>
    </row>
    <row r="1640" spans="1:26" x14ac:dyDescent="0.25">
      <c r="A1640" s="78">
        <v>217196914</v>
      </c>
      <c r="D1640" s="78" t="s">
        <v>29</v>
      </c>
      <c r="E1640" s="78" t="s">
        <v>15</v>
      </c>
      <c r="J1640" s="78" t="s">
        <v>16994</v>
      </c>
      <c r="V1640" s="78">
        <v>27000</v>
      </c>
      <c r="W1640" s="78">
        <v>18400</v>
      </c>
      <c r="X1640" s="78"/>
      <c r="Y1640" s="78">
        <v>19000</v>
      </c>
      <c r="Z1640" s="78">
        <v>2.2999999999999998</v>
      </c>
    </row>
    <row r="1641" spans="1:26" x14ac:dyDescent="0.25">
      <c r="A1641" s="78">
        <v>217196916</v>
      </c>
      <c r="D1641" s="78" t="s">
        <v>29</v>
      </c>
      <c r="E1641" s="78" t="s">
        <v>15</v>
      </c>
      <c r="J1641" s="78" t="s">
        <v>16994</v>
      </c>
      <c r="V1641" s="78">
        <v>26800</v>
      </c>
      <c r="W1641" s="78">
        <v>18400</v>
      </c>
      <c r="X1641" s="78"/>
      <c r="Y1641" s="78">
        <v>18800</v>
      </c>
      <c r="Z1641" s="78">
        <v>2.2999999999999998</v>
      </c>
    </row>
    <row r="1642" spans="1:26" x14ac:dyDescent="0.25">
      <c r="A1642" s="78">
        <v>217196915</v>
      </c>
      <c r="D1642" s="78" t="s">
        <v>29</v>
      </c>
      <c r="E1642" s="78" t="s">
        <v>15</v>
      </c>
      <c r="J1642" s="78" t="s">
        <v>16994</v>
      </c>
      <c r="V1642" s="78">
        <v>26600</v>
      </c>
      <c r="W1642" s="78">
        <v>18400</v>
      </c>
      <c r="X1642" s="78"/>
      <c r="Y1642" s="78">
        <v>18600</v>
      </c>
      <c r="Z1642" s="78">
        <v>2.2999999999999998</v>
      </c>
    </row>
    <row r="1643" spans="1:26" x14ac:dyDescent="0.25">
      <c r="A1643" s="78">
        <v>217196918</v>
      </c>
      <c r="D1643" s="78" t="s">
        <v>29</v>
      </c>
      <c r="E1643" s="78" t="s">
        <v>15</v>
      </c>
      <c r="J1643" s="78" t="s">
        <v>16995</v>
      </c>
      <c r="V1643" s="78">
        <v>18000</v>
      </c>
      <c r="W1643" s="78">
        <v>14600</v>
      </c>
      <c r="X1643" s="78"/>
      <c r="Y1643" s="78">
        <v>14600</v>
      </c>
      <c r="Z1643" s="78">
        <v>2.2999999999999998</v>
      </c>
    </row>
    <row r="1644" spans="1:26" x14ac:dyDescent="0.25">
      <c r="A1644" s="78">
        <v>217196917</v>
      </c>
      <c r="D1644" s="78" t="s">
        <v>29</v>
      </c>
      <c r="E1644" s="78" t="s">
        <v>15</v>
      </c>
      <c r="J1644" s="78" t="s">
        <v>16995</v>
      </c>
      <c r="V1644" s="78">
        <v>18000</v>
      </c>
      <c r="W1644" s="78">
        <v>13600</v>
      </c>
      <c r="X1644" s="78"/>
      <c r="Y1644" s="78">
        <v>14000</v>
      </c>
      <c r="Z1644" s="78">
        <v>2.5</v>
      </c>
    </row>
    <row r="1645" spans="1:26" x14ac:dyDescent="0.25">
      <c r="A1645" s="78">
        <v>217196919</v>
      </c>
      <c r="D1645" s="78" t="s">
        <v>29</v>
      </c>
      <c r="E1645" s="78" t="s">
        <v>15</v>
      </c>
      <c r="J1645" s="78" t="s">
        <v>16995</v>
      </c>
      <c r="V1645" s="78">
        <v>18000</v>
      </c>
      <c r="W1645" s="78">
        <v>14100</v>
      </c>
      <c r="X1645" s="78"/>
      <c r="Y1645" s="78">
        <v>14300</v>
      </c>
      <c r="Z1645" s="78">
        <v>2.39</v>
      </c>
    </row>
    <row r="1646" spans="1:26" x14ac:dyDescent="0.25">
      <c r="A1646" s="78">
        <v>217221797</v>
      </c>
      <c r="D1646" s="78" t="s">
        <v>29</v>
      </c>
      <c r="E1646" s="78" t="s">
        <v>5269</v>
      </c>
      <c r="J1646" s="78" t="s">
        <v>16996</v>
      </c>
      <c r="L1646" s="78" t="s">
        <v>17571</v>
      </c>
      <c r="V1646" s="78">
        <v>12000</v>
      </c>
      <c r="W1646" s="78">
        <v>7700</v>
      </c>
      <c r="X1646" s="78"/>
      <c r="Y1646" s="78">
        <v>7900</v>
      </c>
      <c r="Z1646" s="78">
        <v>2.41</v>
      </c>
    </row>
    <row r="1647" spans="1:26" x14ac:dyDescent="0.25">
      <c r="A1647" s="78">
        <v>217221796</v>
      </c>
      <c r="D1647" s="78" t="s">
        <v>29</v>
      </c>
      <c r="E1647" s="78" t="s">
        <v>5269</v>
      </c>
      <c r="J1647" s="78" t="s">
        <v>16997</v>
      </c>
      <c r="L1647" s="78" t="s">
        <v>17572</v>
      </c>
      <c r="V1647" s="78">
        <v>9000</v>
      </c>
      <c r="W1647" s="78">
        <v>6900</v>
      </c>
      <c r="X1647" s="78"/>
      <c r="Y1647" s="78">
        <v>7200</v>
      </c>
      <c r="Z1647" s="78">
        <v>2.0299999999999998</v>
      </c>
    </row>
    <row r="1648" spans="1:26" x14ac:dyDescent="0.25">
      <c r="A1648" s="78">
        <v>217221798</v>
      </c>
      <c r="D1648" s="78" t="s">
        <v>29</v>
      </c>
      <c r="E1648" s="78" t="s">
        <v>5269</v>
      </c>
      <c r="J1648" s="78" t="s">
        <v>16998</v>
      </c>
      <c r="L1648" s="78" t="s">
        <v>17573</v>
      </c>
      <c r="V1648" s="78">
        <v>12000</v>
      </c>
      <c r="W1648" s="78">
        <v>8000</v>
      </c>
      <c r="X1648" s="78"/>
      <c r="Y1648" s="78">
        <v>8300</v>
      </c>
      <c r="Z1648" s="78">
        <v>2.41</v>
      </c>
    </row>
    <row r="1649" spans="1:26" x14ac:dyDescent="0.25">
      <c r="A1649" s="78">
        <v>217221799</v>
      </c>
      <c r="D1649" s="78" t="s">
        <v>29</v>
      </c>
      <c r="E1649" s="78" t="s">
        <v>5269</v>
      </c>
      <c r="J1649" s="78" t="s">
        <v>16999</v>
      </c>
      <c r="L1649" s="78" t="s">
        <v>17574</v>
      </c>
      <c r="V1649" s="78">
        <v>17000</v>
      </c>
      <c r="W1649" s="78">
        <v>11200</v>
      </c>
      <c r="X1649" s="78"/>
      <c r="Y1649" s="78">
        <v>11200</v>
      </c>
      <c r="Z1649" s="78">
        <v>2.41</v>
      </c>
    </row>
    <row r="1650" spans="1:26" x14ac:dyDescent="0.25">
      <c r="A1650" s="78">
        <v>217221800</v>
      </c>
      <c r="D1650" s="78" t="s">
        <v>29</v>
      </c>
      <c r="E1650" s="78" t="s">
        <v>5269</v>
      </c>
      <c r="J1650" s="78" t="s">
        <v>17000</v>
      </c>
      <c r="L1650" s="78" t="s">
        <v>17575</v>
      </c>
      <c r="V1650" s="78">
        <v>9000</v>
      </c>
      <c r="W1650" s="78">
        <v>8000</v>
      </c>
      <c r="X1650" s="78"/>
      <c r="Y1650" s="78">
        <v>8300</v>
      </c>
      <c r="Z1650" s="78">
        <v>2.41</v>
      </c>
    </row>
    <row r="1651" spans="1:26" x14ac:dyDescent="0.25">
      <c r="A1651" s="78">
        <v>217221801</v>
      </c>
      <c r="D1651" s="78" t="s">
        <v>29</v>
      </c>
      <c r="E1651" s="78" t="s">
        <v>5269</v>
      </c>
      <c r="J1651" s="78" t="s">
        <v>17001</v>
      </c>
      <c r="L1651" s="78" t="s">
        <v>17576</v>
      </c>
      <c r="V1651" s="78">
        <v>24000</v>
      </c>
      <c r="W1651" s="78">
        <v>17100</v>
      </c>
      <c r="X1651" s="78"/>
      <c r="Y1651" s="78">
        <v>18400</v>
      </c>
      <c r="Z1651" s="78">
        <v>2.17</v>
      </c>
    </row>
    <row r="1652" spans="1:26" x14ac:dyDescent="0.25">
      <c r="A1652" s="78">
        <v>217221802</v>
      </c>
      <c r="D1652" s="78" t="s">
        <v>29</v>
      </c>
      <c r="E1652" s="78" t="s">
        <v>5269</v>
      </c>
      <c r="J1652" s="78" t="s">
        <v>17002</v>
      </c>
      <c r="L1652" s="78" t="s">
        <v>17577</v>
      </c>
      <c r="V1652" s="78">
        <v>6000</v>
      </c>
      <c r="W1652" s="78">
        <v>7600</v>
      </c>
      <c r="X1652" s="78"/>
      <c r="Y1652" s="78">
        <v>8700</v>
      </c>
      <c r="Z1652" s="78">
        <v>2.04</v>
      </c>
    </row>
    <row r="1653" spans="1:26" x14ac:dyDescent="0.25">
      <c r="A1653" s="78">
        <v>217221805</v>
      </c>
      <c r="D1653" s="78" t="s">
        <v>29</v>
      </c>
      <c r="E1653" s="78" t="s">
        <v>5269</v>
      </c>
      <c r="J1653" s="78" t="s">
        <v>17003</v>
      </c>
      <c r="L1653" s="78" t="s">
        <v>17578</v>
      </c>
      <c r="V1653" s="78">
        <v>18000</v>
      </c>
      <c r="W1653" s="78">
        <v>14400</v>
      </c>
      <c r="X1653" s="78"/>
      <c r="Y1653" s="78">
        <v>19800</v>
      </c>
      <c r="Z1653" s="78">
        <v>2.4900000000000002</v>
      </c>
    </row>
    <row r="1654" spans="1:26" x14ac:dyDescent="0.25">
      <c r="A1654" s="78">
        <v>217221804</v>
      </c>
      <c r="D1654" s="78" t="s">
        <v>29</v>
      </c>
      <c r="E1654" s="78" t="s">
        <v>5269</v>
      </c>
      <c r="J1654" s="78" t="s">
        <v>17004</v>
      </c>
      <c r="L1654" s="78" t="s">
        <v>17579</v>
      </c>
      <c r="V1654" s="78">
        <v>12000</v>
      </c>
      <c r="W1654" s="78">
        <v>10000</v>
      </c>
      <c r="X1654" s="78"/>
      <c r="Y1654" s="78">
        <v>12800</v>
      </c>
      <c r="Z1654" s="78">
        <v>1.75</v>
      </c>
    </row>
    <row r="1655" spans="1:26" x14ac:dyDescent="0.25">
      <c r="A1655" s="78">
        <v>217221803</v>
      </c>
      <c r="D1655" s="78" t="s">
        <v>29</v>
      </c>
      <c r="E1655" s="78" t="s">
        <v>5269</v>
      </c>
      <c r="J1655" s="78" t="s">
        <v>17005</v>
      </c>
      <c r="L1655" s="78" t="s">
        <v>17580</v>
      </c>
      <c r="V1655" s="78">
        <v>9000</v>
      </c>
      <c r="W1655" s="78">
        <v>10000</v>
      </c>
      <c r="X1655" s="78"/>
      <c r="Y1655" s="78">
        <v>12800</v>
      </c>
      <c r="Z1655" s="78">
        <v>1.75</v>
      </c>
    </row>
    <row r="1656" spans="1:26" x14ac:dyDescent="0.25">
      <c r="A1656" s="78">
        <v>217221808</v>
      </c>
      <c r="D1656" s="78" t="s">
        <v>29</v>
      </c>
      <c r="E1656" s="78" t="s">
        <v>5269</v>
      </c>
      <c r="J1656" s="78" t="s">
        <v>17006</v>
      </c>
      <c r="V1656" s="78">
        <v>19000</v>
      </c>
      <c r="W1656" s="78">
        <v>17000</v>
      </c>
      <c r="X1656" s="78"/>
      <c r="Y1656" s="78">
        <v>22000</v>
      </c>
      <c r="Z1656" s="78">
        <v>2.5</v>
      </c>
    </row>
    <row r="1657" spans="1:26" x14ac:dyDescent="0.25">
      <c r="A1657" s="78">
        <v>217221807</v>
      </c>
      <c r="D1657" s="78" t="s">
        <v>29</v>
      </c>
      <c r="E1657" s="78" t="s">
        <v>5269</v>
      </c>
      <c r="J1657" s="78" t="s">
        <v>17006</v>
      </c>
      <c r="V1657" s="78">
        <v>19000</v>
      </c>
      <c r="W1657" s="78">
        <v>16400</v>
      </c>
      <c r="X1657" s="78"/>
      <c r="Y1657" s="78">
        <v>18000</v>
      </c>
      <c r="Z1657" s="78">
        <v>2.1</v>
      </c>
    </row>
    <row r="1658" spans="1:26" x14ac:dyDescent="0.25">
      <c r="A1658" s="78">
        <v>217221806</v>
      </c>
      <c r="D1658" s="78" t="s">
        <v>29</v>
      </c>
      <c r="E1658" s="78" t="s">
        <v>5269</v>
      </c>
      <c r="J1658" s="78" t="s">
        <v>17007</v>
      </c>
      <c r="L1658" s="78" t="s">
        <v>17581</v>
      </c>
      <c r="V1658" s="78">
        <v>23000</v>
      </c>
      <c r="W1658" s="78">
        <v>21600</v>
      </c>
      <c r="X1658" s="78"/>
      <c r="Y1658" s="78">
        <v>23400</v>
      </c>
      <c r="Z1658" s="78">
        <v>2.33</v>
      </c>
    </row>
    <row r="1659" spans="1:26" x14ac:dyDescent="0.25">
      <c r="A1659" s="78">
        <v>217221812</v>
      </c>
      <c r="D1659" s="78" t="s">
        <v>29</v>
      </c>
      <c r="E1659" s="78" t="s">
        <v>5269</v>
      </c>
      <c r="J1659" s="78" t="s">
        <v>17008</v>
      </c>
      <c r="V1659" s="78">
        <v>27400</v>
      </c>
      <c r="W1659" s="78">
        <v>23200</v>
      </c>
      <c r="X1659" s="78"/>
      <c r="Y1659" s="78">
        <v>27000</v>
      </c>
      <c r="Z1659" s="78">
        <v>1.99</v>
      </c>
    </row>
    <row r="1660" spans="1:26" x14ac:dyDescent="0.25">
      <c r="A1660" s="78">
        <v>217221811</v>
      </c>
      <c r="D1660" s="78" t="s">
        <v>29</v>
      </c>
      <c r="E1660" s="78" t="s">
        <v>5269</v>
      </c>
      <c r="J1660" s="78" t="s">
        <v>17008</v>
      </c>
      <c r="V1660" s="78">
        <v>28000</v>
      </c>
      <c r="W1660" s="78">
        <v>23000</v>
      </c>
      <c r="X1660" s="78"/>
      <c r="Y1660" s="78">
        <v>27000</v>
      </c>
      <c r="Z1660" s="78">
        <v>2.1</v>
      </c>
    </row>
    <row r="1661" spans="1:26" x14ac:dyDescent="0.25">
      <c r="A1661" s="78">
        <v>217221810</v>
      </c>
      <c r="D1661" s="78" t="s">
        <v>29</v>
      </c>
      <c r="E1661" s="78" t="s">
        <v>5269</v>
      </c>
      <c r="J1661" s="78" t="s">
        <v>17008</v>
      </c>
      <c r="V1661" s="78">
        <v>27000</v>
      </c>
      <c r="W1661" s="78">
        <v>23600</v>
      </c>
      <c r="X1661" s="78"/>
      <c r="Y1661" s="78">
        <v>27000</v>
      </c>
      <c r="Z1661" s="78">
        <v>1.9</v>
      </c>
    </row>
    <row r="1662" spans="1:26" x14ac:dyDescent="0.25">
      <c r="A1662" s="78">
        <v>217221809</v>
      </c>
      <c r="D1662" s="78" t="s">
        <v>29</v>
      </c>
      <c r="E1662" s="78" t="s">
        <v>5269</v>
      </c>
      <c r="J1662" s="78" t="s">
        <v>17006</v>
      </c>
      <c r="V1662" s="78">
        <v>19000</v>
      </c>
      <c r="W1662" s="78">
        <v>16700</v>
      </c>
      <c r="X1662" s="78"/>
      <c r="Y1662" s="78">
        <v>20000</v>
      </c>
      <c r="Z1662" s="78">
        <v>2.2999999999999998</v>
      </c>
    </row>
    <row r="1663" spans="1:26" x14ac:dyDescent="0.25">
      <c r="A1663" s="78">
        <v>217221815</v>
      </c>
      <c r="D1663" s="78" t="s">
        <v>29</v>
      </c>
      <c r="E1663" s="78" t="s">
        <v>5269</v>
      </c>
      <c r="J1663" s="78" t="s">
        <v>17009</v>
      </c>
      <c r="V1663" s="78">
        <v>36000</v>
      </c>
      <c r="W1663" s="78">
        <v>34800</v>
      </c>
      <c r="X1663" s="78"/>
      <c r="Y1663" s="78">
        <v>38500</v>
      </c>
      <c r="Z1663" s="78">
        <v>2.2599999999999998</v>
      </c>
    </row>
    <row r="1664" spans="1:26" x14ac:dyDescent="0.25">
      <c r="A1664" s="78">
        <v>217221814</v>
      </c>
      <c r="D1664" s="78" t="s">
        <v>29</v>
      </c>
      <c r="E1664" s="78" t="s">
        <v>5269</v>
      </c>
      <c r="J1664" s="78" t="s">
        <v>17009</v>
      </c>
      <c r="V1664" s="78">
        <v>36000</v>
      </c>
      <c r="W1664" s="78">
        <v>33000</v>
      </c>
      <c r="X1664" s="78"/>
      <c r="Y1664" s="78">
        <v>34000</v>
      </c>
      <c r="Z1664" s="78">
        <v>2.2000000000000002</v>
      </c>
    </row>
    <row r="1665" spans="1:26" x14ac:dyDescent="0.25">
      <c r="A1665" s="78">
        <v>217221813</v>
      </c>
      <c r="D1665" s="78" t="s">
        <v>29</v>
      </c>
      <c r="E1665" s="78" t="s">
        <v>5269</v>
      </c>
      <c r="J1665" s="78" t="s">
        <v>17009</v>
      </c>
      <c r="V1665" s="78">
        <v>36000</v>
      </c>
      <c r="W1665" s="78">
        <v>36600</v>
      </c>
      <c r="X1665" s="78"/>
      <c r="Y1665" s="78">
        <v>43000</v>
      </c>
      <c r="Z1665" s="78">
        <v>2.2999999999999998</v>
      </c>
    </row>
    <row r="1666" spans="1:26" x14ac:dyDescent="0.25">
      <c r="A1666" s="78">
        <v>217221818</v>
      </c>
      <c r="D1666" s="78" t="s">
        <v>29</v>
      </c>
      <c r="E1666" s="78" t="s">
        <v>5269</v>
      </c>
      <c r="J1666" s="78" t="s">
        <v>17010</v>
      </c>
      <c r="V1666" s="78">
        <v>46000</v>
      </c>
      <c r="W1666" s="78">
        <v>42500</v>
      </c>
      <c r="X1666" s="78"/>
      <c r="Y1666" s="78">
        <v>44000</v>
      </c>
      <c r="Z1666" s="78">
        <v>2.1</v>
      </c>
    </row>
    <row r="1667" spans="1:26" x14ac:dyDescent="0.25">
      <c r="A1667" s="78">
        <v>217221817</v>
      </c>
      <c r="D1667" s="78" t="s">
        <v>29</v>
      </c>
      <c r="E1667" s="78" t="s">
        <v>5269</v>
      </c>
      <c r="J1667" s="78" t="s">
        <v>17010</v>
      </c>
      <c r="V1667" s="78">
        <v>47000</v>
      </c>
      <c r="W1667" s="78">
        <v>44500</v>
      </c>
      <c r="X1667" s="78"/>
      <c r="Y1667" s="78">
        <v>46000</v>
      </c>
      <c r="Z1667" s="78">
        <v>2.2000000000000002</v>
      </c>
    </row>
    <row r="1668" spans="1:26" x14ac:dyDescent="0.25">
      <c r="A1668" s="78">
        <v>217221816</v>
      </c>
      <c r="D1668" s="78" t="s">
        <v>29</v>
      </c>
      <c r="E1668" s="78" t="s">
        <v>5269</v>
      </c>
      <c r="J1668" s="78" t="s">
        <v>17010</v>
      </c>
      <c r="V1668" s="78">
        <v>45000</v>
      </c>
      <c r="W1668" s="78">
        <v>40500</v>
      </c>
      <c r="X1668" s="78"/>
      <c r="Y1668" s="78">
        <v>42000</v>
      </c>
      <c r="Z1668" s="78">
        <v>2</v>
      </c>
    </row>
    <row r="1669" spans="1:26" x14ac:dyDescent="0.25">
      <c r="A1669" s="78">
        <v>217221821</v>
      </c>
      <c r="D1669" s="78" t="s">
        <v>29</v>
      </c>
      <c r="E1669" s="78" t="s">
        <v>5269</v>
      </c>
      <c r="J1669" s="78" t="s">
        <v>17011</v>
      </c>
      <c r="V1669" s="78">
        <v>52000</v>
      </c>
      <c r="W1669" s="78">
        <v>45000</v>
      </c>
      <c r="X1669" s="78"/>
      <c r="Y1669" s="78">
        <v>50500</v>
      </c>
      <c r="Z1669" s="78">
        <v>2.25</v>
      </c>
    </row>
    <row r="1670" spans="1:26" x14ac:dyDescent="0.25">
      <c r="A1670" s="78">
        <v>217221820</v>
      </c>
      <c r="D1670" s="78" t="s">
        <v>29</v>
      </c>
      <c r="E1670" s="78" t="s">
        <v>5269</v>
      </c>
      <c r="J1670" s="78" t="s">
        <v>17011</v>
      </c>
      <c r="V1670" s="78">
        <v>53000</v>
      </c>
      <c r="W1670" s="78">
        <v>45000</v>
      </c>
      <c r="X1670" s="78"/>
      <c r="Y1670" s="78">
        <v>52000</v>
      </c>
      <c r="Z1670" s="78">
        <v>2.2999999999999998</v>
      </c>
    </row>
    <row r="1671" spans="1:26" x14ac:dyDescent="0.25">
      <c r="A1671" s="78">
        <v>217221819</v>
      </c>
      <c r="D1671" s="78" t="s">
        <v>29</v>
      </c>
      <c r="E1671" s="78" t="s">
        <v>5269</v>
      </c>
      <c r="J1671" s="78" t="s">
        <v>17011</v>
      </c>
      <c r="V1671" s="78">
        <v>51000</v>
      </c>
      <c r="W1671" s="78">
        <v>45000</v>
      </c>
      <c r="X1671" s="78"/>
      <c r="Y1671" s="78">
        <v>49000</v>
      </c>
      <c r="Z1671" s="78">
        <v>2.2000000000000002</v>
      </c>
    </row>
    <row r="1672" spans="1:26" x14ac:dyDescent="0.25">
      <c r="A1672" s="78">
        <v>217221420</v>
      </c>
      <c r="D1672" s="78" t="s">
        <v>29</v>
      </c>
      <c r="E1672" s="78" t="s">
        <v>303</v>
      </c>
      <c r="J1672" s="78" t="s">
        <v>10479</v>
      </c>
      <c r="L1672" s="78" t="s">
        <v>10686</v>
      </c>
      <c r="V1672" s="78">
        <v>18000</v>
      </c>
      <c r="W1672" s="78">
        <v>11500</v>
      </c>
      <c r="X1672" s="78"/>
      <c r="Y1672" s="78">
        <v>12000</v>
      </c>
      <c r="Z1672" s="78">
        <v>2.41</v>
      </c>
    </row>
    <row r="1673" spans="1:26" x14ac:dyDescent="0.25">
      <c r="A1673" s="78">
        <v>215748459</v>
      </c>
      <c r="D1673" s="78" t="s">
        <v>343</v>
      </c>
      <c r="E1673" s="78" t="s">
        <v>878</v>
      </c>
      <c r="J1673" s="78" t="s">
        <v>17012</v>
      </c>
      <c r="L1673" s="78" t="s">
        <v>828</v>
      </c>
      <c r="V1673" s="78">
        <v>33000</v>
      </c>
      <c r="W1673" s="78">
        <v>20800</v>
      </c>
      <c r="X1673" s="78"/>
      <c r="Y1673" s="78">
        <v>20900</v>
      </c>
      <c r="Z1673" s="78">
        <v>2.63</v>
      </c>
    </row>
    <row r="1674" spans="1:26" x14ac:dyDescent="0.25">
      <c r="A1674" s="78">
        <v>216621501</v>
      </c>
      <c r="D1674" s="78" t="s">
        <v>29</v>
      </c>
      <c r="E1674" s="78" t="s">
        <v>394</v>
      </c>
      <c r="J1674" s="78" t="s">
        <v>3268</v>
      </c>
      <c r="L1674" s="78" t="s">
        <v>1516</v>
      </c>
      <c r="V1674" s="78">
        <v>36000</v>
      </c>
      <c r="W1674" s="78">
        <v>29200</v>
      </c>
      <c r="X1674" s="78"/>
      <c r="Y1674" s="78">
        <v>39000</v>
      </c>
      <c r="Z1674" s="78">
        <v>2.1800000000000002</v>
      </c>
    </row>
    <row r="1675" spans="1:26" x14ac:dyDescent="0.25">
      <c r="A1675" s="78">
        <v>216623492</v>
      </c>
      <c r="D1675" s="78" t="s">
        <v>29</v>
      </c>
      <c r="E1675" s="78" t="s">
        <v>332</v>
      </c>
      <c r="J1675" s="78" t="s">
        <v>1181</v>
      </c>
      <c r="L1675" s="78" t="s">
        <v>1495</v>
      </c>
      <c r="V1675" s="78">
        <v>36000</v>
      </c>
      <c r="W1675" s="78">
        <v>29200</v>
      </c>
      <c r="X1675" s="78"/>
      <c r="Y1675" s="78">
        <v>39000</v>
      </c>
      <c r="Z1675" s="78">
        <v>2.1800000000000002</v>
      </c>
    </row>
    <row r="1676" spans="1:26" x14ac:dyDescent="0.25">
      <c r="A1676" s="78">
        <v>216621523</v>
      </c>
      <c r="D1676" s="78" t="s">
        <v>29</v>
      </c>
      <c r="E1676" s="78" t="s">
        <v>2850</v>
      </c>
      <c r="J1676" s="78" t="s">
        <v>3276</v>
      </c>
      <c r="L1676" s="78" t="s">
        <v>3498</v>
      </c>
      <c r="V1676" s="78">
        <v>36000</v>
      </c>
      <c r="W1676" s="78">
        <v>29200</v>
      </c>
      <c r="X1676" s="78"/>
      <c r="Y1676" s="78">
        <v>39000</v>
      </c>
      <c r="Z1676" s="78">
        <v>2.1800000000000002</v>
      </c>
    </row>
    <row r="1677" spans="1:26" x14ac:dyDescent="0.25">
      <c r="A1677" s="78">
        <v>216623524</v>
      </c>
      <c r="D1677" s="78" t="s">
        <v>29</v>
      </c>
      <c r="E1677" s="78" t="s">
        <v>15</v>
      </c>
      <c r="J1677" s="78" t="s">
        <v>3284</v>
      </c>
      <c r="L1677" s="78" t="s">
        <v>1525</v>
      </c>
      <c r="V1677" s="78">
        <v>36000</v>
      </c>
      <c r="W1677" s="78">
        <v>29200</v>
      </c>
      <c r="X1677" s="78"/>
      <c r="Y1677" s="78">
        <v>39000</v>
      </c>
      <c r="Z1677" s="78">
        <v>2.1800000000000002</v>
      </c>
    </row>
    <row r="1678" spans="1:26" x14ac:dyDescent="0.25">
      <c r="A1678" s="78">
        <v>216623463</v>
      </c>
      <c r="D1678" s="78" t="s">
        <v>29</v>
      </c>
      <c r="E1678" s="78" t="s">
        <v>2521</v>
      </c>
      <c r="J1678" s="78" t="s">
        <v>3271</v>
      </c>
      <c r="L1678" s="78" t="s">
        <v>1519</v>
      </c>
      <c r="V1678" s="78">
        <v>36000</v>
      </c>
      <c r="W1678" s="78">
        <v>29200</v>
      </c>
      <c r="X1678" s="78"/>
      <c r="Y1678" s="78">
        <v>39000</v>
      </c>
      <c r="Z1678" s="78">
        <v>2.1800000000000002</v>
      </c>
    </row>
    <row r="1679" spans="1:26" x14ac:dyDescent="0.25">
      <c r="A1679" s="78">
        <v>216623456</v>
      </c>
      <c r="D1679" s="78" t="s">
        <v>29</v>
      </c>
      <c r="E1679" s="78" t="s">
        <v>2521</v>
      </c>
      <c r="J1679" s="78" t="s">
        <v>3271</v>
      </c>
      <c r="L1679" s="78" t="s">
        <v>3362</v>
      </c>
      <c r="V1679" s="78">
        <v>36000</v>
      </c>
      <c r="W1679" s="78">
        <v>29200</v>
      </c>
      <c r="X1679" s="78"/>
      <c r="Y1679" s="78">
        <v>39000</v>
      </c>
      <c r="Z1679" s="78">
        <v>2.1800000000000002</v>
      </c>
    </row>
    <row r="1680" spans="1:26" x14ac:dyDescent="0.25">
      <c r="A1680" s="78">
        <v>216623483</v>
      </c>
      <c r="D1680" s="78" t="s">
        <v>29</v>
      </c>
      <c r="E1680" s="78" t="s">
        <v>322</v>
      </c>
      <c r="J1680" s="78" t="s">
        <v>3271</v>
      </c>
      <c r="L1680" s="78" t="s">
        <v>1519</v>
      </c>
      <c r="V1680" s="78">
        <v>36000</v>
      </c>
      <c r="W1680" s="78">
        <v>29200</v>
      </c>
      <c r="X1680" s="78"/>
      <c r="Y1680" s="78">
        <v>39000</v>
      </c>
      <c r="Z1680" s="78">
        <v>2.1800000000000002</v>
      </c>
    </row>
    <row r="1681" spans="1:26" x14ac:dyDescent="0.25">
      <c r="A1681" s="78">
        <v>216623433</v>
      </c>
      <c r="D1681" s="78" t="s">
        <v>29</v>
      </c>
      <c r="E1681" s="78" t="s">
        <v>313</v>
      </c>
      <c r="J1681" s="78" t="s">
        <v>3282</v>
      </c>
      <c r="L1681" s="78" t="s">
        <v>1289</v>
      </c>
      <c r="V1681" s="78">
        <v>36000</v>
      </c>
      <c r="W1681" s="78">
        <v>29200</v>
      </c>
      <c r="X1681" s="78"/>
      <c r="Y1681" s="78">
        <v>39000</v>
      </c>
      <c r="Z1681" s="78">
        <v>2.1800000000000002</v>
      </c>
    </row>
    <row r="1682" spans="1:26" x14ac:dyDescent="0.25">
      <c r="A1682" s="78">
        <v>216623811</v>
      </c>
      <c r="D1682" s="78" t="s">
        <v>29</v>
      </c>
      <c r="E1682" s="78" t="s">
        <v>322</v>
      </c>
      <c r="J1682" s="78" t="s">
        <v>1522</v>
      </c>
      <c r="L1682" s="78" t="s">
        <v>3362</v>
      </c>
      <c r="V1682" s="78">
        <v>36000</v>
      </c>
      <c r="W1682" s="78">
        <v>29200</v>
      </c>
      <c r="X1682" s="78"/>
      <c r="Y1682" s="78">
        <v>39000</v>
      </c>
      <c r="Z1682" s="78">
        <v>2.1800000000000002</v>
      </c>
    </row>
    <row r="1683" spans="1:26" x14ac:dyDescent="0.25">
      <c r="A1683" s="78">
        <v>216626043</v>
      </c>
      <c r="D1683" s="78" t="s">
        <v>29</v>
      </c>
      <c r="E1683" s="78" t="s">
        <v>1293</v>
      </c>
      <c r="J1683" s="78" t="s">
        <v>3279</v>
      </c>
      <c r="L1683" s="78" t="s">
        <v>1301</v>
      </c>
      <c r="V1683" s="78">
        <v>36000</v>
      </c>
      <c r="W1683" s="78">
        <v>29200</v>
      </c>
      <c r="X1683" s="78"/>
      <c r="Y1683" s="78">
        <v>39000</v>
      </c>
      <c r="Z1683" s="78">
        <v>2.1800000000000002</v>
      </c>
    </row>
    <row r="1684" spans="1:26" x14ac:dyDescent="0.25">
      <c r="A1684" s="78">
        <v>216623779</v>
      </c>
      <c r="D1684" s="78" t="s">
        <v>29</v>
      </c>
      <c r="E1684" s="78" t="s">
        <v>2566</v>
      </c>
      <c r="J1684" s="78" t="s">
        <v>3263</v>
      </c>
      <c r="L1684" s="78" t="s">
        <v>3403</v>
      </c>
      <c r="V1684" s="78">
        <v>36000</v>
      </c>
      <c r="W1684" s="78">
        <v>29200</v>
      </c>
      <c r="X1684" s="78"/>
      <c r="Y1684" s="78">
        <v>39000</v>
      </c>
      <c r="Z1684" s="78">
        <v>2.1800000000000002</v>
      </c>
    </row>
    <row r="1685" spans="1:26" x14ac:dyDescent="0.25">
      <c r="A1685" s="78">
        <v>216623770</v>
      </c>
      <c r="D1685" s="78" t="s">
        <v>29</v>
      </c>
      <c r="E1685" s="78" t="s">
        <v>2569</v>
      </c>
      <c r="J1685" s="78" t="s">
        <v>3296</v>
      </c>
      <c r="L1685" s="78" t="s">
        <v>3396</v>
      </c>
      <c r="V1685" s="78">
        <v>36000</v>
      </c>
      <c r="W1685" s="78">
        <v>29200</v>
      </c>
      <c r="X1685" s="78"/>
      <c r="Y1685" s="78">
        <v>39000</v>
      </c>
      <c r="Z1685" s="78">
        <v>2.1800000000000002</v>
      </c>
    </row>
    <row r="1686" spans="1:26" x14ac:dyDescent="0.25">
      <c r="A1686" s="78">
        <v>216623797</v>
      </c>
      <c r="D1686" s="78" t="s">
        <v>29</v>
      </c>
      <c r="E1686" s="78" t="s">
        <v>2557</v>
      </c>
      <c r="J1686" s="78" t="s">
        <v>3279</v>
      </c>
      <c r="L1686" s="78" t="s">
        <v>3408</v>
      </c>
      <c r="V1686" s="78">
        <v>36000</v>
      </c>
      <c r="W1686" s="78">
        <v>29200</v>
      </c>
      <c r="X1686" s="78"/>
      <c r="Y1686" s="78">
        <v>39000</v>
      </c>
      <c r="Z1686" s="78">
        <v>2.1800000000000002</v>
      </c>
    </row>
    <row r="1687" spans="1:26" x14ac:dyDescent="0.25">
      <c r="A1687" s="78">
        <v>216621492</v>
      </c>
      <c r="D1687" s="78" t="s">
        <v>29</v>
      </c>
      <c r="E1687" s="78" t="s">
        <v>1283</v>
      </c>
      <c r="J1687" s="78" t="s">
        <v>3288</v>
      </c>
      <c r="L1687" s="78" t="s">
        <v>3481</v>
      </c>
      <c r="V1687" s="78">
        <v>36000</v>
      </c>
      <c r="W1687" s="78">
        <v>29200</v>
      </c>
      <c r="X1687" s="78"/>
      <c r="Y1687" s="78">
        <v>39000</v>
      </c>
      <c r="Z1687" s="78">
        <v>2.1800000000000002</v>
      </c>
    </row>
    <row r="1688" spans="1:26" x14ac:dyDescent="0.25">
      <c r="A1688" s="78">
        <v>216046621</v>
      </c>
      <c r="D1688" s="78" t="s">
        <v>29</v>
      </c>
      <c r="E1688" s="78" t="s">
        <v>322</v>
      </c>
      <c r="J1688" s="78" t="s">
        <v>4218</v>
      </c>
      <c r="L1688" s="78" t="s">
        <v>4219</v>
      </c>
      <c r="V1688" s="78">
        <v>24000</v>
      </c>
      <c r="W1688" s="78">
        <v>20400</v>
      </c>
      <c r="X1688" s="78"/>
      <c r="Y1688" s="78">
        <v>20500</v>
      </c>
      <c r="Z1688" s="78">
        <v>2.5499999999999998</v>
      </c>
    </row>
    <row r="1689" spans="1:26" x14ac:dyDescent="0.25">
      <c r="A1689" s="78">
        <v>216032579</v>
      </c>
      <c r="D1689" s="78" t="s">
        <v>29</v>
      </c>
      <c r="E1689" s="78" t="s">
        <v>2538</v>
      </c>
      <c r="J1689" s="78" t="s">
        <v>4168</v>
      </c>
      <c r="L1689" s="78" t="s">
        <v>4163</v>
      </c>
      <c r="V1689" s="78">
        <v>24000</v>
      </c>
      <c r="W1689" s="78">
        <v>20400</v>
      </c>
      <c r="X1689" s="78"/>
      <c r="Y1689" s="78">
        <v>20500</v>
      </c>
      <c r="Z1689" s="78">
        <v>2.5499999999999998</v>
      </c>
    </row>
    <row r="1690" spans="1:26" x14ac:dyDescent="0.25">
      <c r="A1690" s="78">
        <v>217022172</v>
      </c>
      <c r="D1690" s="78" t="s">
        <v>29</v>
      </c>
      <c r="E1690" s="78" t="s">
        <v>58</v>
      </c>
      <c r="J1690" s="78" t="s">
        <v>196</v>
      </c>
      <c r="V1690" s="78">
        <v>35000</v>
      </c>
      <c r="W1690" s="78">
        <v>26600</v>
      </c>
      <c r="X1690" s="78"/>
      <c r="Y1690" s="78">
        <v>29000</v>
      </c>
      <c r="Z1690" s="78">
        <v>2.19</v>
      </c>
    </row>
    <row r="1691" spans="1:26" x14ac:dyDescent="0.25">
      <c r="A1691" s="78">
        <v>217022171</v>
      </c>
      <c r="D1691" s="78" t="s">
        <v>29</v>
      </c>
      <c r="E1691" s="78" t="s">
        <v>58</v>
      </c>
      <c r="J1691" s="78" t="s">
        <v>196</v>
      </c>
      <c r="V1691" s="78">
        <v>35000</v>
      </c>
      <c r="W1691" s="78">
        <v>26400</v>
      </c>
      <c r="X1691" s="78"/>
      <c r="Y1691" s="78">
        <v>28000</v>
      </c>
      <c r="Z1691" s="78">
        <v>2.2000000000000002</v>
      </c>
    </row>
    <row r="1692" spans="1:26" x14ac:dyDescent="0.25">
      <c r="A1692" s="78">
        <v>217022128</v>
      </c>
      <c r="D1692" s="78" t="s">
        <v>29</v>
      </c>
      <c r="E1692" s="78" t="s">
        <v>84</v>
      </c>
      <c r="J1692" s="78" t="s">
        <v>170</v>
      </c>
      <c r="V1692" s="78">
        <v>35000</v>
      </c>
      <c r="W1692" s="78">
        <v>26600</v>
      </c>
      <c r="X1692" s="78"/>
      <c r="Y1692" s="78">
        <v>29000</v>
      </c>
      <c r="Z1692" s="78">
        <v>2.19</v>
      </c>
    </row>
    <row r="1693" spans="1:26" x14ac:dyDescent="0.25">
      <c r="A1693" s="78">
        <v>217138408</v>
      </c>
      <c r="D1693" s="78" t="s">
        <v>29</v>
      </c>
      <c r="E1693" s="78" t="s">
        <v>459</v>
      </c>
      <c r="J1693" s="78" t="s">
        <v>17013</v>
      </c>
      <c r="V1693" s="78">
        <v>35000</v>
      </c>
      <c r="W1693" s="78">
        <v>26600</v>
      </c>
      <c r="X1693" s="78"/>
      <c r="Y1693" s="78">
        <v>29000</v>
      </c>
      <c r="Z1693" s="78">
        <v>2.19</v>
      </c>
    </row>
    <row r="1694" spans="1:26" x14ac:dyDescent="0.25">
      <c r="A1694" s="78">
        <v>217162502</v>
      </c>
      <c r="D1694" s="78" t="s">
        <v>29</v>
      </c>
      <c r="E1694" s="78" t="s">
        <v>5261</v>
      </c>
      <c r="J1694" s="78" t="s">
        <v>17014</v>
      </c>
      <c r="V1694" s="78">
        <v>35000</v>
      </c>
      <c r="W1694" s="78">
        <v>26600</v>
      </c>
      <c r="X1694" s="78"/>
      <c r="Y1694" s="78">
        <v>29000</v>
      </c>
      <c r="Z1694" s="78">
        <v>2.19</v>
      </c>
    </row>
    <row r="1695" spans="1:26" x14ac:dyDescent="0.25">
      <c r="A1695" s="78">
        <v>215864098</v>
      </c>
      <c r="D1695" s="78" t="s">
        <v>29</v>
      </c>
      <c r="E1695" s="78" t="s">
        <v>71</v>
      </c>
      <c r="J1695" s="78" t="s">
        <v>5476</v>
      </c>
      <c r="V1695" s="78">
        <v>35000</v>
      </c>
      <c r="W1695" s="78">
        <v>26600</v>
      </c>
      <c r="X1695" s="78"/>
      <c r="Y1695" s="78">
        <v>29000</v>
      </c>
      <c r="Z1695" s="78">
        <v>2.19</v>
      </c>
    </row>
    <row r="1696" spans="1:26" x14ac:dyDescent="0.25">
      <c r="A1696" s="78">
        <v>215894279</v>
      </c>
      <c r="D1696" s="78" t="s">
        <v>29</v>
      </c>
      <c r="E1696" s="78" t="s">
        <v>3051</v>
      </c>
      <c r="J1696" s="78" t="s">
        <v>5478</v>
      </c>
      <c r="V1696" s="78">
        <v>35000</v>
      </c>
      <c r="W1696" s="78">
        <v>26600</v>
      </c>
      <c r="X1696" s="78"/>
      <c r="Y1696" s="78">
        <v>29000</v>
      </c>
      <c r="Z1696" s="78">
        <v>2.19</v>
      </c>
    </row>
    <row r="1697" spans="1:26" x14ac:dyDescent="0.25">
      <c r="A1697" s="78">
        <v>215359238</v>
      </c>
      <c r="D1697" s="78" t="s">
        <v>29</v>
      </c>
      <c r="E1697" s="78" t="s">
        <v>3040</v>
      </c>
      <c r="J1697" s="78" t="s">
        <v>8714</v>
      </c>
      <c r="V1697" s="78">
        <v>35000</v>
      </c>
      <c r="W1697" s="78">
        <v>26600</v>
      </c>
      <c r="X1697" s="78"/>
      <c r="Y1697" s="78">
        <v>29000</v>
      </c>
      <c r="Z1697" s="78">
        <v>2.19</v>
      </c>
    </row>
    <row r="1698" spans="1:26" x14ac:dyDescent="0.25">
      <c r="A1698" s="78">
        <v>216369240</v>
      </c>
      <c r="D1698" s="78" t="s">
        <v>29</v>
      </c>
      <c r="E1698" s="78" t="s">
        <v>319</v>
      </c>
      <c r="J1698" s="78" t="s">
        <v>4713</v>
      </c>
      <c r="V1698" s="78">
        <v>35000</v>
      </c>
      <c r="W1698" s="78">
        <v>26600</v>
      </c>
      <c r="X1698" s="78"/>
      <c r="Y1698" s="78">
        <v>29000</v>
      </c>
      <c r="Z1698" s="78">
        <v>2.19</v>
      </c>
    </row>
    <row r="1699" spans="1:26" x14ac:dyDescent="0.25">
      <c r="A1699" s="78">
        <v>216598396</v>
      </c>
      <c r="D1699" s="78" t="s">
        <v>29</v>
      </c>
      <c r="E1699" s="78" t="s">
        <v>1306</v>
      </c>
      <c r="J1699" s="78" t="s">
        <v>3802</v>
      </c>
      <c r="V1699" s="78">
        <v>35000</v>
      </c>
      <c r="W1699" s="78">
        <v>26600</v>
      </c>
      <c r="X1699" s="78"/>
      <c r="Y1699" s="78">
        <v>29000</v>
      </c>
      <c r="Z1699" s="78">
        <v>2.19</v>
      </c>
    </row>
    <row r="1700" spans="1:26" x14ac:dyDescent="0.25">
      <c r="A1700" s="78">
        <v>216760131</v>
      </c>
      <c r="D1700" s="78" t="s">
        <v>29</v>
      </c>
      <c r="E1700" s="78" t="s">
        <v>1230</v>
      </c>
      <c r="J1700" s="78" t="s">
        <v>1555</v>
      </c>
      <c r="V1700" s="78">
        <v>35000</v>
      </c>
      <c r="W1700" s="78">
        <v>26600</v>
      </c>
      <c r="X1700" s="78"/>
      <c r="Y1700" s="78">
        <v>29000</v>
      </c>
      <c r="Z1700" s="78">
        <v>2.19</v>
      </c>
    </row>
    <row r="1701" spans="1:26" x14ac:dyDescent="0.25">
      <c r="A1701" s="78">
        <v>215866808</v>
      </c>
      <c r="D1701" s="78" t="s">
        <v>29</v>
      </c>
      <c r="E1701" s="78" t="s">
        <v>310</v>
      </c>
      <c r="J1701" s="78" t="s">
        <v>5477</v>
      </c>
      <c r="V1701" s="78">
        <v>35000</v>
      </c>
      <c r="W1701" s="78">
        <v>26600</v>
      </c>
      <c r="X1701" s="78"/>
      <c r="Y1701" s="78">
        <v>29000</v>
      </c>
      <c r="Z1701" s="78">
        <v>2.19</v>
      </c>
    </row>
    <row r="1702" spans="1:26" x14ac:dyDescent="0.25">
      <c r="A1702" s="78">
        <v>215864414</v>
      </c>
      <c r="D1702" s="78" t="s">
        <v>29</v>
      </c>
      <c r="E1702" s="78" t="s">
        <v>313</v>
      </c>
      <c r="J1702" s="78" t="s">
        <v>3600</v>
      </c>
      <c r="V1702" s="78">
        <v>35000</v>
      </c>
      <c r="W1702" s="78">
        <v>26600</v>
      </c>
      <c r="X1702" s="78"/>
      <c r="Y1702" s="78">
        <v>29000</v>
      </c>
      <c r="Z1702" s="78">
        <v>2.19</v>
      </c>
    </row>
    <row r="1703" spans="1:26" x14ac:dyDescent="0.25">
      <c r="A1703" s="78">
        <v>216720932</v>
      </c>
      <c r="D1703" s="78" t="s">
        <v>29</v>
      </c>
      <c r="E1703" s="78" t="s">
        <v>340</v>
      </c>
      <c r="J1703" s="78" t="s">
        <v>1458</v>
      </c>
      <c r="V1703" s="78">
        <v>35000</v>
      </c>
      <c r="W1703" s="78">
        <v>26600</v>
      </c>
      <c r="X1703" s="78"/>
      <c r="Y1703" s="78">
        <v>29000</v>
      </c>
      <c r="Z1703" s="78">
        <v>2.19</v>
      </c>
    </row>
    <row r="1704" spans="1:26" x14ac:dyDescent="0.25">
      <c r="A1704" s="78">
        <v>215864413</v>
      </c>
      <c r="D1704" s="78" t="s">
        <v>29</v>
      </c>
      <c r="E1704" s="78" t="s">
        <v>313</v>
      </c>
      <c r="J1704" s="78" t="s">
        <v>3600</v>
      </c>
      <c r="V1704" s="78">
        <v>35000</v>
      </c>
      <c r="W1704" s="78">
        <v>26400</v>
      </c>
      <c r="X1704" s="78"/>
      <c r="Y1704" s="78">
        <v>28000</v>
      </c>
      <c r="Z1704" s="78">
        <v>2.2000000000000002</v>
      </c>
    </row>
    <row r="1705" spans="1:26" x14ac:dyDescent="0.25">
      <c r="A1705" s="78">
        <v>215866807</v>
      </c>
      <c r="D1705" s="78" t="s">
        <v>29</v>
      </c>
      <c r="E1705" s="78" t="s">
        <v>310</v>
      </c>
      <c r="J1705" s="78" t="s">
        <v>5477</v>
      </c>
      <c r="V1705" s="78">
        <v>35000</v>
      </c>
      <c r="W1705" s="78">
        <v>26400</v>
      </c>
      <c r="X1705" s="78"/>
      <c r="Y1705" s="78">
        <v>28000</v>
      </c>
      <c r="Z1705" s="78">
        <v>2.2000000000000002</v>
      </c>
    </row>
    <row r="1706" spans="1:26" x14ac:dyDescent="0.25">
      <c r="A1706" s="78">
        <v>216760130</v>
      </c>
      <c r="D1706" s="78" t="s">
        <v>29</v>
      </c>
      <c r="E1706" s="78" t="s">
        <v>1230</v>
      </c>
      <c r="J1706" s="78" t="s">
        <v>1555</v>
      </c>
      <c r="V1706" s="78">
        <v>35000</v>
      </c>
      <c r="W1706" s="78">
        <v>26400</v>
      </c>
      <c r="X1706" s="78"/>
      <c r="Y1706" s="78">
        <v>28000</v>
      </c>
      <c r="Z1706" s="78">
        <v>2.2000000000000002</v>
      </c>
    </row>
    <row r="1707" spans="1:26" x14ac:dyDescent="0.25">
      <c r="A1707" s="78">
        <v>216598395</v>
      </c>
      <c r="D1707" s="78" t="s">
        <v>29</v>
      </c>
      <c r="E1707" s="78" t="s">
        <v>1306</v>
      </c>
      <c r="J1707" s="78" t="s">
        <v>3802</v>
      </c>
      <c r="V1707" s="78">
        <v>35000</v>
      </c>
      <c r="W1707" s="78">
        <v>26400</v>
      </c>
      <c r="X1707" s="78"/>
      <c r="Y1707" s="78">
        <v>28000</v>
      </c>
      <c r="Z1707" s="78">
        <v>2.2000000000000002</v>
      </c>
    </row>
    <row r="1708" spans="1:26" x14ac:dyDescent="0.25">
      <c r="A1708" s="78">
        <v>216369239</v>
      </c>
      <c r="D1708" s="78" t="s">
        <v>29</v>
      </c>
      <c r="E1708" s="78" t="s">
        <v>319</v>
      </c>
      <c r="J1708" s="78" t="s">
        <v>4713</v>
      </c>
      <c r="V1708" s="78">
        <v>35000</v>
      </c>
      <c r="W1708" s="78">
        <v>26400</v>
      </c>
      <c r="X1708" s="78"/>
      <c r="Y1708" s="78">
        <v>28000</v>
      </c>
      <c r="Z1708" s="78">
        <v>2.2000000000000002</v>
      </c>
    </row>
    <row r="1709" spans="1:26" x14ac:dyDescent="0.25">
      <c r="A1709" s="78">
        <v>215359237</v>
      </c>
      <c r="D1709" s="78" t="s">
        <v>29</v>
      </c>
      <c r="E1709" s="78" t="s">
        <v>3040</v>
      </c>
      <c r="J1709" s="78" t="s">
        <v>8714</v>
      </c>
      <c r="V1709" s="78">
        <v>35000</v>
      </c>
      <c r="W1709" s="78">
        <v>26400</v>
      </c>
      <c r="X1709" s="78"/>
      <c r="Y1709" s="78">
        <v>28000</v>
      </c>
      <c r="Z1709" s="78">
        <v>2.2000000000000002</v>
      </c>
    </row>
    <row r="1710" spans="1:26" x14ac:dyDescent="0.25">
      <c r="A1710" s="78">
        <v>215894278</v>
      </c>
      <c r="D1710" s="78" t="s">
        <v>29</v>
      </c>
      <c r="E1710" s="78" t="s">
        <v>3051</v>
      </c>
      <c r="J1710" s="78" t="s">
        <v>5478</v>
      </c>
      <c r="V1710" s="78">
        <v>35000</v>
      </c>
      <c r="W1710" s="78">
        <v>26400</v>
      </c>
      <c r="X1710" s="78"/>
      <c r="Y1710" s="78">
        <v>28000</v>
      </c>
      <c r="Z1710" s="78">
        <v>2.2000000000000002</v>
      </c>
    </row>
    <row r="1711" spans="1:26" x14ac:dyDescent="0.25">
      <c r="A1711" s="78">
        <v>215864097</v>
      </c>
      <c r="D1711" s="78" t="s">
        <v>29</v>
      </c>
      <c r="E1711" s="78" t="s">
        <v>71</v>
      </c>
      <c r="J1711" s="78" t="s">
        <v>5476</v>
      </c>
      <c r="V1711" s="78">
        <v>35000</v>
      </c>
      <c r="W1711" s="78">
        <v>26400</v>
      </c>
      <c r="X1711" s="78"/>
      <c r="Y1711" s="78">
        <v>28000</v>
      </c>
      <c r="Z1711" s="78">
        <v>2.2000000000000002</v>
      </c>
    </row>
    <row r="1712" spans="1:26" x14ac:dyDescent="0.25">
      <c r="A1712" s="78">
        <v>217162501</v>
      </c>
      <c r="D1712" s="78" t="s">
        <v>29</v>
      </c>
      <c r="E1712" s="78" t="s">
        <v>5261</v>
      </c>
      <c r="J1712" s="78" t="s">
        <v>17014</v>
      </c>
      <c r="V1712" s="78">
        <v>35000</v>
      </c>
      <c r="W1712" s="78">
        <v>26400</v>
      </c>
      <c r="X1712" s="78"/>
      <c r="Y1712" s="78">
        <v>28000</v>
      </c>
      <c r="Z1712" s="78">
        <v>2.2000000000000002</v>
      </c>
    </row>
    <row r="1713" spans="1:26" x14ac:dyDescent="0.25">
      <c r="A1713" s="78">
        <v>217138407</v>
      </c>
      <c r="D1713" s="78" t="s">
        <v>29</v>
      </c>
      <c r="E1713" s="78" t="s">
        <v>459</v>
      </c>
      <c r="J1713" s="78" t="s">
        <v>17013</v>
      </c>
      <c r="V1713" s="78">
        <v>35000</v>
      </c>
      <c r="W1713" s="78">
        <v>26400</v>
      </c>
      <c r="X1713" s="78"/>
      <c r="Y1713" s="78">
        <v>28000</v>
      </c>
      <c r="Z1713" s="78">
        <v>2.2000000000000002</v>
      </c>
    </row>
    <row r="1714" spans="1:26" x14ac:dyDescent="0.25">
      <c r="A1714" s="78">
        <v>217022127</v>
      </c>
      <c r="D1714" s="78" t="s">
        <v>29</v>
      </c>
      <c r="E1714" s="78" t="s">
        <v>84</v>
      </c>
      <c r="J1714" s="78" t="s">
        <v>170</v>
      </c>
      <c r="V1714" s="78">
        <v>35000</v>
      </c>
      <c r="W1714" s="78">
        <v>26400</v>
      </c>
      <c r="X1714" s="78"/>
      <c r="Y1714" s="78">
        <v>28000</v>
      </c>
      <c r="Z1714" s="78">
        <v>2.2000000000000002</v>
      </c>
    </row>
    <row r="1715" spans="1:26" x14ac:dyDescent="0.25">
      <c r="A1715" s="78">
        <v>216720931</v>
      </c>
      <c r="D1715" s="78" t="s">
        <v>29</v>
      </c>
      <c r="E1715" s="78" t="s">
        <v>340</v>
      </c>
      <c r="J1715" s="78" t="s">
        <v>1458</v>
      </c>
      <c r="V1715" s="78">
        <v>35000</v>
      </c>
      <c r="W1715" s="78">
        <v>26400</v>
      </c>
      <c r="X1715" s="78"/>
      <c r="Y1715" s="78">
        <v>28000</v>
      </c>
      <c r="Z1715" s="78">
        <v>2.2000000000000002</v>
      </c>
    </row>
    <row r="1716" spans="1:26" x14ac:dyDescent="0.25">
      <c r="A1716" s="78">
        <v>214861916</v>
      </c>
      <c r="D1716" s="78" t="s">
        <v>29</v>
      </c>
      <c r="E1716" s="78" t="s">
        <v>306</v>
      </c>
      <c r="J1716" s="78" t="s">
        <v>9141</v>
      </c>
      <c r="V1716" s="78">
        <v>35000</v>
      </c>
      <c r="W1716" s="78">
        <v>26600</v>
      </c>
      <c r="X1716" s="78"/>
      <c r="Y1716" s="78">
        <v>29000</v>
      </c>
      <c r="Z1716" s="78">
        <v>2.19</v>
      </c>
    </row>
    <row r="1717" spans="1:26" x14ac:dyDescent="0.25">
      <c r="A1717" s="78">
        <v>214861915</v>
      </c>
      <c r="D1717" s="78" t="s">
        <v>29</v>
      </c>
      <c r="E1717" s="78" t="s">
        <v>306</v>
      </c>
      <c r="J1717" s="78" t="s">
        <v>9141</v>
      </c>
      <c r="V1717" s="78">
        <v>35000</v>
      </c>
      <c r="W1717" s="78">
        <v>26400</v>
      </c>
      <c r="X1717" s="78"/>
      <c r="Y1717" s="78">
        <v>28000</v>
      </c>
      <c r="Z1717" s="78">
        <v>2.2000000000000002</v>
      </c>
    </row>
    <row r="1718" spans="1:26" x14ac:dyDescent="0.25">
      <c r="A1718" s="78">
        <v>214861862</v>
      </c>
      <c r="D1718" s="78" t="s">
        <v>29</v>
      </c>
      <c r="E1718" s="78" t="s">
        <v>306</v>
      </c>
      <c r="J1718" s="78" t="s">
        <v>9159</v>
      </c>
      <c r="V1718" s="78">
        <v>35000</v>
      </c>
      <c r="W1718" s="78">
        <v>26600</v>
      </c>
      <c r="X1718" s="78"/>
      <c r="Y1718" s="78">
        <v>29000</v>
      </c>
      <c r="Z1718" s="78">
        <v>2.19</v>
      </c>
    </row>
    <row r="1719" spans="1:26" x14ac:dyDescent="0.25">
      <c r="A1719" s="78">
        <v>214861861</v>
      </c>
      <c r="D1719" s="78" t="s">
        <v>29</v>
      </c>
      <c r="E1719" s="78" t="s">
        <v>306</v>
      </c>
      <c r="J1719" s="78" t="s">
        <v>9159</v>
      </c>
      <c r="V1719" s="78">
        <v>35000</v>
      </c>
      <c r="W1719" s="78">
        <v>26400</v>
      </c>
      <c r="X1719" s="78"/>
      <c r="Y1719" s="78">
        <v>28000</v>
      </c>
      <c r="Z1719" s="78">
        <v>2.2000000000000002</v>
      </c>
    </row>
    <row r="1720" spans="1:26" x14ac:dyDescent="0.25">
      <c r="A1720" s="78">
        <v>214861802</v>
      </c>
      <c r="D1720" s="78" t="s">
        <v>29</v>
      </c>
      <c r="E1720" s="78" t="s">
        <v>306</v>
      </c>
      <c r="J1720" s="78" t="s">
        <v>9179</v>
      </c>
      <c r="V1720" s="78">
        <v>35000</v>
      </c>
      <c r="W1720" s="78">
        <v>26600</v>
      </c>
      <c r="X1720" s="78"/>
      <c r="Y1720" s="78">
        <v>29000</v>
      </c>
      <c r="Z1720" s="78">
        <v>2.19</v>
      </c>
    </row>
    <row r="1721" spans="1:26" x14ac:dyDescent="0.25">
      <c r="A1721" s="78">
        <v>214861801</v>
      </c>
      <c r="D1721" s="78" t="s">
        <v>29</v>
      </c>
      <c r="E1721" s="78" t="s">
        <v>306</v>
      </c>
      <c r="J1721" s="78" t="s">
        <v>9179</v>
      </c>
      <c r="V1721" s="78">
        <v>35000</v>
      </c>
      <c r="W1721" s="78">
        <v>26400</v>
      </c>
      <c r="X1721" s="78"/>
      <c r="Y1721" s="78">
        <v>28000</v>
      </c>
      <c r="Z1721" s="78">
        <v>2.2000000000000002</v>
      </c>
    </row>
    <row r="1722" spans="1:26" x14ac:dyDescent="0.25">
      <c r="A1722" s="78">
        <v>214861772</v>
      </c>
      <c r="D1722" s="78" t="s">
        <v>29</v>
      </c>
      <c r="E1722" s="78" t="s">
        <v>306</v>
      </c>
      <c r="J1722" s="78" t="s">
        <v>9189</v>
      </c>
      <c r="V1722" s="78">
        <v>35000</v>
      </c>
      <c r="W1722" s="78">
        <v>26600</v>
      </c>
      <c r="X1722" s="78"/>
      <c r="Y1722" s="78">
        <v>29000</v>
      </c>
      <c r="Z1722" s="78">
        <v>2.19</v>
      </c>
    </row>
    <row r="1723" spans="1:26" x14ac:dyDescent="0.25">
      <c r="A1723" s="78">
        <v>214861771</v>
      </c>
      <c r="D1723" s="78" t="s">
        <v>29</v>
      </c>
      <c r="E1723" s="78" t="s">
        <v>306</v>
      </c>
      <c r="J1723" s="78" t="s">
        <v>9189</v>
      </c>
      <c r="V1723" s="78">
        <v>35000</v>
      </c>
      <c r="W1723" s="78">
        <v>26400</v>
      </c>
      <c r="X1723" s="78"/>
      <c r="Y1723" s="78">
        <v>28000</v>
      </c>
      <c r="Z1723" s="78">
        <v>2.2000000000000002</v>
      </c>
    </row>
    <row r="1724" spans="1:26" x14ac:dyDescent="0.25">
      <c r="A1724" s="78">
        <v>202195636</v>
      </c>
      <c r="D1724" s="78" t="s">
        <v>1060</v>
      </c>
      <c r="E1724" s="78" t="s">
        <v>1061</v>
      </c>
      <c r="J1724" s="78" t="s">
        <v>15657</v>
      </c>
      <c r="L1724" s="78" t="s">
        <v>15674</v>
      </c>
      <c r="V1724" s="78">
        <v>30000</v>
      </c>
      <c r="W1724" s="78">
        <v>20200</v>
      </c>
      <c r="X1724" s="78"/>
      <c r="Y1724" s="78">
        <v>30300</v>
      </c>
      <c r="Z1724" s="78">
        <v>2.67</v>
      </c>
    </row>
    <row r="1725" spans="1:26" x14ac:dyDescent="0.25">
      <c r="A1725" s="78">
        <v>8908618</v>
      </c>
      <c r="D1725" s="78" t="s">
        <v>1060</v>
      </c>
      <c r="E1725" s="78" t="s">
        <v>1061</v>
      </c>
      <c r="J1725" s="78" t="s">
        <v>5828</v>
      </c>
      <c r="V1725" s="78">
        <v>45000</v>
      </c>
      <c r="W1725" s="78">
        <v>27800</v>
      </c>
      <c r="X1725" s="78"/>
      <c r="Y1725" s="78">
        <v>36407</v>
      </c>
      <c r="Z1725" s="78">
        <v>2</v>
      </c>
    </row>
    <row r="1726" spans="1:26" x14ac:dyDescent="0.25">
      <c r="A1726" s="78">
        <v>202537548</v>
      </c>
      <c r="D1726" s="78" t="s">
        <v>1060</v>
      </c>
      <c r="E1726" s="78" t="s">
        <v>1061</v>
      </c>
      <c r="J1726" s="78" t="s">
        <v>15657</v>
      </c>
      <c r="L1726" s="78" t="s">
        <v>15663</v>
      </c>
      <c r="V1726" s="78">
        <v>30000</v>
      </c>
      <c r="W1726" s="78">
        <v>19600</v>
      </c>
      <c r="X1726" s="78"/>
      <c r="Y1726" s="78">
        <v>30100</v>
      </c>
      <c r="Z1726" s="78">
        <v>2.65</v>
      </c>
    </row>
    <row r="1727" spans="1:26" x14ac:dyDescent="0.25">
      <c r="A1727" s="78">
        <v>205123808</v>
      </c>
      <c r="D1727" s="78" t="s">
        <v>1060</v>
      </c>
      <c r="E1727" s="78" t="s">
        <v>1061</v>
      </c>
      <c r="J1727" s="78" t="s">
        <v>15657</v>
      </c>
      <c r="L1727" s="78" t="s">
        <v>14875</v>
      </c>
      <c r="V1727" s="78">
        <v>30000</v>
      </c>
      <c r="W1727" s="78">
        <v>22600</v>
      </c>
      <c r="X1727" s="78"/>
      <c r="Y1727" s="78">
        <v>27500</v>
      </c>
      <c r="Z1727" s="78">
        <v>2.41</v>
      </c>
    </row>
    <row r="1728" spans="1:26" x14ac:dyDescent="0.25">
      <c r="A1728" s="78">
        <v>8908616</v>
      </c>
      <c r="D1728" s="78" t="s">
        <v>1060</v>
      </c>
      <c r="E1728" s="78" t="s">
        <v>1061</v>
      </c>
      <c r="J1728" s="78" t="s">
        <v>15631</v>
      </c>
      <c r="V1728" s="78">
        <v>35200</v>
      </c>
      <c r="W1728" s="78">
        <v>21400</v>
      </c>
      <c r="X1728" s="78"/>
      <c r="Y1728" s="78">
        <v>39341</v>
      </c>
      <c r="Z1728" s="78">
        <v>2.2200000000000002</v>
      </c>
    </row>
    <row r="1729" spans="1:26" x14ac:dyDescent="0.25">
      <c r="A1729" s="78">
        <v>202537552</v>
      </c>
      <c r="D1729" s="78" t="s">
        <v>1060</v>
      </c>
      <c r="E1729" s="78" t="s">
        <v>1061</v>
      </c>
      <c r="J1729" s="78" t="s">
        <v>15655</v>
      </c>
      <c r="L1729" s="78" t="s">
        <v>15656</v>
      </c>
      <c r="V1729" s="78">
        <v>48000</v>
      </c>
      <c r="W1729" s="78">
        <v>31400</v>
      </c>
      <c r="X1729" s="78"/>
      <c r="Y1729" s="78">
        <v>42500</v>
      </c>
      <c r="Z1729" s="78">
        <v>2.67</v>
      </c>
    </row>
    <row r="1730" spans="1:26" x14ac:dyDescent="0.25">
      <c r="A1730" s="78">
        <v>206909901</v>
      </c>
      <c r="D1730" s="78" t="s">
        <v>1060</v>
      </c>
      <c r="E1730" s="78" t="s">
        <v>1061</v>
      </c>
      <c r="J1730" s="78" t="s">
        <v>15646</v>
      </c>
      <c r="L1730" s="78" t="s">
        <v>15647</v>
      </c>
      <c r="V1730" s="78">
        <v>12000</v>
      </c>
      <c r="W1730" s="78">
        <v>8800</v>
      </c>
      <c r="X1730" s="78"/>
      <c r="Y1730" s="78">
        <v>11400</v>
      </c>
      <c r="Z1730" s="78">
        <v>2.4900000000000002</v>
      </c>
    </row>
    <row r="1731" spans="1:26" x14ac:dyDescent="0.25">
      <c r="A1731" s="78">
        <v>207590836</v>
      </c>
      <c r="D1731" s="78" t="s">
        <v>1060</v>
      </c>
      <c r="E1731" s="78" t="s">
        <v>1061</v>
      </c>
      <c r="J1731" s="78" t="s">
        <v>15642</v>
      </c>
      <c r="L1731" s="78" t="s">
        <v>15643</v>
      </c>
      <c r="V1731" s="78">
        <v>30000</v>
      </c>
      <c r="W1731" s="78">
        <v>19400</v>
      </c>
      <c r="X1731" s="78"/>
      <c r="Y1731" s="78">
        <v>28800</v>
      </c>
      <c r="Z1731" s="78">
        <v>1.98</v>
      </c>
    </row>
    <row r="1732" spans="1:26" x14ac:dyDescent="0.25">
      <c r="A1732" s="78">
        <v>8033584</v>
      </c>
      <c r="D1732" s="78" t="s">
        <v>1060</v>
      </c>
      <c r="E1732" s="78" t="s">
        <v>1061</v>
      </c>
      <c r="J1732" s="78" t="s">
        <v>15627</v>
      </c>
      <c r="V1732" s="78">
        <v>18000</v>
      </c>
      <c r="W1732" s="78">
        <v>14200</v>
      </c>
      <c r="X1732" s="78"/>
      <c r="Y1732" s="78">
        <v>23500</v>
      </c>
      <c r="Z1732" s="78">
        <v>2.17</v>
      </c>
    </row>
    <row r="1733" spans="1:26" x14ac:dyDescent="0.25">
      <c r="A1733" s="78">
        <v>8908615</v>
      </c>
      <c r="D1733" s="78" t="s">
        <v>1060</v>
      </c>
      <c r="E1733" s="78" t="s">
        <v>1061</v>
      </c>
      <c r="J1733" s="78" t="s">
        <v>15631</v>
      </c>
      <c r="V1733" s="78">
        <v>35200</v>
      </c>
      <c r="W1733" s="78">
        <v>21400</v>
      </c>
      <c r="X1733" s="78"/>
      <c r="Y1733" s="78">
        <v>39341</v>
      </c>
      <c r="Z1733" s="78">
        <v>2.25</v>
      </c>
    </row>
    <row r="1734" spans="1:26" x14ac:dyDescent="0.25">
      <c r="A1734" s="78">
        <v>8033585</v>
      </c>
      <c r="D1734" s="78" t="s">
        <v>1060</v>
      </c>
      <c r="E1734" s="78" t="s">
        <v>1061</v>
      </c>
      <c r="J1734" s="78" t="s">
        <v>15627</v>
      </c>
      <c r="V1734" s="78">
        <v>18000</v>
      </c>
      <c r="W1734" s="78">
        <v>14200</v>
      </c>
      <c r="X1734" s="78"/>
      <c r="Y1734" s="78">
        <v>23611</v>
      </c>
      <c r="Z1734" s="78">
        <v>2.14</v>
      </c>
    </row>
    <row r="1735" spans="1:26" x14ac:dyDescent="0.25">
      <c r="A1735" s="78">
        <v>8033742</v>
      </c>
      <c r="D1735" s="78" t="s">
        <v>1060</v>
      </c>
      <c r="E1735" s="78" t="s">
        <v>1061</v>
      </c>
      <c r="J1735" s="78" t="s">
        <v>15626</v>
      </c>
      <c r="V1735" s="78">
        <v>22000</v>
      </c>
      <c r="W1735" s="78">
        <v>15400</v>
      </c>
      <c r="X1735" s="78"/>
      <c r="Y1735" s="78">
        <v>26238</v>
      </c>
      <c r="Z1735" s="78">
        <v>2.11</v>
      </c>
    </row>
    <row r="1736" spans="1:26" x14ac:dyDescent="0.25">
      <c r="A1736" s="78">
        <v>205123807</v>
      </c>
      <c r="D1736" s="78" t="s">
        <v>1060</v>
      </c>
      <c r="E1736" s="78" t="s">
        <v>1061</v>
      </c>
      <c r="J1736" s="78" t="s">
        <v>15617</v>
      </c>
      <c r="L1736" s="78" t="s">
        <v>14880</v>
      </c>
      <c r="V1736" s="78">
        <v>24000</v>
      </c>
      <c r="W1736" s="78">
        <v>18700</v>
      </c>
      <c r="X1736" s="78"/>
      <c r="Y1736" s="78">
        <v>22400</v>
      </c>
      <c r="Z1736" s="78">
        <v>2</v>
      </c>
    </row>
    <row r="1737" spans="1:26" x14ac:dyDescent="0.25">
      <c r="A1737" s="78">
        <v>8033586</v>
      </c>
      <c r="D1737" s="78" t="s">
        <v>1060</v>
      </c>
      <c r="E1737" s="78" t="s">
        <v>1061</v>
      </c>
      <c r="J1737" s="78" t="s">
        <v>15626</v>
      </c>
      <c r="V1737" s="78">
        <v>22000</v>
      </c>
      <c r="W1737" s="78">
        <v>15400</v>
      </c>
      <c r="X1737" s="78"/>
      <c r="Y1737" s="78">
        <v>26000</v>
      </c>
      <c r="Z1737" s="78">
        <v>2.13</v>
      </c>
    </row>
    <row r="1738" spans="1:26" x14ac:dyDescent="0.25">
      <c r="A1738" s="78">
        <v>4397405</v>
      </c>
      <c r="D1738" s="78" t="s">
        <v>1060</v>
      </c>
      <c r="E1738" s="78" t="s">
        <v>1061</v>
      </c>
      <c r="J1738" s="78" t="s">
        <v>11622</v>
      </c>
      <c r="V1738" s="78">
        <v>22000</v>
      </c>
      <c r="W1738" s="78">
        <v>14100</v>
      </c>
      <c r="X1738" s="78"/>
      <c r="Y1738" s="78">
        <v>19900</v>
      </c>
      <c r="Z1738" s="78">
        <v>2.23</v>
      </c>
    </row>
    <row r="1739" spans="1:26" x14ac:dyDescent="0.25">
      <c r="A1739" s="78">
        <v>8908617</v>
      </c>
      <c r="D1739" s="78" t="s">
        <v>1060</v>
      </c>
      <c r="E1739" s="78" t="s">
        <v>1061</v>
      </c>
      <c r="J1739" s="78" t="s">
        <v>5828</v>
      </c>
      <c r="V1739" s="78">
        <v>45000</v>
      </c>
      <c r="W1739" s="78">
        <v>28200</v>
      </c>
      <c r="X1739" s="78"/>
      <c r="Y1739" s="78">
        <v>36407</v>
      </c>
      <c r="Z1739" s="78">
        <v>2.02</v>
      </c>
    </row>
    <row r="1740" spans="1:26" x14ac:dyDescent="0.25">
      <c r="A1740" s="78">
        <v>8912451</v>
      </c>
      <c r="D1740" s="78" t="s">
        <v>1060</v>
      </c>
      <c r="E1740" s="78" t="s">
        <v>1061</v>
      </c>
      <c r="J1740" s="78" t="s">
        <v>5828</v>
      </c>
      <c r="V1740" s="78">
        <v>45000</v>
      </c>
      <c r="W1740" s="78">
        <v>28000</v>
      </c>
      <c r="X1740" s="78"/>
      <c r="Y1740" s="78">
        <v>36407</v>
      </c>
      <c r="Z1740" s="78">
        <v>2.0099999999999998</v>
      </c>
    </row>
    <row r="1741" spans="1:26" x14ac:dyDescent="0.25">
      <c r="A1741" s="78">
        <v>215712221</v>
      </c>
      <c r="D1741" s="78" t="s">
        <v>343</v>
      </c>
      <c r="E1741" s="78" t="s">
        <v>878</v>
      </c>
      <c r="J1741" s="78" t="s">
        <v>693</v>
      </c>
      <c r="L1741" s="78" t="s">
        <v>694</v>
      </c>
      <c r="V1741" s="78">
        <v>42000</v>
      </c>
      <c r="W1741" s="78">
        <v>32200</v>
      </c>
      <c r="X1741" s="78"/>
      <c r="Y1741" s="78">
        <v>48000</v>
      </c>
      <c r="Z1741" s="78">
        <v>1.96</v>
      </c>
    </row>
    <row r="1742" spans="1:26" x14ac:dyDescent="0.25">
      <c r="A1742" s="78">
        <v>215712216</v>
      </c>
      <c r="D1742" s="78" t="s">
        <v>343</v>
      </c>
      <c r="E1742" s="78" t="s">
        <v>878</v>
      </c>
      <c r="J1742" s="78" t="s">
        <v>695</v>
      </c>
      <c r="L1742" s="78" t="s">
        <v>696</v>
      </c>
      <c r="V1742" s="78">
        <v>36000</v>
      </c>
      <c r="W1742" s="78">
        <v>24400</v>
      </c>
      <c r="X1742" s="78"/>
      <c r="Y1742" s="78">
        <v>38000</v>
      </c>
      <c r="Z1742" s="78">
        <v>2</v>
      </c>
    </row>
    <row r="1743" spans="1:26" x14ac:dyDescent="0.25">
      <c r="A1743" s="78">
        <v>215712209</v>
      </c>
      <c r="D1743" s="78" t="s">
        <v>343</v>
      </c>
      <c r="E1743" s="78" t="s">
        <v>878</v>
      </c>
      <c r="J1743" s="78" t="s">
        <v>697</v>
      </c>
      <c r="L1743" s="78" t="s">
        <v>698</v>
      </c>
      <c r="V1743" s="78">
        <v>30000</v>
      </c>
      <c r="W1743" s="78">
        <v>21600</v>
      </c>
      <c r="X1743" s="78"/>
      <c r="Y1743" s="78">
        <v>32000</v>
      </c>
      <c r="Z1743" s="78">
        <v>2.02</v>
      </c>
    </row>
    <row r="1744" spans="1:26" x14ac:dyDescent="0.25">
      <c r="A1744" s="78">
        <v>215712200</v>
      </c>
      <c r="D1744" s="78" t="s">
        <v>343</v>
      </c>
      <c r="E1744" s="78" t="s">
        <v>878</v>
      </c>
      <c r="J1744" s="78" t="s">
        <v>699</v>
      </c>
      <c r="L1744" s="78" t="s">
        <v>700</v>
      </c>
      <c r="V1744" s="78">
        <v>24000</v>
      </c>
      <c r="W1744" s="78">
        <v>17000</v>
      </c>
      <c r="X1744" s="78"/>
      <c r="Y1744" s="78">
        <v>26000</v>
      </c>
      <c r="Z1744" s="78">
        <v>2.0299999999999998</v>
      </c>
    </row>
    <row r="1745" spans="1:26" x14ac:dyDescent="0.25">
      <c r="A1745" s="78">
        <v>215712232</v>
      </c>
      <c r="D1745" s="78" t="s">
        <v>343</v>
      </c>
      <c r="E1745" s="78" t="s">
        <v>878</v>
      </c>
      <c r="J1745" s="78" t="s">
        <v>701</v>
      </c>
      <c r="L1745" s="78" t="s">
        <v>694</v>
      </c>
      <c r="V1745" s="78">
        <v>42000</v>
      </c>
      <c r="W1745" s="78">
        <v>29600</v>
      </c>
      <c r="X1745" s="78"/>
      <c r="Y1745" s="78">
        <v>29600</v>
      </c>
      <c r="Z1745" s="78">
        <v>2.75</v>
      </c>
    </row>
    <row r="1746" spans="1:26" x14ac:dyDescent="0.25">
      <c r="A1746" s="78">
        <v>215712192</v>
      </c>
      <c r="D1746" s="78" t="s">
        <v>343</v>
      </c>
      <c r="E1746" s="78" t="s">
        <v>878</v>
      </c>
      <c r="J1746" s="78" t="s">
        <v>702</v>
      </c>
      <c r="L1746" s="78" t="s">
        <v>696</v>
      </c>
      <c r="V1746" s="78">
        <v>36000</v>
      </c>
      <c r="W1746" s="78">
        <v>23600</v>
      </c>
      <c r="X1746" s="78"/>
      <c r="Y1746" s="78">
        <v>23600</v>
      </c>
      <c r="Z1746" s="78">
        <v>2.88</v>
      </c>
    </row>
    <row r="1747" spans="1:26" x14ac:dyDescent="0.25">
      <c r="A1747" s="78">
        <v>215712229</v>
      </c>
      <c r="D1747" s="78" t="s">
        <v>343</v>
      </c>
      <c r="E1747" s="78" t="s">
        <v>878</v>
      </c>
      <c r="J1747" s="78" t="s">
        <v>703</v>
      </c>
      <c r="L1747" s="78" t="s">
        <v>698</v>
      </c>
      <c r="V1747" s="78">
        <v>30000</v>
      </c>
      <c r="W1747" s="78">
        <v>18200</v>
      </c>
      <c r="X1747" s="78"/>
      <c r="Y1747" s="78">
        <v>18200</v>
      </c>
      <c r="Z1747" s="78">
        <v>2.48</v>
      </c>
    </row>
    <row r="1748" spans="1:26" x14ac:dyDescent="0.25">
      <c r="A1748" s="78">
        <v>215712182</v>
      </c>
      <c r="D1748" s="78" t="s">
        <v>343</v>
      </c>
      <c r="E1748" s="78" t="s">
        <v>878</v>
      </c>
      <c r="J1748" s="78" t="s">
        <v>704</v>
      </c>
      <c r="L1748" s="78" t="s">
        <v>700</v>
      </c>
      <c r="V1748" s="78">
        <v>23400</v>
      </c>
      <c r="W1748" s="78">
        <v>15200</v>
      </c>
      <c r="X1748" s="78"/>
      <c r="Y1748" s="78">
        <v>15200</v>
      </c>
      <c r="Z1748" s="78">
        <v>2.7</v>
      </c>
    </row>
    <row r="1749" spans="1:26" x14ac:dyDescent="0.25">
      <c r="A1749" s="78">
        <v>215712177</v>
      </c>
      <c r="D1749" s="78" t="s">
        <v>343</v>
      </c>
      <c r="E1749" s="78" t="s">
        <v>878</v>
      </c>
      <c r="J1749" s="78" t="s">
        <v>705</v>
      </c>
      <c r="L1749" s="78" t="s">
        <v>706</v>
      </c>
      <c r="V1749" s="78">
        <v>18000</v>
      </c>
      <c r="W1749" s="78">
        <v>12100</v>
      </c>
      <c r="X1749" s="78"/>
      <c r="Y1749" s="78">
        <v>12100</v>
      </c>
      <c r="Z1749" s="78">
        <v>2.36</v>
      </c>
    </row>
    <row r="1750" spans="1:26" x14ac:dyDescent="0.25">
      <c r="A1750" s="78">
        <v>215712174</v>
      </c>
      <c r="D1750" s="78" t="s">
        <v>343</v>
      </c>
      <c r="E1750" s="78" t="s">
        <v>878</v>
      </c>
      <c r="J1750" s="78" t="s">
        <v>707</v>
      </c>
      <c r="L1750" s="78" t="s">
        <v>708</v>
      </c>
      <c r="V1750" s="78">
        <v>12000</v>
      </c>
      <c r="W1750" s="78">
        <v>10200</v>
      </c>
      <c r="X1750" s="78"/>
      <c r="Y1750" s="78">
        <v>10200</v>
      </c>
      <c r="Z1750" s="78">
        <v>2.6</v>
      </c>
    </row>
    <row r="1751" spans="1:26" x14ac:dyDescent="0.25">
      <c r="A1751" s="78">
        <v>215712242</v>
      </c>
      <c r="D1751" s="78" t="s">
        <v>343</v>
      </c>
      <c r="E1751" s="78" t="s">
        <v>878</v>
      </c>
      <c r="J1751" s="78" t="s">
        <v>1005</v>
      </c>
      <c r="L1751" s="78" t="s">
        <v>828</v>
      </c>
      <c r="V1751" s="78">
        <v>36000</v>
      </c>
      <c r="W1751" s="78">
        <v>25800</v>
      </c>
      <c r="X1751" s="78"/>
      <c r="Y1751" s="78">
        <v>37000</v>
      </c>
      <c r="Z1751" s="78">
        <v>1.79</v>
      </c>
    </row>
    <row r="1752" spans="1:26" x14ac:dyDescent="0.25">
      <c r="A1752" s="78">
        <v>215712240</v>
      </c>
      <c r="D1752" s="78" t="s">
        <v>343</v>
      </c>
      <c r="E1752" s="78" t="s">
        <v>878</v>
      </c>
      <c r="J1752" s="78" t="s">
        <v>345</v>
      </c>
      <c r="L1752" s="78" t="s">
        <v>346</v>
      </c>
      <c r="V1752" s="78">
        <v>28000</v>
      </c>
      <c r="W1752" s="78">
        <v>23600</v>
      </c>
      <c r="X1752" s="78"/>
      <c r="Y1752" s="78">
        <v>32000</v>
      </c>
      <c r="Z1752" s="78">
        <v>1.5</v>
      </c>
    </row>
    <row r="1753" spans="1:26" x14ac:dyDescent="0.25">
      <c r="A1753" s="78">
        <v>215712238</v>
      </c>
      <c r="D1753" s="78" t="s">
        <v>343</v>
      </c>
      <c r="E1753" s="78" t="s">
        <v>878</v>
      </c>
      <c r="J1753" s="78" t="s">
        <v>1006</v>
      </c>
      <c r="L1753" s="78" t="s">
        <v>831</v>
      </c>
      <c r="V1753" s="78">
        <v>23800</v>
      </c>
      <c r="W1753" s="78">
        <v>19000</v>
      </c>
      <c r="X1753" s="78"/>
      <c r="Y1753" s="78">
        <v>23000</v>
      </c>
      <c r="Z1753" s="78">
        <v>1.8</v>
      </c>
    </row>
    <row r="1754" spans="1:26" x14ac:dyDescent="0.25">
      <c r="A1754" s="78">
        <v>215734923</v>
      </c>
      <c r="D1754" s="78" t="s">
        <v>343</v>
      </c>
      <c r="E1754" s="78" t="s">
        <v>878</v>
      </c>
      <c r="J1754" s="78" t="s">
        <v>879</v>
      </c>
      <c r="L1754" s="78" t="s">
        <v>833</v>
      </c>
      <c r="V1754" s="78">
        <v>18000</v>
      </c>
      <c r="W1754" s="78">
        <v>12800</v>
      </c>
      <c r="X1754" s="78"/>
      <c r="Y1754" s="78">
        <v>20000</v>
      </c>
      <c r="Z1754" s="78">
        <v>2.21</v>
      </c>
    </row>
    <row r="1755" spans="1:26" x14ac:dyDescent="0.25">
      <c r="A1755" s="78">
        <v>215734915</v>
      </c>
      <c r="D1755" s="78" t="s">
        <v>343</v>
      </c>
      <c r="E1755" s="78" t="s">
        <v>878</v>
      </c>
      <c r="J1755" s="78" t="s">
        <v>887</v>
      </c>
      <c r="L1755" s="78" t="s">
        <v>835</v>
      </c>
      <c r="V1755" s="78">
        <v>12000</v>
      </c>
      <c r="W1755" s="78">
        <v>9300</v>
      </c>
      <c r="X1755" s="78"/>
      <c r="Y1755" s="78">
        <v>15000</v>
      </c>
      <c r="Z1755" s="78">
        <v>2.59</v>
      </c>
    </row>
    <row r="1756" spans="1:26" x14ac:dyDescent="0.25">
      <c r="A1756" s="78">
        <v>215748461</v>
      </c>
      <c r="D1756" s="78" t="s">
        <v>343</v>
      </c>
      <c r="E1756" s="78" t="s">
        <v>878</v>
      </c>
      <c r="J1756" s="78" t="s">
        <v>17015</v>
      </c>
      <c r="L1756" s="78" t="s">
        <v>346</v>
      </c>
      <c r="V1756" s="78">
        <v>27000</v>
      </c>
      <c r="W1756" s="78">
        <v>18600</v>
      </c>
      <c r="X1756" s="78"/>
      <c r="Y1756" s="78">
        <v>18600</v>
      </c>
      <c r="Z1756" s="78">
        <v>2.71</v>
      </c>
    </row>
    <row r="1757" spans="1:26" x14ac:dyDescent="0.25">
      <c r="A1757" s="78">
        <v>215734905</v>
      </c>
      <c r="D1757" s="78" t="s">
        <v>343</v>
      </c>
      <c r="E1757" s="78" t="s">
        <v>878</v>
      </c>
      <c r="J1757" s="78" t="s">
        <v>17016</v>
      </c>
      <c r="L1757" s="78" t="s">
        <v>831</v>
      </c>
      <c r="V1757" s="78">
        <v>22800</v>
      </c>
      <c r="W1757" s="78">
        <v>17100</v>
      </c>
      <c r="X1757" s="78"/>
      <c r="Y1757" s="78">
        <v>17100</v>
      </c>
      <c r="Z1757" s="78">
        <v>2.83</v>
      </c>
    </row>
    <row r="1758" spans="1:26" x14ac:dyDescent="0.25">
      <c r="A1758" s="78">
        <v>215734928</v>
      </c>
      <c r="D1758" s="78" t="s">
        <v>343</v>
      </c>
      <c r="E1758" s="78" t="s">
        <v>878</v>
      </c>
      <c r="J1758" s="78" t="s">
        <v>882</v>
      </c>
      <c r="L1758" s="78" t="s">
        <v>833</v>
      </c>
      <c r="V1758" s="78">
        <v>18000</v>
      </c>
      <c r="W1758" s="78">
        <v>12800</v>
      </c>
      <c r="X1758" s="78"/>
      <c r="Y1758" s="78">
        <v>12800</v>
      </c>
      <c r="Z1758" s="78">
        <v>2.91</v>
      </c>
    </row>
    <row r="1759" spans="1:26" x14ac:dyDescent="0.25">
      <c r="A1759" s="78">
        <v>215734900</v>
      </c>
      <c r="D1759" s="78" t="s">
        <v>343</v>
      </c>
      <c r="E1759" s="78" t="s">
        <v>878</v>
      </c>
      <c r="J1759" s="78" t="s">
        <v>890</v>
      </c>
      <c r="L1759" s="78" t="s">
        <v>835</v>
      </c>
      <c r="V1759" s="78">
        <v>11400</v>
      </c>
      <c r="W1759" s="78">
        <v>9700</v>
      </c>
      <c r="X1759" s="78"/>
      <c r="Y1759" s="78">
        <v>9700</v>
      </c>
      <c r="Z1759" s="78">
        <v>2.63</v>
      </c>
    </row>
    <row r="1760" spans="1:26" x14ac:dyDescent="0.25">
      <c r="A1760" s="78">
        <v>217122201</v>
      </c>
      <c r="D1760" s="78" t="s">
        <v>2889</v>
      </c>
      <c r="E1760" s="78" t="s">
        <v>2941</v>
      </c>
      <c r="J1760" s="78" t="s">
        <v>17017</v>
      </c>
      <c r="L1760" s="78" t="s">
        <v>2894</v>
      </c>
      <c r="V1760" s="78">
        <v>47000</v>
      </c>
      <c r="W1760" s="78">
        <v>38000</v>
      </c>
      <c r="X1760" s="78"/>
      <c r="Y1760" s="78">
        <v>38000</v>
      </c>
      <c r="Z1760" s="78">
        <v>2.44</v>
      </c>
    </row>
    <row r="1761" spans="1:26" x14ac:dyDescent="0.25">
      <c r="A1761" s="78">
        <v>217122206</v>
      </c>
      <c r="D1761" s="78" t="s">
        <v>2889</v>
      </c>
      <c r="E1761" s="78" t="s">
        <v>2941</v>
      </c>
      <c r="J1761" s="78" t="s">
        <v>17017</v>
      </c>
      <c r="L1761" s="78" t="s">
        <v>2909</v>
      </c>
      <c r="V1761" s="78">
        <v>47000</v>
      </c>
      <c r="W1761" s="78">
        <v>38000</v>
      </c>
      <c r="X1761" s="78"/>
      <c r="Y1761" s="78">
        <v>38000</v>
      </c>
      <c r="Z1761" s="78">
        <v>2.4300000000000002</v>
      </c>
    </row>
    <row r="1762" spans="1:26" x14ac:dyDescent="0.25">
      <c r="A1762" s="78">
        <v>217122205</v>
      </c>
      <c r="D1762" s="78" t="s">
        <v>2889</v>
      </c>
      <c r="E1762" s="78" t="s">
        <v>2941</v>
      </c>
      <c r="J1762" s="78" t="s">
        <v>17017</v>
      </c>
      <c r="L1762" s="78" t="s">
        <v>2895</v>
      </c>
      <c r="V1762" s="78">
        <v>46500</v>
      </c>
      <c r="W1762" s="78">
        <v>38000</v>
      </c>
      <c r="X1762" s="78"/>
      <c r="Y1762" s="78">
        <v>38000</v>
      </c>
      <c r="Z1762" s="78">
        <v>2.3199999999999998</v>
      </c>
    </row>
    <row r="1763" spans="1:26" x14ac:dyDescent="0.25">
      <c r="A1763" s="78">
        <v>217122204</v>
      </c>
      <c r="D1763" s="78" t="s">
        <v>2889</v>
      </c>
      <c r="E1763" s="78" t="s">
        <v>2941</v>
      </c>
      <c r="J1763" s="78" t="s">
        <v>17017</v>
      </c>
      <c r="L1763" s="78" t="s">
        <v>17582</v>
      </c>
      <c r="V1763" s="78">
        <v>47000</v>
      </c>
      <c r="W1763" s="78">
        <v>38500</v>
      </c>
      <c r="X1763" s="78"/>
      <c r="Y1763" s="78">
        <v>38500</v>
      </c>
      <c r="Z1763" s="78">
        <v>2.41</v>
      </c>
    </row>
    <row r="1764" spans="1:26" x14ac:dyDescent="0.25">
      <c r="A1764" s="78">
        <v>217122224</v>
      </c>
      <c r="D1764" s="78" t="s">
        <v>2889</v>
      </c>
      <c r="E1764" s="78" t="s">
        <v>2941</v>
      </c>
      <c r="J1764" s="78" t="s">
        <v>17018</v>
      </c>
      <c r="L1764" s="78" t="s">
        <v>2915</v>
      </c>
      <c r="V1764" s="78">
        <v>34600</v>
      </c>
      <c r="W1764" s="78">
        <v>29200</v>
      </c>
      <c r="X1764" s="78"/>
      <c r="Y1764" s="78">
        <v>29200</v>
      </c>
      <c r="Z1764" s="78">
        <v>2.33</v>
      </c>
    </row>
    <row r="1765" spans="1:26" x14ac:dyDescent="0.25">
      <c r="A1765" s="78">
        <v>217122172</v>
      </c>
      <c r="D1765" s="78" t="s">
        <v>2889</v>
      </c>
      <c r="E1765" s="78" t="s">
        <v>2941</v>
      </c>
      <c r="J1765" s="78" t="s">
        <v>17018</v>
      </c>
      <c r="L1765" s="78" t="s">
        <v>2911</v>
      </c>
      <c r="V1765" s="78">
        <v>34800</v>
      </c>
      <c r="W1765" s="78">
        <v>29000</v>
      </c>
      <c r="X1765" s="78"/>
      <c r="Y1765" s="78">
        <v>29000</v>
      </c>
      <c r="Z1765" s="78">
        <v>2.35</v>
      </c>
    </row>
    <row r="1766" spans="1:26" x14ac:dyDescent="0.25">
      <c r="A1766" s="78">
        <v>217122163</v>
      </c>
      <c r="D1766" s="78" t="s">
        <v>2889</v>
      </c>
      <c r="E1766" s="78" t="s">
        <v>2941</v>
      </c>
      <c r="J1766" s="78" t="s">
        <v>17019</v>
      </c>
      <c r="L1766" s="78" t="s">
        <v>17583</v>
      </c>
      <c r="V1766" s="78">
        <v>23800</v>
      </c>
      <c r="W1766" s="78">
        <v>22000</v>
      </c>
      <c r="X1766" s="78"/>
      <c r="Y1766" s="78">
        <v>22000</v>
      </c>
      <c r="Z1766" s="78">
        <v>2.46</v>
      </c>
    </row>
    <row r="1767" spans="1:26" x14ac:dyDescent="0.25">
      <c r="A1767" s="78">
        <v>217120501</v>
      </c>
      <c r="D1767" s="78" t="s">
        <v>2889</v>
      </c>
      <c r="E1767" s="78" t="s">
        <v>2941</v>
      </c>
      <c r="J1767" s="78" t="s">
        <v>17019</v>
      </c>
      <c r="L1767" s="78" t="s">
        <v>17584</v>
      </c>
      <c r="V1767" s="78">
        <v>23600</v>
      </c>
      <c r="W1767" s="78">
        <v>22400</v>
      </c>
      <c r="X1767" s="78"/>
      <c r="Y1767" s="78">
        <v>22400</v>
      </c>
      <c r="Z1767" s="78">
        <v>2.69</v>
      </c>
    </row>
    <row r="1768" spans="1:26" x14ac:dyDescent="0.25">
      <c r="A1768" s="78">
        <v>217122219</v>
      </c>
      <c r="D1768" s="78" t="s">
        <v>2889</v>
      </c>
      <c r="E1768" s="78" t="s">
        <v>2941</v>
      </c>
      <c r="J1768" s="78" t="s">
        <v>17019</v>
      </c>
      <c r="L1768" s="78" t="s">
        <v>17585</v>
      </c>
      <c r="V1768" s="78">
        <v>24000</v>
      </c>
      <c r="W1768" s="78">
        <v>22400</v>
      </c>
      <c r="X1768" s="78"/>
      <c r="Y1768" s="78">
        <v>22400</v>
      </c>
      <c r="Z1768" s="78">
        <v>2.72</v>
      </c>
    </row>
    <row r="1769" spans="1:26" x14ac:dyDescent="0.25">
      <c r="A1769" s="78">
        <v>217122218</v>
      </c>
      <c r="D1769" s="78" t="s">
        <v>2889</v>
      </c>
      <c r="E1769" s="78" t="s">
        <v>2941</v>
      </c>
      <c r="J1769" s="78" t="s">
        <v>17019</v>
      </c>
      <c r="L1769" s="78" t="s">
        <v>17586</v>
      </c>
      <c r="V1769" s="78">
        <v>23800</v>
      </c>
      <c r="W1769" s="78">
        <v>22000</v>
      </c>
      <c r="X1769" s="78"/>
      <c r="Y1769" s="78">
        <v>22000</v>
      </c>
      <c r="Z1769" s="78">
        <v>2.6</v>
      </c>
    </row>
    <row r="1770" spans="1:26" x14ac:dyDescent="0.25">
      <c r="A1770" s="78">
        <v>217122217</v>
      </c>
      <c r="D1770" s="78" t="s">
        <v>2889</v>
      </c>
      <c r="E1770" s="78" t="s">
        <v>2941</v>
      </c>
      <c r="J1770" s="78" t="s">
        <v>17019</v>
      </c>
      <c r="L1770" s="78" t="s">
        <v>2935</v>
      </c>
      <c r="V1770" s="78">
        <v>24000</v>
      </c>
      <c r="W1770" s="78">
        <v>21600</v>
      </c>
      <c r="X1770" s="78"/>
      <c r="Y1770" s="78">
        <v>21600</v>
      </c>
      <c r="Z1770" s="78">
        <v>2.52</v>
      </c>
    </row>
    <row r="1771" spans="1:26" x14ac:dyDescent="0.25">
      <c r="A1771" s="78">
        <v>217122100</v>
      </c>
      <c r="D1771" s="78" t="s">
        <v>2889</v>
      </c>
      <c r="E1771" s="78" t="s">
        <v>2951</v>
      </c>
      <c r="J1771" s="78" t="s">
        <v>17017</v>
      </c>
      <c r="L1771" s="78" t="s">
        <v>2894</v>
      </c>
      <c r="V1771" s="78">
        <v>47000</v>
      </c>
      <c r="W1771" s="78">
        <v>38000</v>
      </c>
      <c r="X1771" s="78"/>
      <c r="Y1771" s="78">
        <v>38000</v>
      </c>
      <c r="Z1771" s="78">
        <v>2.44</v>
      </c>
    </row>
    <row r="1772" spans="1:26" x14ac:dyDescent="0.25">
      <c r="A1772" s="78">
        <v>217122105</v>
      </c>
      <c r="D1772" s="78" t="s">
        <v>2889</v>
      </c>
      <c r="E1772" s="78" t="s">
        <v>2951</v>
      </c>
      <c r="J1772" s="78" t="s">
        <v>17017</v>
      </c>
      <c r="L1772" s="78" t="s">
        <v>2909</v>
      </c>
      <c r="V1772" s="78">
        <v>47000</v>
      </c>
      <c r="W1772" s="78">
        <v>38000</v>
      </c>
      <c r="X1772" s="78"/>
      <c r="Y1772" s="78">
        <v>38000</v>
      </c>
      <c r="Z1772" s="78">
        <v>2.4300000000000002</v>
      </c>
    </row>
    <row r="1773" spans="1:26" x14ac:dyDescent="0.25">
      <c r="A1773" s="78">
        <v>217122104</v>
      </c>
      <c r="D1773" s="78" t="s">
        <v>2889</v>
      </c>
      <c r="E1773" s="78" t="s">
        <v>2951</v>
      </c>
      <c r="J1773" s="78" t="s">
        <v>17017</v>
      </c>
      <c r="L1773" s="78" t="s">
        <v>2895</v>
      </c>
      <c r="V1773" s="78">
        <v>46500</v>
      </c>
      <c r="W1773" s="78">
        <v>38000</v>
      </c>
      <c r="X1773" s="78"/>
      <c r="Y1773" s="78">
        <v>38000</v>
      </c>
      <c r="Z1773" s="78">
        <v>2.3199999999999998</v>
      </c>
    </row>
    <row r="1774" spans="1:26" x14ac:dyDescent="0.25">
      <c r="A1774" s="78">
        <v>217122103</v>
      </c>
      <c r="D1774" s="78" t="s">
        <v>2889</v>
      </c>
      <c r="E1774" s="78" t="s">
        <v>2951</v>
      </c>
      <c r="J1774" s="78" t="s">
        <v>17017</v>
      </c>
      <c r="L1774" s="78" t="s">
        <v>17582</v>
      </c>
      <c r="V1774" s="78">
        <v>47000</v>
      </c>
      <c r="W1774" s="78">
        <v>38500</v>
      </c>
      <c r="X1774" s="78"/>
      <c r="Y1774" s="78">
        <v>38500</v>
      </c>
      <c r="Z1774" s="78">
        <v>2.41</v>
      </c>
    </row>
    <row r="1775" spans="1:26" x14ac:dyDescent="0.25">
      <c r="A1775" s="78">
        <v>217122123</v>
      </c>
      <c r="D1775" s="78" t="s">
        <v>2889</v>
      </c>
      <c r="E1775" s="78" t="s">
        <v>2951</v>
      </c>
      <c r="J1775" s="78" t="s">
        <v>17018</v>
      </c>
      <c r="L1775" s="78" t="s">
        <v>2915</v>
      </c>
      <c r="V1775" s="78">
        <v>34600</v>
      </c>
      <c r="W1775" s="78">
        <v>29200</v>
      </c>
      <c r="X1775" s="78"/>
      <c r="Y1775" s="78">
        <v>29200</v>
      </c>
      <c r="Z1775" s="78">
        <v>2.33</v>
      </c>
    </row>
    <row r="1776" spans="1:26" x14ac:dyDescent="0.25">
      <c r="A1776" s="78">
        <v>217122071</v>
      </c>
      <c r="D1776" s="78" t="s">
        <v>2889</v>
      </c>
      <c r="E1776" s="78" t="s">
        <v>2951</v>
      </c>
      <c r="J1776" s="78" t="s">
        <v>17018</v>
      </c>
      <c r="L1776" s="78" t="s">
        <v>2911</v>
      </c>
      <c r="V1776" s="78">
        <v>34800</v>
      </c>
      <c r="W1776" s="78">
        <v>29000</v>
      </c>
      <c r="X1776" s="78"/>
      <c r="Y1776" s="78">
        <v>29000</v>
      </c>
      <c r="Z1776" s="78">
        <v>2.35</v>
      </c>
    </row>
    <row r="1777" spans="1:26" x14ac:dyDescent="0.25">
      <c r="A1777" s="78">
        <v>217122062</v>
      </c>
      <c r="D1777" s="78" t="s">
        <v>2889</v>
      </c>
      <c r="E1777" s="78" t="s">
        <v>2951</v>
      </c>
      <c r="J1777" s="78" t="s">
        <v>17019</v>
      </c>
      <c r="L1777" s="78" t="s">
        <v>17583</v>
      </c>
      <c r="V1777" s="78">
        <v>23800</v>
      </c>
      <c r="W1777" s="78">
        <v>22000</v>
      </c>
      <c r="X1777" s="78"/>
      <c r="Y1777" s="78">
        <v>22000</v>
      </c>
      <c r="Z1777" s="78">
        <v>2.46</v>
      </c>
    </row>
    <row r="1778" spans="1:26" x14ac:dyDescent="0.25">
      <c r="A1778" s="78">
        <v>217120427</v>
      </c>
      <c r="D1778" s="78" t="s">
        <v>2889</v>
      </c>
      <c r="E1778" s="78" t="s">
        <v>2951</v>
      </c>
      <c r="J1778" s="78" t="s">
        <v>17019</v>
      </c>
      <c r="L1778" s="78" t="s">
        <v>17584</v>
      </c>
      <c r="V1778" s="78">
        <v>23600</v>
      </c>
      <c r="W1778" s="78">
        <v>22400</v>
      </c>
      <c r="X1778" s="78"/>
      <c r="Y1778" s="78">
        <v>22400</v>
      </c>
      <c r="Z1778" s="78">
        <v>2.69</v>
      </c>
    </row>
    <row r="1779" spans="1:26" x14ac:dyDescent="0.25">
      <c r="A1779" s="78">
        <v>217122118</v>
      </c>
      <c r="D1779" s="78" t="s">
        <v>2889</v>
      </c>
      <c r="E1779" s="78" t="s">
        <v>2951</v>
      </c>
      <c r="J1779" s="78" t="s">
        <v>17019</v>
      </c>
      <c r="L1779" s="78" t="s">
        <v>17585</v>
      </c>
      <c r="V1779" s="78">
        <v>24000</v>
      </c>
      <c r="W1779" s="78">
        <v>22400</v>
      </c>
      <c r="X1779" s="78"/>
      <c r="Y1779" s="78">
        <v>22400</v>
      </c>
      <c r="Z1779" s="78">
        <v>2.72</v>
      </c>
    </row>
    <row r="1780" spans="1:26" x14ac:dyDescent="0.25">
      <c r="A1780" s="78">
        <v>217122117</v>
      </c>
      <c r="D1780" s="78" t="s">
        <v>2889</v>
      </c>
      <c r="E1780" s="78" t="s">
        <v>2951</v>
      </c>
      <c r="J1780" s="78" t="s">
        <v>17019</v>
      </c>
      <c r="L1780" s="78" t="s">
        <v>17586</v>
      </c>
      <c r="V1780" s="78">
        <v>23800</v>
      </c>
      <c r="W1780" s="78">
        <v>22000</v>
      </c>
      <c r="X1780" s="78"/>
      <c r="Y1780" s="78">
        <v>22000</v>
      </c>
      <c r="Z1780" s="78">
        <v>2.6</v>
      </c>
    </row>
    <row r="1781" spans="1:26" x14ac:dyDescent="0.25">
      <c r="A1781" s="78">
        <v>217122116</v>
      </c>
      <c r="D1781" s="78" t="s">
        <v>2889</v>
      </c>
      <c r="E1781" s="78" t="s">
        <v>2951</v>
      </c>
      <c r="J1781" s="78" t="s">
        <v>17019</v>
      </c>
      <c r="L1781" s="78" t="s">
        <v>2935</v>
      </c>
      <c r="V1781" s="78">
        <v>24000</v>
      </c>
      <c r="W1781" s="78">
        <v>21600</v>
      </c>
      <c r="X1781" s="78"/>
      <c r="Y1781" s="78">
        <v>21600</v>
      </c>
      <c r="Z1781" s="78">
        <v>2.52</v>
      </c>
    </row>
    <row r="1782" spans="1:26" x14ac:dyDescent="0.25">
      <c r="A1782" s="78">
        <v>216046819</v>
      </c>
      <c r="D1782" s="78" t="s">
        <v>968</v>
      </c>
      <c r="E1782" s="78" t="s">
        <v>1660</v>
      </c>
      <c r="J1782" s="78" t="s">
        <v>17020</v>
      </c>
      <c r="L1782" s="78" t="s">
        <v>17587</v>
      </c>
      <c r="V1782" s="78">
        <v>47000</v>
      </c>
      <c r="W1782" s="78">
        <v>35000</v>
      </c>
      <c r="X1782" s="78"/>
      <c r="Y1782" s="78">
        <v>35000</v>
      </c>
      <c r="Z1782" s="78">
        <v>2</v>
      </c>
    </row>
    <row r="1783" spans="1:26" x14ac:dyDescent="0.25">
      <c r="A1783" s="78">
        <v>217166077</v>
      </c>
      <c r="D1783" s="78" t="s">
        <v>29</v>
      </c>
      <c r="E1783" s="78" t="s">
        <v>2538</v>
      </c>
      <c r="J1783" s="78" t="s">
        <v>4296</v>
      </c>
      <c r="L1783" s="78" t="s">
        <v>17588</v>
      </c>
      <c r="V1783" s="78">
        <v>24000</v>
      </c>
      <c r="W1783" s="78">
        <v>17800</v>
      </c>
      <c r="X1783" s="78"/>
      <c r="Y1783" s="78">
        <v>23200</v>
      </c>
      <c r="Z1783" s="78">
        <v>2.5499999999999998</v>
      </c>
    </row>
    <row r="1784" spans="1:26" x14ac:dyDescent="0.25">
      <c r="A1784" s="78">
        <v>217166078</v>
      </c>
      <c r="D1784" s="78" t="s">
        <v>29</v>
      </c>
      <c r="E1784" s="78" t="s">
        <v>2538</v>
      </c>
      <c r="J1784" s="78" t="s">
        <v>4981</v>
      </c>
      <c r="L1784" s="78" t="s">
        <v>17589</v>
      </c>
      <c r="V1784" s="78">
        <v>36000</v>
      </c>
      <c r="W1784" s="78">
        <v>24600</v>
      </c>
      <c r="X1784" s="78"/>
      <c r="Y1784" s="78">
        <v>24600</v>
      </c>
      <c r="Z1784" s="78">
        <v>2.36</v>
      </c>
    </row>
    <row r="1785" spans="1:26" x14ac:dyDescent="0.25">
      <c r="A1785" s="78">
        <v>217169701</v>
      </c>
      <c r="D1785" s="78" t="s">
        <v>29</v>
      </c>
      <c r="E1785" s="78" t="s">
        <v>16717</v>
      </c>
      <c r="J1785" s="78" t="s">
        <v>16841</v>
      </c>
      <c r="L1785" s="78" t="s">
        <v>17590</v>
      </c>
      <c r="V1785" s="78">
        <v>36000</v>
      </c>
      <c r="W1785" s="78">
        <v>31800</v>
      </c>
      <c r="X1785" s="78"/>
      <c r="Y1785" s="78">
        <v>41000</v>
      </c>
      <c r="Z1785" s="78">
        <v>2.0299999999999998</v>
      </c>
    </row>
    <row r="1786" spans="1:26" x14ac:dyDescent="0.25">
      <c r="A1786" s="78">
        <v>217169700</v>
      </c>
      <c r="D1786" s="78" t="s">
        <v>29</v>
      </c>
      <c r="E1786" s="78" t="s">
        <v>16717</v>
      </c>
      <c r="J1786" s="78" t="s">
        <v>16846</v>
      </c>
      <c r="L1786" s="78" t="s">
        <v>17591</v>
      </c>
      <c r="V1786" s="78">
        <v>30000</v>
      </c>
      <c r="W1786" s="78">
        <v>23800</v>
      </c>
      <c r="X1786" s="78"/>
      <c r="Y1786" s="78">
        <v>37800</v>
      </c>
      <c r="Z1786" s="78">
        <v>2.39</v>
      </c>
    </row>
    <row r="1787" spans="1:26" x14ac:dyDescent="0.25">
      <c r="A1787" s="78">
        <v>217169699</v>
      </c>
      <c r="D1787" s="78" t="s">
        <v>29</v>
      </c>
      <c r="E1787" s="78" t="s">
        <v>16717</v>
      </c>
      <c r="J1787" s="78" t="s">
        <v>17021</v>
      </c>
      <c r="L1787" s="78" t="s">
        <v>17592</v>
      </c>
      <c r="V1787" s="78">
        <v>23000</v>
      </c>
      <c r="W1787" s="78">
        <v>20000</v>
      </c>
      <c r="X1787" s="78"/>
      <c r="Y1787" s="78">
        <v>22200</v>
      </c>
      <c r="Z1787" s="78">
        <v>2.2400000000000002</v>
      </c>
    </row>
    <row r="1788" spans="1:26" x14ac:dyDescent="0.25">
      <c r="A1788" s="78">
        <v>217169698</v>
      </c>
      <c r="D1788" s="78" t="s">
        <v>29</v>
      </c>
      <c r="E1788" s="78" t="s">
        <v>16717</v>
      </c>
      <c r="J1788" s="78" t="s">
        <v>17022</v>
      </c>
      <c r="L1788" s="78" t="s">
        <v>17593</v>
      </c>
      <c r="V1788" s="78">
        <v>18000</v>
      </c>
      <c r="W1788" s="78">
        <v>15000</v>
      </c>
      <c r="X1788" s="78"/>
      <c r="Y1788" s="78">
        <v>21600</v>
      </c>
      <c r="Z1788" s="78">
        <v>2.2999999999999998</v>
      </c>
    </row>
    <row r="1789" spans="1:26" x14ac:dyDescent="0.25">
      <c r="A1789" s="78">
        <v>217169703</v>
      </c>
      <c r="D1789" s="78" t="s">
        <v>29</v>
      </c>
      <c r="E1789" s="78" t="s">
        <v>16717</v>
      </c>
      <c r="J1789" s="78" t="s">
        <v>17023</v>
      </c>
      <c r="L1789" s="78" t="s">
        <v>17594</v>
      </c>
      <c r="V1789" s="78">
        <v>54000</v>
      </c>
      <c r="W1789" s="78">
        <v>45000</v>
      </c>
      <c r="X1789" s="78"/>
      <c r="Y1789" s="78">
        <v>50400</v>
      </c>
      <c r="Z1789" s="78">
        <v>2.2999999999999998</v>
      </c>
    </row>
    <row r="1790" spans="1:26" x14ac:dyDescent="0.25">
      <c r="A1790" s="78">
        <v>217169702</v>
      </c>
      <c r="D1790" s="78" t="s">
        <v>29</v>
      </c>
      <c r="E1790" s="78" t="s">
        <v>16717</v>
      </c>
      <c r="J1790" s="78" t="s">
        <v>16848</v>
      </c>
      <c r="L1790" s="78" t="s">
        <v>17595</v>
      </c>
      <c r="V1790" s="78">
        <v>48000</v>
      </c>
      <c r="W1790" s="78">
        <v>37000</v>
      </c>
      <c r="X1790" s="78"/>
      <c r="Y1790" s="78">
        <v>38300</v>
      </c>
      <c r="Z1790" s="78">
        <v>2.02</v>
      </c>
    </row>
    <row r="1791" spans="1:26" x14ac:dyDescent="0.25">
      <c r="A1791" s="78">
        <v>217169705</v>
      </c>
      <c r="D1791" s="78" t="s">
        <v>29</v>
      </c>
      <c r="E1791" s="78" t="s">
        <v>6035</v>
      </c>
      <c r="J1791" s="78" t="s">
        <v>17021</v>
      </c>
      <c r="L1791" s="78" t="s">
        <v>17592</v>
      </c>
      <c r="V1791" s="78">
        <v>23000</v>
      </c>
      <c r="W1791" s="78">
        <v>20000</v>
      </c>
      <c r="X1791" s="78"/>
      <c r="Y1791" s="78">
        <v>22200</v>
      </c>
      <c r="Z1791" s="78">
        <v>2.2400000000000002</v>
      </c>
    </row>
    <row r="1792" spans="1:26" x14ac:dyDescent="0.25">
      <c r="A1792" s="78">
        <v>217169704</v>
      </c>
      <c r="D1792" s="78" t="s">
        <v>29</v>
      </c>
      <c r="E1792" s="78" t="s">
        <v>6035</v>
      </c>
      <c r="J1792" s="78" t="s">
        <v>17022</v>
      </c>
      <c r="L1792" s="78" t="s">
        <v>17593</v>
      </c>
      <c r="V1792" s="78">
        <v>18000</v>
      </c>
      <c r="W1792" s="78">
        <v>15000</v>
      </c>
      <c r="X1792" s="78"/>
      <c r="Y1792" s="78">
        <v>21600</v>
      </c>
      <c r="Z1792" s="78">
        <v>2.2999999999999998</v>
      </c>
    </row>
    <row r="1793" spans="1:26" x14ac:dyDescent="0.25">
      <c r="A1793" s="78">
        <v>217169706</v>
      </c>
      <c r="D1793" s="78" t="s">
        <v>29</v>
      </c>
      <c r="E1793" s="78" t="s">
        <v>6035</v>
      </c>
      <c r="J1793" s="78" t="s">
        <v>16846</v>
      </c>
      <c r="L1793" s="78" t="s">
        <v>17591</v>
      </c>
      <c r="V1793" s="78">
        <v>30000</v>
      </c>
      <c r="W1793" s="78">
        <v>23800</v>
      </c>
      <c r="X1793" s="78"/>
      <c r="Y1793" s="78">
        <v>37800</v>
      </c>
      <c r="Z1793" s="78">
        <v>2.39</v>
      </c>
    </row>
    <row r="1794" spans="1:26" x14ac:dyDescent="0.25">
      <c r="A1794" s="78">
        <v>217169711</v>
      </c>
      <c r="D1794" s="78" t="s">
        <v>29</v>
      </c>
      <c r="E1794" s="78" t="s">
        <v>2566</v>
      </c>
      <c r="J1794" s="78" t="s">
        <v>17024</v>
      </c>
      <c r="L1794" s="78" t="s">
        <v>17596</v>
      </c>
      <c r="V1794" s="78">
        <v>23000</v>
      </c>
      <c r="W1794" s="78">
        <v>20000</v>
      </c>
      <c r="X1794" s="78"/>
      <c r="Y1794" s="78">
        <v>22200</v>
      </c>
      <c r="Z1794" s="78">
        <v>2.2400000000000002</v>
      </c>
    </row>
    <row r="1795" spans="1:26" x14ac:dyDescent="0.25">
      <c r="A1795" s="78">
        <v>217169710</v>
      </c>
      <c r="D1795" s="78" t="s">
        <v>29</v>
      </c>
      <c r="E1795" s="78" t="s">
        <v>2566</v>
      </c>
      <c r="J1795" s="78" t="s">
        <v>17025</v>
      </c>
      <c r="L1795" s="78" t="s">
        <v>17597</v>
      </c>
      <c r="V1795" s="78">
        <v>18000</v>
      </c>
      <c r="W1795" s="78">
        <v>15000</v>
      </c>
      <c r="X1795" s="78"/>
      <c r="Y1795" s="78">
        <v>21600</v>
      </c>
      <c r="Z1795" s="78">
        <v>2.2999999999999998</v>
      </c>
    </row>
    <row r="1796" spans="1:26" x14ac:dyDescent="0.25">
      <c r="A1796" s="78">
        <v>217169709</v>
      </c>
      <c r="D1796" s="78" t="s">
        <v>29</v>
      </c>
      <c r="E1796" s="78" t="s">
        <v>6035</v>
      </c>
      <c r="J1796" s="78" t="s">
        <v>17023</v>
      </c>
      <c r="L1796" s="78" t="s">
        <v>17594</v>
      </c>
      <c r="V1796" s="78">
        <v>54000</v>
      </c>
      <c r="W1796" s="78">
        <v>45000</v>
      </c>
      <c r="X1796" s="78"/>
      <c r="Y1796" s="78">
        <v>50400</v>
      </c>
      <c r="Z1796" s="78">
        <v>2.2999999999999998</v>
      </c>
    </row>
    <row r="1797" spans="1:26" x14ac:dyDescent="0.25">
      <c r="A1797" s="78">
        <v>217169708</v>
      </c>
      <c r="D1797" s="78" t="s">
        <v>29</v>
      </c>
      <c r="E1797" s="78" t="s">
        <v>6035</v>
      </c>
      <c r="J1797" s="78" t="s">
        <v>16848</v>
      </c>
      <c r="L1797" s="78" t="s">
        <v>17595</v>
      </c>
      <c r="V1797" s="78">
        <v>48000</v>
      </c>
      <c r="W1797" s="78">
        <v>37000</v>
      </c>
      <c r="X1797" s="78"/>
      <c r="Y1797" s="78">
        <v>38300</v>
      </c>
      <c r="Z1797" s="78">
        <v>2.02</v>
      </c>
    </row>
    <row r="1798" spans="1:26" x14ac:dyDescent="0.25">
      <c r="A1798" s="78">
        <v>217169707</v>
      </c>
      <c r="D1798" s="78" t="s">
        <v>29</v>
      </c>
      <c r="E1798" s="78" t="s">
        <v>6035</v>
      </c>
      <c r="J1798" s="78" t="s">
        <v>16841</v>
      </c>
      <c r="L1798" s="78" t="s">
        <v>17590</v>
      </c>
      <c r="V1798" s="78">
        <v>36000</v>
      </c>
      <c r="W1798" s="78">
        <v>31800</v>
      </c>
      <c r="X1798" s="78"/>
      <c r="Y1798" s="78">
        <v>41000</v>
      </c>
      <c r="Z1798" s="78">
        <v>2.0299999999999998</v>
      </c>
    </row>
    <row r="1799" spans="1:26" x14ac:dyDescent="0.25">
      <c r="A1799" s="78">
        <v>217169715</v>
      </c>
      <c r="D1799" s="78" t="s">
        <v>29</v>
      </c>
      <c r="E1799" s="78" t="s">
        <v>2566</v>
      </c>
      <c r="J1799" s="78" t="s">
        <v>17026</v>
      </c>
      <c r="L1799" s="78" t="s">
        <v>17598</v>
      </c>
      <c r="V1799" s="78">
        <v>54000</v>
      </c>
      <c r="W1799" s="78">
        <v>45000</v>
      </c>
      <c r="X1799" s="78"/>
      <c r="Y1799" s="78">
        <v>50400</v>
      </c>
      <c r="Z1799" s="78">
        <v>2.2999999999999998</v>
      </c>
    </row>
    <row r="1800" spans="1:26" x14ac:dyDescent="0.25">
      <c r="A1800" s="78">
        <v>217169714</v>
      </c>
      <c r="D1800" s="78" t="s">
        <v>29</v>
      </c>
      <c r="E1800" s="78" t="s">
        <v>2566</v>
      </c>
      <c r="J1800" s="78" t="s">
        <v>17027</v>
      </c>
      <c r="L1800" s="78" t="s">
        <v>17599</v>
      </c>
      <c r="V1800" s="78">
        <v>48000</v>
      </c>
      <c r="W1800" s="78">
        <v>37000</v>
      </c>
      <c r="X1800" s="78"/>
      <c r="Y1800" s="78">
        <v>38300</v>
      </c>
      <c r="Z1800" s="78">
        <v>2.02</v>
      </c>
    </row>
    <row r="1801" spans="1:26" x14ac:dyDescent="0.25">
      <c r="A1801" s="78">
        <v>217169713</v>
      </c>
      <c r="D1801" s="78" t="s">
        <v>29</v>
      </c>
      <c r="E1801" s="78" t="s">
        <v>2566</v>
      </c>
      <c r="J1801" s="78" t="s">
        <v>17028</v>
      </c>
      <c r="L1801" s="78" t="s">
        <v>17600</v>
      </c>
      <c r="V1801" s="78">
        <v>36000</v>
      </c>
      <c r="W1801" s="78">
        <v>31800</v>
      </c>
      <c r="X1801" s="78"/>
      <c r="Y1801" s="78">
        <v>41000</v>
      </c>
      <c r="Z1801" s="78">
        <v>2.0299999999999998</v>
      </c>
    </row>
    <row r="1802" spans="1:26" x14ac:dyDescent="0.25">
      <c r="A1802" s="78">
        <v>217169712</v>
      </c>
      <c r="D1802" s="78" t="s">
        <v>29</v>
      </c>
      <c r="E1802" s="78" t="s">
        <v>2566</v>
      </c>
      <c r="J1802" s="78" t="s">
        <v>17029</v>
      </c>
      <c r="L1802" s="78" t="s">
        <v>17601</v>
      </c>
      <c r="V1802" s="78">
        <v>30000</v>
      </c>
      <c r="W1802" s="78">
        <v>23800</v>
      </c>
      <c r="X1802" s="78"/>
      <c r="Y1802" s="78">
        <v>37800</v>
      </c>
      <c r="Z1802" s="78">
        <v>2.39</v>
      </c>
    </row>
    <row r="1803" spans="1:26" x14ac:dyDescent="0.25">
      <c r="A1803" s="78">
        <v>217169716</v>
      </c>
      <c r="D1803" s="78" t="s">
        <v>29</v>
      </c>
      <c r="E1803" s="78" t="s">
        <v>16717</v>
      </c>
      <c r="J1803" s="78" t="s">
        <v>17022</v>
      </c>
      <c r="L1803" s="78" t="s">
        <v>3393</v>
      </c>
      <c r="V1803" s="78">
        <v>18000</v>
      </c>
      <c r="W1803" s="78">
        <v>15200</v>
      </c>
      <c r="X1803" s="78"/>
      <c r="Y1803" s="78">
        <v>21000</v>
      </c>
      <c r="Z1803" s="78">
        <v>2</v>
      </c>
    </row>
    <row r="1804" spans="1:26" x14ac:dyDescent="0.25">
      <c r="A1804" s="78">
        <v>217169720</v>
      </c>
      <c r="D1804" s="78" t="s">
        <v>29</v>
      </c>
      <c r="E1804" s="78" t="s">
        <v>16717</v>
      </c>
      <c r="J1804" s="78" t="s">
        <v>16846</v>
      </c>
      <c r="L1804" s="78" t="s">
        <v>17602</v>
      </c>
      <c r="V1804" s="78">
        <v>30000</v>
      </c>
      <c r="W1804" s="78">
        <v>24000</v>
      </c>
      <c r="X1804" s="78"/>
      <c r="Y1804" s="78">
        <v>31700</v>
      </c>
      <c r="Z1804" s="78">
        <v>2</v>
      </c>
    </row>
    <row r="1805" spans="1:26" x14ac:dyDescent="0.25">
      <c r="A1805" s="78">
        <v>217169719</v>
      </c>
      <c r="D1805" s="78" t="s">
        <v>29</v>
      </c>
      <c r="E1805" s="78" t="s">
        <v>16717</v>
      </c>
      <c r="J1805" s="78" t="s">
        <v>17021</v>
      </c>
      <c r="L1805" s="78" t="s">
        <v>3394</v>
      </c>
      <c r="V1805" s="78">
        <v>24000</v>
      </c>
      <c r="W1805" s="78">
        <v>19700</v>
      </c>
      <c r="X1805" s="78"/>
      <c r="Y1805" s="78">
        <v>22000</v>
      </c>
      <c r="Z1805" s="78">
        <v>2</v>
      </c>
    </row>
    <row r="1806" spans="1:26" x14ac:dyDescent="0.25">
      <c r="A1806" s="78">
        <v>217169717</v>
      </c>
      <c r="D1806" s="78" t="s">
        <v>29</v>
      </c>
      <c r="E1806" s="78" t="s">
        <v>16717</v>
      </c>
      <c r="J1806" s="78" t="s">
        <v>17021</v>
      </c>
      <c r="L1806" s="78" t="s">
        <v>3393</v>
      </c>
      <c r="V1806" s="78">
        <v>24000</v>
      </c>
      <c r="W1806" s="78">
        <v>19700</v>
      </c>
      <c r="X1806" s="78"/>
      <c r="Y1806" s="78">
        <v>22000</v>
      </c>
      <c r="Z1806" s="78">
        <v>2</v>
      </c>
    </row>
    <row r="1807" spans="1:26" x14ac:dyDescent="0.25">
      <c r="A1807" s="78">
        <v>217169718</v>
      </c>
      <c r="D1807" s="78" t="s">
        <v>29</v>
      </c>
      <c r="E1807" s="78" t="s">
        <v>16717</v>
      </c>
      <c r="J1807" s="78" t="s">
        <v>17022</v>
      </c>
      <c r="L1807" s="78" t="s">
        <v>3394</v>
      </c>
      <c r="V1807" s="78">
        <v>18000</v>
      </c>
      <c r="W1807" s="78">
        <v>15200</v>
      </c>
      <c r="X1807" s="78"/>
      <c r="Y1807" s="78">
        <v>21000</v>
      </c>
      <c r="Z1807" s="78">
        <v>2</v>
      </c>
    </row>
    <row r="1808" spans="1:26" x14ac:dyDescent="0.25">
      <c r="A1808" s="78">
        <v>217169722</v>
      </c>
      <c r="D1808" s="78" t="s">
        <v>29</v>
      </c>
      <c r="E1808" s="78" t="s">
        <v>16717</v>
      </c>
      <c r="J1808" s="78" t="s">
        <v>16841</v>
      </c>
      <c r="L1808" s="78" t="s">
        <v>17410</v>
      </c>
      <c r="V1808" s="78">
        <v>36000</v>
      </c>
      <c r="W1808" s="78">
        <v>29200</v>
      </c>
      <c r="X1808" s="78"/>
      <c r="Y1808" s="78">
        <v>39000</v>
      </c>
      <c r="Z1808" s="78">
        <v>2.1800000000000002</v>
      </c>
    </row>
    <row r="1809" spans="1:26" x14ac:dyDescent="0.25">
      <c r="A1809" s="78">
        <v>217169726</v>
      </c>
      <c r="D1809" s="78" t="s">
        <v>29</v>
      </c>
      <c r="E1809" s="78" t="s">
        <v>16717</v>
      </c>
      <c r="J1809" s="78" t="s">
        <v>17023</v>
      </c>
      <c r="L1809" s="78" t="s">
        <v>3713</v>
      </c>
      <c r="V1809" s="78">
        <v>52000</v>
      </c>
      <c r="W1809" s="78">
        <v>37800</v>
      </c>
      <c r="X1809" s="78"/>
      <c r="Y1809" s="78">
        <v>50000</v>
      </c>
      <c r="Z1809" s="78">
        <v>2.02</v>
      </c>
    </row>
    <row r="1810" spans="1:26" x14ac:dyDescent="0.25">
      <c r="A1810" s="78">
        <v>217169727</v>
      </c>
      <c r="D1810" s="78" t="s">
        <v>29</v>
      </c>
      <c r="E1810" s="78" t="s">
        <v>16717</v>
      </c>
      <c r="J1810" s="78" t="s">
        <v>17023</v>
      </c>
      <c r="L1810" s="78" t="s">
        <v>17513</v>
      </c>
      <c r="V1810" s="78">
        <v>47000</v>
      </c>
      <c r="W1810" s="78">
        <v>36000</v>
      </c>
      <c r="X1810" s="78"/>
      <c r="Y1810" s="78">
        <v>48000</v>
      </c>
      <c r="Z1810" s="78">
        <v>2</v>
      </c>
    </row>
    <row r="1811" spans="1:26" x14ac:dyDescent="0.25">
      <c r="A1811" s="78">
        <v>217169728</v>
      </c>
      <c r="D1811" s="78" t="s">
        <v>29</v>
      </c>
      <c r="E1811" s="78" t="s">
        <v>6035</v>
      </c>
      <c r="J1811" s="78" t="s">
        <v>17022</v>
      </c>
      <c r="L1811" s="78" t="s">
        <v>3393</v>
      </c>
      <c r="V1811" s="78">
        <v>18000</v>
      </c>
      <c r="W1811" s="78">
        <v>15200</v>
      </c>
      <c r="X1811" s="78"/>
      <c r="Y1811" s="78">
        <v>21000</v>
      </c>
      <c r="Z1811" s="78">
        <v>2</v>
      </c>
    </row>
    <row r="1812" spans="1:26" x14ac:dyDescent="0.25">
      <c r="A1812" s="78">
        <v>217169732</v>
      </c>
      <c r="D1812" s="78" t="s">
        <v>29</v>
      </c>
      <c r="E1812" s="78" t="s">
        <v>6035</v>
      </c>
      <c r="J1812" s="78" t="s">
        <v>16846</v>
      </c>
      <c r="L1812" s="78" t="s">
        <v>17602</v>
      </c>
      <c r="V1812" s="78">
        <v>30000</v>
      </c>
      <c r="W1812" s="78">
        <v>24000</v>
      </c>
      <c r="X1812" s="78"/>
      <c r="Y1812" s="78">
        <v>31700</v>
      </c>
      <c r="Z1812" s="78">
        <v>2</v>
      </c>
    </row>
    <row r="1813" spans="1:26" x14ac:dyDescent="0.25">
      <c r="A1813" s="78">
        <v>217169734</v>
      </c>
      <c r="D1813" s="78" t="s">
        <v>29</v>
      </c>
      <c r="E1813" s="78" t="s">
        <v>6035</v>
      </c>
      <c r="J1813" s="78" t="s">
        <v>16841</v>
      </c>
      <c r="L1813" s="78" t="s">
        <v>17410</v>
      </c>
      <c r="V1813" s="78">
        <v>36000</v>
      </c>
      <c r="W1813" s="78">
        <v>29200</v>
      </c>
      <c r="X1813" s="78"/>
      <c r="Y1813" s="78">
        <v>39000</v>
      </c>
      <c r="Z1813" s="78">
        <v>2.1800000000000002</v>
      </c>
    </row>
    <row r="1814" spans="1:26" x14ac:dyDescent="0.25">
      <c r="A1814" s="78">
        <v>217169731</v>
      </c>
      <c r="D1814" s="78" t="s">
        <v>29</v>
      </c>
      <c r="E1814" s="78" t="s">
        <v>6035</v>
      </c>
      <c r="J1814" s="78" t="s">
        <v>17021</v>
      </c>
      <c r="L1814" s="78" t="s">
        <v>3394</v>
      </c>
      <c r="V1814" s="78">
        <v>24000</v>
      </c>
      <c r="W1814" s="78">
        <v>19700</v>
      </c>
      <c r="X1814" s="78"/>
      <c r="Y1814" s="78">
        <v>22000</v>
      </c>
      <c r="Z1814" s="78">
        <v>2</v>
      </c>
    </row>
    <row r="1815" spans="1:26" x14ac:dyDescent="0.25">
      <c r="A1815" s="78">
        <v>217169729</v>
      </c>
      <c r="D1815" s="78" t="s">
        <v>29</v>
      </c>
      <c r="E1815" s="78" t="s">
        <v>6035</v>
      </c>
      <c r="J1815" s="78" t="s">
        <v>17021</v>
      </c>
      <c r="L1815" s="78" t="s">
        <v>3393</v>
      </c>
      <c r="V1815" s="78">
        <v>24000</v>
      </c>
      <c r="W1815" s="78">
        <v>19700</v>
      </c>
      <c r="X1815" s="78"/>
      <c r="Y1815" s="78">
        <v>22000</v>
      </c>
      <c r="Z1815" s="78">
        <v>2</v>
      </c>
    </row>
    <row r="1816" spans="1:26" x14ac:dyDescent="0.25">
      <c r="A1816" s="78">
        <v>217169730</v>
      </c>
      <c r="D1816" s="78" t="s">
        <v>29</v>
      </c>
      <c r="E1816" s="78" t="s">
        <v>6035</v>
      </c>
      <c r="J1816" s="78" t="s">
        <v>17022</v>
      </c>
      <c r="L1816" s="78" t="s">
        <v>3394</v>
      </c>
      <c r="V1816" s="78">
        <v>18000</v>
      </c>
      <c r="W1816" s="78">
        <v>15200</v>
      </c>
      <c r="X1816" s="78"/>
      <c r="Y1816" s="78">
        <v>21000</v>
      </c>
      <c r="Z1816" s="78">
        <v>2</v>
      </c>
    </row>
    <row r="1817" spans="1:26" x14ac:dyDescent="0.25">
      <c r="A1817" s="78">
        <v>217169738</v>
      </c>
      <c r="D1817" s="78" t="s">
        <v>29</v>
      </c>
      <c r="E1817" s="78" t="s">
        <v>6035</v>
      </c>
      <c r="J1817" s="78" t="s">
        <v>17023</v>
      </c>
      <c r="L1817" s="78" t="s">
        <v>3713</v>
      </c>
      <c r="V1817" s="78">
        <v>52000</v>
      </c>
      <c r="W1817" s="78">
        <v>37800</v>
      </c>
      <c r="X1817" s="78"/>
      <c r="Y1817" s="78">
        <v>50000</v>
      </c>
      <c r="Z1817" s="78">
        <v>2.02</v>
      </c>
    </row>
    <row r="1818" spans="1:26" x14ac:dyDescent="0.25">
      <c r="A1818" s="78">
        <v>217169739</v>
      </c>
      <c r="D1818" s="78" t="s">
        <v>29</v>
      </c>
      <c r="E1818" s="78" t="s">
        <v>6035</v>
      </c>
      <c r="J1818" s="78" t="s">
        <v>17023</v>
      </c>
      <c r="L1818" s="78" t="s">
        <v>17513</v>
      </c>
      <c r="V1818" s="78">
        <v>47000</v>
      </c>
      <c r="W1818" s="78">
        <v>36000</v>
      </c>
      <c r="X1818" s="78"/>
      <c r="Y1818" s="78">
        <v>48000</v>
      </c>
      <c r="Z1818" s="78">
        <v>2</v>
      </c>
    </row>
    <row r="1819" spans="1:26" x14ac:dyDescent="0.25">
      <c r="A1819" s="78">
        <v>217177266</v>
      </c>
      <c r="D1819" s="78" t="s">
        <v>29</v>
      </c>
      <c r="E1819" s="78" t="s">
        <v>322</v>
      </c>
      <c r="J1819" s="78" t="s">
        <v>3363</v>
      </c>
      <c r="L1819" s="78" t="s">
        <v>17603</v>
      </c>
      <c r="V1819" s="78">
        <v>18000</v>
      </c>
      <c r="W1819" s="78">
        <v>11800</v>
      </c>
      <c r="X1819" s="78"/>
      <c r="Y1819" s="78">
        <v>13400</v>
      </c>
      <c r="Z1819" s="78">
        <v>2.2999999999999998</v>
      </c>
    </row>
    <row r="1820" spans="1:26" x14ac:dyDescent="0.25">
      <c r="A1820" s="78">
        <v>217169741</v>
      </c>
      <c r="D1820" s="78" t="s">
        <v>29</v>
      </c>
      <c r="E1820" s="78" t="s">
        <v>2566</v>
      </c>
      <c r="J1820" s="78" t="s">
        <v>17030</v>
      </c>
      <c r="V1820" s="78">
        <v>36000</v>
      </c>
      <c r="W1820" s="78">
        <v>30000</v>
      </c>
      <c r="X1820" s="78"/>
      <c r="Y1820" s="78">
        <v>36000</v>
      </c>
      <c r="Z1820" s="78">
        <v>2.2000000000000002</v>
      </c>
    </row>
    <row r="1821" spans="1:26" x14ac:dyDescent="0.25">
      <c r="A1821" s="78">
        <v>217169740</v>
      </c>
      <c r="D1821" s="78" t="s">
        <v>29</v>
      </c>
      <c r="E1821" s="78" t="s">
        <v>2566</v>
      </c>
      <c r="J1821" s="78" t="s">
        <v>17030</v>
      </c>
      <c r="V1821" s="78">
        <v>36000</v>
      </c>
      <c r="W1821" s="78">
        <v>27400</v>
      </c>
      <c r="X1821" s="78"/>
      <c r="Y1821" s="78">
        <v>37000</v>
      </c>
      <c r="Z1821" s="78">
        <v>2.31</v>
      </c>
    </row>
    <row r="1822" spans="1:26" x14ac:dyDescent="0.25">
      <c r="A1822" s="78">
        <v>217169742</v>
      </c>
      <c r="D1822" s="78" t="s">
        <v>29</v>
      </c>
      <c r="E1822" s="78" t="s">
        <v>2566</v>
      </c>
      <c r="J1822" s="78" t="s">
        <v>17030</v>
      </c>
      <c r="V1822" s="78">
        <v>36000</v>
      </c>
      <c r="W1822" s="78">
        <v>28600</v>
      </c>
      <c r="X1822" s="78"/>
      <c r="Y1822" s="78">
        <v>36500</v>
      </c>
      <c r="Z1822" s="78">
        <v>2.25</v>
      </c>
    </row>
    <row r="1823" spans="1:26" x14ac:dyDescent="0.25">
      <c r="A1823" s="78">
        <v>216415516</v>
      </c>
      <c r="D1823" s="78" t="s">
        <v>3422</v>
      </c>
      <c r="E1823" s="78" t="s">
        <v>12126</v>
      </c>
      <c r="J1823" s="78" t="s">
        <v>17031</v>
      </c>
      <c r="L1823" s="78" t="s">
        <v>17604</v>
      </c>
      <c r="V1823" s="78">
        <v>30000</v>
      </c>
      <c r="W1823" s="78">
        <v>21400</v>
      </c>
      <c r="X1823" s="78"/>
      <c r="Y1823" s="78">
        <v>24900</v>
      </c>
      <c r="Z1823" s="78">
        <v>3.03</v>
      </c>
    </row>
    <row r="1824" spans="1:26" x14ac:dyDescent="0.25">
      <c r="A1824" s="78">
        <v>216415480</v>
      </c>
      <c r="D1824" s="78" t="s">
        <v>3422</v>
      </c>
      <c r="E1824" s="78" t="s">
        <v>12126</v>
      </c>
      <c r="J1824" s="78" t="s">
        <v>17032</v>
      </c>
      <c r="L1824" s="78" t="s">
        <v>17605</v>
      </c>
      <c r="V1824" s="78">
        <v>48000</v>
      </c>
      <c r="W1824" s="78">
        <v>34400</v>
      </c>
      <c r="X1824" s="78"/>
      <c r="Y1824" s="78">
        <v>34400</v>
      </c>
      <c r="Z1824" s="78">
        <v>2.34</v>
      </c>
    </row>
    <row r="1825" spans="1:26" x14ac:dyDescent="0.25">
      <c r="A1825" s="78">
        <v>216415479</v>
      </c>
      <c r="D1825" s="78" t="s">
        <v>3422</v>
      </c>
      <c r="E1825" s="78" t="s">
        <v>12126</v>
      </c>
      <c r="J1825" s="78" t="s">
        <v>17033</v>
      </c>
      <c r="L1825" s="78" t="s">
        <v>17606</v>
      </c>
      <c r="V1825" s="78">
        <v>42000</v>
      </c>
      <c r="W1825" s="78">
        <v>30400</v>
      </c>
      <c r="X1825" s="78"/>
      <c r="Y1825" s="78">
        <v>33000</v>
      </c>
      <c r="Z1825" s="78">
        <v>2.65</v>
      </c>
    </row>
    <row r="1826" spans="1:26" x14ac:dyDescent="0.25">
      <c r="A1826" s="78">
        <v>216415478</v>
      </c>
      <c r="D1826" s="78" t="s">
        <v>3422</v>
      </c>
      <c r="E1826" s="78" t="s">
        <v>12126</v>
      </c>
      <c r="J1826" s="78" t="s">
        <v>17034</v>
      </c>
      <c r="L1826" s="78" t="s">
        <v>17607</v>
      </c>
      <c r="V1826" s="78">
        <v>36000</v>
      </c>
      <c r="W1826" s="78">
        <v>25200</v>
      </c>
      <c r="X1826" s="78"/>
      <c r="Y1826" s="78">
        <v>26600</v>
      </c>
      <c r="Z1826" s="78">
        <v>2.88</v>
      </c>
    </row>
    <row r="1827" spans="1:26" x14ac:dyDescent="0.25">
      <c r="A1827" s="78">
        <v>216415477</v>
      </c>
      <c r="D1827" s="78" t="s">
        <v>3422</v>
      </c>
      <c r="E1827" s="78" t="s">
        <v>12126</v>
      </c>
      <c r="J1827" s="78" t="s">
        <v>17031</v>
      </c>
      <c r="L1827" s="78" t="s">
        <v>17608</v>
      </c>
      <c r="V1827" s="78">
        <v>30000</v>
      </c>
      <c r="W1827" s="78">
        <v>21200</v>
      </c>
      <c r="X1827" s="78"/>
      <c r="Y1827" s="78">
        <v>25900</v>
      </c>
      <c r="Z1827" s="78">
        <v>3.02</v>
      </c>
    </row>
    <row r="1828" spans="1:26" x14ac:dyDescent="0.25">
      <c r="A1828" s="78">
        <v>216415476</v>
      </c>
      <c r="D1828" s="78" t="s">
        <v>3422</v>
      </c>
      <c r="E1828" s="78" t="s">
        <v>12126</v>
      </c>
      <c r="J1828" s="78" t="s">
        <v>17035</v>
      </c>
      <c r="L1828" s="78" t="s">
        <v>17609</v>
      </c>
      <c r="V1828" s="78">
        <v>24000</v>
      </c>
      <c r="W1828" s="78">
        <v>16900</v>
      </c>
      <c r="X1828" s="78"/>
      <c r="Y1828" s="78">
        <v>20400</v>
      </c>
      <c r="Z1828" s="78">
        <v>2.67</v>
      </c>
    </row>
    <row r="1829" spans="1:26" x14ac:dyDescent="0.25">
      <c r="A1829" s="78">
        <v>216415475</v>
      </c>
      <c r="D1829" s="78" t="s">
        <v>3422</v>
      </c>
      <c r="E1829" s="78" t="s">
        <v>12126</v>
      </c>
      <c r="J1829" s="78" t="s">
        <v>17036</v>
      </c>
      <c r="L1829" s="78" t="s">
        <v>17610</v>
      </c>
      <c r="V1829" s="78">
        <v>18000</v>
      </c>
      <c r="W1829" s="78">
        <v>12500</v>
      </c>
      <c r="X1829" s="78"/>
      <c r="Y1829" s="78">
        <v>15000</v>
      </c>
      <c r="Z1829" s="78">
        <v>2.76</v>
      </c>
    </row>
    <row r="1830" spans="1:26" x14ac:dyDescent="0.25">
      <c r="A1830" s="78">
        <v>216415474</v>
      </c>
      <c r="D1830" s="78" t="s">
        <v>3422</v>
      </c>
      <c r="E1830" s="78" t="s">
        <v>12126</v>
      </c>
      <c r="J1830" s="78" t="s">
        <v>17037</v>
      </c>
      <c r="L1830" s="78" t="s">
        <v>17611</v>
      </c>
      <c r="V1830" s="78">
        <v>12000</v>
      </c>
      <c r="W1830" s="78">
        <v>8800</v>
      </c>
      <c r="X1830" s="78"/>
      <c r="Y1830" s="78">
        <v>9200</v>
      </c>
      <c r="Z1830" s="78">
        <v>2.34</v>
      </c>
    </row>
    <row r="1831" spans="1:26" x14ac:dyDescent="0.25">
      <c r="A1831" s="78">
        <v>216415473</v>
      </c>
      <c r="D1831" s="78" t="s">
        <v>3422</v>
      </c>
      <c r="E1831" s="78" t="s">
        <v>12126</v>
      </c>
      <c r="J1831" s="78" t="s">
        <v>17032</v>
      </c>
      <c r="L1831" s="78" t="s">
        <v>17612</v>
      </c>
      <c r="V1831" s="78">
        <v>48000</v>
      </c>
      <c r="W1831" s="78">
        <v>34400</v>
      </c>
      <c r="X1831" s="78"/>
      <c r="Y1831" s="78">
        <v>34400</v>
      </c>
      <c r="Z1831" s="78">
        <v>2.52</v>
      </c>
    </row>
    <row r="1832" spans="1:26" x14ac:dyDescent="0.25">
      <c r="A1832" s="78">
        <v>216415472</v>
      </c>
      <c r="D1832" s="78" t="s">
        <v>3422</v>
      </c>
      <c r="E1832" s="78" t="s">
        <v>12126</v>
      </c>
      <c r="J1832" s="78" t="s">
        <v>17033</v>
      </c>
      <c r="L1832" s="78" t="s">
        <v>17613</v>
      </c>
      <c r="V1832" s="78">
        <v>42000</v>
      </c>
      <c r="W1832" s="78">
        <v>29800</v>
      </c>
      <c r="X1832" s="78"/>
      <c r="Y1832" s="78">
        <v>33000</v>
      </c>
      <c r="Z1832" s="78">
        <v>3.02</v>
      </c>
    </row>
    <row r="1833" spans="1:26" x14ac:dyDescent="0.25">
      <c r="A1833" s="78">
        <v>216415471</v>
      </c>
      <c r="D1833" s="78" t="s">
        <v>3422</v>
      </c>
      <c r="E1833" s="78" t="s">
        <v>12126</v>
      </c>
      <c r="J1833" s="78" t="s">
        <v>17034</v>
      </c>
      <c r="L1833" s="78" t="s">
        <v>17614</v>
      </c>
      <c r="V1833" s="78">
        <v>36000</v>
      </c>
      <c r="W1833" s="78">
        <v>25000</v>
      </c>
      <c r="X1833" s="78"/>
      <c r="Y1833" s="78">
        <v>28600</v>
      </c>
      <c r="Z1833" s="78">
        <v>3.05</v>
      </c>
    </row>
    <row r="1834" spans="1:26" x14ac:dyDescent="0.25">
      <c r="A1834" s="78">
        <v>216415470</v>
      </c>
      <c r="D1834" s="78" t="s">
        <v>3422</v>
      </c>
      <c r="E1834" s="78" t="s">
        <v>12126</v>
      </c>
      <c r="J1834" s="78" t="s">
        <v>17035</v>
      </c>
      <c r="L1834" s="78" t="s">
        <v>17615</v>
      </c>
      <c r="V1834" s="78">
        <v>24000</v>
      </c>
      <c r="W1834" s="78">
        <v>17000</v>
      </c>
      <c r="X1834" s="78"/>
      <c r="Y1834" s="78">
        <v>20400</v>
      </c>
      <c r="Z1834" s="78">
        <v>2.99</v>
      </c>
    </row>
    <row r="1835" spans="1:26" x14ac:dyDescent="0.25">
      <c r="A1835" s="78">
        <v>216415469</v>
      </c>
      <c r="D1835" s="78" t="s">
        <v>3422</v>
      </c>
      <c r="E1835" s="78" t="s">
        <v>12126</v>
      </c>
      <c r="J1835" s="78" t="s">
        <v>17036</v>
      </c>
      <c r="L1835" s="78" t="s">
        <v>17616</v>
      </c>
      <c r="V1835" s="78">
        <v>18000</v>
      </c>
      <c r="W1835" s="78">
        <v>12300</v>
      </c>
      <c r="X1835" s="78"/>
      <c r="Y1835" s="78">
        <v>13900</v>
      </c>
      <c r="Z1835" s="78">
        <v>2.68</v>
      </c>
    </row>
    <row r="1836" spans="1:26" x14ac:dyDescent="0.25">
      <c r="A1836" s="78">
        <v>216415468</v>
      </c>
      <c r="D1836" s="78" t="s">
        <v>3422</v>
      </c>
      <c r="E1836" s="78" t="s">
        <v>12126</v>
      </c>
      <c r="J1836" s="78" t="s">
        <v>17032</v>
      </c>
      <c r="L1836" s="78" t="s">
        <v>17617</v>
      </c>
      <c r="V1836" s="78">
        <v>48000</v>
      </c>
      <c r="W1836" s="78">
        <v>35000</v>
      </c>
      <c r="X1836" s="78"/>
      <c r="Y1836" s="78">
        <v>35000</v>
      </c>
      <c r="Z1836" s="78">
        <v>2.4700000000000002</v>
      </c>
    </row>
    <row r="1837" spans="1:26" x14ac:dyDescent="0.25">
      <c r="A1837" s="78">
        <v>216415467</v>
      </c>
      <c r="D1837" s="78" t="s">
        <v>3422</v>
      </c>
      <c r="E1837" s="78" t="s">
        <v>12126</v>
      </c>
      <c r="J1837" s="78" t="s">
        <v>17033</v>
      </c>
      <c r="L1837" s="78" t="s">
        <v>17618</v>
      </c>
      <c r="V1837" s="78">
        <v>42000</v>
      </c>
      <c r="W1837" s="78">
        <v>30600</v>
      </c>
      <c r="X1837" s="78"/>
      <c r="Y1837" s="78">
        <v>33000</v>
      </c>
      <c r="Z1837" s="78">
        <v>2.93</v>
      </c>
    </row>
    <row r="1838" spans="1:26" x14ac:dyDescent="0.25">
      <c r="A1838" s="78">
        <v>216415466</v>
      </c>
      <c r="D1838" s="78" t="s">
        <v>3422</v>
      </c>
      <c r="E1838" s="78" t="s">
        <v>12126</v>
      </c>
      <c r="J1838" s="78" t="s">
        <v>17034</v>
      </c>
      <c r="L1838" s="78" t="s">
        <v>17619</v>
      </c>
      <c r="V1838" s="78">
        <v>36000</v>
      </c>
      <c r="W1838" s="78">
        <v>25200</v>
      </c>
      <c r="X1838" s="78"/>
      <c r="Y1838" s="78">
        <v>28600</v>
      </c>
      <c r="Z1838" s="78">
        <v>3.12</v>
      </c>
    </row>
    <row r="1839" spans="1:26" x14ac:dyDescent="0.25">
      <c r="A1839" s="78">
        <v>216415465</v>
      </c>
      <c r="D1839" s="78" t="s">
        <v>3422</v>
      </c>
      <c r="E1839" s="78" t="s">
        <v>12126</v>
      </c>
      <c r="J1839" s="78" t="s">
        <v>17031</v>
      </c>
      <c r="L1839" s="78" t="s">
        <v>17620</v>
      </c>
      <c r="V1839" s="78">
        <v>30000</v>
      </c>
      <c r="W1839" s="78">
        <v>21000</v>
      </c>
      <c r="X1839" s="78"/>
      <c r="Y1839" s="78">
        <v>24900</v>
      </c>
      <c r="Z1839" s="78">
        <v>3.16</v>
      </c>
    </row>
    <row r="1840" spans="1:26" x14ac:dyDescent="0.25">
      <c r="A1840" s="78">
        <v>216415464</v>
      </c>
      <c r="D1840" s="78" t="s">
        <v>3422</v>
      </c>
      <c r="E1840" s="78" t="s">
        <v>12126</v>
      </c>
      <c r="J1840" s="78" t="s">
        <v>17035</v>
      </c>
      <c r="L1840" s="78" t="s">
        <v>17621</v>
      </c>
      <c r="V1840" s="78">
        <v>24000</v>
      </c>
      <c r="W1840" s="78">
        <v>17000</v>
      </c>
      <c r="X1840" s="78"/>
      <c r="Y1840" s="78">
        <v>20400</v>
      </c>
      <c r="Z1840" s="78">
        <v>3.2</v>
      </c>
    </row>
    <row r="1841" spans="1:26" x14ac:dyDescent="0.25">
      <c r="A1841" s="78">
        <v>216415463</v>
      </c>
      <c r="D1841" s="78" t="s">
        <v>3422</v>
      </c>
      <c r="E1841" s="78" t="s">
        <v>12126</v>
      </c>
      <c r="J1841" s="78" t="s">
        <v>17036</v>
      </c>
      <c r="L1841" s="78" t="s">
        <v>17622</v>
      </c>
      <c r="V1841" s="78">
        <v>18000</v>
      </c>
      <c r="W1841" s="78">
        <v>12600</v>
      </c>
      <c r="X1841" s="78"/>
      <c r="Y1841" s="78">
        <v>15000</v>
      </c>
      <c r="Z1841" s="78">
        <v>2.89</v>
      </c>
    </row>
    <row r="1842" spans="1:26" x14ac:dyDescent="0.25">
      <c r="A1842" s="78">
        <v>216415462</v>
      </c>
      <c r="D1842" s="78" t="s">
        <v>3422</v>
      </c>
      <c r="E1842" s="78" t="s">
        <v>12126</v>
      </c>
      <c r="J1842" s="78" t="s">
        <v>17037</v>
      </c>
      <c r="L1842" s="78" t="s">
        <v>17623</v>
      </c>
      <c r="V1842" s="78">
        <v>12000</v>
      </c>
      <c r="W1842" s="78">
        <v>8500</v>
      </c>
      <c r="X1842" s="78"/>
      <c r="Y1842" s="78">
        <v>9200</v>
      </c>
      <c r="Z1842" s="78">
        <v>2.93</v>
      </c>
    </row>
    <row r="1843" spans="1:26" x14ac:dyDescent="0.25">
      <c r="A1843" s="78">
        <v>216415461</v>
      </c>
      <c r="D1843" s="78" t="s">
        <v>3422</v>
      </c>
      <c r="E1843" s="78" t="s">
        <v>12126</v>
      </c>
      <c r="J1843" s="78" t="s">
        <v>17034</v>
      </c>
      <c r="L1843" s="78" t="s">
        <v>17624</v>
      </c>
      <c r="V1843" s="78">
        <v>32000</v>
      </c>
      <c r="W1843" s="78">
        <v>27000</v>
      </c>
      <c r="X1843" s="78"/>
      <c r="Y1843" s="78">
        <v>28600</v>
      </c>
      <c r="Z1843" s="78">
        <v>2.66</v>
      </c>
    </row>
    <row r="1844" spans="1:26" x14ac:dyDescent="0.25">
      <c r="A1844" s="78">
        <v>216415460</v>
      </c>
      <c r="D1844" s="78" t="s">
        <v>3422</v>
      </c>
      <c r="E1844" s="78" t="s">
        <v>12126</v>
      </c>
      <c r="J1844" s="78" t="s">
        <v>17031</v>
      </c>
      <c r="L1844" s="78" t="s">
        <v>17625</v>
      </c>
      <c r="V1844" s="78">
        <v>30000</v>
      </c>
      <c r="W1844" s="78">
        <v>23000</v>
      </c>
      <c r="X1844" s="78"/>
      <c r="Y1844" s="78">
        <v>23200</v>
      </c>
      <c r="Z1844" s="78">
        <v>2.81</v>
      </c>
    </row>
    <row r="1845" spans="1:26" x14ac:dyDescent="0.25">
      <c r="A1845" s="78">
        <v>216415459</v>
      </c>
      <c r="D1845" s="78" t="s">
        <v>3422</v>
      </c>
      <c r="E1845" s="78" t="s">
        <v>12126</v>
      </c>
      <c r="J1845" s="78" t="s">
        <v>17035</v>
      </c>
      <c r="L1845" s="78" t="s">
        <v>17626</v>
      </c>
      <c r="V1845" s="78">
        <v>24000</v>
      </c>
      <c r="W1845" s="78">
        <v>17100</v>
      </c>
      <c r="X1845" s="78"/>
      <c r="Y1845" s="78">
        <v>19100</v>
      </c>
      <c r="Z1845" s="78">
        <v>2.4300000000000002</v>
      </c>
    </row>
    <row r="1846" spans="1:26" x14ac:dyDescent="0.25">
      <c r="A1846" s="78">
        <v>216415458</v>
      </c>
      <c r="D1846" s="78" t="s">
        <v>3422</v>
      </c>
      <c r="E1846" s="78" t="s">
        <v>12126</v>
      </c>
      <c r="J1846" s="78" t="s">
        <v>17036</v>
      </c>
      <c r="L1846" s="78" t="s">
        <v>17627</v>
      </c>
      <c r="V1846" s="78">
        <v>18000</v>
      </c>
      <c r="W1846" s="78">
        <v>12500</v>
      </c>
      <c r="X1846" s="78"/>
      <c r="Y1846" s="78">
        <v>13600</v>
      </c>
      <c r="Z1846" s="78">
        <v>2.5099999999999998</v>
      </c>
    </row>
    <row r="1847" spans="1:26" x14ac:dyDescent="0.25">
      <c r="A1847" s="78">
        <v>216415456</v>
      </c>
      <c r="D1847" s="78" t="s">
        <v>3422</v>
      </c>
      <c r="E1847" s="78" t="s">
        <v>12126</v>
      </c>
      <c r="J1847" s="78" t="s">
        <v>17037</v>
      </c>
      <c r="L1847" s="78" t="s">
        <v>17628</v>
      </c>
      <c r="V1847" s="78">
        <v>12000</v>
      </c>
      <c r="W1847" s="78">
        <v>8500</v>
      </c>
      <c r="X1847" s="78"/>
      <c r="Y1847" s="78">
        <v>9200</v>
      </c>
      <c r="Z1847" s="78">
        <v>2.84</v>
      </c>
    </row>
    <row r="1848" spans="1:26" x14ac:dyDescent="0.25">
      <c r="A1848" s="78">
        <v>215576395</v>
      </c>
      <c r="D1848" s="78" t="s">
        <v>8153</v>
      </c>
      <c r="E1848" s="78" t="s">
        <v>8158</v>
      </c>
      <c r="J1848" s="78" t="s">
        <v>17038</v>
      </c>
      <c r="L1848" s="78" t="s">
        <v>17629</v>
      </c>
      <c r="V1848" s="78">
        <v>34200</v>
      </c>
      <c r="W1848" s="78">
        <v>30000</v>
      </c>
      <c r="X1848" s="78"/>
      <c r="Y1848" s="78">
        <v>31060</v>
      </c>
      <c r="Z1848" s="78">
        <v>2.48</v>
      </c>
    </row>
    <row r="1849" spans="1:26" x14ac:dyDescent="0.25">
      <c r="A1849" s="78">
        <v>215576396</v>
      </c>
      <c r="D1849" s="78" t="s">
        <v>8153</v>
      </c>
      <c r="E1849" s="78" t="s">
        <v>8158</v>
      </c>
      <c r="J1849" s="78" t="s">
        <v>17039</v>
      </c>
      <c r="L1849" s="78" t="s">
        <v>17630</v>
      </c>
      <c r="V1849" s="78">
        <v>45500</v>
      </c>
      <c r="W1849" s="78">
        <v>42000</v>
      </c>
      <c r="X1849" s="78"/>
      <c r="Y1849" s="78">
        <v>43272</v>
      </c>
      <c r="Z1849" s="78">
        <v>2.5099999999999998</v>
      </c>
    </row>
    <row r="1850" spans="1:26" x14ac:dyDescent="0.25">
      <c r="A1850" s="78">
        <v>215576397</v>
      </c>
      <c r="D1850" s="78" t="s">
        <v>8153</v>
      </c>
      <c r="E1850" s="78" t="s">
        <v>8158</v>
      </c>
      <c r="J1850" s="78" t="s">
        <v>17040</v>
      </c>
      <c r="L1850" s="78" t="s">
        <v>17631</v>
      </c>
      <c r="V1850" s="78">
        <v>54500</v>
      </c>
      <c r="W1850" s="78">
        <v>51000</v>
      </c>
      <c r="X1850" s="78"/>
      <c r="Y1850" s="78">
        <v>53065</v>
      </c>
      <c r="Z1850" s="78">
        <v>2.4</v>
      </c>
    </row>
    <row r="1851" spans="1:26" x14ac:dyDescent="0.25">
      <c r="A1851" s="78">
        <v>216613160</v>
      </c>
      <c r="D1851" s="78" t="s">
        <v>8153</v>
      </c>
      <c r="E1851" s="78" t="s">
        <v>8158</v>
      </c>
      <c r="J1851" s="78" t="s">
        <v>17041</v>
      </c>
      <c r="L1851" s="78" t="s">
        <v>17560</v>
      </c>
      <c r="V1851" s="78">
        <v>43500</v>
      </c>
      <c r="W1851" s="78">
        <v>36000</v>
      </c>
      <c r="X1851" s="78"/>
      <c r="Y1851" s="78">
        <v>36118</v>
      </c>
      <c r="Z1851" s="78">
        <v>2.4900000000000002</v>
      </c>
    </row>
    <row r="1852" spans="1:26" x14ac:dyDescent="0.25">
      <c r="A1852" s="78">
        <v>216613161</v>
      </c>
      <c r="D1852" s="78" t="s">
        <v>8153</v>
      </c>
      <c r="E1852" s="78" t="s">
        <v>8158</v>
      </c>
      <c r="J1852" s="78" t="s">
        <v>17042</v>
      </c>
      <c r="L1852" s="78" t="s">
        <v>17560</v>
      </c>
      <c r="V1852" s="78">
        <v>52000</v>
      </c>
      <c r="W1852" s="78">
        <v>40000</v>
      </c>
      <c r="X1852" s="78"/>
      <c r="Y1852" s="78">
        <v>41861</v>
      </c>
      <c r="Z1852" s="78">
        <v>2.46</v>
      </c>
    </row>
    <row r="1853" spans="1:26" x14ac:dyDescent="0.25">
      <c r="A1853" s="78">
        <v>216613162</v>
      </c>
      <c r="D1853" s="78" t="s">
        <v>8153</v>
      </c>
      <c r="E1853" s="78" t="s">
        <v>8158</v>
      </c>
      <c r="J1853" s="78" t="s">
        <v>17043</v>
      </c>
      <c r="L1853" s="78" t="s">
        <v>17632</v>
      </c>
      <c r="V1853" s="78">
        <v>32800</v>
      </c>
      <c r="W1853" s="78">
        <v>28000</v>
      </c>
      <c r="X1853" s="78"/>
      <c r="Y1853" s="78">
        <v>29421</v>
      </c>
      <c r="Z1853" s="78">
        <v>2.5499999999999998</v>
      </c>
    </row>
    <row r="1854" spans="1:26" x14ac:dyDescent="0.25">
      <c r="A1854" s="78">
        <v>216613163</v>
      </c>
      <c r="D1854" s="78" t="s">
        <v>8153</v>
      </c>
      <c r="E1854" s="78" t="s">
        <v>8154</v>
      </c>
      <c r="J1854" s="78" t="s">
        <v>17043</v>
      </c>
      <c r="L1854" s="78" t="s">
        <v>17632</v>
      </c>
      <c r="V1854" s="78">
        <v>32800</v>
      </c>
      <c r="W1854" s="78">
        <v>28000</v>
      </c>
      <c r="X1854" s="78"/>
      <c r="Y1854" s="78">
        <v>29421</v>
      </c>
      <c r="Z1854" s="78">
        <v>2.5499999999999998</v>
      </c>
    </row>
    <row r="1855" spans="1:26" x14ac:dyDescent="0.25">
      <c r="A1855" s="78">
        <v>216613164</v>
      </c>
      <c r="D1855" s="78" t="s">
        <v>8153</v>
      </c>
      <c r="E1855" s="78" t="s">
        <v>8158</v>
      </c>
      <c r="J1855" s="78" t="s">
        <v>17044</v>
      </c>
      <c r="L1855" s="78" t="s">
        <v>17558</v>
      </c>
      <c r="V1855" s="78">
        <v>21200</v>
      </c>
      <c r="W1855" s="78">
        <v>18100</v>
      </c>
      <c r="X1855" s="78"/>
      <c r="Y1855" s="78">
        <v>18178</v>
      </c>
      <c r="Z1855" s="78">
        <v>2.39</v>
      </c>
    </row>
    <row r="1856" spans="1:26" x14ac:dyDescent="0.25">
      <c r="A1856" s="78">
        <v>216613165</v>
      </c>
      <c r="D1856" s="78" t="s">
        <v>8153</v>
      </c>
      <c r="E1856" s="78" t="s">
        <v>10411</v>
      </c>
      <c r="J1856" s="78" t="s">
        <v>17041</v>
      </c>
      <c r="L1856" s="78" t="s">
        <v>17560</v>
      </c>
      <c r="V1856" s="78">
        <v>43500</v>
      </c>
      <c r="W1856" s="78">
        <v>36000</v>
      </c>
      <c r="X1856" s="78"/>
      <c r="Y1856" s="78">
        <v>36118</v>
      </c>
      <c r="Z1856" s="78">
        <v>2.4900000000000002</v>
      </c>
    </row>
    <row r="1857" spans="1:26" x14ac:dyDescent="0.25">
      <c r="A1857" s="78">
        <v>216613166</v>
      </c>
      <c r="D1857" s="78" t="s">
        <v>8153</v>
      </c>
      <c r="E1857" s="78" t="s">
        <v>10411</v>
      </c>
      <c r="J1857" s="78" t="s">
        <v>17042</v>
      </c>
      <c r="L1857" s="78" t="s">
        <v>17560</v>
      </c>
      <c r="V1857" s="78">
        <v>52000</v>
      </c>
      <c r="W1857" s="78">
        <v>40000</v>
      </c>
      <c r="X1857" s="78"/>
      <c r="Y1857" s="78">
        <v>41861</v>
      </c>
      <c r="Z1857" s="78">
        <v>2.46</v>
      </c>
    </row>
    <row r="1858" spans="1:26" x14ac:dyDescent="0.25">
      <c r="A1858" s="78">
        <v>216613169</v>
      </c>
      <c r="D1858" s="78" t="s">
        <v>8153</v>
      </c>
      <c r="E1858" s="78" t="s">
        <v>10411</v>
      </c>
      <c r="J1858" s="78" t="s">
        <v>17044</v>
      </c>
      <c r="L1858" s="78" t="s">
        <v>17558</v>
      </c>
      <c r="V1858" s="78">
        <v>21200</v>
      </c>
      <c r="W1858" s="78">
        <v>18100</v>
      </c>
      <c r="X1858" s="78"/>
      <c r="Y1858" s="78">
        <v>18178</v>
      </c>
      <c r="Z1858" s="78">
        <v>2.39</v>
      </c>
    </row>
    <row r="1859" spans="1:26" x14ac:dyDescent="0.25">
      <c r="A1859" s="78">
        <v>216613171</v>
      </c>
      <c r="D1859" s="78" t="s">
        <v>8153</v>
      </c>
      <c r="E1859" s="78" t="s">
        <v>8154</v>
      </c>
      <c r="J1859" s="78" t="s">
        <v>17041</v>
      </c>
      <c r="L1859" s="78" t="s">
        <v>17560</v>
      </c>
      <c r="V1859" s="78">
        <v>43500</v>
      </c>
      <c r="W1859" s="78">
        <v>36000</v>
      </c>
      <c r="X1859" s="78"/>
      <c r="Y1859" s="78">
        <v>36118</v>
      </c>
      <c r="Z1859" s="78">
        <v>2.4900000000000002</v>
      </c>
    </row>
    <row r="1860" spans="1:26" x14ac:dyDescent="0.25">
      <c r="A1860" s="78">
        <v>216613172</v>
      </c>
      <c r="D1860" s="78" t="s">
        <v>8153</v>
      </c>
      <c r="E1860" s="78" t="s">
        <v>8154</v>
      </c>
      <c r="J1860" s="78" t="s">
        <v>17042</v>
      </c>
      <c r="L1860" s="78" t="s">
        <v>17560</v>
      </c>
      <c r="V1860" s="78">
        <v>52000</v>
      </c>
      <c r="W1860" s="78">
        <v>40000</v>
      </c>
      <c r="X1860" s="78"/>
      <c r="Y1860" s="78">
        <v>41861</v>
      </c>
      <c r="Z1860" s="78">
        <v>2.46</v>
      </c>
    </row>
    <row r="1861" spans="1:26" x14ac:dyDescent="0.25">
      <c r="A1861" s="78">
        <v>216613173</v>
      </c>
      <c r="D1861" s="78" t="s">
        <v>8153</v>
      </c>
      <c r="E1861" s="78" t="s">
        <v>8154</v>
      </c>
      <c r="J1861" s="78" t="s">
        <v>17044</v>
      </c>
      <c r="L1861" s="78" t="s">
        <v>17558</v>
      </c>
      <c r="V1861" s="78">
        <v>21200</v>
      </c>
      <c r="W1861" s="78">
        <v>18100</v>
      </c>
      <c r="X1861" s="78"/>
      <c r="Y1861" s="78">
        <v>18178</v>
      </c>
      <c r="Z1861" s="78">
        <v>2.39</v>
      </c>
    </row>
    <row r="1862" spans="1:26" x14ac:dyDescent="0.25">
      <c r="A1862" s="78">
        <v>217194943</v>
      </c>
      <c r="D1862" s="78" t="s">
        <v>203</v>
      </c>
      <c r="E1862" s="78" t="s">
        <v>221</v>
      </c>
      <c r="J1862" s="78" t="s">
        <v>17045</v>
      </c>
      <c r="V1862" s="78">
        <v>48000</v>
      </c>
      <c r="W1862" s="78">
        <v>40000</v>
      </c>
      <c r="X1862" s="78"/>
      <c r="Y1862" s="78">
        <v>44000</v>
      </c>
      <c r="Z1862" s="78">
        <v>2.4300000000000002</v>
      </c>
    </row>
    <row r="1863" spans="1:26" x14ac:dyDescent="0.25">
      <c r="A1863" s="78">
        <v>217194942</v>
      </c>
      <c r="D1863" s="78" t="s">
        <v>203</v>
      </c>
      <c r="E1863" s="78" t="s">
        <v>221</v>
      </c>
      <c r="J1863" s="78" t="s">
        <v>17045</v>
      </c>
      <c r="V1863" s="78">
        <v>48000</v>
      </c>
      <c r="W1863" s="78">
        <v>40000</v>
      </c>
      <c r="X1863" s="78"/>
      <c r="Y1863" s="78">
        <v>44000</v>
      </c>
      <c r="Z1863" s="78">
        <v>2.2999999999999998</v>
      </c>
    </row>
    <row r="1864" spans="1:26" x14ac:dyDescent="0.25">
      <c r="A1864" s="78">
        <v>217194941</v>
      </c>
      <c r="D1864" s="78" t="s">
        <v>203</v>
      </c>
      <c r="E1864" s="78" t="s">
        <v>221</v>
      </c>
      <c r="J1864" s="78" t="s">
        <v>17045</v>
      </c>
      <c r="V1864" s="78">
        <v>48000</v>
      </c>
      <c r="W1864" s="78">
        <v>40000</v>
      </c>
      <c r="X1864" s="78"/>
      <c r="Y1864" s="78">
        <v>44000</v>
      </c>
      <c r="Z1864" s="78">
        <v>2.5299999999999998</v>
      </c>
    </row>
    <row r="1865" spans="1:26" x14ac:dyDescent="0.25">
      <c r="A1865" s="78">
        <v>217194940</v>
      </c>
      <c r="D1865" s="78" t="s">
        <v>203</v>
      </c>
      <c r="E1865" s="78" t="s">
        <v>221</v>
      </c>
      <c r="J1865" s="78" t="s">
        <v>17046</v>
      </c>
      <c r="V1865" s="78">
        <v>42000</v>
      </c>
      <c r="W1865" s="78">
        <v>40000</v>
      </c>
      <c r="X1865" s="78"/>
      <c r="Y1865" s="78">
        <v>43200</v>
      </c>
      <c r="Z1865" s="78">
        <v>2.41</v>
      </c>
    </row>
    <row r="1866" spans="1:26" x14ac:dyDescent="0.25">
      <c r="A1866" s="78">
        <v>217194939</v>
      </c>
      <c r="D1866" s="78" t="s">
        <v>203</v>
      </c>
      <c r="E1866" s="78" t="s">
        <v>221</v>
      </c>
      <c r="J1866" s="78" t="s">
        <v>17046</v>
      </c>
      <c r="V1866" s="78">
        <v>42000</v>
      </c>
      <c r="W1866" s="78">
        <v>40000</v>
      </c>
      <c r="X1866" s="78"/>
      <c r="Y1866" s="78">
        <v>43200</v>
      </c>
      <c r="Z1866" s="78">
        <v>2.29</v>
      </c>
    </row>
    <row r="1867" spans="1:26" x14ac:dyDescent="0.25">
      <c r="A1867" s="78">
        <v>217194938</v>
      </c>
      <c r="D1867" s="78" t="s">
        <v>203</v>
      </c>
      <c r="E1867" s="78" t="s">
        <v>221</v>
      </c>
      <c r="J1867" s="78" t="s">
        <v>17046</v>
      </c>
      <c r="V1867" s="78">
        <v>42000</v>
      </c>
      <c r="W1867" s="78">
        <v>40000</v>
      </c>
      <c r="X1867" s="78"/>
      <c r="Y1867" s="78">
        <v>43200</v>
      </c>
      <c r="Z1867" s="78">
        <v>2.5299999999999998</v>
      </c>
    </row>
    <row r="1868" spans="1:26" x14ac:dyDescent="0.25">
      <c r="A1868" s="78">
        <v>217194937</v>
      </c>
      <c r="D1868" s="78" t="s">
        <v>203</v>
      </c>
      <c r="E1868" s="78" t="s">
        <v>221</v>
      </c>
      <c r="J1868" s="78" t="s">
        <v>17047</v>
      </c>
      <c r="V1868" s="78">
        <v>36000</v>
      </c>
      <c r="W1868" s="78">
        <v>36000</v>
      </c>
      <c r="X1868" s="78"/>
      <c r="Y1868" s="78">
        <v>37720</v>
      </c>
      <c r="Z1868" s="78">
        <v>2.27</v>
      </c>
    </row>
    <row r="1869" spans="1:26" x14ac:dyDescent="0.25">
      <c r="A1869" s="78">
        <v>217194936</v>
      </c>
      <c r="D1869" s="78" t="s">
        <v>203</v>
      </c>
      <c r="E1869" s="78" t="s">
        <v>221</v>
      </c>
      <c r="J1869" s="78" t="s">
        <v>17047</v>
      </c>
      <c r="V1869" s="78">
        <v>36000</v>
      </c>
      <c r="W1869" s="78">
        <v>36000</v>
      </c>
      <c r="X1869" s="78"/>
      <c r="Y1869" s="78">
        <v>37720</v>
      </c>
      <c r="Z1869" s="78">
        <v>2.16</v>
      </c>
    </row>
    <row r="1870" spans="1:26" x14ac:dyDescent="0.25">
      <c r="A1870" s="78">
        <v>217194935</v>
      </c>
      <c r="D1870" s="78" t="s">
        <v>203</v>
      </c>
      <c r="E1870" s="78" t="s">
        <v>221</v>
      </c>
      <c r="J1870" s="78" t="s">
        <v>17047</v>
      </c>
      <c r="V1870" s="78">
        <v>36000</v>
      </c>
      <c r="W1870" s="78">
        <v>36000</v>
      </c>
      <c r="X1870" s="78"/>
      <c r="Y1870" s="78">
        <v>37720</v>
      </c>
      <c r="Z1870" s="78">
        <v>2.38</v>
      </c>
    </row>
    <row r="1871" spans="1:26" x14ac:dyDescent="0.25">
      <c r="A1871" s="78">
        <v>217194934</v>
      </c>
      <c r="D1871" s="78" t="s">
        <v>203</v>
      </c>
      <c r="E1871" s="78" t="s">
        <v>221</v>
      </c>
      <c r="J1871" s="78" t="s">
        <v>17048</v>
      </c>
      <c r="V1871" s="78">
        <v>28400</v>
      </c>
      <c r="W1871" s="78">
        <v>27600</v>
      </c>
      <c r="X1871" s="78"/>
      <c r="Y1871" s="78">
        <v>31860</v>
      </c>
      <c r="Z1871" s="78">
        <v>2.29</v>
      </c>
    </row>
    <row r="1872" spans="1:26" x14ac:dyDescent="0.25">
      <c r="A1872" s="78">
        <v>217194933</v>
      </c>
      <c r="D1872" s="78" t="s">
        <v>203</v>
      </c>
      <c r="E1872" s="78" t="s">
        <v>221</v>
      </c>
      <c r="J1872" s="78" t="s">
        <v>17048</v>
      </c>
      <c r="V1872" s="78">
        <v>28400</v>
      </c>
      <c r="W1872" s="78">
        <v>27200</v>
      </c>
      <c r="X1872" s="78"/>
      <c r="Y1872" s="78">
        <v>31860</v>
      </c>
      <c r="Z1872" s="78">
        <v>2.1800000000000002</v>
      </c>
    </row>
    <row r="1873" spans="1:26" x14ac:dyDescent="0.25">
      <c r="A1873" s="78">
        <v>217194932</v>
      </c>
      <c r="D1873" s="78" t="s">
        <v>203</v>
      </c>
      <c r="E1873" s="78" t="s">
        <v>221</v>
      </c>
      <c r="J1873" s="78" t="s">
        <v>17048</v>
      </c>
      <c r="V1873" s="78">
        <v>28400</v>
      </c>
      <c r="W1873" s="78">
        <v>28000</v>
      </c>
      <c r="X1873" s="78"/>
      <c r="Y1873" s="78">
        <v>31860</v>
      </c>
      <c r="Z1873" s="78">
        <v>2.4</v>
      </c>
    </row>
    <row r="1874" spans="1:26" x14ac:dyDescent="0.25">
      <c r="A1874" s="78">
        <v>217194931</v>
      </c>
      <c r="D1874" s="78" t="s">
        <v>203</v>
      </c>
      <c r="E1874" s="78" t="s">
        <v>221</v>
      </c>
      <c r="J1874" s="78" t="s">
        <v>17049</v>
      </c>
      <c r="V1874" s="78">
        <v>24000</v>
      </c>
      <c r="W1874" s="78">
        <v>23000</v>
      </c>
      <c r="X1874" s="78"/>
      <c r="Y1874" s="78">
        <v>26600</v>
      </c>
      <c r="Z1874" s="78">
        <v>2.38</v>
      </c>
    </row>
    <row r="1875" spans="1:26" x14ac:dyDescent="0.25">
      <c r="A1875" s="78">
        <v>217194930</v>
      </c>
      <c r="D1875" s="78" t="s">
        <v>203</v>
      </c>
      <c r="E1875" s="78" t="s">
        <v>221</v>
      </c>
      <c r="J1875" s="78" t="s">
        <v>17049</v>
      </c>
      <c r="V1875" s="78">
        <v>24000</v>
      </c>
      <c r="W1875" s="78">
        <v>22000</v>
      </c>
      <c r="X1875" s="78"/>
      <c r="Y1875" s="78">
        <v>26600</v>
      </c>
      <c r="Z1875" s="78">
        <v>2.27</v>
      </c>
    </row>
    <row r="1876" spans="1:26" x14ac:dyDescent="0.25">
      <c r="A1876" s="78">
        <v>217194929</v>
      </c>
      <c r="D1876" s="78" t="s">
        <v>203</v>
      </c>
      <c r="E1876" s="78" t="s">
        <v>221</v>
      </c>
      <c r="J1876" s="78" t="s">
        <v>17049</v>
      </c>
      <c r="V1876" s="78">
        <v>24000</v>
      </c>
      <c r="W1876" s="78">
        <v>23600</v>
      </c>
      <c r="X1876" s="78"/>
      <c r="Y1876" s="78">
        <v>26600</v>
      </c>
      <c r="Z1876" s="78">
        <v>2.5</v>
      </c>
    </row>
    <row r="1877" spans="1:26" x14ac:dyDescent="0.25">
      <c r="A1877" s="78">
        <v>217194928</v>
      </c>
      <c r="D1877" s="78" t="s">
        <v>203</v>
      </c>
      <c r="E1877" s="78" t="s">
        <v>221</v>
      </c>
      <c r="J1877" s="78" t="s">
        <v>17050</v>
      </c>
      <c r="V1877" s="78">
        <v>18000</v>
      </c>
      <c r="W1877" s="78">
        <v>15400</v>
      </c>
      <c r="X1877" s="78"/>
      <c r="Y1877" s="78">
        <v>16400</v>
      </c>
      <c r="Z1877" s="78">
        <v>2.1</v>
      </c>
    </row>
    <row r="1878" spans="1:26" x14ac:dyDescent="0.25">
      <c r="A1878" s="78">
        <v>217194927</v>
      </c>
      <c r="D1878" s="78" t="s">
        <v>203</v>
      </c>
      <c r="E1878" s="78" t="s">
        <v>221</v>
      </c>
      <c r="J1878" s="78" t="s">
        <v>17050</v>
      </c>
      <c r="V1878" s="78">
        <v>18000</v>
      </c>
      <c r="W1878" s="78">
        <v>15000</v>
      </c>
      <c r="X1878" s="78"/>
      <c r="Y1878" s="78">
        <v>16400</v>
      </c>
      <c r="Z1878" s="78">
        <v>1.96</v>
      </c>
    </row>
    <row r="1879" spans="1:26" x14ac:dyDescent="0.25">
      <c r="A1879" s="78">
        <v>217194926</v>
      </c>
      <c r="D1879" s="78" t="s">
        <v>203</v>
      </c>
      <c r="E1879" s="78" t="s">
        <v>221</v>
      </c>
      <c r="J1879" s="78" t="s">
        <v>17050</v>
      </c>
      <c r="V1879" s="78">
        <v>18000</v>
      </c>
      <c r="W1879" s="78">
        <v>16000</v>
      </c>
      <c r="X1879" s="78"/>
      <c r="Y1879" s="78">
        <v>16400</v>
      </c>
      <c r="Z1879" s="78">
        <v>2.36</v>
      </c>
    </row>
    <row r="1880" spans="1:26" x14ac:dyDescent="0.25">
      <c r="A1880" s="78">
        <v>217177258</v>
      </c>
      <c r="D1880" s="78" t="s">
        <v>203</v>
      </c>
      <c r="E1880" s="78" t="s">
        <v>266</v>
      </c>
      <c r="J1880" s="78" t="s">
        <v>2672</v>
      </c>
      <c r="L1880" s="78" t="s">
        <v>17633</v>
      </c>
      <c r="V1880" s="78">
        <v>52000</v>
      </c>
      <c r="W1880" s="78">
        <v>35200</v>
      </c>
      <c r="X1880" s="78"/>
      <c r="Y1880" s="78">
        <v>35600</v>
      </c>
      <c r="Z1880" s="78">
        <v>2.1</v>
      </c>
    </row>
    <row r="1881" spans="1:26" x14ac:dyDescent="0.25">
      <c r="A1881" s="78">
        <v>217177257</v>
      </c>
      <c r="D1881" s="78" t="s">
        <v>203</v>
      </c>
      <c r="E1881" s="78" t="s">
        <v>266</v>
      </c>
      <c r="J1881" s="78" t="s">
        <v>2672</v>
      </c>
      <c r="L1881" s="78" t="s">
        <v>17634</v>
      </c>
      <c r="V1881" s="78">
        <v>48000</v>
      </c>
      <c r="W1881" s="78">
        <v>31200</v>
      </c>
      <c r="X1881" s="78"/>
      <c r="Y1881" s="78">
        <v>31600</v>
      </c>
      <c r="Z1881" s="78">
        <v>2.1</v>
      </c>
    </row>
    <row r="1882" spans="1:26" x14ac:dyDescent="0.25">
      <c r="A1882" s="78">
        <v>217177256</v>
      </c>
      <c r="D1882" s="78" t="s">
        <v>203</v>
      </c>
      <c r="E1882" s="78" t="s">
        <v>266</v>
      </c>
      <c r="J1882" s="78" t="s">
        <v>2676</v>
      </c>
      <c r="L1882" s="78" t="s">
        <v>17635</v>
      </c>
      <c r="V1882" s="78">
        <v>34000</v>
      </c>
      <c r="W1882" s="78">
        <v>22000</v>
      </c>
      <c r="X1882" s="78"/>
      <c r="Y1882" s="78">
        <v>22300</v>
      </c>
      <c r="Z1882" s="78">
        <v>2</v>
      </c>
    </row>
    <row r="1883" spans="1:26" x14ac:dyDescent="0.25">
      <c r="A1883" s="78">
        <v>217177255</v>
      </c>
      <c r="D1883" s="78" t="s">
        <v>203</v>
      </c>
      <c r="E1883" s="78" t="s">
        <v>266</v>
      </c>
      <c r="J1883" s="78" t="s">
        <v>2676</v>
      </c>
      <c r="L1883" s="78" t="s">
        <v>17636</v>
      </c>
      <c r="V1883" s="78">
        <v>23000</v>
      </c>
      <c r="W1883" s="78">
        <v>15000</v>
      </c>
      <c r="X1883" s="78"/>
      <c r="Y1883" s="78">
        <v>15200</v>
      </c>
      <c r="Z1883" s="78">
        <v>2.09</v>
      </c>
    </row>
    <row r="1884" spans="1:26" x14ac:dyDescent="0.25">
      <c r="A1884" s="78">
        <v>217101928</v>
      </c>
      <c r="D1884" s="78" t="s">
        <v>203</v>
      </c>
      <c r="E1884" s="78" t="s">
        <v>221</v>
      </c>
      <c r="J1884" s="78" t="s">
        <v>17051</v>
      </c>
      <c r="V1884" s="78">
        <v>48000</v>
      </c>
      <c r="W1884" s="78">
        <v>40000</v>
      </c>
      <c r="X1884" s="78"/>
      <c r="Y1884" s="78">
        <v>44000</v>
      </c>
      <c r="Z1884" s="78">
        <v>2.4300000000000002</v>
      </c>
    </row>
    <row r="1885" spans="1:26" x14ac:dyDescent="0.25">
      <c r="A1885" s="78">
        <v>217101927</v>
      </c>
      <c r="D1885" s="78" t="s">
        <v>203</v>
      </c>
      <c r="E1885" s="78" t="s">
        <v>221</v>
      </c>
      <c r="J1885" s="78" t="s">
        <v>17051</v>
      </c>
      <c r="V1885" s="78">
        <v>48000</v>
      </c>
      <c r="W1885" s="78">
        <v>40000</v>
      </c>
      <c r="X1885" s="78"/>
      <c r="Y1885" s="78">
        <v>44000</v>
      </c>
      <c r="Z1885" s="78">
        <v>2.2999999999999998</v>
      </c>
    </row>
    <row r="1886" spans="1:26" x14ac:dyDescent="0.25">
      <c r="A1886" s="78">
        <v>217101926</v>
      </c>
      <c r="D1886" s="78" t="s">
        <v>203</v>
      </c>
      <c r="E1886" s="78" t="s">
        <v>221</v>
      </c>
      <c r="J1886" s="78" t="s">
        <v>17051</v>
      </c>
      <c r="V1886" s="78">
        <v>48000</v>
      </c>
      <c r="W1886" s="78">
        <v>40000</v>
      </c>
      <c r="X1886" s="78"/>
      <c r="Y1886" s="78">
        <v>44000</v>
      </c>
      <c r="Z1886" s="78">
        <v>2.5299999999999998</v>
      </c>
    </row>
    <row r="1887" spans="1:26" x14ac:dyDescent="0.25">
      <c r="A1887" s="78">
        <v>217101786</v>
      </c>
      <c r="D1887" s="78" t="s">
        <v>203</v>
      </c>
      <c r="E1887" s="78" t="s">
        <v>266</v>
      </c>
      <c r="J1887" s="78" t="s">
        <v>17052</v>
      </c>
      <c r="V1887" s="78">
        <v>48000</v>
      </c>
      <c r="W1887" s="78">
        <v>40000</v>
      </c>
      <c r="X1887" s="78"/>
      <c r="Y1887" s="78">
        <v>44000</v>
      </c>
      <c r="Z1887" s="78">
        <v>2.4300000000000002</v>
      </c>
    </row>
    <row r="1888" spans="1:26" x14ac:dyDescent="0.25">
      <c r="A1888" s="78">
        <v>217101785</v>
      </c>
      <c r="D1888" s="78" t="s">
        <v>203</v>
      </c>
      <c r="E1888" s="78" t="s">
        <v>266</v>
      </c>
      <c r="J1888" s="78" t="s">
        <v>17052</v>
      </c>
      <c r="V1888" s="78">
        <v>48000</v>
      </c>
      <c r="W1888" s="78">
        <v>40000</v>
      </c>
      <c r="X1888" s="78"/>
      <c r="Y1888" s="78">
        <v>44000</v>
      </c>
      <c r="Z1888" s="78">
        <v>2.2999999999999998</v>
      </c>
    </row>
    <row r="1889" spans="1:26" x14ac:dyDescent="0.25">
      <c r="A1889" s="78">
        <v>217101784</v>
      </c>
      <c r="D1889" s="78" t="s">
        <v>203</v>
      </c>
      <c r="E1889" s="78" t="s">
        <v>266</v>
      </c>
      <c r="J1889" s="78" t="s">
        <v>17052</v>
      </c>
      <c r="V1889" s="78">
        <v>48000</v>
      </c>
      <c r="W1889" s="78">
        <v>40000</v>
      </c>
      <c r="X1889" s="78"/>
      <c r="Y1889" s="78">
        <v>44000</v>
      </c>
      <c r="Z1889" s="78">
        <v>2.5299999999999998</v>
      </c>
    </row>
    <row r="1890" spans="1:26" x14ac:dyDescent="0.25">
      <c r="A1890" s="78">
        <v>217121632</v>
      </c>
      <c r="D1890" s="78" t="s">
        <v>2889</v>
      </c>
      <c r="E1890" s="78" t="s">
        <v>1121</v>
      </c>
      <c r="J1890" s="78" t="s">
        <v>17053</v>
      </c>
      <c r="L1890" s="78" t="s">
        <v>2959</v>
      </c>
      <c r="V1890" s="78">
        <v>47000</v>
      </c>
      <c r="W1890" s="78">
        <v>38000</v>
      </c>
      <c r="X1890" s="78"/>
      <c r="Y1890" s="78">
        <v>38000</v>
      </c>
      <c r="Z1890" s="78">
        <v>2.44</v>
      </c>
    </row>
    <row r="1891" spans="1:26" x14ac:dyDescent="0.25">
      <c r="A1891" s="78">
        <v>217121640</v>
      </c>
      <c r="D1891" s="78" t="s">
        <v>2889</v>
      </c>
      <c r="E1891" s="78" t="s">
        <v>1121</v>
      </c>
      <c r="J1891" s="78" t="s">
        <v>17053</v>
      </c>
      <c r="L1891" s="78" t="s">
        <v>2977</v>
      </c>
      <c r="V1891" s="78">
        <v>47000</v>
      </c>
      <c r="W1891" s="78">
        <v>38000</v>
      </c>
      <c r="X1891" s="78"/>
      <c r="Y1891" s="78">
        <v>38000</v>
      </c>
      <c r="Z1891" s="78">
        <v>2.4300000000000002</v>
      </c>
    </row>
    <row r="1892" spans="1:26" x14ac:dyDescent="0.25">
      <c r="A1892" s="78">
        <v>217121639</v>
      </c>
      <c r="D1892" s="78" t="s">
        <v>2889</v>
      </c>
      <c r="E1892" s="78" t="s">
        <v>1121</v>
      </c>
      <c r="J1892" s="78" t="s">
        <v>17053</v>
      </c>
      <c r="L1892" s="78" t="s">
        <v>2960</v>
      </c>
      <c r="V1892" s="78">
        <v>46500</v>
      </c>
      <c r="W1892" s="78">
        <v>38000</v>
      </c>
      <c r="X1892" s="78"/>
      <c r="Y1892" s="78">
        <v>38000</v>
      </c>
      <c r="Z1892" s="78">
        <v>2.3199999999999998</v>
      </c>
    </row>
    <row r="1893" spans="1:26" x14ac:dyDescent="0.25">
      <c r="A1893" s="78">
        <v>217121638</v>
      </c>
      <c r="D1893" s="78" t="s">
        <v>2889</v>
      </c>
      <c r="E1893" s="78" t="s">
        <v>1121</v>
      </c>
      <c r="J1893" s="78" t="s">
        <v>17053</v>
      </c>
      <c r="L1893" s="78" t="s">
        <v>17289</v>
      </c>
      <c r="V1893" s="78">
        <v>47000</v>
      </c>
      <c r="W1893" s="78">
        <v>38500</v>
      </c>
      <c r="X1893" s="78"/>
      <c r="Y1893" s="78">
        <v>38500</v>
      </c>
      <c r="Z1893" s="78">
        <v>2.41</v>
      </c>
    </row>
    <row r="1894" spans="1:26" x14ac:dyDescent="0.25">
      <c r="A1894" s="78">
        <v>217117001</v>
      </c>
      <c r="D1894" s="78" t="s">
        <v>2889</v>
      </c>
      <c r="E1894" s="78" t="s">
        <v>1121</v>
      </c>
      <c r="J1894" s="78" t="s">
        <v>17053</v>
      </c>
      <c r="L1894" s="78" t="s">
        <v>2976</v>
      </c>
      <c r="V1894" s="78">
        <v>48000</v>
      </c>
      <c r="W1894" s="78">
        <v>38000</v>
      </c>
      <c r="X1894" s="78"/>
      <c r="Y1894" s="78">
        <v>38000</v>
      </c>
      <c r="Z1894" s="78">
        <v>2.38</v>
      </c>
    </row>
    <row r="1895" spans="1:26" x14ac:dyDescent="0.25">
      <c r="A1895" s="78">
        <v>217121970</v>
      </c>
      <c r="D1895" s="78" t="s">
        <v>2889</v>
      </c>
      <c r="E1895" s="78" t="s">
        <v>1121</v>
      </c>
      <c r="J1895" s="78" t="s">
        <v>17054</v>
      </c>
      <c r="L1895" s="78" t="s">
        <v>2961</v>
      </c>
      <c r="V1895" s="78">
        <v>34600</v>
      </c>
      <c r="W1895" s="78">
        <v>29200</v>
      </c>
      <c r="X1895" s="78"/>
      <c r="Y1895" s="78">
        <v>29200</v>
      </c>
      <c r="Z1895" s="78">
        <v>2.33</v>
      </c>
    </row>
    <row r="1896" spans="1:26" x14ac:dyDescent="0.25">
      <c r="A1896" s="78">
        <v>217121579</v>
      </c>
      <c r="D1896" s="78" t="s">
        <v>2889</v>
      </c>
      <c r="E1896" s="78" t="s">
        <v>1121</v>
      </c>
      <c r="J1896" s="78" t="s">
        <v>17054</v>
      </c>
      <c r="L1896" s="78" t="s">
        <v>2981</v>
      </c>
      <c r="V1896" s="78">
        <v>34800</v>
      </c>
      <c r="W1896" s="78">
        <v>29000</v>
      </c>
      <c r="X1896" s="78"/>
      <c r="Y1896" s="78">
        <v>29000</v>
      </c>
      <c r="Z1896" s="78">
        <v>2.35</v>
      </c>
    </row>
    <row r="1897" spans="1:26" x14ac:dyDescent="0.25">
      <c r="A1897" s="78">
        <v>217117000</v>
      </c>
      <c r="D1897" s="78" t="s">
        <v>2889</v>
      </c>
      <c r="E1897" s="78" t="s">
        <v>1121</v>
      </c>
      <c r="J1897" s="78" t="s">
        <v>17054</v>
      </c>
      <c r="L1897" s="78" t="s">
        <v>2992</v>
      </c>
      <c r="V1897" s="78">
        <v>34000</v>
      </c>
      <c r="W1897" s="78">
        <v>31800</v>
      </c>
      <c r="X1897" s="78"/>
      <c r="Y1897" s="78">
        <v>31800</v>
      </c>
      <c r="Z1897" s="78">
        <v>2.4</v>
      </c>
    </row>
    <row r="1898" spans="1:26" x14ac:dyDescent="0.25">
      <c r="A1898" s="78">
        <v>217121561</v>
      </c>
      <c r="D1898" s="78" t="s">
        <v>2889</v>
      </c>
      <c r="E1898" s="78" t="s">
        <v>1121</v>
      </c>
      <c r="J1898" s="78" t="s">
        <v>17055</v>
      </c>
      <c r="L1898" s="78" t="s">
        <v>17637</v>
      </c>
      <c r="V1898" s="78">
        <v>23800</v>
      </c>
      <c r="W1898" s="78">
        <v>22000</v>
      </c>
      <c r="X1898" s="78"/>
      <c r="Y1898" s="78">
        <v>22000</v>
      </c>
      <c r="Z1898" s="78">
        <v>2.46</v>
      </c>
    </row>
    <row r="1899" spans="1:26" x14ac:dyDescent="0.25">
      <c r="A1899" s="78">
        <v>217115280</v>
      </c>
      <c r="D1899" s="78" t="s">
        <v>2889</v>
      </c>
      <c r="E1899" s="78" t="s">
        <v>1121</v>
      </c>
      <c r="J1899" s="78" t="s">
        <v>17055</v>
      </c>
      <c r="L1899" s="78" t="s">
        <v>3001</v>
      </c>
      <c r="V1899" s="78">
        <v>23600</v>
      </c>
      <c r="W1899" s="78">
        <v>22400</v>
      </c>
      <c r="X1899" s="78"/>
      <c r="Y1899" s="78">
        <v>22400</v>
      </c>
      <c r="Z1899" s="78">
        <v>2.69</v>
      </c>
    </row>
    <row r="1900" spans="1:26" x14ac:dyDescent="0.25">
      <c r="A1900" s="78">
        <v>217121964</v>
      </c>
      <c r="D1900" s="78" t="s">
        <v>2889</v>
      </c>
      <c r="E1900" s="78" t="s">
        <v>1121</v>
      </c>
      <c r="J1900" s="78" t="s">
        <v>17055</v>
      </c>
      <c r="L1900" s="78" t="s">
        <v>17293</v>
      </c>
      <c r="V1900" s="78">
        <v>24000</v>
      </c>
      <c r="W1900" s="78">
        <v>22400</v>
      </c>
      <c r="X1900" s="78"/>
      <c r="Y1900" s="78">
        <v>22400</v>
      </c>
      <c r="Z1900" s="78">
        <v>2.72</v>
      </c>
    </row>
    <row r="1901" spans="1:26" x14ac:dyDescent="0.25">
      <c r="A1901" s="78">
        <v>217121963</v>
      </c>
      <c r="D1901" s="78" t="s">
        <v>2889</v>
      </c>
      <c r="E1901" s="78" t="s">
        <v>1121</v>
      </c>
      <c r="J1901" s="78" t="s">
        <v>17055</v>
      </c>
      <c r="L1901" s="78" t="s">
        <v>17292</v>
      </c>
      <c r="V1901" s="78">
        <v>23800</v>
      </c>
      <c r="W1901" s="78">
        <v>22000</v>
      </c>
      <c r="X1901" s="78"/>
      <c r="Y1901" s="78">
        <v>22000</v>
      </c>
      <c r="Z1901" s="78">
        <v>2.6</v>
      </c>
    </row>
    <row r="1902" spans="1:26" x14ac:dyDescent="0.25">
      <c r="A1902" s="78">
        <v>217121962</v>
      </c>
      <c r="D1902" s="78" t="s">
        <v>2889</v>
      </c>
      <c r="E1902" s="78" t="s">
        <v>1121</v>
      </c>
      <c r="J1902" s="78" t="s">
        <v>17055</v>
      </c>
      <c r="L1902" s="78" t="s">
        <v>3002</v>
      </c>
      <c r="V1902" s="78">
        <v>24000</v>
      </c>
      <c r="W1902" s="78">
        <v>21600</v>
      </c>
      <c r="X1902" s="78"/>
      <c r="Y1902" s="78">
        <v>21600</v>
      </c>
      <c r="Z1902" s="78">
        <v>2.52</v>
      </c>
    </row>
    <row r="1903" spans="1:26" x14ac:dyDescent="0.25">
      <c r="A1903" s="78">
        <v>217115278</v>
      </c>
      <c r="D1903" s="78" t="s">
        <v>2889</v>
      </c>
      <c r="E1903" s="78" t="s">
        <v>1121</v>
      </c>
      <c r="J1903" s="78" t="s">
        <v>17055</v>
      </c>
      <c r="L1903" s="78" t="s">
        <v>3000</v>
      </c>
      <c r="V1903" s="78">
        <v>24000</v>
      </c>
      <c r="W1903" s="78">
        <v>21800</v>
      </c>
      <c r="X1903" s="78"/>
      <c r="Y1903" s="78">
        <v>21800</v>
      </c>
      <c r="Z1903" s="78">
        <v>2.64</v>
      </c>
    </row>
    <row r="1904" spans="1:26" x14ac:dyDescent="0.25">
      <c r="A1904" s="78">
        <v>202195106</v>
      </c>
      <c r="D1904" s="78" t="s">
        <v>1060</v>
      </c>
      <c r="E1904" s="78" t="s">
        <v>1061</v>
      </c>
      <c r="J1904" s="78" t="s">
        <v>15623</v>
      </c>
      <c r="L1904" s="78" t="s">
        <v>15677</v>
      </c>
      <c r="V1904" s="78">
        <v>18000</v>
      </c>
      <c r="W1904" s="78">
        <v>12300</v>
      </c>
      <c r="X1904" s="78"/>
      <c r="Y1904" s="78">
        <v>19800</v>
      </c>
      <c r="Z1904" s="78">
        <v>2.5099999999999998</v>
      </c>
    </row>
    <row r="1905" spans="1:26" x14ac:dyDescent="0.25">
      <c r="A1905" s="78">
        <v>202195637</v>
      </c>
      <c r="D1905" s="78" t="s">
        <v>1060</v>
      </c>
      <c r="E1905" s="78" t="s">
        <v>1061</v>
      </c>
      <c r="J1905" s="78" t="s">
        <v>15664</v>
      </c>
      <c r="L1905" s="78" t="s">
        <v>15673</v>
      </c>
      <c r="V1905" s="78">
        <v>36000</v>
      </c>
      <c r="W1905" s="78">
        <v>23200</v>
      </c>
      <c r="X1905" s="78"/>
      <c r="Y1905" s="78">
        <v>37700</v>
      </c>
      <c r="Z1905" s="78">
        <v>2.21</v>
      </c>
    </row>
    <row r="1906" spans="1:26" x14ac:dyDescent="0.25">
      <c r="A1906" s="78">
        <v>8779046</v>
      </c>
      <c r="D1906" s="78" t="s">
        <v>1060</v>
      </c>
      <c r="E1906" s="78" t="s">
        <v>1061</v>
      </c>
      <c r="J1906" s="78" t="s">
        <v>15670</v>
      </c>
      <c r="L1906" s="78" t="s">
        <v>11822</v>
      </c>
      <c r="V1906" s="78">
        <v>22000</v>
      </c>
      <c r="W1906" s="78">
        <v>18000</v>
      </c>
      <c r="X1906" s="78"/>
      <c r="Y1906" s="78">
        <v>27700</v>
      </c>
      <c r="Z1906" s="78">
        <v>2.2599999999999998</v>
      </c>
    </row>
    <row r="1907" spans="1:26" x14ac:dyDescent="0.25">
      <c r="A1907" s="78">
        <v>6936996</v>
      </c>
      <c r="D1907" s="78" t="s">
        <v>1060</v>
      </c>
      <c r="E1907" s="78" t="s">
        <v>1061</v>
      </c>
      <c r="J1907" s="78" t="s">
        <v>15669</v>
      </c>
      <c r="L1907" s="78" t="s">
        <v>14757</v>
      </c>
      <c r="V1907" s="78">
        <v>12000</v>
      </c>
      <c r="W1907" s="78">
        <v>10600</v>
      </c>
      <c r="X1907" s="78"/>
      <c r="Y1907" s="78">
        <v>15000</v>
      </c>
      <c r="Z1907" s="78">
        <v>2.0299999999999998</v>
      </c>
    </row>
    <row r="1908" spans="1:26" x14ac:dyDescent="0.25">
      <c r="A1908" s="78">
        <v>8779045</v>
      </c>
      <c r="D1908" s="78" t="s">
        <v>1060</v>
      </c>
      <c r="E1908" s="78" t="s">
        <v>1061</v>
      </c>
      <c r="J1908" s="78" t="s">
        <v>15668</v>
      </c>
      <c r="L1908" s="78" t="s">
        <v>11826</v>
      </c>
      <c r="V1908" s="78">
        <v>18000</v>
      </c>
      <c r="W1908" s="78">
        <v>14600</v>
      </c>
      <c r="X1908" s="78"/>
      <c r="Y1908" s="78">
        <v>22759</v>
      </c>
      <c r="Z1908" s="78">
        <v>2.2200000000000002</v>
      </c>
    </row>
    <row r="1909" spans="1:26" x14ac:dyDescent="0.25">
      <c r="A1909" s="78">
        <v>202537549</v>
      </c>
      <c r="D1909" s="78" t="s">
        <v>1060</v>
      </c>
      <c r="E1909" s="78" t="s">
        <v>1061</v>
      </c>
      <c r="J1909" s="78" t="s">
        <v>15664</v>
      </c>
      <c r="L1909" s="78" t="s">
        <v>15665</v>
      </c>
      <c r="V1909" s="78">
        <v>36000</v>
      </c>
      <c r="W1909" s="78">
        <v>23000</v>
      </c>
      <c r="X1909" s="78"/>
      <c r="Y1909" s="78">
        <v>36800</v>
      </c>
      <c r="Z1909" s="78">
        <v>2.15</v>
      </c>
    </row>
    <row r="1910" spans="1:26" x14ac:dyDescent="0.25">
      <c r="A1910" s="78">
        <v>202537550</v>
      </c>
      <c r="D1910" s="78" t="s">
        <v>1060</v>
      </c>
      <c r="E1910" s="78" t="s">
        <v>1061</v>
      </c>
      <c r="J1910" s="78" t="s">
        <v>15661</v>
      </c>
      <c r="L1910" s="78" t="s">
        <v>15662</v>
      </c>
      <c r="V1910" s="78">
        <v>42000</v>
      </c>
      <c r="W1910" s="78">
        <v>29600</v>
      </c>
      <c r="X1910" s="78"/>
      <c r="Y1910" s="78">
        <v>41100</v>
      </c>
      <c r="Z1910" s="78">
        <v>2.64</v>
      </c>
    </row>
    <row r="1911" spans="1:26" x14ac:dyDescent="0.25">
      <c r="A1911" s="78">
        <v>202537551</v>
      </c>
      <c r="D1911" s="78" t="s">
        <v>1060</v>
      </c>
      <c r="E1911" s="78" t="s">
        <v>1061</v>
      </c>
      <c r="J1911" s="78" t="s">
        <v>15655</v>
      </c>
      <c r="L1911" s="78" t="s">
        <v>15660</v>
      </c>
      <c r="V1911" s="78">
        <v>48000</v>
      </c>
      <c r="W1911" s="78">
        <v>31400</v>
      </c>
      <c r="X1911" s="78"/>
      <c r="Y1911" s="78">
        <v>42600</v>
      </c>
      <c r="Z1911" s="78">
        <v>2.57</v>
      </c>
    </row>
    <row r="1912" spans="1:26" x14ac:dyDescent="0.25">
      <c r="A1912" s="78">
        <v>205123810</v>
      </c>
      <c r="D1912" s="78" t="s">
        <v>1060</v>
      </c>
      <c r="E1912" s="78" t="s">
        <v>1061</v>
      </c>
      <c r="J1912" s="78" t="s">
        <v>15659</v>
      </c>
      <c r="L1912" s="78" t="s">
        <v>15634</v>
      </c>
      <c r="V1912" s="78">
        <v>45500</v>
      </c>
      <c r="W1912" s="78">
        <v>38500</v>
      </c>
      <c r="X1912" s="78"/>
      <c r="Y1912" s="78">
        <v>40200</v>
      </c>
      <c r="Z1912" s="78">
        <v>2.25</v>
      </c>
    </row>
    <row r="1913" spans="1:26" x14ac:dyDescent="0.25">
      <c r="A1913" s="78">
        <v>205123809</v>
      </c>
      <c r="D1913" s="78" t="s">
        <v>1060</v>
      </c>
      <c r="E1913" s="78" t="s">
        <v>1061</v>
      </c>
      <c r="J1913" s="78" t="s">
        <v>15658</v>
      </c>
      <c r="L1913" s="78" t="s">
        <v>1063</v>
      </c>
      <c r="V1913" s="78">
        <v>36000</v>
      </c>
      <c r="W1913" s="78">
        <v>29400</v>
      </c>
      <c r="X1913" s="78"/>
      <c r="Y1913" s="78">
        <v>38000</v>
      </c>
      <c r="Z1913" s="78">
        <v>2.14</v>
      </c>
    </row>
    <row r="1914" spans="1:26" x14ac:dyDescent="0.25">
      <c r="A1914" s="78">
        <v>206579745</v>
      </c>
      <c r="D1914" s="78" t="s">
        <v>1060</v>
      </c>
      <c r="E1914" s="78" t="s">
        <v>1061</v>
      </c>
      <c r="J1914" s="78" t="s">
        <v>12633</v>
      </c>
      <c r="L1914" s="78" t="s">
        <v>15652</v>
      </c>
      <c r="V1914" s="78">
        <v>17100</v>
      </c>
      <c r="W1914" s="78">
        <v>14700</v>
      </c>
      <c r="X1914" s="78"/>
      <c r="Y1914" s="78">
        <v>19600</v>
      </c>
      <c r="Z1914" s="78">
        <v>2.2400000000000002</v>
      </c>
    </row>
    <row r="1915" spans="1:26" x14ac:dyDescent="0.25">
      <c r="A1915" s="78">
        <v>206579744</v>
      </c>
      <c r="D1915" s="78" t="s">
        <v>1060</v>
      </c>
      <c r="E1915" s="78" t="s">
        <v>1061</v>
      </c>
      <c r="J1915" s="78" t="s">
        <v>12631</v>
      </c>
      <c r="L1915" s="78" t="s">
        <v>15651</v>
      </c>
      <c r="V1915" s="78">
        <v>12000</v>
      </c>
      <c r="W1915" s="78">
        <v>10700</v>
      </c>
      <c r="X1915" s="78"/>
      <c r="Y1915" s="78">
        <v>17000</v>
      </c>
      <c r="Z1915" s="78">
        <v>2.48</v>
      </c>
    </row>
    <row r="1916" spans="1:26" x14ac:dyDescent="0.25">
      <c r="A1916" s="78">
        <v>206579743</v>
      </c>
      <c r="D1916" s="78" t="s">
        <v>1060</v>
      </c>
      <c r="E1916" s="78" t="s">
        <v>1061</v>
      </c>
      <c r="J1916" s="78" t="s">
        <v>12629</v>
      </c>
      <c r="L1916" s="78" t="s">
        <v>15650</v>
      </c>
      <c r="V1916" s="78">
        <v>9000</v>
      </c>
      <c r="W1916" s="78">
        <v>7800</v>
      </c>
      <c r="X1916" s="78"/>
      <c r="Y1916" s="78">
        <v>10500</v>
      </c>
      <c r="Z1916" s="78">
        <v>2.17</v>
      </c>
    </row>
    <row r="1917" spans="1:26" x14ac:dyDescent="0.25">
      <c r="A1917" s="78">
        <v>206909902</v>
      </c>
      <c r="D1917" s="78" t="s">
        <v>1060</v>
      </c>
      <c r="E1917" s="78" t="s">
        <v>1061</v>
      </c>
      <c r="J1917" s="78" t="s">
        <v>15648</v>
      </c>
      <c r="L1917" s="78" t="s">
        <v>15649</v>
      </c>
      <c r="V1917" s="78">
        <v>9000</v>
      </c>
      <c r="W1917" s="78">
        <v>6200</v>
      </c>
      <c r="X1917" s="78"/>
      <c r="Y1917" s="78">
        <v>8500</v>
      </c>
      <c r="Z1917" s="78">
        <v>2.29</v>
      </c>
    </row>
    <row r="1918" spans="1:26" x14ac:dyDescent="0.25">
      <c r="A1918" s="78">
        <v>207454670</v>
      </c>
      <c r="D1918" s="78" t="s">
        <v>1060</v>
      </c>
      <c r="E1918" s="78" t="s">
        <v>1061</v>
      </c>
      <c r="J1918" s="78" t="s">
        <v>15645</v>
      </c>
      <c r="L1918" s="78" t="s">
        <v>10690</v>
      </c>
      <c r="V1918" s="78">
        <v>12000</v>
      </c>
      <c r="W1918" s="78">
        <v>7500</v>
      </c>
      <c r="X1918" s="78"/>
      <c r="Y1918" s="78">
        <v>9850</v>
      </c>
      <c r="Z1918" s="78">
        <v>2.0499999999999998</v>
      </c>
    </row>
    <row r="1919" spans="1:26" x14ac:dyDescent="0.25">
      <c r="A1919" s="78">
        <v>207454671</v>
      </c>
      <c r="D1919" s="78" t="s">
        <v>1060</v>
      </c>
      <c r="E1919" s="78" t="s">
        <v>1061</v>
      </c>
      <c r="J1919" s="78" t="s">
        <v>15644</v>
      </c>
      <c r="L1919" s="78" t="s">
        <v>14715</v>
      </c>
      <c r="V1919" s="78">
        <v>9000</v>
      </c>
      <c r="W1919" s="78">
        <v>6700</v>
      </c>
      <c r="X1919" s="78"/>
      <c r="Y1919" s="78">
        <v>9850</v>
      </c>
      <c r="Z1919" s="78">
        <v>2.0499999999999998</v>
      </c>
    </row>
    <row r="1920" spans="1:26" x14ac:dyDescent="0.25">
      <c r="A1920" s="78">
        <v>207590837</v>
      </c>
      <c r="D1920" s="78" t="s">
        <v>1060</v>
      </c>
      <c r="E1920" s="78" t="s">
        <v>1061</v>
      </c>
      <c r="J1920" s="78" t="s">
        <v>15638</v>
      </c>
      <c r="L1920" s="78" t="s">
        <v>15639</v>
      </c>
      <c r="V1920" s="78">
        <v>33000</v>
      </c>
      <c r="W1920" s="78">
        <v>22400</v>
      </c>
      <c r="X1920" s="78"/>
      <c r="Y1920" s="78">
        <v>30600</v>
      </c>
      <c r="Z1920" s="78">
        <v>2</v>
      </c>
    </row>
    <row r="1921" spans="1:26" x14ac:dyDescent="0.25">
      <c r="A1921" s="78">
        <v>206913027</v>
      </c>
      <c r="D1921" s="78" t="s">
        <v>1060</v>
      </c>
      <c r="E1921" s="78" t="s">
        <v>1061</v>
      </c>
      <c r="J1921" s="78" t="s">
        <v>15636</v>
      </c>
      <c r="L1921" s="78" t="s">
        <v>15637</v>
      </c>
      <c r="V1921" s="78">
        <v>18000</v>
      </c>
      <c r="W1921" s="78">
        <v>13600</v>
      </c>
      <c r="X1921" s="78"/>
      <c r="Y1921" s="78">
        <v>23700</v>
      </c>
      <c r="Z1921" s="78">
        <v>2.27</v>
      </c>
    </row>
    <row r="1922" spans="1:26" x14ac:dyDescent="0.25">
      <c r="A1922" s="78">
        <v>206263449</v>
      </c>
      <c r="D1922" s="78" t="s">
        <v>1060</v>
      </c>
      <c r="E1922" s="78" t="s">
        <v>1061</v>
      </c>
      <c r="J1922" s="78" t="s">
        <v>15635</v>
      </c>
      <c r="L1922" s="78" t="s">
        <v>14715</v>
      </c>
      <c r="V1922" s="78">
        <v>9000</v>
      </c>
      <c r="W1922" s="78">
        <v>7400</v>
      </c>
      <c r="X1922" s="78"/>
      <c r="Y1922" s="78">
        <v>10550</v>
      </c>
      <c r="Z1922" s="78">
        <v>2.2200000000000002</v>
      </c>
    </row>
    <row r="1923" spans="1:26" x14ac:dyDescent="0.25">
      <c r="A1923" s="78">
        <v>207657378</v>
      </c>
      <c r="D1923" s="78" t="s">
        <v>1060</v>
      </c>
      <c r="E1923" s="78" t="s">
        <v>1061</v>
      </c>
      <c r="J1923" s="78" t="s">
        <v>15633</v>
      </c>
      <c r="L1923" s="78" t="s">
        <v>15634</v>
      </c>
      <c r="V1923" s="78">
        <v>45500</v>
      </c>
      <c r="W1923" s="78">
        <v>34400</v>
      </c>
      <c r="X1923" s="78"/>
      <c r="Y1923" s="78">
        <v>51000</v>
      </c>
      <c r="Z1923" s="78">
        <v>2.29</v>
      </c>
    </row>
    <row r="1924" spans="1:26" x14ac:dyDescent="0.25">
      <c r="A1924" s="78">
        <v>207334301</v>
      </c>
      <c r="D1924" s="78" t="s">
        <v>1060</v>
      </c>
      <c r="E1924" s="78" t="s">
        <v>1061</v>
      </c>
      <c r="J1924" s="78" t="s">
        <v>12631</v>
      </c>
      <c r="L1924" s="78" t="s">
        <v>15632</v>
      </c>
      <c r="V1924" s="78">
        <v>12000</v>
      </c>
      <c r="W1924" s="78">
        <v>10500</v>
      </c>
      <c r="X1924" s="78"/>
      <c r="Y1924" s="78">
        <v>17600</v>
      </c>
      <c r="Z1924" s="78">
        <v>2.62</v>
      </c>
    </row>
    <row r="1925" spans="1:26" x14ac:dyDescent="0.25">
      <c r="A1925" s="78">
        <v>207657376</v>
      </c>
      <c r="D1925" s="78" t="s">
        <v>1060</v>
      </c>
      <c r="E1925" s="78" t="s">
        <v>1061</v>
      </c>
      <c r="J1925" s="78" t="s">
        <v>15628</v>
      </c>
      <c r="L1925" s="78" t="s">
        <v>14875</v>
      </c>
      <c r="V1925" s="78">
        <v>28600</v>
      </c>
      <c r="W1925" s="78">
        <v>21600</v>
      </c>
      <c r="X1925" s="78"/>
      <c r="Y1925" s="78">
        <v>34730</v>
      </c>
      <c r="Z1925" s="78">
        <v>2.04</v>
      </c>
    </row>
    <row r="1926" spans="1:26" x14ac:dyDescent="0.25">
      <c r="A1926" s="78">
        <v>202537547</v>
      </c>
      <c r="D1926" s="78" t="s">
        <v>1060</v>
      </c>
      <c r="E1926" s="78" t="s">
        <v>1061</v>
      </c>
      <c r="J1926" s="78" t="s">
        <v>15617</v>
      </c>
      <c r="L1926" s="78" t="s">
        <v>15625</v>
      </c>
      <c r="V1926" s="78">
        <v>24000</v>
      </c>
      <c r="W1926" s="78">
        <v>17300</v>
      </c>
      <c r="X1926" s="78"/>
      <c r="Y1926" s="78">
        <v>24800</v>
      </c>
      <c r="Z1926" s="78">
        <v>2.14</v>
      </c>
    </row>
    <row r="1927" spans="1:26" x14ac:dyDescent="0.25">
      <c r="A1927" s="78">
        <v>202534923</v>
      </c>
      <c r="D1927" s="78" t="s">
        <v>1060</v>
      </c>
      <c r="E1927" s="78" t="s">
        <v>1061</v>
      </c>
      <c r="J1927" s="78" t="s">
        <v>15623</v>
      </c>
      <c r="L1927" s="78" t="s">
        <v>15624</v>
      </c>
      <c r="V1927" s="78">
        <v>18000</v>
      </c>
      <c r="W1927" s="78">
        <v>12700</v>
      </c>
      <c r="X1927" s="78"/>
      <c r="Y1927" s="78">
        <v>19800</v>
      </c>
      <c r="Z1927" s="78">
        <v>2.67</v>
      </c>
    </row>
    <row r="1928" spans="1:26" x14ac:dyDescent="0.25">
      <c r="A1928" s="78">
        <v>202208444</v>
      </c>
      <c r="D1928" s="78" t="s">
        <v>1060</v>
      </c>
      <c r="E1928" s="78" t="s">
        <v>1061</v>
      </c>
      <c r="J1928" s="78" t="s">
        <v>15617</v>
      </c>
      <c r="L1928" s="78" t="s">
        <v>15618</v>
      </c>
      <c r="V1928" s="78">
        <v>24000</v>
      </c>
      <c r="W1928" s="78">
        <v>16400</v>
      </c>
      <c r="X1928" s="78"/>
      <c r="Y1928" s="78">
        <v>25400</v>
      </c>
      <c r="Z1928" s="78">
        <v>2.17</v>
      </c>
    </row>
    <row r="1929" spans="1:26" x14ac:dyDescent="0.25">
      <c r="A1929" s="78">
        <v>7993244</v>
      </c>
      <c r="D1929" s="78" t="s">
        <v>1060</v>
      </c>
      <c r="E1929" s="78" t="s">
        <v>1061</v>
      </c>
      <c r="J1929" s="78" t="s">
        <v>16149</v>
      </c>
      <c r="L1929" s="78" t="s">
        <v>17638</v>
      </c>
      <c r="V1929" s="78">
        <v>12000</v>
      </c>
      <c r="W1929" s="78">
        <v>9600</v>
      </c>
      <c r="X1929" s="78"/>
      <c r="Y1929" s="78">
        <v>17500</v>
      </c>
      <c r="Z1929" s="78">
        <v>2.3199999999999998</v>
      </c>
    </row>
    <row r="1930" spans="1:26" x14ac:dyDescent="0.25">
      <c r="A1930" s="78">
        <v>215670620</v>
      </c>
      <c r="D1930" s="78" t="s">
        <v>3422</v>
      </c>
      <c r="E1930" s="78" t="s">
        <v>16</v>
      </c>
      <c r="J1930" s="78" t="s">
        <v>17056</v>
      </c>
      <c r="L1930" s="78" t="s">
        <v>17639</v>
      </c>
      <c r="V1930" s="78">
        <v>35400</v>
      </c>
      <c r="W1930" s="78">
        <v>29400</v>
      </c>
      <c r="X1930" s="78"/>
      <c r="Y1930" s="78">
        <v>29400</v>
      </c>
      <c r="Z1930" s="78">
        <v>2.34</v>
      </c>
    </row>
    <row r="1931" spans="1:26" x14ac:dyDescent="0.25">
      <c r="A1931" s="78">
        <v>215670619</v>
      </c>
      <c r="D1931" s="78" t="s">
        <v>3422</v>
      </c>
      <c r="E1931" s="78" t="s">
        <v>25</v>
      </c>
      <c r="J1931" s="78" t="s">
        <v>17056</v>
      </c>
      <c r="L1931" s="78" t="s">
        <v>17639</v>
      </c>
      <c r="V1931" s="78">
        <v>35400</v>
      </c>
      <c r="W1931" s="78">
        <v>29400</v>
      </c>
      <c r="X1931" s="78"/>
      <c r="Y1931" s="78">
        <v>29400</v>
      </c>
      <c r="Z1931" s="78">
        <v>2.34</v>
      </c>
    </row>
    <row r="1932" spans="1:26" x14ac:dyDescent="0.25">
      <c r="A1932" s="78">
        <v>215670618</v>
      </c>
      <c r="D1932" s="78" t="s">
        <v>3422</v>
      </c>
      <c r="E1932" s="78" t="s">
        <v>21</v>
      </c>
      <c r="J1932" s="78" t="s">
        <v>17056</v>
      </c>
      <c r="L1932" s="78" t="s">
        <v>17639</v>
      </c>
      <c r="V1932" s="78">
        <v>35400</v>
      </c>
      <c r="W1932" s="78">
        <v>29400</v>
      </c>
      <c r="X1932" s="78"/>
      <c r="Y1932" s="78">
        <v>29400</v>
      </c>
      <c r="Z1932" s="78">
        <v>2.34</v>
      </c>
    </row>
    <row r="1933" spans="1:26" x14ac:dyDescent="0.25">
      <c r="A1933" s="78">
        <v>215670610</v>
      </c>
      <c r="D1933" s="78" t="s">
        <v>3422</v>
      </c>
      <c r="E1933" s="78" t="s">
        <v>16</v>
      </c>
      <c r="J1933" s="78" t="s">
        <v>17056</v>
      </c>
      <c r="L1933" s="78" t="s">
        <v>17640</v>
      </c>
      <c r="V1933" s="78">
        <v>33400</v>
      </c>
      <c r="W1933" s="78">
        <v>31000</v>
      </c>
      <c r="X1933" s="78"/>
      <c r="Y1933" s="78">
        <v>31000</v>
      </c>
      <c r="Z1933" s="78">
        <v>2.16</v>
      </c>
    </row>
    <row r="1934" spans="1:26" x14ac:dyDescent="0.25">
      <c r="A1934" s="78">
        <v>215670609</v>
      </c>
      <c r="D1934" s="78" t="s">
        <v>3422</v>
      </c>
      <c r="E1934" s="78" t="s">
        <v>25</v>
      </c>
      <c r="J1934" s="78" t="s">
        <v>17056</v>
      </c>
      <c r="L1934" s="78" t="s">
        <v>17640</v>
      </c>
      <c r="V1934" s="78">
        <v>33400</v>
      </c>
      <c r="W1934" s="78">
        <v>31000</v>
      </c>
      <c r="X1934" s="78"/>
      <c r="Y1934" s="78">
        <v>31000</v>
      </c>
      <c r="Z1934" s="78">
        <v>2.16</v>
      </c>
    </row>
    <row r="1935" spans="1:26" x14ac:dyDescent="0.25">
      <c r="A1935" s="78">
        <v>215670608</v>
      </c>
      <c r="D1935" s="78" t="s">
        <v>3422</v>
      </c>
      <c r="E1935" s="78" t="s">
        <v>21</v>
      </c>
      <c r="J1935" s="78" t="s">
        <v>17056</v>
      </c>
      <c r="L1935" s="78" t="s">
        <v>17640</v>
      </c>
      <c r="V1935" s="78">
        <v>33400</v>
      </c>
      <c r="W1935" s="78">
        <v>31000</v>
      </c>
      <c r="X1935" s="78"/>
      <c r="Y1935" s="78">
        <v>31000</v>
      </c>
      <c r="Z1935" s="78">
        <v>2.16</v>
      </c>
    </row>
    <row r="1936" spans="1:26" x14ac:dyDescent="0.25">
      <c r="A1936" s="78">
        <v>215662844</v>
      </c>
      <c r="D1936" s="78" t="s">
        <v>3422</v>
      </c>
      <c r="E1936" s="78" t="s">
        <v>16</v>
      </c>
      <c r="J1936" s="78" t="s">
        <v>17056</v>
      </c>
      <c r="L1936" s="78" t="s">
        <v>17641</v>
      </c>
      <c r="V1936" s="78">
        <v>34800</v>
      </c>
      <c r="W1936" s="78">
        <v>29800</v>
      </c>
      <c r="X1936" s="78"/>
      <c r="Y1936" s="78">
        <v>29800</v>
      </c>
      <c r="Z1936" s="78">
        <v>2.2999999999999998</v>
      </c>
    </row>
    <row r="1937" spans="1:26" x14ac:dyDescent="0.25">
      <c r="A1937" s="78">
        <v>215662841</v>
      </c>
      <c r="D1937" s="78" t="s">
        <v>3422</v>
      </c>
      <c r="E1937" s="78" t="s">
        <v>25</v>
      </c>
      <c r="J1937" s="78" t="s">
        <v>17056</v>
      </c>
      <c r="L1937" s="78" t="s">
        <v>17641</v>
      </c>
      <c r="V1937" s="78">
        <v>34800</v>
      </c>
      <c r="W1937" s="78">
        <v>29800</v>
      </c>
      <c r="X1937" s="78"/>
      <c r="Y1937" s="78">
        <v>29800</v>
      </c>
      <c r="Z1937" s="78">
        <v>2.2999999999999998</v>
      </c>
    </row>
    <row r="1938" spans="1:26" x14ac:dyDescent="0.25">
      <c r="A1938" s="78">
        <v>215662839</v>
      </c>
      <c r="D1938" s="78" t="s">
        <v>3422</v>
      </c>
      <c r="E1938" s="78" t="s">
        <v>21</v>
      </c>
      <c r="J1938" s="78" t="s">
        <v>17056</v>
      </c>
      <c r="L1938" s="78" t="s">
        <v>17641</v>
      </c>
      <c r="V1938" s="78">
        <v>34800</v>
      </c>
      <c r="W1938" s="78">
        <v>29800</v>
      </c>
      <c r="X1938" s="78"/>
      <c r="Y1938" s="78">
        <v>29800</v>
      </c>
      <c r="Z1938" s="78">
        <v>2.2999999999999998</v>
      </c>
    </row>
    <row r="1939" spans="1:26" x14ac:dyDescent="0.25">
      <c r="A1939" s="78">
        <v>215662823</v>
      </c>
      <c r="D1939" s="78" t="s">
        <v>3422</v>
      </c>
      <c r="E1939" s="78" t="s">
        <v>16</v>
      </c>
      <c r="J1939" s="78" t="s">
        <v>17057</v>
      </c>
      <c r="L1939" s="78" t="s">
        <v>17642</v>
      </c>
      <c r="V1939" s="78">
        <v>23400</v>
      </c>
      <c r="W1939" s="78">
        <v>20000</v>
      </c>
      <c r="X1939" s="78"/>
      <c r="Y1939" s="78">
        <v>20000</v>
      </c>
      <c r="Z1939" s="78">
        <v>2.42</v>
      </c>
    </row>
    <row r="1940" spans="1:26" x14ac:dyDescent="0.25">
      <c r="A1940" s="78">
        <v>215662821</v>
      </c>
      <c r="D1940" s="78" t="s">
        <v>3422</v>
      </c>
      <c r="E1940" s="78" t="s">
        <v>25</v>
      </c>
      <c r="J1940" s="78" t="s">
        <v>17057</v>
      </c>
      <c r="L1940" s="78" t="s">
        <v>17642</v>
      </c>
      <c r="V1940" s="78">
        <v>23400</v>
      </c>
      <c r="W1940" s="78">
        <v>20000</v>
      </c>
      <c r="X1940" s="78"/>
      <c r="Y1940" s="78">
        <v>20000</v>
      </c>
      <c r="Z1940" s="78">
        <v>2.42</v>
      </c>
    </row>
    <row r="1941" spans="1:26" x14ac:dyDescent="0.25">
      <c r="A1941" s="78">
        <v>215662819</v>
      </c>
      <c r="D1941" s="78" t="s">
        <v>3422</v>
      </c>
      <c r="E1941" s="78" t="s">
        <v>21</v>
      </c>
      <c r="J1941" s="78" t="s">
        <v>17057</v>
      </c>
      <c r="L1941" s="78" t="s">
        <v>17642</v>
      </c>
      <c r="V1941" s="78">
        <v>23400</v>
      </c>
      <c r="W1941" s="78">
        <v>20000</v>
      </c>
      <c r="X1941" s="78"/>
      <c r="Y1941" s="78">
        <v>20000</v>
      </c>
      <c r="Z1941" s="78">
        <v>2.42</v>
      </c>
    </row>
    <row r="1942" spans="1:26" x14ac:dyDescent="0.25">
      <c r="A1942" s="78">
        <v>215933971</v>
      </c>
      <c r="D1942" s="78" t="s">
        <v>3422</v>
      </c>
      <c r="E1942" s="78" t="s">
        <v>23</v>
      </c>
      <c r="J1942" s="78" t="s">
        <v>17058</v>
      </c>
      <c r="L1942" s="78" t="s">
        <v>17639</v>
      </c>
      <c r="V1942" s="78">
        <v>35000</v>
      </c>
      <c r="W1942" s="78">
        <v>29200</v>
      </c>
      <c r="X1942" s="78"/>
      <c r="Y1942" s="78">
        <v>29200</v>
      </c>
      <c r="Z1942" s="78">
        <v>2.54</v>
      </c>
    </row>
    <row r="1943" spans="1:26" x14ac:dyDescent="0.25">
      <c r="A1943" s="78">
        <v>215933970</v>
      </c>
      <c r="D1943" s="78" t="s">
        <v>3422</v>
      </c>
      <c r="E1943" s="78" t="s">
        <v>19</v>
      </c>
      <c r="J1943" s="78" t="s">
        <v>17058</v>
      </c>
      <c r="L1943" s="78" t="s">
        <v>17639</v>
      </c>
      <c r="V1943" s="78">
        <v>35000</v>
      </c>
      <c r="W1943" s="78">
        <v>29200</v>
      </c>
      <c r="X1943" s="78"/>
      <c r="Y1943" s="78">
        <v>29200</v>
      </c>
      <c r="Z1943" s="78">
        <v>2.54</v>
      </c>
    </row>
    <row r="1944" spans="1:26" x14ac:dyDescent="0.25">
      <c r="A1944" s="78">
        <v>215933969</v>
      </c>
      <c r="D1944" s="78" t="s">
        <v>3422</v>
      </c>
      <c r="E1944" s="78" t="s">
        <v>20</v>
      </c>
      <c r="J1944" s="78" t="s">
        <v>17058</v>
      </c>
      <c r="L1944" s="78" t="s">
        <v>17639</v>
      </c>
      <c r="V1944" s="78">
        <v>35000</v>
      </c>
      <c r="W1944" s="78">
        <v>29200</v>
      </c>
      <c r="X1944" s="78"/>
      <c r="Y1944" s="78">
        <v>29200</v>
      </c>
      <c r="Z1944" s="78">
        <v>2.54</v>
      </c>
    </row>
    <row r="1945" spans="1:26" x14ac:dyDescent="0.25">
      <c r="A1945" s="78">
        <v>215933961</v>
      </c>
      <c r="D1945" s="78" t="s">
        <v>3422</v>
      </c>
      <c r="E1945" s="78" t="s">
        <v>23</v>
      </c>
      <c r="J1945" s="78" t="s">
        <v>17058</v>
      </c>
      <c r="L1945" s="78" t="s">
        <v>17640</v>
      </c>
      <c r="V1945" s="78">
        <v>33000</v>
      </c>
      <c r="W1945" s="78">
        <v>30600</v>
      </c>
      <c r="X1945" s="78"/>
      <c r="Y1945" s="78">
        <v>30600</v>
      </c>
      <c r="Z1945" s="78">
        <v>2.4</v>
      </c>
    </row>
    <row r="1946" spans="1:26" x14ac:dyDescent="0.25">
      <c r="A1946" s="78">
        <v>215933960</v>
      </c>
      <c r="D1946" s="78" t="s">
        <v>3422</v>
      </c>
      <c r="E1946" s="78" t="s">
        <v>19</v>
      </c>
      <c r="J1946" s="78" t="s">
        <v>17058</v>
      </c>
      <c r="L1946" s="78" t="s">
        <v>17640</v>
      </c>
      <c r="V1946" s="78">
        <v>33000</v>
      </c>
      <c r="W1946" s="78">
        <v>30600</v>
      </c>
      <c r="X1946" s="78"/>
      <c r="Y1946" s="78">
        <v>30600</v>
      </c>
      <c r="Z1946" s="78">
        <v>2.4</v>
      </c>
    </row>
    <row r="1947" spans="1:26" x14ac:dyDescent="0.25">
      <c r="A1947" s="78">
        <v>215933959</v>
      </c>
      <c r="D1947" s="78" t="s">
        <v>3422</v>
      </c>
      <c r="E1947" s="78" t="s">
        <v>20</v>
      </c>
      <c r="J1947" s="78" t="s">
        <v>17058</v>
      </c>
      <c r="L1947" s="78" t="s">
        <v>17640</v>
      </c>
      <c r="V1947" s="78">
        <v>33000</v>
      </c>
      <c r="W1947" s="78">
        <v>30600</v>
      </c>
      <c r="X1947" s="78"/>
      <c r="Y1947" s="78">
        <v>30600</v>
      </c>
      <c r="Z1947" s="78">
        <v>2.4</v>
      </c>
    </row>
    <row r="1948" spans="1:26" x14ac:dyDescent="0.25">
      <c r="A1948" s="78">
        <v>215934621</v>
      </c>
      <c r="D1948" s="78" t="s">
        <v>3422</v>
      </c>
      <c r="E1948" s="78" t="s">
        <v>23</v>
      </c>
      <c r="J1948" s="78" t="s">
        <v>17059</v>
      </c>
      <c r="L1948" s="78" t="s">
        <v>17641</v>
      </c>
      <c r="V1948" s="78">
        <v>45500</v>
      </c>
      <c r="W1948" s="78">
        <v>39000</v>
      </c>
      <c r="X1948" s="78"/>
      <c r="Y1948" s="78">
        <v>39000</v>
      </c>
      <c r="Z1948" s="78">
        <v>2.52</v>
      </c>
    </row>
    <row r="1949" spans="1:26" x14ac:dyDescent="0.25">
      <c r="A1949" s="78">
        <v>215934620</v>
      </c>
      <c r="D1949" s="78" t="s">
        <v>3422</v>
      </c>
      <c r="E1949" s="78" t="s">
        <v>19</v>
      </c>
      <c r="J1949" s="78" t="s">
        <v>17059</v>
      </c>
      <c r="L1949" s="78" t="s">
        <v>17641</v>
      </c>
      <c r="V1949" s="78">
        <v>45500</v>
      </c>
      <c r="W1949" s="78">
        <v>39000</v>
      </c>
      <c r="X1949" s="78"/>
      <c r="Y1949" s="78">
        <v>39000</v>
      </c>
      <c r="Z1949" s="78">
        <v>2.52</v>
      </c>
    </row>
    <row r="1950" spans="1:26" x14ac:dyDescent="0.25">
      <c r="A1950" s="78">
        <v>215934619</v>
      </c>
      <c r="D1950" s="78" t="s">
        <v>3422</v>
      </c>
      <c r="E1950" s="78" t="s">
        <v>20</v>
      </c>
      <c r="J1950" s="78" t="s">
        <v>17059</v>
      </c>
      <c r="L1950" s="78" t="s">
        <v>17641</v>
      </c>
      <c r="V1950" s="78">
        <v>45500</v>
      </c>
      <c r="W1950" s="78">
        <v>39000</v>
      </c>
      <c r="X1950" s="78"/>
      <c r="Y1950" s="78">
        <v>39000</v>
      </c>
      <c r="Z1950" s="78">
        <v>2.52</v>
      </c>
    </row>
    <row r="1951" spans="1:26" x14ac:dyDescent="0.25">
      <c r="A1951" s="78">
        <v>215931502</v>
      </c>
      <c r="D1951" s="78" t="s">
        <v>3422</v>
      </c>
      <c r="E1951" s="78" t="s">
        <v>23</v>
      </c>
      <c r="J1951" s="78" t="s">
        <v>17058</v>
      </c>
      <c r="L1951" s="78" t="s">
        <v>17641</v>
      </c>
      <c r="V1951" s="78">
        <v>34400</v>
      </c>
      <c r="W1951" s="78">
        <v>29800</v>
      </c>
      <c r="X1951" s="78"/>
      <c r="Y1951" s="78">
        <v>29800</v>
      </c>
      <c r="Z1951" s="78">
        <v>2.5</v>
      </c>
    </row>
    <row r="1952" spans="1:26" x14ac:dyDescent="0.25">
      <c r="A1952" s="78">
        <v>215931501</v>
      </c>
      <c r="D1952" s="78" t="s">
        <v>3422</v>
      </c>
      <c r="E1952" s="78" t="s">
        <v>19</v>
      </c>
      <c r="J1952" s="78" t="s">
        <v>17058</v>
      </c>
      <c r="L1952" s="78" t="s">
        <v>17641</v>
      </c>
      <c r="V1952" s="78">
        <v>34400</v>
      </c>
      <c r="W1952" s="78">
        <v>29800</v>
      </c>
      <c r="X1952" s="78"/>
      <c r="Y1952" s="78">
        <v>29800</v>
      </c>
      <c r="Z1952" s="78">
        <v>2.5</v>
      </c>
    </row>
    <row r="1953" spans="1:26" x14ac:dyDescent="0.25">
      <c r="A1953" s="78">
        <v>215931500</v>
      </c>
      <c r="D1953" s="78" t="s">
        <v>3422</v>
      </c>
      <c r="E1953" s="78" t="s">
        <v>20</v>
      </c>
      <c r="J1953" s="78" t="s">
        <v>17058</v>
      </c>
      <c r="L1953" s="78" t="s">
        <v>17641</v>
      </c>
      <c r="V1953" s="78">
        <v>34400</v>
      </c>
      <c r="W1953" s="78">
        <v>29800</v>
      </c>
      <c r="X1953" s="78"/>
      <c r="Y1953" s="78">
        <v>29800</v>
      </c>
      <c r="Z1953" s="78">
        <v>2.5</v>
      </c>
    </row>
    <row r="1954" spans="1:26" x14ac:dyDescent="0.25">
      <c r="A1954" s="78">
        <v>215662898</v>
      </c>
      <c r="D1954" s="78" t="s">
        <v>3422</v>
      </c>
      <c r="E1954" s="78" t="s">
        <v>23</v>
      </c>
      <c r="J1954" s="78" t="s">
        <v>17060</v>
      </c>
      <c r="L1954" s="78" t="s">
        <v>17639</v>
      </c>
      <c r="V1954" s="78">
        <v>57500</v>
      </c>
      <c r="W1954" s="78">
        <v>50000</v>
      </c>
      <c r="X1954" s="78"/>
      <c r="Y1954" s="78">
        <v>50000</v>
      </c>
      <c r="Z1954" s="78">
        <v>2.38</v>
      </c>
    </row>
    <row r="1955" spans="1:26" x14ac:dyDescent="0.25">
      <c r="A1955" s="78">
        <v>215662895</v>
      </c>
      <c r="D1955" s="78" t="s">
        <v>3422</v>
      </c>
      <c r="E1955" s="78" t="s">
        <v>19</v>
      </c>
      <c r="J1955" s="78" t="s">
        <v>17060</v>
      </c>
      <c r="L1955" s="78" t="s">
        <v>17639</v>
      </c>
      <c r="V1955" s="78">
        <v>57500</v>
      </c>
      <c r="W1955" s="78">
        <v>50000</v>
      </c>
      <c r="X1955" s="78"/>
      <c r="Y1955" s="78">
        <v>50000</v>
      </c>
      <c r="Z1955" s="78">
        <v>2.38</v>
      </c>
    </row>
    <row r="1956" spans="1:26" x14ac:dyDescent="0.25">
      <c r="A1956" s="78">
        <v>215662892</v>
      </c>
      <c r="D1956" s="78" t="s">
        <v>3422</v>
      </c>
      <c r="E1956" s="78" t="s">
        <v>20</v>
      </c>
      <c r="J1956" s="78" t="s">
        <v>17060</v>
      </c>
      <c r="L1956" s="78" t="s">
        <v>17639</v>
      </c>
      <c r="V1956" s="78">
        <v>57500</v>
      </c>
      <c r="W1956" s="78">
        <v>50000</v>
      </c>
      <c r="X1956" s="78"/>
      <c r="Y1956" s="78">
        <v>50000</v>
      </c>
      <c r="Z1956" s="78">
        <v>2.38</v>
      </c>
    </row>
    <row r="1957" spans="1:26" x14ac:dyDescent="0.25">
      <c r="A1957" s="78">
        <v>215931493</v>
      </c>
      <c r="D1957" s="78" t="s">
        <v>3422</v>
      </c>
      <c r="E1957" s="78" t="s">
        <v>23</v>
      </c>
      <c r="J1957" s="78" t="s">
        <v>17061</v>
      </c>
      <c r="L1957" s="78" t="s">
        <v>17639</v>
      </c>
      <c r="V1957" s="78">
        <v>58000</v>
      </c>
      <c r="W1957" s="78">
        <v>46000</v>
      </c>
      <c r="X1957" s="78"/>
      <c r="Y1957" s="78">
        <v>46000</v>
      </c>
      <c r="Z1957" s="78">
        <v>2.52</v>
      </c>
    </row>
    <row r="1958" spans="1:26" x14ac:dyDescent="0.25">
      <c r="A1958" s="78">
        <v>215931492</v>
      </c>
      <c r="D1958" s="78" t="s">
        <v>3422</v>
      </c>
      <c r="E1958" s="78" t="s">
        <v>19</v>
      </c>
      <c r="J1958" s="78" t="s">
        <v>17061</v>
      </c>
      <c r="L1958" s="78" t="s">
        <v>17639</v>
      </c>
      <c r="V1958" s="78">
        <v>58000</v>
      </c>
      <c r="W1958" s="78">
        <v>46000</v>
      </c>
      <c r="X1958" s="78"/>
      <c r="Y1958" s="78">
        <v>46000</v>
      </c>
      <c r="Z1958" s="78">
        <v>2.52</v>
      </c>
    </row>
    <row r="1959" spans="1:26" x14ac:dyDescent="0.25">
      <c r="A1959" s="78">
        <v>215931491</v>
      </c>
      <c r="D1959" s="78" t="s">
        <v>3422</v>
      </c>
      <c r="E1959" s="78" t="s">
        <v>20</v>
      </c>
      <c r="J1959" s="78" t="s">
        <v>17061</v>
      </c>
      <c r="L1959" s="78" t="s">
        <v>17639</v>
      </c>
      <c r="V1959" s="78">
        <v>58000</v>
      </c>
      <c r="W1959" s="78">
        <v>46000</v>
      </c>
      <c r="X1959" s="78"/>
      <c r="Y1959" s="78">
        <v>46000</v>
      </c>
      <c r="Z1959" s="78">
        <v>2.52</v>
      </c>
    </row>
    <row r="1960" spans="1:26" x14ac:dyDescent="0.25">
      <c r="A1960" s="78">
        <v>215931511</v>
      </c>
      <c r="D1960" s="78" t="s">
        <v>3422</v>
      </c>
      <c r="E1960" s="78" t="s">
        <v>23</v>
      </c>
      <c r="J1960" s="78" t="s">
        <v>17059</v>
      </c>
      <c r="L1960" s="78" t="s">
        <v>17639</v>
      </c>
      <c r="V1960" s="78">
        <v>46500</v>
      </c>
      <c r="W1960" s="78">
        <v>39000</v>
      </c>
      <c r="X1960" s="78"/>
      <c r="Y1960" s="78">
        <v>39000</v>
      </c>
      <c r="Z1960" s="78">
        <v>2.58</v>
      </c>
    </row>
    <row r="1961" spans="1:26" x14ac:dyDescent="0.25">
      <c r="A1961" s="78">
        <v>215931510</v>
      </c>
      <c r="D1961" s="78" t="s">
        <v>3422</v>
      </c>
      <c r="E1961" s="78" t="s">
        <v>19</v>
      </c>
      <c r="J1961" s="78" t="s">
        <v>17059</v>
      </c>
      <c r="L1961" s="78" t="s">
        <v>17639</v>
      </c>
      <c r="V1961" s="78">
        <v>46500</v>
      </c>
      <c r="W1961" s="78">
        <v>39000</v>
      </c>
      <c r="X1961" s="78"/>
      <c r="Y1961" s="78">
        <v>39000</v>
      </c>
      <c r="Z1961" s="78">
        <v>2.58</v>
      </c>
    </row>
    <row r="1962" spans="1:26" x14ac:dyDescent="0.25">
      <c r="A1962" s="78">
        <v>215931509</v>
      </c>
      <c r="D1962" s="78" t="s">
        <v>3422</v>
      </c>
      <c r="E1962" s="78" t="s">
        <v>20</v>
      </c>
      <c r="J1962" s="78" t="s">
        <v>17059</v>
      </c>
      <c r="L1962" s="78" t="s">
        <v>17639</v>
      </c>
      <c r="V1962" s="78">
        <v>46500</v>
      </c>
      <c r="W1962" s="78">
        <v>39000</v>
      </c>
      <c r="X1962" s="78"/>
      <c r="Y1962" s="78">
        <v>39000</v>
      </c>
      <c r="Z1962" s="78">
        <v>2.58</v>
      </c>
    </row>
    <row r="1963" spans="1:26" x14ac:dyDescent="0.25">
      <c r="A1963" s="78">
        <v>215662830</v>
      </c>
      <c r="D1963" s="78" t="s">
        <v>3422</v>
      </c>
      <c r="E1963" s="78" t="s">
        <v>23</v>
      </c>
      <c r="J1963" s="78" t="s">
        <v>17062</v>
      </c>
      <c r="L1963" s="78" t="s">
        <v>17642</v>
      </c>
      <c r="V1963" s="78">
        <v>23400</v>
      </c>
      <c r="W1963" s="78">
        <v>20000</v>
      </c>
      <c r="X1963" s="78"/>
      <c r="Y1963" s="78">
        <v>20000</v>
      </c>
      <c r="Z1963" s="78">
        <v>2.42</v>
      </c>
    </row>
    <row r="1964" spans="1:26" x14ac:dyDescent="0.25">
      <c r="A1964" s="78">
        <v>215662828</v>
      </c>
      <c r="D1964" s="78" t="s">
        <v>3422</v>
      </c>
      <c r="E1964" s="78" t="s">
        <v>19</v>
      </c>
      <c r="J1964" s="78" t="s">
        <v>17062</v>
      </c>
      <c r="L1964" s="78" t="s">
        <v>17642</v>
      </c>
      <c r="V1964" s="78">
        <v>23400</v>
      </c>
      <c r="W1964" s="78">
        <v>20000</v>
      </c>
      <c r="X1964" s="78"/>
      <c r="Y1964" s="78">
        <v>20000</v>
      </c>
      <c r="Z1964" s="78">
        <v>2.42</v>
      </c>
    </row>
    <row r="1965" spans="1:26" x14ac:dyDescent="0.25">
      <c r="A1965" s="78">
        <v>215662826</v>
      </c>
      <c r="D1965" s="78" t="s">
        <v>3422</v>
      </c>
      <c r="E1965" s="78" t="s">
        <v>20</v>
      </c>
      <c r="J1965" s="78" t="s">
        <v>17062</v>
      </c>
      <c r="L1965" s="78" t="s">
        <v>17642</v>
      </c>
      <c r="V1965" s="78">
        <v>23400</v>
      </c>
      <c r="W1965" s="78">
        <v>20000</v>
      </c>
      <c r="X1965" s="78"/>
      <c r="Y1965" s="78">
        <v>20000</v>
      </c>
      <c r="Z1965" s="78">
        <v>2.42</v>
      </c>
    </row>
    <row r="1966" spans="1:26" x14ac:dyDescent="0.25">
      <c r="A1966" s="78">
        <v>215670617</v>
      </c>
      <c r="D1966" s="78" t="s">
        <v>3422</v>
      </c>
      <c r="E1966" s="78" t="s">
        <v>3423</v>
      </c>
      <c r="J1966" s="78" t="s">
        <v>17063</v>
      </c>
      <c r="L1966" s="78" t="s">
        <v>17643</v>
      </c>
      <c r="V1966" s="78">
        <v>35400</v>
      </c>
      <c r="W1966" s="78">
        <v>29400</v>
      </c>
      <c r="X1966" s="78"/>
      <c r="Y1966" s="78">
        <v>29400</v>
      </c>
      <c r="Z1966" s="78">
        <v>2.34</v>
      </c>
    </row>
    <row r="1967" spans="1:26" x14ac:dyDescent="0.25">
      <c r="A1967" s="78">
        <v>215670607</v>
      </c>
      <c r="D1967" s="78" t="s">
        <v>3422</v>
      </c>
      <c r="E1967" s="78" t="s">
        <v>3423</v>
      </c>
      <c r="J1967" s="78" t="s">
        <v>17063</v>
      </c>
      <c r="L1967" s="78" t="s">
        <v>17644</v>
      </c>
      <c r="V1967" s="78">
        <v>33400</v>
      </c>
      <c r="W1967" s="78">
        <v>31000</v>
      </c>
      <c r="X1967" s="78"/>
      <c r="Y1967" s="78">
        <v>31000</v>
      </c>
      <c r="Z1967" s="78">
        <v>2.16</v>
      </c>
    </row>
    <row r="1968" spans="1:26" x14ac:dyDescent="0.25">
      <c r="A1968" s="78">
        <v>215931496</v>
      </c>
      <c r="D1968" s="78" t="s">
        <v>3422</v>
      </c>
      <c r="E1968" s="78" t="s">
        <v>3423</v>
      </c>
      <c r="J1968" s="78" t="s">
        <v>17064</v>
      </c>
      <c r="L1968" s="78" t="s">
        <v>17645</v>
      </c>
      <c r="V1968" s="78">
        <v>34400</v>
      </c>
      <c r="W1968" s="78">
        <v>29800</v>
      </c>
      <c r="X1968" s="78"/>
      <c r="Y1968" s="78">
        <v>29800</v>
      </c>
      <c r="Z1968" s="78">
        <v>2.5</v>
      </c>
    </row>
    <row r="1969" spans="1:26" x14ac:dyDescent="0.25">
      <c r="A1969" s="78">
        <v>215931487</v>
      </c>
      <c r="D1969" s="78" t="s">
        <v>3422</v>
      </c>
      <c r="E1969" s="78" t="s">
        <v>3423</v>
      </c>
      <c r="J1969" s="78" t="s">
        <v>17065</v>
      </c>
      <c r="L1969" s="78" t="s">
        <v>17643</v>
      </c>
      <c r="V1969" s="78">
        <v>58000</v>
      </c>
      <c r="W1969" s="78">
        <v>46000</v>
      </c>
      <c r="X1969" s="78"/>
      <c r="Y1969" s="78">
        <v>46000</v>
      </c>
      <c r="Z1969" s="78">
        <v>2.52</v>
      </c>
    </row>
    <row r="1970" spans="1:26" x14ac:dyDescent="0.25">
      <c r="A1970" s="78">
        <v>215662837</v>
      </c>
      <c r="D1970" s="78" t="s">
        <v>3422</v>
      </c>
      <c r="E1970" s="78" t="s">
        <v>3423</v>
      </c>
      <c r="J1970" s="78" t="s">
        <v>17063</v>
      </c>
      <c r="L1970" s="78" t="s">
        <v>17645</v>
      </c>
      <c r="V1970" s="78">
        <v>34800</v>
      </c>
      <c r="W1970" s="78">
        <v>29800</v>
      </c>
      <c r="X1970" s="78"/>
      <c r="Y1970" s="78">
        <v>29800</v>
      </c>
      <c r="Z1970" s="78">
        <v>2.2999999999999998</v>
      </c>
    </row>
    <row r="1971" spans="1:26" x14ac:dyDescent="0.25">
      <c r="A1971" s="78">
        <v>215588192</v>
      </c>
      <c r="D1971" s="78" t="s">
        <v>3422</v>
      </c>
      <c r="E1971" s="78" t="s">
        <v>3423</v>
      </c>
      <c r="J1971" s="78" t="s">
        <v>17066</v>
      </c>
      <c r="L1971" s="78" t="s">
        <v>17645</v>
      </c>
      <c r="V1971" s="78">
        <v>50000</v>
      </c>
      <c r="W1971" s="78">
        <v>50000</v>
      </c>
      <c r="X1971" s="78"/>
      <c r="Y1971" s="78">
        <v>50000</v>
      </c>
      <c r="Z1971" s="78">
        <v>2.38</v>
      </c>
    </row>
    <row r="1972" spans="1:26" x14ac:dyDescent="0.25">
      <c r="A1972" s="78">
        <v>215675344</v>
      </c>
      <c r="D1972" s="78" t="s">
        <v>3422</v>
      </c>
      <c r="E1972" s="78" t="s">
        <v>3423</v>
      </c>
      <c r="J1972" s="78" t="s">
        <v>17067</v>
      </c>
      <c r="L1972" s="78" t="s">
        <v>17643</v>
      </c>
      <c r="V1972" s="78">
        <v>46500</v>
      </c>
      <c r="W1972" s="78">
        <v>41000</v>
      </c>
      <c r="X1972" s="78"/>
      <c r="Y1972" s="78">
        <v>41000</v>
      </c>
      <c r="Z1972" s="78">
        <v>2.58</v>
      </c>
    </row>
    <row r="1973" spans="1:26" x14ac:dyDescent="0.25">
      <c r="A1973" s="78">
        <v>215587918</v>
      </c>
      <c r="D1973" s="78" t="s">
        <v>3422</v>
      </c>
      <c r="E1973" s="78" t="s">
        <v>3423</v>
      </c>
      <c r="J1973" s="78" t="s">
        <v>17066</v>
      </c>
      <c r="L1973" s="78" t="s">
        <v>17643</v>
      </c>
      <c r="V1973" s="78">
        <v>51500</v>
      </c>
      <c r="W1973" s="78">
        <v>50000</v>
      </c>
      <c r="X1973" s="78"/>
      <c r="Y1973" s="78">
        <v>50000</v>
      </c>
      <c r="Z1973" s="78">
        <v>2.4</v>
      </c>
    </row>
    <row r="1974" spans="1:26" x14ac:dyDescent="0.25">
      <c r="A1974" s="78">
        <v>215933965</v>
      </c>
      <c r="D1974" s="78" t="s">
        <v>3422</v>
      </c>
      <c r="E1974" s="78" t="s">
        <v>3423</v>
      </c>
      <c r="J1974" s="78" t="s">
        <v>17064</v>
      </c>
      <c r="L1974" s="78" t="s">
        <v>17643</v>
      </c>
      <c r="V1974" s="78">
        <v>35000</v>
      </c>
      <c r="W1974" s="78">
        <v>29200</v>
      </c>
      <c r="X1974" s="78"/>
      <c r="Y1974" s="78">
        <v>29200</v>
      </c>
      <c r="Z1974" s="78">
        <v>2.54</v>
      </c>
    </row>
    <row r="1975" spans="1:26" x14ac:dyDescent="0.25">
      <c r="A1975" s="78">
        <v>215933955</v>
      </c>
      <c r="D1975" s="78" t="s">
        <v>3422</v>
      </c>
      <c r="E1975" s="78" t="s">
        <v>3423</v>
      </c>
      <c r="J1975" s="78" t="s">
        <v>17064</v>
      </c>
      <c r="L1975" s="78" t="s">
        <v>17644</v>
      </c>
      <c r="V1975" s="78">
        <v>33000</v>
      </c>
      <c r="W1975" s="78">
        <v>30600</v>
      </c>
      <c r="X1975" s="78"/>
      <c r="Y1975" s="78">
        <v>30600</v>
      </c>
      <c r="Z1975" s="78">
        <v>2.4</v>
      </c>
    </row>
    <row r="1976" spans="1:26" x14ac:dyDescent="0.25">
      <c r="A1976" s="78">
        <v>215662859</v>
      </c>
      <c r="D1976" s="78" t="s">
        <v>3422</v>
      </c>
      <c r="E1976" s="78" t="s">
        <v>3423</v>
      </c>
      <c r="J1976" s="78" t="s">
        <v>17067</v>
      </c>
      <c r="L1976" s="78" t="s">
        <v>17645</v>
      </c>
      <c r="V1976" s="78">
        <v>45500</v>
      </c>
      <c r="W1976" s="78">
        <v>42000</v>
      </c>
      <c r="X1976" s="78"/>
      <c r="Y1976" s="78">
        <v>42000</v>
      </c>
      <c r="Z1976" s="78">
        <v>2.52</v>
      </c>
    </row>
    <row r="1977" spans="1:26" x14ac:dyDescent="0.25">
      <c r="A1977" s="78">
        <v>215934615</v>
      </c>
      <c r="D1977" s="78" t="s">
        <v>3422</v>
      </c>
      <c r="E1977" s="78" t="s">
        <v>3423</v>
      </c>
      <c r="J1977" s="78" t="s">
        <v>17068</v>
      </c>
      <c r="L1977" s="78" t="s">
        <v>17645</v>
      </c>
      <c r="V1977" s="78">
        <v>45500</v>
      </c>
      <c r="W1977" s="78">
        <v>39000</v>
      </c>
      <c r="X1977" s="78"/>
      <c r="Y1977" s="78">
        <v>39000</v>
      </c>
      <c r="Z1977" s="78">
        <v>2.52</v>
      </c>
    </row>
    <row r="1978" spans="1:26" x14ac:dyDescent="0.25">
      <c r="A1978" s="78">
        <v>215931505</v>
      </c>
      <c r="D1978" s="78" t="s">
        <v>3422</v>
      </c>
      <c r="E1978" s="78" t="s">
        <v>3423</v>
      </c>
      <c r="J1978" s="78" t="s">
        <v>17068</v>
      </c>
      <c r="L1978" s="78" t="s">
        <v>17643</v>
      </c>
      <c r="V1978" s="78">
        <v>46500</v>
      </c>
      <c r="W1978" s="78">
        <v>39000</v>
      </c>
      <c r="X1978" s="78"/>
      <c r="Y1978" s="78">
        <v>39000</v>
      </c>
      <c r="Z1978" s="78">
        <v>2.58</v>
      </c>
    </row>
    <row r="1979" spans="1:26" x14ac:dyDescent="0.25">
      <c r="A1979" s="78">
        <v>215662882</v>
      </c>
      <c r="D1979" s="78" t="s">
        <v>3422</v>
      </c>
      <c r="E1979" s="78" t="s">
        <v>3423</v>
      </c>
      <c r="J1979" s="78" t="s">
        <v>17069</v>
      </c>
      <c r="L1979" s="78" t="s">
        <v>17643</v>
      </c>
      <c r="V1979" s="78">
        <v>57500</v>
      </c>
      <c r="W1979" s="78">
        <v>50000</v>
      </c>
      <c r="X1979" s="78"/>
      <c r="Y1979" s="78">
        <v>50000</v>
      </c>
      <c r="Z1979" s="78">
        <v>2.38</v>
      </c>
    </row>
    <row r="1980" spans="1:26" x14ac:dyDescent="0.25">
      <c r="A1980" s="78">
        <v>215662817</v>
      </c>
      <c r="D1980" s="78" t="s">
        <v>3422</v>
      </c>
      <c r="E1980" s="78" t="s">
        <v>3423</v>
      </c>
      <c r="J1980" s="78" t="s">
        <v>17070</v>
      </c>
      <c r="L1980" s="78" t="s">
        <v>17646</v>
      </c>
      <c r="V1980" s="78">
        <v>23400</v>
      </c>
      <c r="W1980" s="78">
        <v>20000</v>
      </c>
      <c r="X1980" s="78"/>
      <c r="Y1980" s="78">
        <v>20000</v>
      </c>
      <c r="Z1980" s="78">
        <v>2.42</v>
      </c>
    </row>
    <row r="1981" spans="1:26" x14ac:dyDescent="0.25">
      <c r="A1981" s="78">
        <v>215662873</v>
      </c>
      <c r="D1981" s="78" t="s">
        <v>3422</v>
      </c>
      <c r="E1981" s="78" t="s">
        <v>23</v>
      </c>
      <c r="J1981" s="78" t="s">
        <v>17071</v>
      </c>
      <c r="L1981" s="78" t="s">
        <v>17641</v>
      </c>
      <c r="V1981" s="78">
        <v>45500</v>
      </c>
      <c r="W1981" s="78">
        <v>42000</v>
      </c>
      <c r="X1981" s="78"/>
      <c r="Y1981" s="78">
        <v>42000</v>
      </c>
      <c r="Z1981" s="78">
        <v>2.52</v>
      </c>
    </row>
    <row r="1982" spans="1:26" x14ac:dyDescent="0.25">
      <c r="A1982" s="78">
        <v>215662871</v>
      </c>
      <c r="D1982" s="78" t="s">
        <v>3422</v>
      </c>
      <c r="E1982" s="78" t="s">
        <v>19</v>
      </c>
      <c r="J1982" s="78" t="s">
        <v>17071</v>
      </c>
      <c r="L1982" s="78" t="s">
        <v>17641</v>
      </c>
      <c r="V1982" s="78">
        <v>45500</v>
      </c>
      <c r="W1982" s="78">
        <v>42000</v>
      </c>
      <c r="X1982" s="78"/>
      <c r="Y1982" s="78">
        <v>42000</v>
      </c>
      <c r="Z1982" s="78">
        <v>2.52</v>
      </c>
    </row>
    <row r="1983" spans="1:26" x14ac:dyDescent="0.25">
      <c r="A1983" s="78">
        <v>215662869</v>
      </c>
      <c r="D1983" s="78" t="s">
        <v>3422</v>
      </c>
      <c r="E1983" s="78" t="s">
        <v>20</v>
      </c>
      <c r="J1983" s="78" t="s">
        <v>17071</v>
      </c>
      <c r="L1983" s="78" t="s">
        <v>17641</v>
      </c>
      <c r="V1983" s="78">
        <v>45500</v>
      </c>
      <c r="W1983" s="78">
        <v>42000</v>
      </c>
      <c r="X1983" s="78"/>
      <c r="Y1983" s="78">
        <v>42000</v>
      </c>
      <c r="Z1983" s="78">
        <v>2.52</v>
      </c>
    </row>
    <row r="1984" spans="1:26" x14ac:dyDescent="0.25">
      <c r="A1984" s="78">
        <v>215670623</v>
      </c>
      <c r="D1984" s="78" t="s">
        <v>3422</v>
      </c>
      <c r="E1984" s="78" t="s">
        <v>23</v>
      </c>
      <c r="J1984" s="78" t="s">
        <v>17072</v>
      </c>
      <c r="L1984" s="78" t="s">
        <v>17639</v>
      </c>
      <c r="V1984" s="78">
        <v>35400</v>
      </c>
      <c r="W1984" s="78">
        <v>29400</v>
      </c>
      <c r="X1984" s="78"/>
      <c r="Y1984" s="78">
        <v>29400</v>
      </c>
      <c r="Z1984" s="78">
        <v>2.34</v>
      </c>
    </row>
    <row r="1985" spans="1:26" x14ac:dyDescent="0.25">
      <c r="A1985" s="78">
        <v>215670622</v>
      </c>
      <c r="D1985" s="78" t="s">
        <v>3422</v>
      </c>
      <c r="E1985" s="78" t="s">
        <v>19</v>
      </c>
      <c r="J1985" s="78" t="s">
        <v>17072</v>
      </c>
      <c r="L1985" s="78" t="s">
        <v>17639</v>
      </c>
      <c r="V1985" s="78">
        <v>35400</v>
      </c>
      <c r="W1985" s="78">
        <v>29400</v>
      </c>
      <c r="X1985" s="78"/>
      <c r="Y1985" s="78">
        <v>29400</v>
      </c>
      <c r="Z1985" s="78">
        <v>2.34</v>
      </c>
    </row>
    <row r="1986" spans="1:26" x14ac:dyDescent="0.25">
      <c r="A1986" s="78">
        <v>215670621</v>
      </c>
      <c r="D1986" s="78" t="s">
        <v>3422</v>
      </c>
      <c r="E1986" s="78" t="s">
        <v>20</v>
      </c>
      <c r="J1986" s="78" t="s">
        <v>17072</v>
      </c>
      <c r="L1986" s="78" t="s">
        <v>17639</v>
      </c>
      <c r="V1986" s="78">
        <v>35400</v>
      </c>
      <c r="W1986" s="78">
        <v>29400</v>
      </c>
      <c r="X1986" s="78"/>
      <c r="Y1986" s="78">
        <v>29400</v>
      </c>
      <c r="Z1986" s="78">
        <v>2.34</v>
      </c>
    </row>
    <row r="1987" spans="1:26" x14ac:dyDescent="0.25">
      <c r="A1987" s="78">
        <v>215670613</v>
      </c>
      <c r="D1987" s="78" t="s">
        <v>3422</v>
      </c>
      <c r="E1987" s="78" t="s">
        <v>23</v>
      </c>
      <c r="J1987" s="78" t="s">
        <v>17072</v>
      </c>
      <c r="L1987" s="78" t="s">
        <v>17640</v>
      </c>
      <c r="V1987" s="78">
        <v>33400</v>
      </c>
      <c r="W1987" s="78">
        <v>31000</v>
      </c>
      <c r="X1987" s="78"/>
      <c r="Y1987" s="78">
        <v>31000</v>
      </c>
      <c r="Z1987" s="78">
        <v>2.16</v>
      </c>
    </row>
    <row r="1988" spans="1:26" x14ac:dyDescent="0.25">
      <c r="A1988" s="78">
        <v>215670612</v>
      </c>
      <c r="D1988" s="78" t="s">
        <v>3422</v>
      </c>
      <c r="E1988" s="78" t="s">
        <v>19</v>
      </c>
      <c r="J1988" s="78" t="s">
        <v>17072</v>
      </c>
      <c r="L1988" s="78" t="s">
        <v>17640</v>
      </c>
      <c r="V1988" s="78">
        <v>33400</v>
      </c>
      <c r="W1988" s="78">
        <v>31000</v>
      </c>
      <c r="X1988" s="78"/>
      <c r="Y1988" s="78">
        <v>31000</v>
      </c>
      <c r="Z1988" s="78">
        <v>2.16</v>
      </c>
    </row>
    <row r="1989" spans="1:26" x14ac:dyDescent="0.25">
      <c r="A1989" s="78">
        <v>215670611</v>
      </c>
      <c r="D1989" s="78" t="s">
        <v>3422</v>
      </c>
      <c r="E1989" s="78" t="s">
        <v>20</v>
      </c>
      <c r="J1989" s="78" t="s">
        <v>17072</v>
      </c>
      <c r="L1989" s="78" t="s">
        <v>17640</v>
      </c>
      <c r="V1989" s="78">
        <v>33400</v>
      </c>
      <c r="W1989" s="78">
        <v>31000</v>
      </c>
      <c r="X1989" s="78"/>
      <c r="Y1989" s="78">
        <v>31000</v>
      </c>
      <c r="Z1989" s="78">
        <v>2.16</v>
      </c>
    </row>
    <row r="1990" spans="1:26" x14ac:dyDescent="0.25">
      <c r="A1990" s="78">
        <v>215675350</v>
      </c>
      <c r="D1990" s="78" t="s">
        <v>3422</v>
      </c>
      <c r="E1990" s="78" t="s">
        <v>23</v>
      </c>
      <c r="J1990" s="78" t="s">
        <v>17071</v>
      </c>
      <c r="L1990" s="78" t="s">
        <v>17639</v>
      </c>
      <c r="V1990" s="78">
        <v>46500</v>
      </c>
      <c r="W1990" s="78">
        <v>41000</v>
      </c>
      <c r="X1990" s="78"/>
      <c r="Y1990" s="78">
        <v>41000</v>
      </c>
      <c r="Z1990" s="78">
        <v>2.58</v>
      </c>
    </row>
    <row r="1991" spans="1:26" x14ac:dyDescent="0.25">
      <c r="A1991" s="78">
        <v>215675349</v>
      </c>
      <c r="D1991" s="78" t="s">
        <v>3422</v>
      </c>
      <c r="E1991" s="78" t="s">
        <v>19</v>
      </c>
      <c r="J1991" s="78" t="s">
        <v>17071</v>
      </c>
      <c r="L1991" s="78" t="s">
        <v>17639</v>
      </c>
      <c r="V1991" s="78">
        <v>46500</v>
      </c>
      <c r="W1991" s="78">
        <v>41000</v>
      </c>
      <c r="X1991" s="78"/>
      <c r="Y1991" s="78">
        <v>41000</v>
      </c>
      <c r="Z1991" s="78">
        <v>2.58</v>
      </c>
    </row>
    <row r="1992" spans="1:26" x14ac:dyDescent="0.25">
      <c r="A1992" s="78">
        <v>215675348</v>
      </c>
      <c r="D1992" s="78" t="s">
        <v>3422</v>
      </c>
      <c r="E1992" s="78" t="s">
        <v>20</v>
      </c>
      <c r="J1992" s="78" t="s">
        <v>17071</v>
      </c>
      <c r="L1992" s="78" t="s">
        <v>17639</v>
      </c>
      <c r="V1992" s="78">
        <v>46500</v>
      </c>
      <c r="W1992" s="78">
        <v>41000</v>
      </c>
      <c r="X1992" s="78"/>
      <c r="Y1992" s="78">
        <v>41000</v>
      </c>
      <c r="Z1992" s="78">
        <v>2.58</v>
      </c>
    </row>
    <row r="1993" spans="1:26" x14ac:dyDescent="0.25">
      <c r="A1993" s="78">
        <v>215662850</v>
      </c>
      <c r="D1993" s="78" t="s">
        <v>3422</v>
      </c>
      <c r="E1993" s="78" t="s">
        <v>23</v>
      </c>
      <c r="J1993" s="78" t="s">
        <v>17072</v>
      </c>
      <c r="L1993" s="78" t="s">
        <v>17641</v>
      </c>
      <c r="V1993" s="78">
        <v>34800</v>
      </c>
      <c r="W1993" s="78">
        <v>29800</v>
      </c>
      <c r="X1993" s="78"/>
      <c r="Y1993" s="78">
        <v>29800</v>
      </c>
      <c r="Z1993" s="78">
        <v>2.2999999999999998</v>
      </c>
    </row>
    <row r="1994" spans="1:26" x14ac:dyDescent="0.25">
      <c r="A1994" s="78">
        <v>215662848</v>
      </c>
      <c r="D1994" s="78" t="s">
        <v>3422</v>
      </c>
      <c r="E1994" s="78" t="s">
        <v>19</v>
      </c>
      <c r="J1994" s="78" t="s">
        <v>17072</v>
      </c>
      <c r="L1994" s="78" t="s">
        <v>17641</v>
      </c>
      <c r="V1994" s="78">
        <v>34800</v>
      </c>
      <c r="W1994" s="78">
        <v>29800</v>
      </c>
      <c r="X1994" s="78"/>
      <c r="Y1994" s="78">
        <v>29800</v>
      </c>
      <c r="Z1994" s="78">
        <v>2.2999999999999998</v>
      </c>
    </row>
    <row r="1995" spans="1:26" x14ac:dyDescent="0.25">
      <c r="A1995" s="78">
        <v>215662846</v>
      </c>
      <c r="D1995" s="78" t="s">
        <v>3422</v>
      </c>
      <c r="E1995" s="78" t="s">
        <v>20</v>
      </c>
      <c r="J1995" s="78" t="s">
        <v>17072</v>
      </c>
      <c r="L1995" s="78" t="s">
        <v>17641</v>
      </c>
      <c r="V1995" s="78">
        <v>34800</v>
      </c>
      <c r="W1995" s="78">
        <v>29800</v>
      </c>
      <c r="X1995" s="78"/>
      <c r="Y1995" s="78">
        <v>29800</v>
      </c>
      <c r="Z1995" s="78">
        <v>2.2999999999999998</v>
      </c>
    </row>
    <row r="1996" spans="1:26" x14ac:dyDescent="0.25">
      <c r="A1996" s="78">
        <v>215934623</v>
      </c>
      <c r="D1996" s="78" t="s">
        <v>3422</v>
      </c>
      <c r="E1996" s="78" t="s">
        <v>24</v>
      </c>
      <c r="J1996" s="78" t="s">
        <v>17073</v>
      </c>
      <c r="L1996" s="78" t="s">
        <v>17641</v>
      </c>
      <c r="V1996" s="78">
        <v>45500</v>
      </c>
      <c r="W1996" s="78">
        <v>39000</v>
      </c>
      <c r="X1996" s="78"/>
      <c r="Y1996" s="78">
        <v>39000</v>
      </c>
      <c r="Z1996" s="78">
        <v>2.52</v>
      </c>
    </row>
    <row r="1997" spans="1:26" x14ac:dyDescent="0.25">
      <c r="A1997" s="78">
        <v>215931513</v>
      </c>
      <c r="D1997" s="78" t="s">
        <v>3422</v>
      </c>
      <c r="E1997" s="78" t="s">
        <v>24</v>
      </c>
      <c r="J1997" s="78" t="s">
        <v>17073</v>
      </c>
      <c r="L1997" s="78" t="s">
        <v>17639</v>
      </c>
      <c r="V1997" s="78">
        <v>46500</v>
      </c>
      <c r="W1997" s="78">
        <v>39000</v>
      </c>
      <c r="X1997" s="78"/>
      <c r="Y1997" s="78">
        <v>39000</v>
      </c>
      <c r="Z1997" s="78">
        <v>2.58</v>
      </c>
    </row>
    <row r="1998" spans="1:26" x14ac:dyDescent="0.25">
      <c r="A1998" s="78">
        <v>215931504</v>
      </c>
      <c r="D1998" s="78" t="s">
        <v>3422</v>
      </c>
      <c r="E1998" s="78" t="s">
        <v>24</v>
      </c>
      <c r="J1998" s="78" t="s">
        <v>17074</v>
      </c>
      <c r="L1998" s="78" t="s">
        <v>17641</v>
      </c>
      <c r="V1998" s="78">
        <v>34400</v>
      </c>
      <c r="W1998" s="78">
        <v>29800</v>
      </c>
      <c r="X1998" s="78"/>
      <c r="Y1998" s="78">
        <v>29800</v>
      </c>
      <c r="Z1998" s="78">
        <v>2.5</v>
      </c>
    </row>
    <row r="1999" spans="1:26" x14ac:dyDescent="0.25">
      <c r="A1999" s="78">
        <v>215675352</v>
      </c>
      <c r="D1999" s="78" t="s">
        <v>3422</v>
      </c>
      <c r="E1999" s="78" t="s">
        <v>24</v>
      </c>
      <c r="J1999" s="78" t="s">
        <v>17075</v>
      </c>
      <c r="L1999" s="78" t="s">
        <v>17639</v>
      </c>
      <c r="V1999" s="78">
        <v>46500</v>
      </c>
      <c r="W1999" s="78">
        <v>41000</v>
      </c>
      <c r="X1999" s="78"/>
      <c r="Y1999" s="78">
        <v>41000</v>
      </c>
      <c r="Z1999" s="78">
        <v>2.58</v>
      </c>
    </row>
    <row r="2000" spans="1:26" x14ac:dyDescent="0.25">
      <c r="A2000" s="78">
        <v>215931495</v>
      </c>
      <c r="D2000" s="78" t="s">
        <v>3422</v>
      </c>
      <c r="E2000" s="78" t="s">
        <v>24</v>
      </c>
      <c r="J2000" s="78" t="s">
        <v>17076</v>
      </c>
      <c r="L2000" s="78" t="s">
        <v>17639</v>
      </c>
      <c r="V2000" s="78">
        <v>58000</v>
      </c>
      <c r="W2000" s="78">
        <v>46000</v>
      </c>
      <c r="X2000" s="78"/>
      <c r="Y2000" s="78">
        <v>46000</v>
      </c>
      <c r="Z2000" s="78">
        <v>2.52</v>
      </c>
    </row>
    <row r="2001" spans="1:26" x14ac:dyDescent="0.25">
      <c r="A2001" s="78">
        <v>215662878</v>
      </c>
      <c r="D2001" s="78" t="s">
        <v>3422</v>
      </c>
      <c r="E2001" s="78" t="s">
        <v>24</v>
      </c>
      <c r="J2001" s="78" t="s">
        <v>17075</v>
      </c>
      <c r="L2001" s="78" t="s">
        <v>17641</v>
      </c>
      <c r="V2001" s="78">
        <v>45500</v>
      </c>
      <c r="W2001" s="78">
        <v>42000</v>
      </c>
      <c r="X2001" s="78"/>
      <c r="Y2001" s="78">
        <v>42000</v>
      </c>
      <c r="Z2001" s="78">
        <v>2.52</v>
      </c>
    </row>
    <row r="2002" spans="1:26" x14ac:dyDescent="0.25">
      <c r="A2002" s="78">
        <v>215670625</v>
      </c>
      <c r="D2002" s="78" t="s">
        <v>3422</v>
      </c>
      <c r="E2002" s="78" t="s">
        <v>24</v>
      </c>
      <c r="J2002" s="78" t="s">
        <v>17077</v>
      </c>
      <c r="L2002" s="78" t="s">
        <v>17639</v>
      </c>
      <c r="V2002" s="78">
        <v>35400</v>
      </c>
      <c r="W2002" s="78">
        <v>29400</v>
      </c>
      <c r="X2002" s="78"/>
      <c r="Y2002" s="78">
        <v>29400</v>
      </c>
      <c r="Z2002" s="78">
        <v>2.34</v>
      </c>
    </row>
    <row r="2003" spans="1:26" x14ac:dyDescent="0.25">
      <c r="A2003" s="78">
        <v>215670615</v>
      </c>
      <c r="D2003" s="78" t="s">
        <v>3422</v>
      </c>
      <c r="E2003" s="78" t="s">
        <v>24</v>
      </c>
      <c r="J2003" s="78" t="s">
        <v>17077</v>
      </c>
      <c r="L2003" s="78" t="s">
        <v>17640</v>
      </c>
      <c r="V2003" s="78">
        <v>33400</v>
      </c>
      <c r="W2003" s="78">
        <v>31000</v>
      </c>
      <c r="X2003" s="78"/>
      <c r="Y2003" s="78">
        <v>31000</v>
      </c>
      <c r="Z2003" s="78">
        <v>2.16</v>
      </c>
    </row>
    <row r="2004" spans="1:26" x14ac:dyDescent="0.25">
      <c r="A2004" s="78">
        <v>215662902</v>
      </c>
      <c r="D2004" s="78" t="s">
        <v>3422</v>
      </c>
      <c r="E2004" s="78" t="s">
        <v>24</v>
      </c>
      <c r="J2004" s="78" t="s">
        <v>17078</v>
      </c>
      <c r="L2004" s="78" t="s">
        <v>17639</v>
      </c>
      <c r="V2004" s="78">
        <v>57500</v>
      </c>
      <c r="W2004" s="78">
        <v>50000</v>
      </c>
      <c r="X2004" s="78"/>
      <c r="Y2004" s="78">
        <v>50000</v>
      </c>
      <c r="Z2004" s="78">
        <v>2.38</v>
      </c>
    </row>
    <row r="2005" spans="1:26" x14ac:dyDescent="0.25">
      <c r="A2005" s="78">
        <v>215662835</v>
      </c>
      <c r="D2005" s="78" t="s">
        <v>3422</v>
      </c>
      <c r="E2005" s="78" t="s">
        <v>24</v>
      </c>
      <c r="J2005" s="78" t="s">
        <v>17079</v>
      </c>
      <c r="L2005" s="78" t="s">
        <v>17642</v>
      </c>
      <c r="V2005" s="78">
        <v>23400</v>
      </c>
      <c r="W2005" s="78">
        <v>20000</v>
      </c>
      <c r="X2005" s="78"/>
      <c r="Y2005" s="78">
        <v>20000</v>
      </c>
      <c r="Z2005" s="78">
        <v>2.42</v>
      </c>
    </row>
    <row r="2006" spans="1:26" x14ac:dyDescent="0.25">
      <c r="A2006" s="78">
        <v>215933973</v>
      </c>
      <c r="D2006" s="78" t="s">
        <v>3422</v>
      </c>
      <c r="E2006" s="78" t="s">
        <v>24</v>
      </c>
      <c r="J2006" s="78" t="s">
        <v>17074</v>
      </c>
      <c r="L2006" s="78" t="s">
        <v>17639</v>
      </c>
      <c r="V2006" s="78">
        <v>35000</v>
      </c>
      <c r="W2006" s="78">
        <v>29200</v>
      </c>
      <c r="X2006" s="78"/>
      <c r="Y2006" s="78">
        <v>29200</v>
      </c>
      <c r="Z2006" s="78">
        <v>2.54</v>
      </c>
    </row>
    <row r="2007" spans="1:26" x14ac:dyDescent="0.25">
      <c r="A2007" s="78">
        <v>215933963</v>
      </c>
      <c r="D2007" s="78" t="s">
        <v>3422</v>
      </c>
      <c r="E2007" s="78" t="s">
        <v>24</v>
      </c>
      <c r="J2007" s="78" t="s">
        <v>17074</v>
      </c>
      <c r="L2007" s="78" t="s">
        <v>17640</v>
      </c>
      <c r="V2007" s="78">
        <v>33000</v>
      </c>
      <c r="W2007" s="78">
        <v>30600</v>
      </c>
      <c r="X2007" s="78"/>
      <c r="Y2007" s="78">
        <v>30600</v>
      </c>
      <c r="Z2007" s="78">
        <v>2.4</v>
      </c>
    </row>
    <row r="2008" spans="1:26" x14ac:dyDescent="0.25">
      <c r="A2008" s="78">
        <v>215662855</v>
      </c>
      <c r="D2008" s="78" t="s">
        <v>3422</v>
      </c>
      <c r="E2008" s="78" t="s">
        <v>24</v>
      </c>
      <c r="J2008" s="78" t="s">
        <v>17077</v>
      </c>
      <c r="L2008" s="78" t="s">
        <v>17641</v>
      </c>
      <c r="V2008" s="78">
        <v>34800</v>
      </c>
      <c r="W2008" s="78">
        <v>29800</v>
      </c>
      <c r="X2008" s="78"/>
      <c r="Y2008" s="78">
        <v>29800</v>
      </c>
      <c r="Z2008" s="78">
        <v>2.2999999999999998</v>
      </c>
    </row>
    <row r="2009" spans="1:26" x14ac:dyDescent="0.25">
      <c r="A2009" s="78">
        <v>215931490</v>
      </c>
      <c r="D2009" s="78" t="s">
        <v>3422</v>
      </c>
      <c r="E2009" s="78" t="s">
        <v>16</v>
      </c>
      <c r="J2009" s="78" t="s">
        <v>17080</v>
      </c>
      <c r="L2009" s="78" t="s">
        <v>17639</v>
      </c>
      <c r="V2009" s="78">
        <v>58000</v>
      </c>
      <c r="W2009" s="78">
        <v>46000</v>
      </c>
      <c r="X2009" s="78"/>
      <c r="Y2009" s="78">
        <v>46000</v>
      </c>
      <c r="Z2009" s="78">
        <v>2.52</v>
      </c>
    </row>
    <row r="2010" spans="1:26" x14ac:dyDescent="0.25">
      <c r="A2010" s="78">
        <v>215931489</v>
      </c>
      <c r="D2010" s="78" t="s">
        <v>3422</v>
      </c>
      <c r="E2010" s="78" t="s">
        <v>25</v>
      </c>
      <c r="J2010" s="78" t="s">
        <v>17080</v>
      </c>
      <c r="L2010" s="78" t="s">
        <v>17639</v>
      </c>
      <c r="V2010" s="78">
        <v>58000</v>
      </c>
      <c r="W2010" s="78">
        <v>46000</v>
      </c>
      <c r="X2010" s="78"/>
      <c r="Y2010" s="78">
        <v>46000</v>
      </c>
      <c r="Z2010" s="78">
        <v>2.52</v>
      </c>
    </row>
    <row r="2011" spans="1:26" x14ac:dyDescent="0.25">
      <c r="A2011" s="78">
        <v>215931488</v>
      </c>
      <c r="D2011" s="78" t="s">
        <v>3422</v>
      </c>
      <c r="E2011" s="78" t="s">
        <v>21</v>
      </c>
      <c r="J2011" s="78" t="s">
        <v>17080</v>
      </c>
      <c r="L2011" s="78" t="s">
        <v>17639</v>
      </c>
      <c r="V2011" s="78">
        <v>58000</v>
      </c>
      <c r="W2011" s="78">
        <v>46000</v>
      </c>
      <c r="X2011" s="78"/>
      <c r="Y2011" s="78">
        <v>46000</v>
      </c>
      <c r="Z2011" s="78">
        <v>2.52</v>
      </c>
    </row>
    <row r="2012" spans="1:26" x14ac:dyDescent="0.25">
      <c r="A2012" s="78">
        <v>215662900</v>
      </c>
      <c r="D2012" s="78" t="s">
        <v>3422</v>
      </c>
      <c r="E2012" s="78" t="s">
        <v>22</v>
      </c>
      <c r="J2012" s="78" t="s">
        <v>17081</v>
      </c>
      <c r="L2012" s="78" t="s">
        <v>17639</v>
      </c>
      <c r="V2012" s="78">
        <v>57500</v>
      </c>
      <c r="W2012" s="78">
        <v>50000</v>
      </c>
      <c r="X2012" s="78"/>
      <c r="Y2012" s="78">
        <v>50000</v>
      </c>
      <c r="Z2012" s="78">
        <v>2.38</v>
      </c>
    </row>
    <row r="2013" spans="1:26" x14ac:dyDescent="0.25">
      <c r="A2013" s="78">
        <v>215933972</v>
      </c>
      <c r="D2013" s="78" t="s">
        <v>3422</v>
      </c>
      <c r="E2013" s="78" t="s">
        <v>22</v>
      </c>
      <c r="J2013" s="78" t="s">
        <v>17082</v>
      </c>
      <c r="L2013" s="78" t="s">
        <v>17639</v>
      </c>
      <c r="V2013" s="78">
        <v>35000</v>
      </c>
      <c r="W2013" s="78">
        <v>29200</v>
      </c>
      <c r="X2013" s="78"/>
      <c r="Y2013" s="78">
        <v>29200</v>
      </c>
      <c r="Z2013" s="78">
        <v>2.54</v>
      </c>
    </row>
    <row r="2014" spans="1:26" x14ac:dyDescent="0.25">
      <c r="A2014" s="78">
        <v>215933962</v>
      </c>
      <c r="D2014" s="78" t="s">
        <v>3422</v>
      </c>
      <c r="E2014" s="78" t="s">
        <v>22</v>
      </c>
      <c r="J2014" s="78" t="s">
        <v>17082</v>
      </c>
      <c r="L2014" s="78" t="s">
        <v>17640</v>
      </c>
      <c r="V2014" s="78">
        <v>33000</v>
      </c>
      <c r="W2014" s="78">
        <v>30600</v>
      </c>
      <c r="X2014" s="78"/>
      <c r="Y2014" s="78">
        <v>30600</v>
      </c>
      <c r="Z2014" s="78">
        <v>2.4</v>
      </c>
    </row>
    <row r="2015" spans="1:26" x14ac:dyDescent="0.25">
      <c r="A2015" s="78">
        <v>215934622</v>
      </c>
      <c r="D2015" s="78" t="s">
        <v>3422</v>
      </c>
      <c r="E2015" s="78" t="s">
        <v>22</v>
      </c>
      <c r="J2015" s="78" t="s">
        <v>17083</v>
      </c>
      <c r="L2015" s="78" t="s">
        <v>17641</v>
      </c>
      <c r="V2015" s="78">
        <v>45500</v>
      </c>
      <c r="W2015" s="78">
        <v>39000</v>
      </c>
      <c r="X2015" s="78"/>
      <c r="Y2015" s="78">
        <v>39000</v>
      </c>
      <c r="Z2015" s="78">
        <v>2.52</v>
      </c>
    </row>
    <row r="2016" spans="1:26" x14ac:dyDescent="0.25">
      <c r="A2016" s="78">
        <v>215662852</v>
      </c>
      <c r="D2016" s="78" t="s">
        <v>3422</v>
      </c>
      <c r="E2016" s="78" t="s">
        <v>22</v>
      </c>
      <c r="J2016" s="78" t="s">
        <v>17084</v>
      </c>
      <c r="L2016" s="78" t="s">
        <v>17641</v>
      </c>
      <c r="V2016" s="78">
        <v>34800</v>
      </c>
      <c r="W2016" s="78">
        <v>29800</v>
      </c>
      <c r="X2016" s="78"/>
      <c r="Y2016" s="78">
        <v>29800</v>
      </c>
      <c r="Z2016" s="78">
        <v>2.2999999999999998</v>
      </c>
    </row>
    <row r="2017" spans="1:26" x14ac:dyDescent="0.25">
      <c r="A2017" s="78">
        <v>215662832</v>
      </c>
      <c r="D2017" s="78" t="s">
        <v>3422</v>
      </c>
      <c r="E2017" s="78" t="s">
        <v>22</v>
      </c>
      <c r="J2017" s="78" t="s">
        <v>17085</v>
      </c>
      <c r="L2017" s="78" t="s">
        <v>17642</v>
      </c>
      <c r="V2017" s="78">
        <v>23400</v>
      </c>
      <c r="W2017" s="78">
        <v>20000</v>
      </c>
      <c r="X2017" s="78"/>
      <c r="Y2017" s="78">
        <v>20000</v>
      </c>
      <c r="Z2017" s="78">
        <v>2.42</v>
      </c>
    </row>
    <row r="2018" spans="1:26" x14ac:dyDescent="0.25">
      <c r="A2018" s="78">
        <v>215931512</v>
      </c>
      <c r="D2018" s="78" t="s">
        <v>3422</v>
      </c>
      <c r="E2018" s="78" t="s">
        <v>22</v>
      </c>
      <c r="J2018" s="78" t="s">
        <v>17083</v>
      </c>
      <c r="L2018" s="78" t="s">
        <v>17639</v>
      </c>
      <c r="V2018" s="78">
        <v>46500</v>
      </c>
      <c r="W2018" s="78">
        <v>39000</v>
      </c>
      <c r="X2018" s="78"/>
      <c r="Y2018" s="78">
        <v>39000</v>
      </c>
      <c r="Z2018" s="78">
        <v>2.58</v>
      </c>
    </row>
    <row r="2019" spans="1:26" x14ac:dyDescent="0.25">
      <c r="A2019" s="78">
        <v>215675351</v>
      </c>
      <c r="D2019" s="78" t="s">
        <v>3422</v>
      </c>
      <c r="E2019" s="78" t="s">
        <v>22</v>
      </c>
      <c r="J2019" s="78" t="s">
        <v>17086</v>
      </c>
      <c r="L2019" s="78" t="s">
        <v>17639</v>
      </c>
      <c r="V2019" s="78">
        <v>46500</v>
      </c>
      <c r="W2019" s="78">
        <v>41000</v>
      </c>
      <c r="X2019" s="78"/>
      <c r="Y2019" s="78">
        <v>41000</v>
      </c>
      <c r="Z2019" s="78">
        <v>2.58</v>
      </c>
    </row>
    <row r="2020" spans="1:26" x14ac:dyDescent="0.25">
      <c r="A2020" s="78">
        <v>215931503</v>
      </c>
      <c r="D2020" s="78" t="s">
        <v>3422</v>
      </c>
      <c r="E2020" s="78" t="s">
        <v>22</v>
      </c>
      <c r="J2020" s="78" t="s">
        <v>17082</v>
      </c>
      <c r="L2020" s="78" t="s">
        <v>17641</v>
      </c>
      <c r="V2020" s="78">
        <v>34400</v>
      </c>
      <c r="W2020" s="78">
        <v>29800</v>
      </c>
      <c r="X2020" s="78"/>
      <c r="Y2020" s="78">
        <v>29800</v>
      </c>
      <c r="Z2020" s="78">
        <v>2.5</v>
      </c>
    </row>
    <row r="2021" spans="1:26" x14ac:dyDescent="0.25">
      <c r="A2021" s="78">
        <v>215662876</v>
      </c>
      <c r="D2021" s="78" t="s">
        <v>3422</v>
      </c>
      <c r="E2021" s="78" t="s">
        <v>22</v>
      </c>
      <c r="J2021" s="78" t="s">
        <v>17086</v>
      </c>
      <c r="L2021" s="78" t="s">
        <v>17641</v>
      </c>
      <c r="V2021" s="78">
        <v>45500</v>
      </c>
      <c r="W2021" s="78">
        <v>42000</v>
      </c>
      <c r="X2021" s="78"/>
      <c r="Y2021" s="78">
        <v>42000</v>
      </c>
      <c r="Z2021" s="78">
        <v>2.52</v>
      </c>
    </row>
    <row r="2022" spans="1:26" x14ac:dyDescent="0.25">
      <c r="A2022" s="78">
        <v>215931494</v>
      </c>
      <c r="D2022" s="78" t="s">
        <v>3422</v>
      </c>
      <c r="E2022" s="78" t="s">
        <v>22</v>
      </c>
      <c r="J2022" s="78" t="s">
        <v>17087</v>
      </c>
      <c r="L2022" s="78" t="s">
        <v>17639</v>
      </c>
      <c r="V2022" s="78">
        <v>58000</v>
      </c>
      <c r="W2022" s="78">
        <v>46000</v>
      </c>
      <c r="X2022" s="78"/>
      <c r="Y2022" s="78">
        <v>46000</v>
      </c>
      <c r="Z2022" s="78">
        <v>2.52</v>
      </c>
    </row>
    <row r="2023" spans="1:26" x14ac:dyDescent="0.25">
      <c r="A2023" s="78">
        <v>215670624</v>
      </c>
      <c r="D2023" s="78" t="s">
        <v>3422</v>
      </c>
      <c r="E2023" s="78" t="s">
        <v>22</v>
      </c>
      <c r="J2023" s="78" t="s">
        <v>17084</v>
      </c>
      <c r="L2023" s="78" t="s">
        <v>17639</v>
      </c>
      <c r="V2023" s="78">
        <v>35400</v>
      </c>
      <c r="W2023" s="78">
        <v>29400</v>
      </c>
      <c r="X2023" s="78"/>
      <c r="Y2023" s="78">
        <v>29400</v>
      </c>
      <c r="Z2023" s="78">
        <v>2.34</v>
      </c>
    </row>
    <row r="2024" spans="1:26" x14ac:dyDescent="0.25">
      <c r="A2024" s="78">
        <v>215670614</v>
      </c>
      <c r="D2024" s="78" t="s">
        <v>3422</v>
      </c>
      <c r="E2024" s="78" t="s">
        <v>22</v>
      </c>
      <c r="J2024" s="78" t="s">
        <v>17084</v>
      </c>
      <c r="L2024" s="78" t="s">
        <v>17640</v>
      </c>
      <c r="V2024" s="78">
        <v>33400</v>
      </c>
      <c r="W2024" s="78">
        <v>31000</v>
      </c>
      <c r="X2024" s="78"/>
      <c r="Y2024" s="78">
        <v>31000</v>
      </c>
      <c r="Z2024" s="78">
        <v>2.16</v>
      </c>
    </row>
    <row r="2025" spans="1:26" x14ac:dyDescent="0.25">
      <c r="A2025" s="78">
        <v>215931508</v>
      </c>
      <c r="D2025" s="78" t="s">
        <v>3422</v>
      </c>
      <c r="E2025" s="78" t="s">
        <v>16</v>
      </c>
      <c r="J2025" s="78" t="s">
        <v>17088</v>
      </c>
      <c r="L2025" s="78" t="s">
        <v>17639</v>
      </c>
      <c r="V2025" s="78">
        <v>46500</v>
      </c>
      <c r="W2025" s="78">
        <v>39000</v>
      </c>
      <c r="X2025" s="78"/>
      <c r="Y2025" s="78">
        <v>39000</v>
      </c>
      <c r="Z2025" s="78">
        <v>2.58</v>
      </c>
    </row>
    <row r="2026" spans="1:26" x14ac:dyDescent="0.25">
      <c r="A2026" s="78">
        <v>215931507</v>
      </c>
      <c r="D2026" s="78" t="s">
        <v>3422</v>
      </c>
      <c r="E2026" s="78" t="s">
        <v>25</v>
      </c>
      <c r="J2026" s="78" t="s">
        <v>17088</v>
      </c>
      <c r="L2026" s="78" t="s">
        <v>17639</v>
      </c>
      <c r="V2026" s="78">
        <v>46500</v>
      </c>
      <c r="W2026" s="78">
        <v>39000</v>
      </c>
      <c r="X2026" s="78"/>
      <c r="Y2026" s="78">
        <v>39000</v>
      </c>
      <c r="Z2026" s="78">
        <v>2.58</v>
      </c>
    </row>
    <row r="2027" spans="1:26" x14ac:dyDescent="0.25">
      <c r="A2027" s="78">
        <v>215931506</v>
      </c>
      <c r="D2027" s="78" t="s">
        <v>3422</v>
      </c>
      <c r="E2027" s="78" t="s">
        <v>21</v>
      </c>
      <c r="J2027" s="78" t="s">
        <v>17088</v>
      </c>
      <c r="L2027" s="78" t="s">
        <v>17639</v>
      </c>
      <c r="V2027" s="78">
        <v>46500</v>
      </c>
      <c r="W2027" s="78">
        <v>39000</v>
      </c>
      <c r="X2027" s="78"/>
      <c r="Y2027" s="78">
        <v>39000</v>
      </c>
      <c r="Z2027" s="78">
        <v>2.58</v>
      </c>
    </row>
    <row r="2028" spans="1:26" x14ac:dyDescent="0.25">
      <c r="A2028" s="78">
        <v>215931486</v>
      </c>
      <c r="D2028" s="78" t="s">
        <v>3422</v>
      </c>
      <c r="E2028" s="78" t="s">
        <v>9</v>
      </c>
      <c r="J2028" s="78" t="s">
        <v>17089</v>
      </c>
      <c r="L2028" s="78" t="s">
        <v>17643</v>
      </c>
      <c r="V2028" s="78">
        <v>46500</v>
      </c>
      <c r="W2028" s="78">
        <v>39000</v>
      </c>
      <c r="X2028" s="78"/>
      <c r="Y2028" s="78">
        <v>39000</v>
      </c>
      <c r="Z2028" s="78">
        <v>2.58</v>
      </c>
    </row>
    <row r="2029" spans="1:26" x14ac:dyDescent="0.25">
      <c r="A2029" s="78">
        <v>215931485</v>
      </c>
      <c r="D2029" s="78" t="s">
        <v>3422</v>
      </c>
      <c r="E2029" s="78" t="s">
        <v>9</v>
      </c>
      <c r="J2029" s="78" t="s">
        <v>17090</v>
      </c>
      <c r="L2029" s="78" t="s">
        <v>17645</v>
      </c>
      <c r="V2029" s="78">
        <v>34400</v>
      </c>
      <c r="W2029" s="78">
        <v>29800</v>
      </c>
      <c r="X2029" s="78"/>
      <c r="Y2029" s="78">
        <v>29800</v>
      </c>
      <c r="Z2029" s="78">
        <v>2.5</v>
      </c>
    </row>
    <row r="2030" spans="1:26" x14ac:dyDescent="0.25">
      <c r="A2030" s="78">
        <v>215675347</v>
      </c>
      <c r="D2030" s="78" t="s">
        <v>3422</v>
      </c>
      <c r="E2030" s="78" t="s">
        <v>16</v>
      </c>
      <c r="J2030" s="78" t="s">
        <v>17091</v>
      </c>
      <c r="L2030" s="78" t="s">
        <v>17639</v>
      </c>
      <c r="V2030" s="78">
        <v>46500</v>
      </c>
      <c r="W2030" s="78">
        <v>41000</v>
      </c>
      <c r="X2030" s="78"/>
      <c r="Y2030" s="78">
        <v>41000</v>
      </c>
      <c r="Z2030" s="78">
        <v>2.58</v>
      </c>
    </row>
    <row r="2031" spans="1:26" x14ac:dyDescent="0.25">
      <c r="A2031" s="78">
        <v>215675346</v>
      </c>
      <c r="D2031" s="78" t="s">
        <v>3422</v>
      </c>
      <c r="E2031" s="78" t="s">
        <v>25</v>
      </c>
      <c r="J2031" s="78" t="s">
        <v>17091</v>
      </c>
      <c r="L2031" s="78" t="s">
        <v>17639</v>
      </c>
      <c r="V2031" s="78">
        <v>46500</v>
      </c>
      <c r="W2031" s="78">
        <v>41000</v>
      </c>
      <c r="X2031" s="78"/>
      <c r="Y2031" s="78">
        <v>41000</v>
      </c>
      <c r="Z2031" s="78">
        <v>2.58</v>
      </c>
    </row>
    <row r="2032" spans="1:26" x14ac:dyDescent="0.25">
      <c r="A2032" s="78">
        <v>215675345</v>
      </c>
      <c r="D2032" s="78" t="s">
        <v>3422</v>
      </c>
      <c r="E2032" s="78" t="s">
        <v>21</v>
      </c>
      <c r="J2032" s="78" t="s">
        <v>17091</v>
      </c>
      <c r="L2032" s="78" t="s">
        <v>17639</v>
      </c>
      <c r="V2032" s="78">
        <v>46500</v>
      </c>
      <c r="W2032" s="78">
        <v>41000</v>
      </c>
      <c r="X2032" s="78"/>
      <c r="Y2032" s="78">
        <v>41000</v>
      </c>
      <c r="Z2032" s="78">
        <v>2.58</v>
      </c>
    </row>
    <row r="2033" spans="1:26" x14ac:dyDescent="0.25">
      <c r="A2033" s="78">
        <v>215931484</v>
      </c>
      <c r="D2033" s="78" t="s">
        <v>3422</v>
      </c>
      <c r="E2033" s="78" t="s">
        <v>9</v>
      </c>
      <c r="J2033" s="78" t="s">
        <v>17092</v>
      </c>
      <c r="L2033" s="78" t="s">
        <v>17643</v>
      </c>
      <c r="V2033" s="78">
        <v>58000</v>
      </c>
      <c r="W2033" s="78">
        <v>46000</v>
      </c>
      <c r="X2033" s="78"/>
      <c r="Y2033" s="78">
        <v>46000</v>
      </c>
      <c r="Z2033" s="78">
        <v>2.52</v>
      </c>
    </row>
    <row r="2034" spans="1:26" x14ac:dyDescent="0.25">
      <c r="A2034" s="78">
        <v>215933968</v>
      </c>
      <c r="D2034" s="78" t="s">
        <v>3422</v>
      </c>
      <c r="E2034" s="78" t="s">
        <v>16</v>
      </c>
      <c r="J2034" s="78" t="s">
        <v>17093</v>
      </c>
      <c r="L2034" s="78" t="s">
        <v>17639</v>
      </c>
      <c r="V2034" s="78">
        <v>35000</v>
      </c>
      <c r="W2034" s="78">
        <v>29200</v>
      </c>
      <c r="X2034" s="78"/>
      <c r="Y2034" s="78">
        <v>29200</v>
      </c>
      <c r="Z2034" s="78">
        <v>2.54</v>
      </c>
    </row>
    <row r="2035" spans="1:26" x14ac:dyDescent="0.25">
      <c r="A2035" s="78">
        <v>215933967</v>
      </c>
      <c r="D2035" s="78" t="s">
        <v>3422</v>
      </c>
      <c r="E2035" s="78" t="s">
        <v>25</v>
      </c>
      <c r="J2035" s="78" t="s">
        <v>17093</v>
      </c>
      <c r="L2035" s="78" t="s">
        <v>17639</v>
      </c>
      <c r="V2035" s="78">
        <v>35000</v>
      </c>
      <c r="W2035" s="78">
        <v>29200</v>
      </c>
      <c r="X2035" s="78"/>
      <c r="Y2035" s="78">
        <v>29200</v>
      </c>
      <c r="Z2035" s="78">
        <v>2.54</v>
      </c>
    </row>
    <row r="2036" spans="1:26" x14ac:dyDescent="0.25">
      <c r="A2036" s="78">
        <v>215933966</v>
      </c>
      <c r="D2036" s="78" t="s">
        <v>3422</v>
      </c>
      <c r="E2036" s="78" t="s">
        <v>21</v>
      </c>
      <c r="J2036" s="78" t="s">
        <v>17093</v>
      </c>
      <c r="L2036" s="78" t="s">
        <v>17639</v>
      </c>
      <c r="V2036" s="78">
        <v>35000</v>
      </c>
      <c r="W2036" s="78">
        <v>29200</v>
      </c>
      <c r="X2036" s="78"/>
      <c r="Y2036" s="78">
        <v>29200</v>
      </c>
      <c r="Z2036" s="78">
        <v>2.54</v>
      </c>
    </row>
    <row r="2037" spans="1:26" x14ac:dyDescent="0.25">
      <c r="A2037" s="78">
        <v>215933958</v>
      </c>
      <c r="D2037" s="78" t="s">
        <v>3422</v>
      </c>
      <c r="E2037" s="78" t="s">
        <v>16</v>
      </c>
      <c r="J2037" s="78" t="s">
        <v>17093</v>
      </c>
      <c r="L2037" s="78" t="s">
        <v>17640</v>
      </c>
      <c r="V2037" s="78">
        <v>33000</v>
      </c>
      <c r="W2037" s="78">
        <v>30600</v>
      </c>
      <c r="X2037" s="78"/>
      <c r="Y2037" s="78">
        <v>30600</v>
      </c>
      <c r="Z2037" s="78">
        <v>2.4</v>
      </c>
    </row>
    <row r="2038" spans="1:26" x14ac:dyDescent="0.25">
      <c r="A2038" s="78">
        <v>215933957</v>
      </c>
      <c r="D2038" s="78" t="s">
        <v>3422</v>
      </c>
      <c r="E2038" s="78" t="s">
        <v>25</v>
      </c>
      <c r="J2038" s="78" t="s">
        <v>17093</v>
      </c>
      <c r="L2038" s="78" t="s">
        <v>17640</v>
      </c>
      <c r="V2038" s="78">
        <v>33000</v>
      </c>
      <c r="W2038" s="78">
        <v>30600</v>
      </c>
      <c r="X2038" s="78"/>
      <c r="Y2038" s="78">
        <v>30600</v>
      </c>
      <c r="Z2038" s="78">
        <v>2.4</v>
      </c>
    </row>
    <row r="2039" spans="1:26" x14ac:dyDescent="0.25">
      <c r="A2039" s="78">
        <v>215933956</v>
      </c>
      <c r="D2039" s="78" t="s">
        <v>3422</v>
      </c>
      <c r="E2039" s="78" t="s">
        <v>21</v>
      </c>
      <c r="J2039" s="78" t="s">
        <v>17093</v>
      </c>
      <c r="L2039" s="78" t="s">
        <v>17640</v>
      </c>
      <c r="V2039" s="78">
        <v>33000</v>
      </c>
      <c r="W2039" s="78">
        <v>30600</v>
      </c>
      <c r="X2039" s="78"/>
      <c r="Y2039" s="78">
        <v>30600</v>
      </c>
      <c r="Z2039" s="78">
        <v>2.4</v>
      </c>
    </row>
    <row r="2040" spans="1:26" x14ac:dyDescent="0.25">
      <c r="A2040" s="78">
        <v>215931499</v>
      </c>
      <c r="D2040" s="78" t="s">
        <v>3422</v>
      </c>
      <c r="E2040" s="78" t="s">
        <v>16</v>
      </c>
      <c r="J2040" s="78" t="s">
        <v>17093</v>
      </c>
      <c r="L2040" s="78" t="s">
        <v>17641</v>
      </c>
      <c r="V2040" s="78">
        <v>34400</v>
      </c>
      <c r="W2040" s="78">
        <v>29800</v>
      </c>
      <c r="X2040" s="78"/>
      <c r="Y2040" s="78">
        <v>29800</v>
      </c>
      <c r="Z2040" s="78">
        <v>2.5</v>
      </c>
    </row>
    <row r="2041" spans="1:26" x14ac:dyDescent="0.25">
      <c r="A2041" s="78">
        <v>215931498</v>
      </c>
      <c r="D2041" s="78" t="s">
        <v>3422</v>
      </c>
      <c r="E2041" s="78" t="s">
        <v>25</v>
      </c>
      <c r="J2041" s="78" t="s">
        <v>17093</v>
      </c>
      <c r="L2041" s="78" t="s">
        <v>17641</v>
      </c>
      <c r="V2041" s="78">
        <v>34400</v>
      </c>
      <c r="W2041" s="78">
        <v>29800</v>
      </c>
      <c r="X2041" s="78"/>
      <c r="Y2041" s="78">
        <v>29800</v>
      </c>
      <c r="Z2041" s="78">
        <v>2.5</v>
      </c>
    </row>
    <row r="2042" spans="1:26" x14ac:dyDescent="0.25">
      <c r="A2042" s="78">
        <v>215931497</v>
      </c>
      <c r="D2042" s="78" t="s">
        <v>3422</v>
      </c>
      <c r="E2042" s="78" t="s">
        <v>21</v>
      </c>
      <c r="J2042" s="78" t="s">
        <v>17093</v>
      </c>
      <c r="L2042" s="78" t="s">
        <v>17641</v>
      </c>
      <c r="V2042" s="78">
        <v>34400</v>
      </c>
      <c r="W2042" s="78">
        <v>29800</v>
      </c>
      <c r="X2042" s="78"/>
      <c r="Y2042" s="78">
        <v>29800</v>
      </c>
      <c r="Z2042" s="78">
        <v>2.5</v>
      </c>
    </row>
    <row r="2043" spans="1:26" x14ac:dyDescent="0.25">
      <c r="A2043" s="78">
        <v>215670616</v>
      </c>
      <c r="D2043" s="78" t="s">
        <v>3422</v>
      </c>
      <c r="E2043" s="78" t="s">
        <v>9</v>
      </c>
      <c r="J2043" s="78" t="s">
        <v>17094</v>
      </c>
      <c r="L2043" s="78" t="s">
        <v>17643</v>
      </c>
      <c r="V2043" s="78">
        <v>35400</v>
      </c>
      <c r="W2043" s="78">
        <v>29400</v>
      </c>
      <c r="X2043" s="78"/>
      <c r="Y2043" s="78">
        <v>29400</v>
      </c>
      <c r="Z2043" s="78">
        <v>2.34</v>
      </c>
    </row>
    <row r="2044" spans="1:26" x14ac:dyDescent="0.25">
      <c r="A2044" s="78">
        <v>215670606</v>
      </c>
      <c r="D2044" s="78" t="s">
        <v>3422</v>
      </c>
      <c r="E2044" s="78" t="s">
        <v>9</v>
      </c>
      <c r="J2044" s="78" t="s">
        <v>17094</v>
      </c>
      <c r="L2044" s="78" t="s">
        <v>17644</v>
      </c>
      <c r="V2044" s="78">
        <v>33400</v>
      </c>
      <c r="W2044" s="78">
        <v>31000</v>
      </c>
      <c r="X2044" s="78"/>
      <c r="Y2044" s="78">
        <v>31000</v>
      </c>
      <c r="Z2044" s="78">
        <v>2.16</v>
      </c>
    </row>
    <row r="2045" spans="1:26" x14ac:dyDescent="0.25">
      <c r="A2045" s="78">
        <v>215662628</v>
      </c>
      <c r="D2045" s="78" t="s">
        <v>3422</v>
      </c>
      <c r="E2045" s="78" t="s">
        <v>9</v>
      </c>
      <c r="J2045" s="78" t="s">
        <v>17095</v>
      </c>
      <c r="L2045" s="78" t="s">
        <v>17643</v>
      </c>
      <c r="V2045" s="78">
        <v>57500</v>
      </c>
      <c r="W2045" s="78">
        <v>50000</v>
      </c>
      <c r="X2045" s="78"/>
      <c r="Y2045" s="78">
        <v>50000</v>
      </c>
      <c r="Z2045" s="78">
        <v>2.38</v>
      </c>
    </row>
    <row r="2046" spans="1:26" x14ac:dyDescent="0.25">
      <c r="A2046" s="78">
        <v>215662890</v>
      </c>
      <c r="D2046" s="78" t="s">
        <v>3422</v>
      </c>
      <c r="E2046" s="78" t="s">
        <v>16</v>
      </c>
      <c r="J2046" s="78" t="s">
        <v>17096</v>
      </c>
      <c r="L2046" s="78" t="s">
        <v>17639</v>
      </c>
      <c r="V2046" s="78">
        <v>57500</v>
      </c>
      <c r="W2046" s="78">
        <v>50000</v>
      </c>
      <c r="X2046" s="78"/>
      <c r="Y2046" s="78">
        <v>50000</v>
      </c>
      <c r="Z2046" s="78">
        <v>2.38</v>
      </c>
    </row>
    <row r="2047" spans="1:26" x14ac:dyDescent="0.25">
      <c r="A2047" s="78">
        <v>215662887</v>
      </c>
      <c r="D2047" s="78" t="s">
        <v>3422</v>
      </c>
      <c r="E2047" s="78" t="s">
        <v>25</v>
      </c>
      <c r="J2047" s="78" t="s">
        <v>17096</v>
      </c>
      <c r="L2047" s="78" t="s">
        <v>17639</v>
      </c>
      <c r="V2047" s="78">
        <v>57500</v>
      </c>
      <c r="W2047" s="78">
        <v>50000</v>
      </c>
      <c r="X2047" s="78"/>
      <c r="Y2047" s="78">
        <v>50000</v>
      </c>
      <c r="Z2047" s="78">
        <v>2.38</v>
      </c>
    </row>
    <row r="2048" spans="1:26" x14ac:dyDescent="0.25">
      <c r="A2048" s="78">
        <v>215662885</v>
      </c>
      <c r="D2048" s="78" t="s">
        <v>3422</v>
      </c>
      <c r="E2048" s="78" t="s">
        <v>21</v>
      </c>
      <c r="J2048" s="78" t="s">
        <v>17096</v>
      </c>
      <c r="L2048" s="78" t="s">
        <v>17639</v>
      </c>
      <c r="V2048" s="78">
        <v>57500</v>
      </c>
      <c r="W2048" s="78">
        <v>50000</v>
      </c>
      <c r="X2048" s="78"/>
      <c r="Y2048" s="78">
        <v>50000</v>
      </c>
      <c r="Z2048" s="78">
        <v>2.38</v>
      </c>
    </row>
    <row r="2049" spans="1:26" x14ac:dyDescent="0.25">
      <c r="A2049" s="78">
        <v>215934618</v>
      </c>
      <c r="D2049" s="78" t="s">
        <v>3422</v>
      </c>
      <c r="E2049" s="78" t="s">
        <v>16</v>
      </c>
      <c r="J2049" s="78" t="s">
        <v>17088</v>
      </c>
      <c r="L2049" s="78" t="s">
        <v>17641</v>
      </c>
      <c r="V2049" s="78">
        <v>45500</v>
      </c>
      <c r="W2049" s="78">
        <v>39000</v>
      </c>
      <c r="X2049" s="78"/>
      <c r="Y2049" s="78">
        <v>39000</v>
      </c>
      <c r="Z2049" s="78">
        <v>2.52</v>
      </c>
    </row>
    <row r="2050" spans="1:26" x14ac:dyDescent="0.25">
      <c r="A2050" s="78">
        <v>215588191</v>
      </c>
      <c r="D2050" s="78" t="s">
        <v>3422</v>
      </c>
      <c r="E2050" s="78" t="s">
        <v>9</v>
      </c>
      <c r="J2050" s="78" t="s">
        <v>17097</v>
      </c>
      <c r="L2050" s="78" t="s">
        <v>17645</v>
      </c>
      <c r="V2050" s="78">
        <v>50000</v>
      </c>
      <c r="W2050" s="78">
        <v>50000</v>
      </c>
      <c r="X2050" s="78"/>
      <c r="Y2050" s="78">
        <v>50000</v>
      </c>
      <c r="Z2050" s="78">
        <v>2.38</v>
      </c>
    </row>
    <row r="2051" spans="1:26" x14ac:dyDescent="0.25">
      <c r="A2051" s="78">
        <v>215934617</v>
      </c>
      <c r="D2051" s="78" t="s">
        <v>3422</v>
      </c>
      <c r="E2051" s="78" t="s">
        <v>25</v>
      </c>
      <c r="J2051" s="78" t="s">
        <v>17088</v>
      </c>
      <c r="L2051" s="78" t="s">
        <v>17641</v>
      </c>
      <c r="V2051" s="78">
        <v>45500</v>
      </c>
      <c r="W2051" s="78">
        <v>39000</v>
      </c>
      <c r="X2051" s="78"/>
      <c r="Y2051" s="78">
        <v>39000</v>
      </c>
      <c r="Z2051" s="78">
        <v>2.52</v>
      </c>
    </row>
    <row r="2052" spans="1:26" x14ac:dyDescent="0.25">
      <c r="A2052" s="78">
        <v>215934616</v>
      </c>
      <c r="D2052" s="78" t="s">
        <v>3422</v>
      </c>
      <c r="E2052" s="78" t="s">
        <v>21</v>
      </c>
      <c r="J2052" s="78" t="s">
        <v>17088</v>
      </c>
      <c r="L2052" s="78" t="s">
        <v>17641</v>
      </c>
      <c r="V2052" s="78">
        <v>45500</v>
      </c>
      <c r="W2052" s="78">
        <v>39000</v>
      </c>
      <c r="X2052" s="78"/>
      <c r="Y2052" s="78">
        <v>39000</v>
      </c>
      <c r="Z2052" s="78">
        <v>2.52</v>
      </c>
    </row>
    <row r="2053" spans="1:26" x14ac:dyDescent="0.25">
      <c r="A2053" s="78">
        <v>215662626</v>
      </c>
      <c r="D2053" s="78" t="s">
        <v>3422</v>
      </c>
      <c r="E2053" s="78" t="s">
        <v>9</v>
      </c>
      <c r="J2053" s="78" t="s">
        <v>17094</v>
      </c>
      <c r="L2053" s="78" t="s">
        <v>17645</v>
      </c>
      <c r="V2053" s="78">
        <v>34800</v>
      </c>
      <c r="W2053" s="78">
        <v>29800</v>
      </c>
      <c r="X2053" s="78"/>
      <c r="Y2053" s="78">
        <v>29800</v>
      </c>
      <c r="Z2053" s="78">
        <v>2.2999999999999998</v>
      </c>
    </row>
    <row r="2054" spans="1:26" x14ac:dyDescent="0.25">
      <c r="A2054" s="78">
        <v>215587917</v>
      </c>
      <c r="D2054" s="78" t="s">
        <v>3422</v>
      </c>
      <c r="E2054" s="78" t="s">
        <v>9</v>
      </c>
      <c r="J2054" s="78" t="s">
        <v>17097</v>
      </c>
      <c r="L2054" s="78" t="s">
        <v>17643</v>
      </c>
      <c r="V2054" s="78">
        <v>51500</v>
      </c>
      <c r="W2054" s="78">
        <v>50000</v>
      </c>
      <c r="X2054" s="78"/>
      <c r="Y2054" s="78">
        <v>50000</v>
      </c>
      <c r="Z2054" s="78">
        <v>2.4</v>
      </c>
    </row>
    <row r="2055" spans="1:26" x14ac:dyDescent="0.25">
      <c r="A2055" s="78">
        <v>217115270</v>
      </c>
      <c r="D2055" s="78" t="s">
        <v>1665</v>
      </c>
      <c r="E2055" s="78" t="s">
        <v>7972</v>
      </c>
      <c r="J2055" s="78" t="s">
        <v>17098</v>
      </c>
      <c r="L2055" s="78" t="s">
        <v>17647</v>
      </c>
      <c r="V2055" s="78">
        <v>57000</v>
      </c>
      <c r="W2055" s="78">
        <v>37000</v>
      </c>
      <c r="X2055" s="78"/>
      <c r="Y2055" s="78">
        <v>42000</v>
      </c>
      <c r="Z2055" s="78">
        <v>2.34</v>
      </c>
    </row>
    <row r="2056" spans="1:26" x14ac:dyDescent="0.25">
      <c r="A2056" s="78">
        <v>217115269</v>
      </c>
      <c r="D2056" s="78" t="s">
        <v>1665</v>
      </c>
      <c r="E2056" s="78" t="s">
        <v>7972</v>
      </c>
      <c r="J2056" s="78" t="s">
        <v>17099</v>
      </c>
      <c r="L2056" s="78" t="s">
        <v>17648</v>
      </c>
      <c r="V2056" s="78">
        <v>48000</v>
      </c>
      <c r="W2056" s="78">
        <v>36600</v>
      </c>
      <c r="X2056" s="78"/>
      <c r="Y2056" s="78">
        <v>38600</v>
      </c>
      <c r="Z2056" s="78">
        <v>2.11</v>
      </c>
    </row>
    <row r="2057" spans="1:26" x14ac:dyDescent="0.25">
      <c r="A2057" s="78">
        <v>217115268</v>
      </c>
      <c r="D2057" s="78" t="s">
        <v>1665</v>
      </c>
      <c r="E2057" s="78" t="s">
        <v>7972</v>
      </c>
      <c r="J2057" s="78" t="s">
        <v>17100</v>
      </c>
      <c r="L2057" s="78" t="s">
        <v>17649</v>
      </c>
      <c r="V2057" s="78">
        <v>32000</v>
      </c>
      <c r="W2057" s="78">
        <v>32000</v>
      </c>
      <c r="X2057" s="78"/>
      <c r="Y2057" s="78">
        <v>34000</v>
      </c>
      <c r="Z2057" s="78">
        <v>2.34</v>
      </c>
    </row>
    <row r="2058" spans="1:26" x14ac:dyDescent="0.25">
      <c r="A2058" s="78">
        <v>217115267</v>
      </c>
      <c r="D2058" s="78" t="s">
        <v>1665</v>
      </c>
      <c r="E2058" s="78" t="s">
        <v>7972</v>
      </c>
      <c r="J2058" s="78" t="s">
        <v>17101</v>
      </c>
      <c r="L2058" s="78" t="s">
        <v>17650</v>
      </c>
      <c r="V2058" s="78">
        <v>24000</v>
      </c>
      <c r="W2058" s="78">
        <v>20400</v>
      </c>
      <c r="X2058" s="78"/>
      <c r="Y2058" s="78">
        <v>21500</v>
      </c>
      <c r="Z2058" s="78">
        <v>2.4700000000000002</v>
      </c>
    </row>
    <row r="2059" spans="1:26" x14ac:dyDescent="0.25">
      <c r="A2059" s="78">
        <v>217101978</v>
      </c>
      <c r="D2059" s="78" t="s">
        <v>1665</v>
      </c>
      <c r="E2059" s="78" t="s">
        <v>7972</v>
      </c>
      <c r="J2059" s="78" t="s">
        <v>17102</v>
      </c>
      <c r="L2059" s="78" t="s">
        <v>17651</v>
      </c>
      <c r="V2059" s="78">
        <v>24000</v>
      </c>
      <c r="W2059" s="78">
        <v>22000</v>
      </c>
      <c r="X2059" s="78"/>
      <c r="Y2059" s="78">
        <v>24000</v>
      </c>
      <c r="Z2059" s="78">
        <v>1.85</v>
      </c>
    </row>
    <row r="2060" spans="1:26" x14ac:dyDescent="0.25">
      <c r="A2060" s="78">
        <v>217101977</v>
      </c>
      <c r="D2060" s="78" t="s">
        <v>1665</v>
      </c>
      <c r="E2060" s="78" t="s">
        <v>7972</v>
      </c>
      <c r="J2060" s="78" t="s">
        <v>17103</v>
      </c>
      <c r="L2060" s="78" t="s">
        <v>17652</v>
      </c>
      <c r="V2060" s="78">
        <v>18000</v>
      </c>
      <c r="W2060" s="78">
        <v>18000</v>
      </c>
      <c r="X2060" s="78"/>
      <c r="Y2060" s="78">
        <v>18500</v>
      </c>
      <c r="Z2060" s="78">
        <v>1.95</v>
      </c>
    </row>
    <row r="2061" spans="1:26" x14ac:dyDescent="0.25">
      <c r="A2061" s="78">
        <v>217101976</v>
      </c>
      <c r="D2061" s="78" t="s">
        <v>1665</v>
      </c>
      <c r="E2061" s="78" t="s">
        <v>7972</v>
      </c>
      <c r="J2061" s="78" t="s">
        <v>17104</v>
      </c>
      <c r="L2061" s="78" t="s">
        <v>17653</v>
      </c>
      <c r="V2061" s="78">
        <v>12000</v>
      </c>
      <c r="W2061" s="78">
        <v>10800</v>
      </c>
      <c r="X2061" s="78"/>
      <c r="Y2061" s="78">
        <v>12000</v>
      </c>
      <c r="Z2061" s="78">
        <v>2.5099999999999998</v>
      </c>
    </row>
    <row r="2062" spans="1:26" x14ac:dyDescent="0.25">
      <c r="A2062" s="78">
        <v>217101975</v>
      </c>
      <c r="D2062" s="78" t="s">
        <v>1665</v>
      </c>
      <c r="E2062" s="78" t="s">
        <v>7972</v>
      </c>
      <c r="J2062" s="78" t="s">
        <v>17105</v>
      </c>
      <c r="L2062" s="78" t="s">
        <v>17654</v>
      </c>
      <c r="V2062" s="78">
        <v>9000</v>
      </c>
      <c r="W2062" s="78">
        <v>9000</v>
      </c>
      <c r="X2062" s="78"/>
      <c r="Y2062" s="78">
        <v>9200</v>
      </c>
      <c r="Z2062" s="78">
        <v>2.0699999999999998</v>
      </c>
    </row>
    <row r="2063" spans="1:26" x14ac:dyDescent="0.25">
      <c r="A2063" s="78">
        <v>217101974</v>
      </c>
      <c r="D2063" s="78" t="s">
        <v>1665</v>
      </c>
      <c r="E2063" s="78" t="s">
        <v>7972</v>
      </c>
      <c r="J2063" s="78" t="s">
        <v>17106</v>
      </c>
      <c r="L2063" s="78" t="s">
        <v>17655</v>
      </c>
      <c r="V2063" s="78">
        <v>12000</v>
      </c>
      <c r="W2063" s="78">
        <v>13000</v>
      </c>
      <c r="X2063" s="78"/>
      <c r="Y2063" s="78">
        <v>16000</v>
      </c>
      <c r="Z2063" s="78">
        <v>2.4</v>
      </c>
    </row>
    <row r="2064" spans="1:26" x14ac:dyDescent="0.25">
      <c r="A2064" s="78">
        <v>217101973</v>
      </c>
      <c r="D2064" s="78" t="s">
        <v>1665</v>
      </c>
      <c r="E2064" s="78" t="s">
        <v>7972</v>
      </c>
      <c r="J2064" s="78" t="s">
        <v>17107</v>
      </c>
      <c r="L2064" s="78" t="s">
        <v>17656</v>
      </c>
      <c r="V2064" s="78">
        <v>9000</v>
      </c>
      <c r="W2064" s="78">
        <v>13000</v>
      </c>
      <c r="X2064" s="78"/>
      <c r="Y2064" s="78">
        <v>16000</v>
      </c>
      <c r="Z2064" s="78">
        <v>2.4</v>
      </c>
    </row>
    <row r="2065" spans="1:26" x14ac:dyDescent="0.25">
      <c r="A2065" s="78">
        <v>216625964</v>
      </c>
      <c r="D2065" s="78" t="s">
        <v>2131</v>
      </c>
      <c r="E2065" s="78" t="s">
        <v>2201</v>
      </c>
      <c r="J2065" s="78" t="s">
        <v>2204</v>
      </c>
      <c r="L2065" s="78" t="s">
        <v>2205</v>
      </c>
      <c r="V2065" s="78">
        <v>18000</v>
      </c>
      <c r="W2065" s="78">
        <v>22000</v>
      </c>
      <c r="X2065" s="78"/>
      <c r="Y2065" s="78">
        <v>22000</v>
      </c>
      <c r="Z2065" s="78">
        <v>2.2999999999999998</v>
      </c>
    </row>
    <row r="2066" spans="1:26" x14ac:dyDescent="0.25">
      <c r="A2066" s="78">
        <v>217166235</v>
      </c>
      <c r="D2066" s="78" t="s">
        <v>761</v>
      </c>
      <c r="E2066" s="78" t="s">
        <v>6132</v>
      </c>
      <c r="J2066" s="78" t="s">
        <v>17108</v>
      </c>
      <c r="L2066" s="78" t="s">
        <v>17657</v>
      </c>
      <c r="V2066" s="78">
        <v>18000</v>
      </c>
      <c r="W2066" s="78">
        <v>11500</v>
      </c>
      <c r="X2066" s="78"/>
      <c r="Y2066" s="78">
        <v>20000</v>
      </c>
      <c r="Z2066" s="78">
        <v>2.09</v>
      </c>
    </row>
    <row r="2067" spans="1:26" x14ac:dyDescent="0.25">
      <c r="A2067" s="78">
        <v>217166234</v>
      </c>
      <c r="D2067" s="78" t="s">
        <v>761</v>
      </c>
      <c r="E2067" s="78" t="s">
        <v>6132</v>
      </c>
      <c r="J2067" s="78" t="s">
        <v>17109</v>
      </c>
      <c r="L2067" s="78" t="s">
        <v>17658</v>
      </c>
      <c r="V2067" s="78">
        <v>12000</v>
      </c>
      <c r="W2067" s="78">
        <v>7800</v>
      </c>
      <c r="X2067" s="78"/>
      <c r="Y2067" s="78">
        <v>15300</v>
      </c>
      <c r="Z2067" s="78">
        <v>2.04</v>
      </c>
    </row>
    <row r="2068" spans="1:26" x14ac:dyDescent="0.25">
      <c r="A2068" s="78">
        <v>214291430</v>
      </c>
      <c r="D2068" s="78" t="s">
        <v>273</v>
      </c>
      <c r="E2068" s="78" t="s">
        <v>274</v>
      </c>
      <c r="J2068" s="78" t="s">
        <v>2422</v>
      </c>
      <c r="V2068" s="78">
        <v>42000</v>
      </c>
      <c r="W2068" s="78">
        <v>33000</v>
      </c>
      <c r="X2068" s="78"/>
      <c r="Y2068" s="78">
        <v>34600</v>
      </c>
      <c r="Z2068" s="78">
        <v>2.25</v>
      </c>
    </row>
    <row r="2069" spans="1:26" x14ac:dyDescent="0.25">
      <c r="A2069" s="78">
        <v>214291429</v>
      </c>
      <c r="D2069" s="78" t="s">
        <v>273</v>
      </c>
      <c r="E2069" s="78" t="s">
        <v>274</v>
      </c>
      <c r="J2069" s="78" t="s">
        <v>2423</v>
      </c>
      <c r="V2069" s="78">
        <v>36000</v>
      </c>
      <c r="W2069" s="78">
        <v>30000</v>
      </c>
      <c r="X2069" s="78"/>
      <c r="Y2069" s="78">
        <v>33500</v>
      </c>
      <c r="Z2069" s="78">
        <v>2.2799999999999998</v>
      </c>
    </row>
    <row r="2070" spans="1:26" x14ac:dyDescent="0.25">
      <c r="A2070" s="78">
        <v>214290021</v>
      </c>
      <c r="D2070" s="78" t="s">
        <v>273</v>
      </c>
      <c r="E2070" s="78" t="s">
        <v>274</v>
      </c>
      <c r="J2070" s="78" t="s">
        <v>789</v>
      </c>
      <c r="L2070" s="78" t="s">
        <v>790</v>
      </c>
      <c r="V2070" s="78">
        <v>12000</v>
      </c>
      <c r="W2070" s="78">
        <v>8800</v>
      </c>
      <c r="X2070" s="78"/>
      <c r="Y2070" s="78">
        <v>11800</v>
      </c>
      <c r="Z2070" s="78">
        <v>2.38</v>
      </c>
    </row>
    <row r="2071" spans="1:26" x14ac:dyDescent="0.25">
      <c r="A2071" s="78">
        <v>214290020</v>
      </c>
      <c r="D2071" s="78" t="s">
        <v>273</v>
      </c>
      <c r="E2071" s="78" t="s">
        <v>274</v>
      </c>
      <c r="J2071" s="78" t="s">
        <v>791</v>
      </c>
      <c r="L2071" s="78" t="s">
        <v>792</v>
      </c>
      <c r="V2071" s="78">
        <v>12000</v>
      </c>
      <c r="W2071" s="78">
        <v>8500</v>
      </c>
      <c r="X2071" s="78"/>
      <c r="Y2071" s="78">
        <v>10800</v>
      </c>
      <c r="Z2071" s="78">
        <v>2.4700000000000002</v>
      </c>
    </row>
    <row r="2072" spans="1:26" x14ac:dyDescent="0.25">
      <c r="A2072" s="78">
        <v>214290027</v>
      </c>
      <c r="D2072" s="78" t="s">
        <v>273</v>
      </c>
      <c r="E2072" s="78" t="s">
        <v>274</v>
      </c>
      <c r="J2072" s="78" t="s">
        <v>813</v>
      </c>
      <c r="L2072" s="78" t="s">
        <v>814</v>
      </c>
      <c r="V2072" s="78">
        <v>18000</v>
      </c>
      <c r="W2072" s="78">
        <v>14000</v>
      </c>
      <c r="X2072" s="78"/>
      <c r="Y2072" s="78">
        <v>15000</v>
      </c>
      <c r="Z2072" s="78">
        <v>2.2000000000000002</v>
      </c>
    </row>
    <row r="2073" spans="1:26" x14ac:dyDescent="0.25">
      <c r="A2073" s="78">
        <v>215933964</v>
      </c>
      <c r="D2073" s="78" t="s">
        <v>3422</v>
      </c>
      <c r="E2073" s="78" t="s">
        <v>9</v>
      </c>
      <c r="J2073" s="78" t="s">
        <v>17090</v>
      </c>
      <c r="L2073" s="78" t="s">
        <v>17643</v>
      </c>
      <c r="V2073" s="78">
        <v>35000</v>
      </c>
      <c r="W2073" s="78">
        <v>29200</v>
      </c>
      <c r="X2073" s="78"/>
      <c r="Y2073" s="78">
        <v>29200</v>
      </c>
      <c r="Z2073" s="78">
        <v>2.54</v>
      </c>
    </row>
    <row r="2074" spans="1:26" x14ac:dyDescent="0.25">
      <c r="A2074" s="78">
        <v>215933954</v>
      </c>
      <c r="D2074" s="78" t="s">
        <v>3422</v>
      </c>
      <c r="E2074" s="78" t="s">
        <v>9</v>
      </c>
      <c r="J2074" s="78" t="s">
        <v>17090</v>
      </c>
      <c r="L2074" s="78" t="s">
        <v>17644</v>
      </c>
      <c r="V2074" s="78">
        <v>33000</v>
      </c>
      <c r="W2074" s="78">
        <v>30600</v>
      </c>
      <c r="X2074" s="78"/>
      <c r="Y2074" s="78">
        <v>30600</v>
      </c>
      <c r="Z2074" s="78">
        <v>2.4</v>
      </c>
    </row>
    <row r="2075" spans="1:26" x14ac:dyDescent="0.25">
      <c r="A2075" s="78">
        <v>215662867</v>
      </c>
      <c r="D2075" s="78" t="s">
        <v>3422</v>
      </c>
      <c r="E2075" s="78" t="s">
        <v>16</v>
      </c>
      <c r="J2075" s="78" t="s">
        <v>17091</v>
      </c>
      <c r="L2075" s="78" t="s">
        <v>17641</v>
      </c>
      <c r="V2075" s="78">
        <v>45500</v>
      </c>
      <c r="W2075" s="78">
        <v>42000</v>
      </c>
      <c r="X2075" s="78"/>
      <c r="Y2075" s="78">
        <v>42000</v>
      </c>
      <c r="Z2075" s="78">
        <v>2.52</v>
      </c>
    </row>
    <row r="2076" spans="1:26" x14ac:dyDescent="0.25">
      <c r="A2076" s="78">
        <v>215662864</v>
      </c>
      <c r="D2076" s="78" t="s">
        <v>3422</v>
      </c>
      <c r="E2076" s="78" t="s">
        <v>25</v>
      </c>
      <c r="J2076" s="78" t="s">
        <v>17091</v>
      </c>
      <c r="L2076" s="78" t="s">
        <v>17641</v>
      </c>
      <c r="V2076" s="78">
        <v>45500</v>
      </c>
      <c r="W2076" s="78">
        <v>42000</v>
      </c>
      <c r="X2076" s="78"/>
      <c r="Y2076" s="78">
        <v>42000</v>
      </c>
      <c r="Z2076" s="78">
        <v>2.52</v>
      </c>
    </row>
    <row r="2077" spans="1:26" x14ac:dyDescent="0.25">
      <c r="A2077" s="78">
        <v>215662861</v>
      </c>
      <c r="D2077" s="78" t="s">
        <v>3422</v>
      </c>
      <c r="E2077" s="78" t="s">
        <v>21</v>
      </c>
      <c r="J2077" s="78" t="s">
        <v>17091</v>
      </c>
      <c r="L2077" s="78" t="s">
        <v>17641</v>
      </c>
      <c r="V2077" s="78">
        <v>45500</v>
      </c>
      <c r="W2077" s="78">
        <v>42000</v>
      </c>
      <c r="X2077" s="78"/>
      <c r="Y2077" s="78">
        <v>42000</v>
      </c>
      <c r="Z2077" s="78">
        <v>2.52</v>
      </c>
    </row>
    <row r="2078" spans="1:26" x14ac:dyDescent="0.25">
      <c r="A2078" s="78">
        <v>215934614</v>
      </c>
      <c r="D2078" s="78" t="s">
        <v>3422</v>
      </c>
      <c r="E2078" s="78" t="s">
        <v>9</v>
      </c>
      <c r="J2078" s="78" t="s">
        <v>17089</v>
      </c>
      <c r="L2078" s="78" t="s">
        <v>17645</v>
      </c>
      <c r="V2078" s="78">
        <v>45500</v>
      </c>
      <c r="W2078" s="78">
        <v>39000</v>
      </c>
      <c r="X2078" s="78"/>
      <c r="Y2078" s="78">
        <v>39000</v>
      </c>
      <c r="Z2078" s="78">
        <v>2.52</v>
      </c>
    </row>
    <row r="2079" spans="1:26" x14ac:dyDescent="0.25">
      <c r="A2079" s="78">
        <v>215662625</v>
      </c>
      <c r="D2079" s="78" t="s">
        <v>3422</v>
      </c>
      <c r="E2079" s="78" t="s">
        <v>9</v>
      </c>
      <c r="J2079" s="78" t="s">
        <v>17110</v>
      </c>
      <c r="L2079" s="78" t="s">
        <v>17646</v>
      </c>
      <c r="V2079" s="78">
        <v>23400</v>
      </c>
      <c r="W2079" s="78">
        <v>20000</v>
      </c>
      <c r="X2079" s="78"/>
      <c r="Y2079" s="78">
        <v>20000</v>
      </c>
      <c r="Z2079" s="78">
        <v>2.42</v>
      </c>
    </row>
    <row r="2080" spans="1:26" x14ac:dyDescent="0.25">
      <c r="A2080" s="78">
        <v>215675343</v>
      </c>
      <c r="D2080" s="78" t="s">
        <v>3422</v>
      </c>
      <c r="E2080" s="78" t="s">
        <v>9</v>
      </c>
      <c r="J2080" s="78" t="s">
        <v>17111</v>
      </c>
      <c r="L2080" s="78" t="s">
        <v>17643</v>
      </c>
      <c r="V2080" s="78">
        <v>46500</v>
      </c>
      <c r="W2080" s="78">
        <v>41000</v>
      </c>
      <c r="X2080" s="78"/>
      <c r="Y2080" s="78">
        <v>41000</v>
      </c>
      <c r="Z2080" s="78">
        <v>2.58</v>
      </c>
    </row>
    <row r="2081" spans="1:26" x14ac:dyDescent="0.25">
      <c r="A2081" s="78">
        <v>215662627</v>
      </c>
      <c r="D2081" s="78" t="s">
        <v>3422</v>
      </c>
      <c r="E2081" s="78" t="s">
        <v>9</v>
      </c>
      <c r="J2081" s="78" t="s">
        <v>17111</v>
      </c>
      <c r="L2081" s="78" t="s">
        <v>17645</v>
      </c>
      <c r="V2081" s="78">
        <v>45500</v>
      </c>
      <c r="W2081" s="78">
        <v>42000</v>
      </c>
      <c r="X2081" s="78"/>
      <c r="Y2081" s="78">
        <v>42000</v>
      </c>
      <c r="Z2081" s="78">
        <v>2.52</v>
      </c>
    </row>
    <row r="2082" spans="1:26" x14ac:dyDescent="0.25">
      <c r="A2082" s="78">
        <v>216504981</v>
      </c>
      <c r="D2082" s="78" t="s">
        <v>709</v>
      </c>
      <c r="E2082" s="78" t="s">
        <v>710</v>
      </c>
      <c r="J2082" s="78" t="s">
        <v>17112</v>
      </c>
      <c r="L2082" s="78" t="s">
        <v>17659</v>
      </c>
      <c r="V2082" s="78">
        <v>12000</v>
      </c>
      <c r="W2082" s="78">
        <v>8000</v>
      </c>
      <c r="X2082" s="78"/>
      <c r="Y2082" s="78">
        <v>10700</v>
      </c>
      <c r="Z2082" s="78">
        <v>2.41</v>
      </c>
    </row>
    <row r="2083" spans="1:26" x14ac:dyDescent="0.25">
      <c r="A2083" s="78">
        <v>216504980</v>
      </c>
      <c r="D2083" s="78" t="s">
        <v>709</v>
      </c>
      <c r="E2083" s="78" t="s">
        <v>710</v>
      </c>
      <c r="J2083" s="78" t="s">
        <v>17113</v>
      </c>
      <c r="L2083" s="78" t="s">
        <v>17660</v>
      </c>
      <c r="V2083" s="78">
        <v>9000</v>
      </c>
      <c r="W2083" s="78">
        <v>6600</v>
      </c>
      <c r="X2083" s="78"/>
      <c r="Y2083" s="78">
        <v>8800</v>
      </c>
      <c r="Z2083" s="78">
        <v>2.19</v>
      </c>
    </row>
    <row r="2084" spans="1:26" x14ac:dyDescent="0.25">
      <c r="A2084" s="78">
        <v>216581340</v>
      </c>
      <c r="D2084" s="78" t="s">
        <v>1120</v>
      </c>
      <c r="E2084" s="78" t="s">
        <v>1121</v>
      </c>
      <c r="J2084" s="78" t="s">
        <v>4932</v>
      </c>
      <c r="L2084" s="78" t="s">
        <v>17661</v>
      </c>
      <c r="V2084" s="78">
        <v>48000</v>
      </c>
      <c r="W2084" s="78">
        <v>34600</v>
      </c>
      <c r="X2084" s="78"/>
      <c r="Y2084" s="78">
        <v>53600</v>
      </c>
      <c r="Z2084" s="78">
        <v>2.42</v>
      </c>
    </row>
    <row r="2085" spans="1:26" x14ac:dyDescent="0.25">
      <c r="A2085" s="78">
        <v>216581339</v>
      </c>
      <c r="D2085" s="78" t="s">
        <v>1120</v>
      </c>
      <c r="E2085" s="78" t="s">
        <v>1121</v>
      </c>
      <c r="J2085" s="78" t="s">
        <v>4934</v>
      </c>
      <c r="L2085" s="78" t="s">
        <v>17662</v>
      </c>
      <c r="V2085" s="78">
        <v>36000</v>
      </c>
      <c r="W2085" s="78">
        <v>27400</v>
      </c>
      <c r="X2085" s="78"/>
      <c r="Y2085" s="78">
        <v>41400</v>
      </c>
      <c r="Z2085" s="78">
        <v>2.06</v>
      </c>
    </row>
    <row r="2086" spans="1:26" x14ac:dyDescent="0.25">
      <c r="A2086" s="78">
        <v>216760264</v>
      </c>
      <c r="D2086" s="78" t="s">
        <v>1120</v>
      </c>
      <c r="E2086" s="78" t="s">
        <v>1121</v>
      </c>
      <c r="J2086" s="78" t="s">
        <v>17114</v>
      </c>
      <c r="V2086" s="78">
        <v>32000</v>
      </c>
      <c r="W2086" s="78">
        <v>21000</v>
      </c>
      <c r="X2086" s="78"/>
      <c r="Y2086" s="78">
        <v>30500</v>
      </c>
      <c r="Z2086" s="78">
        <v>2.11</v>
      </c>
    </row>
    <row r="2087" spans="1:26" x14ac:dyDescent="0.25">
      <c r="A2087" s="78">
        <v>216581338</v>
      </c>
      <c r="D2087" s="78" t="s">
        <v>1120</v>
      </c>
      <c r="E2087" s="78" t="s">
        <v>1121</v>
      </c>
      <c r="J2087" s="78" t="s">
        <v>4936</v>
      </c>
      <c r="L2087" s="78" t="s">
        <v>17663</v>
      </c>
      <c r="V2087" s="78">
        <v>30000</v>
      </c>
      <c r="W2087" s="78">
        <v>21200</v>
      </c>
      <c r="X2087" s="78"/>
      <c r="Y2087" s="78">
        <v>38000</v>
      </c>
      <c r="Z2087" s="78">
        <v>1.91</v>
      </c>
    </row>
    <row r="2088" spans="1:26" x14ac:dyDescent="0.25">
      <c r="A2088" s="78">
        <v>216581337</v>
      </c>
      <c r="D2088" s="78" t="s">
        <v>1120</v>
      </c>
      <c r="E2088" s="78" t="s">
        <v>1121</v>
      </c>
      <c r="J2088" s="78" t="s">
        <v>4938</v>
      </c>
      <c r="L2088" s="78" t="s">
        <v>17664</v>
      </c>
      <c r="V2088" s="78">
        <v>24000</v>
      </c>
      <c r="W2088" s="78">
        <v>15000</v>
      </c>
      <c r="X2088" s="78"/>
      <c r="Y2088" s="78">
        <v>27500</v>
      </c>
      <c r="Z2088" s="78">
        <v>1.75</v>
      </c>
    </row>
    <row r="2089" spans="1:26" x14ac:dyDescent="0.25">
      <c r="A2089" s="78">
        <v>216760266</v>
      </c>
      <c r="D2089" s="78" t="s">
        <v>1120</v>
      </c>
      <c r="E2089" s="78" t="s">
        <v>1121</v>
      </c>
      <c r="J2089" s="78" t="s">
        <v>17115</v>
      </c>
      <c r="V2089" s="78">
        <v>18000</v>
      </c>
      <c r="W2089" s="78">
        <v>12800</v>
      </c>
      <c r="X2089" s="78"/>
      <c r="Y2089" s="78">
        <v>19000</v>
      </c>
      <c r="Z2089" s="78">
        <v>2.0299999999999998</v>
      </c>
    </row>
    <row r="2090" spans="1:26" x14ac:dyDescent="0.25">
      <c r="A2090" s="78">
        <v>216760274</v>
      </c>
      <c r="D2090" s="78" t="s">
        <v>1120</v>
      </c>
      <c r="E2090" s="78" t="s">
        <v>1121</v>
      </c>
      <c r="J2090" s="78" t="s">
        <v>17115</v>
      </c>
      <c r="V2090" s="78">
        <v>18000</v>
      </c>
      <c r="W2090" s="78">
        <v>12800</v>
      </c>
      <c r="X2090" s="78"/>
      <c r="Y2090" s="78">
        <v>19000</v>
      </c>
      <c r="Z2090" s="78">
        <v>2.0099999999999998</v>
      </c>
    </row>
    <row r="2091" spans="1:26" x14ac:dyDescent="0.25">
      <c r="A2091" s="78">
        <v>216581336</v>
      </c>
      <c r="D2091" s="78" t="s">
        <v>1120</v>
      </c>
      <c r="E2091" s="78" t="s">
        <v>1121</v>
      </c>
      <c r="J2091" s="78" t="s">
        <v>4940</v>
      </c>
      <c r="L2091" s="78" t="s">
        <v>17665</v>
      </c>
      <c r="V2091" s="78">
        <v>18000</v>
      </c>
      <c r="W2091" s="78">
        <v>12700</v>
      </c>
      <c r="X2091" s="78"/>
      <c r="Y2091" s="78">
        <v>25700</v>
      </c>
      <c r="Z2091" s="78">
        <v>1.7</v>
      </c>
    </row>
    <row r="2092" spans="1:26" x14ac:dyDescent="0.25">
      <c r="A2092" s="78">
        <v>216760275</v>
      </c>
      <c r="D2092" s="78" t="s">
        <v>1120</v>
      </c>
      <c r="E2092" s="78" t="s">
        <v>1121</v>
      </c>
      <c r="J2092" s="78" t="s">
        <v>17116</v>
      </c>
      <c r="V2092" s="78">
        <v>34000</v>
      </c>
      <c r="W2092" s="78">
        <v>23000</v>
      </c>
      <c r="X2092" s="78"/>
      <c r="Y2092" s="78">
        <v>36600</v>
      </c>
      <c r="Z2092" s="78">
        <v>1.83</v>
      </c>
    </row>
    <row r="2093" spans="1:26" x14ac:dyDescent="0.25">
      <c r="A2093" s="78">
        <v>216760283</v>
      </c>
      <c r="D2093" s="78" t="s">
        <v>1120</v>
      </c>
      <c r="E2093" s="78" t="s">
        <v>1121</v>
      </c>
      <c r="J2093" s="78" t="s">
        <v>17116</v>
      </c>
      <c r="V2093" s="78">
        <v>34000</v>
      </c>
      <c r="W2093" s="78">
        <v>21800</v>
      </c>
      <c r="X2093" s="78"/>
      <c r="Y2093" s="78">
        <v>35600</v>
      </c>
      <c r="Z2093" s="78">
        <v>1.77</v>
      </c>
    </row>
    <row r="2094" spans="1:26" x14ac:dyDescent="0.25">
      <c r="A2094" s="78">
        <v>216760279</v>
      </c>
      <c r="D2094" s="78" t="s">
        <v>1120</v>
      </c>
      <c r="E2094" s="78" t="s">
        <v>1121</v>
      </c>
      <c r="J2094" s="78" t="s">
        <v>17116</v>
      </c>
      <c r="V2094" s="78">
        <v>34000</v>
      </c>
      <c r="W2094" s="78">
        <v>20600</v>
      </c>
      <c r="X2094" s="78"/>
      <c r="Y2094" s="78">
        <v>34600</v>
      </c>
      <c r="Z2094" s="78">
        <v>1.7</v>
      </c>
    </row>
    <row r="2095" spans="1:26" x14ac:dyDescent="0.25">
      <c r="A2095" s="78">
        <v>216760276</v>
      </c>
      <c r="D2095" s="78" t="s">
        <v>1120</v>
      </c>
      <c r="E2095" s="78" t="s">
        <v>1121</v>
      </c>
      <c r="J2095" s="78" t="s">
        <v>17117</v>
      </c>
      <c r="V2095" s="78">
        <v>28400</v>
      </c>
      <c r="W2095" s="78">
        <v>17500</v>
      </c>
      <c r="X2095" s="78"/>
      <c r="Y2095" s="78">
        <v>28600</v>
      </c>
      <c r="Z2095" s="78">
        <v>2.1</v>
      </c>
    </row>
    <row r="2096" spans="1:26" x14ac:dyDescent="0.25">
      <c r="A2096" s="78">
        <v>216760284</v>
      </c>
      <c r="D2096" s="78" t="s">
        <v>1120</v>
      </c>
      <c r="E2096" s="78" t="s">
        <v>1121</v>
      </c>
      <c r="J2096" s="78" t="s">
        <v>17117</v>
      </c>
      <c r="V2096" s="78">
        <v>28400</v>
      </c>
      <c r="W2096" s="78">
        <v>17300</v>
      </c>
      <c r="X2096" s="78"/>
      <c r="Y2096" s="78">
        <v>28600</v>
      </c>
      <c r="Z2096" s="78">
        <v>1.85</v>
      </c>
    </row>
    <row r="2097" spans="1:26" x14ac:dyDescent="0.25">
      <c r="A2097" s="78">
        <v>216760280</v>
      </c>
      <c r="D2097" s="78" t="s">
        <v>1120</v>
      </c>
      <c r="E2097" s="78" t="s">
        <v>1121</v>
      </c>
      <c r="J2097" s="78" t="s">
        <v>17117</v>
      </c>
      <c r="V2097" s="78">
        <v>28400</v>
      </c>
      <c r="W2097" s="78">
        <v>17200</v>
      </c>
      <c r="X2097" s="78"/>
      <c r="Y2097" s="78">
        <v>28600</v>
      </c>
      <c r="Z2097" s="78">
        <v>1.67</v>
      </c>
    </row>
    <row r="2098" spans="1:26" x14ac:dyDescent="0.25">
      <c r="A2098" s="78">
        <v>216581332</v>
      </c>
      <c r="D2098" s="78" t="s">
        <v>1120</v>
      </c>
      <c r="E2098" s="78" t="s">
        <v>1121</v>
      </c>
      <c r="J2098" s="78" t="s">
        <v>4950</v>
      </c>
      <c r="L2098" s="78" t="s">
        <v>17664</v>
      </c>
      <c r="V2098" s="78">
        <v>24000</v>
      </c>
      <c r="W2098" s="78">
        <v>19300</v>
      </c>
      <c r="X2098" s="78"/>
      <c r="Y2098" s="78">
        <v>34200</v>
      </c>
      <c r="Z2098" s="78">
        <v>1.92</v>
      </c>
    </row>
    <row r="2099" spans="1:26" x14ac:dyDescent="0.25">
      <c r="A2099" s="78">
        <v>216760277</v>
      </c>
      <c r="D2099" s="78" t="s">
        <v>1120</v>
      </c>
      <c r="E2099" s="78" t="s">
        <v>1121</v>
      </c>
      <c r="J2099" s="78" t="s">
        <v>17118</v>
      </c>
      <c r="V2099" s="78">
        <v>25000</v>
      </c>
      <c r="W2099" s="78">
        <v>15200</v>
      </c>
      <c r="X2099" s="78"/>
      <c r="Y2099" s="78">
        <v>25000</v>
      </c>
      <c r="Z2099" s="78">
        <v>2.12</v>
      </c>
    </row>
    <row r="2100" spans="1:26" x14ac:dyDescent="0.25">
      <c r="A2100" s="78">
        <v>216760285</v>
      </c>
      <c r="D2100" s="78" t="s">
        <v>1120</v>
      </c>
      <c r="E2100" s="78" t="s">
        <v>1121</v>
      </c>
      <c r="J2100" s="78" t="s">
        <v>17118</v>
      </c>
      <c r="V2100" s="78">
        <v>25000</v>
      </c>
      <c r="W2100" s="78">
        <v>15100</v>
      </c>
      <c r="X2100" s="78"/>
      <c r="Y2100" s="78">
        <v>25000</v>
      </c>
      <c r="Z2100" s="78">
        <v>1.8</v>
      </c>
    </row>
    <row r="2101" spans="1:26" x14ac:dyDescent="0.25">
      <c r="A2101" s="78">
        <v>216760281</v>
      </c>
      <c r="D2101" s="78" t="s">
        <v>1120</v>
      </c>
      <c r="E2101" s="78" t="s">
        <v>1121</v>
      </c>
      <c r="J2101" s="78" t="s">
        <v>17118</v>
      </c>
      <c r="V2101" s="78">
        <v>25000</v>
      </c>
      <c r="W2101" s="78">
        <v>15000</v>
      </c>
      <c r="X2101" s="78"/>
      <c r="Y2101" s="78">
        <v>25000</v>
      </c>
      <c r="Z2101" s="78">
        <v>1.57</v>
      </c>
    </row>
    <row r="2102" spans="1:26" x14ac:dyDescent="0.25">
      <c r="A2102" s="78">
        <v>216760278</v>
      </c>
      <c r="D2102" s="78" t="s">
        <v>1120</v>
      </c>
      <c r="E2102" s="78" t="s">
        <v>1121</v>
      </c>
      <c r="J2102" s="78" t="s">
        <v>17119</v>
      </c>
      <c r="V2102" s="78">
        <v>21000</v>
      </c>
      <c r="W2102" s="78">
        <v>13200</v>
      </c>
      <c r="X2102" s="78"/>
      <c r="Y2102" s="78">
        <v>22000</v>
      </c>
      <c r="Z2102" s="78">
        <v>2.2200000000000002</v>
      </c>
    </row>
    <row r="2103" spans="1:26" x14ac:dyDescent="0.25">
      <c r="A2103" s="78">
        <v>216760286</v>
      </c>
      <c r="D2103" s="78" t="s">
        <v>1120</v>
      </c>
      <c r="E2103" s="78" t="s">
        <v>1121</v>
      </c>
      <c r="J2103" s="78" t="s">
        <v>17119</v>
      </c>
      <c r="V2103" s="78">
        <v>21000</v>
      </c>
      <c r="W2103" s="78">
        <v>13200</v>
      </c>
      <c r="X2103" s="78"/>
      <c r="Y2103" s="78">
        <v>22000</v>
      </c>
      <c r="Z2103" s="78">
        <v>1.75</v>
      </c>
    </row>
    <row r="2104" spans="1:26" x14ac:dyDescent="0.25">
      <c r="A2104" s="78">
        <v>216760282</v>
      </c>
      <c r="D2104" s="78" t="s">
        <v>1120</v>
      </c>
      <c r="E2104" s="78" t="s">
        <v>1121</v>
      </c>
      <c r="J2104" s="78" t="s">
        <v>17119</v>
      </c>
      <c r="V2104" s="78">
        <v>21000</v>
      </c>
      <c r="W2104" s="78">
        <v>13200</v>
      </c>
      <c r="X2104" s="78"/>
      <c r="Y2104" s="78">
        <v>22000</v>
      </c>
      <c r="Z2104" s="78">
        <v>1.45</v>
      </c>
    </row>
    <row r="2105" spans="1:26" x14ac:dyDescent="0.25">
      <c r="A2105" s="78">
        <v>216581331</v>
      </c>
      <c r="D2105" s="78" t="s">
        <v>1120</v>
      </c>
      <c r="E2105" s="78" t="s">
        <v>1121</v>
      </c>
      <c r="J2105" s="78" t="s">
        <v>4948</v>
      </c>
      <c r="L2105" s="78" t="s">
        <v>17665</v>
      </c>
      <c r="V2105" s="78">
        <v>18000</v>
      </c>
      <c r="W2105" s="78">
        <v>14000</v>
      </c>
      <c r="X2105" s="78"/>
      <c r="Y2105" s="78">
        <v>28700</v>
      </c>
      <c r="Z2105" s="78">
        <v>1.99</v>
      </c>
    </row>
    <row r="2106" spans="1:26" x14ac:dyDescent="0.25">
      <c r="A2106" s="78">
        <v>216581323</v>
      </c>
      <c r="D2106" s="78" t="s">
        <v>1120</v>
      </c>
      <c r="E2106" s="78" t="s">
        <v>1121</v>
      </c>
      <c r="J2106" s="78" t="s">
        <v>17120</v>
      </c>
      <c r="L2106" s="78" t="s">
        <v>17666</v>
      </c>
      <c r="V2106" s="78">
        <v>12000</v>
      </c>
      <c r="W2106" s="78">
        <v>8800</v>
      </c>
      <c r="X2106" s="78"/>
      <c r="Y2106" s="78">
        <v>14200</v>
      </c>
      <c r="Z2106" s="78">
        <v>2.46</v>
      </c>
    </row>
    <row r="2107" spans="1:26" x14ac:dyDescent="0.25">
      <c r="A2107" s="78">
        <v>216581329</v>
      </c>
      <c r="D2107" s="78" t="s">
        <v>1120</v>
      </c>
      <c r="E2107" s="78" t="s">
        <v>1121</v>
      </c>
      <c r="J2107" s="78" t="s">
        <v>17120</v>
      </c>
      <c r="L2107" s="78" t="s">
        <v>17667</v>
      </c>
      <c r="V2107" s="78">
        <v>10200</v>
      </c>
      <c r="W2107" s="78">
        <v>7600</v>
      </c>
      <c r="X2107" s="78"/>
      <c r="Y2107" s="78">
        <v>13200</v>
      </c>
      <c r="Z2107" s="78">
        <v>2.3199999999999998</v>
      </c>
    </row>
    <row r="2108" spans="1:26" x14ac:dyDescent="0.25">
      <c r="A2108" s="78">
        <v>216581325</v>
      </c>
      <c r="D2108" s="78" t="s">
        <v>1120</v>
      </c>
      <c r="E2108" s="78" t="s">
        <v>1121</v>
      </c>
      <c r="J2108" s="78" t="s">
        <v>17120</v>
      </c>
      <c r="L2108" s="78" t="s">
        <v>17668</v>
      </c>
      <c r="V2108" s="78">
        <v>12000</v>
      </c>
      <c r="W2108" s="78">
        <v>10800</v>
      </c>
      <c r="X2108" s="78"/>
      <c r="Y2108" s="78">
        <v>14900</v>
      </c>
      <c r="Z2108" s="78">
        <v>2.34</v>
      </c>
    </row>
    <row r="2109" spans="1:26" x14ac:dyDescent="0.25">
      <c r="A2109" s="78">
        <v>216581327</v>
      </c>
      <c r="D2109" s="78" t="s">
        <v>1120</v>
      </c>
      <c r="E2109" s="78" t="s">
        <v>1121</v>
      </c>
      <c r="J2109" s="78" t="s">
        <v>17120</v>
      </c>
      <c r="L2109" s="78" t="s">
        <v>17669</v>
      </c>
      <c r="V2109" s="78">
        <v>12000</v>
      </c>
      <c r="W2109" s="78">
        <v>10700</v>
      </c>
      <c r="X2109" s="78"/>
      <c r="Y2109" s="78">
        <v>14900</v>
      </c>
      <c r="Z2109" s="78">
        <v>2.5099999999999998</v>
      </c>
    </row>
    <row r="2110" spans="1:26" x14ac:dyDescent="0.25">
      <c r="A2110" s="78">
        <v>216581321</v>
      </c>
      <c r="D2110" s="78" t="s">
        <v>1120</v>
      </c>
      <c r="E2110" s="78" t="s">
        <v>1121</v>
      </c>
      <c r="J2110" s="78" t="s">
        <v>17120</v>
      </c>
      <c r="L2110" s="78" t="s">
        <v>17670</v>
      </c>
      <c r="V2110" s="78">
        <v>12000</v>
      </c>
      <c r="W2110" s="78">
        <v>10500</v>
      </c>
      <c r="X2110" s="78"/>
      <c r="Y2110" s="78">
        <v>14200</v>
      </c>
      <c r="Z2110" s="78">
        <v>1.95</v>
      </c>
    </row>
    <row r="2111" spans="1:26" x14ac:dyDescent="0.25">
      <c r="A2111" s="78">
        <v>216581322</v>
      </c>
      <c r="D2111" s="78" t="s">
        <v>1120</v>
      </c>
      <c r="E2111" s="78" t="s">
        <v>1121</v>
      </c>
      <c r="J2111" s="78" t="s">
        <v>17121</v>
      </c>
      <c r="L2111" s="78" t="s">
        <v>17671</v>
      </c>
      <c r="V2111" s="78">
        <v>9000</v>
      </c>
      <c r="W2111" s="78">
        <v>8100</v>
      </c>
      <c r="X2111" s="78"/>
      <c r="Y2111" s="78">
        <v>13500</v>
      </c>
      <c r="Z2111" s="78">
        <v>2.46</v>
      </c>
    </row>
    <row r="2112" spans="1:26" x14ac:dyDescent="0.25">
      <c r="A2112" s="78">
        <v>216581328</v>
      </c>
      <c r="D2112" s="78" t="s">
        <v>1120</v>
      </c>
      <c r="E2112" s="78" t="s">
        <v>1121</v>
      </c>
      <c r="J2112" s="78" t="s">
        <v>17121</v>
      </c>
      <c r="L2112" s="78" t="s">
        <v>17672</v>
      </c>
      <c r="V2112" s="78">
        <v>9000</v>
      </c>
      <c r="W2112" s="78">
        <v>8000</v>
      </c>
      <c r="X2112" s="78"/>
      <c r="Y2112" s="78">
        <v>12500</v>
      </c>
      <c r="Z2112" s="78">
        <v>2.25</v>
      </c>
    </row>
    <row r="2113" spans="1:26" x14ac:dyDescent="0.25">
      <c r="A2113" s="78">
        <v>216581324</v>
      </c>
      <c r="D2113" s="78" t="s">
        <v>1120</v>
      </c>
      <c r="E2113" s="78" t="s">
        <v>1121</v>
      </c>
      <c r="J2113" s="78" t="s">
        <v>17121</v>
      </c>
      <c r="L2113" s="78" t="s">
        <v>17673</v>
      </c>
      <c r="V2113" s="78">
        <v>9000</v>
      </c>
      <c r="W2113" s="78">
        <v>9300</v>
      </c>
      <c r="X2113" s="78"/>
      <c r="Y2113" s="78">
        <v>14100</v>
      </c>
      <c r="Z2113" s="78">
        <v>2.4900000000000002</v>
      </c>
    </row>
    <row r="2114" spans="1:26" x14ac:dyDescent="0.25">
      <c r="A2114" s="78">
        <v>216581326</v>
      </c>
      <c r="D2114" s="78" t="s">
        <v>1120</v>
      </c>
      <c r="E2114" s="78" t="s">
        <v>1121</v>
      </c>
      <c r="J2114" s="78" t="s">
        <v>17121</v>
      </c>
      <c r="L2114" s="78" t="s">
        <v>17674</v>
      </c>
      <c r="V2114" s="78">
        <v>9100</v>
      </c>
      <c r="W2114" s="78">
        <v>9700</v>
      </c>
      <c r="X2114" s="78"/>
      <c r="Y2114" s="78">
        <v>13600</v>
      </c>
      <c r="Z2114" s="78">
        <v>2.3199999999999998</v>
      </c>
    </row>
    <row r="2115" spans="1:26" x14ac:dyDescent="0.25">
      <c r="A2115" s="78">
        <v>216411318</v>
      </c>
      <c r="D2115" s="78" t="s">
        <v>1120</v>
      </c>
      <c r="E2115" s="78" t="s">
        <v>1121</v>
      </c>
      <c r="J2115" s="78" t="s">
        <v>4953</v>
      </c>
      <c r="L2115" s="78" t="s">
        <v>4954</v>
      </c>
      <c r="V2115" s="78">
        <v>18000</v>
      </c>
      <c r="W2115" s="78">
        <v>15000</v>
      </c>
      <c r="X2115" s="78"/>
      <c r="Y2115" s="78">
        <v>16500</v>
      </c>
      <c r="Z2115" s="78">
        <v>2.42</v>
      </c>
    </row>
    <row r="2116" spans="1:26" x14ac:dyDescent="0.25">
      <c r="A2116" s="78">
        <v>216411317</v>
      </c>
      <c r="D2116" s="78" t="s">
        <v>1120</v>
      </c>
      <c r="E2116" s="78" t="s">
        <v>1121</v>
      </c>
      <c r="J2116" s="78" t="s">
        <v>4955</v>
      </c>
      <c r="L2116" s="78" t="s">
        <v>4956</v>
      </c>
      <c r="V2116" s="78">
        <v>15000</v>
      </c>
      <c r="W2116" s="78">
        <v>13000</v>
      </c>
      <c r="X2116" s="78"/>
      <c r="Y2116" s="78">
        <v>16500</v>
      </c>
      <c r="Z2116" s="78">
        <v>2.42</v>
      </c>
    </row>
    <row r="2117" spans="1:26" x14ac:dyDescent="0.25">
      <c r="A2117" s="78">
        <v>216411314</v>
      </c>
      <c r="D2117" s="78" t="s">
        <v>1120</v>
      </c>
      <c r="E2117" s="78" t="s">
        <v>1121</v>
      </c>
      <c r="J2117" s="78" t="s">
        <v>1122</v>
      </c>
      <c r="L2117" s="78" t="s">
        <v>1123</v>
      </c>
      <c r="V2117" s="78">
        <v>22000</v>
      </c>
      <c r="W2117" s="78">
        <v>28000</v>
      </c>
      <c r="X2117" s="78"/>
      <c r="Y2117" s="78">
        <v>26500</v>
      </c>
      <c r="Z2117" s="78">
        <v>2.2200000000000002</v>
      </c>
    </row>
    <row r="2118" spans="1:26" x14ac:dyDescent="0.25">
      <c r="A2118" s="78">
        <v>216411313</v>
      </c>
      <c r="D2118" s="78" t="s">
        <v>1120</v>
      </c>
      <c r="E2118" s="78" t="s">
        <v>1121</v>
      </c>
      <c r="J2118" s="78" t="s">
        <v>4961</v>
      </c>
      <c r="L2118" s="78" t="s">
        <v>1126</v>
      </c>
      <c r="V2118" s="78">
        <v>18500</v>
      </c>
      <c r="W2118" s="78">
        <v>17500</v>
      </c>
      <c r="X2118" s="78"/>
      <c r="Y2118" s="78">
        <v>25000</v>
      </c>
      <c r="Z2118" s="78">
        <v>1.98</v>
      </c>
    </row>
    <row r="2119" spans="1:26" x14ac:dyDescent="0.25">
      <c r="A2119" s="78">
        <v>216411312</v>
      </c>
      <c r="D2119" s="78" t="s">
        <v>1120</v>
      </c>
      <c r="E2119" s="78" t="s">
        <v>1121</v>
      </c>
      <c r="J2119" s="78" t="s">
        <v>4962</v>
      </c>
      <c r="L2119" s="78" t="s">
        <v>1128</v>
      </c>
      <c r="V2119" s="78">
        <v>15000</v>
      </c>
      <c r="W2119" s="78">
        <v>14000</v>
      </c>
      <c r="X2119" s="78"/>
      <c r="Y2119" s="78">
        <v>20000</v>
      </c>
      <c r="Z2119" s="78">
        <v>2.44</v>
      </c>
    </row>
    <row r="2120" spans="1:26" x14ac:dyDescent="0.25">
      <c r="A2120" s="78">
        <v>216411311</v>
      </c>
      <c r="D2120" s="78" t="s">
        <v>1120</v>
      </c>
      <c r="E2120" s="78" t="s">
        <v>1121</v>
      </c>
      <c r="J2120" s="78" t="s">
        <v>4963</v>
      </c>
      <c r="L2120" s="78" t="s">
        <v>1130</v>
      </c>
      <c r="V2120" s="78">
        <v>12000</v>
      </c>
      <c r="W2120" s="78">
        <v>10600</v>
      </c>
      <c r="X2120" s="78"/>
      <c r="Y2120" s="78">
        <v>17000</v>
      </c>
      <c r="Z2120" s="78">
        <v>2.2599999999999998</v>
      </c>
    </row>
    <row r="2121" spans="1:26" x14ac:dyDescent="0.25">
      <c r="A2121" s="78">
        <v>216411310</v>
      </c>
      <c r="D2121" s="78" t="s">
        <v>1120</v>
      </c>
      <c r="E2121" s="78" t="s">
        <v>1121</v>
      </c>
      <c r="J2121" s="78" t="s">
        <v>4964</v>
      </c>
      <c r="L2121" s="78" t="s">
        <v>1132</v>
      </c>
      <c r="V2121" s="78">
        <v>9000</v>
      </c>
      <c r="W2121" s="78">
        <v>9900</v>
      </c>
      <c r="X2121" s="78"/>
      <c r="Y2121" s="78">
        <v>16000</v>
      </c>
      <c r="Z2121" s="78">
        <v>2.23</v>
      </c>
    </row>
    <row r="2122" spans="1:26" x14ac:dyDescent="0.25">
      <c r="A2122" s="78">
        <v>216411309</v>
      </c>
      <c r="D2122" s="78" t="s">
        <v>1120</v>
      </c>
      <c r="E2122" s="78" t="s">
        <v>1121</v>
      </c>
      <c r="J2122" s="78" t="s">
        <v>1124</v>
      </c>
      <c r="L2122" s="78" t="s">
        <v>1123</v>
      </c>
      <c r="V2122" s="78">
        <v>22000</v>
      </c>
      <c r="W2122" s="78">
        <v>28000</v>
      </c>
      <c r="X2122" s="78"/>
      <c r="Y2122" s="78">
        <v>26500</v>
      </c>
      <c r="Z2122" s="78">
        <v>2.2200000000000002</v>
      </c>
    </row>
    <row r="2123" spans="1:26" x14ac:dyDescent="0.25">
      <c r="A2123" s="78">
        <v>216411308</v>
      </c>
      <c r="D2123" s="78" t="s">
        <v>1120</v>
      </c>
      <c r="E2123" s="78" t="s">
        <v>1121</v>
      </c>
      <c r="J2123" s="78" t="s">
        <v>1125</v>
      </c>
      <c r="L2123" s="78" t="s">
        <v>1126</v>
      </c>
      <c r="V2123" s="78">
        <v>18500</v>
      </c>
      <c r="W2123" s="78">
        <v>17500</v>
      </c>
      <c r="X2123" s="78"/>
      <c r="Y2123" s="78">
        <v>25000</v>
      </c>
      <c r="Z2123" s="78">
        <v>1.98</v>
      </c>
    </row>
    <row r="2124" spans="1:26" x14ac:dyDescent="0.25">
      <c r="A2124" s="78">
        <v>216411307</v>
      </c>
      <c r="D2124" s="78" t="s">
        <v>1120</v>
      </c>
      <c r="E2124" s="78" t="s">
        <v>1121</v>
      </c>
      <c r="J2124" s="78" t="s">
        <v>1127</v>
      </c>
      <c r="L2124" s="78" t="s">
        <v>1128</v>
      </c>
      <c r="V2124" s="78">
        <v>15000</v>
      </c>
      <c r="W2124" s="78">
        <v>14000</v>
      </c>
      <c r="X2124" s="78"/>
      <c r="Y2124" s="78">
        <v>20000</v>
      </c>
      <c r="Z2124" s="78">
        <v>2.44</v>
      </c>
    </row>
    <row r="2125" spans="1:26" x14ac:dyDescent="0.25">
      <c r="A2125" s="78">
        <v>216411306</v>
      </c>
      <c r="D2125" s="78" t="s">
        <v>1120</v>
      </c>
      <c r="E2125" s="78" t="s">
        <v>1121</v>
      </c>
      <c r="J2125" s="78" t="s">
        <v>1129</v>
      </c>
      <c r="L2125" s="78" t="s">
        <v>1130</v>
      </c>
      <c r="V2125" s="78">
        <v>12000</v>
      </c>
      <c r="W2125" s="78">
        <v>10600</v>
      </c>
      <c r="X2125" s="78"/>
      <c r="Y2125" s="78">
        <v>17000</v>
      </c>
      <c r="Z2125" s="78">
        <v>2.2599999999999998</v>
      </c>
    </row>
    <row r="2126" spans="1:26" x14ac:dyDescent="0.25">
      <c r="A2126" s="78">
        <v>216411305</v>
      </c>
      <c r="D2126" s="78" t="s">
        <v>1120</v>
      </c>
      <c r="E2126" s="78" t="s">
        <v>1121</v>
      </c>
      <c r="J2126" s="78" t="s">
        <v>1131</v>
      </c>
      <c r="L2126" s="78" t="s">
        <v>1132</v>
      </c>
      <c r="V2126" s="78">
        <v>9000</v>
      </c>
      <c r="W2126" s="78">
        <v>9900</v>
      </c>
      <c r="X2126" s="78"/>
      <c r="Y2126" s="78">
        <v>16000</v>
      </c>
      <c r="Z2126" s="78">
        <v>2.23</v>
      </c>
    </row>
    <row r="2127" spans="1:26" x14ac:dyDescent="0.25">
      <c r="A2127" s="78">
        <v>216759993</v>
      </c>
      <c r="D2127" s="78" t="s">
        <v>29</v>
      </c>
      <c r="E2127" s="78" t="s">
        <v>335</v>
      </c>
      <c r="J2127" s="78" t="s">
        <v>1653</v>
      </c>
      <c r="V2127" s="78">
        <v>35400</v>
      </c>
      <c r="W2127" s="78">
        <v>26400</v>
      </c>
      <c r="X2127" s="78"/>
      <c r="Y2127" s="78">
        <v>27300</v>
      </c>
      <c r="Z2127" s="78">
        <v>2.15</v>
      </c>
    </row>
    <row r="2128" spans="1:26" x14ac:dyDescent="0.25">
      <c r="A2128" s="78">
        <v>216623561</v>
      </c>
      <c r="D2128" s="78" t="s">
        <v>29</v>
      </c>
      <c r="E2128" s="78" t="s">
        <v>313</v>
      </c>
      <c r="J2128" s="78" t="s">
        <v>3446</v>
      </c>
      <c r="V2128" s="78">
        <v>35400</v>
      </c>
      <c r="W2128" s="78">
        <v>26400</v>
      </c>
      <c r="X2128" s="78"/>
      <c r="Y2128" s="78">
        <v>27300</v>
      </c>
      <c r="Z2128" s="78">
        <v>2.15</v>
      </c>
    </row>
    <row r="2129" spans="1:26" x14ac:dyDescent="0.25">
      <c r="A2129" s="78">
        <v>215866676</v>
      </c>
      <c r="D2129" s="78" t="s">
        <v>29</v>
      </c>
      <c r="E2129" s="78" t="s">
        <v>554</v>
      </c>
      <c r="J2129" s="78" t="s">
        <v>5487</v>
      </c>
      <c r="V2129" s="78">
        <v>35400</v>
      </c>
      <c r="W2129" s="78">
        <v>26400</v>
      </c>
      <c r="X2129" s="78"/>
      <c r="Y2129" s="78">
        <v>27300</v>
      </c>
      <c r="Z2129" s="78">
        <v>2.15</v>
      </c>
    </row>
    <row r="2130" spans="1:26" x14ac:dyDescent="0.25">
      <c r="A2130" s="78">
        <v>216032384</v>
      </c>
      <c r="D2130" s="78" t="s">
        <v>29</v>
      </c>
      <c r="E2130" s="78" t="s">
        <v>54</v>
      </c>
      <c r="J2130" s="78" t="s">
        <v>4137</v>
      </c>
      <c r="V2130" s="78">
        <v>35400</v>
      </c>
      <c r="W2130" s="78">
        <v>26400</v>
      </c>
      <c r="X2130" s="78"/>
      <c r="Y2130" s="78">
        <v>27300</v>
      </c>
      <c r="Z2130" s="78">
        <v>2.15</v>
      </c>
    </row>
    <row r="2131" spans="1:26" x14ac:dyDescent="0.25">
      <c r="A2131" s="78">
        <v>216032318</v>
      </c>
      <c r="D2131" s="78" t="s">
        <v>29</v>
      </c>
      <c r="E2131" s="78" t="s">
        <v>57</v>
      </c>
      <c r="J2131" s="78" t="s">
        <v>4137</v>
      </c>
      <c r="V2131" s="78">
        <v>35400</v>
      </c>
      <c r="W2131" s="78">
        <v>26400</v>
      </c>
      <c r="X2131" s="78"/>
      <c r="Y2131" s="78">
        <v>27300</v>
      </c>
      <c r="Z2131" s="78">
        <v>2.15</v>
      </c>
    </row>
    <row r="2132" spans="1:26" x14ac:dyDescent="0.25">
      <c r="A2132" s="78">
        <v>216775651</v>
      </c>
      <c r="D2132" s="78" t="s">
        <v>29</v>
      </c>
      <c r="E2132" s="78" t="s">
        <v>554</v>
      </c>
      <c r="J2132" s="78" t="s">
        <v>557</v>
      </c>
      <c r="V2132" s="78">
        <v>35400</v>
      </c>
      <c r="W2132" s="78">
        <v>26400</v>
      </c>
      <c r="X2132" s="78"/>
      <c r="Y2132" s="78">
        <v>27300</v>
      </c>
      <c r="Z2132" s="78">
        <v>2.15</v>
      </c>
    </row>
    <row r="2133" spans="1:26" x14ac:dyDescent="0.25">
      <c r="A2133" s="78">
        <v>216497949</v>
      </c>
      <c r="D2133" s="78" t="s">
        <v>29</v>
      </c>
      <c r="E2133" s="78" t="s">
        <v>303</v>
      </c>
      <c r="J2133" s="78" t="s">
        <v>4760</v>
      </c>
      <c r="V2133" s="78">
        <v>35400</v>
      </c>
      <c r="W2133" s="78">
        <v>26400</v>
      </c>
      <c r="X2133" s="78"/>
      <c r="Y2133" s="78">
        <v>27300</v>
      </c>
      <c r="Z2133" s="78">
        <v>2.15</v>
      </c>
    </row>
    <row r="2134" spans="1:26" x14ac:dyDescent="0.25">
      <c r="A2134" s="78">
        <v>215449795</v>
      </c>
      <c r="D2134" s="78" t="s">
        <v>29</v>
      </c>
      <c r="E2134" s="78" t="s">
        <v>2526</v>
      </c>
      <c r="J2134" s="78" t="s">
        <v>6698</v>
      </c>
      <c r="V2134" s="78">
        <v>35400</v>
      </c>
      <c r="W2134" s="78">
        <v>26400</v>
      </c>
      <c r="X2134" s="78"/>
      <c r="Y2134" s="78">
        <v>27300</v>
      </c>
      <c r="Z2134" s="78">
        <v>2.15</v>
      </c>
    </row>
    <row r="2135" spans="1:26" x14ac:dyDescent="0.25">
      <c r="A2135" s="78">
        <v>215853975</v>
      </c>
      <c r="D2135" s="78" t="s">
        <v>29</v>
      </c>
      <c r="E2135" s="78" t="s">
        <v>329</v>
      </c>
      <c r="J2135" s="78" t="s">
        <v>5638</v>
      </c>
      <c r="V2135" s="78">
        <v>35400</v>
      </c>
      <c r="W2135" s="78">
        <v>26400</v>
      </c>
      <c r="X2135" s="78"/>
      <c r="Y2135" s="78">
        <v>27300</v>
      </c>
      <c r="Z2135" s="78">
        <v>2.15</v>
      </c>
    </row>
    <row r="2136" spans="1:26" x14ac:dyDescent="0.25">
      <c r="A2136" s="78">
        <v>216997610</v>
      </c>
      <c r="D2136" s="78" t="s">
        <v>29</v>
      </c>
      <c r="E2136" s="78" t="s">
        <v>329</v>
      </c>
      <c r="J2136" s="78" t="s">
        <v>625</v>
      </c>
      <c r="V2136" s="78">
        <v>35400</v>
      </c>
      <c r="W2136" s="78">
        <v>26400</v>
      </c>
      <c r="X2136" s="78"/>
      <c r="Y2136" s="78">
        <v>27300</v>
      </c>
      <c r="Z2136" s="78">
        <v>2.15</v>
      </c>
    </row>
    <row r="2137" spans="1:26" x14ac:dyDescent="0.25">
      <c r="A2137" s="78">
        <v>215471450</v>
      </c>
      <c r="D2137" s="78" t="s">
        <v>29</v>
      </c>
      <c r="E2137" s="78" t="s">
        <v>15</v>
      </c>
      <c r="J2137" s="78" t="s">
        <v>6570</v>
      </c>
      <c r="V2137" s="78">
        <v>35400</v>
      </c>
      <c r="W2137" s="78">
        <v>26400</v>
      </c>
      <c r="X2137" s="78"/>
      <c r="Y2137" s="78">
        <v>27300</v>
      </c>
      <c r="Z2137" s="78">
        <v>2.15</v>
      </c>
    </row>
    <row r="2138" spans="1:26" x14ac:dyDescent="0.25">
      <c r="A2138" s="78">
        <v>215213795</v>
      </c>
      <c r="D2138" s="78" t="s">
        <v>29</v>
      </c>
      <c r="E2138" s="78" t="s">
        <v>332</v>
      </c>
      <c r="J2138" s="78" t="s">
        <v>3613</v>
      </c>
      <c r="V2138" s="78">
        <v>35400</v>
      </c>
      <c r="W2138" s="78">
        <v>26400</v>
      </c>
      <c r="X2138" s="78"/>
      <c r="Y2138" s="78">
        <v>27300</v>
      </c>
      <c r="Z2138" s="78">
        <v>2.15</v>
      </c>
    </row>
    <row r="2139" spans="1:26" x14ac:dyDescent="0.25">
      <c r="A2139" s="78">
        <v>215725509</v>
      </c>
      <c r="D2139" s="78" t="s">
        <v>29</v>
      </c>
      <c r="E2139" s="78" t="s">
        <v>338</v>
      </c>
      <c r="J2139" s="78" t="s">
        <v>6301</v>
      </c>
      <c r="V2139" s="78">
        <v>35400</v>
      </c>
      <c r="W2139" s="78">
        <v>26400</v>
      </c>
      <c r="X2139" s="78"/>
      <c r="Y2139" s="78">
        <v>27300</v>
      </c>
      <c r="Z2139" s="78">
        <v>2.15</v>
      </c>
    </row>
    <row r="2140" spans="1:26" x14ac:dyDescent="0.25">
      <c r="A2140" s="78">
        <v>216014152</v>
      </c>
      <c r="D2140" s="78" t="s">
        <v>29</v>
      </c>
      <c r="E2140" s="78" t="s">
        <v>2563</v>
      </c>
      <c r="J2140" s="78" t="s">
        <v>5182</v>
      </c>
      <c r="V2140" s="78">
        <v>35400</v>
      </c>
      <c r="W2140" s="78">
        <v>26400</v>
      </c>
      <c r="X2140" s="78"/>
      <c r="Y2140" s="78">
        <v>27300</v>
      </c>
      <c r="Z2140" s="78">
        <v>2.15</v>
      </c>
    </row>
    <row r="2141" spans="1:26" x14ac:dyDescent="0.25">
      <c r="A2141" s="78">
        <v>214861847</v>
      </c>
      <c r="D2141" s="78" t="s">
        <v>29</v>
      </c>
      <c r="E2141" s="78" t="s">
        <v>306</v>
      </c>
      <c r="J2141" s="78" t="s">
        <v>9164</v>
      </c>
      <c r="V2141" s="78">
        <v>35400</v>
      </c>
      <c r="W2141" s="78">
        <v>26400</v>
      </c>
      <c r="X2141" s="78"/>
      <c r="Y2141" s="78">
        <v>27300</v>
      </c>
      <c r="Z2141" s="78">
        <v>2.15</v>
      </c>
    </row>
    <row r="2142" spans="1:26" x14ac:dyDescent="0.25">
      <c r="A2142" s="78">
        <v>216759992</v>
      </c>
      <c r="D2142" s="78" t="s">
        <v>29</v>
      </c>
      <c r="E2142" s="78" t="s">
        <v>335</v>
      </c>
      <c r="J2142" s="78" t="s">
        <v>1653</v>
      </c>
      <c r="V2142" s="78">
        <v>35000</v>
      </c>
      <c r="W2142" s="78">
        <v>26400</v>
      </c>
      <c r="X2142" s="78"/>
      <c r="Y2142" s="78">
        <v>28000</v>
      </c>
      <c r="Z2142" s="78">
        <v>2.2000000000000002</v>
      </c>
    </row>
    <row r="2143" spans="1:26" x14ac:dyDescent="0.25">
      <c r="A2143" s="78">
        <v>216032317</v>
      </c>
      <c r="D2143" s="78" t="s">
        <v>29</v>
      </c>
      <c r="E2143" s="78" t="s">
        <v>57</v>
      </c>
      <c r="J2143" s="78" t="s">
        <v>4137</v>
      </c>
      <c r="V2143" s="78">
        <v>35000</v>
      </c>
      <c r="W2143" s="78">
        <v>26400</v>
      </c>
      <c r="X2143" s="78"/>
      <c r="Y2143" s="78">
        <v>28000</v>
      </c>
      <c r="Z2143" s="78">
        <v>2.2000000000000002</v>
      </c>
    </row>
    <row r="2144" spans="1:26" x14ac:dyDescent="0.25">
      <c r="A2144" s="78">
        <v>216032383</v>
      </c>
      <c r="D2144" s="78" t="s">
        <v>29</v>
      </c>
      <c r="E2144" s="78" t="s">
        <v>54</v>
      </c>
      <c r="J2144" s="78" t="s">
        <v>4137</v>
      </c>
      <c r="V2144" s="78">
        <v>35000</v>
      </c>
      <c r="W2144" s="78">
        <v>26400</v>
      </c>
      <c r="X2144" s="78"/>
      <c r="Y2144" s="78">
        <v>28000</v>
      </c>
      <c r="Z2144" s="78">
        <v>2.2000000000000002</v>
      </c>
    </row>
    <row r="2145" spans="1:26" x14ac:dyDescent="0.25">
      <c r="A2145" s="78">
        <v>215866675</v>
      </c>
      <c r="D2145" s="78" t="s">
        <v>29</v>
      </c>
      <c r="E2145" s="78" t="s">
        <v>554</v>
      </c>
      <c r="J2145" s="78" t="s">
        <v>5487</v>
      </c>
      <c r="V2145" s="78">
        <v>35000</v>
      </c>
      <c r="W2145" s="78">
        <v>26400</v>
      </c>
      <c r="X2145" s="78"/>
      <c r="Y2145" s="78">
        <v>28000</v>
      </c>
      <c r="Z2145" s="78">
        <v>2.2000000000000002</v>
      </c>
    </row>
    <row r="2146" spans="1:26" x14ac:dyDescent="0.25">
      <c r="A2146" s="78">
        <v>216623560</v>
      </c>
      <c r="D2146" s="78" t="s">
        <v>29</v>
      </c>
      <c r="E2146" s="78" t="s">
        <v>313</v>
      </c>
      <c r="J2146" s="78" t="s">
        <v>3446</v>
      </c>
      <c r="V2146" s="78">
        <v>35000</v>
      </c>
      <c r="W2146" s="78">
        <v>26400</v>
      </c>
      <c r="X2146" s="78"/>
      <c r="Y2146" s="78">
        <v>28000</v>
      </c>
      <c r="Z2146" s="78">
        <v>2.2000000000000002</v>
      </c>
    </row>
    <row r="2147" spans="1:26" x14ac:dyDescent="0.25">
      <c r="A2147" s="78">
        <v>216775650</v>
      </c>
      <c r="D2147" s="78" t="s">
        <v>29</v>
      </c>
      <c r="E2147" s="78" t="s">
        <v>554</v>
      </c>
      <c r="J2147" s="78" t="s">
        <v>557</v>
      </c>
      <c r="V2147" s="78">
        <v>35000</v>
      </c>
      <c r="W2147" s="78">
        <v>26400</v>
      </c>
      <c r="X2147" s="78"/>
      <c r="Y2147" s="78">
        <v>28000</v>
      </c>
      <c r="Z2147" s="78">
        <v>2.2000000000000002</v>
      </c>
    </row>
    <row r="2148" spans="1:26" x14ac:dyDescent="0.25">
      <c r="A2148" s="78">
        <v>215449794</v>
      </c>
      <c r="D2148" s="78" t="s">
        <v>29</v>
      </c>
      <c r="E2148" s="78" t="s">
        <v>2526</v>
      </c>
      <c r="J2148" s="78" t="s">
        <v>6698</v>
      </c>
      <c r="V2148" s="78">
        <v>35000</v>
      </c>
      <c r="W2148" s="78">
        <v>26400</v>
      </c>
      <c r="X2148" s="78"/>
      <c r="Y2148" s="78">
        <v>28000</v>
      </c>
      <c r="Z2148" s="78">
        <v>2.2000000000000002</v>
      </c>
    </row>
    <row r="2149" spans="1:26" x14ac:dyDescent="0.25">
      <c r="A2149" s="78">
        <v>216497948</v>
      </c>
      <c r="D2149" s="78" t="s">
        <v>29</v>
      </c>
      <c r="E2149" s="78" t="s">
        <v>303</v>
      </c>
      <c r="J2149" s="78" t="s">
        <v>4760</v>
      </c>
      <c r="V2149" s="78">
        <v>35000</v>
      </c>
      <c r="W2149" s="78">
        <v>26400</v>
      </c>
      <c r="X2149" s="78"/>
      <c r="Y2149" s="78">
        <v>28000</v>
      </c>
      <c r="Z2149" s="78">
        <v>2.2000000000000002</v>
      </c>
    </row>
    <row r="2150" spans="1:26" x14ac:dyDescent="0.25">
      <c r="A2150" s="78">
        <v>215853974</v>
      </c>
      <c r="D2150" s="78" t="s">
        <v>29</v>
      </c>
      <c r="E2150" s="78" t="s">
        <v>329</v>
      </c>
      <c r="J2150" s="78" t="s">
        <v>5638</v>
      </c>
      <c r="V2150" s="78">
        <v>35000</v>
      </c>
      <c r="W2150" s="78">
        <v>26400</v>
      </c>
      <c r="X2150" s="78"/>
      <c r="Y2150" s="78">
        <v>28000</v>
      </c>
      <c r="Z2150" s="78">
        <v>2.2000000000000002</v>
      </c>
    </row>
    <row r="2151" spans="1:26" x14ac:dyDescent="0.25">
      <c r="A2151" s="78">
        <v>216997609</v>
      </c>
      <c r="D2151" s="78" t="s">
        <v>29</v>
      </c>
      <c r="E2151" s="78" t="s">
        <v>329</v>
      </c>
      <c r="J2151" s="78" t="s">
        <v>625</v>
      </c>
      <c r="V2151" s="78">
        <v>35000</v>
      </c>
      <c r="W2151" s="78">
        <v>26400</v>
      </c>
      <c r="X2151" s="78"/>
      <c r="Y2151" s="78">
        <v>28000</v>
      </c>
      <c r="Z2151" s="78">
        <v>2.2000000000000002</v>
      </c>
    </row>
    <row r="2152" spans="1:26" x14ac:dyDescent="0.25">
      <c r="A2152" s="78">
        <v>215471449</v>
      </c>
      <c r="D2152" s="78" t="s">
        <v>29</v>
      </c>
      <c r="E2152" s="78" t="s">
        <v>15</v>
      </c>
      <c r="J2152" s="78" t="s">
        <v>6570</v>
      </c>
      <c r="V2152" s="78">
        <v>35000</v>
      </c>
      <c r="W2152" s="78">
        <v>26400</v>
      </c>
      <c r="X2152" s="78"/>
      <c r="Y2152" s="78">
        <v>28000</v>
      </c>
      <c r="Z2152" s="78">
        <v>2.2000000000000002</v>
      </c>
    </row>
    <row r="2153" spans="1:26" x14ac:dyDescent="0.25">
      <c r="A2153" s="78">
        <v>215725508</v>
      </c>
      <c r="D2153" s="78" t="s">
        <v>29</v>
      </c>
      <c r="E2153" s="78" t="s">
        <v>338</v>
      </c>
      <c r="J2153" s="78" t="s">
        <v>6301</v>
      </c>
      <c r="V2153" s="78">
        <v>35000</v>
      </c>
      <c r="W2153" s="78">
        <v>26400</v>
      </c>
      <c r="X2153" s="78"/>
      <c r="Y2153" s="78">
        <v>28000</v>
      </c>
      <c r="Z2153" s="78">
        <v>2.2000000000000002</v>
      </c>
    </row>
    <row r="2154" spans="1:26" x14ac:dyDescent="0.25">
      <c r="A2154" s="78">
        <v>215213794</v>
      </c>
      <c r="D2154" s="78" t="s">
        <v>29</v>
      </c>
      <c r="E2154" s="78" t="s">
        <v>332</v>
      </c>
      <c r="J2154" s="78" t="s">
        <v>3613</v>
      </c>
      <c r="V2154" s="78">
        <v>35000</v>
      </c>
      <c r="W2154" s="78">
        <v>26400</v>
      </c>
      <c r="X2154" s="78"/>
      <c r="Y2154" s="78">
        <v>28000</v>
      </c>
      <c r="Z2154" s="78">
        <v>2.2000000000000002</v>
      </c>
    </row>
    <row r="2155" spans="1:26" x14ac:dyDescent="0.25">
      <c r="A2155" s="78">
        <v>216014151</v>
      </c>
      <c r="D2155" s="78" t="s">
        <v>29</v>
      </c>
      <c r="E2155" s="78" t="s">
        <v>2563</v>
      </c>
      <c r="J2155" s="78" t="s">
        <v>5182</v>
      </c>
      <c r="V2155" s="78">
        <v>35000</v>
      </c>
      <c r="W2155" s="78">
        <v>26400</v>
      </c>
      <c r="X2155" s="78"/>
      <c r="Y2155" s="78">
        <v>28000</v>
      </c>
      <c r="Z2155" s="78">
        <v>2.2000000000000002</v>
      </c>
    </row>
    <row r="2156" spans="1:26" x14ac:dyDescent="0.25">
      <c r="A2156" s="78">
        <v>214861846</v>
      </c>
      <c r="D2156" s="78" t="s">
        <v>29</v>
      </c>
      <c r="E2156" s="78" t="s">
        <v>306</v>
      </c>
      <c r="J2156" s="78" t="s">
        <v>9164</v>
      </c>
      <c r="V2156" s="78">
        <v>35000</v>
      </c>
      <c r="W2156" s="78">
        <v>26400</v>
      </c>
      <c r="X2156" s="78"/>
      <c r="Y2156" s="78">
        <v>28000</v>
      </c>
      <c r="Z2156" s="78">
        <v>2.2000000000000002</v>
      </c>
    </row>
    <row r="2157" spans="1:26" x14ac:dyDescent="0.25">
      <c r="A2157" s="78">
        <v>216759991</v>
      </c>
      <c r="D2157" s="78" t="s">
        <v>29</v>
      </c>
      <c r="E2157" s="78" t="s">
        <v>335</v>
      </c>
      <c r="J2157" s="78" t="s">
        <v>1653</v>
      </c>
      <c r="V2157" s="78">
        <v>36000</v>
      </c>
      <c r="W2157" s="78">
        <v>26600</v>
      </c>
      <c r="X2157" s="78"/>
      <c r="Y2157" s="78">
        <v>26600</v>
      </c>
      <c r="Z2157" s="78">
        <v>2.4</v>
      </c>
    </row>
    <row r="2158" spans="1:26" x14ac:dyDescent="0.25">
      <c r="A2158" s="78">
        <v>216623559</v>
      </c>
      <c r="D2158" s="78" t="s">
        <v>29</v>
      </c>
      <c r="E2158" s="78" t="s">
        <v>313</v>
      </c>
      <c r="J2158" s="78" t="s">
        <v>3446</v>
      </c>
      <c r="V2158" s="78">
        <v>36000</v>
      </c>
      <c r="W2158" s="78">
        <v>26600</v>
      </c>
      <c r="X2158" s="78"/>
      <c r="Y2158" s="78">
        <v>26600</v>
      </c>
      <c r="Z2158" s="78">
        <v>2.4</v>
      </c>
    </row>
    <row r="2159" spans="1:26" x14ac:dyDescent="0.25">
      <c r="A2159" s="78">
        <v>215866674</v>
      </c>
      <c r="D2159" s="78" t="s">
        <v>29</v>
      </c>
      <c r="E2159" s="78" t="s">
        <v>554</v>
      </c>
      <c r="J2159" s="78" t="s">
        <v>5487</v>
      </c>
      <c r="V2159" s="78">
        <v>36000</v>
      </c>
      <c r="W2159" s="78">
        <v>26600</v>
      </c>
      <c r="X2159" s="78"/>
      <c r="Y2159" s="78">
        <v>26600</v>
      </c>
      <c r="Z2159" s="78">
        <v>2.4</v>
      </c>
    </row>
    <row r="2160" spans="1:26" x14ac:dyDescent="0.25">
      <c r="A2160" s="78">
        <v>216032382</v>
      </c>
      <c r="D2160" s="78" t="s">
        <v>29</v>
      </c>
      <c r="E2160" s="78" t="s">
        <v>54</v>
      </c>
      <c r="J2160" s="78" t="s">
        <v>4137</v>
      </c>
      <c r="V2160" s="78">
        <v>36000</v>
      </c>
      <c r="W2160" s="78">
        <v>26600</v>
      </c>
      <c r="X2160" s="78"/>
      <c r="Y2160" s="78">
        <v>26600</v>
      </c>
      <c r="Z2160" s="78">
        <v>2.4</v>
      </c>
    </row>
    <row r="2161" spans="1:26" x14ac:dyDescent="0.25">
      <c r="A2161" s="78">
        <v>216032316</v>
      </c>
      <c r="D2161" s="78" t="s">
        <v>29</v>
      </c>
      <c r="E2161" s="78" t="s">
        <v>57</v>
      </c>
      <c r="J2161" s="78" t="s">
        <v>4137</v>
      </c>
      <c r="V2161" s="78">
        <v>36000</v>
      </c>
      <c r="W2161" s="78">
        <v>26600</v>
      </c>
      <c r="X2161" s="78"/>
      <c r="Y2161" s="78">
        <v>26600</v>
      </c>
      <c r="Z2161" s="78">
        <v>2.4</v>
      </c>
    </row>
    <row r="2162" spans="1:26" x14ac:dyDescent="0.25">
      <c r="A2162" s="78">
        <v>216775649</v>
      </c>
      <c r="D2162" s="78" t="s">
        <v>29</v>
      </c>
      <c r="E2162" s="78" t="s">
        <v>554</v>
      </c>
      <c r="J2162" s="78" t="s">
        <v>557</v>
      </c>
      <c r="V2162" s="78">
        <v>36000</v>
      </c>
      <c r="W2162" s="78">
        <v>26600</v>
      </c>
      <c r="X2162" s="78"/>
      <c r="Y2162" s="78">
        <v>26600</v>
      </c>
      <c r="Z2162" s="78">
        <v>2.4</v>
      </c>
    </row>
    <row r="2163" spans="1:26" x14ac:dyDescent="0.25">
      <c r="A2163" s="78">
        <v>216497947</v>
      </c>
      <c r="D2163" s="78" t="s">
        <v>29</v>
      </c>
      <c r="E2163" s="78" t="s">
        <v>303</v>
      </c>
      <c r="J2163" s="78" t="s">
        <v>4760</v>
      </c>
      <c r="V2163" s="78">
        <v>36000</v>
      </c>
      <c r="W2163" s="78">
        <v>26600</v>
      </c>
      <c r="X2163" s="78"/>
      <c r="Y2163" s="78">
        <v>26600</v>
      </c>
      <c r="Z2163" s="78">
        <v>2.4</v>
      </c>
    </row>
    <row r="2164" spans="1:26" x14ac:dyDescent="0.25">
      <c r="A2164" s="78">
        <v>215449793</v>
      </c>
      <c r="D2164" s="78" t="s">
        <v>29</v>
      </c>
      <c r="E2164" s="78" t="s">
        <v>2526</v>
      </c>
      <c r="J2164" s="78" t="s">
        <v>6698</v>
      </c>
      <c r="V2164" s="78">
        <v>36000</v>
      </c>
      <c r="W2164" s="78">
        <v>26600</v>
      </c>
      <c r="X2164" s="78"/>
      <c r="Y2164" s="78">
        <v>26600</v>
      </c>
      <c r="Z2164" s="78">
        <v>2.4</v>
      </c>
    </row>
    <row r="2165" spans="1:26" x14ac:dyDescent="0.25">
      <c r="A2165" s="78">
        <v>215853973</v>
      </c>
      <c r="D2165" s="78" t="s">
        <v>29</v>
      </c>
      <c r="E2165" s="78" t="s">
        <v>329</v>
      </c>
      <c r="J2165" s="78" t="s">
        <v>5638</v>
      </c>
      <c r="V2165" s="78">
        <v>36000</v>
      </c>
      <c r="W2165" s="78">
        <v>26600</v>
      </c>
      <c r="X2165" s="78"/>
      <c r="Y2165" s="78">
        <v>26600</v>
      </c>
      <c r="Z2165" s="78">
        <v>2.4</v>
      </c>
    </row>
    <row r="2166" spans="1:26" x14ac:dyDescent="0.25">
      <c r="A2166" s="78">
        <v>216997608</v>
      </c>
      <c r="D2166" s="78" t="s">
        <v>29</v>
      </c>
      <c r="E2166" s="78" t="s">
        <v>329</v>
      </c>
      <c r="J2166" s="78" t="s">
        <v>625</v>
      </c>
      <c r="V2166" s="78">
        <v>36000</v>
      </c>
      <c r="W2166" s="78">
        <v>26600</v>
      </c>
      <c r="X2166" s="78"/>
      <c r="Y2166" s="78">
        <v>26600</v>
      </c>
      <c r="Z2166" s="78">
        <v>2.4</v>
      </c>
    </row>
    <row r="2167" spans="1:26" x14ac:dyDescent="0.25">
      <c r="A2167" s="78">
        <v>215471448</v>
      </c>
      <c r="D2167" s="78" t="s">
        <v>29</v>
      </c>
      <c r="E2167" s="78" t="s">
        <v>15</v>
      </c>
      <c r="J2167" s="78" t="s">
        <v>6570</v>
      </c>
      <c r="V2167" s="78">
        <v>36000</v>
      </c>
      <c r="W2167" s="78">
        <v>26600</v>
      </c>
      <c r="X2167" s="78"/>
      <c r="Y2167" s="78">
        <v>26600</v>
      </c>
      <c r="Z2167" s="78">
        <v>2.4</v>
      </c>
    </row>
    <row r="2168" spans="1:26" x14ac:dyDescent="0.25">
      <c r="A2168" s="78">
        <v>215213793</v>
      </c>
      <c r="D2168" s="78" t="s">
        <v>29</v>
      </c>
      <c r="E2168" s="78" t="s">
        <v>332</v>
      </c>
      <c r="J2168" s="78" t="s">
        <v>3613</v>
      </c>
      <c r="V2168" s="78">
        <v>36000</v>
      </c>
      <c r="W2168" s="78">
        <v>26600</v>
      </c>
      <c r="X2168" s="78"/>
      <c r="Y2168" s="78">
        <v>26600</v>
      </c>
      <c r="Z2168" s="78">
        <v>2.4</v>
      </c>
    </row>
    <row r="2169" spans="1:26" x14ac:dyDescent="0.25">
      <c r="A2169" s="78">
        <v>215725507</v>
      </c>
      <c r="D2169" s="78" t="s">
        <v>29</v>
      </c>
      <c r="E2169" s="78" t="s">
        <v>338</v>
      </c>
      <c r="J2169" s="78" t="s">
        <v>6301</v>
      </c>
      <c r="V2169" s="78">
        <v>36000</v>
      </c>
      <c r="W2169" s="78">
        <v>26600</v>
      </c>
      <c r="X2169" s="78"/>
      <c r="Y2169" s="78">
        <v>26600</v>
      </c>
      <c r="Z2169" s="78">
        <v>2.4</v>
      </c>
    </row>
    <row r="2170" spans="1:26" x14ac:dyDescent="0.25">
      <c r="A2170" s="78">
        <v>216014150</v>
      </c>
      <c r="D2170" s="78" t="s">
        <v>29</v>
      </c>
      <c r="E2170" s="78" t="s">
        <v>2563</v>
      </c>
      <c r="J2170" s="78" t="s">
        <v>5182</v>
      </c>
      <c r="V2170" s="78">
        <v>36000</v>
      </c>
      <c r="W2170" s="78">
        <v>26600</v>
      </c>
      <c r="X2170" s="78"/>
      <c r="Y2170" s="78">
        <v>26600</v>
      </c>
      <c r="Z2170" s="78">
        <v>2.4</v>
      </c>
    </row>
    <row r="2171" spans="1:26" x14ac:dyDescent="0.25">
      <c r="A2171" s="78">
        <v>214861845</v>
      </c>
      <c r="D2171" s="78" t="s">
        <v>29</v>
      </c>
      <c r="E2171" s="78" t="s">
        <v>306</v>
      </c>
      <c r="J2171" s="78" t="s">
        <v>9164</v>
      </c>
      <c r="V2171" s="78">
        <v>36000</v>
      </c>
      <c r="W2171" s="78">
        <v>26600</v>
      </c>
      <c r="X2171" s="78"/>
      <c r="Y2171" s="78">
        <v>26600</v>
      </c>
      <c r="Z2171" s="78">
        <v>2.4</v>
      </c>
    </row>
    <row r="2172" spans="1:26" x14ac:dyDescent="0.25">
      <c r="A2172" s="78">
        <v>215864262</v>
      </c>
      <c r="D2172" s="78" t="s">
        <v>29</v>
      </c>
      <c r="E2172" s="78" t="s">
        <v>1379</v>
      </c>
      <c r="J2172" s="78" t="s">
        <v>17122</v>
      </c>
      <c r="V2172" s="78">
        <v>35400</v>
      </c>
      <c r="W2172" s="78">
        <v>26400</v>
      </c>
      <c r="X2172" s="78"/>
      <c r="Y2172" s="78">
        <v>27300</v>
      </c>
      <c r="Z2172" s="78">
        <v>2.15</v>
      </c>
    </row>
    <row r="2173" spans="1:26" x14ac:dyDescent="0.25">
      <c r="A2173" s="78">
        <v>215725497</v>
      </c>
      <c r="D2173" s="78" t="s">
        <v>29</v>
      </c>
      <c r="E2173" s="78" t="s">
        <v>338</v>
      </c>
      <c r="J2173" s="78" t="s">
        <v>6294</v>
      </c>
      <c r="V2173" s="78">
        <v>35400</v>
      </c>
      <c r="W2173" s="78">
        <v>26400</v>
      </c>
      <c r="X2173" s="78"/>
      <c r="Y2173" s="78">
        <v>27300</v>
      </c>
      <c r="Z2173" s="78">
        <v>2.15</v>
      </c>
    </row>
    <row r="2174" spans="1:26" x14ac:dyDescent="0.25">
      <c r="A2174" s="78">
        <v>214861904</v>
      </c>
      <c r="D2174" s="78" t="s">
        <v>29</v>
      </c>
      <c r="E2174" s="78" t="s">
        <v>306</v>
      </c>
      <c r="J2174" s="78" t="s">
        <v>9145</v>
      </c>
      <c r="V2174" s="78">
        <v>35400</v>
      </c>
      <c r="W2174" s="78">
        <v>26400</v>
      </c>
      <c r="X2174" s="78"/>
      <c r="Y2174" s="78">
        <v>27300</v>
      </c>
      <c r="Z2174" s="78">
        <v>2.15</v>
      </c>
    </row>
    <row r="2175" spans="1:26" x14ac:dyDescent="0.25">
      <c r="A2175" s="78">
        <v>215864261</v>
      </c>
      <c r="D2175" s="78" t="s">
        <v>29</v>
      </c>
      <c r="E2175" s="78" t="s">
        <v>1379</v>
      </c>
      <c r="J2175" s="78" t="s">
        <v>17122</v>
      </c>
      <c r="V2175" s="78">
        <v>35000</v>
      </c>
      <c r="W2175" s="78">
        <v>26400</v>
      </c>
      <c r="X2175" s="78"/>
      <c r="Y2175" s="78">
        <v>28000</v>
      </c>
      <c r="Z2175" s="78">
        <v>2.2000000000000002</v>
      </c>
    </row>
    <row r="2176" spans="1:26" x14ac:dyDescent="0.25">
      <c r="A2176" s="78">
        <v>215725496</v>
      </c>
      <c r="D2176" s="78" t="s">
        <v>29</v>
      </c>
      <c r="E2176" s="78" t="s">
        <v>338</v>
      </c>
      <c r="J2176" s="78" t="s">
        <v>6294</v>
      </c>
      <c r="V2176" s="78">
        <v>35000</v>
      </c>
      <c r="W2176" s="78">
        <v>26400</v>
      </c>
      <c r="X2176" s="78"/>
      <c r="Y2176" s="78">
        <v>28000</v>
      </c>
      <c r="Z2176" s="78">
        <v>2.2000000000000002</v>
      </c>
    </row>
    <row r="2177" spans="1:26" x14ac:dyDescent="0.25">
      <c r="A2177" s="78">
        <v>214861903</v>
      </c>
      <c r="D2177" s="78" t="s">
        <v>29</v>
      </c>
      <c r="E2177" s="78" t="s">
        <v>306</v>
      </c>
      <c r="J2177" s="78" t="s">
        <v>9145</v>
      </c>
      <c r="V2177" s="78">
        <v>35000</v>
      </c>
      <c r="W2177" s="78">
        <v>26400</v>
      </c>
      <c r="X2177" s="78"/>
      <c r="Y2177" s="78">
        <v>28000</v>
      </c>
      <c r="Z2177" s="78">
        <v>2.2000000000000002</v>
      </c>
    </row>
    <row r="2178" spans="1:26" x14ac:dyDescent="0.25">
      <c r="A2178" s="78">
        <v>215864260</v>
      </c>
      <c r="D2178" s="78" t="s">
        <v>29</v>
      </c>
      <c r="E2178" s="78" t="s">
        <v>1379</v>
      </c>
      <c r="J2178" s="78" t="s">
        <v>17122</v>
      </c>
      <c r="V2178" s="78">
        <v>36000</v>
      </c>
      <c r="W2178" s="78">
        <v>26600</v>
      </c>
      <c r="X2178" s="78"/>
      <c r="Y2178" s="78">
        <v>26600</v>
      </c>
      <c r="Z2178" s="78">
        <v>2.1</v>
      </c>
    </row>
    <row r="2179" spans="1:26" x14ac:dyDescent="0.25">
      <c r="A2179" s="78">
        <v>215725495</v>
      </c>
      <c r="D2179" s="78" t="s">
        <v>29</v>
      </c>
      <c r="E2179" s="78" t="s">
        <v>338</v>
      </c>
      <c r="J2179" s="78" t="s">
        <v>6294</v>
      </c>
      <c r="V2179" s="78">
        <v>36000</v>
      </c>
      <c r="W2179" s="78">
        <v>26600</v>
      </c>
      <c r="X2179" s="78"/>
      <c r="Y2179" s="78">
        <v>26600</v>
      </c>
      <c r="Z2179" s="78">
        <v>2.1</v>
      </c>
    </row>
    <row r="2180" spans="1:26" x14ac:dyDescent="0.25">
      <c r="A2180" s="78">
        <v>214861902</v>
      </c>
      <c r="D2180" s="78" t="s">
        <v>29</v>
      </c>
      <c r="E2180" s="78" t="s">
        <v>306</v>
      </c>
      <c r="J2180" s="78" t="s">
        <v>9145</v>
      </c>
      <c r="V2180" s="78">
        <v>36000</v>
      </c>
      <c r="W2180" s="78">
        <v>26600</v>
      </c>
      <c r="X2180" s="78"/>
      <c r="Y2180" s="78">
        <v>26600</v>
      </c>
      <c r="Z2180" s="78">
        <v>2.1</v>
      </c>
    </row>
    <row r="2181" spans="1:26" x14ac:dyDescent="0.25">
      <c r="A2181" s="78">
        <v>214861715</v>
      </c>
      <c r="D2181" s="78" t="s">
        <v>29</v>
      </c>
      <c r="E2181" s="78" t="s">
        <v>306</v>
      </c>
      <c r="J2181" s="78" t="s">
        <v>9207</v>
      </c>
      <c r="V2181" s="78">
        <v>35400</v>
      </c>
      <c r="W2181" s="78">
        <v>26400</v>
      </c>
      <c r="X2181" s="78"/>
      <c r="Y2181" s="78">
        <v>27300</v>
      </c>
      <c r="Z2181" s="78">
        <v>2.15</v>
      </c>
    </row>
    <row r="2182" spans="1:26" x14ac:dyDescent="0.25">
      <c r="A2182" s="78">
        <v>214861714</v>
      </c>
      <c r="D2182" s="78" t="s">
        <v>29</v>
      </c>
      <c r="E2182" s="78" t="s">
        <v>306</v>
      </c>
      <c r="J2182" s="78" t="s">
        <v>9207</v>
      </c>
      <c r="V2182" s="78">
        <v>35000</v>
      </c>
      <c r="W2182" s="78">
        <v>26400</v>
      </c>
      <c r="X2182" s="78"/>
      <c r="Y2182" s="78">
        <v>28000</v>
      </c>
      <c r="Z2182" s="78">
        <v>2.2000000000000002</v>
      </c>
    </row>
    <row r="2183" spans="1:26" x14ac:dyDescent="0.25">
      <c r="A2183" s="78">
        <v>214861713</v>
      </c>
      <c r="D2183" s="78" t="s">
        <v>29</v>
      </c>
      <c r="E2183" s="78" t="s">
        <v>306</v>
      </c>
      <c r="J2183" s="78" t="s">
        <v>9207</v>
      </c>
      <c r="V2183" s="78">
        <v>36000</v>
      </c>
      <c r="W2183" s="78">
        <v>26600</v>
      </c>
      <c r="X2183" s="78"/>
      <c r="Y2183" s="78">
        <v>26600</v>
      </c>
      <c r="Z2183" s="78">
        <v>2.1</v>
      </c>
    </row>
    <row r="2184" spans="1:26" x14ac:dyDescent="0.25">
      <c r="A2184" s="78">
        <v>214861739</v>
      </c>
      <c r="D2184" s="78" t="s">
        <v>29</v>
      </c>
      <c r="E2184" s="78" t="s">
        <v>306</v>
      </c>
      <c r="J2184" s="78" t="s">
        <v>9200</v>
      </c>
      <c r="V2184" s="78">
        <v>35400</v>
      </c>
      <c r="W2184" s="78">
        <v>26400</v>
      </c>
      <c r="X2184" s="78"/>
      <c r="Y2184" s="78">
        <v>27300</v>
      </c>
      <c r="Z2184" s="78">
        <v>2.15</v>
      </c>
    </row>
    <row r="2185" spans="1:26" x14ac:dyDescent="0.25">
      <c r="A2185" s="78">
        <v>214861738</v>
      </c>
      <c r="D2185" s="78" t="s">
        <v>29</v>
      </c>
      <c r="E2185" s="78" t="s">
        <v>306</v>
      </c>
      <c r="J2185" s="78" t="s">
        <v>9200</v>
      </c>
      <c r="V2185" s="78">
        <v>35000</v>
      </c>
      <c r="W2185" s="78">
        <v>26400</v>
      </c>
      <c r="X2185" s="78"/>
      <c r="Y2185" s="78">
        <v>28000</v>
      </c>
      <c r="Z2185" s="78">
        <v>2.2000000000000002</v>
      </c>
    </row>
    <row r="2186" spans="1:26" x14ac:dyDescent="0.25">
      <c r="A2186" s="78">
        <v>214861737</v>
      </c>
      <c r="D2186" s="78" t="s">
        <v>29</v>
      </c>
      <c r="E2186" s="78" t="s">
        <v>306</v>
      </c>
      <c r="J2186" s="78" t="s">
        <v>9200</v>
      </c>
      <c r="V2186" s="78">
        <v>36000</v>
      </c>
      <c r="W2186" s="78">
        <v>26600</v>
      </c>
      <c r="X2186" s="78"/>
      <c r="Y2186" s="78">
        <v>26600</v>
      </c>
      <c r="Z2186" s="78">
        <v>2.1</v>
      </c>
    </row>
    <row r="2187" spans="1:26" x14ac:dyDescent="0.25">
      <c r="A2187" s="78">
        <v>216759990</v>
      </c>
      <c r="D2187" s="78" t="s">
        <v>29</v>
      </c>
      <c r="E2187" s="78" t="s">
        <v>335</v>
      </c>
      <c r="J2187" s="78" t="s">
        <v>1654</v>
      </c>
      <c r="V2187" s="78">
        <v>26800</v>
      </c>
      <c r="W2187" s="78">
        <v>18400</v>
      </c>
      <c r="X2187" s="78"/>
      <c r="Y2187" s="78">
        <v>18800</v>
      </c>
      <c r="Z2187" s="78">
        <v>2.2999999999999998</v>
      </c>
    </row>
    <row r="2188" spans="1:26" x14ac:dyDescent="0.25">
      <c r="A2188" s="78">
        <v>216032315</v>
      </c>
      <c r="D2188" s="78" t="s">
        <v>29</v>
      </c>
      <c r="E2188" s="78" t="s">
        <v>57</v>
      </c>
      <c r="J2188" s="78" t="s">
        <v>4136</v>
      </c>
      <c r="V2188" s="78">
        <v>26800</v>
      </c>
      <c r="W2188" s="78">
        <v>18400</v>
      </c>
      <c r="X2188" s="78"/>
      <c r="Y2188" s="78">
        <v>18800</v>
      </c>
      <c r="Z2188" s="78">
        <v>2.2999999999999998</v>
      </c>
    </row>
    <row r="2189" spans="1:26" x14ac:dyDescent="0.25">
      <c r="A2189" s="78">
        <v>216032381</v>
      </c>
      <c r="D2189" s="78" t="s">
        <v>29</v>
      </c>
      <c r="E2189" s="78" t="s">
        <v>54</v>
      </c>
      <c r="J2189" s="78" t="s">
        <v>4136</v>
      </c>
      <c r="V2189" s="78">
        <v>26800</v>
      </c>
      <c r="W2189" s="78">
        <v>18400</v>
      </c>
      <c r="X2189" s="78"/>
      <c r="Y2189" s="78">
        <v>18800</v>
      </c>
      <c r="Z2189" s="78">
        <v>2.2999999999999998</v>
      </c>
    </row>
    <row r="2190" spans="1:26" x14ac:dyDescent="0.25">
      <c r="A2190" s="78">
        <v>215866673</v>
      </c>
      <c r="D2190" s="78" t="s">
        <v>29</v>
      </c>
      <c r="E2190" s="78" t="s">
        <v>554</v>
      </c>
      <c r="J2190" s="78" t="s">
        <v>5488</v>
      </c>
      <c r="V2190" s="78">
        <v>26800</v>
      </c>
      <c r="W2190" s="78">
        <v>18400</v>
      </c>
      <c r="X2190" s="78"/>
      <c r="Y2190" s="78">
        <v>18800</v>
      </c>
      <c r="Z2190" s="78">
        <v>2.2999999999999998</v>
      </c>
    </row>
    <row r="2191" spans="1:26" x14ac:dyDescent="0.25">
      <c r="A2191" s="78">
        <v>216623558</v>
      </c>
      <c r="D2191" s="78" t="s">
        <v>29</v>
      </c>
      <c r="E2191" s="78" t="s">
        <v>313</v>
      </c>
      <c r="J2191" s="78" t="s">
        <v>3445</v>
      </c>
      <c r="V2191" s="78">
        <v>26800</v>
      </c>
      <c r="W2191" s="78">
        <v>18400</v>
      </c>
      <c r="X2191" s="78"/>
      <c r="Y2191" s="78">
        <v>18800</v>
      </c>
      <c r="Z2191" s="78">
        <v>2.2999999999999998</v>
      </c>
    </row>
    <row r="2192" spans="1:26" x14ac:dyDescent="0.25">
      <c r="A2192" s="78">
        <v>216775648</v>
      </c>
      <c r="D2192" s="78" t="s">
        <v>29</v>
      </c>
      <c r="E2192" s="78" t="s">
        <v>554</v>
      </c>
      <c r="J2192" s="78" t="s">
        <v>558</v>
      </c>
      <c r="V2192" s="78">
        <v>26800</v>
      </c>
      <c r="W2192" s="78">
        <v>18400</v>
      </c>
      <c r="X2192" s="78"/>
      <c r="Y2192" s="78">
        <v>18800</v>
      </c>
      <c r="Z2192" s="78">
        <v>2.2999999999999998</v>
      </c>
    </row>
    <row r="2193" spans="1:26" x14ac:dyDescent="0.25">
      <c r="A2193" s="78">
        <v>215449792</v>
      </c>
      <c r="D2193" s="78" t="s">
        <v>29</v>
      </c>
      <c r="E2193" s="78" t="s">
        <v>2526</v>
      </c>
      <c r="J2193" s="78" t="s">
        <v>6699</v>
      </c>
      <c r="V2193" s="78">
        <v>26800</v>
      </c>
      <c r="W2193" s="78">
        <v>18400</v>
      </c>
      <c r="X2193" s="78"/>
      <c r="Y2193" s="78">
        <v>18800</v>
      </c>
      <c r="Z2193" s="78">
        <v>2.2999999999999998</v>
      </c>
    </row>
    <row r="2194" spans="1:26" x14ac:dyDescent="0.25">
      <c r="A2194" s="78">
        <v>216497946</v>
      </c>
      <c r="D2194" s="78" t="s">
        <v>29</v>
      </c>
      <c r="E2194" s="78" t="s">
        <v>303</v>
      </c>
      <c r="J2194" s="78" t="s">
        <v>4759</v>
      </c>
      <c r="V2194" s="78">
        <v>26800</v>
      </c>
      <c r="W2194" s="78">
        <v>18400</v>
      </c>
      <c r="X2194" s="78"/>
      <c r="Y2194" s="78">
        <v>18800</v>
      </c>
      <c r="Z2194" s="78">
        <v>2.2999999999999998</v>
      </c>
    </row>
    <row r="2195" spans="1:26" x14ac:dyDescent="0.25">
      <c r="A2195" s="78">
        <v>215853972</v>
      </c>
      <c r="D2195" s="78" t="s">
        <v>29</v>
      </c>
      <c r="E2195" s="78" t="s">
        <v>329</v>
      </c>
      <c r="J2195" s="78" t="s">
        <v>5639</v>
      </c>
      <c r="V2195" s="78">
        <v>26800</v>
      </c>
      <c r="W2195" s="78">
        <v>18400</v>
      </c>
      <c r="X2195" s="78"/>
      <c r="Y2195" s="78">
        <v>18800</v>
      </c>
      <c r="Z2195" s="78">
        <v>2.2999999999999998</v>
      </c>
    </row>
    <row r="2196" spans="1:26" x14ac:dyDescent="0.25">
      <c r="A2196" s="78">
        <v>216997607</v>
      </c>
      <c r="D2196" s="78" t="s">
        <v>29</v>
      </c>
      <c r="E2196" s="78" t="s">
        <v>329</v>
      </c>
      <c r="J2196" s="78" t="s">
        <v>626</v>
      </c>
      <c r="V2196" s="78">
        <v>26800</v>
      </c>
      <c r="W2196" s="78">
        <v>18400</v>
      </c>
      <c r="X2196" s="78"/>
      <c r="Y2196" s="78">
        <v>18800</v>
      </c>
      <c r="Z2196" s="78">
        <v>2.2999999999999998</v>
      </c>
    </row>
    <row r="2197" spans="1:26" x14ac:dyDescent="0.25">
      <c r="A2197" s="78">
        <v>215471447</v>
      </c>
      <c r="D2197" s="78" t="s">
        <v>29</v>
      </c>
      <c r="E2197" s="78" t="s">
        <v>15</v>
      </c>
      <c r="J2197" s="78" t="s">
        <v>6571</v>
      </c>
      <c r="V2197" s="78">
        <v>26800</v>
      </c>
      <c r="W2197" s="78">
        <v>18400</v>
      </c>
      <c r="X2197" s="78"/>
      <c r="Y2197" s="78">
        <v>18800</v>
      </c>
      <c r="Z2197" s="78">
        <v>2.2999999999999998</v>
      </c>
    </row>
    <row r="2198" spans="1:26" x14ac:dyDescent="0.25">
      <c r="A2198" s="78">
        <v>216683822</v>
      </c>
      <c r="D2198" s="78" t="s">
        <v>29</v>
      </c>
      <c r="E2198" s="78" t="s">
        <v>332</v>
      </c>
      <c r="J2198" s="78" t="s">
        <v>3532</v>
      </c>
      <c r="V2198" s="78">
        <v>26800</v>
      </c>
      <c r="W2198" s="78">
        <v>18400</v>
      </c>
      <c r="X2198" s="78"/>
      <c r="Y2198" s="78">
        <v>18800</v>
      </c>
      <c r="Z2198" s="78">
        <v>2.2999999999999998</v>
      </c>
    </row>
    <row r="2199" spans="1:26" x14ac:dyDescent="0.25">
      <c r="A2199" s="78">
        <v>215725506</v>
      </c>
      <c r="D2199" s="78" t="s">
        <v>29</v>
      </c>
      <c r="E2199" s="78" t="s">
        <v>338</v>
      </c>
      <c r="J2199" s="78" t="s">
        <v>6302</v>
      </c>
      <c r="V2199" s="78">
        <v>26800</v>
      </c>
      <c r="W2199" s="78">
        <v>18400</v>
      </c>
      <c r="X2199" s="78"/>
      <c r="Y2199" s="78">
        <v>18800</v>
      </c>
      <c r="Z2199" s="78">
        <v>2.2999999999999998</v>
      </c>
    </row>
    <row r="2200" spans="1:26" x14ac:dyDescent="0.25">
      <c r="A2200" s="78">
        <v>216014149</v>
      </c>
      <c r="D2200" s="78" t="s">
        <v>29</v>
      </c>
      <c r="E2200" s="78" t="s">
        <v>2563</v>
      </c>
      <c r="J2200" s="78" t="s">
        <v>5181</v>
      </c>
      <c r="V2200" s="78">
        <v>26800</v>
      </c>
      <c r="W2200" s="78">
        <v>18400</v>
      </c>
      <c r="X2200" s="78"/>
      <c r="Y2200" s="78">
        <v>18800</v>
      </c>
      <c r="Z2200" s="78">
        <v>2.2999999999999998</v>
      </c>
    </row>
    <row r="2201" spans="1:26" x14ac:dyDescent="0.25">
      <c r="A2201" s="78">
        <v>214861844</v>
      </c>
      <c r="D2201" s="78" t="s">
        <v>29</v>
      </c>
      <c r="E2201" s="78" t="s">
        <v>306</v>
      </c>
      <c r="J2201" s="78" t="s">
        <v>9165</v>
      </c>
      <c r="V2201" s="78">
        <v>26800</v>
      </c>
      <c r="W2201" s="78">
        <v>18400</v>
      </c>
      <c r="X2201" s="78"/>
      <c r="Y2201" s="78">
        <v>18800</v>
      </c>
      <c r="Z2201" s="78">
        <v>2.2999999999999998</v>
      </c>
    </row>
    <row r="2202" spans="1:26" x14ac:dyDescent="0.25">
      <c r="A2202" s="78">
        <v>216759988</v>
      </c>
      <c r="D2202" s="78" t="s">
        <v>29</v>
      </c>
      <c r="E2202" s="78" t="s">
        <v>335</v>
      </c>
      <c r="J2202" s="78" t="s">
        <v>1654</v>
      </c>
      <c r="V2202" s="78">
        <v>27000</v>
      </c>
      <c r="W2202" s="78">
        <v>18400</v>
      </c>
      <c r="X2202" s="78"/>
      <c r="Y2202" s="78">
        <v>19000</v>
      </c>
      <c r="Z2202" s="78">
        <v>2.2999999999999998</v>
      </c>
    </row>
    <row r="2203" spans="1:26" x14ac:dyDescent="0.25">
      <c r="A2203" s="78">
        <v>216032313</v>
      </c>
      <c r="D2203" s="78" t="s">
        <v>29</v>
      </c>
      <c r="E2203" s="78" t="s">
        <v>57</v>
      </c>
      <c r="J2203" s="78" t="s">
        <v>4136</v>
      </c>
      <c r="V2203" s="78">
        <v>27000</v>
      </c>
      <c r="W2203" s="78">
        <v>18400</v>
      </c>
      <c r="X2203" s="78"/>
      <c r="Y2203" s="78">
        <v>19000</v>
      </c>
      <c r="Z2203" s="78">
        <v>2.2999999999999998</v>
      </c>
    </row>
    <row r="2204" spans="1:26" x14ac:dyDescent="0.25">
      <c r="A2204" s="78">
        <v>216032379</v>
      </c>
      <c r="D2204" s="78" t="s">
        <v>29</v>
      </c>
      <c r="E2204" s="78" t="s">
        <v>54</v>
      </c>
      <c r="J2204" s="78" t="s">
        <v>4136</v>
      </c>
      <c r="V2204" s="78">
        <v>27000</v>
      </c>
      <c r="W2204" s="78">
        <v>18400</v>
      </c>
      <c r="X2204" s="78"/>
      <c r="Y2204" s="78">
        <v>19000</v>
      </c>
      <c r="Z2204" s="78">
        <v>2.2999999999999998</v>
      </c>
    </row>
    <row r="2205" spans="1:26" x14ac:dyDescent="0.25">
      <c r="A2205" s="78">
        <v>215866671</v>
      </c>
      <c r="D2205" s="78" t="s">
        <v>29</v>
      </c>
      <c r="E2205" s="78" t="s">
        <v>554</v>
      </c>
      <c r="J2205" s="78" t="s">
        <v>5488</v>
      </c>
      <c r="V2205" s="78">
        <v>27000</v>
      </c>
      <c r="W2205" s="78">
        <v>18400</v>
      </c>
      <c r="X2205" s="78"/>
      <c r="Y2205" s="78">
        <v>19000</v>
      </c>
      <c r="Z2205" s="78">
        <v>2.2999999999999998</v>
      </c>
    </row>
    <row r="2206" spans="1:26" x14ac:dyDescent="0.25">
      <c r="A2206" s="78">
        <v>216623556</v>
      </c>
      <c r="D2206" s="78" t="s">
        <v>29</v>
      </c>
      <c r="E2206" s="78" t="s">
        <v>313</v>
      </c>
      <c r="J2206" s="78" t="s">
        <v>3445</v>
      </c>
      <c r="V2206" s="78">
        <v>27000</v>
      </c>
      <c r="W2206" s="78">
        <v>18400</v>
      </c>
      <c r="X2206" s="78"/>
      <c r="Y2206" s="78">
        <v>19000</v>
      </c>
      <c r="Z2206" s="78">
        <v>2.2999999999999998</v>
      </c>
    </row>
    <row r="2207" spans="1:26" x14ac:dyDescent="0.25">
      <c r="A2207" s="78">
        <v>216775646</v>
      </c>
      <c r="D2207" s="78" t="s">
        <v>29</v>
      </c>
      <c r="E2207" s="78" t="s">
        <v>554</v>
      </c>
      <c r="J2207" s="78" t="s">
        <v>558</v>
      </c>
      <c r="V2207" s="78">
        <v>27000</v>
      </c>
      <c r="W2207" s="78">
        <v>18400</v>
      </c>
      <c r="X2207" s="78"/>
      <c r="Y2207" s="78">
        <v>19000</v>
      </c>
      <c r="Z2207" s="78">
        <v>2.2999999999999998</v>
      </c>
    </row>
    <row r="2208" spans="1:26" x14ac:dyDescent="0.25">
      <c r="A2208" s="78">
        <v>215449790</v>
      </c>
      <c r="D2208" s="78" t="s">
        <v>29</v>
      </c>
      <c r="E2208" s="78" t="s">
        <v>2526</v>
      </c>
      <c r="J2208" s="78" t="s">
        <v>6699</v>
      </c>
      <c r="V2208" s="78">
        <v>27000</v>
      </c>
      <c r="W2208" s="78">
        <v>18400</v>
      </c>
      <c r="X2208" s="78"/>
      <c r="Y2208" s="78">
        <v>19000</v>
      </c>
      <c r="Z2208" s="78">
        <v>2.2999999999999998</v>
      </c>
    </row>
    <row r="2209" spans="1:26" x14ac:dyDescent="0.25">
      <c r="A2209" s="78">
        <v>216497944</v>
      </c>
      <c r="D2209" s="78" t="s">
        <v>29</v>
      </c>
      <c r="E2209" s="78" t="s">
        <v>303</v>
      </c>
      <c r="J2209" s="78" t="s">
        <v>4759</v>
      </c>
      <c r="V2209" s="78">
        <v>27000</v>
      </c>
      <c r="W2209" s="78">
        <v>18400</v>
      </c>
      <c r="X2209" s="78"/>
      <c r="Y2209" s="78">
        <v>19000</v>
      </c>
      <c r="Z2209" s="78">
        <v>2.2999999999999998</v>
      </c>
    </row>
    <row r="2210" spans="1:26" x14ac:dyDescent="0.25">
      <c r="A2210" s="78">
        <v>215853970</v>
      </c>
      <c r="D2210" s="78" t="s">
        <v>29</v>
      </c>
      <c r="E2210" s="78" t="s">
        <v>329</v>
      </c>
      <c r="J2210" s="78" t="s">
        <v>5639</v>
      </c>
      <c r="V2210" s="78">
        <v>27000</v>
      </c>
      <c r="W2210" s="78">
        <v>18400</v>
      </c>
      <c r="X2210" s="78"/>
      <c r="Y2210" s="78">
        <v>19000</v>
      </c>
      <c r="Z2210" s="78">
        <v>2.2999999999999998</v>
      </c>
    </row>
    <row r="2211" spans="1:26" x14ac:dyDescent="0.25">
      <c r="A2211" s="78">
        <v>216997605</v>
      </c>
      <c r="D2211" s="78" t="s">
        <v>29</v>
      </c>
      <c r="E2211" s="78" t="s">
        <v>329</v>
      </c>
      <c r="J2211" s="78" t="s">
        <v>626</v>
      </c>
      <c r="V2211" s="78">
        <v>27000</v>
      </c>
      <c r="W2211" s="78">
        <v>18400</v>
      </c>
      <c r="X2211" s="78"/>
      <c r="Y2211" s="78">
        <v>19000</v>
      </c>
      <c r="Z2211" s="78">
        <v>2.2999999999999998</v>
      </c>
    </row>
    <row r="2212" spans="1:26" x14ac:dyDescent="0.25">
      <c r="A2212" s="78">
        <v>215471445</v>
      </c>
      <c r="D2212" s="78" t="s">
        <v>29</v>
      </c>
      <c r="E2212" s="78" t="s">
        <v>15</v>
      </c>
      <c r="J2212" s="78" t="s">
        <v>6571</v>
      </c>
      <c r="V2212" s="78">
        <v>27000</v>
      </c>
      <c r="W2212" s="78">
        <v>18400</v>
      </c>
      <c r="X2212" s="78"/>
      <c r="Y2212" s="78">
        <v>19000</v>
      </c>
      <c r="Z2212" s="78">
        <v>2.2999999999999998</v>
      </c>
    </row>
    <row r="2213" spans="1:26" x14ac:dyDescent="0.25">
      <c r="A2213" s="78">
        <v>216683820</v>
      </c>
      <c r="D2213" s="78" t="s">
        <v>29</v>
      </c>
      <c r="E2213" s="78" t="s">
        <v>332</v>
      </c>
      <c r="J2213" s="78" t="s">
        <v>3532</v>
      </c>
      <c r="V2213" s="78">
        <v>27000</v>
      </c>
      <c r="W2213" s="78">
        <v>18400</v>
      </c>
      <c r="X2213" s="78"/>
      <c r="Y2213" s="78">
        <v>19000</v>
      </c>
      <c r="Z2213" s="78">
        <v>2.2999999999999998</v>
      </c>
    </row>
    <row r="2214" spans="1:26" x14ac:dyDescent="0.25">
      <c r="A2214" s="78">
        <v>215725504</v>
      </c>
      <c r="D2214" s="78" t="s">
        <v>29</v>
      </c>
      <c r="E2214" s="78" t="s">
        <v>338</v>
      </c>
      <c r="J2214" s="78" t="s">
        <v>6302</v>
      </c>
      <c r="V2214" s="78">
        <v>27000</v>
      </c>
      <c r="W2214" s="78">
        <v>18400</v>
      </c>
      <c r="X2214" s="78"/>
      <c r="Y2214" s="78">
        <v>19000</v>
      </c>
      <c r="Z2214" s="78">
        <v>2.2999999999999998</v>
      </c>
    </row>
    <row r="2215" spans="1:26" x14ac:dyDescent="0.25">
      <c r="A2215" s="78">
        <v>216014147</v>
      </c>
      <c r="D2215" s="78" t="s">
        <v>29</v>
      </c>
      <c r="E2215" s="78" t="s">
        <v>2563</v>
      </c>
      <c r="J2215" s="78" t="s">
        <v>5181</v>
      </c>
      <c r="V2215" s="78">
        <v>27000</v>
      </c>
      <c r="W2215" s="78">
        <v>18400</v>
      </c>
      <c r="X2215" s="78"/>
      <c r="Y2215" s="78">
        <v>19000</v>
      </c>
      <c r="Z2215" s="78">
        <v>2.2999999999999998</v>
      </c>
    </row>
    <row r="2216" spans="1:26" x14ac:dyDescent="0.25">
      <c r="A2216" s="78">
        <v>214861842</v>
      </c>
      <c r="D2216" s="78" t="s">
        <v>29</v>
      </c>
      <c r="E2216" s="78" t="s">
        <v>306</v>
      </c>
      <c r="J2216" s="78" t="s">
        <v>9165</v>
      </c>
      <c r="V2216" s="78">
        <v>27000</v>
      </c>
      <c r="W2216" s="78">
        <v>18400</v>
      </c>
      <c r="X2216" s="78"/>
      <c r="Y2216" s="78">
        <v>19000</v>
      </c>
      <c r="Z2216" s="78">
        <v>2.2999999999999998</v>
      </c>
    </row>
    <row r="2217" spans="1:26" x14ac:dyDescent="0.25">
      <c r="A2217" s="78">
        <v>215864259</v>
      </c>
      <c r="D2217" s="78" t="s">
        <v>29</v>
      </c>
      <c r="E2217" s="78" t="s">
        <v>1379</v>
      </c>
      <c r="J2217" s="78" t="s">
        <v>17123</v>
      </c>
      <c r="V2217" s="78">
        <v>26800</v>
      </c>
      <c r="W2217" s="78">
        <v>18400</v>
      </c>
      <c r="X2217" s="78"/>
      <c r="Y2217" s="78">
        <v>18800</v>
      </c>
      <c r="Z2217" s="78">
        <v>2.2999999999999998</v>
      </c>
    </row>
    <row r="2218" spans="1:26" x14ac:dyDescent="0.25">
      <c r="A2218" s="78">
        <v>215725494</v>
      </c>
      <c r="D2218" s="78" t="s">
        <v>29</v>
      </c>
      <c r="E2218" s="78" t="s">
        <v>338</v>
      </c>
      <c r="J2218" s="78" t="s">
        <v>6295</v>
      </c>
      <c r="V2218" s="78">
        <v>26800</v>
      </c>
      <c r="W2218" s="78">
        <v>18400</v>
      </c>
      <c r="X2218" s="78"/>
      <c r="Y2218" s="78">
        <v>18800</v>
      </c>
      <c r="Z2218" s="78">
        <v>2.2999999999999998</v>
      </c>
    </row>
    <row r="2219" spans="1:26" x14ac:dyDescent="0.25">
      <c r="A2219" s="78">
        <v>214861901</v>
      </c>
      <c r="D2219" s="78" t="s">
        <v>29</v>
      </c>
      <c r="E2219" s="78" t="s">
        <v>306</v>
      </c>
      <c r="J2219" s="78" t="s">
        <v>9146</v>
      </c>
      <c r="V2219" s="78">
        <v>26800</v>
      </c>
      <c r="W2219" s="78">
        <v>18400</v>
      </c>
      <c r="X2219" s="78"/>
      <c r="Y2219" s="78">
        <v>18800</v>
      </c>
      <c r="Z2219" s="78">
        <v>2.2999999999999998</v>
      </c>
    </row>
    <row r="2220" spans="1:26" x14ac:dyDescent="0.25">
      <c r="A2220" s="78">
        <v>215864257</v>
      </c>
      <c r="D2220" s="78" t="s">
        <v>29</v>
      </c>
      <c r="E2220" s="78" t="s">
        <v>1379</v>
      </c>
      <c r="J2220" s="78" t="s">
        <v>17123</v>
      </c>
      <c r="V2220" s="78">
        <v>27000</v>
      </c>
      <c r="W2220" s="78">
        <v>18400</v>
      </c>
      <c r="X2220" s="78"/>
      <c r="Y2220" s="78">
        <v>19000</v>
      </c>
      <c r="Z2220" s="78">
        <v>2.2999999999999998</v>
      </c>
    </row>
    <row r="2221" spans="1:26" x14ac:dyDescent="0.25">
      <c r="A2221" s="78">
        <v>215725492</v>
      </c>
      <c r="D2221" s="78" t="s">
        <v>29</v>
      </c>
      <c r="E2221" s="78" t="s">
        <v>338</v>
      </c>
      <c r="J2221" s="78" t="s">
        <v>6295</v>
      </c>
      <c r="V2221" s="78">
        <v>27000</v>
      </c>
      <c r="W2221" s="78">
        <v>18400</v>
      </c>
      <c r="X2221" s="78"/>
      <c r="Y2221" s="78">
        <v>19000</v>
      </c>
      <c r="Z2221" s="78">
        <v>2.2999999999999998</v>
      </c>
    </row>
    <row r="2222" spans="1:26" x14ac:dyDescent="0.25">
      <c r="A2222" s="78">
        <v>214861899</v>
      </c>
      <c r="D2222" s="78" t="s">
        <v>29</v>
      </c>
      <c r="E2222" s="78" t="s">
        <v>306</v>
      </c>
      <c r="J2222" s="78" t="s">
        <v>9146</v>
      </c>
      <c r="V2222" s="78">
        <v>27000</v>
      </c>
      <c r="W2222" s="78">
        <v>18400</v>
      </c>
      <c r="X2222" s="78"/>
      <c r="Y2222" s="78">
        <v>19000</v>
      </c>
      <c r="Z2222" s="78">
        <v>2.2999999999999998</v>
      </c>
    </row>
    <row r="2223" spans="1:26" x14ac:dyDescent="0.25">
      <c r="A2223" s="78">
        <v>214861712</v>
      </c>
      <c r="D2223" s="78" t="s">
        <v>29</v>
      </c>
      <c r="E2223" s="78" t="s">
        <v>306</v>
      </c>
      <c r="J2223" s="78" t="s">
        <v>9208</v>
      </c>
      <c r="V2223" s="78">
        <v>26800</v>
      </c>
      <c r="W2223" s="78">
        <v>18400</v>
      </c>
      <c r="X2223" s="78"/>
      <c r="Y2223" s="78">
        <v>18800</v>
      </c>
      <c r="Z2223" s="78">
        <v>2.2999999999999998</v>
      </c>
    </row>
    <row r="2224" spans="1:26" x14ac:dyDescent="0.25">
      <c r="A2224" s="78">
        <v>214861710</v>
      </c>
      <c r="D2224" s="78" t="s">
        <v>29</v>
      </c>
      <c r="E2224" s="78" t="s">
        <v>306</v>
      </c>
      <c r="J2224" s="78" t="s">
        <v>9208</v>
      </c>
      <c r="V2224" s="78">
        <v>27000</v>
      </c>
      <c r="W2224" s="78">
        <v>18400</v>
      </c>
      <c r="X2224" s="78"/>
      <c r="Y2224" s="78">
        <v>19000</v>
      </c>
      <c r="Z2224" s="78">
        <v>2.2999999999999998</v>
      </c>
    </row>
    <row r="2225" spans="1:26" x14ac:dyDescent="0.25">
      <c r="A2225" s="78">
        <v>214861736</v>
      </c>
      <c r="D2225" s="78" t="s">
        <v>29</v>
      </c>
      <c r="E2225" s="78" t="s">
        <v>306</v>
      </c>
      <c r="J2225" s="78" t="s">
        <v>9201</v>
      </c>
      <c r="V2225" s="78">
        <v>26800</v>
      </c>
      <c r="W2225" s="78">
        <v>18400</v>
      </c>
      <c r="X2225" s="78"/>
      <c r="Y2225" s="78">
        <v>18800</v>
      </c>
      <c r="Z2225" s="78">
        <v>2.2999999999999998</v>
      </c>
    </row>
    <row r="2226" spans="1:26" x14ac:dyDescent="0.25">
      <c r="A2226" s="78">
        <v>214861734</v>
      </c>
      <c r="D2226" s="78" t="s">
        <v>29</v>
      </c>
      <c r="E2226" s="78" t="s">
        <v>306</v>
      </c>
      <c r="J2226" s="78" t="s">
        <v>9201</v>
      </c>
      <c r="V2226" s="78">
        <v>27000</v>
      </c>
      <c r="W2226" s="78">
        <v>18400</v>
      </c>
      <c r="X2226" s="78"/>
      <c r="Y2226" s="78">
        <v>19000</v>
      </c>
      <c r="Z2226" s="78">
        <v>2.2999999999999998</v>
      </c>
    </row>
    <row r="2227" spans="1:26" x14ac:dyDescent="0.25">
      <c r="A2227" s="78">
        <v>217106871</v>
      </c>
      <c r="D2227" s="78" t="s">
        <v>1665</v>
      </c>
      <c r="E2227" s="78" t="s">
        <v>1666</v>
      </c>
      <c r="J2227" s="78" t="s">
        <v>17124</v>
      </c>
      <c r="L2227" s="78" t="s">
        <v>17675</v>
      </c>
      <c r="V2227" s="78">
        <v>24000</v>
      </c>
      <c r="W2227" s="78">
        <v>20800</v>
      </c>
      <c r="X2227" s="78"/>
      <c r="Y2227" s="78">
        <v>21500</v>
      </c>
      <c r="Z2227" s="78">
        <v>2.0299999999999998</v>
      </c>
    </row>
    <row r="2228" spans="1:26" x14ac:dyDescent="0.25">
      <c r="A2228" s="78">
        <v>217106870</v>
      </c>
      <c r="D2228" s="78" t="s">
        <v>1665</v>
      </c>
      <c r="E2228" s="78" t="s">
        <v>1666</v>
      </c>
      <c r="J2228" s="78" t="s">
        <v>17125</v>
      </c>
      <c r="L2228" s="78" t="s">
        <v>17676</v>
      </c>
      <c r="V2228" s="78">
        <v>18000</v>
      </c>
      <c r="W2228" s="78">
        <v>14800</v>
      </c>
      <c r="X2228" s="78"/>
      <c r="Y2228" s="78">
        <v>16000</v>
      </c>
      <c r="Z2228" s="78">
        <v>2.61</v>
      </c>
    </row>
    <row r="2229" spans="1:26" x14ac:dyDescent="0.25">
      <c r="A2229" s="78">
        <v>217106869</v>
      </c>
      <c r="D2229" s="78" t="s">
        <v>1665</v>
      </c>
      <c r="E2229" s="78" t="s">
        <v>1666</v>
      </c>
      <c r="J2229" s="78" t="s">
        <v>17126</v>
      </c>
      <c r="L2229" s="78" t="s">
        <v>17677</v>
      </c>
      <c r="V2229" s="78">
        <v>12000</v>
      </c>
      <c r="W2229" s="78">
        <v>9000</v>
      </c>
      <c r="X2229" s="78"/>
      <c r="Y2229" s="78">
        <v>9550</v>
      </c>
      <c r="Z2229" s="78">
        <v>2.15</v>
      </c>
    </row>
    <row r="2230" spans="1:26" x14ac:dyDescent="0.25">
      <c r="A2230" s="78">
        <v>217106868</v>
      </c>
      <c r="D2230" s="78" t="s">
        <v>1665</v>
      </c>
      <c r="E2230" s="78" t="s">
        <v>1666</v>
      </c>
      <c r="J2230" s="78" t="s">
        <v>17127</v>
      </c>
      <c r="L2230" s="78" t="s">
        <v>17678</v>
      </c>
      <c r="V2230" s="78">
        <v>9000</v>
      </c>
      <c r="W2230" s="78">
        <v>6500</v>
      </c>
      <c r="X2230" s="78"/>
      <c r="Y2230" s="78">
        <v>6900</v>
      </c>
      <c r="Z2230" s="78">
        <v>2.38</v>
      </c>
    </row>
    <row r="2231" spans="1:26" x14ac:dyDescent="0.25">
      <c r="A2231" s="78">
        <v>217155427</v>
      </c>
      <c r="D2231" s="78" t="s">
        <v>29</v>
      </c>
      <c r="E2231" s="78" t="s">
        <v>5240</v>
      </c>
      <c r="J2231" s="78" t="s">
        <v>17128</v>
      </c>
      <c r="V2231" s="78">
        <v>19000</v>
      </c>
      <c r="W2231" s="78">
        <v>17000</v>
      </c>
      <c r="X2231" s="78"/>
      <c r="Y2231" s="78">
        <v>22000</v>
      </c>
      <c r="Z2231" s="78">
        <v>2.5</v>
      </c>
    </row>
    <row r="2232" spans="1:26" x14ac:dyDescent="0.25">
      <c r="A2232" s="78">
        <v>217155426</v>
      </c>
      <c r="D2232" s="78" t="s">
        <v>29</v>
      </c>
      <c r="E2232" s="78" t="s">
        <v>5240</v>
      </c>
      <c r="J2232" s="78" t="s">
        <v>17128</v>
      </c>
      <c r="V2232" s="78">
        <v>19000</v>
      </c>
      <c r="W2232" s="78">
        <v>17600</v>
      </c>
      <c r="X2232" s="78"/>
      <c r="Y2232" s="78">
        <v>19000</v>
      </c>
      <c r="Z2232" s="78">
        <v>2.2000000000000002</v>
      </c>
    </row>
    <row r="2233" spans="1:26" x14ac:dyDescent="0.25">
      <c r="A2233" s="78">
        <v>217155430</v>
      </c>
      <c r="D2233" s="78" t="s">
        <v>29</v>
      </c>
      <c r="E2233" s="78" t="s">
        <v>5240</v>
      </c>
      <c r="J2233" s="78" t="s">
        <v>17129</v>
      </c>
      <c r="V2233" s="78">
        <v>28000</v>
      </c>
      <c r="W2233" s="78">
        <v>23000</v>
      </c>
      <c r="X2233" s="78"/>
      <c r="Y2233" s="78">
        <v>27000</v>
      </c>
      <c r="Z2233" s="78">
        <v>2.1</v>
      </c>
    </row>
    <row r="2234" spans="1:26" x14ac:dyDescent="0.25">
      <c r="A2234" s="78">
        <v>217155429</v>
      </c>
      <c r="D2234" s="78" t="s">
        <v>29</v>
      </c>
      <c r="E2234" s="78" t="s">
        <v>5240</v>
      </c>
      <c r="J2234" s="78" t="s">
        <v>17129</v>
      </c>
      <c r="V2234" s="78">
        <v>27000</v>
      </c>
      <c r="W2234" s="78">
        <v>25000</v>
      </c>
      <c r="X2234" s="78"/>
      <c r="Y2234" s="78">
        <v>28000</v>
      </c>
      <c r="Z2234" s="78">
        <v>2.2000000000000002</v>
      </c>
    </row>
    <row r="2235" spans="1:26" x14ac:dyDescent="0.25">
      <c r="A2235" s="78">
        <v>217155428</v>
      </c>
      <c r="D2235" s="78" t="s">
        <v>29</v>
      </c>
      <c r="E2235" s="78" t="s">
        <v>5240</v>
      </c>
      <c r="J2235" s="78" t="s">
        <v>17128</v>
      </c>
      <c r="V2235" s="78">
        <v>19000</v>
      </c>
      <c r="W2235" s="78">
        <v>17300</v>
      </c>
      <c r="X2235" s="78"/>
      <c r="Y2235" s="78">
        <v>20500</v>
      </c>
      <c r="Z2235" s="78">
        <v>2.36</v>
      </c>
    </row>
    <row r="2236" spans="1:26" x14ac:dyDescent="0.25">
      <c r="A2236" s="78">
        <v>217155432</v>
      </c>
      <c r="D2236" s="78" t="s">
        <v>29</v>
      </c>
      <c r="E2236" s="78" t="s">
        <v>5240</v>
      </c>
      <c r="J2236" s="78" t="s">
        <v>17130</v>
      </c>
      <c r="V2236" s="78">
        <v>36000</v>
      </c>
      <c r="W2236" s="78">
        <v>30000</v>
      </c>
      <c r="X2236" s="78"/>
      <c r="Y2236" s="78">
        <v>42000</v>
      </c>
      <c r="Z2236" s="78">
        <v>2.6</v>
      </c>
    </row>
    <row r="2237" spans="1:26" x14ac:dyDescent="0.25">
      <c r="A2237" s="78">
        <v>217155431</v>
      </c>
      <c r="D2237" s="78" t="s">
        <v>29</v>
      </c>
      <c r="E2237" s="78" t="s">
        <v>5240</v>
      </c>
      <c r="J2237" s="78" t="s">
        <v>17129</v>
      </c>
      <c r="V2237" s="78">
        <v>27400</v>
      </c>
      <c r="W2237" s="78">
        <v>24000</v>
      </c>
      <c r="X2237" s="78"/>
      <c r="Y2237" s="78">
        <v>27500</v>
      </c>
      <c r="Z2237" s="78">
        <v>2.15</v>
      </c>
    </row>
    <row r="2238" spans="1:26" x14ac:dyDescent="0.25">
      <c r="A2238" s="78">
        <v>217155433</v>
      </c>
      <c r="D2238" s="78" t="s">
        <v>29</v>
      </c>
      <c r="E2238" s="78" t="s">
        <v>5240</v>
      </c>
      <c r="J2238" s="78" t="s">
        <v>17130</v>
      </c>
      <c r="V2238" s="78">
        <v>36000</v>
      </c>
      <c r="W2238" s="78">
        <v>33000</v>
      </c>
      <c r="X2238" s="78"/>
      <c r="Y2238" s="78">
        <v>34000</v>
      </c>
      <c r="Z2238" s="78">
        <v>2.2000000000000002</v>
      </c>
    </row>
    <row r="2239" spans="1:26" x14ac:dyDescent="0.25">
      <c r="A2239" s="78">
        <v>217155435</v>
      </c>
      <c r="D2239" s="78" t="s">
        <v>29</v>
      </c>
      <c r="E2239" s="78" t="s">
        <v>5240</v>
      </c>
      <c r="J2239" s="78" t="s">
        <v>17131</v>
      </c>
      <c r="V2239" s="78">
        <v>47000</v>
      </c>
      <c r="W2239" s="78">
        <v>44000</v>
      </c>
      <c r="X2239" s="78"/>
      <c r="Y2239" s="78">
        <v>45000</v>
      </c>
      <c r="Z2239" s="78">
        <v>2</v>
      </c>
    </row>
    <row r="2240" spans="1:26" x14ac:dyDescent="0.25">
      <c r="A2240" s="78">
        <v>217155434</v>
      </c>
      <c r="D2240" s="78" t="s">
        <v>29</v>
      </c>
      <c r="E2240" s="78" t="s">
        <v>5240</v>
      </c>
      <c r="J2240" s="78" t="s">
        <v>17130</v>
      </c>
      <c r="V2240" s="78">
        <v>36000</v>
      </c>
      <c r="W2240" s="78">
        <v>31400</v>
      </c>
      <c r="X2240" s="78"/>
      <c r="Y2240" s="78">
        <v>38000</v>
      </c>
      <c r="Z2240" s="78">
        <v>2.41</v>
      </c>
    </row>
    <row r="2241" spans="1:26" x14ac:dyDescent="0.25">
      <c r="A2241" s="78">
        <v>217155436</v>
      </c>
      <c r="D2241" s="78" t="s">
        <v>29</v>
      </c>
      <c r="E2241" s="78" t="s">
        <v>5240</v>
      </c>
      <c r="J2241" s="78" t="s">
        <v>17131</v>
      </c>
      <c r="V2241" s="78">
        <v>47000</v>
      </c>
      <c r="W2241" s="78">
        <v>44500</v>
      </c>
      <c r="X2241" s="78"/>
      <c r="Y2241" s="78">
        <v>46000</v>
      </c>
      <c r="Z2241" s="78">
        <v>2.2000000000000002</v>
      </c>
    </row>
    <row r="2242" spans="1:26" x14ac:dyDescent="0.25">
      <c r="A2242" s="78">
        <v>217155437</v>
      </c>
      <c r="D2242" s="78" t="s">
        <v>29</v>
      </c>
      <c r="E2242" s="78" t="s">
        <v>5240</v>
      </c>
      <c r="J2242" s="78" t="s">
        <v>17131</v>
      </c>
      <c r="V2242" s="78">
        <v>47000</v>
      </c>
      <c r="W2242" s="78">
        <v>44000</v>
      </c>
      <c r="X2242" s="78"/>
      <c r="Y2242" s="78">
        <v>45500</v>
      </c>
      <c r="Z2242" s="78">
        <v>2.1</v>
      </c>
    </row>
    <row r="2243" spans="1:26" x14ac:dyDescent="0.25">
      <c r="A2243" s="78">
        <v>217155439</v>
      </c>
      <c r="D2243" s="78" t="s">
        <v>29</v>
      </c>
      <c r="E2243" s="78" t="s">
        <v>5240</v>
      </c>
      <c r="J2243" s="78" t="s">
        <v>17132</v>
      </c>
      <c r="V2243" s="78">
        <v>53000</v>
      </c>
      <c r="W2243" s="78">
        <v>45000</v>
      </c>
      <c r="X2243" s="78"/>
      <c r="Y2243" s="78">
        <v>52000</v>
      </c>
      <c r="Z2243" s="78">
        <v>2.2999999999999998</v>
      </c>
    </row>
    <row r="2244" spans="1:26" x14ac:dyDescent="0.25">
      <c r="A2244" s="78">
        <v>217155438</v>
      </c>
      <c r="D2244" s="78" t="s">
        <v>29</v>
      </c>
      <c r="E2244" s="78" t="s">
        <v>5240</v>
      </c>
      <c r="J2244" s="78" t="s">
        <v>17132</v>
      </c>
      <c r="V2244" s="78">
        <v>51000</v>
      </c>
      <c r="W2244" s="78">
        <v>44000</v>
      </c>
      <c r="X2244" s="78"/>
      <c r="Y2244" s="78">
        <v>47000</v>
      </c>
      <c r="Z2244" s="78">
        <v>2.5</v>
      </c>
    </row>
    <row r="2245" spans="1:26" x14ac:dyDescent="0.25">
      <c r="A2245" s="78">
        <v>217155440</v>
      </c>
      <c r="D2245" s="78" t="s">
        <v>29</v>
      </c>
      <c r="E2245" s="78" t="s">
        <v>5240</v>
      </c>
      <c r="J2245" s="78" t="s">
        <v>17132</v>
      </c>
      <c r="V2245" s="78">
        <v>52000</v>
      </c>
      <c r="W2245" s="78">
        <v>44500</v>
      </c>
      <c r="X2245" s="78"/>
      <c r="Y2245" s="78">
        <v>49500</v>
      </c>
      <c r="Z2245" s="78">
        <v>2.39</v>
      </c>
    </row>
    <row r="2246" spans="1:26" x14ac:dyDescent="0.25">
      <c r="A2246" s="78">
        <v>217162495</v>
      </c>
      <c r="D2246" s="78" t="s">
        <v>29</v>
      </c>
      <c r="E2246" s="78" t="s">
        <v>5261</v>
      </c>
      <c r="J2246" s="78" t="s">
        <v>17133</v>
      </c>
      <c r="V2246" s="78">
        <v>18000</v>
      </c>
      <c r="W2246" s="78">
        <v>14600</v>
      </c>
      <c r="X2246" s="78"/>
      <c r="Y2246" s="78">
        <v>14600</v>
      </c>
      <c r="Z2246" s="78">
        <v>2.8</v>
      </c>
    </row>
    <row r="2247" spans="1:26" x14ac:dyDescent="0.25">
      <c r="A2247" s="78">
        <v>217162494</v>
      </c>
      <c r="D2247" s="78" t="s">
        <v>29</v>
      </c>
      <c r="E2247" s="78" t="s">
        <v>5261</v>
      </c>
      <c r="J2247" s="78" t="s">
        <v>17133</v>
      </c>
      <c r="V2247" s="78">
        <v>18000</v>
      </c>
      <c r="W2247" s="78">
        <v>13500</v>
      </c>
      <c r="X2247" s="78"/>
      <c r="Y2247" s="78">
        <v>14000</v>
      </c>
      <c r="Z2247" s="78">
        <v>2.21</v>
      </c>
    </row>
    <row r="2248" spans="1:26" x14ac:dyDescent="0.25">
      <c r="A2248" s="78">
        <v>217162497</v>
      </c>
      <c r="D2248" s="78" t="s">
        <v>29</v>
      </c>
      <c r="E2248" s="78" t="s">
        <v>5261</v>
      </c>
      <c r="J2248" s="78" t="s">
        <v>17134</v>
      </c>
      <c r="V2248" s="78">
        <v>26000</v>
      </c>
      <c r="W2248" s="78">
        <v>18000</v>
      </c>
      <c r="X2248" s="78"/>
      <c r="Y2248" s="78">
        <v>18000</v>
      </c>
      <c r="Z2248" s="78">
        <v>2.5</v>
      </c>
    </row>
    <row r="2249" spans="1:26" x14ac:dyDescent="0.25">
      <c r="A2249" s="78">
        <v>217162496</v>
      </c>
      <c r="D2249" s="78" t="s">
        <v>29</v>
      </c>
      <c r="E2249" s="78" t="s">
        <v>5261</v>
      </c>
      <c r="J2249" s="78" t="s">
        <v>17133</v>
      </c>
      <c r="V2249" s="78">
        <v>18000</v>
      </c>
      <c r="W2249" s="78">
        <v>14000</v>
      </c>
      <c r="X2249" s="78"/>
      <c r="Y2249" s="78">
        <v>14300</v>
      </c>
      <c r="Z2249" s="78">
        <v>2.25</v>
      </c>
    </row>
    <row r="2250" spans="1:26" x14ac:dyDescent="0.25">
      <c r="A2250" s="78">
        <v>217162499</v>
      </c>
      <c r="D2250" s="78" t="s">
        <v>29</v>
      </c>
      <c r="E2250" s="78" t="s">
        <v>5261</v>
      </c>
      <c r="J2250" s="78" t="s">
        <v>17134</v>
      </c>
      <c r="V2250" s="78">
        <v>26200</v>
      </c>
      <c r="W2250" s="78">
        <v>18200</v>
      </c>
      <c r="X2250" s="78"/>
      <c r="Y2250" s="78">
        <v>18300</v>
      </c>
      <c r="Z2250" s="78">
        <v>2.09</v>
      </c>
    </row>
    <row r="2251" spans="1:26" x14ac:dyDescent="0.25">
      <c r="A2251" s="78">
        <v>217162498</v>
      </c>
      <c r="D2251" s="78" t="s">
        <v>29</v>
      </c>
      <c r="E2251" s="78" t="s">
        <v>5261</v>
      </c>
      <c r="J2251" s="78" t="s">
        <v>17134</v>
      </c>
      <c r="V2251" s="78">
        <v>26600</v>
      </c>
      <c r="W2251" s="78">
        <v>18400</v>
      </c>
      <c r="X2251" s="78"/>
      <c r="Y2251" s="78">
        <v>18600</v>
      </c>
      <c r="Z2251" s="78">
        <v>2.2999999999999998</v>
      </c>
    </row>
    <row r="2252" spans="1:26" x14ac:dyDescent="0.25">
      <c r="A2252" s="78">
        <v>217162500</v>
      </c>
      <c r="D2252" s="78" t="s">
        <v>29</v>
      </c>
      <c r="E2252" s="78" t="s">
        <v>5261</v>
      </c>
      <c r="J2252" s="78" t="s">
        <v>17014</v>
      </c>
      <c r="V2252" s="78">
        <v>35000</v>
      </c>
      <c r="W2252" s="78">
        <v>27000</v>
      </c>
      <c r="X2252" s="78"/>
      <c r="Y2252" s="78">
        <v>30000</v>
      </c>
      <c r="Z2252" s="78">
        <v>2.1800000000000002</v>
      </c>
    </row>
    <row r="2253" spans="1:26" x14ac:dyDescent="0.25">
      <c r="A2253" s="78">
        <v>217162503</v>
      </c>
      <c r="D2253" s="78" t="s">
        <v>29</v>
      </c>
      <c r="E2253" s="78" t="s">
        <v>5261</v>
      </c>
      <c r="J2253" s="78" t="s">
        <v>17135</v>
      </c>
      <c r="V2253" s="78">
        <v>45000</v>
      </c>
      <c r="W2253" s="78">
        <v>34000</v>
      </c>
      <c r="X2253" s="78"/>
      <c r="Y2253" s="78">
        <v>34000</v>
      </c>
      <c r="Z2253" s="78">
        <v>2.4</v>
      </c>
    </row>
    <row r="2254" spans="1:26" x14ac:dyDescent="0.25">
      <c r="A2254" s="78">
        <v>217162504</v>
      </c>
      <c r="D2254" s="78" t="s">
        <v>29</v>
      </c>
      <c r="E2254" s="78" t="s">
        <v>5261</v>
      </c>
      <c r="J2254" s="78" t="s">
        <v>17135</v>
      </c>
      <c r="V2254" s="78">
        <v>45000</v>
      </c>
      <c r="W2254" s="78">
        <v>37000</v>
      </c>
      <c r="X2254" s="78"/>
      <c r="Y2254" s="78">
        <v>41000</v>
      </c>
      <c r="Z2254" s="78">
        <v>2.4</v>
      </c>
    </row>
    <row r="2255" spans="1:26" x14ac:dyDescent="0.25">
      <c r="A2255" s="78">
        <v>217162505</v>
      </c>
      <c r="D2255" s="78" t="s">
        <v>29</v>
      </c>
      <c r="E2255" s="78" t="s">
        <v>5261</v>
      </c>
      <c r="J2255" s="78" t="s">
        <v>17135</v>
      </c>
      <c r="V2255" s="78">
        <v>45000</v>
      </c>
      <c r="W2255" s="78">
        <v>35400</v>
      </c>
      <c r="X2255" s="78"/>
      <c r="Y2255" s="78">
        <v>37500</v>
      </c>
      <c r="Z2255" s="78">
        <v>2.15</v>
      </c>
    </row>
    <row r="2256" spans="1:26" x14ac:dyDescent="0.25">
      <c r="A2256" s="78">
        <v>217162506</v>
      </c>
      <c r="D2256" s="78" t="s">
        <v>29</v>
      </c>
      <c r="E2256" s="78" t="s">
        <v>5261</v>
      </c>
      <c r="J2256" s="78" t="s">
        <v>17136</v>
      </c>
      <c r="V2256" s="78">
        <v>60000</v>
      </c>
      <c r="W2256" s="78">
        <v>39000</v>
      </c>
      <c r="X2256" s="78"/>
      <c r="Y2256" s="78">
        <v>40000</v>
      </c>
      <c r="Z2256" s="78">
        <v>2.2999999999999998</v>
      </c>
    </row>
    <row r="2257" spans="1:26" x14ac:dyDescent="0.25">
      <c r="A2257" s="78">
        <v>217162507</v>
      </c>
      <c r="D2257" s="78" t="s">
        <v>29</v>
      </c>
      <c r="E2257" s="78" t="s">
        <v>5261</v>
      </c>
      <c r="J2257" s="78" t="s">
        <v>17136</v>
      </c>
      <c r="V2257" s="78">
        <v>60000</v>
      </c>
      <c r="W2257" s="78">
        <v>39000</v>
      </c>
      <c r="X2257" s="78"/>
      <c r="Y2257" s="78">
        <v>41000</v>
      </c>
      <c r="Z2257" s="78">
        <v>2.2999999999999998</v>
      </c>
    </row>
    <row r="2258" spans="1:26" x14ac:dyDescent="0.25">
      <c r="A2258" s="78">
        <v>217162508</v>
      </c>
      <c r="D2258" s="78" t="s">
        <v>29</v>
      </c>
      <c r="E2258" s="78" t="s">
        <v>5261</v>
      </c>
      <c r="J2258" s="78" t="s">
        <v>17136</v>
      </c>
      <c r="V2258" s="78">
        <v>60000</v>
      </c>
      <c r="W2258" s="78">
        <v>39000</v>
      </c>
      <c r="X2258" s="78"/>
      <c r="Y2258" s="78">
        <v>40500</v>
      </c>
      <c r="Z2258" s="78">
        <v>2.2999999999999998</v>
      </c>
    </row>
    <row r="2259" spans="1:26" x14ac:dyDescent="0.25">
      <c r="A2259" s="78">
        <v>217162509</v>
      </c>
      <c r="D2259" s="78" t="s">
        <v>29</v>
      </c>
      <c r="E2259" s="78" t="s">
        <v>5261</v>
      </c>
      <c r="J2259" s="78" t="s">
        <v>17137</v>
      </c>
      <c r="V2259" s="78">
        <v>19000</v>
      </c>
      <c r="W2259" s="78">
        <v>16400</v>
      </c>
      <c r="X2259" s="78"/>
      <c r="Y2259" s="78">
        <v>18000</v>
      </c>
      <c r="Z2259" s="78">
        <v>2.1</v>
      </c>
    </row>
    <row r="2260" spans="1:26" x14ac:dyDescent="0.25">
      <c r="A2260" s="78">
        <v>217162510</v>
      </c>
      <c r="D2260" s="78" t="s">
        <v>29</v>
      </c>
      <c r="E2260" s="78" t="s">
        <v>5261</v>
      </c>
      <c r="J2260" s="78" t="s">
        <v>17137</v>
      </c>
      <c r="V2260" s="78">
        <v>19000</v>
      </c>
      <c r="W2260" s="78">
        <v>17000</v>
      </c>
      <c r="X2260" s="78"/>
      <c r="Y2260" s="78">
        <v>22000</v>
      </c>
      <c r="Z2260" s="78">
        <v>2.5</v>
      </c>
    </row>
    <row r="2261" spans="1:26" x14ac:dyDescent="0.25">
      <c r="A2261" s="78">
        <v>217162511</v>
      </c>
      <c r="D2261" s="78" t="s">
        <v>29</v>
      </c>
      <c r="E2261" s="78" t="s">
        <v>5261</v>
      </c>
      <c r="J2261" s="78" t="s">
        <v>17137</v>
      </c>
      <c r="V2261" s="78">
        <v>19000</v>
      </c>
      <c r="W2261" s="78">
        <v>16700</v>
      </c>
      <c r="X2261" s="78"/>
      <c r="Y2261" s="78">
        <v>20000</v>
      </c>
      <c r="Z2261" s="78">
        <v>2.2999999999999998</v>
      </c>
    </row>
    <row r="2262" spans="1:26" x14ac:dyDescent="0.25">
      <c r="A2262" s="78">
        <v>217162512</v>
      </c>
      <c r="D2262" s="78" t="s">
        <v>29</v>
      </c>
      <c r="E2262" s="78" t="s">
        <v>5261</v>
      </c>
      <c r="J2262" s="78" t="s">
        <v>17138</v>
      </c>
      <c r="V2262" s="78">
        <v>27000</v>
      </c>
      <c r="W2262" s="78">
        <v>23600</v>
      </c>
      <c r="X2262" s="78"/>
      <c r="Y2262" s="78">
        <v>27000</v>
      </c>
      <c r="Z2262" s="78">
        <v>1.9</v>
      </c>
    </row>
    <row r="2263" spans="1:26" x14ac:dyDescent="0.25">
      <c r="A2263" s="78">
        <v>217162513</v>
      </c>
      <c r="D2263" s="78" t="s">
        <v>29</v>
      </c>
      <c r="E2263" s="78" t="s">
        <v>5261</v>
      </c>
      <c r="J2263" s="78" t="s">
        <v>17138</v>
      </c>
      <c r="V2263" s="78">
        <v>28000</v>
      </c>
      <c r="W2263" s="78">
        <v>23000</v>
      </c>
      <c r="X2263" s="78"/>
      <c r="Y2263" s="78">
        <v>27000</v>
      </c>
      <c r="Z2263" s="78">
        <v>2.1</v>
      </c>
    </row>
    <row r="2264" spans="1:26" x14ac:dyDescent="0.25">
      <c r="A2264" s="78">
        <v>217162514</v>
      </c>
      <c r="D2264" s="78" t="s">
        <v>29</v>
      </c>
      <c r="E2264" s="78" t="s">
        <v>5261</v>
      </c>
      <c r="J2264" s="78" t="s">
        <v>17138</v>
      </c>
      <c r="V2264" s="78">
        <v>27400</v>
      </c>
      <c r="W2264" s="78">
        <v>23200</v>
      </c>
      <c r="X2264" s="78"/>
      <c r="Y2264" s="78">
        <v>27000</v>
      </c>
      <c r="Z2264" s="78">
        <v>1.99</v>
      </c>
    </row>
    <row r="2265" spans="1:26" x14ac:dyDescent="0.25">
      <c r="A2265" s="78">
        <v>217162515</v>
      </c>
      <c r="D2265" s="78" t="s">
        <v>29</v>
      </c>
      <c r="E2265" s="78" t="s">
        <v>5261</v>
      </c>
      <c r="J2265" s="78" t="s">
        <v>17139</v>
      </c>
      <c r="V2265" s="78">
        <v>36000</v>
      </c>
      <c r="W2265" s="78">
        <v>36600</v>
      </c>
      <c r="X2265" s="78"/>
      <c r="Y2265" s="78">
        <v>43000</v>
      </c>
      <c r="Z2265" s="78">
        <v>2.2999999999999998</v>
      </c>
    </row>
    <row r="2266" spans="1:26" x14ac:dyDescent="0.25">
      <c r="A2266" s="78">
        <v>217162516</v>
      </c>
      <c r="D2266" s="78" t="s">
        <v>29</v>
      </c>
      <c r="E2266" s="78" t="s">
        <v>5261</v>
      </c>
      <c r="J2266" s="78" t="s">
        <v>17139</v>
      </c>
      <c r="V2266" s="78">
        <v>36000</v>
      </c>
      <c r="W2266" s="78">
        <v>33000</v>
      </c>
      <c r="X2266" s="78"/>
      <c r="Y2266" s="78">
        <v>34000</v>
      </c>
      <c r="Z2266" s="78">
        <v>2.2000000000000002</v>
      </c>
    </row>
    <row r="2267" spans="1:26" x14ac:dyDescent="0.25">
      <c r="A2267" s="78">
        <v>217162517</v>
      </c>
      <c r="D2267" s="78" t="s">
        <v>29</v>
      </c>
      <c r="E2267" s="78" t="s">
        <v>5261</v>
      </c>
      <c r="J2267" s="78" t="s">
        <v>17139</v>
      </c>
      <c r="V2267" s="78">
        <v>36000</v>
      </c>
      <c r="W2267" s="78">
        <v>34800</v>
      </c>
      <c r="X2267" s="78"/>
      <c r="Y2267" s="78">
        <v>38500</v>
      </c>
      <c r="Z2267" s="78">
        <v>2.2599999999999998</v>
      </c>
    </row>
    <row r="2268" spans="1:26" x14ac:dyDescent="0.25">
      <c r="A2268" s="78">
        <v>217162518</v>
      </c>
      <c r="D2268" s="78" t="s">
        <v>29</v>
      </c>
      <c r="E2268" s="78" t="s">
        <v>5261</v>
      </c>
      <c r="J2268" s="78" t="s">
        <v>17140</v>
      </c>
      <c r="V2268" s="78">
        <v>45000</v>
      </c>
      <c r="W2268" s="78">
        <v>40500</v>
      </c>
      <c r="X2268" s="78"/>
      <c r="Y2268" s="78">
        <v>42000</v>
      </c>
      <c r="Z2268" s="78">
        <v>2</v>
      </c>
    </row>
    <row r="2269" spans="1:26" x14ac:dyDescent="0.25">
      <c r="A2269" s="78">
        <v>217162519</v>
      </c>
      <c r="D2269" s="78" t="s">
        <v>29</v>
      </c>
      <c r="E2269" s="78" t="s">
        <v>5261</v>
      </c>
      <c r="J2269" s="78" t="s">
        <v>17140</v>
      </c>
      <c r="V2269" s="78">
        <v>47000</v>
      </c>
      <c r="W2269" s="78">
        <v>44500</v>
      </c>
      <c r="X2269" s="78"/>
      <c r="Y2269" s="78">
        <v>46000</v>
      </c>
      <c r="Z2269" s="78">
        <v>2.2000000000000002</v>
      </c>
    </row>
    <row r="2270" spans="1:26" x14ac:dyDescent="0.25">
      <c r="A2270" s="78">
        <v>217162520</v>
      </c>
      <c r="D2270" s="78" t="s">
        <v>29</v>
      </c>
      <c r="E2270" s="78" t="s">
        <v>5261</v>
      </c>
      <c r="J2270" s="78" t="s">
        <v>17140</v>
      </c>
      <c r="V2270" s="78">
        <v>46000</v>
      </c>
      <c r="W2270" s="78">
        <v>42500</v>
      </c>
      <c r="X2270" s="78"/>
      <c r="Y2270" s="78">
        <v>44000</v>
      </c>
      <c r="Z2270" s="78">
        <v>2.1</v>
      </c>
    </row>
    <row r="2271" spans="1:26" x14ac:dyDescent="0.25">
      <c r="A2271" s="78">
        <v>217162521</v>
      </c>
      <c r="D2271" s="78" t="s">
        <v>29</v>
      </c>
      <c r="E2271" s="78" t="s">
        <v>5261</v>
      </c>
      <c r="J2271" s="78" t="s">
        <v>17141</v>
      </c>
      <c r="V2271" s="78">
        <v>51000</v>
      </c>
      <c r="W2271" s="78">
        <v>45000</v>
      </c>
      <c r="X2271" s="78"/>
      <c r="Y2271" s="78">
        <v>49000</v>
      </c>
      <c r="Z2271" s="78">
        <v>2.2000000000000002</v>
      </c>
    </row>
    <row r="2272" spans="1:26" x14ac:dyDescent="0.25">
      <c r="A2272" s="78">
        <v>217162522</v>
      </c>
      <c r="D2272" s="78" t="s">
        <v>29</v>
      </c>
      <c r="E2272" s="78" t="s">
        <v>5261</v>
      </c>
      <c r="J2272" s="78" t="s">
        <v>17141</v>
      </c>
      <c r="V2272" s="78">
        <v>53000</v>
      </c>
      <c r="W2272" s="78">
        <v>45000</v>
      </c>
      <c r="X2272" s="78"/>
      <c r="Y2272" s="78">
        <v>52000</v>
      </c>
      <c r="Z2272" s="78">
        <v>2.2999999999999998</v>
      </c>
    </row>
    <row r="2273" spans="1:26" x14ac:dyDescent="0.25">
      <c r="A2273" s="78">
        <v>217162523</v>
      </c>
      <c r="D2273" s="78" t="s">
        <v>29</v>
      </c>
      <c r="E2273" s="78" t="s">
        <v>5261</v>
      </c>
      <c r="J2273" s="78" t="s">
        <v>17141</v>
      </c>
      <c r="V2273" s="78">
        <v>52000</v>
      </c>
      <c r="W2273" s="78">
        <v>45000</v>
      </c>
      <c r="X2273" s="78"/>
      <c r="Y2273" s="78">
        <v>50500</v>
      </c>
      <c r="Z2273" s="78">
        <v>2.25</v>
      </c>
    </row>
    <row r="2274" spans="1:26" x14ac:dyDescent="0.25">
      <c r="A2274" s="78">
        <v>217162524</v>
      </c>
      <c r="D2274" s="78" t="s">
        <v>29</v>
      </c>
      <c r="E2274" s="78" t="s">
        <v>5261</v>
      </c>
      <c r="J2274" s="78" t="s">
        <v>17142</v>
      </c>
      <c r="L2274" s="78" t="s">
        <v>17679</v>
      </c>
      <c r="V2274" s="78">
        <v>9000</v>
      </c>
      <c r="W2274" s="78">
        <v>6900</v>
      </c>
      <c r="X2274" s="78"/>
      <c r="Y2274" s="78">
        <v>7200</v>
      </c>
      <c r="Z2274" s="78">
        <v>2.0299999999999998</v>
      </c>
    </row>
    <row r="2275" spans="1:26" x14ac:dyDescent="0.25">
      <c r="A2275" s="78">
        <v>217162525</v>
      </c>
      <c r="D2275" s="78" t="s">
        <v>29</v>
      </c>
      <c r="E2275" s="78" t="s">
        <v>5261</v>
      </c>
      <c r="J2275" s="78" t="s">
        <v>17143</v>
      </c>
      <c r="L2275" s="78" t="s">
        <v>17680</v>
      </c>
      <c r="V2275" s="78">
        <v>12000</v>
      </c>
      <c r="W2275" s="78">
        <v>7700</v>
      </c>
      <c r="X2275" s="78"/>
      <c r="Y2275" s="78">
        <v>7900</v>
      </c>
      <c r="Z2275" s="78">
        <v>2.41</v>
      </c>
    </row>
    <row r="2276" spans="1:26" x14ac:dyDescent="0.25">
      <c r="A2276" s="78">
        <v>217162526</v>
      </c>
      <c r="D2276" s="78" t="s">
        <v>29</v>
      </c>
      <c r="E2276" s="78" t="s">
        <v>5261</v>
      </c>
      <c r="J2276" s="78" t="s">
        <v>17144</v>
      </c>
      <c r="L2276" s="78" t="s">
        <v>17681</v>
      </c>
      <c r="V2276" s="78">
        <v>9000</v>
      </c>
      <c r="W2276" s="78">
        <v>8000</v>
      </c>
      <c r="X2276" s="78"/>
      <c r="Y2276" s="78">
        <v>8300</v>
      </c>
      <c r="Z2276" s="78">
        <v>2.41</v>
      </c>
    </row>
    <row r="2277" spans="1:26" x14ac:dyDescent="0.25">
      <c r="A2277" s="78">
        <v>217162527</v>
      </c>
      <c r="D2277" s="78" t="s">
        <v>29</v>
      </c>
      <c r="E2277" s="78" t="s">
        <v>5261</v>
      </c>
      <c r="J2277" s="78" t="s">
        <v>17145</v>
      </c>
      <c r="L2277" s="78" t="s">
        <v>17682</v>
      </c>
      <c r="V2277" s="78">
        <v>12000</v>
      </c>
      <c r="W2277" s="78">
        <v>8000</v>
      </c>
      <c r="X2277" s="78"/>
      <c r="Y2277" s="78">
        <v>8300</v>
      </c>
      <c r="Z2277" s="78">
        <v>2.41</v>
      </c>
    </row>
    <row r="2278" spans="1:26" x14ac:dyDescent="0.25">
      <c r="A2278" s="78">
        <v>217162528</v>
      </c>
      <c r="D2278" s="78" t="s">
        <v>29</v>
      </c>
      <c r="E2278" s="78" t="s">
        <v>5261</v>
      </c>
      <c r="J2278" s="78" t="s">
        <v>17146</v>
      </c>
      <c r="L2278" s="78" t="s">
        <v>17683</v>
      </c>
      <c r="V2278" s="78">
        <v>17000</v>
      </c>
      <c r="W2278" s="78">
        <v>11200</v>
      </c>
      <c r="X2278" s="78"/>
      <c r="Y2278" s="78">
        <v>11200</v>
      </c>
      <c r="Z2278" s="78">
        <v>2.41</v>
      </c>
    </row>
    <row r="2279" spans="1:26" x14ac:dyDescent="0.25">
      <c r="A2279" s="78">
        <v>217162529</v>
      </c>
      <c r="D2279" s="78" t="s">
        <v>29</v>
      </c>
      <c r="E2279" s="78" t="s">
        <v>5261</v>
      </c>
      <c r="J2279" s="78" t="s">
        <v>17147</v>
      </c>
      <c r="L2279" s="78" t="s">
        <v>17684</v>
      </c>
      <c r="V2279" s="78">
        <v>24000</v>
      </c>
      <c r="W2279" s="78">
        <v>17100</v>
      </c>
      <c r="X2279" s="78"/>
      <c r="Y2279" s="78">
        <v>18400</v>
      </c>
      <c r="Z2279" s="78">
        <v>2.17</v>
      </c>
    </row>
    <row r="2280" spans="1:26" x14ac:dyDescent="0.25">
      <c r="A2280" s="78">
        <v>217162530</v>
      </c>
      <c r="D2280" s="78" t="s">
        <v>29</v>
      </c>
      <c r="E2280" s="78" t="s">
        <v>5261</v>
      </c>
      <c r="J2280" s="78" t="s">
        <v>17148</v>
      </c>
      <c r="L2280" s="78" t="s">
        <v>17685</v>
      </c>
      <c r="V2280" s="78">
        <v>9000</v>
      </c>
      <c r="W2280" s="78">
        <v>6600</v>
      </c>
      <c r="X2280" s="78"/>
      <c r="Y2280" s="78">
        <v>7600</v>
      </c>
      <c r="Z2280" s="78">
        <v>1.9</v>
      </c>
    </row>
    <row r="2281" spans="1:26" x14ac:dyDescent="0.25">
      <c r="A2281" s="78">
        <v>217162531</v>
      </c>
      <c r="D2281" s="78" t="s">
        <v>29</v>
      </c>
      <c r="E2281" s="78" t="s">
        <v>5261</v>
      </c>
      <c r="J2281" s="78" t="s">
        <v>17149</v>
      </c>
      <c r="L2281" s="78" t="s">
        <v>17686</v>
      </c>
      <c r="V2281" s="78">
        <v>12000</v>
      </c>
      <c r="W2281" s="78">
        <v>7800</v>
      </c>
      <c r="X2281" s="78"/>
      <c r="Y2281" s="78">
        <v>8100</v>
      </c>
      <c r="Z2281" s="78">
        <v>1.99</v>
      </c>
    </row>
    <row r="2282" spans="1:26" x14ac:dyDescent="0.25">
      <c r="A2282" s="78">
        <v>217162532</v>
      </c>
      <c r="D2282" s="78" t="s">
        <v>29</v>
      </c>
      <c r="E2282" s="78" t="s">
        <v>5261</v>
      </c>
      <c r="J2282" s="78" t="s">
        <v>17150</v>
      </c>
      <c r="L2282" s="78" t="s">
        <v>17687</v>
      </c>
      <c r="V2282" s="78">
        <v>9000</v>
      </c>
      <c r="W2282" s="78">
        <v>6600</v>
      </c>
      <c r="X2282" s="78"/>
      <c r="Y2282" s="78">
        <v>7500</v>
      </c>
      <c r="Z2282" s="78">
        <v>2</v>
      </c>
    </row>
    <row r="2283" spans="1:26" x14ac:dyDescent="0.25">
      <c r="A2283" s="78">
        <v>217162533</v>
      </c>
      <c r="D2283" s="78" t="s">
        <v>29</v>
      </c>
      <c r="E2283" s="78" t="s">
        <v>5261</v>
      </c>
      <c r="J2283" s="78" t="s">
        <v>17151</v>
      </c>
      <c r="L2283" s="78" t="s">
        <v>17688</v>
      </c>
      <c r="V2283" s="78">
        <v>12000</v>
      </c>
      <c r="W2283" s="78">
        <v>8300</v>
      </c>
      <c r="X2283" s="78"/>
      <c r="Y2283" s="78">
        <v>9300</v>
      </c>
      <c r="Z2283" s="78">
        <v>2.11</v>
      </c>
    </row>
    <row r="2284" spans="1:26" x14ac:dyDescent="0.25">
      <c r="A2284" s="78">
        <v>217162534</v>
      </c>
      <c r="D2284" s="78" t="s">
        <v>29</v>
      </c>
      <c r="E2284" s="78" t="s">
        <v>5261</v>
      </c>
      <c r="J2284" s="78" t="s">
        <v>17152</v>
      </c>
      <c r="L2284" s="78" t="s">
        <v>17689</v>
      </c>
      <c r="V2284" s="78">
        <v>18000</v>
      </c>
      <c r="W2284" s="78">
        <v>11700</v>
      </c>
      <c r="X2284" s="78"/>
      <c r="Y2284" s="78">
        <v>13300</v>
      </c>
      <c r="Z2284" s="78">
        <v>2.41</v>
      </c>
    </row>
    <row r="2285" spans="1:26" x14ac:dyDescent="0.25">
      <c r="A2285" s="78">
        <v>217162535</v>
      </c>
      <c r="D2285" s="78" t="s">
        <v>29</v>
      </c>
      <c r="E2285" s="78" t="s">
        <v>5261</v>
      </c>
      <c r="J2285" s="78" t="s">
        <v>17153</v>
      </c>
      <c r="L2285" s="78" t="s">
        <v>17690</v>
      </c>
      <c r="V2285" s="78">
        <v>24000</v>
      </c>
      <c r="W2285" s="78">
        <v>17200</v>
      </c>
      <c r="X2285" s="78"/>
      <c r="Y2285" s="78">
        <v>20200</v>
      </c>
      <c r="Z2285" s="78">
        <v>2.2599999999999998</v>
      </c>
    </row>
    <row r="2286" spans="1:26" x14ac:dyDescent="0.25">
      <c r="A2286" s="78">
        <v>217162536</v>
      </c>
      <c r="D2286" s="78" t="s">
        <v>29</v>
      </c>
      <c r="E2286" s="78" t="s">
        <v>5261</v>
      </c>
      <c r="J2286" s="78" t="s">
        <v>17154</v>
      </c>
      <c r="L2286" s="78" t="s">
        <v>17691</v>
      </c>
      <c r="V2286" s="78">
        <v>30000</v>
      </c>
      <c r="W2286" s="78">
        <v>20000</v>
      </c>
      <c r="X2286" s="78"/>
      <c r="Y2286" s="78">
        <v>21500</v>
      </c>
      <c r="Z2286" s="78">
        <v>2.2000000000000002</v>
      </c>
    </row>
    <row r="2287" spans="1:26" x14ac:dyDescent="0.25">
      <c r="A2287" s="78">
        <v>217162537</v>
      </c>
      <c r="D2287" s="78" t="s">
        <v>29</v>
      </c>
      <c r="E2287" s="78" t="s">
        <v>5261</v>
      </c>
      <c r="J2287" s="78" t="s">
        <v>17155</v>
      </c>
      <c r="L2287" s="78" t="s">
        <v>17692</v>
      </c>
      <c r="V2287" s="78">
        <v>36000</v>
      </c>
      <c r="W2287" s="78">
        <v>25600</v>
      </c>
      <c r="X2287" s="78"/>
      <c r="Y2287" s="78">
        <v>25600</v>
      </c>
      <c r="Z2287" s="78">
        <v>2.2999999999999998</v>
      </c>
    </row>
    <row r="2288" spans="1:26" x14ac:dyDescent="0.25">
      <c r="A2288" s="78">
        <v>217162538</v>
      </c>
      <c r="D2288" s="78" t="s">
        <v>29</v>
      </c>
      <c r="E2288" s="78" t="s">
        <v>5261</v>
      </c>
      <c r="J2288" s="78" t="s">
        <v>17156</v>
      </c>
      <c r="L2288" s="78" t="s">
        <v>17693</v>
      </c>
      <c r="V2288" s="78">
        <v>6000</v>
      </c>
      <c r="W2288" s="78">
        <v>7600</v>
      </c>
      <c r="X2288" s="78"/>
      <c r="Y2288" s="78">
        <v>8700</v>
      </c>
      <c r="Z2288" s="78">
        <v>2.04</v>
      </c>
    </row>
    <row r="2289" spans="1:26" x14ac:dyDescent="0.25">
      <c r="A2289" s="78">
        <v>217162539</v>
      </c>
      <c r="D2289" s="78" t="s">
        <v>29</v>
      </c>
      <c r="E2289" s="78" t="s">
        <v>5261</v>
      </c>
      <c r="J2289" s="78" t="s">
        <v>17157</v>
      </c>
      <c r="L2289" s="78" t="s">
        <v>17694</v>
      </c>
      <c r="V2289" s="78">
        <v>9000</v>
      </c>
      <c r="W2289" s="78">
        <v>10000</v>
      </c>
      <c r="X2289" s="78"/>
      <c r="Y2289" s="78">
        <v>12800</v>
      </c>
      <c r="Z2289" s="78">
        <v>1.75</v>
      </c>
    </row>
    <row r="2290" spans="1:26" x14ac:dyDescent="0.25">
      <c r="A2290" s="78">
        <v>217162540</v>
      </c>
      <c r="D2290" s="78" t="s">
        <v>29</v>
      </c>
      <c r="E2290" s="78" t="s">
        <v>5261</v>
      </c>
      <c r="J2290" s="78" t="s">
        <v>17158</v>
      </c>
      <c r="L2290" s="78" t="s">
        <v>17695</v>
      </c>
      <c r="V2290" s="78">
        <v>12000</v>
      </c>
      <c r="W2290" s="78">
        <v>10000</v>
      </c>
      <c r="X2290" s="78"/>
      <c r="Y2290" s="78">
        <v>12800</v>
      </c>
      <c r="Z2290" s="78">
        <v>1.75</v>
      </c>
    </row>
    <row r="2291" spans="1:26" x14ac:dyDescent="0.25">
      <c r="A2291" s="78">
        <v>217162541</v>
      </c>
      <c r="D2291" s="78" t="s">
        <v>29</v>
      </c>
      <c r="E2291" s="78" t="s">
        <v>5261</v>
      </c>
      <c r="J2291" s="78" t="s">
        <v>17159</v>
      </c>
      <c r="L2291" s="78" t="s">
        <v>17696</v>
      </c>
      <c r="V2291" s="78">
        <v>18000</v>
      </c>
      <c r="W2291" s="78">
        <v>14400</v>
      </c>
      <c r="X2291" s="78"/>
      <c r="Y2291" s="78">
        <v>19800</v>
      </c>
      <c r="Z2291" s="78">
        <v>2.4900000000000002</v>
      </c>
    </row>
    <row r="2292" spans="1:26" x14ac:dyDescent="0.25">
      <c r="A2292" s="78">
        <v>217162542</v>
      </c>
      <c r="D2292" s="78" t="s">
        <v>29</v>
      </c>
      <c r="E2292" s="78" t="s">
        <v>5261</v>
      </c>
      <c r="J2292" s="78" t="s">
        <v>17160</v>
      </c>
      <c r="L2292" s="78" t="s">
        <v>17697</v>
      </c>
      <c r="V2292" s="78">
        <v>23000</v>
      </c>
      <c r="W2292" s="78">
        <v>21600</v>
      </c>
      <c r="X2292" s="78"/>
      <c r="Y2292" s="78">
        <v>23400</v>
      </c>
      <c r="Z2292" s="78">
        <v>2.33</v>
      </c>
    </row>
    <row r="2293" spans="1:26" x14ac:dyDescent="0.25">
      <c r="A2293" s="78">
        <v>217162543</v>
      </c>
      <c r="D2293" s="78" t="s">
        <v>29</v>
      </c>
      <c r="E2293" s="78" t="s">
        <v>5261</v>
      </c>
      <c r="J2293" s="78" t="s">
        <v>17161</v>
      </c>
      <c r="L2293" s="78" t="s">
        <v>17698</v>
      </c>
      <c r="V2293" s="78">
        <v>33000</v>
      </c>
      <c r="W2293" s="78">
        <v>29600</v>
      </c>
      <c r="X2293" s="78"/>
      <c r="Y2293" s="78">
        <v>30200</v>
      </c>
      <c r="Z2293" s="78">
        <v>2</v>
      </c>
    </row>
    <row r="2294" spans="1:26" x14ac:dyDescent="0.25">
      <c r="A2294" s="78">
        <v>217162544</v>
      </c>
      <c r="D2294" s="78" t="s">
        <v>29</v>
      </c>
      <c r="E2294" s="78" t="s">
        <v>5261</v>
      </c>
      <c r="J2294" s="78" t="s">
        <v>17162</v>
      </c>
      <c r="L2294" s="78" t="s">
        <v>17694</v>
      </c>
      <c r="V2294" s="78">
        <v>9000</v>
      </c>
      <c r="W2294" s="78">
        <v>8600</v>
      </c>
      <c r="X2294" s="78"/>
      <c r="Y2294" s="78">
        <v>10200</v>
      </c>
      <c r="Z2294" s="78">
        <v>2.4700000000000002</v>
      </c>
    </row>
    <row r="2295" spans="1:26" x14ac:dyDescent="0.25">
      <c r="A2295" s="78">
        <v>217162545</v>
      </c>
      <c r="D2295" s="78" t="s">
        <v>29</v>
      </c>
      <c r="E2295" s="78" t="s">
        <v>5261</v>
      </c>
      <c r="J2295" s="78" t="s">
        <v>17163</v>
      </c>
      <c r="L2295" s="78" t="s">
        <v>17695</v>
      </c>
      <c r="V2295" s="78">
        <v>12000</v>
      </c>
      <c r="W2295" s="78">
        <v>9600</v>
      </c>
      <c r="X2295" s="78"/>
      <c r="Y2295" s="78">
        <v>9900</v>
      </c>
      <c r="Z2295" s="78">
        <v>2.57</v>
      </c>
    </row>
    <row r="2296" spans="1:26" x14ac:dyDescent="0.25">
      <c r="A2296" s="78">
        <v>217162546</v>
      </c>
      <c r="D2296" s="78" t="s">
        <v>29</v>
      </c>
      <c r="E2296" s="78" t="s">
        <v>5261</v>
      </c>
      <c r="J2296" s="78" t="s">
        <v>17164</v>
      </c>
      <c r="L2296" s="78" t="s">
        <v>17696</v>
      </c>
      <c r="V2296" s="78">
        <v>18000</v>
      </c>
      <c r="W2296" s="78">
        <v>13000</v>
      </c>
      <c r="X2296" s="78"/>
      <c r="Y2296" s="78">
        <v>15000</v>
      </c>
      <c r="Z2296" s="78">
        <v>2.4300000000000002</v>
      </c>
    </row>
    <row r="2297" spans="1:26" x14ac:dyDescent="0.25">
      <c r="A2297" s="78">
        <v>217162547</v>
      </c>
      <c r="D2297" s="78" t="s">
        <v>29</v>
      </c>
      <c r="E2297" s="78" t="s">
        <v>5261</v>
      </c>
      <c r="J2297" s="78" t="s">
        <v>17165</v>
      </c>
      <c r="L2297" s="78" t="s">
        <v>17697</v>
      </c>
      <c r="V2297" s="78">
        <v>24000</v>
      </c>
      <c r="W2297" s="78">
        <v>19500</v>
      </c>
      <c r="X2297" s="78"/>
      <c r="Y2297" s="78">
        <v>21300</v>
      </c>
      <c r="Z2297" s="78">
        <v>2.42</v>
      </c>
    </row>
    <row r="2298" spans="1:26" x14ac:dyDescent="0.25">
      <c r="A2298" s="78">
        <v>217162548</v>
      </c>
      <c r="D2298" s="78" t="s">
        <v>29</v>
      </c>
      <c r="E2298" s="78" t="s">
        <v>5261</v>
      </c>
      <c r="J2298" s="78" t="s">
        <v>17162</v>
      </c>
      <c r="L2298" s="78" t="s">
        <v>17699</v>
      </c>
      <c r="V2298" s="78">
        <v>9000</v>
      </c>
      <c r="W2298" s="78">
        <v>8500</v>
      </c>
      <c r="X2298" s="78"/>
      <c r="Y2298" s="78">
        <v>9300</v>
      </c>
      <c r="Z2298" s="78">
        <v>2.5499999999999998</v>
      </c>
    </row>
    <row r="2299" spans="1:26" x14ac:dyDescent="0.25">
      <c r="A2299" s="78">
        <v>217162549</v>
      </c>
      <c r="D2299" s="78" t="s">
        <v>29</v>
      </c>
      <c r="E2299" s="78" t="s">
        <v>5261</v>
      </c>
      <c r="J2299" s="78" t="s">
        <v>17163</v>
      </c>
      <c r="L2299" s="78" t="s">
        <v>17700</v>
      </c>
      <c r="V2299" s="78">
        <v>12000</v>
      </c>
      <c r="W2299" s="78">
        <v>8500</v>
      </c>
      <c r="X2299" s="78"/>
      <c r="Y2299" s="78">
        <v>9300</v>
      </c>
      <c r="Z2299" s="78">
        <v>2.5499999999999998</v>
      </c>
    </row>
    <row r="2300" spans="1:26" x14ac:dyDescent="0.25">
      <c r="A2300" s="78">
        <v>217162550</v>
      </c>
      <c r="D2300" s="78" t="s">
        <v>29</v>
      </c>
      <c r="E2300" s="78" t="s">
        <v>5261</v>
      </c>
      <c r="J2300" s="78" t="s">
        <v>17164</v>
      </c>
      <c r="L2300" s="78" t="s">
        <v>17701</v>
      </c>
      <c r="V2300" s="78">
        <v>16800</v>
      </c>
      <c r="W2300" s="78">
        <v>13900</v>
      </c>
      <c r="X2300" s="78"/>
      <c r="Y2300" s="78">
        <v>14800</v>
      </c>
      <c r="Z2300" s="78">
        <v>2.36</v>
      </c>
    </row>
    <row r="2301" spans="1:26" x14ac:dyDescent="0.25">
      <c r="A2301" s="78">
        <v>217162551</v>
      </c>
      <c r="D2301" s="78" t="s">
        <v>29</v>
      </c>
      <c r="E2301" s="78" t="s">
        <v>5261</v>
      </c>
      <c r="J2301" s="78" t="s">
        <v>17165</v>
      </c>
      <c r="L2301" s="78" t="s">
        <v>17702</v>
      </c>
      <c r="V2301" s="78">
        <v>24000</v>
      </c>
      <c r="W2301" s="78">
        <v>20400</v>
      </c>
      <c r="X2301" s="78"/>
      <c r="Y2301" s="78">
        <v>20500</v>
      </c>
      <c r="Z2301" s="78">
        <v>2.5499999999999998</v>
      </c>
    </row>
    <row r="2302" spans="1:26" x14ac:dyDescent="0.25">
      <c r="A2302" s="78">
        <v>217162552</v>
      </c>
      <c r="D2302" s="78" t="s">
        <v>29</v>
      </c>
      <c r="E2302" s="78" t="s">
        <v>5261</v>
      </c>
      <c r="J2302" s="78" t="s">
        <v>17162</v>
      </c>
      <c r="L2302" s="78" t="s">
        <v>17703</v>
      </c>
      <c r="V2302" s="78">
        <v>9000</v>
      </c>
      <c r="W2302" s="78">
        <v>8900</v>
      </c>
      <c r="X2302" s="78"/>
      <c r="Y2302" s="78">
        <v>9600</v>
      </c>
      <c r="Z2302" s="78">
        <v>2.4500000000000002</v>
      </c>
    </row>
    <row r="2303" spans="1:26" x14ac:dyDescent="0.25">
      <c r="A2303" s="78">
        <v>217162553</v>
      </c>
      <c r="D2303" s="78" t="s">
        <v>29</v>
      </c>
      <c r="E2303" s="78" t="s">
        <v>5261</v>
      </c>
      <c r="J2303" s="78" t="s">
        <v>17163</v>
      </c>
      <c r="L2303" s="78" t="s">
        <v>17704</v>
      </c>
      <c r="V2303" s="78">
        <v>11500</v>
      </c>
      <c r="W2303" s="78">
        <v>9500</v>
      </c>
      <c r="X2303" s="78"/>
      <c r="Y2303" s="78">
        <v>10300</v>
      </c>
      <c r="Z2303" s="78">
        <v>2.58</v>
      </c>
    </row>
    <row r="2304" spans="1:26" x14ac:dyDescent="0.25">
      <c r="A2304" s="78">
        <v>217162554</v>
      </c>
      <c r="D2304" s="78" t="s">
        <v>29</v>
      </c>
      <c r="E2304" s="78" t="s">
        <v>5261</v>
      </c>
      <c r="J2304" s="78" t="s">
        <v>17164</v>
      </c>
      <c r="L2304" s="78" t="s">
        <v>17705</v>
      </c>
      <c r="V2304" s="78">
        <v>17000</v>
      </c>
      <c r="W2304" s="78">
        <v>14000</v>
      </c>
      <c r="X2304" s="78"/>
      <c r="Y2304" s="78">
        <v>14100</v>
      </c>
      <c r="Z2304" s="78">
        <v>2.4</v>
      </c>
    </row>
    <row r="2305" spans="1:26" x14ac:dyDescent="0.25">
      <c r="A2305" s="78">
        <v>217162555</v>
      </c>
      <c r="D2305" s="78" t="s">
        <v>29</v>
      </c>
      <c r="E2305" s="78" t="s">
        <v>5261</v>
      </c>
      <c r="J2305" s="78" t="s">
        <v>17162</v>
      </c>
      <c r="L2305" s="78" t="s">
        <v>17706</v>
      </c>
      <c r="V2305" s="78">
        <v>9000</v>
      </c>
      <c r="W2305" s="78">
        <v>9300</v>
      </c>
      <c r="X2305" s="78"/>
      <c r="Y2305" s="78">
        <v>9800</v>
      </c>
      <c r="Z2305" s="78">
        <v>2.56</v>
      </c>
    </row>
    <row r="2306" spans="1:26" x14ac:dyDescent="0.25">
      <c r="A2306" s="78">
        <v>217162556</v>
      </c>
      <c r="D2306" s="78" t="s">
        <v>29</v>
      </c>
      <c r="E2306" s="78" t="s">
        <v>5261</v>
      </c>
      <c r="J2306" s="78" t="s">
        <v>17163</v>
      </c>
      <c r="L2306" s="78" t="s">
        <v>17707</v>
      </c>
      <c r="V2306" s="78">
        <v>12000</v>
      </c>
      <c r="W2306" s="78">
        <v>9100</v>
      </c>
      <c r="X2306" s="78"/>
      <c r="Y2306" s="78">
        <v>9800</v>
      </c>
      <c r="Z2306" s="78">
        <v>2.52</v>
      </c>
    </row>
    <row r="2307" spans="1:26" x14ac:dyDescent="0.25">
      <c r="A2307" s="78">
        <v>217162557</v>
      </c>
      <c r="D2307" s="78" t="s">
        <v>29</v>
      </c>
      <c r="E2307" s="78" t="s">
        <v>5261</v>
      </c>
      <c r="J2307" s="78" t="s">
        <v>17164</v>
      </c>
      <c r="L2307" s="78" t="s">
        <v>17708</v>
      </c>
      <c r="V2307" s="78">
        <v>17500</v>
      </c>
      <c r="W2307" s="78">
        <v>14900</v>
      </c>
      <c r="X2307" s="78"/>
      <c r="Y2307" s="78">
        <v>15900</v>
      </c>
      <c r="Z2307" s="78">
        <v>2.65</v>
      </c>
    </row>
    <row r="2308" spans="1:26" x14ac:dyDescent="0.25">
      <c r="A2308" s="78">
        <v>217162558</v>
      </c>
      <c r="D2308" s="78" t="s">
        <v>29</v>
      </c>
      <c r="E2308" s="78" t="s">
        <v>5261</v>
      </c>
      <c r="J2308" s="78" t="s">
        <v>17165</v>
      </c>
      <c r="L2308" s="78" t="s">
        <v>17709</v>
      </c>
      <c r="V2308" s="78">
        <v>24000</v>
      </c>
      <c r="W2308" s="78">
        <v>21200</v>
      </c>
      <c r="X2308" s="78"/>
      <c r="Y2308" s="78">
        <v>21600</v>
      </c>
      <c r="Z2308" s="78">
        <v>2.56</v>
      </c>
    </row>
    <row r="2309" spans="1:26" x14ac:dyDescent="0.25">
      <c r="A2309" s="78">
        <v>217162559</v>
      </c>
      <c r="D2309" s="78" t="s">
        <v>29</v>
      </c>
      <c r="E2309" s="78" t="s">
        <v>5261</v>
      </c>
      <c r="J2309" s="78" t="s">
        <v>17162</v>
      </c>
      <c r="L2309" s="78" t="s">
        <v>17710</v>
      </c>
      <c r="V2309" s="78">
        <v>9000</v>
      </c>
      <c r="W2309" s="78">
        <v>9000</v>
      </c>
      <c r="X2309" s="78"/>
      <c r="Y2309" s="78">
        <v>9600</v>
      </c>
      <c r="Z2309" s="78">
        <v>2.4900000000000002</v>
      </c>
    </row>
    <row r="2310" spans="1:26" x14ac:dyDescent="0.25">
      <c r="A2310" s="78">
        <v>217162560</v>
      </c>
      <c r="D2310" s="78" t="s">
        <v>29</v>
      </c>
      <c r="E2310" s="78" t="s">
        <v>5261</v>
      </c>
      <c r="J2310" s="78" t="s">
        <v>17163</v>
      </c>
      <c r="L2310" s="78" t="s">
        <v>17711</v>
      </c>
      <c r="V2310" s="78">
        <v>12000</v>
      </c>
      <c r="W2310" s="78">
        <v>9000</v>
      </c>
      <c r="X2310" s="78"/>
      <c r="Y2310" s="78">
        <v>9600</v>
      </c>
      <c r="Z2310" s="78">
        <v>2.4900000000000002</v>
      </c>
    </row>
    <row r="2311" spans="1:26" x14ac:dyDescent="0.25">
      <c r="A2311" s="78">
        <v>217162561</v>
      </c>
      <c r="D2311" s="78" t="s">
        <v>29</v>
      </c>
      <c r="E2311" s="78" t="s">
        <v>5261</v>
      </c>
      <c r="J2311" s="78" t="s">
        <v>17164</v>
      </c>
      <c r="L2311" s="78" t="s">
        <v>17712</v>
      </c>
      <c r="V2311" s="78">
        <v>16000</v>
      </c>
      <c r="W2311" s="78">
        <v>14100</v>
      </c>
      <c r="X2311" s="78"/>
      <c r="Y2311" s="78">
        <v>14600</v>
      </c>
      <c r="Z2311" s="78">
        <v>2.58</v>
      </c>
    </row>
    <row r="2312" spans="1:26" x14ac:dyDescent="0.25">
      <c r="A2312" s="78">
        <v>217162562</v>
      </c>
      <c r="D2312" s="78" t="s">
        <v>29</v>
      </c>
      <c r="E2312" s="78" t="s">
        <v>5261</v>
      </c>
      <c r="J2312" s="78" t="s">
        <v>17162</v>
      </c>
      <c r="L2312" s="78" t="s">
        <v>17713</v>
      </c>
      <c r="V2312" s="78">
        <v>9000</v>
      </c>
      <c r="W2312" s="78">
        <v>7900</v>
      </c>
      <c r="X2312" s="78"/>
      <c r="Y2312" s="78">
        <v>9900</v>
      </c>
      <c r="Z2312" s="78">
        <v>2.59</v>
      </c>
    </row>
    <row r="2313" spans="1:26" x14ac:dyDescent="0.25">
      <c r="A2313" s="78">
        <v>217162563</v>
      </c>
      <c r="D2313" s="78" t="s">
        <v>29</v>
      </c>
      <c r="E2313" s="78" t="s">
        <v>5261</v>
      </c>
      <c r="J2313" s="78" t="s">
        <v>17163</v>
      </c>
      <c r="L2313" s="78" t="s">
        <v>17714</v>
      </c>
      <c r="V2313" s="78">
        <v>12000</v>
      </c>
      <c r="W2313" s="78">
        <v>8600</v>
      </c>
      <c r="X2313" s="78"/>
      <c r="Y2313" s="78">
        <v>10000</v>
      </c>
      <c r="Z2313" s="78">
        <v>2.59</v>
      </c>
    </row>
    <row r="2314" spans="1:26" x14ac:dyDescent="0.25">
      <c r="A2314" s="78">
        <v>217162564</v>
      </c>
      <c r="D2314" s="78" t="s">
        <v>29</v>
      </c>
      <c r="E2314" s="78" t="s">
        <v>5261</v>
      </c>
      <c r="J2314" s="78" t="s">
        <v>17164</v>
      </c>
      <c r="L2314" s="78" t="s">
        <v>17715</v>
      </c>
      <c r="V2314" s="78">
        <v>18000</v>
      </c>
      <c r="W2314" s="78">
        <v>14000</v>
      </c>
      <c r="X2314" s="78"/>
      <c r="Y2314" s="78">
        <v>15200</v>
      </c>
      <c r="Z2314" s="78">
        <v>2.4700000000000002</v>
      </c>
    </row>
    <row r="2315" spans="1:26" x14ac:dyDescent="0.25">
      <c r="A2315" s="78">
        <v>217162565</v>
      </c>
      <c r="D2315" s="78" t="s">
        <v>29</v>
      </c>
      <c r="E2315" s="78" t="s">
        <v>5261</v>
      </c>
      <c r="J2315" s="78" t="s">
        <v>17164</v>
      </c>
      <c r="L2315" s="78" t="s">
        <v>17716</v>
      </c>
      <c r="V2315" s="78">
        <v>18000</v>
      </c>
      <c r="W2315" s="78">
        <v>13700</v>
      </c>
      <c r="X2315" s="78"/>
      <c r="Y2315" s="78">
        <v>15100</v>
      </c>
      <c r="Z2315" s="78">
        <v>2.38</v>
      </c>
    </row>
    <row r="2316" spans="1:26" x14ac:dyDescent="0.25">
      <c r="A2316" s="78">
        <v>217162566</v>
      </c>
      <c r="D2316" s="78" t="s">
        <v>29</v>
      </c>
      <c r="E2316" s="78" t="s">
        <v>5261</v>
      </c>
      <c r="J2316" s="78" t="s">
        <v>17165</v>
      </c>
      <c r="L2316" s="78" t="s">
        <v>17717</v>
      </c>
      <c r="V2316" s="78">
        <v>24000</v>
      </c>
      <c r="W2316" s="78">
        <v>20000</v>
      </c>
      <c r="X2316" s="78"/>
      <c r="Y2316" s="78">
        <v>20000</v>
      </c>
      <c r="Z2316" s="78">
        <v>2.56</v>
      </c>
    </row>
    <row r="2317" spans="1:26" x14ac:dyDescent="0.25">
      <c r="A2317" s="78">
        <v>217162567</v>
      </c>
      <c r="D2317" s="78" t="s">
        <v>29</v>
      </c>
      <c r="E2317" s="78" t="s">
        <v>5261</v>
      </c>
      <c r="J2317" s="78" t="s">
        <v>17157</v>
      </c>
      <c r="L2317" s="78" t="s">
        <v>17699</v>
      </c>
      <c r="V2317" s="78">
        <v>9000</v>
      </c>
      <c r="W2317" s="78">
        <v>9700</v>
      </c>
      <c r="X2317" s="78"/>
      <c r="Y2317" s="78">
        <v>12600</v>
      </c>
      <c r="Z2317" s="78">
        <v>2.1</v>
      </c>
    </row>
    <row r="2318" spans="1:26" x14ac:dyDescent="0.25">
      <c r="A2318" s="78">
        <v>217162568</v>
      </c>
      <c r="D2318" s="78" t="s">
        <v>29</v>
      </c>
      <c r="E2318" s="78" t="s">
        <v>5261</v>
      </c>
      <c r="J2318" s="78" t="s">
        <v>17158</v>
      </c>
      <c r="L2318" s="78" t="s">
        <v>17700</v>
      </c>
      <c r="V2318" s="78">
        <v>12000</v>
      </c>
      <c r="W2318" s="78">
        <v>10000</v>
      </c>
      <c r="X2318" s="78"/>
      <c r="Y2318" s="78">
        <v>12900</v>
      </c>
      <c r="Z2318" s="78">
        <v>2.14</v>
      </c>
    </row>
    <row r="2319" spans="1:26" x14ac:dyDescent="0.25">
      <c r="A2319" s="78">
        <v>217162569</v>
      </c>
      <c r="D2319" s="78" t="s">
        <v>29</v>
      </c>
      <c r="E2319" s="78" t="s">
        <v>5261</v>
      </c>
      <c r="J2319" s="78" t="s">
        <v>17159</v>
      </c>
      <c r="L2319" s="78" t="s">
        <v>17701</v>
      </c>
      <c r="V2319" s="78">
        <v>16000</v>
      </c>
      <c r="W2319" s="78">
        <v>14900</v>
      </c>
      <c r="X2319" s="78"/>
      <c r="Y2319" s="78">
        <v>18000</v>
      </c>
      <c r="Z2319" s="78">
        <v>2.1</v>
      </c>
    </row>
    <row r="2320" spans="1:26" x14ac:dyDescent="0.25">
      <c r="A2320" s="78">
        <v>217162570</v>
      </c>
      <c r="D2320" s="78" t="s">
        <v>29</v>
      </c>
      <c r="E2320" s="78" t="s">
        <v>5261</v>
      </c>
      <c r="J2320" s="78" t="s">
        <v>17160</v>
      </c>
      <c r="L2320" s="78" t="s">
        <v>17702</v>
      </c>
      <c r="V2320" s="78">
        <v>23400</v>
      </c>
      <c r="W2320" s="78">
        <v>20400</v>
      </c>
      <c r="X2320" s="78"/>
      <c r="Y2320" s="78">
        <v>23900</v>
      </c>
      <c r="Z2320" s="78">
        <v>2.48</v>
      </c>
    </row>
    <row r="2321" spans="1:26" x14ac:dyDescent="0.25">
      <c r="A2321" s="78">
        <v>217162571</v>
      </c>
      <c r="D2321" s="78" t="s">
        <v>29</v>
      </c>
      <c r="E2321" s="78" t="s">
        <v>5261</v>
      </c>
      <c r="J2321" s="78" t="s">
        <v>17156</v>
      </c>
      <c r="L2321" s="78" t="s">
        <v>17718</v>
      </c>
      <c r="V2321" s="78">
        <v>6500</v>
      </c>
      <c r="W2321" s="78">
        <v>8000</v>
      </c>
      <c r="X2321" s="78"/>
      <c r="Y2321" s="78">
        <v>9100</v>
      </c>
      <c r="Z2321" s="78">
        <v>2.52</v>
      </c>
    </row>
    <row r="2322" spans="1:26" x14ac:dyDescent="0.25">
      <c r="A2322" s="78">
        <v>217162572</v>
      </c>
      <c r="D2322" s="78" t="s">
        <v>29</v>
      </c>
      <c r="E2322" s="78" t="s">
        <v>5261</v>
      </c>
      <c r="J2322" s="78" t="s">
        <v>17157</v>
      </c>
      <c r="L2322" s="78" t="s">
        <v>17703</v>
      </c>
      <c r="V2322" s="78">
        <v>9000</v>
      </c>
      <c r="W2322" s="78">
        <v>9600</v>
      </c>
      <c r="X2322" s="78"/>
      <c r="Y2322" s="78">
        <v>12600</v>
      </c>
      <c r="Z2322" s="78">
        <v>1.99</v>
      </c>
    </row>
    <row r="2323" spans="1:26" x14ac:dyDescent="0.25">
      <c r="A2323" s="78">
        <v>217162573</v>
      </c>
      <c r="D2323" s="78" t="s">
        <v>29</v>
      </c>
      <c r="E2323" s="78" t="s">
        <v>5261</v>
      </c>
      <c r="J2323" s="78" t="s">
        <v>17158</v>
      </c>
      <c r="L2323" s="78" t="s">
        <v>17704</v>
      </c>
      <c r="V2323" s="78">
        <v>12000</v>
      </c>
      <c r="W2323" s="78">
        <v>9600</v>
      </c>
      <c r="X2323" s="78"/>
      <c r="Y2323" s="78">
        <v>13100</v>
      </c>
      <c r="Z2323" s="78">
        <v>1.99</v>
      </c>
    </row>
    <row r="2324" spans="1:26" x14ac:dyDescent="0.25">
      <c r="A2324" s="78">
        <v>217162574</v>
      </c>
      <c r="D2324" s="78" t="s">
        <v>29</v>
      </c>
      <c r="E2324" s="78" t="s">
        <v>5261</v>
      </c>
      <c r="J2324" s="78" t="s">
        <v>17159</v>
      </c>
      <c r="L2324" s="78" t="s">
        <v>17705</v>
      </c>
      <c r="V2324" s="78">
        <v>17000</v>
      </c>
      <c r="W2324" s="78">
        <v>15000</v>
      </c>
      <c r="X2324" s="78"/>
      <c r="Y2324" s="78">
        <v>19000</v>
      </c>
      <c r="Z2324" s="78">
        <v>2.23</v>
      </c>
    </row>
    <row r="2325" spans="1:26" x14ac:dyDescent="0.25">
      <c r="A2325" s="78">
        <v>217162575</v>
      </c>
      <c r="D2325" s="78" t="s">
        <v>29</v>
      </c>
      <c r="E2325" s="78" t="s">
        <v>5261</v>
      </c>
      <c r="J2325" s="78" t="s">
        <v>17157</v>
      </c>
      <c r="L2325" s="78" t="s">
        <v>17706</v>
      </c>
      <c r="V2325" s="78">
        <v>9000</v>
      </c>
      <c r="W2325" s="78">
        <v>10200</v>
      </c>
      <c r="X2325" s="78"/>
      <c r="Y2325" s="78">
        <v>12600</v>
      </c>
      <c r="Z2325" s="78">
        <v>1.94</v>
      </c>
    </row>
    <row r="2326" spans="1:26" x14ac:dyDescent="0.25">
      <c r="A2326" s="78">
        <v>217162576</v>
      </c>
      <c r="D2326" s="78" t="s">
        <v>29</v>
      </c>
      <c r="E2326" s="78" t="s">
        <v>5261</v>
      </c>
      <c r="J2326" s="78" t="s">
        <v>17158</v>
      </c>
      <c r="L2326" s="78" t="s">
        <v>17707</v>
      </c>
      <c r="V2326" s="78">
        <v>12000</v>
      </c>
      <c r="W2326" s="78">
        <v>10200</v>
      </c>
      <c r="X2326" s="78"/>
      <c r="Y2326" s="78">
        <v>14000</v>
      </c>
      <c r="Z2326" s="78">
        <v>2.31</v>
      </c>
    </row>
    <row r="2327" spans="1:26" x14ac:dyDescent="0.25">
      <c r="A2327" s="78">
        <v>217162577</v>
      </c>
      <c r="D2327" s="78" t="s">
        <v>29</v>
      </c>
      <c r="E2327" s="78" t="s">
        <v>5261</v>
      </c>
      <c r="J2327" s="78" t="s">
        <v>17159</v>
      </c>
      <c r="L2327" s="78" t="s">
        <v>17708</v>
      </c>
      <c r="V2327" s="78">
        <v>17500</v>
      </c>
      <c r="W2327" s="78">
        <v>15000</v>
      </c>
      <c r="X2327" s="78"/>
      <c r="Y2327" s="78">
        <v>20000</v>
      </c>
      <c r="Z2327" s="78">
        <v>2.5</v>
      </c>
    </row>
    <row r="2328" spans="1:26" x14ac:dyDescent="0.25">
      <c r="A2328" s="78">
        <v>217162578</v>
      </c>
      <c r="D2328" s="78" t="s">
        <v>29</v>
      </c>
      <c r="E2328" s="78" t="s">
        <v>5261</v>
      </c>
      <c r="J2328" s="78" t="s">
        <v>17160</v>
      </c>
      <c r="L2328" s="78" t="s">
        <v>17709</v>
      </c>
      <c r="V2328" s="78">
        <v>24000</v>
      </c>
      <c r="W2328" s="78">
        <v>21600</v>
      </c>
      <c r="X2328" s="78"/>
      <c r="Y2328" s="78">
        <v>23600</v>
      </c>
      <c r="Z2328" s="78">
        <v>2.48</v>
      </c>
    </row>
    <row r="2329" spans="1:26" x14ac:dyDescent="0.25">
      <c r="A2329" s="78">
        <v>217162579</v>
      </c>
      <c r="D2329" s="78" t="s">
        <v>29</v>
      </c>
      <c r="E2329" s="78" t="s">
        <v>5261</v>
      </c>
      <c r="J2329" s="78" t="s">
        <v>17157</v>
      </c>
      <c r="L2329" s="78" t="s">
        <v>17710</v>
      </c>
      <c r="V2329" s="78">
        <v>9000</v>
      </c>
      <c r="W2329" s="78">
        <v>9800</v>
      </c>
      <c r="X2329" s="78"/>
      <c r="Y2329" s="78">
        <v>12200</v>
      </c>
      <c r="Z2329" s="78">
        <v>2.17</v>
      </c>
    </row>
    <row r="2330" spans="1:26" x14ac:dyDescent="0.25">
      <c r="A2330" s="78">
        <v>217162580</v>
      </c>
      <c r="D2330" s="78" t="s">
        <v>29</v>
      </c>
      <c r="E2330" s="78" t="s">
        <v>5261</v>
      </c>
      <c r="J2330" s="78" t="s">
        <v>17158</v>
      </c>
      <c r="L2330" s="78" t="s">
        <v>17711</v>
      </c>
      <c r="V2330" s="78">
        <v>12000</v>
      </c>
      <c r="W2330" s="78">
        <v>9800</v>
      </c>
      <c r="X2330" s="78"/>
      <c r="Y2330" s="78">
        <v>12400</v>
      </c>
      <c r="Z2330" s="78">
        <v>2.14</v>
      </c>
    </row>
    <row r="2331" spans="1:26" x14ac:dyDescent="0.25">
      <c r="A2331" s="78">
        <v>217162581</v>
      </c>
      <c r="D2331" s="78" t="s">
        <v>29</v>
      </c>
      <c r="E2331" s="78" t="s">
        <v>5261</v>
      </c>
      <c r="J2331" s="78" t="s">
        <v>17159</v>
      </c>
      <c r="L2331" s="78" t="s">
        <v>17712</v>
      </c>
      <c r="V2331" s="78">
        <v>16000</v>
      </c>
      <c r="W2331" s="78">
        <v>14200</v>
      </c>
      <c r="X2331" s="78"/>
      <c r="Y2331" s="78">
        <v>18800</v>
      </c>
      <c r="Z2331" s="78">
        <v>2.13</v>
      </c>
    </row>
    <row r="2332" spans="1:26" x14ac:dyDescent="0.25">
      <c r="A2332" s="78">
        <v>217162582</v>
      </c>
      <c r="D2332" s="78" t="s">
        <v>29</v>
      </c>
      <c r="E2332" s="78" t="s">
        <v>5261</v>
      </c>
      <c r="J2332" s="78" t="s">
        <v>17156</v>
      </c>
      <c r="L2332" s="78" t="s">
        <v>17719</v>
      </c>
      <c r="V2332" s="78">
        <v>6500</v>
      </c>
      <c r="W2332" s="78">
        <v>7000</v>
      </c>
      <c r="X2332" s="78"/>
      <c r="Y2332" s="78">
        <v>9500</v>
      </c>
      <c r="Z2332" s="78">
        <v>2.5299999999999998</v>
      </c>
    </row>
    <row r="2333" spans="1:26" x14ac:dyDescent="0.25">
      <c r="A2333" s="78">
        <v>217162583</v>
      </c>
      <c r="D2333" s="78" t="s">
        <v>29</v>
      </c>
      <c r="E2333" s="78" t="s">
        <v>5261</v>
      </c>
      <c r="J2333" s="78" t="s">
        <v>17157</v>
      </c>
      <c r="L2333" s="78" t="s">
        <v>17713</v>
      </c>
      <c r="V2333" s="78">
        <v>9000</v>
      </c>
      <c r="W2333" s="78">
        <v>9000</v>
      </c>
      <c r="X2333" s="78"/>
      <c r="Y2333" s="78">
        <v>11900</v>
      </c>
      <c r="Z2333" s="78">
        <v>2</v>
      </c>
    </row>
    <row r="2334" spans="1:26" x14ac:dyDescent="0.25">
      <c r="A2334" s="78">
        <v>217162584</v>
      </c>
      <c r="D2334" s="78" t="s">
        <v>29</v>
      </c>
      <c r="E2334" s="78" t="s">
        <v>5261</v>
      </c>
      <c r="J2334" s="78" t="s">
        <v>17158</v>
      </c>
      <c r="L2334" s="78" t="s">
        <v>17714</v>
      </c>
      <c r="V2334" s="78">
        <v>12000</v>
      </c>
      <c r="W2334" s="78">
        <v>9600</v>
      </c>
      <c r="X2334" s="78"/>
      <c r="Y2334" s="78">
        <v>11900</v>
      </c>
      <c r="Z2334" s="78">
        <v>1.95</v>
      </c>
    </row>
    <row r="2335" spans="1:26" x14ac:dyDescent="0.25">
      <c r="A2335" s="78">
        <v>217162585</v>
      </c>
      <c r="D2335" s="78" t="s">
        <v>29</v>
      </c>
      <c r="E2335" s="78" t="s">
        <v>5261</v>
      </c>
      <c r="J2335" s="78" t="s">
        <v>17159</v>
      </c>
      <c r="L2335" s="78" t="s">
        <v>17715</v>
      </c>
      <c r="V2335" s="78">
        <v>16700</v>
      </c>
      <c r="W2335" s="78">
        <v>14500</v>
      </c>
      <c r="X2335" s="78"/>
      <c r="Y2335" s="78">
        <v>18800</v>
      </c>
      <c r="Z2335" s="78">
        <v>2.0499999999999998</v>
      </c>
    </row>
    <row r="2336" spans="1:26" x14ac:dyDescent="0.25">
      <c r="A2336" s="78">
        <v>217162586</v>
      </c>
      <c r="D2336" s="78" t="s">
        <v>29</v>
      </c>
      <c r="E2336" s="78" t="s">
        <v>5261</v>
      </c>
      <c r="J2336" s="78" t="s">
        <v>17159</v>
      </c>
      <c r="L2336" s="78" t="s">
        <v>17716</v>
      </c>
      <c r="V2336" s="78">
        <v>17000</v>
      </c>
      <c r="W2336" s="78">
        <v>14400</v>
      </c>
      <c r="X2336" s="78"/>
      <c r="Y2336" s="78">
        <v>20200</v>
      </c>
      <c r="Z2336" s="78">
        <v>2.2400000000000002</v>
      </c>
    </row>
    <row r="2337" spans="1:26" x14ac:dyDescent="0.25">
      <c r="A2337" s="78">
        <v>217162587</v>
      </c>
      <c r="D2337" s="78" t="s">
        <v>29</v>
      </c>
      <c r="E2337" s="78" t="s">
        <v>5261</v>
      </c>
      <c r="J2337" s="78" t="s">
        <v>17160</v>
      </c>
      <c r="L2337" s="78" t="s">
        <v>17717</v>
      </c>
      <c r="V2337" s="78">
        <v>22000</v>
      </c>
      <c r="W2337" s="78">
        <v>20200</v>
      </c>
      <c r="X2337" s="78"/>
      <c r="Y2337" s="78">
        <v>23300</v>
      </c>
      <c r="Z2337" s="78">
        <v>2.38</v>
      </c>
    </row>
    <row r="2338" spans="1:26" x14ac:dyDescent="0.25">
      <c r="A2338" s="78">
        <v>217162588</v>
      </c>
      <c r="D2338" s="78" t="s">
        <v>29</v>
      </c>
      <c r="E2338" s="78" t="s">
        <v>5261</v>
      </c>
      <c r="J2338" s="78" t="s">
        <v>17166</v>
      </c>
      <c r="L2338" s="78" t="s">
        <v>17720</v>
      </c>
      <c r="V2338" s="78">
        <v>36000</v>
      </c>
      <c r="W2338" s="78">
        <v>26800</v>
      </c>
      <c r="X2338" s="78"/>
      <c r="Y2338" s="78">
        <v>28100</v>
      </c>
      <c r="Z2338" s="78">
        <v>2.2200000000000002</v>
      </c>
    </row>
    <row r="2339" spans="1:26" x14ac:dyDescent="0.25">
      <c r="A2339" s="78">
        <v>217162589</v>
      </c>
      <c r="D2339" s="78" t="s">
        <v>29</v>
      </c>
      <c r="E2339" s="78" t="s">
        <v>5261</v>
      </c>
      <c r="J2339" s="78" t="s">
        <v>17167</v>
      </c>
      <c r="L2339" s="78" t="s">
        <v>17721</v>
      </c>
      <c r="V2339" s="78">
        <v>48000</v>
      </c>
      <c r="W2339" s="78">
        <v>36600</v>
      </c>
      <c r="X2339" s="78"/>
      <c r="Y2339" s="78">
        <v>44600</v>
      </c>
      <c r="Z2339" s="78">
        <v>2.12</v>
      </c>
    </row>
    <row r="2340" spans="1:26" x14ac:dyDescent="0.25">
      <c r="A2340" s="78">
        <v>217162590</v>
      </c>
      <c r="D2340" s="78" t="s">
        <v>29</v>
      </c>
      <c r="E2340" s="78" t="s">
        <v>5261</v>
      </c>
      <c r="J2340" s="78" t="s">
        <v>17166</v>
      </c>
      <c r="L2340" s="78" t="s">
        <v>17722</v>
      </c>
      <c r="V2340" s="78">
        <v>36000</v>
      </c>
      <c r="W2340" s="78">
        <v>27400</v>
      </c>
      <c r="X2340" s="78"/>
      <c r="Y2340" s="78">
        <v>31000</v>
      </c>
      <c r="Z2340" s="78">
        <v>2.39</v>
      </c>
    </row>
    <row r="2341" spans="1:26" x14ac:dyDescent="0.25">
      <c r="A2341" s="78">
        <v>217162591</v>
      </c>
      <c r="D2341" s="78" t="s">
        <v>29</v>
      </c>
      <c r="E2341" s="78" t="s">
        <v>5261</v>
      </c>
      <c r="J2341" s="78" t="s">
        <v>17167</v>
      </c>
      <c r="L2341" s="78" t="s">
        <v>17723</v>
      </c>
      <c r="V2341" s="78">
        <v>48000</v>
      </c>
      <c r="W2341" s="78">
        <v>39000</v>
      </c>
      <c r="X2341" s="78"/>
      <c r="Y2341" s="78">
        <v>46500</v>
      </c>
      <c r="Z2341" s="78">
        <v>2.35</v>
      </c>
    </row>
    <row r="2342" spans="1:26" x14ac:dyDescent="0.25">
      <c r="A2342" s="78">
        <v>217162592</v>
      </c>
      <c r="D2342" s="78" t="s">
        <v>29</v>
      </c>
      <c r="E2342" s="78" t="s">
        <v>5261</v>
      </c>
      <c r="J2342" s="78" t="s">
        <v>17168</v>
      </c>
      <c r="L2342" s="78" t="s">
        <v>17724</v>
      </c>
      <c r="V2342" s="78">
        <v>58000</v>
      </c>
      <c r="W2342" s="78">
        <v>40000</v>
      </c>
      <c r="X2342" s="78"/>
      <c r="Y2342" s="78">
        <v>41500</v>
      </c>
      <c r="Z2342" s="78">
        <v>2.4500000000000002</v>
      </c>
    </row>
    <row r="2343" spans="1:26" x14ac:dyDescent="0.25">
      <c r="A2343" s="78">
        <v>217162593</v>
      </c>
      <c r="D2343" s="78" t="s">
        <v>29</v>
      </c>
      <c r="E2343" s="78" t="s">
        <v>5261</v>
      </c>
      <c r="J2343" s="78" t="s">
        <v>17166</v>
      </c>
      <c r="L2343" s="78" t="s">
        <v>17725</v>
      </c>
      <c r="V2343" s="78">
        <v>36000</v>
      </c>
      <c r="W2343" s="78">
        <v>26400</v>
      </c>
      <c r="X2343" s="78"/>
      <c r="Y2343" s="78">
        <v>30900</v>
      </c>
      <c r="Z2343" s="78">
        <v>2.36</v>
      </c>
    </row>
    <row r="2344" spans="1:26" x14ac:dyDescent="0.25">
      <c r="A2344" s="78">
        <v>217162594</v>
      </c>
      <c r="D2344" s="78" t="s">
        <v>29</v>
      </c>
      <c r="E2344" s="78" t="s">
        <v>5261</v>
      </c>
      <c r="J2344" s="78" t="s">
        <v>17167</v>
      </c>
      <c r="L2344" s="78" t="s">
        <v>17726</v>
      </c>
      <c r="V2344" s="78">
        <v>48000</v>
      </c>
      <c r="W2344" s="78">
        <v>39500</v>
      </c>
      <c r="X2344" s="78"/>
      <c r="Y2344" s="78">
        <v>45100</v>
      </c>
      <c r="Z2344" s="78">
        <v>2.13</v>
      </c>
    </row>
    <row r="2345" spans="1:26" x14ac:dyDescent="0.25">
      <c r="A2345" s="78">
        <v>217162595</v>
      </c>
      <c r="D2345" s="78" t="s">
        <v>29</v>
      </c>
      <c r="E2345" s="78" t="s">
        <v>5261</v>
      </c>
      <c r="J2345" s="78" t="s">
        <v>17168</v>
      </c>
      <c r="L2345" s="78" t="s">
        <v>17727</v>
      </c>
      <c r="V2345" s="78">
        <v>54000</v>
      </c>
      <c r="W2345" s="78">
        <v>37200</v>
      </c>
      <c r="X2345" s="78"/>
      <c r="Y2345" s="78">
        <v>45300</v>
      </c>
      <c r="Z2345" s="78">
        <v>2.2200000000000002</v>
      </c>
    </row>
    <row r="2346" spans="1:26" x14ac:dyDescent="0.25">
      <c r="A2346" s="78">
        <v>217162596</v>
      </c>
      <c r="D2346" s="78" t="s">
        <v>29</v>
      </c>
      <c r="E2346" s="78" t="s">
        <v>5261</v>
      </c>
      <c r="J2346" s="78" t="s">
        <v>17169</v>
      </c>
      <c r="L2346" s="78" t="s">
        <v>17720</v>
      </c>
      <c r="V2346" s="78">
        <v>36600</v>
      </c>
      <c r="W2346" s="78">
        <v>30600</v>
      </c>
      <c r="X2346" s="78"/>
      <c r="Y2346" s="78">
        <v>46200</v>
      </c>
      <c r="Z2346" s="78">
        <v>2.17</v>
      </c>
    </row>
    <row r="2347" spans="1:26" x14ac:dyDescent="0.25">
      <c r="A2347" s="78">
        <v>217162597</v>
      </c>
      <c r="D2347" s="78" t="s">
        <v>29</v>
      </c>
      <c r="E2347" s="78" t="s">
        <v>5261</v>
      </c>
      <c r="J2347" s="78" t="s">
        <v>17170</v>
      </c>
      <c r="L2347" s="78" t="s">
        <v>17721</v>
      </c>
      <c r="V2347" s="78">
        <v>48000</v>
      </c>
      <c r="W2347" s="78">
        <v>44000</v>
      </c>
      <c r="X2347" s="78"/>
      <c r="Y2347" s="78">
        <v>48000</v>
      </c>
      <c r="Z2347" s="78">
        <v>2.17</v>
      </c>
    </row>
    <row r="2348" spans="1:26" x14ac:dyDescent="0.25">
      <c r="A2348" s="78">
        <v>217162598</v>
      </c>
      <c r="D2348" s="78" t="s">
        <v>29</v>
      </c>
      <c r="E2348" s="78" t="s">
        <v>5261</v>
      </c>
      <c r="J2348" s="78" t="s">
        <v>17169</v>
      </c>
      <c r="L2348" s="78" t="s">
        <v>17722</v>
      </c>
      <c r="V2348" s="78">
        <v>36000</v>
      </c>
      <c r="W2348" s="78">
        <v>31600</v>
      </c>
      <c r="X2348" s="78"/>
      <c r="Y2348" s="78">
        <v>40000</v>
      </c>
      <c r="Z2348" s="78">
        <v>2.29</v>
      </c>
    </row>
    <row r="2349" spans="1:26" x14ac:dyDescent="0.25">
      <c r="A2349" s="78">
        <v>217162599</v>
      </c>
      <c r="D2349" s="78" t="s">
        <v>29</v>
      </c>
      <c r="E2349" s="78" t="s">
        <v>5261</v>
      </c>
      <c r="J2349" s="78" t="s">
        <v>17170</v>
      </c>
      <c r="L2349" s="78" t="s">
        <v>17723</v>
      </c>
      <c r="V2349" s="78">
        <v>48000</v>
      </c>
      <c r="W2349" s="78">
        <v>45000</v>
      </c>
      <c r="X2349" s="78"/>
      <c r="Y2349" s="78">
        <v>45500</v>
      </c>
      <c r="Z2349" s="78">
        <v>2.4</v>
      </c>
    </row>
    <row r="2350" spans="1:26" x14ac:dyDescent="0.25">
      <c r="A2350" s="78">
        <v>217162600</v>
      </c>
      <c r="D2350" s="78" t="s">
        <v>29</v>
      </c>
      <c r="E2350" s="78" t="s">
        <v>5261</v>
      </c>
      <c r="J2350" s="78" t="s">
        <v>17171</v>
      </c>
      <c r="L2350" s="78" t="s">
        <v>17724</v>
      </c>
      <c r="V2350" s="78">
        <v>55000</v>
      </c>
      <c r="W2350" s="78">
        <v>45000</v>
      </c>
      <c r="X2350" s="78"/>
      <c r="Y2350" s="78">
        <v>52000</v>
      </c>
      <c r="Z2350" s="78">
        <v>2.41</v>
      </c>
    </row>
    <row r="2351" spans="1:26" x14ac:dyDescent="0.25">
      <c r="A2351" s="78">
        <v>217162601</v>
      </c>
      <c r="D2351" s="78" t="s">
        <v>29</v>
      </c>
      <c r="E2351" s="78" t="s">
        <v>5261</v>
      </c>
      <c r="J2351" s="78" t="s">
        <v>17169</v>
      </c>
      <c r="L2351" s="78" t="s">
        <v>17725</v>
      </c>
      <c r="V2351" s="78">
        <v>36400</v>
      </c>
      <c r="W2351" s="78">
        <v>30200</v>
      </c>
      <c r="X2351" s="78"/>
      <c r="Y2351" s="78">
        <v>42400</v>
      </c>
      <c r="Z2351" s="78">
        <v>2.16</v>
      </c>
    </row>
    <row r="2352" spans="1:26" x14ac:dyDescent="0.25">
      <c r="A2352" s="78">
        <v>217162602</v>
      </c>
      <c r="D2352" s="78" t="s">
        <v>29</v>
      </c>
      <c r="E2352" s="78" t="s">
        <v>5261</v>
      </c>
      <c r="J2352" s="78" t="s">
        <v>17170</v>
      </c>
      <c r="L2352" s="78" t="s">
        <v>17726</v>
      </c>
      <c r="V2352" s="78">
        <v>48000</v>
      </c>
      <c r="W2352" s="78">
        <v>38500</v>
      </c>
      <c r="X2352" s="78"/>
      <c r="Y2352" s="78">
        <v>44500</v>
      </c>
      <c r="Z2352" s="78">
        <v>2.23</v>
      </c>
    </row>
    <row r="2353" spans="1:26" x14ac:dyDescent="0.25">
      <c r="A2353" s="78">
        <v>217162603</v>
      </c>
      <c r="D2353" s="78" t="s">
        <v>29</v>
      </c>
      <c r="E2353" s="78" t="s">
        <v>5261</v>
      </c>
      <c r="J2353" s="78" t="s">
        <v>17171</v>
      </c>
      <c r="L2353" s="78" t="s">
        <v>17727</v>
      </c>
      <c r="V2353" s="78">
        <v>54000</v>
      </c>
      <c r="W2353" s="78">
        <v>41000</v>
      </c>
      <c r="X2353" s="78"/>
      <c r="Y2353" s="78">
        <v>58000</v>
      </c>
      <c r="Z2353" s="78">
        <v>2.17</v>
      </c>
    </row>
    <row r="2354" spans="1:26" x14ac:dyDescent="0.25">
      <c r="A2354" s="78">
        <v>217138355</v>
      </c>
      <c r="D2354" s="78" t="s">
        <v>29</v>
      </c>
      <c r="E2354" s="78" t="s">
        <v>340</v>
      </c>
      <c r="J2354" s="78" t="s">
        <v>17172</v>
      </c>
      <c r="L2354" s="78" t="s">
        <v>17728</v>
      </c>
      <c r="V2354" s="78">
        <v>30000</v>
      </c>
      <c r="W2354" s="78">
        <v>19400</v>
      </c>
      <c r="X2354" s="78"/>
      <c r="Y2354" s="78">
        <v>23600</v>
      </c>
      <c r="Z2354" s="78">
        <v>2.23</v>
      </c>
    </row>
    <row r="2355" spans="1:26" x14ac:dyDescent="0.25">
      <c r="A2355" s="78">
        <v>217138354</v>
      </c>
      <c r="D2355" s="78" t="s">
        <v>29</v>
      </c>
      <c r="E2355" s="78" t="s">
        <v>340</v>
      </c>
      <c r="J2355" s="78" t="s">
        <v>1448</v>
      </c>
      <c r="L2355" s="78" t="s">
        <v>17729</v>
      </c>
      <c r="V2355" s="78">
        <v>23000</v>
      </c>
      <c r="W2355" s="78">
        <v>16900</v>
      </c>
      <c r="X2355" s="78"/>
      <c r="Y2355" s="78">
        <v>24000</v>
      </c>
      <c r="Z2355" s="78">
        <v>2.39</v>
      </c>
    </row>
    <row r="2356" spans="1:26" x14ac:dyDescent="0.25">
      <c r="A2356" s="78">
        <v>217138353</v>
      </c>
      <c r="D2356" s="78" t="s">
        <v>29</v>
      </c>
      <c r="E2356" s="78" t="s">
        <v>340</v>
      </c>
      <c r="J2356" s="78" t="s">
        <v>1450</v>
      </c>
      <c r="L2356" s="78" t="s">
        <v>17730</v>
      </c>
      <c r="V2356" s="78">
        <v>18000</v>
      </c>
      <c r="W2356" s="78">
        <v>14000</v>
      </c>
      <c r="X2356" s="78"/>
      <c r="Y2356" s="78">
        <v>19800</v>
      </c>
      <c r="Z2356" s="78">
        <v>2.38</v>
      </c>
    </row>
    <row r="2357" spans="1:26" x14ac:dyDescent="0.25">
      <c r="A2357" s="78">
        <v>217138356</v>
      </c>
      <c r="D2357" s="78" t="s">
        <v>29</v>
      </c>
      <c r="E2357" s="78" t="s">
        <v>340</v>
      </c>
      <c r="J2357" s="78" t="s">
        <v>17173</v>
      </c>
      <c r="L2357" s="78" t="s">
        <v>17731</v>
      </c>
      <c r="V2357" s="78">
        <v>36000</v>
      </c>
      <c r="W2357" s="78">
        <v>17900</v>
      </c>
      <c r="X2357" s="78"/>
      <c r="Y2357" s="78">
        <v>22400</v>
      </c>
      <c r="Z2357" s="78">
        <v>2.04</v>
      </c>
    </row>
    <row r="2358" spans="1:26" x14ac:dyDescent="0.25">
      <c r="A2358" s="78">
        <v>217138359</v>
      </c>
      <c r="D2358" s="78" t="s">
        <v>29</v>
      </c>
      <c r="E2358" s="78" t="s">
        <v>340</v>
      </c>
      <c r="J2358" s="78" t="s">
        <v>1443</v>
      </c>
      <c r="L2358" s="78" t="s">
        <v>17732</v>
      </c>
      <c r="V2358" s="78">
        <v>55000</v>
      </c>
      <c r="W2358" s="78">
        <v>40500</v>
      </c>
      <c r="X2358" s="78"/>
      <c r="Y2358" s="78">
        <v>41500</v>
      </c>
      <c r="Z2358" s="78">
        <v>2.2000000000000002</v>
      </c>
    </row>
    <row r="2359" spans="1:26" x14ac:dyDescent="0.25">
      <c r="A2359" s="78">
        <v>217138358</v>
      </c>
      <c r="D2359" s="78" t="s">
        <v>29</v>
      </c>
      <c r="E2359" s="78" t="s">
        <v>340</v>
      </c>
      <c r="J2359" s="78" t="s">
        <v>341</v>
      </c>
      <c r="L2359" s="78" t="s">
        <v>17733</v>
      </c>
      <c r="V2359" s="78">
        <v>48000</v>
      </c>
      <c r="W2359" s="78">
        <v>40000</v>
      </c>
      <c r="X2359" s="78"/>
      <c r="Y2359" s="78">
        <v>41000</v>
      </c>
      <c r="Z2359" s="78">
        <v>2.2799999999999998</v>
      </c>
    </row>
    <row r="2360" spans="1:26" x14ac:dyDescent="0.25">
      <c r="A2360" s="78">
        <v>217138357</v>
      </c>
      <c r="D2360" s="78" t="s">
        <v>29</v>
      </c>
      <c r="E2360" s="78" t="s">
        <v>340</v>
      </c>
      <c r="J2360" s="78" t="s">
        <v>1446</v>
      </c>
      <c r="L2360" s="78" t="s">
        <v>17734</v>
      </c>
      <c r="V2360" s="78">
        <v>36000</v>
      </c>
      <c r="W2360" s="78">
        <v>25000</v>
      </c>
      <c r="X2360" s="78"/>
      <c r="Y2360" s="78">
        <v>27000</v>
      </c>
      <c r="Z2360" s="78">
        <v>2.15</v>
      </c>
    </row>
    <row r="2361" spans="1:26" x14ac:dyDescent="0.25">
      <c r="A2361" s="78">
        <v>217138360</v>
      </c>
      <c r="D2361" s="78" t="s">
        <v>29</v>
      </c>
      <c r="E2361" s="78" t="s">
        <v>340</v>
      </c>
      <c r="J2361" s="78" t="s">
        <v>17174</v>
      </c>
      <c r="L2361" s="78" t="s">
        <v>17730</v>
      </c>
      <c r="V2361" s="78">
        <v>18000</v>
      </c>
      <c r="W2361" s="78">
        <v>14000</v>
      </c>
      <c r="X2361" s="78"/>
      <c r="Y2361" s="78">
        <v>19800</v>
      </c>
      <c r="Z2361" s="78">
        <v>2.38</v>
      </c>
    </row>
    <row r="2362" spans="1:26" x14ac:dyDescent="0.25">
      <c r="A2362" s="78">
        <v>217138364</v>
      </c>
      <c r="D2362" s="78" t="s">
        <v>29</v>
      </c>
      <c r="E2362" s="78" t="s">
        <v>340</v>
      </c>
      <c r="J2362" s="78" t="s">
        <v>17175</v>
      </c>
      <c r="L2362" s="78" t="s">
        <v>17733</v>
      </c>
      <c r="V2362" s="78">
        <v>48000</v>
      </c>
      <c r="W2362" s="78">
        <v>40000</v>
      </c>
      <c r="X2362" s="78"/>
      <c r="Y2362" s="78">
        <v>42000</v>
      </c>
      <c r="Z2362" s="78">
        <v>2.16</v>
      </c>
    </row>
    <row r="2363" spans="1:26" x14ac:dyDescent="0.25">
      <c r="A2363" s="78">
        <v>217138363</v>
      </c>
      <c r="D2363" s="78" t="s">
        <v>29</v>
      </c>
      <c r="E2363" s="78" t="s">
        <v>340</v>
      </c>
      <c r="J2363" s="78" t="s">
        <v>17176</v>
      </c>
      <c r="L2363" s="78" t="s">
        <v>17734</v>
      </c>
      <c r="V2363" s="78">
        <v>36000</v>
      </c>
      <c r="W2363" s="78">
        <v>28000</v>
      </c>
      <c r="X2363" s="78"/>
      <c r="Y2363" s="78">
        <v>38000</v>
      </c>
      <c r="Z2363" s="78">
        <v>2.11</v>
      </c>
    </row>
    <row r="2364" spans="1:26" x14ac:dyDescent="0.25">
      <c r="A2364" s="78">
        <v>217138362</v>
      </c>
      <c r="D2364" s="78" t="s">
        <v>29</v>
      </c>
      <c r="E2364" s="78" t="s">
        <v>340</v>
      </c>
      <c r="J2364" s="78" t="s">
        <v>17177</v>
      </c>
      <c r="L2364" s="78" t="s">
        <v>17731</v>
      </c>
      <c r="V2364" s="78">
        <v>33000</v>
      </c>
      <c r="W2364" s="78">
        <v>27400</v>
      </c>
      <c r="X2364" s="78"/>
      <c r="Y2364" s="78">
        <v>33400</v>
      </c>
      <c r="Z2364" s="78">
        <v>2.62</v>
      </c>
    </row>
    <row r="2365" spans="1:26" x14ac:dyDescent="0.25">
      <c r="A2365" s="78">
        <v>217138361</v>
      </c>
      <c r="D2365" s="78" t="s">
        <v>29</v>
      </c>
      <c r="E2365" s="78" t="s">
        <v>340</v>
      </c>
      <c r="J2365" s="78" t="s">
        <v>17178</v>
      </c>
      <c r="L2365" s="78" t="s">
        <v>17729</v>
      </c>
      <c r="V2365" s="78">
        <v>23000</v>
      </c>
      <c r="W2365" s="78">
        <v>16900</v>
      </c>
      <c r="X2365" s="78"/>
      <c r="Y2365" s="78">
        <v>24000</v>
      </c>
      <c r="Z2365" s="78">
        <v>2.39</v>
      </c>
    </row>
    <row r="2366" spans="1:26" x14ac:dyDescent="0.25">
      <c r="A2366" s="78">
        <v>217138365</v>
      </c>
      <c r="D2366" s="78" t="s">
        <v>29</v>
      </c>
      <c r="E2366" s="78" t="s">
        <v>340</v>
      </c>
      <c r="J2366" s="78" t="s">
        <v>17179</v>
      </c>
      <c r="L2366" s="78" t="s">
        <v>17732</v>
      </c>
      <c r="V2366" s="78">
        <v>54000</v>
      </c>
      <c r="W2366" s="78">
        <v>41000</v>
      </c>
      <c r="X2366" s="78"/>
      <c r="Y2366" s="78">
        <v>51500</v>
      </c>
      <c r="Z2366" s="78">
        <v>2.2000000000000002</v>
      </c>
    </row>
    <row r="2367" spans="1:26" x14ac:dyDescent="0.25">
      <c r="A2367" s="78">
        <v>217154252</v>
      </c>
      <c r="D2367" s="78" t="s">
        <v>29</v>
      </c>
      <c r="E2367" s="78" t="s">
        <v>15</v>
      </c>
      <c r="J2367" s="78" t="s">
        <v>5405</v>
      </c>
      <c r="L2367" s="78" t="s">
        <v>17735</v>
      </c>
      <c r="V2367" s="78">
        <v>18000</v>
      </c>
      <c r="W2367" s="78">
        <v>12800</v>
      </c>
      <c r="X2367" s="78"/>
      <c r="Y2367" s="78">
        <v>13000</v>
      </c>
      <c r="Z2367" s="78">
        <v>2.2000000000000002</v>
      </c>
    </row>
    <row r="2368" spans="1:26" x14ac:dyDescent="0.25">
      <c r="A2368" s="78">
        <v>217154253</v>
      </c>
      <c r="D2368" s="78" t="s">
        <v>29</v>
      </c>
      <c r="E2368" s="78" t="s">
        <v>15</v>
      </c>
      <c r="J2368" s="78" t="s">
        <v>5405</v>
      </c>
      <c r="L2368" s="78" t="s">
        <v>17736</v>
      </c>
      <c r="V2368" s="78">
        <v>18000</v>
      </c>
      <c r="W2368" s="78">
        <v>13000</v>
      </c>
      <c r="X2368" s="78"/>
      <c r="Y2368" s="78">
        <v>14000</v>
      </c>
      <c r="Z2368" s="78">
        <v>2.21</v>
      </c>
    </row>
    <row r="2369" spans="1:26" x14ac:dyDescent="0.25">
      <c r="A2369" s="78">
        <v>217154254</v>
      </c>
      <c r="D2369" s="78" t="s">
        <v>29</v>
      </c>
      <c r="E2369" s="78" t="s">
        <v>15</v>
      </c>
      <c r="J2369" s="78" t="s">
        <v>5403</v>
      </c>
      <c r="L2369" s="78" t="s">
        <v>17735</v>
      </c>
      <c r="V2369" s="78">
        <v>24000</v>
      </c>
      <c r="W2369" s="78">
        <v>22600</v>
      </c>
      <c r="X2369" s="78"/>
      <c r="Y2369" s="78">
        <v>22600</v>
      </c>
      <c r="Z2369" s="78">
        <v>2.56</v>
      </c>
    </row>
    <row r="2370" spans="1:26" x14ac:dyDescent="0.25">
      <c r="A2370" s="78">
        <v>217154257</v>
      </c>
      <c r="D2370" s="78" t="s">
        <v>29</v>
      </c>
      <c r="E2370" s="78" t="s">
        <v>15</v>
      </c>
      <c r="J2370" s="78" t="s">
        <v>5401</v>
      </c>
      <c r="L2370" s="78" t="s">
        <v>17737</v>
      </c>
      <c r="V2370" s="78">
        <v>35000</v>
      </c>
      <c r="W2370" s="78">
        <v>19400</v>
      </c>
      <c r="X2370" s="78"/>
      <c r="Y2370" s="78">
        <v>21200</v>
      </c>
      <c r="Z2370" s="78">
        <v>2.2000000000000002</v>
      </c>
    </row>
    <row r="2371" spans="1:26" x14ac:dyDescent="0.25">
      <c r="A2371" s="78">
        <v>217154258</v>
      </c>
      <c r="D2371" s="78" t="s">
        <v>29</v>
      </c>
      <c r="E2371" s="78" t="s">
        <v>15</v>
      </c>
      <c r="J2371" s="78" t="s">
        <v>5401</v>
      </c>
      <c r="L2371" s="78" t="s">
        <v>17738</v>
      </c>
      <c r="V2371" s="78">
        <v>36000</v>
      </c>
      <c r="W2371" s="78">
        <v>19800</v>
      </c>
      <c r="X2371" s="78"/>
      <c r="Y2371" s="78">
        <v>24900</v>
      </c>
      <c r="Z2371" s="78">
        <v>2.13</v>
      </c>
    </row>
    <row r="2372" spans="1:26" x14ac:dyDescent="0.25">
      <c r="A2372" s="78">
        <v>217154256</v>
      </c>
      <c r="D2372" s="78" t="s">
        <v>29</v>
      </c>
      <c r="E2372" s="78" t="s">
        <v>15</v>
      </c>
      <c r="J2372" s="78" t="s">
        <v>11064</v>
      </c>
      <c r="L2372" s="78" t="s">
        <v>17738</v>
      </c>
      <c r="V2372" s="78">
        <v>30000</v>
      </c>
      <c r="W2372" s="78">
        <v>22000</v>
      </c>
      <c r="X2372" s="78"/>
      <c r="Y2372" s="78">
        <v>24400</v>
      </c>
      <c r="Z2372" s="78">
        <v>2.1</v>
      </c>
    </row>
    <row r="2373" spans="1:26" x14ac:dyDescent="0.25">
      <c r="A2373" s="78">
        <v>217154255</v>
      </c>
      <c r="D2373" s="78" t="s">
        <v>29</v>
      </c>
      <c r="E2373" s="78" t="s">
        <v>15</v>
      </c>
      <c r="J2373" s="78" t="s">
        <v>5403</v>
      </c>
      <c r="L2373" s="78" t="s">
        <v>17736</v>
      </c>
      <c r="V2373" s="78">
        <v>24000</v>
      </c>
      <c r="W2373" s="78">
        <v>22000</v>
      </c>
      <c r="X2373" s="78"/>
      <c r="Y2373" s="78">
        <v>23600</v>
      </c>
      <c r="Z2373" s="78">
        <v>2.14</v>
      </c>
    </row>
    <row r="2374" spans="1:26" x14ac:dyDescent="0.25">
      <c r="A2374" s="78">
        <v>217154259</v>
      </c>
      <c r="D2374" s="78" t="s">
        <v>29</v>
      </c>
      <c r="E2374" s="78" t="s">
        <v>15</v>
      </c>
      <c r="J2374" s="78" t="s">
        <v>5399</v>
      </c>
      <c r="L2374" s="78" t="s">
        <v>17739</v>
      </c>
      <c r="V2374" s="78">
        <v>48000</v>
      </c>
      <c r="W2374" s="78">
        <v>30400</v>
      </c>
      <c r="X2374" s="78"/>
      <c r="Y2374" s="78">
        <v>32000</v>
      </c>
      <c r="Z2374" s="78">
        <v>2.0299999999999998</v>
      </c>
    </row>
    <row r="2375" spans="1:26" x14ac:dyDescent="0.25">
      <c r="A2375" s="78">
        <v>217154261</v>
      </c>
      <c r="D2375" s="78" t="s">
        <v>29</v>
      </c>
      <c r="E2375" s="78" t="s">
        <v>15</v>
      </c>
      <c r="J2375" s="78" t="s">
        <v>5397</v>
      </c>
      <c r="L2375" s="78" t="s">
        <v>17736</v>
      </c>
      <c r="V2375" s="78">
        <v>18000</v>
      </c>
      <c r="W2375" s="78">
        <v>14700</v>
      </c>
      <c r="X2375" s="78"/>
      <c r="Y2375" s="78">
        <v>17400</v>
      </c>
      <c r="Z2375" s="78">
        <v>2.42</v>
      </c>
    </row>
    <row r="2376" spans="1:26" x14ac:dyDescent="0.25">
      <c r="A2376" s="78">
        <v>217154260</v>
      </c>
      <c r="D2376" s="78" t="s">
        <v>29</v>
      </c>
      <c r="E2376" s="78" t="s">
        <v>15</v>
      </c>
      <c r="J2376" s="78" t="s">
        <v>5398</v>
      </c>
      <c r="L2376" s="78" t="s">
        <v>17740</v>
      </c>
      <c r="V2376" s="78">
        <v>53000</v>
      </c>
      <c r="W2376" s="78">
        <v>34000</v>
      </c>
      <c r="X2376" s="78"/>
      <c r="Y2376" s="78">
        <v>36000</v>
      </c>
      <c r="Z2376" s="78">
        <v>2.19</v>
      </c>
    </row>
    <row r="2377" spans="1:26" x14ac:dyDescent="0.25">
      <c r="A2377" s="78">
        <v>217154262</v>
      </c>
      <c r="D2377" s="78" t="s">
        <v>29</v>
      </c>
      <c r="E2377" s="78" t="s">
        <v>15</v>
      </c>
      <c r="J2377" s="78" t="s">
        <v>5383</v>
      </c>
      <c r="L2377" s="78" t="s">
        <v>17735</v>
      </c>
      <c r="V2377" s="78">
        <v>24000</v>
      </c>
      <c r="W2377" s="78">
        <v>22400</v>
      </c>
      <c r="X2377" s="78"/>
      <c r="Y2377" s="78">
        <v>25000</v>
      </c>
      <c r="Z2377" s="78">
        <v>2.2400000000000002</v>
      </c>
    </row>
    <row r="2378" spans="1:26" x14ac:dyDescent="0.25">
      <c r="A2378" s="78">
        <v>217154264</v>
      </c>
      <c r="D2378" s="78" t="s">
        <v>29</v>
      </c>
      <c r="E2378" s="78" t="s">
        <v>15</v>
      </c>
      <c r="J2378" s="78" t="s">
        <v>5395</v>
      </c>
      <c r="L2378" s="78" t="s">
        <v>17737</v>
      </c>
      <c r="V2378" s="78">
        <v>29000</v>
      </c>
      <c r="W2378" s="78">
        <v>19600</v>
      </c>
      <c r="X2378" s="78"/>
      <c r="Y2378" s="78">
        <v>19600</v>
      </c>
      <c r="Z2378" s="78">
        <v>2.12</v>
      </c>
    </row>
    <row r="2379" spans="1:26" x14ac:dyDescent="0.25">
      <c r="A2379" s="78">
        <v>217154263</v>
      </c>
      <c r="D2379" s="78" t="s">
        <v>29</v>
      </c>
      <c r="E2379" s="78" t="s">
        <v>15</v>
      </c>
      <c r="J2379" s="78" t="s">
        <v>5383</v>
      </c>
      <c r="L2379" s="78" t="s">
        <v>17736</v>
      </c>
      <c r="V2379" s="78">
        <v>24000</v>
      </c>
      <c r="W2379" s="78">
        <v>21000</v>
      </c>
      <c r="X2379" s="78"/>
      <c r="Y2379" s="78">
        <v>23000</v>
      </c>
      <c r="Z2379" s="78">
        <v>2.2799999999999998</v>
      </c>
    </row>
    <row r="2380" spans="1:26" x14ac:dyDescent="0.25">
      <c r="A2380" s="78">
        <v>217154267</v>
      </c>
      <c r="D2380" s="78" t="s">
        <v>29</v>
      </c>
      <c r="E2380" s="78" t="s">
        <v>15</v>
      </c>
      <c r="J2380" s="78" t="s">
        <v>17180</v>
      </c>
      <c r="L2380" s="78" t="s">
        <v>17738</v>
      </c>
      <c r="V2380" s="78">
        <v>35000</v>
      </c>
      <c r="W2380" s="78">
        <v>27000</v>
      </c>
      <c r="X2380" s="78"/>
      <c r="Y2380" s="78">
        <v>27000</v>
      </c>
      <c r="Z2380" s="78">
        <v>2.06</v>
      </c>
    </row>
    <row r="2381" spans="1:26" x14ac:dyDescent="0.25">
      <c r="A2381" s="78">
        <v>217154266</v>
      </c>
      <c r="D2381" s="78" t="s">
        <v>29</v>
      </c>
      <c r="E2381" s="78" t="s">
        <v>15</v>
      </c>
      <c r="J2381" s="78" t="s">
        <v>17180</v>
      </c>
      <c r="L2381" s="78" t="s">
        <v>17737</v>
      </c>
      <c r="V2381" s="78">
        <v>35000</v>
      </c>
      <c r="W2381" s="78">
        <v>27000</v>
      </c>
      <c r="X2381" s="78"/>
      <c r="Y2381" s="78">
        <v>27000</v>
      </c>
      <c r="Z2381" s="78">
        <v>2.06</v>
      </c>
    </row>
    <row r="2382" spans="1:26" x14ac:dyDescent="0.25">
      <c r="A2382" s="78">
        <v>217154268</v>
      </c>
      <c r="D2382" s="78" t="s">
        <v>29</v>
      </c>
      <c r="E2382" s="78" t="s">
        <v>15</v>
      </c>
      <c r="J2382" s="78" t="s">
        <v>5385</v>
      </c>
      <c r="L2382" s="78" t="s">
        <v>17737</v>
      </c>
      <c r="V2382" s="78">
        <v>35000</v>
      </c>
      <c r="W2382" s="78">
        <v>27400</v>
      </c>
      <c r="X2382" s="78"/>
      <c r="Y2382" s="78">
        <v>38000</v>
      </c>
      <c r="Z2382" s="78">
        <v>1.9</v>
      </c>
    </row>
    <row r="2383" spans="1:26" x14ac:dyDescent="0.25">
      <c r="A2383" s="78">
        <v>217154265</v>
      </c>
      <c r="D2383" s="78" t="s">
        <v>29</v>
      </c>
      <c r="E2383" s="78" t="s">
        <v>15</v>
      </c>
      <c r="J2383" s="78" t="s">
        <v>5395</v>
      </c>
      <c r="L2383" s="78" t="s">
        <v>17738</v>
      </c>
      <c r="V2383" s="78">
        <v>30000</v>
      </c>
      <c r="W2383" s="78">
        <v>22600</v>
      </c>
      <c r="X2383" s="78"/>
      <c r="Y2383" s="78">
        <v>26000</v>
      </c>
      <c r="Z2383" s="78">
        <v>2.2799999999999998</v>
      </c>
    </row>
    <row r="2384" spans="1:26" x14ac:dyDescent="0.25">
      <c r="A2384" s="78">
        <v>217154270</v>
      </c>
      <c r="D2384" s="78" t="s">
        <v>29</v>
      </c>
      <c r="E2384" s="78" t="s">
        <v>15</v>
      </c>
      <c r="J2384" s="78" t="s">
        <v>5392</v>
      </c>
      <c r="L2384" s="78" t="s">
        <v>17739</v>
      </c>
      <c r="V2384" s="78">
        <v>46000</v>
      </c>
      <c r="W2384" s="78">
        <v>32000</v>
      </c>
      <c r="X2384" s="78"/>
      <c r="Y2384" s="78">
        <v>45000</v>
      </c>
      <c r="Z2384" s="78">
        <v>2.11</v>
      </c>
    </row>
    <row r="2385" spans="1:26" x14ac:dyDescent="0.25">
      <c r="A2385" s="78">
        <v>217154269</v>
      </c>
      <c r="D2385" s="78" t="s">
        <v>29</v>
      </c>
      <c r="E2385" s="78" t="s">
        <v>15</v>
      </c>
      <c r="J2385" s="78" t="s">
        <v>5385</v>
      </c>
      <c r="L2385" s="78" t="s">
        <v>17738</v>
      </c>
      <c r="V2385" s="78">
        <v>35000</v>
      </c>
      <c r="W2385" s="78">
        <v>33000</v>
      </c>
      <c r="X2385" s="78"/>
      <c r="Y2385" s="78">
        <v>38000</v>
      </c>
      <c r="Z2385" s="78">
        <v>1.9</v>
      </c>
    </row>
    <row r="2386" spans="1:26" x14ac:dyDescent="0.25">
      <c r="A2386" s="78">
        <v>217154271</v>
      </c>
      <c r="D2386" s="78" t="s">
        <v>29</v>
      </c>
      <c r="E2386" s="78" t="s">
        <v>15</v>
      </c>
      <c r="J2386" s="78" t="s">
        <v>5387</v>
      </c>
      <c r="L2386" s="78" t="s">
        <v>17740</v>
      </c>
      <c r="V2386" s="78">
        <v>53000</v>
      </c>
      <c r="W2386" s="78">
        <v>37000</v>
      </c>
      <c r="X2386" s="78"/>
      <c r="Y2386" s="78">
        <v>38000</v>
      </c>
      <c r="Z2386" s="78">
        <v>2.2599999999999998</v>
      </c>
    </row>
    <row r="2387" spans="1:26" x14ac:dyDescent="0.25">
      <c r="A2387" s="78">
        <v>217162304</v>
      </c>
      <c r="D2387" s="78" t="s">
        <v>29</v>
      </c>
      <c r="E2387" s="78" t="s">
        <v>310</v>
      </c>
      <c r="J2387" s="78" t="s">
        <v>5449</v>
      </c>
      <c r="L2387" s="78" t="s">
        <v>17741</v>
      </c>
      <c r="V2387" s="78">
        <v>18000</v>
      </c>
      <c r="W2387" s="78">
        <v>13200</v>
      </c>
      <c r="X2387" s="78"/>
      <c r="Y2387" s="78">
        <v>14800</v>
      </c>
      <c r="Z2387" s="78">
        <v>2.48</v>
      </c>
    </row>
    <row r="2388" spans="1:26" x14ac:dyDescent="0.25">
      <c r="A2388" s="78">
        <v>217162307</v>
      </c>
      <c r="D2388" s="78" t="s">
        <v>29</v>
      </c>
      <c r="E2388" s="78" t="s">
        <v>310</v>
      </c>
      <c r="J2388" s="78" t="s">
        <v>5547</v>
      </c>
      <c r="L2388" s="78" t="s">
        <v>17742</v>
      </c>
      <c r="V2388" s="78">
        <v>36000</v>
      </c>
      <c r="W2388" s="78">
        <v>17900</v>
      </c>
      <c r="X2388" s="78"/>
      <c r="Y2388" s="78">
        <v>22400</v>
      </c>
      <c r="Z2388" s="78">
        <v>2.04</v>
      </c>
    </row>
    <row r="2389" spans="1:26" x14ac:dyDescent="0.25">
      <c r="A2389" s="78">
        <v>217162306</v>
      </c>
      <c r="D2389" s="78" t="s">
        <v>29</v>
      </c>
      <c r="E2389" s="78" t="s">
        <v>310</v>
      </c>
      <c r="J2389" s="78" t="s">
        <v>5551</v>
      </c>
      <c r="L2389" s="78" t="s">
        <v>17743</v>
      </c>
      <c r="V2389" s="78">
        <v>30000</v>
      </c>
      <c r="W2389" s="78">
        <v>19400</v>
      </c>
      <c r="X2389" s="78"/>
      <c r="Y2389" s="78">
        <v>23600</v>
      </c>
      <c r="Z2389" s="78">
        <v>2.23</v>
      </c>
    </row>
    <row r="2390" spans="1:26" x14ac:dyDescent="0.25">
      <c r="A2390" s="78">
        <v>217162305</v>
      </c>
      <c r="D2390" s="78" t="s">
        <v>29</v>
      </c>
      <c r="E2390" s="78" t="s">
        <v>310</v>
      </c>
      <c r="J2390" s="78" t="s">
        <v>4542</v>
      </c>
      <c r="L2390" s="78" t="s">
        <v>17744</v>
      </c>
      <c r="V2390" s="78">
        <v>24000</v>
      </c>
      <c r="W2390" s="78">
        <v>17600</v>
      </c>
      <c r="X2390" s="78"/>
      <c r="Y2390" s="78">
        <v>23200</v>
      </c>
      <c r="Z2390" s="78">
        <v>2.5499999999999998</v>
      </c>
    </row>
    <row r="2391" spans="1:26" x14ac:dyDescent="0.25">
      <c r="A2391" s="78">
        <v>217162310</v>
      </c>
      <c r="D2391" s="78" t="s">
        <v>29</v>
      </c>
      <c r="E2391" s="78" t="s">
        <v>310</v>
      </c>
      <c r="J2391" s="78" t="s">
        <v>5424</v>
      </c>
      <c r="L2391" s="78" t="s">
        <v>17745</v>
      </c>
      <c r="V2391" s="78">
        <v>55000</v>
      </c>
      <c r="W2391" s="78">
        <v>40500</v>
      </c>
      <c r="X2391" s="78"/>
      <c r="Y2391" s="78">
        <v>41500</v>
      </c>
      <c r="Z2391" s="78">
        <v>2.2000000000000002</v>
      </c>
    </row>
    <row r="2392" spans="1:26" x14ac:dyDescent="0.25">
      <c r="A2392" s="78">
        <v>217162309</v>
      </c>
      <c r="D2392" s="78" t="s">
        <v>29</v>
      </c>
      <c r="E2392" s="78" t="s">
        <v>310</v>
      </c>
      <c r="J2392" s="78" t="s">
        <v>311</v>
      </c>
      <c r="L2392" s="78" t="s">
        <v>17746</v>
      </c>
      <c r="V2392" s="78">
        <v>48000</v>
      </c>
      <c r="W2392" s="78">
        <v>40000</v>
      </c>
      <c r="X2392" s="78"/>
      <c r="Y2392" s="78">
        <v>41000</v>
      </c>
      <c r="Z2392" s="78">
        <v>2.2799999999999998</v>
      </c>
    </row>
    <row r="2393" spans="1:26" x14ac:dyDescent="0.25">
      <c r="A2393" s="78">
        <v>217162308</v>
      </c>
      <c r="D2393" s="78" t="s">
        <v>29</v>
      </c>
      <c r="E2393" s="78" t="s">
        <v>310</v>
      </c>
      <c r="J2393" s="78" t="s">
        <v>5432</v>
      </c>
      <c r="L2393" s="78" t="s">
        <v>17747</v>
      </c>
      <c r="V2393" s="78">
        <v>36000</v>
      </c>
      <c r="W2393" s="78">
        <v>25000</v>
      </c>
      <c r="X2393" s="78"/>
      <c r="Y2393" s="78">
        <v>27000</v>
      </c>
      <c r="Z2393" s="78">
        <v>2.15</v>
      </c>
    </row>
    <row r="2394" spans="1:26" x14ac:dyDescent="0.25">
      <c r="A2394" s="78">
        <v>217162313</v>
      </c>
      <c r="D2394" s="78" t="s">
        <v>29</v>
      </c>
      <c r="E2394" s="78" t="s">
        <v>310</v>
      </c>
      <c r="J2394" s="78" t="s">
        <v>5509</v>
      </c>
      <c r="L2394" s="78" t="s">
        <v>17742</v>
      </c>
      <c r="V2394" s="78">
        <v>33000</v>
      </c>
      <c r="W2394" s="78">
        <v>27400</v>
      </c>
      <c r="X2394" s="78"/>
      <c r="Y2394" s="78">
        <v>33400</v>
      </c>
      <c r="Z2394" s="78">
        <v>2.62</v>
      </c>
    </row>
    <row r="2395" spans="1:26" x14ac:dyDescent="0.25">
      <c r="A2395" s="78">
        <v>217162312</v>
      </c>
      <c r="D2395" s="78" t="s">
        <v>29</v>
      </c>
      <c r="E2395" s="78" t="s">
        <v>310</v>
      </c>
      <c r="J2395" s="78" t="s">
        <v>5459</v>
      </c>
      <c r="L2395" s="78" t="s">
        <v>17744</v>
      </c>
      <c r="V2395" s="78">
        <v>23000</v>
      </c>
      <c r="W2395" s="78">
        <v>16900</v>
      </c>
      <c r="X2395" s="78"/>
      <c r="Y2395" s="78">
        <v>24000</v>
      </c>
      <c r="Z2395" s="78">
        <v>2.39</v>
      </c>
    </row>
    <row r="2396" spans="1:26" x14ac:dyDescent="0.25">
      <c r="A2396" s="78">
        <v>217162311</v>
      </c>
      <c r="D2396" s="78" t="s">
        <v>29</v>
      </c>
      <c r="E2396" s="78" t="s">
        <v>310</v>
      </c>
      <c r="J2396" s="78" t="s">
        <v>5463</v>
      </c>
      <c r="L2396" s="78" t="s">
        <v>17741</v>
      </c>
      <c r="V2396" s="78">
        <v>18000</v>
      </c>
      <c r="W2396" s="78">
        <v>14000</v>
      </c>
      <c r="X2396" s="78"/>
      <c r="Y2396" s="78">
        <v>19800</v>
      </c>
      <c r="Z2396" s="78">
        <v>2.38</v>
      </c>
    </row>
    <row r="2397" spans="1:26" x14ac:dyDescent="0.25">
      <c r="A2397" s="78">
        <v>217162316</v>
      </c>
      <c r="D2397" s="78" t="s">
        <v>29</v>
      </c>
      <c r="E2397" s="78" t="s">
        <v>310</v>
      </c>
      <c r="J2397" s="78" t="s">
        <v>5428</v>
      </c>
      <c r="L2397" s="78" t="s">
        <v>17745</v>
      </c>
      <c r="V2397" s="78">
        <v>54000</v>
      </c>
      <c r="W2397" s="78">
        <v>41000</v>
      </c>
      <c r="X2397" s="78"/>
      <c r="Y2397" s="78">
        <v>51500</v>
      </c>
      <c r="Z2397" s="78">
        <v>2.2000000000000002</v>
      </c>
    </row>
    <row r="2398" spans="1:26" x14ac:dyDescent="0.25">
      <c r="A2398" s="78">
        <v>217162315</v>
      </c>
      <c r="D2398" s="78" t="s">
        <v>29</v>
      </c>
      <c r="E2398" s="78" t="s">
        <v>310</v>
      </c>
      <c r="J2398" s="78" t="s">
        <v>5436</v>
      </c>
      <c r="L2398" s="78" t="s">
        <v>17746</v>
      </c>
      <c r="V2398" s="78">
        <v>48000</v>
      </c>
      <c r="W2398" s="78">
        <v>40000</v>
      </c>
      <c r="X2398" s="78"/>
      <c r="Y2398" s="78">
        <v>42000</v>
      </c>
      <c r="Z2398" s="78">
        <v>2.16</v>
      </c>
    </row>
    <row r="2399" spans="1:26" x14ac:dyDescent="0.25">
      <c r="A2399" s="78">
        <v>217162314</v>
      </c>
      <c r="D2399" s="78" t="s">
        <v>29</v>
      </c>
      <c r="E2399" s="78" t="s">
        <v>310</v>
      </c>
      <c r="J2399" s="78" t="s">
        <v>5437</v>
      </c>
      <c r="L2399" s="78" t="s">
        <v>17747</v>
      </c>
      <c r="V2399" s="78">
        <v>36000</v>
      </c>
      <c r="W2399" s="78">
        <v>28000</v>
      </c>
      <c r="X2399" s="78"/>
      <c r="Y2399" s="78">
        <v>38000</v>
      </c>
      <c r="Z2399" s="78">
        <v>2.11</v>
      </c>
    </row>
    <row r="2400" spans="1:26" x14ac:dyDescent="0.25">
      <c r="A2400" s="78">
        <v>217162319</v>
      </c>
      <c r="D2400" s="78" t="s">
        <v>29</v>
      </c>
      <c r="E2400" s="78" t="s">
        <v>310</v>
      </c>
      <c r="J2400" s="78" t="s">
        <v>5755</v>
      </c>
      <c r="L2400" s="78" t="s">
        <v>17748</v>
      </c>
      <c r="V2400" s="78">
        <v>24000</v>
      </c>
      <c r="W2400" s="78">
        <v>19700</v>
      </c>
      <c r="X2400" s="78"/>
      <c r="Y2400" s="78">
        <v>19700</v>
      </c>
      <c r="Z2400" s="78">
        <v>2.66</v>
      </c>
    </row>
    <row r="2401" spans="1:26" x14ac:dyDescent="0.25">
      <c r="A2401" s="78">
        <v>217162318</v>
      </c>
      <c r="D2401" s="78" t="s">
        <v>29</v>
      </c>
      <c r="E2401" s="78" t="s">
        <v>310</v>
      </c>
      <c r="J2401" s="78" t="s">
        <v>5760</v>
      </c>
      <c r="L2401" s="78" t="s">
        <v>17749</v>
      </c>
      <c r="V2401" s="78">
        <v>18000</v>
      </c>
      <c r="W2401" s="78">
        <v>13400</v>
      </c>
      <c r="X2401" s="78"/>
      <c r="Y2401" s="78">
        <v>13400</v>
      </c>
      <c r="Z2401" s="78">
        <v>2.65</v>
      </c>
    </row>
    <row r="2402" spans="1:26" x14ac:dyDescent="0.25">
      <c r="A2402" s="78">
        <v>217162317</v>
      </c>
      <c r="D2402" s="78" t="s">
        <v>29</v>
      </c>
      <c r="E2402" s="78" t="s">
        <v>310</v>
      </c>
      <c r="J2402" s="78" t="s">
        <v>5760</v>
      </c>
      <c r="L2402" s="78" t="s">
        <v>17748</v>
      </c>
      <c r="V2402" s="78">
        <v>18000</v>
      </c>
      <c r="W2402" s="78">
        <v>13400</v>
      </c>
      <c r="X2402" s="78"/>
      <c r="Y2402" s="78">
        <v>13400</v>
      </c>
      <c r="Z2402" s="78">
        <v>2.65</v>
      </c>
    </row>
    <row r="2403" spans="1:26" x14ac:dyDescent="0.25">
      <c r="A2403" s="78">
        <v>217162320</v>
      </c>
      <c r="D2403" s="78" t="s">
        <v>29</v>
      </c>
      <c r="E2403" s="78" t="s">
        <v>310</v>
      </c>
      <c r="J2403" s="78" t="s">
        <v>5755</v>
      </c>
      <c r="L2403" s="78" t="s">
        <v>17749</v>
      </c>
      <c r="V2403" s="78">
        <v>24000</v>
      </c>
      <c r="W2403" s="78">
        <v>19700</v>
      </c>
      <c r="X2403" s="78"/>
      <c r="Y2403" s="78">
        <v>19700</v>
      </c>
      <c r="Z2403" s="78">
        <v>2.66</v>
      </c>
    </row>
    <row r="2404" spans="1:26" x14ac:dyDescent="0.25">
      <c r="A2404" s="78">
        <v>217162325</v>
      </c>
      <c r="D2404" s="78" t="s">
        <v>29</v>
      </c>
      <c r="E2404" s="78" t="s">
        <v>310</v>
      </c>
      <c r="J2404" s="78" t="s">
        <v>2863</v>
      </c>
      <c r="L2404" s="78" t="s">
        <v>17748</v>
      </c>
      <c r="V2404" s="78">
        <v>18000</v>
      </c>
      <c r="W2404" s="78">
        <v>15200</v>
      </c>
      <c r="X2404" s="78"/>
      <c r="Y2404" s="78">
        <v>21000</v>
      </c>
      <c r="Z2404" s="78">
        <v>2</v>
      </c>
    </row>
    <row r="2405" spans="1:26" x14ac:dyDescent="0.25">
      <c r="A2405" s="78">
        <v>217162326</v>
      </c>
      <c r="D2405" s="78" t="s">
        <v>29</v>
      </c>
      <c r="E2405" s="78" t="s">
        <v>310</v>
      </c>
      <c r="J2405" s="78" t="s">
        <v>3252</v>
      </c>
      <c r="L2405" s="78" t="s">
        <v>17748</v>
      </c>
      <c r="V2405" s="78">
        <v>24000</v>
      </c>
      <c r="W2405" s="78">
        <v>19700</v>
      </c>
      <c r="X2405" s="78"/>
      <c r="Y2405" s="78">
        <v>22000</v>
      </c>
      <c r="Z2405" s="78">
        <v>2</v>
      </c>
    </row>
    <row r="2406" spans="1:26" x14ac:dyDescent="0.25">
      <c r="A2406" s="78">
        <v>217162327</v>
      </c>
      <c r="D2406" s="78" t="s">
        <v>29</v>
      </c>
      <c r="E2406" s="78" t="s">
        <v>310</v>
      </c>
      <c r="J2406" s="78" t="s">
        <v>2863</v>
      </c>
      <c r="L2406" s="78" t="s">
        <v>17749</v>
      </c>
      <c r="V2406" s="78">
        <v>18000</v>
      </c>
      <c r="W2406" s="78">
        <v>15200</v>
      </c>
      <c r="X2406" s="78"/>
      <c r="Y2406" s="78">
        <v>21000</v>
      </c>
      <c r="Z2406" s="78">
        <v>2</v>
      </c>
    </row>
    <row r="2407" spans="1:26" x14ac:dyDescent="0.25">
      <c r="A2407" s="78">
        <v>217162329</v>
      </c>
      <c r="D2407" s="78" t="s">
        <v>29</v>
      </c>
      <c r="E2407" s="78" t="s">
        <v>310</v>
      </c>
      <c r="J2407" s="78" t="s">
        <v>5767</v>
      </c>
      <c r="L2407" s="78" t="s">
        <v>17519</v>
      </c>
      <c r="V2407" s="78">
        <v>30000</v>
      </c>
      <c r="W2407" s="78">
        <v>24000</v>
      </c>
      <c r="X2407" s="78"/>
      <c r="Y2407" s="78">
        <v>31700</v>
      </c>
      <c r="Z2407" s="78">
        <v>2</v>
      </c>
    </row>
    <row r="2408" spans="1:26" x14ac:dyDescent="0.25">
      <c r="A2408" s="78">
        <v>217162328</v>
      </c>
      <c r="D2408" s="78" t="s">
        <v>29</v>
      </c>
      <c r="E2408" s="78" t="s">
        <v>310</v>
      </c>
      <c r="J2408" s="78" t="s">
        <v>3252</v>
      </c>
      <c r="L2408" s="78" t="s">
        <v>17749</v>
      </c>
      <c r="V2408" s="78">
        <v>24000</v>
      </c>
      <c r="W2408" s="78">
        <v>19700</v>
      </c>
      <c r="X2408" s="78"/>
      <c r="Y2408" s="78">
        <v>22000</v>
      </c>
      <c r="Z2408" s="78">
        <v>2</v>
      </c>
    </row>
    <row r="2409" spans="1:26" x14ac:dyDescent="0.25">
      <c r="A2409" s="78">
        <v>217162331</v>
      </c>
      <c r="D2409" s="78" t="s">
        <v>29</v>
      </c>
      <c r="E2409" s="78" t="s">
        <v>310</v>
      </c>
      <c r="J2409" s="78" t="s">
        <v>3293</v>
      </c>
      <c r="L2409" s="78" t="s">
        <v>17409</v>
      </c>
      <c r="V2409" s="78">
        <v>36000</v>
      </c>
      <c r="W2409" s="78">
        <v>29200</v>
      </c>
      <c r="X2409" s="78"/>
      <c r="Y2409" s="78">
        <v>39000</v>
      </c>
      <c r="Z2409" s="78">
        <v>2.1800000000000002</v>
      </c>
    </row>
    <row r="2410" spans="1:26" x14ac:dyDescent="0.25">
      <c r="A2410" s="78">
        <v>217162335</v>
      </c>
      <c r="D2410" s="78" t="s">
        <v>29</v>
      </c>
      <c r="E2410" s="78" t="s">
        <v>310</v>
      </c>
      <c r="J2410" s="78" t="s">
        <v>5725</v>
      </c>
      <c r="L2410" s="78" t="s">
        <v>17412</v>
      </c>
      <c r="V2410" s="78">
        <v>52000</v>
      </c>
      <c r="W2410" s="78">
        <v>37800</v>
      </c>
      <c r="X2410" s="78"/>
      <c r="Y2410" s="78">
        <v>50000</v>
      </c>
      <c r="Z2410" s="78">
        <v>2.02</v>
      </c>
    </row>
    <row r="2411" spans="1:26" x14ac:dyDescent="0.25">
      <c r="A2411" s="78">
        <v>217162336</v>
      </c>
      <c r="D2411" s="78" t="s">
        <v>29</v>
      </c>
      <c r="E2411" s="78" t="s">
        <v>310</v>
      </c>
      <c r="J2411" s="78" t="s">
        <v>5725</v>
      </c>
      <c r="L2411" s="78" t="s">
        <v>17520</v>
      </c>
      <c r="V2411" s="78">
        <v>47000</v>
      </c>
      <c r="W2411" s="78">
        <v>36000</v>
      </c>
      <c r="X2411" s="78"/>
      <c r="Y2411" s="78">
        <v>48000</v>
      </c>
      <c r="Z2411" s="78">
        <v>2</v>
      </c>
    </row>
    <row r="2412" spans="1:26" x14ac:dyDescent="0.25">
      <c r="A2412" s="78">
        <v>217162342</v>
      </c>
      <c r="D2412" s="78" t="s">
        <v>29</v>
      </c>
      <c r="E2412" s="78" t="s">
        <v>310</v>
      </c>
      <c r="J2412" s="78" t="s">
        <v>3252</v>
      </c>
      <c r="L2412" s="78" t="s">
        <v>17427</v>
      </c>
      <c r="V2412" s="78">
        <v>24000</v>
      </c>
      <c r="W2412" s="78">
        <v>20800</v>
      </c>
      <c r="X2412" s="78"/>
      <c r="Y2412" s="78">
        <v>21800</v>
      </c>
      <c r="Z2412" s="78">
        <v>2.34</v>
      </c>
    </row>
    <row r="2413" spans="1:26" x14ac:dyDescent="0.25">
      <c r="A2413" s="78">
        <v>217162341</v>
      </c>
      <c r="D2413" s="78" t="s">
        <v>29</v>
      </c>
      <c r="E2413" s="78" t="s">
        <v>310</v>
      </c>
      <c r="J2413" s="78" t="s">
        <v>2863</v>
      </c>
      <c r="L2413" s="78" t="s">
        <v>17430</v>
      </c>
      <c r="V2413" s="78">
        <v>18000</v>
      </c>
      <c r="W2413" s="78">
        <v>15300</v>
      </c>
      <c r="X2413" s="78"/>
      <c r="Y2413" s="78">
        <v>19600</v>
      </c>
      <c r="Z2413" s="78">
        <v>2.4</v>
      </c>
    </row>
    <row r="2414" spans="1:26" x14ac:dyDescent="0.25">
      <c r="A2414" s="78">
        <v>217162345</v>
      </c>
      <c r="D2414" s="78" t="s">
        <v>29</v>
      </c>
      <c r="E2414" s="78" t="s">
        <v>310</v>
      </c>
      <c r="J2414" s="78" t="s">
        <v>5760</v>
      </c>
      <c r="L2414" s="78" t="s">
        <v>17750</v>
      </c>
      <c r="V2414" s="78">
        <v>18000</v>
      </c>
      <c r="W2414" s="78">
        <v>11800</v>
      </c>
      <c r="X2414" s="78"/>
      <c r="Y2414" s="78">
        <v>13400</v>
      </c>
      <c r="Z2414" s="78">
        <v>2.2999999999999998</v>
      </c>
    </row>
    <row r="2415" spans="1:26" x14ac:dyDescent="0.25">
      <c r="A2415" s="78">
        <v>217162344</v>
      </c>
      <c r="D2415" s="78" t="s">
        <v>29</v>
      </c>
      <c r="E2415" s="78" t="s">
        <v>310</v>
      </c>
      <c r="J2415" s="78" t="s">
        <v>3293</v>
      </c>
      <c r="L2415" s="78" t="s">
        <v>17421</v>
      </c>
      <c r="V2415" s="78">
        <v>36000</v>
      </c>
      <c r="W2415" s="78">
        <v>30200</v>
      </c>
      <c r="X2415" s="78"/>
      <c r="Y2415" s="78">
        <v>40000</v>
      </c>
      <c r="Z2415" s="78">
        <v>2.17</v>
      </c>
    </row>
    <row r="2416" spans="1:26" x14ac:dyDescent="0.25">
      <c r="A2416" s="78">
        <v>217162343</v>
      </c>
      <c r="D2416" s="78" t="s">
        <v>29</v>
      </c>
      <c r="E2416" s="78" t="s">
        <v>310</v>
      </c>
      <c r="J2416" s="78" t="s">
        <v>5767</v>
      </c>
      <c r="L2416" s="78" t="s">
        <v>17424</v>
      </c>
      <c r="V2416" s="78">
        <v>30000</v>
      </c>
      <c r="W2416" s="78">
        <v>23200</v>
      </c>
      <c r="X2416" s="78"/>
      <c r="Y2416" s="78">
        <v>31900</v>
      </c>
      <c r="Z2416" s="78">
        <v>2.25</v>
      </c>
    </row>
    <row r="2417" spans="1:26" x14ac:dyDescent="0.25">
      <c r="A2417" s="78">
        <v>217162350</v>
      </c>
      <c r="D2417" s="78" t="s">
        <v>29</v>
      </c>
      <c r="E2417" s="78" t="s">
        <v>310</v>
      </c>
      <c r="J2417" s="78" t="s">
        <v>3252</v>
      </c>
      <c r="L2417" s="78" t="s">
        <v>17418</v>
      </c>
      <c r="V2417" s="78">
        <v>24000</v>
      </c>
      <c r="W2417" s="78">
        <v>19800</v>
      </c>
      <c r="X2417" s="78"/>
      <c r="Y2417" s="78">
        <v>23000</v>
      </c>
      <c r="Z2417" s="78">
        <v>2.1</v>
      </c>
    </row>
    <row r="2418" spans="1:26" x14ac:dyDescent="0.25">
      <c r="A2418" s="78">
        <v>217162349</v>
      </c>
      <c r="D2418" s="78" t="s">
        <v>29</v>
      </c>
      <c r="E2418" s="78" t="s">
        <v>310</v>
      </c>
      <c r="J2418" s="78" t="s">
        <v>2863</v>
      </c>
      <c r="L2418" s="78" t="s">
        <v>17750</v>
      </c>
      <c r="V2418" s="78">
        <v>18000</v>
      </c>
      <c r="W2418" s="78">
        <v>15000</v>
      </c>
      <c r="X2418" s="78"/>
      <c r="Y2418" s="78">
        <v>23000</v>
      </c>
      <c r="Z2418" s="78">
        <v>2.1</v>
      </c>
    </row>
    <row r="2419" spans="1:26" x14ac:dyDescent="0.25">
      <c r="A2419" s="78">
        <v>217162352</v>
      </c>
      <c r="D2419" s="78" t="s">
        <v>29</v>
      </c>
      <c r="E2419" s="78" t="s">
        <v>310</v>
      </c>
      <c r="J2419" s="78" t="s">
        <v>3293</v>
      </c>
      <c r="L2419" s="78" t="s">
        <v>17414</v>
      </c>
      <c r="V2419" s="78">
        <v>36000</v>
      </c>
      <c r="W2419" s="78">
        <v>31200</v>
      </c>
      <c r="X2419" s="78"/>
      <c r="Y2419" s="78">
        <v>38000</v>
      </c>
      <c r="Z2419" s="78">
        <v>2.06</v>
      </c>
    </row>
    <row r="2420" spans="1:26" x14ac:dyDescent="0.25">
      <c r="A2420" s="78">
        <v>217162351</v>
      </c>
      <c r="D2420" s="78" t="s">
        <v>29</v>
      </c>
      <c r="E2420" s="78" t="s">
        <v>310</v>
      </c>
      <c r="J2420" s="78" t="s">
        <v>5767</v>
      </c>
      <c r="L2420" s="78" t="s">
        <v>17416</v>
      </c>
      <c r="V2420" s="78">
        <v>30000</v>
      </c>
      <c r="W2420" s="78">
        <v>24000</v>
      </c>
      <c r="X2420" s="78"/>
      <c r="Y2420" s="78">
        <v>34800</v>
      </c>
      <c r="Z2420" s="78">
        <v>2.33</v>
      </c>
    </row>
    <row r="2421" spans="1:26" x14ac:dyDescent="0.25">
      <c r="A2421" s="78">
        <v>217162442</v>
      </c>
      <c r="D2421" s="78" t="s">
        <v>29</v>
      </c>
      <c r="E2421" s="78" t="s">
        <v>5261</v>
      </c>
      <c r="J2421" s="78" t="s">
        <v>17155</v>
      </c>
      <c r="L2421" s="78" t="s">
        <v>17751</v>
      </c>
      <c r="V2421" s="78">
        <v>36000</v>
      </c>
      <c r="W2421" s="78">
        <v>17900</v>
      </c>
      <c r="X2421" s="78"/>
      <c r="Y2421" s="78">
        <v>22400</v>
      </c>
      <c r="Z2421" s="78">
        <v>2.04</v>
      </c>
    </row>
    <row r="2422" spans="1:26" x14ac:dyDescent="0.25">
      <c r="A2422" s="78">
        <v>217162441</v>
      </c>
      <c r="D2422" s="78" t="s">
        <v>29</v>
      </c>
      <c r="E2422" s="78" t="s">
        <v>5261</v>
      </c>
      <c r="J2422" s="78" t="s">
        <v>17154</v>
      </c>
      <c r="L2422" s="78" t="s">
        <v>17752</v>
      </c>
      <c r="V2422" s="78">
        <v>30000</v>
      </c>
      <c r="W2422" s="78">
        <v>19400</v>
      </c>
      <c r="X2422" s="78"/>
      <c r="Y2422" s="78">
        <v>23600</v>
      </c>
      <c r="Z2422" s="78">
        <v>2.23</v>
      </c>
    </row>
    <row r="2423" spans="1:26" x14ac:dyDescent="0.25">
      <c r="A2423" s="78">
        <v>217162440</v>
      </c>
      <c r="D2423" s="78" t="s">
        <v>29</v>
      </c>
      <c r="E2423" s="78" t="s">
        <v>5261</v>
      </c>
      <c r="J2423" s="78" t="s">
        <v>17165</v>
      </c>
      <c r="L2423" s="78" t="s">
        <v>17753</v>
      </c>
      <c r="V2423" s="78">
        <v>24000</v>
      </c>
      <c r="W2423" s="78">
        <v>17600</v>
      </c>
      <c r="X2423" s="78"/>
      <c r="Y2423" s="78">
        <v>23200</v>
      </c>
      <c r="Z2423" s="78">
        <v>2.5499999999999998</v>
      </c>
    </row>
    <row r="2424" spans="1:26" x14ac:dyDescent="0.25">
      <c r="A2424" s="78">
        <v>217162439</v>
      </c>
      <c r="D2424" s="78" t="s">
        <v>29</v>
      </c>
      <c r="E2424" s="78" t="s">
        <v>5261</v>
      </c>
      <c r="J2424" s="78" t="s">
        <v>17164</v>
      </c>
      <c r="L2424" s="78" t="s">
        <v>17754</v>
      </c>
      <c r="V2424" s="78">
        <v>18000</v>
      </c>
      <c r="W2424" s="78">
        <v>13200</v>
      </c>
      <c r="X2424" s="78"/>
      <c r="Y2424" s="78">
        <v>14800</v>
      </c>
      <c r="Z2424" s="78">
        <v>2.48</v>
      </c>
    </row>
    <row r="2425" spans="1:26" x14ac:dyDescent="0.25">
      <c r="A2425" s="78">
        <v>217162447</v>
      </c>
      <c r="D2425" s="78" t="s">
        <v>29</v>
      </c>
      <c r="E2425" s="78" t="s">
        <v>5261</v>
      </c>
      <c r="J2425" s="78" t="s">
        <v>17167</v>
      </c>
      <c r="L2425" s="78" t="s">
        <v>17755</v>
      </c>
      <c r="V2425" s="78">
        <v>48000</v>
      </c>
      <c r="W2425" s="78">
        <v>40000</v>
      </c>
      <c r="X2425" s="78"/>
      <c r="Y2425" s="78">
        <v>41000</v>
      </c>
      <c r="Z2425" s="78">
        <v>2.2799999999999998</v>
      </c>
    </row>
    <row r="2426" spans="1:26" x14ac:dyDescent="0.25">
      <c r="A2426" s="78">
        <v>217162446</v>
      </c>
      <c r="D2426" s="78" t="s">
        <v>29</v>
      </c>
      <c r="E2426" s="78" t="s">
        <v>5261</v>
      </c>
      <c r="J2426" s="78" t="s">
        <v>17166</v>
      </c>
      <c r="L2426" s="78" t="s">
        <v>17756</v>
      </c>
      <c r="V2426" s="78">
        <v>36000</v>
      </c>
      <c r="W2426" s="78">
        <v>25000</v>
      </c>
      <c r="X2426" s="78"/>
      <c r="Y2426" s="78">
        <v>27000</v>
      </c>
      <c r="Z2426" s="78">
        <v>2.15</v>
      </c>
    </row>
    <row r="2427" spans="1:26" x14ac:dyDescent="0.25">
      <c r="A2427" s="78">
        <v>217162445</v>
      </c>
      <c r="D2427" s="78" t="s">
        <v>29</v>
      </c>
      <c r="E2427" s="78" t="s">
        <v>5261</v>
      </c>
      <c r="J2427" s="78" t="s">
        <v>17161</v>
      </c>
      <c r="L2427" s="78" t="s">
        <v>17751</v>
      </c>
      <c r="V2427" s="78">
        <v>33000</v>
      </c>
      <c r="W2427" s="78">
        <v>27400</v>
      </c>
      <c r="X2427" s="78"/>
      <c r="Y2427" s="78">
        <v>33400</v>
      </c>
      <c r="Z2427" s="78">
        <v>2.62</v>
      </c>
    </row>
    <row r="2428" spans="1:26" x14ac:dyDescent="0.25">
      <c r="A2428" s="78">
        <v>217162444</v>
      </c>
      <c r="D2428" s="78" t="s">
        <v>29</v>
      </c>
      <c r="E2428" s="78" t="s">
        <v>5261</v>
      </c>
      <c r="J2428" s="78" t="s">
        <v>17160</v>
      </c>
      <c r="L2428" s="78" t="s">
        <v>17753</v>
      </c>
      <c r="V2428" s="78">
        <v>23000</v>
      </c>
      <c r="W2428" s="78">
        <v>16900</v>
      </c>
      <c r="X2428" s="78"/>
      <c r="Y2428" s="78">
        <v>24000</v>
      </c>
      <c r="Z2428" s="78">
        <v>2.39</v>
      </c>
    </row>
    <row r="2429" spans="1:26" x14ac:dyDescent="0.25">
      <c r="A2429" s="78">
        <v>217162443</v>
      </c>
      <c r="D2429" s="78" t="s">
        <v>29</v>
      </c>
      <c r="E2429" s="78" t="s">
        <v>5261</v>
      </c>
      <c r="J2429" s="78" t="s">
        <v>17159</v>
      </c>
      <c r="L2429" s="78" t="s">
        <v>17754</v>
      </c>
      <c r="V2429" s="78">
        <v>18000</v>
      </c>
      <c r="W2429" s="78">
        <v>14000</v>
      </c>
      <c r="X2429" s="78"/>
      <c r="Y2429" s="78">
        <v>19800</v>
      </c>
      <c r="Z2429" s="78">
        <v>2.38</v>
      </c>
    </row>
    <row r="2430" spans="1:26" x14ac:dyDescent="0.25">
      <c r="A2430" s="78">
        <v>217162452</v>
      </c>
      <c r="D2430" s="78" t="s">
        <v>29</v>
      </c>
      <c r="E2430" s="78" t="s">
        <v>5261</v>
      </c>
      <c r="J2430" s="78" t="s">
        <v>17181</v>
      </c>
      <c r="L2430" s="78" t="s">
        <v>17757</v>
      </c>
      <c r="V2430" s="78">
        <v>18000</v>
      </c>
      <c r="W2430" s="78">
        <v>12600</v>
      </c>
      <c r="X2430" s="78"/>
      <c r="Y2430" s="78">
        <v>12600</v>
      </c>
      <c r="Z2430" s="78">
        <v>2.2000000000000002</v>
      </c>
    </row>
    <row r="2431" spans="1:26" x14ac:dyDescent="0.25">
      <c r="A2431" s="78">
        <v>217162448</v>
      </c>
      <c r="D2431" s="78" t="s">
        <v>29</v>
      </c>
      <c r="E2431" s="78" t="s">
        <v>5261</v>
      </c>
      <c r="J2431" s="78" t="s">
        <v>17168</v>
      </c>
      <c r="L2431" s="78" t="s">
        <v>17758</v>
      </c>
      <c r="V2431" s="78">
        <v>55000</v>
      </c>
      <c r="W2431" s="78">
        <v>40500</v>
      </c>
      <c r="X2431" s="78"/>
      <c r="Y2431" s="78">
        <v>41500</v>
      </c>
      <c r="Z2431" s="78">
        <v>2.2000000000000002</v>
      </c>
    </row>
    <row r="2432" spans="1:26" x14ac:dyDescent="0.25">
      <c r="A2432" s="78">
        <v>217162451</v>
      </c>
      <c r="D2432" s="78" t="s">
        <v>29</v>
      </c>
      <c r="E2432" s="78" t="s">
        <v>5261</v>
      </c>
      <c r="J2432" s="78" t="s">
        <v>17171</v>
      </c>
      <c r="L2432" s="78" t="s">
        <v>17758</v>
      </c>
      <c r="V2432" s="78">
        <v>54000</v>
      </c>
      <c r="W2432" s="78">
        <v>41000</v>
      </c>
      <c r="X2432" s="78"/>
      <c r="Y2432" s="78">
        <v>51500</v>
      </c>
      <c r="Z2432" s="78">
        <v>2.2000000000000002</v>
      </c>
    </row>
    <row r="2433" spans="1:26" x14ac:dyDescent="0.25">
      <c r="A2433" s="78">
        <v>217162450</v>
      </c>
      <c r="D2433" s="78" t="s">
        <v>29</v>
      </c>
      <c r="E2433" s="78" t="s">
        <v>5261</v>
      </c>
      <c r="J2433" s="78" t="s">
        <v>17170</v>
      </c>
      <c r="L2433" s="78" t="s">
        <v>17755</v>
      </c>
      <c r="V2433" s="78">
        <v>48000</v>
      </c>
      <c r="W2433" s="78">
        <v>40000</v>
      </c>
      <c r="X2433" s="78"/>
      <c r="Y2433" s="78">
        <v>42000</v>
      </c>
      <c r="Z2433" s="78">
        <v>2.16</v>
      </c>
    </row>
    <row r="2434" spans="1:26" x14ac:dyDescent="0.25">
      <c r="A2434" s="78">
        <v>217162449</v>
      </c>
      <c r="D2434" s="78" t="s">
        <v>29</v>
      </c>
      <c r="E2434" s="78" t="s">
        <v>5261</v>
      </c>
      <c r="J2434" s="78" t="s">
        <v>17169</v>
      </c>
      <c r="L2434" s="78" t="s">
        <v>17756</v>
      </c>
      <c r="V2434" s="78">
        <v>36000</v>
      </c>
      <c r="W2434" s="78">
        <v>28000</v>
      </c>
      <c r="X2434" s="78"/>
      <c r="Y2434" s="78">
        <v>38000</v>
      </c>
      <c r="Z2434" s="78">
        <v>2.11</v>
      </c>
    </row>
    <row r="2435" spans="1:26" x14ac:dyDescent="0.25">
      <c r="A2435" s="78">
        <v>217162456</v>
      </c>
      <c r="D2435" s="78" t="s">
        <v>29</v>
      </c>
      <c r="E2435" s="78" t="s">
        <v>5261</v>
      </c>
      <c r="J2435" s="78" t="s">
        <v>17182</v>
      </c>
      <c r="L2435" s="78" t="s">
        <v>17759</v>
      </c>
      <c r="V2435" s="78">
        <v>48000</v>
      </c>
      <c r="W2435" s="78">
        <v>32400</v>
      </c>
      <c r="X2435" s="78"/>
      <c r="Y2435" s="78">
        <v>35400</v>
      </c>
      <c r="Z2435" s="78">
        <v>2</v>
      </c>
    </row>
    <row r="2436" spans="1:26" x14ac:dyDescent="0.25">
      <c r="A2436" s="78">
        <v>217162455</v>
      </c>
      <c r="D2436" s="78" t="s">
        <v>29</v>
      </c>
      <c r="E2436" s="78" t="s">
        <v>5261</v>
      </c>
      <c r="J2436" s="78" t="s">
        <v>16844</v>
      </c>
      <c r="L2436" s="78" t="s">
        <v>17760</v>
      </c>
      <c r="V2436" s="78">
        <v>36000</v>
      </c>
      <c r="W2436" s="78">
        <v>24800</v>
      </c>
      <c r="X2436" s="78"/>
      <c r="Y2436" s="78">
        <v>26200</v>
      </c>
      <c r="Z2436" s="78">
        <v>2.19</v>
      </c>
    </row>
    <row r="2437" spans="1:26" x14ac:dyDescent="0.25">
      <c r="A2437" s="78">
        <v>217162454</v>
      </c>
      <c r="D2437" s="78" t="s">
        <v>29</v>
      </c>
      <c r="E2437" s="78" t="s">
        <v>5261</v>
      </c>
      <c r="J2437" s="78" t="s">
        <v>16845</v>
      </c>
      <c r="L2437" s="78" t="s">
        <v>17761</v>
      </c>
      <c r="V2437" s="78">
        <v>30000</v>
      </c>
      <c r="W2437" s="78">
        <v>18500</v>
      </c>
      <c r="X2437" s="78"/>
      <c r="Y2437" s="78">
        <v>20200</v>
      </c>
      <c r="Z2437" s="78">
        <v>2.2599999999999998</v>
      </c>
    </row>
    <row r="2438" spans="1:26" x14ac:dyDescent="0.25">
      <c r="A2438" s="78">
        <v>217162453</v>
      </c>
      <c r="D2438" s="78" t="s">
        <v>29</v>
      </c>
      <c r="E2438" s="78" t="s">
        <v>5261</v>
      </c>
      <c r="J2438" s="78" t="s">
        <v>17183</v>
      </c>
      <c r="L2438" s="78" t="s">
        <v>17762</v>
      </c>
      <c r="V2438" s="78">
        <v>24000</v>
      </c>
      <c r="W2438" s="78">
        <v>20000</v>
      </c>
      <c r="X2438" s="78"/>
      <c r="Y2438" s="78">
        <v>22200</v>
      </c>
      <c r="Z2438" s="78">
        <v>2.2400000000000002</v>
      </c>
    </row>
    <row r="2439" spans="1:26" x14ac:dyDescent="0.25">
      <c r="A2439" s="78">
        <v>217162461</v>
      </c>
      <c r="D2439" s="78" t="s">
        <v>29</v>
      </c>
      <c r="E2439" s="78" t="s">
        <v>5261</v>
      </c>
      <c r="J2439" s="78" t="s">
        <v>17184</v>
      </c>
      <c r="L2439" s="78" t="s">
        <v>17763</v>
      </c>
      <c r="V2439" s="78">
        <v>36000</v>
      </c>
      <c r="W2439" s="78">
        <v>23200</v>
      </c>
      <c r="X2439" s="78"/>
      <c r="Y2439" s="78">
        <v>31900</v>
      </c>
      <c r="Z2439" s="78">
        <v>2.09</v>
      </c>
    </row>
    <row r="2440" spans="1:26" x14ac:dyDescent="0.25">
      <c r="A2440" s="78">
        <v>217162457</v>
      </c>
      <c r="D2440" s="78" t="s">
        <v>29</v>
      </c>
      <c r="E2440" s="78" t="s">
        <v>5261</v>
      </c>
      <c r="J2440" s="78" t="s">
        <v>17185</v>
      </c>
      <c r="L2440" s="78" t="s">
        <v>17764</v>
      </c>
      <c r="V2440" s="78">
        <v>54000</v>
      </c>
      <c r="W2440" s="78">
        <v>33000</v>
      </c>
      <c r="X2440" s="78"/>
      <c r="Y2440" s="78">
        <v>35800</v>
      </c>
      <c r="Z2440" s="78">
        <v>1.96</v>
      </c>
    </row>
    <row r="2441" spans="1:26" x14ac:dyDescent="0.25">
      <c r="A2441" s="78">
        <v>217162460</v>
      </c>
      <c r="D2441" s="78" t="s">
        <v>29</v>
      </c>
      <c r="E2441" s="78" t="s">
        <v>5261</v>
      </c>
      <c r="J2441" s="78" t="s">
        <v>16847</v>
      </c>
      <c r="L2441" s="78" t="s">
        <v>17761</v>
      </c>
      <c r="V2441" s="78">
        <v>30000</v>
      </c>
      <c r="W2441" s="78">
        <v>23800</v>
      </c>
      <c r="X2441" s="78"/>
      <c r="Y2441" s="78">
        <v>37800</v>
      </c>
      <c r="Z2441" s="78">
        <v>2.39</v>
      </c>
    </row>
    <row r="2442" spans="1:26" x14ac:dyDescent="0.25">
      <c r="A2442" s="78">
        <v>217162459</v>
      </c>
      <c r="D2442" s="78" t="s">
        <v>29</v>
      </c>
      <c r="E2442" s="78" t="s">
        <v>5261</v>
      </c>
      <c r="J2442" s="78" t="s">
        <v>17186</v>
      </c>
      <c r="L2442" s="78" t="s">
        <v>17762</v>
      </c>
      <c r="V2442" s="78">
        <v>23000</v>
      </c>
      <c r="W2442" s="78">
        <v>20000</v>
      </c>
      <c r="X2442" s="78"/>
      <c r="Y2442" s="78">
        <v>22200</v>
      </c>
      <c r="Z2442" s="78">
        <v>2.2400000000000002</v>
      </c>
    </row>
    <row r="2443" spans="1:26" x14ac:dyDescent="0.25">
      <c r="A2443" s="78">
        <v>217162458</v>
      </c>
      <c r="D2443" s="78" t="s">
        <v>29</v>
      </c>
      <c r="E2443" s="78" t="s">
        <v>5261</v>
      </c>
      <c r="J2443" s="78" t="s">
        <v>17187</v>
      </c>
      <c r="L2443" s="78" t="s">
        <v>17757</v>
      </c>
      <c r="V2443" s="78">
        <v>18000</v>
      </c>
      <c r="W2443" s="78">
        <v>15000</v>
      </c>
      <c r="X2443" s="78"/>
      <c r="Y2443" s="78">
        <v>21600</v>
      </c>
      <c r="Z2443" s="78">
        <v>2.2999999999999998</v>
      </c>
    </row>
    <row r="2444" spans="1:26" x14ac:dyDescent="0.25">
      <c r="A2444" s="78">
        <v>217162465</v>
      </c>
      <c r="D2444" s="78" t="s">
        <v>29</v>
      </c>
      <c r="E2444" s="78" t="s">
        <v>5261</v>
      </c>
      <c r="J2444" s="78" t="s">
        <v>17188</v>
      </c>
      <c r="L2444" s="78" t="s">
        <v>17765</v>
      </c>
      <c r="V2444" s="78">
        <v>48000</v>
      </c>
      <c r="W2444" s="78">
        <v>45000</v>
      </c>
      <c r="X2444" s="78"/>
      <c r="Y2444" s="78">
        <v>50400</v>
      </c>
      <c r="Z2444" s="78">
        <v>2.2999999999999998</v>
      </c>
    </row>
    <row r="2445" spans="1:26" x14ac:dyDescent="0.25">
      <c r="A2445" s="78">
        <v>217162464</v>
      </c>
      <c r="D2445" s="78" t="s">
        <v>29</v>
      </c>
      <c r="E2445" s="78" t="s">
        <v>5261</v>
      </c>
      <c r="J2445" s="78" t="s">
        <v>16849</v>
      </c>
      <c r="L2445" s="78" t="s">
        <v>17759</v>
      </c>
      <c r="V2445" s="78">
        <v>48000</v>
      </c>
      <c r="W2445" s="78">
        <v>37000</v>
      </c>
      <c r="X2445" s="78"/>
      <c r="Y2445" s="78">
        <v>38300</v>
      </c>
      <c r="Z2445" s="78">
        <v>2.02</v>
      </c>
    </row>
    <row r="2446" spans="1:26" x14ac:dyDescent="0.25">
      <c r="A2446" s="78">
        <v>217162463</v>
      </c>
      <c r="D2446" s="78" t="s">
        <v>29</v>
      </c>
      <c r="E2446" s="78" t="s">
        <v>5261</v>
      </c>
      <c r="J2446" s="78" t="s">
        <v>17189</v>
      </c>
      <c r="L2446" s="78" t="s">
        <v>17766</v>
      </c>
      <c r="V2446" s="78">
        <v>42000</v>
      </c>
      <c r="W2446" s="78">
        <v>37000</v>
      </c>
      <c r="X2446" s="78"/>
      <c r="Y2446" s="78">
        <v>38300</v>
      </c>
      <c r="Z2446" s="78">
        <v>2.02</v>
      </c>
    </row>
    <row r="2447" spans="1:26" x14ac:dyDescent="0.25">
      <c r="A2447" s="78">
        <v>217162462</v>
      </c>
      <c r="D2447" s="78" t="s">
        <v>29</v>
      </c>
      <c r="E2447" s="78" t="s">
        <v>5261</v>
      </c>
      <c r="J2447" s="78" t="s">
        <v>16842</v>
      </c>
      <c r="L2447" s="78" t="s">
        <v>17760</v>
      </c>
      <c r="V2447" s="78">
        <v>36000</v>
      </c>
      <c r="W2447" s="78">
        <v>31800</v>
      </c>
      <c r="X2447" s="78"/>
      <c r="Y2447" s="78">
        <v>41000</v>
      </c>
      <c r="Z2447" s="78">
        <v>2.0299999999999998</v>
      </c>
    </row>
    <row r="2448" spans="1:26" x14ac:dyDescent="0.25">
      <c r="A2448" s="78">
        <v>217162466</v>
      </c>
      <c r="D2448" s="78" t="s">
        <v>29</v>
      </c>
      <c r="E2448" s="78" t="s">
        <v>5261</v>
      </c>
      <c r="J2448" s="78" t="s">
        <v>17190</v>
      </c>
      <c r="L2448" s="78" t="s">
        <v>17764</v>
      </c>
      <c r="V2448" s="78">
        <v>54000</v>
      </c>
      <c r="W2448" s="78">
        <v>45000</v>
      </c>
      <c r="X2448" s="78"/>
      <c r="Y2448" s="78">
        <v>50400</v>
      </c>
      <c r="Z2448" s="78">
        <v>2.2999999999999998</v>
      </c>
    </row>
    <row r="2449" spans="1:26" x14ac:dyDescent="0.25">
      <c r="A2449" s="78">
        <v>217162469</v>
      </c>
      <c r="D2449" s="78" t="s">
        <v>29</v>
      </c>
      <c r="E2449" s="78" t="s">
        <v>5261</v>
      </c>
      <c r="J2449" s="78" t="s">
        <v>16847</v>
      </c>
      <c r="L2449" s="78" t="s">
        <v>17767</v>
      </c>
      <c r="V2449" s="78">
        <v>30000</v>
      </c>
      <c r="W2449" s="78">
        <v>24000</v>
      </c>
      <c r="X2449" s="78"/>
      <c r="Y2449" s="78">
        <v>24600</v>
      </c>
      <c r="Z2449" s="78">
        <v>1.94</v>
      </c>
    </row>
    <row r="2450" spans="1:26" x14ac:dyDescent="0.25">
      <c r="A2450" s="78">
        <v>217162468</v>
      </c>
      <c r="D2450" s="78" t="s">
        <v>29</v>
      </c>
      <c r="E2450" s="78" t="s">
        <v>5261</v>
      </c>
      <c r="J2450" s="78" t="s">
        <v>17186</v>
      </c>
      <c r="L2450" s="78" t="s">
        <v>17768</v>
      </c>
      <c r="V2450" s="78">
        <v>24000</v>
      </c>
      <c r="W2450" s="78">
        <v>19000</v>
      </c>
      <c r="X2450" s="78"/>
      <c r="Y2450" s="78">
        <v>20200</v>
      </c>
      <c r="Z2450" s="78">
        <v>2.2400000000000002</v>
      </c>
    </row>
    <row r="2451" spans="1:26" x14ac:dyDescent="0.25">
      <c r="A2451" s="78">
        <v>217162467</v>
      </c>
      <c r="D2451" s="78" t="s">
        <v>29</v>
      </c>
      <c r="E2451" s="78" t="s">
        <v>5261</v>
      </c>
      <c r="J2451" s="78" t="s">
        <v>17187</v>
      </c>
      <c r="L2451" s="78" t="s">
        <v>17769</v>
      </c>
      <c r="V2451" s="78">
        <v>18000</v>
      </c>
      <c r="W2451" s="78">
        <v>14700</v>
      </c>
      <c r="X2451" s="78"/>
      <c r="Y2451" s="78">
        <v>19000</v>
      </c>
      <c r="Z2451" s="78">
        <v>2.37</v>
      </c>
    </row>
    <row r="2452" spans="1:26" x14ac:dyDescent="0.25">
      <c r="A2452" s="78">
        <v>217162474</v>
      </c>
      <c r="D2452" s="78" t="s">
        <v>29</v>
      </c>
      <c r="E2452" s="78" t="s">
        <v>5261</v>
      </c>
      <c r="J2452" s="78" t="s">
        <v>17181</v>
      </c>
      <c r="L2452" s="78" t="s">
        <v>17770</v>
      </c>
      <c r="V2452" s="78">
        <v>18000</v>
      </c>
      <c r="W2452" s="78">
        <v>13400</v>
      </c>
      <c r="X2452" s="78"/>
      <c r="Y2452" s="78">
        <v>13400</v>
      </c>
      <c r="Z2452" s="78">
        <v>2.65</v>
      </c>
    </row>
    <row r="2453" spans="1:26" x14ac:dyDescent="0.25">
      <c r="A2453" s="78">
        <v>217162471</v>
      </c>
      <c r="D2453" s="78" t="s">
        <v>29</v>
      </c>
      <c r="E2453" s="78" t="s">
        <v>5261</v>
      </c>
      <c r="J2453" s="78" t="s">
        <v>16842</v>
      </c>
      <c r="L2453" s="78" t="s">
        <v>17771</v>
      </c>
      <c r="V2453" s="78">
        <v>36000</v>
      </c>
      <c r="W2453" s="78">
        <v>31000</v>
      </c>
      <c r="X2453" s="78"/>
      <c r="Y2453" s="78">
        <v>41500</v>
      </c>
      <c r="Z2453" s="78">
        <v>2.21</v>
      </c>
    </row>
    <row r="2454" spans="1:26" x14ac:dyDescent="0.25">
      <c r="A2454" s="78">
        <v>217162473</v>
      </c>
      <c r="D2454" s="78" t="s">
        <v>29</v>
      </c>
      <c r="E2454" s="78" t="s">
        <v>5261</v>
      </c>
      <c r="J2454" s="78" t="s">
        <v>17190</v>
      </c>
      <c r="L2454" s="78" t="s">
        <v>17772</v>
      </c>
      <c r="V2454" s="78">
        <v>54000</v>
      </c>
      <c r="W2454" s="78">
        <v>35000</v>
      </c>
      <c r="X2454" s="78"/>
      <c r="Y2454" s="78">
        <v>54000</v>
      </c>
      <c r="Z2454" s="78">
        <v>2.29</v>
      </c>
    </row>
    <row r="2455" spans="1:26" x14ac:dyDescent="0.25">
      <c r="A2455" s="78">
        <v>217162472</v>
      </c>
      <c r="D2455" s="78" t="s">
        <v>29</v>
      </c>
      <c r="E2455" s="78" t="s">
        <v>5261</v>
      </c>
      <c r="J2455" s="78" t="s">
        <v>16849</v>
      </c>
      <c r="L2455" s="78" t="s">
        <v>17773</v>
      </c>
      <c r="V2455" s="78">
        <v>48000</v>
      </c>
      <c r="W2455" s="78">
        <v>34000</v>
      </c>
      <c r="X2455" s="78"/>
      <c r="Y2455" s="78">
        <v>48000</v>
      </c>
      <c r="Z2455" s="78">
        <v>2.13</v>
      </c>
    </row>
    <row r="2456" spans="1:26" x14ac:dyDescent="0.25">
      <c r="A2456" s="78">
        <v>217162470</v>
      </c>
      <c r="D2456" s="78" t="s">
        <v>29</v>
      </c>
      <c r="E2456" s="78" t="s">
        <v>5261</v>
      </c>
      <c r="J2456" s="78" t="s">
        <v>17191</v>
      </c>
      <c r="L2456" s="78" t="s">
        <v>17771</v>
      </c>
      <c r="V2456" s="78">
        <v>36000</v>
      </c>
      <c r="W2456" s="78">
        <v>24600</v>
      </c>
      <c r="X2456" s="78"/>
      <c r="Y2456" s="78">
        <v>33000</v>
      </c>
      <c r="Z2456" s="78">
        <v>2.2599999999999998</v>
      </c>
    </row>
    <row r="2457" spans="1:26" x14ac:dyDescent="0.25">
      <c r="A2457" s="78">
        <v>217162477</v>
      </c>
      <c r="D2457" s="78" t="s">
        <v>29</v>
      </c>
      <c r="E2457" s="78" t="s">
        <v>5261</v>
      </c>
      <c r="J2457" s="78" t="s">
        <v>17183</v>
      </c>
      <c r="L2457" s="78" t="s">
        <v>17774</v>
      </c>
      <c r="V2457" s="78">
        <v>24000</v>
      </c>
      <c r="W2457" s="78">
        <v>19700</v>
      </c>
      <c r="X2457" s="78"/>
      <c r="Y2457" s="78">
        <v>19700</v>
      </c>
      <c r="Z2457" s="78">
        <v>2.66</v>
      </c>
    </row>
    <row r="2458" spans="1:26" x14ac:dyDescent="0.25">
      <c r="A2458" s="78">
        <v>217162476</v>
      </c>
      <c r="D2458" s="78" t="s">
        <v>29</v>
      </c>
      <c r="E2458" s="78" t="s">
        <v>5261</v>
      </c>
      <c r="J2458" s="78" t="s">
        <v>17183</v>
      </c>
      <c r="L2458" s="78" t="s">
        <v>17770</v>
      </c>
      <c r="V2458" s="78">
        <v>24000</v>
      </c>
      <c r="W2458" s="78">
        <v>19700</v>
      </c>
      <c r="X2458" s="78"/>
      <c r="Y2458" s="78">
        <v>19700</v>
      </c>
      <c r="Z2458" s="78">
        <v>2.66</v>
      </c>
    </row>
    <row r="2459" spans="1:26" x14ac:dyDescent="0.25">
      <c r="A2459" s="78">
        <v>217162475</v>
      </c>
      <c r="D2459" s="78" t="s">
        <v>29</v>
      </c>
      <c r="E2459" s="78" t="s">
        <v>5261</v>
      </c>
      <c r="J2459" s="78" t="s">
        <v>17181</v>
      </c>
      <c r="L2459" s="78" t="s">
        <v>17774</v>
      </c>
      <c r="V2459" s="78">
        <v>18000</v>
      </c>
      <c r="W2459" s="78">
        <v>13400</v>
      </c>
      <c r="X2459" s="78"/>
      <c r="Y2459" s="78">
        <v>13400</v>
      </c>
      <c r="Z2459" s="78">
        <v>2.65</v>
      </c>
    </row>
    <row r="2460" spans="1:26" x14ac:dyDescent="0.25">
      <c r="A2460" s="78">
        <v>217162483</v>
      </c>
      <c r="D2460" s="78" t="s">
        <v>29</v>
      </c>
      <c r="E2460" s="78" t="s">
        <v>5261</v>
      </c>
      <c r="J2460" s="78" t="s">
        <v>17186</v>
      </c>
      <c r="L2460" s="78" t="s">
        <v>17770</v>
      </c>
      <c r="V2460" s="78">
        <v>24000</v>
      </c>
      <c r="W2460" s="78">
        <v>19700</v>
      </c>
      <c r="X2460" s="78"/>
      <c r="Y2460" s="78">
        <v>22000</v>
      </c>
      <c r="Z2460" s="78">
        <v>2</v>
      </c>
    </row>
    <row r="2461" spans="1:26" x14ac:dyDescent="0.25">
      <c r="A2461" s="78">
        <v>217162482</v>
      </c>
      <c r="D2461" s="78" t="s">
        <v>29</v>
      </c>
      <c r="E2461" s="78" t="s">
        <v>5261</v>
      </c>
      <c r="J2461" s="78" t="s">
        <v>17187</v>
      </c>
      <c r="L2461" s="78" t="s">
        <v>17770</v>
      </c>
      <c r="V2461" s="78">
        <v>18000</v>
      </c>
      <c r="W2461" s="78">
        <v>15200</v>
      </c>
      <c r="X2461" s="78"/>
      <c r="Y2461" s="78">
        <v>21000</v>
      </c>
      <c r="Z2461" s="78">
        <v>2</v>
      </c>
    </row>
    <row r="2462" spans="1:26" x14ac:dyDescent="0.25">
      <c r="A2462" s="78">
        <v>217162486</v>
      </c>
      <c r="D2462" s="78" t="s">
        <v>29</v>
      </c>
      <c r="E2462" s="78" t="s">
        <v>5261</v>
      </c>
      <c r="J2462" s="78" t="s">
        <v>16847</v>
      </c>
      <c r="L2462" s="78" t="s">
        <v>17775</v>
      </c>
      <c r="V2462" s="78">
        <v>30000</v>
      </c>
      <c r="W2462" s="78">
        <v>24000</v>
      </c>
      <c r="X2462" s="78"/>
      <c r="Y2462" s="78">
        <v>31700</v>
      </c>
      <c r="Z2462" s="78">
        <v>2</v>
      </c>
    </row>
    <row r="2463" spans="1:26" x14ac:dyDescent="0.25">
      <c r="A2463" s="78">
        <v>217162488</v>
      </c>
      <c r="D2463" s="78" t="s">
        <v>29</v>
      </c>
      <c r="E2463" s="78" t="s">
        <v>5261</v>
      </c>
      <c r="J2463" s="78" t="s">
        <v>16842</v>
      </c>
      <c r="L2463" s="78" t="s">
        <v>17408</v>
      </c>
      <c r="V2463" s="78">
        <v>36000</v>
      </c>
      <c r="W2463" s="78">
        <v>29200</v>
      </c>
      <c r="X2463" s="78"/>
      <c r="Y2463" s="78">
        <v>39000</v>
      </c>
      <c r="Z2463" s="78">
        <v>2.1800000000000002</v>
      </c>
    </row>
    <row r="2464" spans="1:26" x14ac:dyDescent="0.25">
      <c r="A2464" s="78">
        <v>217162485</v>
      </c>
      <c r="D2464" s="78" t="s">
        <v>29</v>
      </c>
      <c r="E2464" s="78" t="s">
        <v>5261</v>
      </c>
      <c r="J2464" s="78" t="s">
        <v>17186</v>
      </c>
      <c r="L2464" s="78" t="s">
        <v>17774</v>
      </c>
      <c r="V2464" s="78">
        <v>24000</v>
      </c>
      <c r="W2464" s="78">
        <v>19700</v>
      </c>
      <c r="X2464" s="78"/>
      <c r="Y2464" s="78">
        <v>22000</v>
      </c>
      <c r="Z2464" s="78">
        <v>2</v>
      </c>
    </row>
    <row r="2465" spans="1:26" x14ac:dyDescent="0.25">
      <c r="A2465" s="78">
        <v>217162484</v>
      </c>
      <c r="D2465" s="78" t="s">
        <v>29</v>
      </c>
      <c r="E2465" s="78" t="s">
        <v>5261</v>
      </c>
      <c r="J2465" s="78" t="s">
        <v>17187</v>
      </c>
      <c r="L2465" s="78" t="s">
        <v>17774</v>
      </c>
      <c r="V2465" s="78">
        <v>18000</v>
      </c>
      <c r="W2465" s="78">
        <v>15200</v>
      </c>
      <c r="X2465" s="78"/>
      <c r="Y2465" s="78">
        <v>21000</v>
      </c>
      <c r="Z2465" s="78">
        <v>2</v>
      </c>
    </row>
    <row r="2466" spans="1:26" x14ac:dyDescent="0.25">
      <c r="A2466" s="78">
        <v>217162492</v>
      </c>
      <c r="D2466" s="78" t="s">
        <v>29</v>
      </c>
      <c r="E2466" s="78" t="s">
        <v>5261</v>
      </c>
      <c r="J2466" s="78" t="s">
        <v>17190</v>
      </c>
      <c r="L2466" s="78" t="s">
        <v>17411</v>
      </c>
      <c r="V2466" s="78">
        <v>52000</v>
      </c>
      <c r="W2466" s="78">
        <v>37800</v>
      </c>
      <c r="X2466" s="78"/>
      <c r="Y2466" s="78">
        <v>50000</v>
      </c>
      <c r="Z2466" s="78">
        <v>2.02</v>
      </c>
    </row>
    <row r="2467" spans="1:26" x14ac:dyDescent="0.25">
      <c r="A2467" s="78">
        <v>217162493</v>
      </c>
      <c r="D2467" s="78" t="s">
        <v>29</v>
      </c>
      <c r="E2467" s="78" t="s">
        <v>5261</v>
      </c>
      <c r="J2467" s="78" t="s">
        <v>17190</v>
      </c>
      <c r="L2467" s="78" t="s">
        <v>17776</v>
      </c>
      <c r="V2467" s="78">
        <v>47000</v>
      </c>
      <c r="W2467" s="78">
        <v>36000</v>
      </c>
      <c r="X2467" s="78"/>
      <c r="Y2467" s="78">
        <v>48000</v>
      </c>
      <c r="Z2467" s="78">
        <v>2</v>
      </c>
    </row>
    <row r="2468" spans="1:26" x14ac:dyDescent="0.25">
      <c r="A2468" s="78">
        <v>217120780</v>
      </c>
      <c r="D2468" s="78" t="s">
        <v>203</v>
      </c>
      <c r="E2468" s="78" t="s">
        <v>221</v>
      </c>
      <c r="J2468" s="78" t="s">
        <v>17192</v>
      </c>
      <c r="L2468" s="78" t="s">
        <v>17777</v>
      </c>
      <c r="V2468" s="78">
        <v>22000</v>
      </c>
      <c r="W2468" s="78">
        <v>19000</v>
      </c>
      <c r="X2468" s="78"/>
      <c r="Y2468" s="78">
        <v>20700</v>
      </c>
      <c r="Z2468" s="78">
        <v>1.77</v>
      </c>
    </row>
    <row r="2469" spans="1:26" x14ac:dyDescent="0.25">
      <c r="A2469" s="78">
        <v>217120779</v>
      </c>
      <c r="D2469" s="78" t="s">
        <v>203</v>
      </c>
      <c r="E2469" s="78" t="s">
        <v>221</v>
      </c>
      <c r="J2469" s="78" t="s">
        <v>17193</v>
      </c>
      <c r="L2469" s="78" t="s">
        <v>17778</v>
      </c>
      <c r="V2469" s="78">
        <v>18000</v>
      </c>
      <c r="W2469" s="78">
        <v>15500</v>
      </c>
      <c r="X2469" s="78"/>
      <c r="Y2469" s="78">
        <v>20100</v>
      </c>
      <c r="Z2469" s="78">
        <v>1.9</v>
      </c>
    </row>
    <row r="2470" spans="1:26" x14ac:dyDescent="0.25">
      <c r="A2470" s="78">
        <v>217120778</v>
      </c>
      <c r="D2470" s="78" t="s">
        <v>203</v>
      </c>
      <c r="E2470" s="78" t="s">
        <v>221</v>
      </c>
      <c r="J2470" s="78" t="s">
        <v>17194</v>
      </c>
      <c r="L2470" s="78" t="s">
        <v>17779</v>
      </c>
      <c r="V2470" s="78">
        <v>22000</v>
      </c>
      <c r="W2470" s="78">
        <v>15000</v>
      </c>
      <c r="X2470" s="78"/>
      <c r="Y2470" s="78">
        <v>24000</v>
      </c>
      <c r="Z2470" s="78">
        <v>1.94</v>
      </c>
    </row>
    <row r="2471" spans="1:26" x14ac:dyDescent="0.25">
      <c r="A2471" s="78">
        <v>217120777</v>
      </c>
      <c r="D2471" s="78" t="s">
        <v>203</v>
      </c>
      <c r="E2471" s="78" t="s">
        <v>221</v>
      </c>
      <c r="J2471" s="78" t="s">
        <v>17195</v>
      </c>
      <c r="L2471" s="78" t="s">
        <v>17780</v>
      </c>
      <c r="V2471" s="78">
        <v>12000</v>
      </c>
      <c r="W2471" s="78">
        <v>10300</v>
      </c>
      <c r="X2471" s="78"/>
      <c r="Y2471" s="78">
        <v>13000</v>
      </c>
      <c r="Z2471" s="78">
        <v>2.06</v>
      </c>
    </row>
    <row r="2472" spans="1:26" x14ac:dyDescent="0.25">
      <c r="A2472" s="78">
        <v>217120776</v>
      </c>
      <c r="D2472" s="78" t="s">
        <v>203</v>
      </c>
      <c r="E2472" s="78" t="s">
        <v>221</v>
      </c>
      <c r="J2472" s="78" t="s">
        <v>17196</v>
      </c>
      <c r="L2472" s="78" t="s">
        <v>17781</v>
      </c>
      <c r="V2472" s="78">
        <v>9100</v>
      </c>
      <c r="W2472" s="78">
        <v>8900</v>
      </c>
      <c r="X2472" s="78"/>
      <c r="Y2472" s="78">
        <v>13000</v>
      </c>
      <c r="Z2472" s="78">
        <v>2.06</v>
      </c>
    </row>
    <row r="2473" spans="1:26" x14ac:dyDescent="0.25">
      <c r="A2473" s="78">
        <v>217120775</v>
      </c>
      <c r="D2473" s="78" t="s">
        <v>203</v>
      </c>
      <c r="E2473" s="78" t="s">
        <v>221</v>
      </c>
      <c r="J2473" s="78" t="s">
        <v>17197</v>
      </c>
      <c r="L2473" s="78" t="s">
        <v>17782</v>
      </c>
      <c r="V2473" s="78">
        <v>30000</v>
      </c>
      <c r="W2473" s="78">
        <v>24000</v>
      </c>
      <c r="X2473" s="78"/>
      <c r="Y2473" s="78">
        <v>27000</v>
      </c>
      <c r="Z2473" s="78">
        <v>2.08</v>
      </c>
    </row>
    <row r="2474" spans="1:26" x14ac:dyDescent="0.25">
      <c r="A2474" s="78">
        <v>217120774</v>
      </c>
      <c r="D2474" s="78" t="s">
        <v>203</v>
      </c>
      <c r="E2474" s="78" t="s">
        <v>221</v>
      </c>
      <c r="J2474" s="78" t="s">
        <v>17198</v>
      </c>
      <c r="L2474" s="78" t="s">
        <v>17783</v>
      </c>
      <c r="V2474" s="78">
        <v>18000</v>
      </c>
      <c r="W2474" s="78">
        <v>15300</v>
      </c>
      <c r="X2474" s="78"/>
      <c r="Y2474" s="78">
        <v>15400</v>
      </c>
      <c r="Z2474" s="78">
        <v>2.75</v>
      </c>
    </row>
    <row r="2475" spans="1:26" x14ac:dyDescent="0.25">
      <c r="A2475" s="78">
        <v>217120773</v>
      </c>
      <c r="D2475" s="78" t="s">
        <v>203</v>
      </c>
      <c r="E2475" s="78" t="s">
        <v>221</v>
      </c>
      <c r="J2475" s="78" t="s">
        <v>17199</v>
      </c>
      <c r="L2475" s="78" t="s">
        <v>17784</v>
      </c>
      <c r="V2475" s="78">
        <v>12000</v>
      </c>
      <c r="W2475" s="78">
        <v>9700</v>
      </c>
      <c r="X2475" s="78"/>
      <c r="Y2475" s="78">
        <v>10000</v>
      </c>
      <c r="Z2475" s="78">
        <v>2.36</v>
      </c>
    </row>
    <row r="2476" spans="1:26" x14ac:dyDescent="0.25">
      <c r="A2476" s="78">
        <v>217120772</v>
      </c>
      <c r="D2476" s="78" t="s">
        <v>203</v>
      </c>
      <c r="E2476" s="78" t="s">
        <v>221</v>
      </c>
      <c r="J2476" s="78" t="s">
        <v>17200</v>
      </c>
      <c r="L2476" s="78" t="s">
        <v>17785</v>
      </c>
      <c r="V2476" s="78">
        <v>12000</v>
      </c>
      <c r="W2476" s="78">
        <v>9700</v>
      </c>
      <c r="X2476" s="78"/>
      <c r="Y2476" s="78">
        <v>11500</v>
      </c>
      <c r="Z2476" s="78">
        <v>2.2000000000000002</v>
      </c>
    </row>
    <row r="2477" spans="1:26" x14ac:dyDescent="0.25">
      <c r="A2477" s="78">
        <v>217120771</v>
      </c>
      <c r="D2477" s="78" t="s">
        <v>203</v>
      </c>
      <c r="E2477" s="78" t="s">
        <v>221</v>
      </c>
      <c r="J2477" s="78" t="s">
        <v>17201</v>
      </c>
      <c r="L2477" s="78" t="s">
        <v>17786</v>
      </c>
      <c r="V2477" s="78">
        <v>24000</v>
      </c>
      <c r="W2477" s="78">
        <v>19200</v>
      </c>
      <c r="X2477" s="78"/>
      <c r="Y2477" s="78">
        <v>19300</v>
      </c>
      <c r="Z2477" s="78">
        <v>1.79</v>
      </c>
    </row>
    <row r="2478" spans="1:26" x14ac:dyDescent="0.25">
      <c r="A2478" s="78">
        <v>217120770</v>
      </c>
      <c r="D2478" s="78" t="s">
        <v>203</v>
      </c>
      <c r="E2478" s="78" t="s">
        <v>221</v>
      </c>
      <c r="J2478" s="78" t="s">
        <v>17202</v>
      </c>
      <c r="L2478" s="78" t="s">
        <v>17787</v>
      </c>
      <c r="V2478" s="78">
        <v>33600</v>
      </c>
      <c r="W2478" s="78">
        <v>27400</v>
      </c>
      <c r="X2478" s="78"/>
      <c r="Y2478" s="78">
        <v>27500</v>
      </c>
      <c r="Z2478" s="78">
        <v>1.99</v>
      </c>
    </row>
    <row r="2479" spans="1:26" x14ac:dyDescent="0.25">
      <c r="A2479" s="78">
        <v>217120769</v>
      </c>
      <c r="D2479" s="78" t="s">
        <v>203</v>
      </c>
      <c r="E2479" s="78" t="s">
        <v>221</v>
      </c>
      <c r="J2479" s="78" t="s">
        <v>17203</v>
      </c>
      <c r="L2479" s="78" t="s">
        <v>17788</v>
      </c>
      <c r="V2479" s="78">
        <v>18000</v>
      </c>
      <c r="W2479" s="78">
        <v>14700</v>
      </c>
      <c r="X2479" s="78"/>
      <c r="Y2479" s="78">
        <v>18500</v>
      </c>
      <c r="Z2479" s="78">
        <v>2.31</v>
      </c>
    </row>
    <row r="2480" spans="1:26" x14ac:dyDescent="0.25">
      <c r="A2480" s="78">
        <v>217120768</v>
      </c>
      <c r="D2480" s="78" t="s">
        <v>203</v>
      </c>
      <c r="E2480" s="78" t="s">
        <v>221</v>
      </c>
      <c r="J2480" s="78" t="s">
        <v>17204</v>
      </c>
      <c r="L2480" s="78" t="s">
        <v>17789</v>
      </c>
      <c r="V2480" s="78">
        <v>9100</v>
      </c>
      <c r="W2480" s="78">
        <v>8100</v>
      </c>
      <c r="X2480" s="78"/>
      <c r="Y2480" s="78">
        <v>10600</v>
      </c>
      <c r="Z2480" s="78">
        <v>2.25</v>
      </c>
    </row>
    <row r="2481" spans="1:26" x14ac:dyDescent="0.25">
      <c r="A2481" s="78">
        <v>217120767</v>
      </c>
      <c r="D2481" s="78" t="s">
        <v>203</v>
      </c>
      <c r="E2481" s="78" t="s">
        <v>221</v>
      </c>
      <c r="J2481" s="78" t="s">
        <v>17205</v>
      </c>
      <c r="L2481" s="78" t="s">
        <v>17790</v>
      </c>
      <c r="V2481" s="78">
        <v>9100</v>
      </c>
      <c r="W2481" s="78">
        <v>8100</v>
      </c>
      <c r="X2481" s="78"/>
      <c r="Y2481" s="78">
        <v>9600</v>
      </c>
      <c r="Z2481" s="78">
        <v>2.27</v>
      </c>
    </row>
    <row r="2482" spans="1:26" x14ac:dyDescent="0.25">
      <c r="A2482" s="78">
        <v>217120766</v>
      </c>
      <c r="D2482" s="78" t="s">
        <v>203</v>
      </c>
      <c r="E2482" s="78" t="s">
        <v>221</v>
      </c>
      <c r="J2482" s="78" t="s">
        <v>17206</v>
      </c>
      <c r="L2482" s="78" t="s">
        <v>17791</v>
      </c>
      <c r="V2482" s="78">
        <v>12000</v>
      </c>
      <c r="W2482" s="78">
        <v>10000</v>
      </c>
      <c r="X2482" s="78"/>
      <c r="Y2482" s="78">
        <v>11200</v>
      </c>
      <c r="Z2482" s="78">
        <v>2.23</v>
      </c>
    </row>
    <row r="2483" spans="1:26" x14ac:dyDescent="0.25">
      <c r="A2483" s="78">
        <v>217120765</v>
      </c>
      <c r="D2483" s="78" t="s">
        <v>203</v>
      </c>
      <c r="E2483" s="78" t="s">
        <v>221</v>
      </c>
      <c r="J2483" s="78" t="s">
        <v>17207</v>
      </c>
      <c r="L2483" s="78" t="s">
        <v>17792</v>
      </c>
      <c r="V2483" s="78">
        <v>12000</v>
      </c>
      <c r="W2483" s="78">
        <v>10000</v>
      </c>
      <c r="X2483" s="78"/>
      <c r="Y2483" s="78">
        <v>12000</v>
      </c>
      <c r="Z2483" s="78">
        <v>2.06</v>
      </c>
    </row>
    <row r="2484" spans="1:26" x14ac:dyDescent="0.25">
      <c r="A2484" s="78">
        <v>217120764</v>
      </c>
      <c r="D2484" s="78" t="s">
        <v>203</v>
      </c>
      <c r="E2484" s="78" t="s">
        <v>221</v>
      </c>
      <c r="J2484" s="78" t="s">
        <v>17208</v>
      </c>
      <c r="L2484" s="78" t="s">
        <v>17793</v>
      </c>
      <c r="V2484" s="78">
        <v>9100</v>
      </c>
      <c r="W2484" s="78">
        <v>8800</v>
      </c>
      <c r="X2484" s="78"/>
      <c r="Y2484" s="78">
        <v>11000</v>
      </c>
      <c r="Z2484" s="78">
        <v>2.08</v>
      </c>
    </row>
    <row r="2485" spans="1:26" x14ac:dyDescent="0.25">
      <c r="A2485" s="78">
        <v>217120763</v>
      </c>
      <c r="D2485" s="78" t="s">
        <v>203</v>
      </c>
      <c r="E2485" s="78" t="s">
        <v>221</v>
      </c>
      <c r="J2485" s="78" t="s">
        <v>17209</v>
      </c>
      <c r="L2485" s="78" t="s">
        <v>17794</v>
      </c>
      <c r="V2485" s="78">
        <v>9100</v>
      </c>
      <c r="W2485" s="78">
        <v>8400</v>
      </c>
      <c r="X2485" s="78"/>
      <c r="Y2485" s="78">
        <v>11000</v>
      </c>
      <c r="Z2485" s="78">
        <v>2.08</v>
      </c>
    </row>
    <row r="2486" spans="1:26" x14ac:dyDescent="0.25">
      <c r="A2486" s="78">
        <v>216760263</v>
      </c>
      <c r="D2486" s="78" t="s">
        <v>1120</v>
      </c>
      <c r="E2486" s="78" t="s">
        <v>1121</v>
      </c>
      <c r="J2486" s="78" t="s">
        <v>17210</v>
      </c>
      <c r="V2486" s="78">
        <v>46000</v>
      </c>
      <c r="W2486" s="78">
        <v>28400</v>
      </c>
      <c r="X2486" s="78"/>
      <c r="Y2486" s="78">
        <v>36600</v>
      </c>
      <c r="Z2486" s="78">
        <v>1.83</v>
      </c>
    </row>
    <row r="2487" spans="1:26" x14ac:dyDescent="0.25">
      <c r="A2487" s="78">
        <v>216760271</v>
      </c>
      <c r="D2487" s="78" t="s">
        <v>1120</v>
      </c>
      <c r="E2487" s="78" t="s">
        <v>1121</v>
      </c>
      <c r="J2487" s="78" t="s">
        <v>17210</v>
      </c>
      <c r="V2487" s="78">
        <v>44500</v>
      </c>
      <c r="W2487" s="78">
        <v>28400</v>
      </c>
      <c r="X2487" s="78"/>
      <c r="Y2487" s="78">
        <v>35600</v>
      </c>
      <c r="Z2487" s="78">
        <v>1.77</v>
      </c>
    </row>
    <row r="2488" spans="1:26" x14ac:dyDescent="0.25">
      <c r="A2488" s="78">
        <v>216760267</v>
      </c>
      <c r="D2488" s="78" t="s">
        <v>1120</v>
      </c>
      <c r="E2488" s="78" t="s">
        <v>1121</v>
      </c>
      <c r="J2488" s="78" t="s">
        <v>17210</v>
      </c>
      <c r="V2488" s="78">
        <v>43000</v>
      </c>
      <c r="W2488" s="78">
        <v>28400</v>
      </c>
      <c r="X2488" s="78"/>
      <c r="Y2488" s="78">
        <v>34600</v>
      </c>
      <c r="Z2488" s="78">
        <v>1.7</v>
      </c>
    </row>
    <row r="2489" spans="1:26" x14ac:dyDescent="0.25">
      <c r="A2489" s="78">
        <v>216760265</v>
      </c>
      <c r="D2489" s="78" t="s">
        <v>1120</v>
      </c>
      <c r="E2489" s="78" t="s">
        <v>1121</v>
      </c>
      <c r="J2489" s="78" t="s">
        <v>17211</v>
      </c>
      <c r="V2489" s="78">
        <v>22000</v>
      </c>
      <c r="W2489" s="78">
        <v>14600</v>
      </c>
      <c r="X2489" s="78"/>
      <c r="Y2489" s="78">
        <v>19500</v>
      </c>
      <c r="Z2489" s="78">
        <v>2.0099999999999998</v>
      </c>
    </row>
    <row r="2490" spans="1:26" x14ac:dyDescent="0.25">
      <c r="A2490" s="78">
        <v>216760273</v>
      </c>
      <c r="D2490" s="78" t="s">
        <v>1120</v>
      </c>
      <c r="E2490" s="78" t="s">
        <v>1121</v>
      </c>
      <c r="J2490" s="78" t="s">
        <v>17211</v>
      </c>
      <c r="V2490" s="78">
        <v>22000</v>
      </c>
      <c r="W2490" s="78">
        <v>14600</v>
      </c>
      <c r="X2490" s="78"/>
      <c r="Y2490" s="78">
        <v>19500</v>
      </c>
      <c r="Z2490" s="78">
        <v>1.88</v>
      </c>
    </row>
    <row r="2491" spans="1:26" x14ac:dyDescent="0.25">
      <c r="A2491" s="78">
        <v>216760269</v>
      </c>
      <c r="D2491" s="78" t="s">
        <v>1120</v>
      </c>
      <c r="E2491" s="78" t="s">
        <v>1121</v>
      </c>
      <c r="J2491" s="78" t="s">
        <v>17211</v>
      </c>
      <c r="V2491" s="78">
        <v>22000</v>
      </c>
      <c r="W2491" s="78">
        <v>14600</v>
      </c>
      <c r="X2491" s="78"/>
      <c r="Y2491" s="78">
        <v>19500</v>
      </c>
      <c r="Z2491" s="78">
        <v>1.77</v>
      </c>
    </row>
    <row r="2492" spans="1:26" x14ac:dyDescent="0.25">
      <c r="A2492" s="78">
        <v>216581335</v>
      </c>
      <c r="D2492" s="78" t="s">
        <v>1120</v>
      </c>
      <c r="E2492" s="78" t="s">
        <v>1121</v>
      </c>
      <c r="J2492" s="78" t="s">
        <v>4945</v>
      </c>
      <c r="L2492" s="78" t="s">
        <v>17661</v>
      </c>
      <c r="V2492" s="78">
        <v>48000</v>
      </c>
      <c r="W2492" s="78">
        <v>41500</v>
      </c>
      <c r="X2492" s="78"/>
      <c r="Y2492" s="78">
        <v>57600</v>
      </c>
      <c r="Z2492" s="78">
        <v>2.1</v>
      </c>
    </row>
    <row r="2493" spans="1:26" x14ac:dyDescent="0.25">
      <c r="A2493" s="78">
        <v>216581334</v>
      </c>
      <c r="D2493" s="78" t="s">
        <v>1120</v>
      </c>
      <c r="E2493" s="78" t="s">
        <v>1121</v>
      </c>
      <c r="J2493" s="78" t="s">
        <v>4946</v>
      </c>
      <c r="L2493" s="78" t="s">
        <v>17662</v>
      </c>
      <c r="V2493" s="78">
        <v>36000</v>
      </c>
      <c r="W2493" s="78">
        <v>29000</v>
      </c>
      <c r="X2493" s="78"/>
      <c r="Y2493" s="78">
        <v>42700</v>
      </c>
      <c r="Z2493" s="78">
        <v>2.29</v>
      </c>
    </row>
    <row r="2494" spans="1:26" x14ac:dyDescent="0.25">
      <c r="A2494" s="78">
        <v>216581333</v>
      </c>
      <c r="D2494" s="78" t="s">
        <v>1120</v>
      </c>
      <c r="E2494" s="78" t="s">
        <v>1121</v>
      </c>
      <c r="J2494" s="78" t="s">
        <v>4947</v>
      </c>
      <c r="L2494" s="78" t="s">
        <v>17663</v>
      </c>
      <c r="V2494" s="78">
        <v>30000</v>
      </c>
      <c r="W2494" s="78">
        <v>25400</v>
      </c>
      <c r="X2494" s="78"/>
      <c r="Y2494" s="78">
        <v>37700</v>
      </c>
      <c r="Z2494" s="78">
        <v>2.25</v>
      </c>
    </row>
    <row r="2495" spans="1:26" x14ac:dyDescent="0.25">
      <c r="A2495" s="78">
        <v>216581330</v>
      </c>
      <c r="D2495" s="78" t="s">
        <v>1120</v>
      </c>
      <c r="E2495" s="78" t="s">
        <v>1121</v>
      </c>
      <c r="J2495" s="78" t="s">
        <v>4948</v>
      </c>
      <c r="L2495" s="78" t="s">
        <v>17795</v>
      </c>
      <c r="V2495" s="78">
        <v>16000</v>
      </c>
      <c r="W2495" s="78">
        <v>11900</v>
      </c>
      <c r="X2495" s="78"/>
      <c r="Y2495" s="78">
        <v>24000</v>
      </c>
      <c r="Z2495" s="78">
        <v>2.12</v>
      </c>
    </row>
    <row r="2496" spans="1:26" x14ac:dyDescent="0.25">
      <c r="A2496" s="78">
        <v>216581320</v>
      </c>
      <c r="D2496" s="78" t="s">
        <v>1120</v>
      </c>
      <c r="E2496" s="78" t="s">
        <v>1121</v>
      </c>
      <c r="J2496" s="78" t="s">
        <v>17121</v>
      </c>
      <c r="L2496" s="78" t="s">
        <v>17796</v>
      </c>
      <c r="V2496" s="78">
        <v>9000</v>
      </c>
      <c r="W2496" s="78">
        <v>9100</v>
      </c>
      <c r="X2496" s="78"/>
      <c r="Y2496" s="78">
        <v>13500</v>
      </c>
      <c r="Z2496" s="78">
        <v>1.88</v>
      </c>
    </row>
    <row r="2497" spans="1:26" x14ac:dyDescent="0.25">
      <c r="A2497" s="78">
        <v>216776012</v>
      </c>
      <c r="D2497" s="78" t="s">
        <v>2889</v>
      </c>
      <c r="E2497" s="78" t="s">
        <v>1121</v>
      </c>
      <c r="J2497" s="78" t="s">
        <v>16968</v>
      </c>
      <c r="L2497" s="78" t="s">
        <v>2976</v>
      </c>
      <c r="V2497" s="78">
        <v>45000</v>
      </c>
      <c r="W2497" s="78">
        <v>44000</v>
      </c>
      <c r="X2497" s="78"/>
      <c r="Y2497" s="78">
        <v>44000</v>
      </c>
      <c r="Z2497" s="78">
        <v>2.4700000000000002</v>
      </c>
    </row>
    <row r="2498" spans="1:26" x14ac:dyDescent="0.25">
      <c r="A2498" s="78">
        <v>216776011</v>
      </c>
      <c r="D2498" s="78" t="s">
        <v>2889</v>
      </c>
      <c r="E2498" s="78" t="s">
        <v>1121</v>
      </c>
      <c r="J2498" s="78" t="s">
        <v>16969</v>
      </c>
      <c r="L2498" s="78" t="s">
        <v>2976</v>
      </c>
      <c r="V2498" s="78">
        <v>35200</v>
      </c>
      <c r="W2498" s="78">
        <v>33600</v>
      </c>
      <c r="X2498" s="78"/>
      <c r="Y2498" s="78">
        <v>33600</v>
      </c>
      <c r="Z2498" s="78">
        <v>2.75</v>
      </c>
    </row>
    <row r="2499" spans="1:26" x14ac:dyDescent="0.25">
      <c r="A2499" s="78">
        <v>216776013</v>
      </c>
      <c r="D2499" s="78" t="s">
        <v>2889</v>
      </c>
      <c r="E2499" s="78" t="s">
        <v>1121</v>
      </c>
      <c r="J2499" s="78" t="s">
        <v>4331</v>
      </c>
      <c r="L2499" s="78" t="s">
        <v>3001</v>
      </c>
      <c r="V2499" s="78">
        <v>22200</v>
      </c>
      <c r="W2499" s="78">
        <v>23200</v>
      </c>
      <c r="X2499" s="78"/>
      <c r="Y2499" s="78">
        <v>23200</v>
      </c>
      <c r="Z2499" s="78">
        <v>2.3199999999999998</v>
      </c>
    </row>
    <row r="2500" spans="1:26" x14ac:dyDescent="0.25">
      <c r="A2500" s="78">
        <v>210154187</v>
      </c>
      <c r="D2500" s="78" t="s">
        <v>3036</v>
      </c>
      <c r="E2500" s="78" t="s">
        <v>1190</v>
      </c>
      <c r="J2500" s="78" t="s">
        <v>15689</v>
      </c>
      <c r="V2500" s="78">
        <v>18000</v>
      </c>
      <c r="W2500" s="78">
        <v>14000</v>
      </c>
      <c r="X2500" s="78"/>
      <c r="Y2500" s="78">
        <v>23000</v>
      </c>
      <c r="Z2500" s="78">
        <v>2.2799999999999998</v>
      </c>
    </row>
    <row r="2501" spans="1:26" x14ac:dyDescent="0.25">
      <c r="A2501" s="78">
        <v>210154196</v>
      </c>
      <c r="D2501" s="78" t="s">
        <v>3036</v>
      </c>
      <c r="E2501" s="78" t="s">
        <v>1190</v>
      </c>
      <c r="J2501" s="78" t="s">
        <v>15688</v>
      </c>
      <c r="V2501" s="78">
        <v>33400</v>
      </c>
      <c r="W2501" s="78">
        <v>23600</v>
      </c>
      <c r="X2501" s="78"/>
      <c r="Y2501" s="78">
        <v>34242</v>
      </c>
      <c r="Z2501" s="78">
        <v>2.38</v>
      </c>
    </row>
    <row r="2502" spans="1:26" x14ac:dyDescent="0.25">
      <c r="A2502" s="78">
        <v>210154192</v>
      </c>
      <c r="D2502" s="78" t="s">
        <v>3036</v>
      </c>
      <c r="E2502" s="78" t="s">
        <v>1190</v>
      </c>
      <c r="J2502" s="78" t="s">
        <v>15692</v>
      </c>
      <c r="V2502" s="78">
        <v>22000</v>
      </c>
      <c r="W2502" s="78">
        <v>17000</v>
      </c>
      <c r="X2502" s="78"/>
      <c r="Y2502" s="78">
        <v>25592</v>
      </c>
      <c r="Z2502" s="78">
        <v>2.33</v>
      </c>
    </row>
    <row r="2503" spans="1:26" x14ac:dyDescent="0.25">
      <c r="A2503" s="78">
        <v>216505936</v>
      </c>
      <c r="D2503" s="78" t="s">
        <v>343</v>
      </c>
      <c r="E2503" s="78" t="s">
        <v>344</v>
      </c>
      <c r="J2503" s="78" t="s">
        <v>17212</v>
      </c>
      <c r="V2503" s="78">
        <v>36400</v>
      </c>
      <c r="W2503" s="78">
        <v>26200</v>
      </c>
      <c r="X2503" s="78"/>
      <c r="Y2503" s="78">
        <v>29100</v>
      </c>
      <c r="Z2503" s="78">
        <v>1.63</v>
      </c>
    </row>
    <row r="2504" spans="1:26" x14ac:dyDescent="0.25">
      <c r="A2504" s="78">
        <v>216505940</v>
      </c>
      <c r="D2504" s="78" t="s">
        <v>343</v>
      </c>
      <c r="E2504" s="78" t="s">
        <v>344</v>
      </c>
      <c r="J2504" s="78" t="s">
        <v>17212</v>
      </c>
      <c r="V2504" s="78">
        <v>38000</v>
      </c>
      <c r="W2504" s="78">
        <v>27600</v>
      </c>
      <c r="X2504" s="78"/>
      <c r="Y2504" s="78">
        <v>29800</v>
      </c>
      <c r="Z2504" s="78">
        <v>1.8</v>
      </c>
    </row>
    <row r="2505" spans="1:26" x14ac:dyDescent="0.25">
      <c r="A2505" s="78">
        <v>216505932</v>
      </c>
      <c r="D2505" s="78" t="s">
        <v>343</v>
      </c>
      <c r="E2505" s="78" t="s">
        <v>344</v>
      </c>
      <c r="J2505" s="78" t="s">
        <v>17212</v>
      </c>
      <c r="V2505" s="78">
        <v>40500</v>
      </c>
      <c r="W2505" s="78">
        <v>29000</v>
      </c>
      <c r="X2505" s="78"/>
      <c r="Y2505" s="78">
        <v>30500</v>
      </c>
      <c r="Z2505" s="78">
        <v>2.0099999999999998</v>
      </c>
    </row>
    <row r="2506" spans="1:26" x14ac:dyDescent="0.25">
      <c r="A2506" s="78">
        <v>214779546</v>
      </c>
      <c r="D2506" s="78" t="s">
        <v>16720</v>
      </c>
      <c r="E2506" s="78" t="s">
        <v>16721</v>
      </c>
      <c r="J2506" s="78" t="s">
        <v>17213</v>
      </c>
      <c r="L2506" s="78" t="s">
        <v>17797</v>
      </c>
      <c r="V2506" s="78">
        <v>12000</v>
      </c>
      <c r="W2506" s="78">
        <v>10800</v>
      </c>
      <c r="X2506" s="78"/>
      <c r="Y2506" s="78">
        <v>12000</v>
      </c>
      <c r="Z2506" s="78">
        <v>2.5099999999999998</v>
      </c>
    </row>
    <row r="2507" spans="1:26" x14ac:dyDescent="0.25">
      <c r="A2507" s="78">
        <v>214779547</v>
      </c>
      <c r="D2507" s="78" t="s">
        <v>16720</v>
      </c>
      <c r="E2507" s="78" t="s">
        <v>16721</v>
      </c>
      <c r="J2507" s="78" t="s">
        <v>17214</v>
      </c>
      <c r="L2507" s="78" t="s">
        <v>17798</v>
      </c>
      <c r="V2507" s="78">
        <v>18000</v>
      </c>
      <c r="W2507" s="78">
        <v>18000</v>
      </c>
      <c r="X2507" s="78"/>
      <c r="Y2507" s="78">
        <v>18500</v>
      </c>
      <c r="Z2507" s="78">
        <v>1.95</v>
      </c>
    </row>
    <row r="2508" spans="1:26" x14ac:dyDescent="0.25">
      <c r="A2508" s="78">
        <v>216411173</v>
      </c>
      <c r="D2508" s="78" t="s">
        <v>1120</v>
      </c>
      <c r="E2508" s="78" t="s">
        <v>3314</v>
      </c>
      <c r="J2508" s="78" t="s">
        <v>17215</v>
      </c>
      <c r="V2508" s="78">
        <v>32000</v>
      </c>
      <c r="W2508" s="78">
        <v>21200</v>
      </c>
      <c r="X2508" s="78"/>
      <c r="Y2508" s="78">
        <v>29050</v>
      </c>
      <c r="Z2508" s="78">
        <v>2.02</v>
      </c>
    </row>
    <row r="2509" spans="1:26" x14ac:dyDescent="0.25">
      <c r="A2509" s="78">
        <v>216372797</v>
      </c>
      <c r="D2509" s="78" t="s">
        <v>1120</v>
      </c>
      <c r="E2509" s="78" t="s">
        <v>3314</v>
      </c>
      <c r="J2509" s="78" t="s">
        <v>17215</v>
      </c>
      <c r="V2509" s="78">
        <v>32000</v>
      </c>
      <c r="W2509" s="78">
        <v>21400</v>
      </c>
      <c r="X2509" s="78"/>
      <c r="Y2509" s="78">
        <v>27600</v>
      </c>
      <c r="Z2509" s="78">
        <v>1.93</v>
      </c>
    </row>
    <row r="2510" spans="1:26" x14ac:dyDescent="0.25">
      <c r="A2510" s="78">
        <v>217154010</v>
      </c>
      <c r="D2510" s="78" t="s">
        <v>203</v>
      </c>
      <c r="E2510" s="78" t="s">
        <v>204</v>
      </c>
      <c r="J2510" s="78" t="s">
        <v>2572</v>
      </c>
      <c r="L2510" s="78" t="s">
        <v>17799</v>
      </c>
      <c r="V2510" s="78">
        <v>53000</v>
      </c>
      <c r="W2510" s="78">
        <v>45000</v>
      </c>
      <c r="X2510" s="78"/>
      <c r="Y2510" s="78">
        <v>47300</v>
      </c>
      <c r="Z2510" s="78">
        <v>2.64</v>
      </c>
    </row>
    <row r="2511" spans="1:26" x14ac:dyDescent="0.25">
      <c r="A2511" s="78">
        <v>217154009</v>
      </c>
      <c r="D2511" s="78" t="s">
        <v>203</v>
      </c>
      <c r="E2511" s="78" t="s">
        <v>204</v>
      </c>
      <c r="J2511" s="78" t="s">
        <v>2572</v>
      </c>
      <c r="L2511" s="78" t="s">
        <v>17800</v>
      </c>
      <c r="V2511" s="78">
        <v>48000</v>
      </c>
      <c r="W2511" s="78">
        <v>39500</v>
      </c>
      <c r="X2511" s="78"/>
      <c r="Y2511" s="78">
        <v>41500</v>
      </c>
      <c r="Z2511" s="78">
        <v>2.84</v>
      </c>
    </row>
    <row r="2512" spans="1:26" x14ac:dyDescent="0.25">
      <c r="A2512" s="78">
        <v>217154008</v>
      </c>
      <c r="D2512" s="78" t="s">
        <v>203</v>
      </c>
      <c r="E2512" s="78" t="s">
        <v>204</v>
      </c>
      <c r="J2512" s="78" t="s">
        <v>2575</v>
      </c>
      <c r="L2512" s="78" t="s">
        <v>17801</v>
      </c>
      <c r="V2512" s="78">
        <v>34000</v>
      </c>
      <c r="W2512" s="78">
        <v>28200</v>
      </c>
      <c r="X2512" s="78"/>
      <c r="Y2512" s="78">
        <v>29600</v>
      </c>
      <c r="Z2512" s="78">
        <v>2.4700000000000002</v>
      </c>
    </row>
    <row r="2513" spans="1:26" x14ac:dyDescent="0.25">
      <c r="A2513" s="78">
        <v>217154007</v>
      </c>
      <c r="D2513" s="78" t="s">
        <v>203</v>
      </c>
      <c r="E2513" s="78" t="s">
        <v>204</v>
      </c>
      <c r="J2513" s="78" t="s">
        <v>2575</v>
      </c>
      <c r="L2513" s="78" t="s">
        <v>17802</v>
      </c>
      <c r="V2513" s="78">
        <v>24000</v>
      </c>
      <c r="W2513" s="78">
        <v>20600</v>
      </c>
      <c r="X2513" s="78"/>
      <c r="Y2513" s="78">
        <v>21600</v>
      </c>
      <c r="Z2513" s="78">
        <v>2.67</v>
      </c>
    </row>
    <row r="2514" spans="1:26" x14ac:dyDescent="0.25">
      <c r="A2514" s="78">
        <v>217138217</v>
      </c>
      <c r="D2514" s="78" t="s">
        <v>203</v>
      </c>
      <c r="E2514" s="78" t="s">
        <v>16722</v>
      </c>
      <c r="J2514" s="78" t="s">
        <v>17216</v>
      </c>
      <c r="L2514" s="78" t="s">
        <v>17803</v>
      </c>
      <c r="V2514" s="78">
        <v>53000</v>
      </c>
      <c r="W2514" s="78">
        <v>45000</v>
      </c>
      <c r="X2514" s="78"/>
      <c r="Y2514" s="78">
        <v>47300</v>
      </c>
      <c r="Z2514" s="78">
        <v>2.64</v>
      </c>
    </row>
    <row r="2515" spans="1:26" x14ac:dyDescent="0.25">
      <c r="A2515" s="78">
        <v>217138216</v>
      </c>
      <c r="D2515" s="78" t="s">
        <v>203</v>
      </c>
      <c r="E2515" s="78" t="s">
        <v>16722</v>
      </c>
      <c r="J2515" s="78" t="s">
        <v>17216</v>
      </c>
      <c r="L2515" s="78" t="s">
        <v>17804</v>
      </c>
      <c r="V2515" s="78">
        <v>48000</v>
      </c>
      <c r="W2515" s="78">
        <v>39500</v>
      </c>
      <c r="X2515" s="78"/>
      <c r="Y2515" s="78">
        <v>41500</v>
      </c>
      <c r="Z2515" s="78">
        <v>2.84</v>
      </c>
    </row>
    <row r="2516" spans="1:26" x14ac:dyDescent="0.25">
      <c r="A2516" s="78">
        <v>217138215</v>
      </c>
      <c r="D2516" s="78" t="s">
        <v>203</v>
      </c>
      <c r="E2516" s="78" t="s">
        <v>16722</v>
      </c>
      <c r="J2516" s="78" t="s">
        <v>17217</v>
      </c>
      <c r="L2516" s="78" t="s">
        <v>17805</v>
      </c>
      <c r="V2516" s="78">
        <v>34000</v>
      </c>
      <c r="W2516" s="78">
        <v>28200</v>
      </c>
      <c r="X2516" s="78"/>
      <c r="Y2516" s="78">
        <v>29600</v>
      </c>
      <c r="Z2516" s="78">
        <v>2.4700000000000002</v>
      </c>
    </row>
    <row r="2517" spans="1:26" x14ac:dyDescent="0.25">
      <c r="A2517" s="78">
        <v>217138214</v>
      </c>
      <c r="D2517" s="78" t="s">
        <v>203</v>
      </c>
      <c r="E2517" s="78" t="s">
        <v>16722</v>
      </c>
      <c r="J2517" s="78" t="s">
        <v>17217</v>
      </c>
      <c r="L2517" s="78" t="s">
        <v>17806</v>
      </c>
      <c r="V2517" s="78">
        <v>24000</v>
      </c>
      <c r="W2517" s="78">
        <v>20600</v>
      </c>
      <c r="X2517" s="78"/>
      <c r="Y2517" s="78">
        <v>21600</v>
      </c>
      <c r="Z2517" s="78">
        <v>2.67</v>
      </c>
    </row>
    <row r="2518" spans="1:26" x14ac:dyDescent="0.25">
      <c r="A2518" s="78">
        <v>217138213</v>
      </c>
      <c r="D2518" s="78" t="s">
        <v>203</v>
      </c>
      <c r="E2518" s="78" t="s">
        <v>370</v>
      </c>
      <c r="J2518" s="78" t="s">
        <v>17216</v>
      </c>
      <c r="L2518" s="78" t="s">
        <v>17803</v>
      </c>
      <c r="V2518" s="78">
        <v>53000</v>
      </c>
      <c r="W2518" s="78">
        <v>45000</v>
      </c>
      <c r="X2518" s="78"/>
      <c r="Y2518" s="78">
        <v>47300</v>
      </c>
      <c r="Z2518" s="78">
        <v>2.64</v>
      </c>
    </row>
    <row r="2519" spans="1:26" x14ac:dyDescent="0.25">
      <c r="A2519" s="78">
        <v>217138212</v>
      </c>
      <c r="D2519" s="78" t="s">
        <v>203</v>
      </c>
      <c r="E2519" s="78" t="s">
        <v>370</v>
      </c>
      <c r="J2519" s="78" t="s">
        <v>17216</v>
      </c>
      <c r="L2519" s="78" t="s">
        <v>17804</v>
      </c>
      <c r="V2519" s="78">
        <v>48000</v>
      </c>
      <c r="W2519" s="78">
        <v>39500</v>
      </c>
      <c r="X2519" s="78"/>
      <c r="Y2519" s="78">
        <v>41500</v>
      </c>
      <c r="Z2519" s="78">
        <v>2.84</v>
      </c>
    </row>
    <row r="2520" spans="1:26" x14ac:dyDescent="0.25">
      <c r="A2520" s="78">
        <v>217138211</v>
      </c>
      <c r="D2520" s="78" t="s">
        <v>203</v>
      </c>
      <c r="E2520" s="78" t="s">
        <v>370</v>
      </c>
      <c r="J2520" s="78" t="s">
        <v>17217</v>
      </c>
      <c r="L2520" s="78" t="s">
        <v>17805</v>
      </c>
      <c r="V2520" s="78">
        <v>34000</v>
      </c>
      <c r="W2520" s="78">
        <v>28200</v>
      </c>
      <c r="X2520" s="78"/>
      <c r="Y2520" s="78">
        <v>29600</v>
      </c>
      <c r="Z2520" s="78">
        <v>2.4700000000000002</v>
      </c>
    </row>
    <row r="2521" spans="1:26" x14ac:dyDescent="0.25">
      <c r="A2521" s="78">
        <v>217138210</v>
      </c>
      <c r="D2521" s="78" t="s">
        <v>203</v>
      </c>
      <c r="E2521" s="78" t="s">
        <v>370</v>
      </c>
      <c r="J2521" s="78" t="s">
        <v>17217</v>
      </c>
      <c r="L2521" s="78" t="s">
        <v>17806</v>
      </c>
      <c r="V2521" s="78">
        <v>24000</v>
      </c>
      <c r="W2521" s="78">
        <v>20600</v>
      </c>
      <c r="X2521" s="78"/>
      <c r="Y2521" s="78">
        <v>21600</v>
      </c>
      <c r="Z2521" s="78">
        <v>2.67</v>
      </c>
    </row>
    <row r="2522" spans="1:26" x14ac:dyDescent="0.25">
      <c r="A2522" s="78">
        <v>217138209</v>
      </c>
      <c r="D2522" s="78" t="s">
        <v>203</v>
      </c>
      <c r="E2522" s="78" t="s">
        <v>353</v>
      </c>
      <c r="J2522" s="78" t="s">
        <v>17216</v>
      </c>
      <c r="L2522" s="78" t="s">
        <v>17803</v>
      </c>
      <c r="V2522" s="78">
        <v>53000</v>
      </c>
      <c r="W2522" s="78">
        <v>45000</v>
      </c>
      <c r="X2522" s="78"/>
      <c r="Y2522" s="78">
        <v>47300</v>
      </c>
      <c r="Z2522" s="78">
        <v>2.64</v>
      </c>
    </row>
    <row r="2523" spans="1:26" x14ac:dyDescent="0.25">
      <c r="A2523" s="78">
        <v>217138208</v>
      </c>
      <c r="D2523" s="78" t="s">
        <v>203</v>
      </c>
      <c r="E2523" s="78" t="s">
        <v>353</v>
      </c>
      <c r="J2523" s="78" t="s">
        <v>17216</v>
      </c>
      <c r="L2523" s="78" t="s">
        <v>17804</v>
      </c>
      <c r="V2523" s="78">
        <v>48000</v>
      </c>
      <c r="W2523" s="78">
        <v>39500</v>
      </c>
      <c r="X2523" s="78"/>
      <c r="Y2523" s="78">
        <v>41500</v>
      </c>
      <c r="Z2523" s="78">
        <v>2.84</v>
      </c>
    </row>
    <row r="2524" spans="1:26" x14ac:dyDescent="0.25">
      <c r="A2524" s="78">
        <v>217138207</v>
      </c>
      <c r="D2524" s="78" t="s">
        <v>203</v>
      </c>
      <c r="E2524" s="78" t="s">
        <v>353</v>
      </c>
      <c r="J2524" s="78" t="s">
        <v>17217</v>
      </c>
      <c r="L2524" s="78" t="s">
        <v>17805</v>
      </c>
      <c r="V2524" s="78">
        <v>34000</v>
      </c>
      <c r="W2524" s="78">
        <v>28200</v>
      </c>
      <c r="X2524" s="78"/>
      <c r="Y2524" s="78">
        <v>29600</v>
      </c>
      <c r="Z2524" s="78">
        <v>2.4700000000000002</v>
      </c>
    </row>
    <row r="2525" spans="1:26" x14ac:dyDescent="0.25">
      <c r="A2525" s="78">
        <v>217138206</v>
      </c>
      <c r="D2525" s="78" t="s">
        <v>203</v>
      </c>
      <c r="E2525" s="78" t="s">
        <v>353</v>
      </c>
      <c r="J2525" s="78" t="s">
        <v>17217</v>
      </c>
      <c r="L2525" s="78" t="s">
        <v>17806</v>
      </c>
      <c r="V2525" s="78">
        <v>24000</v>
      </c>
      <c r="W2525" s="78">
        <v>20600</v>
      </c>
      <c r="X2525" s="78"/>
      <c r="Y2525" s="78">
        <v>21600</v>
      </c>
      <c r="Z2525" s="78">
        <v>2.67</v>
      </c>
    </row>
    <row r="2526" spans="1:26" x14ac:dyDescent="0.25">
      <c r="A2526" s="78">
        <v>217138205</v>
      </c>
      <c r="D2526" s="78" t="s">
        <v>203</v>
      </c>
      <c r="E2526" s="78" t="s">
        <v>350</v>
      </c>
      <c r="J2526" s="78" t="s">
        <v>17216</v>
      </c>
      <c r="L2526" s="78" t="s">
        <v>17803</v>
      </c>
      <c r="V2526" s="78">
        <v>53000</v>
      </c>
      <c r="W2526" s="78">
        <v>45000</v>
      </c>
      <c r="X2526" s="78"/>
      <c r="Y2526" s="78">
        <v>47300</v>
      </c>
      <c r="Z2526" s="78">
        <v>2.64</v>
      </c>
    </row>
    <row r="2527" spans="1:26" x14ac:dyDescent="0.25">
      <c r="A2527" s="78">
        <v>217138204</v>
      </c>
      <c r="D2527" s="78" t="s">
        <v>203</v>
      </c>
      <c r="E2527" s="78" t="s">
        <v>350</v>
      </c>
      <c r="J2527" s="78" t="s">
        <v>17216</v>
      </c>
      <c r="L2527" s="78" t="s">
        <v>17804</v>
      </c>
      <c r="V2527" s="78">
        <v>48000</v>
      </c>
      <c r="W2527" s="78">
        <v>39500</v>
      </c>
      <c r="X2527" s="78"/>
      <c r="Y2527" s="78">
        <v>41500</v>
      </c>
      <c r="Z2527" s="78">
        <v>2.84</v>
      </c>
    </row>
    <row r="2528" spans="1:26" x14ac:dyDescent="0.25">
      <c r="A2528" s="78">
        <v>217138203</v>
      </c>
      <c r="D2528" s="78" t="s">
        <v>203</v>
      </c>
      <c r="E2528" s="78" t="s">
        <v>350</v>
      </c>
      <c r="J2528" s="78" t="s">
        <v>17217</v>
      </c>
      <c r="L2528" s="78" t="s">
        <v>17805</v>
      </c>
      <c r="V2528" s="78">
        <v>34000</v>
      </c>
      <c r="W2528" s="78">
        <v>28200</v>
      </c>
      <c r="X2528" s="78"/>
      <c r="Y2528" s="78">
        <v>29600</v>
      </c>
      <c r="Z2528" s="78">
        <v>2.4700000000000002</v>
      </c>
    </row>
    <row r="2529" spans="1:26" x14ac:dyDescent="0.25">
      <c r="A2529" s="78">
        <v>217138202</v>
      </c>
      <c r="D2529" s="78" t="s">
        <v>203</v>
      </c>
      <c r="E2529" s="78" t="s">
        <v>350</v>
      </c>
      <c r="J2529" s="78" t="s">
        <v>17217</v>
      </c>
      <c r="L2529" s="78" t="s">
        <v>17806</v>
      </c>
      <c r="V2529" s="78">
        <v>24000</v>
      </c>
      <c r="W2529" s="78">
        <v>20600</v>
      </c>
      <c r="X2529" s="78"/>
      <c r="Y2529" s="78">
        <v>21600</v>
      </c>
      <c r="Z2529" s="78">
        <v>2.67</v>
      </c>
    </row>
    <row r="2530" spans="1:26" x14ac:dyDescent="0.25">
      <c r="A2530" s="78">
        <v>217138201</v>
      </c>
      <c r="D2530" s="78" t="s">
        <v>203</v>
      </c>
      <c r="E2530" s="78" t="s">
        <v>347</v>
      </c>
      <c r="J2530" s="78" t="s">
        <v>17216</v>
      </c>
      <c r="L2530" s="78" t="s">
        <v>17803</v>
      </c>
      <c r="V2530" s="78">
        <v>53000</v>
      </c>
      <c r="W2530" s="78">
        <v>45000</v>
      </c>
      <c r="X2530" s="78"/>
      <c r="Y2530" s="78">
        <v>47300</v>
      </c>
      <c r="Z2530" s="78">
        <v>2.64</v>
      </c>
    </row>
    <row r="2531" spans="1:26" x14ac:dyDescent="0.25">
      <c r="A2531" s="78">
        <v>217138200</v>
      </c>
      <c r="D2531" s="78" t="s">
        <v>203</v>
      </c>
      <c r="E2531" s="78" t="s">
        <v>347</v>
      </c>
      <c r="J2531" s="78" t="s">
        <v>17216</v>
      </c>
      <c r="L2531" s="78" t="s">
        <v>17804</v>
      </c>
      <c r="V2531" s="78">
        <v>48000</v>
      </c>
      <c r="W2531" s="78">
        <v>39500</v>
      </c>
      <c r="X2531" s="78"/>
      <c r="Y2531" s="78">
        <v>41500</v>
      </c>
      <c r="Z2531" s="78">
        <v>2.84</v>
      </c>
    </row>
    <row r="2532" spans="1:26" x14ac:dyDescent="0.25">
      <c r="A2532" s="78">
        <v>217138199</v>
      </c>
      <c r="D2532" s="78" t="s">
        <v>203</v>
      </c>
      <c r="E2532" s="78" t="s">
        <v>347</v>
      </c>
      <c r="J2532" s="78" t="s">
        <v>17217</v>
      </c>
      <c r="L2532" s="78" t="s">
        <v>17805</v>
      </c>
      <c r="V2532" s="78">
        <v>34000</v>
      </c>
      <c r="W2532" s="78">
        <v>28200</v>
      </c>
      <c r="X2532" s="78"/>
      <c r="Y2532" s="78">
        <v>29600</v>
      </c>
      <c r="Z2532" s="78">
        <v>2.4700000000000002</v>
      </c>
    </row>
    <row r="2533" spans="1:26" x14ac:dyDescent="0.25">
      <c r="A2533" s="78">
        <v>217138198</v>
      </c>
      <c r="D2533" s="78" t="s">
        <v>203</v>
      </c>
      <c r="E2533" s="78" t="s">
        <v>347</v>
      </c>
      <c r="J2533" s="78" t="s">
        <v>17217</v>
      </c>
      <c r="L2533" s="78" t="s">
        <v>17806</v>
      </c>
      <c r="V2533" s="78">
        <v>24000</v>
      </c>
      <c r="W2533" s="78">
        <v>20600</v>
      </c>
      <c r="X2533" s="78"/>
      <c r="Y2533" s="78">
        <v>21600</v>
      </c>
      <c r="Z2533" s="78">
        <v>2.67</v>
      </c>
    </row>
    <row r="2534" spans="1:26" x14ac:dyDescent="0.25">
      <c r="A2534" s="78">
        <v>217127818</v>
      </c>
      <c r="D2534" s="78" t="s">
        <v>203</v>
      </c>
      <c r="E2534" s="78" t="s">
        <v>303</v>
      </c>
      <c r="J2534" s="78" t="s">
        <v>17218</v>
      </c>
      <c r="L2534" s="78" t="s">
        <v>17807</v>
      </c>
      <c r="V2534" s="78">
        <v>53000</v>
      </c>
      <c r="W2534" s="78">
        <v>45000</v>
      </c>
      <c r="X2534" s="78"/>
      <c r="Y2534" s="78">
        <v>47300</v>
      </c>
      <c r="Z2534" s="78">
        <v>2.64</v>
      </c>
    </row>
    <row r="2535" spans="1:26" x14ac:dyDescent="0.25">
      <c r="A2535" s="78">
        <v>217127809</v>
      </c>
      <c r="D2535" s="78" t="s">
        <v>203</v>
      </c>
      <c r="E2535" s="78" t="s">
        <v>303</v>
      </c>
      <c r="J2535" s="78" t="s">
        <v>17218</v>
      </c>
      <c r="L2535" s="78" t="s">
        <v>17808</v>
      </c>
      <c r="V2535" s="78">
        <v>48000</v>
      </c>
      <c r="W2535" s="78">
        <v>39500</v>
      </c>
      <c r="X2535" s="78"/>
      <c r="Y2535" s="78">
        <v>41500</v>
      </c>
      <c r="Z2535" s="78">
        <v>2.84</v>
      </c>
    </row>
    <row r="2536" spans="1:26" x14ac:dyDescent="0.25">
      <c r="A2536" s="78">
        <v>217127808</v>
      </c>
      <c r="D2536" s="78" t="s">
        <v>203</v>
      </c>
      <c r="E2536" s="78" t="s">
        <v>303</v>
      </c>
      <c r="J2536" s="78" t="s">
        <v>17219</v>
      </c>
      <c r="L2536" s="78" t="s">
        <v>17809</v>
      </c>
      <c r="V2536" s="78">
        <v>34000</v>
      </c>
      <c r="W2536" s="78">
        <v>28200</v>
      </c>
      <c r="X2536" s="78"/>
      <c r="Y2536" s="78">
        <v>29600</v>
      </c>
      <c r="Z2536" s="78">
        <v>2.4700000000000002</v>
      </c>
    </row>
    <row r="2537" spans="1:26" x14ac:dyDescent="0.25">
      <c r="A2537" s="78">
        <v>217127807</v>
      </c>
      <c r="D2537" s="78" t="s">
        <v>203</v>
      </c>
      <c r="E2537" s="78" t="s">
        <v>303</v>
      </c>
      <c r="J2537" s="78" t="s">
        <v>17219</v>
      </c>
      <c r="L2537" s="78" t="s">
        <v>17810</v>
      </c>
      <c r="V2537" s="78">
        <v>24000</v>
      </c>
      <c r="W2537" s="78">
        <v>20600</v>
      </c>
      <c r="X2537" s="78"/>
      <c r="Y2537" s="78">
        <v>21600</v>
      </c>
      <c r="Z2537" s="78">
        <v>2.67</v>
      </c>
    </row>
    <row r="2538" spans="1:26" x14ac:dyDescent="0.25">
      <c r="A2538" s="78">
        <v>217123259</v>
      </c>
      <c r="D2538" s="78" t="s">
        <v>203</v>
      </c>
      <c r="E2538" s="78" t="s">
        <v>266</v>
      </c>
      <c r="J2538" s="78" t="s">
        <v>2672</v>
      </c>
      <c r="L2538" s="78" t="s">
        <v>2607</v>
      </c>
      <c r="V2538" s="78">
        <v>53000</v>
      </c>
      <c r="W2538" s="78">
        <v>45000</v>
      </c>
      <c r="X2538" s="78"/>
      <c r="Y2538" s="78">
        <v>47300</v>
      </c>
      <c r="Z2538" s="78">
        <v>2.64</v>
      </c>
    </row>
    <row r="2539" spans="1:26" x14ac:dyDescent="0.25">
      <c r="A2539" s="78">
        <v>217123258</v>
      </c>
      <c r="D2539" s="78" t="s">
        <v>203</v>
      </c>
      <c r="E2539" s="78" t="s">
        <v>266</v>
      </c>
      <c r="J2539" s="78" t="s">
        <v>2672</v>
      </c>
      <c r="L2539" s="78" t="s">
        <v>2608</v>
      </c>
      <c r="V2539" s="78">
        <v>48000</v>
      </c>
      <c r="W2539" s="78">
        <v>39500</v>
      </c>
      <c r="X2539" s="78"/>
      <c r="Y2539" s="78">
        <v>41500</v>
      </c>
      <c r="Z2539" s="78">
        <v>2.84</v>
      </c>
    </row>
    <row r="2540" spans="1:26" x14ac:dyDescent="0.25">
      <c r="A2540" s="78">
        <v>217123257</v>
      </c>
      <c r="D2540" s="78" t="s">
        <v>203</v>
      </c>
      <c r="E2540" s="78" t="s">
        <v>266</v>
      </c>
      <c r="J2540" s="78" t="s">
        <v>2676</v>
      </c>
      <c r="L2540" s="78" t="s">
        <v>2610</v>
      </c>
      <c r="V2540" s="78">
        <v>34000</v>
      </c>
      <c r="W2540" s="78">
        <v>28200</v>
      </c>
      <c r="X2540" s="78"/>
      <c r="Y2540" s="78">
        <v>29600</v>
      </c>
      <c r="Z2540" s="78">
        <v>2.4700000000000002</v>
      </c>
    </row>
    <row r="2541" spans="1:26" x14ac:dyDescent="0.25">
      <c r="A2541" s="78">
        <v>217123256</v>
      </c>
      <c r="D2541" s="78" t="s">
        <v>203</v>
      </c>
      <c r="E2541" s="78" t="s">
        <v>266</v>
      </c>
      <c r="J2541" s="78" t="s">
        <v>2676</v>
      </c>
      <c r="L2541" s="78" t="s">
        <v>2613</v>
      </c>
      <c r="V2541" s="78">
        <v>24000</v>
      </c>
      <c r="W2541" s="78">
        <v>20600</v>
      </c>
      <c r="X2541" s="78"/>
      <c r="Y2541" s="78">
        <v>21600</v>
      </c>
      <c r="Z2541" s="78">
        <v>2.67</v>
      </c>
    </row>
    <row r="2542" spans="1:26" x14ac:dyDescent="0.25">
      <c r="A2542" s="78">
        <v>217120784</v>
      </c>
      <c r="D2542" s="78" t="s">
        <v>203</v>
      </c>
      <c r="E2542" s="78" t="s">
        <v>221</v>
      </c>
      <c r="J2542" s="78" t="s">
        <v>2584</v>
      </c>
      <c r="L2542" s="78" t="s">
        <v>2617</v>
      </c>
      <c r="V2542" s="78">
        <v>53000</v>
      </c>
      <c r="W2542" s="78">
        <v>45000</v>
      </c>
      <c r="X2542" s="78"/>
      <c r="Y2542" s="78">
        <v>47300</v>
      </c>
      <c r="Z2542" s="78">
        <v>2.64</v>
      </c>
    </row>
    <row r="2543" spans="1:26" x14ac:dyDescent="0.25">
      <c r="A2543" s="78">
        <v>217120783</v>
      </c>
      <c r="D2543" s="78" t="s">
        <v>203</v>
      </c>
      <c r="E2543" s="78" t="s">
        <v>221</v>
      </c>
      <c r="J2543" s="78" t="s">
        <v>2584</v>
      </c>
      <c r="L2543" s="78" t="s">
        <v>2618</v>
      </c>
      <c r="V2543" s="78">
        <v>48000</v>
      </c>
      <c r="W2543" s="78">
        <v>39500</v>
      </c>
      <c r="X2543" s="78"/>
      <c r="Y2543" s="78">
        <v>41500</v>
      </c>
      <c r="Z2543" s="78">
        <v>2.84</v>
      </c>
    </row>
    <row r="2544" spans="1:26" x14ac:dyDescent="0.25">
      <c r="A2544" s="78">
        <v>217120782</v>
      </c>
      <c r="D2544" s="78" t="s">
        <v>203</v>
      </c>
      <c r="E2544" s="78" t="s">
        <v>221</v>
      </c>
      <c r="J2544" s="78" t="s">
        <v>2587</v>
      </c>
      <c r="L2544" s="78" t="s">
        <v>2620</v>
      </c>
      <c r="V2544" s="78">
        <v>34000</v>
      </c>
      <c r="W2544" s="78">
        <v>28200</v>
      </c>
      <c r="X2544" s="78"/>
      <c r="Y2544" s="78">
        <v>29600</v>
      </c>
      <c r="Z2544" s="78">
        <v>2.4700000000000002</v>
      </c>
    </row>
    <row r="2545" spans="1:26" x14ac:dyDescent="0.25">
      <c r="A2545" s="78">
        <v>217120781</v>
      </c>
      <c r="D2545" s="78" t="s">
        <v>203</v>
      </c>
      <c r="E2545" s="78" t="s">
        <v>221</v>
      </c>
      <c r="J2545" s="78" t="s">
        <v>2587</v>
      </c>
      <c r="L2545" s="78" t="s">
        <v>2623</v>
      </c>
      <c r="V2545" s="78">
        <v>24000</v>
      </c>
      <c r="W2545" s="78">
        <v>20600</v>
      </c>
      <c r="X2545" s="78"/>
      <c r="Y2545" s="78">
        <v>21600</v>
      </c>
      <c r="Z2545" s="78">
        <v>2.67</v>
      </c>
    </row>
    <row r="2546" spans="1:26" x14ac:dyDescent="0.25">
      <c r="A2546" s="78">
        <v>217120762</v>
      </c>
      <c r="D2546" s="78" t="s">
        <v>203</v>
      </c>
      <c r="E2546" s="78" t="s">
        <v>266</v>
      </c>
      <c r="J2546" s="78" t="s">
        <v>2596</v>
      </c>
      <c r="L2546" s="78" t="s">
        <v>2639</v>
      </c>
      <c r="V2546" s="78">
        <v>53000</v>
      </c>
      <c r="W2546" s="78">
        <v>45000</v>
      </c>
      <c r="X2546" s="78"/>
      <c r="Y2546" s="78">
        <v>47300</v>
      </c>
      <c r="Z2546" s="78">
        <v>2.64</v>
      </c>
    </row>
    <row r="2547" spans="1:26" x14ac:dyDescent="0.25">
      <c r="A2547" s="78">
        <v>217120761</v>
      </c>
      <c r="D2547" s="78" t="s">
        <v>203</v>
      </c>
      <c r="E2547" s="78" t="s">
        <v>266</v>
      </c>
      <c r="J2547" s="78" t="s">
        <v>2596</v>
      </c>
      <c r="L2547" s="78" t="s">
        <v>2629</v>
      </c>
      <c r="V2547" s="78">
        <v>48000</v>
      </c>
      <c r="W2547" s="78">
        <v>39500</v>
      </c>
      <c r="X2547" s="78"/>
      <c r="Y2547" s="78">
        <v>41500</v>
      </c>
      <c r="Z2547" s="78">
        <v>2.84</v>
      </c>
    </row>
    <row r="2548" spans="1:26" x14ac:dyDescent="0.25">
      <c r="A2548" s="78">
        <v>217120760</v>
      </c>
      <c r="D2548" s="78" t="s">
        <v>203</v>
      </c>
      <c r="E2548" s="78" t="s">
        <v>266</v>
      </c>
      <c r="J2548" s="78" t="s">
        <v>2597</v>
      </c>
      <c r="L2548" s="78" t="s">
        <v>2633</v>
      </c>
      <c r="V2548" s="78">
        <v>34000</v>
      </c>
      <c r="W2548" s="78">
        <v>28200</v>
      </c>
      <c r="X2548" s="78"/>
      <c r="Y2548" s="78">
        <v>29600</v>
      </c>
      <c r="Z2548" s="78">
        <v>2.4700000000000002</v>
      </c>
    </row>
    <row r="2549" spans="1:26" x14ac:dyDescent="0.25">
      <c r="A2549" s="78">
        <v>217120759</v>
      </c>
      <c r="D2549" s="78" t="s">
        <v>203</v>
      </c>
      <c r="E2549" s="78" t="s">
        <v>266</v>
      </c>
      <c r="J2549" s="78" t="s">
        <v>2597</v>
      </c>
      <c r="L2549" s="78" t="s">
        <v>2626</v>
      </c>
      <c r="V2549" s="78">
        <v>24000</v>
      </c>
      <c r="W2549" s="78">
        <v>20600</v>
      </c>
      <c r="X2549" s="78"/>
      <c r="Y2549" s="78">
        <v>21600</v>
      </c>
      <c r="Z2549" s="78">
        <v>2.67</v>
      </c>
    </row>
    <row r="2550" spans="1:26" x14ac:dyDescent="0.25">
      <c r="A2550" s="78">
        <v>217080961</v>
      </c>
      <c r="D2550" s="78" t="s">
        <v>203</v>
      </c>
      <c r="E2550" s="78" t="s">
        <v>221</v>
      </c>
      <c r="J2550" s="78" t="s">
        <v>17220</v>
      </c>
      <c r="L2550" s="78" t="s">
        <v>17811</v>
      </c>
      <c r="V2550" s="78">
        <v>54000</v>
      </c>
      <c r="W2550" s="78">
        <v>43000</v>
      </c>
      <c r="X2550" s="78"/>
      <c r="Y2550" s="78">
        <v>45000</v>
      </c>
      <c r="Z2550" s="78">
        <v>2.4</v>
      </c>
    </row>
    <row r="2551" spans="1:26" x14ac:dyDescent="0.25">
      <c r="A2551" s="78">
        <v>217080960</v>
      </c>
      <c r="D2551" s="78" t="s">
        <v>203</v>
      </c>
      <c r="E2551" s="78" t="s">
        <v>221</v>
      </c>
      <c r="J2551" s="78" t="s">
        <v>17221</v>
      </c>
      <c r="L2551" s="78" t="s">
        <v>17812</v>
      </c>
      <c r="V2551" s="78">
        <v>34000</v>
      </c>
      <c r="W2551" s="78">
        <v>27400</v>
      </c>
      <c r="X2551" s="78"/>
      <c r="Y2551" s="78">
        <v>32600</v>
      </c>
      <c r="Z2551" s="78">
        <v>2.58</v>
      </c>
    </row>
    <row r="2552" spans="1:26" x14ac:dyDescent="0.25">
      <c r="A2552" s="78">
        <v>217052380</v>
      </c>
      <c r="D2552" s="78" t="s">
        <v>203</v>
      </c>
      <c r="E2552" s="78" t="s">
        <v>1007</v>
      </c>
      <c r="J2552" s="78" t="s">
        <v>17222</v>
      </c>
      <c r="L2552" s="78" t="s">
        <v>17813</v>
      </c>
      <c r="V2552" s="78">
        <v>52000</v>
      </c>
      <c r="W2552" s="78">
        <v>35200</v>
      </c>
      <c r="X2552" s="78"/>
      <c r="Y2552" s="78">
        <v>35600</v>
      </c>
      <c r="Z2552" s="78">
        <v>2.1</v>
      </c>
    </row>
    <row r="2553" spans="1:26" x14ac:dyDescent="0.25">
      <c r="A2553" s="78">
        <v>217052379</v>
      </c>
      <c r="D2553" s="78" t="s">
        <v>203</v>
      </c>
      <c r="E2553" s="78" t="s">
        <v>1007</v>
      </c>
      <c r="J2553" s="78" t="s">
        <v>17222</v>
      </c>
      <c r="L2553" s="78" t="s">
        <v>17814</v>
      </c>
      <c r="V2553" s="78">
        <v>48000</v>
      </c>
      <c r="W2553" s="78">
        <v>31200</v>
      </c>
      <c r="X2553" s="78"/>
      <c r="Y2553" s="78">
        <v>31600</v>
      </c>
      <c r="Z2553" s="78">
        <v>2.1</v>
      </c>
    </row>
    <row r="2554" spans="1:26" x14ac:dyDescent="0.25">
      <c r="A2554" s="78">
        <v>217052378</v>
      </c>
      <c r="D2554" s="78" t="s">
        <v>203</v>
      </c>
      <c r="E2554" s="78" t="s">
        <v>1007</v>
      </c>
      <c r="J2554" s="78" t="s">
        <v>17223</v>
      </c>
      <c r="L2554" s="78" t="s">
        <v>17815</v>
      </c>
      <c r="V2554" s="78">
        <v>34000</v>
      </c>
      <c r="W2554" s="78">
        <v>22000</v>
      </c>
      <c r="X2554" s="78"/>
      <c r="Y2554" s="78">
        <v>22300</v>
      </c>
      <c r="Z2554" s="78">
        <v>2</v>
      </c>
    </row>
    <row r="2555" spans="1:26" x14ac:dyDescent="0.25">
      <c r="A2555" s="78">
        <v>217052377</v>
      </c>
      <c r="D2555" s="78" t="s">
        <v>203</v>
      </c>
      <c r="E2555" s="78" t="s">
        <v>1007</v>
      </c>
      <c r="J2555" s="78" t="s">
        <v>17223</v>
      </c>
      <c r="L2555" s="78" t="s">
        <v>17816</v>
      </c>
      <c r="V2555" s="78">
        <v>23000</v>
      </c>
      <c r="W2555" s="78">
        <v>15000</v>
      </c>
      <c r="X2555" s="78"/>
      <c r="Y2555" s="78">
        <v>15200</v>
      </c>
      <c r="Z2555" s="78">
        <v>2.09</v>
      </c>
    </row>
    <row r="2556" spans="1:26" x14ac:dyDescent="0.25">
      <c r="A2556" s="78">
        <v>217052374</v>
      </c>
      <c r="D2556" s="78" t="s">
        <v>203</v>
      </c>
      <c r="E2556" s="78" t="s">
        <v>266</v>
      </c>
      <c r="J2556" s="78" t="s">
        <v>17224</v>
      </c>
      <c r="L2556" s="78" t="s">
        <v>17817</v>
      </c>
      <c r="V2556" s="78">
        <v>18000</v>
      </c>
      <c r="W2556" s="78">
        <v>14500</v>
      </c>
      <c r="X2556" s="78"/>
      <c r="Y2556" s="78">
        <v>14800</v>
      </c>
      <c r="Z2556" s="78">
        <v>2.34</v>
      </c>
    </row>
    <row r="2557" spans="1:26" x14ac:dyDescent="0.25">
      <c r="A2557" s="78">
        <v>217052373</v>
      </c>
      <c r="D2557" s="78" t="s">
        <v>203</v>
      </c>
      <c r="E2557" s="78" t="s">
        <v>266</v>
      </c>
      <c r="J2557" s="78" t="s">
        <v>17225</v>
      </c>
      <c r="L2557" s="78" t="s">
        <v>17818</v>
      </c>
      <c r="V2557" s="78">
        <v>17000</v>
      </c>
      <c r="W2557" s="78">
        <v>13700</v>
      </c>
      <c r="X2557" s="78"/>
      <c r="Y2557" s="78">
        <v>14000</v>
      </c>
      <c r="Z2557" s="78">
        <v>2.37</v>
      </c>
    </row>
    <row r="2558" spans="1:26" x14ac:dyDescent="0.25">
      <c r="A2558" s="78">
        <v>217023703</v>
      </c>
      <c r="D2558" s="78" t="s">
        <v>203</v>
      </c>
      <c r="E2558" s="78" t="s">
        <v>221</v>
      </c>
      <c r="J2558" s="78" t="s">
        <v>17226</v>
      </c>
      <c r="L2558" s="78" t="s">
        <v>17819</v>
      </c>
      <c r="V2558" s="78">
        <v>18000</v>
      </c>
      <c r="W2558" s="78">
        <v>14700</v>
      </c>
      <c r="X2558" s="78"/>
      <c r="Y2558" s="78">
        <v>18500</v>
      </c>
      <c r="Z2558" s="78">
        <v>2.31</v>
      </c>
    </row>
    <row r="2559" spans="1:26" x14ac:dyDescent="0.25">
      <c r="A2559" s="78">
        <v>217023702</v>
      </c>
      <c r="D2559" s="78" t="s">
        <v>203</v>
      </c>
      <c r="E2559" s="78" t="s">
        <v>221</v>
      </c>
      <c r="J2559" s="78" t="s">
        <v>17227</v>
      </c>
      <c r="L2559" s="78" t="s">
        <v>17820</v>
      </c>
      <c r="V2559" s="78">
        <v>12000</v>
      </c>
      <c r="W2559" s="78">
        <v>10000</v>
      </c>
      <c r="X2559" s="78"/>
      <c r="Y2559" s="78">
        <v>12000</v>
      </c>
      <c r="Z2559" s="78">
        <v>2.06</v>
      </c>
    </row>
    <row r="2560" spans="1:26" x14ac:dyDescent="0.25">
      <c r="A2560" s="78">
        <v>217023701</v>
      </c>
      <c r="D2560" s="78" t="s">
        <v>203</v>
      </c>
      <c r="E2560" s="78" t="s">
        <v>221</v>
      </c>
      <c r="J2560" s="78" t="s">
        <v>17228</v>
      </c>
      <c r="L2560" s="78" t="s">
        <v>17821</v>
      </c>
      <c r="V2560" s="78">
        <v>12000</v>
      </c>
      <c r="W2560" s="78">
        <v>10000</v>
      </c>
      <c r="X2560" s="78"/>
      <c r="Y2560" s="78">
        <v>11200</v>
      </c>
      <c r="Z2560" s="78">
        <v>2.23</v>
      </c>
    </row>
    <row r="2561" spans="1:26" x14ac:dyDescent="0.25">
      <c r="A2561" s="78">
        <v>217023700</v>
      </c>
      <c r="D2561" s="78" t="s">
        <v>203</v>
      </c>
      <c r="E2561" s="78" t="s">
        <v>221</v>
      </c>
      <c r="J2561" s="78" t="s">
        <v>17229</v>
      </c>
      <c r="L2561" s="78" t="s">
        <v>17822</v>
      </c>
      <c r="V2561" s="78">
        <v>9100</v>
      </c>
      <c r="W2561" s="78">
        <v>8800</v>
      </c>
      <c r="X2561" s="78"/>
      <c r="Y2561" s="78">
        <v>11000</v>
      </c>
      <c r="Z2561" s="78">
        <v>2.08</v>
      </c>
    </row>
    <row r="2562" spans="1:26" x14ac:dyDescent="0.25">
      <c r="A2562" s="78">
        <v>217023699</v>
      </c>
      <c r="D2562" s="78" t="s">
        <v>203</v>
      </c>
      <c r="E2562" s="78" t="s">
        <v>221</v>
      </c>
      <c r="J2562" s="78" t="s">
        <v>17230</v>
      </c>
      <c r="L2562" s="78" t="s">
        <v>17823</v>
      </c>
      <c r="V2562" s="78">
        <v>9100</v>
      </c>
      <c r="W2562" s="78">
        <v>8400</v>
      </c>
      <c r="X2562" s="78"/>
      <c r="Y2562" s="78">
        <v>11000</v>
      </c>
      <c r="Z2562" s="78">
        <v>2.08</v>
      </c>
    </row>
    <row r="2563" spans="1:26" x14ac:dyDescent="0.25">
      <c r="A2563" s="78">
        <v>216799652</v>
      </c>
      <c r="D2563" s="78" t="s">
        <v>203</v>
      </c>
      <c r="E2563" s="78" t="s">
        <v>1007</v>
      </c>
      <c r="J2563" s="78" t="s">
        <v>1031</v>
      </c>
      <c r="L2563" s="78" t="s">
        <v>17824</v>
      </c>
      <c r="V2563" s="78">
        <v>33600</v>
      </c>
      <c r="W2563" s="78">
        <v>27200</v>
      </c>
      <c r="X2563" s="78"/>
      <c r="Y2563" s="78">
        <v>27600</v>
      </c>
      <c r="Z2563" s="78">
        <v>2.78</v>
      </c>
    </row>
    <row r="2564" spans="1:26" x14ac:dyDescent="0.25">
      <c r="A2564" s="78">
        <v>216799651</v>
      </c>
      <c r="D2564" s="78" t="s">
        <v>203</v>
      </c>
      <c r="E2564" s="78" t="s">
        <v>1007</v>
      </c>
      <c r="J2564" s="78" t="s">
        <v>1031</v>
      </c>
      <c r="L2564" s="78" t="s">
        <v>1035</v>
      </c>
      <c r="V2564" s="78">
        <v>33600</v>
      </c>
      <c r="W2564" s="78">
        <v>27200</v>
      </c>
      <c r="X2564" s="78"/>
      <c r="Y2564" s="78">
        <v>27600</v>
      </c>
      <c r="Z2564" s="78">
        <v>2.31</v>
      </c>
    </row>
    <row r="2565" spans="1:26" x14ac:dyDescent="0.25">
      <c r="A2565" s="78">
        <v>216799650</v>
      </c>
      <c r="D2565" s="78" t="s">
        <v>203</v>
      </c>
      <c r="E2565" s="78" t="s">
        <v>1007</v>
      </c>
      <c r="J2565" s="78" t="s">
        <v>1031</v>
      </c>
      <c r="L2565" s="78" t="s">
        <v>17825</v>
      </c>
      <c r="V2565" s="78">
        <v>33600</v>
      </c>
      <c r="W2565" s="78">
        <v>27200</v>
      </c>
      <c r="X2565" s="78"/>
      <c r="Y2565" s="78">
        <v>27600</v>
      </c>
      <c r="Z2565" s="78">
        <v>2.64</v>
      </c>
    </row>
    <row r="2566" spans="1:26" x14ac:dyDescent="0.25">
      <c r="A2566" s="78">
        <v>216772304</v>
      </c>
      <c r="D2566" s="78" t="s">
        <v>203</v>
      </c>
      <c r="E2566" s="78" t="s">
        <v>1007</v>
      </c>
      <c r="J2566" s="78" t="s">
        <v>1037</v>
      </c>
      <c r="L2566" s="78" t="s">
        <v>17826</v>
      </c>
      <c r="V2566" s="78">
        <v>22000</v>
      </c>
      <c r="W2566" s="78">
        <v>20000</v>
      </c>
      <c r="X2566" s="78"/>
      <c r="Y2566" s="78">
        <v>20700</v>
      </c>
      <c r="Z2566" s="78">
        <v>1.77</v>
      </c>
    </row>
    <row r="2567" spans="1:26" x14ac:dyDescent="0.25">
      <c r="A2567" s="78">
        <v>216765690</v>
      </c>
      <c r="D2567" s="78" t="s">
        <v>203</v>
      </c>
      <c r="E2567" s="78" t="s">
        <v>266</v>
      </c>
      <c r="J2567" s="78" t="s">
        <v>17231</v>
      </c>
      <c r="L2567" s="78" t="s">
        <v>1771</v>
      </c>
      <c r="V2567" s="78">
        <v>12000</v>
      </c>
      <c r="W2567" s="78">
        <v>7500</v>
      </c>
      <c r="X2567" s="78"/>
      <c r="Y2567" s="78">
        <v>12000</v>
      </c>
      <c r="Z2567" s="78">
        <v>2.06</v>
      </c>
    </row>
    <row r="2568" spans="1:26" x14ac:dyDescent="0.25">
      <c r="A2568" s="78">
        <v>216498641</v>
      </c>
      <c r="D2568" s="78" t="s">
        <v>203</v>
      </c>
      <c r="E2568" s="78" t="s">
        <v>204</v>
      </c>
      <c r="J2568" s="78" t="s">
        <v>208</v>
      </c>
      <c r="L2568" s="78" t="s">
        <v>1723</v>
      </c>
      <c r="V2568" s="78">
        <v>18000</v>
      </c>
      <c r="W2568" s="78">
        <v>15500</v>
      </c>
      <c r="X2568" s="78"/>
      <c r="Y2568" s="78">
        <v>20100</v>
      </c>
      <c r="Z2568" s="78">
        <v>1.9</v>
      </c>
    </row>
    <row r="2569" spans="1:26" x14ac:dyDescent="0.25">
      <c r="A2569" s="78">
        <v>216498640</v>
      </c>
      <c r="D2569" s="78" t="s">
        <v>203</v>
      </c>
      <c r="E2569" s="78" t="s">
        <v>204</v>
      </c>
      <c r="J2569" s="78" t="s">
        <v>205</v>
      </c>
      <c r="L2569" s="78" t="s">
        <v>1724</v>
      </c>
      <c r="V2569" s="78">
        <v>22000</v>
      </c>
      <c r="W2569" s="78">
        <v>20000</v>
      </c>
      <c r="X2569" s="78"/>
      <c r="Y2569" s="78">
        <v>24000</v>
      </c>
      <c r="Z2569" s="78">
        <v>1.94</v>
      </c>
    </row>
    <row r="2570" spans="1:26" x14ac:dyDescent="0.25">
      <c r="A2570" s="78">
        <v>216472865</v>
      </c>
      <c r="D2570" s="78" t="s">
        <v>203</v>
      </c>
      <c r="E2570" s="78" t="s">
        <v>204</v>
      </c>
      <c r="J2570" s="78" t="s">
        <v>1725</v>
      </c>
      <c r="L2570" s="78" t="s">
        <v>1726</v>
      </c>
      <c r="V2570" s="78">
        <v>33600</v>
      </c>
      <c r="W2570" s="78">
        <v>27400</v>
      </c>
      <c r="X2570" s="78"/>
      <c r="Y2570" s="78">
        <v>27400</v>
      </c>
      <c r="Z2570" s="78">
        <v>1.98</v>
      </c>
    </row>
    <row r="2571" spans="1:26" x14ac:dyDescent="0.25">
      <c r="A2571" s="78">
        <v>216472864</v>
      </c>
      <c r="D2571" s="78" t="s">
        <v>203</v>
      </c>
      <c r="E2571" s="78" t="s">
        <v>204</v>
      </c>
      <c r="J2571" s="78" t="s">
        <v>1727</v>
      </c>
      <c r="L2571" s="78" t="s">
        <v>1728</v>
      </c>
      <c r="V2571" s="78">
        <v>30000</v>
      </c>
      <c r="W2571" s="78">
        <v>24000</v>
      </c>
      <c r="X2571" s="78"/>
      <c r="Y2571" s="78">
        <v>27000</v>
      </c>
      <c r="Z2571" s="78">
        <v>2.08</v>
      </c>
    </row>
    <row r="2572" spans="1:26" x14ac:dyDescent="0.25">
      <c r="A2572" s="78">
        <v>216472863</v>
      </c>
      <c r="D2572" s="78" t="s">
        <v>203</v>
      </c>
      <c r="E2572" s="78" t="s">
        <v>204</v>
      </c>
      <c r="J2572" s="78" t="s">
        <v>1729</v>
      </c>
      <c r="L2572" s="78" t="s">
        <v>1730</v>
      </c>
      <c r="V2572" s="78">
        <v>24000</v>
      </c>
      <c r="W2572" s="78">
        <v>19200</v>
      </c>
      <c r="X2572" s="78"/>
      <c r="Y2572" s="78">
        <v>19200</v>
      </c>
      <c r="Z2572" s="78">
        <v>2.81</v>
      </c>
    </row>
    <row r="2573" spans="1:26" x14ac:dyDescent="0.25">
      <c r="A2573" s="78">
        <v>216472862</v>
      </c>
      <c r="D2573" s="78" t="s">
        <v>203</v>
      </c>
      <c r="E2573" s="78" t="s">
        <v>204</v>
      </c>
      <c r="J2573" s="78" t="s">
        <v>1731</v>
      </c>
      <c r="L2573" s="78" t="s">
        <v>1732</v>
      </c>
      <c r="V2573" s="78">
        <v>18000</v>
      </c>
      <c r="W2573" s="78">
        <v>15300</v>
      </c>
      <c r="X2573" s="78"/>
      <c r="Y2573" s="78">
        <v>15300</v>
      </c>
      <c r="Z2573" s="78">
        <v>2.75</v>
      </c>
    </row>
    <row r="2574" spans="1:26" x14ac:dyDescent="0.25">
      <c r="A2574" s="78">
        <v>216472861</v>
      </c>
      <c r="D2574" s="78" t="s">
        <v>203</v>
      </c>
      <c r="E2574" s="78" t="s">
        <v>204</v>
      </c>
      <c r="J2574" s="78" t="s">
        <v>1733</v>
      </c>
      <c r="L2574" s="78" t="s">
        <v>1734</v>
      </c>
      <c r="V2574" s="78">
        <v>12000</v>
      </c>
      <c r="W2574" s="78">
        <v>9700</v>
      </c>
      <c r="X2574" s="78"/>
      <c r="Y2574" s="78">
        <v>11500</v>
      </c>
      <c r="Z2574" s="78">
        <v>2.2000000000000002</v>
      </c>
    </row>
    <row r="2575" spans="1:26" x14ac:dyDescent="0.25">
      <c r="A2575" s="78">
        <v>216472860</v>
      </c>
      <c r="D2575" s="78" t="s">
        <v>203</v>
      </c>
      <c r="E2575" s="78" t="s">
        <v>204</v>
      </c>
      <c r="J2575" s="78" t="s">
        <v>1735</v>
      </c>
      <c r="L2575" s="78" t="s">
        <v>1736</v>
      </c>
      <c r="V2575" s="78">
        <v>9100</v>
      </c>
      <c r="W2575" s="78">
        <v>8100</v>
      </c>
      <c r="X2575" s="78"/>
      <c r="Y2575" s="78">
        <v>9600</v>
      </c>
      <c r="Z2575" s="78">
        <v>2.27</v>
      </c>
    </row>
    <row r="2576" spans="1:26" x14ac:dyDescent="0.25">
      <c r="A2576" s="78">
        <v>216472859</v>
      </c>
      <c r="D2576" s="78" t="s">
        <v>203</v>
      </c>
      <c r="E2576" s="78" t="s">
        <v>204</v>
      </c>
      <c r="J2576" s="78" t="s">
        <v>211</v>
      </c>
      <c r="L2576" s="78" t="s">
        <v>1737</v>
      </c>
      <c r="V2576" s="78">
        <v>18000</v>
      </c>
      <c r="W2576" s="78">
        <v>14700</v>
      </c>
      <c r="X2576" s="78"/>
      <c r="Y2576" s="78">
        <v>18500</v>
      </c>
      <c r="Z2576" s="78">
        <v>2.31</v>
      </c>
    </row>
    <row r="2577" spans="1:26" x14ac:dyDescent="0.25">
      <c r="A2577" s="78">
        <v>216472858</v>
      </c>
      <c r="D2577" s="78" t="s">
        <v>203</v>
      </c>
      <c r="E2577" s="78" t="s">
        <v>204</v>
      </c>
      <c r="J2577" s="78" t="s">
        <v>219</v>
      </c>
      <c r="L2577" s="78" t="s">
        <v>1738</v>
      </c>
      <c r="V2577" s="78">
        <v>12000</v>
      </c>
      <c r="W2577" s="78">
        <v>10000</v>
      </c>
      <c r="X2577" s="78"/>
      <c r="Y2577" s="78">
        <v>12000</v>
      </c>
      <c r="Z2577" s="78">
        <v>2.06</v>
      </c>
    </row>
    <row r="2578" spans="1:26" x14ac:dyDescent="0.25">
      <c r="A2578" s="78">
        <v>216472857</v>
      </c>
      <c r="D2578" s="78" t="s">
        <v>203</v>
      </c>
      <c r="E2578" s="78" t="s">
        <v>204</v>
      </c>
      <c r="J2578" s="78" t="s">
        <v>220</v>
      </c>
      <c r="L2578" s="78" t="s">
        <v>1739</v>
      </c>
      <c r="V2578" s="78">
        <v>9100</v>
      </c>
      <c r="W2578" s="78">
        <v>8800</v>
      </c>
      <c r="X2578" s="78"/>
      <c r="Y2578" s="78">
        <v>11000</v>
      </c>
      <c r="Z2578" s="78">
        <v>2.08</v>
      </c>
    </row>
    <row r="2579" spans="1:26" x14ac:dyDescent="0.25">
      <c r="A2579" s="78">
        <v>216472856</v>
      </c>
      <c r="D2579" s="78" t="s">
        <v>203</v>
      </c>
      <c r="E2579" s="78" t="s">
        <v>204</v>
      </c>
      <c r="J2579" s="78" t="s">
        <v>212</v>
      </c>
      <c r="L2579" s="78" t="s">
        <v>1740</v>
      </c>
      <c r="V2579" s="78">
        <v>12000</v>
      </c>
      <c r="W2579" s="78">
        <v>10300</v>
      </c>
      <c r="X2579" s="78"/>
      <c r="Y2579" s="78">
        <v>13000</v>
      </c>
      <c r="Z2579" s="78">
        <v>2.06</v>
      </c>
    </row>
    <row r="2580" spans="1:26" x14ac:dyDescent="0.25">
      <c r="A2580" s="78">
        <v>216472855</v>
      </c>
      <c r="D2580" s="78" t="s">
        <v>203</v>
      </c>
      <c r="E2580" s="78" t="s">
        <v>204</v>
      </c>
      <c r="J2580" s="78" t="s">
        <v>216</v>
      </c>
      <c r="L2580" s="78" t="s">
        <v>1741</v>
      </c>
      <c r="V2580" s="78">
        <v>9100</v>
      </c>
      <c r="W2580" s="78">
        <v>8900</v>
      </c>
      <c r="X2580" s="78"/>
      <c r="Y2580" s="78">
        <v>13000</v>
      </c>
      <c r="Z2580" s="78">
        <v>2.06</v>
      </c>
    </row>
    <row r="2581" spans="1:26" x14ac:dyDescent="0.25">
      <c r="A2581" s="78">
        <v>215832443</v>
      </c>
      <c r="D2581" s="78" t="s">
        <v>203</v>
      </c>
      <c r="E2581" s="78" t="s">
        <v>1747</v>
      </c>
      <c r="J2581" s="78" t="s">
        <v>17232</v>
      </c>
      <c r="V2581" s="78">
        <v>36000</v>
      </c>
      <c r="W2581" s="78">
        <v>36000</v>
      </c>
      <c r="X2581" s="78"/>
      <c r="Y2581" s="78">
        <v>37720</v>
      </c>
      <c r="Z2581" s="78">
        <v>2.27</v>
      </c>
    </row>
    <row r="2582" spans="1:26" x14ac:dyDescent="0.25">
      <c r="A2582" s="78">
        <v>215832442</v>
      </c>
      <c r="D2582" s="78" t="s">
        <v>203</v>
      </c>
      <c r="E2582" s="78" t="s">
        <v>1747</v>
      </c>
      <c r="J2582" s="78" t="s">
        <v>17232</v>
      </c>
      <c r="V2582" s="78">
        <v>36000</v>
      </c>
      <c r="W2582" s="78">
        <v>36000</v>
      </c>
      <c r="X2582" s="78"/>
      <c r="Y2582" s="78">
        <v>37720</v>
      </c>
      <c r="Z2582" s="78">
        <v>2.16</v>
      </c>
    </row>
    <row r="2583" spans="1:26" x14ac:dyDescent="0.25">
      <c r="A2583" s="78">
        <v>215832441</v>
      </c>
      <c r="D2583" s="78" t="s">
        <v>203</v>
      </c>
      <c r="E2583" s="78" t="s">
        <v>1747</v>
      </c>
      <c r="J2583" s="78" t="s">
        <v>17232</v>
      </c>
      <c r="V2583" s="78">
        <v>36000</v>
      </c>
      <c r="W2583" s="78">
        <v>36000</v>
      </c>
      <c r="X2583" s="78"/>
      <c r="Y2583" s="78">
        <v>37720</v>
      </c>
      <c r="Z2583" s="78">
        <v>2.38</v>
      </c>
    </row>
    <row r="2584" spans="1:26" x14ac:dyDescent="0.25">
      <c r="A2584" s="78">
        <v>215413016</v>
      </c>
      <c r="D2584" s="78" t="s">
        <v>203</v>
      </c>
      <c r="E2584" s="78" t="s">
        <v>266</v>
      </c>
      <c r="J2584" s="78" t="s">
        <v>1919</v>
      </c>
      <c r="L2584" s="78" t="s">
        <v>17827</v>
      </c>
      <c r="V2584" s="78">
        <v>30000</v>
      </c>
      <c r="W2584" s="78">
        <v>24000</v>
      </c>
      <c r="X2584" s="78"/>
      <c r="Y2584" s="78">
        <v>24000</v>
      </c>
      <c r="Z2584" s="78">
        <v>1.96</v>
      </c>
    </row>
    <row r="2585" spans="1:26" x14ac:dyDescent="0.25">
      <c r="A2585" s="78">
        <v>214931600</v>
      </c>
      <c r="D2585" s="78" t="s">
        <v>203</v>
      </c>
      <c r="E2585" s="78" t="s">
        <v>266</v>
      </c>
      <c r="J2585" s="78" t="s">
        <v>2088</v>
      </c>
      <c r="V2585" s="78">
        <v>42000</v>
      </c>
      <c r="W2585" s="78">
        <v>40000</v>
      </c>
      <c r="X2585" s="78"/>
      <c r="Y2585" s="78">
        <v>43200</v>
      </c>
      <c r="Z2585" s="78">
        <v>2.41</v>
      </c>
    </row>
    <row r="2586" spans="1:26" x14ac:dyDescent="0.25">
      <c r="A2586" s="78">
        <v>214931599</v>
      </c>
      <c r="D2586" s="78" t="s">
        <v>203</v>
      </c>
      <c r="E2586" s="78" t="s">
        <v>266</v>
      </c>
      <c r="J2586" s="78" t="s">
        <v>2089</v>
      </c>
      <c r="V2586" s="78">
        <v>36000</v>
      </c>
      <c r="W2586" s="78">
        <v>36000</v>
      </c>
      <c r="X2586" s="78"/>
      <c r="Y2586" s="78">
        <v>37720</v>
      </c>
      <c r="Z2586" s="78">
        <v>2.27</v>
      </c>
    </row>
    <row r="2587" spans="1:26" x14ac:dyDescent="0.25">
      <c r="A2587" s="78">
        <v>214931598</v>
      </c>
      <c r="D2587" s="78" t="s">
        <v>203</v>
      </c>
      <c r="E2587" s="78" t="s">
        <v>266</v>
      </c>
      <c r="J2587" s="78" t="s">
        <v>2090</v>
      </c>
      <c r="V2587" s="78">
        <v>28400</v>
      </c>
      <c r="W2587" s="78">
        <v>27600</v>
      </c>
      <c r="X2587" s="78"/>
      <c r="Y2587" s="78">
        <v>31860</v>
      </c>
      <c r="Z2587" s="78">
        <v>2.29</v>
      </c>
    </row>
    <row r="2588" spans="1:26" x14ac:dyDescent="0.25">
      <c r="A2588" s="78">
        <v>214931597</v>
      </c>
      <c r="D2588" s="78" t="s">
        <v>203</v>
      </c>
      <c r="E2588" s="78" t="s">
        <v>266</v>
      </c>
      <c r="J2588" s="78" t="s">
        <v>2091</v>
      </c>
      <c r="V2588" s="78">
        <v>24000</v>
      </c>
      <c r="W2588" s="78">
        <v>23000</v>
      </c>
      <c r="X2588" s="78"/>
      <c r="Y2588" s="78">
        <v>26600</v>
      </c>
      <c r="Z2588" s="78">
        <v>2.38</v>
      </c>
    </row>
    <row r="2589" spans="1:26" x14ac:dyDescent="0.25">
      <c r="A2589" s="78">
        <v>214931592</v>
      </c>
      <c r="D2589" s="78" t="s">
        <v>203</v>
      </c>
      <c r="E2589" s="78" t="s">
        <v>266</v>
      </c>
      <c r="J2589" s="78" t="s">
        <v>2092</v>
      </c>
      <c r="V2589" s="78">
        <v>18000</v>
      </c>
      <c r="W2589" s="78">
        <v>15400</v>
      </c>
      <c r="X2589" s="78"/>
      <c r="Y2589" s="78">
        <v>16400</v>
      </c>
      <c r="Z2589" s="78">
        <v>2.1</v>
      </c>
    </row>
    <row r="2590" spans="1:26" x14ac:dyDescent="0.25">
      <c r="A2590" s="78">
        <v>214931590</v>
      </c>
      <c r="D2590" s="78" t="s">
        <v>203</v>
      </c>
      <c r="E2590" s="78" t="s">
        <v>266</v>
      </c>
      <c r="J2590" s="78" t="s">
        <v>2088</v>
      </c>
      <c r="V2590" s="78">
        <v>42000</v>
      </c>
      <c r="W2590" s="78">
        <v>40000</v>
      </c>
      <c r="X2590" s="78"/>
      <c r="Y2590" s="78">
        <v>43200</v>
      </c>
      <c r="Z2590" s="78">
        <v>2.5299999999999998</v>
      </c>
    </row>
    <row r="2591" spans="1:26" x14ac:dyDescent="0.25">
      <c r="A2591" s="78">
        <v>214931589</v>
      </c>
      <c r="D2591" s="78" t="s">
        <v>203</v>
      </c>
      <c r="E2591" s="78" t="s">
        <v>266</v>
      </c>
      <c r="J2591" s="78" t="s">
        <v>2089</v>
      </c>
      <c r="V2591" s="78">
        <v>36000</v>
      </c>
      <c r="W2591" s="78">
        <v>36000</v>
      </c>
      <c r="X2591" s="78"/>
      <c r="Y2591" s="78">
        <v>37720</v>
      </c>
      <c r="Z2591" s="78">
        <v>2.38</v>
      </c>
    </row>
    <row r="2592" spans="1:26" x14ac:dyDescent="0.25">
      <c r="A2592" s="78">
        <v>214931588</v>
      </c>
      <c r="D2592" s="78" t="s">
        <v>203</v>
      </c>
      <c r="E2592" s="78" t="s">
        <v>266</v>
      </c>
      <c r="J2592" s="78" t="s">
        <v>2090</v>
      </c>
      <c r="V2592" s="78">
        <v>28400</v>
      </c>
      <c r="W2592" s="78">
        <v>28000</v>
      </c>
      <c r="X2592" s="78"/>
      <c r="Y2592" s="78">
        <v>31860</v>
      </c>
      <c r="Z2592" s="78">
        <v>2.4</v>
      </c>
    </row>
    <row r="2593" spans="1:26" x14ac:dyDescent="0.25">
      <c r="A2593" s="78">
        <v>214931587</v>
      </c>
      <c r="D2593" s="78" t="s">
        <v>203</v>
      </c>
      <c r="E2593" s="78" t="s">
        <v>266</v>
      </c>
      <c r="J2593" s="78" t="s">
        <v>2091</v>
      </c>
      <c r="V2593" s="78">
        <v>24000</v>
      </c>
      <c r="W2593" s="78">
        <v>23600</v>
      </c>
      <c r="X2593" s="78"/>
      <c r="Y2593" s="78">
        <v>26600</v>
      </c>
      <c r="Z2593" s="78">
        <v>2.5</v>
      </c>
    </row>
    <row r="2594" spans="1:26" x14ac:dyDescent="0.25">
      <c r="A2594" s="78">
        <v>214931586</v>
      </c>
      <c r="D2594" s="78" t="s">
        <v>203</v>
      </c>
      <c r="E2594" s="78" t="s">
        <v>266</v>
      </c>
      <c r="J2594" s="78" t="s">
        <v>2092</v>
      </c>
      <c r="V2594" s="78">
        <v>18000</v>
      </c>
      <c r="W2594" s="78">
        <v>16000</v>
      </c>
      <c r="X2594" s="78"/>
      <c r="Y2594" s="78">
        <v>16400</v>
      </c>
      <c r="Z2594" s="78">
        <v>2.36</v>
      </c>
    </row>
    <row r="2595" spans="1:26" x14ac:dyDescent="0.25">
      <c r="A2595" s="78">
        <v>217138414</v>
      </c>
      <c r="D2595" s="78" t="s">
        <v>29</v>
      </c>
      <c r="E2595" s="78" t="s">
        <v>459</v>
      </c>
      <c r="J2595" s="78" t="s">
        <v>17233</v>
      </c>
      <c r="V2595" s="78">
        <v>60000</v>
      </c>
      <c r="W2595" s="78">
        <v>39000</v>
      </c>
      <c r="X2595" s="78"/>
      <c r="Y2595" s="78">
        <v>40500</v>
      </c>
      <c r="Z2595" s="78">
        <v>2.2999999999999998</v>
      </c>
    </row>
    <row r="2596" spans="1:26" x14ac:dyDescent="0.25">
      <c r="A2596" s="78">
        <v>217138413</v>
      </c>
      <c r="D2596" s="78" t="s">
        <v>29</v>
      </c>
      <c r="E2596" s="78" t="s">
        <v>459</v>
      </c>
      <c r="J2596" s="78" t="s">
        <v>17233</v>
      </c>
      <c r="V2596" s="78">
        <v>60000</v>
      </c>
      <c r="W2596" s="78">
        <v>39000</v>
      </c>
      <c r="X2596" s="78"/>
      <c r="Y2596" s="78">
        <v>41000</v>
      </c>
      <c r="Z2596" s="78">
        <v>2.2999999999999998</v>
      </c>
    </row>
    <row r="2597" spans="1:26" x14ac:dyDescent="0.25">
      <c r="A2597" s="78">
        <v>217138412</v>
      </c>
      <c r="D2597" s="78" t="s">
        <v>29</v>
      </c>
      <c r="E2597" s="78" t="s">
        <v>459</v>
      </c>
      <c r="J2597" s="78" t="s">
        <v>17233</v>
      </c>
      <c r="V2597" s="78">
        <v>60000</v>
      </c>
      <c r="W2597" s="78">
        <v>39000</v>
      </c>
      <c r="X2597" s="78"/>
      <c r="Y2597" s="78">
        <v>40000</v>
      </c>
      <c r="Z2597" s="78">
        <v>2.2999999999999998</v>
      </c>
    </row>
    <row r="2598" spans="1:26" x14ac:dyDescent="0.25">
      <c r="A2598" s="78">
        <v>217138411</v>
      </c>
      <c r="D2598" s="78" t="s">
        <v>29</v>
      </c>
      <c r="E2598" s="78" t="s">
        <v>459</v>
      </c>
      <c r="J2598" s="78" t="s">
        <v>17234</v>
      </c>
      <c r="V2598" s="78">
        <v>45000</v>
      </c>
      <c r="W2598" s="78">
        <v>35400</v>
      </c>
      <c r="X2598" s="78"/>
      <c r="Y2598" s="78">
        <v>37500</v>
      </c>
      <c r="Z2598" s="78">
        <v>2.15</v>
      </c>
    </row>
    <row r="2599" spans="1:26" x14ac:dyDescent="0.25">
      <c r="A2599" s="78">
        <v>217138410</v>
      </c>
      <c r="D2599" s="78" t="s">
        <v>29</v>
      </c>
      <c r="E2599" s="78" t="s">
        <v>459</v>
      </c>
      <c r="J2599" s="78" t="s">
        <v>17234</v>
      </c>
      <c r="V2599" s="78">
        <v>45000</v>
      </c>
      <c r="W2599" s="78">
        <v>37000</v>
      </c>
      <c r="X2599" s="78"/>
      <c r="Y2599" s="78">
        <v>41000</v>
      </c>
      <c r="Z2599" s="78">
        <v>2.4</v>
      </c>
    </row>
    <row r="2600" spans="1:26" x14ac:dyDescent="0.25">
      <c r="A2600" s="78">
        <v>217138409</v>
      </c>
      <c r="D2600" s="78" t="s">
        <v>29</v>
      </c>
      <c r="E2600" s="78" t="s">
        <v>459</v>
      </c>
      <c r="J2600" s="78" t="s">
        <v>17234</v>
      </c>
      <c r="V2600" s="78">
        <v>45000</v>
      </c>
      <c r="W2600" s="78">
        <v>34000</v>
      </c>
      <c r="X2600" s="78"/>
      <c r="Y2600" s="78">
        <v>34000</v>
      </c>
      <c r="Z2600" s="78">
        <v>2.4</v>
      </c>
    </row>
    <row r="2601" spans="1:26" x14ac:dyDescent="0.25">
      <c r="A2601" s="78">
        <v>217138406</v>
      </c>
      <c r="D2601" s="78" t="s">
        <v>29</v>
      </c>
      <c r="E2601" s="78" t="s">
        <v>459</v>
      </c>
      <c r="J2601" s="78" t="s">
        <v>17013</v>
      </c>
      <c r="V2601" s="78">
        <v>35000</v>
      </c>
      <c r="W2601" s="78">
        <v>27000</v>
      </c>
      <c r="X2601" s="78"/>
      <c r="Y2601" s="78">
        <v>30000</v>
      </c>
      <c r="Z2601" s="78">
        <v>2.1800000000000002</v>
      </c>
    </row>
    <row r="2602" spans="1:26" x14ac:dyDescent="0.25">
      <c r="A2602" s="78">
        <v>217138405</v>
      </c>
      <c r="D2602" s="78" t="s">
        <v>29</v>
      </c>
      <c r="E2602" s="78" t="s">
        <v>459</v>
      </c>
      <c r="J2602" s="78" t="s">
        <v>17235</v>
      </c>
      <c r="V2602" s="78">
        <v>26200</v>
      </c>
      <c r="W2602" s="78">
        <v>18200</v>
      </c>
      <c r="X2602" s="78"/>
      <c r="Y2602" s="78">
        <v>18300</v>
      </c>
      <c r="Z2602" s="78">
        <v>2.09</v>
      </c>
    </row>
    <row r="2603" spans="1:26" x14ac:dyDescent="0.25">
      <c r="A2603" s="78">
        <v>217138404</v>
      </c>
      <c r="D2603" s="78" t="s">
        <v>29</v>
      </c>
      <c r="E2603" s="78" t="s">
        <v>459</v>
      </c>
      <c r="J2603" s="78" t="s">
        <v>17235</v>
      </c>
      <c r="V2603" s="78">
        <v>26600</v>
      </c>
      <c r="W2603" s="78">
        <v>18400</v>
      </c>
      <c r="X2603" s="78"/>
      <c r="Y2603" s="78">
        <v>18600</v>
      </c>
      <c r="Z2603" s="78">
        <v>2.2999999999999998</v>
      </c>
    </row>
    <row r="2604" spans="1:26" x14ac:dyDescent="0.25">
      <c r="A2604" s="78">
        <v>217138403</v>
      </c>
      <c r="D2604" s="78" t="s">
        <v>29</v>
      </c>
      <c r="E2604" s="78" t="s">
        <v>459</v>
      </c>
      <c r="J2604" s="78" t="s">
        <v>17235</v>
      </c>
      <c r="V2604" s="78">
        <v>26000</v>
      </c>
      <c r="W2604" s="78">
        <v>18000</v>
      </c>
      <c r="X2604" s="78"/>
      <c r="Y2604" s="78">
        <v>18000</v>
      </c>
      <c r="Z2604" s="78">
        <v>2.5</v>
      </c>
    </row>
    <row r="2605" spans="1:26" x14ac:dyDescent="0.25">
      <c r="A2605" s="78">
        <v>217138402</v>
      </c>
      <c r="D2605" s="78" t="s">
        <v>29</v>
      </c>
      <c r="E2605" s="78" t="s">
        <v>459</v>
      </c>
      <c r="J2605" s="78" t="s">
        <v>17236</v>
      </c>
      <c r="V2605" s="78">
        <v>18000</v>
      </c>
      <c r="W2605" s="78">
        <v>14000</v>
      </c>
      <c r="X2605" s="78"/>
      <c r="Y2605" s="78">
        <v>14300</v>
      </c>
      <c r="Z2605" s="78">
        <v>2.25</v>
      </c>
    </row>
    <row r="2606" spans="1:26" x14ac:dyDescent="0.25">
      <c r="A2606" s="78">
        <v>217138401</v>
      </c>
      <c r="D2606" s="78" t="s">
        <v>29</v>
      </c>
      <c r="E2606" s="78" t="s">
        <v>459</v>
      </c>
      <c r="J2606" s="78" t="s">
        <v>17236</v>
      </c>
      <c r="V2606" s="78">
        <v>18000</v>
      </c>
      <c r="W2606" s="78">
        <v>14600</v>
      </c>
      <c r="X2606" s="78"/>
      <c r="Y2606" s="78">
        <v>14600</v>
      </c>
      <c r="Z2606" s="78">
        <v>2.8</v>
      </c>
    </row>
    <row r="2607" spans="1:26" x14ac:dyDescent="0.25">
      <c r="A2607" s="78">
        <v>217138400</v>
      </c>
      <c r="D2607" s="78" t="s">
        <v>29</v>
      </c>
      <c r="E2607" s="78" t="s">
        <v>459</v>
      </c>
      <c r="J2607" s="78" t="s">
        <v>17236</v>
      </c>
      <c r="V2607" s="78">
        <v>18000</v>
      </c>
      <c r="W2607" s="78">
        <v>13500</v>
      </c>
      <c r="X2607" s="78"/>
      <c r="Y2607" s="78">
        <v>14000</v>
      </c>
      <c r="Z2607" s="78">
        <v>2.21</v>
      </c>
    </row>
    <row r="2608" spans="1:26" x14ac:dyDescent="0.25">
      <c r="A2608" s="78">
        <v>217121485</v>
      </c>
      <c r="D2608" s="78" t="s">
        <v>29</v>
      </c>
      <c r="E2608" s="78" t="s">
        <v>84</v>
      </c>
      <c r="J2608" s="78" t="s">
        <v>127</v>
      </c>
      <c r="L2608" s="78" t="s">
        <v>17828</v>
      </c>
      <c r="V2608" s="78">
        <v>33000</v>
      </c>
      <c r="W2608" s="78">
        <v>29600</v>
      </c>
      <c r="X2608" s="78"/>
      <c r="Y2608" s="78">
        <v>30200</v>
      </c>
      <c r="Z2608" s="78">
        <v>2</v>
      </c>
    </row>
    <row r="2609" spans="1:26" x14ac:dyDescent="0.25">
      <c r="A2609" s="78">
        <v>217121484</v>
      </c>
      <c r="D2609" s="78" t="s">
        <v>29</v>
      </c>
      <c r="E2609" s="78" t="s">
        <v>84</v>
      </c>
      <c r="J2609" s="78" t="s">
        <v>131</v>
      </c>
      <c r="L2609" s="78" t="s">
        <v>17829</v>
      </c>
      <c r="V2609" s="78">
        <v>23000</v>
      </c>
      <c r="W2609" s="78">
        <v>21600</v>
      </c>
      <c r="X2609" s="78"/>
      <c r="Y2609" s="78">
        <v>23400</v>
      </c>
      <c r="Z2609" s="78">
        <v>2.33</v>
      </c>
    </row>
    <row r="2610" spans="1:26" x14ac:dyDescent="0.25">
      <c r="A2610" s="78">
        <v>217121483</v>
      </c>
      <c r="D2610" s="78" t="s">
        <v>29</v>
      </c>
      <c r="E2610" s="78" t="s">
        <v>84</v>
      </c>
      <c r="J2610" s="78" t="s">
        <v>123</v>
      </c>
      <c r="L2610" s="78" t="s">
        <v>17830</v>
      </c>
      <c r="V2610" s="78">
        <v>18000</v>
      </c>
      <c r="W2610" s="78">
        <v>14400</v>
      </c>
      <c r="X2610" s="78"/>
      <c r="Y2610" s="78">
        <v>19800</v>
      </c>
      <c r="Z2610" s="78">
        <v>2.4900000000000002</v>
      </c>
    </row>
    <row r="2611" spans="1:26" x14ac:dyDescent="0.25">
      <c r="A2611" s="78">
        <v>217121480</v>
      </c>
      <c r="D2611" s="78" t="s">
        <v>29</v>
      </c>
      <c r="E2611" s="78" t="s">
        <v>84</v>
      </c>
      <c r="J2611" s="78" t="s">
        <v>119</v>
      </c>
      <c r="L2611" s="78" t="s">
        <v>17831</v>
      </c>
      <c r="V2611" s="78">
        <v>6000</v>
      </c>
      <c r="W2611" s="78">
        <v>7600</v>
      </c>
      <c r="X2611" s="78"/>
      <c r="Y2611" s="78">
        <v>8700</v>
      </c>
      <c r="Z2611" s="78">
        <v>2.04</v>
      </c>
    </row>
    <row r="2612" spans="1:26" x14ac:dyDescent="0.25">
      <c r="A2612" s="78">
        <v>217121482</v>
      </c>
      <c r="D2612" s="78" t="s">
        <v>29</v>
      </c>
      <c r="E2612" s="78" t="s">
        <v>84</v>
      </c>
      <c r="J2612" s="78" t="s">
        <v>125</v>
      </c>
      <c r="L2612" s="78" t="s">
        <v>17832</v>
      </c>
      <c r="V2612" s="78">
        <v>12000</v>
      </c>
      <c r="W2612" s="78">
        <v>10000</v>
      </c>
      <c r="X2612" s="78"/>
      <c r="Y2612" s="78">
        <v>12800</v>
      </c>
      <c r="Z2612" s="78">
        <v>1.75</v>
      </c>
    </row>
    <row r="2613" spans="1:26" x14ac:dyDescent="0.25">
      <c r="A2613" s="78">
        <v>217121481</v>
      </c>
      <c r="D2613" s="78" t="s">
        <v>29</v>
      </c>
      <c r="E2613" s="78" t="s">
        <v>84</v>
      </c>
      <c r="J2613" s="78" t="s">
        <v>121</v>
      </c>
      <c r="L2613" s="78" t="s">
        <v>17833</v>
      </c>
      <c r="V2613" s="78">
        <v>9000</v>
      </c>
      <c r="W2613" s="78">
        <v>10000</v>
      </c>
      <c r="X2613" s="78"/>
      <c r="Y2613" s="78">
        <v>12800</v>
      </c>
      <c r="Z2613" s="78">
        <v>1.75</v>
      </c>
    </row>
    <row r="2614" spans="1:26" x14ac:dyDescent="0.25">
      <c r="A2614" s="78">
        <v>217120335</v>
      </c>
      <c r="D2614" s="78" t="s">
        <v>29</v>
      </c>
      <c r="E2614" s="78" t="s">
        <v>10027</v>
      </c>
      <c r="J2614" s="78" t="s">
        <v>17237</v>
      </c>
      <c r="L2614" s="78" t="s">
        <v>17834</v>
      </c>
      <c r="V2614" s="78">
        <v>18000</v>
      </c>
      <c r="W2614" s="78">
        <v>11700</v>
      </c>
      <c r="X2614" s="78"/>
      <c r="Y2614" s="78">
        <v>13300</v>
      </c>
      <c r="Z2614" s="78">
        <v>2.41</v>
      </c>
    </row>
    <row r="2615" spans="1:26" x14ac:dyDescent="0.25">
      <c r="A2615" s="78">
        <v>217120336</v>
      </c>
      <c r="D2615" s="78" t="s">
        <v>29</v>
      </c>
      <c r="E2615" s="78" t="s">
        <v>10027</v>
      </c>
      <c r="J2615" s="78" t="s">
        <v>17238</v>
      </c>
      <c r="L2615" s="78" t="s">
        <v>17835</v>
      </c>
      <c r="V2615" s="78">
        <v>12000</v>
      </c>
      <c r="W2615" s="78">
        <v>7800</v>
      </c>
      <c r="X2615" s="78"/>
      <c r="Y2615" s="78">
        <v>8100</v>
      </c>
      <c r="Z2615" s="78">
        <v>1.99</v>
      </c>
    </row>
    <row r="2616" spans="1:26" x14ac:dyDescent="0.25">
      <c r="A2616" s="78">
        <v>217120337</v>
      </c>
      <c r="D2616" s="78" t="s">
        <v>29</v>
      </c>
      <c r="E2616" s="78" t="s">
        <v>10027</v>
      </c>
      <c r="J2616" s="78" t="s">
        <v>17239</v>
      </c>
      <c r="L2616" s="78" t="s">
        <v>17836</v>
      </c>
      <c r="V2616" s="78">
        <v>9000</v>
      </c>
      <c r="W2616" s="78">
        <v>6600</v>
      </c>
      <c r="X2616" s="78"/>
      <c r="Y2616" s="78">
        <v>7600</v>
      </c>
      <c r="Z2616" s="78">
        <v>1.9</v>
      </c>
    </row>
    <row r="2617" spans="1:26" x14ac:dyDescent="0.25">
      <c r="A2617" s="78">
        <v>217120756</v>
      </c>
      <c r="D2617" s="78" t="s">
        <v>29</v>
      </c>
      <c r="E2617" s="78" t="s">
        <v>2521</v>
      </c>
      <c r="J2617" s="78" t="s">
        <v>16175</v>
      </c>
      <c r="L2617" s="78" t="s">
        <v>16165</v>
      </c>
      <c r="V2617" s="78">
        <v>12000</v>
      </c>
      <c r="W2617" s="78">
        <v>10400</v>
      </c>
      <c r="X2617" s="78"/>
      <c r="Y2617" s="78">
        <v>17087</v>
      </c>
      <c r="Z2617" s="78">
        <v>2.21</v>
      </c>
    </row>
    <row r="2618" spans="1:26" x14ac:dyDescent="0.25">
      <c r="A2618" s="78">
        <v>217138389</v>
      </c>
      <c r="D2618" s="78" t="s">
        <v>29</v>
      </c>
      <c r="E2618" s="78" t="s">
        <v>340</v>
      </c>
      <c r="J2618" s="78" t="s">
        <v>17179</v>
      </c>
      <c r="L2618" s="78" t="s">
        <v>1444</v>
      </c>
      <c r="V2618" s="78">
        <v>55000</v>
      </c>
      <c r="W2618" s="78">
        <v>45000</v>
      </c>
      <c r="X2618" s="78"/>
      <c r="Y2618" s="78">
        <v>52000</v>
      </c>
      <c r="Z2618" s="78">
        <v>2.41</v>
      </c>
    </row>
    <row r="2619" spans="1:26" x14ac:dyDescent="0.25">
      <c r="A2619" s="78">
        <v>217138388</v>
      </c>
      <c r="D2619" s="78" t="s">
        <v>29</v>
      </c>
      <c r="E2619" s="78" t="s">
        <v>340</v>
      </c>
      <c r="J2619" s="78" t="s">
        <v>17175</v>
      </c>
      <c r="L2619" s="78" t="s">
        <v>1445</v>
      </c>
      <c r="V2619" s="78">
        <v>48000</v>
      </c>
      <c r="W2619" s="78">
        <v>45000</v>
      </c>
      <c r="X2619" s="78"/>
      <c r="Y2619" s="78">
        <v>45500</v>
      </c>
      <c r="Z2619" s="78">
        <v>2.4</v>
      </c>
    </row>
    <row r="2620" spans="1:26" x14ac:dyDescent="0.25">
      <c r="A2620" s="78">
        <v>217138387</v>
      </c>
      <c r="D2620" s="78" t="s">
        <v>29</v>
      </c>
      <c r="E2620" s="78" t="s">
        <v>340</v>
      </c>
      <c r="J2620" s="78" t="s">
        <v>17176</v>
      </c>
      <c r="L2620" s="78" t="s">
        <v>1447</v>
      </c>
      <c r="V2620" s="78">
        <v>36000</v>
      </c>
      <c r="W2620" s="78">
        <v>31600</v>
      </c>
      <c r="X2620" s="78"/>
      <c r="Y2620" s="78">
        <v>40000</v>
      </c>
      <c r="Z2620" s="78">
        <v>2.29</v>
      </c>
    </row>
    <row r="2621" spans="1:26" x14ac:dyDescent="0.25">
      <c r="A2621" s="78">
        <v>217138382</v>
      </c>
      <c r="D2621" s="78" t="s">
        <v>29</v>
      </c>
      <c r="E2621" s="78" t="s">
        <v>340</v>
      </c>
      <c r="J2621" s="78" t="s">
        <v>1450</v>
      </c>
      <c r="L2621" s="78" t="s">
        <v>17837</v>
      </c>
      <c r="V2621" s="78">
        <v>17000</v>
      </c>
      <c r="W2621" s="78">
        <v>14000</v>
      </c>
      <c r="X2621" s="78"/>
      <c r="Y2621" s="78">
        <v>14100</v>
      </c>
      <c r="Z2621" s="78">
        <v>2.4</v>
      </c>
    </row>
    <row r="2622" spans="1:26" x14ac:dyDescent="0.25">
      <c r="A2622" s="78">
        <v>217138381</v>
      </c>
      <c r="D2622" s="78" t="s">
        <v>29</v>
      </c>
      <c r="E2622" s="78" t="s">
        <v>340</v>
      </c>
      <c r="J2622" s="78" t="s">
        <v>1452</v>
      </c>
      <c r="L2622" s="78" t="s">
        <v>17838</v>
      </c>
      <c r="V2622" s="78">
        <v>11500</v>
      </c>
      <c r="W2622" s="78">
        <v>9500</v>
      </c>
      <c r="X2622" s="78"/>
      <c r="Y2622" s="78">
        <v>10300</v>
      </c>
      <c r="Z2622" s="78">
        <v>2.58</v>
      </c>
    </row>
    <row r="2623" spans="1:26" x14ac:dyDescent="0.25">
      <c r="A2623" s="78">
        <v>217138380</v>
      </c>
      <c r="D2623" s="78" t="s">
        <v>29</v>
      </c>
      <c r="E2623" s="78" t="s">
        <v>340</v>
      </c>
      <c r="J2623" s="78" t="s">
        <v>1454</v>
      </c>
      <c r="L2623" s="78" t="s">
        <v>17839</v>
      </c>
      <c r="V2623" s="78">
        <v>9000</v>
      </c>
      <c r="W2623" s="78">
        <v>8900</v>
      </c>
      <c r="X2623" s="78"/>
      <c r="Y2623" s="78">
        <v>9600</v>
      </c>
      <c r="Z2623" s="78">
        <v>2.4500000000000002</v>
      </c>
    </row>
    <row r="2624" spans="1:26" x14ac:dyDescent="0.25">
      <c r="A2624" s="78">
        <v>217138378</v>
      </c>
      <c r="D2624" s="78" t="s">
        <v>29</v>
      </c>
      <c r="E2624" s="78" t="s">
        <v>340</v>
      </c>
      <c r="J2624" s="78" t="s">
        <v>17174</v>
      </c>
      <c r="L2624" s="78" t="s">
        <v>17837</v>
      </c>
      <c r="V2624" s="78">
        <v>17000</v>
      </c>
      <c r="W2624" s="78">
        <v>15000</v>
      </c>
      <c r="X2624" s="78"/>
      <c r="Y2624" s="78">
        <v>19000</v>
      </c>
      <c r="Z2624" s="78">
        <v>2.23</v>
      </c>
    </row>
    <row r="2625" spans="1:26" x14ac:dyDescent="0.25">
      <c r="A2625" s="78">
        <v>217138377</v>
      </c>
      <c r="D2625" s="78" t="s">
        <v>29</v>
      </c>
      <c r="E2625" s="78" t="s">
        <v>340</v>
      </c>
      <c r="J2625" s="78" t="s">
        <v>17240</v>
      </c>
      <c r="L2625" s="78" t="s">
        <v>17838</v>
      </c>
      <c r="V2625" s="78">
        <v>12000</v>
      </c>
      <c r="W2625" s="78">
        <v>9600</v>
      </c>
      <c r="X2625" s="78"/>
      <c r="Y2625" s="78">
        <v>13100</v>
      </c>
      <c r="Z2625" s="78">
        <v>1.99</v>
      </c>
    </row>
    <row r="2626" spans="1:26" x14ac:dyDescent="0.25">
      <c r="A2626" s="78">
        <v>217138379</v>
      </c>
      <c r="D2626" s="78" t="s">
        <v>29</v>
      </c>
      <c r="E2626" s="78" t="s">
        <v>340</v>
      </c>
      <c r="J2626" s="78" t="s">
        <v>17241</v>
      </c>
      <c r="L2626" s="78" t="s">
        <v>1455</v>
      </c>
      <c r="V2626" s="78">
        <v>9000</v>
      </c>
      <c r="W2626" s="78">
        <v>10200</v>
      </c>
      <c r="X2626" s="78"/>
      <c r="Y2626" s="78">
        <v>12600</v>
      </c>
      <c r="Z2626" s="78">
        <v>1.94</v>
      </c>
    </row>
    <row r="2627" spans="1:26" x14ac:dyDescent="0.25">
      <c r="A2627" s="78">
        <v>217138376</v>
      </c>
      <c r="D2627" s="78" t="s">
        <v>29</v>
      </c>
      <c r="E2627" s="78" t="s">
        <v>340</v>
      </c>
      <c r="J2627" s="78" t="s">
        <v>17241</v>
      </c>
      <c r="L2627" s="78" t="s">
        <v>17839</v>
      </c>
      <c r="V2627" s="78">
        <v>9000</v>
      </c>
      <c r="W2627" s="78">
        <v>9600</v>
      </c>
      <c r="X2627" s="78"/>
      <c r="Y2627" s="78">
        <v>12600</v>
      </c>
      <c r="Z2627" s="78">
        <v>1.99</v>
      </c>
    </row>
    <row r="2628" spans="1:26" x14ac:dyDescent="0.25">
      <c r="A2628" s="78">
        <v>217138375</v>
      </c>
      <c r="D2628" s="78" t="s">
        <v>29</v>
      </c>
      <c r="E2628" s="78" t="s">
        <v>340</v>
      </c>
      <c r="J2628" s="78" t="s">
        <v>17242</v>
      </c>
      <c r="L2628" s="78" t="s">
        <v>17840</v>
      </c>
      <c r="V2628" s="78">
        <v>6500</v>
      </c>
      <c r="W2628" s="78">
        <v>8000</v>
      </c>
      <c r="X2628" s="78"/>
      <c r="Y2628" s="78">
        <v>9100</v>
      </c>
      <c r="Z2628" s="78">
        <v>2.52</v>
      </c>
    </row>
    <row r="2629" spans="1:26" x14ac:dyDescent="0.25">
      <c r="A2629" s="78">
        <v>217101925</v>
      </c>
      <c r="D2629" s="78" t="s">
        <v>29</v>
      </c>
      <c r="E2629" s="78" t="s">
        <v>16717</v>
      </c>
      <c r="J2629" s="78" t="s">
        <v>4621</v>
      </c>
      <c r="V2629" s="78">
        <v>52000</v>
      </c>
      <c r="W2629" s="78">
        <v>44500</v>
      </c>
      <c r="X2629" s="78"/>
      <c r="Y2629" s="78">
        <v>49500</v>
      </c>
      <c r="Z2629" s="78">
        <v>2.39</v>
      </c>
    </row>
    <row r="2630" spans="1:26" x14ac:dyDescent="0.25">
      <c r="A2630" s="78">
        <v>217101924</v>
      </c>
      <c r="D2630" s="78" t="s">
        <v>29</v>
      </c>
      <c r="E2630" s="78" t="s">
        <v>16717</v>
      </c>
      <c r="J2630" s="78" t="s">
        <v>4621</v>
      </c>
      <c r="V2630" s="78">
        <v>53000</v>
      </c>
      <c r="W2630" s="78">
        <v>45000</v>
      </c>
      <c r="X2630" s="78"/>
      <c r="Y2630" s="78">
        <v>52000</v>
      </c>
      <c r="Z2630" s="78">
        <v>2.2999999999999998</v>
      </c>
    </row>
    <row r="2631" spans="1:26" x14ac:dyDescent="0.25">
      <c r="A2631" s="78">
        <v>217101923</v>
      </c>
      <c r="D2631" s="78" t="s">
        <v>29</v>
      </c>
      <c r="E2631" s="78" t="s">
        <v>16717</v>
      </c>
      <c r="J2631" s="78" t="s">
        <v>4621</v>
      </c>
      <c r="V2631" s="78">
        <v>51000</v>
      </c>
      <c r="W2631" s="78">
        <v>44000</v>
      </c>
      <c r="X2631" s="78"/>
      <c r="Y2631" s="78">
        <v>47000</v>
      </c>
      <c r="Z2631" s="78">
        <v>2.5</v>
      </c>
    </row>
    <row r="2632" spans="1:26" x14ac:dyDescent="0.25">
      <c r="A2632" s="78">
        <v>217101922</v>
      </c>
      <c r="D2632" s="78" t="s">
        <v>29</v>
      </c>
      <c r="E2632" s="78" t="s">
        <v>16717</v>
      </c>
      <c r="J2632" s="78" t="s">
        <v>4620</v>
      </c>
      <c r="V2632" s="78">
        <v>47000</v>
      </c>
      <c r="W2632" s="78">
        <v>44000</v>
      </c>
      <c r="X2632" s="78"/>
      <c r="Y2632" s="78">
        <v>45500</v>
      </c>
      <c r="Z2632" s="78">
        <v>2.1</v>
      </c>
    </row>
    <row r="2633" spans="1:26" x14ac:dyDescent="0.25">
      <c r="A2633" s="78">
        <v>217101921</v>
      </c>
      <c r="D2633" s="78" t="s">
        <v>29</v>
      </c>
      <c r="E2633" s="78" t="s">
        <v>16717</v>
      </c>
      <c r="J2633" s="78" t="s">
        <v>4620</v>
      </c>
      <c r="V2633" s="78">
        <v>47000</v>
      </c>
      <c r="W2633" s="78">
        <v>44500</v>
      </c>
      <c r="X2633" s="78"/>
      <c r="Y2633" s="78">
        <v>46000</v>
      </c>
      <c r="Z2633" s="78">
        <v>2.2000000000000002</v>
      </c>
    </row>
    <row r="2634" spans="1:26" x14ac:dyDescent="0.25">
      <c r="A2634" s="78">
        <v>217101920</v>
      </c>
      <c r="D2634" s="78" t="s">
        <v>29</v>
      </c>
      <c r="E2634" s="78" t="s">
        <v>16717</v>
      </c>
      <c r="J2634" s="78" t="s">
        <v>4620</v>
      </c>
      <c r="V2634" s="78">
        <v>47000</v>
      </c>
      <c r="W2634" s="78">
        <v>44000</v>
      </c>
      <c r="X2634" s="78"/>
      <c r="Y2634" s="78">
        <v>45000</v>
      </c>
      <c r="Z2634" s="78">
        <v>2</v>
      </c>
    </row>
    <row r="2635" spans="1:26" x14ac:dyDescent="0.25">
      <c r="A2635" s="78">
        <v>217101919</v>
      </c>
      <c r="D2635" s="78" t="s">
        <v>29</v>
      </c>
      <c r="E2635" s="78" t="s">
        <v>16717</v>
      </c>
      <c r="J2635" s="78" t="s">
        <v>4619</v>
      </c>
      <c r="V2635" s="78">
        <v>36000</v>
      </c>
      <c r="W2635" s="78">
        <v>31400</v>
      </c>
      <c r="X2635" s="78"/>
      <c r="Y2635" s="78">
        <v>38000</v>
      </c>
      <c r="Z2635" s="78">
        <v>2.41</v>
      </c>
    </row>
    <row r="2636" spans="1:26" x14ac:dyDescent="0.25">
      <c r="A2636" s="78">
        <v>217101918</v>
      </c>
      <c r="D2636" s="78" t="s">
        <v>29</v>
      </c>
      <c r="E2636" s="78" t="s">
        <v>16717</v>
      </c>
      <c r="J2636" s="78" t="s">
        <v>4619</v>
      </c>
      <c r="V2636" s="78">
        <v>36000</v>
      </c>
      <c r="W2636" s="78">
        <v>33000</v>
      </c>
      <c r="X2636" s="78"/>
      <c r="Y2636" s="78">
        <v>34000</v>
      </c>
      <c r="Z2636" s="78">
        <v>2.2000000000000002</v>
      </c>
    </row>
    <row r="2637" spans="1:26" x14ac:dyDescent="0.25">
      <c r="A2637" s="78">
        <v>217101917</v>
      </c>
      <c r="D2637" s="78" t="s">
        <v>29</v>
      </c>
      <c r="E2637" s="78" t="s">
        <v>16717</v>
      </c>
      <c r="J2637" s="78" t="s">
        <v>4619</v>
      </c>
      <c r="V2637" s="78">
        <v>36000</v>
      </c>
      <c r="W2637" s="78">
        <v>30000</v>
      </c>
      <c r="X2637" s="78"/>
      <c r="Y2637" s="78">
        <v>42000</v>
      </c>
      <c r="Z2637" s="78">
        <v>2.6</v>
      </c>
    </row>
    <row r="2638" spans="1:26" x14ac:dyDescent="0.25">
      <c r="A2638" s="78">
        <v>217101916</v>
      </c>
      <c r="D2638" s="78" t="s">
        <v>29</v>
      </c>
      <c r="E2638" s="78" t="s">
        <v>16717</v>
      </c>
      <c r="J2638" s="78" t="s">
        <v>4618</v>
      </c>
      <c r="V2638" s="78">
        <v>27400</v>
      </c>
      <c r="W2638" s="78">
        <v>24000</v>
      </c>
      <c r="X2638" s="78"/>
      <c r="Y2638" s="78">
        <v>27500</v>
      </c>
      <c r="Z2638" s="78">
        <v>2.15</v>
      </c>
    </row>
    <row r="2639" spans="1:26" x14ac:dyDescent="0.25">
      <c r="A2639" s="78">
        <v>217101915</v>
      </c>
      <c r="D2639" s="78" t="s">
        <v>29</v>
      </c>
      <c r="E2639" s="78" t="s">
        <v>16717</v>
      </c>
      <c r="J2639" s="78" t="s">
        <v>4618</v>
      </c>
      <c r="V2639" s="78">
        <v>28000</v>
      </c>
      <c r="W2639" s="78">
        <v>23000</v>
      </c>
      <c r="X2639" s="78"/>
      <c r="Y2639" s="78">
        <v>27000</v>
      </c>
      <c r="Z2639" s="78">
        <v>2.1</v>
      </c>
    </row>
    <row r="2640" spans="1:26" x14ac:dyDescent="0.25">
      <c r="A2640" s="78">
        <v>217101914</v>
      </c>
      <c r="D2640" s="78" t="s">
        <v>29</v>
      </c>
      <c r="E2640" s="78" t="s">
        <v>16717</v>
      </c>
      <c r="J2640" s="78" t="s">
        <v>4618</v>
      </c>
      <c r="V2640" s="78">
        <v>27000</v>
      </c>
      <c r="W2640" s="78">
        <v>25000</v>
      </c>
      <c r="X2640" s="78"/>
      <c r="Y2640" s="78">
        <v>28000</v>
      </c>
      <c r="Z2640" s="78">
        <v>2.2000000000000002</v>
      </c>
    </row>
    <row r="2641" spans="1:26" x14ac:dyDescent="0.25">
      <c r="A2641" s="78">
        <v>217101913</v>
      </c>
      <c r="D2641" s="78" t="s">
        <v>29</v>
      </c>
      <c r="E2641" s="78" t="s">
        <v>16717</v>
      </c>
      <c r="J2641" s="78" t="s">
        <v>4617</v>
      </c>
      <c r="V2641" s="78">
        <v>19000</v>
      </c>
      <c r="W2641" s="78">
        <v>17300</v>
      </c>
      <c r="X2641" s="78"/>
      <c r="Y2641" s="78">
        <v>20500</v>
      </c>
      <c r="Z2641" s="78">
        <v>2.36</v>
      </c>
    </row>
    <row r="2642" spans="1:26" x14ac:dyDescent="0.25">
      <c r="A2642" s="78">
        <v>217101912</v>
      </c>
      <c r="D2642" s="78" t="s">
        <v>29</v>
      </c>
      <c r="E2642" s="78" t="s">
        <v>16717</v>
      </c>
      <c r="J2642" s="78" t="s">
        <v>4617</v>
      </c>
      <c r="V2642" s="78">
        <v>19000</v>
      </c>
      <c r="W2642" s="78">
        <v>17000</v>
      </c>
      <c r="X2642" s="78"/>
      <c r="Y2642" s="78">
        <v>22000</v>
      </c>
      <c r="Z2642" s="78">
        <v>2.5</v>
      </c>
    </row>
    <row r="2643" spans="1:26" x14ac:dyDescent="0.25">
      <c r="A2643" s="78">
        <v>217101911</v>
      </c>
      <c r="D2643" s="78" t="s">
        <v>29</v>
      </c>
      <c r="E2643" s="78" t="s">
        <v>16717</v>
      </c>
      <c r="J2643" s="78" t="s">
        <v>4617</v>
      </c>
      <c r="V2643" s="78">
        <v>19000</v>
      </c>
      <c r="W2643" s="78">
        <v>17600</v>
      </c>
      <c r="X2643" s="78"/>
      <c r="Y2643" s="78">
        <v>19000</v>
      </c>
      <c r="Z2643" s="78">
        <v>2.2000000000000002</v>
      </c>
    </row>
    <row r="2644" spans="1:26" x14ac:dyDescent="0.25">
      <c r="A2644" s="78">
        <v>217101898</v>
      </c>
      <c r="D2644" s="78" t="s">
        <v>29</v>
      </c>
      <c r="E2644" s="78" t="s">
        <v>16717</v>
      </c>
      <c r="J2644" s="78" t="s">
        <v>4571</v>
      </c>
      <c r="L2644" s="78" t="s">
        <v>4572</v>
      </c>
      <c r="V2644" s="78">
        <v>12000</v>
      </c>
      <c r="W2644" s="78">
        <v>8000</v>
      </c>
      <c r="X2644" s="78"/>
      <c r="Y2644" s="78">
        <v>8300</v>
      </c>
      <c r="Z2644" s="78">
        <v>2.41</v>
      </c>
    </row>
    <row r="2645" spans="1:26" x14ac:dyDescent="0.25">
      <c r="A2645" s="78">
        <v>217101897</v>
      </c>
      <c r="D2645" s="78" t="s">
        <v>29</v>
      </c>
      <c r="E2645" s="78" t="s">
        <v>16717</v>
      </c>
      <c r="J2645" s="78" t="s">
        <v>4567</v>
      </c>
      <c r="L2645" s="78" t="s">
        <v>4568</v>
      </c>
      <c r="V2645" s="78">
        <v>9000</v>
      </c>
      <c r="W2645" s="78">
        <v>8000</v>
      </c>
      <c r="X2645" s="78"/>
      <c r="Y2645" s="78">
        <v>8300</v>
      </c>
      <c r="Z2645" s="78">
        <v>2.41</v>
      </c>
    </row>
    <row r="2646" spans="1:26" x14ac:dyDescent="0.25">
      <c r="A2646" s="78">
        <v>217138373</v>
      </c>
      <c r="D2646" s="78" t="s">
        <v>29</v>
      </c>
      <c r="E2646" s="78" t="s">
        <v>340</v>
      </c>
      <c r="J2646" s="78" t="s">
        <v>17177</v>
      </c>
      <c r="L2646" s="78" t="s">
        <v>17841</v>
      </c>
      <c r="V2646" s="78">
        <v>33000</v>
      </c>
      <c r="W2646" s="78">
        <v>29600</v>
      </c>
      <c r="X2646" s="78"/>
      <c r="Y2646" s="78">
        <v>30200</v>
      </c>
      <c r="Z2646" s="78">
        <v>2</v>
      </c>
    </row>
    <row r="2647" spans="1:26" x14ac:dyDescent="0.25">
      <c r="A2647" s="78">
        <v>217138374</v>
      </c>
      <c r="D2647" s="78" t="s">
        <v>29</v>
      </c>
      <c r="E2647" s="78" t="s">
        <v>340</v>
      </c>
      <c r="J2647" s="78" t="s">
        <v>17178</v>
      </c>
      <c r="L2647" s="78" t="s">
        <v>17842</v>
      </c>
      <c r="V2647" s="78">
        <v>23400</v>
      </c>
      <c r="W2647" s="78">
        <v>20400</v>
      </c>
      <c r="X2647" s="78"/>
      <c r="Y2647" s="78">
        <v>23900</v>
      </c>
      <c r="Z2647" s="78">
        <v>2.48</v>
      </c>
    </row>
    <row r="2648" spans="1:26" x14ac:dyDescent="0.25">
      <c r="A2648" s="78">
        <v>217101904</v>
      </c>
      <c r="D2648" s="78" t="s">
        <v>29</v>
      </c>
      <c r="E2648" s="78" t="s">
        <v>16717</v>
      </c>
      <c r="J2648" s="78" t="s">
        <v>2570</v>
      </c>
      <c r="L2648" s="78" t="s">
        <v>2571</v>
      </c>
      <c r="V2648" s="78">
        <v>18000</v>
      </c>
      <c r="W2648" s="78">
        <v>15000</v>
      </c>
      <c r="X2648" s="78"/>
      <c r="Y2648" s="78">
        <v>19200</v>
      </c>
      <c r="Z2648" s="78">
        <v>2</v>
      </c>
    </row>
    <row r="2649" spans="1:26" x14ac:dyDescent="0.25">
      <c r="A2649" s="78">
        <v>217101903</v>
      </c>
      <c r="D2649" s="78" t="s">
        <v>29</v>
      </c>
      <c r="E2649" s="78" t="s">
        <v>16717</v>
      </c>
      <c r="J2649" s="78" t="s">
        <v>3162</v>
      </c>
      <c r="L2649" s="78" t="s">
        <v>3163</v>
      </c>
      <c r="V2649" s="78">
        <v>12000</v>
      </c>
      <c r="W2649" s="78">
        <v>9800</v>
      </c>
      <c r="X2649" s="78"/>
      <c r="Y2649" s="78">
        <v>12800</v>
      </c>
      <c r="Z2649" s="78">
        <v>1.75</v>
      </c>
    </row>
    <row r="2650" spans="1:26" x14ac:dyDescent="0.25">
      <c r="A2650" s="78">
        <v>217101902</v>
      </c>
      <c r="D2650" s="78" t="s">
        <v>29</v>
      </c>
      <c r="E2650" s="78" t="s">
        <v>16717</v>
      </c>
      <c r="J2650" s="78" t="s">
        <v>3212</v>
      </c>
      <c r="L2650" s="78" t="s">
        <v>3213</v>
      </c>
      <c r="V2650" s="78">
        <v>9000</v>
      </c>
      <c r="W2650" s="78">
        <v>9800</v>
      </c>
      <c r="X2650" s="78"/>
      <c r="Y2650" s="78">
        <v>12800</v>
      </c>
      <c r="Z2650" s="78">
        <v>1.75</v>
      </c>
    </row>
    <row r="2651" spans="1:26" x14ac:dyDescent="0.25">
      <c r="A2651" s="78">
        <v>217138383</v>
      </c>
      <c r="D2651" s="78" t="s">
        <v>29</v>
      </c>
      <c r="E2651" s="78" t="s">
        <v>340</v>
      </c>
      <c r="J2651" s="78" t="s">
        <v>17242</v>
      </c>
      <c r="L2651" s="78" t="s">
        <v>17843</v>
      </c>
      <c r="V2651" s="78">
        <v>6500</v>
      </c>
      <c r="W2651" s="78">
        <v>7000</v>
      </c>
      <c r="X2651" s="78"/>
      <c r="Y2651" s="78">
        <v>9500</v>
      </c>
      <c r="Z2651" s="78">
        <v>2.5299999999999998</v>
      </c>
    </row>
    <row r="2652" spans="1:26" x14ac:dyDescent="0.25">
      <c r="A2652" s="78">
        <v>217101901</v>
      </c>
      <c r="D2652" s="78" t="s">
        <v>29</v>
      </c>
      <c r="E2652" s="78" t="s">
        <v>16717</v>
      </c>
      <c r="J2652" s="78" t="s">
        <v>4589</v>
      </c>
      <c r="L2652" s="78" t="s">
        <v>4590</v>
      </c>
      <c r="V2652" s="78">
        <v>6000</v>
      </c>
      <c r="W2652" s="78">
        <v>7900</v>
      </c>
      <c r="X2652" s="78"/>
      <c r="Y2652" s="78">
        <v>8600</v>
      </c>
      <c r="Z2652" s="78">
        <v>2.38</v>
      </c>
    </row>
    <row r="2653" spans="1:26" x14ac:dyDescent="0.25">
      <c r="A2653" s="78">
        <v>217138386</v>
      </c>
      <c r="D2653" s="78" t="s">
        <v>29</v>
      </c>
      <c r="E2653" s="78" t="s">
        <v>340</v>
      </c>
      <c r="J2653" s="78" t="s">
        <v>17179</v>
      </c>
      <c r="L2653" s="78" t="s">
        <v>1466</v>
      </c>
      <c r="V2653" s="78">
        <v>54000</v>
      </c>
      <c r="W2653" s="78">
        <v>41000</v>
      </c>
      <c r="X2653" s="78"/>
      <c r="Y2653" s="78">
        <v>58000</v>
      </c>
      <c r="Z2653" s="78">
        <v>2.17</v>
      </c>
    </row>
    <row r="2654" spans="1:26" x14ac:dyDescent="0.25">
      <c r="A2654" s="78">
        <v>217138385</v>
      </c>
      <c r="D2654" s="78" t="s">
        <v>29</v>
      </c>
      <c r="E2654" s="78" t="s">
        <v>340</v>
      </c>
      <c r="J2654" s="78" t="s">
        <v>17175</v>
      </c>
      <c r="L2654" s="78" t="s">
        <v>1467</v>
      </c>
      <c r="V2654" s="78">
        <v>48000</v>
      </c>
      <c r="W2654" s="78">
        <v>38500</v>
      </c>
      <c r="X2654" s="78"/>
      <c r="Y2654" s="78">
        <v>44500</v>
      </c>
      <c r="Z2654" s="78">
        <v>2.23</v>
      </c>
    </row>
    <row r="2655" spans="1:26" x14ac:dyDescent="0.25">
      <c r="A2655" s="78">
        <v>217138391</v>
      </c>
      <c r="D2655" s="78" t="s">
        <v>29</v>
      </c>
      <c r="E2655" s="78" t="s">
        <v>340</v>
      </c>
      <c r="J2655" s="78" t="s">
        <v>17175</v>
      </c>
      <c r="L2655" s="78" t="s">
        <v>342</v>
      </c>
      <c r="V2655" s="78">
        <v>48000</v>
      </c>
      <c r="W2655" s="78">
        <v>44000</v>
      </c>
      <c r="X2655" s="78"/>
      <c r="Y2655" s="78">
        <v>48000</v>
      </c>
      <c r="Z2655" s="78">
        <v>2.17</v>
      </c>
    </row>
    <row r="2656" spans="1:26" x14ac:dyDescent="0.25">
      <c r="A2656" s="78">
        <v>217138384</v>
      </c>
      <c r="D2656" s="78" t="s">
        <v>29</v>
      </c>
      <c r="E2656" s="78" t="s">
        <v>340</v>
      </c>
      <c r="J2656" s="78" t="s">
        <v>17176</v>
      </c>
      <c r="L2656" s="78" t="s">
        <v>1468</v>
      </c>
      <c r="V2656" s="78">
        <v>36400</v>
      </c>
      <c r="W2656" s="78">
        <v>30200</v>
      </c>
      <c r="X2656" s="78"/>
      <c r="Y2656" s="78">
        <v>42400</v>
      </c>
      <c r="Z2656" s="78">
        <v>2.16</v>
      </c>
    </row>
    <row r="2657" spans="1:26" x14ac:dyDescent="0.25">
      <c r="A2657" s="78">
        <v>217138390</v>
      </c>
      <c r="D2657" s="78" t="s">
        <v>29</v>
      </c>
      <c r="E2657" s="78" t="s">
        <v>340</v>
      </c>
      <c r="J2657" s="78" t="s">
        <v>17176</v>
      </c>
      <c r="L2657" s="78" t="s">
        <v>1469</v>
      </c>
      <c r="V2657" s="78">
        <v>36600</v>
      </c>
      <c r="W2657" s="78">
        <v>30600</v>
      </c>
      <c r="X2657" s="78"/>
      <c r="Y2657" s="78">
        <v>46200</v>
      </c>
      <c r="Z2657" s="78">
        <v>2.17</v>
      </c>
    </row>
    <row r="2658" spans="1:26" x14ac:dyDescent="0.25">
      <c r="A2658" s="78">
        <v>217138367</v>
      </c>
      <c r="D2658" s="78" t="s">
        <v>29</v>
      </c>
      <c r="E2658" s="78" t="s">
        <v>340</v>
      </c>
      <c r="J2658" s="78" t="s">
        <v>17173</v>
      </c>
      <c r="L2658" s="78" t="s">
        <v>17844</v>
      </c>
      <c r="V2658" s="78">
        <v>36000</v>
      </c>
      <c r="W2658" s="78">
        <v>25600</v>
      </c>
      <c r="X2658" s="78"/>
      <c r="Y2658" s="78">
        <v>25600</v>
      </c>
      <c r="Z2658" s="78">
        <v>2.2999999999999998</v>
      </c>
    </row>
    <row r="2659" spans="1:26" x14ac:dyDescent="0.25">
      <c r="A2659" s="78">
        <v>217138366</v>
      </c>
      <c r="D2659" s="78" t="s">
        <v>29</v>
      </c>
      <c r="E2659" s="78" t="s">
        <v>340</v>
      </c>
      <c r="J2659" s="78" t="s">
        <v>17172</v>
      </c>
      <c r="L2659" s="78" t="s">
        <v>17845</v>
      </c>
      <c r="V2659" s="78">
        <v>30000</v>
      </c>
      <c r="W2659" s="78">
        <v>20000</v>
      </c>
      <c r="X2659" s="78"/>
      <c r="Y2659" s="78">
        <v>21500</v>
      </c>
      <c r="Z2659" s="78">
        <v>2.2000000000000002</v>
      </c>
    </row>
    <row r="2660" spans="1:26" x14ac:dyDescent="0.25">
      <c r="A2660" s="78">
        <v>217138338</v>
      </c>
      <c r="D2660" s="78" t="s">
        <v>29</v>
      </c>
      <c r="E2660" s="78" t="s">
        <v>340</v>
      </c>
      <c r="J2660" s="78" t="s">
        <v>1448</v>
      </c>
      <c r="L2660" s="78" t="s">
        <v>17842</v>
      </c>
      <c r="V2660" s="78">
        <v>24000</v>
      </c>
      <c r="W2660" s="78">
        <v>20400</v>
      </c>
      <c r="X2660" s="78"/>
      <c r="Y2660" s="78">
        <v>20500</v>
      </c>
      <c r="Z2660" s="78">
        <v>2.5499999999999998</v>
      </c>
    </row>
    <row r="2661" spans="1:26" x14ac:dyDescent="0.25">
      <c r="A2661" s="78">
        <v>217101906</v>
      </c>
      <c r="D2661" s="78" t="s">
        <v>29</v>
      </c>
      <c r="E2661" s="78" t="s">
        <v>16717</v>
      </c>
      <c r="J2661" s="78" t="s">
        <v>4593</v>
      </c>
      <c r="L2661" s="78" t="s">
        <v>4594</v>
      </c>
      <c r="V2661" s="78">
        <v>33000</v>
      </c>
      <c r="W2661" s="78">
        <v>30000</v>
      </c>
      <c r="X2661" s="78"/>
      <c r="Y2661" s="78">
        <v>30200</v>
      </c>
      <c r="Z2661" s="78">
        <v>2.02</v>
      </c>
    </row>
    <row r="2662" spans="1:26" x14ac:dyDescent="0.25">
      <c r="A2662" s="78">
        <v>217101905</v>
      </c>
      <c r="D2662" s="78" t="s">
        <v>29</v>
      </c>
      <c r="E2662" s="78" t="s">
        <v>16717</v>
      </c>
      <c r="J2662" s="78" t="s">
        <v>4591</v>
      </c>
      <c r="L2662" s="78" t="s">
        <v>4592</v>
      </c>
      <c r="V2662" s="78">
        <v>24000</v>
      </c>
      <c r="W2662" s="78">
        <v>21000</v>
      </c>
      <c r="X2662" s="78"/>
      <c r="Y2662" s="78">
        <v>23200</v>
      </c>
      <c r="Z2662" s="78">
        <v>2.35</v>
      </c>
    </row>
    <row r="2663" spans="1:26" x14ac:dyDescent="0.25">
      <c r="A2663" s="78">
        <v>217101910</v>
      </c>
      <c r="D2663" s="78" t="s">
        <v>29</v>
      </c>
      <c r="E2663" s="78" t="s">
        <v>16717</v>
      </c>
      <c r="J2663" s="78" t="s">
        <v>4607</v>
      </c>
      <c r="L2663" s="78" t="s">
        <v>4608</v>
      </c>
      <c r="V2663" s="78">
        <v>18000</v>
      </c>
      <c r="W2663" s="78">
        <v>19300</v>
      </c>
      <c r="X2663" s="78"/>
      <c r="Y2663" s="78">
        <v>23200</v>
      </c>
      <c r="Z2663" s="78">
        <v>2.35</v>
      </c>
    </row>
    <row r="2664" spans="1:26" x14ac:dyDescent="0.25">
      <c r="A2664" s="78">
        <v>217101909</v>
      </c>
      <c r="D2664" s="78" t="s">
        <v>29</v>
      </c>
      <c r="E2664" s="78" t="s">
        <v>16717</v>
      </c>
      <c r="J2664" s="78" t="s">
        <v>4605</v>
      </c>
      <c r="L2664" s="78" t="s">
        <v>4606</v>
      </c>
      <c r="V2664" s="78">
        <v>12000</v>
      </c>
      <c r="W2664" s="78">
        <v>11000</v>
      </c>
      <c r="X2664" s="78"/>
      <c r="Y2664" s="78">
        <v>14600</v>
      </c>
      <c r="Z2664" s="78">
        <v>2.2599999999999998</v>
      </c>
    </row>
    <row r="2665" spans="1:26" x14ac:dyDescent="0.25">
      <c r="A2665" s="78">
        <v>217101908</v>
      </c>
      <c r="D2665" s="78" t="s">
        <v>29</v>
      </c>
      <c r="E2665" s="78" t="s">
        <v>16717</v>
      </c>
      <c r="J2665" s="78" t="s">
        <v>4603</v>
      </c>
      <c r="L2665" s="78" t="s">
        <v>4604</v>
      </c>
      <c r="V2665" s="78">
        <v>9000</v>
      </c>
      <c r="W2665" s="78">
        <v>11000</v>
      </c>
      <c r="X2665" s="78"/>
      <c r="Y2665" s="78">
        <v>14600</v>
      </c>
      <c r="Z2665" s="78">
        <v>2.2599999999999998</v>
      </c>
    </row>
    <row r="2666" spans="1:26" x14ac:dyDescent="0.25">
      <c r="A2666" s="78">
        <v>217101907</v>
      </c>
      <c r="D2666" s="78" t="s">
        <v>29</v>
      </c>
      <c r="E2666" s="78" t="s">
        <v>16717</v>
      </c>
      <c r="J2666" s="78" t="s">
        <v>4601</v>
      </c>
      <c r="L2666" s="78" t="s">
        <v>4602</v>
      </c>
      <c r="V2666" s="78">
        <v>6000</v>
      </c>
      <c r="W2666" s="78">
        <v>11000</v>
      </c>
      <c r="X2666" s="78"/>
      <c r="Y2666" s="78">
        <v>14600</v>
      </c>
      <c r="Z2666" s="78">
        <v>2.2599999999999998</v>
      </c>
    </row>
    <row r="2667" spans="1:26" x14ac:dyDescent="0.25">
      <c r="A2667" s="78">
        <v>217101900</v>
      </c>
      <c r="D2667" s="78" t="s">
        <v>29</v>
      </c>
      <c r="E2667" s="78" t="s">
        <v>16717</v>
      </c>
      <c r="J2667" s="78" t="s">
        <v>4575</v>
      </c>
      <c r="L2667" s="78" t="s">
        <v>4576</v>
      </c>
      <c r="V2667" s="78">
        <v>24000</v>
      </c>
      <c r="W2667" s="78">
        <v>17100</v>
      </c>
      <c r="X2667" s="78"/>
      <c r="Y2667" s="78">
        <v>18400</v>
      </c>
      <c r="Z2667" s="78">
        <v>2.17</v>
      </c>
    </row>
    <row r="2668" spans="1:26" x14ac:dyDescent="0.25">
      <c r="A2668" s="78">
        <v>217101899</v>
      </c>
      <c r="D2668" s="78" t="s">
        <v>29</v>
      </c>
      <c r="E2668" s="78" t="s">
        <v>16717</v>
      </c>
      <c r="J2668" s="78" t="s">
        <v>4573</v>
      </c>
      <c r="L2668" s="78" t="s">
        <v>4574</v>
      </c>
      <c r="V2668" s="78">
        <v>17000</v>
      </c>
      <c r="W2668" s="78">
        <v>11200</v>
      </c>
      <c r="X2668" s="78"/>
      <c r="Y2668" s="78">
        <v>11200</v>
      </c>
      <c r="Z2668" s="78">
        <v>2.41</v>
      </c>
    </row>
    <row r="2669" spans="1:26" x14ac:dyDescent="0.25">
      <c r="A2669" s="78">
        <v>217101896</v>
      </c>
      <c r="D2669" s="78" t="s">
        <v>29</v>
      </c>
      <c r="E2669" s="78" t="s">
        <v>16717</v>
      </c>
      <c r="J2669" s="78" t="s">
        <v>4569</v>
      </c>
      <c r="L2669" s="78" t="s">
        <v>4570</v>
      </c>
      <c r="V2669" s="78">
        <v>12000</v>
      </c>
      <c r="W2669" s="78">
        <v>7700</v>
      </c>
      <c r="X2669" s="78"/>
      <c r="Y2669" s="78">
        <v>7900</v>
      </c>
      <c r="Z2669" s="78">
        <v>2.41</v>
      </c>
    </row>
    <row r="2670" spans="1:26" x14ac:dyDescent="0.25">
      <c r="A2670" s="78">
        <v>217101895</v>
      </c>
      <c r="D2670" s="78" t="s">
        <v>29</v>
      </c>
      <c r="E2670" s="78" t="s">
        <v>16717</v>
      </c>
      <c r="J2670" s="78" t="s">
        <v>4565</v>
      </c>
      <c r="L2670" s="78" t="s">
        <v>4566</v>
      </c>
      <c r="V2670" s="78">
        <v>9000</v>
      </c>
      <c r="W2670" s="78">
        <v>6900</v>
      </c>
      <c r="X2670" s="78"/>
      <c r="Y2670" s="78">
        <v>7200</v>
      </c>
      <c r="Z2670" s="78">
        <v>2.0299999999999998</v>
      </c>
    </row>
    <row r="2671" spans="1:26" x14ac:dyDescent="0.25">
      <c r="A2671" s="78">
        <v>217138372</v>
      </c>
      <c r="D2671" s="78" t="s">
        <v>29</v>
      </c>
      <c r="E2671" s="78" t="s">
        <v>340</v>
      </c>
      <c r="J2671" s="78" t="s">
        <v>17178</v>
      </c>
      <c r="L2671" s="78" t="s">
        <v>1479</v>
      </c>
      <c r="V2671" s="78">
        <v>23000</v>
      </c>
      <c r="W2671" s="78">
        <v>21600</v>
      </c>
      <c r="X2671" s="78"/>
      <c r="Y2671" s="78">
        <v>23400</v>
      </c>
      <c r="Z2671" s="78">
        <v>2.33</v>
      </c>
    </row>
    <row r="2672" spans="1:26" x14ac:dyDescent="0.25">
      <c r="A2672" s="78">
        <v>217138371</v>
      </c>
      <c r="D2672" s="78" t="s">
        <v>29</v>
      </c>
      <c r="E2672" s="78" t="s">
        <v>340</v>
      </c>
      <c r="J2672" s="78" t="s">
        <v>17174</v>
      </c>
      <c r="L2672" s="78" t="s">
        <v>1480</v>
      </c>
      <c r="V2672" s="78">
        <v>18000</v>
      </c>
      <c r="W2672" s="78">
        <v>14400</v>
      </c>
      <c r="X2672" s="78"/>
      <c r="Y2672" s="78">
        <v>19800</v>
      </c>
      <c r="Z2672" s="78">
        <v>2.4900000000000002</v>
      </c>
    </row>
    <row r="2673" spans="1:26" x14ac:dyDescent="0.25">
      <c r="A2673" s="78">
        <v>217138368</v>
      </c>
      <c r="D2673" s="78" t="s">
        <v>29</v>
      </c>
      <c r="E2673" s="78" t="s">
        <v>340</v>
      </c>
      <c r="J2673" s="78" t="s">
        <v>17242</v>
      </c>
      <c r="L2673" s="78" t="s">
        <v>17846</v>
      </c>
      <c r="V2673" s="78">
        <v>6000</v>
      </c>
      <c r="W2673" s="78">
        <v>7600</v>
      </c>
      <c r="X2673" s="78"/>
      <c r="Y2673" s="78">
        <v>8700</v>
      </c>
      <c r="Z2673" s="78">
        <v>2.04</v>
      </c>
    </row>
    <row r="2674" spans="1:26" x14ac:dyDescent="0.25">
      <c r="A2674" s="78">
        <v>217138370</v>
      </c>
      <c r="D2674" s="78" t="s">
        <v>29</v>
      </c>
      <c r="E2674" s="78" t="s">
        <v>340</v>
      </c>
      <c r="J2674" s="78" t="s">
        <v>17240</v>
      </c>
      <c r="L2674" s="78" t="s">
        <v>1481</v>
      </c>
      <c r="V2674" s="78">
        <v>12000</v>
      </c>
      <c r="W2674" s="78">
        <v>10000</v>
      </c>
      <c r="X2674" s="78"/>
      <c r="Y2674" s="78">
        <v>12800</v>
      </c>
      <c r="Z2674" s="78">
        <v>1.75</v>
      </c>
    </row>
    <row r="2675" spans="1:26" x14ac:dyDescent="0.25">
      <c r="A2675" s="78">
        <v>217138369</v>
      </c>
      <c r="D2675" s="78" t="s">
        <v>29</v>
      </c>
      <c r="E2675" s="78" t="s">
        <v>340</v>
      </c>
      <c r="J2675" s="78" t="s">
        <v>17241</v>
      </c>
      <c r="L2675" s="78" t="s">
        <v>1482</v>
      </c>
      <c r="V2675" s="78">
        <v>9000</v>
      </c>
      <c r="W2675" s="78">
        <v>10000</v>
      </c>
      <c r="X2675" s="78"/>
      <c r="Y2675" s="78">
        <v>12800</v>
      </c>
      <c r="Z2675" s="78">
        <v>1.75</v>
      </c>
    </row>
    <row r="2676" spans="1:26" x14ac:dyDescent="0.25">
      <c r="A2676" s="78">
        <v>217101894</v>
      </c>
      <c r="D2676" s="78" t="s">
        <v>29</v>
      </c>
      <c r="E2676" s="78" t="s">
        <v>16717</v>
      </c>
      <c r="J2676" s="78" t="s">
        <v>10875</v>
      </c>
      <c r="V2676" s="78">
        <v>36000</v>
      </c>
      <c r="W2676" s="78">
        <v>28600</v>
      </c>
      <c r="X2676" s="78"/>
      <c r="Y2676" s="78">
        <v>36500</v>
      </c>
      <c r="Z2676" s="78">
        <v>2.25</v>
      </c>
    </row>
    <row r="2677" spans="1:26" x14ac:dyDescent="0.25">
      <c r="A2677" s="78">
        <v>217101893</v>
      </c>
      <c r="D2677" s="78" t="s">
        <v>29</v>
      </c>
      <c r="E2677" s="78" t="s">
        <v>16717</v>
      </c>
      <c r="J2677" s="78" t="s">
        <v>10875</v>
      </c>
      <c r="V2677" s="78">
        <v>36000</v>
      </c>
      <c r="W2677" s="78">
        <v>30000</v>
      </c>
      <c r="X2677" s="78"/>
      <c r="Y2677" s="78">
        <v>36000</v>
      </c>
      <c r="Z2677" s="78">
        <v>2.2000000000000002</v>
      </c>
    </row>
    <row r="2678" spans="1:26" x14ac:dyDescent="0.25">
      <c r="A2678" s="78">
        <v>217101892</v>
      </c>
      <c r="D2678" s="78" t="s">
        <v>29</v>
      </c>
      <c r="E2678" s="78" t="s">
        <v>16717</v>
      </c>
      <c r="J2678" s="78" t="s">
        <v>10875</v>
      </c>
      <c r="V2678" s="78">
        <v>36000</v>
      </c>
      <c r="W2678" s="78">
        <v>27400</v>
      </c>
      <c r="X2678" s="78"/>
      <c r="Y2678" s="78">
        <v>37000</v>
      </c>
      <c r="Z2678" s="78">
        <v>2.31</v>
      </c>
    </row>
    <row r="2679" spans="1:26" x14ac:dyDescent="0.25">
      <c r="A2679" s="78">
        <v>217101891</v>
      </c>
      <c r="D2679" s="78" t="s">
        <v>29</v>
      </c>
      <c r="E2679" s="78" t="s">
        <v>16717</v>
      </c>
      <c r="J2679" s="78" t="s">
        <v>10873</v>
      </c>
      <c r="L2679" s="78" t="s">
        <v>10874</v>
      </c>
      <c r="V2679" s="78">
        <v>33000</v>
      </c>
      <c r="W2679" s="78">
        <v>28800</v>
      </c>
      <c r="X2679" s="78"/>
      <c r="Y2679" s="78">
        <v>33600</v>
      </c>
      <c r="Z2679" s="78">
        <v>2.39</v>
      </c>
    </row>
    <row r="2680" spans="1:26" x14ac:dyDescent="0.25">
      <c r="A2680" s="78">
        <v>217101887</v>
      </c>
      <c r="D2680" s="78" t="s">
        <v>29</v>
      </c>
      <c r="E2680" s="78" t="s">
        <v>16717</v>
      </c>
      <c r="J2680" s="78" t="s">
        <v>7700</v>
      </c>
      <c r="L2680" s="78" t="s">
        <v>10552</v>
      </c>
      <c r="V2680" s="78">
        <v>12000</v>
      </c>
      <c r="W2680" s="78">
        <v>10200</v>
      </c>
      <c r="X2680" s="78"/>
      <c r="Y2680" s="78">
        <v>12800</v>
      </c>
      <c r="Z2680" s="78">
        <v>2.33</v>
      </c>
    </row>
    <row r="2681" spans="1:26" x14ac:dyDescent="0.25">
      <c r="A2681" s="78">
        <v>217101890</v>
      </c>
      <c r="D2681" s="78" t="s">
        <v>29</v>
      </c>
      <c r="E2681" s="78" t="s">
        <v>16717</v>
      </c>
      <c r="J2681" s="78" t="s">
        <v>15089</v>
      </c>
      <c r="V2681" s="78">
        <v>55000</v>
      </c>
      <c r="W2681" s="78">
        <v>34800</v>
      </c>
      <c r="X2681" s="78"/>
      <c r="Y2681" s="78">
        <v>45000</v>
      </c>
      <c r="Z2681" s="78">
        <v>2.06</v>
      </c>
    </row>
    <row r="2682" spans="1:26" x14ac:dyDescent="0.25">
      <c r="A2682" s="78">
        <v>217101889</v>
      </c>
      <c r="D2682" s="78" t="s">
        <v>29</v>
      </c>
      <c r="E2682" s="78" t="s">
        <v>16717</v>
      </c>
      <c r="J2682" s="78" t="s">
        <v>15089</v>
      </c>
      <c r="V2682" s="78">
        <v>55000</v>
      </c>
      <c r="W2682" s="78">
        <v>35200</v>
      </c>
      <c r="X2682" s="78"/>
      <c r="Y2682" s="78">
        <v>45000</v>
      </c>
      <c r="Z2682" s="78">
        <v>2.06</v>
      </c>
    </row>
    <row r="2683" spans="1:26" x14ac:dyDescent="0.25">
      <c r="A2683" s="78">
        <v>217101888</v>
      </c>
      <c r="D2683" s="78" t="s">
        <v>29</v>
      </c>
      <c r="E2683" s="78" t="s">
        <v>16717</v>
      </c>
      <c r="J2683" s="78" t="s">
        <v>15089</v>
      </c>
      <c r="V2683" s="78">
        <v>55000</v>
      </c>
      <c r="W2683" s="78">
        <v>34400</v>
      </c>
      <c r="X2683" s="78"/>
      <c r="Y2683" s="78">
        <v>45000</v>
      </c>
      <c r="Z2683" s="78">
        <v>2.06</v>
      </c>
    </row>
    <row r="2684" spans="1:26" x14ac:dyDescent="0.25">
      <c r="A2684" s="78">
        <v>217101963</v>
      </c>
      <c r="D2684" s="78" t="s">
        <v>29</v>
      </c>
      <c r="E2684" s="78" t="s">
        <v>16717</v>
      </c>
      <c r="J2684" s="78" t="s">
        <v>7151</v>
      </c>
      <c r="V2684" s="78">
        <v>36000</v>
      </c>
      <c r="W2684" s="78">
        <v>34000</v>
      </c>
      <c r="X2684" s="78"/>
      <c r="Y2684" s="78">
        <v>35200</v>
      </c>
      <c r="Z2684" s="78">
        <v>1.88</v>
      </c>
    </row>
    <row r="2685" spans="1:26" x14ac:dyDescent="0.25">
      <c r="A2685" s="78">
        <v>217101962</v>
      </c>
      <c r="D2685" s="78" t="s">
        <v>29</v>
      </c>
      <c r="E2685" s="78" t="s">
        <v>16717</v>
      </c>
      <c r="J2685" s="78" t="s">
        <v>7375</v>
      </c>
      <c r="V2685" s="78">
        <v>47500</v>
      </c>
      <c r="W2685" s="78">
        <v>36000</v>
      </c>
      <c r="X2685" s="78"/>
      <c r="Y2685" s="78">
        <v>45000</v>
      </c>
      <c r="Z2685" s="78">
        <v>2.2000000000000002</v>
      </c>
    </row>
    <row r="2686" spans="1:26" x14ac:dyDescent="0.25">
      <c r="A2686" s="78">
        <v>217101961</v>
      </c>
      <c r="D2686" s="78" t="s">
        <v>29</v>
      </c>
      <c r="E2686" s="78" t="s">
        <v>16717</v>
      </c>
      <c r="J2686" s="78" t="s">
        <v>10003</v>
      </c>
      <c r="V2686" s="78">
        <v>28000</v>
      </c>
      <c r="W2686" s="78">
        <v>26800</v>
      </c>
      <c r="X2686" s="78"/>
      <c r="Y2686" s="78">
        <v>27200</v>
      </c>
      <c r="Z2686" s="78">
        <v>2.21</v>
      </c>
    </row>
    <row r="2687" spans="1:26" x14ac:dyDescent="0.25">
      <c r="A2687" s="78">
        <v>217101883</v>
      </c>
      <c r="D2687" s="78" t="s">
        <v>29</v>
      </c>
      <c r="E2687" s="78" t="s">
        <v>16717</v>
      </c>
      <c r="J2687" s="78" t="s">
        <v>7260</v>
      </c>
      <c r="L2687" s="78" t="s">
        <v>7261</v>
      </c>
      <c r="V2687" s="78">
        <v>24000</v>
      </c>
      <c r="W2687" s="78">
        <v>21000</v>
      </c>
      <c r="X2687" s="78"/>
      <c r="Y2687" s="78">
        <v>24000</v>
      </c>
      <c r="Z2687" s="78">
        <v>2.4</v>
      </c>
    </row>
    <row r="2688" spans="1:26" x14ac:dyDescent="0.25">
      <c r="A2688" s="78">
        <v>217101884</v>
      </c>
      <c r="D2688" s="78" t="s">
        <v>29</v>
      </c>
      <c r="E2688" s="78" t="s">
        <v>16717</v>
      </c>
      <c r="J2688" s="78" t="s">
        <v>7260</v>
      </c>
      <c r="L2688" s="78" t="s">
        <v>7498</v>
      </c>
      <c r="V2688" s="78">
        <v>24000</v>
      </c>
      <c r="W2688" s="78">
        <v>19000</v>
      </c>
      <c r="X2688" s="78"/>
      <c r="Y2688" s="78">
        <v>28000</v>
      </c>
      <c r="Z2688" s="78">
        <v>2.1</v>
      </c>
    </row>
    <row r="2689" spans="1:26" x14ac:dyDescent="0.25">
      <c r="A2689" s="78">
        <v>217101878</v>
      </c>
      <c r="D2689" s="78" t="s">
        <v>29</v>
      </c>
      <c r="E2689" s="78" t="s">
        <v>16717</v>
      </c>
      <c r="J2689" s="78" t="s">
        <v>7499</v>
      </c>
      <c r="L2689" s="78" t="s">
        <v>7500</v>
      </c>
      <c r="V2689" s="78">
        <v>16000</v>
      </c>
      <c r="W2689" s="78">
        <v>15600</v>
      </c>
      <c r="X2689" s="78"/>
      <c r="Y2689" s="78">
        <v>20000</v>
      </c>
      <c r="Z2689" s="78">
        <v>1.78</v>
      </c>
    </row>
    <row r="2690" spans="1:26" x14ac:dyDescent="0.25">
      <c r="A2690" s="78">
        <v>217101877</v>
      </c>
      <c r="D2690" s="78" t="s">
        <v>29</v>
      </c>
      <c r="E2690" s="78" t="s">
        <v>16717</v>
      </c>
      <c r="J2690" s="78" t="s">
        <v>7499</v>
      </c>
      <c r="L2690" s="78" t="s">
        <v>15792</v>
      </c>
      <c r="V2690" s="78">
        <v>17000</v>
      </c>
      <c r="W2690" s="78">
        <v>12000</v>
      </c>
      <c r="X2690" s="78"/>
      <c r="Y2690" s="78">
        <v>17000</v>
      </c>
      <c r="Z2690" s="78">
        <v>1.9</v>
      </c>
    </row>
    <row r="2691" spans="1:26" x14ac:dyDescent="0.25">
      <c r="A2691" s="78">
        <v>217101879</v>
      </c>
      <c r="D2691" s="78" t="s">
        <v>29</v>
      </c>
      <c r="E2691" s="78" t="s">
        <v>16717</v>
      </c>
      <c r="J2691" s="78" t="s">
        <v>7499</v>
      </c>
      <c r="L2691" s="78" t="s">
        <v>15793</v>
      </c>
      <c r="V2691" s="78">
        <v>17000</v>
      </c>
      <c r="W2691" s="78">
        <v>15000</v>
      </c>
      <c r="X2691" s="78"/>
      <c r="Y2691" s="78">
        <v>19000</v>
      </c>
      <c r="Z2691" s="78">
        <v>2.02</v>
      </c>
    </row>
    <row r="2692" spans="1:26" x14ac:dyDescent="0.25">
      <c r="A2692" s="78">
        <v>217101882</v>
      </c>
      <c r="D2692" s="78" t="s">
        <v>29</v>
      </c>
      <c r="E2692" s="78" t="s">
        <v>16717</v>
      </c>
      <c r="J2692" s="78" t="s">
        <v>7700</v>
      </c>
      <c r="L2692" s="78" t="s">
        <v>15794</v>
      </c>
      <c r="V2692" s="78">
        <v>12000</v>
      </c>
      <c r="W2692" s="78">
        <v>9600</v>
      </c>
      <c r="X2692" s="78"/>
      <c r="Y2692" s="78">
        <v>12900</v>
      </c>
      <c r="Z2692" s="78">
        <v>2.2000000000000002</v>
      </c>
    </row>
    <row r="2693" spans="1:26" x14ac:dyDescent="0.25">
      <c r="A2693" s="78">
        <v>217101886</v>
      </c>
      <c r="D2693" s="78" t="s">
        <v>29</v>
      </c>
      <c r="E2693" s="78" t="s">
        <v>16717</v>
      </c>
      <c r="J2693" s="78" t="s">
        <v>7700</v>
      </c>
      <c r="L2693" s="78" t="s">
        <v>7701</v>
      </c>
      <c r="V2693" s="78">
        <v>12000</v>
      </c>
      <c r="W2693" s="78">
        <v>10600</v>
      </c>
      <c r="X2693" s="78"/>
      <c r="Y2693" s="78">
        <v>12600</v>
      </c>
      <c r="Z2693" s="78">
        <v>1.95</v>
      </c>
    </row>
    <row r="2694" spans="1:26" x14ac:dyDescent="0.25">
      <c r="A2694" s="78">
        <v>217101880</v>
      </c>
      <c r="D2694" s="78" t="s">
        <v>29</v>
      </c>
      <c r="E2694" s="78" t="s">
        <v>16717</v>
      </c>
      <c r="J2694" s="78" t="s">
        <v>7700</v>
      </c>
      <c r="L2694" s="78" t="s">
        <v>13540</v>
      </c>
      <c r="V2694" s="78">
        <v>12000</v>
      </c>
      <c r="W2694" s="78">
        <v>9900</v>
      </c>
      <c r="X2694" s="78"/>
      <c r="Y2694" s="78">
        <v>14000</v>
      </c>
      <c r="Z2694" s="78">
        <v>2.29</v>
      </c>
    </row>
    <row r="2695" spans="1:26" x14ac:dyDescent="0.25">
      <c r="A2695" s="78">
        <v>217101885</v>
      </c>
      <c r="D2695" s="78" t="s">
        <v>29</v>
      </c>
      <c r="E2695" s="78" t="s">
        <v>16717</v>
      </c>
      <c r="J2695" s="78" t="s">
        <v>7664</v>
      </c>
      <c r="L2695" s="78" t="s">
        <v>15799</v>
      </c>
      <c r="V2695" s="78">
        <v>9000</v>
      </c>
      <c r="W2695" s="78">
        <v>10100</v>
      </c>
      <c r="X2695" s="78"/>
      <c r="Y2695" s="78">
        <v>11600</v>
      </c>
      <c r="Z2695" s="78">
        <v>1.9</v>
      </c>
    </row>
    <row r="2696" spans="1:26" x14ac:dyDescent="0.25">
      <c r="A2696" s="78">
        <v>217101881</v>
      </c>
      <c r="D2696" s="78" t="s">
        <v>29</v>
      </c>
      <c r="E2696" s="78" t="s">
        <v>16717</v>
      </c>
      <c r="J2696" s="78" t="s">
        <v>7664</v>
      </c>
      <c r="L2696" s="78" t="s">
        <v>7702</v>
      </c>
      <c r="V2696" s="78">
        <v>9000</v>
      </c>
      <c r="W2696" s="78">
        <v>9000</v>
      </c>
      <c r="X2696" s="78"/>
      <c r="Y2696" s="78">
        <v>11000</v>
      </c>
      <c r="Z2696" s="78">
        <v>1.69</v>
      </c>
    </row>
    <row r="2697" spans="1:26" x14ac:dyDescent="0.25">
      <c r="A2697" s="78">
        <v>217101865</v>
      </c>
      <c r="D2697" s="78" t="s">
        <v>29</v>
      </c>
      <c r="E2697" s="78" t="s">
        <v>16717</v>
      </c>
      <c r="J2697" s="78" t="s">
        <v>8162</v>
      </c>
      <c r="L2697" s="78" t="s">
        <v>15798</v>
      </c>
      <c r="V2697" s="78">
        <v>24000</v>
      </c>
      <c r="W2697" s="78">
        <v>21200</v>
      </c>
      <c r="X2697" s="78"/>
      <c r="Y2697" s="78">
        <v>24485</v>
      </c>
      <c r="Z2697" s="78">
        <v>1.98</v>
      </c>
    </row>
    <row r="2698" spans="1:26" x14ac:dyDescent="0.25">
      <c r="A2698" s="78">
        <v>217101875</v>
      </c>
      <c r="D2698" s="78" t="s">
        <v>29</v>
      </c>
      <c r="E2698" s="78" t="s">
        <v>16717</v>
      </c>
      <c r="J2698" s="78" t="s">
        <v>8176</v>
      </c>
      <c r="L2698" s="78" t="s">
        <v>15588</v>
      </c>
      <c r="V2698" s="78">
        <v>24000</v>
      </c>
      <c r="W2698" s="78">
        <v>21200</v>
      </c>
      <c r="X2698" s="78"/>
      <c r="Y2698" s="78">
        <v>24485</v>
      </c>
      <c r="Z2698" s="78">
        <v>1.98</v>
      </c>
    </row>
    <row r="2699" spans="1:26" x14ac:dyDescent="0.25">
      <c r="A2699" s="78">
        <v>217101874</v>
      </c>
      <c r="D2699" s="78" t="s">
        <v>29</v>
      </c>
      <c r="E2699" s="78" t="s">
        <v>16717</v>
      </c>
      <c r="J2699" s="78" t="s">
        <v>13830</v>
      </c>
      <c r="L2699" s="78" t="s">
        <v>15594</v>
      </c>
      <c r="V2699" s="78">
        <v>18000</v>
      </c>
      <c r="W2699" s="78">
        <v>15000</v>
      </c>
      <c r="X2699" s="78"/>
      <c r="Y2699" s="78">
        <v>19200</v>
      </c>
      <c r="Z2699" s="78">
        <v>1.99</v>
      </c>
    </row>
    <row r="2700" spans="1:26" x14ac:dyDescent="0.25">
      <c r="A2700" s="78">
        <v>217101864</v>
      </c>
      <c r="D2700" s="78" t="s">
        <v>29</v>
      </c>
      <c r="E2700" s="78" t="s">
        <v>16717</v>
      </c>
      <c r="J2700" s="78" t="s">
        <v>13833</v>
      </c>
      <c r="L2700" s="78" t="s">
        <v>15797</v>
      </c>
      <c r="V2700" s="78">
        <v>18000</v>
      </c>
      <c r="W2700" s="78">
        <v>15000</v>
      </c>
      <c r="X2700" s="78"/>
      <c r="Y2700" s="78">
        <v>19200</v>
      </c>
      <c r="Z2700" s="78">
        <v>1.99</v>
      </c>
    </row>
    <row r="2701" spans="1:26" x14ac:dyDescent="0.25">
      <c r="A2701" s="78">
        <v>217101845</v>
      </c>
      <c r="D2701" s="78" t="s">
        <v>29</v>
      </c>
      <c r="E2701" s="78" t="s">
        <v>16717</v>
      </c>
      <c r="J2701" s="78" t="s">
        <v>7151</v>
      </c>
      <c r="V2701" s="78">
        <v>36000</v>
      </c>
      <c r="W2701" s="78">
        <v>33000</v>
      </c>
      <c r="X2701" s="78"/>
      <c r="Y2701" s="78">
        <v>35200</v>
      </c>
      <c r="Z2701" s="78">
        <v>1.88</v>
      </c>
    </row>
    <row r="2702" spans="1:26" x14ac:dyDescent="0.25">
      <c r="A2702" s="78">
        <v>217101853</v>
      </c>
      <c r="D2702" s="78" t="s">
        <v>29</v>
      </c>
      <c r="E2702" s="78" t="s">
        <v>16717</v>
      </c>
      <c r="J2702" s="78" t="s">
        <v>15753</v>
      </c>
      <c r="L2702" s="78" t="s">
        <v>15754</v>
      </c>
      <c r="V2702" s="78">
        <v>18000</v>
      </c>
      <c r="W2702" s="78">
        <v>11500</v>
      </c>
      <c r="X2702" s="78"/>
      <c r="Y2702" s="78">
        <v>14370</v>
      </c>
      <c r="Z2702" s="78">
        <v>2.4900000000000002</v>
      </c>
    </row>
    <row r="2703" spans="1:26" x14ac:dyDescent="0.25">
      <c r="A2703" s="78">
        <v>217101851</v>
      </c>
      <c r="D2703" s="78" t="s">
        <v>29</v>
      </c>
      <c r="E2703" s="78" t="s">
        <v>16717</v>
      </c>
      <c r="J2703" s="78" t="s">
        <v>15755</v>
      </c>
      <c r="L2703" s="78" t="s">
        <v>15756</v>
      </c>
      <c r="V2703" s="78">
        <v>9000</v>
      </c>
      <c r="W2703" s="78">
        <v>6900</v>
      </c>
      <c r="X2703" s="78"/>
      <c r="Y2703" s="78">
        <v>7500</v>
      </c>
      <c r="Z2703" s="78">
        <v>2.02</v>
      </c>
    </row>
    <row r="2704" spans="1:26" x14ac:dyDescent="0.25">
      <c r="A2704" s="78">
        <v>217101849</v>
      </c>
      <c r="D2704" s="78" t="s">
        <v>29</v>
      </c>
      <c r="E2704" s="78" t="s">
        <v>16717</v>
      </c>
      <c r="J2704" s="78" t="s">
        <v>15758</v>
      </c>
      <c r="L2704" s="78" t="s">
        <v>15759</v>
      </c>
      <c r="V2704" s="78">
        <v>9000</v>
      </c>
      <c r="W2704" s="78">
        <v>6800</v>
      </c>
      <c r="X2704" s="78"/>
      <c r="Y2704" s="78">
        <v>8044</v>
      </c>
      <c r="Z2704" s="78">
        <v>2.12</v>
      </c>
    </row>
    <row r="2705" spans="1:26" x14ac:dyDescent="0.25">
      <c r="A2705" s="78">
        <v>217101839</v>
      </c>
      <c r="D2705" s="78" t="s">
        <v>29</v>
      </c>
      <c r="E2705" s="78" t="s">
        <v>16717</v>
      </c>
      <c r="J2705" s="78" t="s">
        <v>7260</v>
      </c>
      <c r="L2705" s="78" t="s">
        <v>15760</v>
      </c>
      <c r="V2705" s="78">
        <v>24000</v>
      </c>
      <c r="W2705" s="78">
        <v>21000</v>
      </c>
      <c r="X2705" s="78"/>
      <c r="Y2705" s="78">
        <v>24000</v>
      </c>
      <c r="Z2705" s="78">
        <v>2.17</v>
      </c>
    </row>
    <row r="2706" spans="1:26" x14ac:dyDescent="0.25">
      <c r="A2706" s="78">
        <v>217101832</v>
      </c>
      <c r="D2706" s="78" t="s">
        <v>29</v>
      </c>
      <c r="E2706" s="78" t="s">
        <v>16717</v>
      </c>
      <c r="J2706" s="78" t="s">
        <v>15761</v>
      </c>
      <c r="L2706" s="78" t="s">
        <v>15762</v>
      </c>
      <c r="V2706" s="78">
        <v>6000</v>
      </c>
      <c r="W2706" s="78">
        <v>8500</v>
      </c>
      <c r="X2706" s="78"/>
      <c r="Y2706" s="78">
        <v>10041</v>
      </c>
      <c r="Z2706" s="78">
        <v>2.4500000000000002</v>
      </c>
    </row>
    <row r="2707" spans="1:26" x14ac:dyDescent="0.25">
      <c r="A2707" s="78">
        <v>217101842</v>
      </c>
      <c r="D2707" s="78" t="s">
        <v>29</v>
      </c>
      <c r="E2707" s="78" t="s">
        <v>16717</v>
      </c>
      <c r="J2707" s="78" t="s">
        <v>7152</v>
      </c>
      <c r="V2707" s="78">
        <v>19000</v>
      </c>
      <c r="W2707" s="78">
        <v>15500</v>
      </c>
      <c r="X2707" s="78"/>
      <c r="Y2707" s="78">
        <v>19000</v>
      </c>
      <c r="Z2707" s="78">
        <v>2.23</v>
      </c>
    </row>
    <row r="2708" spans="1:26" x14ac:dyDescent="0.25">
      <c r="A2708" s="78">
        <v>217101841</v>
      </c>
      <c r="D2708" s="78" t="s">
        <v>29</v>
      </c>
      <c r="E2708" s="78" t="s">
        <v>16717</v>
      </c>
      <c r="J2708" s="78" t="s">
        <v>7152</v>
      </c>
      <c r="V2708" s="78">
        <v>19000</v>
      </c>
      <c r="W2708" s="78">
        <v>15000</v>
      </c>
      <c r="X2708" s="78"/>
      <c r="Y2708" s="78">
        <v>19000</v>
      </c>
      <c r="Z2708" s="78">
        <v>2.23</v>
      </c>
    </row>
    <row r="2709" spans="1:26" x14ac:dyDescent="0.25">
      <c r="A2709" s="78">
        <v>217101848</v>
      </c>
      <c r="D2709" s="78" t="s">
        <v>29</v>
      </c>
      <c r="E2709" s="78" t="s">
        <v>16717</v>
      </c>
      <c r="J2709" s="78" t="s">
        <v>7375</v>
      </c>
      <c r="V2709" s="78">
        <v>47000</v>
      </c>
      <c r="W2709" s="78">
        <v>36000</v>
      </c>
      <c r="X2709" s="78"/>
      <c r="Y2709" s="78">
        <v>45000</v>
      </c>
      <c r="Z2709" s="78">
        <v>2.2000000000000002</v>
      </c>
    </row>
    <row r="2710" spans="1:26" x14ac:dyDescent="0.25">
      <c r="A2710" s="78">
        <v>217101847</v>
      </c>
      <c r="D2710" s="78" t="s">
        <v>29</v>
      </c>
      <c r="E2710" s="78" t="s">
        <v>16717</v>
      </c>
      <c r="J2710" s="78" t="s">
        <v>7375</v>
      </c>
      <c r="V2710" s="78">
        <v>48000</v>
      </c>
      <c r="W2710" s="78">
        <v>36000</v>
      </c>
      <c r="X2710" s="78"/>
      <c r="Y2710" s="78">
        <v>45000</v>
      </c>
      <c r="Z2710" s="78">
        <v>2.2000000000000002</v>
      </c>
    </row>
    <row r="2711" spans="1:26" x14ac:dyDescent="0.25">
      <c r="A2711" s="78">
        <v>217101844</v>
      </c>
      <c r="D2711" s="78" t="s">
        <v>29</v>
      </c>
      <c r="E2711" s="78" t="s">
        <v>16717</v>
      </c>
      <c r="J2711" s="78" t="s">
        <v>10003</v>
      </c>
      <c r="V2711" s="78">
        <v>28000</v>
      </c>
      <c r="W2711" s="78">
        <v>27000</v>
      </c>
      <c r="X2711" s="78"/>
      <c r="Y2711" s="78">
        <v>27200</v>
      </c>
      <c r="Z2711" s="78">
        <v>2.21</v>
      </c>
    </row>
    <row r="2712" spans="1:26" x14ac:dyDescent="0.25">
      <c r="A2712" s="78">
        <v>217101843</v>
      </c>
      <c r="D2712" s="78" t="s">
        <v>29</v>
      </c>
      <c r="E2712" s="78" t="s">
        <v>16717</v>
      </c>
      <c r="J2712" s="78" t="s">
        <v>10003</v>
      </c>
      <c r="V2712" s="78">
        <v>28000</v>
      </c>
      <c r="W2712" s="78">
        <v>26600</v>
      </c>
      <c r="X2712" s="78"/>
      <c r="Y2712" s="78">
        <v>27200</v>
      </c>
      <c r="Z2712" s="78">
        <v>2.21</v>
      </c>
    </row>
    <row r="2713" spans="1:26" x14ac:dyDescent="0.25">
      <c r="A2713" s="78">
        <v>217101840</v>
      </c>
      <c r="D2713" s="78" t="s">
        <v>29</v>
      </c>
      <c r="E2713" s="78" t="s">
        <v>16717</v>
      </c>
      <c r="J2713" s="78" t="s">
        <v>7152</v>
      </c>
      <c r="V2713" s="78">
        <v>19000</v>
      </c>
      <c r="W2713" s="78">
        <v>16000</v>
      </c>
      <c r="X2713" s="78"/>
      <c r="Y2713" s="78">
        <v>19000</v>
      </c>
      <c r="Z2713" s="78">
        <v>2.23</v>
      </c>
    </row>
    <row r="2714" spans="1:26" x14ac:dyDescent="0.25">
      <c r="A2714" s="78">
        <v>217101836</v>
      </c>
      <c r="D2714" s="78" t="s">
        <v>29</v>
      </c>
      <c r="E2714" s="78" t="s">
        <v>16717</v>
      </c>
      <c r="J2714" s="78" t="s">
        <v>7260</v>
      </c>
      <c r="L2714" s="78" t="s">
        <v>15798</v>
      </c>
      <c r="V2714" s="78">
        <v>24000</v>
      </c>
      <c r="W2714" s="78">
        <v>21200</v>
      </c>
      <c r="X2714" s="78"/>
      <c r="Y2714" s="78">
        <v>24485</v>
      </c>
      <c r="Z2714" s="78">
        <v>1.98</v>
      </c>
    </row>
    <row r="2715" spans="1:26" x14ac:dyDescent="0.25">
      <c r="A2715" s="78">
        <v>217101835</v>
      </c>
      <c r="D2715" s="78" t="s">
        <v>29</v>
      </c>
      <c r="E2715" s="78" t="s">
        <v>16717</v>
      </c>
      <c r="J2715" s="78" t="s">
        <v>7499</v>
      </c>
      <c r="L2715" s="78" t="s">
        <v>15797</v>
      </c>
      <c r="V2715" s="78">
        <v>18000</v>
      </c>
      <c r="W2715" s="78">
        <v>15000</v>
      </c>
      <c r="X2715" s="78"/>
      <c r="Y2715" s="78">
        <v>19200</v>
      </c>
      <c r="Z2715" s="78">
        <v>1.99</v>
      </c>
    </row>
    <row r="2716" spans="1:26" x14ac:dyDescent="0.25">
      <c r="A2716" s="78">
        <v>217101834</v>
      </c>
      <c r="D2716" s="78" t="s">
        <v>29</v>
      </c>
      <c r="E2716" s="78" t="s">
        <v>16717</v>
      </c>
      <c r="J2716" s="78" t="s">
        <v>7700</v>
      </c>
      <c r="L2716" s="78" t="s">
        <v>15796</v>
      </c>
      <c r="V2716" s="78">
        <v>12000</v>
      </c>
      <c r="W2716" s="78">
        <v>10000</v>
      </c>
      <c r="X2716" s="78"/>
      <c r="Y2716" s="78">
        <v>13112</v>
      </c>
      <c r="Z2716" s="78">
        <v>2.11</v>
      </c>
    </row>
    <row r="2717" spans="1:26" x14ac:dyDescent="0.25">
      <c r="A2717" s="78">
        <v>217101833</v>
      </c>
      <c r="D2717" s="78" t="s">
        <v>29</v>
      </c>
      <c r="E2717" s="78" t="s">
        <v>16717</v>
      </c>
      <c r="J2717" s="78" t="s">
        <v>7664</v>
      </c>
      <c r="L2717" s="78" t="s">
        <v>7665</v>
      </c>
      <c r="V2717" s="78">
        <v>9000</v>
      </c>
      <c r="W2717" s="78">
        <v>9500</v>
      </c>
      <c r="X2717" s="78"/>
      <c r="Y2717" s="78">
        <v>12371</v>
      </c>
      <c r="Z2717" s="78">
        <v>2.04</v>
      </c>
    </row>
    <row r="2718" spans="1:26" x14ac:dyDescent="0.25">
      <c r="A2718" s="78">
        <v>217123475</v>
      </c>
      <c r="D2718" s="78" t="s">
        <v>29</v>
      </c>
      <c r="E2718" s="78" t="s">
        <v>16717</v>
      </c>
      <c r="J2718" s="78" t="s">
        <v>4593</v>
      </c>
      <c r="L2718" s="78" t="s">
        <v>4778</v>
      </c>
      <c r="V2718" s="78">
        <v>33000</v>
      </c>
      <c r="W2718" s="78">
        <v>27400</v>
      </c>
      <c r="X2718" s="78"/>
      <c r="Y2718" s="78">
        <v>33400</v>
      </c>
      <c r="Z2718" s="78">
        <v>2.62</v>
      </c>
    </row>
    <row r="2719" spans="1:26" x14ac:dyDescent="0.25">
      <c r="A2719" s="78">
        <v>217123474</v>
      </c>
      <c r="D2719" s="78" t="s">
        <v>29</v>
      </c>
      <c r="E2719" s="78" t="s">
        <v>16717</v>
      </c>
      <c r="J2719" s="78" t="s">
        <v>4591</v>
      </c>
      <c r="L2719" s="78" t="s">
        <v>4779</v>
      </c>
      <c r="V2719" s="78">
        <v>23000</v>
      </c>
      <c r="W2719" s="78">
        <v>16900</v>
      </c>
      <c r="X2719" s="78"/>
      <c r="Y2719" s="78">
        <v>24000</v>
      </c>
      <c r="Z2719" s="78">
        <v>2.39</v>
      </c>
    </row>
    <row r="2720" spans="1:26" x14ac:dyDescent="0.25">
      <c r="A2720" s="78">
        <v>217123473</v>
      </c>
      <c r="D2720" s="78" t="s">
        <v>29</v>
      </c>
      <c r="E2720" s="78" t="s">
        <v>16717</v>
      </c>
      <c r="J2720" s="78" t="s">
        <v>2570</v>
      </c>
      <c r="L2720" s="78" t="s">
        <v>4777</v>
      </c>
      <c r="V2720" s="78">
        <v>18000</v>
      </c>
      <c r="W2720" s="78">
        <v>14000</v>
      </c>
      <c r="X2720" s="78"/>
      <c r="Y2720" s="78">
        <v>19800</v>
      </c>
      <c r="Z2720" s="78">
        <v>2.38</v>
      </c>
    </row>
    <row r="2721" spans="1:26" x14ac:dyDescent="0.25">
      <c r="A2721" s="78">
        <v>217123465</v>
      </c>
      <c r="D2721" s="78" t="s">
        <v>29</v>
      </c>
      <c r="E2721" s="78" t="s">
        <v>16717</v>
      </c>
      <c r="J2721" s="78" t="s">
        <v>6886</v>
      </c>
      <c r="L2721" s="78" t="s">
        <v>6887</v>
      </c>
      <c r="V2721" s="78">
        <v>29000</v>
      </c>
      <c r="W2721" s="78">
        <v>19600</v>
      </c>
      <c r="X2721" s="78"/>
      <c r="Y2721" s="78">
        <v>19600</v>
      </c>
      <c r="Z2721" s="78">
        <v>2.12</v>
      </c>
    </row>
    <row r="2722" spans="1:26" x14ac:dyDescent="0.25">
      <c r="A2722" s="78">
        <v>217123466</v>
      </c>
      <c r="D2722" s="78" t="s">
        <v>29</v>
      </c>
      <c r="E2722" s="78" t="s">
        <v>16717</v>
      </c>
      <c r="J2722" s="78" t="s">
        <v>6068</v>
      </c>
      <c r="L2722" s="78" t="s">
        <v>6887</v>
      </c>
      <c r="V2722" s="78">
        <v>35000</v>
      </c>
      <c r="W2722" s="78">
        <v>27400</v>
      </c>
      <c r="X2722" s="78"/>
      <c r="Y2722" s="78">
        <v>38000</v>
      </c>
      <c r="Z2722" s="78">
        <v>1.9</v>
      </c>
    </row>
    <row r="2723" spans="1:26" x14ac:dyDescent="0.25">
      <c r="A2723" s="78">
        <v>217123458</v>
      </c>
      <c r="D2723" s="78" t="s">
        <v>29</v>
      </c>
      <c r="E2723" s="78" t="s">
        <v>16717</v>
      </c>
      <c r="J2723" s="78" t="s">
        <v>11320</v>
      </c>
      <c r="L2723" s="78" t="s">
        <v>15872</v>
      </c>
      <c r="V2723" s="78">
        <v>53000</v>
      </c>
      <c r="W2723" s="78">
        <v>37000</v>
      </c>
      <c r="X2723" s="78"/>
      <c r="Y2723" s="78">
        <v>38000</v>
      </c>
      <c r="Z2723" s="78">
        <v>2.2599999999999998</v>
      </c>
    </row>
    <row r="2724" spans="1:26" x14ac:dyDescent="0.25">
      <c r="A2724" s="78">
        <v>217123464</v>
      </c>
      <c r="D2724" s="78" t="s">
        <v>29</v>
      </c>
      <c r="E2724" s="78" t="s">
        <v>16717</v>
      </c>
      <c r="J2724" s="78" t="s">
        <v>11320</v>
      </c>
      <c r="L2724" s="78" t="s">
        <v>11321</v>
      </c>
      <c r="V2724" s="78">
        <v>55000</v>
      </c>
      <c r="W2724" s="78">
        <v>42000</v>
      </c>
      <c r="X2724" s="78"/>
      <c r="Y2724" s="78">
        <v>52500</v>
      </c>
      <c r="Z2724" s="78">
        <v>2.2999999999999998</v>
      </c>
    </row>
    <row r="2725" spans="1:26" x14ac:dyDescent="0.25">
      <c r="A2725" s="78">
        <v>217123449</v>
      </c>
      <c r="D2725" s="78" t="s">
        <v>29</v>
      </c>
      <c r="E2725" s="78" t="s">
        <v>16717</v>
      </c>
      <c r="J2725" s="78" t="s">
        <v>11320</v>
      </c>
      <c r="L2725" s="78" t="s">
        <v>11377</v>
      </c>
      <c r="V2725" s="78">
        <v>55000</v>
      </c>
      <c r="W2725" s="78">
        <v>42000</v>
      </c>
      <c r="X2725" s="78"/>
      <c r="Y2725" s="78">
        <v>52500</v>
      </c>
      <c r="Z2725" s="78">
        <v>2.2999999999999998</v>
      </c>
    </row>
    <row r="2726" spans="1:26" x14ac:dyDescent="0.25">
      <c r="A2726" s="78">
        <v>217123456</v>
      </c>
      <c r="D2726" s="78" t="s">
        <v>29</v>
      </c>
      <c r="E2726" s="78" t="s">
        <v>16717</v>
      </c>
      <c r="J2726" s="78" t="s">
        <v>11350</v>
      </c>
      <c r="L2726" s="78" t="s">
        <v>14732</v>
      </c>
      <c r="V2726" s="78">
        <v>46000</v>
      </c>
      <c r="W2726" s="78">
        <v>32000</v>
      </c>
      <c r="X2726" s="78"/>
      <c r="Y2726" s="78">
        <v>45000</v>
      </c>
      <c r="Z2726" s="78">
        <v>2.11</v>
      </c>
    </row>
    <row r="2727" spans="1:26" x14ac:dyDescent="0.25">
      <c r="A2727" s="78">
        <v>217123457</v>
      </c>
      <c r="D2727" s="78" t="s">
        <v>29</v>
      </c>
      <c r="E2727" s="78" t="s">
        <v>16717</v>
      </c>
      <c r="J2727" s="78" t="s">
        <v>6068</v>
      </c>
      <c r="L2727" s="78" t="s">
        <v>6002</v>
      </c>
      <c r="V2727" s="78">
        <v>35000</v>
      </c>
      <c r="W2727" s="78">
        <v>33000</v>
      </c>
      <c r="X2727" s="78"/>
      <c r="Y2727" s="78">
        <v>38000</v>
      </c>
      <c r="Z2727" s="78">
        <v>1.9</v>
      </c>
    </row>
    <row r="2728" spans="1:26" x14ac:dyDescent="0.25">
      <c r="A2728" s="78">
        <v>217123455</v>
      </c>
      <c r="D2728" s="78" t="s">
        <v>29</v>
      </c>
      <c r="E2728" s="78" t="s">
        <v>16717</v>
      </c>
      <c r="J2728" s="78" t="s">
        <v>6886</v>
      </c>
      <c r="L2728" s="78" t="s">
        <v>6002</v>
      </c>
      <c r="V2728" s="78">
        <v>30000</v>
      </c>
      <c r="W2728" s="78">
        <v>22600</v>
      </c>
      <c r="X2728" s="78"/>
      <c r="Y2728" s="78">
        <v>26000</v>
      </c>
      <c r="Z2728" s="78">
        <v>2.2799999999999998</v>
      </c>
    </row>
    <row r="2729" spans="1:26" x14ac:dyDescent="0.25">
      <c r="A2729" s="78">
        <v>217123450</v>
      </c>
      <c r="D2729" s="78" t="s">
        <v>29</v>
      </c>
      <c r="E2729" s="78" t="s">
        <v>16717</v>
      </c>
      <c r="J2729" s="78" t="s">
        <v>6028</v>
      </c>
      <c r="L2729" s="78" t="s">
        <v>5995</v>
      </c>
      <c r="V2729" s="78">
        <v>24000</v>
      </c>
      <c r="W2729" s="78">
        <v>21000</v>
      </c>
      <c r="X2729" s="78"/>
      <c r="Y2729" s="78">
        <v>23000</v>
      </c>
      <c r="Z2729" s="78">
        <v>2.2799999999999998</v>
      </c>
    </row>
    <row r="2730" spans="1:26" x14ac:dyDescent="0.25">
      <c r="A2730" s="78">
        <v>217123451</v>
      </c>
      <c r="D2730" s="78" t="s">
        <v>29</v>
      </c>
      <c r="E2730" s="78" t="s">
        <v>16717</v>
      </c>
      <c r="J2730" s="78" t="s">
        <v>11252</v>
      </c>
      <c r="L2730" s="78" t="s">
        <v>5995</v>
      </c>
      <c r="V2730" s="78">
        <v>18000</v>
      </c>
      <c r="W2730" s="78">
        <v>14700</v>
      </c>
      <c r="X2730" s="78"/>
      <c r="Y2730" s="78">
        <v>17400</v>
      </c>
      <c r="Z2730" s="78">
        <v>2.42</v>
      </c>
    </row>
    <row r="2731" spans="1:26" x14ac:dyDescent="0.25">
      <c r="A2731" s="78">
        <v>217123445</v>
      </c>
      <c r="D2731" s="78" t="s">
        <v>29</v>
      </c>
      <c r="E2731" s="78" t="s">
        <v>16717</v>
      </c>
      <c r="J2731" s="78" t="s">
        <v>7499</v>
      </c>
      <c r="L2731" s="78" t="s">
        <v>14667</v>
      </c>
      <c r="V2731" s="78">
        <v>18000</v>
      </c>
      <c r="W2731" s="78">
        <v>15400</v>
      </c>
      <c r="X2731" s="78"/>
      <c r="Y2731" s="78">
        <v>18200</v>
      </c>
      <c r="Z2731" s="78">
        <v>2.14</v>
      </c>
    </row>
    <row r="2732" spans="1:26" x14ac:dyDescent="0.25">
      <c r="A2732" s="78">
        <v>217123446</v>
      </c>
      <c r="D2732" s="78" t="s">
        <v>29</v>
      </c>
      <c r="E2732" s="78" t="s">
        <v>16717</v>
      </c>
      <c r="J2732" s="78" t="s">
        <v>7260</v>
      </c>
      <c r="L2732" s="78" t="s">
        <v>14666</v>
      </c>
      <c r="V2732" s="78">
        <v>23000</v>
      </c>
      <c r="W2732" s="78">
        <v>16900</v>
      </c>
      <c r="X2732" s="78"/>
      <c r="Y2732" s="78">
        <v>25000</v>
      </c>
      <c r="Z2732" s="78">
        <v>2.2200000000000002</v>
      </c>
    </row>
    <row r="2733" spans="1:26" x14ac:dyDescent="0.25">
      <c r="A2733" s="78">
        <v>217123453</v>
      </c>
      <c r="D2733" s="78" t="s">
        <v>29</v>
      </c>
      <c r="E2733" s="78" t="s">
        <v>16717</v>
      </c>
      <c r="J2733" s="78" t="s">
        <v>11350</v>
      </c>
      <c r="L2733" s="78" t="s">
        <v>11393</v>
      </c>
      <c r="V2733" s="78">
        <v>47000</v>
      </c>
      <c r="W2733" s="78">
        <v>36000</v>
      </c>
      <c r="X2733" s="78"/>
      <c r="Y2733" s="78">
        <v>48000</v>
      </c>
      <c r="Z2733" s="78">
        <v>2.0499999999999998</v>
      </c>
    </row>
    <row r="2734" spans="1:26" x14ac:dyDescent="0.25">
      <c r="A2734" s="78">
        <v>217123448</v>
      </c>
      <c r="D2734" s="78" t="s">
        <v>29</v>
      </c>
      <c r="E2734" s="78" t="s">
        <v>16717</v>
      </c>
      <c r="J2734" s="78" t="s">
        <v>6068</v>
      </c>
      <c r="L2734" s="78" t="s">
        <v>9431</v>
      </c>
      <c r="V2734" s="78">
        <v>36000</v>
      </c>
      <c r="W2734" s="78">
        <v>30400</v>
      </c>
      <c r="X2734" s="78"/>
      <c r="Y2734" s="78">
        <v>47000</v>
      </c>
      <c r="Z2734" s="78">
        <v>1.9</v>
      </c>
    </row>
    <row r="2735" spans="1:26" x14ac:dyDescent="0.25">
      <c r="A2735" s="78">
        <v>217123461</v>
      </c>
      <c r="D2735" s="78" t="s">
        <v>29</v>
      </c>
      <c r="E2735" s="78" t="s">
        <v>16717</v>
      </c>
      <c r="J2735" s="78" t="s">
        <v>6886</v>
      </c>
      <c r="L2735" s="78" t="s">
        <v>9479</v>
      </c>
      <c r="V2735" s="78">
        <v>30000</v>
      </c>
      <c r="W2735" s="78">
        <v>21000</v>
      </c>
      <c r="X2735" s="78"/>
      <c r="Y2735" s="78">
        <v>28600</v>
      </c>
      <c r="Z2735" s="78">
        <v>2.1</v>
      </c>
    </row>
    <row r="2736" spans="1:26" x14ac:dyDescent="0.25">
      <c r="A2736" s="78">
        <v>217123447</v>
      </c>
      <c r="D2736" s="78" t="s">
        <v>29</v>
      </c>
      <c r="E2736" s="78" t="s">
        <v>16717</v>
      </c>
      <c r="J2736" s="78" t="s">
        <v>6886</v>
      </c>
      <c r="L2736" s="78" t="s">
        <v>9484</v>
      </c>
      <c r="V2736" s="78">
        <v>30000</v>
      </c>
      <c r="W2736" s="78">
        <v>21000</v>
      </c>
      <c r="X2736" s="78"/>
      <c r="Y2736" s="78">
        <v>28600</v>
      </c>
      <c r="Z2736" s="78">
        <v>2.1</v>
      </c>
    </row>
    <row r="2737" spans="1:26" x14ac:dyDescent="0.25">
      <c r="A2737" s="78">
        <v>217123454</v>
      </c>
      <c r="D2737" s="78" t="s">
        <v>29</v>
      </c>
      <c r="E2737" s="78" t="s">
        <v>16717</v>
      </c>
      <c r="J2737" s="78" t="s">
        <v>6028</v>
      </c>
      <c r="L2737" s="78" t="s">
        <v>11396</v>
      </c>
      <c r="V2737" s="78">
        <v>24000</v>
      </c>
      <c r="W2737" s="78">
        <v>19200</v>
      </c>
      <c r="X2737" s="78"/>
      <c r="Y2737" s="78">
        <v>26400</v>
      </c>
      <c r="Z2737" s="78">
        <v>2.14</v>
      </c>
    </row>
    <row r="2738" spans="1:26" x14ac:dyDescent="0.25">
      <c r="A2738" s="78">
        <v>217123460</v>
      </c>
      <c r="D2738" s="78" t="s">
        <v>29</v>
      </c>
      <c r="E2738" s="78" t="s">
        <v>16717</v>
      </c>
      <c r="J2738" s="78" t="s">
        <v>6028</v>
      </c>
      <c r="L2738" s="78" t="s">
        <v>11358</v>
      </c>
      <c r="V2738" s="78">
        <v>24000</v>
      </c>
      <c r="W2738" s="78">
        <v>19200</v>
      </c>
      <c r="X2738" s="78"/>
      <c r="Y2738" s="78">
        <v>26400</v>
      </c>
      <c r="Z2738" s="78">
        <v>2.14</v>
      </c>
    </row>
    <row r="2739" spans="1:26" x14ac:dyDescent="0.25">
      <c r="A2739" s="78">
        <v>217123459</v>
      </c>
      <c r="D2739" s="78" t="s">
        <v>29</v>
      </c>
      <c r="E2739" s="78" t="s">
        <v>16717</v>
      </c>
      <c r="J2739" s="78" t="s">
        <v>11252</v>
      </c>
      <c r="L2739" s="78" t="s">
        <v>11359</v>
      </c>
      <c r="V2739" s="78">
        <v>18000</v>
      </c>
      <c r="W2739" s="78">
        <v>13500</v>
      </c>
      <c r="X2739" s="78"/>
      <c r="Y2739" s="78">
        <v>21000</v>
      </c>
      <c r="Z2739" s="78">
        <v>2.21</v>
      </c>
    </row>
    <row r="2740" spans="1:26" x14ac:dyDescent="0.25">
      <c r="A2740" s="78">
        <v>217123452</v>
      </c>
      <c r="D2740" s="78" t="s">
        <v>29</v>
      </c>
      <c r="E2740" s="78" t="s">
        <v>16717</v>
      </c>
      <c r="J2740" s="78" t="s">
        <v>11252</v>
      </c>
      <c r="L2740" s="78" t="s">
        <v>11397</v>
      </c>
      <c r="V2740" s="78">
        <v>18000</v>
      </c>
      <c r="W2740" s="78">
        <v>13500</v>
      </c>
      <c r="X2740" s="78"/>
      <c r="Y2740" s="78">
        <v>21000</v>
      </c>
      <c r="Z2740" s="78">
        <v>2.21</v>
      </c>
    </row>
    <row r="2741" spans="1:26" x14ac:dyDescent="0.25">
      <c r="A2741" s="78">
        <v>217123463</v>
      </c>
      <c r="D2741" s="78" t="s">
        <v>29</v>
      </c>
      <c r="E2741" s="78" t="s">
        <v>16717</v>
      </c>
      <c r="J2741" s="78" t="s">
        <v>11350</v>
      </c>
      <c r="L2741" s="78" t="s">
        <v>11351</v>
      </c>
      <c r="V2741" s="78">
        <v>47000</v>
      </c>
      <c r="W2741" s="78">
        <v>36000</v>
      </c>
      <c r="X2741" s="78"/>
      <c r="Y2741" s="78">
        <v>48000</v>
      </c>
      <c r="Z2741" s="78">
        <v>2.0499999999999998</v>
      </c>
    </row>
    <row r="2742" spans="1:26" x14ac:dyDescent="0.25">
      <c r="A2742" s="78">
        <v>217123462</v>
      </c>
      <c r="D2742" s="78" t="s">
        <v>29</v>
      </c>
      <c r="E2742" s="78" t="s">
        <v>16717</v>
      </c>
      <c r="J2742" s="78" t="s">
        <v>6068</v>
      </c>
      <c r="L2742" s="78" t="s">
        <v>9448</v>
      </c>
      <c r="V2742" s="78">
        <v>36000</v>
      </c>
      <c r="W2742" s="78">
        <v>30400</v>
      </c>
      <c r="X2742" s="78"/>
      <c r="Y2742" s="78">
        <v>47000</v>
      </c>
      <c r="Z2742" s="78">
        <v>1.9</v>
      </c>
    </row>
    <row r="2743" spans="1:26" x14ac:dyDescent="0.25">
      <c r="A2743" s="78">
        <v>215414828</v>
      </c>
      <c r="D2743" s="78" t="s">
        <v>1108</v>
      </c>
      <c r="E2743" s="78" t="s">
        <v>1109</v>
      </c>
      <c r="J2743" s="78" t="s">
        <v>17243</v>
      </c>
      <c r="L2743" s="78" t="s">
        <v>17847</v>
      </c>
      <c r="V2743" s="78">
        <v>12000</v>
      </c>
      <c r="W2743" s="78">
        <v>8800</v>
      </c>
      <c r="X2743" s="78"/>
      <c r="Y2743" s="78">
        <v>9300</v>
      </c>
      <c r="Z2743" s="78">
        <v>2.08</v>
      </c>
    </row>
    <row r="2744" spans="1:26" x14ac:dyDescent="0.25">
      <c r="A2744" s="78">
        <v>215414827</v>
      </c>
      <c r="D2744" s="78" t="s">
        <v>1108</v>
      </c>
      <c r="E2744" s="78" t="s">
        <v>1109</v>
      </c>
      <c r="J2744" s="78" t="s">
        <v>17244</v>
      </c>
      <c r="L2744" s="78" t="s">
        <v>17848</v>
      </c>
      <c r="V2744" s="78">
        <v>9000</v>
      </c>
      <c r="W2744" s="78">
        <v>6800</v>
      </c>
      <c r="X2744" s="78"/>
      <c r="Y2744" s="78">
        <v>7200</v>
      </c>
      <c r="Z2744" s="78">
        <v>2.4500000000000002</v>
      </c>
    </row>
    <row r="2745" spans="1:26" x14ac:dyDescent="0.25">
      <c r="A2745" s="78">
        <v>215414826</v>
      </c>
      <c r="D2745" s="78" t="s">
        <v>1108</v>
      </c>
      <c r="E2745" s="78" t="s">
        <v>1109</v>
      </c>
      <c r="J2745" s="78" t="s">
        <v>17245</v>
      </c>
      <c r="L2745" s="78" t="s">
        <v>17849</v>
      </c>
      <c r="V2745" s="78">
        <v>24000</v>
      </c>
      <c r="W2745" s="78">
        <v>21000</v>
      </c>
      <c r="X2745" s="78"/>
      <c r="Y2745" s="78">
        <v>22200</v>
      </c>
      <c r="Z2745" s="78">
        <v>2.42</v>
      </c>
    </row>
    <row r="2746" spans="1:26" x14ac:dyDescent="0.25">
      <c r="A2746" s="78">
        <v>215414825</v>
      </c>
      <c r="D2746" s="78" t="s">
        <v>1108</v>
      </c>
      <c r="E2746" s="78" t="s">
        <v>1109</v>
      </c>
      <c r="J2746" s="78" t="s">
        <v>17246</v>
      </c>
      <c r="L2746" s="78" t="s">
        <v>17850</v>
      </c>
      <c r="V2746" s="78">
        <v>18000</v>
      </c>
      <c r="W2746" s="78">
        <v>14800</v>
      </c>
      <c r="X2746" s="78"/>
      <c r="Y2746" s="78">
        <v>15688</v>
      </c>
      <c r="Z2746" s="78">
        <v>2.69</v>
      </c>
    </row>
    <row r="2747" spans="1:26" x14ac:dyDescent="0.25">
      <c r="A2747" s="78">
        <v>215414824</v>
      </c>
      <c r="D2747" s="78" t="s">
        <v>1108</v>
      </c>
      <c r="E2747" s="78" t="s">
        <v>1109</v>
      </c>
      <c r="J2747" s="78" t="s">
        <v>17247</v>
      </c>
      <c r="L2747" s="78" t="s">
        <v>17851</v>
      </c>
      <c r="V2747" s="78">
        <v>12000</v>
      </c>
      <c r="W2747" s="78">
        <v>9000</v>
      </c>
      <c r="X2747" s="78"/>
      <c r="Y2747" s="78">
        <v>9550</v>
      </c>
      <c r="Z2747" s="78">
        <v>2.2200000000000002</v>
      </c>
    </row>
    <row r="2748" spans="1:26" x14ac:dyDescent="0.25">
      <c r="A2748" s="78">
        <v>215414823</v>
      </c>
      <c r="D2748" s="78" t="s">
        <v>1108</v>
      </c>
      <c r="E2748" s="78" t="s">
        <v>1109</v>
      </c>
      <c r="J2748" s="78" t="s">
        <v>17248</v>
      </c>
      <c r="L2748" s="78" t="s">
        <v>17852</v>
      </c>
      <c r="V2748" s="78">
        <v>9000</v>
      </c>
      <c r="W2748" s="78">
        <v>6500</v>
      </c>
      <c r="X2748" s="78"/>
      <c r="Y2748" s="78">
        <v>6900</v>
      </c>
      <c r="Z2748" s="78">
        <v>2.5</v>
      </c>
    </row>
    <row r="2749" spans="1:26" x14ac:dyDescent="0.25">
      <c r="A2749" s="78">
        <v>216505926</v>
      </c>
      <c r="D2749" s="78" t="s">
        <v>343</v>
      </c>
      <c r="E2749" s="78" t="s">
        <v>344</v>
      </c>
      <c r="J2749" s="78" t="s">
        <v>17249</v>
      </c>
      <c r="V2749" s="78">
        <v>23600</v>
      </c>
      <c r="W2749" s="78">
        <v>16000</v>
      </c>
      <c r="X2749" s="78"/>
      <c r="Y2749" s="78">
        <v>21000</v>
      </c>
      <c r="Z2749" s="78">
        <v>2.08</v>
      </c>
    </row>
    <row r="2750" spans="1:26" x14ac:dyDescent="0.25">
      <c r="A2750" s="78">
        <v>216505927</v>
      </c>
      <c r="D2750" s="78" t="s">
        <v>343</v>
      </c>
      <c r="E2750" s="78" t="s">
        <v>344</v>
      </c>
      <c r="J2750" s="78" t="s">
        <v>17250</v>
      </c>
      <c r="V2750" s="78">
        <v>27400</v>
      </c>
      <c r="W2750" s="78">
        <v>17800</v>
      </c>
      <c r="X2750" s="78"/>
      <c r="Y2750" s="78">
        <v>21000</v>
      </c>
      <c r="Z2750" s="78">
        <v>2.08</v>
      </c>
    </row>
    <row r="2751" spans="1:26" x14ac:dyDescent="0.25">
      <c r="A2751" s="78">
        <v>216505928</v>
      </c>
      <c r="D2751" s="78" t="s">
        <v>343</v>
      </c>
      <c r="E2751" s="78" t="s">
        <v>344</v>
      </c>
      <c r="J2751" s="78" t="s">
        <v>17251</v>
      </c>
      <c r="V2751" s="78">
        <v>20000</v>
      </c>
      <c r="W2751" s="78">
        <v>12500</v>
      </c>
      <c r="X2751" s="78"/>
      <c r="Y2751" s="78">
        <v>22000</v>
      </c>
      <c r="Z2751" s="78">
        <v>1.92</v>
      </c>
    </row>
    <row r="2752" spans="1:26" x14ac:dyDescent="0.25">
      <c r="A2752" s="78">
        <v>216505929</v>
      </c>
      <c r="D2752" s="78" t="s">
        <v>343</v>
      </c>
      <c r="E2752" s="78" t="s">
        <v>344</v>
      </c>
      <c r="J2752" s="78" t="s">
        <v>17249</v>
      </c>
      <c r="V2752" s="78">
        <v>22800</v>
      </c>
      <c r="W2752" s="78">
        <v>15600</v>
      </c>
      <c r="X2752" s="78"/>
      <c r="Y2752" s="78">
        <v>23000</v>
      </c>
      <c r="Z2752" s="78">
        <v>2.2799999999999998</v>
      </c>
    </row>
    <row r="2753" spans="1:26" x14ac:dyDescent="0.25">
      <c r="A2753" s="78">
        <v>216505930</v>
      </c>
      <c r="D2753" s="78" t="s">
        <v>343</v>
      </c>
      <c r="E2753" s="78" t="s">
        <v>344</v>
      </c>
      <c r="J2753" s="78" t="s">
        <v>17250</v>
      </c>
      <c r="V2753" s="78">
        <v>28000</v>
      </c>
      <c r="W2753" s="78">
        <v>18000</v>
      </c>
      <c r="X2753" s="78"/>
      <c r="Y2753" s="78">
        <v>23800</v>
      </c>
      <c r="Z2753" s="78">
        <v>2.36</v>
      </c>
    </row>
    <row r="2754" spans="1:26" x14ac:dyDescent="0.25">
      <c r="A2754" s="78">
        <v>216505931</v>
      </c>
      <c r="D2754" s="78" t="s">
        <v>343</v>
      </c>
      <c r="E2754" s="78" t="s">
        <v>344</v>
      </c>
      <c r="J2754" s="78" t="s">
        <v>17251</v>
      </c>
      <c r="V2754" s="78">
        <v>19000</v>
      </c>
      <c r="W2754" s="78">
        <v>13400</v>
      </c>
      <c r="X2754" s="78"/>
      <c r="Y2754" s="78">
        <v>21500</v>
      </c>
      <c r="Z2754" s="78">
        <v>1.89</v>
      </c>
    </row>
    <row r="2755" spans="1:26" x14ac:dyDescent="0.25">
      <c r="A2755" s="78">
        <v>216498925</v>
      </c>
      <c r="D2755" s="78" t="s">
        <v>343</v>
      </c>
      <c r="E2755" s="78" t="s">
        <v>344</v>
      </c>
      <c r="J2755" s="78" t="s">
        <v>967</v>
      </c>
      <c r="V2755" s="78">
        <v>18000</v>
      </c>
      <c r="W2755" s="78">
        <v>16500</v>
      </c>
      <c r="X2755" s="78"/>
      <c r="Y2755" s="78">
        <v>16600</v>
      </c>
      <c r="Z2755" s="78">
        <v>2.62</v>
      </c>
    </row>
    <row r="2756" spans="1:26" x14ac:dyDescent="0.25">
      <c r="A2756" s="78">
        <v>216498927</v>
      </c>
      <c r="D2756" s="78" t="s">
        <v>343</v>
      </c>
      <c r="E2756" s="78" t="s">
        <v>344</v>
      </c>
      <c r="J2756" s="78" t="s">
        <v>17252</v>
      </c>
      <c r="V2756" s="78">
        <v>35400</v>
      </c>
      <c r="W2756" s="78">
        <v>23000</v>
      </c>
      <c r="X2756" s="78"/>
      <c r="Y2756" s="78">
        <v>26600</v>
      </c>
      <c r="Z2756" s="78">
        <v>2.27</v>
      </c>
    </row>
    <row r="2757" spans="1:26" x14ac:dyDescent="0.25">
      <c r="A2757" s="78">
        <v>216498926</v>
      </c>
      <c r="D2757" s="78" t="s">
        <v>343</v>
      </c>
      <c r="E2757" s="78" t="s">
        <v>344</v>
      </c>
      <c r="J2757" s="78" t="s">
        <v>17250</v>
      </c>
      <c r="V2757" s="78">
        <v>28600</v>
      </c>
      <c r="W2757" s="78">
        <v>18200</v>
      </c>
      <c r="X2757" s="78"/>
      <c r="Y2757" s="78">
        <v>21000</v>
      </c>
      <c r="Z2757" s="78">
        <v>2.08</v>
      </c>
    </row>
    <row r="2758" spans="1:26" x14ac:dyDescent="0.25">
      <c r="A2758" s="78">
        <v>216505924</v>
      </c>
      <c r="D2758" s="78" t="s">
        <v>343</v>
      </c>
      <c r="E2758" s="78" t="s">
        <v>344</v>
      </c>
      <c r="J2758" s="78" t="s">
        <v>17249</v>
      </c>
      <c r="V2758" s="78">
        <v>22000</v>
      </c>
      <c r="W2758" s="78">
        <v>15500</v>
      </c>
      <c r="X2758" s="78"/>
      <c r="Y2758" s="78">
        <v>21000</v>
      </c>
      <c r="Z2758" s="78">
        <v>2.08</v>
      </c>
    </row>
    <row r="2759" spans="1:26" x14ac:dyDescent="0.25">
      <c r="A2759" s="78">
        <v>216505933</v>
      </c>
      <c r="D2759" s="78" t="s">
        <v>343</v>
      </c>
      <c r="E2759" s="78" t="s">
        <v>344</v>
      </c>
      <c r="J2759" s="78" t="s">
        <v>17253</v>
      </c>
      <c r="V2759" s="78">
        <v>22000</v>
      </c>
      <c r="W2759" s="78">
        <v>15400</v>
      </c>
      <c r="X2759" s="78"/>
      <c r="Y2759" s="78">
        <v>25000</v>
      </c>
      <c r="Z2759" s="78">
        <v>2.02</v>
      </c>
    </row>
    <row r="2760" spans="1:26" x14ac:dyDescent="0.25">
      <c r="A2760" s="78">
        <v>216505925</v>
      </c>
      <c r="D2760" s="78" t="s">
        <v>343</v>
      </c>
      <c r="E2760" s="78" t="s">
        <v>344</v>
      </c>
      <c r="J2760" s="78" t="s">
        <v>17251</v>
      </c>
      <c r="V2760" s="78">
        <v>18000</v>
      </c>
      <c r="W2760" s="78">
        <v>14300</v>
      </c>
      <c r="X2760" s="78"/>
      <c r="Y2760" s="78">
        <v>22000</v>
      </c>
      <c r="Z2760" s="78">
        <v>1.95</v>
      </c>
    </row>
    <row r="2761" spans="1:26" x14ac:dyDescent="0.25">
      <c r="A2761" s="78">
        <v>216505934</v>
      </c>
      <c r="D2761" s="78" t="s">
        <v>343</v>
      </c>
      <c r="E2761" s="78" t="s">
        <v>344</v>
      </c>
      <c r="J2761" s="78" t="s">
        <v>966</v>
      </c>
      <c r="V2761" s="78">
        <v>28400</v>
      </c>
      <c r="W2761" s="78">
        <v>18300</v>
      </c>
      <c r="X2761" s="78"/>
      <c r="Y2761" s="78">
        <v>28600</v>
      </c>
      <c r="Z2761" s="78">
        <v>1.78</v>
      </c>
    </row>
    <row r="2762" spans="1:26" x14ac:dyDescent="0.25">
      <c r="A2762" s="78">
        <v>216505922</v>
      </c>
      <c r="D2762" s="78" t="s">
        <v>343</v>
      </c>
      <c r="E2762" s="78" t="s">
        <v>344</v>
      </c>
      <c r="J2762" s="78" t="s">
        <v>967</v>
      </c>
      <c r="V2762" s="78">
        <v>20000</v>
      </c>
      <c r="W2762" s="78">
        <v>13500</v>
      </c>
      <c r="X2762" s="78"/>
      <c r="Y2762" s="78">
        <v>15800</v>
      </c>
      <c r="Z2762" s="78">
        <v>2.36</v>
      </c>
    </row>
    <row r="2763" spans="1:26" x14ac:dyDescent="0.25">
      <c r="A2763" s="78">
        <v>216505942</v>
      </c>
      <c r="D2763" s="78" t="s">
        <v>343</v>
      </c>
      <c r="E2763" s="78" t="s">
        <v>344</v>
      </c>
      <c r="J2763" s="78" t="s">
        <v>966</v>
      </c>
      <c r="V2763" s="78">
        <v>27800</v>
      </c>
      <c r="W2763" s="78">
        <v>17600</v>
      </c>
      <c r="X2763" s="78"/>
      <c r="Y2763" s="78">
        <v>24300</v>
      </c>
      <c r="Z2763" s="78">
        <v>1.59</v>
      </c>
    </row>
    <row r="2764" spans="1:26" x14ac:dyDescent="0.25">
      <c r="A2764" s="78">
        <v>216505941</v>
      </c>
      <c r="D2764" s="78" t="s">
        <v>343</v>
      </c>
      <c r="E2764" s="78" t="s">
        <v>344</v>
      </c>
      <c r="J2764" s="78" t="s">
        <v>17253</v>
      </c>
      <c r="V2764" s="78">
        <v>22800</v>
      </c>
      <c r="W2764" s="78">
        <v>15400</v>
      </c>
      <c r="X2764" s="78"/>
      <c r="Y2764" s="78">
        <v>24800</v>
      </c>
      <c r="Z2764" s="78">
        <v>1.96</v>
      </c>
    </row>
    <row r="2765" spans="1:26" x14ac:dyDescent="0.25">
      <c r="A2765" s="78">
        <v>216505923</v>
      </c>
      <c r="D2765" s="78" t="s">
        <v>343</v>
      </c>
      <c r="E2765" s="78" t="s">
        <v>344</v>
      </c>
      <c r="J2765" s="78" t="s">
        <v>967</v>
      </c>
      <c r="V2765" s="78">
        <v>19000</v>
      </c>
      <c r="W2765" s="78">
        <v>15000</v>
      </c>
      <c r="X2765" s="78"/>
      <c r="Y2765" s="78">
        <v>18900</v>
      </c>
      <c r="Z2765" s="78">
        <v>2.9</v>
      </c>
    </row>
    <row r="2766" spans="1:26" x14ac:dyDescent="0.25">
      <c r="A2766" s="78">
        <v>216505938</v>
      </c>
      <c r="D2766" s="78" t="s">
        <v>343</v>
      </c>
      <c r="E2766" s="78" t="s">
        <v>344</v>
      </c>
      <c r="J2766" s="78" t="s">
        <v>966</v>
      </c>
      <c r="V2766" s="78">
        <v>27400</v>
      </c>
      <c r="W2766" s="78">
        <v>17000</v>
      </c>
      <c r="X2766" s="78"/>
      <c r="Y2766" s="78">
        <v>27600</v>
      </c>
      <c r="Z2766" s="78">
        <v>1.9</v>
      </c>
    </row>
    <row r="2767" spans="1:26" x14ac:dyDescent="0.25">
      <c r="A2767" s="78">
        <v>217124728</v>
      </c>
      <c r="D2767" s="78" t="s">
        <v>3036</v>
      </c>
      <c r="E2767" s="78" t="s">
        <v>1190</v>
      </c>
      <c r="J2767" s="78" t="s">
        <v>17254</v>
      </c>
      <c r="L2767" s="78" t="s">
        <v>17853</v>
      </c>
      <c r="V2767" s="78">
        <v>24000</v>
      </c>
      <c r="W2767" s="78">
        <v>14400</v>
      </c>
      <c r="X2767" s="78"/>
      <c r="Y2767" s="78">
        <v>15840</v>
      </c>
      <c r="Z2767" s="78">
        <v>2.1800000000000002</v>
      </c>
    </row>
    <row r="2768" spans="1:26" x14ac:dyDescent="0.25">
      <c r="A2768" s="78">
        <v>217124727</v>
      </c>
      <c r="D2768" s="78" t="s">
        <v>3036</v>
      </c>
      <c r="E2768" s="78" t="s">
        <v>1190</v>
      </c>
      <c r="J2768" s="78" t="s">
        <v>17255</v>
      </c>
      <c r="L2768" s="78" t="s">
        <v>17854</v>
      </c>
      <c r="V2768" s="78">
        <v>17000</v>
      </c>
      <c r="W2768" s="78">
        <v>12000</v>
      </c>
      <c r="X2768" s="78"/>
      <c r="Y2768" s="78">
        <v>13200</v>
      </c>
      <c r="Z2768" s="78">
        <v>2.2999999999999998</v>
      </c>
    </row>
    <row r="2769" spans="1:26" x14ac:dyDescent="0.25">
      <c r="A2769" s="78">
        <v>217124726</v>
      </c>
      <c r="D2769" s="78" t="s">
        <v>3036</v>
      </c>
      <c r="E2769" s="78" t="s">
        <v>1190</v>
      </c>
      <c r="J2769" s="78" t="s">
        <v>17256</v>
      </c>
      <c r="L2769" s="78" t="s">
        <v>17855</v>
      </c>
      <c r="V2769" s="78">
        <v>11800</v>
      </c>
      <c r="W2769" s="78">
        <v>7800</v>
      </c>
      <c r="X2769" s="78"/>
      <c r="Y2769" s="78">
        <v>8580</v>
      </c>
      <c r="Z2769" s="78">
        <v>2.37</v>
      </c>
    </row>
    <row r="2770" spans="1:26" x14ac:dyDescent="0.25">
      <c r="A2770" s="78">
        <v>217124725</v>
      </c>
      <c r="D2770" s="78" t="s">
        <v>3036</v>
      </c>
      <c r="E2770" s="78" t="s">
        <v>1190</v>
      </c>
      <c r="J2770" s="78" t="s">
        <v>17257</v>
      </c>
      <c r="L2770" s="78" t="s">
        <v>17856</v>
      </c>
      <c r="V2770" s="78">
        <v>9000</v>
      </c>
      <c r="W2770" s="78">
        <v>6000</v>
      </c>
      <c r="X2770" s="78"/>
      <c r="Y2770" s="78">
        <v>6600</v>
      </c>
      <c r="Z2770" s="78">
        <v>2.65</v>
      </c>
    </row>
    <row r="2771" spans="1:26" x14ac:dyDescent="0.25">
      <c r="A2771" s="78">
        <v>217124724</v>
      </c>
      <c r="D2771" s="78" t="s">
        <v>3036</v>
      </c>
      <c r="E2771" s="78" t="s">
        <v>1201</v>
      </c>
      <c r="J2771" s="78" t="s">
        <v>17258</v>
      </c>
      <c r="L2771" s="78" t="s">
        <v>17857</v>
      </c>
      <c r="V2771" s="78">
        <v>24000</v>
      </c>
      <c r="W2771" s="78">
        <v>14400</v>
      </c>
      <c r="X2771" s="78"/>
      <c r="Y2771" s="78">
        <v>15840</v>
      </c>
      <c r="Z2771" s="78">
        <v>2.1800000000000002</v>
      </c>
    </row>
    <row r="2772" spans="1:26" x14ac:dyDescent="0.25">
      <c r="A2772" s="78">
        <v>217124723</v>
      </c>
      <c r="D2772" s="78" t="s">
        <v>3036</v>
      </c>
      <c r="E2772" s="78" t="s">
        <v>1201</v>
      </c>
      <c r="J2772" s="78" t="s">
        <v>17259</v>
      </c>
      <c r="L2772" s="78" t="s">
        <v>17858</v>
      </c>
      <c r="V2772" s="78">
        <v>17000</v>
      </c>
      <c r="W2772" s="78">
        <v>12000</v>
      </c>
      <c r="X2772" s="78"/>
      <c r="Y2772" s="78">
        <v>13200</v>
      </c>
      <c r="Z2772" s="78">
        <v>2.2999999999999998</v>
      </c>
    </row>
    <row r="2773" spans="1:26" x14ac:dyDescent="0.25">
      <c r="A2773" s="78">
        <v>217124722</v>
      </c>
      <c r="D2773" s="78" t="s">
        <v>3036</v>
      </c>
      <c r="E2773" s="78" t="s">
        <v>1201</v>
      </c>
      <c r="J2773" s="78" t="s">
        <v>17260</v>
      </c>
      <c r="L2773" s="78" t="s">
        <v>17859</v>
      </c>
      <c r="V2773" s="78">
        <v>11800</v>
      </c>
      <c r="W2773" s="78">
        <v>7800</v>
      </c>
      <c r="X2773" s="78"/>
      <c r="Y2773" s="78">
        <v>8580</v>
      </c>
      <c r="Z2773" s="78">
        <v>2.37</v>
      </c>
    </row>
    <row r="2774" spans="1:26" x14ac:dyDescent="0.25">
      <c r="A2774" s="78">
        <v>217124721</v>
      </c>
      <c r="D2774" s="78" t="s">
        <v>3036</v>
      </c>
      <c r="E2774" s="78" t="s">
        <v>1201</v>
      </c>
      <c r="J2774" s="78" t="s">
        <v>17261</v>
      </c>
      <c r="L2774" s="78" t="s">
        <v>17860</v>
      </c>
      <c r="V2774" s="78">
        <v>9000</v>
      </c>
      <c r="W2774" s="78">
        <v>6000</v>
      </c>
      <c r="X2774" s="78"/>
      <c r="Y2774" s="78">
        <v>6600</v>
      </c>
      <c r="Z2774" s="78">
        <v>2.65</v>
      </c>
    </row>
    <row r="2775" spans="1:26" x14ac:dyDescent="0.25">
      <c r="A2775" s="78">
        <v>216968354</v>
      </c>
      <c r="D2775" s="78" t="s">
        <v>3036</v>
      </c>
      <c r="E2775" s="78" t="s">
        <v>1190</v>
      </c>
      <c r="J2775" s="78" t="s">
        <v>16748</v>
      </c>
      <c r="L2775" s="78" t="s">
        <v>17861</v>
      </c>
      <c r="V2775" s="78">
        <v>32400</v>
      </c>
      <c r="W2775" s="78">
        <v>21600</v>
      </c>
      <c r="X2775" s="78"/>
      <c r="Y2775" s="78">
        <v>23760</v>
      </c>
      <c r="Z2775" s="78">
        <v>2.25</v>
      </c>
    </row>
    <row r="2776" spans="1:26" x14ac:dyDescent="0.25">
      <c r="A2776" s="78">
        <v>216968353</v>
      </c>
      <c r="D2776" s="78" t="s">
        <v>3036</v>
      </c>
      <c r="E2776" s="78" t="s">
        <v>1190</v>
      </c>
      <c r="J2776" s="78" t="s">
        <v>16748</v>
      </c>
      <c r="L2776" s="78" t="s">
        <v>17862</v>
      </c>
      <c r="V2776" s="78">
        <v>28400</v>
      </c>
      <c r="W2776" s="78">
        <v>18600</v>
      </c>
      <c r="X2776" s="78"/>
      <c r="Y2776" s="78">
        <v>20460</v>
      </c>
      <c r="Z2776" s="78">
        <v>1.83</v>
      </c>
    </row>
    <row r="2777" spans="1:26" x14ac:dyDescent="0.25">
      <c r="A2777" s="78">
        <v>216968352</v>
      </c>
      <c r="D2777" s="78" t="s">
        <v>3036</v>
      </c>
      <c r="E2777" s="78" t="s">
        <v>1190</v>
      </c>
      <c r="J2777" s="78" t="s">
        <v>16749</v>
      </c>
      <c r="L2777" s="78" t="s">
        <v>17853</v>
      </c>
      <c r="V2777" s="78">
        <v>24000</v>
      </c>
      <c r="W2777" s="78">
        <v>14400</v>
      </c>
      <c r="X2777" s="78"/>
      <c r="Y2777" s="78">
        <v>15840</v>
      </c>
      <c r="Z2777" s="78">
        <v>2.08</v>
      </c>
    </row>
    <row r="2778" spans="1:26" x14ac:dyDescent="0.25">
      <c r="A2778" s="78">
        <v>216968351</v>
      </c>
      <c r="D2778" s="78" t="s">
        <v>3036</v>
      </c>
      <c r="E2778" s="78" t="s">
        <v>1190</v>
      </c>
      <c r="J2778" s="78" t="s">
        <v>16750</v>
      </c>
      <c r="L2778" s="78" t="s">
        <v>17854</v>
      </c>
      <c r="V2778" s="78">
        <v>17000</v>
      </c>
      <c r="W2778" s="78">
        <v>12000</v>
      </c>
      <c r="X2778" s="78"/>
      <c r="Y2778" s="78">
        <v>13200</v>
      </c>
      <c r="Z2778" s="78">
        <v>2.17</v>
      </c>
    </row>
    <row r="2779" spans="1:26" x14ac:dyDescent="0.25">
      <c r="A2779" s="78">
        <v>216968350</v>
      </c>
      <c r="D2779" s="78" t="s">
        <v>3036</v>
      </c>
      <c r="E2779" s="78" t="s">
        <v>1190</v>
      </c>
      <c r="J2779" s="78" t="s">
        <v>17262</v>
      </c>
      <c r="L2779" s="78" t="s">
        <v>17863</v>
      </c>
      <c r="V2779" s="78">
        <v>13500</v>
      </c>
      <c r="W2779" s="78">
        <v>10200</v>
      </c>
      <c r="X2779" s="78"/>
      <c r="Y2779" s="78">
        <v>11220</v>
      </c>
      <c r="Z2779" s="78">
        <v>1.83</v>
      </c>
    </row>
    <row r="2780" spans="1:26" x14ac:dyDescent="0.25">
      <c r="A2780" s="78">
        <v>216968349</v>
      </c>
      <c r="D2780" s="78" t="s">
        <v>3036</v>
      </c>
      <c r="E2780" s="78" t="s">
        <v>1190</v>
      </c>
      <c r="J2780" s="78" t="s">
        <v>16751</v>
      </c>
      <c r="L2780" s="78" t="s">
        <v>17855</v>
      </c>
      <c r="V2780" s="78">
        <v>11800</v>
      </c>
      <c r="W2780" s="78">
        <v>7800</v>
      </c>
      <c r="X2780" s="78"/>
      <c r="Y2780" s="78">
        <v>8580</v>
      </c>
      <c r="Z2780" s="78">
        <v>2.17</v>
      </c>
    </row>
    <row r="2781" spans="1:26" x14ac:dyDescent="0.25">
      <c r="A2781" s="78">
        <v>216968348</v>
      </c>
      <c r="D2781" s="78" t="s">
        <v>3036</v>
      </c>
      <c r="E2781" s="78" t="s">
        <v>1190</v>
      </c>
      <c r="J2781" s="78" t="s">
        <v>16752</v>
      </c>
      <c r="L2781" s="78" t="s">
        <v>17856</v>
      </c>
      <c r="V2781" s="78">
        <v>9000</v>
      </c>
      <c r="W2781" s="78">
        <v>6000</v>
      </c>
      <c r="X2781" s="78"/>
      <c r="Y2781" s="78">
        <v>6600</v>
      </c>
      <c r="Z2781" s="78">
        <v>2.33</v>
      </c>
    </row>
    <row r="2782" spans="1:26" x14ac:dyDescent="0.25">
      <c r="A2782" s="78">
        <v>216968347</v>
      </c>
      <c r="D2782" s="78" t="s">
        <v>3036</v>
      </c>
      <c r="E2782" s="78" t="s">
        <v>1201</v>
      </c>
      <c r="J2782" s="78" t="s">
        <v>16753</v>
      </c>
      <c r="L2782" s="78" t="s">
        <v>17864</v>
      </c>
      <c r="V2782" s="78">
        <v>32400</v>
      </c>
      <c r="W2782" s="78">
        <v>21600</v>
      </c>
      <c r="X2782" s="78"/>
      <c r="Y2782" s="78">
        <v>23760</v>
      </c>
      <c r="Z2782" s="78">
        <v>2.25</v>
      </c>
    </row>
    <row r="2783" spans="1:26" x14ac:dyDescent="0.25">
      <c r="A2783" s="78">
        <v>216968346</v>
      </c>
      <c r="D2783" s="78" t="s">
        <v>3036</v>
      </c>
      <c r="E2783" s="78" t="s">
        <v>1201</v>
      </c>
      <c r="J2783" s="78" t="s">
        <v>16753</v>
      </c>
      <c r="L2783" s="78" t="s">
        <v>17865</v>
      </c>
      <c r="V2783" s="78">
        <v>28400</v>
      </c>
      <c r="W2783" s="78">
        <v>18600</v>
      </c>
      <c r="X2783" s="78"/>
      <c r="Y2783" s="78">
        <v>20460</v>
      </c>
      <c r="Z2783" s="78">
        <v>1.83</v>
      </c>
    </row>
    <row r="2784" spans="1:26" x14ac:dyDescent="0.25">
      <c r="A2784" s="78">
        <v>216968345</v>
      </c>
      <c r="D2784" s="78" t="s">
        <v>3036</v>
      </c>
      <c r="E2784" s="78" t="s">
        <v>1201</v>
      </c>
      <c r="J2784" s="78" t="s">
        <v>16754</v>
      </c>
      <c r="L2784" s="78" t="s">
        <v>17857</v>
      </c>
      <c r="V2784" s="78">
        <v>24000</v>
      </c>
      <c r="W2784" s="78">
        <v>14400</v>
      </c>
      <c r="X2784" s="78"/>
      <c r="Y2784" s="78">
        <v>15840</v>
      </c>
      <c r="Z2784" s="78">
        <v>2.08</v>
      </c>
    </row>
    <row r="2785" spans="1:26" x14ac:dyDescent="0.25">
      <c r="A2785" s="78">
        <v>216968344</v>
      </c>
      <c r="D2785" s="78" t="s">
        <v>3036</v>
      </c>
      <c r="E2785" s="78" t="s">
        <v>1201</v>
      </c>
      <c r="J2785" s="78" t="s">
        <v>16755</v>
      </c>
      <c r="L2785" s="78" t="s">
        <v>17858</v>
      </c>
      <c r="V2785" s="78">
        <v>17000</v>
      </c>
      <c r="W2785" s="78">
        <v>12000</v>
      </c>
      <c r="X2785" s="78"/>
      <c r="Y2785" s="78">
        <v>13200</v>
      </c>
      <c r="Z2785" s="78">
        <v>2.17</v>
      </c>
    </row>
    <row r="2786" spans="1:26" x14ac:dyDescent="0.25">
      <c r="A2786" s="78">
        <v>216968343</v>
      </c>
      <c r="D2786" s="78" t="s">
        <v>3036</v>
      </c>
      <c r="E2786" s="78" t="s">
        <v>1201</v>
      </c>
      <c r="J2786" s="78" t="s">
        <v>17263</v>
      </c>
      <c r="L2786" s="78" t="s">
        <v>17866</v>
      </c>
      <c r="V2786" s="78">
        <v>13500</v>
      </c>
      <c r="W2786" s="78">
        <v>10200</v>
      </c>
      <c r="X2786" s="78"/>
      <c r="Y2786" s="78">
        <v>11220</v>
      </c>
      <c r="Z2786" s="78">
        <v>1.83</v>
      </c>
    </row>
    <row r="2787" spans="1:26" x14ac:dyDescent="0.25">
      <c r="A2787" s="78">
        <v>216968342</v>
      </c>
      <c r="D2787" s="78" t="s">
        <v>3036</v>
      </c>
      <c r="E2787" s="78" t="s">
        <v>1201</v>
      </c>
      <c r="J2787" s="78" t="s">
        <v>16756</v>
      </c>
      <c r="L2787" s="78" t="s">
        <v>17859</v>
      </c>
      <c r="V2787" s="78">
        <v>11800</v>
      </c>
      <c r="W2787" s="78">
        <v>7800</v>
      </c>
      <c r="X2787" s="78"/>
      <c r="Y2787" s="78">
        <v>8580</v>
      </c>
      <c r="Z2787" s="78">
        <v>2.17</v>
      </c>
    </row>
    <row r="2788" spans="1:26" x14ac:dyDescent="0.25">
      <c r="A2788" s="78">
        <v>216968341</v>
      </c>
      <c r="D2788" s="78" t="s">
        <v>3036</v>
      </c>
      <c r="E2788" s="78" t="s">
        <v>1201</v>
      </c>
      <c r="J2788" s="78" t="s">
        <v>16757</v>
      </c>
      <c r="L2788" s="78" t="s">
        <v>17860</v>
      </c>
      <c r="V2788" s="78">
        <v>9000</v>
      </c>
      <c r="W2788" s="78">
        <v>6000</v>
      </c>
      <c r="X2788" s="78"/>
      <c r="Y2788" s="78">
        <v>6600</v>
      </c>
      <c r="Z2788" s="78">
        <v>2.33</v>
      </c>
    </row>
    <row r="2789" spans="1:26" x14ac:dyDescent="0.25">
      <c r="A2789" s="78">
        <v>217036496</v>
      </c>
      <c r="D2789" s="78" t="s">
        <v>3036</v>
      </c>
      <c r="E2789" s="78" t="s">
        <v>1190</v>
      </c>
      <c r="J2789" s="78" t="s">
        <v>1191</v>
      </c>
      <c r="L2789" s="78" t="s">
        <v>17867</v>
      </c>
      <c r="V2789" s="78">
        <v>17000</v>
      </c>
      <c r="W2789" s="78">
        <v>14400</v>
      </c>
      <c r="X2789" s="78"/>
      <c r="Y2789" s="78">
        <v>14400</v>
      </c>
      <c r="Z2789" s="78">
        <v>2.1</v>
      </c>
    </row>
    <row r="2790" spans="1:26" x14ac:dyDescent="0.25">
      <c r="A2790" s="78">
        <v>217036495</v>
      </c>
      <c r="D2790" s="78" t="s">
        <v>3036</v>
      </c>
      <c r="E2790" s="78" t="s">
        <v>1190</v>
      </c>
      <c r="J2790" s="78" t="s">
        <v>1193</v>
      </c>
      <c r="L2790" s="78" t="s">
        <v>17321</v>
      </c>
      <c r="V2790" s="78">
        <v>12000</v>
      </c>
      <c r="W2790" s="78">
        <v>9400</v>
      </c>
      <c r="X2790" s="78"/>
      <c r="Y2790" s="78">
        <v>9400</v>
      </c>
      <c r="Z2790" s="78">
        <v>2.1</v>
      </c>
    </row>
    <row r="2791" spans="1:26" x14ac:dyDescent="0.25">
      <c r="A2791" s="78">
        <v>217036494</v>
      </c>
      <c r="D2791" s="78" t="s">
        <v>3036</v>
      </c>
      <c r="E2791" s="78" t="s">
        <v>1190</v>
      </c>
      <c r="J2791" s="78" t="s">
        <v>1195</v>
      </c>
      <c r="L2791" s="78" t="s">
        <v>17322</v>
      </c>
      <c r="V2791" s="78">
        <v>9000</v>
      </c>
      <c r="W2791" s="78">
        <v>8000</v>
      </c>
      <c r="X2791" s="78"/>
      <c r="Y2791" s="78">
        <v>8000</v>
      </c>
      <c r="Z2791" s="78">
        <v>2.19</v>
      </c>
    </row>
    <row r="2792" spans="1:26" x14ac:dyDescent="0.25">
      <c r="A2792" s="78">
        <v>217036502</v>
      </c>
      <c r="D2792" s="78" t="s">
        <v>3036</v>
      </c>
      <c r="E2792" s="78" t="s">
        <v>1190</v>
      </c>
      <c r="J2792" s="78" t="s">
        <v>1191</v>
      </c>
      <c r="L2792" s="78" t="s">
        <v>17318</v>
      </c>
      <c r="V2792" s="78">
        <v>18000</v>
      </c>
      <c r="W2792" s="78">
        <v>17000</v>
      </c>
      <c r="X2792" s="78"/>
      <c r="Y2792" s="78">
        <v>17000</v>
      </c>
      <c r="Z2792" s="78">
        <v>2.5</v>
      </c>
    </row>
    <row r="2793" spans="1:26" x14ac:dyDescent="0.25">
      <c r="A2793" s="78">
        <v>217036501</v>
      </c>
      <c r="D2793" s="78" t="s">
        <v>3036</v>
      </c>
      <c r="E2793" s="78" t="s">
        <v>1190</v>
      </c>
      <c r="J2793" s="78" t="s">
        <v>1193</v>
      </c>
      <c r="L2793" s="78" t="s">
        <v>17319</v>
      </c>
      <c r="V2793" s="78">
        <v>10000</v>
      </c>
      <c r="W2793" s="78">
        <v>10000</v>
      </c>
      <c r="X2793" s="78"/>
      <c r="Y2793" s="78">
        <v>10000</v>
      </c>
      <c r="Z2793" s="78">
        <v>2.31</v>
      </c>
    </row>
    <row r="2794" spans="1:26" x14ac:dyDescent="0.25">
      <c r="A2794" s="78">
        <v>217036500</v>
      </c>
      <c r="D2794" s="78" t="s">
        <v>3036</v>
      </c>
      <c r="E2794" s="78" t="s">
        <v>1190</v>
      </c>
      <c r="J2794" s="78" t="s">
        <v>1195</v>
      </c>
      <c r="L2794" s="78" t="s">
        <v>17320</v>
      </c>
      <c r="V2794" s="78">
        <v>9000</v>
      </c>
      <c r="W2794" s="78">
        <v>9000</v>
      </c>
      <c r="X2794" s="78"/>
      <c r="Y2794" s="78">
        <v>9000</v>
      </c>
      <c r="Z2794" s="78">
        <v>2.29</v>
      </c>
    </row>
    <row r="2795" spans="1:26" x14ac:dyDescent="0.25">
      <c r="A2795" s="78">
        <v>217036499</v>
      </c>
      <c r="D2795" s="78" t="s">
        <v>3036</v>
      </c>
      <c r="E2795" s="78" t="s">
        <v>1190</v>
      </c>
      <c r="J2795" s="78" t="s">
        <v>1191</v>
      </c>
      <c r="L2795" s="78" t="s">
        <v>17315</v>
      </c>
      <c r="V2795" s="78">
        <v>18000</v>
      </c>
      <c r="W2795" s="78">
        <v>14400</v>
      </c>
      <c r="X2795" s="78"/>
      <c r="Y2795" s="78">
        <v>14400</v>
      </c>
      <c r="Z2795" s="78">
        <v>2.31</v>
      </c>
    </row>
    <row r="2796" spans="1:26" x14ac:dyDescent="0.25">
      <c r="A2796" s="78">
        <v>217036498</v>
      </c>
      <c r="D2796" s="78" t="s">
        <v>3036</v>
      </c>
      <c r="E2796" s="78" t="s">
        <v>1190</v>
      </c>
      <c r="J2796" s="78" t="s">
        <v>1193</v>
      </c>
      <c r="L2796" s="78" t="s">
        <v>17316</v>
      </c>
      <c r="V2796" s="78">
        <v>12000</v>
      </c>
      <c r="W2796" s="78">
        <v>9600</v>
      </c>
      <c r="X2796" s="78"/>
      <c r="Y2796" s="78">
        <v>9600</v>
      </c>
      <c r="Z2796" s="78">
        <v>2.31</v>
      </c>
    </row>
    <row r="2797" spans="1:26" x14ac:dyDescent="0.25">
      <c r="A2797" s="78">
        <v>217036497</v>
      </c>
      <c r="D2797" s="78" t="s">
        <v>3036</v>
      </c>
      <c r="E2797" s="78" t="s">
        <v>1190</v>
      </c>
      <c r="J2797" s="78" t="s">
        <v>1195</v>
      </c>
      <c r="L2797" s="78" t="s">
        <v>17317</v>
      </c>
      <c r="V2797" s="78">
        <v>9000</v>
      </c>
      <c r="W2797" s="78">
        <v>8000</v>
      </c>
      <c r="X2797" s="78"/>
      <c r="Y2797" s="78">
        <v>8000</v>
      </c>
      <c r="Z2797" s="78">
        <v>2.61</v>
      </c>
    </row>
    <row r="2798" spans="1:26" x14ac:dyDescent="0.25">
      <c r="A2798" s="78">
        <v>217036487</v>
      </c>
      <c r="D2798" s="78" t="s">
        <v>3036</v>
      </c>
      <c r="E2798" s="78" t="s">
        <v>1201</v>
      </c>
      <c r="J2798" s="78" t="s">
        <v>17264</v>
      </c>
      <c r="L2798" s="78" t="s">
        <v>17867</v>
      </c>
      <c r="V2798" s="78">
        <v>17000</v>
      </c>
      <c r="W2798" s="78">
        <v>14400</v>
      </c>
      <c r="X2798" s="78"/>
      <c r="Y2798" s="78">
        <v>14400</v>
      </c>
      <c r="Z2798" s="78">
        <v>2.1</v>
      </c>
    </row>
    <row r="2799" spans="1:26" x14ac:dyDescent="0.25">
      <c r="A2799" s="78">
        <v>217036486</v>
      </c>
      <c r="D2799" s="78" t="s">
        <v>3036</v>
      </c>
      <c r="E2799" s="78" t="s">
        <v>1201</v>
      </c>
      <c r="J2799" s="78" t="s">
        <v>17265</v>
      </c>
      <c r="L2799" s="78" t="s">
        <v>17321</v>
      </c>
      <c r="V2799" s="78">
        <v>12000</v>
      </c>
      <c r="W2799" s="78">
        <v>9400</v>
      </c>
      <c r="X2799" s="78"/>
      <c r="Y2799" s="78">
        <v>9400</v>
      </c>
      <c r="Z2799" s="78">
        <v>2.1</v>
      </c>
    </row>
    <row r="2800" spans="1:26" x14ac:dyDescent="0.25">
      <c r="A2800" s="78">
        <v>217036485</v>
      </c>
      <c r="D2800" s="78" t="s">
        <v>3036</v>
      </c>
      <c r="E2800" s="78" t="s">
        <v>1201</v>
      </c>
      <c r="J2800" s="78" t="s">
        <v>17266</v>
      </c>
      <c r="L2800" s="78" t="s">
        <v>17322</v>
      </c>
      <c r="V2800" s="78">
        <v>9000</v>
      </c>
      <c r="W2800" s="78">
        <v>8000</v>
      </c>
      <c r="X2800" s="78"/>
      <c r="Y2800" s="78">
        <v>8000</v>
      </c>
      <c r="Z2800" s="78">
        <v>2.19</v>
      </c>
    </row>
    <row r="2801" spans="1:26" x14ac:dyDescent="0.25">
      <c r="A2801" s="78">
        <v>217036493</v>
      </c>
      <c r="D2801" s="78" t="s">
        <v>3036</v>
      </c>
      <c r="E2801" s="78" t="s">
        <v>1201</v>
      </c>
      <c r="J2801" s="78" t="s">
        <v>17264</v>
      </c>
      <c r="L2801" s="78" t="s">
        <v>17318</v>
      </c>
      <c r="V2801" s="78">
        <v>18000</v>
      </c>
      <c r="W2801" s="78">
        <v>17000</v>
      </c>
      <c r="X2801" s="78"/>
      <c r="Y2801" s="78">
        <v>17000</v>
      </c>
      <c r="Z2801" s="78">
        <v>2.5</v>
      </c>
    </row>
    <row r="2802" spans="1:26" x14ac:dyDescent="0.25">
      <c r="A2802" s="78">
        <v>217036492</v>
      </c>
      <c r="D2802" s="78" t="s">
        <v>3036</v>
      </c>
      <c r="E2802" s="78" t="s">
        <v>1201</v>
      </c>
      <c r="J2802" s="78" t="s">
        <v>17265</v>
      </c>
      <c r="L2802" s="78" t="s">
        <v>17319</v>
      </c>
      <c r="V2802" s="78">
        <v>10000</v>
      </c>
      <c r="W2802" s="78">
        <v>10000</v>
      </c>
      <c r="X2802" s="78"/>
      <c r="Y2802" s="78">
        <v>10000</v>
      </c>
      <c r="Z2802" s="78">
        <v>2.31</v>
      </c>
    </row>
    <row r="2803" spans="1:26" x14ac:dyDescent="0.25">
      <c r="A2803" s="78">
        <v>217036491</v>
      </c>
      <c r="D2803" s="78" t="s">
        <v>3036</v>
      </c>
      <c r="E2803" s="78" t="s">
        <v>1201</v>
      </c>
      <c r="J2803" s="78" t="s">
        <v>17266</v>
      </c>
      <c r="L2803" s="78" t="s">
        <v>17320</v>
      </c>
      <c r="V2803" s="78">
        <v>9000</v>
      </c>
      <c r="W2803" s="78">
        <v>9000</v>
      </c>
      <c r="X2803" s="78"/>
      <c r="Y2803" s="78">
        <v>9000</v>
      </c>
      <c r="Z2803" s="78">
        <v>2.29</v>
      </c>
    </row>
    <row r="2804" spans="1:26" x14ac:dyDescent="0.25">
      <c r="A2804" s="78">
        <v>217036490</v>
      </c>
      <c r="D2804" s="78" t="s">
        <v>3036</v>
      </c>
      <c r="E2804" s="78" t="s">
        <v>1201</v>
      </c>
      <c r="J2804" s="78" t="s">
        <v>17264</v>
      </c>
      <c r="L2804" s="78" t="s">
        <v>17315</v>
      </c>
      <c r="V2804" s="78">
        <v>18000</v>
      </c>
      <c r="W2804" s="78">
        <v>14400</v>
      </c>
      <c r="X2804" s="78"/>
      <c r="Y2804" s="78">
        <v>14400</v>
      </c>
      <c r="Z2804" s="78">
        <v>2.31</v>
      </c>
    </row>
    <row r="2805" spans="1:26" x14ac:dyDescent="0.25">
      <c r="A2805" s="78">
        <v>217036489</v>
      </c>
      <c r="D2805" s="78" t="s">
        <v>3036</v>
      </c>
      <c r="E2805" s="78" t="s">
        <v>1201</v>
      </c>
      <c r="J2805" s="78" t="s">
        <v>17265</v>
      </c>
      <c r="L2805" s="78" t="s">
        <v>17316</v>
      </c>
      <c r="V2805" s="78">
        <v>12000</v>
      </c>
      <c r="W2805" s="78">
        <v>9600</v>
      </c>
      <c r="X2805" s="78"/>
      <c r="Y2805" s="78">
        <v>9600</v>
      </c>
      <c r="Z2805" s="78">
        <v>2.31</v>
      </c>
    </row>
    <row r="2806" spans="1:26" x14ac:dyDescent="0.25">
      <c r="A2806" s="78">
        <v>217036488</v>
      </c>
      <c r="D2806" s="78" t="s">
        <v>3036</v>
      </c>
      <c r="E2806" s="78" t="s">
        <v>1201</v>
      </c>
      <c r="J2806" s="78" t="s">
        <v>17266</v>
      </c>
      <c r="L2806" s="78" t="s">
        <v>17317</v>
      </c>
      <c r="V2806" s="78">
        <v>9000</v>
      </c>
      <c r="W2806" s="78">
        <v>8000</v>
      </c>
      <c r="X2806" s="78"/>
      <c r="Y2806" s="78">
        <v>8000</v>
      </c>
      <c r="Z2806" s="78">
        <v>2.61</v>
      </c>
    </row>
    <row r="2807" spans="1:26" x14ac:dyDescent="0.25">
      <c r="A2807" s="78">
        <v>215565289</v>
      </c>
      <c r="D2807" s="78" t="s">
        <v>3036</v>
      </c>
      <c r="E2807" s="78" t="s">
        <v>1190</v>
      </c>
      <c r="J2807" s="78" t="s">
        <v>1197</v>
      </c>
      <c r="L2807" s="78" t="s">
        <v>1198</v>
      </c>
      <c r="V2807" s="78">
        <v>11500</v>
      </c>
      <c r="W2807" s="78">
        <v>7800</v>
      </c>
      <c r="X2807" s="78"/>
      <c r="Y2807" s="78">
        <v>8580</v>
      </c>
      <c r="Z2807" s="78">
        <v>2.19</v>
      </c>
    </row>
    <row r="2808" spans="1:26" x14ac:dyDescent="0.25">
      <c r="A2808" s="78">
        <v>215564828</v>
      </c>
      <c r="D2808" s="78" t="s">
        <v>3036</v>
      </c>
      <c r="E2808" s="78" t="s">
        <v>1201</v>
      </c>
      <c r="J2808" s="78" t="s">
        <v>1208</v>
      </c>
      <c r="L2808" s="78" t="s">
        <v>1209</v>
      </c>
      <c r="V2808" s="78">
        <v>11500</v>
      </c>
      <c r="W2808" s="78">
        <v>7800</v>
      </c>
      <c r="X2808" s="78"/>
      <c r="Y2808" s="78">
        <v>8580</v>
      </c>
      <c r="Z2808" s="78">
        <v>2.19</v>
      </c>
    </row>
    <row r="2809" spans="1:26" x14ac:dyDescent="0.25">
      <c r="A2809" s="78">
        <v>214855379</v>
      </c>
      <c r="D2809" s="78" t="s">
        <v>1665</v>
      </c>
      <c r="E2809" s="78" t="s">
        <v>1666</v>
      </c>
      <c r="J2809" s="78" t="s">
        <v>8699</v>
      </c>
      <c r="L2809" s="78" t="s">
        <v>17868</v>
      </c>
      <c r="V2809" s="78">
        <v>57000</v>
      </c>
      <c r="W2809" s="78">
        <v>37000</v>
      </c>
      <c r="X2809" s="78"/>
      <c r="Y2809" s="78">
        <v>42000</v>
      </c>
      <c r="Z2809" s="78">
        <v>2.34</v>
      </c>
    </row>
    <row r="2810" spans="1:26" x14ac:dyDescent="0.25">
      <c r="A2810" s="78">
        <v>215278607</v>
      </c>
      <c r="D2810" s="78" t="s">
        <v>1665</v>
      </c>
      <c r="E2810" s="78" t="s">
        <v>1666</v>
      </c>
      <c r="J2810" s="78" t="s">
        <v>8700</v>
      </c>
      <c r="L2810" s="78" t="s">
        <v>17869</v>
      </c>
      <c r="V2810" s="78">
        <v>48000</v>
      </c>
      <c r="W2810" s="78">
        <v>36600</v>
      </c>
      <c r="X2810" s="78"/>
      <c r="Y2810" s="78">
        <v>38600</v>
      </c>
      <c r="Z2810" s="78">
        <v>2.11</v>
      </c>
    </row>
    <row r="2811" spans="1:26" x14ac:dyDescent="0.25">
      <c r="A2811" s="78">
        <v>214855378</v>
      </c>
      <c r="D2811" s="78" t="s">
        <v>1665</v>
      </c>
      <c r="E2811" s="78" t="s">
        <v>1666</v>
      </c>
      <c r="J2811" s="78" t="s">
        <v>8701</v>
      </c>
      <c r="L2811" s="78" t="s">
        <v>17870</v>
      </c>
      <c r="V2811" s="78">
        <v>32000</v>
      </c>
      <c r="W2811" s="78">
        <v>32000</v>
      </c>
      <c r="X2811" s="78"/>
      <c r="Y2811" s="78">
        <v>34000</v>
      </c>
      <c r="Z2811" s="78">
        <v>2.34</v>
      </c>
    </row>
    <row r="2812" spans="1:26" x14ac:dyDescent="0.25">
      <c r="A2812" s="78">
        <v>214855377</v>
      </c>
      <c r="D2812" s="78" t="s">
        <v>1665</v>
      </c>
      <c r="E2812" s="78" t="s">
        <v>1666</v>
      </c>
      <c r="J2812" s="78" t="s">
        <v>8702</v>
      </c>
      <c r="L2812" s="78" t="s">
        <v>17871</v>
      </c>
      <c r="V2812" s="78">
        <v>24000</v>
      </c>
      <c r="W2812" s="78">
        <v>20400</v>
      </c>
      <c r="X2812" s="78"/>
      <c r="Y2812" s="78">
        <v>21500</v>
      </c>
      <c r="Z2812" s="78">
        <v>2.4700000000000002</v>
      </c>
    </row>
    <row r="2813" spans="1:26" x14ac:dyDescent="0.25">
      <c r="A2813" s="78">
        <v>216699871</v>
      </c>
      <c r="D2813" s="78" t="s">
        <v>709</v>
      </c>
      <c r="E2813" s="78" t="s">
        <v>945</v>
      </c>
      <c r="J2813" s="78" t="s">
        <v>946</v>
      </c>
      <c r="L2813" s="78" t="s">
        <v>952</v>
      </c>
      <c r="V2813" s="78">
        <v>33400</v>
      </c>
      <c r="W2813" s="78">
        <v>30800</v>
      </c>
      <c r="X2813" s="78"/>
      <c r="Y2813" s="78">
        <v>30800</v>
      </c>
      <c r="Z2813" s="78">
        <v>2.2000000000000002</v>
      </c>
    </row>
    <row r="2814" spans="1:26" x14ac:dyDescent="0.25">
      <c r="A2814" s="78">
        <v>216699825</v>
      </c>
      <c r="D2814" s="78" t="s">
        <v>709</v>
      </c>
      <c r="E2814" s="78" t="s">
        <v>710</v>
      </c>
      <c r="J2814" s="78" t="s">
        <v>949</v>
      </c>
      <c r="L2814" s="78" t="s">
        <v>952</v>
      </c>
      <c r="V2814" s="78">
        <v>33400</v>
      </c>
      <c r="W2814" s="78">
        <v>30800</v>
      </c>
      <c r="X2814" s="78"/>
      <c r="Y2814" s="78">
        <v>30800</v>
      </c>
      <c r="Z2814" s="78">
        <v>2.2000000000000002</v>
      </c>
    </row>
    <row r="2815" spans="1:26" x14ac:dyDescent="0.25">
      <c r="A2815" s="78">
        <v>217049704</v>
      </c>
      <c r="D2815" s="78" t="s">
        <v>8640</v>
      </c>
      <c r="E2815" s="78" t="s">
        <v>710</v>
      </c>
      <c r="J2815" s="78" t="s">
        <v>17267</v>
      </c>
      <c r="L2815" s="78" t="s">
        <v>947</v>
      </c>
      <c r="V2815" s="78">
        <v>52000</v>
      </c>
      <c r="W2815" s="78">
        <v>33400</v>
      </c>
      <c r="X2815" s="78"/>
      <c r="Y2815" s="78">
        <v>33400</v>
      </c>
      <c r="Z2815" s="78">
        <v>2.5</v>
      </c>
    </row>
    <row r="2816" spans="1:26" x14ac:dyDescent="0.25">
      <c r="A2816" s="78">
        <v>217049681</v>
      </c>
      <c r="D2816" s="78" t="s">
        <v>8640</v>
      </c>
      <c r="E2816" s="78" t="s">
        <v>710</v>
      </c>
      <c r="J2816" s="78" t="s">
        <v>17267</v>
      </c>
      <c r="L2816" s="78" t="s">
        <v>951</v>
      </c>
      <c r="V2816" s="78">
        <v>52000</v>
      </c>
      <c r="W2816" s="78">
        <v>33400</v>
      </c>
      <c r="X2816" s="78"/>
      <c r="Y2816" s="78">
        <v>33400</v>
      </c>
      <c r="Z2816" s="78">
        <v>2.5</v>
      </c>
    </row>
    <row r="2817" spans="1:26" x14ac:dyDescent="0.25">
      <c r="A2817" s="78">
        <v>217049680</v>
      </c>
      <c r="D2817" s="78" t="s">
        <v>8640</v>
      </c>
      <c r="E2817" s="78" t="s">
        <v>710</v>
      </c>
      <c r="J2817" s="78" t="s">
        <v>17267</v>
      </c>
      <c r="L2817" s="78" t="s">
        <v>1050</v>
      </c>
      <c r="V2817" s="78">
        <v>52000</v>
      </c>
      <c r="W2817" s="78">
        <v>33400</v>
      </c>
      <c r="X2817" s="78"/>
      <c r="Y2817" s="78">
        <v>33400</v>
      </c>
      <c r="Z2817" s="78">
        <v>2.2000000000000002</v>
      </c>
    </row>
    <row r="2818" spans="1:26" x14ac:dyDescent="0.25">
      <c r="A2818" s="78">
        <v>217049679</v>
      </c>
      <c r="D2818" s="78" t="s">
        <v>8640</v>
      </c>
      <c r="E2818" s="78" t="s">
        <v>710</v>
      </c>
      <c r="J2818" s="78" t="s">
        <v>17267</v>
      </c>
      <c r="L2818" s="78" t="s">
        <v>1051</v>
      </c>
      <c r="V2818" s="78">
        <v>52000</v>
      </c>
      <c r="W2818" s="78">
        <v>33400</v>
      </c>
      <c r="X2818" s="78"/>
      <c r="Y2818" s="78">
        <v>33400</v>
      </c>
      <c r="Z2818" s="78">
        <v>2.5</v>
      </c>
    </row>
    <row r="2819" spans="1:26" x14ac:dyDescent="0.25">
      <c r="A2819" s="78">
        <v>217049678</v>
      </c>
      <c r="D2819" s="78" t="s">
        <v>8640</v>
      </c>
      <c r="E2819" s="78" t="s">
        <v>710</v>
      </c>
      <c r="J2819" s="78" t="s">
        <v>17267</v>
      </c>
      <c r="L2819" s="78" t="s">
        <v>1052</v>
      </c>
      <c r="V2819" s="78">
        <v>52000</v>
      </c>
      <c r="W2819" s="78">
        <v>33400</v>
      </c>
      <c r="X2819" s="78"/>
      <c r="Y2819" s="78">
        <v>33400</v>
      </c>
      <c r="Z2819" s="78">
        <v>2.2000000000000002</v>
      </c>
    </row>
    <row r="2820" spans="1:26" x14ac:dyDescent="0.25">
      <c r="A2820" s="78">
        <v>217049677</v>
      </c>
      <c r="D2820" s="78" t="s">
        <v>8640</v>
      </c>
      <c r="E2820" s="78" t="s">
        <v>710</v>
      </c>
      <c r="J2820" s="78" t="s">
        <v>17267</v>
      </c>
      <c r="L2820" s="78" t="s">
        <v>964</v>
      </c>
      <c r="V2820" s="78">
        <v>52000</v>
      </c>
      <c r="W2820" s="78">
        <v>33400</v>
      </c>
      <c r="X2820" s="78"/>
      <c r="Y2820" s="78">
        <v>33400</v>
      </c>
      <c r="Z2820" s="78">
        <v>2.5</v>
      </c>
    </row>
    <row r="2821" spans="1:26" x14ac:dyDescent="0.25">
      <c r="A2821" s="78">
        <v>217049676</v>
      </c>
      <c r="D2821" s="78" t="s">
        <v>8640</v>
      </c>
      <c r="E2821" s="78" t="s">
        <v>710</v>
      </c>
      <c r="J2821" s="78" t="s">
        <v>17267</v>
      </c>
      <c r="L2821" s="78" t="s">
        <v>965</v>
      </c>
      <c r="V2821" s="78">
        <v>52000</v>
      </c>
      <c r="W2821" s="78">
        <v>33400</v>
      </c>
      <c r="X2821" s="78"/>
      <c r="Y2821" s="78">
        <v>33400</v>
      </c>
      <c r="Z2821" s="78">
        <v>2.5</v>
      </c>
    </row>
    <row r="2822" spans="1:26" x14ac:dyDescent="0.25">
      <c r="A2822" s="78">
        <v>216798016</v>
      </c>
      <c r="D2822" s="78" t="s">
        <v>343</v>
      </c>
      <c r="E2822" s="78" t="s">
        <v>344</v>
      </c>
      <c r="J2822" s="78" t="s">
        <v>1103</v>
      </c>
      <c r="L2822" s="78" t="s">
        <v>940</v>
      </c>
      <c r="V2822" s="78">
        <v>12000</v>
      </c>
      <c r="W2822" s="78">
        <v>9300</v>
      </c>
      <c r="X2822" s="78"/>
      <c r="Y2822" s="78">
        <v>18200</v>
      </c>
      <c r="Z2822" s="78">
        <v>2.93</v>
      </c>
    </row>
    <row r="2823" spans="1:26" x14ac:dyDescent="0.25">
      <c r="A2823" s="78">
        <v>216623471</v>
      </c>
      <c r="D2823" s="78" t="s">
        <v>29</v>
      </c>
      <c r="E2823" s="78" t="s">
        <v>2521</v>
      </c>
      <c r="J2823" s="78" t="s">
        <v>3351</v>
      </c>
      <c r="L2823" s="78" t="s">
        <v>3352</v>
      </c>
      <c r="V2823" s="78">
        <v>47000</v>
      </c>
      <c r="W2823" s="78">
        <v>35600</v>
      </c>
      <c r="X2823" s="78"/>
      <c r="Y2823" s="78">
        <v>48000</v>
      </c>
      <c r="Z2823" s="78">
        <v>2</v>
      </c>
    </row>
    <row r="2824" spans="1:26" x14ac:dyDescent="0.25">
      <c r="A2824" s="78">
        <v>216623451</v>
      </c>
      <c r="D2824" s="78" t="s">
        <v>29</v>
      </c>
      <c r="E2824" s="78" t="s">
        <v>306</v>
      </c>
      <c r="J2824" s="78" t="s">
        <v>1344</v>
      </c>
      <c r="L2824" s="78" t="s">
        <v>1345</v>
      </c>
      <c r="V2824" s="78">
        <v>47000</v>
      </c>
      <c r="W2824" s="78">
        <v>35600</v>
      </c>
      <c r="X2824" s="78"/>
      <c r="Y2824" s="78">
        <v>48000</v>
      </c>
      <c r="Z2824" s="78">
        <v>2</v>
      </c>
    </row>
    <row r="2825" spans="1:26" x14ac:dyDescent="0.25">
      <c r="A2825" s="78">
        <v>216623494</v>
      </c>
      <c r="D2825" s="78" t="s">
        <v>29</v>
      </c>
      <c r="E2825" s="78" t="s">
        <v>332</v>
      </c>
      <c r="J2825" s="78" t="s">
        <v>3368</v>
      </c>
      <c r="L2825" s="78" t="s">
        <v>3369</v>
      </c>
      <c r="V2825" s="78">
        <v>47000</v>
      </c>
      <c r="W2825" s="78">
        <v>36000</v>
      </c>
      <c r="X2825" s="78"/>
      <c r="Y2825" s="78">
        <v>48000</v>
      </c>
      <c r="Z2825" s="78">
        <v>2</v>
      </c>
    </row>
    <row r="2826" spans="1:26" x14ac:dyDescent="0.25">
      <c r="A2826" s="78">
        <v>216621503</v>
      </c>
      <c r="D2826" s="78" t="s">
        <v>29</v>
      </c>
      <c r="E2826" s="78" t="s">
        <v>394</v>
      </c>
      <c r="J2826" s="78" t="s">
        <v>397</v>
      </c>
      <c r="L2826" s="78" t="s">
        <v>3487</v>
      </c>
      <c r="V2826" s="78">
        <v>47000</v>
      </c>
      <c r="W2826" s="78">
        <v>36000</v>
      </c>
      <c r="X2826" s="78"/>
      <c r="Y2826" s="78">
        <v>48000</v>
      </c>
      <c r="Z2826" s="78">
        <v>2</v>
      </c>
    </row>
    <row r="2827" spans="1:26" x14ac:dyDescent="0.25">
      <c r="A2827" s="78">
        <v>216980816</v>
      </c>
      <c r="D2827" s="78" t="s">
        <v>29</v>
      </c>
      <c r="E2827" s="78" t="s">
        <v>57</v>
      </c>
      <c r="J2827" s="78" t="s">
        <v>429</v>
      </c>
      <c r="L2827" s="78" t="s">
        <v>431</v>
      </c>
      <c r="V2827" s="78">
        <v>47000</v>
      </c>
      <c r="W2827" s="78">
        <v>36000</v>
      </c>
      <c r="X2827" s="78"/>
      <c r="Y2827" s="78">
        <v>48000</v>
      </c>
      <c r="Z2827" s="78">
        <v>2</v>
      </c>
    </row>
    <row r="2828" spans="1:26" x14ac:dyDescent="0.25">
      <c r="A2828" s="78">
        <v>216980780</v>
      </c>
      <c r="D2828" s="78" t="s">
        <v>29</v>
      </c>
      <c r="E2828" s="78" t="s">
        <v>54</v>
      </c>
      <c r="J2828" s="78" t="s">
        <v>429</v>
      </c>
      <c r="L2828" s="78" t="s">
        <v>431</v>
      </c>
      <c r="V2828" s="78">
        <v>47000</v>
      </c>
      <c r="W2828" s="78">
        <v>36000</v>
      </c>
      <c r="X2828" s="78"/>
      <c r="Y2828" s="78">
        <v>48000</v>
      </c>
      <c r="Z2828" s="78">
        <v>2</v>
      </c>
    </row>
    <row r="2829" spans="1:26" x14ac:dyDescent="0.25">
      <c r="A2829" s="78">
        <v>216623476</v>
      </c>
      <c r="D2829" s="78" t="s">
        <v>29</v>
      </c>
      <c r="E2829" s="78" t="s">
        <v>322</v>
      </c>
      <c r="J2829" s="78" t="s">
        <v>3358</v>
      </c>
      <c r="L2829" s="78" t="s">
        <v>3359</v>
      </c>
      <c r="V2829" s="78">
        <v>47000</v>
      </c>
      <c r="W2829" s="78">
        <v>36000</v>
      </c>
      <c r="X2829" s="78"/>
      <c r="Y2829" s="78">
        <v>48000</v>
      </c>
      <c r="Z2829" s="78">
        <v>2</v>
      </c>
    </row>
    <row r="2830" spans="1:26" x14ac:dyDescent="0.25">
      <c r="A2830" s="78">
        <v>216623458</v>
      </c>
      <c r="D2830" s="78" t="s">
        <v>29</v>
      </c>
      <c r="E2830" s="78" t="s">
        <v>2521</v>
      </c>
      <c r="J2830" s="78" t="s">
        <v>3351</v>
      </c>
      <c r="L2830" s="78" t="s">
        <v>3359</v>
      </c>
      <c r="V2830" s="78">
        <v>47000</v>
      </c>
      <c r="W2830" s="78">
        <v>36000</v>
      </c>
      <c r="X2830" s="78"/>
      <c r="Y2830" s="78">
        <v>48000</v>
      </c>
      <c r="Z2830" s="78">
        <v>2</v>
      </c>
    </row>
    <row r="2831" spans="1:26" x14ac:dyDescent="0.25">
      <c r="A2831" s="78">
        <v>216621526</v>
      </c>
      <c r="D2831" s="78" t="s">
        <v>29</v>
      </c>
      <c r="E2831" s="78" t="s">
        <v>2850</v>
      </c>
      <c r="J2831" s="78" t="s">
        <v>3494</v>
      </c>
      <c r="L2831" s="78" t="s">
        <v>3502</v>
      </c>
      <c r="V2831" s="78">
        <v>47000</v>
      </c>
      <c r="W2831" s="78">
        <v>36000</v>
      </c>
      <c r="X2831" s="78"/>
      <c r="Y2831" s="78">
        <v>48000</v>
      </c>
      <c r="Z2831" s="78">
        <v>2</v>
      </c>
    </row>
    <row r="2832" spans="1:26" x14ac:dyDescent="0.25">
      <c r="A2832" s="78">
        <v>216623528</v>
      </c>
      <c r="D2832" s="78" t="s">
        <v>29</v>
      </c>
      <c r="E2832" s="78" t="s">
        <v>15</v>
      </c>
      <c r="J2832" s="78" t="s">
        <v>3385</v>
      </c>
      <c r="L2832" s="78" t="s">
        <v>3387</v>
      </c>
      <c r="V2832" s="78">
        <v>47000</v>
      </c>
      <c r="W2832" s="78">
        <v>36000</v>
      </c>
      <c r="X2832" s="78"/>
      <c r="Y2832" s="78">
        <v>48000</v>
      </c>
      <c r="Z2832" s="78">
        <v>2</v>
      </c>
    </row>
    <row r="2833" spans="1:26" x14ac:dyDescent="0.25">
      <c r="A2833" s="78">
        <v>216759921</v>
      </c>
      <c r="D2833" s="78" t="s">
        <v>29</v>
      </c>
      <c r="E2833" s="78" t="s">
        <v>335</v>
      </c>
      <c r="J2833" s="78" t="s">
        <v>1212</v>
      </c>
      <c r="L2833" s="78" t="s">
        <v>1216</v>
      </c>
      <c r="V2833" s="78">
        <v>47000</v>
      </c>
      <c r="W2833" s="78">
        <v>36000</v>
      </c>
      <c r="X2833" s="78"/>
      <c r="Y2833" s="78">
        <v>48000</v>
      </c>
      <c r="Z2833" s="78">
        <v>2</v>
      </c>
    </row>
    <row r="2834" spans="1:26" x14ac:dyDescent="0.25">
      <c r="A2834" s="78">
        <v>216623513</v>
      </c>
      <c r="D2834" s="78" t="s">
        <v>29</v>
      </c>
      <c r="E2834" s="78" t="s">
        <v>338</v>
      </c>
      <c r="J2834" s="78" t="s">
        <v>3376</v>
      </c>
      <c r="L2834" s="78" t="s">
        <v>3378</v>
      </c>
      <c r="V2834" s="78">
        <v>47000</v>
      </c>
      <c r="W2834" s="78">
        <v>36000</v>
      </c>
      <c r="X2834" s="78"/>
      <c r="Y2834" s="78">
        <v>48000</v>
      </c>
      <c r="Z2834" s="78">
        <v>2</v>
      </c>
    </row>
    <row r="2835" spans="1:26" x14ac:dyDescent="0.25">
      <c r="A2835" s="78">
        <v>216623437</v>
      </c>
      <c r="D2835" s="78" t="s">
        <v>29</v>
      </c>
      <c r="E2835" s="78" t="s">
        <v>313</v>
      </c>
      <c r="J2835" s="78" t="s">
        <v>3512</v>
      </c>
      <c r="L2835" s="78" t="s">
        <v>3529</v>
      </c>
      <c r="V2835" s="78">
        <v>47000</v>
      </c>
      <c r="W2835" s="78">
        <v>36000</v>
      </c>
      <c r="X2835" s="78"/>
      <c r="Y2835" s="78">
        <v>48000</v>
      </c>
      <c r="Z2835" s="78">
        <v>2</v>
      </c>
    </row>
    <row r="2836" spans="1:26" x14ac:dyDescent="0.25">
      <c r="A2836" s="78">
        <v>216720952</v>
      </c>
      <c r="D2836" s="78" t="s">
        <v>29</v>
      </c>
      <c r="E2836" s="78" t="s">
        <v>1283</v>
      </c>
      <c r="J2836" s="78" t="s">
        <v>1284</v>
      </c>
      <c r="L2836" s="78" t="s">
        <v>1286</v>
      </c>
      <c r="V2836" s="78">
        <v>47000</v>
      </c>
      <c r="W2836" s="78">
        <v>36000</v>
      </c>
      <c r="X2836" s="78"/>
      <c r="Y2836" s="78">
        <v>48000</v>
      </c>
      <c r="Z2836" s="78">
        <v>2</v>
      </c>
    </row>
    <row r="2837" spans="1:26" x14ac:dyDescent="0.25">
      <c r="A2837" s="78">
        <v>216760310</v>
      </c>
      <c r="D2837" s="78" t="s">
        <v>29</v>
      </c>
      <c r="E2837" s="78" t="s">
        <v>1293</v>
      </c>
      <c r="J2837" s="78" t="s">
        <v>1296</v>
      </c>
      <c r="L2837" s="78" t="s">
        <v>1297</v>
      </c>
      <c r="V2837" s="78">
        <v>47000</v>
      </c>
      <c r="W2837" s="78">
        <v>36000</v>
      </c>
      <c r="X2837" s="78"/>
      <c r="Y2837" s="78">
        <v>48000</v>
      </c>
      <c r="Z2837" s="78">
        <v>2</v>
      </c>
    </row>
    <row r="2838" spans="1:26" x14ac:dyDescent="0.25">
      <c r="A2838" s="78">
        <v>216626046</v>
      </c>
      <c r="D2838" s="78" t="s">
        <v>29</v>
      </c>
      <c r="E2838" s="78" t="s">
        <v>1293</v>
      </c>
      <c r="J2838" s="78" t="s">
        <v>3411</v>
      </c>
      <c r="L2838" s="78" t="s">
        <v>1297</v>
      </c>
      <c r="V2838" s="78">
        <v>47000</v>
      </c>
      <c r="W2838" s="78">
        <v>36000</v>
      </c>
      <c r="X2838" s="78"/>
      <c r="Y2838" s="78">
        <v>48000</v>
      </c>
      <c r="Z2838" s="78">
        <v>2</v>
      </c>
    </row>
    <row r="2839" spans="1:26" x14ac:dyDescent="0.25">
      <c r="A2839" s="78">
        <v>216623800</v>
      </c>
      <c r="D2839" s="78" t="s">
        <v>29</v>
      </c>
      <c r="E2839" s="78" t="s">
        <v>2557</v>
      </c>
      <c r="J2839" s="78" t="s">
        <v>3411</v>
      </c>
      <c r="L2839" s="78" t="s">
        <v>3413</v>
      </c>
      <c r="V2839" s="78">
        <v>47000</v>
      </c>
      <c r="W2839" s="78">
        <v>36000</v>
      </c>
      <c r="X2839" s="78"/>
      <c r="Y2839" s="78">
        <v>48000</v>
      </c>
      <c r="Z2839" s="78">
        <v>2</v>
      </c>
    </row>
    <row r="2840" spans="1:26" x14ac:dyDescent="0.25">
      <c r="A2840" s="78">
        <v>216773247</v>
      </c>
      <c r="D2840" s="78" t="s">
        <v>29</v>
      </c>
      <c r="E2840" s="78" t="s">
        <v>485</v>
      </c>
      <c r="J2840" s="78" t="s">
        <v>505</v>
      </c>
      <c r="L2840" s="78" t="s">
        <v>506</v>
      </c>
      <c r="V2840" s="78">
        <v>47000</v>
      </c>
      <c r="W2840" s="78">
        <v>36000</v>
      </c>
      <c r="X2840" s="78"/>
      <c r="Y2840" s="78">
        <v>48000</v>
      </c>
      <c r="Z2840" s="78">
        <v>2</v>
      </c>
    </row>
    <row r="2841" spans="1:26" x14ac:dyDescent="0.25">
      <c r="A2841" s="78">
        <v>216620311</v>
      </c>
      <c r="D2841" s="78" t="s">
        <v>29</v>
      </c>
      <c r="E2841" s="78" t="s">
        <v>306</v>
      </c>
      <c r="J2841" s="78" t="s">
        <v>1344</v>
      </c>
      <c r="L2841" s="78" t="s">
        <v>1353</v>
      </c>
      <c r="V2841" s="78">
        <v>47000</v>
      </c>
      <c r="W2841" s="78">
        <v>36000</v>
      </c>
      <c r="X2841" s="78"/>
      <c r="Y2841" s="78">
        <v>48000</v>
      </c>
      <c r="Z2841" s="78">
        <v>2</v>
      </c>
    </row>
    <row r="2842" spans="1:26" x14ac:dyDescent="0.25">
      <c r="A2842" s="78">
        <v>216760078</v>
      </c>
      <c r="D2842" s="78" t="s">
        <v>29</v>
      </c>
      <c r="E2842" s="78" t="s">
        <v>1230</v>
      </c>
      <c r="J2842" s="78" t="s">
        <v>1533</v>
      </c>
      <c r="L2842" s="78" t="s">
        <v>1534</v>
      </c>
      <c r="V2842" s="78">
        <v>48000</v>
      </c>
      <c r="W2842" s="78">
        <v>39000</v>
      </c>
      <c r="X2842" s="78"/>
      <c r="Y2842" s="78">
        <v>46500</v>
      </c>
      <c r="Z2842" s="78">
        <v>2.35</v>
      </c>
    </row>
    <row r="2843" spans="1:26" x14ac:dyDescent="0.25">
      <c r="A2843" s="78">
        <v>216760096</v>
      </c>
      <c r="D2843" s="78" t="s">
        <v>29</v>
      </c>
      <c r="E2843" s="78" t="s">
        <v>1230</v>
      </c>
      <c r="J2843" s="78" t="s">
        <v>1533</v>
      </c>
      <c r="L2843" s="78" t="s">
        <v>1535</v>
      </c>
      <c r="V2843" s="78">
        <v>48000</v>
      </c>
      <c r="W2843" s="78">
        <v>39000</v>
      </c>
      <c r="X2843" s="78"/>
      <c r="Y2843" s="78">
        <v>46500</v>
      </c>
      <c r="Z2843" s="78">
        <v>2.35</v>
      </c>
    </row>
    <row r="2844" spans="1:26" x14ac:dyDescent="0.25">
      <c r="A2844" s="78">
        <v>215866761</v>
      </c>
      <c r="D2844" s="78" t="s">
        <v>29</v>
      </c>
      <c r="E2844" s="78" t="s">
        <v>310</v>
      </c>
      <c r="J2844" s="78" t="s">
        <v>311</v>
      </c>
      <c r="L2844" s="78" t="s">
        <v>5431</v>
      </c>
      <c r="V2844" s="78">
        <v>48000</v>
      </c>
      <c r="W2844" s="78">
        <v>39000</v>
      </c>
      <c r="X2844" s="78"/>
      <c r="Y2844" s="78">
        <v>46500</v>
      </c>
      <c r="Z2844" s="78">
        <v>2.35</v>
      </c>
    </row>
    <row r="2845" spans="1:26" x14ac:dyDescent="0.25">
      <c r="A2845" s="78">
        <v>215894269</v>
      </c>
      <c r="D2845" s="78" t="s">
        <v>29</v>
      </c>
      <c r="E2845" s="78" t="s">
        <v>3051</v>
      </c>
      <c r="J2845" s="78" t="s">
        <v>5429</v>
      </c>
      <c r="L2845" s="78" t="s">
        <v>5430</v>
      </c>
      <c r="V2845" s="78">
        <v>48000</v>
      </c>
      <c r="W2845" s="78">
        <v>39000</v>
      </c>
      <c r="X2845" s="78"/>
      <c r="Y2845" s="78">
        <v>46500</v>
      </c>
      <c r="Z2845" s="78">
        <v>2.35</v>
      </c>
    </row>
    <row r="2846" spans="1:26" x14ac:dyDescent="0.25">
      <c r="A2846" s="78">
        <v>215864393</v>
      </c>
      <c r="D2846" s="78" t="s">
        <v>29</v>
      </c>
      <c r="E2846" s="78" t="s">
        <v>313</v>
      </c>
      <c r="J2846" s="78" t="s">
        <v>314</v>
      </c>
      <c r="L2846" s="78" t="s">
        <v>4895</v>
      </c>
      <c r="V2846" s="78">
        <v>48000</v>
      </c>
      <c r="W2846" s="78">
        <v>39000</v>
      </c>
      <c r="X2846" s="78"/>
      <c r="Y2846" s="78">
        <v>46500</v>
      </c>
      <c r="Z2846" s="78">
        <v>2.35</v>
      </c>
    </row>
    <row r="2847" spans="1:26" x14ac:dyDescent="0.25">
      <c r="A2847" s="78">
        <v>216369220</v>
      </c>
      <c r="D2847" s="78" t="s">
        <v>29</v>
      </c>
      <c r="E2847" s="78" t="s">
        <v>319</v>
      </c>
      <c r="J2847" s="78" t="s">
        <v>4693</v>
      </c>
      <c r="L2847" s="78" t="s">
        <v>4694</v>
      </c>
      <c r="V2847" s="78">
        <v>48000</v>
      </c>
      <c r="W2847" s="78">
        <v>39000</v>
      </c>
      <c r="X2847" s="78"/>
      <c r="Y2847" s="78">
        <v>46500</v>
      </c>
      <c r="Z2847" s="78">
        <v>2.35</v>
      </c>
    </row>
    <row r="2848" spans="1:26" x14ac:dyDescent="0.25">
      <c r="A2848" s="78">
        <v>216046631</v>
      </c>
      <c r="D2848" s="78" t="s">
        <v>29</v>
      </c>
      <c r="E2848" s="78" t="s">
        <v>322</v>
      </c>
      <c r="J2848" s="78" t="s">
        <v>323</v>
      </c>
      <c r="L2848" s="78" t="s">
        <v>4224</v>
      </c>
      <c r="V2848" s="78">
        <v>48000</v>
      </c>
      <c r="W2848" s="78">
        <v>39000</v>
      </c>
      <c r="X2848" s="78"/>
      <c r="Y2848" s="78">
        <v>46500</v>
      </c>
      <c r="Z2848" s="78">
        <v>2.35</v>
      </c>
    </row>
    <row r="2849" spans="1:26" x14ac:dyDescent="0.25">
      <c r="A2849" s="78">
        <v>216497936</v>
      </c>
      <c r="D2849" s="78" t="s">
        <v>29</v>
      </c>
      <c r="E2849" s="78" t="s">
        <v>303</v>
      </c>
      <c r="J2849" s="78" t="s">
        <v>304</v>
      </c>
      <c r="L2849" s="78" t="s">
        <v>4753</v>
      </c>
      <c r="V2849" s="78">
        <v>48000</v>
      </c>
      <c r="W2849" s="78">
        <v>39000</v>
      </c>
      <c r="X2849" s="78"/>
      <c r="Y2849" s="78">
        <v>46500</v>
      </c>
      <c r="Z2849" s="78">
        <v>2.35</v>
      </c>
    </row>
    <row r="2850" spans="1:26" x14ac:dyDescent="0.25">
      <c r="A2850" s="78">
        <v>215864211</v>
      </c>
      <c r="D2850" s="78" t="s">
        <v>29</v>
      </c>
      <c r="E2850" s="78" t="s">
        <v>1379</v>
      </c>
      <c r="J2850" s="78" t="s">
        <v>5816</v>
      </c>
      <c r="L2850" s="78" t="s">
        <v>17872</v>
      </c>
      <c r="V2850" s="78">
        <v>48000</v>
      </c>
      <c r="W2850" s="78">
        <v>39000</v>
      </c>
      <c r="X2850" s="78"/>
      <c r="Y2850" s="78">
        <v>46500</v>
      </c>
      <c r="Z2850" s="78">
        <v>2.35</v>
      </c>
    </row>
    <row r="2851" spans="1:26" x14ac:dyDescent="0.25">
      <c r="A2851" s="78">
        <v>215864199</v>
      </c>
      <c r="D2851" s="78" t="s">
        <v>29</v>
      </c>
      <c r="E2851" s="78" t="s">
        <v>1379</v>
      </c>
      <c r="J2851" s="78" t="s">
        <v>5816</v>
      </c>
      <c r="L2851" s="78" t="s">
        <v>17873</v>
      </c>
      <c r="V2851" s="78">
        <v>48000</v>
      </c>
      <c r="W2851" s="78">
        <v>39000</v>
      </c>
      <c r="X2851" s="78"/>
      <c r="Y2851" s="78">
        <v>46500</v>
      </c>
      <c r="Z2851" s="78">
        <v>2.35</v>
      </c>
    </row>
    <row r="2852" spans="1:26" x14ac:dyDescent="0.25">
      <c r="A2852" s="78">
        <v>215864230</v>
      </c>
      <c r="D2852" s="78" t="s">
        <v>29</v>
      </c>
      <c r="E2852" s="78" t="s">
        <v>1379</v>
      </c>
      <c r="J2852" s="78" t="s">
        <v>5816</v>
      </c>
      <c r="L2852" s="78" t="s">
        <v>17874</v>
      </c>
      <c r="V2852" s="78">
        <v>48000</v>
      </c>
      <c r="W2852" s="78">
        <v>39000</v>
      </c>
      <c r="X2852" s="78"/>
      <c r="Y2852" s="78">
        <v>46500</v>
      </c>
      <c r="Z2852" s="78">
        <v>2.35</v>
      </c>
    </row>
    <row r="2853" spans="1:26" x14ac:dyDescent="0.25">
      <c r="A2853" s="78">
        <v>215471420</v>
      </c>
      <c r="D2853" s="78" t="s">
        <v>29</v>
      </c>
      <c r="E2853" s="78" t="s">
        <v>15</v>
      </c>
      <c r="J2853" s="78" t="s">
        <v>327</v>
      </c>
      <c r="L2853" s="78" t="s">
        <v>6554</v>
      </c>
      <c r="V2853" s="78">
        <v>48000</v>
      </c>
      <c r="W2853" s="78">
        <v>39000</v>
      </c>
      <c r="X2853" s="78"/>
      <c r="Y2853" s="78">
        <v>46500</v>
      </c>
      <c r="Z2853" s="78">
        <v>2.35</v>
      </c>
    </row>
    <row r="2854" spans="1:26" x14ac:dyDescent="0.25">
      <c r="A2854" s="78">
        <v>215853954</v>
      </c>
      <c r="D2854" s="78" t="s">
        <v>29</v>
      </c>
      <c r="E2854" s="78" t="s">
        <v>329</v>
      </c>
      <c r="J2854" s="78" t="s">
        <v>330</v>
      </c>
      <c r="L2854" s="78" t="s">
        <v>5622</v>
      </c>
      <c r="V2854" s="78">
        <v>48000</v>
      </c>
      <c r="W2854" s="78">
        <v>39000</v>
      </c>
      <c r="X2854" s="78"/>
      <c r="Y2854" s="78">
        <v>46500</v>
      </c>
      <c r="Z2854" s="78">
        <v>2.35</v>
      </c>
    </row>
    <row r="2855" spans="1:26" x14ac:dyDescent="0.25">
      <c r="A2855" s="78">
        <v>216997578</v>
      </c>
      <c r="D2855" s="78" t="s">
        <v>29</v>
      </c>
      <c r="E2855" s="78" t="s">
        <v>329</v>
      </c>
      <c r="J2855" s="78" t="s">
        <v>606</v>
      </c>
      <c r="L2855" s="78" t="s">
        <v>607</v>
      </c>
      <c r="V2855" s="78">
        <v>48000</v>
      </c>
      <c r="W2855" s="78">
        <v>39000</v>
      </c>
      <c r="X2855" s="78"/>
      <c r="Y2855" s="78">
        <v>46500</v>
      </c>
      <c r="Z2855" s="78">
        <v>2.35</v>
      </c>
    </row>
    <row r="2856" spans="1:26" x14ac:dyDescent="0.25">
      <c r="A2856" s="78">
        <v>216699336</v>
      </c>
      <c r="D2856" s="78" t="s">
        <v>29</v>
      </c>
      <c r="E2856" s="78" t="s">
        <v>316</v>
      </c>
      <c r="J2856" s="78" t="s">
        <v>317</v>
      </c>
      <c r="L2856" s="78" t="s">
        <v>3661</v>
      </c>
      <c r="V2856" s="78">
        <v>48000</v>
      </c>
      <c r="W2856" s="78">
        <v>39000</v>
      </c>
      <c r="X2856" s="78"/>
      <c r="Y2856" s="78">
        <v>46500</v>
      </c>
      <c r="Z2856" s="78">
        <v>2.35</v>
      </c>
    </row>
    <row r="2857" spans="1:26" x14ac:dyDescent="0.25">
      <c r="A2857" s="78">
        <v>216720975</v>
      </c>
      <c r="D2857" s="78" t="s">
        <v>29</v>
      </c>
      <c r="E2857" s="78" t="s">
        <v>15</v>
      </c>
      <c r="J2857" s="78" t="s">
        <v>325</v>
      </c>
      <c r="L2857" s="78" t="s">
        <v>1636</v>
      </c>
      <c r="V2857" s="78">
        <v>48000</v>
      </c>
      <c r="W2857" s="78">
        <v>39000</v>
      </c>
      <c r="X2857" s="78"/>
      <c r="Y2857" s="78">
        <v>46500</v>
      </c>
      <c r="Z2857" s="78">
        <v>2.35</v>
      </c>
    </row>
    <row r="2858" spans="1:26" x14ac:dyDescent="0.25">
      <c r="A2858" s="78">
        <v>216759977</v>
      </c>
      <c r="D2858" s="78" t="s">
        <v>29</v>
      </c>
      <c r="E2858" s="78" t="s">
        <v>335</v>
      </c>
      <c r="J2858" s="78" t="s">
        <v>336</v>
      </c>
      <c r="L2858" s="78" t="s">
        <v>1635</v>
      </c>
      <c r="V2858" s="78">
        <v>48000</v>
      </c>
      <c r="W2858" s="78">
        <v>39000</v>
      </c>
      <c r="X2858" s="78"/>
      <c r="Y2858" s="78">
        <v>46500</v>
      </c>
      <c r="Z2858" s="78">
        <v>2.35</v>
      </c>
    </row>
    <row r="2859" spans="1:26" x14ac:dyDescent="0.25">
      <c r="A2859" s="78">
        <v>216788537</v>
      </c>
      <c r="D2859" s="78" t="s">
        <v>29</v>
      </c>
      <c r="E2859" s="78" t="s">
        <v>332</v>
      </c>
      <c r="J2859" s="78" t="s">
        <v>333</v>
      </c>
      <c r="L2859" s="78" t="s">
        <v>1160</v>
      </c>
      <c r="V2859" s="78">
        <v>48000</v>
      </c>
      <c r="W2859" s="78">
        <v>39000</v>
      </c>
      <c r="X2859" s="78"/>
      <c r="Y2859" s="78">
        <v>46500</v>
      </c>
      <c r="Z2859" s="78">
        <v>2.35</v>
      </c>
    </row>
    <row r="2860" spans="1:26" x14ac:dyDescent="0.25">
      <c r="A2860" s="78">
        <v>215725465</v>
      </c>
      <c r="D2860" s="78" t="s">
        <v>29</v>
      </c>
      <c r="E2860" s="78" t="s">
        <v>338</v>
      </c>
      <c r="J2860" s="78" t="s">
        <v>339</v>
      </c>
      <c r="L2860" s="78" t="s">
        <v>6273</v>
      </c>
      <c r="V2860" s="78">
        <v>48000</v>
      </c>
      <c r="W2860" s="78">
        <v>39000</v>
      </c>
      <c r="X2860" s="78"/>
      <c r="Y2860" s="78">
        <v>46500</v>
      </c>
      <c r="Z2860" s="78">
        <v>2.35</v>
      </c>
    </row>
    <row r="2861" spans="1:26" x14ac:dyDescent="0.25">
      <c r="A2861" s="78">
        <v>216720904</v>
      </c>
      <c r="D2861" s="78" t="s">
        <v>29</v>
      </c>
      <c r="E2861" s="78" t="s">
        <v>340</v>
      </c>
      <c r="J2861" s="78" t="s">
        <v>341</v>
      </c>
      <c r="L2861" s="78" t="s">
        <v>1445</v>
      </c>
      <c r="V2861" s="78">
        <v>48000</v>
      </c>
      <c r="W2861" s="78">
        <v>39000</v>
      </c>
      <c r="X2861" s="78"/>
      <c r="Y2861" s="78">
        <v>46500</v>
      </c>
      <c r="Z2861" s="78">
        <v>2.35</v>
      </c>
    </row>
    <row r="2862" spans="1:26" x14ac:dyDescent="0.25">
      <c r="A2862" s="78">
        <v>214861957</v>
      </c>
      <c r="D2862" s="78" t="s">
        <v>29</v>
      </c>
      <c r="E2862" s="78" t="s">
        <v>306</v>
      </c>
      <c r="J2862" s="78" t="s">
        <v>307</v>
      </c>
      <c r="L2862" s="78" t="s">
        <v>9031</v>
      </c>
      <c r="V2862" s="78">
        <v>48000</v>
      </c>
      <c r="W2862" s="78">
        <v>39000</v>
      </c>
      <c r="X2862" s="78"/>
      <c r="Y2862" s="78">
        <v>46500</v>
      </c>
      <c r="Z2862" s="78">
        <v>2.35</v>
      </c>
    </row>
    <row r="2863" spans="1:26" x14ac:dyDescent="0.25">
      <c r="A2863" s="78">
        <v>214855480</v>
      </c>
      <c r="D2863" s="78" t="s">
        <v>29</v>
      </c>
      <c r="E2863" s="78" t="s">
        <v>306</v>
      </c>
      <c r="J2863" s="78" t="s">
        <v>307</v>
      </c>
      <c r="L2863" s="78" t="s">
        <v>9043</v>
      </c>
      <c r="V2863" s="78">
        <v>48000</v>
      </c>
      <c r="W2863" s="78">
        <v>39000</v>
      </c>
      <c r="X2863" s="78"/>
      <c r="Y2863" s="78">
        <v>46500</v>
      </c>
      <c r="Z2863" s="78">
        <v>2.35</v>
      </c>
    </row>
    <row r="2864" spans="1:26" x14ac:dyDescent="0.25">
      <c r="A2864" s="78">
        <v>216097675</v>
      </c>
      <c r="D2864" s="78" t="s">
        <v>29</v>
      </c>
      <c r="E2864" s="78" t="s">
        <v>459</v>
      </c>
      <c r="J2864" s="78" t="s">
        <v>4629</v>
      </c>
      <c r="L2864" s="78" t="s">
        <v>4630</v>
      </c>
      <c r="V2864" s="78">
        <v>18000</v>
      </c>
      <c r="W2864" s="78">
        <v>14400</v>
      </c>
      <c r="X2864" s="78"/>
      <c r="Y2864" s="78">
        <v>19800</v>
      </c>
      <c r="Z2864" s="78">
        <v>2.4900000000000002</v>
      </c>
    </row>
    <row r="2865" spans="1:26" x14ac:dyDescent="0.25">
      <c r="A2865" s="78">
        <v>216760070</v>
      </c>
      <c r="D2865" s="78" t="s">
        <v>29</v>
      </c>
      <c r="E2865" s="78" t="s">
        <v>1230</v>
      </c>
      <c r="J2865" s="78" t="s">
        <v>1550</v>
      </c>
      <c r="L2865" s="78" t="s">
        <v>1622</v>
      </c>
      <c r="V2865" s="78">
        <v>18000</v>
      </c>
      <c r="W2865" s="78">
        <v>14400</v>
      </c>
      <c r="X2865" s="78"/>
      <c r="Y2865" s="78">
        <v>19800</v>
      </c>
      <c r="Z2865" s="78">
        <v>2.4900000000000002</v>
      </c>
    </row>
    <row r="2866" spans="1:26" x14ac:dyDescent="0.25">
      <c r="A2866" s="78">
        <v>215864047</v>
      </c>
      <c r="D2866" s="78" t="s">
        <v>29</v>
      </c>
      <c r="E2866" s="78" t="s">
        <v>71</v>
      </c>
      <c r="J2866" s="78" t="s">
        <v>5462</v>
      </c>
      <c r="L2866" s="78" t="s">
        <v>5603</v>
      </c>
      <c r="V2866" s="78">
        <v>18000</v>
      </c>
      <c r="W2866" s="78">
        <v>14400</v>
      </c>
      <c r="X2866" s="78"/>
      <c r="Y2866" s="78">
        <v>19800</v>
      </c>
      <c r="Z2866" s="78">
        <v>2.4900000000000002</v>
      </c>
    </row>
    <row r="2867" spans="1:26" x14ac:dyDescent="0.25">
      <c r="A2867" s="78">
        <v>215864341</v>
      </c>
      <c r="D2867" s="78" t="s">
        <v>29</v>
      </c>
      <c r="E2867" s="78" t="s">
        <v>313</v>
      </c>
      <c r="J2867" s="78" t="s">
        <v>4240</v>
      </c>
      <c r="L2867" s="78" t="s">
        <v>3610</v>
      </c>
      <c r="V2867" s="78">
        <v>18000</v>
      </c>
      <c r="W2867" s="78">
        <v>14400</v>
      </c>
      <c r="X2867" s="78"/>
      <c r="Y2867" s="78">
        <v>19800</v>
      </c>
      <c r="Z2867" s="78">
        <v>2.4900000000000002</v>
      </c>
    </row>
    <row r="2868" spans="1:26" x14ac:dyDescent="0.25">
      <c r="A2868" s="78">
        <v>215866737</v>
      </c>
      <c r="D2868" s="78" t="s">
        <v>29</v>
      </c>
      <c r="E2868" s="78" t="s">
        <v>310</v>
      </c>
      <c r="J2868" s="78" t="s">
        <v>5463</v>
      </c>
      <c r="L2868" s="78" t="s">
        <v>5604</v>
      </c>
      <c r="V2868" s="78">
        <v>18000</v>
      </c>
      <c r="W2868" s="78">
        <v>14400</v>
      </c>
      <c r="X2868" s="78"/>
      <c r="Y2868" s="78">
        <v>19800</v>
      </c>
      <c r="Z2868" s="78">
        <v>2.4900000000000002</v>
      </c>
    </row>
    <row r="2869" spans="1:26" x14ac:dyDescent="0.25">
      <c r="A2869" s="78">
        <v>216046615</v>
      </c>
      <c r="D2869" s="78" t="s">
        <v>29</v>
      </c>
      <c r="E2869" s="78" t="s">
        <v>322</v>
      </c>
      <c r="J2869" s="78" t="s">
        <v>4206</v>
      </c>
      <c r="L2869" s="78" t="s">
        <v>4207</v>
      </c>
      <c r="V2869" s="78">
        <v>18000</v>
      </c>
      <c r="W2869" s="78">
        <v>14400</v>
      </c>
      <c r="X2869" s="78"/>
      <c r="Y2869" s="78">
        <v>19800</v>
      </c>
      <c r="Z2869" s="78">
        <v>2.4900000000000002</v>
      </c>
    </row>
    <row r="2870" spans="1:26" x14ac:dyDescent="0.25">
      <c r="A2870" s="78">
        <v>215359258</v>
      </c>
      <c r="D2870" s="78" t="s">
        <v>29</v>
      </c>
      <c r="E2870" s="78" t="s">
        <v>3040</v>
      </c>
      <c r="J2870" s="78" t="s">
        <v>8709</v>
      </c>
      <c r="L2870" s="78" t="s">
        <v>8733</v>
      </c>
      <c r="V2870" s="78">
        <v>18000</v>
      </c>
      <c r="W2870" s="78">
        <v>14400</v>
      </c>
      <c r="X2870" s="78"/>
      <c r="Y2870" s="78">
        <v>19800</v>
      </c>
      <c r="Z2870" s="78">
        <v>2.4900000000000002</v>
      </c>
    </row>
    <row r="2871" spans="1:26" x14ac:dyDescent="0.25">
      <c r="A2871" s="78">
        <v>216699321</v>
      </c>
      <c r="D2871" s="78" t="s">
        <v>29</v>
      </c>
      <c r="E2871" s="78" t="s">
        <v>316</v>
      </c>
      <c r="J2871" s="78" t="s">
        <v>3650</v>
      </c>
      <c r="L2871" s="78" t="s">
        <v>3668</v>
      </c>
      <c r="V2871" s="78">
        <v>18000</v>
      </c>
      <c r="W2871" s="78">
        <v>14400</v>
      </c>
      <c r="X2871" s="78"/>
      <c r="Y2871" s="78">
        <v>19800</v>
      </c>
      <c r="Z2871" s="78">
        <v>2.4900000000000002</v>
      </c>
    </row>
    <row r="2872" spans="1:26" x14ac:dyDescent="0.25">
      <c r="A2872" s="78">
        <v>215864166</v>
      </c>
      <c r="D2872" s="78" t="s">
        <v>29</v>
      </c>
      <c r="E2872" s="78" t="s">
        <v>1379</v>
      </c>
      <c r="J2872" s="78" t="s">
        <v>2531</v>
      </c>
      <c r="L2872" s="78" t="s">
        <v>5689</v>
      </c>
      <c r="V2872" s="78">
        <v>18000</v>
      </c>
      <c r="W2872" s="78">
        <v>14400</v>
      </c>
      <c r="X2872" s="78"/>
      <c r="Y2872" s="78">
        <v>19800</v>
      </c>
      <c r="Z2872" s="78">
        <v>2.4900000000000002</v>
      </c>
    </row>
    <row r="2873" spans="1:26" x14ac:dyDescent="0.25">
      <c r="A2873" s="78">
        <v>215864154</v>
      </c>
      <c r="D2873" s="78" t="s">
        <v>29</v>
      </c>
      <c r="E2873" s="78" t="s">
        <v>1379</v>
      </c>
      <c r="J2873" s="78" t="s">
        <v>2531</v>
      </c>
      <c r="L2873" s="78" t="s">
        <v>5688</v>
      </c>
      <c r="V2873" s="78">
        <v>18000</v>
      </c>
      <c r="W2873" s="78">
        <v>14400</v>
      </c>
      <c r="X2873" s="78"/>
      <c r="Y2873" s="78">
        <v>19800</v>
      </c>
      <c r="Z2873" s="78">
        <v>2.4900000000000002</v>
      </c>
    </row>
    <row r="2874" spans="1:26" x14ac:dyDescent="0.25">
      <c r="A2874" s="78">
        <v>214311117</v>
      </c>
      <c r="D2874" s="78" t="s">
        <v>29</v>
      </c>
      <c r="E2874" s="78" t="s">
        <v>306</v>
      </c>
      <c r="J2874" s="78" t="s">
        <v>8921</v>
      </c>
      <c r="L2874" s="78" t="s">
        <v>9114</v>
      </c>
      <c r="V2874" s="78">
        <v>18000</v>
      </c>
      <c r="W2874" s="78">
        <v>14400</v>
      </c>
      <c r="X2874" s="78"/>
      <c r="Y2874" s="78">
        <v>19800</v>
      </c>
      <c r="Z2874" s="78">
        <v>2.4900000000000002</v>
      </c>
    </row>
    <row r="2875" spans="1:26" x14ac:dyDescent="0.25">
      <c r="A2875" s="78">
        <v>216760069</v>
      </c>
      <c r="D2875" s="78" t="s">
        <v>29</v>
      </c>
      <c r="E2875" s="78" t="s">
        <v>1230</v>
      </c>
      <c r="J2875" s="78" t="s">
        <v>1551</v>
      </c>
      <c r="L2875" s="78" t="s">
        <v>1625</v>
      </c>
      <c r="V2875" s="78">
        <v>12000</v>
      </c>
      <c r="W2875" s="78">
        <v>10000</v>
      </c>
      <c r="X2875" s="78"/>
      <c r="Y2875" s="78">
        <v>12800</v>
      </c>
      <c r="Z2875" s="78">
        <v>1.75</v>
      </c>
    </row>
    <row r="2876" spans="1:26" x14ac:dyDescent="0.25">
      <c r="A2876" s="78">
        <v>216097674</v>
      </c>
      <c r="D2876" s="78" t="s">
        <v>29</v>
      </c>
      <c r="E2876" s="78" t="s">
        <v>459</v>
      </c>
      <c r="J2876" s="78" t="s">
        <v>4631</v>
      </c>
      <c r="L2876" s="78" t="s">
        <v>4632</v>
      </c>
      <c r="V2876" s="78">
        <v>12000</v>
      </c>
      <c r="W2876" s="78">
        <v>10000</v>
      </c>
      <c r="X2876" s="78"/>
      <c r="Y2876" s="78">
        <v>12800</v>
      </c>
      <c r="Z2876" s="78">
        <v>1.75</v>
      </c>
    </row>
    <row r="2877" spans="1:26" x14ac:dyDescent="0.25">
      <c r="A2877" s="78">
        <v>215864046</v>
      </c>
      <c r="D2877" s="78" t="s">
        <v>29</v>
      </c>
      <c r="E2877" s="78" t="s">
        <v>71</v>
      </c>
      <c r="J2877" s="78" t="s">
        <v>3107</v>
      </c>
      <c r="L2877" s="78" t="s">
        <v>5606</v>
      </c>
      <c r="V2877" s="78">
        <v>12000</v>
      </c>
      <c r="W2877" s="78">
        <v>10000</v>
      </c>
      <c r="X2877" s="78"/>
      <c r="Y2877" s="78">
        <v>12800</v>
      </c>
      <c r="Z2877" s="78">
        <v>1.75</v>
      </c>
    </row>
    <row r="2878" spans="1:26" x14ac:dyDescent="0.25">
      <c r="A2878" s="78">
        <v>215864340</v>
      </c>
      <c r="D2878" s="78" t="s">
        <v>29</v>
      </c>
      <c r="E2878" s="78" t="s">
        <v>313</v>
      </c>
      <c r="J2878" s="78" t="s">
        <v>3101</v>
      </c>
      <c r="L2878" s="78" t="s">
        <v>3611</v>
      </c>
      <c r="V2878" s="78">
        <v>12000</v>
      </c>
      <c r="W2878" s="78">
        <v>10000</v>
      </c>
      <c r="X2878" s="78"/>
      <c r="Y2878" s="78">
        <v>12800</v>
      </c>
      <c r="Z2878" s="78">
        <v>1.75</v>
      </c>
    </row>
    <row r="2879" spans="1:26" x14ac:dyDescent="0.25">
      <c r="A2879" s="78">
        <v>215866736</v>
      </c>
      <c r="D2879" s="78" t="s">
        <v>29</v>
      </c>
      <c r="E2879" s="78" t="s">
        <v>310</v>
      </c>
      <c r="J2879" s="78" t="s">
        <v>3099</v>
      </c>
      <c r="L2879" s="78" t="s">
        <v>5605</v>
      </c>
      <c r="V2879" s="78">
        <v>12000</v>
      </c>
      <c r="W2879" s="78">
        <v>10000</v>
      </c>
      <c r="X2879" s="78"/>
      <c r="Y2879" s="78">
        <v>12800</v>
      </c>
      <c r="Z2879" s="78">
        <v>1.75</v>
      </c>
    </row>
    <row r="2880" spans="1:26" x14ac:dyDescent="0.25">
      <c r="A2880" s="78">
        <v>216046614</v>
      </c>
      <c r="D2880" s="78" t="s">
        <v>29</v>
      </c>
      <c r="E2880" s="78" t="s">
        <v>322</v>
      </c>
      <c r="J2880" s="78" t="s">
        <v>4202</v>
      </c>
      <c r="L2880" s="78" t="s">
        <v>4203</v>
      </c>
      <c r="V2880" s="78">
        <v>12000</v>
      </c>
      <c r="W2880" s="78">
        <v>10000</v>
      </c>
      <c r="X2880" s="78"/>
      <c r="Y2880" s="78">
        <v>12800</v>
      </c>
      <c r="Z2880" s="78">
        <v>1.75</v>
      </c>
    </row>
    <row r="2881" spans="1:26" x14ac:dyDescent="0.25">
      <c r="A2881" s="78">
        <v>215359252</v>
      </c>
      <c r="D2881" s="78" t="s">
        <v>29</v>
      </c>
      <c r="E2881" s="78" t="s">
        <v>3040</v>
      </c>
      <c r="J2881" s="78" t="s">
        <v>3105</v>
      </c>
      <c r="L2881" s="78" t="s">
        <v>8734</v>
      </c>
      <c r="V2881" s="78">
        <v>12000</v>
      </c>
      <c r="W2881" s="78">
        <v>10000</v>
      </c>
      <c r="X2881" s="78"/>
      <c r="Y2881" s="78">
        <v>12800</v>
      </c>
      <c r="Z2881" s="78">
        <v>1.75</v>
      </c>
    </row>
    <row r="2882" spans="1:26" x14ac:dyDescent="0.25">
      <c r="A2882" s="78">
        <v>216699320</v>
      </c>
      <c r="D2882" s="78" t="s">
        <v>29</v>
      </c>
      <c r="E2882" s="78" t="s">
        <v>316</v>
      </c>
      <c r="J2882" s="78" t="s">
        <v>3651</v>
      </c>
      <c r="L2882" s="78" t="s">
        <v>3669</v>
      </c>
      <c r="V2882" s="78">
        <v>12000</v>
      </c>
      <c r="W2882" s="78">
        <v>10000</v>
      </c>
      <c r="X2882" s="78"/>
      <c r="Y2882" s="78">
        <v>12800</v>
      </c>
      <c r="Z2882" s="78">
        <v>1.75</v>
      </c>
    </row>
    <row r="2883" spans="1:26" x14ac:dyDescent="0.25">
      <c r="A2883" s="78">
        <v>215864153</v>
      </c>
      <c r="D2883" s="78" t="s">
        <v>29</v>
      </c>
      <c r="E2883" s="78" t="s">
        <v>1379</v>
      </c>
      <c r="J2883" s="78" t="s">
        <v>3119</v>
      </c>
      <c r="L2883" s="78" t="s">
        <v>5692</v>
      </c>
      <c r="V2883" s="78">
        <v>12000</v>
      </c>
      <c r="W2883" s="78">
        <v>10000</v>
      </c>
      <c r="X2883" s="78"/>
      <c r="Y2883" s="78">
        <v>12800</v>
      </c>
      <c r="Z2883" s="78">
        <v>1.75</v>
      </c>
    </row>
    <row r="2884" spans="1:26" x14ac:dyDescent="0.25">
      <c r="A2884" s="78">
        <v>215864165</v>
      </c>
      <c r="D2884" s="78" t="s">
        <v>29</v>
      </c>
      <c r="E2884" s="78" t="s">
        <v>1379</v>
      </c>
      <c r="J2884" s="78" t="s">
        <v>3119</v>
      </c>
      <c r="L2884" s="78" t="s">
        <v>5691</v>
      </c>
      <c r="V2884" s="78">
        <v>12000</v>
      </c>
      <c r="W2884" s="78">
        <v>10000</v>
      </c>
      <c r="X2884" s="78"/>
      <c r="Y2884" s="78">
        <v>12800</v>
      </c>
      <c r="Z2884" s="78">
        <v>1.75</v>
      </c>
    </row>
    <row r="2885" spans="1:26" x14ac:dyDescent="0.25">
      <c r="A2885" s="78">
        <v>214311109</v>
      </c>
      <c r="D2885" s="78" t="s">
        <v>29</v>
      </c>
      <c r="E2885" s="78" t="s">
        <v>306</v>
      </c>
      <c r="J2885" s="78" t="s">
        <v>3127</v>
      </c>
      <c r="L2885" s="78" t="s">
        <v>5034</v>
      </c>
      <c r="V2885" s="78">
        <v>12000</v>
      </c>
      <c r="W2885" s="78">
        <v>10000</v>
      </c>
      <c r="X2885" s="78"/>
      <c r="Y2885" s="78">
        <v>12800</v>
      </c>
      <c r="Z2885" s="78">
        <v>1.75</v>
      </c>
    </row>
    <row r="2886" spans="1:26" x14ac:dyDescent="0.25">
      <c r="A2886" s="78">
        <v>215866735</v>
      </c>
      <c r="D2886" s="78" t="s">
        <v>29</v>
      </c>
      <c r="E2886" s="78" t="s">
        <v>310</v>
      </c>
      <c r="J2886" s="78" t="s">
        <v>5464</v>
      </c>
      <c r="L2886" s="78" t="s">
        <v>5608</v>
      </c>
      <c r="V2886" s="78">
        <v>9000</v>
      </c>
      <c r="W2886" s="78">
        <v>10000</v>
      </c>
      <c r="X2886" s="78"/>
      <c r="Y2886" s="78">
        <v>12800</v>
      </c>
      <c r="Z2886" s="78">
        <v>1.75</v>
      </c>
    </row>
    <row r="2887" spans="1:26" x14ac:dyDescent="0.25">
      <c r="A2887" s="78">
        <v>215864339</v>
      </c>
      <c r="D2887" s="78" t="s">
        <v>29</v>
      </c>
      <c r="E2887" s="78" t="s">
        <v>313</v>
      </c>
      <c r="J2887" s="78" t="s">
        <v>4862</v>
      </c>
      <c r="L2887" s="78" t="s">
        <v>4859</v>
      </c>
      <c r="V2887" s="78">
        <v>9000</v>
      </c>
      <c r="W2887" s="78">
        <v>10000</v>
      </c>
      <c r="X2887" s="78"/>
      <c r="Y2887" s="78">
        <v>12800</v>
      </c>
      <c r="Z2887" s="78">
        <v>1.75</v>
      </c>
    </row>
    <row r="2888" spans="1:26" x14ac:dyDescent="0.25">
      <c r="A2888" s="78">
        <v>215864045</v>
      </c>
      <c r="D2888" s="78" t="s">
        <v>29</v>
      </c>
      <c r="E2888" s="78" t="s">
        <v>71</v>
      </c>
      <c r="J2888" s="78" t="s">
        <v>5465</v>
      </c>
      <c r="L2888" s="78" t="s">
        <v>5607</v>
      </c>
      <c r="V2888" s="78">
        <v>9000</v>
      </c>
      <c r="W2888" s="78">
        <v>10000</v>
      </c>
      <c r="X2888" s="78"/>
      <c r="Y2888" s="78">
        <v>12800</v>
      </c>
      <c r="Z2888" s="78">
        <v>1.75</v>
      </c>
    </row>
    <row r="2889" spans="1:26" x14ac:dyDescent="0.25">
      <c r="A2889" s="78">
        <v>216097673</v>
      </c>
      <c r="D2889" s="78" t="s">
        <v>29</v>
      </c>
      <c r="E2889" s="78" t="s">
        <v>459</v>
      </c>
      <c r="J2889" s="78" t="s">
        <v>4627</v>
      </c>
      <c r="L2889" s="78" t="s">
        <v>4628</v>
      </c>
      <c r="V2889" s="78">
        <v>9000</v>
      </c>
      <c r="W2889" s="78">
        <v>10000</v>
      </c>
      <c r="X2889" s="78"/>
      <c r="Y2889" s="78">
        <v>12800</v>
      </c>
      <c r="Z2889" s="78">
        <v>1.75</v>
      </c>
    </row>
    <row r="2890" spans="1:26" x14ac:dyDescent="0.25">
      <c r="A2890" s="78">
        <v>216760068</v>
      </c>
      <c r="D2890" s="78" t="s">
        <v>29</v>
      </c>
      <c r="E2890" s="78" t="s">
        <v>1230</v>
      </c>
      <c r="J2890" s="78" t="s">
        <v>1552</v>
      </c>
      <c r="L2890" s="78" t="s">
        <v>1626</v>
      </c>
      <c r="V2890" s="78">
        <v>9000</v>
      </c>
      <c r="W2890" s="78">
        <v>10000</v>
      </c>
      <c r="X2890" s="78"/>
      <c r="Y2890" s="78">
        <v>12800</v>
      </c>
      <c r="Z2890" s="78">
        <v>1.75</v>
      </c>
    </row>
    <row r="2891" spans="1:26" x14ac:dyDescent="0.25">
      <c r="A2891" s="78">
        <v>215359245</v>
      </c>
      <c r="D2891" s="78" t="s">
        <v>29</v>
      </c>
      <c r="E2891" s="78" t="s">
        <v>3040</v>
      </c>
      <c r="J2891" s="78" t="s">
        <v>8710</v>
      </c>
      <c r="L2891" s="78" t="s">
        <v>8735</v>
      </c>
      <c r="V2891" s="78">
        <v>9000</v>
      </c>
      <c r="W2891" s="78">
        <v>10000</v>
      </c>
      <c r="X2891" s="78"/>
      <c r="Y2891" s="78">
        <v>12800</v>
      </c>
      <c r="Z2891" s="78">
        <v>1.75</v>
      </c>
    </row>
    <row r="2892" spans="1:26" x14ac:dyDescent="0.25">
      <c r="A2892" s="78">
        <v>216046613</v>
      </c>
      <c r="D2892" s="78" t="s">
        <v>29</v>
      </c>
      <c r="E2892" s="78" t="s">
        <v>322</v>
      </c>
      <c r="J2892" s="78" t="s">
        <v>4204</v>
      </c>
      <c r="L2892" s="78" t="s">
        <v>4205</v>
      </c>
      <c r="V2892" s="78">
        <v>9000</v>
      </c>
      <c r="W2892" s="78">
        <v>10000</v>
      </c>
      <c r="X2892" s="78"/>
      <c r="Y2892" s="78">
        <v>12800</v>
      </c>
      <c r="Z2892" s="78">
        <v>1.75</v>
      </c>
    </row>
    <row r="2893" spans="1:26" x14ac:dyDescent="0.25">
      <c r="A2893" s="78">
        <v>215864164</v>
      </c>
      <c r="D2893" s="78" t="s">
        <v>29</v>
      </c>
      <c r="E2893" s="78" t="s">
        <v>1379</v>
      </c>
      <c r="J2893" s="78" t="s">
        <v>3182</v>
      </c>
      <c r="L2893" s="78" t="s">
        <v>5695</v>
      </c>
      <c r="V2893" s="78">
        <v>9000</v>
      </c>
      <c r="W2893" s="78">
        <v>10000</v>
      </c>
      <c r="X2893" s="78"/>
      <c r="Y2893" s="78">
        <v>12800</v>
      </c>
      <c r="Z2893" s="78">
        <v>1.75</v>
      </c>
    </row>
    <row r="2894" spans="1:26" x14ac:dyDescent="0.25">
      <c r="A2894" s="78">
        <v>215864152</v>
      </c>
      <c r="D2894" s="78" t="s">
        <v>29</v>
      </c>
      <c r="E2894" s="78" t="s">
        <v>1379</v>
      </c>
      <c r="J2894" s="78" t="s">
        <v>3182</v>
      </c>
      <c r="L2894" s="78" t="s">
        <v>5694</v>
      </c>
      <c r="V2894" s="78">
        <v>9000</v>
      </c>
      <c r="W2894" s="78">
        <v>10000</v>
      </c>
      <c r="X2894" s="78"/>
      <c r="Y2894" s="78">
        <v>12800</v>
      </c>
      <c r="Z2894" s="78">
        <v>1.75</v>
      </c>
    </row>
    <row r="2895" spans="1:26" x14ac:dyDescent="0.25">
      <c r="A2895" s="78">
        <v>216699319</v>
      </c>
      <c r="D2895" s="78" t="s">
        <v>29</v>
      </c>
      <c r="E2895" s="78" t="s">
        <v>316</v>
      </c>
      <c r="J2895" s="78" t="s">
        <v>3652</v>
      </c>
      <c r="L2895" s="78" t="s">
        <v>3670</v>
      </c>
      <c r="V2895" s="78">
        <v>9000</v>
      </c>
      <c r="W2895" s="78">
        <v>10000</v>
      </c>
      <c r="X2895" s="78"/>
      <c r="Y2895" s="78">
        <v>12800</v>
      </c>
      <c r="Z2895" s="78">
        <v>1.75</v>
      </c>
    </row>
    <row r="2896" spans="1:26" x14ac:dyDescent="0.25">
      <c r="A2896" s="78">
        <v>214311107</v>
      </c>
      <c r="D2896" s="78" t="s">
        <v>29</v>
      </c>
      <c r="E2896" s="78" t="s">
        <v>306</v>
      </c>
      <c r="J2896" s="78" t="s">
        <v>3214</v>
      </c>
      <c r="L2896" s="78" t="s">
        <v>9116</v>
      </c>
      <c r="V2896" s="78">
        <v>9000</v>
      </c>
      <c r="W2896" s="78">
        <v>10000</v>
      </c>
      <c r="X2896" s="78"/>
      <c r="Y2896" s="78">
        <v>12800</v>
      </c>
      <c r="Z2896" s="78">
        <v>1.75</v>
      </c>
    </row>
    <row r="2897" spans="1:26" x14ac:dyDescent="0.25">
      <c r="A2897" s="78">
        <v>216010704</v>
      </c>
      <c r="D2897" s="78" t="s">
        <v>29</v>
      </c>
      <c r="E2897" s="78" t="s">
        <v>3051</v>
      </c>
      <c r="J2897" s="78" t="s">
        <v>5144</v>
      </c>
      <c r="L2897" s="78" t="s">
        <v>5145</v>
      </c>
      <c r="V2897" s="78">
        <v>36000</v>
      </c>
      <c r="W2897" s="78">
        <v>25600</v>
      </c>
      <c r="X2897" s="78"/>
      <c r="Y2897" s="78">
        <v>25600</v>
      </c>
      <c r="Z2897" s="78">
        <v>2.27</v>
      </c>
    </row>
    <row r="2898" spans="1:26" x14ac:dyDescent="0.25">
      <c r="A2898" s="78">
        <v>214861337</v>
      </c>
      <c r="D2898" s="78" t="s">
        <v>29</v>
      </c>
      <c r="E2898" s="78" t="s">
        <v>306</v>
      </c>
      <c r="J2898" s="78" t="s">
        <v>8906</v>
      </c>
      <c r="L2898" s="78" t="s">
        <v>5032</v>
      </c>
      <c r="V2898" s="78">
        <v>36000</v>
      </c>
      <c r="W2898" s="78">
        <v>25600</v>
      </c>
      <c r="X2898" s="78"/>
      <c r="Y2898" s="78">
        <v>25600</v>
      </c>
      <c r="Z2898" s="78">
        <v>2.27</v>
      </c>
    </row>
    <row r="2899" spans="1:26" x14ac:dyDescent="0.25">
      <c r="A2899" s="78">
        <v>216097690</v>
      </c>
      <c r="D2899" s="78" t="s">
        <v>29</v>
      </c>
      <c r="E2899" s="78" t="s">
        <v>459</v>
      </c>
      <c r="J2899" s="78" t="s">
        <v>4661</v>
      </c>
      <c r="L2899" s="78" t="s">
        <v>4662</v>
      </c>
      <c r="V2899" s="78">
        <v>36000</v>
      </c>
      <c r="W2899" s="78">
        <v>25600</v>
      </c>
      <c r="X2899" s="78"/>
      <c r="Y2899" s="78">
        <v>25600</v>
      </c>
      <c r="Z2899" s="78">
        <v>2.27</v>
      </c>
    </row>
    <row r="2900" spans="1:26" x14ac:dyDescent="0.25">
      <c r="A2900" s="78">
        <v>216719241</v>
      </c>
      <c r="D2900" s="78" t="s">
        <v>29</v>
      </c>
      <c r="E2900" s="78" t="s">
        <v>1556</v>
      </c>
      <c r="J2900" s="78" t="s">
        <v>1585</v>
      </c>
      <c r="L2900" s="78" t="s">
        <v>1586</v>
      </c>
      <c r="V2900" s="78">
        <v>36000</v>
      </c>
      <c r="W2900" s="78">
        <v>25600</v>
      </c>
      <c r="X2900" s="78"/>
      <c r="Y2900" s="78">
        <v>25600</v>
      </c>
      <c r="Z2900" s="78">
        <v>2.27</v>
      </c>
    </row>
    <row r="2901" spans="1:26" x14ac:dyDescent="0.25">
      <c r="A2901" s="78">
        <v>216598387</v>
      </c>
      <c r="D2901" s="78" t="s">
        <v>29</v>
      </c>
      <c r="E2901" s="78" t="s">
        <v>1306</v>
      </c>
      <c r="J2901" s="78" t="s">
        <v>3799</v>
      </c>
      <c r="L2901" s="78" t="s">
        <v>3800</v>
      </c>
      <c r="V2901" s="78">
        <v>36000</v>
      </c>
      <c r="W2901" s="78">
        <v>25600</v>
      </c>
      <c r="X2901" s="78"/>
      <c r="Y2901" s="78">
        <v>25600</v>
      </c>
      <c r="Z2901" s="78">
        <v>2.27</v>
      </c>
    </row>
    <row r="2902" spans="1:26" x14ac:dyDescent="0.25">
      <c r="A2902" s="78">
        <v>215866727</v>
      </c>
      <c r="D2902" s="78" t="s">
        <v>29</v>
      </c>
      <c r="E2902" s="78" t="s">
        <v>310</v>
      </c>
      <c r="J2902" s="78" t="s">
        <v>5547</v>
      </c>
      <c r="L2902" s="78" t="s">
        <v>5548</v>
      </c>
      <c r="V2902" s="78">
        <v>36000</v>
      </c>
      <c r="W2902" s="78">
        <v>25600</v>
      </c>
      <c r="X2902" s="78"/>
      <c r="Y2902" s="78">
        <v>25600</v>
      </c>
      <c r="Z2902" s="78">
        <v>2.27</v>
      </c>
    </row>
    <row r="2903" spans="1:26" x14ac:dyDescent="0.25">
      <c r="A2903" s="78">
        <v>216046612</v>
      </c>
      <c r="D2903" s="78" t="s">
        <v>29</v>
      </c>
      <c r="E2903" s="78" t="s">
        <v>322</v>
      </c>
      <c r="J2903" s="78" t="s">
        <v>4198</v>
      </c>
      <c r="L2903" s="78" t="s">
        <v>4199</v>
      </c>
      <c r="V2903" s="78">
        <v>36000</v>
      </c>
      <c r="W2903" s="78">
        <v>25600</v>
      </c>
      <c r="X2903" s="78"/>
      <c r="Y2903" s="78">
        <v>25600</v>
      </c>
      <c r="Z2903" s="78">
        <v>2.27</v>
      </c>
    </row>
    <row r="2904" spans="1:26" x14ac:dyDescent="0.25">
      <c r="A2904" s="78">
        <v>215853894</v>
      </c>
      <c r="D2904" s="78" t="s">
        <v>29</v>
      </c>
      <c r="E2904" s="78" t="s">
        <v>329</v>
      </c>
      <c r="J2904" s="78" t="s">
        <v>5666</v>
      </c>
      <c r="L2904" s="78" t="s">
        <v>5667</v>
      </c>
      <c r="V2904" s="78">
        <v>36000</v>
      </c>
      <c r="W2904" s="78">
        <v>25600</v>
      </c>
      <c r="X2904" s="78"/>
      <c r="Y2904" s="78">
        <v>25600</v>
      </c>
      <c r="Z2904" s="78">
        <v>2.27</v>
      </c>
    </row>
    <row r="2905" spans="1:26" x14ac:dyDescent="0.25">
      <c r="A2905" s="78">
        <v>215864143</v>
      </c>
      <c r="D2905" s="78" t="s">
        <v>29</v>
      </c>
      <c r="E2905" s="78" t="s">
        <v>1379</v>
      </c>
      <c r="J2905" s="78" t="s">
        <v>17268</v>
      </c>
      <c r="L2905" s="78" t="s">
        <v>17875</v>
      </c>
      <c r="V2905" s="78">
        <v>36000</v>
      </c>
      <c r="W2905" s="78">
        <v>25600</v>
      </c>
      <c r="X2905" s="78"/>
      <c r="Y2905" s="78">
        <v>25600</v>
      </c>
      <c r="Z2905" s="78">
        <v>2.27</v>
      </c>
    </row>
    <row r="2906" spans="1:26" x14ac:dyDescent="0.25">
      <c r="A2906" s="78">
        <v>216626037</v>
      </c>
      <c r="D2906" s="78" t="s">
        <v>29</v>
      </c>
      <c r="E2906" s="78" t="s">
        <v>316</v>
      </c>
      <c r="J2906" s="78" t="s">
        <v>3689</v>
      </c>
      <c r="L2906" s="78" t="s">
        <v>3690</v>
      </c>
      <c r="V2906" s="78">
        <v>36000</v>
      </c>
      <c r="W2906" s="78">
        <v>25600</v>
      </c>
      <c r="X2906" s="78"/>
      <c r="Y2906" s="78">
        <v>25600</v>
      </c>
      <c r="Z2906" s="78">
        <v>2.27</v>
      </c>
    </row>
    <row r="2907" spans="1:26" x14ac:dyDescent="0.25">
      <c r="A2907" s="78">
        <v>215471372</v>
      </c>
      <c r="D2907" s="78" t="s">
        <v>29</v>
      </c>
      <c r="E2907" s="78" t="s">
        <v>15</v>
      </c>
      <c r="J2907" s="78" t="s">
        <v>3758</v>
      </c>
      <c r="L2907" s="78" t="s">
        <v>6598</v>
      </c>
      <c r="V2907" s="78">
        <v>36000</v>
      </c>
      <c r="W2907" s="78">
        <v>25600</v>
      </c>
      <c r="X2907" s="78"/>
      <c r="Y2907" s="78">
        <v>25600</v>
      </c>
      <c r="Z2907" s="78">
        <v>2.27</v>
      </c>
    </row>
    <row r="2908" spans="1:26" x14ac:dyDescent="0.25">
      <c r="A2908" s="78">
        <v>216759933</v>
      </c>
      <c r="D2908" s="78" t="s">
        <v>29</v>
      </c>
      <c r="E2908" s="78" t="s">
        <v>335</v>
      </c>
      <c r="J2908" s="78" t="s">
        <v>1403</v>
      </c>
      <c r="L2908" s="78" t="s">
        <v>1404</v>
      </c>
      <c r="V2908" s="78">
        <v>36000</v>
      </c>
      <c r="W2908" s="78">
        <v>25600</v>
      </c>
      <c r="X2908" s="78"/>
      <c r="Y2908" s="78">
        <v>25600</v>
      </c>
      <c r="Z2908" s="78">
        <v>2.27</v>
      </c>
    </row>
    <row r="2909" spans="1:26" x14ac:dyDescent="0.25">
      <c r="A2909" s="78">
        <v>214855539</v>
      </c>
      <c r="D2909" s="78" t="s">
        <v>29</v>
      </c>
      <c r="E2909" s="78" t="s">
        <v>306</v>
      </c>
      <c r="J2909" s="78" t="s">
        <v>8906</v>
      </c>
      <c r="L2909" s="78" t="s">
        <v>9059</v>
      </c>
      <c r="V2909" s="78">
        <v>36000</v>
      </c>
      <c r="W2909" s="78">
        <v>25600</v>
      </c>
      <c r="X2909" s="78"/>
      <c r="Y2909" s="78">
        <v>25600</v>
      </c>
      <c r="Z2909" s="78">
        <v>2.27</v>
      </c>
    </row>
    <row r="2910" spans="1:26" x14ac:dyDescent="0.25">
      <c r="A2910" s="78">
        <v>216623553</v>
      </c>
      <c r="D2910" s="78" t="s">
        <v>29</v>
      </c>
      <c r="E2910" s="78" t="s">
        <v>313</v>
      </c>
      <c r="J2910" s="78" t="s">
        <v>3444</v>
      </c>
      <c r="V2910" s="78">
        <v>18000</v>
      </c>
      <c r="W2910" s="78">
        <v>13600</v>
      </c>
      <c r="X2910" s="78"/>
      <c r="Y2910" s="78">
        <v>14000</v>
      </c>
      <c r="Z2910" s="78">
        <v>2.5</v>
      </c>
    </row>
    <row r="2911" spans="1:26" x14ac:dyDescent="0.25">
      <c r="A2911" s="78">
        <v>216775643</v>
      </c>
      <c r="D2911" s="78" t="s">
        <v>29</v>
      </c>
      <c r="E2911" s="78" t="s">
        <v>554</v>
      </c>
      <c r="J2911" s="78" t="s">
        <v>559</v>
      </c>
      <c r="V2911" s="78">
        <v>18000</v>
      </c>
      <c r="W2911" s="78">
        <v>13600</v>
      </c>
      <c r="X2911" s="78"/>
      <c r="Y2911" s="78">
        <v>14000</v>
      </c>
      <c r="Z2911" s="78">
        <v>2.5</v>
      </c>
    </row>
    <row r="2912" spans="1:26" x14ac:dyDescent="0.25">
      <c r="A2912" s="78">
        <v>216032376</v>
      </c>
      <c r="D2912" s="78" t="s">
        <v>29</v>
      </c>
      <c r="E2912" s="78" t="s">
        <v>54</v>
      </c>
      <c r="J2912" s="78" t="s">
        <v>4135</v>
      </c>
      <c r="V2912" s="78">
        <v>18000</v>
      </c>
      <c r="W2912" s="78">
        <v>13600</v>
      </c>
      <c r="X2912" s="78"/>
      <c r="Y2912" s="78">
        <v>14000</v>
      </c>
      <c r="Z2912" s="78">
        <v>2.5</v>
      </c>
    </row>
    <row r="2913" spans="1:26" x14ac:dyDescent="0.25">
      <c r="A2913" s="78">
        <v>216032310</v>
      </c>
      <c r="D2913" s="78" t="s">
        <v>29</v>
      </c>
      <c r="E2913" s="78" t="s">
        <v>57</v>
      </c>
      <c r="J2913" s="78" t="s">
        <v>4135</v>
      </c>
      <c r="V2913" s="78">
        <v>18000</v>
      </c>
      <c r="W2913" s="78">
        <v>13600</v>
      </c>
      <c r="X2913" s="78"/>
      <c r="Y2913" s="78">
        <v>14000</v>
      </c>
      <c r="Z2913" s="78">
        <v>2.5</v>
      </c>
    </row>
    <row r="2914" spans="1:26" x14ac:dyDescent="0.25">
      <c r="A2914" s="78">
        <v>215866668</v>
      </c>
      <c r="D2914" s="78" t="s">
        <v>29</v>
      </c>
      <c r="E2914" s="78" t="s">
        <v>554</v>
      </c>
      <c r="J2914" s="78" t="s">
        <v>5489</v>
      </c>
      <c r="V2914" s="78">
        <v>18000</v>
      </c>
      <c r="W2914" s="78">
        <v>13600</v>
      </c>
      <c r="X2914" s="78"/>
      <c r="Y2914" s="78">
        <v>14000</v>
      </c>
      <c r="Z2914" s="78">
        <v>2.5</v>
      </c>
    </row>
    <row r="2915" spans="1:26" x14ac:dyDescent="0.25">
      <c r="A2915" s="78">
        <v>216497941</v>
      </c>
      <c r="D2915" s="78" t="s">
        <v>29</v>
      </c>
      <c r="E2915" s="78" t="s">
        <v>303</v>
      </c>
      <c r="J2915" s="78" t="s">
        <v>4758</v>
      </c>
      <c r="V2915" s="78">
        <v>18000</v>
      </c>
      <c r="W2915" s="78">
        <v>13600</v>
      </c>
      <c r="X2915" s="78"/>
      <c r="Y2915" s="78">
        <v>14000</v>
      </c>
      <c r="Z2915" s="78">
        <v>2.5</v>
      </c>
    </row>
    <row r="2916" spans="1:26" x14ac:dyDescent="0.25">
      <c r="A2916" s="78">
        <v>215449787</v>
      </c>
      <c r="D2916" s="78" t="s">
        <v>29</v>
      </c>
      <c r="E2916" s="78" t="s">
        <v>2526</v>
      </c>
      <c r="J2916" s="78" t="s">
        <v>6700</v>
      </c>
      <c r="V2916" s="78">
        <v>18000</v>
      </c>
      <c r="W2916" s="78">
        <v>13600</v>
      </c>
      <c r="X2916" s="78"/>
      <c r="Y2916" s="78">
        <v>14000</v>
      </c>
      <c r="Z2916" s="78">
        <v>2.5</v>
      </c>
    </row>
    <row r="2917" spans="1:26" x14ac:dyDescent="0.25">
      <c r="A2917" s="78">
        <v>215471472</v>
      </c>
      <c r="D2917" s="78" t="s">
        <v>29</v>
      </c>
      <c r="E2917" s="78" t="s">
        <v>15</v>
      </c>
      <c r="J2917" s="78" t="s">
        <v>6572</v>
      </c>
      <c r="V2917" s="78">
        <v>18000</v>
      </c>
      <c r="W2917" s="78">
        <v>13600</v>
      </c>
      <c r="X2917" s="78"/>
      <c r="Y2917" s="78">
        <v>14000</v>
      </c>
      <c r="Z2917" s="78">
        <v>2.5</v>
      </c>
    </row>
    <row r="2918" spans="1:26" x14ac:dyDescent="0.25">
      <c r="A2918" s="78">
        <v>215864254</v>
      </c>
      <c r="D2918" s="78" t="s">
        <v>29</v>
      </c>
      <c r="E2918" s="78" t="s">
        <v>1379</v>
      </c>
      <c r="J2918" s="78" t="s">
        <v>16843</v>
      </c>
      <c r="V2918" s="78">
        <v>18000</v>
      </c>
      <c r="W2918" s="78">
        <v>13600</v>
      </c>
      <c r="X2918" s="78"/>
      <c r="Y2918" s="78">
        <v>14000</v>
      </c>
      <c r="Z2918" s="78">
        <v>2.5</v>
      </c>
    </row>
    <row r="2919" spans="1:26" x14ac:dyDescent="0.25">
      <c r="A2919" s="78">
        <v>215853967</v>
      </c>
      <c r="D2919" s="78" t="s">
        <v>29</v>
      </c>
      <c r="E2919" s="78" t="s">
        <v>329</v>
      </c>
      <c r="J2919" s="78" t="s">
        <v>5640</v>
      </c>
      <c r="V2919" s="78">
        <v>18000</v>
      </c>
      <c r="W2919" s="78">
        <v>13600</v>
      </c>
      <c r="X2919" s="78"/>
      <c r="Y2919" s="78">
        <v>14000</v>
      </c>
      <c r="Z2919" s="78">
        <v>2.5</v>
      </c>
    </row>
    <row r="2920" spans="1:26" x14ac:dyDescent="0.25">
      <c r="A2920" s="78">
        <v>216997602</v>
      </c>
      <c r="D2920" s="78" t="s">
        <v>29</v>
      </c>
      <c r="E2920" s="78" t="s">
        <v>329</v>
      </c>
      <c r="J2920" s="78" t="s">
        <v>627</v>
      </c>
      <c r="V2920" s="78">
        <v>18000</v>
      </c>
      <c r="W2920" s="78">
        <v>13600</v>
      </c>
      <c r="X2920" s="78"/>
      <c r="Y2920" s="78">
        <v>14000</v>
      </c>
      <c r="Z2920" s="78">
        <v>2.5</v>
      </c>
    </row>
    <row r="2921" spans="1:26" x14ac:dyDescent="0.25">
      <c r="A2921" s="78">
        <v>216759985</v>
      </c>
      <c r="D2921" s="78" t="s">
        <v>29</v>
      </c>
      <c r="E2921" s="78" t="s">
        <v>335</v>
      </c>
      <c r="J2921" s="78" t="s">
        <v>1655</v>
      </c>
      <c r="V2921" s="78">
        <v>18000</v>
      </c>
      <c r="W2921" s="78">
        <v>13600</v>
      </c>
      <c r="X2921" s="78"/>
      <c r="Y2921" s="78">
        <v>14000</v>
      </c>
      <c r="Z2921" s="78">
        <v>2.5</v>
      </c>
    </row>
    <row r="2922" spans="1:26" x14ac:dyDescent="0.25">
      <c r="A2922" s="78">
        <v>215213787</v>
      </c>
      <c r="D2922" s="78" t="s">
        <v>29</v>
      </c>
      <c r="E2922" s="78" t="s">
        <v>332</v>
      </c>
      <c r="J2922" s="78" t="s">
        <v>3614</v>
      </c>
      <c r="V2922" s="78">
        <v>18000</v>
      </c>
      <c r="W2922" s="78">
        <v>13600</v>
      </c>
      <c r="X2922" s="78"/>
      <c r="Y2922" s="78">
        <v>14000</v>
      </c>
      <c r="Z2922" s="78">
        <v>2.5</v>
      </c>
    </row>
    <row r="2923" spans="1:26" x14ac:dyDescent="0.25">
      <c r="A2923" s="78">
        <v>215725489</v>
      </c>
      <c r="D2923" s="78" t="s">
        <v>29</v>
      </c>
      <c r="E2923" s="78" t="s">
        <v>338</v>
      </c>
      <c r="J2923" s="78" t="s">
        <v>6303</v>
      </c>
      <c r="V2923" s="78">
        <v>18000</v>
      </c>
      <c r="W2923" s="78">
        <v>13600</v>
      </c>
      <c r="X2923" s="78"/>
      <c r="Y2923" s="78">
        <v>14000</v>
      </c>
      <c r="Z2923" s="78">
        <v>2.5</v>
      </c>
    </row>
    <row r="2924" spans="1:26" x14ac:dyDescent="0.25">
      <c r="A2924" s="78">
        <v>216014144</v>
      </c>
      <c r="D2924" s="78" t="s">
        <v>29</v>
      </c>
      <c r="E2924" s="78" t="s">
        <v>2563</v>
      </c>
      <c r="J2924" s="78" t="s">
        <v>5178</v>
      </c>
      <c r="V2924" s="78">
        <v>18000</v>
      </c>
      <c r="W2924" s="78">
        <v>13600</v>
      </c>
      <c r="X2924" s="78"/>
      <c r="Y2924" s="78">
        <v>14000</v>
      </c>
      <c r="Z2924" s="78">
        <v>2.5</v>
      </c>
    </row>
    <row r="2925" spans="1:26" x14ac:dyDescent="0.25">
      <c r="A2925" s="78">
        <v>214861839</v>
      </c>
      <c r="D2925" s="78" t="s">
        <v>29</v>
      </c>
      <c r="E2925" s="78" t="s">
        <v>306</v>
      </c>
      <c r="J2925" s="78" t="s">
        <v>9166</v>
      </c>
      <c r="V2925" s="78">
        <v>18000</v>
      </c>
      <c r="W2925" s="78">
        <v>13600</v>
      </c>
      <c r="X2925" s="78"/>
      <c r="Y2925" s="78">
        <v>14000</v>
      </c>
      <c r="Z2925" s="78">
        <v>2.5</v>
      </c>
    </row>
    <row r="2926" spans="1:26" x14ac:dyDescent="0.25">
      <c r="A2926" s="78">
        <v>214861707</v>
      </c>
      <c r="D2926" s="78" t="s">
        <v>29</v>
      </c>
      <c r="E2926" s="78" t="s">
        <v>306</v>
      </c>
      <c r="J2926" s="78" t="s">
        <v>9209</v>
      </c>
      <c r="V2926" s="78">
        <v>18000</v>
      </c>
      <c r="W2926" s="78">
        <v>13600</v>
      </c>
      <c r="X2926" s="78"/>
      <c r="Y2926" s="78">
        <v>14000</v>
      </c>
      <c r="Z2926" s="78">
        <v>2.5</v>
      </c>
    </row>
    <row r="2927" spans="1:26" x14ac:dyDescent="0.25">
      <c r="A2927" s="78">
        <v>216623573</v>
      </c>
      <c r="D2927" s="78" t="s">
        <v>29</v>
      </c>
      <c r="E2927" s="78" t="s">
        <v>313</v>
      </c>
      <c r="J2927" s="78" t="s">
        <v>3450</v>
      </c>
      <c r="V2927" s="78">
        <v>36000</v>
      </c>
      <c r="W2927" s="78">
        <v>31400</v>
      </c>
      <c r="X2927" s="78"/>
      <c r="Y2927" s="78">
        <v>38000</v>
      </c>
      <c r="Z2927" s="78">
        <v>2.41</v>
      </c>
    </row>
    <row r="2928" spans="1:26" x14ac:dyDescent="0.25">
      <c r="A2928" s="78">
        <v>216775666</v>
      </c>
      <c r="D2928" s="78" t="s">
        <v>29</v>
      </c>
      <c r="E2928" s="78" t="s">
        <v>554</v>
      </c>
      <c r="J2928" s="78" t="s">
        <v>562</v>
      </c>
      <c r="V2928" s="78">
        <v>36000</v>
      </c>
      <c r="W2928" s="78">
        <v>31400</v>
      </c>
      <c r="X2928" s="78"/>
      <c r="Y2928" s="78">
        <v>38000</v>
      </c>
      <c r="Z2928" s="78">
        <v>2.41</v>
      </c>
    </row>
    <row r="2929" spans="1:26" x14ac:dyDescent="0.25">
      <c r="A2929" s="78">
        <v>215866691</v>
      </c>
      <c r="D2929" s="78" t="s">
        <v>29</v>
      </c>
      <c r="E2929" s="78" t="s">
        <v>554</v>
      </c>
      <c r="J2929" s="78" t="s">
        <v>5502</v>
      </c>
      <c r="V2929" s="78">
        <v>36000</v>
      </c>
      <c r="W2929" s="78">
        <v>31400</v>
      </c>
      <c r="X2929" s="78"/>
      <c r="Y2929" s="78">
        <v>38000</v>
      </c>
      <c r="Z2929" s="78">
        <v>2.41</v>
      </c>
    </row>
    <row r="2930" spans="1:26" x14ac:dyDescent="0.25">
      <c r="A2930" s="78">
        <v>216032303</v>
      </c>
      <c r="D2930" s="78" t="s">
        <v>29</v>
      </c>
      <c r="E2930" s="78" t="s">
        <v>57</v>
      </c>
      <c r="J2930" s="78" t="s">
        <v>4132</v>
      </c>
      <c r="V2930" s="78">
        <v>36000</v>
      </c>
      <c r="W2930" s="78">
        <v>31400</v>
      </c>
      <c r="X2930" s="78"/>
      <c r="Y2930" s="78">
        <v>38000</v>
      </c>
      <c r="Z2930" s="78">
        <v>2.41</v>
      </c>
    </row>
    <row r="2931" spans="1:26" x14ac:dyDescent="0.25">
      <c r="A2931" s="78">
        <v>216032369</v>
      </c>
      <c r="D2931" s="78" t="s">
        <v>29</v>
      </c>
      <c r="E2931" s="78" t="s">
        <v>54</v>
      </c>
      <c r="J2931" s="78" t="s">
        <v>4132</v>
      </c>
      <c r="V2931" s="78">
        <v>36000</v>
      </c>
      <c r="W2931" s="78">
        <v>31400</v>
      </c>
      <c r="X2931" s="78"/>
      <c r="Y2931" s="78">
        <v>38000</v>
      </c>
      <c r="Z2931" s="78">
        <v>2.41</v>
      </c>
    </row>
    <row r="2932" spans="1:26" x14ac:dyDescent="0.25">
      <c r="A2932" s="78">
        <v>215746013</v>
      </c>
      <c r="D2932" s="78" t="s">
        <v>29</v>
      </c>
      <c r="E2932" s="78" t="s">
        <v>485</v>
      </c>
      <c r="J2932" s="78" t="s">
        <v>6246</v>
      </c>
      <c r="V2932" s="78">
        <v>36000</v>
      </c>
      <c r="W2932" s="78">
        <v>31400</v>
      </c>
      <c r="X2932" s="78"/>
      <c r="Y2932" s="78">
        <v>38000</v>
      </c>
      <c r="Z2932" s="78">
        <v>2.41</v>
      </c>
    </row>
    <row r="2933" spans="1:26" x14ac:dyDescent="0.25">
      <c r="A2933" s="78">
        <v>215449732</v>
      </c>
      <c r="D2933" s="78" t="s">
        <v>29</v>
      </c>
      <c r="E2933" s="78" t="s">
        <v>1283</v>
      </c>
      <c r="J2933" s="78" t="s">
        <v>6527</v>
      </c>
      <c r="V2933" s="78">
        <v>36000</v>
      </c>
      <c r="W2933" s="78">
        <v>31400</v>
      </c>
      <c r="X2933" s="78"/>
      <c r="Y2933" s="78">
        <v>38000</v>
      </c>
      <c r="Z2933" s="78">
        <v>2.41</v>
      </c>
    </row>
    <row r="2934" spans="1:26" x14ac:dyDescent="0.25">
      <c r="A2934" s="78">
        <v>215449807</v>
      </c>
      <c r="D2934" s="78" t="s">
        <v>29</v>
      </c>
      <c r="E2934" s="78" t="s">
        <v>2526</v>
      </c>
      <c r="J2934" s="78" t="s">
        <v>6703</v>
      </c>
      <c r="V2934" s="78">
        <v>36000</v>
      </c>
      <c r="W2934" s="78">
        <v>31400</v>
      </c>
      <c r="X2934" s="78"/>
      <c r="Y2934" s="78">
        <v>38000</v>
      </c>
      <c r="Z2934" s="78">
        <v>2.41</v>
      </c>
    </row>
    <row r="2935" spans="1:26" x14ac:dyDescent="0.25">
      <c r="A2935" s="78">
        <v>216031076</v>
      </c>
      <c r="D2935" s="78" t="s">
        <v>29</v>
      </c>
      <c r="E2935" s="78" t="s">
        <v>2521</v>
      </c>
      <c r="J2935" s="78" t="s">
        <v>5099</v>
      </c>
      <c r="V2935" s="78">
        <v>36000</v>
      </c>
      <c r="W2935" s="78">
        <v>31400</v>
      </c>
      <c r="X2935" s="78"/>
      <c r="Y2935" s="78">
        <v>38000</v>
      </c>
      <c r="Z2935" s="78">
        <v>2.41</v>
      </c>
    </row>
    <row r="2936" spans="1:26" x14ac:dyDescent="0.25">
      <c r="A2936" s="78">
        <v>215853987</v>
      </c>
      <c r="D2936" s="78" t="s">
        <v>29</v>
      </c>
      <c r="E2936" s="78" t="s">
        <v>329</v>
      </c>
      <c r="J2936" s="78" t="s">
        <v>5643</v>
      </c>
      <c r="V2936" s="78">
        <v>36000</v>
      </c>
      <c r="W2936" s="78">
        <v>31400</v>
      </c>
      <c r="X2936" s="78"/>
      <c r="Y2936" s="78">
        <v>38000</v>
      </c>
      <c r="Z2936" s="78">
        <v>2.41</v>
      </c>
    </row>
    <row r="2937" spans="1:26" x14ac:dyDescent="0.25">
      <c r="A2937" s="78">
        <v>215471465</v>
      </c>
      <c r="D2937" s="78" t="s">
        <v>29</v>
      </c>
      <c r="E2937" s="78" t="s">
        <v>15</v>
      </c>
      <c r="J2937" s="78" t="s">
        <v>6575</v>
      </c>
      <c r="V2937" s="78">
        <v>36000</v>
      </c>
      <c r="W2937" s="78">
        <v>31400</v>
      </c>
      <c r="X2937" s="78"/>
      <c r="Y2937" s="78">
        <v>38000</v>
      </c>
      <c r="Z2937" s="78">
        <v>2.41</v>
      </c>
    </row>
    <row r="2938" spans="1:26" x14ac:dyDescent="0.25">
      <c r="A2938" s="78">
        <v>215864277</v>
      </c>
      <c r="D2938" s="78" t="s">
        <v>29</v>
      </c>
      <c r="E2938" s="78" t="s">
        <v>1379</v>
      </c>
      <c r="J2938" s="78" t="s">
        <v>17269</v>
      </c>
      <c r="V2938" s="78">
        <v>36000</v>
      </c>
      <c r="W2938" s="78">
        <v>31400</v>
      </c>
      <c r="X2938" s="78"/>
      <c r="Y2938" s="78">
        <v>38000</v>
      </c>
      <c r="Z2938" s="78">
        <v>2.41</v>
      </c>
    </row>
    <row r="2939" spans="1:26" x14ac:dyDescent="0.25">
      <c r="A2939" s="78">
        <v>216997625</v>
      </c>
      <c r="D2939" s="78" t="s">
        <v>29</v>
      </c>
      <c r="E2939" s="78" t="s">
        <v>329</v>
      </c>
      <c r="J2939" s="78" t="s">
        <v>630</v>
      </c>
      <c r="V2939" s="78">
        <v>36000</v>
      </c>
      <c r="W2939" s="78">
        <v>31400</v>
      </c>
      <c r="X2939" s="78"/>
      <c r="Y2939" s="78">
        <v>38000</v>
      </c>
      <c r="Z2939" s="78">
        <v>2.41</v>
      </c>
    </row>
    <row r="2940" spans="1:26" x14ac:dyDescent="0.25">
      <c r="A2940" s="78">
        <v>216760008</v>
      </c>
      <c r="D2940" s="78" t="s">
        <v>29</v>
      </c>
      <c r="E2940" s="78" t="s">
        <v>335</v>
      </c>
      <c r="J2940" s="78" t="s">
        <v>1371</v>
      </c>
      <c r="V2940" s="78">
        <v>36000</v>
      </c>
      <c r="W2940" s="78">
        <v>31400</v>
      </c>
      <c r="X2940" s="78"/>
      <c r="Y2940" s="78">
        <v>38000</v>
      </c>
      <c r="Z2940" s="78">
        <v>2.41</v>
      </c>
    </row>
    <row r="2941" spans="1:26" x14ac:dyDescent="0.25">
      <c r="A2941" s="78">
        <v>216617693</v>
      </c>
      <c r="D2941" s="78" t="s">
        <v>29</v>
      </c>
      <c r="E2941" s="78" t="s">
        <v>1293</v>
      </c>
      <c r="J2941" s="78" t="s">
        <v>3750</v>
      </c>
      <c r="V2941" s="78">
        <v>36000</v>
      </c>
      <c r="W2941" s="78">
        <v>31400</v>
      </c>
      <c r="X2941" s="78"/>
      <c r="Y2941" s="78">
        <v>38000</v>
      </c>
      <c r="Z2941" s="78">
        <v>2.41</v>
      </c>
    </row>
    <row r="2942" spans="1:26" x14ac:dyDescent="0.25">
      <c r="A2942" s="78">
        <v>216027655</v>
      </c>
      <c r="D2942" s="78" t="s">
        <v>29</v>
      </c>
      <c r="E2942" s="78" t="s">
        <v>2557</v>
      </c>
      <c r="J2942" s="78" t="s">
        <v>5080</v>
      </c>
      <c r="V2942" s="78">
        <v>36000</v>
      </c>
      <c r="W2942" s="78">
        <v>31400</v>
      </c>
      <c r="X2942" s="78"/>
      <c r="Y2942" s="78">
        <v>38000</v>
      </c>
      <c r="Z2942" s="78">
        <v>2.41</v>
      </c>
    </row>
    <row r="2943" spans="1:26" x14ac:dyDescent="0.25">
      <c r="A2943" s="78">
        <v>215725539</v>
      </c>
      <c r="D2943" s="78" t="s">
        <v>29</v>
      </c>
      <c r="E2943" s="78" t="s">
        <v>338</v>
      </c>
      <c r="J2943" s="78" t="s">
        <v>6277</v>
      </c>
      <c r="V2943" s="78">
        <v>36000</v>
      </c>
      <c r="W2943" s="78">
        <v>31400</v>
      </c>
      <c r="X2943" s="78"/>
      <c r="Y2943" s="78">
        <v>38000</v>
      </c>
      <c r="Z2943" s="78">
        <v>2.41</v>
      </c>
    </row>
    <row r="2944" spans="1:26" x14ac:dyDescent="0.25">
      <c r="A2944" s="78">
        <v>215444948</v>
      </c>
      <c r="D2944" s="78" t="s">
        <v>29</v>
      </c>
      <c r="E2944" s="78" t="s">
        <v>2548</v>
      </c>
      <c r="J2944" s="78" t="s">
        <v>6638</v>
      </c>
      <c r="V2944" s="78">
        <v>36000</v>
      </c>
      <c r="W2944" s="78">
        <v>31400</v>
      </c>
      <c r="X2944" s="78"/>
      <c r="Y2944" s="78">
        <v>38000</v>
      </c>
      <c r="Z2944" s="78">
        <v>2.41</v>
      </c>
    </row>
    <row r="2945" spans="1:26" x14ac:dyDescent="0.25">
      <c r="A2945" s="78">
        <v>215213730</v>
      </c>
      <c r="D2945" s="78" t="s">
        <v>29</v>
      </c>
      <c r="E2945" s="78" t="s">
        <v>388</v>
      </c>
      <c r="J2945" s="78" t="s">
        <v>9217</v>
      </c>
      <c r="V2945" s="78">
        <v>36000</v>
      </c>
      <c r="W2945" s="78">
        <v>31400</v>
      </c>
      <c r="X2945" s="78"/>
      <c r="Y2945" s="78">
        <v>38000</v>
      </c>
      <c r="Z2945" s="78">
        <v>2.41</v>
      </c>
    </row>
    <row r="2946" spans="1:26" x14ac:dyDescent="0.25">
      <c r="A2946" s="78">
        <v>215213807</v>
      </c>
      <c r="D2946" s="78" t="s">
        <v>29</v>
      </c>
      <c r="E2946" s="78" t="s">
        <v>332</v>
      </c>
      <c r="J2946" s="78" t="s">
        <v>9216</v>
      </c>
      <c r="V2946" s="78">
        <v>36000</v>
      </c>
      <c r="W2946" s="78">
        <v>31400</v>
      </c>
      <c r="X2946" s="78"/>
      <c r="Y2946" s="78">
        <v>38000</v>
      </c>
      <c r="Z2946" s="78">
        <v>2.41</v>
      </c>
    </row>
    <row r="2947" spans="1:26" x14ac:dyDescent="0.25">
      <c r="A2947" s="78">
        <v>215213727</v>
      </c>
      <c r="D2947" s="78" t="s">
        <v>29</v>
      </c>
      <c r="E2947" s="78" t="s">
        <v>391</v>
      </c>
      <c r="J2947" s="78" t="s">
        <v>9217</v>
      </c>
      <c r="V2947" s="78">
        <v>36000</v>
      </c>
      <c r="W2947" s="78">
        <v>31400</v>
      </c>
      <c r="X2947" s="78"/>
      <c r="Y2947" s="78">
        <v>38000</v>
      </c>
      <c r="Z2947" s="78">
        <v>2.41</v>
      </c>
    </row>
    <row r="2948" spans="1:26" x14ac:dyDescent="0.25">
      <c r="A2948" s="78">
        <v>215735319</v>
      </c>
      <c r="D2948" s="78" t="s">
        <v>29</v>
      </c>
      <c r="E2948" s="78" t="s">
        <v>2560</v>
      </c>
      <c r="J2948" s="78" t="s">
        <v>6333</v>
      </c>
      <c r="V2948" s="78">
        <v>36000</v>
      </c>
      <c r="W2948" s="78">
        <v>31400</v>
      </c>
      <c r="X2948" s="78"/>
      <c r="Y2948" s="78">
        <v>38000</v>
      </c>
      <c r="Z2948" s="78">
        <v>2.41</v>
      </c>
    </row>
    <row r="2949" spans="1:26" x14ac:dyDescent="0.25">
      <c r="A2949" s="78">
        <v>216014167</v>
      </c>
      <c r="D2949" s="78" t="s">
        <v>29</v>
      </c>
      <c r="E2949" s="78" t="s">
        <v>2563</v>
      </c>
      <c r="J2949" s="78" t="s">
        <v>5187</v>
      </c>
      <c r="V2949" s="78">
        <v>36000</v>
      </c>
      <c r="W2949" s="78">
        <v>31400</v>
      </c>
      <c r="X2949" s="78"/>
      <c r="Y2949" s="78">
        <v>38000</v>
      </c>
      <c r="Z2949" s="78">
        <v>2.41</v>
      </c>
    </row>
    <row r="2950" spans="1:26" x14ac:dyDescent="0.25">
      <c r="A2950" s="78">
        <v>216097148</v>
      </c>
      <c r="D2950" s="78" t="s">
        <v>29</v>
      </c>
      <c r="E2950" s="78" t="s">
        <v>2566</v>
      </c>
      <c r="J2950" s="78" t="s">
        <v>4624</v>
      </c>
      <c r="V2950" s="78">
        <v>36000</v>
      </c>
      <c r="W2950" s="78">
        <v>31400</v>
      </c>
      <c r="X2950" s="78"/>
      <c r="Y2950" s="78">
        <v>38000</v>
      </c>
      <c r="Z2950" s="78">
        <v>2.41</v>
      </c>
    </row>
    <row r="2951" spans="1:26" x14ac:dyDescent="0.25">
      <c r="A2951" s="78">
        <v>216097132</v>
      </c>
      <c r="D2951" s="78" t="s">
        <v>29</v>
      </c>
      <c r="E2951" s="78" t="s">
        <v>2569</v>
      </c>
      <c r="J2951" s="78" t="s">
        <v>4619</v>
      </c>
      <c r="V2951" s="78">
        <v>36000</v>
      </c>
      <c r="W2951" s="78">
        <v>31400</v>
      </c>
      <c r="X2951" s="78"/>
      <c r="Y2951" s="78">
        <v>38000</v>
      </c>
      <c r="Z2951" s="78">
        <v>2.41</v>
      </c>
    </row>
    <row r="2952" spans="1:26" x14ac:dyDescent="0.25">
      <c r="A2952" s="78">
        <v>214861817</v>
      </c>
      <c r="D2952" s="78" t="s">
        <v>29</v>
      </c>
      <c r="E2952" s="78" t="s">
        <v>306</v>
      </c>
      <c r="J2952" s="78" t="s">
        <v>9174</v>
      </c>
      <c r="V2952" s="78">
        <v>36000</v>
      </c>
      <c r="W2952" s="78">
        <v>31400</v>
      </c>
      <c r="X2952" s="78"/>
      <c r="Y2952" s="78">
        <v>38000</v>
      </c>
      <c r="Z2952" s="78">
        <v>2.41</v>
      </c>
    </row>
    <row r="2953" spans="1:26" x14ac:dyDescent="0.25">
      <c r="A2953" s="78">
        <v>216623571</v>
      </c>
      <c r="D2953" s="78" t="s">
        <v>29</v>
      </c>
      <c r="E2953" s="78" t="s">
        <v>313</v>
      </c>
      <c r="J2953" s="78" t="s">
        <v>3450</v>
      </c>
      <c r="V2953" s="78">
        <v>36000</v>
      </c>
      <c r="W2953" s="78">
        <v>30000</v>
      </c>
      <c r="X2953" s="78"/>
      <c r="Y2953" s="78">
        <v>42000</v>
      </c>
      <c r="Z2953" s="78">
        <v>2.6</v>
      </c>
    </row>
    <row r="2954" spans="1:26" x14ac:dyDescent="0.25">
      <c r="A2954" s="78">
        <v>216775664</v>
      </c>
      <c r="D2954" s="78" t="s">
        <v>29</v>
      </c>
      <c r="E2954" s="78" t="s">
        <v>554</v>
      </c>
      <c r="J2954" s="78" t="s">
        <v>562</v>
      </c>
      <c r="V2954" s="78">
        <v>36000</v>
      </c>
      <c r="W2954" s="78">
        <v>30000</v>
      </c>
      <c r="X2954" s="78"/>
      <c r="Y2954" s="78">
        <v>42000</v>
      </c>
      <c r="Z2954" s="78">
        <v>2.6</v>
      </c>
    </row>
    <row r="2955" spans="1:26" x14ac:dyDescent="0.25">
      <c r="A2955" s="78">
        <v>215866689</v>
      </c>
      <c r="D2955" s="78" t="s">
        <v>29</v>
      </c>
      <c r="E2955" s="78" t="s">
        <v>554</v>
      </c>
      <c r="J2955" s="78" t="s">
        <v>5502</v>
      </c>
      <c r="V2955" s="78">
        <v>36000</v>
      </c>
      <c r="W2955" s="78">
        <v>30000</v>
      </c>
      <c r="X2955" s="78"/>
      <c r="Y2955" s="78">
        <v>42000</v>
      </c>
      <c r="Z2955" s="78">
        <v>2.6</v>
      </c>
    </row>
    <row r="2956" spans="1:26" x14ac:dyDescent="0.25">
      <c r="A2956" s="78">
        <v>216032301</v>
      </c>
      <c r="D2956" s="78" t="s">
        <v>29</v>
      </c>
      <c r="E2956" s="78" t="s">
        <v>57</v>
      </c>
      <c r="J2956" s="78" t="s">
        <v>4132</v>
      </c>
      <c r="V2956" s="78">
        <v>36000</v>
      </c>
      <c r="W2956" s="78">
        <v>30000</v>
      </c>
      <c r="X2956" s="78"/>
      <c r="Y2956" s="78">
        <v>42000</v>
      </c>
      <c r="Z2956" s="78">
        <v>2.6</v>
      </c>
    </row>
    <row r="2957" spans="1:26" x14ac:dyDescent="0.25">
      <c r="A2957" s="78">
        <v>216032367</v>
      </c>
      <c r="D2957" s="78" t="s">
        <v>29</v>
      </c>
      <c r="E2957" s="78" t="s">
        <v>54</v>
      </c>
      <c r="J2957" s="78" t="s">
        <v>4132</v>
      </c>
      <c r="V2957" s="78">
        <v>36000</v>
      </c>
      <c r="W2957" s="78">
        <v>30000</v>
      </c>
      <c r="X2957" s="78"/>
      <c r="Y2957" s="78">
        <v>42000</v>
      </c>
      <c r="Z2957" s="78">
        <v>2.6</v>
      </c>
    </row>
    <row r="2958" spans="1:26" x14ac:dyDescent="0.25">
      <c r="A2958" s="78">
        <v>215746011</v>
      </c>
      <c r="D2958" s="78" t="s">
        <v>29</v>
      </c>
      <c r="E2958" s="78" t="s">
        <v>485</v>
      </c>
      <c r="J2958" s="78" t="s">
        <v>6246</v>
      </c>
      <c r="V2958" s="78">
        <v>36000</v>
      </c>
      <c r="W2958" s="78">
        <v>30000</v>
      </c>
      <c r="X2958" s="78"/>
      <c r="Y2958" s="78">
        <v>42000</v>
      </c>
      <c r="Z2958" s="78">
        <v>2.6</v>
      </c>
    </row>
    <row r="2959" spans="1:26" x14ac:dyDescent="0.25">
      <c r="A2959" s="78">
        <v>215449730</v>
      </c>
      <c r="D2959" s="78" t="s">
        <v>29</v>
      </c>
      <c r="E2959" s="78" t="s">
        <v>1283</v>
      </c>
      <c r="J2959" s="78" t="s">
        <v>6527</v>
      </c>
      <c r="V2959" s="78">
        <v>36000</v>
      </c>
      <c r="W2959" s="78">
        <v>30000</v>
      </c>
      <c r="X2959" s="78"/>
      <c r="Y2959" s="78">
        <v>42000</v>
      </c>
      <c r="Z2959" s="78">
        <v>2.6</v>
      </c>
    </row>
    <row r="2960" spans="1:26" x14ac:dyDescent="0.25">
      <c r="A2960" s="78">
        <v>215449805</v>
      </c>
      <c r="D2960" s="78" t="s">
        <v>29</v>
      </c>
      <c r="E2960" s="78" t="s">
        <v>2526</v>
      </c>
      <c r="J2960" s="78" t="s">
        <v>6703</v>
      </c>
      <c r="V2960" s="78">
        <v>36000</v>
      </c>
      <c r="W2960" s="78">
        <v>30000</v>
      </c>
      <c r="X2960" s="78"/>
      <c r="Y2960" s="78">
        <v>42000</v>
      </c>
      <c r="Z2960" s="78">
        <v>2.6</v>
      </c>
    </row>
    <row r="2961" spans="1:26" x14ac:dyDescent="0.25">
      <c r="A2961" s="78">
        <v>216031074</v>
      </c>
      <c r="D2961" s="78" t="s">
        <v>29</v>
      </c>
      <c r="E2961" s="78" t="s">
        <v>2521</v>
      </c>
      <c r="J2961" s="78" t="s">
        <v>5099</v>
      </c>
      <c r="V2961" s="78">
        <v>36000</v>
      </c>
      <c r="W2961" s="78">
        <v>30000</v>
      </c>
      <c r="X2961" s="78"/>
      <c r="Y2961" s="78">
        <v>42000</v>
      </c>
      <c r="Z2961" s="78">
        <v>2.6</v>
      </c>
    </row>
    <row r="2962" spans="1:26" x14ac:dyDescent="0.25">
      <c r="A2962" s="78">
        <v>215853985</v>
      </c>
      <c r="D2962" s="78" t="s">
        <v>29</v>
      </c>
      <c r="E2962" s="78" t="s">
        <v>329</v>
      </c>
      <c r="J2962" s="78" t="s">
        <v>5643</v>
      </c>
      <c r="V2962" s="78">
        <v>36000</v>
      </c>
      <c r="W2962" s="78">
        <v>30000</v>
      </c>
      <c r="X2962" s="78"/>
      <c r="Y2962" s="78">
        <v>42000</v>
      </c>
      <c r="Z2962" s="78">
        <v>2.6</v>
      </c>
    </row>
    <row r="2963" spans="1:26" x14ac:dyDescent="0.25">
      <c r="A2963" s="78">
        <v>215471463</v>
      </c>
      <c r="D2963" s="78" t="s">
        <v>29</v>
      </c>
      <c r="E2963" s="78" t="s">
        <v>15</v>
      </c>
      <c r="J2963" s="78" t="s">
        <v>6575</v>
      </c>
      <c r="V2963" s="78">
        <v>36000</v>
      </c>
      <c r="W2963" s="78">
        <v>30000</v>
      </c>
      <c r="X2963" s="78"/>
      <c r="Y2963" s="78">
        <v>42000</v>
      </c>
      <c r="Z2963" s="78">
        <v>2.6</v>
      </c>
    </row>
    <row r="2964" spans="1:26" x14ac:dyDescent="0.25">
      <c r="A2964" s="78">
        <v>215864275</v>
      </c>
      <c r="D2964" s="78" t="s">
        <v>29</v>
      </c>
      <c r="E2964" s="78" t="s">
        <v>1379</v>
      </c>
      <c r="J2964" s="78" t="s">
        <v>17269</v>
      </c>
      <c r="V2964" s="78">
        <v>36000</v>
      </c>
      <c r="W2964" s="78">
        <v>30000</v>
      </c>
      <c r="X2964" s="78"/>
      <c r="Y2964" s="78">
        <v>42000</v>
      </c>
      <c r="Z2964" s="78">
        <v>2.6</v>
      </c>
    </row>
    <row r="2965" spans="1:26" x14ac:dyDescent="0.25">
      <c r="A2965" s="78">
        <v>216997623</v>
      </c>
      <c r="D2965" s="78" t="s">
        <v>29</v>
      </c>
      <c r="E2965" s="78" t="s">
        <v>329</v>
      </c>
      <c r="J2965" s="78" t="s">
        <v>630</v>
      </c>
      <c r="V2965" s="78">
        <v>36000</v>
      </c>
      <c r="W2965" s="78">
        <v>30000</v>
      </c>
      <c r="X2965" s="78"/>
      <c r="Y2965" s="78">
        <v>42000</v>
      </c>
      <c r="Z2965" s="78">
        <v>2.6</v>
      </c>
    </row>
    <row r="2966" spans="1:26" x14ac:dyDescent="0.25">
      <c r="A2966" s="78">
        <v>216760006</v>
      </c>
      <c r="D2966" s="78" t="s">
        <v>29</v>
      </c>
      <c r="E2966" s="78" t="s">
        <v>335</v>
      </c>
      <c r="J2966" s="78" t="s">
        <v>1371</v>
      </c>
      <c r="V2966" s="78">
        <v>36000</v>
      </c>
      <c r="W2966" s="78">
        <v>30000</v>
      </c>
      <c r="X2966" s="78"/>
      <c r="Y2966" s="78">
        <v>42000</v>
      </c>
      <c r="Z2966" s="78">
        <v>2.6</v>
      </c>
    </row>
    <row r="2967" spans="1:26" x14ac:dyDescent="0.25">
      <c r="A2967" s="78">
        <v>216617691</v>
      </c>
      <c r="D2967" s="78" t="s">
        <v>29</v>
      </c>
      <c r="E2967" s="78" t="s">
        <v>1293</v>
      </c>
      <c r="J2967" s="78" t="s">
        <v>3750</v>
      </c>
      <c r="V2967" s="78">
        <v>36000</v>
      </c>
      <c r="W2967" s="78">
        <v>30000</v>
      </c>
      <c r="X2967" s="78"/>
      <c r="Y2967" s="78">
        <v>42000</v>
      </c>
      <c r="Z2967" s="78">
        <v>2.6</v>
      </c>
    </row>
    <row r="2968" spans="1:26" x14ac:dyDescent="0.25">
      <c r="A2968" s="78">
        <v>215931375</v>
      </c>
      <c r="D2968" s="78" t="s">
        <v>29</v>
      </c>
      <c r="E2968" s="78" t="s">
        <v>391</v>
      </c>
      <c r="J2968" s="78" t="s">
        <v>5140</v>
      </c>
      <c r="V2968" s="78">
        <v>36000</v>
      </c>
      <c r="W2968" s="78">
        <v>30000</v>
      </c>
      <c r="X2968" s="78"/>
      <c r="Y2968" s="78">
        <v>42000</v>
      </c>
      <c r="Z2968" s="78">
        <v>2.6</v>
      </c>
    </row>
    <row r="2969" spans="1:26" x14ac:dyDescent="0.25">
      <c r="A2969" s="78">
        <v>215931372</v>
      </c>
      <c r="D2969" s="78" t="s">
        <v>29</v>
      </c>
      <c r="E2969" s="78" t="s">
        <v>388</v>
      </c>
      <c r="J2969" s="78" t="s">
        <v>5141</v>
      </c>
      <c r="V2969" s="78">
        <v>36000</v>
      </c>
      <c r="W2969" s="78">
        <v>30000</v>
      </c>
      <c r="X2969" s="78"/>
      <c r="Y2969" s="78">
        <v>42000</v>
      </c>
      <c r="Z2969" s="78">
        <v>2.6</v>
      </c>
    </row>
    <row r="2970" spans="1:26" x14ac:dyDescent="0.25">
      <c r="A2970" s="78">
        <v>216027653</v>
      </c>
      <c r="D2970" s="78" t="s">
        <v>29</v>
      </c>
      <c r="E2970" s="78" t="s">
        <v>2557</v>
      </c>
      <c r="J2970" s="78" t="s">
        <v>5080</v>
      </c>
      <c r="V2970" s="78">
        <v>36000</v>
      </c>
      <c r="W2970" s="78">
        <v>30000</v>
      </c>
      <c r="X2970" s="78"/>
      <c r="Y2970" s="78">
        <v>42000</v>
      </c>
      <c r="Z2970" s="78">
        <v>2.6</v>
      </c>
    </row>
    <row r="2971" spans="1:26" x14ac:dyDescent="0.25">
      <c r="A2971" s="78">
        <v>215725537</v>
      </c>
      <c r="D2971" s="78" t="s">
        <v>29</v>
      </c>
      <c r="E2971" s="78" t="s">
        <v>338</v>
      </c>
      <c r="J2971" s="78" t="s">
        <v>6277</v>
      </c>
      <c r="V2971" s="78">
        <v>36000</v>
      </c>
      <c r="W2971" s="78">
        <v>30000</v>
      </c>
      <c r="X2971" s="78"/>
      <c r="Y2971" s="78">
        <v>42000</v>
      </c>
      <c r="Z2971" s="78">
        <v>2.6</v>
      </c>
    </row>
    <row r="2972" spans="1:26" x14ac:dyDescent="0.25">
      <c r="A2972" s="78">
        <v>215444946</v>
      </c>
      <c r="D2972" s="78" t="s">
        <v>29</v>
      </c>
      <c r="E2972" s="78" t="s">
        <v>2548</v>
      </c>
      <c r="J2972" s="78" t="s">
        <v>6638</v>
      </c>
      <c r="V2972" s="78">
        <v>36000</v>
      </c>
      <c r="W2972" s="78">
        <v>30000</v>
      </c>
      <c r="X2972" s="78"/>
      <c r="Y2972" s="78">
        <v>42000</v>
      </c>
      <c r="Z2972" s="78">
        <v>2.6</v>
      </c>
    </row>
    <row r="2973" spans="1:26" x14ac:dyDescent="0.25">
      <c r="A2973" s="78">
        <v>215213728</v>
      </c>
      <c r="D2973" s="78" t="s">
        <v>29</v>
      </c>
      <c r="E2973" s="78" t="s">
        <v>388</v>
      </c>
      <c r="J2973" s="78" t="s">
        <v>9218</v>
      </c>
      <c r="V2973" s="78">
        <v>36000</v>
      </c>
      <c r="W2973" s="78">
        <v>30000</v>
      </c>
      <c r="X2973" s="78"/>
      <c r="Y2973" s="78">
        <v>42000</v>
      </c>
      <c r="Z2973" s="78">
        <v>2.6</v>
      </c>
    </row>
    <row r="2974" spans="1:26" x14ac:dyDescent="0.25">
      <c r="A2974" s="78">
        <v>215213805</v>
      </c>
      <c r="D2974" s="78" t="s">
        <v>29</v>
      </c>
      <c r="E2974" s="78" t="s">
        <v>332</v>
      </c>
      <c r="J2974" s="78" t="s">
        <v>9216</v>
      </c>
      <c r="V2974" s="78">
        <v>36000</v>
      </c>
      <c r="W2974" s="78">
        <v>30000</v>
      </c>
      <c r="X2974" s="78"/>
      <c r="Y2974" s="78">
        <v>42000</v>
      </c>
      <c r="Z2974" s="78">
        <v>2.6</v>
      </c>
    </row>
    <row r="2975" spans="1:26" x14ac:dyDescent="0.25">
      <c r="A2975" s="78">
        <v>215213725</v>
      </c>
      <c r="D2975" s="78" t="s">
        <v>29</v>
      </c>
      <c r="E2975" s="78" t="s">
        <v>391</v>
      </c>
      <c r="J2975" s="78" t="s">
        <v>9217</v>
      </c>
      <c r="V2975" s="78">
        <v>36000</v>
      </c>
      <c r="W2975" s="78">
        <v>30000</v>
      </c>
      <c r="X2975" s="78"/>
      <c r="Y2975" s="78">
        <v>42000</v>
      </c>
      <c r="Z2975" s="78">
        <v>2.6</v>
      </c>
    </row>
    <row r="2976" spans="1:26" x14ac:dyDescent="0.25">
      <c r="A2976" s="78">
        <v>215735317</v>
      </c>
      <c r="D2976" s="78" t="s">
        <v>29</v>
      </c>
      <c r="E2976" s="78" t="s">
        <v>2560</v>
      </c>
      <c r="J2976" s="78" t="s">
        <v>6333</v>
      </c>
      <c r="V2976" s="78">
        <v>36000</v>
      </c>
      <c r="W2976" s="78">
        <v>30000</v>
      </c>
      <c r="X2976" s="78"/>
      <c r="Y2976" s="78">
        <v>42000</v>
      </c>
      <c r="Z2976" s="78">
        <v>2.6</v>
      </c>
    </row>
    <row r="2977" spans="1:26" x14ac:dyDescent="0.25">
      <c r="A2977" s="78">
        <v>216014165</v>
      </c>
      <c r="D2977" s="78" t="s">
        <v>29</v>
      </c>
      <c r="E2977" s="78" t="s">
        <v>2563</v>
      </c>
      <c r="J2977" s="78" t="s">
        <v>5187</v>
      </c>
      <c r="V2977" s="78">
        <v>36000</v>
      </c>
      <c r="W2977" s="78">
        <v>30000</v>
      </c>
      <c r="X2977" s="78"/>
      <c r="Y2977" s="78">
        <v>42000</v>
      </c>
      <c r="Z2977" s="78">
        <v>2.6</v>
      </c>
    </row>
    <row r="2978" spans="1:26" x14ac:dyDescent="0.25">
      <c r="A2978" s="78">
        <v>216097145</v>
      </c>
      <c r="D2978" s="78" t="s">
        <v>29</v>
      </c>
      <c r="E2978" s="78" t="s">
        <v>2566</v>
      </c>
      <c r="J2978" s="78" t="s">
        <v>4624</v>
      </c>
      <c r="V2978" s="78">
        <v>36000</v>
      </c>
      <c r="W2978" s="78">
        <v>30000</v>
      </c>
      <c r="X2978" s="78"/>
      <c r="Y2978" s="78">
        <v>42000</v>
      </c>
      <c r="Z2978" s="78">
        <v>2.6</v>
      </c>
    </row>
    <row r="2979" spans="1:26" x14ac:dyDescent="0.25">
      <c r="A2979" s="78">
        <v>216097130</v>
      </c>
      <c r="D2979" s="78" t="s">
        <v>29</v>
      </c>
      <c r="E2979" s="78" t="s">
        <v>2569</v>
      </c>
      <c r="J2979" s="78" t="s">
        <v>4619</v>
      </c>
      <c r="V2979" s="78">
        <v>36000</v>
      </c>
      <c r="W2979" s="78">
        <v>30000</v>
      </c>
      <c r="X2979" s="78"/>
      <c r="Y2979" s="78">
        <v>42000</v>
      </c>
      <c r="Z2979" s="78">
        <v>2.6</v>
      </c>
    </row>
    <row r="2980" spans="1:26" x14ac:dyDescent="0.25">
      <c r="A2980" s="78">
        <v>214861815</v>
      </c>
      <c r="D2980" s="78" t="s">
        <v>29</v>
      </c>
      <c r="E2980" s="78" t="s">
        <v>306</v>
      </c>
      <c r="J2980" s="78" t="s">
        <v>9174</v>
      </c>
      <c r="V2980" s="78">
        <v>36000</v>
      </c>
      <c r="W2980" s="78">
        <v>30000</v>
      </c>
      <c r="X2980" s="78"/>
      <c r="Y2980" s="78">
        <v>42000</v>
      </c>
      <c r="Z2980" s="78">
        <v>2.6</v>
      </c>
    </row>
    <row r="2981" spans="1:26" x14ac:dyDescent="0.25">
      <c r="A2981" s="78">
        <v>214861700</v>
      </c>
      <c r="D2981" s="78" t="s">
        <v>29</v>
      </c>
      <c r="E2981" s="78" t="s">
        <v>306</v>
      </c>
      <c r="J2981" s="78" t="s">
        <v>9212</v>
      </c>
      <c r="V2981" s="78">
        <v>36000</v>
      </c>
      <c r="W2981" s="78">
        <v>31400</v>
      </c>
      <c r="X2981" s="78"/>
      <c r="Y2981" s="78">
        <v>38000</v>
      </c>
      <c r="Z2981" s="78">
        <v>2.41</v>
      </c>
    </row>
    <row r="2982" spans="1:26" x14ac:dyDescent="0.25">
      <c r="A2982" s="78">
        <v>214861698</v>
      </c>
      <c r="D2982" s="78" t="s">
        <v>29</v>
      </c>
      <c r="E2982" s="78" t="s">
        <v>306</v>
      </c>
      <c r="J2982" s="78" t="s">
        <v>9212</v>
      </c>
      <c r="V2982" s="78">
        <v>36000</v>
      </c>
      <c r="W2982" s="78">
        <v>30000</v>
      </c>
      <c r="X2982" s="78"/>
      <c r="Y2982" s="78">
        <v>42000</v>
      </c>
      <c r="Z2982" s="78">
        <v>2.6</v>
      </c>
    </row>
    <row r="2983" spans="1:26" x14ac:dyDescent="0.25">
      <c r="A2983" s="78">
        <v>215864408</v>
      </c>
      <c r="D2983" s="78" t="s">
        <v>29</v>
      </c>
      <c r="E2983" s="78" t="s">
        <v>313</v>
      </c>
      <c r="J2983" s="78" t="s">
        <v>3602</v>
      </c>
      <c r="V2983" s="78">
        <v>18000</v>
      </c>
      <c r="W2983" s="78">
        <v>14000</v>
      </c>
      <c r="X2983" s="78"/>
      <c r="Y2983" s="78">
        <v>14300</v>
      </c>
      <c r="Z2983" s="78">
        <v>2.25</v>
      </c>
    </row>
    <row r="2984" spans="1:26" x14ac:dyDescent="0.25">
      <c r="A2984" s="78">
        <v>215864092</v>
      </c>
      <c r="D2984" s="78" t="s">
        <v>29</v>
      </c>
      <c r="E2984" s="78" t="s">
        <v>71</v>
      </c>
      <c r="J2984" s="78" t="s">
        <v>5482</v>
      </c>
      <c r="V2984" s="78">
        <v>18000</v>
      </c>
      <c r="W2984" s="78">
        <v>14000</v>
      </c>
      <c r="X2984" s="78"/>
      <c r="Y2984" s="78">
        <v>14300</v>
      </c>
      <c r="Z2984" s="78">
        <v>2.25</v>
      </c>
    </row>
    <row r="2985" spans="1:26" x14ac:dyDescent="0.25">
      <c r="A2985" s="78">
        <v>215866802</v>
      </c>
      <c r="D2985" s="78" t="s">
        <v>29</v>
      </c>
      <c r="E2985" s="78" t="s">
        <v>310</v>
      </c>
      <c r="J2985" s="78" t="s">
        <v>5483</v>
      </c>
      <c r="V2985" s="78">
        <v>18000</v>
      </c>
      <c r="W2985" s="78">
        <v>14000</v>
      </c>
      <c r="X2985" s="78"/>
      <c r="Y2985" s="78">
        <v>14300</v>
      </c>
      <c r="Z2985" s="78">
        <v>2.25</v>
      </c>
    </row>
    <row r="2986" spans="1:26" x14ac:dyDescent="0.25">
      <c r="A2986" s="78">
        <v>215894273</v>
      </c>
      <c r="D2986" s="78" t="s">
        <v>29</v>
      </c>
      <c r="E2986" s="78" t="s">
        <v>3051</v>
      </c>
      <c r="J2986" s="78" t="s">
        <v>5484</v>
      </c>
      <c r="V2986" s="78">
        <v>18000</v>
      </c>
      <c r="W2986" s="78">
        <v>14000</v>
      </c>
      <c r="X2986" s="78"/>
      <c r="Y2986" s="78">
        <v>14300</v>
      </c>
      <c r="Z2986" s="78">
        <v>2.25</v>
      </c>
    </row>
    <row r="2987" spans="1:26" x14ac:dyDescent="0.25">
      <c r="A2987" s="78">
        <v>216598390</v>
      </c>
      <c r="D2987" s="78" t="s">
        <v>29</v>
      </c>
      <c r="E2987" s="78" t="s">
        <v>1306</v>
      </c>
      <c r="J2987" s="78" t="s">
        <v>3798</v>
      </c>
      <c r="V2987" s="78">
        <v>18000</v>
      </c>
      <c r="W2987" s="78">
        <v>14000</v>
      </c>
      <c r="X2987" s="78"/>
      <c r="Y2987" s="78">
        <v>14300</v>
      </c>
      <c r="Z2987" s="78">
        <v>2.25</v>
      </c>
    </row>
    <row r="2988" spans="1:26" x14ac:dyDescent="0.25">
      <c r="A2988" s="78">
        <v>216760125</v>
      </c>
      <c r="D2988" s="78" t="s">
        <v>29</v>
      </c>
      <c r="E2988" s="78" t="s">
        <v>1230</v>
      </c>
      <c r="J2988" s="78" t="s">
        <v>1559</v>
      </c>
      <c r="V2988" s="78">
        <v>18000</v>
      </c>
      <c r="W2988" s="78">
        <v>14000</v>
      </c>
      <c r="X2988" s="78"/>
      <c r="Y2988" s="78">
        <v>14300</v>
      </c>
      <c r="Z2988" s="78">
        <v>2.25</v>
      </c>
    </row>
    <row r="2989" spans="1:26" x14ac:dyDescent="0.25">
      <c r="A2989" s="78">
        <v>215359232</v>
      </c>
      <c r="D2989" s="78" t="s">
        <v>29</v>
      </c>
      <c r="E2989" s="78" t="s">
        <v>3040</v>
      </c>
      <c r="J2989" s="78" t="s">
        <v>8716</v>
      </c>
      <c r="V2989" s="78">
        <v>18000</v>
      </c>
      <c r="W2989" s="78">
        <v>14000</v>
      </c>
      <c r="X2989" s="78"/>
      <c r="Y2989" s="78">
        <v>14300</v>
      </c>
      <c r="Z2989" s="78">
        <v>2.25</v>
      </c>
    </row>
    <row r="2990" spans="1:26" x14ac:dyDescent="0.25">
      <c r="A2990" s="78">
        <v>216046638</v>
      </c>
      <c r="D2990" s="78" t="s">
        <v>29</v>
      </c>
      <c r="E2990" s="78" t="s">
        <v>322</v>
      </c>
      <c r="J2990" s="78" t="s">
        <v>17270</v>
      </c>
      <c r="V2990" s="78">
        <v>18000</v>
      </c>
      <c r="W2990" s="78">
        <v>14000</v>
      </c>
      <c r="X2990" s="78"/>
      <c r="Y2990" s="78">
        <v>14300</v>
      </c>
      <c r="Z2990" s="78">
        <v>2.25</v>
      </c>
    </row>
    <row r="2991" spans="1:26" x14ac:dyDescent="0.25">
      <c r="A2991" s="78">
        <v>216369234</v>
      </c>
      <c r="D2991" s="78" t="s">
        <v>29</v>
      </c>
      <c r="E2991" s="78" t="s">
        <v>319</v>
      </c>
      <c r="J2991" s="78" t="s">
        <v>4711</v>
      </c>
      <c r="V2991" s="78">
        <v>18000</v>
      </c>
      <c r="W2991" s="78">
        <v>14000</v>
      </c>
      <c r="X2991" s="78"/>
      <c r="Y2991" s="78">
        <v>14300</v>
      </c>
      <c r="Z2991" s="78">
        <v>2.25</v>
      </c>
    </row>
    <row r="2992" spans="1:26" x14ac:dyDescent="0.25">
      <c r="A2992" s="78">
        <v>216720926</v>
      </c>
      <c r="D2992" s="78" t="s">
        <v>29</v>
      </c>
      <c r="E2992" s="78" t="s">
        <v>340</v>
      </c>
      <c r="J2992" s="78" t="s">
        <v>1460</v>
      </c>
      <c r="V2992" s="78">
        <v>18000</v>
      </c>
      <c r="W2992" s="78">
        <v>14000</v>
      </c>
      <c r="X2992" s="78"/>
      <c r="Y2992" s="78">
        <v>14300</v>
      </c>
      <c r="Z2992" s="78">
        <v>2.25</v>
      </c>
    </row>
    <row r="2993" spans="1:26" x14ac:dyDescent="0.25">
      <c r="A2993" s="78">
        <v>214861856</v>
      </c>
      <c r="D2993" s="78" t="s">
        <v>29</v>
      </c>
      <c r="E2993" s="78" t="s">
        <v>306</v>
      </c>
      <c r="J2993" s="78" t="s">
        <v>9161</v>
      </c>
      <c r="V2993" s="78">
        <v>18000</v>
      </c>
      <c r="W2993" s="78">
        <v>14000</v>
      </c>
      <c r="X2993" s="78"/>
      <c r="Y2993" s="78">
        <v>14300</v>
      </c>
      <c r="Z2993" s="78">
        <v>2.25</v>
      </c>
    </row>
    <row r="2994" spans="1:26" x14ac:dyDescent="0.25">
      <c r="A2994" s="78">
        <v>216760124</v>
      </c>
      <c r="D2994" s="78" t="s">
        <v>29</v>
      </c>
      <c r="E2994" s="78" t="s">
        <v>1230</v>
      </c>
      <c r="J2994" s="78" t="s">
        <v>1559</v>
      </c>
      <c r="V2994" s="78">
        <v>18000</v>
      </c>
      <c r="W2994" s="78">
        <v>14600</v>
      </c>
      <c r="X2994" s="78"/>
      <c r="Y2994" s="78">
        <v>14600</v>
      </c>
      <c r="Z2994" s="78">
        <v>2.2999999999999998</v>
      </c>
    </row>
    <row r="2995" spans="1:26" x14ac:dyDescent="0.25">
      <c r="A2995" s="78">
        <v>216598389</v>
      </c>
      <c r="D2995" s="78" t="s">
        <v>29</v>
      </c>
      <c r="E2995" s="78" t="s">
        <v>1306</v>
      </c>
      <c r="J2995" s="78" t="s">
        <v>3798</v>
      </c>
      <c r="V2995" s="78">
        <v>18000</v>
      </c>
      <c r="W2995" s="78">
        <v>14600</v>
      </c>
      <c r="X2995" s="78"/>
      <c r="Y2995" s="78">
        <v>14600</v>
      </c>
      <c r="Z2995" s="78">
        <v>2.2999999999999998</v>
      </c>
    </row>
    <row r="2996" spans="1:26" x14ac:dyDescent="0.25">
      <c r="A2996" s="78">
        <v>215894272</v>
      </c>
      <c r="D2996" s="78" t="s">
        <v>29</v>
      </c>
      <c r="E2996" s="78" t="s">
        <v>3051</v>
      </c>
      <c r="J2996" s="78" t="s">
        <v>5484</v>
      </c>
      <c r="V2996" s="78">
        <v>18000</v>
      </c>
      <c r="W2996" s="78">
        <v>14600</v>
      </c>
      <c r="X2996" s="78"/>
      <c r="Y2996" s="78">
        <v>14600</v>
      </c>
      <c r="Z2996" s="78">
        <v>2.2999999999999998</v>
      </c>
    </row>
    <row r="2997" spans="1:26" x14ac:dyDescent="0.25">
      <c r="A2997" s="78">
        <v>215866801</v>
      </c>
      <c r="D2997" s="78" t="s">
        <v>29</v>
      </c>
      <c r="E2997" s="78" t="s">
        <v>310</v>
      </c>
      <c r="J2997" s="78" t="s">
        <v>5483</v>
      </c>
      <c r="V2997" s="78">
        <v>18000</v>
      </c>
      <c r="W2997" s="78">
        <v>14600</v>
      </c>
      <c r="X2997" s="78"/>
      <c r="Y2997" s="78">
        <v>14600</v>
      </c>
      <c r="Z2997" s="78">
        <v>2.2999999999999998</v>
      </c>
    </row>
    <row r="2998" spans="1:26" x14ac:dyDescent="0.25">
      <c r="A2998" s="78">
        <v>215864091</v>
      </c>
      <c r="D2998" s="78" t="s">
        <v>29</v>
      </c>
      <c r="E2998" s="78" t="s">
        <v>71</v>
      </c>
      <c r="J2998" s="78" t="s">
        <v>5482</v>
      </c>
      <c r="V2998" s="78">
        <v>18000</v>
      </c>
      <c r="W2998" s="78">
        <v>14600</v>
      </c>
      <c r="X2998" s="78"/>
      <c r="Y2998" s="78">
        <v>14600</v>
      </c>
      <c r="Z2998" s="78">
        <v>2.2999999999999998</v>
      </c>
    </row>
    <row r="2999" spans="1:26" x14ac:dyDescent="0.25">
      <c r="A2999" s="78">
        <v>215864407</v>
      </c>
      <c r="D2999" s="78" t="s">
        <v>29</v>
      </c>
      <c r="E2999" s="78" t="s">
        <v>313</v>
      </c>
      <c r="J2999" s="78" t="s">
        <v>3602</v>
      </c>
      <c r="V2999" s="78">
        <v>18000</v>
      </c>
      <c r="W2999" s="78">
        <v>14600</v>
      </c>
      <c r="X2999" s="78"/>
      <c r="Y2999" s="78">
        <v>14600</v>
      </c>
      <c r="Z2999" s="78">
        <v>2.2999999999999998</v>
      </c>
    </row>
    <row r="3000" spans="1:26" x14ac:dyDescent="0.25">
      <c r="A3000" s="78">
        <v>216369233</v>
      </c>
      <c r="D3000" s="78" t="s">
        <v>29</v>
      </c>
      <c r="E3000" s="78" t="s">
        <v>319</v>
      </c>
      <c r="J3000" s="78" t="s">
        <v>4711</v>
      </c>
      <c r="V3000" s="78">
        <v>18000</v>
      </c>
      <c r="W3000" s="78">
        <v>14600</v>
      </c>
      <c r="X3000" s="78"/>
      <c r="Y3000" s="78">
        <v>14600</v>
      </c>
      <c r="Z3000" s="78">
        <v>2.2999999999999998</v>
      </c>
    </row>
    <row r="3001" spans="1:26" x14ac:dyDescent="0.25">
      <c r="A3001" s="78">
        <v>216046637</v>
      </c>
      <c r="D3001" s="78" t="s">
        <v>29</v>
      </c>
      <c r="E3001" s="78" t="s">
        <v>322</v>
      </c>
      <c r="J3001" s="78" t="s">
        <v>17270</v>
      </c>
      <c r="V3001" s="78">
        <v>18000</v>
      </c>
      <c r="W3001" s="78">
        <v>14600</v>
      </c>
      <c r="X3001" s="78"/>
      <c r="Y3001" s="78">
        <v>14600</v>
      </c>
      <c r="Z3001" s="78">
        <v>2.2999999999999998</v>
      </c>
    </row>
    <row r="3002" spans="1:26" x14ac:dyDescent="0.25">
      <c r="A3002" s="78">
        <v>215359231</v>
      </c>
      <c r="D3002" s="78" t="s">
        <v>29</v>
      </c>
      <c r="E3002" s="78" t="s">
        <v>3040</v>
      </c>
      <c r="J3002" s="78" t="s">
        <v>8716</v>
      </c>
      <c r="V3002" s="78">
        <v>18000</v>
      </c>
      <c r="W3002" s="78">
        <v>14600</v>
      </c>
      <c r="X3002" s="78"/>
      <c r="Y3002" s="78">
        <v>14600</v>
      </c>
      <c r="Z3002" s="78">
        <v>2.2999999999999998</v>
      </c>
    </row>
    <row r="3003" spans="1:26" x14ac:dyDescent="0.25">
      <c r="A3003" s="78">
        <v>216720925</v>
      </c>
      <c r="D3003" s="78" t="s">
        <v>29</v>
      </c>
      <c r="E3003" s="78" t="s">
        <v>340</v>
      </c>
      <c r="J3003" s="78" t="s">
        <v>1460</v>
      </c>
      <c r="V3003" s="78">
        <v>18000</v>
      </c>
      <c r="W3003" s="78">
        <v>14600</v>
      </c>
      <c r="X3003" s="78"/>
      <c r="Y3003" s="78">
        <v>14600</v>
      </c>
      <c r="Z3003" s="78">
        <v>2.2999999999999998</v>
      </c>
    </row>
    <row r="3004" spans="1:26" x14ac:dyDescent="0.25">
      <c r="A3004" s="78">
        <v>214861855</v>
      </c>
      <c r="D3004" s="78" t="s">
        <v>29</v>
      </c>
      <c r="E3004" s="78" t="s">
        <v>306</v>
      </c>
      <c r="J3004" s="78" t="s">
        <v>9161</v>
      </c>
      <c r="V3004" s="78">
        <v>18000</v>
      </c>
      <c r="W3004" s="78">
        <v>14600</v>
      </c>
      <c r="X3004" s="78"/>
      <c r="Y3004" s="78">
        <v>14600</v>
      </c>
      <c r="Z3004" s="78">
        <v>2.2999999999999998</v>
      </c>
    </row>
    <row r="3005" spans="1:26" x14ac:dyDescent="0.25">
      <c r="A3005" s="78">
        <v>215866669</v>
      </c>
      <c r="D3005" s="78" t="s">
        <v>29</v>
      </c>
      <c r="E3005" s="78" t="s">
        <v>554</v>
      </c>
      <c r="J3005" s="78" t="s">
        <v>5489</v>
      </c>
      <c r="V3005" s="78">
        <v>18000</v>
      </c>
      <c r="W3005" s="78">
        <v>14600</v>
      </c>
      <c r="X3005" s="78"/>
      <c r="Y3005" s="78">
        <v>14600</v>
      </c>
      <c r="Z3005" s="78">
        <v>2.2999999999999998</v>
      </c>
    </row>
    <row r="3006" spans="1:26" x14ac:dyDescent="0.25">
      <c r="A3006" s="78">
        <v>216032311</v>
      </c>
      <c r="D3006" s="78" t="s">
        <v>29</v>
      </c>
      <c r="E3006" s="78" t="s">
        <v>57</v>
      </c>
      <c r="J3006" s="78" t="s">
        <v>4135</v>
      </c>
      <c r="V3006" s="78">
        <v>18000</v>
      </c>
      <c r="W3006" s="78">
        <v>14600</v>
      </c>
      <c r="X3006" s="78"/>
      <c r="Y3006" s="78">
        <v>14600</v>
      </c>
      <c r="Z3006" s="78">
        <v>2.2999999999999998</v>
      </c>
    </row>
    <row r="3007" spans="1:26" x14ac:dyDescent="0.25">
      <c r="A3007" s="78">
        <v>216032377</v>
      </c>
      <c r="D3007" s="78" t="s">
        <v>29</v>
      </c>
      <c r="E3007" s="78" t="s">
        <v>54</v>
      </c>
      <c r="J3007" s="78" t="s">
        <v>4135</v>
      </c>
      <c r="V3007" s="78">
        <v>18000</v>
      </c>
      <c r="W3007" s="78">
        <v>14600</v>
      </c>
      <c r="X3007" s="78"/>
      <c r="Y3007" s="78">
        <v>14600</v>
      </c>
      <c r="Z3007" s="78">
        <v>2.2999999999999998</v>
      </c>
    </row>
    <row r="3008" spans="1:26" x14ac:dyDescent="0.25">
      <c r="A3008" s="78">
        <v>216775644</v>
      </c>
      <c r="D3008" s="78" t="s">
        <v>29</v>
      </c>
      <c r="E3008" s="78" t="s">
        <v>554</v>
      </c>
      <c r="J3008" s="78" t="s">
        <v>559</v>
      </c>
      <c r="V3008" s="78">
        <v>18000</v>
      </c>
      <c r="W3008" s="78">
        <v>14600</v>
      </c>
      <c r="X3008" s="78"/>
      <c r="Y3008" s="78">
        <v>14600</v>
      </c>
      <c r="Z3008" s="78">
        <v>2.2999999999999998</v>
      </c>
    </row>
    <row r="3009" spans="1:26" x14ac:dyDescent="0.25">
      <c r="A3009" s="78">
        <v>216623554</v>
      </c>
      <c r="D3009" s="78" t="s">
        <v>29</v>
      </c>
      <c r="E3009" s="78" t="s">
        <v>313</v>
      </c>
      <c r="J3009" s="78" t="s">
        <v>3444</v>
      </c>
      <c r="V3009" s="78">
        <v>18000</v>
      </c>
      <c r="W3009" s="78">
        <v>14600</v>
      </c>
      <c r="X3009" s="78"/>
      <c r="Y3009" s="78">
        <v>14600</v>
      </c>
      <c r="Z3009" s="78">
        <v>2.2999999999999998</v>
      </c>
    </row>
    <row r="3010" spans="1:26" x14ac:dyDescent="0.25">
      <c r="A3010" s="78">
        <v>215449788</v>
      </c>
      <c r="D3010" s="78" t="s">
        <v>29</v>
      </c>
      <c r="E3010" s="78" t="s">
        <v>2526</v>
      </c>
      <c r="J3010" s="78" t="s">
        <v>6700</v>
      </c>
      <c r="V3010" s="78">
        <v>18000</v>
      </c>
      <c r="W3010" s="78">
        <v>14600</v>
      </c>
      <c r="X3010" s="78"/>
      <c r="Y3010" s="78">
        <v>14600</v>
      </c>
      <c r="Z3010" s="78">
        <v>2.2999999999999998</v>
      </c>
    </row>
    <row r="3011" spans="1:26" x14ac:dyDescent="0.25">
      <c r="A3011" s="78">
        <v>216497942</v>
      </c>
      <c r="D3011" s="78" t="s">
        <v>29</v>
      </c>
      <c r="E3011" s="78" t="s">
        <v>303</v>
      </c>
      <c r="J3011" s="78" t="s">
        <v>4758</v>
      </c>
      <c r="V3011" s="78">
        <v>18000</v>
      </c>
      <c r="W3011" s="78">
        <v>14600</v>
      </c>
      <c r="X3011" s="78"/>
      <c r="Y3011" s="78">
        <v>14600</v>
      </c>
      <c r="Z3011" s="78">
        <v>2.2999999999999998</v>
      </c>
    </row>
    <row r="3012" spans="1:26" x14ac:dyDescent="0.25">
      <c r="A3012" s="78">
        <v>216997603</v>
      </c>
      <c r="D3012" s="78" t="s">
        <v>29</v>
      </c>
      <c r="E3012" s="78" t="s">
        <v>329</v>
      </c>
      <c r="J3012" s="78" t="s">
        <v>627</v>
      </c>
      <c r="V3012" s="78">
        <v>18000</v>
      </c>
      <c r="W3012" s="78">
        <v>14600</v>
      </c>
      <c r="X3012" s="78"/>
      <c r="Y3012" s="78">
        <v>14600</v>
      </c>
      <c r="Z3012" s="78">
        <v>2.2999999999999998</v>
      </c>
    </row>
    <row r="3013" spans="1:26" x14ac:dyDescent="0.25">
      <c r="A3013" s="78">
        <v>215853968</v>
      </c>
      <c r="D3013" s="78" t="s">
        <v>29</v>
      </c>
      <c r="E3013" s="78" t="s">
        <v>329</v>
      </c>
      <c r="J3013" s="78" t="s">
        <v>5640</v>
      </c>
      <c r="V3013" s="78">
        <v>18000</v>
      </c>
      <c r="W3013" s="78">
        <v>14600</v>
      </c>
      <c r="X3013" s="78"/>
      <c r="Y3013" s="78">
        <v>14600</v>
      </c>
      <c r="Z3013" s="78">
        <v>2.2999999999999998</v>
      </c>
    </row>
    <row r="3014" spans="1:26" x14ac:dyDescent="0.25">
      <c r="A3014" s="78">
        <v>215864255</v>
      </c>
      <c r="D3014" s="78" t="s">
        <v>29</v>
      </c>
      <c r="E3014" s="78" t="s">
        <v>1379</v>
      </c>
      <c r="J3014" s="78" t="s">
        <v>16843</v>
      </c>
      <c r="V3014" s="78">
        <v>18000</v>
      </c>
      <c r="W3014" s="78">
        <v>14600</v>
      </c>
      <c r="X3014" s="78"/>
      <c r="Y3014" s="78">
        <v>14600</v>
      </c>
      <c r="Z3014" s="78">
        <v>2.2999999999999998</v>
      </c>
    </row>
    <row r="3015" spans="1:26" x14ac:dyDescent="0.25">
      <c r="A3015" s="78">
        <v>215471473</v>
      </c>
      <c r="D3015" s="78" t="s">
        <v>29</v>
      </c>
      <c r="E3015" s="78" t="s">
        <v>15</v>
      </c>
      <c r="J3015" s="78" t="s">
        <v>6572</v>
      </c>
      <c r="V3015" s="78">
        <v>18000</v>
      </c>
      <c r="W3015" s="78">
        <v>14600</v>
      </c>
      <c r="X3015" s="78"/>
      <c r="Y3015" s="78">
        <v>14600</v>
      </c>
      <c r="Z3015" s="78">
        <v>2.2999999999999998</v>
      </c>
    </row>
    <row r="3016" spans="1:26" x14ac:dyDescent="0.25">
      <c r="A3016" s="78">
        <v>216759986</v>
      </c>
      <c r="D3016" s="78" t="s">
        <v>29</v>
      </c>
      <c r="E3016" s="78" t="s">
        <v>335</v>
      </c>
      <c r="J3016" s="78" t="s">
        <v>1655</v>
      </c>
      <c r="V3016" s="78">
        <v>18000</v>
      </c>
      <c r="W3016" s="78">
        <v>14600</v>
      </c>
      <c r="X3016" s="78"/>
      <c r="Y3016" s="78">
        <v>14600</v>
      </c>
      <c r="Z3016" s="78">
        <v>2.2999999999999998</v>
      </c>
    </row>
    <row r="3017" spans="1:26" x14ac:dyDescent="0.25">
      <c r="A3017" s="78">
        <v>215725490</v>
      </c>
      <c r="D3017" s="78" t="s">
        <v>29</v>
      </c>
      <c r="E3017" s="78" t="s">
        <v>338</v>
      </c>
      <c r="J3017" s="78" t="s">
        <v>6303</v>
      </c>
      <c r="V3017" s="78">
        <v>18000</v>
      </c>
      <c r="W3017" s="78">
        <v>14600</v>
      </c>
      <c r="X3017" s="78"/>
      <c r="Y3017" s="78">
        <v>14600</v>
      </c>
      <c r="Z3017" s="78">
        <v>2.2999999999999998</v>
      </c>
    </row>
    <row r="3018" spans="1:26" x14ac:dyDescent="0.25">
      <c r="A3018" s="78">
        <v>215213788</v>
      </c>
      <c r="D3018" s="78" t="s">
        <v>29</v>
      </c>
      <c r="E3018" s="78" t="s">
        <v>332</v>
      </c>
      <c r="J3018" s="78" t="s">
        <v>3614</v>
      </c>
      <c r="V3018" s="78">
        <v>18000</v>
      </c>
      <c r="W3018" s="78">
        <v>14600</v>
      </c>
      <c r="X3018" s="78"/>
      <c r="Y3018" s="78">
        <v>14600</v>
      </c>
      <c r="Z3018" s="78">
        <v>2.2999999999999998</v>
      </c>
    </row>
    <row r="3019" spans="1:26" x14ac:dyDescent="0.25">
      <c r="A3019" s="78">
        <v>216014145</v>
      </c>
      <c r="D3019" s="78" t="s">
        <v>29</v>
      </c>
      <c r="E3019" s="78" t="s">
        <v>2563</v>
      </c>
      <c r="J3019" s="78" t="s">
        <v>5178</v>
      </c>
      <c r="V3019" s="78">
        <v>18000</v>
      </c>
      <c r="W3019" s="78">
        <v>14600</v>
      </c>
      <c r="X3019" s="78"/>
      <c r="Y3019" s="78">
        <v>14600</v>
      </c>
      <c r="Z3019" s="78">
        <v>2.2999999999999998</v>
      </c>
    </row>
    <row r="3020" spans="1:26" x14ac:dyDescent="0.25">
      <c r="A3020" s="78">
        <v>214861840</v>
      </c>
      <c r="D3020" s="78" t="s">
        <v>29</v>
      </c>
      <c r="E3020" s="78" t="s">
        <v>306</v>
      </c>
      <c r="J3020" s="78" t="s">
        <v>9166</v>
      </c>
      <c r="V3020" s="78">
        <v>18000</v>
      </c>
      <c r="W3020" s="78">
        <v>14600</v>
      </c>
      <c r="X3020" s="78"/>
      <c r="Y3020" s="78">
        <v>14600</v>
      </c>
      <c r="Z3020" s="78">
        <v>2.2999999999999998</v>
      </c>
    </row>
    <row r="3021" spans="1:26" x14ac:dyDescent="0.25">
      <c r="A3021" s="78">
        <v>214861766</v>
      </c>
      <c r="D3021" s="78" t="s">
        <v>29</v>
      </c>
      <c r="E3021" s="78" t="s">
        <v>306</v>
      </c>
      <c r="J3021" s="78" t="s">
        <v>9191</v>
      </c>
      <c r="V3021" s="78">
        <v>18000</v>
      </c>
      <c r="W3021" s="78">
        <v>14000</v>
      </c>
      <c r="X3021" s="78"/>
      <c r="Y3021" s="78">
        <v>14300</v>
      </c>
      <c r="Z3021" s="78">
        <v>2.25</v>
      </c>
    </row>
    <row r="3022" spans="1:26" x14ac:dyDescent="0.25">
      <c r="A3022" s="78">
        <v>214861765</v>
      </c>
      <c r="D3022" s="78" t="s">
        <v>29</v>
      </c>
      <c r="E3022" s="78" t="s">
        <v>306</v>
      </c>
      <c r="J3022" s="78" t="s">
        <v>9191</v>
      </c>
      <c r="V3022" s="78">
        <v>18000</v>
      </c>
      <c r="W3022" s="78">
        <v>14600</v>
      </c>
      <c r="X3022" s="78"/>
      <c r="Y3022" s="78">
        <v>14600</v>
      </c>
      <c r="Z3022" s="78">
        <v>2.2999999999999998</v>
      </c>
    </row>
    <row r="3023" spans="1:26" x14ac:dyDescent="0.25">
      <c r="A3023" s="78">
        <v>216441728</v>
      </c>
      <c r="D3023" s="78" t="s">
        <v>1120</v>
      </c>
      <c r="E3023" s="78" t="s">
        <v>3314</v>
      </c>
      <c r="J3023" s="78" t="s">
        <v>5851</v>
      </c>
      <c r="L3023" s="78" t="s">
        <v>17876</v>
      </c>
      <c r="V3023" s="78">
        <v>24000</v>
      </c>
      <c r="W3023" s="78">
        <v>15700</v>
      </c>
      <c r="X3023" s="78"/>
      <c r="Y3023" s="78">
        <v>34200</v>
      </c>
      <c r="Z3023" s="78">
        <v>1.79</v>
      </c>
    </row>
    <row r="3024" spans="1:26" x14ac:dyDescent="0.25">
      <c r="A3024" s="78">
        <v>216441727</v>
      </c>
      <c r="D3024" s="78" t="s">
        <v>1120</v>
      </c>
      <c r="E3024" s="78" t="s">
        <v>3314</v>
      </c>
      <c r="J3024" s="78" t="s">
        <v>5841</v>
      </c>
      <c r="L3024" s="78" t="s">
        <v>17877</v>
      </c>
      <c r="V3024" s="78">
        <v>18000</v>
      </c>
      <c r="W3024" s="78">
        <v>16400</v>
      </c>
      <c r="X3024" s="78"/>
      <c r="Y3024" s="78">
        <v>25500</v>
      </c>
      <c r="Z3024" s="78">
        <v>2.11</v>
      </c>
    </row>
    <row r="3025" spans="1:26" x14ac:dyDescent="0.25">
      <c r="A3025" s="78">
        <v>216441744</v>
      </c>
      <c r="D3025" s="78" t="s">
        <v>1120</v>
      </c>
      <c r="E3025" s="78" t="s">
        <v>3314</v>
      </c>
      <c r="J3025" s="78" t="s">
        <v>17271</v>
      </c>
      <c r="L3025" s="78" t="s">
        <v>17878</v>
      </c>
      <c r="V3025" s="78">
        <v>12000</v>
      </c>
      <c r="W3025" s="78">
        <v>8800</v>
      </c>
      <c r="X3025" s="78"/>
      <c r="Y3025" s="78">
        <v>14200</v>
      </c>
      <c r="Z3025" s="78">
        <v>2.46</v>
      </c>
    </row>
    <row r="3026" spans="1:26" x14ac:dyDescent="0.25">
      <c r="A3026" s="78">
        <v>216441743</v>
      </c>
      <c r="D3026" s="78" t="s">
        <v>1120</v>
      </c>
      <c r="E3026" s="78" t="s">
        <v>3314</v>
      </c>
      <c r="J3026" s="78" t="s">
        <v>17272</v>
      </c>
      <c r="L3026" s="78" t="s">
        <v>17879</v>
      </c>
      <c r="V3026" s="78">
        <v>9000</v>
      </c>
      <c r="W3026" s="78">
        <v>8100</v>
      </c>
      <c r="X3026" s="78"/>
      <c r="Y3026" s="78">
        <v>13500</v>
      </c>
      <c r="Z3026" s="78">
        <v>2.46</v>
      </c>
    </row>
    <row r="3027" spans="1:26" x14ac:dyDescent="0.25">
      <c r="A3027" s="78">
        <v>216441740</v>
      </c>
      <c r="D3027" s="78" t="s">
        <v>1120</v>
      </c>
      <c r="E3027" s="78" t="s">
        <v>3314</v>
      </c>
      <c r="J3027" s="78" t="s">
        <v>5854</v>
      </c>
      <c r="L3027" s="78" t="s">
        <v>17880</v>
      </c>
      <c r="V3027" s="78">
        <v>48000</v>
      </c>
      <c r="W3027" s="78">
        <v>34600</v>
      </c>
      <c r="X3027" s="78"/>
      <c r="Y3027" s="78">
        <v>53600</v>
      </c>
      <c r="Z3027" s="78">
        <v>2.42</v>
      </c>
    </row>
    <row r="3028" spans="1:26" x14ac:dyDescent="0.25">
      <c r="A3028" s="78">
        <v>216441739</v>
      </c>
      <c r="D3028" s="78" t="s">
        <v>1120</v>
      </c>
      <c r="E3028" s="78" t="s">
        <v>3314</v>
      </c>
      <c r="J3028" s="78" t="s">
        <v>5855</v>
      </c>
      <c r="L3028" s="78" t="s">
        <v>17881</v>
      </c>
      <c r="V3028" s="78">
        <v>36000</v>
      </c>
      <c r="W3028" s="78">
        <v>27400</v>
      </c>
      <c r="X3028" s="78"/>
      <c r="Y3028" s="78">
        <v>41400</v>
      </c>
      <c r="Z3028" s="78">
        <v>2.06</v>
      </c>
    </row>
    <row r="3029" spans="1:26" x14ac:dyDescent="0.25">
      <c r="A3029" s="78">
        <v>216441738</v>
      </c>
      <c r="D3029" s="78" t="s">
        <v>1120</v>
      </c>
      <c r="E3029" s="78" t="s">
        <v>3314</v>
      </c>
      <c r="J3029" s="78" t="s">
        <v>5856</v>
      </c>
      <c r="L3029" s="78" t="s">
        <v>17882</v>
      </c>
      <c r="V3029" s="78">
        <v>30000</v>
      </c>
      <c r="W3029" s="78">
        <v>21200</v>
      </c>
      <c r="X3029" s="78"/>
      <c r="Y3029" s="78">
        <v>38000</v>
      </c>
      <c r="Z3029" s="78">
        <v>1.91</v>
      </c>
    </row>
    <row r="3030" spans="1:26" x14ac:dyDescent="0.25">
      <c r="A3030" s="78">
        <v>216441737</v>
      </c>
      <c r="D3030" s="78" t="s">
        <v>1120</v>
      </c>
      <c r="E3030" s="78" t="s">
        <v>3314</v>
      </c>
      <c r="J3030" s="78" t="s">
        <v>5857</v>
      </c>
      <c r="L3030" s="78" t="s">
        <v>17883</v>
      </c>
      <c r="V3030" s="78">
        <v>24000</v>
      </c>
      <c r="W3030" s="78">
        <v>15000</v>
      </c>
      <c r="X3030" s="78"/>
      <c r="Y3030" s="78">
        <v>27500</v>
      </c>
      <c r="Z3030" s="78">
        <v>1.75</v>
      </c>
    </row>
    <row r="3031" spans="1:26" x14ac:dyDescent="0.25">
      <c r="A3031" s="78">
        <v>216441736</v>
      </c>
      <c r="D3031" s="78" t="s">
        <v>1120</v>
      </c>
      <c r="E3031" s="78" t="s">
        <v>3314</v>
      </c>
      <c r="J3031" s="78" t="s">
        <v>5858</v>
      </c>
      <c r="L3031" s="78" t="s">
        <v>17884</v>
      </c>
      <c r="V3031" s="78">
        <v>18000</v>
      </c>
      <c r="W3031" s="78">
        <v>12700</v>
      </c>
      <c r="X3031" s="78"/>
      <c r="Y3031" s="78">
        <v>25700</v>
      </c>
      <c r="Z3031" s="78">
        <v>1.7</v>
      </c>
    </row>
    <row r="3032" spans="1:26" x14ac:dyDescent="0.25">
      <c r="A3032" s="78">
        <v>216441735</v>
      </c>
      <c r="D3032" s="78" t="s">
        <v>1120</v>
      </c>
      <c r="E3032" s="78" t="s">
        <v>3314</v>
      </c>
      <c r="J3032" s="78" t="s">
        <v>5845</v>
      </c>
      <c r="L3032" s="78" t="s">
        <v>17880</v>
      </c>
      <c r="V3032" s="78">
        <v>48000</v>
      </c>
      <c r="W3032" s="78">
        <v>41500</v>
      </c>
      <c r="X3032" s="78"/>
      <c r="Y3032" s="78">
        <v>57600</v>
      </c>
      <c r="Z3032" s="78">
        <v>2.1</v>
      </c>
    </row>
    <row r="3033" spans="1:26" x14ac:dyDescent="0.25">
      <c r="A3033" s="78">
        <v>216441734</v>
      </c>
      <c r="D3033" s="78" t="s">
        <v>1120</v>
      </c>
      <c r="E3033" s="78" t="s">
        <v>3314</v>
      </c>
      <c r="J3033" s="78" t="s">
        <v>5847</v>
      </c>
      <c r="L3033" s="78" t="s">
        <v>17881</v>
      </c>
      <c r="V3033" s="78">
        <v>36000</v>
      </c>
      <c r="W3033" s="78">
        <v>29000</v>
      </c>
      <c r="X3033" s="78"/>
      <c r="Y3033" s="78">
        <v>42700</v>
      </c>
      <c r="Z3033" s="78">
        <v>2.29</v>
      </c>
    </row>
    <row r="3034" spans="1:26" x14ac:dyDescent="0.25">
      <c r="A3034" s="78">
        <v>216441733</v>
      </c>
      <c r="D3034" s="78" t="s">
        <v>1120</v>
      </c>
      <c r="E3034" s="78" t="s">
        <v>3314</v>
      </c>
      <c r="J3034" s="78" t="s">
        <v>5849</v>
      </c>
      <c r="L3034" s="78" t="s">
        <v>17882</v>
      </c>
      <c r="V3034" s="78">
        <v>30000</v>
      </c>
      <c r="W3034" s="78">
        <v>25400</v>
      </c>
      <c r="X3034" s="78"/>
      <c r="Y3034" s="78">
        <v>37700</v>
      </c>
      <c r="Z3034" s="78">
        <v>2.25</v>
      </c>
    </row>
    <row r="3035" spans="1:26" x14ac:dyDescent="0.25">
      <c r="A3035" s="78">
        <v>216441732</v>
      </c>
      <c r="D3035" s="78" t="s">
        <v>1120</v>
      </c>
      <c r="E3035" s="78" t="s">
        <v>3314</v>
      </c>
      <c r="J3035" s="78" t="s">
        <v>5851</v>
      </c>
      <c r="L3035" s="78" t="s">
        <v>17883</v>
      </c>
      <c r="V3035" s="78">
        <v>24000</v>
      </c>
      <c r="W3035" s="78">
        <v>19300</v>
      </c>
      <c r="X3035" s="78"/>
      <c r="Y3035" s="78">
        <v>34200</v>
      </c>
      <c r="Z3035" s="78">
        <v>1.92</v>
      </c>
    </row>
    <row r="3036" spans="1:26" x14ac:dyDescent="0.25">
      <c r="A3036" s="78">
        <v>216441731</v>
      </c>
      <c r="D3036" s="78" t="s">
        <v>1120</v>
      </c>
      <c r="E3036" s="78" t="s">
        <v>3314</v>
      </c>
      <c r="J3036" s="78" t="s">
        <v>5841</v>
      </c>
      <c r="L3036" s="78" t="s">
        <v>17884</v>
      </c>
      <c r="V3036" s="78">
        <v>18000</v>
      </c>
      <c r="W3036" s="78">
        <v>14000</v>
      </c>
      <c r="X3036" s="78"/>
      <c r="Y3036" s="78">
        <v>28700</v>
      </c>
      <c r="Z3036" s="78">
        <v>1.99</v>
      </c>
    </row>
    <row r="3037" spans="1:26" x14ac:dyDescent="0.25">
      <c r="A3037" s="78">
        <v>216441747</v>
      </c>
      <c r="D3037" s="78" t="s">
        <v>1120</v>
      </c>
      <c r="E3037" s="78" t="s">
        <v>3314</v>
      </c>
      <c r="J3037" s="78" t="s">
        <v>17271</v>
      </c>
      <c r="L3037" s="78" t="s">
        <v>17885</v>
      </c>
      <c r="V3037" s="78">
        <v>12000</v>
      </c>
      <c r="W3037" s="78">
        <v>10700</v>
      </c>
      <c r="X3037" s="78"/>
      <c r="Y3037" s="78">
        <v>14900</v>
      </c>
      <c r="Z3037" s="78">
        <v>2.5099999999999998</v>
      </c>
    </row>
    <row r="3038" spans="1:26" x14ac:dyDescent="0.25">
      <c r="A3038" s="78">
        <v>216441725</v>
      </c>
      <c r="D3038" s="78" t="s">
        <v>1120</v>
      </c>
      <c r="E3038" s="78" t="s">
        <v>3314</v>
      </c>
      <c r="J3038" s="78" t="s">
        <v>17272</v>
      </c>
      <c r="L3038" s="78" t="s">
        <v>17886</v>
      </c>
      <c r="V3038" s="78">
        <v>9100</v>
      </c>
      <c r="W3038" s="78">
        <v>9700</v>
      </c>
      <c r="X3038" s="78"/>
      <c r="Y3038" s="78">
        <v>13600</v>
      </c>
      <c r="Z3038" s="78">
        <v>2.3199999999999998</v>
      </c>
    </row>
    <row r="3039" spans="1:26" x14ac:dyDescent="0.25">
      <c r="A3039" s="78">
        <v>216741657</v>
      </c>
      <c r="D3039" s="78" t="s">
        <v>1120</v>
      </c>
      <c r="E3039" s="78" t="s">
        <v>3314</v>
      </c>
      <c r="J3039" s="78" t="s">
        <v>17273</v>
      </c>
      <c r="L3039" s="78" t="s">
        <v>17887</v>
      </c>
      <c r="V3039" s="78">
        <v>33000</v>
      </c>
      <c r="W3039" s="78">
        <v>26600</v>
      </c>
      <c r="X3039" s="78"/>
      <c r="Y3039" s="78">
        <v>42700</v>
      </c>
      <c r="Z3039" s="78">
        <v>1.86</v>
      </c>
    </row>
    <row r="3040" spans="1:26" x14ac:dyDescent="0.25">
      <c r="A3040" s="78">
        <v>216441730</v>
      </c>
      <c r="D3040" s="78" t="s">
        <v>1120</v>
      </c>
      <c r="E3040" s="78" t="s">
        <v>3314</v>
      </c>
      <c r="J3040" s="78" t="s">
        <v>5847</v>
      </c>
      <c r="L3040" s="78" t="s">
        <v>17888</v>
      </c>
      <c r="V3040" s="78">
        <v>33000</v>
      </c>
      <c r="W3040" s="78">
        <v>26600</v>
      </c>
      <c r="X3040" s="78"/>
      <c r="Y3040" s="78">
        <v>42700</v>
      </c>
      <c r="Z3040" s="78">
        <v>1.86</v>
      </c>
    </row>
    <row r="3041" spans="1:26" x14ac:dyDescent="0.25">
      <c r="A3041" s="78">
        <v>216441729</v>
      </c>
      <c r="D3041" s="78" t="s">
        <v>1120</v>
      </c>
      <c r="E3041" s="78" t="s">
        <v>3314</v>
      </c>
      <c r="J3041" s="78" t="s">
        <v>5849</v>
      </c>
      <c r="L3041" s="78" t="s">
        <v>17889</v>
      </c>
      <c r="V3041" s="78">
        <v>30000</v>
      </c>
      <c r="W3041" s="78">
        <v>25000</v>
      </c>
      <c r="X3041" s="78"/>
      <c r="Y3041" s="78">
        <v>35500</v>
      </c>
      <c r="Z3041" s="78">
        <v>2.04</v>
      </c>
    </row>
    <row r="3042" spans="1:26" x14ac:dyDescent="0.25">
      <c r="A3042" s="78">
        <v>216441746</v>
      </c>
      <c r="D3042" s="78" t="s">
        <v>1120</v>
      </c>
      <c r="E3042" s="78" t="s">
        <v>3314</v>
      </c>
      <c r="J3042" s="78" t="s">
        <v>17271</v>
      </c>
      <c r="L3042" s="78" t="s">
        <v>17890</v>
      </c>
      <c r="V3042" s="78">
        <v>12000</v>
      </c>
      <c r="W3042" s="78">
        <v>10800</v>
      </c>
      <c r="X3042" s="78"/>
      <c r="Y3042" s="78">
        <v>14900</v>
      </c>
      <c r="Z3042" s="78">
        <v>2.34</v>
      </c>
    </row>
    <row r="3043" spans="1:26" x14ac:dyDescent="0.25">
      <c r="A3043" s="78">
        <v>216441745</v>
      </c>
      <c r="D3043" s="78" t="s">
        <v>1120</v>
      </c>
      <c r="E3043" s="78" t="s">
        <v>3314</v>
      </c>
      <c r="J3043" s="78" t="s">
        <v>17272</v>
      </c>
      <c r="L3043" s="78" t="s">
        <v>17891</v>
      </c>
      <c r="V3043" s="78">
        <v>9000</v>
      </c>
      <c r="W3043" s="78">
        <v>9300</v>
      </c>
      <c r="X3043" s="78"/>
      <c r="Y3043" s="78">
        <v>14100</v>
      </c>
      <c r="Z3043" s="78">
        <v>2.4900000000000002</v>
      </c>
    </row>
    <row r="3044" spans="1:26" x14ac:dyDescent="0.25">
      <c r="A3044" s="78">
        <v>216441726</v>
      </c>
      <c r="D3044" s="78" t="s">
        <v>1120</v>
      </c>
      <c r="E3044" s="78" t="s">
        <v>3314</v>
      </c>
      <c r="J3044" s="78" t="s">
        <v>5841</v>
      </c>
      <c r="L3044" s="78" t="s">
        <v>17892</v>
      </c>
      <c r="V3044" s="78">
        <v>16000</v>
      </c>
      <c r="W3044" s="78">
        <v>11900</v>
      </c>
      <c r="X3044" s="78"/>
      <c r="Y3044" s="78">
        <v>24000</v>
      </c>
      <c r="Z3044" s="78">
        <v>2.12</v>
      </c>
    </row>
    <row r="3045" spans="1:26" x14ac:dyDescent="0.25">
      <c r="A3045" s="78">
        <v>216441749</v>
      </c>
      <c r="D3045" s="78" t="s">
        <v>1120</v>
      </c>
      <c r="E3045" s="78" t="s">
        <v>3314</v>
      </c>
      <c r="J3045" s="78" t="s">
        <v>17271</v>
      </c>
      <c r="L3045" s="78" t="s">
        <v>17893</v>
      </c>
      <c r="V3045" s="78">
        <v>10200</v>
      </c>
      <c r="W3045" s="78">
        <v>7600</v>
      </c>
      <c r="X3045" s="78"/>
      <c r="Y3045" s="78">
        <v>13200</v>
      </c>
      <c r="Z3045" s="78">
        <v>2.3199999999999998</v>
      </c>
    </row>
    <row r="3046" spans="1:26" x14ac:dyDescent="0.25">
      <c r="A3046" s="78">
        <v>216441748</v>
      </c>
      <c r="D3046" s="78" t="s">
        <v>1120</v>
      </c>
      <c r="E3046" s="78" t="s">
        <v>3314</v>
      </c>
      <c r="J3046" s="78" t="s">
        <v>17272</v>
      </c>
      <c r="L3046" s="78" t="s">
        <v>17894</v>
      </c>
      <c r="V3046" s="78">
        <v>9000</v>
      </c>
      <c r="W3046" s="78">
        <v>8000</v>
      </c>
      <c r="X3046" s="78"/>
      <c r="Y3046" s="78">
        <v>12500</v>
      </c>
      <c r="Z3046" s="78">
        <v>2.25</v>
      </c>
    </row>
    <row r="3047" spans="1:26" x14ac:dyDescent="0.25">
      <c r="A3047" s="78">
        <v>216441742</v>
      </c>
      <c r="D3047" s="78" t="s">
        <v>1120</v>
      </c>
      <c r="E3047" s="78" t="s">
        <v>3314</v>
      </c>
      <c r="J3047" s="78" t="s">
        <v>17271</v>
      </c>
      <c r="L3047" s="78" t="s">
        <v>17895</v>
      </c>
      <c r="V3047" s="78">
        <v>12000</v>
      </c>
      <c r="W3047" s="78">
        <v>10500</v>
      </c>
      <c r="X3047" s="78"/>
      <c r="Y3047" s="78">
        <v>14200</v>
      </c>
      <c r="Z3047" s="78">
        <v>1.95</v>
      </c>
    </row>
    <row r="3048" spans="1:26" x14ac:dyDescent="0.25">
      <c r="A3048" s="78">
        <v>216441741</v>
      </c>
      <c r="D3048" s="78" t="s">
        <v>1120</v>
      </c>
      <c r="E3048" s="78" t="s">
        <v>3314</v>
      </c>
      <c r="J3048" s="78" t="s">
        <v>17272</v>
      </c>
      <c r="L3048" s="78" t="s">
        <v>17896</v>
      </c>
      <c r="V3048" s="78">
        <v>9000</v>
      </c>
      <c r="W3048" s="78">
        <v>9100</v>
      </c>
      <c r="X3048" s="78"/>
      <c r="Y3048" s="78">
        <v>13500</v>
      </c>
      <c r="Z3048" s="78">
        <v>1.88</v>
      </c>
    </row>
    <row r="3049" spans="1:26" x14ac:dyDescent="0.25">
      <c r="A3049" s="78">
        <v>216411178</v>
      </c>
      <c r="D3049" s="78" t="s">
        <v>1120</v>
      </c>
      <c r="E3049" s="78" t="s">
        <v>3314</v>
      </c>
      <c r="J3049" s="78" t="s">
        <v>17274</v>
      </c>
      <c r="V3049" s="78">
        <v>21000</v>
      </c>
      <c r="W3049" s="78">
        <v>13200</v>
      </c>
      <c r="X3049" s="78"/>
      <c r="Y3049" s="78">
        <v>22000</v>
      </c>
      <c r="Z3049" s="78">
        <v>1.76</v>
      </c>
    </row>
    <row r="3050" spans="1:26" x14ac:dyDescent="0.25">
      <c r="A3050" s="78">
        <v>216411177</v>
      </c>
      <c r="D3050" s="78" t="s">
        <v>1120</v>
      </c>
      <c r="E3050" s="78" t="s">
        <v>3314</v>
      </c>
      <c r="J3050" s="78" t="s">
        <v>17275</v>
      </c>
      <c r="V3050" s="78">
        <v>25000</v>
      </c>
      <c r="W3050" s="78">
        <v>15100</v>
      </c>
      <c r="X3050" s="78"/>
      <c r="Y3050" s="78">
        <v>25000</v>
      </c>
      <c r="Z3050" s="78">
        <v>1.8</v>
      </c>
    </row>
    <row r="3051" spans="1:26" x14ac:dyDescent="0.25">
      <c r="A3051" s="78">
        <v>216411304</v>
      </c>
      <c r="D3051" s="78" t="s">
        <v>1120</v>
      </c>
      <c r="E3051" s="78" t="s">
        <v>3314</v>
      </c>
      <c r="J3051" s="78" t="s">
        <v>17276</v>
      </c>
      <c r="V3051" s="78">
        <v>28400</v>
      </c>
      <c r="W3051" s="78">
        <v>17300</v>
      </c>
      <c r="X3051" s="78"/>
      <c r="Y3051" s="78">
        <v>28600</v>
      </c>
      <c r="Z3051" s="78">
        <v>1.85</v>
      </c>
    </row>
    <row r="3052" spans="1:26" x14ac:dyDescent="0.25">
      <c r="A3052" s="78">
        <v>216411176</v>
      </c>
      <c r="D3052" s="78" t="s">
        <v>1120</v>
      </c>
      <c r="E3052" s="78" t="s">
        <v>3314</v>
      </c>
      <c r="J3052" s="78" t="s">
        <v>17277</v>
      </c>
      <c r="V3052" s="78">
        <v>34000</v>
      </c>
      <c r="W3052" s="78">
        <v>21800</v>
      </c>
      <c r="X3052" s="78"/>
      <c r="Y3052" s="78">
        <v>35600</v>
      </c>
      <c r="Z3052" s="78">
        <v>1.77</v>
      </c>
    </row>
    <row r="3053" spans="1:26" x14ac:dyDescent="0.25">
      <c r="A3053" s="78">
        <v>216372803</v>
      </c>
      <c r="D3053" s="78" t="s">
        <v>1120</v>
      </c>
      <c r="E3053" s="78" t="s">
        <v>3314</v>
      </c>
      <c r="J3053" s="78" t="s">
        <v>17274</v>
      </c>
      <c r="V3053" s="78">
        <v>21000</v>
      </c>
      <c r="W3053" s="78">
        <v>13200</v>
      </c>
      <c r="X3053" s="78"/>
      <c r="Y3053" s="78">
        <v>22000</v>
      </c>
      <c r="Z3053" s="78">
        <v>1.45</v>
      </c>
    </row>
    <row r="3054" spans="1:26" x14ac:dyDescent="0.25">
      <c r="A3054" s="78">
        <v>216372802</v>
      </c>
      <c r="D3054" s="78" t="s">
        <v>1120</v>
      </c>
      <c r="E3054" s="78" t="s">
        <v>3314</v>
      </c>
      <c r="J3054" s="78" t="s">
        <v>17275</v>
      </c>
      <c r="V3054" s="78">
        <v>25000</v>
      </c>
      <c r="W3054" s="78">
        <v>15000</v>
      </c>
      <c r="X3054" s="78"/>
      <c r="Y3054" s="78">
        <v>25000</v>
      </c>
      <c r="Z3054" s="78">
        <v>1.57</v>
      </c>
    </row>
    <row r="3055" spans="1:26" x14ac:dyDescent="0.25">
      <c r="A3055" s="78">
        <v>216372801</v>
      </c>
      <c r="D3055" s="78" t="s">
        <v>1120</v>
      </c>
      <c r="E3055" s="78" t="s">
        <v>3314</v>
      </c>
      <c r="J3055" s="78" t="s">
        <v>17276</v>
      </c>
      <c r="V3055" s="78">
        <v>28400</v>
      </c>
      <c r="W3055" s="78">
        <v>17200</v>
      </c>
      <c r="X3055" s="78"/>
      <c r="Y3055" s="78">
        <v>28600</v>
      </c>
      <c r="Z3055" s="78">
        <v>1.67</v>
      </c>
    </row>
    <row r="3056" spans="1:26" x14ac:dyDescent="0.25">
      <c r="A3056" s="78">
        <v>216372800</v>
      </c>
      <c r="D3056" s="78" t="s">
        <v>1120</v>
      </c>
      <c r="E3056" s="78" t="s">
        <v>3314</v>
      </c>
      <c r="J3056" s="78" t="s">
        <v>17277</v>
      </c>
      <c r="V3056" s="78">
        <v>34000</v>
      </c>
      <c r="W3056" s="78">
        <v>20600</v>
      </c>
      <c r="X3056" s="78"/>
      <c r="Y3056" s="78">
        <v>34600</v>
      </c>
      <c r="Z3056" s="78">
        <v>1.7</v>
      </c>
    </row>
    <row r="3057" spans="1:26" x14ac:dyDescent="0.25">
      <c r="A3057" s="78">
        <v>216372795</v>
      </c>
      <c r="D3057" s="78" t="s">
        <v>1120</v>
      </c>
      <c r="E3057" s="78" t="s">
        <v>3314</v>
      </c>
      <c r="J3057" s="78" t="s">
        <v>17274</v>
      </c>
      <c r="V3057" s="78">
        <v>21000</v>
      </c>
      <c r="W3057" s="78">
        <v>13200</v>
      </c>
      <c r="X3057" s="78"/>
      <c r="Y3057" s="78">
        <v>22000</v>
      </c>
      <c r="Z3057" s="78">
        <v>2.2200000000000002</v>
      </c>
    </row>
    <row r="3058" spans="1:26" x14ac:dyDescent="0.25">
      <c r="A3058" s="78">
        <v>216372794</v>
      </c>
      <c r="D3058" s="78" t="s">
        <v>1120</v>
      </c>
      <c r="E3058" s="78" t="s">
        <v>3314</v>
      </c>
      <c r="J3058" s="78" t="s">
        <v>17275</v>
      </c>
      <c r="V3058" s="78">
        <v>25000</v>
      </c>
      <c r="W3058" s="78">
        <v>15200</v>
      </c>
      <c r="X3058" s="78"/>
      <c r="Y3058" s="78">
        <v>25000</v>
      </c>
      <c r="Z3058" s="78">
        <v>2.12</v>
      </c>
    </row>
    <row r="3059" spans="1:26" x14ac:dyDescent="0.25">
      <c r="A3059" s="78">
        <v>216372793</v>
      </c>
      <c r="D3059" s="78" t="s">
        <v>1120</v>
      </c>
      <c r="E3059" s="78" t="s">
        <v>3314</v>
      </c>
      <c r="J3059" s="78" t="s">
        <v>17276</v>
      </c>
      <c r="V3059" s="78">
        <v>28400</v>
      </c>
      <c r="W3059" s="78">
        <v>17500</v>
      </c>
      <c r="X3059" s="78"/>
      <c r="Y3059" s="78">
        <v>28600</v>
      </c>
      <c r="Z3059" s="78">
        <v>2.1</v>
      </c>
    </row>
    <row r="3060" spans="1:26" x14ac:dyDescent="0.25">
      <c r="A3060" s="78">
        <v>216372792</v>
      </c>
      <c r="D3060" s="78" t="s">
        <v>1120</v>
      </c>
      <c r="E3060" s="78" t="s">
        <v>3314</v>
      </c>
      <c r="J3060" s="78" t="s">
        <v>17277</v>
      </c>
      <c r="V3060" s="78">
        <v>34000</v>
      </c>
      <c r="W3060" s="78">
        <v>23000</v>
      </c>
      <c r="X3060" s="78"/>
      <c r="Y3060" s="78">
        <v>36600</v>
      </c>
      <c r="Z3060" s="78">
        <v>1.83</v>
      </c>
    </row>
    <row r="3061" spans="1:26" x14ac:dyDescent="0.25">
      <c r="A3061" s="78">
        <v>216411175</v>
      </c>
      <c r="D3061" s="78" t="s">
        <v>1120</v>
      </c>
      <c r="E3061" s="78" t="s">
        <v>3314</v>
      </c>
      <c r="J3061" s="78" t="s">
        <v>17278</v>
      </c>
      <c r="V3061" s="78">
        <v>18000</v>
      </c>
      <c r="W3061" s="78">
        <v>12800</v>
      </c>
      <c r="X3061" s="78"/>
      <c r="Y3061" s="78">
        <v>19000</v>
      </c>
      <c r="Z3061" s="78">
        <v>2.0099999999999998</v>
      </c>
    </row>
    <row r="3062" spans="1:26" x14ac:dyDescent="0.25">
      <c r="A3062" s="78">
        <v>216411174</v>
      </c>
      <c r="D3062" s="78" t="s">
        <v>1120</v>
      </c>
      <c r="E3062" s="78" t="s">
        <v>3314</v>
      </c>
      <c r="J3062" s="78" t="s">
        <v>17279</v>
      </c>
      <c r="V3062" s="78">
        <v>22000</v>
      </c>
      <c r="W3062" s="78">
        <v>14600</v>
      </c>
      <c r="X3062" s="78"/>
      <c r="Y3062" s="78">
        <v>19500</v>
      </c>
      <c r="Z3062" s="78">
        <v>1.88</v>
      </c>
    </row>
    <row r="3063" spans="1:26" x14ac:dyDescent="0.25">
      <c r="A3063" s="78">
        <v>216411172</v>
      </c>
      <c r="D3063" s="78" t="s">
        <v>1120</v>
      </c>
      <c r="E3063" s="78" t="s">
        <v>3314</v>
      </c>
      <c r="J3063" s="78" t="s">
        <v>17280</v>
      </c>
      <c r="V3063" s="78">
        <v>44500</v>
      </c>
      <c r="W3063" s="78">
        <v>28400</v>
      </c>
      <c r="X3063" s="78"/>
      <c r="Y3063" s="78">
        <v>35600</v>
      </c>
      <c r="Z3063" s="78">
        <v>1.77</v>
      </c>
    </row>
    <row r="3064" spans="1:26" x14ac:dyDescent="0.25">
      <c r="A3064" s="78">
        <v>216372798</v>
      </c>
      <c r="D3064" s="78" t="s">
        <v>1120</v>
      </c>
      <c r="E3064" s="78" t="s">
        <v>3314</v>
      </c>
      <c r="J3064" s="78" t="s">
        <v>17279</v>
      </c>
      <c r="V3064" s="78">
        <v>22000</v>
      </c>
      <c r="W3064" s="78">
        <v>14600</v>
      </c>
      <c r="X3064" s="78"/>
      <c r="Y3064" s="78">
        <v>19500</v>
      </c>
      <c r="Z3064" s="78">
        <v>1.77</v>
      </c>
    </row>
    <row r="3065" spans="1:26" x14ac:dyDescent="0.25">
      <c r="A3065" s="78">
        <v>216372796</v>
      </c>
      <c r="D3065" s="78" t="s">
        <v>1120</v>
      </c>
      <c r="E3065" s="78" t="s">
        <v>3314</v>
      </c>
      <c r="J3065" s="78" t="s">
        <v>17280</v>
      </c>
      <c r="V3065" s="78">
        <v>43000</v>
      </c>
      <c r="W3065" s="78">
        <v>28400</v>
      </c>
      <c r="X3065" s="78"/>
      <c r="Y3065" s="78">
        <v>34600</v>
      </c>
      <c r="Z3065" s="78">
        <v>1.7</v>
      </c>
    </row>
    <row r="3066" spans="1:26" x14ac:dyDescent="0.25">
      <c r="A3066" s="78">
        <v>216372791</v>
      </c>
      <c r="D3066" s="78" t="s">
        <v>1120</v>
      </c>
      <c r="E3066" s="78" t="s">
        <v>3314</v>
      </c>
      <c r="J3066" s="78" t="s">
        <v>17278</v>
      </c>
      <c r="V3066" s="78">
        <v>18000</v>
      </c>
      <c r="W3066" s="78">
        <v>12800</v>
      </c>
      <c r="X3066" s="78"/>
      <c r="Y3066" s="78">
        <v>19000</v>
      </c>
      <c r="Z3066" s="78">
        <v>2.0299999999999998</v>
      </c>
    </row>
    <row r="3067" spans="1:26" x14ac:dyDescent="0.25">
      <c r="A3067" s="78">
        <v>216372790</v>
      </c>
      <c r="D3067" s="78" t="s">
        <v>1120</v>
      </c>
      <c r="E3067" s="78" t="s">
        <v>3314</v>
      </c>
      <c r="J3067" s="78" t="s">
        <v>17279</v>
      </c>
      <c r="V3067" s="78">
        <v>22000</v>
      </c>
      <c r="W3067" s="78">
        <v>14600</v>
      </c>
      <c r="X3067" s="78"/>
      <c r="Y3067" s="78">
        <v>19500</v>
      </c>
      <c r="Z3067" s="78">
        <v>2.0099999999999998</v>
      </c>
    </row>
    <row r="3068" spans="1:26" x14ac:dyDescent="0.25">
      <c r="A3068" s="78">
        <v>216372789</v>
      </c>
      <c r="D3068" s="78" t="s">
        <v>1120</v>
      </c>
      <c r="E3068" s="78" t="s">
        <v>3314</v>
      </c>
      <c r="J3068" s="78" t="s">
        <v>17215</v>
      </c>
      <c r="V3068" s="78">
        <v>32000</v>
      </c>
      <c r="W3068" s="78">
        <v>21000</v>
      </c>
      <c r="X3068" s="78"/>
      <c r="Y3068" s="78">
        <v>30500</v>
      </c>
      <c r="Z3068" s="78">
        <v>2.11</v>
      </c>
    </row>
    <row r="3069" spans="1:26" x14ac:dyDescent="0.25">
      <c r="A3069" s="78">
        <v>216372788</v>
      </c>
      <c r="D3069" s="78" t="s">
        <v>1120</v>
      </c>
      <c r="E3069" s="78" t="s">
        <v>3314</v>
      </c>
      <c r="J3069" s="78" t="s">
        <v>17280</v>
      </c>
      <c r="V3069" s="78">
        <v>46000</v>
      </c>
      <c r="W3069" s="78">
        <v>28400</v>
      </c>
      <c r="X3069" s="78"/>
      <c r="Y3069" s="78">
        <v>36600</v>
      </c>
      <c r="Z3069" s="78">
        <v>1.83</v>
      </c>
    </row>
    <row r="3070" spans="1:26" x14ac:dyDescent="0.25">
      <c r="A3070" s="78">
        <v>216820665</v>
      </c>
      <c r="D3070" s="78" t="s">
        <v>8153</v>
      </c>
      <c r="E3070" s="78" t="s">
        <v>8154</v>
      </c>
      <c r="J3070" s="78" t="s">
        <v>17042</v>
      </c>
      <c r="L3070" s="78" t="s">
        <v>17897</v>
      </c>
      <c r="V3070" s="78">
        <v>49500</v>
      </c>
      <c r="W3070" s="78">
        <v>42500</v>
      </c>
      <c r="X3070" s="78"/>
      <c r="Y3070" s="78">
        <v>42500</v>
      </c>
      <c r="Z3070" s="78">
        <v>2.4</v>
      </c>
    </row>
    <row r="3071" spans="1:26" x14ac:dyDescent="0.25">
      <c r="A3071" s="78">
        <v>216820667</v>
      </c>
      <c r="D3071" s="78" t="s">
        <v>8153</v>
      </c>
      <c r="E3071" s="78" t="s">
        <v>8158</v>
      </c>
      <c r="J3071" s="78" t="s">
        <v>17042</v>
      </c>
      <c r="L3071" s="78" t="s">
        <v>17897</v>
      </c>
      <c r="V3071" s="78">
        <v>49500</v>
      </c>
      <c r="W3071" s="78">
        <v>42500</v>
      </c>
      <c r="X3071" s="78"/>
      <c r="Y3071" s="78">
        <v>42500</v>
      </c>
      <c r="Z3071" s="78">
        <v>2.4</v>
      </c>
    </row>
    <row r="3072" spans="1:26" x14ac:dyDescent="0.25">
      <c r="A3072" s="78">
        <v>216891862</v>
      </c>
      <c r="D3072" s="78" t="s">
        <v>8153</v>
      </c>
      <c r="E3072" s="78" t="s">
        <v>8158</v>
      </c>
      <c r="J3072" s="78" t="s">
        <v>17043</v>
      </c>
      <c r="L3072" s="78" t="s">
        <v>17558</v>
      </c>
      <c r="V3072" s="78">
        <v>31800</v>
      </c>
      <c r="W3072" s="78">
        <v>28800</v>
      </c>
      <c r="X3072" s="78"/>
      <c r="Y3072" s="78">
        <v>28800</v>
      </c>
      <c r="Z3072" s="78">
        <v>2.2999999999999998</v>
      </c>
    </row>
    <row r="3073" spans="1:26" x14ac:dyDescent="0.25">
      <c r="A3073" s="78">
        <v>216891863</v>
      </c>
      <c r="D3073" s="78" t="s">
        <v>8153</v>
      </c>
      <c r="E3073" s="78" t="s">
        <v>8158</v>
      </c>
      <c r="J3073" s="78" t="s">
        <v>17043</v>
      </c>
      <c r="L3073" s="78" t="s">
        <v>17898</v>
      </c>
      <c r="V3073" s="78">
        <v>31800</v>
      </c>
      <c r="W3073" s="78">
        <v>28800</v>
      </c>
      <c r="X3073" s="78"/>
      <c r="Y3073" s="78">
        <v>28800</v>
      </c>
      <c r="Z3073" s="78">
        <v>2.2999999999999998</v>
      </c>
    </row>
    <row r="3074" spans="1:26" x14ac:dyDescent="0.25">
      <c r="A3074" s="78">
        <v>216891864</v>
      </c>
      <c r="D3074" s="78" t="s">
        <v>8153</v>
      </c>
      <c r="E3074" s="78" t="s">
        <v>8154</v>
      </c>
      <c r="J3074" s="78" t="s">
        <v>17043</v>
      </c>
      <c r="L3074" s="78" t="s">
        <v>17558</v>
      </c>
      <c r="V3074" s="78">
        <v>31800</v>
      </c>
      <c r="W3074" s="78">
        <v>28800</v>
      </c>
      <c r="X3074" s="78"/>
      <c r="Y3074" s="78">
        <v>28800</v>
      </c>
      <c r="Z3074" s="78">
        <v>2.2999999999999998</v>
      </c>
    </row>
    <row r="3075" spans="1:26" x14ac:dyDescent="0.25">
      <c r="A3075" s="78">
        <v>216891865</v>
      </c>
      <c r="D3075" s="78" t="s">
        <v>8153</v>
      </c>
      <c r="E3075" s="78" t="s">
        <v>8154</v>
      </c>
      <c r="J3075" s="78" t="s">
        <v>17043</v>
      </c>
      <c r="L3075" s="78" t="s">
        <v>17898</v>
      </c>
      <c r="V3075" s="78">
        <v>31800</v>
      </c>
      <c r="W3075" s="78">
        <v>28800</v>
      </c>
      <c r="X3075" s="78"/>
      <c r="Y3075" s="78">
        <v>28800</v>
      </c>
      <c r="Z3075" s="78">
        <v>2.2999999999999998</v>
      </c>
    </row>
    <row r="3076" spans="1:26" x14ac:dyDescent="0.25">
      <c r="A3076" s="78">
        <v>216891866</v>
      </c>
      <c r="D3076" s="78" t="s">
        <v>8153</v>
      </c>
      <c r="E3076" s="78" t="s">
        <v>8154</v>
      </c>
      <c r="J3076" s="78" t="s">
        <v>17041</v>
      </c>
      <c r="L3076" s="78" t="s">
        <v>17899</v>
      </c>
      <c r="V3076" s="78">
        <v>41500</v>
      </c>
      <c r="W3076" s="78">
        <v>39500</v>
      </c>
      <c r="X3076" s="78"/>
      <c r="Y3076" s="78">
        <v>39500</v>
      </c>
      <c r="Z3076" s="78">
        <v>2.4</v>
      </c>
    </row>
    <row r="3077" spans="1:26" x14ac:dyDescent="0.25">
      <c r="A3077" s="78">
        <v>216891867</v>
      </c>
      <c r="D3077" s="78" t="s">
        <v>8153</v>
      </c>
      <c r="E3077" s="78" t="s">
        <v>8158</v>
      </c>
      <c r="J3077" s="78" t="s">
        <v>17041</v>
      </c>
      <c r="L3077" s="78" t="s">
        <v>17899</v>
      </c>
      <c r="V3077" s="78">
        <v>41500</v>
      </c>
      <c r="W3077" s="78">
        <v>39500</v>
      </c>
      <c r="X3077" s="78"/>
      <c r="Y3077" s="78">
        <v>39500</v>
      </c>
      <c r="Z3077" s="78">
        <v>2.4</v>
      </c>
    </row>
    <row r="3078" spans="1:26" x14ac:dyDescent="0.25">
      <c r="A3078" s="78">
        <v>216891868</v>
      </c>
      <c r="D3078" s="78" t="s">
        <v>8153</v>
      </c>
      <c r="E3078" s="78" t="s">
        <v>8158</v>
      </c>
      <c r="J3078" s="78" t="s">
        <v>17041</v>
      </c>
      <c r="L3078" s="78" t="s">
        <v>17559</v>
      </c>
      <c r="V3078" s="78">
        <v>41500</v>
      </c>
      <c r="W3078" s="78">
        <v>40000</v>
      </c>
      <c r="X3078" s="78"/>
      <c r="Y3078" s="78">
        <v>40000</v>
      </c>
      <c r="Z3078" s="78">
        <v>2.4</v>
      </c>
    </row>
    <row r="3079" spans="1:26" x14ac:dyDescent="0.25">
      <c r="A3079" s="78">
        <v>216891869</v>
      </c>
      <c r="D3079" s="78" t="s">
        <v>8153</v>
      </c>
      <c r="E3079" s="78" t="s">
        <v>8154</v>
      </c>
      <c r="J3079" s="78" t="s">
        <v>17041</v>
      </c>
      <c r="L3079" s="78" t="s">
        <v>17559</v>
      </c>
      <c r="V3079" s="78">
        <v>41500</v>
      </c>
      <c r="W3079" s="78">
        <v>40000</v>
      </c>
      <c r="X3079" s="78"/>
      <c r="Y3079" s="78">
        <v>40000</v>
      </c>
      <c r="Z3079" s="78">
        <v>2.4</v>
      </c>
    </row>
    <row r="3080" spans="1:26" x14ac:dyDescent="0.25">
      <c r="A3080" s="78">
        <v>216980422</v>
      </c>
      <c r="D3080" s="78" t="s">
        <v>8153</v>
      </c>
      <c r="E3080" s="78" t="s">
        <v>8050</v>
      </c>
      <c r="J3080" s="78" t="s">
        <v>17041</v>
      </c>
      <c r="L3080" s="78" t="s">
        <v>17900</v>
      </c>
      <c r="V3080" s="78">
        <v>43500</v>
      </c>
      <c r="W3080" s="78">
        <v>35600</v>
      </c>
      <c r="X3080" s="78"/>
      <c r="Y3080" s="78">
        <v>35600</v>
      </c>
      <c r="Z3080" s="78">
        <v>2.4</v>
      </c>
    </row>
    <row r="3081" spans="1:26" x14ac:dyDescent="0.25">
      <c r="A3081" s="78">
        <v>216980423</v>
      </c>
      <c r="D3081" s="78" t="s">
        <v>8153</v>
      </c>
      <c r="E3081" s="78" t="s">
        <v>8154</v>
      </c>
      <c r="J3081" s="78" t="s">
        <v>17041</v>
      </c>
      <c r="L3081" s="78" t="s">
        <v>17900</v>
      </c>
      <c r="V3081" s="78">
        <v>43500</v>
      </c>
      <c r="W3081" s="78">
        <v>35600</v>
      </c>
      <c r="X3081" s="78"/>
      <c r="Y3081" s="78">
        <v>35600</v>
      </c>
      <c r="Z3081" s="78">
        <v>2.4</v>
      </c>
    </row>
    <row r="3082" spans="1:26" x14ac:dyDescent="0.25">
      <c r="A3082" s="78">
        <v>216980424</v>
      </c>
      <c r="D3082" s="78" t="s">
        <v>8153</v>
      </c>
      <c r="E3082" s="78" t="s">
        <v>8158</v>
      </c>
      <c r="J3082" s="78" t="s">
        <v>17041</v>
      </c>
      <c r="L3082" s="78" t="s">
        <v>17900</v>
      </c>
      <c r="V3082" s="78">
        <v>43500</v>
      </c>
      <c r="W3082" s="78">
        <v>35600</v>
      </c>
      <c r="X3082" s="78"/>
      <c r="Y3082" s="78">
        <v>35600</v>
      </c>
      <c r="Z3082" s="78">
        <v>2.4</v>
      </c>
    </row>
    <row r="3083" spans="1:26" x14ac:dyDescent="0.25">
      <c r="A3083" s="78">
        <v>216980425</v>
      </c>
      <c r="D3083" s="78" t="s">
        <v>8153</v>
      </c>
      <c r="E3083" s="78" t="s">
        <v>8050</v>
      </c>
      <c r="J3083" s="78" t="s">
        <v>17041</v>
      </c>
      <c r="L3083" s="78" t="s">
        <v>17901</v>
      </c>
      <c r="V3083" s="78">
        <v>43000</v>
      </c>
      <c r="W3083" s="78">
        <v>35600</v>
      </c>
      <c r="X3083" s="78"/>
      <c r="Y3083" s="78">
        <v>35600</v>
      </c>
      <c r="Z3083" s="78">
        <v>2.4</v>
      </c>
    </row>
    <row r="3084" spans="1:26" x14ac:dyDescent="0.25">
      <c r="A3084" s="78">
        <v>216980426</v>
      </c>
      <c r="D3084" s="78" t="s">
        <v>8153</v>
      </c>
      <c r="E3084" s="78" t="s">
        <v>8154</v>
      </c>
      <c r="J3084" s="78" t="s">
        <v>17041</v>
      </c>
      <c r="L3084" s="78" t="s">
        <v>17902</v>
      </c>
      <c r="V3084" s="78">
        <v>43000</v>
      </c>
      <c r="W3084" s="78">
        <v>35600</v>
      </c>
      <c r="X3084" s="78"/>
      <c r="Y3084" s="78">
        <v>35600</v>
      </c>
      <c r="Z3084" s="78">
        <v>2.4</v>
      </c>
    </row>
    <row r="3085" spans="1:26" x14ac:dyDescent="0.25">
      <c r="A3085" s="78">
        <v>216980427</v>
      </c>
      <c r="D3085" s="78" t="s">
        <v>8153</v>
      </c>
      <c r="E3085" s="78" t="s">
        <v>8158</v>
      </c>
      <c r="J3085" s="78" t="s">
        <v>17041</v>
      </c>
      <c r="L3085" s="78" t="s">
        <v>17902</v>
      </c>
      <c r="V3085" s="78">
        <v>43000</v>
      </c>
      <c r="W3085" s="78">
        <v>35600</v>
      </c>
      <c r="X3085" s="78"/>
      <c r="Y3085" s="78">
        <v>35600</v>
      </c>
      <c r="Z3085" s="78">
        <v>2.4</v>
      </c>
    </row>
    <row r="3086" spans="1:26" x14ac:dyDescent="0.25">
      <c r="A3086" s="78">
        <v>216980428</v>
      </c>
      <c r="D3086" s="78" t="s">
        <v>8153</v>
      </c>
      <c r="E3086" s="78" t="s">
        <v>8158</v>
      </c>
      <c r="J3086" s="78" t="s">
        <v>17043</v>
      </c>
      <c r="L3086" s="78" t="s">
        <v>17903</v>
      </c>
      <c r="V3086" s="78">
        <v>31800</v>
      </c>
      <c r="W3086" s="78">
        <v>28800</v>
      </c>
      <c r="X3086" s="78"/>
      <c r="Y3086" s="78">
        <v>28800</v>
      </c>
      <c r="Z3086" s="78">
        <v>2.2999999999999998</v>
      </c>
    </row>
    <row r="3087" spans="1:26" x14ac:dyDescent="0.25">
      <c r="A3087" s="78">
        <v>216980429</v>
      </c>
      <c r="D3087" s="78" t="s">
        <v>8153</v>
      </c>
      <c r="E3087" s="78" t="s">
        <v>8158</v>
      </c>
      <c r="J3087" s="78" t="s">
        <v>17043</v>
      </c>
      <c r="L3087" s="78" t="s">
        <v>17904</v>
      </c>
      <c r="V3087" s="78">
        <v>31600</v>
      </c>
      <c r="W3087" s="78">
        <v>29000</v>
      </c>
      <c r="X3087" s="78"/>
      <c r="Y3087" s="78">
        <v>29000</v>
      </c>
      <c r="Z3087" s="78">
        <v>2.2000000000000002</v>
      </c>
    </row>
    <row r="3088" spans="1:26" x14ac:dyDescent="0.25">
      <c r="A3088" s="78">
        <v>216980430</v>
      </c>
      <c r="D3088" s="78" t="s">
        <v>8153</v>
      </c>
      <c r="E3088" s="78" t="s">
        <v>8154</v>
      </c>
      <c r="J3088" s="78" t="s">
        <v>17043</v>
      </c>
      <c r="L3088" s="78" t="s">
        <v>17904</v>
      </c>
      <c r="V3088" s="78">
        <v>31600</v>
      </c>
      <c r="W3088" s="78">
        <v>29000</v>
      </c>
      <c r="X3088" s="78"/>
      <c r="Y3088" s="78">
        <v>29000</v>
      </c>
      <c r="Z3088" s="78">
        <v>2.2000000000000002</v>
      </c>
    </row>
    <row r="3089" spans="1:26" x14ac:dyDescent="0.25">
      <c r="A3089" s="78">
        <v>216980431</v>
      </c>
      <c r="D3089" s="78" t="s">
        <v>8153</v>
      </c>
      <c r="E3089" s="78" t="s">
        <v>8154</v>
      </c>
      <c r="J3089" s="78" t="s">
        <v>17043</v>
      </c>
      <c r="L3089" s="78" t="s">
        <v>17903</v>
      </c>
      <c r="V3089" s="78">
        <v>31800</v>
      </c>
      <c r="W3089" s="78">
        <v>28800</v>
      </c>
      <c r="X3089" s="78"/>
      <c r="Y3089" s="78">
        <v>28800</v>
      </c>
      <c r="Z3089" s="78">
        <v>2.2999999999999998</v>
      </c>
    </row>
    <row r="3090" spans="1:26" x14ac:dyDescent="0.25">
      <c r="A3090" s="78">
        <v>216980432</v>
      </c>
      <c r="D3090" s="78" t="s">
        <v>8153</v>
      </c>
      <c r="E3090" s="78" t="s">
        <v>8050</v>
      </c>
      <c r="J3090" s="78" t="s">
        <v>17043</v>
      </c>
      <c r="L3090" s="78" t="s">
        <v>17905</v>
      </c>
      <c r="V3090" s="78">
        <v>31600</v>
      </c>
      <c r="W3090" s="78">
        <v>29000</v>
      </c>
      <c r="X3090" s="78"/>
      <c r="Y3090" s="78">
        <v>29000</v>
      </c>
      <c r="Z3090" s="78">
        <v>2.2000000000000002</v>
      </c>
    </row>
    <row r="3091" spans="1:26" x14ac:dyDescent="0.25">
      <c r="A3091" s="78">
        <v>216980433</v>
      </c>
      <c r="D3091" s="78" t="s">
        <v>8153</v>
      </c>
      <c r="E3091" s="78" t="s">
        <v>8050</v>
      </c>
      <c r="J3091" s="78" t="s">
        <v>17043</v>
      </c>
      <c r="L3091" s="78" t="s">
        <v>17906</v>
      </c>
      <c r="V3091" s="78">
        <v>31800</v>
      </c>
      <c r="W3091" s="78">
        <v>28800</v>
      </c>
      <c r="X3091" s="78"/>
      <c r="Y3091" s="78">
        <v>28800</v>
      </c>
      <c r="Z3091" s="78">
        <v>2.2999999999999998</v>
      </c>
    </row>
    <row r="3092" spans="1:26" x14ac:dyDescent="0.25">
      <c r="A3092" s="78">
        <v>216980434</v>
      </c>
      <c r="D3092" s="78" t="s">
        <v>8153</v>
      </c>
      <c r="E3092" s="78" t="s">
        <v>8154</v>
      </c>
      <c r="J3092" s="78" t="s">
        <v>17041</v>
      </c>
      <c r="L3092" s="78" t="s">
        <v>17907</v>
      </c>
      <c r="V3092" s="78">
        <v>41500</v>
      </c>
      <c r="W3092" s="78">
        <v>40000</v>
      </c>
      <c r="X3092" s="78"/>
      <c r="Y3092" s="78">
        <v>40000</v>
      </c>
      <c r="Z3092" s="78">
        <v>2.5</v>
      </c>
    </row>
    <row r="3093" spans="1:26" x14ac:dyDescent="0.25">
      <c r="A3093" s="78">
        <v>216980435</v>
      </c>
      <c r="D3093" s="78" t="s">
        <v>8153</v>
      </c>
      <c r="E3093" s="78" t="s">
        <v>8154</v>
      </c>
      <c r="J3093" s="78" t="s">
        <v>17041</v>
      </c>
      <c r="L3093" s="78" t="s">
        <v>17908</v>
      </c>
      <c r="V3093" s="78">
        <v>41500</v>
      </c>
      <c r="W3093" s="78">
        <v>40000</v>
      </c>
      <c r="X3093" s="78"/>
      <c r="Y3093" s="78">
        <v>40000</v>
      </c>
      <c r="Z3093" s="78">
        <v>2.5</v>
      </c>
    </row>
    <row r="3094" spans="1:26" x14ac:dyDescent="0.25">
      <c r="A3094" s="78">
        <v>216980436</v>
      </c>
      <c r="D3094" s="78" t="s">
        <v>8153</v>
      </c>
      <c r="E3094" s="78" t="s">
        <v>8158</v>
      </c>
      <c r="J3094" s="78" t="s">
        <v>17041</v>
      </c>
      <c r="L3094" s="78" t="s">
        <v>17907</v>
      </c>
      <c r="V3094" s="78">
        <v>41500</v>
      </c>
      <c r="W3094" s="78">
        <v>40000</v>
      </c>
      <c r="X3094" s="78"/>
      <c r="Y3094" s="78">
        <v>40000</v>
      </c>
      <c r="Z3094" s="78">
        <v>2.5</v>
      </c>
    </row>
    <row r="3095" spans="1:26" x14ac:dyDescent="0.25">
      <c r="A3095" s="78">
        <v>216980437</v>
      </c>
      <c r="D3095" s="78" t="s">
        <v>8153</v>
      </c>
      <c r="E3095" s="78" t="s">
        <v>8158</v>
      </c>
      <c r="J3095" s="78" t="s">
        <v>17041</v>
      </c>
      <c r="L3095" s="78" t="s">
        <v>17908</v>
      </c>
      <c r="V3095" s="78">
        <v>41500</v>
      </c>
      <c r="W3095" s="78">
        <v>40000</v>
      </c>
      <c r="X3095" s="78"/>
      <c r="Y3095" s="78">
        <v>40000</v>
      </c>
      <c r="Z3095" s="78">
        <v>2.5</v>
      </c>
    </row>
    <row r="3096" spans="1:26" x14ac:dyDescent="0.25">
      <c r="A3096" s="78">
        <v>216980438</v>
      </c>
      <c r="D3096" s="78" t="s">
        <v>8153</v>
      </c>
      <c r="E3096" s="78" t="s">
        <v>8050</v>
      </c>
      <c r="J3096" s="78" t="s">
        <v>17041</v>
      </c>
      <c r="L3096" s="78" t="s">
        <v>17909</v>
      </c>
      <c r="V3096" s="78">
        <v>41500</v>
      </c>
      <c r="W3096" s="78">
        <v>40000</v>
      </c>
      <c r="X3096" s="78"/>
      <c r="Y3096" s="78">
        <v>40000</v>
      </c>
      <c r="Z3096" s="78">
        <v>2.5</v>
      </c>
    </row>
    <row r="3097" spans="1:26" x14ac:dyDescent="0.25">
      <c r="A3097" s="78">
        <v>216980439</v>
      </c>
      <c r="D3097" s="78" t="s">
        <v>8153</v>
      </c>
      <c r="E3097" s="78" t="s">
        <v>8050</v>
      </c>
      <c r="J3097" s="78" t="s">
        <v>17041</v>
      </c>
      <c r="L3097" s="78" t="s">
        <v>17910</v>
      </c>
      <c r="V3097" s="78">
        <v>41500</v>
      </c>
      <c r="W3097" s="78">
        <v>40000</v>
      </c>
      <c r="X3097" s="78"/>
      <c r="Y3097" s="78">
        <v>40000</v>
      </c>
      <c r="Z3097" s="78">
        <v>2.5</v>
      </c>
    </row>
    <row r="3098" spans="1:26" x14ac:dyDescent="0.25">
      <c r="A3098" s="78">
        <v>216980440</v>
      </c>
      <c r="D3098" s="78" t="s">
        <v>8153</v>
      </c>
      <c r="E3098" s="78" t="s">
        <v>8050</v>
      </c>
      <c r="J3098" s="78" t="s">
        <v>17042</v>
      </c>
      <c r="L3098" s="78" t="s">
        <v>17911</v>
      </c>
      <c r="V3098" s="78">
        <v>52000</v>
      </c>
      <c r="W3098" s="78">
        <v>41500</v>
      </c>
      <c r="X3098" s="78"/>
      <c r="Y3098" s="78">
        <v>41500</v>
      </c>
      <c r="Z3098" s="78">
        <v>2.4</v>
      </c>
    </row>
    <row r="3099" spans="1:26" x14ac:dyDescent="0.25">
      <c r="A3099" s="78">
        <v>216980441</v>
      </c>
      <c r="D3099" s="78" t="s">
        <v>8153</v>
      </c>
      <c r="E3099" s="78" t="s">
        <v>8154</v>
      </c>
      <c r="J3099" s="78" t="s">
        <v>17042</v>
      </c>
      <c r="L3099" s="78" t="s">
        <v>17912</v>
      </c>
      <c r="V3099" s="78">
        <v>52000</v>
      </c>
      <c r="W3099" s="78">
        <v>41500</v>
      </c>
      <c r="X3099" s="78"/>
      <c r="Y3099" s="78">
        <v>41500</v>
      </c>
      <c r="Z3099" s="78">
        <v>2.4</v>
      </c>
    </row>
    <row r="3100" spans="1:26" x14ac:dyDescent="0.25">
      <c r="A3100" s="78">
        <v>216980442</v>
      </c>
      <c r="D3100" s="78" t="s">
        <v>8153</v>
      </c>
      <c r="E3100" s="78" t="s">
        <v>8158</v>
      </c>
      <c r="J3100" s="78" t="s">
        <v>17042</v>
      </c>
      <c r="L3100" s="78" t="s">
        <v>17912</v>
      </c>
      <c r="V3100" s="78">
        <v>52000</v>
      </c>
      <c r="W3100" s="78">
        <v>41500</v>
      </c>
      <c r="X3100" s="78"/>
      <c r="Y3100" s="78">
        <v>41500</v>
      </c>
      <c r="Z3100" s="78">
        <v>2.4</v>
      </c>
    </row>
    <row r="3101" spans="1:26" x14ac:dyDescent="0.25">
      <c r="A3101" s="78">
        <v>216980443</v>
      </c>
      <c r="D3101" s="78" t="s">
        <v>8153</v>
      </c>
      <c r="E3101" s="78" t="s">
        <v>8154</v>
      </c>
      <c r="J3101" s="78" t="s">
        <v>17044</v>
      </c>
      <c r="L3101" s="78" t="s">
        <v>17913</v>
      </c>
      <c r="V3101" s="78">
        <v>21200</v>
      </c>
      <c r="W3101" s="78">
        <v>17900</v>
      </c>
      <c r="X3101" s="78"/>
      <c r="Y3101" s="78">
        <v>17900</v>
      </c>
      <c r="Z3101" s="78">
        <v>2.2999999999999998</v>
      </c>
    </row>
    <row r="3102" spans="1:26" x14ac:dyDescent="0.25">
      <c r="A3102" s="78">
        <v>216980444</v>
      </c>
      <c r="D3102" s="78" t="s">
        <v>8153</v>
      </c>
      <c r="E3102" s="78" t="s">
        <v>8158</v>
      </c>
      <c r="J3102" s="78" t="s">
        <v>17044</v>
      </c>
      <c r="L3102" s="78" t="s">
        <v>17913</v>
      </c>
      <c r="V3102" s="78">
        <v>21200</v>
      </c>
      <c r="W3102" s="78">
        <v>17900</v>
      </c>
      <c r="X3102" s="78"/>
      <c r="Y3102" s="78">
        <v>17900</v>
      </c>
      <c r="Z3102" s="78">
        <v>2.2999999999999998</v>
      </c>
    </row>
    <row r="3103" spans="1:26" x14ac:dyDescent="0.25">
      <c r="A3103" s="78">
        <v>216980445</v>
      </c>
      <c r="D3103" s="78" t="s">
        <v>8153</v>
      </c>
      <c r="E3103" s="78" t="s">
        <v>8154</v>
      </c>
      <c r="J3103" s="78" t="s">
        <v>17044</v>
      </c>
      <c r="L3103" s="78" t="s">
        <v>17914</v>
      </c>
      <c r="V3103" s="78">
        <v>21200</v>
      </c>
      <c r="W3103" s="78">
        <v>18200</v>
      </c>
      <c r="X3103" s="78"/>
      <c r="Y3103" s="78">
        <v>18200</v>
      </c>
      <c r="Z3103" s="78">
        <v>2.2999999999999998</v>
      </c>
    </row>
    <row r="3104" spans="1:26" x14ac:dyDescent="0.25">
      <c r="A3104" s="78">
        <v>216980446</v>
      </c>
      <c r="D3104" s="78" t="s">
        <v>8153</v>
      </c>
      <c r="E3104" s="78" t="s">
        <v>8158</v>
      </c>
      <c r="J3104" s="78" t="s">
        <v>17044</v>
      </c>
      <c r="L3104" s="78" t="s">
        <v>17914</v>
      </c>
      <c r="V3104" s="78">
        <v>21200</v>
      </c>
      <c r="W3104" s="78">
        <v>18200</v>
      </c>
      <c r="X3104" s="78"/>
      <c r="Y3104" s="78">
        <v>18200</v>
      </c>
      <c r="Z3104" s="78">
        <v>2.2999999999999998</v>
      </c>
    </row>
    <row r="3105" spans="1:26" x14ac:dyDescent="0.25">
      <c r="A3105" s="78">
        <v>216980447</v>
      </c>
      <c r="D3105" s="78" t="s">
        <v>8153</v>
      </c>
      <c r="E3105" s="78" t="s">
        <v>8050</v>
      </c>
      <c r="J3105" s="78" t="s">
        <v>17044</v>
      </c>
      <c r="L3105" s="78" t="s">
        <v>17914</v>
      </c>
      <c r="V3105" s="78">
        <v>21200</v>
      </c>
      <c r="W3105" s="78">
        <v>18200</v>
      </c>
      <c r="X3105" s="78"/>
      <c r="Y3105" s="78">
        <v>18200</v>
      </c>
      <c r="Z3105" s="78">
        <v>2.2999999999999998</v>
      </c>
    </row>
    <row r="3106" spans="1:26" x14ac:dyDescent="0.25">
      <c r="A3106" s="78">
        <v>216980448</v>
      </c>
      <c r="D3106" s="78" t="s">
        <v>8153</v>
      </c>
      <c r="E3106" s="78" t="s">
        <v>8158</v>
      </c>
      <c r="J3106" s="78" t="s">
        <v>17042</v>
      </c>
      <c r="L3106" s="78" t="s">
        <v>17900</v>
      </c>
      <c r="V3106" s="78">
        <v>52000</v>
      </c>
      <c r="W3106" s="78">
        <v>41000</v>
      </c>
      <c r="X3106" s="78"/>
      <c r="Y3106" s="78">
        <v>41000</v>
      </c>
      <c r="Z3106" s="78">
        <v>2.4</v>
      </c>
    </row>
    <row r="3107" spans="1:26" x14ac:dyDescent="0.25">
      <c r="A3107" s="78">
        <v>216980449</v>
      </c>
      <c r="D3107" s="78" t="s">
        <v>8153</v>
      </c>
      <c r="E3107" s="78" t="s">
        <v>8050</v>
      </c>
      <c r="J3107" s="78" t="s">
        <v>17042</v>
      </c>
      <c r="L3107" s="78" t="s">
        <v>17900</v>
      </c>
      <c r="V3107" s="78">
        <v>52000</v>
      </c>
      <c r="W3107" s="78">
        <v>41000</v>
      </c>
      <c r="X3107" s="78"/>
      <c r="Y3107" s="78">
        <v>41000</v>
      </c>
      <c r="Z3107" s="78">
        <v>2.4</v>
      </c>
    </row>
    <row r="3108" spans="1:26" x14ac:dyDescent="0.25">
      <c r="A3108" s="78">
        <v>216980450</v>
      </c>
      <c r="D3108" s="78" t="s">
        <v>8153</v>
      </c>
      <c r="E3108" s="78" t="s">
        <v>8154</v>
      </c>
      <c r="J3108" s="78" t="s">
        <v>17042</v>
      </c>
      <c r="L3108" s="78" t="s">
        <v>17900</v>
      </c>
      <c r="V3108" s="78">
        <v>52000</v>
      </c>
      <c r="W3108" s="78">
        <v>41000</v>
      </c>
      <c r="X3108" s="78"/>
      <c r="Y3108" s="78">
        <v>41000</v>
      </c>
      <c r="Z3108" s="78">
        <v>2.4</v>
      </c>
    </row>
    <row r="3109" spans="1:26" x14ac:dyDescent="0.25">
      <c r="A3109" s="78">
        <v>215862741</v>
      </c>
      <c r="D3109" s="78" t="s">
        <v>343</v>
      </c>
      <c r="E3109" s="78" t="s">
        <v>344</v>
      </c>
      <c r="J3109" s="78" t="s">
        <v>918</v>
      </c>
      <c r="L3109" s="78" t="s">
        <v>919</v>
      </c>
      <c r="V3109" s="78">
        <v>22400</v>
      </c>
      <c r="W3109" s="78">
        <v>14000</v>
      </c>
      <c r="X3109" s="78"/>
      <c r="Y3109" s="78">
        <v>25400</v>
      </c>
      <c r="Z3109" s="78">
        <v>2.13</v>
      </c>
    </row>
    <row r="3110" spans="1:26" x14ac:dyDescent="0.25">
      <c r="A3110" s="78">
        <v>215862740</v>
      </c>
      <c r="D3110" s="78" t="s">
        <v>343</v>
      </c>
      <c r="E3110" s="78" t="s">
        <v>344</v>
      </c>
      <c r="J3110" s="78" t="s">
        <v>921</v>
      </c>
      <c r="L3110" s="78" t="s">
        <v>922</v>
      </c>
      <c r="V3110" s="78">
        <v>18000</v>
      </c>
      <c r="W3110" s="78">
        <v>12000</v>
      </c>
      <c r="X3110" s="78"/>
      <c r="Y3110" s="78">
        <v>22400</v>
      </c>
      <c r="Z3110" s="78">
        <v>2.0299999999999998</v>
      </c>
    </row>
    <row r="3111" spans="1:26" x14ac:dyDescent="0.25">
      <c r="A3111" s="78">
        <v>216626289</v>
      </c>
      <c r="D3111" s="78" t="s">
        <v>343</v>
      </c>
      <c r="E3111" s="78" t="s">
        <v>344</v>
      </c>
      <c r="J3111" s="78" t="s">
        <v>924</v>
      </c>
      <c r="L3111" s="78" t="s">
        <v>925</v>
      </c>
      <c r="V3111" s="78">
        <v>14000</v>
      </c>
      <c r="W3111" s="78">
        <v>8700</v>
      </c>
      <c r="X3111" s="78"/>
      <c r="Y3111" s="78">
        <v>16800</v>
      </c>
      <c r="Z3111" s="78">
        <v>1.97</v>
      </c>
    </row>
    <row r="3112" spans="1:26" x14ac:dyDescent="0.25">
      <c r="A3112" s="78">
        <v>216626288</v>
      </c>
      <c r="D3112" s="78" t="s">
        <v>343</v>
      </c>
      <c r="E3112" s="78" t="s">
        <v>344</v>
      </c>
      <c r="J3112" s="78" t="s">
        <v>927</v>
      </c>
      <c r="L3112" s="78" t="s">
        <v>928</v>
      </c>
      <c r="V3112" s="78">
        <v>12000</v>
      </c>
      <c r="W3112" s="78">
        <v>7600</v>
      </c>
      <c r="X3112" s="78"/>
      <c r="Y3112" s="78">
        <v>16000</v>
      </c>
      <c r="Z3112" s="78">
        <v>1.85</v>
      </c>
    </row>
    <row r="3113" spans="1:26" x14ac:dyDescent="0.25">
      <c r="A3113" s="78">
        <v>216626287</v>
      </c>
      <c r="D3113" s="78" t="s">
        <v>343</v>
      </c>
      <c r="E3113" s="78" t="s">
        <v>344</v>
      </c>
      <c r="J3113" s="78" t="s">
        <v>930</v>
      </c>
      <c r="L3113" s="78" t="s">
        <v>931</v>
      </c>
      <c r="V3113" s="78">
        <v>9000</v>
      </c>
      <c r="W3113" s="78">
        <v>5900</v>
      </c>
      <c r="X3113" s="78"/>
      <c r="Y3113" s="78">
        <v>11500</v>
      </c>
      <c r="Z3113" s="78">
        <v>2.39</v>
      </c>
    </row>
    <row r="3114" spans="1:26" x14ac:dyDescent="0.25">
      <c r="A3114" s="78">
        <v>215912359</v>
      </c>
      <c r="D3114" s="78" t="s">
        <v>343</v>
      </c>
      <c r="E3114" s="78" t="s">
        <v>344</v>
      </c>
      <c r="J3114" s="78" t="s">
        <v>933</v>
      </c>
      <c r="L3114" s="78" t="s">
        <v>934</v>
      </c>
      <c r="V3114" s="78">
        <v>20800</v>
      </c>
      <c r="W3114" s="78">
        <v>13600</v>
      </c>
      <c r="X3114" s="78"/>
      <c r="Y3114" s="78">
        <v>29200</v>
      </c>
      <c r="Z3114" s="78">
        <v>2.25</v>
      </c>
    </row>
    <row r="3115" spans="1:26" x14ac:dyDescent="0.25">
      <c r="A3115" s="78">
        <v>215611128</v>
      </c>
      <c r="D3115" s="78" t="s">
        <v>343</v>
      </c>
      <c r="E3115" s="78" t="s">
        <v>344</v>
      </c>
      <c r="J3115" s="78" t="s">
        <v>935</v>
      </c>
      <c r="L3115" s="78" t="s">
        <v>936</v>
      </c>
      <c r="V3115" s="78">
        <v>17200</v>
      </c>
      <c r="W3115" s="78">
        <v>12700</v>
      </c>
      <c r="X3115" s="78"/>
      <c r="Y3115" s="78">
        <v>28200</v>
      </c>
      <c r="Z3115" s="78">
        <v>2.16</v>
      </c>
    </row>
    <row r="3116" spans="1:26" x14ac:dyDescent="0.25">
      <c r="A3116" s="78">
        <v>215611127</v>
      </c>
      <c r="D3116" s="78" t="s">
        <v>343</v>
      </c>
      <c r="E3116" s="78" t="s">
        <v>344</v>
      </c>
      <c r="J3116" s="78" t="s">
        <v>937</v>
      </c>
      <c r="L3116" s="78" t="s">
        <v>938</v>
      </c>
      <c r="V3116" s="78">
        <v>15000</v>
      </c>
      <c r="W3116" s="78">
        <v>10600</v>
      </c>
      <c r="X3116" s="78"/>
      <c r="Y3116" s="78">
        <v>26500</v>
      </c>
      <c r="Z3116" s="78">
        <v>2.1</v>
      </c>
    </row>
    <row r="3117" spans="1:26" x14ac:dyDescent="0.25">
      <c r="A3117" s="78">
        <v>215611126</v>
      </c>
      <c r="D3117" s="78" t="s">
        <v>343</v>
      </c>
      <c r="E3117" s="78" t="s">
        <v>344</v>
      </c>
      <c r="J3117" s="78" t="s">
        <v>939</v>
      </c>
      <c r="L3117" s="78" t="s">
        <v>940</v>
      </c>
      <c r="V3117" s="78">
        <v>12000</v>
      </c>
      <c r="W3117" s="78">
        <v>9300</v>
      </c>
      <c r="X3117" s="78"/>
      <c r="Y3117" s="78">
        <v>18200</v>
      </c>
      <c r="Z3117" s="78">
        <v>2.4900000000000002</v>
      </c>
    </row>
    <row r="3118" spans="1:26" x14ac:dyDescent="0.25">
      <c r="A3118" s="78">
        <v>215611125</v>
      </c>
      <c r="D3118" s="78" t="s">
        <v>343</v>
      </c>
      <c r="E3118" s="78" t="s">
        <v>344</v>
      </c>
      <c r="J3118" s="78" t="s">
        <v>941</v>
      </c>
      <c r="L3118" s="78" t="s">
        <v>942</v>
      </c>
      <c r="V3118" s="78">
        <v>9000</v>
      </c>
      <c r="W3118" s="78">
        <v>7700</v>
      </c>
      <c r="X3118" s="78"/>
      <c r="Y3118" s="78">
        <v>16300</v>
      </c>
      <c r="Z3118" s="78">
        <v>2.39</v>
      </c>
    </row>
    <row r="3119" spans="1:26" x14ac:dyDescent="0.25">
      <c r="A3119" s="78">
        <v>215611124</v>
      </c>
      <c r="D3119" s="78" t="s">
        <v>343</v>
      </c>
      <c r="E3119" s="78" t="s">
        <v>344</v>
      </c>
      <c r="J3119" s="78" t="s">
        <v>943</v>
      </c>
      <c r="L3119" s="78" t="s">
        <v>944</v>
      </c>
      <c r="V3119" s="78">
        <v>6000</v>
      </c>
      <c r="W3119" s="78">
        <v>6000</v>
      </c>
      <c r="X3119" s="78"/>
      <c r="Y3119" s="78">
        <v>14400</v>
      </c>
      <c r="Z3119" s="78">
        <v>2.69</v>
      </c>
    </row>
    <row r="3120" spans="1:26" x14ac:dyDescent="0.25">
      <c r="A3120" s="78">
        <v>215712224</v>
      </c>
      <c r="D3120" s="78" t="s">
        <v>343</v>
      </c>
      <c r="E3120" s="78" t="s">
        <v>344</v>
      </c>
      <c r="J3120" s="78" t="s">
        <v>17281</v>
      </c>
      <c r="L3120" s="78" t="s">
        <v>17915</v>
      </c>
      <c r="V3120" s="78">
        <v>48000</v>
      </c>
      <c r="W3120" s="78">
        <v>36600</v>
      </c>
      <c r="X3120" s="78"/>
      <c r="Y3120" s="78">
        <v>52000</v>
      </c>
      <c r="Z3120" s="78">
        <v>2.1</v>
      </c>
    </row>
    <row r="3121" spans="1:26" x14ac:dyDescent="0.25">
      <c r="A3121" s="78">
        <v>215712235</v>
      </c>
      <c r="D3121" s="78" t="s">
        <v>343</v>
      </c>
      <c r="E3121" s="78" t="s">
        <v>344</v>
      </c>
      <c r="J3121" s="78" t="s">
        <v>17282</v>
      </c>
      <c r="L3121" s="78" t="s">
        <v>17915</v>
      </c>
      <c r="V3121" s="78">
        <v>48000</v>
      </c>
      <c r="W3121" s="78">
        <v>33400</v>
      </c>
      <c r="X3121" s="78"/>
      <c r="Y3121" s="78">
        <v>33400</v>
      </c>
      <c r="Z3121" s="78">
        <v>2.48</v>
      </c>
    </row>
    <row r="3122" spans="1:26" x14ac:dyDescent="0.25">
      <c r="A3122" s="78">
        <v>215712231</v>
      </c>
      <c r="D3122" s="78" t="s">
        <v>343</v>
      </c>
      <c r="E3122" s="78" t="s">
        <v>344</v>
      </c>
      <c r="J3122" s="78" t="s">
        <v>701</v>
      </c>
      <c r="L3122" s="78" t="s">
        <v>17916</v>
      </c>
      <c r="V3122" s="78">
        <v>42000</v>
      </c>
      <c r="W3122" s="78">
        <v>29600</v>
      </c>
      <c r="X3122" s="78"/>
      <c r="Y3122" s="78">
        <v>29600</v>
      </c>
      <c r="Z3122" s="78">
        <v>2.71</v>
      </c>
    </row>
    <row r="3123" spans="1:26" x14ac:dyDescent="0.25">
      <c r="A3123" s="78">
        <v>215712191</v>
      </c>
      <c r="D3123" s="78" t="s">
        <v>343</v>
      </c>
      <c r="E3123" s="78" t="s">
        <v>344</v>
      </c>
      <c r="J3123" s="78" t="s">
        <v>702</v>
      </c>
      <c r="L3123" s="78" t="s">
        <v>17917</v>
      </c>
      <c r="V3123" s="78">
        <v>36000</v>
      </c>
      <c r="W3123" s="78">
        <v>23400</v>
      </c>
      <c r="X3123" s="78"/>
      <c r="Y3123" s="78">
        <v>23400</v>
      </c>
      <c r="Z3123" s="78">
        <v>2.86</v>
      </c>
    </row>
    <row r="3124" spans="1:26" x14ac:dyDescent="0.25">
      <c r="A3124" s="78">
        <v>215712228</v>
      </c>
      <c r="D3124" s="78" t="s">
        <v>343</v>
      </c>
      <c r="E3124" s="78" t="s">
        <v>344</v>
      </c>
      <c r="J3124" s="78" t="s">
        <v>703</v>
      </c>
      <c r="L3124" s="78" t="s">
        <v>17918</v>
      </c>
      <c r="V3124" s="78">
        <v>27000</v>
      </c>
      <c r="W3124" s="78">
        <v>18000</v>
      </c>
      <c r="X3124" s="78"/>
      <c r="Y3124" s="78">
        <v>18000</v>
      </c>
      <c r="Z3124" s="78">
        <v>2.64</v>
      </c>
    </row>
    <row r="3125" spans="1:26" x14ac:dyDescent="0.25">
      <c r="A3125" s="78">
        <v>215712181</v>
      </c>
      <c r="D3125" s="78" t="s">
        <v>343</v>
      </c>
      <c r="E3125" s="78" t="s">
        <v>344</v>
      </c>
      <c r="J3125" s="78" t="s">
        <v>704</v>
      </c>
      <c r="L3125" s="78" t="s">
        <v>17919</v>
      </c>
      <c r="V3125" s="78">
        <v>21200</v>
      </c>
      <c r="W3125" s="78">
        <v>15300</v>
      </c>
      <c r="X3125" s="78"/>
      <c r="Y3125" s="78">
        <v>15300</v>
      </c>
      <c r="Z3125" s="78">
        <v>2.67</v>
      </c>
    </row>
    <row r="3126" spans="1:26" x14ac:dyDescent="0.25">
      <c r="A3126" s="78">
        <v>215712176</v>
      </c>
      <c r="D3126" s="78" t="s">
        <v>343</v>
      </c>
      <c r="E3126" s="78" t="s">
        <v>344</v>
      </c>
      <c r="J3126" s="78" t="s">
        <v>705</v>
      </c>
      <c r="L3126" s="78" t="s">
        <v>17920</v>
      </c>
      <c r="V3126" s="78">
        <v>18000</v>
      </c>
      <c r="W3126" s="78">
        <v>11600</v>
      </c>
      <c r="X3126" s="78"/>
      <c r="Y3126" s="78">
        <v>11600</v>
      </c>
      <c r="Z3126" s="78">
        <v>2.46</v>
      </c>
    </row>
    <row r="3127" spans="1:26" x14ac:dyDescent="0.25">
      <c r="A3127" s="78">
        <v>215712173</v>
      </c>
      <c r="D3127" s="78" t="s">
        <v>343</v>
      </c>
      <c r="E3127" s="78" t="s">
        <v>344</v>
      </c>
      <c r="J3127" s="78" t="s">
        <v>707</v>
      </c>
      <c r="L3127" s="78" t="s">
        <v>17921</v>
      </c>
      <c r="V3127" s="78">
        <v>12000</v>
      </c>
      <c r="W3127" s="78">
        <v>9200</v>
      </c>
      <c r="X3127" s="78"/>
      <c r="Y3127" s="78">
        <v>9200</v>
      </c>
      <c r="Z3127" s="78">
        <v>2.7</v>
      </c>
    </row>
    <row r="3128" spans="1:26" x14ac:dyDescent="0.25">
      <c r="A3128" s="78">
        <v>215712220</v>
      </c>
      <c r="D3128" s="78" t="s">
        <v>343</v>
      </c>
      <c r="E3128" s="78" t="s">
        <v>344</v>
      </c>
      <c r="J3128" s="78" t="s">
        <v>693</v>
      </c>
      <c r="L3128" s="78" t="s">
        <v>17916</v>
      </c>
      <c r="V3128" s="78">
        <v>42000</v>
      </c>
      <c r="W3128" s="78">
        <v>33000</v>
      </c>
      <c r="X3128" s="78"/>
      <c r="Y3128" s="78">
        <v>48000</v>
      </c>
      <c r="Z3128" s="78">
        <v>1.84</v>
      </c>
    </row>
    <row r="3129" spans="1:26" x14ac:dyDescent="0.25">
      <c r="A3129" s="78">
        <v>215712215</v>
      </c>
      <c r="D3129" s="78" t="s">
        <v>343</v>
      </c>
      <c r="E3129" s="78" t="s">
        <v>344</v>
      </c>
      <c r="J3129" s="78" t="s">
        <v>695</v>
      </c>
      <c r="L3129" s="78" t="s">
        <v>17917</v>
      </c>
      <c r="V3129" s="78">
        <v>36000</v>
      </c>
      <c r="W3129" s="78">
        <v>24400</v>
      </c>
      <c r="X3129" s="78"/>
      <c r="Y3129" s="78">
        <v>38000</v>
      </c>
      <c r="Z3129" s="78">
        <v>1.81</v>
      </c>
    </row>
    <row r="3130" spans="1:26" x14ac:dyDescent="0.25">
      <c r="A3130" s="78">
        <v>215712208</v>
      </c>
      <c r="D3130" s="78" t="s">
        <v>343</v>
      </c>
      <c r="E3130" s="78" t="s">
        <v>344</v>
      </c>
      <c r="J3130" s="78" t="s">
        <v>697</v>
      </c>
      <c r="L3130" s="78" t="s">
        <v>17918</v>
      </c>
      <c r="V3130" s="78">
        <v>30000</v>
      </c>
      <c r="W3130" s="78">
        <v>21800</v>
      </c>
      <c r="X3130" s="78"/>
      <c r="Y3130" s="78">
        <v>32000</v>
      </c>
      <c r="Z3130" s="78">
        <v>1.68</v>
      </c>
    </row>
    <row r="3131" spans="1:26" x14ac:dyDescent="0.25">
      <c r="A3131" s="78">
        <v>215712199</v>
      </c>
      <c r="D3131" s="78" t="s">
        <v>343</v>
      </c>
      <c r="E3131" s="78" t="s">
        <v>344</v>
      </c>
      <c r="J3131" s="78" t="s">
        <v>699</v>
      </c>
      <c r="L3131" s="78" t="s">
        <v>17919</v>
      </c>
      <c r="V3131" s="78">
        <v>24000</v>
      </c>
      <c r="W3131" s="78">
        <v>17000</v>
      </c>
      <c r="X3131" s="78"/>
      <c r="Y3131" s="78">
        <v>25000</v>
      </c>
      <c r="Z3131" s="78">
        <v>1.77</v>
      </c>
    </row>
    <row r="3132" spans="1:26" x14ac:dyDescent="0.25">
      <c r="A3132" s="78">
        <v>215748456</v>
      </c>
      <c r="D3132" s="78" t="s">
        <v>343</v>
      </c>
      <c r="E3132" s="78" t="s">
        <v>344</v>
      </c>
      <c r="J3132" s="78" t="s">
        <v>17012</v>
      </c>
      <c r="L3132" s="78" t="s">
        <v>17917</v>
      </c>
      <c r="V3132" s="78">
        <v>33000</v>
      </c>
      <c r="W3132" s="78">
        <v>21000</v>
      </c>
      <c r="X3132" s="78"/>
      <c r="Y3132" s="78">
        <v>21000</v>
      </c>
      <c r="Z3132" s="78">
        <v>2.92</v>
      </c>
    </row>
    <row r="3133" spans="1:26" x14ac:dyDescent="0.25">
      <c r="A3133" s="78">
        <v>215734906</v>
      </c>
      <c r="D3133" s="78" t="s">
        <v>343</v>
      </c>
      <c r="E3133" s="78" t="s">
        <v>344</v>
      </c>
      <c r="J3133" s="78" t="s">
        <v>17015</v>
      </c>
      <c r="L3133" s="78" t="s">
        <v>17918</v>
      </c>
      <c r="V3133" s="78">
        <v>27000</v>
      </c>
      <c r="W3133" s="78">
        <v>18700</v>
      </c>
      <c r="X3133" s="78"/>
      <c r="Y3133" s="78">
        <v>18700</v>
      </c>
      <c r="Z3133" s="78">
        <v>2.77</v>
      </c>
    </row>
    <row r="3134" spans="1:26" x14ac:dyDescent="0.25">
      <c r="A3134" s="78">
        <v>215734904</v>
      </c>
      <c r="D3134" s="78" t="s">
        <v>343</v>
      </c>
      <c r="E3134" s="78" t="s">
        <v>344</v>
      </c>
      <c r="J3134" s="78" t="s">
        <v>17016</v>
      </c>
      <c r="L3134" s="78" t="s">
        <v>17919</v>
      </c>
      <c r="V3134" s="78">
        <v>24000</v>
      </c>
      <c r="W3134" s="78">
        <v>17100</v>
      </c>
      <c r="X3134" s="78"/>
      <c r="Y3134" s="78">
        <v>17100</v>
      </c>
      <c r="Z3134" s="78">
        <v>3.09</v>
      </c>
    </row>
    <row r="3135" spans="1:26" x14ac:dyDescent="0.25">
      <c r="A3135" s="78">
        <v>215734927</v>
      </c>
      <c r="D3135" s="78" t="s">
        <v>343</v>
      </c>
      <c r="E3135" s="78" t="s">
        <v>344</v>
      </c>
      <c r="J3135" s="78" t="s">
        <v>882</v>
      </c>
      <c r="L3135" s="78" t="s">
        <v>17920</v>
      </c>
      <c r="V3135" s="78">
        <v>18000</v>
      </c>
      <c r="W3135" s="78">
        <v>13100</v>
      </c>
      <c r="X3135" s="78"/>
      <c r="Y3135" s="78">
        <v>13100</v>
      </c>
      <c r="Z3135" s="78">
        <v>3.07</v>
      </c>
    </row>
    <row r="3136" spans="1:26" x14ac:dyDescent="0.25">
      <c r="A3136" s="78">
        <v>215734903</v>
      </c>
      <c r="D3136" s="78" t="s">
        <v>343</v>
      </c>
      <c r="E3136" s="78" t="s">
        <v>344</v>
      </c>
      <c r="J3136" s="78" t="s">
        <v>886</v>
      </c>
      <c r="L3136" s="78" t="s">
        <v>17922</v>
      </c>
      <c r="V3136" s="78">
        <v>15000</v>
      </c>
      <c r="W3136" s="78">
        <v>10400</v>
      </c>
      <c r="X3136" s="78"/>
      <c r="Y3136" s="78">
        <v>10400</v>
      </c>
      <c r="Z3136" s="78">
        <v>2.93</v>
      </c>
    </row>
    <row r="3137" spans="1:26" x14ac:dyDescent="0.25">
      <c r="A3137" s="78">
        <v>215734899</v>
      </c>
      <c r="D3137" s="78" t="s">
        <v>343</v>
      </c>
      <c r="E3137" s="78" t="s">
        <v>344</v>
      </c>
      <c r="J3137" s="78" t="s">
        <v>890</v>
      </c>
      <c r="L3137" s="78" t="s">
        <v>17921</v>
      </c>
      <c r="V3137" s="78">
        <v>12000</v>
      </c>
      <c r="W3137" s="78">
        <v>9700</v>
      </c>
      <c r="X3137" s="78"/>
      <c r="Y3137" s="78">
        <v>9700</v>
      </c>
      <c r="Z3137" s="78">
        <v>2.68</v>
      </c>
    </row>
    <row r="3138" spans="1:26" x14ac:dyDescent="0.25">
      <c r="A3138" s="78">
        <v>215734895</v>
      </c>
      <c r="D3138" s="78" t="s">
        <v>343</v>
      </c>
      <c r="E3138" s="78" t="s">
        <v>344</v>
      </c>
      <c r="J3138" s="78" t="s">
        <v>894</v>
      </c>
      <c r="L3138" s="78" t="s">
        <v>17923</v>
      </c>
      <c r="V3138" s="78">
        <v>9000</v>
      </c>
      <c r="W3138" s="78">
        <v>7800</v>
      </c>
      <c r="X3138" s="78"/>
      <c r="Y3138" s="78">
        <v>7800</v>
      </c>
      <c r="Z3138" s="78">
        <v>2.97</v>
      </c>
    </row>
    <row r="3139" spans="1:26" x14ac:dyDescent="0.25">
      <c r="A3139" s="78">
        <v>215712241</v>
      </c>
      <c r="D3139" s="78" t="s">
        <v>343</v>
      </c>
      <c r="E3139" s="78" t="s">
        <v>344</v>
      </c>
      <c r="J3139" s="78" t="s">
        <v>1005</v>
      </c>
      <c r="L3139" s="78" t="s">
        <v>17917</v>
      </c>
      <c r="V3139" s="78">
        <v>36000</v>
      </c>
      <c r="W3139" s="78">
        <v>24400</v>
      </c>
      <c r="X3139" s="78"/>
      <c r="Y3139" s="78">
        <v>38000</v>
      </c>
      <c r="Z3139" s="78">
        <v>1.81</v>
      </c>
    </row>
    <row r="3140" spans="1:26" x14ac:dyDescent="0.25">
      <c r="A3140" s="78">
        <v>215712239</v>
      </c>
      <c r="D3140" s="78" t="s">
        <v>343</v>
      </c>
      <c r="E3140" s="78" t="s">
        <v>344</v>
      </c>
      <c r="J3140" s="78" t="s">
        <v>345</v>
      </c>
      <c r="L3140" s="78" t="s">
        <v>17918</v>
      </c>
      <c r="V3140" s="78">
        <v>30000</v>
      </c>
      <c r="W3140" s="78">
        <v>21800</v>
      </c>
      <c r="X3140" s="78"/>
      <c r="Y3140" s="78">
        <v>32000</v>
      </c>
      <c r="Z3140" s="78">
        <v>1.68</v>
      </c>
    </row>
    <row r="3141" spans="1:26" x14ac:dyDescent="0.25">
      <c r="A3141" s="78">
        <v>215734922</v>
      </c>
      <c r="D3141" s="78" t="s">
        <v>343</v>
      </c>
      <c r="E3141" s="78" t="s">
        <v>344</v>
      </c>
      <c r="J3141" s="78" t="s">
        <v>879</v>
      </c>
      <c r="L3141" s="78" t="s">
        <v>17920</v>
      </c>
      <c r="V3141" s="78">
        <v>18000</v>
      </c>
      <c r="W3141" s="78">
        <v>13100</v>
      </c>
      <c r="X3141" s="78"/>
      <c r="Y3141" s="78">
        <v>20000</v>
      </c>
      <c r="Z3141" s="78">
        <v>2.2599999999999998</v>
      </c>
    </row>
    <row r="3142" spans="1:26" x14ac:dyDescent="0.25">
      <c r="A3142" s="78">
        <v>215734918</v>
      </c>
      <c r="D3142" s="78" t="s">
        <v>343</v>
      </c>
      <c r="E3142" s="78" t="s">
        <v>344</v>
      </c>
      <c r="J3142" s="78" t="s">
        <v>883</v>
      </c>
      <c r="L3142" s="78" t="s">
        <v>17922</v>
      </c>
      <c r="V3142" s="78">
        <v>15000</v>
      </c>
      <c r="W3142" s="78">
        <v>11600</v>
      </c>
      <c r="X3142" s="78"/>
      <c r="Y3142" s="78">
        <v>18000</v>
      </c>
      <c r="Z3142" s="78">
        <v>2.5499999999999998</v>
      </c>
    </row>
    <row r="3143" spans="1:26" x14ac:dyDescent="0.25">
      <c r="A3143" s="78">
        <v>215734914</v>
      </c>
      <c r="D3143" s="78" t="s">
        <v>343</v>
      </c>
      <c r="E3143" s="78" t="s">
        <v>344</v>
      </c>
      <c r="J3143" s="78" t="s">
        <v>887</v>
      </c>
      <c r="L3143" s="78" t="s">
        <v>17921</v>
      </c>
      <c r="V3143" s="78">
        <v>12000</v>
      </c>
      <c r="W3143" s="78">
        <v>9300</v>
      </c>
      <c r="X3143" s="78"/>
      <c r="Y3143" s="78">
        <v>15000</v>
      </c>
      <c r="Z3143" s="78">
        <v>2.48</v>
      </c>
    </row>
    <row r="3144" spans="1:26" x14ac:dyDescent="0.25">
      <c r="A3144" s="78">
        <v>215734910</v>
      </c>
      <c r="D3144" s="78" t="s">
        <v>343</v>
      </c>
      <c r="E3144" s="78" t="s">
        <v>344</v>
      </c>
      <c r="J3144" s="78" t="s">
        <v>891</v>
      </c>
      <c r="L3144" s="78" t="s">
        <v>17923</v>
      </c>
      <c r="V3144" s="78">
        <v>9000</v>
      </c>
      <c r="W3144" s="78">
        <v>7400</v>
      </c>
      <c r="X3144" s="78"/>
      <c r="Y3144" s="78">
        <v>12000</v>
      </c>
      <c r="Z3144" s="78">
        <v>2.5499999999999998</v>
      </c>
    </row>
    <row r="3145" spans="1:26" x14ac:dyDescent="0.25">
      <c r="A3145" s="78">
        <v>206790263</v>
      </c>
      <c r="D3145" s="78" t="s">
        <v>3422</v>
      </c>
      <c r="E3145" s="78" t="s">
        <v>3423</v>
      </c>
      <c r="J3145" s="78" t="s">
        <v>5278</v>
      </c>
      <c r="L3145" s="78" t="s">
        <v>3425</v>
      </c>
      <c r="V3145" s="78">
        <v>33000</v>
      </c>
      <c r="W3145" s="78">
        <v>32200</v>
      </c>
      <c r="X3145" s="78"/>
      <c r="Y3145" s="78">
        <v>32200</v>
      </c>
      <c r="Z3145" s="78">
        <v>2.2200000000000002</v>
      </c>
    </row>
    <row r="3146" spans="1:26" x14ac:dyDescent="0.25">
      <c r="A3146" s="78">
        <v>206790264</v>
      </c>
      <c r="D3146" s="78" t="s">
        <v>3422</v>
      </c>
      <c r="E3146" s="78" t="s">
        <v>3423</v>
      </c>
      <c r="J3146" s="78" t="s">
        <v>5278</v>
      </c>
      <c r="L3146" s="78" t="s">
        <v>3886</v>
      </c>
      <c r="V3146" s="78">
        <v>34800</v>
      </c>
      <c r="W3146" s="78">
        <v>29800</v>
      </c>
      <c r="X3146" s="78"/>
      <c r="Y3146" s="78">
        <v>29800</v>
      </c>
      <c r="Z3146" s="78">
        <v>2.3199999999999998</v>
      </c>
    </row>
    <row r="3147" spans="1:26" x14ac:dyDescent="0.25">
      <c r="A3147" s="78">
        <v>214442637</v>
      </c>
      <c r="D3147" s="78" t="s">
        <v>29</v>
      </c>
      <c r="E3147" s="78" t="s">
        <v>6035</v>
      </c>
      <c r="J3147" s="78" t="s">
        <v>7375</v>
      </c>
      <c r="V3147" s="78">
        <v>48000</v>
      </c>
      <c r="W3147" s="78">
        <v>36000</v>
      </c>
      <c r="X3147" s="78"/>
      <c r="Y3147" s="78">
        <v>45000</v>
      </c>
      <c r="Z3147" s="78">
        <v>2.2000000000000002</v>
      </c>
    </row>
    <row r="3148" spans="1:26" x14ac:dyDescent="0.25">
      <c r="A3148" s="78">
        <v>214442638</v>
      </c>
      <c r="D3148" s="78" t="s">
        <v>29</v>
      </c>
      <c r="E3148" s="78" t="s">
        <v>6035</v>
      </c>
      <c r="J3148" s="78" t="s">
        <v>7375</v>
      </c>
      <c r="V3148" s="78">
        <v>47000</v>
      </c>
      <c r="W3148" s="78">
        <v>36000</v>
      </c>
      <c r="X3148" s="78"/>
      <c r="Y3148" s="78">
        <v>45000</v>
      </c>
      <c r="Z3148" s="78">
        <v>2.2000000000000002</v>
      </c>
    </row>
    <row r="3149" spans="1:26" x14ac:dyDescent="0.25">
      <c r="A3149" s="78">
        <v>214442639</v>
      </c>
      <c r="D3149" s="78" t="s">
        <v>29</v>
      </c>
      <c r="E3149" s="78" t="s">
        <v>6035</v>
      </c>
      <c r="J3149" s="78" t="s">
        <v>7375</v>
      </c>
      <c r="V3149" s="78">
        <v>47500</v>
      </c>
      <c r="W3149" s="78">
        <v>36000</v>
      </c>
      <c r="X3149" s="78"/>
      <c r="Y3149" s="78">
        <v>45000</v>
      </c>
      <c r="Z3149" s="78">
        <v>2.2000000000000002</v>
      </c>
    </row>
    <row r="3150" spans="1:26" x14ac:dyDescent="0.25">
      <c r="A3150" s="78">
        <v>214442634</v>
      </c>
      <c r="D3150" s="78" t="s">
        <v>29</v>
      </c>
      <c r="E3150" s="78" t="s">
        <v>6035</v>
      </c>
      <c r="J3150" s="78" t="s">
        <v>15089</v>
      </c>
      <c r="V3150" s="78">
        <v>55000</v>
      </c>
      <c r="W3150" s="78">
        <v>34400</v>
      </c>
      <c r="X3150" s="78"/>
      <c r="Y3150" s="78">
        <v>45000</v>
      </c>
      <c r="Z3150" s="78">
        <v>2.06</v>
      </c>
    </row>
    <row r="3151" spans="1:26" x14ac:dyDescent="0.25">
      <c r="A3151" s="78">
        <v>214442635</v>
      </c>
      <c r="D3151" s="78" t="s">
        <v>29</v>
      </c>
      <c r="E3151" s="78" t="s">
        <v>6035</v>
      </c>
      <c r="J3151" s="78" t="s">
        <v>15089</v>
      </c>
      <c r="V3151" s="78">
        <v>55000</v>
      </c>
      <c r="W3151" s="78">
        <v>35200</v>
      </c>
      <c r="X3151" s="78"/>
      <c r="Y3151" s="78">
        <v>45000</v>
      </c>
      <c r="Z3151" s="78">
        <v>2.06</v>
      </c>
    </row>
    <row r="3152" spans="1:26" x14ac:dyDescent="0.25">
      <c r="A3152" s="78">
        <v>214442636</v>
      </c>
      <c r="D3152" s="78" t="s">
        <v>29</v>
      </c>
      <c r="E3152" s="78" t="s">
        <v>6035</v>
      </c>
      <c r="J3152" s="78" t="s">
        <v>15089</v>
      </c>
      <c r="V3152" s="78">
        <v>55000</v>
      </c>
      <c r="W3152" s="78">
        <v>34800</v>
      </c>
      <c r="X3152" s="78"/>
      <c r="Y3152" s="78">
        <v>45000</v>
      </c>
      <c r="Z3152" s="78">
        <v>2.06</v>
      </c>
    </row>
    <row r="3153" spans="1:26" x14ac:dyDescent="0.25">
      <c r="A3153" s="78">
        <v>214442641</v>
      </c>
      <c r="D3153" s="78" t="s">
        <v>29</v>
      </c>
      <c r="E3153" s="78" t="s">
        <v>773</v>
      </c>
      <c r="J3153" s="78" t="s">
        <v>16600</v>
      </c>
      <c r="L3153" s="78" t="s">
        <v>16601</v>
      </c>
      <c r="V3153" s="78">
        <v>12000</v>
      </c>
      <c r="W3153" s="78">
        <v>7000</v>
      </c>
      <c r="X3153" s="78"/>
      <c r="Y3153" s="78">
        <v>9300</v>
      </c>
      <c r="Z3153" s="78">
        <v>2</v>
      </c>
    </row>
    <row r="3154" spans="1:26" x14ac:dyDescent="0.25">
      <c r="A3154" s="78">
        <v>214442642</v>
      </c>
      <c r="D3154" s="78" t="s">
        <v>29</v>
      </c>
      <c r="E3154" s="78" t="s">
        <v>773</v>
      </c>
      <c r="J3154" s="78" t="s">
        <v>16598</v>
      </c>
      <c r="L3154" s="78" t="s">
        <v>16599</v>
      </c>
      <c r="V3154" s="78">
        <v>18000</v>
      </c>
      <c r="W3154" s="78">
        <v>11400</v>
      </c>
      <c r="X3154" s="78"/>
      <c r="Y3154" s="78">
        <v>14370</v>
      </c>
      <c r="Z3154" s="78">
        <v>2.4900000000000002</v>
      </c>
    </row>
    <row r="3155" spans="1:26" x14ac:dyDescent="0.25">
      <c r="A3155" s="78">
        <v>214438120</v>
      </c>
      <c r="D3155" s="78" t="s">
        <v>29</v>
      </c>
      <c r="E3155" s="78" t="s">
        <v>773</v>
      </c>
      <c r="J3155" s="78" t="s">
        <v>16594</v>
      </c>
      <c r="L3155" s="78" t="s">
        <v>16595</v>
      </c>
      <c r="V3155" s="78">
        <v>12000</v>
      </c>
      <c r="W3155" s="78">
        <v>11400</v>
      </c>
      <c r="X3155" s="78"/>
      <c r="Y3155" s="78">
        <v>15100</v>
      </c>
      <c r="Z3155" s="78">
        <v>1.98</v>
      </c>
    </row>
    <row r="3156" spans="1:26" x14ac:dyDescent="0.25">
      <c r="A3156" s="78">
        <v>214438119</v>
      </c>
      <c r="D3156" s="78" t="s">
        <v>29</v>
      </c>
      <c r="E3156" s="78" t="s">
        <v>773</v>
      </c>
      <c r="J3156" s="78" t="s">
        <v>16592</v>
      </c>
      <c r="L3156" s="78" t="s">
        <v>16593</v>
      </c>
      <c r="V3156" s="78">
        <v>9000</v>
      </c>
      <c r="W3156" s="78">
        <v>11400</v>
      </c>
      <c r="X3156" s="78"/>
      <c r="Y3156" s="78">
        <v>15100</v>
      </c>
      <c r="Z3156" s="78">
        <v>1.98</v>
      </c>
    </row>
    <row r="3157" spans="1:26" x14ac:dyDescent="0.25">
      <c r="A3157" s="78">
        <v>214438121</v>
      </c>
      <c r="D3157" s="78" t="s">
        <v>29</v>
      </c>
      <c r="E3157" s="78" t="s">
        <v>773</v>
      </c>
      <c r="J3157" s="78" t="s">
        <v>16590</v>
      </c>
      <c r="L3157" s="78" t="s">
        <v>16591</v>
      </c>
      <c r="V3157" s="78">
        <v>18000</v>
      </c>
      <c r="W3157" s="78">
        <v>20200</v>
      </c>
      <c r="X3157" s="78"/>
      <c r="Y3157" s="78">
        <v>24485</v>
      </c>
      <c r="Z3157" s="78">
        <v>1.98</v>
      </c>
    </row>
    <row r="3158" spans="1:26" x14ac:dyDescent="0.25">
      <c r="A3158" s="78">
        <v>214438125</v>
      </c>
      <c r="D3158" s="78" t="s">
        <v>29</v>
      </c>
      <c r="E3158" s="78" t="s">
        <v>773</v>
      </c>
      <c r="J3158" s="78" t="s">
        <v>16588</v>
      </c>
      <c r="V3158" s="78">
        <v>19000</v>
      </c>
      <c r="W3158" s="78">
        <v>13500</v>
      </c>
      <c r="X3158" s="78"/>
      <c r="Y3158" s="78">
        <v>19000</v>
      </c>
      <c r="Z3158" s="78">
        <v>2.23</v>
      </c>
    </row>
    <row r="3159" spans="1:26" x14ac:dyDescent="0.25">
      <c r="A3159" s="78">
        <v>214438134</v>
      </c>
      <c r="D3159" s="78" t="s">
        <v>29</v>
      </c>
      <c r="E3159" s="78" t="s">
        <v>773</v>
      </c>
      <c r="J3159" s="78" t="s">
        <v>16589</v>
      </c>
      <c r="V3159" s="78">
        <v>48000</v>
      </c>
      <c r="W3159" s="78">
        <v>39000</v>
      </c>
      <c r="X3159" s="78"/>
      <c r="Y3159" s="78">
        <v>45000</v>
      </c>
      <c r="Z3159" s="78">
        <v>2.2000000000000002</v>
      </c>
    </row>
    <row r="3160" spans="1:26" x14ac:dyDescent="0.25">
      <c r="A3160" s="78">
        <v>214438135</v>
      </c>
      <c r="D3160" s="78" t="s">
        <v>29</v>
      </c>
      <c r="E3160" s="78" t="s">
        <v>773</v>
      </c>
      <c r="J3160" s="78" t="s">
        <v>16589</v>
      </c>
      <c r="V3160" s="78">
        <v>47000</v>
      </c>
      <c r="W3160" s="78">
        <v>36000</v>
      </c>
      <c r="X3160" s="78"/>
      <c r="Y3160" s="78">
        <v>45000</v>
      </c>
      <c r="Z3160" s="78">
        <v>2.2000000000000002</v>
      </c>
    </row>
    <row r="3161" spans="1:26" x14ac:dyDescent="0.25">
      <c r="A3161" s="78">
        <v>214438136</v>
      </c>
      <c r="D3161" s="78" t="s">
        <v>29</v>
      </c>
      <c r="E3161" s="78" t="s">
        <v>773</v>
      </c>
      <c r="J3161" s="78" t="s">
        <v>16589</v>
      </c>
      <c r="V3161" s="78">
        <v>47500</v>
      </c>
      <c r="W3161" s="78">
        <v>37400</v>
      </c>
      <c r="X3161" s="78"/>
      <c r="Y3161" s="78">
        <v>45000</v>
      </c>
      <c r="Z3161" s="78">
        <v>2.2000000000000002</v>
      </c>
    </row>
    <row r="3162" spans="1:26" x14ac:dyDescent="0.25">
      <c r="A3162" s="78">
        <v>214438126</v>
      </c>
      <c r="D3162" s="78" t="s">
        <v>29</v>
      </c>
      <c r="E3162" s="78" t="s">
        <v>773</v>
      </c>
      <c r="J3162" s="78" t="s">
        <v>16588</v>
      </c>
      <c r="V3162" s="78">
        <v>19000</v>
      </c>
      <c r="W3162" s="78">
        <v>16000</v>
      </c>
      <c r="X3162" s="78"/>
      <c r="Y3162" s="78">
        <v>19000</v>
      </c>
      <c r="Z3162" s="78">
        <v>2.23</v>
      </c>
    </row>
    <row r="3163" spans="1:26" x14ac:dyDescent="0.25">
      <c r="A3163" s="78">
        <v>214438127</v>
      </c>
      <c r="D3163" s="78" t="s">
        <v>29</v>
      </c>
      <c r="E3163" s="78" t="s">
        <v>773</v>
      </c>
      <c r="J3163" s="78" t="s">
        <v>16588</v>
      </c>
      <c r="V3163" s="78">
        <v>19000</v>
      </c>
      <c r="W3163" s="78">
        <v>14700</v>
      </c>
      <c r="X3163" s="78"/>
      <c r="Y3163" s="78">
        <v>19000</v>
      </c>
      <c r="Z3163" s="78">
        <v>2.23</v>
      </c>
    </row>
    <row r="3164" spans="1:26" x14ac:dyDescent="0.25">
      <c r="A3164" s="78">
        <v>214521879</v>
      </c>
      <c r="D3164" s="78" t="s">
        <v>29</v>
      </c>
      <c r="E3164" s="78" t="s">
        <v>5203</v>
      </c>
      <c r="J3164" s="78" t="s">
        <v>16582</v>
      </c>
      <c r="L3164" s="78" t="s">
        <v>16583</v>
      </c>
      <c r="V3164" s="78">
        <v>9000</v>
      </c>
      <c r="W3164" s="78">
        <v>6000</v>
      </c>
      <c r="X3164" s="78"/>
      <c r="Y3164" s="78">
        <v>8065</v>
      </c>
      <c r="Z3164" s="78">
        <v>2.17</v>
      </c>
    </row>
    <row r="3165" spans="1:26" x14ac:dyDescent="0.25">
      <c r="A3165" s="78">
        <v>214521881</v>
      </c>
      <c r="D3165" s="78" t="s">
        <v>29</v>
      </c>
      <c r="E3165" s="78" t="s">
        <v>5203</v>
      </c>
      <c r="J3165" s="78" t="s">
        <v>16580</v>
      </c>
      <c r="L3165" s="78" t="s">
        <v>16581</v>
      </c>
      <c r="V3165" s="78">
        <v>12000</v>
      </c>
      <c r="W3165" s="78">
        <v>7000</v>
      </c>
      <c r="X3165" s="78"/>
      <c r="Y3165" s="78">
        <v>9300</v>
      </c>
      <c r="Z3165" s="78">
        <v>2</v>
      </c>
    </row>
    <row r="3166" spans="1:26" x14ac:dyDescent="0.25">
      <c r="A3166" s="78">
        <v>214521878</v>
      </c>
      <c r="D3166" s="78" t="s">
        <v>29</v>
      </c>
      <c r="E3166" s="78" t="s">
        <v>5203</v>
      </c>
      <c r="J3166" s="78" t="s">
        <v>16578</v>
      </c>
      <c r="L3166" s="78" t="s">
        <v>16579</v>
      </c>
      <c r="V3166" s="78">
        <v>18000</v>
      </c>
      <c r="W3166" s="78">
        <v>11400</v>
      </c>
      <c r="X3166" s="78"/>
      <c r="Y3166" s="78">
        <v>14370</v>
      </c>
      <c r="Z3166" s="78">
        <v>2.4900000000000002</v>
      </c>
    </row>
    <row r="3167" spans="1:26" x14ac:dyDescent="0.25">
      <c r="A3167" s="78">
        <v>214442656</v>
      </c>
      <c r="D3167" s="78" t="s">
        <v>29</v>
      </c>
      <c r="E3167" s="78" t="s">
        <v>1306</v>
      </c>
      <c r="J3167" s="78" t="s">
        <v>9248</v>
      </c>
      <c r="L3167" s="78" t="s">
        <v>16575</v>
      </c>
      <c r="V3167" s="78">
        <v>24000</v>
      </c>
      <c r="W3167" s="78">
        <v>17400</v>
      </c>
      <c r="X3167" s="78"/>
      <c r="Y3167" s="78">
        <v>23471</v>
      </c>
      <c r="Z3167" s="78">
        <v>2.29</v>
      </c>
    </row>
    <row r="3168" spans="1:26" x14ac:dyDescent="0.25">
      <c r="A3168" s="78">
        <v>214442655</v>
      </c>
      <c r="D3168" s="78" t="s">
        <v>29</v>
      </c>
      <c r="E3168" s="78" t="s">
        <v>1306</v>
      </c>
      <c r="J3168" s="78" t="s">
        <v>9294</v>
      </c>
      <c r="L3168" s="78" t="s">
        <v>16574</v>
      </c>
      <c r="V3168" s="78">
        <v>18000</v>
      </c>
      <c r="W3168" s="78">
        <v>14100</v>
      </c>
      <c r="X3168" s="78"/>
      <c r="Y3168" s="78">
        <v>16238</v>
      </c>
      <c r="Z3168" s="78">
        <v>2.4900000000000002</v>
      </c>
    </row>
    <row r="3169" spans="1:26" x14ac:dyDescent="0.25">
      <c r="A3169" s="78">
        <v>208101238</v>
      </c>
      <c r="D3169" s="78" t="s">
        <v>29</v>
      </c>
      <c r="E3169" s="78" t="s">
        <v>5232</v>
      </c>
      <c r="J3169" s="78" t="s">
        <v>11450</v>
      </c>
      <c r="L3169" s="78" t="s">
        <v>16557</v>
      </c>
      <c r="V3169" s="78">
        <v>9000</v>
      </c>
      <c r="W3169" s="78">
        <v>8300</v>
      </c>
      <c r="X3169" s="78"/>
      <c r="Y3169" s="78">
        <v>9096</v>
      </c>
      <c r="Z3169" s="78">
        <v>2.61</v>
      </c>
    </row>
    <row r="3170" spans="1:26" x14ac:dyDescent="0.25">
      <c r="A3170" s="78">
        <v>207683231</v>
      </c>
      <c r="D3170" s="78" t="s">
        <v>29</v>
      </c>
      <c r="E3170" s="78" t="s">
        <v>391</v>
      </c>
      <c r="J3170" s="78" t="s">
        <v>16554</v>
      </c>
      <c r="L3170" s="78" t="s">
        <v>16555</v>
      </c>
      <c r="V3170" s="78">
        <v>18000</v>
      </c>
      <c r="W3170" s="78">
        <v>14100</v>
      </c>
      <c r="X3170" s="78"/>
      <c r="Y3170" s="78">
        <v>16238</v>
      </c>
      <c r="Z3170" s="78">
        <v>2.4900000000000002</v>
      </c>
    </row>
    <row r="3171" spans="1:26" x14ac:dyDescent="0.25">
      <c r="A3171" s="78">
        <v>208447946</v>
      </c>
      <c r="D3171" s="78" t="s">
        <v>29</v>
      </c>
      <c r="E3171" s="78" t="s">
        <v>316</v>
      </c>
      <c r="J3171" s="78" t="s">
        <v>6094</v>
      </c>
      <c r="L3171" s="78" t="s">
        <v>9304</v>
      </c>
      <c r="V3171" s="78">
        <v>18000</v>
      </c>
      <c r="W3171" s="78">
        <v>14100</v>
      </c>
      <c r="X3171" s="78"/>
      <c r="Y3171" s="78">
        <v>16238</v>
      </c>
      <c r="Z3171" s="78">
        <v>2.4900000000000002</v>
      </c>
    </row>
    <row r="3172" spans="1:26" x14ac:dyDescent="0.25">
      <c r="A3172" s="78">
        <v>208447938</v>
      </c>
      <c r="D3172" s="78" t="s">
        <v>29</v>
      </c>
      <c r="E3172" s="78" t="s">
        <v>316</v>
      </c>
      <c r="J3172" s="78" t="s">
        <v>6094</v>
      </c>
      <c r="L3172" s="78" t="s">
        <v>9305</v>
      </c>
      <c r="V3172" s="78">
        <v>18000</v>
      </c>
      <c r="W3172" s="78">
        <v>14100</v>
      </c>
      <c r="X3172" s="78"/>
      <c r="Y3172" s="78">
        <v>16238</v>
      </c>
      <c r="Z3172" s="78">
        <v>2.4900000000000002</v>
      </c>
    </row>
    <row r="3173" spans="1:26" x14ac:dyDescent="0.25">
      <c r="A3173" s="78">
        <v>210605803</v>
      </c>
      <c r="D3173" s="78" t="s">
        <v>29</v>
      </c>
      <c r="E3173" s="78" t="s">
        <v>3691</v>
      </c>
      <c r="J3173" s="78" t="s">
        <v>15321</v>
      </c>
      <c r="L3173" s="78" t="s">
        <v>15373</v>
      </c>
      <c r="V3173" s="78">
        <v>12000</v>
      </c>
      <c r="W3173" s="78">
        <v>10000</v>
      </c>
      <c r="X3173" s="78"/>
      <c r="Y3173" s="78">
        <v>13112</v>
      </c>
      <c r="Z3173" s="78">
        <v>2.11</v>
      </c>
    </row>
    <row r="3174" spans="1:26" x14ac:dyDescent="0.25">
      <c r="A3174" s="78">
        <v>207742430</v>
      </c>
      <c r="D3174" s="78" t="s">
        <v>29</v>
      </c>
      <c r="E3174" s="78" t="s">
        <v>322</v>
      </c>
      <c r="J3174" s="78" t="s">
        <v>7921</v>
      </c>
      <c r="L3174" s="78" t="s">
        <v>15967</v>
      </c>
      <c r="V3174" s="78">
        <v>12000</v>
      </c>
      <c r="W3174" s="78">
        <v>10000</v>
      </c>
      <c r="X3174" s="78"/>
      <c r="Y3174" s="78">
        <v>13112</v>
      </c>
      <c r="Z3174" s="78">
        <v>2.11</v>
      </c>
    </row>
    <row r="3175" spans="1:26" x14ac:dyDescent="0.25">
      <c r="A3175" s="78">
        <v>207740502</v>
      </c>
      <c r="D3175" s="78" t="s">
        <v>29</v>
      </c>
      <c r="E3175" s="78" t="s">
        <v>5240</v>
      </c>
      <c r="J3175" s="78" t="s">
        <v>7355</v>
      </c>
      <c r="L3175" s="78" t="s">
        <v>14160</v>
      </c>
      <c r="V3175" s="78">
        <v>12000</v>
      </c>
      <c r="W3175" s="78">
        <v>10000</v>
      </c>
      <c r="X3175" s="78"/>
      <c r="Y3175" s="78">
        <v>13112</v>
      </c>
      <c r="Z3175" s="78">
        <v>2.11</v>
      </c>
    </row>
    <row r="3176" spans="1:26" x14ac:dyDescent="0.25">
      <c r="A3176" s="78">
        <v>207339184</v>
      </c>
      <c r="D3176" s="78" t="s">
        <v>29</v>
      </c>
      <c r="E3176" s="78" t="s">
        <v>329</v>
      </c>
      <c r="J3176" s="78" t="s">
        <v>7390</v>
      </c>
      <c r="L3176" s="78" t="s">
        <v>16547</v>
      </c>
      <c r="V3176" s="78">
        <v>12000</v>
      </c>
      <c r="W3176" s="78">
        <v>10000</v>
      </c>
      <c r="X3176" s="78"/>
      <c r="Y3176" s="78">
        <v>13112</v>
      </c>
      <c r="Z3176" s="78">
        <v>2.11</v>
      </c>
    </row>
    <row r="3177" spans="1:26" x14ac:dyDescent="0.25">
      <c r="A3177" s="78">
        <v>207742496</v>
      </c>
      <c r="D3177" s="78" t="s">
        <v>29</v>
      </c>
      <c r="E3177" s="78" t="s">
        <v>2521</v>
      </c>
      <c r="J3177" s="78" t="s">
        <v>7349</v>
      </c>
      <c r="L3177" s="78" t="s">
        <v>15956</v>
      </c>
      <c r="V3177" s="78">
        <v>12000</v>
      </c>
      <c r="W3177" s="78">
        <v>10000</v>
      </c>
      <c r="X3177" s="78"/>
      <c r="Y3177" s="78">
        <v>13112</v>
      </c>
      <c r="Z3177" s="78">
        <v>2.11</v>
      </c>
    </row>
    <row r="3178" spans="1:26" x14ac:dyDescent="0.25">
      <c r="A3178" s="78">
        <v>207742497</v>
      </c>
      <c r="D3178" s="78" t="s">
        <v>29</v>
      </c>
      <c r="E3178" s="78" t="s">
        <v>2521</v>
      </c>
      <c r="J3178" s="78" t="s">
        <v>7763</v>
      </c>
      <c r="L3178" s="78" t="s">
        <v>15418</v>
      </c>
      <c r="V3178" s="78">
        <v>18000</v>
      </c>
      <c r="W3178" s="78">
        <v>15000</v>
      </c>
      <c r="X3178" s="78"/>
      <c r="Y3178" s="78">
        <v>19200</v>
      </c>
      <c r="Z3178" s="78">
        <v>1.99</v>
      </c>
    </row>
    <row r="3179" spans="1:26" x14ac:dyDescent="0.25">
      <c r="A3179" s="78">
        <v>207740503</v>
      </c>
      <c r="D3179" s="78" t="s">
        <v>29</v>
      </c>
      <c r="E3179" s="78" t="s">
        <v>5240</v>
      </c>
      <c r="J3179" s="78" t="s">
        <v>7482</v>
      </c>
      <c r="L3179" s="78" t="s">
        <v>15315</v>
      </c>
      <c r="V3179" s="78">
        <v>18000</v>
      </c>
      <c r="W3179" s="78">
        <v>15000</v>
      </c>
      <c r="X3179" s="78"/>
      <c r="Y3179" s="78">
        <v>19200</v>
      </c>
      <c r="Z3179" s="78">
        <v>1.99</v>
      </c>
    </row>
    <row r="3180" spans="1:26" x14ac:dyDescent="0.25">
      <c r="A3180" s="78">
        <v>207339185</v>
      </c>
      <c r="D3180" s="78" t="s">
        <v>29</v>
      </c>
      <c r="E3180" s="78" t="s">
        <v>329</v>
      </c>
      <c r="J3180" s="78" t="s">
        <v>7789</v>
      </c>
      <c r="L3180" s="78" t="s">
        <v>16545</v>
      </c>
      <c r="V3180" s="78">
        <v>18000</v>
      </c>
      <c r="W3180" s="78">
        <v>15000</v>
      </c>
      <c r="X3180" s="78"/>
      <c r="Y3180" s="78">
        <v>19200</v>
      </c>
      <c r="Z3180" s="78">
        <v>1.99</v>
      </c>
    </row>
    <row r="3181" spans="1:26" x14ac:dyDescent="0.25">
      <c r="A3181" s="78">
        <v>207742431</v>
      </c>
      <c r="D3181" s="78" t="s">
        <v>29</v>
      </c>
      <c r="E3181" s="78" t="s">
        <v>322</v>
      </c>
      <c r="J3181" s="78" t="s">
        <v>7923</v>
      </c>
      <c r="L3181" s="78" t="s">
        <v>15419</v>
      </c>
      <c r="V3181" s="78">
        <v>18000</v>
      </c>
      <c r="W3181" s="78">
        <v>15000</v>
      </c>
      <c r="X3181" s="78"/>
      <c r="Y3181" s="78">
        <v>19200</v>
      </c>
      <c r="Z3181" s="78">
        <v>1.99</v>
      </c>
    </row>
    <row r="3182" spans="1:26" x14ac:dyDescent="0.25">
      <c r="A3182" s="78">
        <v>210605804</v>
      </c>
      <c r="D3182" s="78" t="s">
        <v>29</v>
      </c>
      <c r="E3182" s="78" t="s">
        <v>3691</v>
      </c>
      <c r="J3182" s="78" t="s">
        <v>7636</v>
      </c>
      <c r="L3182" s="78" t="s">
        <v>15363</v>
      </c>
      <c r="V3182" s="78">
        <v>18000</v>
      </c>
      <c r="W3182" s="78">
        <v>15000</v>
      </c>
      <c r="X3182" s="78"/>
      <c r="Y3182" s="78">
        <v>19200</v>
      </c>
      <c r="Z3182" s="78">
        <v>1.99</v>
      </c>
    </row>
    <row r="3183" spans="1:26" x14ac:dyDescent="0.25">
      <c r="A3183" s="78">
        <v>210605805</v>
      </c>
      <c r="D3183" s="78" t="s">
        <v>29</v>
      </c>
      <c r="E3183" s="78" t="s">
        <v>3691</v>
      </c>
      <c r="J3183" s="78" t="s">
        <v>14117</v>
      </c>
      <c r="L3183" s="78" t="s">
        <v>15356</v>
      </c>
      <c r="V3183" s="78">
        <v>24000</v>
      </c>
      <c r="W3183" s="78">
        <v>21200</v>
      </c>
      <c r="X3183" s="78"/>
      <c r="Y3183" s="78">
        <v>24485</v>
      </c>
      <c r="Z3183" s="78">
        <v>1.98</v>
      </c>
    </row>
    <row r="3184" spans="1:26" x14ac:dyDescent="0.25">
      <c r="A3184" s="78">
        <v>207339186</v>
      </c>
      <c r="D3184" s="78" t="s">
        <v>29</v>
      </c>
      <c r="E3184" s="78" t="s">
        <v>329</v>
      </c>
      <c r="J3184" s="78" t="s">
        <v>7606</v>
      </c>
      <c r="L3184" s="78" t="s">
        <v>16544</v>
      </c>
      <c r="V3184" s="78">
        <v>24000</v>
      </c>
      <c r="W3184" s="78">
        <v>21200</v>
      </c>
      <c r="X3184" s="78"/>
      <c r="Y3184" s="78">
        <v>24485</v>
      </c>
      <c r="Z3184" s="78">
        <v>1.98</v>
      </c>
    </row>
    <row r="3185" spans="1:26" x14ac:dyDescent="0.25">
      <c r="A3185" s="78">
        <v>207740504</v>
      </c>
      <c r="D3185" s="78" t="s">
        <v>29</v>
      </c>
      <c r="E3185" s="78" t="s">
        <v>5240</v>
      </c>
      <c r="J3185" s="78" t="s">
        <v>7437</v>
      </c>
      <c r="L3185" s="78" t="s">
        <v>8660</v>
      </c>
      <c r="V3185" s="78">
        <v>24000</v>
      </c>
      <c r="W3185" s="78">
        <v>21200</v>
      </c>
      <c r="X3185" s="78"/>
      <c r="Y3185" s="78">
        <v>24485</v>
      </c>
      <c r="Z3185" s="78">
        <v>1.98</v>
      </c>
    </row>
    <row r="3186" spans="1:26" x14ac:dyDescent="0.25">
      <c r="A3186" s="78">
        <v>207742498</v>
      </c>
      <c r="D3186" s="78" t="s">
        <v>29</v>
      </c>
      <c r="E3186" s="78" t="s">
        <v>2521</v>
      </c>
      <c r="J3186" s="78" t="s">
        <v>7571</v>
      </c>
      <c r="L3186" s="78" t="s">
        <v>8665</v>
      </c>
      <c r="V3186" s="78">
        <v>24000</v>
      </c>
      <c r="W3186" s="78">
        <v>21200</v>
      </c>
      <c r="X3186" s="78"/>
      <c r="Y3186" s="78">
        <v>24485</v>
      </c>
      <c r="Z3186" s="78">
        <v>1.98</v>
      </c>
    </row>
    <row r="3187" spans="1:26" x14ac:dyDescent="0.25">
      <c r="A3187" s="78">
        <v>207742433</v>
      </c>
      <c r="D3187" s="78" t="s">
        <v>29</v>
      </c>
      <c r="E3187" s="78" t="s">
        <v>322</v>
      </c>
      <c r="J3187" s="78" t="s">
        <v>15757</v>
      </c>
      <c r="L3187" s="78" t="s">
        <v>7353</v>
      </c>
      <c r="V3187" s="78">
        <v>9000</v>
      </c>
      <c r="W3187" s="78">
        <v>7500</v>
      </c>
      <c r="X3187" s="78"/>
      <c r="Y3187" s="78">
        <v>9400</v>
      </c>
      <c r="Z3187" s="78">
        <v>2.19</v>
      </c>
    </row>
    <row r="3188" spans="1:26" x14ac:dyDescent="0.25">
      <c r="A3188" s="78">
        <v>207742316</v>
      </c>
      <c r="D3188" s="78" t="s">
        <v>29</v>
      </c>
      <c r="E3188" s="78" t="s">
        <v>5240</v>
      </c>
      <c r="J3188" s="78" t="s">
        <v>11441</v>
      </c>
      <c r="L3188" s="78" t="s">
        <v>7357</v>
      </c>
      <c r="V3188" s="78">
        <v>9000</v>
      </c>
      <c r="W3188" s="78">
        <v>7500</v>
      </c>
      <c r="X3188" s="78"/>
      <c r="Y3188" s="78">
        <v>9400</v>
      </c>
      <c r="Z3188" s="78">
        <v>2.19</v>
      </c>
    </row>
    <row r="3189" spans="1:26" x14ac:dyDescent="0.25">
      <c r="A3189" s="78">
        <v>207742502</v>
      </c>
      <c r="D3189" s="78" t="s">
        <v>29</v>
      </c>
      <c r="E3189" s="78" t="s">
        <v>2521</v>
      </c>
      <c r="J3189" s="78" t="s">
        <v>15782</v>
      </c>
      <c r="L3189" s="78" t="s">
        <v>7353</v>
      </c>
      <c r="V3189" s="78">
        <v>9000</v>
      </c>
      <c r="W3189" s="78">
        <v>7500</v>
      </c>
      <c r="X3189" s="78"/>
      <c r="Y3189" s="78">
        <v>9400</v>
      </c>
      <c r="Z3189" s="78">
        <v>2.19</v>
      </c>
    </row>
    <row r="3190" spans="1:26" x14ac:dyDescent="0.25">
      <c r="A3190" s="78">
        <v>207742326</v>
      </c>
      <c r="D3190" s="78" t="s">
        <v>29</v>
      </c>
      <c r="E3190" s="78" t="s">
        <v>5240</v>
      </c>
      <c r="J3190" s="78" t="s">
        <v>7086</v>
      </c>
      <c r="L3190" s="78" t="s">
        <v>7481</v>
      </c>
      <c r="V3190" s="78">
        <v>24000</v>
      </c>
      <c r="W3190" s="78">
        <v>16000</v>
      </c>
      <c r="X3190" s="78"/>
      <c r="Y3190" s="78">
        <v>17600</v>
      </c>
      <c r="Z3190" s="78">
        <v>2.16</v>
      </c>
    </row>
    <row r="3191" spans="1:26" x14ac:dyDescent="0.25">
      <c r="A3191" s="78">
        <v>207348503</v>
      </c>
      <c r="D3191" s="78" t="s">
        <v>1042</v>
      </c>
      <c r="E3191" s="78" t="s">
        <v>1042</v>
      </c>
      <c r="J3191" s="78" t="s">
        <v>16502</v>
      </c>
      <c r="L3191" s="78" t="s">
        <v>16503</v>
      </c>
      <c r="V3191" s="78">
        <v>18000</v>
      </c>
      <c r="W3191" s="78">
        <v>13000</v>
      </c>
      <c r="X3191" s="78"/>
      <c r="Y3191" s="78">
        <v>22080</v>
      </c>
      <c r="Z3191" s="78">
        <v>2.5499999999999998</v>
      </c>
    </row>
    <row r="3192" spans="1:26" x14ac:dyDescent="0.25">
      <c r="A3192" s="78">
        <v>207827154</v>
      </c>
      <c r="D3192" s="78" t="s">
        <v>29</v>
      </c>
      <c r="E3192" s="78" t="s">
        <v>5216</v>
      </c>
      <c r="J3192" s="78" t="s">
        <v>7907</v>
      </c>
      <c r="L3192" s="78" t="s">
        <v>13701</v>
      </c>
      <c r="V3192" s="78">
        <v>9000</v>
      </c>
      <c r="W3192" s="78">
        <v>7700</v>
      </c>
      <c r="X3192" s="78"/>
      <c r="Y3192" s="78">
        <v>10200</v>
      </c>
      <c r="Z3192" s="78">
        <v>2.41</v>
      </c>
    </row>
    <row r="3193" spans="1:26" x14ac:dyDescent="0.25">
      <c r="A3193" s="78">
        <v>207742514</v>
      </c>
      <c r="D3193" s="78" t="s">
        <v>29</v>
      </c>
      <c r="E3193" s="78" t="s">
        <v>2521</v>
      </c>
      <c r="J3193" s="78" t="s">
        <v>15782</v>
      </c>
      <c r="L3193" s="78" t="s">
        <v>16360</v>
      </c>
      <c r="V3193" s="78">
        <v>9000</v>
      </c>
      <c r="W3193" s="78">
        <v>7700</v>
      </c>
      <c r="X3193" s="78"/>
      <c r="Y3193" s="78">
        <v>10200</v>
      </c>
      <c r="Z3193" s="78">
        <v>2.41</v>
      </c>
    </row>
    <row r="3194" spans="1:26" x14ac:dyDescent="0.25">
      <c r="A3194" s="78">
        <v>207742317</v>
      </c>
      <c r="D3194" s="78" t="s">
        <v>29</v>
      </c>
      <c r="E3194" s="78" t="s">
        <v>5240</v>
      </c>
      <c r="J3194" s="78" t="s">
        <v>11441</v>
      </c>
      <c r="L3194" s="78" t="s">
        <v>13423</v>
      </c>
      <c r="V3194" s="78">
        <v>9000</v>
      </c>
      <c r="W3194" s="78">
        <v>7700</v>
      </c>
      <c r="X3194" s="78"/>
      <c r="Y3194" s="78">
        <v>10200</v>
      </c>
      <c r="Z3194" s="78">
        <v>2.41</v>
      </c>
    </row>
    <row r="3195" spans="1:26" x14ac:dyDescent="0.25">
      <c r="A3195" s="78">
        <v>207742445</v>
      </c>
      <c r="D3195" s="78" t="s">
        <v>29</v>
      </c>
      <c r="E3195" s="78" t="s">
        <v>322</v>
      </c>
      <c r="J3195" s="78" t="s">
        <v>15757</v>
      </c>
      <c r="L3195" s="78" t="s">
        <v>16360</v>
      </c>
      <c r="V3195" s="78">
        <v>9000</v>
      </c>
      <c r="W3195" s="78">
        <v>7700</v>
      </c>
      <c r="X3195" s="78"/>
      <c r="Y3195" s="78">
        <v>10200</v>
      </c>
      <c r="Z3195" s="78">
        <v>2.41</v>
      </c>
    </row>
    <row r="3196" spans="1:26" x14ac:dyDescent="0.25">
      <c r="A3196" s="78">
        <v>208447318</v>
      </c>
      <c r="D3196" s="78" t="s">
        <v>3422</v>
      </c>
      <c r="E3196" s="78" t="s">
        <v>12126</v>
      </c>
      <c r="J3196" s="78" t="s">
        <v>16487</v>
      </c>
      <c r="L3196" s="78" t="s">
        <v>16489</v>
      </c>
      <c r="V3196" s="78">
        <v>12000</v>
      </c>
      <c r="W3196" s="78">
        <v>8400</v>
      </c>
      <c r="X3196" s="78"/>
      <c r="Y3196" s="78">
        <v>9200</v>
      </c>
      <c r="Z3196" s="78">
        <v>2.84</v>
      </c>
    </row>
    <row r="3197" spans="1:26" x14ac:dyDescent="0.25">
      <c r="A3197" s="78">
        <v>208429503</v>
      </c>
      <c r="D3197" s="78" t="s">
        <v>3422</v>
      </c>
      <c r="E3197" s="78" t="s">
        <v>12126</v>
      </c>
      <c r="J3197" s="78" t="s">
        <v>16487</v>
      </c>
      <c r="L3197" s="78" t="s">
        <v>16488</v>
      </c>
      <c r="V3197" s="78">
        <v>12000</v>
      </c>
      <c r="W3197" s="78">
        <v>8500</v>
      </c>
      <c r="X3197" s="78"/>
      <c r="Y3197" s="78">
        <v>9200</v>
      </c>
      <c r="Z3197" s="78">
        <v>2.84</v>
      </c>
    </row>
    <row r="3198" spans="1:26" x14ac:dyDescent="0.25">
      <c r="A3198" s="78">
        <v>208447320</v>
      </c>
      <c r="D3198" s="78" t="s">
        <v>3422</v>
      </c>
      <c r="E3198" s="78" t="s">
        <v>12126</v>
      </c>
      <c r="J3198" s="78" t="s">
        <v>16482</v>
      </c>
      <c r="L3198" s="78" t="s">
        <v>16485</v>
      </c>
      <c r="V3198" s="78">
        <v>18000</v>
      </c>
      <c r="W3198" s="78">
        <v>13000</v>
      </c>
      <c r="X3198" s="78"/>
      <c r="Y3198" s="78">
        <v>13900</v>
      </c>
      <c r="Z3198" s="78">
        <v>2.68</v>
      </c>
    </row>
    <row r="3199" spans="1:26" x14ac:dyDescent="0.25">
      <c r="A3199" s="78">
        <v>208429504</v>
      </c>
      <c r="D3199" s="78" t="s">
        <v>3422</v>
      </c>
      <c r="E3199" s="78" t="s">
        <v>12126</v>
      </c>
      <c r="J3199" s="78" t="s">
        <v>16482</v>
      </c>
      <c r="L3199" s="78" t="s">
        <v>16484</v>
      </c>
      <c r="V3199" s="78">
        <v>18000</v>
      </c>
      <c r="W3199" s="78">
        <v>12900</v>
      </c>
      <c r="X3199" s="78"/>
      <c r="Y3199" s="78">
        <v>13600</v>
      </c>
      <c r="Z3199" s="78">
        <v>2.5099999999999998</v>
      </c>
    </row>
    <row r="3200" spans="1:26" x14ac:dyDescent="0.25">
      <c r="A3200" s="78">
        <v>208447319</v>
      </c>
      <c r="D3200" s="78" t="s">
        <v>3422</v>
      </c>
      <c r="E3200" s="78" t="s">
        <v>12126</v>
      </c>
      <c r="J3200" s="78" t="s">
        <v>16482</v>
      </c>
      <c r="L3200" s="78" t="s">
        <v>16483</v>
      </c>
      <c r="V3200" s="78">
        <v>18000</v>
      </c>
      <c r="W3200" s="78">
        <v>12600</v>
      </c>
      <c r="X3200" s="78"/>
      <c r="Y3200" s="78">
        <v>15000</v>
      </c>
      <c r="Z3200" s="78">
        <v>2.89</v>
      </c>
    </row>
    <row r="3201" spans="1:26" x14ac:dyDescent="0.25">
      <c r="A3201" s="78">
        <v>208447323</v>
      </c>
      <c r="D3201" s="78" t="s">
        <v>3422</v>
      </c>
      <c r="E3201" s="78" t="s">
        <v>12126</v>
      </c>
      <c r="J3201" s="78" t="s">
        <v>16477</v>
      </c>
      <c r="L3201" s="78" t="s">
        <v>16481</v>
      </c>
      <c r="V3201" s="78">
        <v>24000</v>
      </c>
      <c r="W3201" s="78">
        <v>17300</v>
      </c>
      <c r="X3201" s="78"/>
      <c r="Y3201" s="78">
        <v>20400</v>
      </c>
      <c r="Z3201" s="78">
        <v>2.67</v>
      </c>
    </row>
    <row r="3202" spans="1:26" x14ac:dyDescent="0.25">
      <c r="A3202" s="78">
        <v>208447322</v>
      </c>
      <c r="D3202" s="78" t="s">
        <v>3422</v>
      </c>
      <c r="E3202" s="78" t="s">
        <v>12126</v>
      </c>
      <c r="J3202" s="78" t="s">
        <v>16477</v>
      </c>
      <c r="L3202" s="78" t="s">
        <v>16480</v>
      </c>
      <c r="V3202" s="78">
        <v>24000</v>
      </c>
      <c r="W3202" s="78">
        <v>17000</v>
      </c>
      <c r="X3202" s="78"/>
      <c r="Y3202" s="78">
        <v>20400</v>
      </c>
      <c r="Z3202" s="78">
        <v>2.99</v>
      </c>
    </row>
    <row r="3203" spans="1:26" x14ac:dyDescent="0.25">
      <c r="A3203" s="78">
        <v>208459002</v>
      </c>
      <c r="D3203" s="78" t="s">
        <v>3422</v>
      </c>
      <c r="E3203" s="78" t="s">
        <v>12126</v>
      </c>
      <c r="J3203" s="78" t="s">
        <v>16477</v>
      </c>
      <c r="L3203" s="78" t="s">
        <v>16479</v>
      </c>
      <c r="V3203" s="78">
        <v>24000</v>
      </c>
      <c r="W3203" s="78">
        <v>18300</v>
      </c>
      <c r="X3203" s="78"/>
      <c r="Y3203" s="78">
        <v>19100</v>
      </c>
      <c r="Z3203" s="78">
        <v>2.4300000000000002</v>
      </c>
    </row>
    <row r="3204" spans="1:26" x14ac:dyDescent="0.25">
      <c r="A3204" s="78">
        <v>208429505</v>
      </c>
      <c r="D3204" s="78" t="s">
        <v>3422</v>
      </c>
      <c r="E3204" s="78" t="s">
        <v>12126</v>
      </c>
      <c r="J3204" s="78" t="s">
        <v>16477</v>
      </c>
      <c r="L3204" s="78" t="s">
        <v>16478</v>
      </c>
      <c r="V3204" s="78">
        <v>24000</v>
      </c>
      <c r="W3204" s="78">
        <v>18300</v>
      </c>
      <c r="X3204" s="78"/>
      <c r="Y3204" s="78">
        <v>20400</v>
      </c>
      <c r="Z3204" s="78">
        <v>3.2</v>
      </c>
    </row>
    <row r="3205" spans="1:26" x14ac:dyDescent="0.25">
      <c r="A3205" s="78">
        <v>208447326</v>
      </c>
      <c r="D3205" s="78" t="s">
        <v>3422</v>
      </c>
      <c r="E3205" s="78" t="s">
        <v>12126</v>
      </c>
      <c r="J3205" s="78" t="s">
        <v>16471</v>
      </c>
      <c r="L3205" s="78" t="s">
        <v>16476</v>
      </c>
      <c r="V3205" s="78">
        <v>30000</v>
      </c>
      <c r="W3205" s="78">
        <v>20000</v>
      </c>
      <c r="X3205" s="78"/>
      <c r="Y3205" s="78">
        <v>25900</v>
      </c>
      <c r="Z3205" s="78">
        <v>3.02</v>
      </c>
    </row>
    <row r="3206" spans="1:26" x14ac:dyDescent="0.25">
      <c r="A3206" s="78">
        <v>208447325</v>
      </c>
      <c r="D3206" s="78" t="s">
        <v>3422</v>
      </c>
      <c r="E3206" s="78" t="s">
        <v>12126</v>
      </c>
      <c r="J3206" s="78" t="s">
        <v>16471</v>
      </c>
      <c r="L3206" s="78" t="s">
        <v>16475</v>
      </c>
      <c r="V3206" s="78">
        <v>30000</v>
      </c>
      <c r="W3206" s="78">
        <v>21000</v>
      </c>
      <c r="X3206" s="78"/>
      <c r="Y3206" s="78">
        <v>24900</v>
      </c>
      <c r="Z3206" s="78">
        <v>3.03</v>
      </c>
    </row>
    <row r="3207" spans="1:26" x14ac:dyDescent="0.25">
      <c r="A3207" s="78">
        <v>208429506</v>
      </c>
      <c r="D3207" s="78" t="s">
        <v>3422</v>
      </c>
      <c r="E3207" s="78" t="s">
        <v>12126</v>
      </c>
      <c r="J3207" s="78" t="s">
        <v>16471</v>
      </c>
      <c r="L3207" s="78" t="s">
        <v>16474</v>
      </c>
      <c r="V3207" s="78">
        <v>30000</v>
      </c>
      <c r="W3207" s="78">
        <v>19500</v>
      </c>
      <c r="X3207" s="78"/>
      <c r="Y3207" s="78">
        <v>23200</v>
      </c>
      <c r="Z3207" s="78">
        <v>2.84</v>
      </c>
    </row>
    <row r="3208" spans="1:26" x14ac:dyDescent="0.25">
      <c r="A3208" s="78">
        <v>208447324</v>
      </c>
      <c r="D3208" s="78" t="s">
        <v>3422</v>
      </c>
      <c r="E3208" s="78" t="s">
        <v>12126</v>
      </c>
      <c r="J3208" s="78" t="s">
        <v>16471</v>
      </c>
      <c r="L3208" s="78" t="s">
        <v>16472</v>
      </c>
      <c r="V3208" s="78">
        <v>30000</v>
      </c>
      <c r="W3208" s="78">
        <v>20600</v>
      </c>
      <c r="X3208" s="78"/>
      <c r="Y3208" s="78">
        <v>24900</v>
      </c>
      <c r="Z3208" s="78">
        <v>3.16</v>
      </c>
    </row>
    <row r="3209" spans="1:26" x14ac:dyDescent="0.25">
      <c r="A3209" s="78">
        <v>208447329</v>
      </c>
      <c r="D3209" s="78" t="s">
        <v>3422</v>
      </c>
      <c r="E3209" s="78" t="s">
        <v>12126</v>
      </c>
      <c r="J3209" s="78" t="s">
        <v>16466</v>
      </c>
      <c r="L3209" s="78" t="s">
        <v>16470</v>
      </c>
      <c r="V3209" s="78">
        <v>36000</v>
      </c>
      <c r="W3209" s="78">
        <v>25200</v>
      </c>
      <c r="X3209" s="78"/>
      <c r="Y3209" s="78">
        <v>26600</v>
      </c>
      <c r="Z3209" s="78">
        <v>2.88</v>
      </c>
    </row>
    <row r="3210" spans="1:26" x14ac:dyDescent="0.25">
      <c r="A3210" s="78">
        <v>208447328</v>
      </c>
      <c r="D3210" s="78" t="s">
        <v>3422</v>
      </c>
      <c r="E3210" s="78" t="s">
        <v>12126</v>
      </c>
      <c r="J3210" s="78" t="s">
        <v>16466</v>
      </c>
      <c r="L3210" s="78" t="s">
        <v>16469</v>
      </c>
      <c r="V3210" s="78">
        <v>36000</v>
      </c>
      <c r="W3210" s="78">
        <v>26000</v>
      </c>
      <c r="X3210" s="78"/>
      <c r="Y3210" s="78">
        <v>28600</v>
      </c>
      <c r="Z3210" s="78">
        <v>3.05</v>
      </c>
    </row>
    <row r="3211" spans="1:26" x14ac:dyDescent="0.25">
      <c r="A3211" s="78">
        <v>208429507</v>
      </c>
      <c r="D3211" s="78" t="s">
        <v>3422</v>
      </c>
      <c r="E3211" s="78" t="s">
        <v>12126</v>
      </c>
      <c r="J3211" s="78" t="s">
        <v>16466</v>
      </c>
      <c r="L3211" s="78" t="s">
        <v>16468</v>
      </c>
      <c r="V3211" s="78">
        <v>36000</v>
      </c>
      <c r="W3211" s="78">
        <v>21000</v>
      </c>
      <c r="X3211" s="78"/>
      <c r="Y3211" s="78">
        <v>23800</v>
      </c>
      <c r="Z3211" s="78">
        <v>2.6</v>
      </c>
    </row>
    <row r="3212" spans="1:26" x14ac:dyDescent="0.25">
      <c r="A3212" s="78">
        <v>208447327</v>
      </c>
      <c r="D3212" s="78" t="s">
        <v>3422</v>
      </c>
      <c r="E3212" s="78" t="s">
        <v>12126</v>
      </c>
      <c r="J3212" s="78" t="s">
        <v>16466</v>
      </c>
      <c r="L3212" s="78" t="s">
        <v>16467</v>
      </c>
      <c r="V3212" s="78">
        <v>36000</v>
      </c>
      <c r="W3212" s="78">
        <v>25600</v>
      </c>
      <c r="X3212" s="78"/>
      <c r="Y3212" s="78">
        <v>28600</v>
      </c>
      <c r="Z3212" s="78">
        <v>3.12</v>
      </c>
    </row>
    <row r="3213" spans="1:26" x14ac:dyDescent="0.25">
      <c r="A3213" s="78">
        <v>208447330</v>
      </c>
      <c r="D3213" s="78" t="s">
        <v>3422</v>
      </c>
      <c r="E3213" s="78" t="s">
        <v>12126</v>
      </c>
      <c r="J3213" s="78" t="s">
        <v>16462</v>
      </c>
      <c r="L3213" s="78" t="s">
        <v>16464</v>
      </c>
      <c r="V3213" s="78">
        <v>42000</v>
      </c>
      <c r="W3213" s="78">
        <v>30800</v>
      </c>
      <c r="X3213" s="78"/>
      <c r="Y3213" s="78">
        <v>33000</v>
      </c>
      <c r="Z3213" s="78">
        <v>3.02</v>
      </c>
    </row>
    <row r="3214" spans="1:26" x14ac:dyDescent="0.25">
      <c r="A3214" s="78">
        <v>208429508</v>
      </c>
      <c r="D3214" s="78" t="s">
        <v>3422</v>
      </c>
      <c r="E3214" s="78" t="s">
        <v>12126</v>
      </c>
      <c r="J3214" s="78" t="s">
        <v>16462</v>
      </c>
      <c r="L3214" s="78" t="s">
        <v>16463</v>
      </c>
      <c r="V3214" s="78">
        <v>42000</v>
      </c>
      <c r="W3214" s="78">
        <v>31000</v>
      </c>
      <c r="X3214" s="78"/>
      <c r="Y3214" s="78">
        <v>33000</v>
      </c>
      <c r="Z3214" s="78">
        <v>3.03</v>
      </c>
    </row>
    <row r="3215" spans="1:26" x14ac:dyDescent="0.25">
      <c r="A3215" s="78">
        <v>208429509</v>
      </c>
      <c r="D3215" s="78" t="s">
        <v>3422</v>
      </c>
      <c r="E3215" s="78" t="s">
        <v>12126</v>
      </c>
      <c r="J3215" s="78" t="s">
        <v>16458</v>
      </c>
      <c r="L3215" s="78" t="s">
        <v>16459</v>
      </c>
      <c r="V3215" s="78">
        <v>48000</v>
      </c>
      <c r="W3215" s="78">
        <v>30000</v>
      </c>
      <c r="X3215" s="78"/>
      <c r="Y3215" s="78">
        <v>34400</v>
      </c>
      <c r="Z3215" s="78">
        <v>2.64</v>
      </c>
    </row>
    <row r="3216" spans="1:26" x14ac:dyDescent="0.25">
      <c r="A3216" s="78">
        <v>211257104</v>
      </c>
      <c r="D3216" s="78" t="s">
        <v>16448</v>
      </c>
      <c r="E3216" s="78" t="s">
        <v>16449</v>
      </c>
      <c r="J3216" s="78" t="s">
        <v>16456</v>
      </c>
      <c r="L3216" s="78" t="s">
        <v>16457</v>
      </c>
      <c r="V3216" s="78">
        <v>12000</v>
      </c>
      <c r="W3216" s="78">
        <v>7100</v>
      </c>
      <c r="X3216" s="78"/>
      <c r="Y3216" s="78">
        <v>10900</v>
      </c>
      <c r="Z3216" s="78">
        <v>2.5</v>
      </c>
    </row>
    <row r="3217" spans="1:26" x14ac:dyDescent="0.25">
      <c r="A3217" s="78">
        <v>211257105</v>
      </c>
      <c r="D3217" s="78" t="s">
        <v>16448</v>
      </c>
      <c r="E3217" s="78" t="s">
        <v>16449</v>
      </c>
      <c r="J3217" s="78" t="s">
        <v>16454</v>
      </c>
      <c r="L3217" s="78" t="s">
        <v>16455</v>
      </c>
      <c r="V3217" s="78">
        <v>18000</v>
      </c>
      <c r="W3217" s="78">
        <v>10000</v>
      </c>
      <c r="X3217" s="78"/>
      <c r="Y3217" s="78">
        <v>15600</v>
      </c>
      <c r="Z3217" s="78">
        <v>2.64</v>
      </c>
    </row>
    <row r="3218" spans="1:26" x14ac:dyDescent="0.25">
      <c r="A3218" s="78">
        <v>211257106</v>
      </c>
      <c r="D3218" s="78" t="s">
        <v>16448</v>
      </c>
      <c r="E3218" s="78" t="s">
        <v>16449</v>
      </c>
      <c r="J3218" s="78" t="s">
        <v>16452</v>
      </c>
      <c r="L3218" s="78" t="s">
        <v>16453</v>
      </c>
      <c r="V3218" s="78">
        <v>23000</v>
      </c>
      <c r="W3218" s="78">
        <v>13900</v>
      </c>
      <c r="X3218" s="78"/>
      <c r="Y3218" s="78">
        <v>21760</v>
      </c>
      <c r="Z3218" s="78">
        <v>2.21</v>
      </c>
    </row>
    <row r="3219" spans="1:26" x14ac:dyDescent="0.25">
      <c r="A3219" s="78">
        <v>213148996</v>
      </c>
      <c r="D3219" s="78" t="s">
        <v>16448</v>
      </c>
      <c r="E3219" s="78" t="s">
        <v>16449</v>
      </c>
      <c r="J3219" s="78" t="s">
        <v>16450</v>
      </c>
      <c r="L3219" s="78" t="s">
        <v>16451</v>
      </c>
      <c r="V3219" s="78">
        <v>12000</v>
      </c>
      <c r="W3219" s="78">
        <v>7600</v>
      </c>
      <c r="X3219" s="78"/>
      <c r="Y3219" s="78">
        <v>11100</v>
      </c>
      <c r="Z3219" s="78">
        <v>2.48</v>
      </c>
    </row>
    <row r="3220" spans="1:26" x14ac:dyDescent="0.25">
      <c r="A3220" s="78">
        <v>207683292</v>
      </c>
      <c r="D3220" s="78" t="s">
        <v>3422</v>
      </c>
      <c r="E3220" s="78" t="s">
        <v>9</v>
      </c>
      <c r="J3220" s="78" t="s">
        <v>8099</v>
      </c>
      <c r="L3220" s="78" t="s">
        <v>16440</v>
      </c>
      <c r="V3220" s="78">
        <v>24000</v>
      </c>
      <c r="W3220" s="78">
        <v>21000</v>
      </c>
      <c r="X3220" s="78"/>
      <c r="Y3220" s="78">
        <v>24000</v>
      </c>
      <c r="Z3220" s="78">
        <v>2.17</v>
      </c>
    </row>
    <row r="3221" spans="1:26" x14ac:dyDescent="0.25">
      <c r="A3221" s="78">
        <v>207614949</v>
      </c>
      <c r="D3221" s="78" t="s">
        <v>3422</v>
      </c>
      <c r="E3221" s="78" t="s">
        <v>9</v>
      </c>
      <c r="J3221" s="78" t="s">
        <v>16436</v>
      </c>
      <c r="L3221" s="78" t="s">
        <v>16447</v>
      </c>
      <c r="V3221" s="78">
        <v>9000</v>
      </c>
      <c r="W3221" s="78">
        <v>10400</v>
      </c>
      <c r="X3221" s="78"/>
      <c r="Y3221" s="78">
        <v>17087</v>
      </c>
      <c r="Z3221" s="78">
        <v>2.21</v>
      </c>
    </row>
    <row r="3222" spans="1:26" x14ac:dyDescent="0.25">
      <c r="A3222" s="78">
        <v>207614950</v>
      </c>
      <c r="D3222" s="78" t="s">
        <v>3422</v>
      </c>
      <c r="E3222" s="78" t="s">
        <v>9</v>
      </c>
      <c r="J3222" s="78" t="s">
        <v>16434</v>
      </c>
      <c r="L3222" s="78" t="s">
        <v>16446</v>
      </c>
      <c r="V3222" s="78">
        <v>12000</v>
      </c>
      <c r="W3222" s="78">
        <v>10400</v>
      </c>
      <c r="X3222" s="78"/>
      <c r="Y3222" s="78">
        <v>17087</v>
      </c>
      <c r="Z3222" s="78">
        <v>2.21</v>
      </c>
    </row>
    <row r="3223" spans="1:26" x14ac:dyDescent="0.25">
      <c r="A3223" s="78">
        <v>207826658</v>
      </c>
      <c r="D3223" s="78" t="s">
        <v>3422</v>
      </c>
      <c r="E3223" s="78" t="s">
        <v>9</v>
      </c>
      <c r="J3223" s="78" t="s">
        <v>16432</v>
      </c>
      <c r="L3223" s="78" t="s">
        <v>16445</v>
      </c>
      <c r="V3223" s="78">
        <v>18000</v>
      </c>
      <c r="W3223" s="78">
        <v>20200</v>
      </c>
      <c r="X3223" s="78"/>
      <c r="Y3223" s="78">
        <v>24485</v>
      </c>
      <c r="Z3223" s="78">
        <v>1.98</v>
      </c>
    </row>
    <row r="3224" spans="1:26" x14ac:dyDescent="0.25">
      <c r="A3224" s="78">
        <v>207683299</v>
      </c>
      <c r="D3224" s="78" t="s">
        <v>3422</v>
      </c>
      <c r="E3224" s="78" t="s">
        <v>12</v>
      </c>
      <c r="J3224" s="78" t="s">
        <v>8099</v>
      </c>
      <c r="L3224" s="78" t="s">
        <v>16440</v>
      </c>
      <c r="V3224" s="78">
        <v>24000</v>
      </c>
      <c r="W3224" s="78">
        <v>21000</v>
      </c>
      <c r="X3224" s="78"/>
      <c r="Y3224" s="78">
        <v>24000</v>
      </c>
      <c r="Z3224" s="78">
        <v>2.17</v>
      </c>
    </row>
    <row r="3225" spans="1:26" x14ac:dyDescent="0.25">
      <c r="A3225" s="78">
        <v>207614951</v>
      </c>
      <c r="D3225" s="78" t="s">
        <v>3422</v>
      </c>
      <c r="E3225" s="78" t="s">
        <v>12</v>
      </c>
      <c r="J3225" s="78" t="s">
        <v>16436</v>
      </c>
      <c r="L3225" s="78" t="s">
        <v>16443</v>
      </c>
      <c r="V3225" s="78">
        <v>9000</v>
      </c>
      <c r="W3225" s="78">
        <v>10400</v>
      </c>
      <c r="X3225" s="78"/>
      <c r="Y3225" s="78">
        <v>17087</v>
      </c>
      <c r="Z3225" s="78">
        <v>2.21</v>
      </c>
    </row>
    <row r="3226" spans="1:26" x14ac:dyDescent="0.25">
      <c r="A3226" s="78">
        <v>207614952</v>
      </c>
      <c r="D3226" s="78" t="s">
        <v>3422</v>
      </c>
      <c r="E3226" s="78" t="s">
        <v>12</v>
      </c>
      <c r="J3226" s="78" t="s">
        <v>16434</v>
      </c>
      <c r="L3226" s="78" t="s">
        <v>16442</v>
      </c>
      <c r="V3226" s="78">
        <v>12000</v>
      </c>
      <c r="W3226" s="78">
        <v>10400</v>
      </c>
      <c r="X3226" s="78"/>
      <c r="Y3226" s="78">
        <v>17087</v>
      </c>
      <c r="Z3226" s="78">
        <v>2.21</v>
      </c>
    </row>
    <row r="3227" spans="1:26" x14ac:dyDescent="0.25">
      <c r="A3227" s="78">
        <v>207826657</v>
      </c>
      <c r="D3227" s="78" t="s">
        <v>3422</v>
      </c>
      <c r="E3227" s="78" t="s">
        <v>12</v>
      </c>
      <c r="J3227" s="78" t="s">
        <v>16432</v>
      </c>
      <c r="L3227" s="78" t="s">
        <v>16441</v>
      </c>
      <c r="V3227" s="78">
        <v>18000</v>
      </c>
      <c r="W3227" s="78">
        <v>20200</v>
      </c>
      <c r="X3227" s="78"/>
      <c r="Y3227" s="78">
        <v>24485</v>
      </c>
      <c r="Z3227" s="78">
        <v>1.98</v>
      </c>
    </row>
    <row r="3228" spans="1:26" x14ac:dyDescent="0.25">
      <c r="A3228" s="78">
        <v>207683306</v>
      </c>
      <c r="D3228" s="78" t="s">
        <v>3422</v>
      </c>
      <c r="E3228" s="78" t="s">
        <v>13</v>
      </c>
      <c r="J3228" s="78" t="s">
        <v>8099</v>
      </c>
      <c r="L3228" s="78" t="s">
        <v>16440</v>
      </c>
      <c r="V3228" s="78">
        <v>24000</v>
      </c>
      <c r="W3228" s="78">
        <v>21000</v>
      </c>
      <c r="X3228" s="78"/>
      <c r="Y3228" s="78">
        <v>24000</v>
      </c>
      <c r="Z3228" s="78">
        <v>2.17</v>
      </c>
    </row>
    <row r="3229" spans="1:26" x14ac:dyDescent="0.25">
      <c r="A3229" s="78">
        <v>207614953</v>
      </c>
      <c r="D3229" s="78" t="s">
        <v>3422</v>
      </c>
      <c r="E3229" s="78" t="s">
        <v>13</v>
      </c>
      <c r="J3229" s="78" t="s">
        <v>16436</v>
      </c>
      <c r="L3229" s="78" t="s">
        <v>16437</v>
      </c>
      <c r="V3229" s="78">
        <v>9000</v>
      </c>
      <c r="W3229" s="78">
        <v>10400</v>
      </c>
      <c r="X3229" s="78"/>
      <c r="Y3229" s="78">
        <v>17087</v>
      </c>
      <c r="Z3229" s="78">
        <v>2.21</v>
      </c>
    </row>
    <row r="3230" spans="1:26" x14ac:dyDescent="0.25">
      <c r="A3230" s="78">
        <v>207614954</v>
      </c>
      <c r="D3230" s="78" t="s">
        <v>3422</v>
      </c>
      <c r="E3230" s="78" t="s">
        <v>13</v>
      </c>
      <c r="J3230" s="78" t="s">
        <v>16434</v>
      </c>
      <c r="L3230" s="78" t="s">
        <v>16435</v>
      </c>
      <c r="V3230" s="78">
        <v>12000</v>
      </c>
      <c r="W3230" s="78">
        <v>10400</v>
      </c>
      <c r="X3230" s="78"/>
      <c r="Y3230" s="78">
        <v>17087</v>
      </c>
      <c r="Z3230" s="78">
        <v>2.21</v>
      </c>
    </row>
    <row r="3231" spans="1:26" x14ac:dyDescent="0.25">
      <c r="A3231" s="78">
        <v>207826654</v>
      </c>
      <c r="D3231" s="78" t="s">
        <v>3422</v>
      </c>
      <c r="E3231" s="78" t="s">
        <v>13</v>
      </c>
      <c r="J3231" s="78" t="s">
        <v>16432</v>
      </c>
      <c r="L3231" s="78" t="s">
        <v>16433</v>
      </c>
      <c r="V3231" s="78">
        <v>18000</v>
      </c>
      <c r="W3231" s="78">
        <v>20200</v>
      </c>
      <c r="X3231" s="78"/>
      <c r="Y3231" s="78">
        <v>24485</v>
      </c>
      <c r="Z3231" s="78">
        <v>1.98</v>
      </c>
    </row>
    <row r="3232" spans="1:26" x14ac:dyDescent="0.25">
      <c r="A3232" s="78">
        <v>207683313</v>
      </c>
      <c r="D3232" s="78" t="s">
        <v>3422</v>
      </c>
      <c r="E3232" s="78" t="s">
        <v>14</v>
      </c>
      <c r="J3232" s="78" t="s">
        <v>8099</v>
      </c>
      <c r="L3232" s="78" t="s">
        <v>16440</v>
      </c>
      <c r="V3232" s="78">
        <v>24000</v>
      </c>
      <c r="W3232" s="78">
        <v>21000</v>
      </c>
      <c r="X3232" s="78"/>
      <c r="Y3232" s="78">
        <v>24000</v>
      </c>
      <c r="Z3232" s="78">
        <v>2.17</v>
      </c>
    </row>
    <row r="3233" spans="1:26" x14ac:dyDescent="0.25">
      <c r="A3233" s="78">
        <v>207614955</v>
      </c>
      <c r="D3233" s="78" t="s">
        <v>3422</v>
      </c>
      <c r="E3233" s="78" t="s">
        <v>14</v>
      </c>
      <c r="J3233" s="78" t="s">
        <v>16436</v>
      </c>
      <c r="L3233" s="78" t="s">
        <v>16437</v>
      </c>
      <c r="V3233" s="78">
        <v>9000</v>
      </c>
      <c r="W3233" s="78">
        <v>10400</v>
      </c>
      <c r="X3233" s="78"/>
      <c r="Y3233" s="78">
        <v>17087</v>
      </c>
      <c r="Z3233" s="78">
        <v>2.21</v>
      </c>
    </row>
    <row r="3234" spans="1:26" x14ac:dyDescent="0.25">
      <c r="A3234" s="78">
        <v>207614956</v>
      </c>
      <c r="D3234" s="78" t="s">
        <v>3422</v>
      </c>
      <c r="E3234" s="78" t="s">
        <v>14</v>
      </c>
      <c r="J3234" s="78" t="s">
        <v>16434</v>
      </c>
      <c r="L3234" s="78" t="s">
        <v>16435</v>
      </c>
      <c r="V3234" s="78">
        <v>12000</v>
      </c>
      <c r="W3234" s="78">
        <v>10400</v>
      </c>
      <c r="X3234" s="78"/>
      <c r="Y3234" s="78">
        <v>17087</v>
      </c>
      <c r="Z3234" s="78">
        <v>2.21</v>
      </c>
    </row>
    <row r="3235" spans="1:26" x14ac:dyDescent="0.25">
      <c r="A3235" s="78">
        <v>207826655</v>
      </c>
      <c r="D3235" s="78" t="s">
        <v>3422</v>
      </c>
      <c r="E3235" s="78" t="s">
        <v>14</v>
      </c>
      <c r="J3235" s="78" t="s">
        <v>16432</v>
      </c>
      <c r="L3235" s="78" t="s">
        <v>16433</v>
      </c>
      <c r="V3235" s="78">
        <v>18000</v>
      </c>
      <c r="W3235" s="78">
        <v>20200</v>
      </c>
      <c r="X3235" s="78"/>
      <c r="Y3235" s="78">
        <v>24485</v>
      </c>
      <c r="Z3235" s="78">
        <v>1.98</v>
      </c>
    </row>
    <row r="3236" spans="1:26" x14ac:dyDescent="0.25">
      <c r="A3236" s="78">
        <v>207614977</v>
      </c>
      <c r="D3236" s="78" t="s">
        <v>3422</v>
      </c>
      <c r="E3236" s="78" t="s">
        <v>25</v>
      </c>
      <c r="J3236" s="78" t="s">
        <v>11011</v>
      </c>
      <c r="L3236" s="78" t="s">
        <v>11012</v>
      </c>
      <c r="V3236" s="78">
        <v>9000</v>
      </c>
      <c r="W3236" s="78">
        <v>10400</v>
      </c>
      <c r="X3236" s="78"/>
      <c r="Y3236" s="78">
        <v>17087</v>
      </c>
      <c r="Z3236" s="78">
        <v>2.21</v>
      </c>
    </row>
    <row r="3237" spans="1:26" x14ac:dyDescent="0.25">
      <c r="A3237" s="78">
        <v>207614978</v>
      </c>
      <c r="D3237" s="78" t="s">
        <v>3422</v>
      </c>
      <c r="E3237" s="78" t="s">
        <v>25</v>
      </c>
      <c r="J3237" s="78" t="s">
        <v>11009</v>
      </c>
      <c r="L3237" s="78" t="s">
        <v>11010</v>
      </c>
      <c r="V3237" s="78">
        <v>12000</v>
      </c>
      <c r="W3237" s="78">
        <v>10400</v>
      </c>
      <c r="X3237" s="78"/>
      <c r="Y3237" s="78">
        <v>17087</v>
      </c>
      <c r="Z3237" s="78">
        <v>2.21</v>
      </c>
    </row>
    <row r="3238" spans="1:26" x14ac:dyDescent="0.25">
      <c r="A3238" s="78">
        <v>207826653</v>
      </c>
      <c r="D3238" s="78" t="s">
        <v>3422</v>
      </c>
      <c r="E3238" s="78" t="s">
        <v>25</v>
      </c>
      <c r="J3238" s="78" t="s">
        <v>5339</v>
      </c>
      <c r="L3238" s="78" t="s">
        <v>5340</v>
      </c>
      <c r="V3238" s="78">
        <v>18000</v>
      </c>
      <c r="W3238" s="78">
        <v>20200</v>
      </c>
      <c r="X3238" s="78"/>
      <c r="Y3238" s="78">
        <v>24485</v>
      </c>
      <c r="Z3238" s="78">
        <v>1.98</v>
      </c>
    </row>
    <row r="3239" spans="1:26" x14ac:dyDescent="0.25">
      <c r="A3239" s="78">
        <v>207614959</v>
      </c>
      <c r="D3239" s="78" t="s">
        <v>3422</v>
      </c>
      <c r="E3239" s="78" t="s">
        <v>16</v>
      </c>
      <c r="J3239" s="78" t="s">
        <v>11011</v>
      </c>
      <c r="L3239" s="78" t="s">
        <v>11012</v>
      </c>
      <c r="V3239" s="78">
        <v>9000</v>
      </c>
      <c r="W3239" s="78">
        <v>10400</v>
      </c>
      <c r="X3239" s="78"/>
      <c r="Y3239" s="78">
        <v>17087</v>
      </c>
      <c r="Z3239" s="78">
        <v>2.21</v>
      </c>
    </row>
    <row r="3240" spans="1:26" x14ac:dyDescent="0.25">
      <c r="A3240" s="78">
        <v>207614960</v>
      </c>
      <c r="D3240" s="78" t="s">
        <v>3422</v>
      </c>
      <c r="E3240" s="78" t="s">
        <v>16</v>
      </c>
      <c r="J3240" s="78" t="s">
        <v>11009</v>
      </c>
      <c r="L3240" s="78" t="s">
        <v>11010</v>
      </c>
      <c r="V3240" s="78">
        <v>12000</v>
      </c>
      <c r="W3240" s="78">
        <v>10400</v>
      </c>
      <c r="X3240" s="78"/>
      <c r="Y3240" s="78">
        <v>17087</v>
      </c>
      <c r="Z3240" s="78">
        <v>2.21</v>
      </c>
    </row>
    <row r="3241" spans="1:26" x14ac:dyDescent="0.25">
      <c r="A3241" s="78">
        <v>207826644</v>
      </c>
      <c r="D3241" s="78" t="s">
        <v>3422</v>
      </c>
      <c r="E3241" s="78" t="s">
        <v>16</v>
      </c>
      <c r="J3241" s="78" t="s">
        <v>5339</v>
      </c>
      <c r="L3241" s="78" t="s">
        <v>5340</v>
      </c>
      <c r="V3241" s="78">
        <v>18000</v>
      </c>
      <c r="W3241" s="78">
        <v>20200</v>
      </c>
      <c r="X3241" s="78"/>
      <c r="Y3241" s="78">
        <v>24485</v>
      </c>
      <c r="Z3241" s="78">
        <v>1.98</v>
      </c>
    </row>
    <row r="3242" spans="1:26" x14ac:dyDescent="0.25">
      <c r="A3242" s="78">
        <v>207614961</v>
      </c>
      <c r="D3242" s="78" t="s">
        <v>3422</v>
      </c>
      <c r="E3242" s="78" t="s">
        <v>20</v>
      </c>
      <c r="J3242" s="78" t="s">
        <v>11011</v>
      </c>
      <c r="L3242" s="78" t="s">
        <v>11012</v>
      </c>
      <c r="V3242" s="78">
        <v>9000</v>
      </c>
      <c r="W3242" s="78">
        <v>10400</v>
      </c>
      <c r="X3242" s="78"/>
      <c r="Y3242" s="78">
        <v>17087</v>
      </c>
      <c r="Z3242" s="78">
        <v>2.21</v>
      </c>
    </row>
    <row r="3243" spans="1:26" x14ac:dyDescent="0.25">
      <c r="A3243" s="78">
        <v>207614962</v>
      </c>
      <c r="D3243" s="78" t="s">
        <v>3422</v>
      </c>
      <c r="E3243" s="78" t="s">
        <v>20</v>
      </c>
      <c r="J3243" s="78" t="s">
        <v>11009</v>
      </c>
      <c r="L3243" s="78" t="s">
        <v>11010</v>
      </c>
      <c r="V3243" s="78">
        <v>12000</v>
      </c>
      <c r="W3243" s="78">
        <v>10400</v>
      </c>
      <c r="X3243" s="78"/>
      <c r="Y3243" s="78">
        <v>17087</v>
      </c>
      <c r="Z3243" s="78">
        <v>2.21</v>
      </c>
    </row>
    <row r="3244" spans="1:26" x14ac:dyDescent="0.25">
      <c r="A3244" s="78">
        <v>207826645</v>
      </c>
      <c r="D3244" s="78" t="s">
        <v>3422</v>
      </c>
      <c r="E3244" s="78" t="s">
        <v>20</v>
      </c>
      <c r="J3244" s="78" t="s">
        <v>5339</v>
      </c>
      <c r="L3244" s="78" t="s">
        <v>5340</v>
      </c>
      <c r="V3244" s="78">
        <v>18000</v>
      </c>
      <c r="W3244" s="78">
        <v>20200</v>
      </c>
      <c r="X3244" s="78"/>
      <c r="Y3244" s="78">
        <v>24485</v>
      </c>
      <c r="Z3244" s="78">
        <v>1.98</v>
      </c>
    </row>
    <row r="3245" spans="1:26" x14ac:dyDescent="0.25">
      <c r="A3245" s="78">
        <v>207614963</v>
      </c>
      <c r="D3245" s="78" t="s">
        <v>3422</v>
      </c>
      <c r="E3245" s="78" t="s">
        <v>19</v>
      </c>
      <c r="J3245" s="78" t="s">
        <v>11011</v>
      </c>
      <c r="L3245" s="78" t="s">
        <v>11012</v>
      </c>
      <c r="V3245" s="78">
        <v>9000</v>
      </c>
      <c r="W3245" s="78">
        <v>10400</v>
      </c>
      <c r="X3245" s="78"/>
      <c r="Y3245" s="78">
        <v>17087</v>
      </c>
      <c r="Z3245" s="78">
        <v>2.21</v>
      </c>
    </row>
    <row r="3246" spans="1:26" x14ac:dyDescent="0.25">
      <c r="A3246" s="78">
        <v>207614964</v>
      </c>
      <c r="D3246" s="78" t="s">
        <v>3422</v>
      </c>
      <c r="E3246" s="78" t="s">
        <v>19</v>
      </c>
      <c r="J3246" s="78" t="s">
        <v>11009</v>
      </c>
      <c r="L3246" s="78" t="s">
        <v>11010</v>
      </c>
      <c r="V3246" s="78">
        <v>12000</v>
      </c>
      <c r="W3246" s="78">
        <v>10400</v>
      </c>
      <c r="X3246" s="78"/>
      <c r="Y3246" s="78">
        <v>17087</v>
      </c>
      <c r="Z3246" s="78">
        <v>2.21</v>
      </c>
    </row>
    <row r="3247" spans="1:26" x14ac:dyDescent="0.25">
      <c r="A3247" s="78">
        <v>207826646</v>
      </c>
      <c r="D3247" s="78" t="s">
        <v>3422</v>
      </c>
      <c r="E3247" s="78" t="s">
        <v>19</v>
      </c>
      <c r="J3247" s="78" t="s">
        <v>5339</v>
      </c>
      <c r="L3247" s="78" t="s">
        <v>5340</v>
      </c>
      <c r="V3247" s="78">
        <v>18000</v>
      </c>
      <c r="W3247" s="78">
        <v>20200</v>
      </c>
      <c r="X3247" s="78"/>
      <c r="Y3247" s="78">
        <v>24485</v>
      </c>
      <c r="Z3247" s="78">
        <v>1.98</v>
      </c>
    </row>
    <row r="3248" spans="1:26" x14ac:dyDescent="0.25">
      <c r="A3248" s="78">
        <v>207614965</v>
      </c>
      <c r="D3248" s="78" t="s">
        <v>3422</v>
      </c>
      <c r="E3248" s="78" t="s">
        <v>21</v>
      </c>
      <c r="J3248" s="78" t="s">
        <v>11011</v>
      </c>
      <c r="L3248" s="78" t="s">
        <v>11012</v>
      </c>
      <c r="V3248" s="78">
        <v>9000</v>
      </c>
      <c r="W3248" s="78">
        <v>10400</v>
      </c>
      <c r="X3248" s="78"/>
      <c r="Y3248" s="78">
        <v>17087</v>
      </c>
      <c r="Z3248" s="78">
        <v>2.21</v>
      </c>
    </row>
    <row r="3249" spans="1:26" x14ac:dyDescent="0.25">
      <c r="A3249" s="78">
        <v>207614966</v>
      </c>
      <c r="D3249" s="78" t="s">
        <v>3422</v>
      </c>
      <c r="E3249" s="78" t="s">
        <v>21</v>
      </c>
      <c r="J3249" s="78" t="s">
        <v>11009</v>
      </c>
      <c r="L3249" s="78" t="s">
        <v>11010</v>
      </c>
      <c r="V3249" s="78">
        <v>12000</v>
      </c>
      <c r="W3249" s="78">
        <v>10400</v>
      </c>
      <c r="X3249" s="78"/>
      <c r="Y3249" s="78">
        <v>17087</v>
      </c>
      <c r="Z3249" s="78">
        <v>2.21</v>
      </c>
    </row>
    <row r="3250" spans="1:26" x14ac:dyDescent="0.25">
      <c r="A3250" s="78">
        <v>207826647</v>
      </c>
      <c r="D3250" s="78" t="s">
        <v>3422</v>
      </c>
      <c r="E3250" s="78" t="s">
        <v>21</v>
      </c>
      <c r="J3250" s="78" t="s">
        <v>5339</v>
      </c>
      <c r="L3250" s="78" t="s">
        <v>5340</v>
      </c>
      <c r="V3250" s="78">
        <v>18000</v>
      </c>
      <c r="W3250" s="78">
        <v>20200</v>
      </c>
      <c r="X3250" s="78"/>
      <c r="Y3250" s="78">
        <v>24485</v>
      </c>
      <c r="Z3250" s="78">
        <v>1.98</v>
      </c>
    </row>
    <row r="3251" spans="1:26" x14ac:dyDescent="0.25">
      <c r="A3251" s="78">
        <v>207614967</v>
      </c>
      <c r="D3251" s="78" t="s">
        <v>3422</v>
      </c>
      <c r="E3251" s="78" t="s">
        <v>23</v>
      </c>
      <c r="J3251" s="78" t="s">
        <v>11011</v>
      </c>
      <c r="L3251" s="78" t="s">
        <v>11012</v>
      </c>
      <c r="V3251" s="78">
        <v>9000</v>
      </c>
      <c r="W3251" s="78">
        <v>10400</v>
      </c>
      <c r="X3251" s="78"/>
      <c r="Y3251" s="78">
        <v>17087</v>
      </c>
      <c r="Z3251" s="78">
        <v>2.21</v>
      </c>
    </row>
    <row r="3252" spans="1:26" x14ac:dyDescent="0.25">
      <c r="A3252" s="78">
        <v>207614968</v>
      </c>
      <c r="D3252" s="78" t="s">
        <v>3422</v>
      </c>
      <c r="E3252" s="78" t="s">
        <v>23</v>
      </c>
      <c r="J3252" s="78" t="s">
        <v>11009</v>
      </c>
      <c r="L3252" s="78" t="s">
        <v>11010</v>
      </c>
      <c r="V3252" s="78">
        <v>12000</v>
      </c>
      <c r="W3252" s="78">
        <v>10400</v>
      </c>
      <c r="X3252" s="78"/>
      <c r="Y3252" s="78">
        <v>17087</v>
      </c>
      <c r="Z3252" s="78">
        <v>2.21</v>
      </c>
    </row>
    <row r="3253" spans="1:26" x14ac:dyDescent="0.25">
      <c r="A3253" s="78">
        <v>207826648</v>
      </c>
      <c r="D3253" s="78" t="s">
        <v>3422</v>
      </c>
      <c r="E3253" s="78" t="s">
        <v>23</v>
      </c>
      <c r="J3253" s="78" t="s">
        <v>5339</v>
      </c>
      <c r="L3253" s="78" t="s">
        <v>5340</v>
      </c>
      <c r="V3253" s="78">
        <v>18000</v>
      </c>
      <c r="W3253" s="78">
        <v>20200</v>
      </c>
      <c r="X3253" s="78"/>
      <c r="Y3253" s="78">
        <v>24485</v>
      </c>
      <c r="Z3253" s="78">
        <v>1.98</v>
      </c>
    </row>
    <row r="3254" spans="1:26" x14ac:dyDescent="0.25">
      <c r="A3254" s="78">
        <v>207614973</v>
      </c>
      <c r="D3254" s="78" t="s">
        <v>3422</v>
      </c>
      <c r="E3254" s="78" t="s">
        <v>24</v>
      </c>
      <c r="J3254" s="78" t="s">
        <v>11011</v>
      </c>
      <c r="L3254" s="78" t="s">
        <v>11012</v>
      </c>
      <c r="V3254" s="78">
        <v>9000</v>
      </c>
      <c r="W3254" s="78">
        <v>10400</v>
      </c>
      <c r="X3254" s="78"/>
      <c r="Y3254" s="78">
        <v>17087</v>
      </c>
      <c r="Z3254" s="78">
        <v>2.21</v>
      </c>
    </row>
    <row r="3255" spans="1:26" x14ac:dyDescent="0.25">
      <c r="A3255" s="78">
        <v>207614974</v>
      </c>
      <c r="D3255" s="78" t="s">
        <v>3422</v>
      </c>
      <c r="E3255" s="78" t="s">
        <v>24</v>
      </c>
      <c r="J3255" s="78" t="s">
        <v>11009</v>
      </c>
      <c r="L3255" s="78" t="s">
        <v>11010</v>
      </c>
      <c r="V3255" s="78">
        <v>12000</v>
      </c>
      <c r="W3255" s="78">
        <v>10400</v>
      </c>
      <c r="X3255" s="78"/>
      <c r="Y3255" s="78">
        <v>17087</v>
      </c>
      <c r="Z3255" s="78">
        <v>2.21</v>
      </c>
    </row>
    <row r="3256" spans="1:26" x14ac:dyDescent="0.25">
      <c r="A3256" s="78">
        <v>207826651</v>
      </c>
      <c r="D3256" s="78" t="s">
        <v>3422</v>
      </c>
      <c r="E3256" s="78" t="s">
        <v>24</v>
      </c>
      <c r="J3256" s="78" t="s">
        <v>5339</v>
      </c>
      <c r="L3256" s="78" t="s">
        <v>5340</v>
      </c>
      <c r="V3256" s="78">
        <v>18000</v>
      </c>
      <c r="W3256" s="78">
        <v>20200</v>
      </c>
      <c r="X3256" s="78"/>
      <c r="Y3256" s="78">
        <v>24485</v>
      </c>
      <c r="Z3256" s="78">
        <v>1.98</v>
      </c>
    </row>
    <row r="3257" spans="1:26" x14ac:dyDescent="0.25">
      <c r="A3257" s="78">
        <v>207742521</v>
      </c>
      <c r="D3257" s="78" t="s">
        <v>29</v>
      </c>
      <c r="E3257" s="78" t="s">
        <v>2521</v>
      </c>
      <c r="J3257" s="78" t="s">
        <v>7575</v>
      </c>
      <c r="L3257" s="78" t="s">
        <v>16360</v>
      </c>
      <c r="V3257" s="78">
        <v>9000</v>
      </c>
      <c r="W3257" s="78">
        <v>10100</v>
      </c>
      <c r="X3257" s="78"/>
      <c r="Y3257" s="78">
        <v>11600</v>
      </c>
      <c r="Z3257" s="78">
        <v>1.9</v>
      </c>
    </row>
    <row r="3258" spans="1:26" x14ac:dyDescent="0.25">
      <c r="A3258" s="78">
        <v>8063924</v>
      </c>
      <c r="D3258" s="78" t="s">
        <v>1060</v>
      </c>
      <c r="E3258" s="78" t="s">
        <v>1061</v>
      </c>
      <c r="J3258" s="78" t="s">
        <v>15627</v>
      </c>
      <c r="V3258" s="78">
        <v>18000</v>
      </c>
      <c r="W3258" s="78">
        <v>14200</v>
      </c>
      <c r="X3258" s="78"/>
      <c r="Y3258" s="78">
        <v>23611</v>
      </c>
      <c r="Z3258" s="78">
        <v>2.16</v>
      </c>
    </row>
    <row r="3259" spans="1:26" x14ac:dyDescent="0.25">
      <c r="A3259" s="78">
        <v>8063925</v>
      </c>
      <c r="D3259" s="78" t="s">
        <v>1060</v>
      </c>
      <c r="E3259" s="78" t="s">
        <v>1061</v>
      </c>
      <c r="J3259" s="78" t="s">
        <v>15626</v>
      </c>
      <c r="V3259" s="78">
        <v>22000</v>
      </c>
      <c r="W3259" s="78">
        <v>15400</v>
      </c>
      <c r="X3259" s="78"/>
      <c r="Y3259" s="78">
        <v>26238</v>
      </c>
      <c r="Z3259" s="78">
        <v>2.13</v>
      </c>
    </row>
    <row r="3260" spans="1:26" x14ac:dyDescent="0.25">
      <c r="A3260" s="78">
        <v>8912450</v>
      </c>
      <c r="D3260" s="78" t="s">
        <v>1060</v>
      </c>
      <c r="E3260" s="78" t="s">
        <v>1061</v>
      </c>
      <c r="J3260" s="78" t="s">
        <v>15631</v>
      </c>
      <c r="V3260" s="78">
        <v>35200</v>
      </c>
      <c r="W3260" s="78">
        <v>21400</v>
      </c>
      <c r="X3260" s="78"/>
      <c r="Y3260" s="78">
        <v>39341</v>
      </c>
      <c r="Z3260" s="78">
        <v>2.23</v>
      </c>
    </row>
    <row r="3261" spans="1:26" x14ac:dyDescent="0.25">
      <c r="A3261" s="78">
        <v>4397410</v>
      </c>
      <c r="D3261" s="78" t="s">
        <v>1060</v>
      </c>
      <c r="E3261" s="78" t="s">
        <v>1061</v>
      </c>
      <c r="J3261" s="78" t="s">
        <v>16401</v>
      </c>
      <c r="V3261" s="78">
        <v>18000</v>
      </c>
      <c r="W3261" s="78">
        <v>13900</v>
      </c>
      <c r="X3261" s="78"/>
      <c r="Y3261" s="78">
        <v>16300</v>
      </c>
      <c r="Z3261" s="78">
        <v>2.2999999999999998</v>
      </c>
    </row>
    <row r="3262" spans="1:26" x14ac:dyDescent="0.25">
      <c r="A3262" s="78">
        <v>4397407</v>
      </c>
      <c r="D3262" s="78" t="s">
        <v>1060</v>
      </c>
      <c r="E3262" s="78" t="s">
        <v>1061</v>
      </c>
      <c r="J3262" s="78" t="s">
        <v>11622</v>
      </c>
      <c r="V3262" s="78">
        <v>22000</v>
      </c>
      <c r="W3262" s="78">
        <v>14100</v>
      </c>
      <c r="X3262" s="78"/>
      <c r="Y3262" s="78">
        <v>19450</v>
      </c>
      <c r="Z3262" s="78">
        <v>2.08</v>
      </c>
    </row>
    <row r="3263" spans="1:26" x14ac:dyDescent="0.25">
      <c r="A3263" s="78">
        <v>204835478</v>
      </c>
      <c r="D3263" s="78" t="s">
        <v>1665</v>
      </c>
      <c r="E3263" s="78" t="s">
        <v>1666</v>
      </c>
      <c r="J3263" s="78" t="s">
        <v>7625</v>
      </c>
      <c r="L3263" s="78" t="s">
        <v>16396</v>
      </c>
      <c r="V3263" s="78">
        <v>9000</v>
      </c>
      <c r="W3263" s="78">
        <v>7200</v>
      </c>
      <c r="X3263" s="78"/>
      <c r="Y3263" s="78">
        <v>8640</v>
      </c>
      <c r="Z3263" s="78">
        <v>2.81</v>
      </c>
    </row>
    <row r="3264" spans="1:26" x14ac:dyDescent="0.25">
      <c r="A3264" s="78">
        <v>204976793</v>
      </c>
      <c r="D3264" s="78" t="s">
        <v>1665</v>
      </c>
      <c r="E3264" s="78" t="s">
        <v>1666</v>
      </c>
      <c r="J3264" s="78" t="s">
        <v>8382</v>
      </c>
      <c r="L3264" s="78" t="s">
        <v>16395</v>
      </c>
      <c r="V3264" s="78">
        <v>12000</v>
      </c>
      <c r="W3264" s="78">
        <v>7600</v>
      </c>
      <c r="X3264" s="78"/>
      <c r="Y3264" s="78">
        <v>9423</v>
      </c>
      <c r="Z3264" s="78">
        <v>2.42</v>
      </c>
    </row>
    <row r="3265" spans="1:26" x14ac:dyDescent="0.25">
      <c r="A3265" s="78">
        <v>205141567</v>
      </c>
      <c r="D3265" s="78" t="s">
        <v>1665</v>
      </c>
      <c r="E3265" s="78" t="s">
        <v>1666</v>
      </c>
      <c r="J3265" s="78" t="s">
        <v>8476</v>
      </c>
      <c r="L3265" s="78" t="s">
        <v>16394</v>
      </c>
      <c r="V3265" s="78">
        <v>36000</v>
      </c>
      <c r="W3265" s="78">
        <v>28000</v>
      </c>
      <c r="X3265" s="78"/>
      <c r="Y3265" s="78">
        <v>33971</v>
      </c>
      <c r="Z3265" s="78">
        <v>2.37</v>
      </c>
    </row>
    <row r="3266" spans="1:26" x14ac:dyDescent="0.25">
      <c r="A3266" s="78">
        <v>207742328</v>
      </c>
      <c r="D3266" s="78" t="s">
        <v>29</v>
      </c>
      <c r="E3266" s="78" t="s">
        <v>5240</v>
      </c>
      <c r="J3266" s="78" t="s">
        <v>7146</v>
      </c>
      <c r="L3266" s="78" t="s">
        <v>13423</v>
      </c>
      <c r="V3266" s="78">
        <v>9000</v>
      </c>
      <c r="W3266" s="78">
        <v>10100</v>
      </c>
      <c r="X3266" s="78"/>
      <c r="Y3266" s="78">
        <v>11600</v>
      </c>
      <c r="Z3266" s="78">
        <v>1.9</v>
      </c>
    </row>
    <row r="3267" spans="1:26" x14ac:dyDescent="0.25">
      <c r="A3267" s="78">
        <v>206903532</v>
      </c>
      <c r="D3267" s="78" t="s">
        <v>1665</v>
      </c>
      <c r="E3267" s="78" t="s">
        <v>1666</v>
      </c>
      <c r="J3267" s="78" t="s">
        <v>8859</v>
      </c>
      <c r="L3267" s="78" t="s">
        <v>16393</v>
      </c>
      <c r="V3267" s="78">
        <v>22000</v>
      </c>
      <c r="W3267" s="78">
        <v>16000</v>
      </c>
      <c r="X3267" s="78"/>
      <c r="Y3267" s="78">
        <v>18000</v>
      </c>
      <c r="Z3267" s="78">
        <v>1.99</v>
      </c>
    </row>
    <row r="3268" spans="1:26" x14ac:dyDescent="0.25">
      <c r="A3268" s="78">
        <v>206903533</v>
      </c>
      <c r="D3268" s="78" t="s">
        <v>1665</v>
      </c>
      <c r="E3268" s="78" t="s">
        <v>1666</v>
      </c>
      <c r="J3268" s="78" t="s">
        <v>8697</v>
      </c>
      <c r="L3268" s="78" t="s">
        <v>16392</v>
      </c>
      <c r="V3268" s="78">
        <v>48000</v>
      </c>
      <c r="W3268" s="78">
        <v>31000</v>
      </c>
      <c r="X3268" s="78"/>
      <c r="Y3268" s="78">
        <v>39000</v>
      </c>
      <c r="Z3268" s="78">
        <v>2.2999999999999998</v>
      </c>
    </row>
    <row r="3269" spans="1:26" x14ac:dyDescent="0.25">
      <c r="A3269" s="78">
        <v>204816953</v>
      </c>
      <c r="D3269" s="78" t="s">
        <v>1665</v>
      </c>
      <c r="E3269" s="78" t="s">
        <v>1666</v>
      </c>
      <c r="J3269" s="78" t="s">
        <v>7108</v>
      </c>
      <c r="V3269" s="78">
        <v>18000</v>
      </c>
      <c r="W3269" s="78">
        <v>12700</v>
      </c>
      <c r="X3269" s="78"/>
      <c r="Y3269" s="78">
        <v>20000</v>
      </c>
      <c r="Z3269" s="78">
        <v>1.81</v>
      </c>
    </row>
    <row r="3270" spans="1:26" x14ac:dyDescent="0.25">
      <c r="A3270" s="78">
        <v>203978137</v>
      </c>
      <c r="D3270" s="78" t="s">
        <v>1665</v>
      </c>
      <c r="E3270" s="78" t="s">
        <v>1666</v>
      </c>
      <c r="J3270" s="78" t="s">
        <v>7401</v>
      </c>
      <c r="V3270" s="78">
        <v>24000</v>
      </c>
      <c r="W3270" s="78">
        <v>15000</v>
      </c>
      <c r="X3270" s="78"/>
      <c r="Y3270" s="78">
        <v>26000</v>
      </c>
      <c r="Z3270" s="78">
        <v>1.9</v>
      </c>
    </row>
    <row r="3271" spans="1:26" x14ac:dyDescent="0.25">
      <c r="A3271" s="78">
        <v>203978166</v>
      </c>
      <c r="D3271" s="78" t="s">
        <v>1665</v>
      </c>
      <c r="E3271" s="78" t="s">
        <v>1666</v>
      </c>
      <c r="J3271" s="78" t="s">
        <v>7801</v>
      </c>
      <c r="V3271" s="78">
        <v>32000</v>
      </c>
      <c r="W3271" s="78">
        <v>22400</v>
      </c>
      <c r="X3271" s="78"/>
      <c r="Y3271" s="78">
        <v>40000</v>
      </c>
      <c r="Z3271" s="78">
        <v>1.89</v>
      </c>
    </row>
    <row r="3272" spans="1:26" x14ac:dyDescent="0.25">
      <c r="A3272" s="78">
        <v>208193232</v>
      </c>
      <c r="D3272" s="78" t="s">
        <v>1665</v>
      </c>
      <c r="E3272" s="78" t="s">
        <v>1666</v>
      </c>
      <c r="J3272" s="78" t="s">
        <v>16390</v>
      </c>
      <c r="L3272" s="78" t="s">
        <v>16391</v>
      </c>
      <c r="V3272" s="78">
        <v>9000</v>
      </c>
      <c r="W3272" s="78">
        <v>5500</v>
      </c>
      <c r="X3272" s="78"/>
      <c r="Y3272" s="78">
        <v>9500</v>
      </c>
      <c r="Z3272" s="78">
        <v>2.14</v>
      </c>
    </row>
    <row r="3273" spans="1:26" x14ac:dyDescent="0.25">
      <c r="A3273" s="78">
        <v>208193233</v>
      </c>
      <c r="D3273" s="78" t="s">
        <v>1665</v>
      </c>
      <c r="E3273" s="78" t="s">
        <v>1666</v>
      </c>
      <c r="J3273" s="78" t="s">
        <v>16388</v>
      </c>
      <c r="L3273" s="78" t="s">
        <v>16389</v>
      </c>
      <c r="V3273" s="78">
        <v>12000</v>
      </c>
      <c r="W3273" s="78">
        <v>6800</v>
      </c>
      <c r="X3273" s="78"/>
      <c r="Y3273" s="78">
        <v>11500</v>
      </c>
      <c r="Z3273" s="78">
        <v>2.41</v>
      </c>
    </row>
    <row r="3274" spans="1:26" x14ac:dyDescent="0.25">
      <c r="A3274" s="78">
        <v>207759988</v>
      </c>
      <c r="D3274" s="78" t="s">
        <v>1094</v>
      </c>
      <c r="E3274" s="78" t="s">
        <v>1095</v>
      </c>
      <c r="J3274" s="78" t="s">
        <v>16380</v>
      </c>
      <c r="L3274" s="78" t="s">
        <v>16381</v>
      </c>
      <c r="V3274" s="78">
        <v>12000</v>
      </c>
      <c r="W3274" s="78">
        <v>8400</v>
      </c>
      <c r="X3274" s="78"/>
      <c r="Y3274" s="78">
        <v>9250</v>
      </c>
      <c r="Z3274" s="78">
        <v>2.56</v>
      </c>
    </row>
    <row r="3275" spans="1:26" x14ac:dyDescent="0.25">
      <c r="A3275" s="78">
        <v>206799639</v>
      </c>
      <c r="D3275" s="78" t="s">
        <v>13957</v>
      </c>
      <c r="E3275" s="78" t="s">
        <v>16376</v>
      </c>
      <c r="J3275" s="78" t="s">
        <v>16377</v>
      </c>
      <c r="L3275" s="78" t="s">
        <v>16363</v>
      </c>
      <c r="V3275" s="78">
        <v>22000</v>
      </c>
      <c r="W3275" s="78">
        <v>16000</v>
      </c>
      <c r="X3275" s="78"/>
      <c r="Y3275" s="78">
        <v>16000</v>
      </c>
      <c r="Z3275" s="78">
        <v>2.2999999999999998</v>
      </c>
    </row>
    <row r="3276" spans="1:26" x14ac:dyDescent="0.25">
      <c r="A3276" s="78">
        <v>206799642</v>
      </c>
      <c r="D3276" s="78" t="s">
        <v>13957</v>
      </c>
      <c r="E3276" s="78" t="s">
        <v>16371</v>
      </c>
      <c r="J3276" s="78" t="s">
        <v>16372</v>
      </c>
      <c r="L3276" s="78" t="s">
        <v>16363</v>
      </c>
      <c r="V3276" s="78">
        <v>22000</v>
      </c>
      <c r="W3276" s="78">
        <v>16000</v>
      </c>
      <c r="X3276" s="78"/>
      <c r="Y3276" s="78">
        <v>16000</v>
      </c>
      <c r="Z3276" s="78">
        <v>2.2999999999999998</v>
      </c>
    </row>
    <row r="3277" spans="1:26" x14ac:dyDescent="0.25">
      <c r="A3277" s="78">
        <v>207742452</v>
      </c>
      <c r="D3277" s="78" t="s">
        <v>29</v>
      </c>
      <c r="E3277" s="78" t="s">
        <v>322</v>
      </c>
      <c r="J3277" s="78" t="s">
        <v>7352</v>
      </c>
      <c r="L3277" s="78" t="s">
        <v>16360</v>
      </c>
      <c r="V3277" s="78">
        <v>9000</v>
      </c>
      <c r="W3277" s="78">
        <v>10100</v>
      </c>
      <c r="X3277" s="78"/>
      <c r="Y3277" s="78">
        <v>11600</v>
      </c>
      <c r="Z3277" s="78">
        <v>1.9</v>
      </c>
    </row>
    <row r="3278" spans="1:26" x14ac:dyDescent="0.25">
      <c r="A3278" s="78">
        <v>207760038</v>
      </c>
      <c r="D3278" s="78" t="s">
        <v>1094</v>
      </c>
      <c r="E3278" s="78" t="s">
        <v>1095</v>
      </c>
      <c r="J3278" s="78" t="s">
        <v>14622</v>
      </c>
      <c r="V3278" s="78">
        <v>28000</v>
      </c>
      <c r="W3278" s="78">
        <v>26800</v>
      </c>
      <c r="X3278" s="78"/>
      <c r="Y3278" s="78">
        <v>25586</v>
      </c>
      <c r="Z3278" s="78">
        <v>2.08</v>
      </c>
    </row>
    <row r="3279" spans="1:26" x14ac:dyDescent="0.25">
      <c r="A3279" s="78">
        <v>207760032</v>
      </c>
      <c r="D3279" s="78" t="s">
        <v>1094</v>
      </c>
      <c r="E3279" s="78" t="s">
        <v>1095</v>
      </c>
      <c r="J3279" s="78" t="s">
        <v>16358</v>
      </c>
      <c r="V3279" s="78">
        <v>48000</v>
      </c>
      <c r="W3279" s="78">
        <v>35000</v>
      </c>
      <c r="X3279" s="78"/>
      <c r="Y3279" s="78">
        <v>35000</v>
      </c>
      <c r="Z3279" s="78">
        <v>2.04</v>
      </c>
    </row>
    <row r="3280" spans="1:26" x14ac:dyDescent="0.25">
      <c r="A3280" s="78">
        <v>207760026</v>
      </c>
      <c r="D3280" s="78" t="s">
        <v>1094</v>
      </c>
      <c r="E3280" s="78" t="s">
        <v>1095</v>
      </c>
      <c r="J3280" s="78" t="s">
        <v>14621</v>
      </c>
      <c r="V3280" s="78">
        <v>28000</v>
      </c>
      <c r="W3280" s="78">
        <v>21400</v>
      </c>
      <c r="X3280" s="78"/>
      <c r="Y3280" s="78">
        <v>20743</v>
      </c>
      <c r="Z3280" s="78">
        <v>2.0299999999999998</v>
      </c>
    </row>
    <row r="3281" spans="1:26" x14ac:dyDescent="0.25">
      <c r="A3281" s="78">
        <v>207760023</v>
      </c>
      <c r="D3281" s="78" t="s">
        <v>1094</v>
      </c>
      <c r="E3281" s="78" t="s">
        <v>1095</v>
      </c>
      <c r="J3281" s="78" t="s">
        <v>14618</v>
      </c>
      <c r="V3281" s="78">
        <v>18000</v>
      </c>
      <c r="W3281" s="78">
        <v>14500</v>
      </c>
      <c r="X3281" s="78"/>
      <c r="Y3281" s="78">
        <v>16200</v>
      </c>
      <c r="Z3281" s="78">
        <v>2.4500000000000002</v>
      </c>
    </row>
    <row r="3282" spans="1:26" x14ac:dyDescent="0.25">
      <c r="A3282" s="78">
        <v>207760042</v>
      </c>
      <c r="D3282" s="78" t="s">
        <v>1094</v>
      </c>
      <c r="E3282" s="78" t="s">
        <v>1095</v>
      </c>
      <c r="J3282" s="78" t="s">
        <v>7754</v>
      </c>
      <c r="V3282" s="78">
        <v>48000</v>
      </c>
      <c r="W3282" s="78">
        <v>36000</v>
      </c>
      <c r="X3282" s="78"/>
      <c r="Y3282" s="78">
        <v>48700</v>
      </c>
      <c r="Z3282" s="78">
        <v>2.27</v>
      </c>
    </row>
    <row r="3283" spans="1:26" x14ac:dyDescent="0.25">
      <c r="A3283" s="78">
        <v>207760036</v>
      </c>
      <c r="D3283" s="78" t="s">
        <v>1094</v>
      </c>
      <c r="E3283" s="78" t="s">
        <v>1095</v>
      </c>
      <c r="J3283" s="78" t="s">
        <v>14622</v>
      </c>
      <c r="V3283" s="78">
        <v>28000</v>
      </c>
      <c r="W3283" s="78">
        <v>26600</v>
      </c>
      <c r="X3283" s="78"/>
      <c r="Y3283" s="78">
        <v>26000</v>
      </c>
      <c r="Z3283" s="78">
        <v>2.08</v>
      </c>
    </row>
    <row r="3284" spans="1:26" x14ac:dyDescent="0.25">
      <c r="A3284" s="78">
        <v>207760033</v>
      </c>
      <c r="D3284" s="78" t="s">
        <v>1094</v>
      </c>
      <c r="E3284" s="78" t="s">
        <v>1095</v>
      </c>
      <c r="J3284" s="78" t="s">
        <v>7338</v>
      </c>
      <c r="V3284" s="78">
        <v>19000</v>
      </c>
      <c r="W3284" s="78">
        <v>15000</v>
      </c>
      <c r="X3284" s="78"/>
      <c r="Y3284" s="78">
        <v>19500</v>
      </c>
      <c r="Z3284" s="78">
        <v>2.2200000000000002</v>
      </c>
    </row>
    <row r="3285" spans="1:26" x14ac:dyDescent="0.25">
      <c r="A3285" s="78">
        <v>207760030</v>
      </c>
      <c r="D3285" s="78" t="s">
        <v>1094</v>
      </c>
      <c r="E3285" s="78" t="s">
        <v>1095</v>
      </c>
      <c r="J3285" s="78" t="s">
        <v>16358</v>
      </c>
      <c r="V3285" s="78">
        <v>48000</v>
      </c>
      <c r="W3285" s="78">
        <v>34000</v>
      </c>
      <c r="X3285" s="78"/>
      <c r="Y3285" s="78">
        <v>33000</v>
      </c>
      <c r="Z3285" s="78">
        <v>1.97</v>
      </c>
    </row>
    <row r="3286" spans="1:26" x14ac:dyDescent="0.25">
      <c r="A3286" s="78">
        <v>207760027</v>
      </c>
      <c r="D3286" s="78" t="s">
        <v>1094</v>
      </c>
      <c r="E3286" s="78" t="s">
        <v>1095</v>
      </c>
      <c r="J3286" s="78" t="s">
        <v>16357</v>
      </c>
      <c r="V3286" s="78">
        <v>36000</v>
      </c>
      <c r="W3286" s="78">
        <v>26800</v>
      </c>
      <c r="X3286" s="78"/>
      <c r="Y3286" s="78">
        <v>29700</v>
      </c>
      <c r="Z3286" s="78">
        <v>2.08</v>
      </c>
    </row>
    <row r="3287" spans="1:26" x14ac:dyDescent="0.25">
      <c r="A3287" s="78">
        <v>207760024</v>
      </c>
      <c r="D3287" s="78" t="s">
        <v>1094</v>
      </c>
      <c r="E3287" s="78" t="s">
        <v>1095</v>
      </c>
      <c r="J3287" s="78" t="s">
        <v>14621</v>
      </c>
      <c r="V3287" s="78">
        <v>28000</v>
      </c>
      <c r="W3287" s="78">
        <v>21000</v>
      </c>
      <c r="X3287" s="78"/>
      <c r="Y3287" s="78">
        <v>22987</v>
      </c>
      <c r="Z3287" s="78">
        <v>2</v>
      </c>
    </row>
    <row r="3288" spans="1:26" x14ac:dyDescent="0.25">
      <c r="A3288" s="78">
        <v>207742446</v>
      </c>
      <c r="D3288" s="78" t="s">
        <v>29</v>
      </c>
      <c r="E3288" s="78" t="s">
        <v>322</v>
      </c>
      <c r="J3288" s="78" t="s">
        <v>8756</v>
      </c>
      <c r="L3288" s="78" t="s">
        <v>7350</v>
      </c>
      <c r="V3288" s="78">
        <v>11500</v>
      </c>
      <c r="W3288" s="78">
        <v>9300</v>
      </c>
      <c r="X3288" s="78"/>
      <c r="Y3288" s="78">
        <v>10100</v>
      </c>
      <c r="Z3288" s="78">
        <v>2.39</v>
      </c>
    </row>
    <row r="3289" spans="1:26" x14ac:dyDescent="0.25">
      <c r="A3289" s="78">
        <v>207760021</v>
      </c>
      <c r="D3289" s="78" t="s">
        <v>1094</v>
      </c>
      <c r="E3289" s="78" t="s">
        <v>1095</v>
      </c>
      <c r="J3289" s="78" t="s">
        <v>14618</v>
      </c>
      <c r="V3289" s="78">
        <v>18000</v>
      </c>
      <c r="W3289" s="78">
        <v>14300</v>
      </c>
      <c r="X3289" s="78"/>
      <c r="Y3289" s="78">
        <v>15600</v>
      </c>
      <c r="Z3289" s="78">
        <v>2.31</v>
      </c>
    </row>
    <row r="3290" spans="1:26" x14ac:dyDescent="0.25">
      <c r="A3290" s="78">
        <v>212348050</v>
      </c>
      <c r="D3290" s="78" t="s">
        <v>2889</v>
      </c>
      <c r="E3290" s="78" t="s">
        <v>1121</v>
      </c>
      <c r="J3290" s="78" t="s">
        <v>7587</v>
      </c>
      <c r="L3290" s="78" t="s">
        <v>16352</v>
      </c>
      <c r="V3290" s="78">
        <v>23000</v>
      </c>
      <c r="W3290" s="78">
        <v>16900</v>
      </c>
      <c r="X3290" s="78"/>
      <c r="Y3290" s="78">
        <v>25000</v>
      </c>
      <c r="Z3290" s="78">
        <v>2.2200000000000002</v>
      </c>
    </row>
    <row r="3291" spans="1:26" x14ac:dyDescent="0.25">
      <c r="A3291" s="78">
        <v>212348049</v>
      </c>
      <c r="D3291" s="78" t="s">
        <v>2889</v>
      </c>
      <c r="E3291" s="78" t="s">
        <v>1121</v>
      </c>
      <c r="J3291" s="78" t="s">
        <v>7854</v>
      </c>
      <c r="L3291" s="78" t="s">
        <v>16351</v>
      </c>
      <c r="V3291" s="78">
        <v>18000</v>
      </c>
      <c r="W3291" s="78">
        <v>15400</v>
      </c>
      <c r="X3291" s="78"/>
      <c r="Y3291" s="78">
        <v>18200</v>
      </c>
      <c r="Z3291" s="78">
        <v>2.14</v>
      </c>
    </row>
    <row r="3292" spans="1:26" x14ac:dyDescent="0.25">
      <c r="A3292" s="78">
        <v>207742319</v>
      </c>
      <c r="D3292" s="78" t="s">
        <v>29</v>
      </c>
      <c r="E3292" s="78" t="s">
        <v>5240</v>
      </c>
      <c r="J3292" s="78" t="s">
        <v>11438</v>
      </c>
      <c r="L3292" s="78" t="s">
        <v>7356</v>
      </c>
      <c r="V3292" s="78">
        <v>11500</v>
      </c>
      <c r="W3292" s="78">
        <v>9300</v>
      </c>
      <c r="X3292" s="78"/>
      <c r="Y3292" s="78">
        <v>10100</v>
      </c>
      <c r="Z3292" s="78">
        <v>2.39</v>
      </c>
    </row>
    <row r="3293" spans="1:26" x14ac:dyDescent="0.25">
      <c r="A3293" s="78">
        <v>207742515</v>
      </c>
      <c r="D3293" s="78" t="s">
        <v>29</v>
      </c>
      <c r="E3293" s="78" t="s">
        <v>2521</v>
      </c>
      <c r="J3293" s="78" t="s">
        <v>15869</v>
      </c>
      <c r="L3293" s="78" t="s">
        <v>7350</v>
      </c>
      <c r="V3293" s="78">
        <v>11500</v>
      </c>
      <c r="W3293" s="78">
        <v>9300</v>
      </c>
      <c r="X3293" s="78"/>
      <c r="Y3293" s="78">
        <v>10100</v>
      </c>
      <c r="Z3293" s="78">
        <v>2.39</v>
      </c>
    </row>
    <row r="3294" spans="1:26" x14ac:dyDescent="0.25">
      <c r="A3294" s="78">
        <v>207742528</v>
      </c>
      <c r="D3294" s="78" t="s">
        <v>29</v>
      </c>
      <c r="E3294" s="78" t="s">
        <v>2521</v>
      </c>
      <c r="J3294" s="78" t="s">
        <v>15869</v>
      </c>
      <c r="L3294" s="78" t="s">
        <v>16333</v>
      </c>
      <c r="V3294" s="78">
        <v>12000</v>
      </c>
      <c r="W3294" s="78">
        <v>9000</v>
      </c>
      <c r="X3294" s="78"/>
      <c r="Y3294" s="78">
        <v>10500</v>
      </c>
      <c r="Z3294" s="78">
        <v>2.59</v>
      </c>
    </row>
    <row r="3295" spans="1:26" x14ac:dyDescent="0.25">
      <c r="A3295" s="78">
        <v>207742320</v>
      </c>
      <c r="D3295" s="78" t="s">
        <v>29</v>
      </c>
      <c r="E3295" s="78" t="s">
        <v>5240</v>
      </c>
      <c r="J3295" s="78" t="s">
        <v>11438</v>
      </c>
      <c r="L3295" s="78" t="s">
        <v>13491</v>
      </c>
      <c r="V3295" s="78">
        <v>12000</v>
      </c>
      <c r="W3295" s="78">
        <v>9000</v>
      </c>
      <c r="X3295" s="78"/>
      <c r="Y3295" s="78">
        <v>10500</v>
      </c>
      <c r="Z3295" s="78">
        <v>2.59</v>
      </c>
    </row>
    <row r="3296" spans="1:26" x14ac:dyDescent="0.25">
      <c r="A3296" s="78">
        <v>207742459</v>
      </c>
      <c r="D3296" s="78" t="s">
        <v>29</v>
      </c>
      <c r="E3296" s="78" t="s">
        <v>322</v>
      </c>
      <c r="J3296" s="78" t="s">
        <v>8756</v>
      </c>
      <c r="L3296" s="78" t="s">
        <v>16333</v>
      </c>
      <c r="V3296" s="78">
        <v>12000</v>
      </c>
      <c r="W3296" s="78">
        <v>9000</v>
      </c>
      <c r="X3296" s="78"/>
      <c r="Y3296" s="78">
        <v>10500</v>
      </c>
      <c r="Z3296" s="78">
        <v>2.59</v>
      </c>
    </row>
    <row r="3297" spans="1:26" x14ac:dyDescent="0.25">
      <c r="A3297" s="78">
        <v>207742440</v>
      </c>
      <c r="D3297" s="78" t="s">
        <v>29</v>
      </c>
      <c r="E3297" s="78" t="s">
        <v>322</v>
      </c>
      <c r="J3297" s="78" t="s">
        <v>7921</v>
      </c>
      <c r="L3297" s="78" t="s">
        <v>16349</v>
      </c>
      <c r="V3297" s="78">
        <v>12000</v>
      </c>
      <c r="W3297" s="78">
        <v>9900</v>
      </c>
      <c r="X3297" s="78"/>
      <c r="Y3297" s="78">
        <v>14000</v>
      </c>
      <c r="Z3297" s="78">
        <v>2.29</v>
      </c>
    </row>
    <row r="3298" spans="1:26" x14ac:dyDescent="0.25">
      <c r="A3298" s="78">
        <v>207742329</v>
      </c>
      <c r="D3298" s="78" t="s">
        <v>29</v>
      </c>
      <c r="E3298" s="78" t="s">
        <v>5240</v>
      </c>
      <c r="J3298" s="78" t="s">
        <v>7355</v>
      </c>
      <c r="L3298" s="78" t="s">
        <v>13480</v>
      </c>
      <c r="V3298" s="78">
        <v>12000</v>
      </c>
      <c r="W3298" s="78">
        <v>9900</v>
      </c>
      <c r="X3298" s="78"/>
      <c r="Y3298" s="78">
        <v>14000</v>
      </c>
      <c r="Z3298" s="78">
        <v>2.29</v>
      </c>
    </row>
    <row r="3299" spans="1:26" x14ac:dyDescent="0.25">
      <c r="A3299" s="78">
        <v>207571388</v>
      </c>
      <c r="D3299" s="78" t="s">
        <v>29</v>
      </c>
      <c r="E3299" s="78" t="s">
        <v>329</v>
      </c>
      <c r="J3299" s="78" t="s">
        <v>7390</v>
      </c>
      <c r="L3299" s="78" t="s">
        <v>16350</v>
      </c>
      <c r="V3299" s="78">
        <v>12000</v>
      </c>
      <c r="W3299" s="78">
        <v>9900</v>
      </c>
      <c r="X3299" s="78"/>
      <c r="Y3299" s="78">
        <v>14000</v>
      </c>
      <c r="Z3299" s="78">
        <v>2.29</v>
      </c>
    </row>
    <row r="3300" spans="1:26" x14ac:dyDescent="0.25">
      <c r="A3300" s="78">
        <v>207742509</v>
      </c>
      <c r="D3300" s="78" t="s">
        <v>29</v>
      </c>
      <c r="E3300" s="78" t="s">
        <v>2521</v>
      </c>
      <c r="J3300" s="78" t="s">
        <v>7349</v>
      </c>
      <c r="L3300" s="78" t="s">
        <v>16349</v>
      </c>
      <c r="V3300" s="78">
        <v>12000</v>
      </c>
      <c r="W3300" s="78">
        <v>9900</v>
      </c>
      <c r="X3300" s="78"/>
      <c r="Y3300" s="78">
        <v>14000</v>
      </c>
      <c r="Z3300" s="78">
        <v>2.29</v>
      </c>
    </row>
    <row r="3301" spans="1:26" x14ac:dyDescent="0.25">
      <c r="A3301" s="78">
        <v>207827152</v>
      </c>
      <c r="D3301" s="78" t="s">
        <v>29</v>
      </c>
      <c r="E3301" s="78" t="s">
        <v>5216</v>
      </c>
      <c r="J3301" s="78" t="s">
        <v>7556</v>
      </c>
      <c r="L3301" s="78" t="s">
        <v>13712</v>
      </c>
      <c r="V3301" s="78">
        <v>12000</v>
      </c>
      <c r="W3301" s="78">
        <v>9900</v>
      </c>
      <c r="X3301" s="78"/>
      <c r="Y3301" s="78">
        <v>14000</v>
      </c>
      <c r="Z3301" s="78">
        <v>2.29</v>
      </c>
    </row>
    <row r="3302" spans="1:26" x14ac:dyDescent="0.25">
      <c r="A3302" s="78">
        <v>210605807</v>
      </c>
      <c r="D3302" s="78" t="s">
        <v>29</v>
      </c>
      <c r="E3302" s="78" t="s">
        <v>3691</v>
      </c>
      <c r="J3302" s="78" t="s">
        <v>15321</v>
      </c>
      <c r="L3302" s="78" t="s">
        <v>15322</v>
      </c>
      <c r="V3302" s="78">
        <v>12000</v>
      </c>
      <c r="W3302" s="78">
        <v>9900</v>
      </c>
      <c r="X3302" s="78"/>
      <c r="Y3302" s="78">
        <v>14000</v>
      </c>
      <c r="Z3302" s="78">
        <v>2.29</v>
      </c>
    </row>
    <row r="3303" spans="1:26" x14ac:dyDescent="0.25">
      <c r="A3303" s="78">
        <v>207742331</v>
      </c>
      <c r="D3303" s="78" t="s">
        <v>29</v>
      </c>
      <c r="E3303" s="78" t="s">
        <v>5240</v>
      </c>
      <c r="J3303" s="78" t="s">
        <v>7355</v>
      </c>
      <c r="L3303" s="78" t="s">
        <v>13491</v>
      </c>
      <c r="V3303" s="78">
        <v>12000</v>
      </c>
      <c r="W3303" s="78">
        <v>9600</v>
      </c>
      <c r="X3303" s="78"/>
      <c r="Y3303" s="78">
        <v>12900</v>
      </c>
      <c r="Z3303" s="78">
        <v>2.2000000000000002</v>
      </c>
    </row>
    <row r="3304" spans="1:26" x14ac:dyDescent="0.25">
      <c r="A3304" s="78">
        <v>207571389</v>
      </c>
      <c r="D3304" s="78" t="s">
        <v>29</v>
      </c>
      <c r="E3304" s="78" t="s">
        <v>329</v>
      </c>
      <c r="J3304" s="78" t="s">
        <v>7390</v>
      </c>
      <c r="L3304" s="78" t="s">
        <v>16338</v>
      </c>
      <c r="V3304" s="78">
        <v>12000</v>
      </c>
      <c r="W3304" s="78">
        <v>9600</v>
      </c>
      <c r="X3304" s="78"/>
      <c r="Y3304" s="78">
        <v>12900</v>
      </c>
      <c r="Z3304" s="78">
        <v>2.2000000000000002</v>
      </c>
    </row>
    <row r="3305" spans="1:26" x14ac:dyDescent="0.25">
      <c r="A3305" s="78">
        <v>207742527</v>
      </c>
      <c r="D3305" s="78" t="s">
        <v>29</v>
      </c>
      <c r="E3305" s="78" t="s">
        <v>2521</v>
      </c>
      <c r="J3305" s="78" t="s">
        <v>7349</v>
      </c>
      <c r="L3305" s="78" t="s">
        <v>16333</v>
      </c>
      <c r="V3305" s="78">
        <v>12000</v>
      </c>
      <c r="W3305" s="78">
        <v>9600</v>
      </c>
      <c r="X3305" s="78"/>
      <c r="Y3305" s="78">
        <v>12900</v>
      </c>
      <c r="Z3305" s="78">
        <v>2.2000000000000002</v>
      </c>
    </row>
    <row r="3306" spans="1:26" x14ac:dyDescent="0.25">
      <c r="A3306" s="78">
        <v>207742458</v>
      </c>
      <c r="D3306" s="78" t="s">
        <v>29</v>
      </c>
      <c r="E3306" s="78" t="s">
        <v>322</v>
      </c>
      <c r="J3306" s="78" t="s">
        <v>7921</v>
      </c>
      <c r="L3306" s="78" t="s">
        <v>16333</v>
      </c>
      <c r="V3306" s="78">
        <v>12000</v>
      </c>
      <c r="W3306" s="78">
        <v>9600</v>
      </c>
      <c r="X3306" s="78"/>
      <c r="Y3306" s="78">
        <v>12900</v>
      </c>
      <c r="Z3306" s="78">
        <v>2.2000000000000002</v>
      </c>
    </row>
    <row r="3307" spans="1:26" x14ac:dyDescent="0.25">
      <c r="A3307" s="78">
        <v>207827158</v>
      </c>
      <c r="D3307" s="78" t="s">
        <v>29</v>
      </c>
      <c r="E3307" s="78" t="s">
        <v>5216</v>
      </c>
      <c r="J3307" s="78" t="s">
        <v>7556</v>
      </c>
      <c r="L3307" s="78" t="s">
        <v>13711</v>
      </c>
      <c r="V3307" s="78">
        <v>12000</v>
      </c>
      <c r="W3307" s="78">
        <v>9600</v>
      </c>
      <c r="X3307" s="78"/>
      <c r="Y3307" s="78">
        <v>12900</v>
      </c>
      <c r="Z3307" s="78">
        <v>2.2000000000000002</v>
      </c>
    </row>
    <row r="3308" spans="1:26" x14ac:dyDescent="0.25">
      <c r="A3308" s="78">
        <v>207827156</v>
      </c>
      <c r="D3308" s="78" t="s">
        <v>29</v>
      </c>
      <c r="E3308" s="78" t="s">
        <v>5216</v>
      </c>
      <c r="J3308" s="78" t="s">
        <v>7558</v>
      </c>
      <c r="L3308" s="78" t="s">
        <v>13694</v>
      </c>
      <c r="V3308" s="78">
        <v>17000</v>
      </c>
      <c r="W3308" s="78">
        <v>15000</v>
      </c>
      <c r="X3308" s="78"/>
      <c r="Y3308" s="78">
        <v>19000</v>
      </c>
      <c r="Z3308" s="78">
        <v>2.02</v>
      </c>
    </row>
    <row r="3309" spans="1:26" x14ac:dyDescent="0.25">
      <c r="A3309" s="78">
        <v>207742523</v>
      </c>
      <c r="D3309" s="78" t="s">
        <v>29</v>
      </c>
      <c r="E3309" s="78" t="s">
        <v>2521</v>
      </c>
      <c r="J3309" s="78" t="s">
        <v>7763</v>
      </c>
      <c r="L3309" s="78" t="s">
        <v>15406</v>
      </c>
      <c r="V3309" s="78">
        <v>17000</v>
      </c>
      <c r="W3309" s="78">
        <v>15000</v>
      </c>
      <c r="X3309" s="78"/>
      <c r="Y3309" s="78">
        <v>19000</v>
      </c>
      <c r="Z3309" s="78">
        <v>2.02</v>
      </c>
    </row>
    <row r="3310" spans="1:26" x14ac:dyDescent="0.25">
      <c r="A3310" s="78">
        <v>207571390</v>
      </c>
      <c r="D3310" s="78" t="s">
        <v>29</v>
      </c>
      <c r="E3310" s="78" t="s">
        <v>329</v>
      </c>
      <c r="J3310" s="78" t="s">
        <v>7789</v>
      </c>
      <c r="L3310" s="78" t="s">
        <v>16313</v>
      </c>
      <c r="V3310" s="78">
        <v>17000</v>
      </c>
      <c r="W3310" s="78">
        <v>15000</v>
      </c>
      <c r="X3310" s="78"/>
      <c r="Y3310" s="78">
        <v>19000</v>
      </c>
      <c r="Z3310" s="78">
        <v>2.02</v>
      </c>
    </row>
    <row r="3311" spans="1:26" x14ac:dyDescent="0.25">
      <c r="A3311" s="78">
        <v>207742333</v>
      </c>
      <c r="D3311" s="78" t="s">
        <v>29</v>
      </c>
      <c r="E3311" s="78" t="s">
        <v>5240</v>
      </c>
      <c r="J3311" s="78" t="s">
        <v>7482</v>
      </c>
      <c r="L3311" s="78" t="s">
        <v>13424</v>
      </c>
      <c r="V3311" s="78">
        <v>17000</v>
      </c>
      <c r="W3311" s="78">
        <v>15000</v>
      </c>
      <c r="X3311" s="78"/>
      <c r="Y3311" s="78">
        <v>19000</v>
      </c>
      <c r="Z3311" s="78">
        <v>2.02</v>
      </c>
    </row>
    <row r="3312" spans="1:26" x14ac:dyDescent="0.25">
      <c r="A3312" s="78">
        <v>207742454</v>
      </c>
      <c r="D3312" s="78" t="s">
        <v>29</v>
      </c>
      <c r="E3312" s="78" t="s">
        <v>322</v>
      </c>
      <c r="J3312" s="78" t="s">
        <v>7923</v>
      </c>
      <c r="L3312" s="78" t="s">
        <v>15406</v>
      </c>
      <c r="V3312" s="78">
        <v>17000</v>
      </c>
      <c r="W3312" s="78">
        <v>15000</v>
      </c>
      <c r="X3312" s="78"/>
      <c r="Y3312" s="78">
        <v>19000</v>
      </c>
      <c r="Z3312" s="78">
        <v>2.02</v>
      </c>
    </row>
    <row r="3313" spans="1:26" x14ac:dyDescent="0.25">
      <c r="A3313" s="78">
        <v>206401440</v>
      </c>
      <c r="D3313" s="78" t="s">
        <v>29</v>
      </c>
      <c r="E3313" s="78" t="s">
        <v>2521</v>
      </c>
      <c r="J3313" s="78" t="s">
        <v>7952</v>
      </c>
      <c r="L3313" s="78" t="s">
        <v>13355</v>
      </c>
      <c r="V3313" s="78">
        <v>17000</v>
      </c>
      <c r="W3313" s="78">
        <v>15000</v>
      </c>
      <c r="X3313" s="78"/>
      <c r="Y3313" s="78">
        <v>19000</v>
      </c>
      <c r="Z3313" s="78">
        <v>2.02</v>
      </c>
    </row>
    <row r="3314" spans="1:26" x14ac:dyDescent="0.25">
      <c r="A3314" s="78">
        <v>206401446</v>
      </c>
      <c r="D3314" s="78" t="s">
        <v>29</v>
      </c>
      <c r="E3314" s="78" t="s">
        <v>322</v>
      </c>
      <c r="J3314" s="78" t="s">
        <v>7950</v>
      </c>
      <c r="L3314" s="78" t="s">
        <v>13355</v>
      </c>
      <c r="V3314" s="78">
        <v>17000</v>
      </c>
      <c r="W3314" s="78">
        <v>15000</v>
      </c>
      <c r="X3314" s="78"/>
      <c r="Y3314" s="78">
        <v>19000</v>
      </c>
      <c r="Z3314" s="78">
        <v>2.02</v>
      </c>
    </row>
    <row r="3315" spans="1:26" x14ac:dyDescent="0.25">
      <c r="A3315" s="78">
        <v>207742334</v>
      </c>
      <c r="D3315" s="78" t="s">
        <v>29</v>
      </c>
      <c r="E3315" s="78" t="s">
        <v>5240</v>
      </c>
      <c r="J3315" s="78" t="s">
        <v>7482</v>
      </c>
      <c r="L3315" s="78" t="s">
        <v>13493</v>
      </c>
      <c r="V3315" s="78">
        <v>17000</v>
      </c>
      <c r="W3315" s="78">
        <v>12000</v>
      </c>
      <c r="X3315" s="78"/>
      <c r="Y3315" s="78">
        <v>17000</v>
      </c>
      <c r="Z3315" s="78">
        <v>1.9</v>
      </c>
    </row>
    <row r="3316" spans="1:26" x14ac:dyDescent="0.25">
      <c r="A3316" s="78">
        <v>207571392</v>
      </c>
      <c r="D3316" s="78" t="s">
        <v>29</v>
      </c>
      <c r="E3316" s="78" t="s">
        <v>329</v>
      </c>
      <c r="J3316" s="78" t="s">
        <v>7789</v>
      </c>
      <c r="L3316" s="78" t="s">
        <v>16307</v>
      </c>
      <c r="V3316" s="78">
        <v>17000</v>
      </c>
      <c r="W3316" s="78">
        <v>12000</v>
      </c>
      <c r="X3316" s="78"/>
      <c r="Y3316" s="78">
        <v>17000</v>
      </c>
      <c r="Z3316" s="78">
        <v>1.9</v>
      </c>
    </row>
    <row r="3317" spans="1:26" x14ac:dyDescent="0.25">
      <c r="A3317" s="78">
        <v>210857292</v>
      </c>
      <c r="D3317" s="78" t="s">
        <v>29</v>
      </c>
      <c r="E3317" s="78" t="s">
        <v>306</v>
      </c>
      <c r="J3317" s="78" t="s">
        <v>7184</v>
      </c>
      <c r="L3317" s="78" t="s">
        <v>16290</v>
      </c>
      <c r="V3317" s="78">
        <v>16700</v>
      </c>
      <c r="W3317" s="78">
        <v>14500</v>
      </c>
      <c r="X3317" s="78"/>
      <c r="Y3317" s="78">
        <v>18800</v>
      </c>
      <c r="Z3317" s="78">
        <v>2.04</v>
      </c>
    </row>
    <row r="3318" spans="1:26" x14ac:dyDescent="0.25">
      <c r="A3318" s="78">
        <v>210857290</v>
      </c>
      <c r="D3318" s="78" t="s">
        <v>29</v>
      </c>
      <c r="E3318" s="78" t="s">
        <v>306</v>
      </c>
      <c r="J3318" s="78" t="s">
        <v>7396</v>
      </c>
      <c r="L3318" s="78" t="s">
        <v>16290</v>
      </c>
      <c r="V3318" s="78">
        <v>12000</v>
      </c>
      <c r="W3318" s="78">
        <v>9500</v>
      </c>
      <c r="X3318" s="78"/>
      <c r="Y3318" s="78">
        <v>11500</v>
      </c>
      <c r="Z3318" s="78">
        <v>2.0699999999999998</v>
      </c>
    </row>
    <row r="3319" spans="1:26" x14ac:dyDescent="0.25">
      <c r="A3319" s="78">
        <v>210857289</v>
      </c>
      <c r="D3319" s="78" t="s">
        <v>29</v>
      </c>
      <c r="E3319" s="78" t="s">
        <v>306</v>
      </c>
      <c r="J3319" s="78" t="s">
        <v>7622</v>
      </c>
      <c r="L3319" s="78" t="s">
        <v>16289</v>
      </c>
      <c r="V3319" s="78">
        <v>9000</v>
      </c>
      <c r="W3319" s="78">
        <v>9800</v>
      </c>
      <c r="X3319" s="78"/>
      <c r="Y3319" s="78">
        <v>11400</v>
      </c>
      <c r="Z3319" s="78">
        <v>1.83</v>
      </c>
    </row>
    <row r="3320" spans="1:26" x14ac:dyDescent="0.25">
      <c r="A3320" s="78">
        <v>210857291</v>
      </c>
      <c r="D3320" s="78" t="s">
        <v>29</v>
      </c>
      <c r="E3320" s="78" t="s">
        <v>306</v>
      </c>
      <c r="J3320" s="78" t="s">
        <v>13602</v>
      </c>
      <c r="L3320" s="78" t="s">
        <v>16289</v>
      </c>
      <c r="V3320" s="78">
        <v>6500</v>
      </c>
      <c r="W3320" s="78">
        <v>5700</v>
      </c>
      <c r="X3320" s="78"/>
      <c r="Y3320" s="78">
        <v>10000</v>
      </c>
      <c r="Z3320" s="78">
        <v>2.4</v>
      </c>
    </row>
    <row r="3321" spans="1:26" x14ac:dyDescent="0.25">
      <c r="A3321" s="78">
        <v>207178565</v>
      </c>
      <c r="D3321" s="78" t="s">
        <v>29</v>
      </c>
      <c r="E3321" s="78" t="s">
        <v>306</v>
      </c>
      <c r="J3321" s="78" t="s">
        <v>13602</v>
      </c>
      <c r="L3321" s="78" t="s">
        <v>16288</v>
      </c>
      <c r="V3321" s="78">
        <v>6000</v>
      </c>
      <c r="W3321" s="78">
        <v>7500</v>
      </c>
      <c r="X3321" s="78"/>
      <c r="Y3321" s="78">
        <v>10000</v>
      </c>
      <c r="Z3321" s="78">
        <v>2.38</v>
      </c>
    </row>
    <row r="3322" spans="1:26" x14ac:dyDescent="0.25">
      <c r="A3322" s="78">
        <v>207591132</v>
      </c>
      <c r="D3322" s="78" t="s">
        <v>29</v>
      </c>
      <c r="E3322" s="78" t="s">
        <v>306</v>
      </c>
      <c r="J3322" s="78" t="s">
        <v>8182</v>
      </c>
      <c r="L3322" s="78" t="s">
        <v>16287</v>
      </c>
      <c r="V3322" s="78">
        <v>9000</v>
      </c>
      <c r="W3322" s="78">
        <v>6900</v>
      </c>
      <c r="X3322" s="78"/>
      <c r="Y3322" s="78">
        <v>7500</v>
      </c>
      <c r="Z3322" s="78">
        <v>2.02</v>
      </c>
    </row>
    <row r="3323" spans="1:26" x14ac:dyDescent="0.25">
      <c r="A3323" s="78">
        <v>207861769</v>
      </c>
      <c r="D3323" s="78" t="s">
        <v>29</v>
      </c>
      <c r="E3323" s="78" t="s">
        <v>306</v>
      </c>
      <c r="J3323" s="78" t="s">
        <v>16280</v>
      </c>
      <c r="L3323" s="78" t="s">
        <v>16282</v>
      </c>
      <c r="V3323" s="78">
        <v>30000</v>
      </c>
      <c r="W3323" s="78">
        <v>19000</v>
      </c>
      <c r="X3323" s="78"/>
      <c r="Y3323" s="78">
        <v>21100</v>
      </c>
      <c r="Z3323" s="78">
        <v>1.68</v>
      </c>
    </row>
    <row r="3324" spans="1:26" x14ac:dyDescent="0.25">
      <c r="A3324" s="78">
        <v>207861767</v>
      </c>
      <c r="D3324" s="78" t="s">
        <v>29</v>
      </c>
      <c r="E3324" s="78" t="s">
        <v>306</v>
      </c>
      <c r="J3324" s="78" t="s">
        <v>16280</v>
      </c>
      <c r="L3324" s="78" t="s">
        <v>16281</v>
      </c>
      <c r="V3324" s="78">
        <v>30000</v>
      </c>
      <c r="W3324" s="78">
        <v>20000</v>
      </c>
      <c r="X3324" s="78"/>
      <c r="Y3324" s="78">
        <v>23000</v>
      </c>
      <c r="Z3324" s="78">
        <v>2.1</v>
      </c>
    </row>
    <row r="3325" spans="1:26" x14ac:dyDescent="0.25">
      <c r="A3325" s="78">
        <v>207178564</v>
      </c>
      <c r="D3325" s="78" t="s">
        <v>29</v>
      </c>
      <c r="E3325" s="78" t="s">
        <v>306</v>
      </c>
      <c r="J3325" s="78" t="s">
        <v>13602</v>
      </c>
      <c r="L3325" s="78" t="s">
        <v>14049</v>
      </c>
      <c r="V3325" s="78">
        <v>6000</v>
      </c>
      <c r="W3325" s="78">
        <v>8500</v>
      </c>
      <c r="X3325" s="78"/>
      <c r="Y3325" s="78">
        <v>10041</v>
      </c>
      <c r="Z3325" s="78">
        <v>2.4500000000000002</v>
      </c>
    </row>
    <row r="3326" spans="1:26" x14ac:dyDescent="0.25">
      <c r="A3326" s="78">
        <v>207613862</v>
      </c>
      <c r="D3326" s="78" t="s">
        <v>29</v>
      </c>
      <c r="E3326" s="78" t="s">
        <v>306</v>
      </c>
      <c r="J3326" s="78" t="s">
        <v>7385</v>
      </c>
      <c r="L3326" s="78" t="s">
        <v>13607</v>
      </c>
      <c r="V3326" s="78">
        <v>18000</v>
      </c>
      <c r="W3326" s="78">
        <v>14900</v>
      </c>
      <c r="X3326" s="78"/>
      <c r="Y3326" s="78">
        <v>15934</v>
      </c>
      <c r="Z3326" s="78">
        <v>2.37</v>
      </c>
    </row>
    <row r="3327" spans="1:26" x14ac:dyDescent="0.25">
      <c r="A3327" s="78">
        <v>207645898</v>
      </c>
      <c r="D3327" s="78" t="s">
        <v>29</v>
      </c>
      <c r="E3327" s="78" t="s">
        <v>306</v>
      </c>
      <c r="J3327" s="78" t="s">
        <v>7211</v>
      </c>
      <c r="L3327" s="78" t="s">
        <v>16279</v>
      </c>
      <c r="V3327" s="78">
        <v>24000</v>
      </c>
      <c r="W3327" s="78">
        <v>18000</v>
      </c>
      <c r="X3327" s="78"/>
      <c r="Y3327" s="78">
        <v>22550</v>
      </c>
      <c r="Z3327" s="78">
        <v>2.34</v>
      </c>
    </row>
    <row r="3328" spans="1:26" x14ac:dyDescent="0.25">
      <c r="A3328" s="78">
        <v>207591145</v>
      </c>
      <c r="D3328" s="78" t="s">
        <v>29</v>
      </c>
      <c r="E3328" s="78" t="s">
        <v>306</v>
      </c>
      <c r="J3328" s="78" t="s">
        <v>14020</v>
      </c>
      <c r="L3328" s="78" t="s">
        <v>16277</v>
      </c>
      <c r="V3328" s="78">
        <v>12000</v>
      </c>
      <c r="W3328" s="78">
        <v>8200</v>
      </c>
      <c r="X3328" s="78"/>
      <c r="Y3328" s="78">
        <v>9543</v>
      </c>
      <c r="Z3328" s="78">
        <v>2.39</v>
      </c>
    </row>
    <row r="3329" spans="1:26" x14ac:dyDescent="0.25">
      <c r="A3329" s="78">
        <v>207591144</v>
      </c>
      <c r="D3329" s="78" t="s">
        <v>29</v>
      </c>
      <c r="E3329" s="78" t="s">
        <v>306</v>
      </c>
      <c r="J3329" s="78" t="s">
        <v>13602</v>
      </c>
      <c r="L3329" s="78" t="s">
        <v>16276</v>
      </c>
      <c r="V3329" s="78">
        <v>9000</v>
      </c>
      <c r="W3329" s="78">
        <v>8300</v>
      </c>
      <c r="X3329" s="78"/>
      <c r="Y3329" s="78">
        <v>9096</v>
      </c>
      <c r="Z3329" s="78">
        <v>2.61</v>
      </c>
    </row>
    <row r="3330" spans="1:26" x14ac:dyDescent="0.25">
      <c r="A3330" s="78">
        <v>207591136</v>
      </c>
      <c r="D3330" s="78" t="s">
        <v>29</v>
      </c>
      <c r="E3330" s="78" t="s">
        <v>306</v>
      </c>
      <c r="J3330" s="78" t="s">
        <v>13631</v>
      </c>
      <c r="L3330" s="78" t="s">
        <v>16275</v>
      </c>
      <c r="V3330" s="78">
        <v>12000</v>
      </c>
      <c r="W3330" s="78">
        <v>8400</v>
      </c>
      <c r="X3330" s="78"/>
      <c r="Y3330" s="78">
        <v>8448</v>
      </c>
      <c r="Z3330" s="78">
        <v>2.27</v>
      </c>
    </row>
    <row r="3331" spans="1:26" x14ac:dyDescent="0.25">
      <c r="A3331" s="78">
        <v>207591130</v>
      </c>
      <c r="D3331" s="78" t="s">
        <v>29</v>
      </c>
      <c r="E3331" s="78" t="s">
        <v>306</v>
      </c>
      <c r="J3331" s="78" t="s">
        <v>13940</v>
      </c>
      <c r="L3331" s="78" t="s">
        <v>16273</v>
      </c>
      <c r="V3331" s="78">
        <v>9000</v>
      </c>
      <c r="W3331" s="78">
        <v>6800</v>
      </c>
      <c r="X3331" s="78"/>
      <c r="Y3331" s="78">
        <v>8044</v>
      </c>
      <c r="Z3331" s="78">
        <v>2.12</v>
      </c>
    </row>
    <row r="3332" spans="1:26" x14ac:dyDescent="0.25">
      <c r="A3332" s="78">
        <v>207338222</v>
      </c>
      <c r="D3332" s="78" t="s">
        <v>29</v>
      </c>
      <c r="E3332" s="78" t="s">
        <v>306</v>
      </c>
      <c r="J3332" s="78" t="s">
        <v>14143</v>
      </c>
      <c r="L3332" s="78" t="s">
        <v>14144</v>
      </c>
      <c r="V3332" s="78">
        <v>23000</v>
      </c>
      <c r="W3332" s="78">
        <v>17900</v>
      </c>
      <c r="X3332" s="78"/>
      <c r="Y3332" s="78">
        <v>21492</v>
      </c>
      <c r="Z3332" s="78">
        <v>2.25</v>
      </c>
    </row>
    <row r="3333" spans="1:26" x14ac:dyDescent="0.25">
      <c r="A3333" s="78">
        <v>207338221</v>
      </c>
      <c r="D3333" s="78" t="s">
        <v>29</v>
      </c>
      <c r="E3333" s="78" t="s">
        <v>306</v>
      </c>
      <c r="J3333" s="78" t="s">
        <v>8131</v>
      </c>
      <c r="L3333" s="78" t="s">
        <v>16271</v>
      </c>
      <c r="V3333" s="78">
        <v>18000</v>
      </c>
      <c r="W3333" s="78">
        <v>13800</v>
      </c>
      <c r="X3333" s="78"/>
      <c r="Y3333" s="78">
        <v>14760</v>
      </c>
      <c r="Z3333" s="78">
        <v>2.31</v>
      </c>
    </row>
    <row r="3334" spans="1:26" x14ac:dyDescent="0.25">
      <c r="A3334" s="78">
        <v>207338220</v>
      </c>
      <c r="D3334" s="78" t="s">
        <v>29</v>
      </c>
      <c r="E3334" s="78" t="s">
        <v>306</v>
      </c>
      <c r="J3334" s="78" t="s">
        <v>14120</v>
      </c>
      <c r="L3334" s="78" t="s">
        <v>14121</v>
      </c>
      <c r="V3334" s="78">
        <v>12000</v>
      </c>
      <c r="W3334" s="78">
        <v>7500</v>
      </c>
      <c r="X3334" s="78"/>
      <c r="Y3334" s="78">
        <v>8210</v>
      </c>
      <c r="Z3334" s="78">
        <v>2.41</v>
      </c>
    </row>
    <row r="3335" spans="1:26" x14ac:dyDescent="0.25">
      <c r="A3335" s="78">
        <v>206361867</v>
      </c>
      <c r="D3335" s="78" t="s">
        <v>29</v>
      </c>
      <c r="E3335" s="78" t="s">
        <v>306</v>
      </c>
      <c r="J3335" s="78" t="s">
        <v>7211</v>
      </c>
      <c r="L3335" s="78" t="s">
        <v>14552</v>
      </c>
      <c r="V3335" s="78">
        <v>24000</v>
      </c>
      <c r="W3335" s="78">
        <v>17400</v>
      </c>
      <c r="X3335" s="78"/>
      <c r="Y3335" s="78">
        <v>23471</v>
      </c>
      <c r="Z3335" s="78">
        <v>2.29</v>
      </c>
    </row>
    <row r="3336" spans="1:26" x14ac:dyDescent="0.25">
      <c r="A3336" s="78">
        <v>207613861</v>
      </c>
      <c r="D3336" s="78" t="s">
        <v>29</v>
      </c>
      <c r="E3336" s="78" t="s">
        <v>306</v>
      </c>
      <c r="J3336" s="78" t="s">
        <v>7385</v>
      </c>
      <c r="L3336" s="78" t="s">
        <v>14599</v>
      </c>
      <c r="V3336" s="78">
        <v>18000</v>
      </c>
      <c r="W3336" s="78">
        <v>14100</v>
      </c>
      <c r="X3336" s="78"/>
      <c r="Y3336" s="78">
        <v>16238</v>
      </c>
      <c r="Z3336" s="78">
        <v>2.4900000000000002</v>
      </c>
    </row>
    <row r="3337" spans="1:26" x14ac:dyDescent="0.25">
      <c r="A3337" s="78">
        <v>206361859</v>
      </c>
      <c r="D3337" s="78" t="s">
        <v>29</v>
      </c>
      <c r="E3337" s="78" t="s">
        <v>306</v>
      </c>
      <c r="J3337" s="78" t="s">
        <v>13606</v>
      </c>
      <c r="L3337" s="78" t="s">
        <v>14599</v>
      </c>
      <c r="V3337" s="78">
        <v>18000</v>
      </c>
      <c r="W3337" s="78">
        <v>14100</v>
      </c>
      <c r="X3337" s="78"/>
      <c r="Y3337" s="78">
        <v>16238</v>
      </c>
      <c r="Z3337" s="78">
        <v>2.4900000000000002</v>
      </c>
    </row>
    <row r="3338" spans="1:26" x14ac:dyDescent="0.25">
      <c r="A3338" s="78">
        <v>206361866</v>
      </c>
      <c r="D3338" s="78" t="s">
        <v>29</v>
      </c>
      <c r="E3338" s="78" t="s">
        <v>306</v>
      </c>
      <c r="J3338" s="78" t="s">
        <v>16268</v>
      </c>
      <c r="L3338" s="78" t="s">
        <v>16269</v>
      </c>
      <c r="V3338" s="78">
        <v>12000</v>
      </c>
      <c r="W3338" s="78">
        <v>10000</v>
      </c>
      <c r="X3338" s="78"/>
      <c r="Y3338" s="78">
        <v>9843</v>
      </c>
      <c r="Z3338" s="78">
        <v>2.33</v>
      </c>
    </row>
    <row r="3339" spans="1:26" x14ac:dyDescent="0.25">
      <c r="A3339" s="78">
        <v>207215956</v>
      </c>
      <c r="D3339" s="78" t="s">
        <v>29</v>
      </c>
      <c r="E3339" s="78" t="s">
        <v>306</v>
      </c>
      <c r="J3339" s="78" t="s">
        <v>13602</v>
      </c>
      <c r="L3339" s="78" t="s">
        <v>10055</v>
      </c>
      <c r="V3339" s="78">
        <v>9000</v>
      </c>
      <c r="W3339" s="78">
        <v>8100</v>
      </c>
      <c r="X3339" s="78"/>
      <c r="Y3339" s="78">
        <v>9543</v>
      </c>
      <c r="Z3339" s="78">
        <v>2.48</v>
      </c>
    </row>
    <row r="3340" spans="1:26" x14ac:dyDescent="0.25">
      <c r="A3340" s="78">
        <v>206361864</v>
      </c>
      <c r="D3340" s="78" t="s">
        <v>29</v>
      </c>
      <c r="E3340" s="78" t="s">
        <v>306</v>
      </c>
      <c r="J3340" s="78" t="s">
        <v>13631</v>
      </c>
      <c r="L3340" s="78" t="s">
        <v>16270</v>
      </c>
      <c r="V3340" s="78">
        <v>12000</v>
      </c>
      <c r="W3340" s="78">
        <v>8900</v>
      </c>
      <c r="X3340" s="78"/>
      <c r="Y3340" s="78">
        <v>9018</v>
      </c>
      <c r="Z3340" s="78">
        <v>2.4</v>
      </c>
    </row>
    <row r="3341" spans="1:26" x14ac:dyDescent="0.25">
      <c r="A3341" s="78">
        <v>206361863</v>
      </c>
      <c r="D3341" s="78" t="s">
        <v>29</v>
      </c>
      <c r="E3341" s="78" t="s">
        <v>306</v>
      </c>
      <c r="J3341" s="78" t="s">
        <v>7187</v>
      </c>
      <c r="L3341" s="78" t="s">
        <v>14552</v>
      </c>
      <c r="V3341" s="78">
        <v>23000</v>
      </c>
      <c r="W3341" s="78">
        <v>18900</v>
      </c>
      <c r="X3341" s="78"/>
      <c r="Y3341" s="78">
        <v>23737</v>
      </c>
      <c r="Z3341" s="78">
        <v>1.82</v>
      </c>
    </row>
    <row r="3342" spans="1:26" x14ac:dyDescent="0.25">
      <c r="A3342" s="78">
        <v>206361862</v>
      </c>
      <c r="D3342" s="78" t="s">
        <v>29</v>
      </c>
      <c r="E3342" s="78" t="s">
        <v>306</v>
      </c>
      <c r="J3342" s="78" t="s">
        <v>7184</v>
      </c>
      <c r="L3342" s="78" t="s">
        <v>14599</v>
      </c>
      <c r="V3342" s="78">
        <v>18000</v>
      </c>
      <c r="W3342" s="78">
        <v>11100</v>
      </c>
      <c r="X3342" s="78"/>
      <c r="Y3342" s="78">
        <v>21447</v>
      </c>
      <c r="Z3342" s="78">
        <v>1.98</v>
      </c>
    </row>
    <row r="3343" spans="1:26" x14ac:dyDescent="0.25">
      <c r="A3343" s="78">
        <v>206361861</v>
      </c>
      <c r="D3343" s="78" t="s">
        <v>29</v>
      </c>
      <c r="E3343" s="78" t="s">
        <v>306</v>
      </c>
      <c r="J3343" s="78" t="s">
        <v>7396</v>
      </c>
      <c r="L3343" s="78" t="s">
        <v>16269</v>
      </c>
      <c r="V3343" s="78">
        <v>12000</v>
      </c>
      <c r="W3343" s="78">
        <v>10300</v>
      </c>
      <c r="X3343" s="78"/>
      <c r="Y3343" s="78">
        <v>12477</v>
      </c>
      <c r="Z3343" s="78">
        <v>2.0099999999999998</v>
      </c>
    </row>
    <row r="3344" spans="1:26" x14ac:dyDescent="0.25">
      <c r="A3344" s="78">
        <v>206361860</v>
      </c>
      <c r="D3344" s="78" t="s">
        <v>29</v>
      </c>
      <c r="E3344" s="78" t="s">
        <v>306</v>
      </c>
      <c r="J3344" s="78" t="s">
        <v>7638</v>
      </c>
      <c r="L3344" s="78" t="s">
        <v>10055</v>
      </c>
      <c r="V3344" s="78">
        <v>9000</v>
      </c>
      <c r="W3344" s="78">
        <v>9300</v>
      </c>
      <c r="X3344" s="78"/>
      <c r="Y3344" s="78">
        <v>12235</v>
      </c>
      <c r="Z3344" s="78">
        <v>1.98</v>
      </c>
    </row>
    <row r="3345" spans="1:26" x14ac:dyDescent="0.25">
      <c r="A3345" s="78">
        <v>206369559</v>
      </c>
      <c r="D3345" s="78" t="s">
        <v>29</v>
      </c>
      <c r="E3345" s="78" t="s">
        <v>306</v>
      </c>
      <c r="J3345" s="78" t="s">
        <v>16268</v>
      </c>
      <c r="L3345" s="78" t="s">
        <v>14021</v>
      </c>
      <c r="V3345" s="78">
        <v>12000</v>
      </c>
      <c r="W3345" s="78">
        <v>9000</v>
      </c>
      <c r="X3345" s="78"/>
      <c r="Y3345" s="78">
        <v>9921</v>
      </c>
      <c r="Z3345" s="78">
        <v>2.31</v>
      </c>
    </row>
    <row r="3346" spans="1:26" x14ac:dyDescent="0.25">
      <c r="A3346" s="78">
        <v>206369558</v>
      </c>
      <c r="D3346" s="78" t="s">
        <v>29</v>
      </c>
      <c r="E3346" s="78" t="s">
        <v>306</v>
      </c>
      <c r="J3346" s="78" t="s">
        <v>13602</v>
      </c>
      <c r="L3346" s="78" t="s">
        <v>7639</v>
      </c>
      <c r="V3346" s="78">
        <v>9000</v>
      </c>
      <c r="W3346" s="78">
        <v>8500</v>
      </c>
      <c r="X3346" s="78"/>
      <c r="Y3346" s="78">
        <v>9611</v>
      </c>
      <c r="Z3346" s="78">
        <v>2.29</v>
      </c>
    </row>
    <row r="3347" spans="1:26" x14ac:dyDescent="0.25">
      <c r="A3347" s="78">
        <v>206369513</v>
      </c>
      <c r="D3347" s="78" t="s">
        <v>29</v>
      </c>
      <c r="E3347" s="78" t="s">
        <v>306</v>
      </c>
      <c r="J3347" s="78" t="s">
        <v>13600</v>
      </c>
      <c r="L3347" s="78" t="s">
        <v>13998</v>
      </c>
      <c r="V3347" s="78">
        <v>18000</v>
      </c>
      <c r="W3347" s="78">
        <v>11400</v>
      </c>
      <c r="X3347" s="78"/>
      <c r="Y3347" s="78">
        <v>14370</v>
      </c>
      <c r="Z3347" s="78">
        <v>2.4900000000000002</v>
      </c>
    </row>
    <row r="3348" spans="1:26" x14ac:dyDescent="0.25">
      <c r="A3348" s="78">
        <v>206369512</v>
      </c>
      <c r="D3348" s="78" t="s">
        <v>29</v>
      </c>
      <c r="E3348" s="78" t="s">
        <v>306</v>
      </c>
      <c r="J3348" s="78" t="s">
        <v>13604</v>
      </c>
      <c r="L3348" s="78" t="s">
        <v>16267</v>
      </c>
      <c r="V3348" s="78">
        <v>12000</v>
      </c>
      <c r="W3348" s="78">
        <v>7000</v>
      </c>
      <c r="X3348" s="78"/>
      <c r="Y3348" s="78">
        <v>9300</v>
      </c>
      <c r="Z3348" s="78">
        <v>2</v>
      </c>
    </row>
    <row r="3349" spans="1:26" x14ac:dyDescent="0.25">
      <c r="A3349" s="78">
        <v>206369511</v>
      </c>
      <c r="D3349" s="78" t="s">
        <v>29</v>
      </c>
      <c r="E3349" s="78" t="s">
        <v>306</v>
      </c>
      <c r="J3349" s="78" t="s">
        <v>8182</v>
      </c>
      <c r="L3349" s="78" t="s">
        <v>13982</v>
      </c>
      <c r="V3349" s="78">
        <v>9000</v>
      </c>
      <c r="W3349" s="78">
        <v>6000</v>
      </c>
      <c r="X3349" s="78"/>
      <c r="Y3349" s="78">
        <v>8065</v>
      </c>
      <c r="Z3349" s="78">
        <v>2.17</v>
      </c>
    </row>
    <row r="3350" spans="1:26" x14ac:dyDescent="0.25">
      <c r="A3350" s="78">
        <v>206369509</v>
      </c>
      <c r="D3350" s="78" t="s">
        <v>29</v>
      </c>
      <c r="E3350" s="78" t="s">
        <v>306</v>
      </c>
      <c r="J3350" s="78" t="s">
        <v>13940</v>
      </c>
      <c r="L3350" s="78" t="s">
        <v>13941</v>
      </c>
      <c r="V3350" s="78">
        <v>9000</v>
      </c>
      <c r="W3350" s="78">
        <v>6300</v>
      </c>
      <c r="X3350" s="78"/>
      <c r="Y3350" s="78">
        <v>7973</v>
      </c>
      <c r="Z3350" s="78">
        <v>1.88</v>
      </c>
    </row>
    <row r="3351" spans="1:26" x14ac:dyDescent="0.25">
      <c r="A3351" s="78">
        <v>205993855</v>
      </c>
      <c r="D3351" s="78" t="s">
        <v>29</v>
      </c>
      <c r="E3351" s="78" t="s">
        <v>306</v>
      </c>
      <c r="J3351" s="78" t="s">
        <v>16266</v>
      </c>
      <c r="L3351" s="78" t="s">
        <v>8657</v>
      </c>
      <c r="V3351" s="78">
        <v>24000</v>
      </c>
      <c r="W3351" s="78">
        <v>21200</v>
      </c>
      <c r="X3351" s="78"/>
      <c r="Y3351" s="78">
        <v>24485</v>
      </c>
      <c r="Z3351" s="78">
        <v>1.98</v>
      </c>
    </row>
    <row r="3352" spans="1:26" x14ac:dyDescent="0.25">
      <c r="A3352" s="78">
        <v>205993854</v>
      </c>
      <c r="D3352" s="78" t="s">
        <v>29</v>
      </c>
      <c r="E3352" s="78" t="s">
        <v>306</v>
      </c>
      <c r="J3352" s="78" t="s">
        <v>16264</v>
      </c>
      <c r="L3352" s="78" t="s">
        <v>13607</v>
      </c>
      <c r="V3352" s="78">
        <v>18000</v>
      </c>
      <c r="W3352" s="78">
        <v>15000</v>
      </c>
      <c r="X3352" s="78"/>
      <c r="Y3352" s="78">
        <v>19200</v>
      </c>
      <c r="Z3352" s="78">
        <v>1.99</v>
      </c>
    </row>
    <row r="3353" spans="1:26" x14ac:dyDescent="0.25">
      <c r="A3353" s="78">
        <v>205993846</v>
      </c>
      <c r="D3353" s="78" t="s">
        <v>29</v>
      </c>
      <c r="E3353" s="78" t="s">
        <v>306</v>
      </c>
      <c r="J3353" s="78" t="s">
        <v>13771</v>
      </c>
      <c r="L3353" s="78" t="s">
        <v>14021</v>
      </c>
      <c r="V3353" s="78">
        <v>12000</v>
      </c>
      <c r="W3353" s="78">
        <v>10000</v>
      </c>
      <c r="X3353" s="78"/>
      <c r="Y3353" s="78">
        <v>13112</v>
      </c>
      <c r="Z3353" s="78">
        <v>2.11</v>
      </c>
    </row>
    <row r="3354" spans="1:26" x14ac:dyDescent="0.25">
      <c r="A3354" s="78">
        <v>205993844</v>
      </c>
      <c r="D3354" s="78" t="s">
        <v>29</v>
      </c>
      <c r="E3354" s="78" t="s">
        <v>306</v>
      </c>
      <c r="J3354" s="78" t="s">
        <v>13631</v>
      </c>
      <c r="L3354" s="78" t="s">
        <v>16263</v>
      </c>
      <c r="V3354" s="78">
        <v>12000</v>
      </c>
      <c r="W3354" s="78">
        <v>8400</v>
      </c>
      <c r="X3354" s="78"/>
      <c r="Y3354" s="78">
        <v>9250</v>
      </c>
      <c r="Z3354" s="78">
        <v>2.56</v>
      </c>
    </row>
    <row r="3355" spans="1:26" x14ac:dyDescent="0.25">
      <c r="A3355" s="78">
        <v>210299304</v>
      </c>
      <c r="D3355" s="78" t="s">
        <v>29</v>
      </c>
      <c r="E3355" s="78" t="s">
        <v>306</v>
      </c>
      <c r="J3355" s="78" t="s">
        <v>7396</v>
      </c>
      <c r="L3355" s="78" t="s">
        <v>16261</v>
      </c>
      <c r="V3355" s="78">
        <v>12000</v>
      </c>
      <c r="W3355" s="78">
        <v>9700</v>
      </c>
      <c r="X3355" s="78"/>
      <c r="Y3355" s="78">
        <v>12200</v>
      </c>
      <c r="Z3355" s="78">
        <v>2.2200000000000002</v>
      </c>
    </row>
    <row r="3356" spans="1:26" x14ac:dyDescent="0.25">
      <c r="A3356" s="78">
        <v>210299303</v>
      </c>
      <c r="D3356" s="78" t="s">
        <v>29</v>
      </c>
      <c r="E3356" s="78" t="s">
        <v>306</v>
      </c>
      <c r="J3356" s="78" t="s">
        <v>7622</v>
      </c>
      <c r="L3356" s="78" t="s">
        <v>16260</v>
      </c>
      <c r="V3356" s="78">
        <v>9000</v>
      </c>
      <c r="W3356" s="78">
        <v>8600</v>
      </c>
      <c r="X3356" s="78"/>
      <c r="Y3356" s="78">
        <v>12000</v>
      </c>
      <c r="Z3356" s="78">
        <v>2.2400000000000002</v>
      </c>
    </row>
    <row r="3357" spans="1:26" x14ac:dyDescent="0.25">
      <c r="A3357" s="78">
        <v>207614048</v>
      </c>
      <c r="D3357" s="78" t="s">
        <v>29</v>
      </c>
      <c r="E3357" s="78" t="s">
        <v>306</v>
      </c>
      <c r="J3357" s="78" t="s">
        <v>7385</v>
      </c>
      <c r="L3357" s="78" t="s">
        <v>13593</v>
      </c>
      <c r="V3357" s="78">
        <v>17000</v>
      </c>
      <c r="W3357" s="78">
        <v>12600</v>
      </c>
      <c r="X3357" s="78"/>
      <c r="Y3357" s="78">
        <v>14100</v>
      </c>
      <c r="Z3357" s="78">
        <v>2.4</v>
      </c>
    </row>
    <row r="3358" spans="1:26" x14ac:dyDescent="0.25">
      <c r="A3358" s="78">
        <v>206330123</v>
      </c>
      <c r="D3358" s="78" t="s">
        <v>29</v>
      </c>
      <c r="E3358" s="78" t="s">
        <v>306</v>
      </c>
      <c r="J3358" s="78" t="s">
        <v>7622</v>
      </c>
      <c r="L3358" s="78" t="s">
        <v>13316</v>
      </c>
      <c r="V3358" s="78">
        <v>9000</v>
      </c>
      <c r="W3358" s="78">
        <v>10100</v>
      </c>
      <c r="X3358" s="78"/>
      <c r="Y3358" s="78">
        <v>11600</v>
      </c>
      <c r="Z3358" s="78">
        <v>1.9</v>
      </c>
    </row>
    <row r="3359" spans="1:26" x14ac:dyDescent="0.25">
      <c r="A3359" s="78">
        <v>206330124</v>
      </c>
      <c r="D3359" s="78" t="s">
        <v>29</v>
      </c>
      <c r="E3359" s="78" t="s">
        <v>306</v>
      </c>
      <c r="J3359" s="78" t="s">
        <v>14020</v>
      </c>
      <c r="L3359" s="78" t="s">
        <v>7397</v>
      </c>
      <c r="V3359" s="78">
        <v>11500</v>
      </c>
      <c r="W3359" s="78">
        <v>9300</v>
      </c>
      <c r="X3359" s="78"/>
      <c r="Y3359" s="78">
        <v>10100</v>
      </c>
      <c r="Z3359" s="78">
        <v>2.39</v>
      </c>
    </row>
    <row r="3360" spans="1:26" x14ac:dyDescent="0.25">
      <c r="A3360" s="78">
        <v>206330121</v>
      </c>
      <c r="D3360" s="78" t="s">
        <v>29</v>
      </c>
      <c r="E3360" s="78" t="s">
        <v>306</v>
      </c>
      <c r="J3360" s="78" t="s">
        <v>13602</v>
      </c>
      <c r="L3360" s="78" t="s">
        <v>13316</v>
      </c>
      <c r="V3360" s="78">
        <v>9000</v>
      </c>
      <c r="W3360" s="78">
        <v>7700</v>
      </c>
      <c r="X3360" s="78"/>
      <c r="Y3360" s="78">
        <v>10200</v>
      </c>
      <c r="Z3360" s="78">
        <v>2.41</v>
      </c>
    </row>
    <row r="3361" spans="1:26" x14ac:dyDescent="0.25">
      <c r="A3361" s="78">
        <v>207614049</v>
      </c>
      <c r="D3361" s="78" t="s">
        <v>29</v>
      </c>
      <c r="E3361" s="78" t="s">
        <v>306</v>
      </c>
      <c r="J3361" s="78" t="s">
        <v>7184</v>
      </c>
      <c r="L3361" s="78" t="s">
        <v>7188</v>
      </c>
      <c r="V3361" s="78">
        <v>17500</v>
      </c>
      <c r="W3361" s="78">
        <v>15800</v>
      </c>
      <c r="X3361" s="78"/>
      <c r="Y3361" s="78">
        <v>19000</v>
      </c>
      <c r="Z3361" s="78">
        <v>2.4</v>
      </c>
    </row>
    <row r="3362" spans="1:26" x14ac:dyDescent="0.25">
      <c r="A3362" s="78">
        <v>206330129</v>
      </c>
      <c r="D3362" s="78" t="s">
        <v>29</v>
      </c>
      <c r="E3362" s="78" t="s">
        <v>306</v>
      </c>
      <c r="J3362" s="78" t="s">
        <v>7184</v>
      </c>
      <c r="L3362" s="78" t="s">
        <v>13593</v>
      </c>
      <c r="V3362" s="78">
        <v>17000</v>
      </c>
      <c r="W3362" s="78">
        <v>15000</v>
      </c>
      <c r="X3362" s="78"/>
      <c r="Y3362" s="78">
        <v>19000</v>
      </c>
      <c r="Z3362" s="78">
        <v>2.02</v>
      </c>
    </row>
    <row r="3363" spans="1:26" x14ac:dyDescent="0.25">
      <c r="A3363" s="78">
        <v>206330120</v>
      </c>
      <c r="D3363" s="78" t="s">
        <v>29</v>
      </c>
      <c r="E3363" s="78" t="s">
        <v>306</v>
      </c>
      <c r="J3363" s="78" t="s">
        <v>7211</v>
      </c>
      <c r="L3363" s="78" t="s">
        <v>11967</v>
      </c>
      <c r="V3363" s="78">
        <v>24000</v>
      </c>
      <c r="W3363" s="78">
        <v>16000</v>
      </c>
      <c r="X3363" s="78"/>
      <c r="Y3363" s="78">
        <v>17600</v>
      </c>
      <c r="Z3363" s="78">
        <v>2.16</v>
      </c>
    </row>
    <row r="3364" spans="1:26" x14ac:dyDescent="0.25">
      <c r="A3364" s="78">
        <v>207614046</v>
      </c>
      <c r="D3364" s="78" t="s">
        <v>29</v>
      </c>
      <c r="E3364" s="78" t="s">
        <v>306</v>
      </c>
      <c r="J3364" s="78" t="s">
        <v>7385</v>
      </c>
      <c r="L3364" s="78" t="s">
        <v>11964</v>
      </c>
      <c r="V3364" s="78">
        <v>18000</v>
      </c>
      <c r="W3364" s="78">
        <v>12800</v>
      </c>
      <c r="X3364" s="78"/>
      <c r="Y3364" s="78">
        <v>14200</v>
      </c>
      <c r="Z3364" s="78">
        <v>2.29</v>
      </c>
    </row>
    <row r="3365" spans="1:26" x14ac:dyDescent="0.25">
      <c r="A3365" s="78">
        <v>206330126</v>
      </c>
      <c r="D3365" s="78" t="s">
        <v>29</v>
      </c>
      <c r="E3365" s="78" t="s">
        <v>306</v>
      </c>
      <c r="J3365" s="78" t="s">
        <v>7396</v>
      </c>
      <c r="L3365" s="78" t="s">
        <v>16256</v>
      </c>
      <c r="V3365" s="78">
        <v>12000</v>
      </c>
      <c r="W3365" s="78">
        <v>9900</v>
      </c>
      <c r="X3365" s="78"/>
      <c r="Y3365" s="78">
        <v>14000</v>
      </c>
      <c r="Z3365" s="78">
        <v>2.29</v>
      </c>
    </row>
    <row r="3366" spans="1:26" x14ac:dyDescent="0.25">
      <c r="A3366" s="78">
        <v>206330125</v>
      </c>
      <c r="D3366" s="78" t="s">
        <v>29</v>
      </c>
      <c r="E3366" s="78" t="s">
        <v>306</v>
      </c>
      <c r="J3366" s="78" t="s">
        <v>14020</v>
      </c>
      <c r="L3366" s="78" t="s">
        <v>16257</v>
      </c>
      <c r="V3366" s="78">
        <v>12000</v>
      </c>
      <c r="W3366" s="78">
        <v>9000</v>
      </c>
      <c r="X3366" s="78"/>
      <c r="Y3366" s="78">
        <v>10500</v>
      </c>
      <c r="Z3366" s="78">
        <v>2.59</v>
      </c>
    </row>
    <row r="3367" spans="1:26" x14ac:dyDescent="0.25">
      <c r="A3367" s="78">
        <v>206330119</v>
      </c>
      <c r="D3367" s="78" t="s">
        <v>29</v>
      </c>
      <c r="E3367" s="78" t="s">
        <v>306</v>
      </c>
      <c r="J3367" s="78" t="s">
        <v>14020</v>
      </c>
      <c r="L3367" s="78" t="s">
        <v>16256</v>
      </c>
      <c r="V3367" s="78">
        <v>12000</v>
      </c>
      <c r="W3367" s="78">
        <v>8900</v>
      </c>
      <c r="X3367" s="78"/>
      <c r="Y3367" s="78">
        <v>9300</v>
      </c>
      <c r="Z3367" s="78">
        <v>2.39</v>
      </c>
    </row>
    <row r="3368" spans="1:26" x14ac:dyDescent="0.25">
      <c r="A3368" s="78">
        <v>206330118</v>
      </c>
      <c r="D3368" s="78" t="s">
        <v>29</v>
      </c>
      <c r="E3368" s="78" t="s">
        <v>306</v>
      </c>
      <c r="J3368" s="78" t="s">
        <v>13602</v>
      </c>
      <c r="L3368" s="78" t="s">
        <v>16255</v>
      </c>
      <c r="V3368" s="78">
        <v>9000</v>
      </c>
      <c r="W3368" s="78">
        <v>7500</v>
      </c>
      <c r="X3368" s="78"/>
      <c r="Y3368" s="78">
        <v>9400</v>
      </c>
      <c r="Z3368" s="78">
        <v>2.19</v>
      </c>
    </row>
    <row r="3369" spans="1:26" x14ac:dyDescent="0.25">
      <c r="A3369" s="78">
        <v>209270214</v>
      </c>
      <c r="D3369" s="78" t="s">
        <v>29</v>
      </c>
      <c r="E3369" s="78" t="s">
        <v>306</v>
      </c>
      <c r="J3369" s="78" t="s">
        <v>7184</v>
      </c>
      <c r="L3369" s="78" t="s">
        <v>14561</v>
      </c>
      <c r="V3369" s="78">
        <v>16700</v>
      </c>
      <c r="W3369" s="78">
        <v>14500</v>
      </c>
      <c r="X3369" s="78"/>
      <c r="Y3369" s="78">
        <v>18800</v>
      </c>
      <c r="Z3369" s="78">
        <v>2.04</v>
      </c>
    </row>
    <row r="3370" spans="1:26" x14ac:dyDescent="0.25">
      <c r="A3370" s="78">
        <v>209270213</v>
      </c>
      <c r="D3370" s="78" t="s">
        <v>29</v>
      </c>
      <c r="E3370" s="78" t="s">
        <v>306</v>
      </c>
      <c r="J3370" s="78" t="s">
        <v>13602</v>
      </c>
      <c r="L3370" s="78" t="s">
        <v>14562</v>
      </c>
      <c r="V3370" s="78">
        <v>6500</v>
      </c>
      <c r="W3370" s="78">
        <v>5700</v>
      </c>
      <c r="X3370" s="78"/>
      <c r="Y3370" s="78">
        <v>10000</v>
      </c>
      <c r="Z3370" s="78">
        <v>2.4</v>
      </c>
    </row>
    <row r="3371" spans="1:26" x14ac:dyDescent="0.25">
      <c r="A3371" s="78">
        <v>209270212</v>
      </c>
      <c r="D3371" s="78" t="s">
        <v>29</v>
      </c>
      <c r="E3371" s="78" t="s">
        <v>306</v>
      </c>
      <c r="J3371" s="78" t="s">
        <v>14020</v>
      </c>
      <c r="L3371" s="78" t="s">
        <v>14565</v>
      </c>
      <c r="V3371" s="78">
        <v>12000</v>
      </c>
      <c r="W3371" s="78">
        <v>7700</v>
      </c>
      <c r="X3371" s="78"/>
      <c r="Y3371" s="78">
        <v>9000</v>
      </c>
      <c r="Z3371" s="78">
        <v>2.42</v>
      </c>
    </row>
    <row r="3372" spans="1:26" x14ac:dyDescent="0.25">
      <c r="A3372" s="78">
        <v>209270211</v>
      </c>
      <c r="D3372" s="78" t="s">
        <v>29</v>
      </c>
      <c r="E3372" s="78" t="s">
        <v>306</v>
      </c>
      <c r="J3372" s="78" t="s">
        <v>7396</v>
      </c>
      <c r="L3372" s="78" t="s">
        <v>14565</v>
      </c>
      <c r="V3372" s="78">
        <v>12000</v>
      </c>
      <c r="W3372" s="78">
        <v>9500</v>
      </c>
      <c r="X3372" s="78"/>
      <c r="Y3372" s="78">
        <v>11500</v>
      </c>
      <c r="Z3372" s="78">
        <v>2.0699999999999998</v>
      </c>
    </row>
    <row r="3373" spans="1:26" x14ac:dyDescent="0.25">
      <c r="A3373" s="78">
        <v>209270210</v>
      </c>
      <c r="D3373" s="78" t="s">
        <v>29</v>
      </c>
      <c r="E3373" s="78" t="s">
        <v>306</v>
      </c>
      <c r="J3373" s="78" t="s">
        <v>7622</v>
      </c>
      <c r="L3373" s="78" t="s">
        <v>14567</v>
      </c>
      <c r="V3373" s="78">
        <v>9000</v>
      </c>
      <c r="W3373" s="78">
        <v>9800</v>
      </c>
      <c r="X3373" s="78"/>
      <c r="Y3373" s="78">
        <v>11400</v>
      </c>
      <c r="Z3373" s="78">
        <v>1.83</v>
      </c>
    </row>
    <row r="3374" spans="1:26" x14ac:dyDescent="0.25">
      <c r="A3374" s="78">
        <v>209270209</v>
      </c>
      <c r="D3374" s="78" t="s">
        <v>29</v>
      </c>
      <c r="E3374" s="78" t="s">
        <v>306</v>
      </c>
      <c r="J3374" s="78" t="s">
        <v>13602</v>
      </c>
      <c r="L3374" s="78" t="s">
        <v>14567</v>
      </c>
      <c r="V3374" s="78">
        <v>9000</v>
      </c>
      <c r="W3374" s="78">
        <v>8000</v>
      </c>
      <c r="X3374" s="78"/>
      <c r="Y3374" s="78">
        <v>10000</v>
      </c>
      <c r="Z3374" s="78">
        <v>2.4</v>
      </c>
    </row>
    <row r="3375" spans="1:26" x14ac:dyDescent="0.25">
      <c r="A3375" s="78">
        <v>209270208</v>
      </c>
      <c r="D3375" s="78" t="s">
        <v>29</v>
      </c>
      <c r="E3375" s="78" t="s">
        <v>306</v>
      </c>
      <c r="J3375" s="78" t="s">
        <v>7385</v>
      </c>
      <c r="L3375" s="78" t="s">
        <v>14561</v>
      </c>
      <c r="V3375" s="78">
        <v>18000</v>
      </c>
      <c r="W3375" s="78">
        <v>12200</v>
      </c>
      <c r="X3375" s="78"/>
      <c r="Y3375" s="78">
        <v>15500</v>
      </c>
      <c r="Z3375" s="78">
        <v>2.4</v>
      </c>
    </row>
    <row r="3376" spans="1:26" x14ac:dyDescent="0.25">
      <c r="A3376" s="78">
        <v>209248928</v>
      </c>
      <c r="D3376" s="78" t="s">
        <v>29</v>
      </c>
      <c r="E3376" s="78" t="s">
        <v>306</v>
      </c>
      <c r="J3376" s="78" t="s">
        <v>7184</v>
      </c>
      <c r="L3376" s="78" t="s">
        <v>14569</v>
      </c>
      <c r="V3376" s="78">
        <v>16000</v>
      </c>
      <c r="W3376" s="78">
        <v>14700</v>
      </c>
      <c r="X3376" s="78"/>
      <c r="Y3376" s="78">
        <v>20200</v>
      </c>
      <c r="Z3376" s="78">
        <v>1.91</v>
      </c>
    </row>
    <row r="3377" spans="1:26" x14ac:dyDescent="0.25">
      <c r="A3377" s="78">
        <v>209248927</v>
      </c>
      <c r="D3377" s="78" t="s">
        <v>29</v>
      </c>
      <c r="E3377" s="78" t="s">
        <v>306</v>
      </c>
      <c r="J3377" s="78" t="s">
        <v>7385</v>
      </c>
      <c r="L3377" s="78" t="s">
        <v>14569</v>
      </c>
      <c r="V3377" s="78">
        <v>16000</v>
      </c>
      <c r="W3377" s="78">
        <v>13400</v>
      </c>
      <c r="X3377" s="78"/>
      <c r="Y3377" s="78">
        <v>15600</v>
      </c>
      <c r="Z3377" s="78">
        <v>2.46</v>
      </c>
    </row>
    <row r="3378" spans="1:26" x14ac:dyDescent="0.25">
      <c r="A3378" s="78">
        <v>209248926</v>
      </c>
      <c r="D3378" s="78" t="s">
        <v>29</v>
      </c>
      <c r="E3378" s="78" t="s">
        <v>306</v>
      </c>
      <c r="J3378" s="78" t="s">
        <v>14020</v>
      </c>
      <c r="L3378" s="78" t="s">
        <v>14571</v>
      </c>
      <c r="V3378" s="78">
        <v>12000</v>
      </c>
      <c r="W3378" s="78">
        <v>9200</v>
      </c>
      <c r="X3378" s="78"/>
      <c r="Y3378" s="78">
        <v>9600</v>
      </c>
      <c r="Z3378" s="78">
        <v>2.4700000000000002</v>
      </c>
    </row>
    <row r="3379" spans="1:26" x14ac:dyDescent="0.25">
      <c r="A3379" s="78">
        <v>209248925</v>
      </c>
      <c r="D3379" s="78" t="s">
        <v>29</v>
      </c>
      <c r="E3379" s="78" t="s">
        <v>306</v>
      </c>
      <c r="J3379" s="78" t="s">
        <v>16252</v>
      </c>
      <c r="L3379" s="78" t="s">
        <v>16251</v>
      </c>
      <c r="V3379" s="78">
        <v>9000</v>
      </c>
      <c r="W3379" s="78">
        <v>9400</v>
      </c>
      <c r="X3379" s="78"/>
      <c r="Y3379" s="78">
        <v>9600</v>
      </c>
      <c r="Z3379" s="78">
        <v>2.4700000000000002</v>
      </c>
    </row>
    <row r="3380" spans="1:26" x14ac:dyDescent="0.25">
      <c r="A3380" s="78">
        <v>209248924</v>
      </c>
      <c r="D3380" s="78" t="s">
        <v>29</v>
      </c>
      <c r="E3380" s="78" t="s">
        <v>306</v>
      </c>
      <c r="J3380" s="78" t="s">
        <v>7396</v>
      </c>
      <c r="L3380" s="78" t="s">
        <v>14571</v>
      </c>
      <c r="V3380" s="78">
        <v>12000</v>
      </c>
      <c r="W3380" s="78">
        <v>10200</v>
      </c>
      <c r="X3380" s="78"/>
      <c r="Y3380" s="78">
        <v>12800</v>
      </c>
      <c r="Z3380" s="78">
        <v>2.33</v>
      </c>
    </row>
    <row r="3381" spans="1:26" x14ac:dyDescent="0.25">
      <c r="A3381" s="78">
        <v>209248923</v>
      </c>
      <c r="D3381" s="78" t="s">
        <v>29</v>
      </c>
      <c r="E3381" s="78" t="s">
        <v>306</v>
      </c>
      <c r="J3381" s="78" t="s">
        <v>16250</v>
      </c>
      <c r="L3381" s="78" t="s">
        <v>16251</v>
      </c>
      <c r="V3381" s="78">
        <v>9000</v>
      </c>
      <c r="W3381" s="78">
        <v>10600</v>
      </c>
      <c r="X3381" s="78"/>
      <c r="Y3381" s="78">
        <v>12800</v>
      </c>
      <c r="Z3381" s="78">
        <v>2.33</v>
      </c>
    </row>
    <row r="3382" spans="1:26" x14ac:dyDescent="0.25">
      <c r="A3382" s="78">
        <v>206330128</v>
      </c>
      <c r="D3382" s="78" t="s">
        <v>29</v>
      </c>
      <c r="E3382" s="78" t="s">
        <v>306</v>
      </c>
      <c r="J3382" s="78" t="s">
        <v>7396</v>
      </c>
      <c r="L3382" s="78" t="s">
        <v>16249</v>
      </c>
      <c r="V3382" s="78">
        <v>12000</v>
      </c>
      <c r="W3382" s="78">
        <v>9600</v>
      </c>
      <c r="X3382" s="78"/>
      <c r="Y3382" s="78">
        <v>12900</v>
      </c>
      <c r="Z3382" s="78">
        <v>2.2000000000000002</v>
      </c>
    </row>
    <row r="3383" spans="1:26" x14ac:dyDescent="0.25">
      <c r="A3383" s="78">
        <v>207338219</v>
      </c>
      <c r="D3383" s="78" t="s">
        <v>29</v>
      </c>
      <c r="E3383" s="78" t="s">
        <v>306</v>
      </c>
      <c r="J3383" s="78" t="s">
        <v>7187</v>
      </c>
      <c r="L3383" s="78" t="s">
        <v>14609</v>
      </c>
      <c r="V3383" s="78">
        <v>24000</v>
      </c>
      <c r="W3383" s="78">
        <v>21000</v>
      </c>
      <c r="X3383" s="78"/>
      <c r="Y3383" s="78">
        <v>24000</v>
      </c>
      <c r="Z3383" s="78">
        <v>2.17</v>
      </c>
    </row>
    <row r="3384" spans="1:26" x14ac:dyDescent="0.25">
      <c r="A3384" s="78">
        <v>207338218</v>
      </c>
      <c r="D3384" s="78" t="s">
        <v>29</v>
      </c>
      <c r="E3384" s="78" t="s">
        <v>306</v>
      </c>
      <c r="J3384" s="78" t="s">
        <v>7211</v>
      </c>
      <c r="L3384" s="78" t="s">
        <v>14609</v>
      </c>
      <c r="V3384" s="78">
        <v>24000</v>
      </c>
      <c r="W3384" s="78">
        <v>19000</v>
      </c>
      <c r="X3384" s="78"/>
      <c r="Y3384" s="78">
        <v>20800</v>
      </c>
      <c r="Z3384" s="78">
        <v>2.36</v>
      </c>
    </row>
    <row r="3385" spans="1:26" x14ac:dyDescent="0.25">
      <c r="A3385" s="78">
        <v>206330130</v>
      </c>
      <c r="D3385" s="78" t="s">
        <v>29</v>
      </c>
      <c r="E3385" s="78" t="s">
        <v>306</v>
      </c>
      <c r="J3385" s="78" t="s">
        <v>7184</v>
      </c>
      <c r="L3385" s="78" t="s">
        <v>16247</v>
      </c>
      <c r="V3385" s="78">
        <v>17000</v>
      </c>
      <c r="W3385" s="78">
        <v>12000</v>
      </c>
      <c r="X3385" s="78"/>
      <c r="Y3385" s="78">
        <v>17000</v>
      </c>
      <c r="Z3385" s="78">
        <v>1.9</v>
      </c>
    </row>
    <row r="3386" spans="1:26" x14ac:dyDescent="0.25">
      <c r="A3386" s="78">
        <v>212940790</v>
      </c>
      <c r="D3386" s="78" t="s">
        <v>29</v>
      </c>
      <c r="E3386" s="78" t="s">
        <v>340</v>
      </c>
      <c r="J3386" s="78" t="s">
        <v>6047</v>
      </c>
      <c r="L3386" s="78" t="s">
        <v>13804</v>
      </c>
      <c r="V3386" s="78">
        <v>24000</v>
      </c>
      <c r="W3386" s="78">
        <v>19200</v>
      </c>
      <c r="X3386" s="78"/>
      <c r="Y3386" s="78">
        <v>26400</v>
      </c>
      <c r="Z3386" s="78">
        <v>2.14</v>
      </c>
    </row>
    <row r="3387" spans="1:26" x14ac:dyDescent="0.25">
      <c r="A3387" s="78">
        <v>212940789</v>
      </c>
      <c r="D3387" s="78" t="s">
        <v>29</v>
      </c>
      <c r="E3387" s="78" t="s">
        <v>340</v>
      </c>
      <c r="J3387" s="78" t="s">
        <v>11337</v>
      </c>
      <c r="L3387" s="78" t="s">
        <v>13803</v>
      </c>
      <c r="V3387" s="78">
        <v>18000</v>
      </c>
      <c r="W3387" s="78">
        <v>13500</v>
      </c>
      <c r="X3387" s="78"/>
      <c r="Y3387" s="78">
        <v>21000</v>
      </c>
      <c r="Z3387" s="78">
        <v>2.21</v>
      </c>
    </row>
    <row r="3388" spans="1:26" x14ac:dyDescent="0.25">
      <c r="A3388" s="78">
        <v>212940802</v>
      </c>
      <c r="D3388" s="78" t="s">
        <v>29</v>
      </c>
      <c r="E3388" s="78" t="s">
        <v>6035</v>
      </c>
      <c r="J3388" s="78" t="s">
        <v>6028</v>
      </c>
      <c r="L3388" s="78" t="s">
        <v>11396</v>
      </c>
      <c r="V3388" s="78">
        <v>24000</v>
      </c>
      <c r="W3388" s="78">
        <v>19200</v>
      </c>
      <c r="X3388" s="78"/>
      <c r="Y3388" s="78">
        <v>26400</v>
      </c>
      <c r="Z3388" s="78">
        <v>2.14</v>
      </c>
    </row>
    <row r="3389" spans="1:26" x14ac:dyDescent="0.25">
      <c r="A3389" s="78">
        <v>212940800</v>
      </c>
      <c r="D3389" s="78" t="s">
        <v>29</v>
      </c>
      <c r="E3389" s="78" t="s">
        <v>6035</v>
      </c>
      <c r="J3389" s="78" t="s">
        <v>11252</v>
      </c>
      <c r="L3389" s="78" t="s">
        <v>11397</v>
      </c>
      <c r="V3389" s="78">
        <v>18000</v>
      </c>
      <c r="W3389" s="78">
        <v>13500</v>
      </c>
      <c r="X3389" s="78"/>
      <c r="Y3389" s="78">
        <v>21000</v>
      </c>
      <c r="Z3389" s="78">
        <v>2.21</v>
      </c>
    </row>
    <row r="3390" spans="1:26" x14ac:dyDescent="0.25">
      <c r="A3390" s="78">
        <v>212920485</v>
      </c>
      <c r="D3390" s="78" t="s">
        <v>29</v>
      </c>
      <c r="E3390" s="78" t="s">
        <v>7154</v>
      </c>
      <c r="J3390" s="78" t="s">
        <v>16234</v>
      </c>
      <c r="L3390" s="78" t="s">
        <v>16235</v>
      </c>
      <c r="V3390" s="78">
        <v>24000</v>
      </c>
      <c r="W3390" s="78">
        <v>21000</v>
      </c>
      <c r="X3390" s="78"/>
      <c r="Y3390" s="78">
        <v>22000</v>
      </c>
      <c r="Z3390" s="78">
        <v>2.8</v>
      </c>
    </row>
    <row r="3391" spans="1:26" x14ac:dyDescent="0.25">
      <c r="A3391" s="78">
        <v>212920484</v>
      </c>
      <c r="D3391" s="78" t="s">
        <v>29</v>
      </c>
      <c r="E3391" s="78" t="s">
        <v>7154</v>
      </c>
      <c r="J3391" s="78" t="s">
        <v>16232</v>
      </c>
      <c r="L3391" s="78" t="s">
        <v>16233</v>
      </c>
      <c r="V3391" s="78">
        <v>18000</v>
      </c>
      <c r="W3391" s="78">
        <v>12000</v>
      </c>
      <c r="X3391" s="78"/>
      <c r="Y3391" s="78">
        <v>12000</v>
      </c>
      <c r="Z3391" s="78">
        <v>2.71</v>
      </c>
    </row>
    <row r="3392" spans="1:26" x14ac:dyDescent="0.25">
      <c r="A3392" s="78">
        <v>212920492</v>
      </c>
      <c r="D3392" s="78" t="s">
        <v>29</v>
      </c>
      <c r="E3392" s="78" t="s">
        <v>7154</v>
      </c>
      <c r="J3392" s="78" t="s">
        <v>16226</v>
      </c>
      <c r="L3392" s="78" t="s">
        <v>16227</v>
      </c>
      <c r="V3392" s="78">
        <v>30000</v>
      </c>
      <c r="W3392" s="78">
        <v>20400</v>
      </c>
      <c r="X3392" s="78"/>
      <c r="Y3392" s="78">
        <v>22000</v>
      </c>
      <c r="Z3392" s="78">
        <v>2.04</v>
      </c>
    </row>
    <row r="3393" spans="1:26" x14ac:dyDescent="0.25">
      <c r="A3393" s="78">
        <v>212920491</v>
      </c>
      <c r="D3393" s="78" t="s">
        <v>29</v>
      </c>
      <c r="E3393" s="78" t="s">
        <v>7154</v>
      </c>
      <c r="J3393" s="78" t="s">
        <v>16224</v>
      </c>
      <c r="L3393" s="78" t="s">
        <v>16225</v>
      </c>
      <c r="V3393" s="78">
        <v>24000</v>
      </c>
      <c r="W3393" s="78">
        <v>17000</v>
      </c>
      <c r="X3393" s="78"/>
      <c r="Y3393" s="78">
        <v>18000</v>
      </c>
      <c r="Z3393" s="78">
        <v>2.2000000000000002</v>
      </c>
    </row>
    <row r="3394" spans="1:26" x14ac:dyDescent="0.25">
      <c r="A3394" s="78">
        <v>212920490</v>
      </c>
      <c r="D3394" s="78" t="s">
        <v>29</v>
      </c>
      <c r="E3394" s="78" t="s">
        <v>7154</v>
      </c>
      <c r="J3394" s="78" t="s">
        <v>16222</v>
      </c>
      <c r="L3394" s="78" t="s">
        <v>16223</v>
      </c>
      <c r="V3394" s="78">
        <v>18000</v>
      </c>
      <c r="W3394" s="78">
        <v>13200</v>
      </c>
      <c r="X3394" s="78"/>
      <c r="Y3394" s="78">
        <v>14000</v>
      </c>
      <c r="Z3394" s="78">
        <v>2.41</v>
      </c>
    </row>
    <row r="3395" spans="1:26" x14ac:dyDescent="0.25">
      <c r="A3395" s="78">
        <v>212920503</v>
      </c>
      <c r="D3395" s="78" t="s">
        <v>29</v>
      </c>
      <c r="E3395" s="78" t="s">
        <v>7154</v>
      </c>
      <c r="J3395" s="78" t="s">
        <v>16220</v>
      </c>
      <c r="L3395" s="78" t="s">
        <v>16221</v>
      </c>
      <c r="V3395" s="78">
        <v>18000</v>
      </c>
      <c r="W3395" s="78">
        <v>14100</v>
      </c>
      <c r="X3395" s="78"/>
      <c r="Y3395" s="78">
        <v>16238</v>
      </c>
      <c r="Z3395" s="78">
        <v>2.4900000000000002</v>
      </c>
    </row>
    <row r="3396" spans="1:26" x14ac:dyDescent="0.25">
      <c r="A3396" s="78">
        <v>212920498</v>
      </c>
      <c r="D3396" s="78" t="s">
        <v>29</v>
      </c>
      <c r="E3396" s="78" t="s">
        <v>7154</v>
      </c>
      <c r="J3396" s="78" t="s">
        <v>16216</v>
      </c>
      <c r="L3396" s="78" t="s">
        <v>16217</v>
      </c>
      <c r="V3396" s="78">
        <v>18000</v>
      </c>
      <c r="W3396" s="78">
        <v>11400</v>
      </c>
      <c r="X3396" s="78"/>
      <c r="Y3396" s="78">
        <v>14370</v>
      </c>
      <c r="Z3396" s="78">
        <v>2.4900000000000002</v>
      </c>
    </row>
    <row r="3397" spans="1:26" x14ac:dyDescent="0.25">
      <c r="A3397" s="78">
        <v>212920497</v>
      </c>
      <c r="D3397" s="78" t="s">
        <v>29</v>
      </c>
      <c r="E3397" s="78" t="s">
        <v>7154</v>
      </c>
      <c r="J3397" s="78" t="s">
        <v>16214</v>
      </c>
      <c r="L3397" s="78" t="s">
        <v>16215</v>
      </c>
      <c r="V3397" s="78">
        <v>12000</v>
      </c>
      <c r="W3397" s="78">
        <v>7000</v>
      </c>
      <c r="X3397" s="78"/>
      <c r="Y3397" s="78">
        <v>9300</v>
      </c>
      <c r="Z3397" s="78">
        <v>2</v>
      </c>
    </row>
    <row r="3398" spans="1:26" x14ac:dyDescent="0.25">
      <c r="A3398" s="78">
        <v>212920504</v>
      </c>
      <c r="D3398" s="78" t="s">
        <v>29</v>
      </c>
      <c r="E3398" s="78" t="s">
        <v>7154</v>
      </c>
      <c r="J3398" s="78" t="s">
        <v>16210</v>
      </c>
      <c r="L3398" s="78" t="s">
        <v>16211</v>
      </c>
      <c r="V3398" s="78">
        <v>24000</v>
      </c>
      <c r="W3398" s="78">
        <v>17400</v>
      </c>
      <c r="X3398" s="78"/>
      <c r="Y3398" s="78">
        <v>23471</v>
      </c>
      <c r="Z3398" s="78">
        <v>2.29</v>
      </c>
    </row>
    <row r="3399" spans="1:26" x14ac:dyDescent="0.25">
      <c r="A3399" s="78">
        <v>212920502</v>
      </c>
      <c r="D3399" s="78" t="s">
        <v>29</v>
      </c>
      <c r="E3399" s="78" t="s">
        <v>7154</v>
      </c>
      <c r="J3399" s="78" t="s">
        <v>16208</v>
      </c>
      <c r="L3399" s="78" t="s">
        <v>16209</v>
      </c>
      <c r="V3399" s="78">
        <v>12000</v>
      </c>
      <c r="W3399" s="78">
        <v>10000</v>
      </c>
      <c r="X3399" s="78"/>
      <c r="Y3399" s="78">
        <v>9843</v>
      </c>
      <c r="Z3399" s="78">
        <v>2.33</v>
      </c>
    </row>
    <row r="3400" spans="1:26" x14ac:dyDescent="0.25">
      <c r="A3400" s="78">
        <v>212920501</v>
      </c>
      <c r="D3400" s="78" t="s">
        <v>29</v>
      </c>
      <c r="E3400" s="78" t="s">
        <v>7154</v>
      </c>
      <c r="J3400" s="78" t="s">
        <v>16206</v>
      </c>
      <c r="L3400" s="78" t="s">
        <v>16207</v>
      </c>
      <c r="V3400" s="78">
        <v>12000</v>
      </c>
      <c r="W3400" s="78">
        <v>8900</v>
      </c>
      <c r="X3400" s="78"/>
      <c r="Y3400" s="78">
        <v>9018</v>
      </c>
      <c r="Z3400" s="78">
        <v>2.4</v>
      </c>
    </row>
    <row r="3401" spans="1:26" x14ac:dyDescent="0.25">
      <c r="A3401" s="78">
        <v>213088012</v>
      </c>
      <c r="D3401" s="78" t="s">
        <v>29</v>
      </c>
      <c r="E3401" s="78" t="s">
        <v>5232</v>
      </c>
      <c r="J3401" s="78" t="s">
        <v>7203</v>
      </c>
      <c r="L3401" s="78" t="s">
        <v>16205</v>
      </c>
      <c r="V3401" s="78">
        <v>24000</v>
      </c>
      <c r="W3401" s="78">
        <v>19000</v>
      </c>
      <c r="X3401" s="78"/>
      <c r="Y3401" s="78">
        <v>20800</v>
      </c>
      <c r="Z3401" s="78">
        <v>2.36</v>
      </c>
    </row>
    <row r="3402" spans="1:26" x14ac:dyDescent="0.25">
      <c r="A3402" s="78">
        <v>207613860</v>
      </c>
      <c r="D3402" s="78" t="s">
        <v>29</v>
      </c>
      <c r="E3402" s="78" t="s">
        <v>306</v>
      </c>
      <c r="J3402" s="78" t="s">
        <v>16204</v>
      </c>
      <c r="L3402" s="78" t="s">
        <v>8580</v>
      </c>
      <c r="V3402" s="78">
        <v>18000</v>
      </c>
      <c r="W3402" s="78">
        <v>20200</v>
      </c>
      <c r="X3402" s="78"/>
      <c r="Y3402" s="78">
        <v>24485</v>
      </c>
      <c r="Z3402" s="78">
        <v>1.98</v>
      </c>
    </row>
    <row r="3403" spans="1:26" x14ac:dyDescent="0.25">
      <c r="A3403" s="78">
        <v>207591143</v>
      </c>
      <c r="D3403" s="78" t="s">
        <v>29</v>
      </c>
      <c r="E3403" s="78" t="s">
        <v>306</v>
      </c>
      <c r="J3403" s="78" t="s">
        <v>16163</v>
      </c>
      <c r="L3403" s="78" t="s">
        <v>16203</v>
      </c>
      <c r="V3403" s="78">
        <v>9000</v>
      </c>
      <c r="W3403" s="78">
        <v>11400</v>
      </c>
      <c r="X3403" s="78"/>
      <c r="Y3403" s="78">
        <v>15100</v>
      </c>
      <c r="Z3403" s="78">
        <v>1.98</v>
      </c>
    </row>
    <row r="3404" spans="1:26" x14ac:dyDescent="0.25">
      <c r="A3404" s="78">
        <v>207591142</v>
      </c>
      <c r="D3404" s="78" t="s">
        <v>29</v>
      </c>
      <c r="E3404" s="78" t="s">
        <v>306</v>
      </c>
      <c r="J3404" s="78" t="s">
        <v>16157</v>
      </c>
      <c r="L3404" s="78" t="s">
        <v>16202</v>
      </c>
      <c r="V3404" s="78">
        <v>12000</v>
      </c>
      <c r="W3404" s="78">
        <v>11400</v>
      </c>
      <c r="X3404" s="78"/>
      <c r="Y3404" s="78">
        <v>15100</v>
      </c>
      <c r="Z3404" s="78">
        <v>1.98</v>
      </c>
    </row>
    <row r="3405" spans="1:26" x14ac:dyDescent="0.25">
      <c r="A3405" s="78">
        <v>207591141</v>
      </c>
      <c r="D3405" s="78" t="s">
        <v>29</v>
      </c>
      <c r="E3405" s="78" t="s">
        <v>306</v>
      </c>
      <c r="J3405" s="78" t="s">
        <v>16163</v>
      </c>
      <c r="L3405" s="78" t="s">
        <v>16164</v>
      </c>
      <c r="V3405" s="78">
        <v>9000</v>
      </c>
      <c r="W3405" s="78">
        <v>10400</v>
      </c>
      <c r="X3405" s="78"/>
      <c r="Y3405" s="78">
        <v>17087</v>
      </c>
      <c r="Z3405" s="78">
        <v>2.21</v>
      </c>
    </row>
    <row r="3406" spans="1:26" x14ac:dyDescent="0.25">
      <c r="A3406" s="78">
        <v>207591140</v>
      </c>
      <c r="D3406" s="78" t="s">
        <v>29</v>
      </c>
      <c r="E3406" s="78" t="s">
        <v>306</v>
      </c>
      <c r="J3406" s="78" t="s">
        <v>16157</v>
      </c>
      <c r="L3406" s="78" t="s">
        <v>16201</v>
      </c>
      <c r="V3406" s="78">
        <v>12000</v>
      </c>
      <c r="W3406" s="78">
        <v>10400</v>
      </c>
      <c r="X3406" s="78"/>
      <c r="Y3406" s="78">
        <v>17087</v>
      </c>
      <c r="Z3406" s="78">
        <v>2.21</v>
      </c>
    </row>
    <row r="3407" spans="1:26" x14ac:dyDescent="0.25">
      <c r="A3407" s="78">
        <v>213160460</v>
      </c>
      <c r="D3407" s="78" t="s">
        <v>29</v>
      </c>
      <c r="E3407" s="78" t="s">
        <v>7439</v>
      </c>
      <c r="J3407" s="78" t="s">
        <v>16196</v>
      </c>
      <c r="L3407" s="78" t="s">
        <v>16197</v>
      </c>
      <c r="V3407" s="78">
        <v>6000</v>
      </c>
      <c r="W3407" s="78">
        <v>8500</v>
      </c>
      <c r="X3407" s="78"/>
      <c r="Y3407" s="78">
        <v>10041</v>
      </c>
      <c r="Z3407" s="78">
        <v>2.4500000000000002</v>
      </c>
    </row>
    <row r="3408" spans="1:26" x14ac:dyDescent="0.25">
      <c r="A3408" s="78">
        <v>213160464</v>
      </c>
      <c r="D3408" s="78" t="s">
        <v>29</v>
      </c>
      <c r="E3408" s="78" t="s">
        <v>7439</v>
      </c>
      <c r="J3408" s="78" t="s">
        <v>16194</v>
      </c>
      <c r="L3408" s="78" t="s">
        <v>16195</v>
      </c>
      <c r="V3408" s="78">
        <v>24000</v>
      </c>
      <c r="W3408" s="78">
        <v>21200</v>
      </c>
      <c r="X3408" s="78"/>
      <c r="Y3408" s="78">
        <v>24485</v>
      </c>
      <c r="Z3408" s="78">
        <v>1.98</v>
      </c>
    </row>
    <row r="3409" spans="1:26" x14ac:dyDescent="0.25">
      <c r="A3409" s="78">
        <v>213160463</v>
      </c>
      <c r="D3409" s="78" t="s">
        <v>29</v>
      </c>
      <c r="E3409" s="78" t="s">
        <v>7439</v>
      </c>
      <c r="J3409" s="78" t="s">
        <v>16192</v>
      </c>
      <c r="L3409" s="78" t="s">
        <v>16193</v>
      </c>
      <c r="V3409" s="78">
        <v>18000</v>
      </c>
      <c r="W3409" s="78">
        <v>15000</v>
      </c>
      <c r="X3409" s="78"/>
      <c r="Y3409" s="78">
        <v>19200</v>
      </c>
      <c r="Z3409" s="78">
        <v>1.99</v>
      </c>
    </row>
    <row r="3410" spans="1:26" x14ac:dyDescent="0.25">
      <c r="A3410" s="78">
        <v>213160462</v>
      </c>
      <c r="D3410" s="78" t="s">
        <v>29</v>
      </c>
      <c r="E3410" s="78" t="s">
        <v>7439</v>
      </c>
      <c r="J3410" s="78" t="s">
        <v>16190</v>
      </c>
      <c r="L3410" s="78" t="s">
        <v>16191</v>
      </c>
      <c r="V3410" s="78">
        <v>12000</v>
      </c>
      <c r="W3410" s="78">
        <v>10000</v>
      </c>
      <c r="X3410" s="78"/>
      <c r="Y3410" s="78">
        <v>13112</v>
      </c>
      <c r="Z3410" s="78">
        <v>2.11</v>
      </c>
    </row>
    <row r="3411" spans="1:26" x14ac:dyDescent="0.25">
      <c r="A3411" s="78">
        <v>213088009</v>
      </c>
      <c r="D3411" s="78" t="s">
        <v>29</v>
      </c>
      <c r="E3411" s="78" t="s">
        <v>2521</v>
      </c>
      <c r="J3411" s="78" t="s">
        <v>16176</v>
      </c>
      <c r="L3411" s="78" t="s">
        <v>16177</v>
      </c>
      <c r="V3411" s="78">
        <v>9000</v>
      </c>
      <c r="W3411" s="78">
        <v>11400</v>
      </c>
      <c r="X3411" s="78"/>
      <c r="Y3411" s="78">
        <v>15100</v>
      </c>
      <c r="Z3411" s="78">
        <v>1.98</v>
      </c>
    </row>
    <row r="3412" spans="1:26" x14ac:dyDescent="0.25">
      <c r="A3412" s="78">
        <v>213088010</v>
      </c>
      <c r="D3412" s="78" t="s">
        <v>29</v>
      </c>
      <c r="E3412" s="78" t="s">
        <v>2521</v>
      </c>
      <c r="J3412" s="78" t="s">
        <v>16175</v>
      </c>
      <c r="L3412" s="78" t="s">
        <v>9586</v>
      </c>
      <c r="V3412" s="78">
        <v>12000</v>
      </c>
      <c r="W3412" s="78">
        <v>11400</v>
      </c>
      <c r="X3412" s="78"/>
      <c r="Y3412" s="78">
        <v>15100</v>
      </c>
      <c r="Z3412" s="78">
        <v>1.98</v>
      </c>
    </row>
    <row r="3413" spans="1:26" x14ac:dyDescent="0.25">
      <c r="A3413" s="78">
        <v>207742501</v>
      </c>
      <c r="D3413" s="78" t="s">
        <v>29</v>
      </c>
      <c r="E3413" s="78" t="s">
        <v>2521</v>
      </c>
      <c r="J3413" s="78" t="s">
        <v>16173</v>
      </c>
      <c r="L3413" s="78" t="s">
        <v>16174</v>
      </c>
      <c r="V3413" s="78">
        <v>18000</v>
      </c>
      <c r="W3413" s="78">
        <v>20200</v>
      </c>
      <c r="X3413" s="78"/>
      <c r="Y3413" s="78">
        <v>24485</v>
      </c>
      <c r="Z3413" s="78">
        <v>1.98</v>
      </c>
    </row>
    <row r="3414" spans="1:26" x14ac:dyDescent="0.25">
      <c r="A3414" s="78">
        <v>207629153</v>
      </c>
      <c r="D3414" s="78" t="s">
        <v>29</v>
      </c>
      <c r="E3414" s="78" t="s">
        <v>5206</v>
      </c>
      <c r="J3414" s="78" t="s">
        <v>16171</v>
      </c>
      <c r="L3414" s="78" t="s">
        <v>16172</v>
      </c>
      <c r="V3414" s="78">
        <v>9000</v>
      </c>
      <c r="W3414" s="78">
        <v>11400</v>
      </c>
      <c r="X3414" s="78"/>
      <c r="Y3414" s="78">
        <v>15100</v>
      </c>
      <c r="Z3414" s="78">
        <v>1.98</v>
      </c>
    </row>
    <row r="3415" spans="1:26" x14ac:dyDescent="0.25">
      <c r="A3415" s="78">
        <v>207629154</v>
      </c>
      <c r="D3415" s="78" t="s">
        <v>29</v>
      </c>
      <c r="E3415" s="78" t="s">
        <v>5206</v>
      </c>
      <c r="J3415" s="78" t="s">
        <v>16169</v>
      </c>
      <c r="L3415" s="78" t="s">
        <v>16170</v>
      </c>
      <c r="V3415" s="78">
        <v>12000</v>
      </c>
      <c r="W3415" s="78">
        <v>11400</v>
      </c>
      <c r="X3415" s="78"/>
      <c r="Y3415" s="78">
        <v>15100</v>
      </c>
      <c r="Z3415" s="78">
        <v>1.98</v>
      </c>
    </row>
    <row r="3416" spans="1:26" x14ac:dyDescent="0.25">
      <c r="A3416" s="78">
        <v>207742499</v>
      </c>
      <c r="D3416" s="78" t="s">
        <v>29</v>
      </c>
      <c r="E3416" s="78" t="s">
        <v>2521</v>
      </c>
      <c r="J3416" s="78" t="s">
        <v>16166</v>
      </c>
      <c r="L3416" s="78" t="s">
        <v>16167</v>
      </c>
      <c r="V3416" s="78">
        <v>9000</v>
      </c>
      <c r="W3416" s="78">
        <v>10400</v>
      </c>
      <c r="X3416" s="78"/>
      <c r="Y3416" s="78">
        <v>17087</v>
      </c>
      <c r="Z3416" s="78">
        <v>2.21</v>
      </c>
    </row>
    <row r="3417" spans="1:26" x14ac:dyDescent="0.25">
      <c r="A3417" s="78">
        <v>207742500</v>
      </c>
      <c r="D3417" s="78" t="s">
        <v>29</v>
      </c>
      <c r="E3417" s="78" t="s">
        <v>2521</v>
      </c>
      <c r="J3417" s="78" t="s">
        <v>9585</v>
      </c>
      <c r="L3417" s="78" t="s">
        <v>16165</v>
      </c>
      <c r="V3417" s="78">
        <v>12000</v>
      </c>
      <c r="W3417" s="78">
        <v>10400</v>
      </c>
      <c r="X3417" s="78"/>
      <c r="Y3417" s="78">
        <v>17087</v>
      </c>
      <c r="Z3417" s="78">
        <v>2.21</v>
      </c>
    </row>
    <row r="3418" spans="1:26" x14ac:dyDescent="0.25">
      <c r="A3418" s="78">
        <v>208568345</v>
      </c>
      <c r="D3418" s="78" t="s">
        <v>29</v>
      </c>
      <c r="E3418" s="78" t="s">
        <v>15</v>
      </c>
      <c r="J3418" s="78" t="s">
        <v>16163</v>
      </c>
      <c r="L3418" s="78" t="s">
        <v>16164</v>
      </c>
      <c r="V3418" s="78">
        <v>9000</v>
      </c>
      <c r="W3418" s="78">
        <v>10400</v>
      </c>
      <c r="X3418" s="78"/>
      <c r="Y3418" s="78">
        <v>17087</v>
      </c>
      <c r="Z3418" s="78">
        <v>2.21</v>
      </c>
    </row>
    <row r="3419" spans="1:26" x14ac:dyDescent="0.25">
      <c r="A3419" s="78">
        <v>212615065</v>
      </c>
      <c r="D3419" s="78" t="s">
        <v>29</v>
      </c>
      <c r="E3419" s="78" t="s">
        <v>5235</v>
      </c>
      <c r="J3419" s="78" t="s">
        <v>16161</v>
      </c>
      <c r="L3419" s="78" t="s">
        <v>16162</v>
      </c>
      <c r="V3419" s="78">
        <v>9000</v>
      </c>
      <c r="W3419" s="78">
        <v>10400</v>
      </c>
      <c r="X3419" s="78"/>
      <c r="Y3419" s="78">
        <v>17087</v>
      </c>
      <c r="Z3419" s="78">
        <v>2.21</v>
      </c>
    </row>
    <row r="3420" spans="1:26" x14ac:dyDescent="0.25">
      <c r="A3420" s="78">
        <v>212615066</v>
      </c>
      <c r="D3420" s="78" t="s">
        <v>29</v>
      </c>
      <c r="E3420" s="78" t="s">
        <v>5235</v>
      </c>
      <c r="J3420" s="78" t="s">
        <v>16159</v>
      </c>
      <c r="L3420" s="78" t="s">
        <v>16160</v>
      </c>
      <c r="V3420" s="78">
        <v>12000</v>
      </c>
      <c r="W3420" s="78">
        <v>10400</v>
      </c>
      <c r="X3420" s="78"/>
      <c r="Y3420" s="78">
        <v>17087</v>
      </c>
      <c r="Z3420" s="78">
        <v>2.21</v>
      </c>
    </row>
    <row r="3421" spans="1:26" x14ac:dyDescent="0.25">
      <c r="A3421" s="78">
        <v>207821938</v>
      </c>
      <c r="D3421" s="78" t="s">
        <v>29</v>
      </c>
      <c r="E3421" s="78" t="s">
        <v>15</v>
      </c>
      <c r="J3421" s="78" t="s">
        <v>16157</v>
      </c>
      <c r="L3421" s="78" t="s">
        <v>16158</v>
      </c>
      <c r="V3421" s="78">
        <v>12000</v>
      </c>
      <c r="W3421" s="78">
        <v>10400</v>
      </c>
      <c r="X3421" s="78"/>
      <c r="Y3421" s="78">
        <v>17087</v>
      </c>
      <c r="Z3421" s="78">
        <v>2.21</v>
      </c>
    </row>
    <row r="3422" spans="1:26" x14ac:dyDescent="0.25">
      <c r="A3422" s="78">
        <v>208132556</v>
      </c>
      <c r="D3422" s="78" t="s">
        <v>29</v>
      </c>
      <c r="E3422" s="78" t="s">
        <v>306</v>
      </c>
      <c r="J3422" s="78" t="s">
        <v>10771</v>
      </c>
      <c r="V3422" s="78">
        <v>48500</v>
      </c>
      <c r="W3422" s="78">
        <v>35400</v>
      </c>
      <c r="X3422" s="78"/>
      <c r="Y3422" s="78">
        <v>37000</v>
      </c>
      <c r="Z3422" s="78">
        <v>2.17</v>
      </c>
    </row>
    <row r="3423" spans="1:26" x14ac:dyDescent="0.25">
      <c r="A3423" s="78">
        <v>208132549</v>
      </c>
      <c r="D3423" s="78" t="s">
        <v>29</v>
      </c>
      <c r="E3423" s="78" t="s">
        <v>306</v>
      </c>
      <c r="J3423" s="78" t="s">
        <v>10771</v>
      </c>
      <c r="V3423" s="78">
        <v>49000</v>
      </c>
      <c r="W3423" s="78">
        <v>34800</v>
      </c>
      <c r="X3423" s="78"/>
      <c r="Y3423" s="78">
        <v>37000</v>
      </c>
      <c r="Z3423" s="78">
        <v>2.17</v>
      </c>
    </row>
    <row r="3424" spans="1:26" x14ac:dyDescent="0.25">
      <c r="A3424" s="78">
        <v>209948225</v>
      </c>
      <c r="D3424" s="78" t="s">
        <v>29</v>
      </c>
      <c r="E3424" s="78" t="s">
        <v>306</v>
      </c>
      <c r="J3424" s="78" t="s">
        <v>10066</v>
      </c>
      <c r="V3424" s="78">
        <v>27400</v>
      </c>
      <c r="W3424" s="78">
        <v>20400</v>
      </c>
      <c r="X3424" s="78"/>
      <c r="Y3424" s="78">
        <v>22600</v>
      </c>
      <c r="Z3424" s="78">
        <v>2.25</v>
      </c>
    </row>
    <row r="3425" spans="1:26" x14ac:dyDescent="0.25">
      <c r="A3425" s="78">
        <v>208954549</v>
      </c>
      <c r="D3425" s="78" t="s">
        <v>29</v>
      </c>
      <c r="E3425" s="78" t="s">
        <v>306</v>
      </c>
      <c r="J3425" s="78" t="s">
        <v>10066</v>
      </c>
      <c r="V3425" s="78">
        <v>28000</v>
      </c>
      <c r="W3425" s="78">
        <v>21000</v>
      </c>
      <c r="X3425" s="78"/>
      <c r="Y3425" s="78">
        <v>22600</v>
      </c>
      <c r="Z3425" s="78">
        <v>2.25</v>
      </c>
    </row>
    <row r="3426" spans="1:26" x14ac:dyDescent="0.25">
      <c r="A3426" s="78">
        <v>208132553</v>
      </c>
      <c r="D3426" s="78" t="s">
        <v>29</v>
      </c>
      <c r="E3426" s="78" t="s">
        <v>306</v>
      </c>
      <c r="J3426" s="78" t="s">
        <v>10779</v>
      </c>
      <c r="V3426" s="78">
        <v>55000</v>
      </c>
      <c r="W3426" s="78">
        <v>35000</v>
      </c>
      <c r="X3426" s="78"/>
      <c r="Y3426" s="78">
        <v>45000</v>
      </c>
      <c r="Z3426" s="78">
        <v>2.06</v>
      </c>
    </row>
    <row r="3427" spans="1:26" x14ac:dyDescent="0.25">
      <c r="A3427" s="78">
        <v>208132544</v>
      </c>
      <c r="D3427" s="78" t="s">
        <v>29</v>
      </c>
      <c r="E3427" s="78" t="s">
        <v>306</v>
      </c>
      <c r="J3427" s="78" t="s">
        <v>10779</v>
      </c>
      <c r="V3427" s="78">
        <v>55000</v>
      </c>
      <c r="W3427" s="78">
        <v>35200</v>
      </c>
      <c r="X3427" s="78"/>
      <c r="Y3427" s="78">
        <v>45000</v>
      </c>
      <c r="Z3427" s="78">
        <v>2.06</v>
      </c>
    </row>
    <row r="3428" spans="1:26" x14ac:dyDescent="0.25">
      <c r="A3428" s="78">
        <v>208132552</v>
      </c>
      <c r="D3428" s="78" t="s">
        <v>29</v>
      </c>
      <c r="E3428" s="78" t="s">
        <v>306</v>
      </c>
      <c r="J3428" s="78" t="s">
        <v>16155</v>
      </c>
      <c r="V3428" s="78">
        <v>55000</v>
      </c>
      <c r="W3428" s="78">
        <v>34800</v>
      </c>
      <c r="X3428" s="78"/>
      <c r="Y3428" s="78">
        <v>45000</v>
      </c>
      <c r="Z3428" s="78">
        <v>2.06</v>
      </c>
    </row>
    <row r="3429" spans="1:26" x14ac:dyDescent="0.25">
      <c r="A3429" s="78">
        <v>208132542</v>
      </c>
      <c r="D3429" s="78" t="s">
        <v>29</v>
      </c>
      <c r="E3429" s="78" t="s">
        <v>306</v>
      </c>
      <c r="J3429" s="78" t="s">
        <v>16155</v>
      </c>
      <c r="V3429" s="78">
        <v>55000</v>
      </c>
      <c r="W3429" s="78">
        <v>35200</v>
      </c>
      <c r="X3429" s="78"/>
      <c r="Y3429" s="78">
        <v>45000</v>
      </c>
      <c r="Z3429" s="78">
        <v>2.06</v>
      </c>
    </row>
    <row r="3430" spans="1:26" x14ac:dyDescent="0.25">
      <c r="A3430" s="78">
        <v>207641251</v>
      </c>
      <c r="D3430" s="78" t="s">
        <v>29</v>
      </c>
      <c r="E3430" s="78" t="s">
        <v>306</v>
      </c>
      <c r="J3430" s="78" t="s">
        <v>7383</v>
      </c>
      <c r="V3430" s="78">
        <v>47500</v>
      </c>
      <c r="W3430" s="78">
        <v>37400</v>
      </c>
      <c r="X3430" s="78"/>
      <c r="Y3430" s="78">
        <v>45000</v>
      </c>
      <c r="Z3430" s="78">
        <v>2.2000000000000002</v>
      </c>
    </row>
    <row r="3431" spans="1:26" x14ac:dyDescent="0.25">
      <c r="A3431" s="78">
        <v>207641259</v>
      </c>
      <c r="D3431" s="78" t="s">
        <v>29</v>
      </c>
      <c r="E3431" s="78" t="s">
        <v>306</v>
      </c>
      <c r="J3431" s="78" t="s">
        <v>10059</v>
      </c>
      <c r="V3431" s="78">
        <v>28000</v>
      </c>
      <c r="W3431" s="78">
        <v>26200</v>
      </c>
      <c r="X3431" s="78"/>
      <c r="Y3431" s="78">
        <v>27200</v>
      </c>
      <c r="Z3431" s="78">
        <v>2.21</v>
      </c>
    </row>
    <row r="3432" spans="1:26" x14ac:dyDescent="0.25">
      <c r="A3432" s="78">
        <v>207641247</v>
      </c>
      <c r="D3432" s="78" t="s">
        <v>29</v>
      </c>
      <c r="E3432" s="78" t="s">
        <v>306</v>
      </c>
      <c r="J3432" s="78" t="s">
        <v>10059</v>
      </c>
      <c r="V3432" s="78">
        <v>28000</v>
      </c>
      <c r="W3432" s="78">
        <v>27000</v>
      </c>
      <c r="X3432" s="78"/>
      <c r="Y3432" s="78">
        <v>27200</v>
      </c>
      <c r="Z3432" s="78">
        <v>2.21</v>
      </c>
    </row>
    <row r="3433" spans="1:26" x14ac:dyDescent="0.25">
      <c r="A3433" s="78">
        <v>206716990</v>
      </c>
      <c r="D3433" s="78" t="s">
        <v>29</v>
      </c>
      <c r="E3433" s="78" t="s">
        <v>306</v>
      </c>
      <c r="J3433" s="78" t="s">
        <v>10075</v>
      </c>
      <c r="V3433" s="78">
        <v>28000</v>
      </c>
      <c r="W3433" s="78">
        <v>26800</v>
      </c>
      <c r="X3433" s="78"/>
      <c r="Y3433" s="78">
        <v>27200</v>
      </c>
      <c r="Z3433" s="78">
        <v>2.21</v>
      </c>
    </row>
    <row r="3434" spans="1:26" x14ac:dyDescent="0.25">
      <c r="A3434" s="78">
        <v>206714982</v>
      </c>
      <c r="D3434" s="78" t="s">
        <v>29</v>
      </c>
      <c r="E3434" s="78" t="s">
        <v>306</v>
      </c>
      <c r="J3434" s="78" t="s">
        <v>16153</v>
      </c>
      <c r="V3434" s="78">
        <v>28000</v>
      </c>
      <c r="W3434" s="78">
        <v>27000</v>
      </c>
      <c r="X3434" s="78"/>
      <c r="Y3434" s="78">
        <v>27200</v>
      </c>
      <c r="Z3434" s="78">
        <v>2.21</v>
      </c>
    </row>
    <row r="3435" spans="1:26" x14ac:dyDescent="0.25">
      <c r="A3435" s="78">
        <v>207618261</v>
      </c>
      <c r="D3435" s="78" t="s">
        <v>29</v>
      </c>
      <c r="E3435" s="78" t="s">
        <v>306</v>
      </c>
      <c r="J3435" s="78" t="s">
        <v>10074</v>
      </c>
      <c r="V3435" s="78">
        <v>24000</v>
      </c>
      <c r="W3435" s="78">
        <v>24000</v>
      </c>
      <c r="X3435" s="78"/>
      <c r="Y3435" s="78">
        <v>25000</v>
      </c>
      <c r="Z3435" s="78">
        <v>2.04</v>
      </c>
    </row>
    <row r="3436" spans="1:26" x14ac:dyDescent="0.25">
      <c r="A3436" s="78">
        <v>207617656</v>
      </c>
      <c r="D3436" s="78" t="s">
        <v>29</v>
      </c>
      <c r="E3436" s="78" t="s">
        <v>306</v>
      </c>
      <c r="J3436" s="78" t="s">
        <v>10074</v>
      </c>
      <c r="V3436" s="78">
        <v>24000</v>
      </c>
      <c r="W3436" s="78">
        <v>24000</v>
      </c>
      <c r="X3436" s="78"/>
      <c r="Y3436" s="78">
        <v>25000</v>
      </c>
      <c r="Z3436" s="78">
        <v>2.04</v>
      </c>
    </row>
    <row r="3437" spans="1:26" x14ac:dyDescent="0.25">
      <c r="A3437" s="78">
        <v>208132555</v>
      </c>
      <c r="D3437" s="78" t="s">
        <v>29</v>
      </c>
      <c r="E3437" s="78" t="s">
        <v>306</v>
      </c>
      <c r="J3437" s="78" t="s">
        <v>10770</v>
      </c>
      <c r="V3437" s="78">
        <v>55000</v>
      </c>
      <c r="W3437" s="78">
        <v>35800</v>
      </c>
      <c r="X3437" s="78"/>
      <c r="Y3437" s="78">
        <v>37000</v>
      </c>
      <c r="Z3437" s="78">
        <v>2.17</v>
      </c>
    </row>
    <row r="3438" spans="1:26" x14ac:dyDescent="0.25">
      <c r="A3438" s="78">
        <v>208132554</v>
      </c>
      <c r="D3438" s="78" t="s">
        <v>29</v>
      </c>
      <c r="E3438" s="78" t="s">
        <v>306</v>
      </c>
      <c r="J3438" s="78" t="s">
        <v>8550</v>
      </c>
      <c r="V3438" s="78">
        <v>55000</v>
      </c>
      <c r="W3438" s="78">
        <v>34800</v>
      </c>
      <c r="X3438" s="78"/>
      <c r="Y3438" s="78">
        <v>37000</v>
      </c>
      <c r="Z3438" s="78">
        <v>2.17</v>
      </c>
    </row>
    <row r="3439" spans="1:26" x14ac:dyDescent="0.25">
      <c r="A3439" s="78">
        <v>207641261</v>
      </c>
      <c r="D3439" s="78" t="s">
        <v>29</v>
      </c>
      <c r="E3439" s="78" t="s">
        <v>306</v>
      </c>
      <c r="J3439" s="78" t="s">
        <v>10056</v>
      </c>
      <c r="V3439" s="78">
        <v>48000</v>
      </c>
      <c r="W3439" s="78">
        <v>36000</v>
      </c>
      <c r="X3439" s="78"/>
      <c r="Y3439" s="78">
        <v>37000</v>
      </c>
      <c r="Z3439" s="78">
        <v>2.17</v>
      </c>
    </row>
    <row r="3440" spans="1:26" x14ac:dyDescent="0.25">
      <c r="A3440" s="78">
        <v>207641230</v>
      </c>
      <c r="D3440" s="78" t="s">
        <v>29</v>
      </c>
      <c r="E3440" s="78" t="s">
        <v>306</v>
      </c>
      <c r="J3440" s="78" t="s">
        <v>9878</v>
      </c>
      <c r="V3440" s="78">
        <v>48000</v>
      </c>
      <c r="W3440" s="78">
        <v>35000</v>
      </c>
      <c r="X3440" s="78"/>
      <c r="Y3440" s="78">
        <v>37000</v>
      </c>
      <c r="Z3440" s="78">
        <v>2.17</v>
      </c>
    </row>
    <row r="3441" spans="1:26" x14ac:dyDescent="0.25">
      <c r="A3441" s="78">
        <v>207641254</v>
      </c>
      <c r="D3441" s="78" t="s">
        <v>29</v>
      </c>
      <c r="E3441" s="78" t="s">
        <v>306</v>
      </c>
      <c r="J3441" s="78" t="s">
        <v>10057</v>
      </c>
      <c r="V3441" s="78">
        <v>27400</v>
      </c>
      <c r="W3441" s="78">
        <v>21000</v>
      </c>
      <c r="X3441" s="78"/>
      <c r="Y3441" s="78">
        <v>22600</v>
      </c>
      <c r="Z3441" s="78">
        <v>2.25</v>
      </c>
    </row>
    <row r="3442" spans="1:26" x14ac:dyDescent="0.25">
      <c r="A3442" s="78">
        <v>207641243</v>
      </c>
      <c r="D3442" s="78" t="s">
        <v>29</v>
      </c>
      <c r="E3442" s="78" t="s">
        <v>306</v>
      </c>
      <c r="J3442" s="78" t="s">
        <v>10057</v>
      </c>
      <c r="V3442" s="78">
        <v>28000</v>
      </c>
      <c r="W3442" s="78">
        <v>22000</v>
      </c>
      <c r="X3442" s="78"/>
      <c r="Y3442" s="78">
        <v>22600</v>
      </c>
      <c r="Z3442" s="78">
        <v>2.25</v>
      </c>
    </row>
    <row r="3443" spans="1:26" x14ac:dyDescent="0.25">
      <c r="A3443" s="78">
        <v>206716989</v>
      </c>
      <c r="D3443" s="78" t="s">
        <v>29</v>
      </c>
      <c r="E3443" s="78" t="s">
        <v>306</v>
      </c>
      <c r="J3443" s="78" t="s">
        <v>9872</v>
      </c>
      <c r="V3443" s="78">
        <v>28000</v>
      </c>
      <c r="W3443" s="78">
        <v>21400</v>
      </c>
      <c r="X3443" s="78"/>
      <c r="Y3443" s="78">
        <v>22600</v>
      </c>
      <c r="Z3443" s="78">
        <v>2.25</v>
      </c>
    </row>
    <row r="3444" spans="1:26" x14ac:dyDescent="0.25">
      <c r="A3444" s="78">
        <v>206714981</v>
      </c>
      <c r="D3444" s="78" t="s">
        <v>29</v>
      </c>
      <c r="E3444" s="78" t="s">
        <v>306</v>
      </c>
      <c r="J3444" s="78" t="s">
        <v>9872</v>
      </c>
      <c r="V3444" s="78">
        <v>28000</v>
      </c>
      <c r="W3444" s="78">
        <v>22000</v>
      </c>
      <c r="X3444" s="78"/>
      <c r="Y3444" s="78">
        <v>22600</v>
      </c>
      <c r="Z3444" s="78">
        <v>2.25</v>
      </c>
    </row>
    <row r="3445" spans="1:26" x14ac:dyDescent="0.25">
      <c r="A3445" s="78">
        <v>207618258</v>
      </c>
      <c r="D3445" s="78" t="s">
        <v>29</v>
      </c>
      <c r="E3445" s="78" t="s">
        <v>306</v>
      </c>
      <c r="J3445" s="78" t="s">
        <v>10071</v>
      </c>
      <c r="V3445" s="78">
        <v>24000</v>
      </c>
      <c r="W3445" s="78">
        <v>21000</v>
      </c>
      <c r="X3445" s="78"/>
      <c r="Y3445" s="78">
        <v>22600</v>
      </c>
      <c r="Z3445" s="78">
        <v>2.25</v>
      </c>
    </row>
    <row r="3446" spans="1:26" x14ac:dyDescent="0.25">
      <c r="A3446" s="78">
        <v>207617651</v>
      </c>
      <c r="D3446" s="78" t="s">
        <v>29</v>
      </c>
      <c r="E3446" s="78" t="s">
        <v>306</v>
      </c>
      <c r="J3446" s="78" t="s">
        <v>10071</v>
      </c>
      <c r="V3446" s="78">
        <v>24000</v>
      </c>
      <c r="W3446" s="78">
        <v>21600</v>
      </c>
      <c r="X3446" s="78"/>
      <c r="Y3446" s="78">
        <v>22600</v>
      </c>
      <c r="Z3446" s="78">
        <v>2.25</v>
      </c>
    </row>
    <row r="3447" spans="1:26" x14ac:dyDescent="0.25">
      <c r="A3447" s="78">
        <v>207641240</v>
      </c>
      <c r="D3447" s="78" t="s">
        <v>29</v>
      </c>
      <c r="E3447" s="78" t="s">
        <v>306</v>
      </c>
      <c r="J3447" s="78" t="s">
        <v>10053</v>
      </c>
      <c r="V3447" s="78">
        <v>18000</v>
      </c>
      <c r="W3447" s="78">
        <v>14600</v>
      </c>
      <c r="X3447" s="78"/>
      <c r="Y3447" s="78">
        <v>16000</v>
      </c>
      <c r="Z3447" s="78">
        <v>2.23</v>
      </c>
    </row>
    <row r="3448" spans="1:26" x14ac:dyDescent="0.25">
      <c r="A3448" s="78">
        <v>207641239</v>
      </c>
      <c r="D3448" s="78" t="s">
        <v>29</v>
      </c>
      <c r="E3448" s="78" t="s">
        <v>306</v>
      </c>
      <c r="J3448" s="78" t="s">
        <v>10053</v>
      </c>
      <c r="V3448" s="78">
        <v>18000</v>
      </c>
      <c r="W3448" s="78">
        <v>14800</v>
      </c>
      <c r="X3448" s="78"/>
      <c r="Y3448" s="78">
        <v>16000</v>
      </c>
      <c r="Z3448" s="78">
        <v>2.23</v>
      </c>
    </row>
    <row r="3449" spans="1:26" x14ac:dyDescent="0.25">
      <c r="A3449" s="78">
        <v>206716987</v>
      </c>
      <c r="D3449" s="78" t="s">
        <v>29</v>
      </c>
      <c r="E3449" s="78" t="s">
        <v>306</v>
      </c>
      <c r="J3449" s="78" t="s">
        <v>9871</v>
      </c>
      <c r="V3449" s="78">
        <v>18000</v>
      </c>
      <c r="W3449" s="78">
        <v>14500</v>
      </c>
      <c r="X3449" s="78"/>
      <c r="Y3449" s="78">
        <v>16000</v>
      </c>
      <c r="Z3449" s="78">
        <v>2.23</v>
      </c>
    </row>
    <row r="3450" spans="1:26" x14ac:dyDescent="0.25">
      <c r="A3450" s="78">
        <v>206714980</v>
      </c>
      <c r="D3450" s="78" t="s">
        <v>29</v>
      </c>
      <c r="E3450" s="78" t="s">
        <v>306</v>
      </c>
      <c r="J3450" s="78" t="s">
        <v>9871</v>
      </c>
      <c r="V3450" s="78">
        <v>18000</v>
      </c>
      <c r="W3450" s="78">
        <v>14800</v>
      </c>
      <c r="X3450" s="78"/>
      <c r="Y3450" s="78">
        <v>16000</v>
      </c>
      <c r="Z3450" s="78">
        <v>2.23</v>
      </c>
    </row>
    <row r="3451" spans="1:26" x14ac:dyDescent="0.25">
      <c r="A3451" s="78">
        <v>207740513</v>
      </c>
      <c r="D3451" s="78" t="s">
        <v>29</v>
      </c>
      <c r="E3451" s="78" t="s">
        <v>5240</v>
      </c>
      <c r="J3451" s="78" t="s">
        <v>11438</v>
      </c>
      <c r="L3451" s="78" t="s">
        <v>9342</v>
      </c>
      <c r="V3451" s="78">
        <v>12000</v>
      </c>
      <c r="W3451" s="78">
        <v>10000</v>
      </c>
      <c r="X3451" s="78"/>
      <c r="Y3451" s="78">
        <v>9843</v>
      </c>
      <c r="Z3451" s="78">
        <v>2.33</v>
      </c>
    </row>
    <row r="3452" spans="1:26" x14ac:dyDescent="0.25">
      <c r="A3452" s="78">
        <v>213081466</v>
      </c>
      <c r="D3452" s="78" t="s">
        <v>29</v>
      </c>
      <c r="E3452" s="78" t="s">
        <v>319</v>
      </c>
      <c r="J3452" s="78" t="s">
        <v>10022</v>
      </c>
      <c r="V3452" s="78">
        <v>55000</v>
      </c>
      <c r="W3452" s="78">
        <v>35800</v>
      </c>
      <c r="X3452" s="78"/>
      <c r="Y3452" s="78">
        <v>37000</v>
      </c>
      <c r="Z3452" s="78">
        <v>2.17</v>
      </c>
    </row>
    <row r="3453" spans="1:26" x14ac:dyDescent="0.25">
      <c r="A3453" s="78">
        <v>212920661</v>
      </c>
      <c r="D3453" s="78" t="s">
        <v>29</v>
      </c>
      <c r="E3453" s="78" t="s">
        <v>5250</v>
      </c>
      <c r="J3453" s="78" t="s">
        <v>10015</v>
      </c>
      <c r="V3453" s="78">
        <v>55000</v>
      </c>
      <c r="W3453" s="78">
        <v>35000</v>
      </c>
      <c r="X3453" s="78"/>
      <c r="Y3453" s="78">
        <v>45000</v>
      </c>
      <c r="Z3453" s="78">
        <v>2.06</v>
      </c>
    </row>
    <row r="3454" spans="1:26" x14ac:dyDescent="0.25">
      <c r="A3454" s="78">
        <v>212920660</v>
      </c>
      <c r="D3454" s="78" t="s">
        <v>29</v>
      </c>
      <c r="E3454" s="78" t="s">
        <v>5250</v>
      </c>
      <c r="J3454" s="78" t="s">
        <v>10015</v>
      </c>
      <c r="V3454" s="78">
        <v>55000</v>
      </c>
      <c r="W3454" s="78">
        <v>35200</v>
      </c>
      <c r="X3454" s="78"/>
      <c r="Y3454" s="78">
        <v>45000</v>
      </c>
      <c r="Z3454" s="78">
        <v>2.06</v>
      </c>
    </row>
    <row r="3455" spans="1:26" x14ac:dyDescent="0.25">
      <c r="A3455" s="78">
        <v>212528017</v>
      </c>
      <c r="D3455" s="78" t="s">
        <v>29</v>
      </c>
      <c r="E3455" s="78" t="s">
        <v>5986</v>
      </c>
      <c r="J3455" s="78" t="s">
        <v>9975</v>
      </c>
      <c r="V3455" s="78">
        <v>48000</v>
      </c>
      <c r="W3455" s="78">
        <v>36000</v>
      </c>
      <c r="X3455" s="78"/>
      <c r="Y3455" s="78">
        <v>37000</v>
      </c>
      <c r="Z3455" s="78">
        <v>2.17</v>
      </c>
    </row>
    <row r="3456" spans="1:26" x14ac:dyDescent="0.25">
      <c r="A3456" s="78">
        <v>213081438</v>
      </c>
      <c r="D3456" s="78" t="s">
        <v>29</v>
      </c>
      <c r="E3456" s="78" t="s">
        <v>10027</v>
      </c>
      <c r="J3456" s="78" t="s">
        <v>9878</v>
      </c>
      <c r="V3456" s="78">
        <v>48000</v>
      </c>
      <c r="W3456" s="78">
        <v>36000</v>
      </c>
      <c r="X3456" s="78"/>
      <c r="Y3456" s="78">
        <v>37000</v>
      </c>
      <c r="Z3456" s="78">
        <v>2.17</v>
      </c>
    </row>
    <row r="3457" spans="1:26" x14ac:dyDescent="0.25">
      <c r="A3457" s="78">
        <v>209157106</v>
      </c>
      <c r="D3457" s="78" t="s">
        <v>29</v>
      </c>
      <c r="E3457" s="78" t="s">
        <v>10492</v>
      </c>
      <c r="J3457" s="78" t="s">
        <v>10723</v>
      </c>
      <c r="V3457" s="78">
        <v>48000</v>
      </c>
      <c r="W3457" s="78">
        <v>36000</v>
      </c>
      <c r="X3457" s="78"/>
      <c r="Y3457" s="78">
        <v>37000</v>
      </c>
      <c r="Z3457" s="78">
        <v>2.17</v>
      </c>
    </row>
    <row r="3458" spans="1:26" x14ac:dyDescent="0.25">
      <c r="A3458" s="78">
        <v>212615022</v>
      </c>
      <c r="D3458" s="78" t="s">
        <v>29</v>
      </c>
      <c r="E3458" s="78" t="s">
        <v>7157</v>
      </c>
      <c r="J3458" s="78" t="s">
        <v>9974</v>
      </c>
      <c r="V3458" s="78">
        <v>28000</v>
      </c>
      <c r="W3458" s="78">
        <v>26200</v>
      </c>
      <c r="X3458" s="78"/>
      <c r="Y3458" s="78">
        <v>27200</v>
      </c>
      <c r="Z3458" s="78">
        <v>2.21</v>
      </c>
    </row>
    <row r="3459" spans="1:26" x14ac:dyDescent="0.25">
      <c r="A3459" s="78">
        <v>209157100</v>
      </c>
      <c r="D3459" s="78" t="s">
        <v>29</v>
      </c>
      <c r="E3459" s="78" t="s">
        <v>10492</v>
      </c>
      <c r="J3459" s="78" t="s">
        <v>10726</v>
      </c>
      <c r="V3459" s="78">
        <v>27400</v>
      </c>
      <c r="W3459" s="78">
        <v>21000</v>
      </c>
      <c r="X3459" s="78"/>
      <c r="Y3459" s="78">
        <v>22600</v>
      </c>
      <c r="Z3459" s="78">
        <v>2.25</v>
      </c>
    </row>
    <row r="3460" spans="1:26" x14ac:dyDescent="0.25">
      <c r="A3460" s="78">
        <v>212920658</v>
      </c>
      <c r="D3460" s="78" t="s">
        <v>29</v>
      </c>
      <c r="E3460" s="78" t="s">
        <v>5250</v>
      </c>
      <c r="J3460" s="78" t="s">
        <v>7447</v>
      </c>
      <c r="V3460" s="78">
        <v>47500</v>
      </c>
      <c r="W3460" s="78">
        <v>37400</v>
      </c>
      <c r="X3460" s="78"/>
      <c r="Y3460" s="78">
        <v>45000</v>
      </c>
      <c r="Z3460" s="78">
        <v>2.2000000000000002</v>
      </c>
    </row>
    <row r="3461" spans="1:26" x14ac:dyDescent="0.25">
      <c r="A3461" s="78">
        <v>212615017</v>
      </c>
      <c r="D3461" s="78" t="s">
        <v>29</v>
      </c>
      <c r="E3461" s="78" t="s">
        <v>7157</v>
      </c>
      <c r="J3461" s="78" t="s">
        <v>9974</v>
      </c>
      <c r="V3461" s="78">
        <v>28000</v>
      </c>
      <c r="W3461" s="78">
        <v>27000</v>
      </c>
      <c r="X3461" s="78"/>
      <c r="Y3461" s="78">
        <v>27200</v>
      </c>
      <c r="Z3461" s="78">
        <v>2.21</v>
      </c>
    </row>
    <row r="3462" spans="1:26" x14ac:dyDescent="0.25">
      <c r="A3462" s="78">
        <v>209157097</v>
      </c>
      <c r="D3462" s="78" t="s">
        <v>29</v>
      </c>
      <c r="E3462" s="78" t="s">
        <v>10492</v>
      </c>
      <c r="J3462" s="78" t="s">
        <v>10725</v>
      </c>
      <c r="V3462" s="78">
        <v>18000</v>
      </c>
      <c r="W3462" s="78">
        <v>14600</v>
      </c>
      <c r="X3462" s="78"/>
      <c r="Y3462" s="78">
        <v>16000</v>
      </c>
      <c r="Z3462" s="78">
        <v>2.23</v>
      </c>
    </row>
    <row r="3463" spans="1:26" x14ac:dyDescent="0.25">
      <c r="A3463" s="78">
        <v>212528011</v>
      </c>
      <c r="D3463" s="78" t="s">
        <v>29</v>
      </c>
      <c r="E3463" s="78" t="s">
        <v>5986</v>
      </c>
      <c r="J3463" s="78" t="s">
        <v>9976</v>
      </c>
      <c r="V3463" s="78">
        <v>27400</v>
      </c>
      <c r="W3463" s="78">
        <v>21000</v>
      </c>
      <c r="X3463" s="78"/>
      <c r="Y3463" s="78">
        <v>22600</v>
      </c>
      <c r="Z3463" s="78">
        <v>2.25</v>
      </c>
    </row>
    <row r="3464" spans="1:26" x14ac:dyDescent="0.25">
      <c r="A3464" s="78">
        <v>212528010</v>
      </c>
      <c r="D3464" s="78" t="s">
        <v>29</v>
      </c>
      <c r="E3464" s="78" t="s">
        <v>5986</v>
      </c>
      <c r="J3464" s="78" t="s">
        <v>9976</v>
      </c>
      <c r="V3464" s="78">
        <v>28000</v>
      </c>
      <c r="W3464" s="78">
        <v>22000</v>
      </c>
      <c r="X3464" s="78"/>
      <c r="Y3464" s="78">
        <v>22600</v>
      </c>
      <c r="Z3464" s="78">
        <v>2.25</v>
      </c>
    </row>
    <row r="3465" spans="1:26" x14ac:dyDescent="0.25">
      <c r="A3465" s="78">
        <v>207743711</v>
      </c>
      <c r="D3465" s="78" t="s">
        <v>29</v>
      </c>
      <c r="E3465" s="78" t="s">
        <v>7940</v>
      </c>
      <c r="J3465" s="78" t="s">
        <v>9921</v>
      </c>
      <c r="V3465" s="78">
        <v>28000</v>
      </c>
      <c r="W3465" s="78">
        <v>22000</v>
      </c>
      <c r="X3465" s="78"/>
      <c r="Y3465" s="78">
        <v>22600</v>
      </c>
      <c r="Z3465" s="78">
        <v>2.25</v>
      </c>
    </row>
    <row r="3466" spans="1:26" x14ac:dyDescent="0.25">
      <c r="A3466" s="78">
        <v>212528008</v>
      </c>
      <c r="D3466" s="78" t="s">
        <v>29</v>
      </c>
      <c r="E3466" s="78" t="s">
        <v>5986</v>
      </c>
      <c r="J3466" s="78" t="s">
        <v>9977</v>
      </c>
      <c r="V3466" s="78">
        <v>18000</v>
      </c>
      <c r="W3466" s="78">
        <v>14600</v>
      </c>
      <c r="X3466" s="78"/>
      <c r="Y3466" s="78">
        <v>16000</v>
      </c>
      <c r="Z3466" s="78">
        <v>2.23</v>
      </c>
    </row>
    <row r="3467" spans="1:26" x14ac:dyDescent="0.25">
      <c r="A3467" s="78">
        <v>212528007</v>
      </c>
      <c r="D3467" s="78" t="s">
        <v>29</v>
      </c>
      <c r="E3467" s="78" t="s">
        <v>5986</v>
      </c>
      <c r="J3467" s="78" t="s">
        <v>9977</v>
      </c>
      <c r="V3467" s="78">
        <v>18000</v>
      </c>
      <c r="W3467" s="78">
        <v>14800</v>
      </c>
      <c r="X3467" s="78"/>
      <c r="Y3467" s="78">
        <v>16000</v>
      </c>
      <c r="Z3467" s="78">
        <v>2.23</v>
      </c>
    </row>
    <row r="3468" spans="1:26" x14ac:dyDescent="0.25">
      <c r="A3468" s="78">
        <v>207743708</v>
      </c>
      <c r="D3468" s="78" t="s">
        <v>29</v>
      </c>
      <c r="E3468" s="78" t="s">
        <v>7940</v>
      </c>
      <c r="J3468" s="78" t="s">
        <v>9922</v>
      </c>
      <c r="V3468" s="78">
        <v>18000</v>
      </c>
      <c r="W3468" s="78">
        <v>14800</v>
      </c>
      <c r="X3468" s="78"/>
      <c r="Y3468" s="78">
        <v>16000</v>
      </c>
      <c r="Z3468" s="78">
        <v>2.23</v>
      </c>
    </row>
    <row r="3469" spans="1:26" x14ac:dyDescent="0.25">
      <c r="A3469" s="78">
        <v>212615083</v>
      </c>
      <c r="D3469" s="78" t="s">
        <v>29</v>
      </c>
      <c r="E3469" s="78" t="s">
        <v>5235</v>
      </c>
      <c r="J3469" s="78" t="s">
        <v>9990</v>
      </c>
      <c r="V3469" s="78">
        <v>55000</v>
      </c>
      <c r="W3469" s="78">
        <v>35800</v>
      </c>
      <c r="X3469" s="78"/>
      <c r="Y3469" s="78">
        <v>37000</v>
      </c>
      <c r="Z3469" s="78">
        <v>2.17</v>
      </c>
    </row>
    <row r="3470" spans="1:26" x14ac:dyDescent="0.25">
      <c r="A3470" s="78">
        <v>212615080</v>
      </c>
      <c r="D3470" s="78" t="s">
        <v>29</v>
      </c>
      <c r="E3470" s="78" t="s">
        <v>5235</v>
      </c>
      <c r="J3470" s="78" t="s">
        <v>9969</v>
      </c>
      <c r="V3470" s="78">
        <v>48000</v>
      </c>
      <c r="W3470" s="78">
        <v>36000</v>
      </c>
      <c r="X3470" s="78"/>
      <c r="Y3470" s="78">
        <v>37000</v>
      </c>
      <c r="Z3470" s="78">
        <v>2.17</v>
      </c>
    </row>
    <row r="3471" spans="1:26" x14ac:dyDescent="0.25">
      <c r="A3471" s="78">
        <v>212615074</v>
      </c>
      <c r="D3471" s="78" t="s">
        <v>29</v>
      </c>
      <c r="E3471" s="78" t="s">
        <v>5235</v>
      </c>
      <c r="J3471" s="78" t="s">
        <v>9971</v>
      </c>
      <c r="V3471" s="78">
        <v>27400</v>
      </c>
      <c r="W3471" s="78">
        <v>21000</v>
      </c>
      <c r="X3471" s="78"/>
      <c r="Y3471" s="78">
        <v>22600</v>
      </c>
      <c r="Z3471" s="78">
        <v>2.25</v>
      </c>
    </row>
    <row r="3472" spans="1:26" x14ac:dyDescent="0.25">
      <c r="A3472" s="78">
        <v>212615073</v>
      </c>
      <c r="D3472" s="78" t="s">
        <v>29</v>
      </c>
      <c r="E3472" s="78" t="s">
        <v>5235</v>
      </c>
      <c r="J3472" s="78" t="s">
        <v>9971</v>
      </c>
      <c r="V3472" s="78">
        <v>28000</v>
      </c>
      <c r="W3472" s="78">
        <v>22000</v>
      </c>
      <c r="X3472" s="78"/>
      <c r="Y3472" s="78">
        <v>22600</v>
      </c>
      <c r="Z3472" s="78">
        <v>2.25</v>
      </c>
    </row>
    <row r="3473" spans="1:26" x14ac:dyDescent="0.25">
      <c r="A3473" s="78">
        <v>212615069</v>
      </c>
      <c r="D3473" s="78" t="s">
        <v>29</v>
      </c>
      <c r="E3473" s="78" t="s">
        <v>5235</v>
      </c>
      <c r="J3473" s="78" t="s">
        <v>9972</v>
      </c>
      <c r="V3473" s="78">
        <v>18000</v>
      </c>
      <c r="W3473" s="78">
        <v>14600</v>
      </c>
      <c r="X3473" s="78"/>
      <c r="Y3473" s="78">
        <v>16000</v>
      </c>
      <c r="Z3473" s="78">
        <v>2.23</v>
      </c>
    </row>
    <row r="3474" spans="1:26" x14ac:dyDescent="0.25">
      <c r="A3474" s="78">
        <v>212615068</v>
      </c>
      <c r="D3474" s="78" t="s">
        <v>29</v>
      </c>
      <c r="E3474" s="78" t="s">
        <v>5235</v>
      </c>
      <c r="J3474" s="78" t="s">
        <v>9972</v>
      </c>
      <c r="V3474" s="78">
        <v>18000</v>
      </c>
      <c r="W3474" s="78">
        <v>14800</v>
      </c>
      <c r="X3474" s="78"/>
      <c r="Y3474" s="78">
        <v>16000</v>
      </c>
      <c r="Z3474" s="78">
        <v>2.23</v>
      </c>
    </row>
    <row r="3475" spans="1:26" x14ac:dyDescent="0.25">
      <c r="A3475" s="78">
        <v>212940827</v>
      </c>
      <c r="D3475" s="78" t="s">
        <v>29</v>
      </c>
      <c r="E3475" s="78" t="s">
        <v>6035</v>
      </c>
      <c r="J3475" s="78" t="s">
        <v>10003</v>
      </c>
      <c r="V3475" s="78">
        <v>28000</v>
      </c>
      <c r="W3475" s="78">
        <v>26800</v>
      </c>
      <c r="X3475" s="78"/>
      <c r="Y3475" s="78">
        <v>27200</v>
      </c>
      <c r="Z3475" s="78">
        <v>2.21</v>
      </c>
    </row>
    <row r="3476" spans="1:26" x14ac:dyDescent="0.25">
      <c r="A3476" s="78">
        <v>212940824</v>
      </c>
      <c r="D3476" s="78" t="s">
        <v>29</v>
      </c>
      <c r="E3476" s="78" t="s">
        <v>6035</v>
      </c>
      <c r="J3476" s="78" t="s">
        <v>10003</v>
      </c>
      <c r="V3476" s="78">
        <v>28000</v>
      </c>
      <c r="W3476" s="78">
        <v>27000</v>
      </c>
      <c r="X3476" s="78"/>
      <c r="Y3476" s="78">
        <v>27200</v>
      </c>
      <c r="Z3476" s="78">
        <v>2.21</v>
      </c>
    </row>
    <row r="3477" spans="1:26" x14ac:dyDescent="0.25">
      <c r="A3477" s="78">
        <v>212920523</v>
      </c>
      <c r="D3477" s="78" t="s">
        <v>29</v>
      </c>
      <c r="E3477" s="78" t="s">
        <v>7154</v>
      </c>
      <c r="J3477" s="78" t="s">
        <v>9984</v>
      </c>
      <c r="V3477" s="78">
        <v>55000</v>
      </c>
      <c r="W3477" s="78">
        <v>35800</v>
      </c>
      <c r="X3477" s="78"/>
      <c r="Y3477" s="78">
        <v>37000</v>
      </c>
      <c r="Z3477" s="78">
        <v>2.17</v>
      </c>
    </row>
    <row r="3478" spans="1:26" x14ac:dyDescent="0.25">
      <c r="A3478" s="78">
        <v>212920541</v>
      </c>
      <c r="D3478" s="78" t="s">
        <v>29</v>
      </c>
      <c r="E3478" s="78" t="s">
        <v>7154</v>
      </c>
      <c r="J3478" s="78" t="s">
        <v>10016</v>
      </c>
      <c r="V3478" s="78">
        <v>55000</v>
      </c>
      <c r="W3478" s="78">
        <v>35000</v>
      </c>
      <c r="X3478" s="78"/>
      <c r="Y3478" s="78">
        <v>45000</v>
      </c>
      <c r="Z3478" s="78">
        <v>2.06</v>
      </c>
    </row>
    <row r="3479" spans="1:26" x14ac:dyDescent="0.25">
      <c r="A3479" s="78">
        <v>212920540</v>
      </c>
      <c r="D3479" s="78" t="s">
        <v>29</v>
      </c>
      <c r="E3479" s="78" t="s">
        <v>7154</v>
      </c>
      <c r="J3479" s="78" t="s">
        <v>10016</v>
      </c>
      <c r="V3479" s="78">
        <v>55000</v>
      </c>
      <c r="W3479" s="78">
        <v>35200</v>
      </c>
      <c r="X3479" s="78"/>
      <c r="Y3479" s="78">
        <v>45000</v>
      </c>
      <c r="Z3479" s="78">
        <v>2.06</v>
      </c>
    </row>
    <row r="3480" spans="1:26" x14ac:dyDescent="0.25">
      <c r="A3480" s="78">
        <v>212920520</v>
      </c>
      <c r="D3480" s="78" t="s">
        <v>29</v>
      </c>
      <c r="E3480" s="78" t="s">
        <v>7154</v>
      </c>
      <c r="J3480" s="78" t="s">
        <v>9985</v>
      </c>
      <c r="V3480" s="78">
        <v>48000</v>
      </c>
      <c r="W3480" s="78">
        <v>36000</v>
      </c>
      <c r="X3480" s="78"/>
      <c r="Y3480" s="78">
        <v>37000</v>
      </c>
      <c r="Z3480" s="78">
        <v>2.17</v>
      </c>
    </row>
    <row r="3481" spans="1:26" x14ac:dyDescent="0.25">
      <c r="A3481" s="78">
        <v>212920532</v>
      </c>
      <c r="D3481" s="78" t="s">
        <v>29</v>
      </c>
      <c r="E3481" s="78" t="s">
        <v>7154</v>
      </c>
      <c r="J3481" s="78" t="s">
        <v>9986</v>
      </c>
      <c r="V3481" s="78">
        <v>28000</v>
      </c>
      <c r="W3481" s="78">
        <v>26200</v>
      </c>
      <c r="X3481" s="78"/>
      <c r="Y3481" s="78">
        <v>27200</v>
      </c>
      <c r="Z3481" s="78">
        <v>2.21</v>
      </c>
    </row>
    <row r="3482" spans="1:26" x14ac:dyDescent="0.25">
      <c r="A3482" s="78">
        <v>212920512</v>
      </c>
      <c r="D3482" s="78" t="s">
        <v>29</v>
      </c>
      <c r="E3482" s="78" t="s">
        <v>7154</v>
      </c>
      <c r="J3482" s="78" t="s">
        <v>9989</v>
      </c>
      <c r="V3482" s="78">
        <v>27400</v>
      </c>
      <c r="W3482" s="78">
        <v>21000</v>
      </c>
      <c r="X3482" s="78"/>
      <c r="Y3482" s="78">
        <v>22600</v>
      </c>
      <c r="Z3482" s="78">
        <v>2.25</v>
      </c>
    </row>
    <row r="3483" spans="1:26" x14ac:dyDescent="0.25">
      <c r="A3483" s="78">
        <v>212920538</v>
      </c>
      <c r="D3483" s="78" t="s">
        <v>29</v>
      </c>
      <c r="E3483" s="78" t="s">
        <v>7154</v>
      </c>
      <c r="J3483" s="78" t="s">
        <v>7667</v>
      </c>
      <c r="V3483" s="78">
        <v>47500</v>
      </c>
      <c r="W3483" s="78">
        <v>37400</v>
      </c>
      <c r="X3483" s="78"/>
      <c r="Y3483" s="78">
        <v>45000</v>
      </c>
      <c r="Z3483" s="78">
        <v>2.2000000000000002</v>
      </c>
    </row>
    <row r="3484" spans="1:26" x14ac:dyDescent="0.25">
      <c r="A3484" s="78">
        <v>213088008</v>
      </c>
      <c r="D3484" s="78" t="s">
        <v>29</v>
      </c>
      <c r="E3484" s="78" t="s">
        <v>1936</v>
      </c>
      <c r="J3484" s="78" t="s">
        <v>7442</v>
      </c>
      <c r="V3484" s="78">
        <v>47500</v>
      </c>
      <c r="W3484" s="78">
        <v>37400</v>
      </c>
      <c r="X3484" s="78"/>
      <c r="Y3484" s="78">
        <v>45000</v>
      </c>
      <c r="Z3484" s="78">
        <v>2.2000000000000002</v>
      </c>
    </row>
    <row r="3485" spans="1:26" x14ac:dyDescent="0.25">
      <c r="A3485" s="78">
        <v>212920531</v>
      </c>
      <c r="D3485" s="78" t="s">
        <v>29</v>
      </c>
      <c r="E3485" s="78" t="s">
        <v>7154</v>
      </c>
      <c r="J3485" s="78" t="s">
        <v>9986</v>
      </c>
      <c r="V3485" s="78">
        <v>28000</v>
      </c>
      <c r="W3485" s="78">
        <v>27000</v>
      </c>
      <c r="X3485" s="78"/>
      <c r="Y3485" s="78">
        <v>27200</v>
      </c>
      <c r="Z3485" s="78">
        <v>2.21</v>
      </c>
    </row>
    <row r="3486" spans="1:26" x14ac:dyDescent="0.25">
      <c r="A3486" s="78">
        <v>212920511</v>
      </c>
      <c r="D3486" s="78" t="s">
        <v>29</v>
      </c>
      <c r="E3486" s="78" t="s">
        <v>7154</v>
      </c>
      <c r="J3486" s="78" t="s">
        <v>9989</v>
      </c>
      <c r="V3486" s="78">
        <v>28000</v>
      </c>
      <c r="W3486" s="78">
        <v>22000</v>
      </c>
      <c r="X3486" s="78"/>
      <c r="Y3486" s="78">
        <v>22600</v>
      </c>
      <c r="Z3486" s="78">
        <v>2.25</v>
      </c>
    </row>
    <row r="3487" spans="1:26" x14ac:dyDescent="0.25">
      <c r="A3487" s="78">
        <v>212920507</v>
      </c>
      <c r="D3487" s="78" t="s">
        <v>29</v>
      </c>
      <c r="E3487" s="78" t="s">
        <v>7154</v>
      </c>
      <c r="J3487" s="78" t="s">
        <v>9991</v>
      </c>
      <c r="V3487" s="78">
        <v>18000</v>
      </c>
      <c r="W3487" s="78">
        <v>14600</v>
      </c>
      <c r="X3487" s="78"/>
      <c r="Y3487" s="78">
        <v>16000</v>
      </c>
      <c r="Z3487" s="78">
        <v>2.23</v>
      </c>
    </row>
    <row r="3488" spans="1:26" x14ac:dyDescent="0.25">
      <c r="A3488" s="78">
        <v>212920506</v>
      </c>
      <c r="D3488" s="78" t="s">
        <v>29</v>
      </c>
      <c r="E3488" s="78" t="s">
        <v>7154</v>
      </c>
      <c r="J3488" s="78" t="s">
        <v>9991</v>
      </c>
      <c r="V3488" s="78">
        <v>18000</v>
      </c>
      <c r="W3488" s="78">
        <v>14800</v>
      </c>
      <c r="X3488" s="78"/>
      <c r="Y3488" s="78">
        <v>16000</v>
      </c>
      <c r="Z3488" s="78">
        <v>2.23</v>
      </c>
    </row>
    <row r="3489" spans="1:26" x14ac:dyDescent="0.25">
      <c r="A3489" s="78">
        <v>212920529</v>
      </c>
      <c r="D3489" s="78" t="s">
        <v>29</v>
      </c>
      <c r="E3489" s="78" t="s">
        <v>7154</v>
      </c>
      <c r="J3489" s="78" t="s">
        <v>9983</v>
      </c>
      <c r="V3489" s="78">
        <v>24000</v>
      </c>
      <c r="W3489" s="78">
        <v>24000</v>
      </c>
      <c r="X3489" s="78"/>
      <c r="Y3489" s="78">
        <v>25000</v>
      </c>
      <c r="Z3489" s="78">
        <v>2.04</v>
      </c>
    </row>
    <row r="3490" spans="1:26" x14ac:dyDescent="0.25">
      <c r="A3490" s="78">
        <v>212920528</v>
      </c>
      <c r="D3490" s="78" t="s">
        <v>29</v>
      </c>
      <c r="E3490" s="78" t="s">
        <v>7154</v>
      </c>
      <c r="J3490" s="78" t="s">
        <v>9983</v>
      </c>
      <c r="V3490" s="78">
        <v>24000</v>
      </c>
      <c r="W3490" s="78">
        <v>24000</v>
      </c>
      <c r="X3490" s="78"/>
      <c r="Y3490" s="78">
        <v>25000</v>
      </c>
      <c r="Z3490" s="78">
        <v>2.04</v>
      </c>
    </row>
    <row r="3491" spans="1:26" x14ac:dyDescent="0.25">
      <c r="A3491" s="78">
        <v>207826690</v>
      </c>
      <c r="D3491" s="78" t="s">
        <v>29</v>
      </c>
      <c r="E3491" s="78" t="s">
        <v>329</v>
      </c>
      <c r="J3491" s="78" t="s">
        <v>16131</v>
      </c>
      <c r="L3491" s="78" t="s">
        <v>16132</v>
      </c>
      <c r="V3491" s="78">
        <v>9000</v>
      </c>
      <c r="W3491" s="78">
        <v>6300</v>
      </c>
      <c r="X3491" s="78"/>
      <c r="Y3491" s="78">
        <v>7973</v>
      </c>
      <c r="Z3491" s="78">
        <v>1.88</v>
      </c>
    </row>
    <row r="3492" spans="1:26" x14ac:dyDescent="0.25">
      <c r="A3492" s="78">
        <v>207740507</v>
      </c>
      <c r="D3492" s="78" t="s">
        <v>29</v>
      </c>
      <c r="E3492" s="78" t="s">
        <v>5240</v>
      </c>
      <c r="J3492" s="78" t="s">
        <v>13950</v>
      </c>
      <c r="L3492" s="78" t="s">
        <v>15883</v>
      </c>
      <c r="V3492" s="78">
        <v>9000</v>
      </c>
      <c r="W3492" s="78">
        <v>6300</v>
      </c>
      <c r="X3492" s="78"/>
      <c r="Y3492" s="78">
        <v>7973</v>
      </c>
      <c r="Z3492" s="78">
        <v>1.88</v>
      </c>
    </row>
    <row r="3493" spans="1:26" x14ac:dyDescent="0.25">
      <c r="A3493" s="78">
        <v>207339173</v>
      </c>
      <c r="D3493" s="78" t="s">
        <v>29</v>
      </c>
      <c r="E3493" s="78" t="s">
        <v>329</v>
      </c>
      <c r="J3493" s="78" t="s">
        <v>16107</v>
      </c>
      <c r="L3493" s="78" t="s">
        <v>16108</v>
      </c>
      <c r="V3493" s="78">
        <v>9000</v>
      </c>
      <c r="W3493" s="78">
        <v>6000</v>
      </c>
      <c r="X3493" s="78"/>
      <c r="Y3493" s="78">
        <v>8065</v>
      </c>
      <c r="Z3493" s="78">
        <v>2.17</v>
      </c>
    </row>
    <row r="3494" spans="1:26" x14ac:dyDescent="0.25">
      <c r="A3494" s="78">
        <v>207740532</v>
      </c>
      <c r="D3494" s="78" t="s">
        <v>29</v>
      </c>
      <c r="E3494" s="78" t="s">
        <v>5240</v>
      </c>
      <c r="J3494" s="78" t="s">
        <v>13915</v>
      </c>
      <c r="L3494" s="78" t="s">
        <v>14214</v>
      </c>
      <c r="V3494" s="78">
        <v>9000</v>
      </c>
      <c r="W3494" s="78">
        <v>6000</v>
      </c>
      <c r="X3494" s="78"/>
      <c r="Y3494" s="78">
        <v>8065</v>
      </c>
      <c r="Z3494" s="78">
        <v>2.17</v>
      </c>
    </row>
    <row r="3495" spans="1:26" x14ac:dyDescent="0.25">
      <c r="A3495" s="78">
        <v>210368105</v>
      </c>
      <c r="D3495" s="78" t="s">
        <v>1060</v>
      </c>
      <c r="E3495" s="78" t="s">
        <v>8154</v>
      </c>
      <c r="J3495" s="78" t="s">
        <v>16076</v>
      </c>
      <c r="L3495" s="78" t="s">
        <v>16101</v>
      </c>
      <c r="V3495" s="78">
        <v>12000</v>
      </c>
      <c r="W3495" s="78">
        <v>10000</v>
      </c>
      <c r="X3495" s="78"/>
      <c r="Y3495" s="78">
        <v>17500</v>
      </c>
      <c r="Z3495" s="78">
        <v>2.3199999999999998</v>
      </c>
    </row>
    <row r="3496" spans="1:26" x14ac:dyDescent="0.25">
      <c r="A3496" s="78">
        <v>210368103</v>
      </c>
      <c r="D3496" s="78" t="s">
        <v>1060</v>
      </c>
      <c r="E3496" s="78" t="s">
        <v>8154</v>
      </c>
      <c r="J3496" s="78" t="s">
        <v>16074</v>
      </c>
      <c r="L3496" s="78" t="s">
        <v>16101</v>
      </c>
      <c r="V3496" s="78">
        <v>12000</v>
      </c>
      <c r="W3496" s="78">
        <v>10000</v>
      </c>
      <c r="X3496" s="78"/>
      <c r="Y3496" s="78">
        <v>17500</v>
      </c>
      <c r="Z3496" s="78">
        <v>2.4900000000000002</v>
      </c>
    </row>
    <row r="3497" spans="1:26" x14ac:dyDescent="0.25">
      <c r="A3497" s="78">
        <v>210368117</v>
      </c>
      <c r="D3497" s="78" t="s">
        <v>1060</v>
      </c>
      <c r="E3497" s="78" t="s">
        <v>8154</v>
      </c>
      <c r="J3497" s="78" t="s">
        <v>16072</v>
      </c>
      <c r="L3497" s="78" t="s">
        <v>16099</v>
      </c>
      <c r="V3497" s="78">
        <v>22000</v>
      </c>
      <c r="W3497" s="78">
        <v>15700</v>
      </c>
      <c r="X3497" s="78"/>
      <c r="Y3497" s="78">
        <v>28700</v>
      </c>
      <c r="Z3497" s="78">
        <v>2.34</v>
      </c>
    </row>
    <row r="3498" spans="1:26" x14ac:dyDescent="0.25">
      <c r="A3498" s="78">
        <v>210368127</v>
      </c>
      <c r="D3498" s="78" t="s">
        <v>1060</v>
      </c>
      <c r="E3498" s="78" t="s">
        <v>8154</v>
      </c>
      <c r="J3498" s="78" t="s">
        <v>16071</v>
      </c>
      <c r="L3498" s="78" t="s">
        <v>16082</v>
      </c>
      <c r="V3498" s="78">
        <v>9000</v>
      </c>
      <c r="W3498" s="78">
        <v>7400</v>
      </c>
      <c r="X3498" s="78"/>
      <c r="Y3498" s="78">
        <v>10100</v>
      </c>
      <c r="Z3498" s="78">
        <v>2.21</v>
      </c>
    </row>
    <row r="3499" spans="1:26" x14ac:dyDescent="0.25">
      <c r="A3499" s="78">
        <v>210368119</v>
      </c>
      <c r="D3499" s="78" t="s">
        <v>1060</v>
      </c>
      <c r="E3499" s="78" t="s">
        <v>8154</v>
      </c>
      <c r="J3499" s="78" t="s">
        <v>16069</v>
      </c>
      <c r="L3499" s="78" t="s">
        <v>16098</v>
      </c>
      <c r="V3499" s="78">
        <v>18000</v>
      </c>
      <c r="W3499" s="78">
        <v>11200</v>
      </c>
      <c r="X3499" s="78"/>
      <c r="Y3499" s="78">
        <v>15000</v>
      </c>
      <c r="Z3499" s="78">
        <v>2.59</v>
      </c>
    </row>
    <row r="3500" spans="1:26" x14ac:dyDescent="0.25">
      <c r="A3500" s="78">
        <v>210368107</v>
      </c>
      <c r="D3500" s="78" t="s">
        <v>1060</v>
      </c>
      <c r="E3500" s="78" t="s">
        <v>8154</v>
      </c>
      <c r="J3500" s="78" t="s">
        <v>16066</v>
      </c>
      <c r="L3500" s="78" t="s">
        <v>16095</v>
      </c>
      <c r="V3500" s="78">
        <v>14500</v>
      </c>
      <c r="W3500" s="78">
        <v>11200</v>
      </c>
      <c r="X3500" s="78"/>
      <c r="Y3500" s="78">
        <v>21500</v>
      </c>
      <c r="Z3500" s="78">
        <v>2.4300000000000002</v>
      </c>
    </row>
    <row r="3501" spans="1:26" x14ac:dyDescent="0.25">
      <c r="A3501" s="78">
        <v>210368101</v>
      </c>
      <c r="D3501" s="78" t="s">
        <v>1060</v>
      </c>
      <c r="E3501" s="78" t="s">
        <v>8154</v>
      </c>
      <c r="J3501" s="78" t="s">
        <v>16065</v>
      </c>
      <c r="L3501" s="78" t="s">
        <v>16096</v>
      </c>
      <c r="V3501" s="78">
        <v>9000</v>
      </c>
      <c r="W3501" s="78">
        <v>7400</v>
      </c>
      <c r="X3501" s="78"/>
      <c r="Y3501" s="78">
        <v>16000</v>
      </c>
      <c r="Z3501" s="78">
        <v>2.12</v>
      </c>
    </row>
    <row r="3502" spans="1:26" x14ac:dyDescent="0.25">
      <c r="A3502" s="78">
        <v>210368099</v>
      </c>
      <c r="D3502" s="78" t="s">
        <v>1060</v>
      </c>
      <c r="E3502" s="78" t="s">
        <v>8154</v>
      </c>
      <c r="J3502" s="78" t="s">
        <v>16063</v>
      </c>
      <c r="L3502" s="78" t="s">
        <v>16096</v>
      </c>
      <c r="V3502" s="78">
        <v>9000</v>
      </c>
      <c r="W3502" s="78">
        <v>7400</v>
      </c>
      <c r="X3502" s="78"/>
      <c r="Y3502" s="78">
        <v>16000</v>
      </c>
      <c r="Z3502" s="78">
        <v>2.2799999999999998</v>
      </c>
    </row>
    <row r="3503" spans="1:26" x14ac:dyDescent="0.25">
      <c r="A3503" s="78">
        <v>210368109</v>
      </c>
      <c r="D3503" s="78" t="s">
        <v>1060</v>
      </c>
      <c r="E3503" s="78" t="s">
        <v>8154</v>
      </c>
      <c r="J3503" s="78" t="s">
        <v>16059</v>
      </c>
      <c r="L3503" s="78" t="s">
        <v>16095</v>
      </c>
      <c r="V3503" s="78">
        <v>14500</v>
      </c>
      <c r="W3503" s="78">
        <v>11200</v>
      </c>
      <c r="X3503" s="78"/>
      <c r="Y3503" s="78">
        <v>21500</v>
      </c>
      <c r="Z3503" s="78">
        <v>2.2999999999999998</v>
      </c>
    </row>
    <row r="3504" spans="1:26" x14ac:dyDescent="0.25">
      <c r="A3504" s="78">
        <v>210368085</v>
      </c>
      <c r="D3504" s="78" t="s">
        <v>1060</v>
      </c>
      <c r="E3504" s="78" t="s">
        <v>8154</v>
      </c>
      <c r="J3504" s="78" t="s">
        <v>16058</v>
      </c>
      <c r="L3504" s="78" t="s">
        <v>16018</v>
      </c>
      <c r="V3504" s="78">
        <v>12000</v>
      </c>
      <c r="W3504" s="78">
        <v>10600</v>
      </c>
      <c r="X3504" s="78"/>
      <c r="Y3504" s="78">
        <v>15000</v>
      </c>
      <c r="Z3504" s="78">
        <v>1.89</v>
      </c>
    </row>
    <row r="3505" spans="1:26" x14ac:dyDescent="0.25">
      <c r="A3505" s="78">
        <v>210368087</v>
      </c>
      <c r="D3505" s="78" t="s">
        <v>1060</v>
      </c>
      <c r="E3505" s="78" t="s">
        <v>8154</v>
      </c>
      <c r="J3505" s="78" t="s">
        <v>16055</v>
      </c>
      <c r="L3505" s="78" t="s">
        <v>16052</v>
      </c>
      <c r="V3505" s="78">
        <v>14200</v>
      </c>
      <c r="W3505" s="78">
        <v>11600</v>
      </c>
      <c r="X3505" s="78"/>
      <c r="Y3505" s="78">
        <v>19000</v>
      </c>
      <c r="Z3505" s="78">
        <v>1.83</v>
      </c>
    </row>
    <row r="3506" spans="1:26" x14ac:dyDescent="0.25">
      <c r="A3506" s="78">
        <v>210368081</v>
      </c>
      <c r="D3506" s="78" t="s">
        <v>1060</v>
      </c>
      <c r="E3506" s="78" t="s">
        <v>8154</v>
      </c>
      <c r="J3506" s="78" t="s">
        <v>16051</v>
      </c>
      <c r="L3506" s="78" t="s">
        <v>16052</v>
      </c>
      <c r="V3506" s="78">
        <v>14200</v>
      </c>
      <c r="W3506" s="78">
        <v>11600</v>
      </c>
      <c r="X3506" s="78"/>
      <c r="Y3506" s="78">
        <v>19000</v>
      </c>
      <c r="Z3506" s="78">
        <v>1.93</v>
      </c>
    </row>
    <row r="3507" spans="1:26" x14ac:dyDescent="0.25">
      <c r="A3507" s="78">
        <v>210368077</v>
      </c>
      <c r="D3507" s="78" t="s">
        <v>1060</v>
      </c>
      <c r="E3507" s="78" t="s">
        <v>8154</v>
      </c>
      <c r="J3507" s="78" t="s">
        <v>16050</v>
      </c>
      <c r="L3507" s="78" t="s">
        <v>16049</v>
      </c>
      <c r="V3507" s="78">
        <v>9000</v>
      </c>
      <c r="W3507" s="78">
        <v>7500</v>
      </c>
      <c r="X3507" s="78"/>
      <c r="Y3507" s="78">
        <v>14000</v>
      </c>
      <c r="Z3507" s="78">
        <v>2.25</v>
      </c>
    </row>
    <row r="3508" spans="1:26" x14ac:dyDescent="0.25">
      <c r="A3508" s="78">
        <v>210368083</v>
      </c>
      <c r="D3508" s="78" t="s">
        <v>1060</v>
      </c>
      <c r="E3508" s="78" t="s">
        <v>8154</v>
      </c>
      <c r="J3508" s="78" t="s">
        <v>16048</v>
      </c>
      <c r="L3508" s="78" t="s">
        <v>16049</v>
      </c>
      <c r="V3508" s="78">
        <v>9000</v>
      </c>
      <c r="W3508" s="78">
        <v>7500</v>
      </c>
      <c r="X3508" s="78"/>
      <c r="Y3508" s="78">
        <v>14000</v>
      </c>
      <c r="Z3508" s="78">
        <v>2.08</v>
      </c>
    </row>
    <row r="3509" spans="1:26" x14ac:dyDescent="0.25">
      <c r="A3509" s="78">
        <v>210368093</v>
      </c>
      <c r="D3509" s="78" t="s">
        <v>1060</v>
      </c>
      <c r="E3509" s="78" t="s">
        <v>8154</v>
      </c>
      <c r="J3509" s="78" t="s">
        <v>16046</v>
      </c>
      <c r="L3509" s="78" t="s">
        <v>16092</v>
      </c>
      <c r="V3509" s="78">
        <v>30000</v>
      </c>
      <c r="W3509" s="78">
        <v>18900</v>
      </c>
      <c r="X3509" s="78"/>
      <c r="Y3509" s="78">
        <v>35200</v>
      </c>
      <c r="Z3509" s="78">
        <v>2.29</v>
      </c>
    </row>
    <row r="3510" spans="1:26" x14ac:dyDescent="0.25">
      <c r="A3510" s="78">
        <v>210368129</v>
      </c>
      <c r="D3510" s="78" t="s">
        <v>1060</v>
      </c>
      <c r="E3510" s="78" t="s">
        <v>8154</v>
      </c>
      <c r="J3510" s="78" t="s">
        <v>16021</v>
      </c>
      <c r="L3510" s="78" t="s">
        <v>16090</v>
      </c>
      <c r="V3510" s="78">
        <v>12000</v>
      </c>
      <c r="W3510" s="78">
        <v>8800</v>
      </c>
      <c r="X3510" s="78"/>
      <c r="Y3510" s="78">
        <v>12700</v>
      </c>
      <c r="Z3510" s="78">
        <v>2.68</v>
      </c>
    </row>
    <row r="3511" spans="1:26" x14ac:dyDescent="0.25">
      <c r="A3511" s="78">
        <v>210368104</v>
      </c>
      <c r="D3511" s="78" t="s">
        <v>1060</v>
      </c>
      <c r="E3511" s="78" t="s">
        <v>8158</v>
      </c>
      <c r="J3511" s="78" t="s">
        <v>16076</v>
      </c>
      <c r="L3511" s="78" t="s">
        <v>16075</v>
      </c>
      <c r="V3511" s="78">
        <v>12000</v>
      </c>
      <c r="W3511" s="78">
        <v>10000</v>
      </c>
      <c r="X3511" s="78"/>
      <c r="Y3511" s="78">
        <v>17500</v>
      </c>
      <c r="Z3511" s="78">
        <v>2.3199999999999998</v>
      </c>
    </row>
    <row r="3512" spans="1:26" x14ac:dyDescent="0.25">
      <c r="A3512" s="78">
        <v>210368102</v>
      </c>
      <c r="D3512" s="78" t="s">
        <v>1060</v>
      </c>
      <c r="E3512" s="78" t="s">
        <v>8158</v>
      </c>
      <c r="J3512" s="78" t="s">
        <v>16074</v>
      </c>
      <c r="L3512" s="78" t="s">
        <v>16075</v>
      </c>
      <c r="V3512" s="78">
        <v>12000</v>
      </c>
      <c r="W3512" s="78">
        <v>10000</v>
      </c>
      <c r="X3512" s="78"/>
      <c r="Y3512" s="78">
        <v>17500</v>
      </c>
      <c r="Z3512" s="78">
        <v>2.4900000000000002</v>
      </c>
    </row>
    <row r="3513" spans="1:26" x14ac:dyDescent="0.25">
      <c r="A3513" s="78">
        <v>210368116</v>
      </c>
      <c r="D3513" s="78" t="s">
        <v>1060</v>
      </c>
      <c r="E3513" s="78" t="s">
        <v>8158</v>
      </c>
      <c r="J3513" s="78" t="s">
        <v>16072</v>
      </c>
      <c r="L3513" s="78" t="s">
        <v>16073</v>
      </c>
      <c r="V3513" s="78">
        <v>22000</v>
      </c>
      <c r="W3513" s="78">
        <v>15700</v>
      </c>
      <c r="X3513" s="78"/>
      <c r="Y3513" s="78">
        <v>28700</v>
      </c>
      <c r="Z3513" s="78">
        <v>2.34</v>
      </c>
    </row>
    <row r="3514" spans="1:26" x14ac:dyDescent="0.25">
      <c r="A3514" s="78">
        <v>210368126</v>
      </c>
      <c r="D3514" s="78" t="s">
        <v>1060</v>
      </c>
      <c r="E3514" s="78" t="s">
        <v>8158</v>
      </c>
      <c r="J3514" s="78" t="s">
        <v>16071</v>
      </c>
      <c r="L3514" s="78" t="s">
        <v>15989</v>
      </c>
      <c r="V3514" s="78">
        <v>9000</v>
      </c>
      <c r="W3514" s="78">
        <v>7400</v>
      </c>
      <c r="X3514" s="78"/>
      <c r="Y3514" s="78">
        <v>10100</v>
      </c>
      <c r="Z3514" s="78">
        <v>2.21</v>
      </c>
    </row>
    <row r="3515" spans="1:26" x14ac:dyDescent="0.25">
      <c r="A3515" s="78">
        <v>210368118</v>
      </c>
      <c r="D3515" s="78" t="s">
        <v>1060</v>
      </c>
      <c r="E3515" s="78" t="s">
        <v>8158</v>
      </c>
      <c r="J3515" s="78" t="s">
        <v>16069</v>
      </c>
      <c r="L3515" s="78" t="s">
        <v>16070</v>
      </c>
      <c r="V3515" s="78">
        <v>18000</v>
      </c>
      <c r="W3515" s="78">
        <v>11200</v>
      </c>
      <c r="X3515" s="78"/>
      <c r="Y3515" s="78">
        <v>15000</v>
      </c>
      <c r="Z3515" s="78">
        <v>2.59</v>
      </c>
    </row>
    <row r="3516" spans="1:26" x14ac:dyDescent="0.25">
      <c r="A3516" s="78">
        <v>210368106</v>
      </c>
      <c r="D3516" s="78" t="s">
        <v>1060</v>
      </c>
      <c r="E3516" s="78" t="s">
        <v>8158</v>
      </c>
      <c r="J3516" s="78" t="s">
        <v>16066</v>
      </c>
      <c r="L3516" s="78" t="s">
        <v>16060</v>
      </c>
      <c r="V3516" s="78">
        <v>14500</v>
      </c>
      <c r="W3516" s="78">
        <v>11200</v>
      </c>
      <c r="X3516" s="78"/>
      <c r="Y3516" s="78">
        <v>21500</v>
      </c>
      <c r="Z3516" s="78">
        <v>2.4300000000000002</v>
      </c>
    </row>
    <row r="3517" spans="1:26" x14ac:dyDescent="0.25">
      <c r="A3517" s="78">
        <v>210368100</v>
      </c>
      <c r="D3517" s="78" t="s">
        <v>1060</v>
      </c>
      <c r="E3517" s="78" t="s">
        <v>8158</v>
      </c>
      <c r="J3517" s="78" t="s">
        <v>16065</v>
      </c>
      <c r="L3517" s="78" t="s">
        <v>16064</v>
      </c>
      <c r="V3517" s="78">
        <v>9000</v>
      </c>
      <c r="W3517" s="78">
        <v>7400</v>
      </c>
      <c r="X3517" s="78"/>
      <c r="Y3517" s="78">
        <v>16000</v>
      </c>
      <c r="Z3517" s="78">
        <v>2.12</v>
      </c>
    </row>
    <row r="3518" spans="1:26" x14ac:dyDescent="0.25">
      <c r="A3518" s="78">
        <v>210368098</v>
      </c>
      <c r="D3518" s="78" t="s">
        <v>1060</v>
      </c>
      <c r="E3518" s="78" t="s">
        <v>8158</v>
      </c>
      <c r="J3518" s="78" t="s">
        <v>16063</v>
      </c>
      <c r="L3518" s="78" t="s">
        <v>16064</v>
      </c>
      <c r="V3518" s="78">
        <v>9000</v>
      </c>
      <c r="W3518" s="78">
        <v>7400</v>
      </c>
      <c r="X3518" s="78"/>
      <c r="Y3518" s="78">
        <v>16000</v>
      </c>
      <c r="Z3518" s="78">
        <v>2.2799999999999998</v>
      </c>
    </row>
    <row r="3519" spans="1:26" x14ac:dyDescent="0.25">
      <c r="A3519" s="78">
        <v>210368108</v>
      </c>
      <c r="D3519" s="78" t="s">
        <v>1060</v>
      </c>
      <c r="E3519" s="78" t="s">
        <v>8158</v>
      </c>
      <c r="J3519" s="78" t="s">
        <v>16059</v>
      </c>
      <c r="L3519" s="78" t="s">
        <v>16060</v>
      </c>
      <c r="V3519" s="78">
        <v>14500</v>
      </c>
      <c r="W3519" s="78">
        <v>11200</v>
      </c>
      <c r="X3519" s="78"/>
      <c r="Y3519" s="78">
        <v>21500</v>
      </c>
      <c r="Z3519" s="78">
        <v>2.2999999999999998</v>
      </c>
    </row>
    <row r="3520" spans="1:26" x14ac:dyDescent="0.25">
      <c r="A3520" s="78">
        <v>210368084</v>
      </c>
      <c r="D3520" s="78" t="s">
        <v>1060</v>
      </c>
      <c r="E3520" s="78" t="s">
        <v>8158</v>
      </c>
      <c r="J3520" s="78" t="s">
        <v>16058</v>
      </c>
      <c r="L3520" s="78" t="s">
        <v>16018</v>
      </c>
      <c r="V3520" s="78">
        <v>12000</v>
      </c>
      <c r="W3520" s="78">
        <v>10600</v>
      </c>
      <c r="X3520" s="78"/>
      <c r="Y3520" s="78">
        <v>15000</v>
      </c>
      <c r="Z3520" s="78">
        <v>1.89</v>
      </c>
    </row>
    <row r="3521" spans="1:26" x14ac:dyDescent="0.25">
      <c r="A3521" s="78">
        <v>210368086</v>
      </c>
      <c r="D3521" s="78" t="s">
        <v>1060</v>
      </c>
      <c r="E3521" s="78" t="s">
        <v>8158</v>
      </c>
      <c r="J3521" s="78" t="s">
        <v>16055</v>
      </c>
      <c r="L3521" s="78" t="s">
        <v>16052</v>
      </c>
      <c r="V3521" s="78">
        <v>14200</v>
      </c>
      <c r="W3521" s="78">
        <v>11600</v>
      </c>
      <c r="X3521" s="78"/>
      <c r="Y3521" s="78">
        <v>19000</v>
      </c>
      <c r="Z3521" s="78">
        <v>1.83</v>
      </c>
    </row>
    <row r="3522" spans="1:26" x14ac:dyDescent="0.25">
      <c r="A3522" s="78">
        <v>210368080</v>
      </c>
      <c r="D3522" s="78" t="s">
        <v>1060</v>
      </c>
      <c r="E3522" s="78" t="s">
        <v>8158</v>
      </c>
      <c r="J3522" s="78" t="s">
        <v>16051</v>
      </c>
      <c r="L3522" s="78" t="s">
        <v>16052</v>
      </c>
      <c r="V3522" s="78">
        <v>14200</v>
      </c>
      <c r="W3522" s="78">
        <v>11600</v>
      </c>
      <c r="X3522" s="78"/>
      <c r="Y3522" s="78">
        <v>19000</v>
      </c>
      <c r="Z3522" s="78">
        <v>1.93</v>
      </c>
    </row>
    <row r="3523" spans="1:26" x14ac:dyDescent="0.25">
      <c r="A3523" s="78">
        <v>210368076</v>
      </c>
      <c r="D3523" s="78" t="s">
        <v>1060</v>
      </c>
      <c r="E3523" s="78" t="s">
        <v>8158</v>
      </c>
      <c r="J3523" s="78" t="s">
        <v>16050</v>
      </c>
      <c r="L3523" s="78" t="s">
        <v>16049</v>
      </c>
      <c r="V3523" s="78">
        <v>9000</v>
      </c>
      <c r="W3523" s="78">
        <v>7500</v>
      </c>
      <c r="X3523" s="78"/>
      <c r="Y3523" s="78">
        <v>14000</v>
      </c>
      <c r="Z3523" s="78">
        <v>2.25</v>
      </c>
    </row>
    <row r="3524" spans="1:26" x14ac:dyDescent="0.25">
      <c r="A3524" s="78">
        <v>210368082</v>
      </c>
      <c r="D3524" s="78" t="s">
        <v>1060</v>
      </c>
      <c r="E3524" s="78" t="s">
        <v>8158</v>
      </c>
      <c r="J3524" s="78" t="s">
        <v>16048</v>
      </c>
      <c r="L3524" s="78" t="s">
        <v>16049</v>
      </c>
      <c r="V3524" s="78">
        <v>9000</v>
      </c>
      <c r="W3524" s="78">
        <v>7500</v>
      </c>
      <c r="X3524" s="78"/>
      <c r="Y3524" s="78">
        <v>14000</v>
      </c>
      <c r="Z3524" s="78">
        <v>2.08</v>
      </c>
    </row>
    <row r="3525" spans="1:26" x14ac:dyDescent="0.25">
      <c r="A3525" s="78">
        <v>210368092</v>
      </c>
      <c r="D3525" s="78" t="s">
        <v>1060</v>
      </c>
      <c r="E3525" s="78" t="s">
        <v>8158</v>
      </c>
      <c r="J3525" s="78" t="s">
        <v>16046</v>
      </c>
      <c r="L3525" s="78" t="s">
        <v>16047</v>
      </c>
      <c r="V3525" s="78">
        <v>30000</v>
      </c>
      <c r="W3525" s="78">
        <v>18900</v>
      </c>
      <c r="X3525" s="78"/>
      <c r="Y3525" s="78">
        <v>35200</v>
      </c>
      <c r="Z3525" s="78">
        <v>2.29</v>
      </c>
    </row>
    <row r="3526" spans="1:26" x14ac:dyDescent="0.25">
      <c r="A3526" s="78">
        <v>210368128</v>
      </c>
      <c r="D3526" s="78" t="s">
        <v>1060</v>
      </c>
      <c r="E3526" s="78" t="s">
        <v>8158</v>
      </c>
      <c r="J3526" s="78" t="s">
        <v>16021</v>
      </c>
      <c r="L3526" s="78" t="s">
        <v>16022</v>
      </c>
      <c r="V3526" s="78">
        <v>12000</v>
      </c>
      <c r="W3526" s="78">
        <v>8800</v>
      </c>
      <c r="X3526" s="78"/>
      <c r="Y3526" s="78">
        <v>12700</v>
      </c>
      <c r="Z3526" s="78">
        <v>2.68</v>
      </c>
    </row>
    <row r="3527" spans="1:26" x14ac:dyDescent="0.25">
      <c r="A3527" s="78">
        <v>207827145</v>
      </c>
      <c r="D3527" s="78" t="s">
        <v>29</v>
      </c>
      <c r="E3527" s="78" t="s">
        <v>5216</v>
      </c>
      <c r="J3527" s="78" t="s">
        <v>13989</v>
      </c>
      <c r="L3527" s="78" t="s">
        <v>15972</v>
      </c>
      <c r="V3527" s="78">
        <v>9000</v>
      </c>
      <c r="W3527" s="78">
        <v>8500</v>
      </c>
      <c r="X3527" s="78"/>
      <c r="Y3527" s="78">
        <v>9611</v>
      </c>
      <c r="Z3527" s="78">
        <v>2.29</v>
      </c>
    </row>
    <row r="3528" spans="1:26" x14ac:dyDescent="0.25">
      <c r="A3528" s="78">
        <v>207742490</v>
      </c>
      <c r="D3528" s="78" t="s">
        <v>29</v>
      </c>
      <c r="E3528" s="78" t="s">
        <v>2521</v>
      </c>
      <c r="J3528" s="78" t="s">
        <v>15782</v>
      </c>
      <c r="L3528" s="78" t="s">
        <v>7578</v>
      </c>
      <c r="V3528" s="78">
        <v>9000</v>
      </c>
      <c r="W3528" s="78">
        <v>8500</v>
      </c>
      <c r="X3528" s="78"/>
      <c r="Y3528" s="78">
        <v>9611</v>
      </c>
      <c r="Z3528" s="78">
        <v>2.29</v>
      </c>
    </row>
    <row r="3529" spans="1:26" x14ac:dyDescent="0.25">
      <c r="A3529" s="78">
        <v>207742424</v>
      </c>
      <c r="D3529" s="78" t="s">
        <v>29</v>
      </c>
      <c r="E3529" s="78" t="s">
        <v>322</v>
      </c>
      <c r="J3529" s="78" t="s">
        <v>15757</v>
      </c>
      <c r="L3529" s="78" t="s">
        <v>15968</v>
      </c>
      <c r="V3529" s="78">
        <v>9000</v>
      </c>
      <c r="W3529" s="78">
        <v>8500</v>
      </c>
      <c r="X3529" s="78"/>
      <c r="Y3529" s="78">
        <v>9611</v>
      </c>
      <c r="Z3529" s="78">
        <v>2.29</v>
      </c>
    </row>
    <row r="3530" spans="1:26" x14ac:dyDescent="0.25">
      <c r="A3530" s="78">
        <v>212925587</v>
      </c>
      <c r="D3530" s="78" t="s">
        <v>29</v>
      </c>
      <c r="E3530" s="78" t="s">
        <v>5190</v>
      </c>
      <c r="J3530" s="78" t="s">
        <v>11257</v>
      </c>
      <c r="L3530" s="78" t="s">
        <v>15919</v>
      </c>
      <c r="V3530" s="78">
        <v>24000</v>
      </c>
      <c r="W3530" s="78">
        <v>21000</v>
      </c>
      <c r="X3530" s="78"/>
      <c r="Y3530" s="78">
        <v>22000</v>
      </c>
      <c r="Z3530" s="78">
        <v>2.8</v>
      </c>
    </row>
    <row r="3531" spans="1:26" x14ac:dyDescent="0.25">
      <c r="A3531" s="78">
        <v>212925586</v>
      </c>
      <c r="D3531" s="78" t="s">
        <v>29</v>
      </c>
      <c r="E3531" s="78" t="s">
        <v>5190</v>
      </c>
      <c r="J3531" s="78" t="s">
        <v>11234</v>
      </c>
      <c r="L3531" s="78" t="s">
        <v>15918</v>
      </c>
      <c r="V3531" s="78">
        <v>18000</v>
      </c>
      <c r="W3531" s="78">
        <v>12000</v>
      </c>
      <c r="X3531" s="78"/>
      <c r="Y3531" s="78">
        <v>12000</v>
      </c>
      <c r="Z3531" s="78">
        <v>2.71</v>
      </c>
    </row>
    <row r="3532" spans="1:26" x14ac:dyDescent="0.25">
      <c r="A3532" s="78">
        <v>212925593</v>
      </c>
      <c r="D3532" s="78" t="s">
        <v>29</v>
      </c>
      <c r="E3532" s="78" t="s">
        <v>5190</v>
      </c>
      <c r="J3532" s="78" t="s">
        <v>6038</v>
      </c>
      <c r="L3532" s="78" t="s">
        <v>15919</v>
      </c>
      <c r="V3532" s="78">
        <v>24000</v>
      </c>
      <c r="W3532" s="78">
        <v>19200</v>
      </c>
      <c r="X3532" s="78"/>
      <c r="Y3532" s="78">
        <v>26400</v>
      </c>
      <c r="Z3532" s="78">
        <v>2.14</v>
      </c>
    </row>
    <row r="3533" spans="1:26" x14ac:dyDescent="0.25">
      <c r="A3533" s="78">
        <v>212925592</v>
      </c>
      <c r="D3533" s="78" t="s">
        <v>29</v>
      </c>
      <c r="E3533" s="78" t="s">
        <v>5190</v>
      </c>
      <c r="J3533" s="78" t="s">
        <v>11248</v>
      </c>
      <c r="L3533" s="78" t="s">
        <v>15918</v>
      </c>
      <c r="V3533" s="78">
        <v>18000</v>
      </c>
      <c r="W3533" s="78">
        <v>13500</v>
      </c>
      <c r="X3533" s="78"/>
      <c r="Y3533" s="78">
        <v>21000</v>
      </c>
      <c r="Z3533" s="78">
        <v>2.21</v>
      </c>
    </row>
    <row r="3534" spans="1:26" x14ac:dyDescent="0.25">
      <c r="A3534" s="78">
        <v>208073226</v>
      </c>
      <c r="D3534" s="78" t="s">
        <v>29</v>
      </c>
      <c r="E3534" s="78" t="s">
        <v>9870</v>
      </c>
      <c r="J3534" s="78" t="s">
        <v>13940</v>
      </c>
      <c r="L3534" s="78" t="s">
        <v>13941</v>
      </c>
      <c r="V3534" s="78">
        <v>9000</v>
      </c>
      <c r="W3534" s="78">
        <v>6300</v>
      </c>
      <c r="X3534" s="78"/>
      <c r="Y3534" s="78">
        <v>7973</v>
      </c>
      <c r="Z3534" s="78">
        <v>1.88</v>
      </c>
    </row>
    <row r="3535" spans="1:26" x14ac:dyDescent="0.25">
      <c r="A3535" s="78">
        <v>208280023</v>
      </c>
      <c r="D3535" s="78" t="s">
        <v>29</v>
      </c>
      <c r="E3535" s="78" t="s">
        <v>398</v>
      </c>
      <c r="J3535" s="78" t="s">
        <v>15909</v>
      </c>
      <c r="L3535" s="78" t="s">
        <v>15910</v>
      </c>
      <c r="V3535" s="78">
        <v>9000</v>
      </c>
      <c r="W3535" s="78">
        <v>6300</v>
      </c>
      <c r="X3535" s="78"/>
      <c r="Y3535" s="78">
        <v>7973</v>
      </c>
      <c r="Z3535" s="78">
        <v>1.88</v>
      </c>
    </row>
    <row r="3536" spans="1:26" x14ac:dyDescent="0.25">
      <c r="A3536" s="78">
        <v>207526949</v>
      </c>
      <c r="D3536" s="78" t="s">
        <v>29</v>
      </c>
      <c r="E3536" s="78" t="s">
        <v>7445</v>
      </c>
      <c r="J3536" s="78" t="s">
        <v>15896</v>
      </c>
      <c r="L3536" s="78" t="s">
        <v>15897</v>
      </c>
      <c r="V3536" s="78">
        <v>9000</v>
      </c>
      <c r="W3536" s="78">
        <v>6300</v>
      </c>
      <c r="X3536" s="78"/>
      <c r="Y3536" s="78">
        <v>7973</v>
      </c>
      <c r="Z3536" s="78">
        <v>1.88</v>
      </c>
    </row>
    <row r="3537" spans="1:26" x14ac:dyDescent="0.25">
      <c r="A3537" s="78">
        <v>212920473</v>
      </c>
      <c r="D3537" s="78" t="s">
        <v>29</v>
      </c>
      <c r="E3537" s="78" t="s">
        <v>1230</v>
      </c>
      <c r="J3537" s="78" t="s">
        <v>10683</v>
      </c>
      <c r="L3537" s="78" t="s">
        <v>15880</v>
      </c>
      <c r="V3537" s="78">
        <v>24000</v>
      </c>
      <c r="W3537" s="78">
        <v>21000</v>
      </c>
      <c r="X3537" s="78"/>
      <c r="Y3537" s="78">
        <v>22000</v>
      </c>
      <c r="Z3537" s="78">
        <v>2.8</v>
      </c>
    </row>
    <row r="3538" spans="1:26" x14ac:dyDescent="0.25">
      <c r="A3538" s="78">
        <v>207251114</v>
      </c>
      <c r="D3538" s="78" t="s">
        <v>29</v>
      </c>
      <c r="E3538" s="78" t="s">
        <v>5206</v>
      </c>
      <c r="J3538" s="78" t="s">
        <v>15889</v>
      </c>
      <c r="L3538" s="78" t="s">
        <v>15890</v>
      </c>
      <c r="V3538" s="78">
        <v>9000</v>
      </c>
      <c r="W3538" s="78">
        <v>6300</v>
      </c>
      <c r="X3538" s="78"/>
      <c r="Y3538" s="78">
        <v>7973</v>
      </c>
      <c r="Z3538" s="78">
        <v>1.88</v>
      </c>
    </row>
    <row r="3539" spans="1:26" x14ac:dyDescent="0.25">
      <c r="A3539" s="78">
        <v>213062300</v>
      </c>
      <c r="D3539" s="78" t="s">
        <v>29</v>
      </c>
      <c r="E3539" s="78" t="s">
        <v>4232</v>
      </c>
      <c r="J3539" s="78" t="s">
        <v>9814</v>
      </c>
      <c r="L3539" s="78" t="s">
        <v>15879</v>
      </c>
      <c r="V3539" s="78">
        <v>24000</v>
      </c>
      <c r="W3539" s="78">
        <v>21000</v>
      </c>
      <c r="X3539" s="78"/>
      <c r="Y3539" s="78">
        <v>22000</v>
      </c>
      <c r="Z3539" s="78">
        <v>2.8</v>
      </c>
    </row>
    <row r="3540" spans="1:26" x14ac:dyDescent="0.25">
      <c r="A3540" s="78">
        <v>213062299</v>
      </c>
      <c r="D3540" s="78" t="s">
        <v>29</v>
      </c>
      <c r="E3540" s="78" t="s">
        <v>4232</v>
      </c>
      <c r="J3540" s="78" t="s">
        <v>9809</v>
      </c>
      <c r="L3540" s="78" t="s">
        <v>15876</v>
      </c>
      <c r="V3540" s="78">
        <v>18000</v>
      </c>
      <c r="W3540" s="78">
        <v>12000</v>
      </c>
      <c r="X3540" s="78"/>
      <c r="Y3540" s="78">
        <v>12000</v>
      </c>
      <c r="Z3540" s="78">
        <v>2.71</v>
      </c>
    </row>
    <row r="3541" spans="1:26" x14ac:dyDescent="0.25">
      <c r="A3541" s="78">
        <v>210799554</v>
      </c>
      <c r="D3541" s="78" t="s">
        <v>29</v>
      </c>
      <c r="E3541" s="78" t="s">
        <v>1379</v>
      </c>
      <c r="J3541" s="78" t="s">
        <v>13950</v>
      </c>
      <c r="L3541" s="78" t="s">
        <v>15883</v>
      </c>
      <c r="V3541" s="78">
        <v>9000</v>
      </c>
      <c r="W3541" s="78">
        <v>6300</v>
      </c>
      <c r="X3541" s="78"/>
      <c r="Y3541" s="78">
        <v>7973</v>
      </c>
      <c r="Z3541" s="78">
        <v>1.88</v>
      </c>
    </row>
    <row r="3542" spans="1:26" x14ac:dyDescent="0.25">
      <c r="A3542" s="78">
        <v>208101262</v>
      </c>
      <c r="D3542" s="78" t="s">
        <v>29</v>
      </c>
      <c r="E3542" s="78" t="s">
        <v>7940</v>
      </c>
      <c r="J3542" s="78" t="s">
        <v>15881</v>
      </c>
      <c r="L3542" s="78" t="s">
        <v>15882</v>
      </c>
      <c r="V3542" s="78">
        <v>24000</v>
      </c>
      <c r="W3542" s="78">
        <v>19200</v>
      </c>
      <c r="X3542" s="78"/>
      <c r="Y3542" s="78">
        <v>26400</v>
      </c>
      <c r="Z3542" s="78">
        <v>2.14</v>
      </c>
    </row>
    <row r="3543" spans="1:26" x14ac:dyDescent="0.25">
      <c r="A3543" s="78">
        <v>212920479</v>
      </c>
      <c r="D3543" s="78" t="s">
        <v>29</v>
      </c>
      <c r="E3543" s="78" t="s">
        <v>1230</v>
      </c>
      <c r="J3543" s="78" t="s">
        <v>11365</v>
      </c>
      <c r="L3543" s="78" t="s">
        <v>15880</v>
      </c>
      <c r="V3543" s="78">
        <v>24000</v>
      </c>
      <c r="W3543" s="78">
        <v>19200</v>
      </c>
      <c r="X3543" s="78"/>
      <c r="Y3543" s="78">
        <v>26400</v>
      </c>
      <c r="Z3543" s="78">
        <v>2.14</v>
      </c>
    </row>
    <row r="3544" spans="1:26" x14ac:dyDescent="0.25">
      <c r="A3544" s="78">
        <v>213062288</v>
      </c>
      <c r="D3544" s="78" t="s">
        <v>29</v>
      </c>
      <c r="E3544" s="78" t="s">
        <v>4232</v>
      </c>
      <c r="J3544" s="78" t="s">
        <v>6036</v>
      </c>
      <c r="L3544" s="78" t="s">
        <v>15879</v>
      </c>
      <c r="V3544" s="78">
        <v>24000</v>
      </c>
      <c r="W3544" s="78">
        <v>19200</v>
      </c>
      <c r="X3544" s="78"/>
      <c r="Y3544" s="78">
        <v>26400</v>
      </c>
      <c r="Z3544" s="78">
        <v>2.14</v>
      </c>
    </row>
    <row r="3545" spans="1:26" x14ac:dyDescent="0.25">
      <c r="A3545" s="78">
        <v>213081442</v>
      </c>
      <c r="D3545" s="78" t="s">
        <v>29</v>
      </c>
      <c r="E3545" s="78" t="s">
        <v>322</v>
      </c>
      <c r="J3545" s="78" t="s">
        <v>6010</v>
      </c>
      <c r="L3545" s="78" t="s">
        <v>15878</v>
      </c>
      <c r="V3545" s="78">
        <v>24000</v>
      </c>
      <c r="W3545" s="78">
        <v>19200</v>
      </c>
      <c r="X3545" s="78"/>
      <c r="Y3545" s="78">
        <v>26400</v>
      </c>
      <c r="Z3545" s="78">
        <v>2.14</v>
      </c>
    </row>
    <row r="3546" spans="1:26" x14ac:dyDescent="0.25">
      <c r="A3546" s="78">
        <v>213081441</v>
      </c>
      <c r="D3546" s="78" t="s">
        <v>29</v>
      </c>
      <c r="E3546" s="78" t="s">
        <v>322</v>
      </c>
      <c r="J3546" s="78" t="s">
        <v>11251</v>
      </c>
      <c r="L3546" s="78" t="s">
        <v>15877</v>
      </c>
      <c r="V3546" s="78">
        <v>18000</v>
      </c>
      <c r="W3546" s="78">
        <v>13500</v>
      </c>
      <c r="X3546" s="78"/>
      <c r="Y3546" s="78">
        <v>21000</v>
      </c>
      <c r="Z3546" s="78">
        <v>2.21</v>
      </c>
    </row>
    <row r="3547" spans="1:26" x14ac:dyDescent="0.25">
      <c r="A3547" s="78">
        <v>213062287</v>
      </c>
      <c r="D3547" s="78" t="s">
        <v>29</v>
      </c>
      <c r="E3547" s="78" t="s">
        <v>4232</v>
      </c>
      <c r="J3547" s="78" t="s">
        <v>9823</v>
      </c>
      <c r="L3547" s="78" t="s">
        <v>15876</v>
      </c>
      <c r="V3547" s="78">
        <v>18000</v>
      </c>
      <c r="W3547" s="78">
        <v>13500</v>
      </c>
      <c r="X3547" s="78"/>
      <c r="Y3547" s="78">
        <v>21000</v>
      </c>
      <c r="Z3547" s="78">
        <v>2.21</v>
      </c>
    </row>
    <row r="3548" spans="1:26" x14ac:dyDescent="0.25">
      <c r="A3548" s="78">
        <v>212920478</v>
      </c>
      <c r="D3548" s="78" t="s">
        <v>29</v>
      </c>
      <c r="E3548" s="78" t="s">
        <v>1230</v>
      </c>
      <c r="J3548" s="78" t="s">
        <v>11368</v>
      </c>
      <c r="L3548" s="78" t="s">
        <v>15875</v>
      </c>
      <c r="V3548" s="78">
        <v>18000</v>
      </c>
      <c r="W3548" s="78">
        <v>13500</v>
      </c>
      <c r="X3548" s="78"/>
      <c r="Y3548" s="78">
        <v>21000</v>
      </c>
      <c r="Z3548" s="78">
        <v>2.21</v>
      </c>
    </row>
    <row r="3549" spans="1:26" x14ac:dyDescent="0.25">
      <c r="A3549" s="78">
        <v>208101261</v>
      </c>
      <c r="D3549" s="78" t="s">
        <v>29</v>
      </c>
      <c r="E3549" s="78" t="s">
        <v>7940</v>
      </c>
      <c r="J3549" s="78" t="s">
        <v>15873</v>
      </c>
      <c r="L3549" s="78" t="s">
        <v>15874</v>
      </c>
      <c r="V3549" s="78">
        <v>18000</v>
      </c>
      <c r="W3549" s="78">
        <v>13500</v>
      </c>
      <c r="X3549" s="78"/>
      <c r="Y3549" s="78">
        <v>21000</v>
      </c>
      <c r="Z3549" s="78">
        <v>2.21</v>
      </c>
    </row>
    <row r="3550" spans="1:26" x14ac:dyDescent="0.25">
      <c r="A3550" s="78">
        <v>212596839</v>
      </c>
      <c r="D3550" s="78" t="s">
        <v>29</v>
      </c>
      <c r="E3550" s="78" t="s">
        <v>2521</v>
      </c>
      <c r="J3550" s="78" t="s">
        <v>15869</v>
      </c>
      <c r="L3550" s="78" t="s">
        <v>8757</v>
      </c>
      <c r="V3550" s="78">
        <v>12000</v>
      </c>
      <c r="W3550" s="78">
        <v>9200</v>
      </c>
      <c r="X3550" s="78"/>
      <c r="Y3550" s="78">
        <v>9600</v>
      </c>
      <c r="Z3550" s="78">
        <v>2.4700000000000002</v>
      </c>
    </row>
    <row r="3551" spans="1:26" x14ac:dyDescent="0.25">
      <c r="A3551" s="78">
        <v>212596840</v>
      </c>
      <c r="D3551" s="78" t="s">
        <v>29</v>
      </c>
      <c r="E3551" s="78" t="s">
        <v>2521</v>
      </c>
      <c r="J3551" s="78" t="s">
        <v>7349</v>
      </c>
      <c r="L3551" s="78" t="s">
        <v>8757</v>
      </c>
      <c r="V3551" s="78">
        <v>12000</v>
      </c>
      <c r="W3551" s="78">
        <v>10200</v>
      </c>
      <c r="X3551" s="78"/>
      <c r="Y3551" s="78">
        <v>12800</v>
      </c>
      <c r="Z3551" s="78">
        <v>2.33</v>
      </c>
    </row>
    <row r="3552" spans="1:26" x14ac:dyDescent="0.25">
      <c r="A3552" s="78">
        <v>207657387</v>
      </c>
      <c r="D3552" s="78" t="s">
        <v>29</v>
      </c>
      <c r="E3552" s="78" t="s">
        <v>2569</v>
      </c>
      <c r="J3552" s="78" t="s">
        <v>7700</v>
      </c>
      <c r="L3552" s="78" t="s">
        <v>15796</v>
      </c>
      <c r="V3552" s="78">
        <v>12000</v>
      </c>
      <c r="W3552" s="78">
        <v>10000</v>
      </c>
      <c r="X3552" s="78"/>
      <c r="Y3552" s="78">
        <v>13112</v>
      </c>
      <c r="Z3552" s="78">
        <v>2.11</v>
      </c>
    </row>
    <row r="3553" spans="1:26" x14ac:dyDescent="0.25">
      <c r="A3553" s="78">
        <v>212579413</v>
      </c>
      <c r="D3553" s="78" t="s">
        <v>29</v>
      </c>
      <c r="E3553" s="78" t="s">
        <v>7122</v>
      </c>
      <c r="J3553" s="78" t="s">
        <v>14334</v>
      </c>
      <c r="L3553" s="78" t="s">
        <v>14333</v>
      </c>
      <c r="V3553" s="78">
        <v>12000</v>
      </c>
      <c r="W3553" s="78">
        <v>8200</v>
      </c>
      <c r="X3553" s="78"/>
      <c r="Y3553" s="78">
        <v>9543</v>
      </c>
      <c r="Z3553" s="78">
        <v>2.39</v>
      </c>
    </row>
    <row r="3554" spans="1:26" x14ac:dyDescent="0.25">
      <c r="A3554" s="78">
        <v>208141177</v>
      </c>
      <c r="D3554" s="78" t="s">
        <v>29</v>
      </c>
      <c r="E3554" s="78" t="s">
        <v>2569</v>
      </c>
      <c r="J3554" s="78" t="s">
        <v>13833</v>
      </c>
      <c r="L3554" s="78" t="s">
        <v>15797</v>
      </c>
      <c r="V3554" s="78">
        <v>18000</v>
      </c>
      <c r="W3554" s="78">
        <v>15000</v>
      </c>
      <c r="X3554" s="78"/>
      <c r="Y3554" s="78">
        <v>19200</v>
      </c>
      <c r="Z3554" s="78">
        <v>1.99</v>
      </c>
    </row>
    <row r="3555" spans="1:26" x14ac:dyDescent="0.25">
      <c r="A3555" s="78">
        <v>208101255</v>
      </c>
      <c r="D3555" s="78" t="s">
        <v>29</v>
      </c>
      <c r="E3555" s="78" t="s">
        <v>7940</v>
      </c>
      <c r="J3555" s="78" t="s">
        <v>15855</v>
      </c>
      <c r="L3555" s="78" t="s">
        <v>15856</v>
      </c>
      <c r="V3555" s="78">
        <v>6000</v>
      </c>
      <c r="W3555" s="78">
        <v>7500</v>
      </c>
      <c r="X3555" s="78"/>
      <c r="Y3555" s="78">
        <v>10000</v>
      </c>
      <c r="Z3555" s="78">
        <v>2.38</v>
      </c>
    </row>
    <row r="3556" spans="1:26" x14ac:dyDescent="0.25">
      <c r="A3556" s="78">
        <v>213081435</v>
      </c>
      <c r="D3556" s="78" t="s">
        <v>29</v>
      </c>
      <c r="E3556" s="78" t="s">
        <v>10027</v>
      </c>
      <c r="J3556" s="78" t="s">
        <v>13600</v>
      </c>
      <c r="L3556" s="78" t="s">
        <v>13998</v>
      </c>
      <c r="V3556" s="78">
        <v>18000</v>
      </c>
      <c r="W3556" s="78">
        <v>11400</v>
      </c>
      <c r="X3556" s="78"/>
      <c r="Y3556" s="78">
        <v>14370</v>
      </c>
      <c r="Z3556" s="78">
        <v>2.4900000000000002</v>
      </c>
    </row>
    <row r="3557" spans="1:26" x14ac:dyDescent="0.25">
      <c r="A3557" s="78">
        <v>207657388</v>
      </c>
      <c r="D3557" s="78" t="s">
        <v>29</v>
      </c>
      <c r="E3557" s="78" t="s">
        <v>2569</v>
      </c>
      <c r="J3557" s="78" t="s">
        <v>7499</v>
      </c>
      <c r="L3557" s="78" t="s">
        <v>15797</v>
      </c>
      <c r="V3557" s="78">
        <v>18000</v>
      </c>
      <c r="W3557" s="78">
        <v>15000</v>
      </c>
      <c r="X3557" s="78"/>
      <c r="Y3557" s="78">
        <v>19200</v>
      </c>
      <c r="Z3557" s="78">
        <v>1.99</v>
      </c>
    </row>
    <row r="3558" spans="1:26" x14ac:dyDescent="0.25">
      <c r="A3558" s="78">
        <v>213081434</v>
      </c>
      <c r="D3558" s="78" t="s">
        <v>29</v>
      </c>
      <c r="E3558" s="78" t="s">
        <v>10027</v>
      </c>
      <c r="J3558" s="78" t="s">
        <v>13940</v>
      </c>
      <c r="L3558" s="78" t="s">
        <v>13941</v>
      </c>
      <c r="V3558" s="78">
        <v>9000</v>
      </c>
      <c r="W3558" s="78">
        <v>6300</v>
      </c>
      <c r="X3558" s="78"/>
      <c r="Y3558" s="78">
        <v>7973</v>
      </c>
      <c r="Z3558" s="78">
        <v>1.88</v>
      </c>
    </row>
    <row r="3559" spans="1:26" x14ac:dyDescent="0.25">
      <c r="A3559" s="78">
        <v>208101259</v>
      </c>
      <c r="D3559" s="78" t="s">
        <v>29</v>
      </c>
      <c r="E3559" s="78" t="s">
        <v>7940</v>
      </c>
      <c r="J3559" s="78" t="s">
        <v>15853</v>
      </c>
      <c r="L3559" s="78" t="s">
        <v>15854</v>
      </c>
      <c r="V3559" s="78">
        <v>23000</v>
      </c>
      <c r="W3559" s="78">
        <v>18900</v>
      </c>
      <c r="X3559" s="78"/>
      <c r="Y3559" s="78">
        <v>23737</v>
      </c>
      <c r="Z3559" s="78">
        <v>1.82</v>
      </c>
    </row>
    <row r="3560" spans="1:26" x14ac:dyDescent="0.25">
      <c r="A3560" s="78">
        <v>208101258</v>
      </c>
      <c r="D3560" s="78" t="s">
        <v>29</v>
      </c>
      <c r="E3560" s="78" t="s">
        <v>7940</v>
      </c>
      <c r="J3560" s="78" t="s">
        <v>15851</v>
      </c>
      <c r="L3560" s="78" t="s">
        <v>15852</v>
      </c>
      <c r="V3560" s="78">
        <v>18000</v>
      </c>
      <c r="W3560" s="78">
        <v>11100</v>
      </c>
      <c r="X3560" s="78"/>
      <c r="Y3560" s="78">
        <v>21447</v>
      </c>
      <c r="Z3560" s="78">
        <v>1.98</v>
      </c>
    </row>
    <row r="3561" spans="1:26" x14ac:dyDescent="0.25">
      <c r="A3561" s="78">
        <v>208101257</v>
      </c>
      <c r="D3561" s="78" t="s">
        <v>29</v>
      </c>
      <c r="E3561" s="78" t="s">
        <v>7940</v>
      </c>
      <c r="J3561" s="78" t="s">
        <v>15121</v>
      </c>
      <c r="L3561" s="78" t="s">
        <v>15850</v>
      </c>
      <c r="V3561" s="78">
        <v>12000</v>
      </c>
      <c r="W3561" s="78">
        <v>10300</v>
      </c>
      <c r="X3561" s="78"/>
      <c r="Y3561" s="78">
        <v>12477</v>
      </c>
      <c r="Z3561" s="78">
        <v>2.0099999999999998</v>
      </c>
    </row>
    <row r="3562" spans="1:26" x14ac:dyDescent="0.25">
      <c r="A3562" s="78">
        <v>208141188</v>
      </c>
      <c r="D3562" s="78" t="s">
        <v>29</v>
      </c>
      <c r="E3562" s="78" t="s">
        <v>2569</v>
      </c>
      <c r="J3562" s="78" t="s">
        <v>13830</v>
      </c>
      <c r="L3562" s="78" t="s">
        <v>15594</v>
      </c>
      <c r="V3562" s="78">
        <v>18000</v>
      </c>
      <c r="W3562" s="78">
        <v>15000</v>
      </c>
      <c r="X3562" s="78"/>
      <c r="Y3562" s="78">
        <v>19200</v>
      </c>
      <c r="Z3562" s="78">
        <v>1.99</v>
      </c>
    </row>
    <row r="3563" spans="1:26" x14ac:dyDescent="0.25">
      <c r="A3563" s="78">
        <v>208101256</v>
      </c>
      <c r="D3563" s="78" t="s">
        <v>29</v>
      </c>
      <c r="E3563" s="78" t="s">
        <v>7940</v>
      </c>
      <c r="J3563" s="78" t="s">
        <v>15848</v>
      </c>
      <c r="L3563" s="78" t="s">
        <v>15849</v>
      </c>
      <c r="V3563" s="78">
        <v>9000</v>
      </c>
      <c r="W3563" s="78">
        <v>9300</v>
      </c>
      <c r="X3563" s="78"/>
      <c r="Y3563" s="78">
        <v>12235</v>
      </c>
      <c r="Z3563" s="78">
        <v>1.98</v>
      </c>
    </row>
    <row r="3564" spans="1:26" x14ac:dyDescent="0.25">
      <c r="A3564" s="78">
        <v>212615050</v>
      </c>
      <c r="D3564" s="78" t="s">
        <v>29</v>
      </c>
      <c r="E3564" s="78" t="s">
        <v>7439</v>
      </c>
      <c r="J3564" s="78" t="s">
        <v>15846</v>
      </c>
      <c r="L3564" s="78" t="s">
        <v>15847</v>
      </c>
      <c r="V3564" s="78">
        <v>17000</v>
      </c>
      <c r="W3564" s="78">
        <v>15000</v>
      </c>
      <c r="X3564" s="78"/>
      <c r="Y3564" s="78">
        <v>19000</v>
      </c>
      <c r="Z3564" s="78">
        <v>2.02</v>
      </c>
    </row>
    <row r="3565" spans="1:26" x14ac:dyDescent="0.25">
      <c r="A3565" s="78">
        <v>208141189</v>
      </c>
      <c r="D3565" s="78" t="s">
        <v>29</v>
      </c>
      <c r="E3565" s="78" t="s">
        <v>2569</v>
      </c>
      <c r="J3565" s="78" t="s">
        <v>8176</v>
      </c>
      <c r="L3565" s="78" t="s">
        <v>15588</v>
      </c>
      <c r="V3565" s="78">
        <v>24000</v>
      </c>
      <c r="W3565" s="78">
        <v>21200</v>
      </c>
      <c r="X3565" s="78"/>
      <c r="Y3565" s="78">
        <v>24485</v>
      </c>
      <c r="Z3565" s="78">
        <v>1.98</v>
      </c>
    </row>
    <row r="3566" spans="1:26" x14ac:dyDescent="0.25">
      <c r="A3566" s="78">
        <v>213081463</v>
      </c>
      <c r="D3566" s="78" t="s">
        <v>29</v>
      </c>
      <c r="E3566" s="78" t="s">
        <v>319</v>
      </c>
      <c r="J3566" s="78" t="s">
        <v>15845</v>
      </c>
      <c r="L3566" s="78" t="s">
        <v>15845</v>
      </c>
      <c r="V3566" s="78">
        <v>11500</v>
      </c>
      <c r="W3566" s="78">
        <v>9300</v>
      </c>
      <c r="X3566" s="78"/>
      <c r="Y3566" s="78">
        <v>10100</v>
      </c>
      <c r="Z3566" s="78">
        <v>2.39</v>
      </c>
    </row>
    <row r="3567" spans="1:26" x14ac:dyDescent="0.25">
      <c r="A3567" s="78">
        <v>212615045</v>
      </c>
      <c r="D3567" s="78" t="s">
        <v>29</v>
      </c>
      <c r="E3567" s="78" t="s">
        <v>7439</v>
      </c>
      <c r="J3567" s="78" t="s">
        <v>15843</v>
      </c>
      <c r="L3567" s="78" t="s">
        <v>15844</v>
      </c>
      <c r="V3567" s="78">
        <v>9000</v>
      </c>
      <c r="W3567" s="78">
        <v>10100</v>
      </c>
      <c r="X3567" s="78"/>
      <c r="Y3567" s="78">
        <v>11600</v>
      </c>
      <c r="Z3567" s="78">
        <v>1.9</v>
      </c>
    </row>
    <row r="3568" spans="1:26" x14ac:dyDescent="0.25">
      <c r="A3568" s="78">
        <v>212928564</v>
      </c>
      <c r="D3568" s="78" t="s">
        <v>29</v>
      </c>
      <c r="E3568" s="78" t="s">
        <v>459</v>
      </c>
      <c r="J3568" s="78" t="s">
        <v>7835</v>
      </c>
      <c r="L3568" s="78" t="s">
        <v>15842</v>
      </c>
      <c r="V3568" s="78">
        <v>24000</v>
      </c>
      <c r="W3568" s="78">
        <v>16000</v>
      </c>
      <c r="X3568" s="78"/>
      <c r="Y3568" s="78">
        <v>17600</v>
      </c>
      <c r="Z3568" s="78">
        <v>2.16</v>
      </c>
    </row>
    <row r="3569" spans="1:26" x14ac:dyDescent="0.25">
      <c r="A3569" s="78">
        <v>212579411</v>
      </c>
      <c r="D3569" s="78" t="s">
        <v>29</v>
      </c>
      <c r="E3569" s="78" t="s">
        <v>13619</v>
      </c>
      <c r="J3569" s="78" t="s">
        <v>14480</v>
      </c>
      <c r="L3569" s="78" t="s">
        <v>14481</v>
      </c>
      <c r="V3569" s="78">
        <v>18000</v>
      </c>
      <c r="W3569" s="78">
        <v>15000</v>
      </c>
      <c r="X3569" s="78"/>
      <c r="Y3569" s="78">
        <v>19200</v>
      </c>
      <c r="Z3569" s="78">
        <v>1.99</v>
      </c>
    </row>
    <row r="3570" spans="1:26" x14ac:dyDescent="0.25">
      <c r="A3570" s="78">
        <v>212579410</v>
      </c>
      <c r="D3570" s="78" t="s">
        <v>29</v>
      </c>
      <c r="E3570" s="78" t="s">
        <v>13619</v>
      </c>
      <c r="J3570" s="78" t="s">
        <v>14485</v>
      </c>
      <c r="L3570" s="78" t="s">
        <v>14486</v>
      </c>
      <c r="V3570" s="78">
        <v>12000</v>
      </c>
      <c r="W3570" s="78">
        <v>10000</v>
      </c>
      <c r="X3570" s="78"/>
      <c r="Y3570" s="78">
        <v>13112</v>
      </c>
      <c r="Z3570" s="78">
        <v>2.11</v>
      </c>
    </row>
    <row r="3571" spans="1:26" x14ac:dyDescent="0.25">
      <c r="A3571" s="78">
        <v>207339169</v>
      </c>
      <c r="D3571" s="78" t="s">
        <v>29</v>
      </c>
      <c r="E3571" s="78" t="s">
        <v>7940</v>
      </c>
      <c r="J3571" s="78" t="s">
        <v>15836</v>
      </c>
      <c r="L3571" s="78" t="s">
        <v>15837</v>
      </c>
      <c r="V3571" s="78">
        <v>18000</v>
      </c>
      <c r="W3571" s="78">
        <v>11400</v>
      </c>
      <c r="X3571" s="78"/>
      <c r="Y3571" s="78">
        <v>14370</v>
      </c>
      <c r="Z3571" s="78">
        <v>2.4900000000000002</v>
      </c>
    </row>
    <row r="3572" spans="1:26" x14ac:dyDescent="0.25">
      <c r="A3572" s="78">
        <v>212563572</v>
      </c>
      <c r="D3572" s="78" t="s">
        <v>29</v>
      </c>
      <c r="E3572" s="78" t="s">
        <v>14502</v>
      </c>
      <c r="J3572" s="78" t="s">
        <v>15834</v>
      </c>
      <c r="L3572" s="78" t="s">
        <v>15835</v>
      </c>
      <c r="V3572" s="78">
        <v>12000</v>
      </c>
      <c r="W3572" s="78">
        <v>7000</v>
      </c>
      <c r="X3572" s="78"/>
      <c r="Y3572" s="78">
        <v>9300</v>
      </c>
      <c r="Z3572" s="78">
        <v>2</v>
      </c>
    </row>
    <row r="3573" spans="1:26" x14ac:dyDescent="0.25">
      <c r="A3573" s="78">
        <v>207657389</v>
      </c>
      <c r="D3573" s="78" t="s">
        <v>29</v>
      </c>
      <c r="E3573" s="78" t="s">
        <v>2569</v>
      </c>
      <c r="J3573" s="78" t="s">
        <v>7260</v>
      </c>
      <c r="L3573" s="78" t="s">
        <v>15798</v>
      </c>
      <c r="V3573" s="78">
        <v>24000</v>
      </c>
      <c r="W3573" s="78">
        <v>21200</v>
      </c>
      <c r="X3573" s="78"/>
      <c r="Y3573" s="78">
        <v>24485</v>
      </c>
      <c r="Z3573" s="78">
        <v>1.98</v>
      </c>
    </row>
    <row r="3574" spans="1:26" x14ac:dyDescent="0.25">
      <c r="A3574" s="78">
        <v>207339165</v>
      </c>
      <c r="D3574" s="78" t="s">
        <v>29</v>
      </c>
      <c r="E3574" s="78" t="s">
        <v>7940</v>
      </c>
      <c r="J3574" s="78" t="s">
        <v>15828</v>
      </c>
      <c r="L3574" s="78" t="s">
        <v>15829</v>
      </c>
      <c r="V3574" s="78">
        <v>9000</v>
      </c>
      <c r="W3574" s="78">
        <v>6300</v>
      </c>
      <c r="X3574" s="78"/>
      <c r="Y3574" s="78">
        <v>7973</v>
      </c>
      <c r="Z3574" s="78">
        <v>1.88</v>
      </c>
    </row>
    <row r="3575" spans="1:26" x14ac:dyDescent="0.25">
      <c r="A3575" s="78">
        <v>212615063</v>
      </c>
      <c r="D3575" s="78" t="s">
        <v>29</v>
      </c>
      <c r="E3575" s="78" t="s">
        <v>5235</v>
      </c>
      <c r="J3575" s="78" t="s">
        <v>15826</v>
      </c>
      <c r="L3575" s="78" t="s">
        <v>15827</v>
      </c>
      <c r="V3575" s="78">
        <v>18000</v>
      </c>
      <c r="W3575" s="78">
        <v>14900</v>
      </c>
      <c r="X3575" s="78"/>
      <c r="Y3575" s="78">
        <v>15934</v>
      </c>
      <c r="Z3575" s="78">
        <v>2.37</v>
      </c>
    </row>
    <row r="3576" spans="1:26" x14ac:dyDescent="0.25">
      <c r="A3576" s="78">
        <v>212615062</v>
      </c>
      <c r="D3576" s="78" t="s">
        <v>29</v>
      </c>
      <c r="E3576" s="78" t="s">
        <v>5235</v>
      </c>
      <c r="J3576" s="78" t="s">
        <v>15824</v>
      </c>
      <c r="L3576" s="78" t="s">
        <v>15825</v>
      </c>
      <c r="V3576" s="78">
        <v>12000</v>
      </c>
      <c r="W3576" s="78">
        <v>9000</v>
      </c>
      <c r="X3576" s="78"/>
      <c r="Y3576" s="78">
        <v>9921</v>
      </c>
      <c r="Z3576" s="78">
        <v>2.31</v>
      </c>
    </row>
    <row r="3577" spans="1:26" x14ac:dyDescent="0.25">
      <c r="A3577" s="78">
        <v>207826692</v>
      </c>
      <c r="D3577" s="78" t="s">
        <v>29</v>
      </c>
      <c r="E3577" s="78" t="s">
        <v>329</v>
      </c>
      <c r="J3577" s="78" t="s">
        <v>15390</v>
      </c>
      <c r="L3577" s="78" t="s">
        <v>15823</v>
      </c>
      <c r="V3577" s="78">
        <v>6000</v>
      </c>
      <c r="W3577" s="78">
        <v>8500</v>
      </c>
      <c r="X3577" s="78"/>
      <c r="Y3577" s="78">
        <v>10041</v>
      </c>
      <c r="Z3577" s="78">
        <v>2.4500000000000002</v>
      </c>
    </row>
    <row r="3578" spans="1:26" x14ac:dyDescent="0.25">
      <c r="A3578" s="78">
        <v>212615061</v>
      </c>
      <c r="D3578" s="78" t="s">
        <v>29</v>
      </c>
      <c r="E3578" s="78" t="s">
        <v>5235</v>
      </c>
      <c r="J3578" s="78" t="s">
        <v>15821</v>
      </c>
      <c r="L3578" s="78" t="s">
        <v>15822</v>
      </c>
      <c r="V3578" s="78">
        <v>9000</v>
      </c>
      <c r="W3578" s="78">
        <v>8500</v>
      </c>
      <c r="X3578" s="78"/>
      <c r="Y3578" s="78">
        <v>9611</v>
      </c>
      <c r="Z3578" s="78">
        <v>2.29</v>
      </c>
    </row>
    <row r="3579" spans="1:26" x14ac:dyDescent="0.25">
      <c r="A3579" s="78">
        <v>212615058</v>
      </c>
      <c r="D3579" s="78" t="s">
        <v>29</v>
      </c>
      <c r="E3579" s="78" t="s">
        <v>5235</v>
      </c>
      <c r="J3579" s="78" t="s">
        <v>15817</v>
      </c>
      <c r="L3579" s="78" t="s">
        <v>15818</v>
      </c>
      <c r="V3579" s="78">
        <v>18000</v>
      </c>
      <c r="W3579" s="78">
        <v>11400</v>
      </c>
      <c r="X3579" s="78"/>
      <c r="Y3579" s="78">
        <v>14370</v>
      </c>
      <c r="Z3579" s="78">
        <v>2.4900000000000002</v>
      </c>
    </row>
    <row r="3580" spans="1:26" x14ac:dyDescent="0.25">
      <c r="A3580" s="78">
        <v>208141178</v>
      </c>
      <c r="D3580" s="78" t="s">
        <v>29</v>
      </c>
      <c r="E3580" s="78" t="s">
        <v>2569</v>
      </c>
      <c r="J3580" s="78" t="s">
        <v>8162</v>
      </c>
      <c r="L3580" s="78" t="s">
        <v>15798</v>
      </c>
      <c r="V3580" s="78">
        <v>24000</v>
      </c>
      <c r="W3580" s="78">
        <v>21200</v>
      </c>
      <c r="X3580" s="78"/>
      <c r="Y3580" s="78">
        <v>24485</v>
      </c>
      <c r="Z3580" s="78">
        <v>1.98</v>
      </c>
    </row>
    <row r="3581" spans="1:26" x14ac:dyDescent="0.25">
      <c r="A3581" s="78">
        <v>212615057</v>
      </c>
      <c r="D3581" s="78" t="s">
        <v>29</v>
      </c>
      <c r="E3581" s="78" t="s">
        <v>5235</v>
      </c>
      <c r="J3581" s="78" t="s">
        <v>15815</v>
      </c>
      <c r="L3581" s="78" t="s">
        <v>15816</v>
      </c>
      <c r="V3581" s="78">
        <v>12000</v>
      </c>
      <c r="W3581" s="78">
        <v>7000</v>
      </c>
      <c r="X3581" s="78"/>
      <c r="Y3581" s="78">
        <v>9300</v>
      </c>
      <c r="Z3581" s="78">
        <v>2</v>
      </c>
    </row>
    <row r="3582" spans="1:26" x14ac:dyDescent="0.25">
      <c r="A3582" s="78">
        <v>212615056</v>
      </c>
      <c r="D3582" s="78" t="s">
        <v>29</v>
      </c>
      <c r="E3582" s="78" t="s">
        <v>5235</v>
      </c>
      <c r="J3582" s="78" t="s">
        <v>15813</v>
      </c>
      <c r="L3582" s="78" t="s">
        <v>15814</v>
      </c>
      <c r="V3582" s="78">
        <v>9000</v>
      </c>
      <c r="W3582" s="78">
        <v>6000</v>
      </c>
      <c r="X3582" s="78"/>
      <c r="Y3582" s="78">
        <v>8065</v>
      </c>
      <c r="Z3582" s="78">
        <v>2.17</v>
      </c>
    </row>
    <row r="3583" spans="1:26" x14ac:dyDescent="0.25">
      <c r="A3583" s="78">
        <v>212595650</v>
      </c>
      <c r="D3583" s="78" t="s">
        <v>29</v>
      </c>
      <c r="E3583" s="78" t="s">
        <v>2563</v>
      </c>
      <c r="J3583" s="78" t="s">
        <v>7677</v>
      </c>
      <c r="L3583" s="78" t="s">
        <v>14303</v>
      </c>
      <c r="V3583" s="78">
        <v>16700</v>
      </c>
      <c r="W3583" s="78">
        <v>14500</v>
      </c>
      <c r="X3583" s="78"/>
      <c r="Y3583" s="78">
        <v>18800</v>
      </c>
      <c r="Z3583" s="78">
        <v>2.04</v>
      </c>
    </row>
    <row r="3584" spans="1:26" x14ac:dyDescent="0.25">
      <c r="A3584" s="78">
        <v>212595647</v>
      </c>
      <c r="D3584" s="78" t="s">
        <v>29</v>
      </c>
      <c r="E3584" s="78" t="s">
        <v>2563</v>
      </c>
      <c r="J3584" s="78" t="s">
        <v>7194</v>
      </c>
      <c r="L3584" s="78" t="s">
        <v>14309</v>
      </c>
      <c r="V3584" s="78">
        <v>12000</v>
      </c>
      <c r="W3584" s="78">
        <v>9500</v>
      </c>
      <c r="X3584" s="78"/>
      <c r="Y3584" s="78">
        <v>11500</v>
      </c>
      <c r="Z3584" s="78">
        <v>2.0699999999999998</v>
      </c>
    </row>
    <row r="3585" spans="1:26" x14ac:dyDescent="0.25">
      <c r="A3585" s="78">
        <v>212595645</v>
      </c>
      <c r="D3585" s="78" t="s">
        <v>29</v>
      </c>
      <c r="E3585" s="78" t="s">
        <v>2563</v>
      </c>
      <c r="J3585" s="78" t="s">
        <v>9393</v>
      </c>
      <c r="L3585" s="78" t="s">
        <v>14312</v>
      </c>
      <c r="V3585" s="78">
        <v>9000</v>
      </c>
      <c r="W3585" s="78">
        <v>9800</v>
      </c>
      <c r="X3585" s="78"/>
      <c r="Y3585" s="78">
        <v>11400</v>
      </c>
      <c r="Z3585" s="78">
        <v>1.83</v>
      </c>
    </row>
    <row r="3586" spans="1:26" x14ac:dyDescent="0.25">
      <c r="A3586" s="78">
        <v>212595652</v>
      </c>
      <c r="D3586" s="78" t="s">
        <v>29</v>
      </c>
      <c r="E3586" s="78" t="s">
        <v>2563</v>
      </c>
      <c r="J3586" s="78" t="s">
        <v>7677</v>
      </c>
      <c r="L3586" s="78" t="s">
        <v>14317</v>
      </c>
      <c r="V3586" s="78">
        <v>16000</v>
      </c>
      <c r="W3586" s="78">
        <v>14700</v>
      </c>
      <c r="X3586" s="78"/>
      <c r="Y3586" s="78">
        <v>20200</v>
      </c>
      <c r="Z3586" s="78">
        <v>1.91</v>
      </c>
    </row>
    <row r="3587" spans="1:26" x14ac:dyDescent="0.25">
      <c r="A3587" s="78">
        <v>212595648</v>
      </c>
      <c r="D3587" s="78" t="s">
        <v>29</v>
      </c>
      <c r="E3587" s="78" t="s">
        <v>2563</v>
      </c>
      <c r="J3587" s="78" t="s">
        <v>7194</v>
      </c>
      <c r="L3587" s="78" t="s">
        <v>14320</v>
      </c>
      <c r="V3587" s="78">
        <v>12000</v>
      </c>
      <c r="W3587" s="78">
        <v>10200</v>
      </c>
      <c r="X3587" s="78"/>
      <c r="Y3587" s="78">
        <v>12800</v>
      </c>
      <c r="Z3587" s="78">
        <v>2.33</v>
      </c>
    </row>
    <row r="3588" spans="1:26" x14ac:dyDescent="0.25">
      <c r="A3588" s="78">
        <v>212595654</v>
      </c>
      <c r="D3588" s="78" t="s">
        <v>29</v>
      </c>
      <c r="E3588" s="78" t="s">
        <v>2563</v>
      </c>
      <c r="J3588" s="78" t="s">
        <v>7159</v>
      </c>
      <c r="L3588" s="78" t="s">
        <v>14344</v>
      </c>
      <c r="V3588" s="78">
        <v>24000</v>
      </c>
      <c r="W3588" s="78">
        <v>21000</v>
      </c>
      <c r="X3588" s="78"/>
      <c r="Y3588" s="78">
        <v>24000</v>
      </c>
      <c r="Z3588" s="78">
        <v>2.17</v>
      </c>
    </row>
    <row r="3589" spans="1:26" x14ac:dyDescent="0.25">
      <c r="A3589" s="78">
        <v>212674040</v>
      </c>
      <c r="D3589" s="78" t="s">
        <v>29</v>
      </c>
      <c r="E3589" s="78" t="s">
        <v>15800</v>
      </c>
      <c r="J3589" s="78" t="s">
        <v>15807</v>
      </c>
      <c r="L3589" s="78" t="s">
        <v>15808</v>
      </c>
      <c r="V3589" s="78">
        <v>18000</v>
      </c>
      <c r="W3589" s="78">
        <v>11400</v>
      </c>
      <c r="X3589" s="78"/>
      <c r="Y3589" s="78">
        <v>14370</v>
      </c>
      <c r="Z3589" s="78">
        <v>2.4900000000000002</v>
      </c>
    </row>
    <row r="3590" spans="1:26" x14ac:dyDescent="0.25">
      <c r="A3590" s="78">
        <v>212674039</v>
      </c>
      <c r="D3590" s="78" t="s">
        <v>29</v>
      </c>
      <c r="E3590" s="78" t="s">
        <v>15800</v>
      </c>
      <c r="J3590" s="78" t="s">
        <v>15805</v>
      </c>
      <c r="L3590" s="78" t="s">
        <v>15806</v>
      </c>
      <c r="V3590" s="78">
        <v>12000</v>
      </c>
      <c r="W3590" s="78">
        <v>7000</v>
      </c>
      <c r="X3590" s="78"/>
      <c r="Y3590" s="78">
        <v>9300</v>
      </c>
      <c r="Z3590" s="78">
        <v>2</v>
      </c>
    </row>
    <row r="3591" spans="1:26" x14ac:dyDescent="0.25">
      <c r="A3591" s="78">
        <v>212674037</v>
      </c>
      <c r="D3591" s="78" t="s">
        <v>29</v>
      </c>
      <c r="E3591" s="78" t="s">
        <v>15800</v>
      </c>
      <c r="J3591" s="78" t="s">
        <v>15801</v>
      </c>
      <c r="L3591" s="78" t="s">
        <v>15802</v>
      </c>
      <c r="V3591" s="78">
        <v>9000</v>
      </c>
      <c r="W3591" s="78">
        <v>6300</v>
      </c>
      <c r="X3591" s="78"/>
      <c r="Y3591" s="78">
        <v>7973</v>
      </c>
      <c r="Z3591" s="78">
        <v>1.88</v>
      </c>
    </row>
    <row r="3592" spans="1:26" x14ac:dyDescent="0.25">
      <c r="A3592" s="78">
        <v>210568245</v>
      </c>
      <c r="D3592" s="78" t="s">
        <v>29</v>
      </c>
      <c r="E3592" s="78" t="s">
        <v>2569</v>
      </c>
      <c r="J3592" s="78" t="s">
        <v>7664</v>
      </c>
      <c r="L3592" s="78" t="s">
        <v>15799</v>
      </c>
      <c r="V3592" s="78">
        <v>9000</v>
      </c>
      <c r="W3592" s="78">
        <v>10100</v>
      </c>
      <c r="X3592" s="78"/>
      <c r="Y3592" s="78">
        <v>11600</v>
      </c>
      <c r="Z3592" s="78">
        <v>1.9</v>
      </c>
    </row>
    <row r="3593" spans="1:26" x14ac:dyDescent="0.25">
      <c r="A3593" s="78">
        <v>212595653</v>
      </c>
      <c r="D3593" s="78" t="s">
        <v>29</v>
      </c>
      <c r="E3593" s="78" t="s">
        <v>2563</v>
      </c>
      <c r="J3593" s="78" t="s">
        <v>7677</v>
      </c>
      <c r="L3593" s="78" t="s">
        <v>14465</v>
      </c>
      <c r="V3593" s="78">
        <v>17000</v>
      </c>
      <c r="W3593" s="78">
        <v>12000</v>
      </c>
      <c r="X3593" s="78"/>
      <c r="Y3593" s="78">
        <v>17000</v>
      </c>
      <c r="Z3593" s="78">
        <v>1.9</v>
      </c>
    </row>
    <row r="3594" spans="1:26" x14ac:dyDescent="0.25">
      <c r="A3594" s="78">
        <v>212595651</v>
      </c>
      <c r="D3594" s="78" t="s">
        <v>29</v>
      </c>
      <c r="E3594" s="78" t="s">
        <v>2563</v>
      </c>
      <c r="J3594" s="78" t="s">
        <v>7677</v>
      </c>
      <c r="L3594" s="78" t="s">
        <v>14466</v>
      </c>
      <c r="V3594" s="78">
        <v>17000</v>
      </c>
      <c r="W3594" s="78">
        <v>15000</v>
      </c>
      <c r="X3594" s="78"/>
      <c r="Y3594" s="78">
        <v>19000</v>
      </c>
      <c r="Z3594" s="78">
        <v>2.02</v>
      </c>
    </row>
    <row r="3595" spans="1:26" x14ac:dyDescent="0.25">
      <c r="A3595" s="78">
        <v>212595646</v>
      </c>
      <c r="D3595" s="78" t="s">
        <v>29</v>
      </c>
      <c r="E3595" s="78" t="s">
        <v>2563</v>
      </c>
      <c r="J3595" s="78" t="s">
        <v>9393</v>
      </c>
      <c r="L3595" s="78" t="s">
        <v>14473</v>
      </c>
      <c r="V3595" s="78">
        <v>9000</v>
      </c>
      <c r="W3595" s="78">
        <v>10100</v>
      </c>
      <c r="X3595" s="78"/>
      <c r="Y3595" s="78">
        <v>11600</v>
      </c>
      <c r="Z3595" s="78">
        <v>1.9</v>
      </c>
    </row>
    <row r="3596" spans="1:26" x14ac:dyDescent="0.25">
      <c r="A3596" s="78">
        <v>212940813</v>
      </c>
      <c r="D3596" s="78" t="s">
        <v>29</v>
      </c>
      <c r="E3596" s="78" t="s">
        <v>6035</v>
      </c>
      <c r="J3596" s="78" t="s">
        <v>15761</v>
      </c>
      <c r="L3596" s="78" t="s">
        <v>15762</v>
      </c>
      <c r="V3596" s="78">
        <v>6000</v>
      </c>
      <c r="W3596" s="78">
        <v>8500</v>
      </c>
      <c r="X3596" s="78"/>
      <c r="Y3596" s="78">
        <v>10041</v>
      </c>
      <c r="Z3596" s="78">
        <v>2.4500000000000002</v>
      </c>
    </row>
    <row r="3597" spans="1:26" x14ac:dyDescent="0.25">
      <c r="A3597" s="78">
        <v>212940817</v>
      </c>
      <c r="D3597" s="78" t="s">
        <v>29</v>
      </c>
      <c r="E3597" s="78" t="s">
        <v>6035</v>
      </c>
      <c r="J3597" s="78" t="s">
        <v>7260</v>
      </c>
      <c r="L3597" s="78" t="s">
        <v>15798</v>
      </c>
      <c r="V3597" s="78">
        <v>24000</v>
      </c>
      <c r="W3597" s="78">
        <v>21200</v>
      </c>
      <c r="X3597" s="78"/>
      <c r="Y3597" s="78">
        <v>24485</v>
      </c>
      <c r="Z3597" s="78">
        <v>1.98</v>
      </c>
    </row>
    <row r="3598" spans="1:26" x14ac:dyDescent="0.25">
      <c r="A3598" s="78">
        <v>212940816</v>
      </c>
      <c r="D3598" s="78" t="s">
        <v>29</v>
      </c>
      <c r="E3598" s="78" t="s">
        <v>6035</v>
      </c>
      <c r="J3598" s="78" t="s">
        <v>7499</v>
      </c>
      <c r="L3598" s="78" t="s">
        <v>15797</v>
      </c>
      <c r="V3598" s="78">
        <v>18000</v>
      </c>
      <c r="W3598" s="78">
        <v>15000</v>
      </c>
      <c r="X3598" s="78"/>
      <c r="Y3598" s="78">
        <v>19200</v>
      </c>
      <c r="Z3598" s="78">
        <v>1.99</v>
      </c>
    </row>
    <row r="3599" spans="1:26" x14ac:dyDescent="0.25">
      <c r="A3599" s="78">
        <v>212940815</v>
      </c>
      <c r="D3599" s="78" t="s">
        <v>29</v>
      </c>
      <c r="E3599" s="78" t="s">
        <v>6035</v>
      </c>
      <c r="J3599" s="78" t="s">
        <v>7700</v>
      </c>
      <c r="L3599" s="78" t="s">
        <v>15796</v>
      </c>
      <c r="V3599" s="78">
        <v>12000</v>
      </c>
      <c r="W3599" s="78">
        <v>10000</v>
      </c>
      <c r="X3599" s="78"/>
      <c r="Y3599" s="78">
        <v>13112</v>
      </c>
      <c r="Z3599" s="78">
        <v>2.11</v>
      </c>
    </row>
    <row r="3600" spans="1:26" x14ac:dyDescent="0.25">
      <c r="A3600" s="78">
        <v>210568240</v>
      </c>
      <c r="D3600" s="78" t="s">
        <v>29</v>
      </c>
      <c r="E3600" s="78" t="s">
        <v>2569</v>
      </c>
      <c r="J3600" s="78" t="s">
        <v>7700</v>
      </c>
      <c r="L3600" s="78" t="s">
        <v>13540</v>
      </c>
      <c r="V3600" s="78">
        <v>12000</v>
      </c>
      <c r="W3600" s="78">
        <v>9900</v>
      </c>
      <c r="X3600" s="78"/>
      <c r="Y3600" s="78">
        <v>14000</v>
      </c>
      <c r="Z3600" s="78">
        <v>2.29</v>
      </c>
    </row>
    <row r="3601" spans="1:26" x14ac:dyDescent="0.25">
      <c r="A3601" s="78">
        <v>207742494</v>
      </c>
      <c r="D3601" s="78" t="s">
        <v>29</v>
      </c>
      <c r="E3601" s="78" t="s">
        <v>2521</v>
      </c>
      <c r="J3601" s="78" t="s">
        <v>15795</v>
      </c>
      <c r="L3601" s="78" t="s">
        <v>15783</v>
      </c>
      <c r="V3601" s="78">
        <v>6000</v>
      </c>
      <c r="W3601" s="78">
        <v>8500</v>
      </c>
      <c r="X3601" s="78"/>
      <c r="Y3601" s="78">
        <v>10041</v>
      </c>
      <c r="Z3601" s="78">
        <v>2.4500000000000002</v>
      </c>
    </row>
    <row r="3602" spans="1:26" x14ac:dyDescent="0.25">
      <c r="A3602" s="78">
        <v>210568242</v>
      </c>
      <c r="D3602" s="78" t="s">
        <v>29</v>
      </c>
      <c r="E3602" s="78" t="s">
        <v>2569</v>
      </c>
      <c r="J3602" s="78" t="s">
        <v>7700</v>
      </c>
      <c r="L3602" s="78" t="s">
        <v>15794</v>
      </c>
      <c r="V3602" s="78">
        <v>12000</v>
      </c>
      <c r="W3602" s="78">
        <v>9600</v>
      </c>
      <c r="X3602" s="78"/>
      <c r="Y3602" s="78">
        <v>12900</v>
      </c>
      <c r="Z3602" s="78">
        <v>2.2000000000000002</v>
      </c>
    </row>
    <row r="3603" spans="1:26" x14ac:dyDescent="0.25">
      <c r="A3603" s="78">
        <v>210568239</v>
      </c>
      <c r="D3603" s="78" t="s">
        <v>29</v>
      </c>
      <c r="E3603" s="78" t="s">
        <v>2569</v>
      </c>
      <c r="J3603" s="78" t="s">
        <v>7499</v>
      </c>
      <c r="L3603" s="78" t="s">
        <v>15793</v>
      </c>
      <c r="V3603" s="78">
        <v>17000</v>
      </c>
      <c r="W3603" s="78">
        <v>15000</v>
      </c>
      <c r="X3603" s="78"/>
      <c r="Y3603" s="78">
        <v>19000</v>
      </c>
      <c r="Z3603" s="78">
        <v>2.02</v>
      </c>
    </row>
    <row r="3604" spans="1:26" x14ac:dyDescent="0.25">
      <c r="A3604" s="78">
        <v>210568237</v>
      </c>
      <c r="D3604" s="78" t="s">
        <v>29</v>
      </c>
      <c r="E3604" s="78" t="s">
        <v>2569</v>
      </c>
      <c r="J3604" s="78" t="s">
        <v>7499</v>
      </c>
      <c r="L3604" s="78" t="s">
        <v>15792</v>
      </c>
      <c r="V3604" s="78">
        <v>17000</v>
      </c>
      <c r="W3604" s="78">
        <v>12000</v>
      </c>
      <c r="X3604" s="78"/>
      <c r="Y3604" s="78">
        <v>17000</v>
      </c>
      <c r="Z3604" s="78">
        <v>1.9</v>
      </c>
    </row>
    <row r="3605" spans="1:26" x14ac:dyDescent="0.25">
      <c r="A3605" s="78">
        <v>208075829</v>
      </c>
      <c r="D3605" s="78" t="s">
        <v>29</v>
      </c>
      <c r="E3605" s="78" t="s">
        <v>2521</v>
      </c>
      <c r="J3605" s="78" t="s">
        <v>15782</v>
      </c>
      <c r="L3605" s="78" t="s">
        <v>15783</v>
      </c>
      <c r="V3605" s="78">
        <v>6000</v>
      </c>
      <c r="W3605" s="78">
        <v>8500</v>
      </c>
      <c r="X3605" s="78"/>
      <c r="Y3605" s="78">
        <v>10041</v>
      </c>
      <c r="Z3605" s="78">
        <v>2.4500000000000002</v>
      </c>
    </row>
    <row r="3606" spans="1:26" x14ac:dyDescent="0.25">
      <c r="A3606" s="78">
        <v>207590958</v>
      </c>
      <c r="D3606" s="78" t="s">
        <v>3036</v>
      </c>
      <c r="E3606" s="78" t="s">
        <v>1190</v>
      </c>
      <c r="J3606" s="78" t="s">
        <v>5925</v>
      </c>
      <c r="L3606" s="78" t="s">
        <v>15780</v>
      </c>
      <c r="V3606" s="78">
        <v>48000</v>
      </c>
      <c r="W3606" s="78">
        <v>31400</v>
      </c>
      <c r="X3606" s="78"/>
      <c r="Y3606" s="78">
        <v>45600</v>
      </c>
      <c r="Z3606" s="78">
        <v>1.94</v>
      </c>
    </row>
    <row r="3607" spans="1:26" x14ac:dyDescent="0.25">
      <c r="A3607" s="78">
        <v>207590956</v>
      </c>
      <c r="D3607" s="78" t="s">
        <v>3036</v>
      </c>
      <c r="E3607" s="78" t="s">
        <v>1190</v>
      </c>
      <c r="J3607" s="78" t="s">
        <v>5922</v>
      </c>
      <c r="L3607" s="78" t="s">
        <v>15779</v>
      </c>
      <c r="V3607" s="78">
        <v>24000</v>
      </c>
      <c r="W3607" s="78">
        <v>16000</v>
      </c>
      <c r="X3607" s="78"/>
      <c r="Y3607" s="78">
        <v>21400</v>
      </c>
      <c r="Z3607" s="78">
        <v>2.16</v>
      </c>
    </row>
    <row r="3608" spans="1:26" x14ac:dyDescent="0.25">
      <c r="A3608" s="78">
        <v>202583709</v>
      </c>
      <c r="D3608" s="78" t="s">
        <v>3036</v>
      </c>
      <c r="E3608" s="78" t="s">
        <v>1201</v>
      </c>
      <c r="J3608" s="78" t="s">
        <v>15777</v>
      </c>
      <c r="L3608" s="78" t="s">
        <v>15778</v>
      </c>
      <c r="V3608" s="78">
        <v>9000</v>
      </c>
      <c r="W3608" s="78">
        <v>6200</v>
      </c>
      <c r="X3608" s="78"/>
      <c r="Y3608" s="78">
        <v>13000</v>
      </c>
      <c r="Z3608" s="78">
        <v>2.31</v>
      </c>
    </row>
    <row r="3609" spans="1:26" x14ac:dyDescent="0.25">
      <c r="A3609" s="78">
        <v>206842133</v>
      </c>
      <c r="D3609" s="78" t="s">
        <v>3036</v>
      </c>
      <c r="E3609" s="78" t="s">
        <v>1190</v>
      </c>
      <c r="J3609" s="78" t="s">
        <v>10249</v>
      </c>
      <c r="L3609" s="78" t="s">
        <v>15776</v>
      </c>
      <c r="V3609" s="78">
        <v>12000</v>
      </c>
      <c r="W3609" s="78">
        <v>9300</v>
      </c>
      <c r="X3609" s="78"/>
      <c r="Y3609" s="78">
        <v>19300</v>
      </c>
      <c r="Z3609" s="78">
        <v>2.5099999999999998</v>
      </c>
    </row>
    <row r="3610" spans="1:26" x14ac:dyDescent="0.25">
      <c r="A3610" s="78">
        <v>202588310</v>
      </c>
      <c r="D3610" s="78" t="s">
        <v>3036</v>
      </c>
      <c r="E3610" s="78" t="s">
        <v>1190</v>
      </c>
      <c r="J3610" s="78" t="s">
        <v>15774</v>
      </c>
      <c r="L3610" s="78" t="s">
        <v>15775</v>
      </c>
      <c r="V3610" s="78">
        <v>9000</v>
      </c>
      <c r="W3610" s="78">
        <v>6200</v>
      </c>
      <c r="X3610" s="78"/>
      <c r="Y3610" s="78">
        <v>13000</v>
      </c>
      <c r="Z3610" s="78">
        <v>2.31</v>
      </c>
    </row>
    <row r="3611" spans="1:26" x14ac:dyDescent="0.25">
      <c r="A3611" s="78">
        <v>206389351</v>
      </c>
      <c r="D3611" s="78" t="s">
        <v>3036</v>
      </c>
      <c r="E3611" s="78" t="s">
        <v>1201</v>
      </c>
      <c r="J3611" s="78" t="s">
        <v>12464</v>
      </c>
      <c r="L3611" s="78" t="s">
        <v>15773</v>
      </c>
      <c r="V3611" s="78">
        <v>12000</v>
      </c>
      <c r="W3611" s="78">
        <v>9300</v>
      </c>
      <c r="X3611" s="78"/>
      <c r="Y3611" s="78">
        <v>19300</v>
      </c>
      <c r="Z3611" s="78">
        <v>2.5099999999999998</v>
      </c>
    </row>
    <row r="3612" spans="1:26" x14ac:dyDescent="0.25">
      <c r="A3612" s="78">
        <v>202588314</v>
      </c>
      <c r="D3612" s="78" t="s">
        <v>3036</v>
      </c>
      <c r="E3612" s="78" t="s">
        <v>1190</v>
      </c>
      <c r="J3612" s="78" t="s">
        <v>15771</v>
      </c>
      <c r="L3612" s="78" t="s">
        <v>15772</v>
      </c>
      <c r="V3612" s="78">
        <v>22000</v>
      </c>
      <c r="W3612" s="78">
        <v>19000</v>
      </c>
      <c r="X3612" s="78"/>
      <c r="Y3612" s="78">
        <v>26000</v>
      </c>
      <c r="Z3612" s="78">
        <v>2.0699999999999998</v>
      </c>
    </row>
    <row r="3613" spans="1:26" x14ac:dyDescent="0.25">
      <c r="A3613" s="78">
        <v>202588312</v>
      </c>
      <c r="D3613" s="78" t="s">
        <v>3036</v>
      </c>
      <c r="E3613" s="78" t="s">
        <v>1190</v>
      </c>
      <c r="J3613" s="78" t="s">
        <v>15769</v>
      </c>
      <c r="L3613" s="78" t="s">
        <v>15770</v>
      </c>
      <c r="V3613" s="78">
        <v>15000</v>
      </c>
      <c r="W3613" s="78">
        <v>12000</v>
      </c>
      <c r="X3613" s="78"/>
      <c r="Y3613" s="78">
        <v>17000</v>
      </c>
      <c r="Z3613" s="78">
        <v>2.13</v>
      </c>
    </row>
    <row r="3614" spans="1:26" x14ac:dyDescent="0.25">
      <c r="A3614" s="78">
        <v>202583710</v>
      </c>
      <c r="D3614" s="78" t="s">
        <v>3036</v>
      </c>
      <c r="E3614" s="78" t="s">
        <v>1201</v>
      </c>
      <c r="J3614" s="78" t="s">
        <v>15767</v>
      </c>
      <c r="L3614" s="78" t="s">
        <v>15768</v>
      </c>
      <c r="V3614" s="78">
        <v>17000</v>
      </c>
      <c r="W3614" s="78">
        <v>14000</v>
      </c>
      <c r="X3614" s="78"/>
      <c r="Y3614" s="78">
        <v>19000</v>
      </c>
      <c r="Z3614" s="78">
        <v>2.15</v>
      </c>
    </row>
    <row r="3615" spans="1:26" x14ac:dyDescent="0.25">
      <c r="A3615" s="78">
        <v>202588311</v>
      </c>
      <c r="D3615" s="78" t="s">
        <v>3036</v>
      </c>
      <c r="E3615" s="78" t="s">
        <v>1190</v>
      </c>
      <c r="J3615" s="78" t="s">
        <v>15765</v>
      </c>
      <c r="L3615" s="78" t="s">
        <v>15766</v>
      </c>
      <c r="V3615" s="78">
        <v>12000</v>
      </c>
      <c r="W3615" s="78">
        <v>10700</v>
      </c>
      <c r="X3615" s="78"/>
      <c r="Y3615" s="78">
        <v>15000</v>
      </c>
      <c r="Z3615" s="78">
        <v>1.91</v>
      </c>
    </row>
    <row r="3616" spans="1:26" x14ac:dyDescent="0.25">
      <c r="A3616" s="78">
        <v>202583711</v>
      </c>
      <c r="D3616" s="78" t="s">
        <v>3036</v>
      </c>
      <c r="E3616" s="78" t="s">
        <v>1201</v>
      </c>
      <c r="J3616" s="78" t="s">
        <v>15763</v>
      </c>
      <c r="L3616" s="78" t="s">
        <v>15764</v>
      </c>
      <c r="V3616" s="78">
        <v>12000</v>
      </c>
      <c r="W3616" s="78">
        <v>10700</v>
      </c>
      <c r="X3616" s="78"/>
      <c r="Y3616" s="78">
        <v>15000</v>
      </c>
      <c r="Z3616" s="78">
        <v>1.91</v>
      </c>
    </row>
    <row r="3617" spans="1:26" x14ac:dyDescent="0.25">
      <c r="A3617" s="78">
        <v>207657385</v>
      </c>
      <c r="D3617" s="78" t="s">
        <v>29</v>
      </c>
      <c r="E3617" s="78" t="s">
        <v>2569</v>
      </c>
      <c r="J3617" s="78" t="s">
        <v>15761</v>
      </c>
      <c r="L3617" s="78" t="s">
        <v>15762</v>
      </c>
      <c r="V3617" s="78">
        <v>6000</v>
      </c>
      <c r="W3617" s="78">
        <v>8500</v>
      </c>
      <c r="X3617" s="78"/>
      <c r="Y3617" s="78">
        <v>10041</v>
      </c>
      <c r="Z3617" s="78">
        <v>2.4500000000000002</v>
      </c>
    </row>
    <row r="3618" spans="1:26" x14ac:dyDescent="0.25">
      <c r="A3618" s="78">
        <v>207657392</v>
      </c>
      <c r="D3618" s="78" t="s">
        <v>29</v>
      </c>
      <c r="E3618" s="78" t="s">
        <v>2569</v>
      </c>
      <c r="J3618" s="78" t="s">
        <v>7260</v>
      </c>
      <c r="L3618" s="78" t="s">
        <v>15760</v>
      </c>
      <c r="V3618" s="78">
        <v>24000</v>
      </c>
      <c r="W3618" s="78">
        <v>21000</v>
      </c>
      <c r="X3618" s="78"/>
      <c r="Y3618" s="78">
        <v>24000</v>
      </c>
      <c r="Z3618" s="78">
        <v>2.17</v>
      </c>
    </row>
    <row r="3619" spans="1:26" x14ac:dyDescent="0.25">
      <c r="A3619" s="78">
        <v>208075830</v>
      </c>
      <c r="D3619" s="78" t="s">
        <v>29</v>
      </c>
      <c r="E3619" s="78" t="s">
        <v>322</v>
      </c>
      <c r="J3619" s="78" t="s">
        <v>15757</v>
      </c>
      <c r="L3619" s="78" t="s">
        <v>15751</v>
      </c>
      <c r="V3619" s="78">
        <v>6000</v>
      </c>
      <c r="W3619" s="78">
        <v>8500</v>
      </c>
      <c r="X3619" s="78"/>
      <c r="Y3619" s="78">
        <v>10041</v>
      </c>
      <c r="Z3619" s="78">
        <v>2.4500000000000002</v>
      </c>
    </row>
    <row r="3620" spans="1:26" x14ac:dyDescent="0.25">
      <c r="A3620" s="78">
        <v>207742428</v>
      </c>
      <c r="D3620" s="78" t="s">
        <v>29</v>
      </c>
      <c r="E3620" s="78" t="s">
        <v>322</v>
      </c>
      <c r="J3620" s="78" t="s">
        <v>15750</v>
      </c>
      <c r="L3620" s="78" t="s">
        <v>15751</v>
      </c>
      <c r="V3620" s="78">
        <v>6000</v>
      </c>
      <c r="W3620" s="78">
        <v>8500</v>
      </c>
      <c r="X3620" s="78"/>
      <c r="Y3620" s="78">
        <v>10041</v>
      </c>
      <c r="Z3620" s="78">
        <v>2.4500000000000002</v>
      </c>
    </row>
    <row r="3621" spans="1:26" x14ac:dyDescent="0.25">
      <c r="A3621" s="78">
        <v>207740500</v>
      </c>
      <c r="D3621" s="78" t="s">
        <v>29</v>
      </c>
      <c r="E3621" s="78" t="s">
        <v>5240</v>
      </c>
      <c r="J3621" s="78" t="s">
        <v>5266</v>
      </c>
      <c r="L3621" s="78" t="s">
        <v>14122</v>
      </c>
      <c r="V3621" s="78">
        <v>6000</v>
      </c>
      <c r="W3621" s="78">
        <v>8500</v>
      </c>
      <c r="X3621" s="78"/>
      <c r="Y3621" s="78">
        <v>10041</v>
      </c>
      <c r="Z3621" s="78">
        <v>2.4500000000000002</v>
      </c>
    </row>
    <row r="3622" spans="1:26" x14ac:dyDescent="0.25">
      <c r="A3622" s="78">
        <v>207658927</v>
      </c>
      <c r="D3622" s="78" t="s">
        <v>29</v>
      </c>
      <c r="E3622" s="78" t="s">
        <v>340</v>
      </c>
      <c r="J3622" s="78" t="s">
        <v>5967</v>
      </c>
      <c r="L3622" s="78" t="s">
        <v>15611</v>
      </c>
      <c r="V3622" s="78">
        <v>12000</v>
      </c>
      <c r="W3622" s="78">
        <v>10000</v>
      </c>
      <c r="X3622" s="78"/>
      <c r="Y3622" s="78">
        <v>13112</v>
      </c>
      <c r="Z3622" s="78">
        <v>2.11</v>
      </c>
    </row>
    <row r="3623" spans="1:26" x14ac:dyDescent="0.25">
      <c r="A3623" s="78">
        <v>207658928</v>
      </c>
      <c r="D3623" s="78" t="s">
        <v>29</v>
      </c>
      <c r="E3623" s="78" t="s">
        <v>340</v>
      </c>
      <c r="J3623" s="78" t="s">
        <v>5970</v>
      </c>
      <c r="L3623" s="78" t="s">
        <v>13805</v>
      </c>
      <c r="V3623" s="78">
        <v>18000</v>
      </c>
      <c r="W3623" s="78">
        <v>15000</v>
      </c>
      <c r="X3623" s="78"/>
      <c r="Y3623" s="78">
        <v>19200</v>
      </c>
      <c r="Z3623" s="78">
        <v>1.99</v>
      </c>
    </row>
    <row r="3624" spans="1:26" x14ac:dyDescent="0.25">
      <c r="A3624" s="78">
        <v>210605801</v>
      </c>
      <c r="D3624" s="78" t="s">
        <v>29</v>
      </c>
      <c r="E3624" s="78" t="s">
        <v>3691</v>
      </c>
      <c r="J3624" s="78" t="s">
        <v>14052</v>
      </c>
      <c r="L3624" s="78" t="s">
        <v>14053</v>
      </c>
      <c r="V3624" s="78">
        <v>6000</v>
      </c>
      <c r="W3624" s="78">
        <v>8500</v>
      </c>
      <c r="X3624" s="78"/>
      <c r="Y3624" s="78">
        <v>10041</v>
      </c>
      <c r="Z3624" s="78">
        <v>2.4500000000000002</v>
      </c>
    </row>
    <row r="3625" spans="1:26" x14ac:dyDescent="0.25">
      <c r="A3625" s="78">
        <v>207658929</v>
      </c>
      <c r="D3625" s="78" t="s">
        <v>29</v>
      </c>
      <c r="E3625" s="78" t="s">
        <v>340</v>
      </c>
      <c r="J3625" s="78" t="s">
        <v>7334</v>
      </c>
      <c r="L3625" s="78" t="s">
        <v>8656</v>
      </c>
      <c r="V3625" s="78">
        <v>24000</v>
      </c>
      <c r="W3625" s="78">
        <v>21200</v>
      </c>
      <c r="X3625" s="78"/>
      <c r="Y3625" s="78">
        <v>24485</v>
      </c>
      <c r="Z3625" s="78">
        <v>1.98</v>
      </c>
    </row>
    <row r="3626" spans="1:26" x14ac:dyDescent="0.25">
      <c r="A3626" s="78">
        <v>207765973</v>
      </c>
      <c r="D3626" s="78" t="s">
        <v>29</v>
      </c>
      <c r="E3626" s="78" t="s">
        <v>340</v>
      </c>
      <c r="J3626" s="78" t="s">
        <v>5964</v>
      </c>
      <c r="L3626" s="78" t="s">
        <v>7370</v>
      </c>
      <c r="V3626" s="78">
        <v>9000</v>
      </c>
      <c r="W3626" s="78">
        <v>7500</v>
      </c>
      <c r="X3626" s="78"/>
      <c r="Y3626" s="78">
        <v>9400</v>
      </c>
      <c r="Z3626" s="78">
        <v>2.19</v>
      </c>
    </row>
    <row r="3627" spans="1:26" x14ac:dyDescent="0.25">
      <c r="A3627" s="78">
        <v>208128270</v>
      </c>
      <c r="D3627" s="78" t="s">
        <v>29</v>
      </c>
      <c r="E3627" s="78" t="s">
        <v>2563</v>
      </c>
      <c r="J3627" s="78" t="s">
        <v>5272</v>
      </c>
      <c r="L3627" s="78" t="s">
        <v>15745</v>
      </c>
      <c r="V3627" s="78">
        <v>9000</v>
      </c>
      <c r="W3627" s="78">
        <v>7500</v>
      </c>
      <c r="X3627" s="78"/>
      <c r="Y3627" s="78">
        <v>9400</v>
      </c>
      <c r="Z3627" s="78">
        <v>2.19</v>
      </c>
    </row>
    <row r="3628" spans="1:26" x14ac:dyDescent="0.25">
      <c r="A3628" s="78">
        <v>207740512</v>
      </c>
      <c r="D3628" s="78" t="s">
        <v>29</v>
      </c>
      <c r="E3628" s="78" t="s">
        <v>5240</v>
      </c>
      <c r="J3628" s="78" t="s">
        <v>11441</v>
      </c>
      <c r="L3628" s="78" t="s">
        <v>9381</v>
      </c>
      <c r="V3628" s="78">
        <v>9000</v>
      </c>
      <c r="W3628" s="78">
        <v>8100</v>
      </c>
      <c r="X3628" s="78"/>
      <c r="Y3628" s="78">
        <v>9543</v>
      </c>
      <c r="Z3628" s="78">
        <v>2.48</v>
      </c>
    </row>
    <row r="3629" spans="1:26" x14ac:dyDescent="0.25">
      <c r="A3629" s="78">
        <v>207658943</v>
      </c>
      <c r="D3629" s="78" t="s">
        <v>29</v>
      </c>
      <c r="E3629" s="78" t="s">
        <v>340</v>
      </c>
      <c r="J3629" s="78" t="s">
        <v>5964</v>
      </c>
      <c r="L3629" s="78" t="s">
        <v>15744</v>
      </c>
      <c r="V3629" s="78">
        <v>9000</v>
      </c>
      <c r="W3629" s="78">
        <v>7500</v>
      </c>
      <c r="X3629" s="78"/>
      <c r="Y3629" s="78">
        <v>9400</v>
      </c>
      <c r="Z3629" s="78">
        <v>2.19</v>
      </c>
    </row>
    <row r="3630" spans="1:26" x14ac:dyDescent="0.25">
      <c r="A3630" s="78">
        <v>208128281</v>
      </c>
      <c r="D3630" s="78" t="s">
        <v>29</v>
      </c>
      <c r="E3630" s="78" t="s">
        <v>2563</v>
      </c>
      <c r="J3630" s="78" t="s">
        <v>7695</v>
      </c>
      <c r="L3630" s="78" t="s">
        <v>7160</v>
      </c>
      <c r="V3630" s="78">
        <v>24000</v>
      </c>
      <c r="W3630" s="78">
        <v>16000</v>
      </c>
      <c r="X3630" s="78"/>
      <c r="Y3630" s="78">
        <v>17600</v>
      </c>
      <c r="Z3630" s="78">
        <v>2.16</v>
      </c>
    </row>
    <row r="3631" spans="1:26" x14ac:dyDescent="0.25">
      <c r="A3631" s="78">
        <v>2109791258</v>
      </c>
      <c r="D3631" s="78" t="s">
        <v>709</v>
      </c>
      <c r="E3631" s="78" t="s">
        <v>710</v>
      </c>
      <c r="J3631" s="78" t="s">
        <v>9770</v>
      </c>
      <c r="L3631" s="78" t="s">
        <v>15182</v>
      </c>
      <c r="V3631" s="78">
        <v>25000</v>
      </c>
      <c r="W3631" s="78">
        <v>17600</v>
      </c>
      <c r="X3631" s="78"/>
      <c r="Y3631" s="78">
        <v>21600</v>
      </c>
      <c r="Z3631" s="78">
        <v>2.36</v>
      </c>
    </row>
    <row r="3632" spans="1:26" x14ac:dyDescent="0.25">
      <c r="A3632" s="78">
        <v>207658956</v>
      </c>
      <c r="D3632" s="78" t="s">
        <v>29</v>
      </c>
      <c r="E3632" s="78" t="s">
        <v>340</v>
      </c>
      <c r="J3632" s="78" t="s">
        <v>7490</v>
      </c>
      <c r="L3632" s="78" t="s">
        <v>7594</v>
      </c>
      <c r="V3632" s="78">
        <v>24000</v>
      </c>
      <c r="W3632" s="78">
        <v>16000</v>
      </c>
      <c r="X3632" s="78"/>
      <c r="Y3632" s="78">
        <v>17600</v>
      </c>
      <c r="Z3632" s="78">
        <v>2.16</v>
      </c>
    </row>
    <row r="3633" spans="1:26" x14ac:dyDescent="0.25">
      <c r="A3633" s="78">
        <v>207658930</v>
      </c>
      <c r="D3633" s="78" t="s">
        <v>29</v>
      </c>
      <c r="E3633" s="78" t="s">
        <v>340</v>
      </c>
      <c r="J3633" s="78" t="s">
        <v>5964</v>
      </c>
      <c r="L3633" s="78" t="s">
        <v>13566</v>
      </c>
      <c r="V3633" s="78">
        <v>9000</v>
      </c>
      <c r="W3633" s="78">
        <v>7700</v>
      </c>
      <c r="X3633" s="78"/>
      <c r="Y3633" s="78">
        <v>10200</v>
      </c>
      <c r="Z3633" s="78">
        <v>2.41</v>
      </c>
    </row>
    <row r="3634" spans="1:26" x14ac:dyDescent="0.25">
      <c r="A3634" s="78">
        <v>208128276</v>
      </c>
      <c r="D3634" s="78" t="s">
        <v>29</v>
      </c>
      <c r="E3634" s="78" t="s">
        <v>2563</v>
      </c>
      <c r="J3634" s="78" t="s">
        <v>5272</v>
      </c>
      <c r="L3634" s="78" t="s">
        <v>14473</v>
      </c>
      <c r="V3634" s="78">
        <v>9000</v>
      </c>
      <c r="W3634" s="78">
        <v>7700</v>
      </c>
      <c r="X3634" s="78"/>
      <c r="Y3634" s="78">
        <v>10200</v>
      </c>
      <c r="Z3634" s="78">
        <v>2.41</v>
      </c>
    </row>
    <row r="3635" spans="1:26" x14ac:dyDescent="0.25">
      <c r="A3635" s="78">
        <v>207658937</v>
      </c>
      <c r="D3635" s="78" t="s">
        <v>29</v>
      </c>
      <c r="E3635" s="78" t="s">
        <v>340</v>
      </c>
      <c r="J3635" s="78" t="s">
        <v>5966</v>
      </c>
      <c r="L3635" s="78" t="s">
        <v>15738</v>
      </c>
      <c r="V3635" s="78">
        <v>9000</v>
      </c>
      <c r="W3635" s="78">
        <v>10100</v>
      </c>
      <c r="X3635" s="78"/>
      <c r="Y3635" s="78">
        <v>11600</v>
      </c>
      <c r="Z3635" s="78">
        <v>1.9</v>
      </c>
    </row>
    <row r="3636" spans="1:26" x14ac:dyDescent="0.25">
      <c r="A3636" s="78">
        <v>207765969</v>
      </c>
      <c r="D3636" s="78" t="s">
        <v>29</v>
      </c>
      <c r="E3636" s="78" t="s">
        <v>340</v>
      </c>
      <c r="J3636" s="78" t="s">
        <v>5966</v>
      </c>
      <c r="L3636" s="78" t="s">
        <v>13566</v>
      </c>
      <c r="V3636" s="78">
        <v>9000</v>
      </c>
      <c r="W3636" s="78">
        <v>10100</v>
      </c>
      <c r="X3636" s="78"/>
      <c r="Y3636" s="78">
        <v>11600</v>
      </c>
      <c r="Z3636" s="78">
        <v>1.9</v>
      </c>
    </row>
    <row r="3637" spans="1:26" x14ac:dyDescent="0.25">
      <c r="A3637" s="78">
        <v>208128277</v>
      </c>
      <c r="D3637" s="78" t="s">
        <v>29</v>
      </c>
      <c r="E3637" s="78" t="s">
        <v>2563</v>
      </c>
      <c r="J3637" s="78" t="s">
        <v>15598</v>
      </c>
      <c r="L3637" s="78" t="s">
        <v>7195</v>
      </c>
      <c r="V3637" s="78">
        <v>11500</v>
      </c>
      <c r="W3637" s="78">
        <v>9300</v>
      </c>
      <c r="X3637" s="78"/>
      <c r="Y3637" s="78">
        <v>10100</v>
      </c>
      <c r="Z3637" s="78">
        <v>2.39</v>
      </c>
    </row>
    <row r="3638" spans="1:26" x14ac:dyDescent="0.25">
      <c r="A3638" s="78">
        <v>207658931</v>
      </c>
      <c r="D3638" s="78" t="s">
        <v>29</v>
      </c>
      <c r="E3638" s="78" t="s">
        <v>340</v>
      </c>
      <c r="J3638" s="78" t="s">
        <v>5969</v>
      </c>
      <c r="L3638" s="78" t="s">
        <v>7336</v>
      </c>
      <c r="V3638" s="78">
        <v>11500</v>
      </c>
      <c r="W3638" s="78">
        <v>9300</v>
      </c>
      <c r="X3638" s="78"/>
      <c r="Y3638" s="78">
        <v>10100</v>
      </c>
      <c r="Z3638" s="78">
        <v>2.39</v>
      </c>
    </row>
    <row r="3639" spans="1:26" x14ac:dyDescent="0.25">
      <c r="A3639" s="78">
        <v>207658950</v>
      </c>
      <c r="D3639" s="78" t="s">
        <v>29</v>
      </c>
      <c r="E3639" s="78" t="s">
        <v>340</v>
      </c>
      <c r="J3639" s="78" t="s">
        <v>5967</v>
      </c>
      <c r="L3639" s="78" t="s">
        <v>13552</v>
      </c>
      <c r="V3639" s="78">
        <v>12000</v>
      </c>
      <c r="W3639" s="78">
        <v>9900</v>
      </c>
      <c r="X3639" s="78"/>
      <c r="Y3639" s="78">
        <v>14000</v>
      </c>
      <c r="Z3639" s="78">
        <v>2.29</v>
      </c>
    </row>
    <row r="3640" spans="1:26" x14ac:dyDescent="0.25">
      <c r="A3640" s="78">
        <v>208128268</v>
      </c>
      <c r="D3640" s="78" t="s">
        <v>29</v>
      </c>
      <c r="E3640" s="78" t="s">
        <v>2563</v>
      </c>
      <c r="J3640" s="78" t="s">
        <v>7194</v>
      </c>
      <c r="L3640" s="78" t="s">
        <v>14471</v>
      </c>
      <c r="V3640" s="78">
        <v>12000</v>
      </c>
      <c r="W3640" s="78">
        <v>9900</v>
      </c>
      <c r="X3640" s="78"/>
      <c r="Y3640" s="78">
        <v>14000</v>
      </c>
      <c r="Z3640" s="78">
        <v>2.29</v>
      </c>
    </row>
    <row r="3641" spans="1:26" x14ac:dyDescent="0.25">
      <c r="A3641" s="78">
        <v>207658939</v>
      </c>
      <c r="D3641" s="78" t="s">
        <v>29</v>
      </c>
      <c r="E3641" s="78" t="s">
        <v>340</v>
      </c>
      <c r="J3641" s="78" t="s">
        <v>5970</v>
      </c>
      <c r="L3641" s="78" t="s">
        <v>15733</v>
      </c>
      <c r="V3641" s="78">
        <v>17000</v>
      </c>
      <c r="W3641" s="78">
        <v>15000</v>
      </c>
      <c r="X3641" s="78"/>
      <c r="Y3641" s="78">
        <v>19000</v>
      </c>
      <c r="Z3641" s="78">
        <v>2.02</v>
      </c>
    </row>
    <row r="3642" spans="1:26" x14ac:dyDescent="0.25">
      <c r="A3642" s="78">
        <v>207765971</v>
      </c>
      <c r="D3642" s="78" t="s">
        <v>29</v>
      </c>
      <c r="E3642" s="78" t="s">
        <v>340</v>
      </c>
      <c r="J3642" s="78" t="s">
        <v>5970</v>
      </c>
      <c r="L3642" s="78" t="s">
        <v>13571</v>
      </c>
      <c r="V3642" s="78">
        <v>17000</v>
      </c>
      <c r="W3642" s="78">
        <v>15000</v>
      </c>
      <c r="X3642" s="78"/>
      <c r="Y3642" s="78">
        <v>19000</v>
      </c>
      <c r="Z3642" s="78">
        <v>2.02</v>
      </c>
    </row>
    <row r="3643" spans="1:26" x14ac:dyDescent="0.25">
      <c r="A3643" s="78">
        <v>207658960</v>
      </c>
      <c r="D3643" s="78" t="s">
        <v>29</v>
      </c>
      <c r="E3643" s="78" t="s">
        <v>340</v>
      </c>
      <c r="J3643" s="78" t="s">
        <v>5970</v>
      </c>
      <c r="L3643" s="78" t="s">
        <v>13570</v>
      </c>
      <c r="V3643" s="78">
        <v>17000</v>
      </c>
      <c r="W3643" s="78">
        <v>12000</v>
      </c>
      <c r="X3643" s="78"/>
      <c r="Y3643" s="78">
        <v>17000</v>
      </c>
      <c r="Z3643" s="78">
        <v>1.9</v>
      </c>
    </row>
    <row r="3644" spans="1:26" x14ac:dyDescent="0.25">
      <c r="A3644" s="78">
        <v>208128263</v>
      </c>
      <c r="D3644" s="78" t="s">
        <v>29</v>
      </c>
      <c r="E3644" s="78" t="s">
        <v>2563</v>
      </c>
      <c r="J3644" s="78" t="s">
        <v>15598</v>
      </c>
      <c r="L3644" s="78" t="s">
        <v>9357</v>
      </c>
      <c r="V3644" s="78">
        <v>12000</v>
      </c>
      <c r="W3644" s="78">
        <v>10000</v>
      </c>
      <c r="X3644" s="78"/>
      <c r="Y3644" s="78">
        <v>9843</v>
      </c>
      <c r="Z3644" s="78">
        <v>2.33</v>
      </c>
    </row>
    <row r="3645" spans="1:26" x14ac:dyDescent="0.25">
      <c r="A3645" s="78">
        <v>210082199</v>
      </c>
      <c r="D3645" s="78" t="s">
        <v>3036</v>
      </c>
      <c r="E3645" s="78" t="s">
        <v>1201</v>
      </c>
      <c r="J3645" s="78" t="s">
        <v>15690</v>
      </c>
      <c r="V3645" s="78">
        <v>21400</v>
      </c>
      <c r="W3645" s="78">
        <v>17400</v>
      </c>
      <c r="X3645" s="78"/>
      <c r="Y3645" s="78">
        <v>24200</v>
      </c>
      <c r="Z3645" s="78">
        <v>2.2200000000000002</v>
      </c>
    </row>
    <row r="3646" spans="1:26" x14ac:dyDescent="0.25">
      <c r="A3646" s="78">
        <v>210154194</v>
      </c>
      <c r="D3646" s="78" t="s">
        <v>3036</v>
      </c>
      <c r="E3646" s="78" t="s">
        <v>1190</v>
      </c>
      <c r="J3646" s="78" t="s">
        <v>15692</v>
      </c>
      <c r="V3646" s="78">
        <v>21400</v>
      </c>
      <c r="W3646" s="78">
        <v>17400</v>
      </c>
      <c r="X3646" s="78"/>
      <c r="Y3646" s="78">
        <v>24200</v>
      </c>
      <c r="Z3646" s="78">
        <v>2.2200000000000002</v>
      </c>
    </row>
    <row r="3647" spans="1:26" x14ac:dyDescent="0.25">
      <c r="A3647" s="78">
        <v>210082198</v>
      </c>
      <c r="D3647" s="78" t="s">
        <v>3036</v>
      </c>
      <c r="E3647" s="78" t="s">
        <v>1201</v>
      </c>
      <c r="J3647" s="78" t="s">
        <v>15690</v>
      </c>
      <c r="V3647" s="78">
        <v>22000</v>
      </c>
      <c r="W3647" s="78">
        <v>17000</v>
      </c>
      <c r="X3647" s="78"/>
      <c r="Y3647" s="78">
        <v>23800</v>
      </c>
      <c r="Z3647" s="78">
        <v>2.35</v>
      </c>
    </row>
    <row r="3648" spans="1:26" x14ac:dyDescent="0.25">
      <c r="A3648" s="78">
        <v>210154190</v>
      </c>
      <c r="D3648" s="78" t="s">
        <v>3036</v>
      </c>
      <c r="E3648" s="78" t="s">
        <v>1190</v>
      </c>
      <c r="J3648" s="78" t="s">
        <v>15689</v>
      </c>
      <c r="V3648" s="78">
        <v>17200</v>
      </c>
      <c r="W3648" s="78">
        <v>14800</v>
      </c>
      <c r="X3648" s="78"/>
      <c r="Y3648" s="78">
        <v>20500</v>
      </c>
      <c r="Z3648" s="78">
        <v>2.3199999999999998</v>
      </c>
    </row>
    <row r="3649" spans="1:26" x14ac:dyDescent="0.25">
      <c r="A3649" s="78">
        <v>210151026</v>
      </c>
      <c r="D3649" s="78" t="s">
        <v>3036</v>
      </c>
      <c r="E3649" s="78" t="s">
        <v>1201</v>
      </c>
      <c r="J3649" s="78" t="s">
        <v>15685</v>
      </c>
      <c r="V3649" s="78">
        <v>17200</v>
      </c>
      <c r="W3649" s="78">
        <v>14800</v>
      </c>
      <c r="X3649" s="78"/>
      <c r="Y3649" s="78">
        <v>20500</v>
      </c>
      <c r="Z3649" s="78">
        <v>2.3199999999999998</v>
      </c>
    </row>
    <row r="3650" spans="1:26" x14ac:dyDescent="0.25">
      <c r="A3650" s="78">
        <v>207658914</v>
      </c>
      <c r="D3650" s="78" t="s">
        <v>29</v>
      </c>
      <c r="E3650" s="78" t="s">
        <v>340</v>
      </c>
      <c r="J3650" s="78" t="s">
        <v>15686</v>
      </c>
      <c r="L3650" s="78" t="s">
        <v>15687</v>
      </c>
      <c r="V3650" s="78">
        <v>9000</v>
      </c>
      <c r="W3650" s="78">
        <v>6300</v>
      </c>
      <c r="X3650" s="78"/>
      <c r="Y3650" s="78">
        <v>7973</v>
      </c>
      <c r="Z3650" s="78">
        <v>1.88</v>
      </c>
    </row>
    <row r="3651" spans="1:26" x14ac:dyDescent="0.25">
      <c r="A3651" s="78">
        <v>210082195</v>
      </c>
      <c r="D3651" s="78" t="s">
        <v>3036</v>
      </c>
      <c r="E3651" s="78" t="s">
        <v>1201</v>
      </c>
      <c r="J3651" s="78" t="s">
        <v>15685</v>
      </c>
      <c r="V3651" s="78">
        <v>18000</v>
      </c>
      <c r="W3651" s="78">
        <v>14000</v>
      </c>
      <c r="X3651" s="78"/>
      <c r="Y3651" s="78">
        <v>19600</v>
      </c>
      <c r="Z3651" s="78">
        <v>2.25</v>
      </c>
    </row>
    <row r="3652" spans="1:26" x14ac:dyDescent="0.25">
      <c r="A3652" s="78">
        <v>207826041</v>
      </c>
      <c r="D3652" s="78" t="s">
        <v>29</v>
      </c>
      <c r="E3652" s="78" t="s">
        <v>340</v>
      </c>
      <c r="J3652" s="78" t="s">
        <v>15666</v>
      </c>
      <c r="L3652" s="78" t="s">
        <v>15667</v>
      </c>
      <c r="V3652" s="78">
        <v>9000</v>
      </c>
      <c r="W3652" s="78">
        <v>6000</v>
      </c>
      <c r="X3652" s="78"/>
      <c r="Y3652" s="78">
        <v>8065</v>
      </c>
      <c r="Z3652" s="78">
        <v>2.17</v>
      </c>
    </row>
    <row r="3653" spans="1:26" x14ac:dyDescent="0.25">
      <c r="A3653" s="78">
        <v>207658922</v>
      </c>
      <c r="D3653" s="78" t="s">
        <v>29</v>
      </c>
      <c r="E3653" s="78" t="s">
        <v>340</v>
      </c>
      <c r="J3653" s="78" t="s">
        <v>5964</v>
      </c>
      <c r="L3653" s="78" t="s">
        <v>7778</v>
      </c>
      <c r="V3653" s="78">
        <v>9000</v>
      </c>
      <c r="W3653" s="78">
        <v>8500</v>
      </c>
      <c r="X3653" s="78"/>
      <c r="Y3653" s="78">
        <v>9611</v>
      </c>
      <c r="Z3653" s="78">
        <v>2.29</v>
      </c>
    </row>
    <row r="3654" spans="1:26" x14ac:dyDescent="0.25">
      <c r="A3654" s="78">
        <v>208674954</v>
      </c>
      <c r="D3654" s="78" t="s">
        <v>29</v>
      </c>
      <c r="E3654" s="78" t="s">
        <v>2563</v>
      </c>
      <c r="J3654" s="78" t="s">
        <v>5272</v>
      </c>
      <c r="L3654" s="78" t="s">
        <v>9394</v>
      </c>
      <c r="V3654" s="78">
        <v>9000</v>
      </c>
      <c r="W3654" s="78">
        <v>8100</v>
      </c>
      <c r="X3654" s="78"/>
      <c r="Y3654" s="78">
        <v>9543</v>
      </c>
      <c r="Z3654" s="78">
        <v>2.48</v>
      </c>
    </row>
    <row r="3655" spans="1:26" x14ac:dyDescent="0.25">
      <c r="A3655" s="78">
        <v>207658946</v>
      </c>
      <c r="D3655" s="78" t="s">
        <v>29</v>
      </c>
      <c r="E3655" s="78" t="s">
        <v>340</v>
      </c>
      <c r="J3655" s="78" t="s">
        <v>7490</v>
      </c>
      <c r="L3655" s="78" t="s">
        <v>15602</v>
      </c>
      <c r="V3655" s="78">
        <v>24000</v>
      </c>
      <c r="W3655" s="78">
        <v>19000</v>
      </c>
      <c r="X3655" s="78"/>
      <c r="Y3655" s="78">
        <v>20800</v>
      </c>
      <c r="Z3655" s="78">
        <v>2.36</v>
      </c>
    </row>
    <row r="3656" spans="1:26" x14ac:dyDescent="0.25">
      <c r="A3656" s="78">
        <v>207765976</v>
      </c>
      <c r="D3656" s="78" t="s">
        <v>29</v>
      </c>
      <c r="E3656" s="78" t="s">
        <v>340</v>
      </c>
      <c r="J3656" s="78" t="s">
        <v>7490</v>
      </c>
      <c r="L3656" s="78" t="s">
        <v>15601</v>
      </c>
      <c r="V3656" s="78">
        <v>24000</v>
      </c>
      <c r="W3656" s="78">
        <v>19000</v>
      </c>
      <c r="X3656" s="78"/>
      <c r="Y3656" s="78">
        <v>20800</v>
      </c>
      <c r="Z3656" s="78">
        <v>2.36</v>
      </c>
    </row>
    <row r="3657" spans="1:26" x14ac:dyDescent="0.25">
      <c r="A3657" s="78">
        <v>208128273</v>
      </c>
      <c r="D3657" s="78" t="s">
        <v>29</v>
      </c>
      <c r="E3657" s="78" t="s">
        <v>2563</v>
      </c>
      <c r="J3657" s="78" t="s">
        <v>7695</v>
      </c>
      <c r="L3657" s="78" t="s">
        <v>14344</v>
      </c>
      <c r="V3657" s="78">
        <v>24000</v>
      </c>
      <c r="W3657" s="78">
        <v>19000</v>
      </c>
      <c r="X3657" s="78"/>
      <c r="Y3657" s="78">
        <v>20800</v>
      </c>
      <c r="Z3657" s="78">
        <v>2.36</v>
      </c>
    </row>
    <row r="3658" spans="1:26" x14ac:dyDescent="0.25">
      <c r="A3658" s="78">
        <v>207658952</v>
      </c>
      <c r="D3658" s="78" t="s">
        <v>29</v>
      </c>
      <c r="E3658" s="78" t="s">
        <v>340</v>
      </c>
      <c r="J3658" s="78" t="s">
        <v>7334</v>
      </c>
      <c r="L3658" s="78" t="s">
        <v>15599</v>
      </c>
      <c r="V3658" s="78">
        <v>24000</v>
      </c>
      <c r="W3658" s="78">
        <v>21000</v>
      </c>
      <c r="X3658" s="78"/>
      <c r="Y3658" s="78">
        <v>24000</v>
      </c>
      <c r="Z3658" s="78">
        <v>2.17</v>
      </c>
    </row>
    <row r="3659" spans="1:26" x14ac:dyDescent="0.25">
      <c r="A3659" s="78">
        <v>208128264</v>
      </c>
      <c r="D3659" s="78" t="s">
        <v>29</v>
      </c>
      <c r="E3659" s="78" t="s">
        <v>2563</v>
      </c>
      <c r="J3659" s="78" t="s">
        <v>7547</v>
      </c>
      <c r="L3659" s="78" t="s">
        <v>9318</v>
      </c>
      <c r="V3659" s="78">
        <v>18000</v>
      </c>
      <c r="W3659" s="78">
        <v>14100</v>
      </c>
      <c r="X3659" s="78"/>
      <c r="Y3659" s="78">
        <v>16238</v>
      </c>
      <c r="Z3659" s="78">
        <v>2.4900000000000002</v>
      </c>
    </row>
    <row r="3660" spans="1:26" x14ac:dyDescent="0.25">
      <c r="A3660" s="78">
        <v>210410115</v>
      </c>
      <c r="D3660" s="78" t="s">
        <v>29</v>
      </c>
      <c r="E3660" s="78" t="s">
        <v>2563</v>
      </c>
      <c r="J3660" s="78" t="s">
        <v>15598</v>
      </c>
      <c r="L3660" s="78" t="s">
        <v>14320</v>
      </c>
      <c r="V3660" s="78">
        <v>12000</v>
      </c>
      <c r="W3660" s="78">
        <v>9200</v>
      </c>
      <c r="X3660" s="78"/>
      <c r="Y3660" s="78">
        <v>9600</v>
      </c>
      <c r="Z3660" s="78">
        <v>2.4700000000000002</v>
      </c>
    </row>
    <row r="3661" spans="1:26" x14ac:dyDescent="0.25">
      <c r="A3661" s="78">
        <v>210410116</v>
      </c>
      <c r="D3661" s="78" t="s">
        <v>29</v>
      </c>
      <c r="E3661" s="78" t="s">
        <v>2563</v>
      </c>
      <c r="J3661" s="78" t="s">
        <v>7547</v>
      </c>
      <c r="L3661" s="78" t="s">
        <v>14317</v>
      </c>
      <c r="V3661" s="78">
        <v>16000</v>
      </c>
      <c r="W3661" s="78">
        <v>13400</v>
      </c>
      <c r="X3661" s="78"/>
      <c r="Y3661" s="78">
        <v>15600</v>
      </c>
      <c r="Z3661" s="78">
        <v>2.46</v>
      </c>
    </row>
    <row r="3662" spans="1:26" x14ac:dyDescent="0.25">
      <c r="A3662" s="78">
        <v>210404149</v>
      </c>
      <c r="D3662" s="78" t="s">
        <v>29</v>
      </c>
      <c r="E3662" s="78" t="s">
        <v>2563</v>
      </c>
      <c r="J3662" s="78" t="s">
        <v>5272</v>
      </c>
      <c r="L3662" s="78" t="s">
        <v>14312</v>
      </c>
      <c r="V3662" s="78">
        <v>9000</v>
      </c>
      <c r="W3662" s="78">
        <v>8000</v>
      </c>
      <c r="X3662" s="78"/>
      <c r="Y3662" s="78">
        <v>10000</v>
      </c>
      <c r="Z3662" s="78">
        <v>2.4</v>
      </c>
    </row>
    <row r="3663" spans="1:26" x14ac:dyDescent="0.25">
      <c r="A3663" s="78">
        <v>207571418</v>
      </c>
      <c r="D3663" s="78" t="s">
        <v>29</v>
      </c>
      <c r="E3663" s="78" t="s">
        <v>2560</v>
      </c>
      <c r="J3663" s="78" t="s">
        <v>7379</v>
      </c>
      <c r="L3663" s="78" t="s">
        <v>7779</v>
      </c>
      <c r="V3663" s="78">
        <v>9000</v>
      </c>
      <c r="W3663" s="78">
        <v>9500</v>
      </c>
      <c r="X3663" s="78"/>
      <c r="Y3663" s="78">
        <v>12371</v>
      </c>
      <c r="Z3663" s="78">
        <v>2.04</v>
      </c>
    </row>
    <row r="3664" spans="1:26" x14ac:dyDescent="0.25">
      <c r="A3664" s="78">
        <v>207657628</v>
      </c>
      <c r="D3664" s="78" t="s">
        <v>29</v>
      </c>
      <c r="E3664" s="78" t="s">
        <v>2560</v>
      </c>
      <c r="J3664" s="78" t="s">
        <v>7784</v>
      </c>
      <c r="L3664" s="78" t="s">
        <v>15595</v>
      </c>
      <c r="V3664" s="78">
        <v>12000</v>
      </c>
      <c r="W3664" s="78">
        <v>10000</v>
      </c>
      <c r="X3664" s="78"/>
      <c r="Y3664" s="78">
        <v>13112</v>
      </c>
      <c r="Z3664" s="78">
        <v>2.11</v>
      </c>
    </row>
    <row r="3665" spans="1:26" x14ac:dyDescent="0.25">
      <c r="A3665" s="78">
        <v>207657395</v>
      </c>
      <c r="D3665" s="78" t="s">
        <v>29</v>
      </c>
      <c r="E3665" s="78" t="s">
        <v>2566</v>
      </c>
      <c r="J3665" s="78" t="s">
        <v>7256</v>
      </c>
      <c r="L3665" s="78" t="s">
        <v>15596</v>
      </c>
      <c r="V3665" s="78">
        <v>12000</v>
      </c>
      <c r="W3665" s="78">
        <v>10000</v>
      </c>
      <c r="X3665" s="78"/>
      <c r="Y3665" s="78">
        <v>13112</v>
      </c>
      <c r="Z3665" s="78">
        <v>2.11</v>
      </c>
    </row>
    <row r="3666" spans="1:26" x14ac:dyDescent="0.25">
      <c r="A3666" s="78">
        <v>207571419</v>
      </c>
      <c r="D3666" s="78" t="s">
        <v>29</v>
      </c>
      <c r="E3666" s="78" t="s">
        <v>2560</v>
      </c>
      <c r="J3666" s="78" t="s">
        <v>7784</v>
      </c>
      <c r="L3666" s="78" t="s">
        <v>15595</v>
      </c>
      <c r="V3666" s="78">
        <v>12000</v>
      </c>
      <c r="W3666" s="78">
        <v>10000</v>
      </c>
      <c r="X3666" s="78"/>
      <c r="Y3666" s="78">
        <v>13112</v>
      </c>
      <c r="Z3666" s="78">
        <v>2.11</v>
      </c>
    </row>
    <row r="3667" spans="1:26" x14ac:dyDescent="0.25">
      <c r="A3667" s="78">
        <v>208141200</v>
      </c>
      <c r="D3667" s="78" t="s">
        <v>29</v>
      </c>
      <c r="E3667" s="78" t="s">
        <v>2566</v>
      </c>
      <c r="J3667" s="78" t="s">
        <v>13830</v>
      </c>
      <c r="L3667" s="78" t="s">
        <v>15594</v>
      </c>
      <c r="V3667" s="78">
        <v>18000</v>
      </c>
      <c r="W3667" s="78">
        <v>15000</v>
      </c>
      <c r="X3667" s="78"/>
      <c r="Y3667" s="78">
        <v>19200</v>
      </c>
      <c r="Z3667" s="78">
        <v>1.99</v>
      </c>
    </row>
    <row r="3668" spans="1:26" x14ac:dyDescent="0.25">
      <c r="A3668" s="78">
        <v>207657396</v>
      </c>
      <c r="D3668" s="78" t="s">
        <v>29</v>
      </c>
      <c r="E3668" s="78" t="s">
        <v>2566</v>
      </c>
      <c r="J3668" s="78" t="s">
        <v>7258</v>
      </c>
      <c r="L3668" s="78" t="s">
        <v>15594</v>
      </c>
      <c r="V3668" s="78">
        <v>18000</v>
      </c>
      <c r="W3668" s="78">
        <v>15000</v>
      </c>
      <c r="X3668" s="78"/>
      <c r="Y3668" s="78">
        <v>19200</v>
      </c>
      <c r="Z3668" s="78">
        <v>1.99</v>
      </c>
    </row>
    <row r="3669" spans="1:26" x14ac:dyDescent="0.25">
      <c r="A3669" s="78">
        <v>207571420</v>
      </c>
      <c r="D3669" s="78" t="s">
        <v>29</v>
      </c>
      <c r="E3669" s="78" t="s">
        <v>2560</v>
      </c>
      <c r="J3669" s="78" t="s">
        <v>7601</v>
      </c>
      <c r="L3669" s="78" t="s">
        <v>15593</v>
      </c>
      <c r="V3669" s="78">
        <v>18000</v>
      </c>
      <c r="W3669" s="78">
        <v>15000</v>
      </c>
      <c r="X3669" s="78"/>
      <c r="Y3669" s="78">
        <v>19200</v>
      </c>
      <c r="Z3669" s="78">
        <v>1.99</v>
      </c>
    </row>
    <row r="3670" spans="1:26" x14ac:dyDescent="0.25">
      <c r="A3670" s="78">
        <v>207657629</v>
      </c>
      <c r="D3670" s="78" t="s">
        <v>29</v>
      </c>
      <c r="E3670" s="78" t="s">
        <v>2560</v>
      </c>
      <c r="J3670" s="78" t="s">
        <v>7601</v>
      </c>
      <c r="L3670" s="78" t="s">
        <v>15593</v>
      </c>
      <c r="V3670" s="78">
        <v>18000</v>
      </c>
      <c r="W3670" s="78">
        <v>15000</v>
      </c>
      <c r="X3670" s="78"/>
      <c r="Y3670" s="78">
        <v>19200</v>
      </c>
      <c r="Z3670" s="78">
        <v>1.99</v>
      </c>
    </row>
    <row r="3671" spans="1:26" x14ac:dyDescent="0.25">
      <c r="A3671" s="78">
        <v>207657630</v>
      </c>
      <c r="D3671" s="78" t="s">
        <v>29</v>
      </c>
      <c r="E3671" s="78" t="s">
        <v>2560</v>
      </c>
      <c r="J3671" s="78" t="s">
        <v>7782</v>
      </c>
      <c r="L3671" s="78" t="s">
        <v>15590</v>
      </c>
      <c r="V3671" s="78">
        <v>24000</v>
      </c>
      <c r="W3671" s="78">
        <v>21200</v>
      </c>
      <c r="X3671" s="78"/>
      <c r="Y3671" s="78">
        <v>24485</v>
      </c>
      <c r="Z3671" s="78">
        <v>1.98</v>
      </c>
    </row>
    <row r="3672" spans="1:26" x14ac:dyDescent="0.25">
      <c r="A3672" s="78">
        <v>207571421</v>
      </c>
      <c r="D3672" s="78" t="s">
        <v>29</v>
      </c>
      <c r="E3672" s="78" t="s">
        <v>2560</v>
      </c>
      <c r="J3672" s="78" t="s">
        <v>7782</v>
      </c>
      <c r="L3672" s="78" t="s">
        <v>15590</v>
      </c>
      <c r="V3672" s="78">
        <v>24000</v>
      </c>
      <c r="W3672" s="78">
        <v>21200</v>
      </c>
      <c r="X3672" s="78"/>
      <c r="Y3672" s="78">
        <v>24485</v>
      </c>
      <c r="Z3672" s="78">
        <v>1.98</v>
      </c>
    </row>
    <row r="3673" spans="1:26" x14ac:dyDescent="0.25">
      <c r="A3673" s="78">
        <v>207657397</v>
      </c>
      <c r="D3673" s="78" t="s">
        <v>29</v>
      </c>
      <c r="E3673" s="78" t="s">
        <v>2566</v>
      </c>
      <c r="J3673" s="78" t="s">
        <v>7696</v>
      </c>
      <c r="L3673" s="78" t="s">
        <v>15588</v>
      </c>
      <c r="V3673" s="78">
        <v>24000</v>
      </c>
      <c r="W3673" s="78">
        <v>21200</v>
      </c>
      <c r="X3673" s="78"/>
      <c r="Y3673" s="78">
        <v>24485</v>
      </c>
      <c r="Z3673" s="78">
        <v>1.98</v>
      </c>
    </row>
    <row r="3674" spans="1:26" x14ac:dyDescent="0.25">
      <c r="A3674" s="78">
        <v>208141201</v>
      </c>
      <c r="D3674" s="78" t="s">
        <v>29</v>
      </c>
      <c r="E3674" s="78" t="s">
        <v>2566</v>
      </c>
      <c r="J3674" s="78" t="s">
        <v>8176</v>
      </c>
      <c r="L3674" s="78" t="s">
        <v>15588</v>
      </c>
      <c r="V3674" s="78">
        <v>24000</v>
      </c>
      <c r="W3674" s="78">
        <v>21200</v>
      </c>
      <c r="X3674" s="78"/>
      <c r="Y3674" s="78">
        <v>24485</v>
      </c>
      <c r="Z3674" s="78">
        <v>1.98</v>
      </c>
    </row>
    <row r="3675" spans="1:26" x14ac:dyDescent="0.25">
      <c r="A3675" s="78">
        <v>207768722</v>
      </c>
      <c r="D3675" s="78" t="s">
        <v>2889</v>
      </c>
      <c r="E3675" s="78" t="s">
        <v>1121</v>
      </c>
      <c r="J3675" s="78" t="s">
        <v>15587</v>
      </c>
      <c r="V3675" s="78">
        <v>18000</v>
      </c>
      <c r="W3675" s="78">
        <v>14800</v>
      </c>
      <c r="X3675" s="78"/>
      <c r="Y3675" s="78">
        <v>16800</v>
      </c>
      <c r="Z3675" s="78">
        <v>2.59</v>
      </c>
    </row>
    <row r="3676" spans="1:26" x14ac:dyDescent="0.25">
      <c r="A3676" s="78">
        <v>207699117</v>
      </c>
      <c r="D3676" s="78" t="s">
        <v>2889</v>
      </c>
      <c r="E3676" s="78" t="s">
        <v>1121</v>
      </c>
      <c r="J3676" s="78" t="s">
        <v>7488</v>
      </c>
      <c r="V3676" s="78">
        <v>24000</v>
      </c>
      <c r="W3676" s="78">
        <v>22000</v>
      </c>
      <c r="X3676" s="78"/>
      <c r="Y3676" s="78">
        <v>24105</v>
      </c>
      <c r="Z3676" s="78">
        <v>2.2599999999999998</v>
      </c>
    </row>
    <row r="3677" spans="1:26" x14ac:dyDescent="0.25">
      <c r="A3677" s="78">
        <v>207683511</v>
      </c>
      <c r="D3677" s="78" t="s">
        <v>2889</v>
      </c>
      <c r="E3677" s="78" t="s">
        <v>1121</v>
      </c>
      <c r="J3677" s="78" t="s">
        <v>7473</v>
      </c>
      <c r="L3677" s="78" t="s">
        <v>7767</v>
      </c>
      <c r="V3677" s="78">
        <v>24000</v>
      </c>
      <c r="W3677" s="78">
        <v>16000</v>
      </c>
      <c r="X3677" s="78"/>
      <c r="Y3677" s="78">
        <v>18600</v>
      </c>
      <c r="Z3677" s="78">
        <v>2.2799999999999998</v>
      </c>
    </row>
    <row r="3678" spans="1:26" x14ac:dyDescent="0.25">
      <c r="A3678" s="78">
        <v>211034468</v>
      </c>
      <c r="D3678" s="78" t="s">
        <v>2889</v>
      </c>
      <c r="E3678" s="78" t="s">
        <v>2941</v>
      </c>
      <c r="J3678" s="78" t="s">
        <v>15254</v>
      </c>
      <c r="L3678" s="78" t="s">
        <v>15571</v>
      </c>
      <c r="V3678" s="78">
        <v>9000</v>
      </c>
      <c r="W3678" s="78">
        <v>8500</v>
      </c>
      <c r="X3678" s="78"/>
      <c r="Y3678" s="78">
        <v>9612</v>
      </c>
      <c r="Z3678" s="78">
        <v>2.29</v>
      </c>
    </row>
    <row r="3679" spans="1:26" x14ac:dyDescent="0.25">
      <c r="A3679" s="78">
        <v>211034475</v>
      </c>
      <c r="D3679" s="78" t="s">
        <v>2889</v>
      </c>
      <c r="E3679" s="78" t="s">
        <v>2941</v>
      </c>
      <c r="J3679" s="78" t="s">
        <v>15254</v>
      </c>
      <c r="L3679" s="78" t="s">
        <v>15563</v>
      </c>
      <c r="V3679" s="78">
        <v>9000</v>
      </c>
      <c r="W3679" s="78">
        <v>7700</v>
      </c>
      <c r="X3679" s="78"/>
      <c r="Y3679" s="78">
        <v>9680</v>
      </c>
      <c r="Z3679" s="78">
        <v>2.42</v>
      </c>
    </row>
    <row r="3680" spans="1:26" x14ac:dyDescent="0.25">
      <c r="A3680" s="78">
        <v>211034476</v>
      </c>
      <c r="D3680" s="78" t="s">
        <v>2889</v>
      </c>
      <c r="E3680" s="78" t="s">
        <v>2941</v>
      </c>
      <c r="J3680" s="78" t="s">
        <v>15246</v>
      </c>
      <c r="L3680" s="78" t="s">
        <v>15562</v>
      </c>
      <c r="V3680" s="78">
        <v>11500</v>
      </c>
      <c r="W3680" s="78">
        <v>9300</v>
      </c>
      <c r="X3680" s="78"/>
      <c r="Y3680" s="78">
        <v>11060</v>
      </c>
      <c r="Z3680" s="78">
        <v>2.59</v>
      </c>
    </row>
    <row r="3681" spans="1:26" x14ac:dyDescent="0.25">
      <c r="A3681" s="78">
        <v>211034481</v>
      </c>
      <c r="D3681" s="78" t="s">
        <v>2889</v>
      </c>
      <c r="E3681" s="78" t="s">
        <v>2941</v>
      </c>
      <c r="J3681" s="78" t="s">
        <v>15254</v>
      </c>
      <c r="L3681" s="78" t="s">
        <v>15557</v>
      </c>
      <c r="V3681" s="78">
        <v>8900</v>
      </c>
      <c r="W3681" s="78">
        <v>7500</v>
      </c>
      <c r="X3681" s="78"/>
      <c r="Y3681" s="78">
        <v>9070</v>
      </c>
      <c r="Z3681" s="78">
        <v>2.1800000000000002</v>
      </c>
    </row>
    <row r="3682" spans="1:26" x14ac:dyDescent="0.25">
      <c r="A3682" s="78">
        <v>207691848</v>
      </c>
      <c r="D3682" s="78" t="s">
        <v>29</v>
      </c>
      <c r="E3682" s="78" t="s">
        <v>7439</v>
      </c>
      <c r="J3682" s="78" t="s">
        <v>9910</v>
      </c>
      <c r="V3682" s="78">
        <v>18000</v>
      </c>
      <c r="W3682" s="78">
        <v>14800</v>
      </c>
      <c r="X3682" s="78"/>
      <c r="Y3682" s="78">
        <v>16000</v>
      </c>
      <c r="Z3682" s="78">
        <v>2.23</v>
      </c>
    </row>
    <row r="3683" spans="1:26" x14ac:dyDescent="0.25">
      <c r="A3683" s="78">
        <v>211034489</v>
      </c>
      <c r="D3683" s="78" t="s">
        <v>2889</v>
      </c>
      <c r="E3683" s="78" t="s">
        <v>2941</v>
      </c>
      <c r="J3683" s="78" t="s">
        <v>8638</v>
      </c>
      <c r="L3683" s="78" t="s">
        <v>15549</v>
      </c>
      <c r="V3683" s="78">
        <v>9000</v>
      </c>
      <c r="W3683" s="78">
        <v>6000</v>
      </c>
      <c r="X3683" s="78"/>
      <c r="Y3683" s="78">
        <v>8066</v>
      </c>
      <c r="Z3683" s="78">
        <v>2.17</v>
      </c>
    </row>
    <row r="3684" spans="1:26" x14ac:dyDescent="0.25">
      <c r="A3684" s="78">
        <v>211034494</v>
      </c>
      <c r="D3684" s="78" t="s">
        <v>2889</v>
      </c>
      <c r="E3684" s="78" t="s">
        <v>8280</v>
      </c>
      <c r="J3684" s="78" t="s">
        <v>15254</v>
      </c>
      <c r="L3684" s="78" t="s">
        <v>15571</v>
      </c>
      <c r="V3684" s="78">
        <v>9000</v>
      </c>
      <c r="W3684" s="78">
        <v>8500</v>
      </c>
      <c r="X3684" s="78"/>
      <c r="Y3684" s="78">
        <v>9612</v>
      </c>
      <c r="Z3684" s="78">
        <v>2.29</v>
      </c>
    </row>
    <row r="3685" spans="1:26" x14ac:dyDescent="0.25">
      <c r="A3685" s="78">
        <v>211034501</v>
      </c>
      <c r="D3685" s="78" t="s">
        <v>2889</v>
      </c>
      <c r="E3685" s="78" t="s">
        <v>8280</v>
      </c>
      <c r="J3685" s="78" t="s">
        <v>15254</v>
      </c>
      <c r="L3685" s="78" t="s">
        <v>15563</v>
      </c>
      <c r="V3685" s="78">
        <v>9000</v>
      </c>
      <c r="W3685" s="78">
        <v>7700</v>
      </c>
      <c r="X3685" s="78"/>
      <c r="Y3685" s="78">
        <v>9680</v>
      </c>
      <c r="Z3685" s="78">
        <v>2.42</v>
      </c>
    </row>
    <row r="3686" spans="1:26" x14ac:dyDescent="0.25">
      <c r="A3686" s="78">
        <v>211034502</v>
      </c>
      <c r="D3686" s="78" t="s">
        <v>2889</v>
      </c>
      <c r="E3686" s="78" t="s">
        <v>8280</v>
      </c>
      <c r="J3686" s="78" t="s">
        <v>15246</v>
      </c>
      <c r="L3686" s="78" t="s">
        <v>15562</v>
      </c>
      <c r="V3686" s="78">
        <v>11500</v>
      </c>
      <c r="W3686" s="78">
        <v>9300</v>
      </c>
      <c r="X3686" s="78"/>
      <c r="Y3686" s="78">
        <v>11060</v>
      </c>
      <c r="Z3686" s="78">
        <v>2.59</v>
      </c>
    </row>
    <row r="3687" spans="1:26" x14ac:dyDescent="0.25">
      <c r="A3687" s="78">
        <v>207657360</v>
      </c>
      <c r="D3687" s="78" t="s">
        <v>29</v>
      </c>
      <c r="E3687" s="78" t="s">
        <v>7327</v>
      </c>
      <c r="J3687" s="78" t="s">
        <v>11030</v>
      </c>
      <c r="V3687" s="78">
        <v>18000</v>
      </c>
      <c r="W3687" s="78">
        <v>14800</v>
      </c>
      <c r="X3687" s="78"/>
      <c r="Y3687" s="78">
        <v>16000</v>
      </c>
      <c r="Z3687" s="78">
        <v>2.23</v>
      </c>
    </row>
    <row r="3688" spans="1:26" x14ac:dyDescent="0.25">
      <c r="A3688" s="78">
        <v>211034507</v>
      </c>
      <c r="D3688" s="78" t="s">
        <v>2889</v>
      </c>
      <c r="E3688" s="78" t="s">
        <v>8280</v>
      </c>
      <c r="J3688" s="78" t="s">
        <v>15254</v>
      </c>
      <c r="L3688" s="78" t="s">
        <v>15557</v>
      </c>
      <c r="V3688" s="78">
        <v>8900</v>
      </c>
      <c r="W3688" s="78">
        <v>7500</v>
      </c>
      <c r="X3688" s="78"/>
      <c r="Y3688" s="78">
        <v>9070</v>
      </c>
      <c r="Z3688" s="78">
        <v>2.1800000000000002</v>
      </c>
    </row>
    <row r="3689" spans="1:26" x14ac:dyDescent="0.25">
      <c r="A3689" s="78">
        <v>212365432</v>
      </c>
      <c r="D3689" s="78" t="s">
        <v>29</v>
      </c>
      <c r="E3689" s="78" t="s">
        <v>485</v>
      </c>
      <c r="J3689" s="78" t="s">
        <v>7841</v>
      </c>
      <c r="L3689" s="78" t="s">
        <v>15583</v>
      </c>
      <c r="V3689" s="78">
        <v>16700</v>
      </c>
      <c r="W3689" s="78">
        <v>14500</v>
      </c>
      <c r="X3689" s="78"/>
      <c r="Y3689" s="78">
        <v>18800</v>
      </c>
      <c r="Z3689" s="78">
        <v>2.04</v>
      </c>
    </row>
    <row r="3690" spans="1:26" x14ac:dyDescent="0.25">
      <c r="A3690" s="78">
        <v>212365429</v>
      </c>
      <c r="D3690" s="78" t="s">
        <v>29</v>
      </c>
      <c r="E3690" s="78" t="s">
        <v>485</v>
      </c>
      <c r="J3690" s="78" t="s">
        <v>15574</v>
      </c>
      <c r="L3690" s="78" t="s">
        <v>15582</v>
      </c>
      <c r="V3690" s="78">
        <v>6500</v>
      </c>
      <c r="W3690" s="78">
        <v>5700</v>
      </c>
      <c r="X3690" s="78"/>
      <c r="Y3690" s="78">
        <v>10000</v>
      </c>
      <c r="Z3690" s="78">
        <v>2.4</v>
      </c>
    </row>
    <row r="3691" spans="1:26" x14ac:dyDescent="0.25">
      <c r="A3691" s="78">
        <v>211034515</v>
      </c>
      <c r="D3691" s="78" t="s">
        <v>2889</v>
      </c>
      <c r="E3691" s="78" t="s">
        <v>8280</v>
      </c>
      <c r="J3691" s="78" t="s">
        <v>8638</v>
      </c>
      <c r="L3691" s="78" t="s">
        <v>15549</v>
      </c>
      <c r="V3691" s="78">
        <v>9000</v>
      </c>
      <c r="W3691" s="78">
        <v>6000</v>
      </c>
      <c r="X3691" s="78"/>
      <c r="Y3691" s="78">
        <v>8066</v>
      </c>
      <c r="Z3691" s="78">
        <v>2.17</v>
      </c>
    </row>
    <row r="3692" spans="1:26" x14ac:dyDescent="0.25">
      <c r="A3692" s="78">
        <v>212365431</v>
      </c>
      <c r="D3692" s="78" t="s">
        <v>29</v>
      </c>
      <c r="E3692" s="78" t="s">
        <v>485</v>
      </c>
      <c r="J3692" s="78" t="s">
        <v>7839</v>
      </c>
      <c r="L3692" s="78" t="s">
        <v>15581</v>
      </c>
      <c r="V3692" s="78">
        <v>12000</v>
      </c>
      <c r="W3692" s="78">
        <v>9500</v>
      </c>
      <c r="X3692" s="78"/>
      <c r="Y3692" s="78">
        <v>11500</v>
      </c>
      <c r="Z3692" s="78">
        <v>2.0699999999999998</v>
      </c>
    </row>
    <row r="3693" spans="1:26" x14ac:dyDescent="0.25">
      <c r="A3693" s="78">
        <v>211034520</v>
      </c>
      <c r="D3693" s="78" t="s">
        <v>2889</v>
      </c>
      <c r="E3693" s="78" t="s">
        <v>2951</v>
      </c>
      <c r="J3693" s="78" t="s">
        <v>15254</v>
      </c>
      <c r="L3693" s="78" t="s">
        <v>15571</v>
      </c>
      <c r="V3693" s="78">
        <v>9000</v>
      </c>
      <c r="W3693" s="78">
        <v>8500</v>
      </c>
      <c r="X3693" s="78"/>
      <c r="Y3693" s="78">
        <v>9612</v>
      </c>
      <c r="Z3693" s="78">
        <v>2.29</v>
      </c>
    </row>
    <row r="3694" spans="1:26" x14ac:dyDescent="0.25">
      <c r="A3694" s="78">
        <v>212365430</v>
      </c>
      <c r="D3694" s="78" t="s">
        <v>29</v>
      </c>
      <c r="E3694" s="78" t="s">
        <v>485</v>
      </c>
      <c r="J3694" s="78" t="s">
        <v>7843</v>
      </c>
      <c r="L3694" s="78" t="s">
        <v>15580</v>
      </c>
      <c r="V3694" s="78">
        <v>9000</v>
      </c>
      <c r="W3694" s="78">
        <v>9800</v>
      </c>
      <c r="X3694" s="78"/>
      <c r="Y3694" s="78">
        <v>11400</v>
      </c>
      <c r="Z3694" s="78">
        <v>1.83</v>
      </c>
    </row>
    <row r="3695" spans="1:26" x14ac:dyDescent="0.25">
      <c r="A3695" s="78">
        <v>212365423</v>
      </c>
      <c r="D3695" s="78" t="s">
        <v>29</v>
      </c>
      <c r="E3695" s="78" t="s">
        <v>485</v>
      </c>
      <c r="J3695" s="78" t="s">
        <v>7841</v>
      </c>
      <c r="L3695" s="78" t="s">
        <v>15579</v>
      </c>
      <c r="V3695" s="78">
        <v>16000</v>
      </c>
      <c r="W3695" s="78">
        <v>14700</v>
      </c>
      <c r="X3695" s="78"/>
      <c r="Y3695" s="78">
        <v>20200</v>
      </c>
      <c r="Z3695" s="78">
        <v>1.91</v>
      </c>
    </row>
    <row r="3696" spans="1:26" x14ac:dyDescent="0.25">
      <c r="A3696" s="78">
        <v>207657602</v>
      </c>
      <c r="D3696" s="78" t="s">
        <v>29</v>
      </c>
      <c r="E3696" s="78" t="s">
        <v>2566</v>
      </c>
      <c r="J3696" s="78" t="s">
        <v>10002</v>
      </c>
      <c r="V3696" s="78">
        <v>28000</v>
      </c>
      <c r="W3696" s="78">
        <v>27000</v>
      </c>
      <c r="X3696" s="78"/>
      <c r="Y3696" s="78">
        <v>27200</v>
      </c>
      <c r="Z3696" s="78">
        <v>2.21</v>
      </c>
    </row>
    <row r="3697" spans="1:26" x14ac:dyDescent="0.25">
      <c r="A3697" s="78">
        <v>211034527</v>
      </c>
      <c r="D3697" s="78" t="s">
        <v>2889</v>
      </c>
      <c r="E3697" s="78" t="s">
        <v>2951</v>
      </c>
      <c r="J3697" s="78" t="s">
        <v>15254</v>
      </c>
      <c r="L3697" s="78" t="s">
        <v>15563</v>
      </c>
      <c r="V3697" s="78">
        <v>9000</v>
      </c>
      <c r="W3697" s="78">
        <v>7700</v>
      </c>
      <c r="X3697" s="78"/>
      <c r="Y3697" s="78">
        <v>9680</v>
      </c>
      <c r="Z3697" s="78">
        <v>2.42</v>
      </c>
    </row>
    <row r="3698" spans="1:26" x14ac:dyDescent="0.25">
      <c r="A3698" s="78">
        <v>212365422</v>
      </c>
      <c r="D3698" s="78" t="s">
        <v>29</v>
      </c>
      <c r="E3698" s="78" t="s">
        <v>485</v>
      </c>
      <c r="J3698" s="78" t="s">
        <v>7839</v>
      </c>
      <c r="L3698" s="78" t="s">
        <v>15578</v>
      </c>
      <c r="V3698" s="78">
        <v>12000</v>
      </c>
      <c r="W3698" s="78">
        <v>10200</v>
      </c>
      <c r="X3698" s="78"/>
      <c r="Y3698" s="78">
        <v>12800</v>
      </c>
      <c r="Z3698" s="78">
        <v>2.33</v>
      </c>
    </row>
    <row r="3699" spans="1:26" x14ac:dyDescent="0.25">
      <c r="A3699" s="78">
        <v>211034528</v>
      </c>
      <c r="D3699" s="78" t="s">
        <v>2889</v>
      </c>
      <c r="E3699" s="78" t="s">
        <v>2951</v>
      </c>
      <c r="J3699" s="78" t="s">
        <v>15246</v>
      </c>
      <c r="L3699" s="78" t="s">
        <v>15562</v>
      </c>
      <c r="V3699" s="78">
        <v>11500</v>
      </c>
      <c r="W3699" s="78">
        <v>9300</v>
      </c>
      <c r="X3699" s="78"/>
      <c r="Y3699" s="78">
        <v>11060</v>
      </c>
      <c r="Z3699" s="78">
        <v>2.59</v>
      </c>
    </row>
    <row r="3700" spans="1:26" x14ac:dyDescent="0.25">
      <c r="A3700" s="78">
        <v>212365443</v>
      </c>
      <c r="D3700" s="78" t="s">
        <v>29</v>
      </c>
      <c r="E3700" s="78" t="s">
        <v>485</v>
      </c>
      <c r="J3700" s="78" t="s">
        <v>9962</v>
      </c>
      <c r="V3700" s="78">
        <v>55000</v>
      </c>
      <c r="W3700" s="78">
        <v>35200</v>
      </c>
      <c r="X3700" s="78"/>
      <c r="Y3700" s="78">
        <v>45000</v>
      </c>
      <c r="Z3700" s="78">
        <v>2.06</v>
      </c>
    </row>
    <row r="3701" spans="1:26" x14ac:dyDescent="0.25">
      <c r="A3701" s="78">
        <v>211034533</v>
      </c>
      <c r="D3701" s="78" t="s">
        <v>2889</v>
      </c>
      <c r="E3701" s="78" t="s">
        <v>2951</v>
      </c>
      <c r="J3701" s="78" t="s">
        <v>15254</v>
      </c>
      <c r="L3701" s="78" t="s">
        <v>15557</v>
      </c>
      <c r="V3701" s="78">
        <v>8900</v>
      </c>
      <c r="W3701" s="78">
        <v>7500</v>
      </c>
      <c r="X3701" s="78"/>
      <c r="Y3701" s="78">
        <v>9070</v>
      </c>
      <c r="Z3701" s="78">
        <v>2.1800000000000002</v>
      </c>
    </row>
    <row r="3702" spans="1:26" x14ac:dyDescent="0.25">
      <c r="A3702" s="78">
        <v>212365412</v>
      </c>
      <c r="D3702" s="78" t="s">
        <v>29</v>
      </c>
      <c r="E3702" s="78" t="s">
        <v>485</v>
      </c>
      <c r="J3702" s="78" t="s">
        <v>7164</v>
      </c>
      <c r="L3702" s="78" t="s">
        <v>15577</v>
      </c>
      <c r="V3702" s="78">
        <v>24000</v>
      </c>
      <c r="W3702" s="78">
        <v>21000</v>
      </c>
      <c r="X3702" s="78"/>
      <c r="Y3702" s="78">
        <v>24000</v>
      </c>
      <c r="Z3702" s="78">
        <v>2.17</v>
      </c>
    </row>
    <row r="3703" spans="1:26" x14ac:dyDescent="0.25">
      <c r="A3703" s="78">
        <v>211034541</v>
      </c>
      <c r="D3703" s="78" t="s">
        <v>2889</v>
      </c>
      <c r="E3703" s="78" t="s">
        <v>2951</v>
      </c>
      <c r="J3703" s="78" t="s">
        <v>8638</v>
      </c>
      <c r="L3703" s="78" t="s">
        <v>15549</v>
      </c>
      <c r="V3703" s="78">
        <v>9000</v>
      </c>
      <c r="W3703" s="78">
        <v>6000</v>
      </c>
      <c r="X3703" s="78"/>
      <c r="Y3703" s="78">
        <v>8066</v>
      </c>
      <c r="Z3703" s="78">
        <v>2.17</v>
      </c>
    </row>
    <row r="3704" spans="1:26" x14ac:dyDescent="0.25">
      <c r="A3704" s="78">
        <v>211034546</v>
      </c>
      <c r="D3704" s="78" t="s">
        <v>2889</v>
      </c>
      <c r="E3704" s="78" t="s">
        <v>7471</v>
      </c>
      <c r="J3704" s="78" t="s">
        <v>15254</v>
      </c>
      <c r="L3704" s="78" t="s">
        <v>15571</v>
      </c>
      <c r="V3704" s="78">
        <v>9000</v>
      </c>
      <c r="W3704" s="78">
        <v>8500</v>
      </c>
      <c r="X3704" s="78"/>
      <c r="Y3704" s="78">
        <v>9612</v>
      </c>
      <c r="Z3704" s="78">
        <v>2.29</v>
      </c>
    </row>
    <row r="3705" spans="1:26" x14ac:dyDescent="0.25">
      <c r="A3705" s="78">
        <v>211034553</v>
      </c>
      <c r="D3705" s="78" t="s">
        <v>2889</v>
      </c>
      <c r="E3705" s="78" t="s">
        <v>7471</v>
      </c>
      <c r="J3705" s="78" t="s">
        <v>15254</v>
      </c>
      <c r="L3705" s="78" t="s">
        <v>15563</v>
      </c>
      <c r="V3705" s="78">
        <v>9000</v>
      </c>
      <c r="W3705" s="78">
        <v>7700</v>
      </c>
      <c r="X3705" s="78"/>
      <c r="Y3705" s="78">
        <v>9680</v>
      </c>
      <c r="Z3705" s="78">
        <v>2.42</v>
      </c>
    </row>
    <row r="3706" spans="1:26" x14ac:dyDescent="0.25">
      <c r="A3706" s="78">
        <v>212365403</v>
      </c>
      <c r="D3706" s="78" t="s">
        <v>29</v>
      </c>
      <c r="E3706" s="78" t="s">
        <v>485</v>
      </c>
      <c r="J3706" s="78" t="s">
        <v>15574</v>
      </c>
      <c r="L3706" s="78" t="s">
        <v>15575</v>
      </c>
      <c r="V3706" s="78">
        <v>6000</v>
      </c>
      <c r="W3706" s="78">
        <v>8500</v>
      </c>
      <c r="X3706" s="78"/>
      <c r="Y3706" s="78">
        <v>10041</v>
      </c>
      <c r="Z3706" s="78">
        <v>2.4500000000000002</v>
      </c>
    </row>
    <row r="3707" spans="1:26" x14ac:dyDescent="0.25">
      <c r="A3707" s="78">
        <v>211034554</v>
      </c>
      <c r="D3707" s="78" t="s">
        <v>2889</v>
      </c>
      <c r="E3707" s="78" t="s">
        <v>7471</v>
      </c>
      <c r="J3707" s="78" t="s">
        <v>15246</v>
      </c>
      <c r="L3707" s="78" t="s">
        <v>15562</v>
      </c>
      <c r="V3707" s="78">
        <v>11500</v>
      </c>
      <c r="W3707" s="78">
        <v>9300</v>
      </c>
      <c r="X3707" s="78"/>
      <c r="Y3707" s="78">
        <v>11060</v>
      </c>
      <c r="Z3707" s="78">
        <v>2.59</v>
      </c>
    </row>
    <row r="3708" spans="1:26" x14ac:dyDescent="0.25">
      <c r="A3708" s="78">
        <v>211034559</v>
      </c>
      <c r="D3708" s="78" t="s">
        <v>2889</v>
      </c>
      <c r="E3708" s="78" t="s">
        <v>7471</v>
      </c>
      <c r="J3708" s="78" t="s">
        <v>15254</v>
      </c>
      <c r="L3708" s="78" t="s">
        <v>15557</v>
      </c>
      <c r="V3708" s="78">
        <v>8900</v>
      </c>
      <c r="W3708" s="78">
        <v>7500</v>
      </c>
      <c r="X3708" s="78"/>
      <c r="Y3708" s="78">
        <v>9070</v>
      </c>
      <c r="Z3708" s="78">
        <v>2.1800000000000002</v>
      </c>
    </row>
    <row r="3709" spans="1:26" x14ac:dyDescent="0.25">
      <c r="A3709" s="78">
        <v>211034567</v>
      </c>
      <c r="D3709" s="78" t="s">
        <v>2889</v>
      </c>
      <c r="E3709" s="78" t="s">
        <v>7471</v>
      </c>
      <c r="J3709" s="78" t="s">
        <v>8638</v>
      </c>
      <c r="L3709" s="78" t="s">
        <v>15549</v>
      </c>
      <c r="V3709" s="78">
        <v>9000</v>
      </c>
      <c r="W3709" s="78">
        <v>6000</v>
      </c>
      <c r="X3709" s="78"/>
      <c r="Y3709" s="78">
        <v>8066</v>
      </c>
      <c r="Z3709" s="78">
        <v>2.17</v>
      </c>
    </row>
    <row r="3710" spans="1:26" x14ac:dyDescent="0.25">
      <c r="A3710" s="78">
        <v>212365424</v>
      </c>
      <c r="D3710" s="78" t="s">
        <v>29</v>
      </c>
      <c r="E3710" s="78" t="s">
        <v>485</v>
      </c>
      <c r="J3710" s="78" t="s">
        <v>7841</v>
      </c>
      <c r="L3710" s="78" t="s">
        <v>15573</v>
      </c>
      <c r="V3710" s="78">
        <v>17000</v>
      </c>
      <c r="W3710" s="78">
        <v>12000</v>
      </c>
      <c r="X3710" s="78"/>
      <c r="Y3710" s="78">
        <v>17000</v>
      </c>
      <c r="Z3710" s="78">
        <v>1.9</v>
      </c>
    </row>
    <row r="3711" spans="1:26" x14ac:dyDescent="0.25">
      <c r="A3711" s="78">
        <v>212365417</v>
      </c>
      <c r="D3711" s="78" t="s">
        <v>29</v>
      </c>
      <c r="E3711" s="78" t="s">
        <v>485</v>
      </c>
      <c r="J3711" s="78" t="s">
        <v>7841</v>
      </c>
      <c r="L3711" s="78" t="s">
        <v>15572</v>
      </c>
      <c r="V3711" s="78">
        <v>17000</v>
      </c>
      <c r="W3711" s="78">
        <v>15000</v>
      </c>
      <c r="X3711" s="78"/>
      <c r="Y3711" s="78">
        <v>19000</v>
      </c>
      <c r="Z3711" s="78">
        <v>2.02</v>
      </c>
    </row>
    <row r="3712" spans="1:26" x14ac:dyDescent="0.25">
      <c r="A3712" s="78">
        <v>211034572</v>
      </c>
      <c r="D3712" s="78" t="s">
        <v>2889</v>
      </c>
      <c r="E3712" s="78" t="s">
        <v>2890</v>
      </c>
      <c r="J3712" s="78" t="s">
        <v>15254</v>
      </c>
      <c r="L3712" s="78" t="s">
        <v>15571</v>
      </c>
      <c r="V3712" s="78">
        <v>9000</v>
      </c>
      <c r="W3712" s="78">
        <v>8500</v>
      </c>
      <c r="X3712" s="78"/>
      <c r="Y3712" s="78">
        <v>9612</v>
      </c>
      <c r="Z3712" s="78">
        <v>2.29</v>
      </c>
    </row>
    <row r="3713" spans="1:26" x14ac:dyDescent="0.25">
      <c r="A3713" s="78">
        <v>212365410</v>
      </c>
      <c r="D3713" s="78" t="s">
        <v>29</v>
      </c>
      <c r="E3713" s="78" t="s">
        <v>485</v>
      </c>
      <c r="J3713" s="78" t="s">
        <v>7839</v>
      </c>
      <c r="L3713" s="78" t="s">
        <v>15569</v>
      </c>
      <c r="V3713" s="78">
        <v>12000</v>
      </c>
      <c r="W3713" s="78">
        <v>9900</v>
      </c>
      <c r="X3713" s="78"/>
      <c r="Y3713" s="78">
        <v>14000</v>
      </c>
      <c r="Z3713" s="78">
        <v>2.29</v>
      </c>
    </row>
    <row r="3714" spans="1:26" x14ac:dyDescent="0.25">
      <c r="A3714" s="78">
        <v>207641305</v>
      </c>
      <c r="D3714" s="78" t="s">
        <v>29</v>
      </c>
      <c r="E3714" s="78" t="s">
        <v>5206</v>
      </c>
      <c r="J3714" s="78" t="s">
        <v>10033</v>
      </c>
      <c r="V3714" s="78">
        <v>18000</v>
      </c>
      <c r="W3714" s="78">
        <v>14800</v>
      </c>
      <c r="X3714" s="78"/>
      <c r="Y3714" s="78">
        <v>16000</v>
      </c>
      <c r="Z3714" s="78">
        <v>2.23</v>
      </c>
    </row>
    <row r="3715" spans="1:26" x14ac:dyDescent="0.25">
      <c r="A3715" s="78">
        <v>212365415</v>
      </c>
      <c r="D3715" s="78" t="s">
        <v>29</v>
      </c>
      <c r="E3715" s="78" t="s">
        <v>485</v>
      </c>
      <c r="J3715" s="78" t="s">
        <v>7843</v>
      </c>
      <c r="L3715" s="78" t="s">
        <v>15568</v>
      </c>
      <c r="V3715" s="78">
        <v>9000</v>
      </c>
      <c r="W3715" s="78">
        <v>10100</v>
      </c>
      <c r="X3715" s="78"/>
      <c r="Y3715" s="78">
        <v>11600</v>
      </c>
      <c r="Z3715" s="78">
        <v>1.9</v>
      </c>
    </row>
    <row r="3716" spans="1:26" x14ac:dyDescent="0.25">
      <c r="A3716" s="78">
        <v>211034579</v>
      </c>
      <c r="D3716" s="78" t="s">
        <v>2889</v>
      </c>
      <c r="E3716" s="78" t="s">
        <v>2890</v>
      </c>
      <c r="J3716" s="78" t="s">
        <v>15254</v>
      </c>
      <c r="L3716" s="78" t="s">
        <v>15563</v>
      </c>
      <c r="V3716" s="78">
        <v>9000</v>
      </c>
      <c r="W3716" s="78">
        <v>7700</v>
      </c>
      <c r="X3716" s="78"/>
      <c r="Y3716" s="78">
        <v>9680</v>
      </c>
      <c r="Z3716" s="78">
        <v>2.42</v>
      </c>
    </row>
    <row r="3717" spans="1:26" x14ac:dyDescent="0.25">
      <c r="A3717" s="78">
        <v>211034580</v>
      </c>
      <c r="D3717" s="78" t="s">
        <v>2889</v>
      </c>
      <c r="E3717" s="78" t="s">
        <v>2890</v>
      </c>
      <c r="J3717" s="78" t="s">
        <v>15246</v>
      </c>
      <c r="L3717" s="78" t="s">
        <v>15562</v>
      </c>
      <c r="V3717" s="78">
        <v>11500</v>
      </c>
      <c r="W3717" s="78">
        <v>9300</v>
      </c>
      <c r="X3717" s="78"/>
      <c r="Y3717" s="78">
        <v>11060</v>
      </c>
      <c r="Z3717" s="78">
        <v>2.59</v>
      </c>
    </row>
    <row r="3718" spans="1:26" x14ac:dyDescent="0.25">
      <c r="A3718" s="78">
        <v>212365407</v>
      </c>
      <c r="D3718" s="78" t="s">
        <v>29</v>
      </c>
      <c r="E3718" s="78" t="s">
        <v>485</v>
      </c>
      <c r="J3718" s="78" t="s">
        <v>7164</v>
      </c>
      <c r="L3718" s="78" t="s">
        <v>15560</v>
      </c>
      <c r="V3718" s="78">
        <v>24000</v>
      </c>
      <c r="W3718" s="78">
        <v>21200</v>
      </c>
      <c r="X3718" s="78"/>
      <c r="Y3718" s="78">
        <v>24485</v>
      </c>
      <c r="Z3718" s="78">
        <v>1.98</v>
      </c>
    </row>
    <row r="3719" spans="1:26" x14ac:dyDescent="0.25">
      <c r="A3719" s="78">
        <v>208136320</v>
      </c>
      <c r="D3719" s="78" t="s">
        <v>29</v>
      </c>
      <c r="E3719" s="78" t="s">
        <v>2521</v>
      </c>
      <c r="J3719" s="78" t="s">
        <v>10730</v>
      </c>
      <c r="V3719" s="78">
        <v>55000</v>
      </c>
      <c r="W3719" s="78">
        <v>35200</v>
      </c>
      <c r="X3719" s="78"/>
      <c r="Y3719" s="78">
        <v>45000</v>
      </c>
      <c r="Z3719" s="78">
        <v>2.06</v>
      </c>
    </row>
    <row r="3720" spans="1:26" x14ac:dyDescent="0.25">
      <c r="A3720" s="78">
        <v>206900419</v>
      </c>
      <c r="D3720" s="78" t="s">
        <v>29</v>
      </c>
      <c r="E3720" s="78" t="s">
        <v>773</v>
      </c>
      <c r="J3720" s="78" t="s">
        <v>7615</v>
      </c>
      <c r="L3720" s="78" t="s">
        <v>13875</v>
      </c>
      <c r="V3720" s="78">
        <v>9000</v>
      </c>
      <c r="W3720" s="78">
        <v>10100</v>
      </c>
      <c r="X3720" s="78"/>
      <c r="Y3720" s="78">
        <v>11600</v>
      </c>
      <c r="Z3720" s="78">
        <v>1.9</v>
      </c>
    </row>
    <row r="3721" spans="1:26" x14ac:dyDescent="0.25">
      <c r="A3721" s="78">
        <v>212365406</v>
      </c>
      <c r="D3721" s="78" t="s">
        <v>29</v>
      </c>
      <c r="E3721" s="78" t="s">
        <v>485</v>
      </c>
      <c r="J3721" s="78" t="s">
        <v>7841</v>
      </c>
      <c r="L3721" s="78" t="s">
        <v>15558</v>
      </c>
      <c r="V3721" s="78">
        <v>18000</v>
      </c>
      <c r="W3721" s="78">
        <v>15000</v>
      </c>
      <c r="X3721" s="78"/>
      <c r="Y3721" s="78">
        <v>19200</v>
      </c>
      <c r="Z3721" s="78">
        <v>1.99</v>
      </c>
    </row>
    <row r="3722" spans="1:26" x14ac:dyDescent="0.25">
      <c r="A3722" s="78">
        <v>211034585</v>
      </c>
      <c r="D3722" s="78" t="s">
        <v>2889</v>
      </c>
      <c r="E3722" s="78" t="s">
        <v>2890</v>
      </c>
      <c r="J3722" s="78" t="s">
        <v>15254</v>
      </c>
      <c r="L3722" s="78" t="s">
        <v>15557</v>
      </c>
      <c r="V3722" s="78">
        <v>8900</v>
      </c>
      <c r="W3722" s="78">
        <v>7500</v>
      </c>
      <c r="X3722" s="78"/>
      <c r="Y3722" s="78">
        <v>9070</v>
      </c>
      <c r="Z3722" s="78">
        <v>2.1800000000000002</v>
      </c>
    </row>
    <row r="3723" spans="1:26" x14ac:dyDescent="0.25">
      <c r="A3723" s="78">
        <v>212365405</v>
      </c>
      <c r="D3723" s="78" t="s">
        <v>29</v>
      </c>
      <c r="E3723" s="78" t="s">
        <v>485</v>
      </c>
      <c r="J3723" s="78" t="s">
        <v>7839</v>
      </c>
      <c r="L3723" s="78" t="s">
        <v>15555</v>
      </c>
      <c r="V3723" s="78">
        <v>12000</v>
      </c>
      <c r="W3723" s="78">
        <v>10000</v>
      </c>
      <c r="X3723" s="78"/>
      <c r="Y3723" s="78">
        <v>13112</v>
      </c>
      <c r="Z3723" s="78">
        <v>2.11</v>
      </c>
    </row>
    <row r="3724" spans="1:26" x14ac:dyDescent="0.25">
      <c r="A3724" s="78">
        <v>211034593</v>
      </c>
      <c r="D3724" s="78" t="s">
        <v>2889</v>
      </c>
      <c r="E3724" s="78" t="s">
        <v>2890</v>
      </c>
      <c r="J3724" s="78" t="s">
        <v>8638</v>
      </c>
      <c r="L3724" s="78" t="s">
        <v>15549</v>
      </c>
      <c r="V3724" s="78">
        <v>9000</v>
      </c>
      <c r="W3724" s="78">
        <v>6000</v>
      </c>
      <c r="X3724" s="78"/>
      <c r="Y3724" s="78">
        <v>8066</v>
      </c>
      <c r="Z3724" s="78">
        <v>2.17</v>
      </c>
    </row>
    <row r="3725" spans="1:26" x14ac:dyDescent="0.25">
      <c r="A3725" s="78">
        <v>206900427</v>
      </c>
      <c r="D3725" s="78" t="s">
        <v>29</v>
      </c>
      <c r="E3725" s="78" t="s">
        <v>775</v>
      </c>
      <c r="J3725" s="78" t="s">
        <v>7615</v>
      </c>
      <c r="L3725" s="78" t="s">
        <v>13875</v>
      </c>
      <c r="V3725" s="78">
        <v>9000</v>
      </c>
      <c r="W3725" s="78">
        <v>10100</v>
      </c>
      <c r="X3725" s="78"/>
      <c r="Y3725" s="78">
        <v>11600</v>
      </c>
      <c r="Z3725" s="78">
        <v>1.9</v>
      </c>
    </row>
    <row r="3726" spans="1:26" x14ac:dyDescent="0.25">
      <c r="A3726" s="78">
        <v>211793549</v>
      </c>
      <c r="D3726" s="78" t="s">
        <v>29</v>
      </c>
      <c r="E3726" s="78" t="s">
        <v>554</v>
      </c>
      <c r="J3726" s="78" t="s">
        <v>15539</v>
      </c>
      <c r="L3726" s="78" t="s">
        <v>15540</v>
      </c>
      <c r="V3726" s="78">
        <v>24000</v>
      </c>
      <c r="W3726" s="78">
        <v>21000</v>
      </c>
      <c r="X3726" s="78"/>
      <c r="Y3726" s="78">
        <v>22000</v>
      </c>
      <c r="Z3726" s="78">
        <v>2.8</v>
      </c>
    </row>
    <row r="3727" spans="1:26" x14ac:dyDescent="0.25">
      <c r="A3727" s="78">
        <v>211793548</v>
      </c>
      <c r="D3727" s="78" t="s">
        <v>29</v>
      </c>
      <c r="E3727" s="78" t="s">
        <v>554</v>
      </c>
      <c r="J3727" s="78" t="s">
        <v>15537</v>
      </c>
      <c r="L3727" s="78" t="s">
        <v>15538</v>
      </c>
      <c r="V3727" s="78">
        <v>18000</v>
      </c>
      <c r="W3727" s="78">
        <v>12000</v>
      </c>
      <c r="X3727" s="78"/>
      <c r="Y3727" s="78">
        <v>12000</v>
      </c>
      <c r="Z3727" s="78">
        <v>2.71</v>
      </c>
    </row>
    <row r="3728" spans="1:26" x14ac:dyDescent="0.25">
      <c r="A3728" s="78">
        <v>212365445</v>
      </c>
      <c r="D3728" s="78" t="s">
        <v>29</v>
      </c>
      <c r="E3728" s="78" t="s">
        <v>485</v>
      </c>
      <c r="J3728" s="78" t="s">
        <v>7841</v>
      </c>
      <c r="L3728" s="78" t="s">
        <v>15534</v>
      </c>
      <c r="V3728" s="78">
        <v>18000</v>
      </c>
      <c r="W3728" s="78">
        <v>15400</v>
      </c>
      <c r="X3728" s="78"/>
      <c r="Y3728" s="78">
        <v>18200</v>
      </c>
      <c r="Z3728" s="78">
        <v>2.14</v>
      </c>
    </row>
    <row r="3729" spans="1:26" x14ac:dyDescent="0.25">
      <c r="A3729" s="78">
        <v>211034416</v>
      </c>
      <c r="D3729" s="78" t="s">
        <v>2889</v>
      </c>
      <c r="E3729" s="78" t="s">
        <v>1121</v>
      </c>
      <c r="J3729" s="78" t="s">
        <v>15523</v>
      </c>
      <c r="L3729" s="78" t="s">
        <v>7682</v>
      </c>
      <c r="V3729" s="78">
        <v>9000</v>
      </c>
      <c r="W3729" s="78">
        <v>8500</v>
      </c>
      <c r="X3729" s="78"/>
      <c r="Y3729" s="78">
        <v>9612</v>
      </c>
      <c r="Z3729" s="78">
        <v>2.29</v>
      </c>
    </row>
    <row r="3730" spans="1:26" x14ac:dyDescent="0.25">
      <c r="A3730" s="78">
        <v>212365446</v>
      </c>
      <c r="D3730" s="78" t="s">
        <v>29</v>
      </c>
      <c r="E3730" s="78" t="s">
        <v>485</v>
      </c>
      <c r="J3730" s="78" t="s">
        <v>7164</v>
      </c>
      <c r="L3730" s="78" t="s">
        <v>15533</v>
      </c>
      <c r="V3730" s="78">
        <v>23000</v>
      </c>
      <c r="W3730" s="78">
        <v>16900</v>
      </c>
      <c r="X3730" s="78"/>
      <c r="Y3730" s="78">
        <v>25000</v>
      </c>
      <c r="Z3730" s="78">
        <v>2.2200000000000002</v>
      </c>
    </row>
    <row r="3731" spans="1:26" x14ac:dyDescent="0.25">
      <c r="A3731" s="78">
        <v>207742545</v>
      </c>
      <c r="D3731" s="78" t="s">
        <v>29</v>
      </c>
      <c r="E3731" s="78" t="s">
        <v>2521</v>
      </c>
      <c r="J3731" s="78" t="s">
        <v>9918</v>
      </c>
      <c r="V3731" s="78">
        <v>28000</v>
      </c>
      <c r="W3731" s="78">
        <v>27000</v>
      </c>
      <c r="X3731" s="78"/>
      <c r="Y3731" s="78">
        <v>27200</v>
      </c>
      <c r="Z3731" s="78">
        <v>2.21</v>
      </c>
    </row>
    <row r="3732" spans="1:26" x14ac:dyDescent="0.25">
      <c r="A3732" s="78">
        <v>212365451</v>
      </c>
      <c r="D3732" s="78" t="s">
        <v>29</v>
      </c>
      <c r="E3732" s="78" t="s">
        <v>485</v>
      </c>
      <c r="J3732" s="78" t="s">
        <v>6029</v>
      </c>
      <c r="L3732" s="78" t="s">
        <v>15530</v>
      </c>
      <c r="V3732" s="78">
        <v>24000</v>
      </c>
      <c r="W3732" s="78">
        <v>19200</v>
      </c>
      <c r="X3732" s="78"/>
      <c r="Y3732" s="78">
        <v>26400</v>
      </c>
      <c r="Z3732" s="78">
        <v>2.14</v>
      </c>
    </row>
    <row r="3733" spans="1:26" x14ac:dyDescent="0.25">
      <c r="A3733" s="78">
        <v>212365450</v>
      </c>
      <c r="D3733" s="78" t="s">
        <v>29</v>
      </c>
      <c r="E3733" s="78" t="s">
        <v>485</v>
      </c>
      <c r="J3733" s="78" t="s">
        <v>11244</v>
      </c>
      <c r="L3733" s="78" t="s">
        <v>15529</v>
      </c>
      <c r="V3733" s="78">
        <v>18000</v>
      </c>
      <c r="W3733" s="78">
        <v>13500</v>
      </c>
      <c r="X3733" s="78"/>
      <c r="Y3733" s="78">
        <v>21000</v>
      </c>
      <c r="Z3733" s="78">
        <v>2.21</v>
      </c>
    </row>
    <row r="3734" spans="1:26" x14ac:dyDescent="0.25">
      <c r="A3734" s="78">
        <v>207641345</v>
      </c>
      <c r="D3734" s="78" t="s">
        <v>29</v>
      </c>
      <c r="E3734" s="78" t="s">
        <v>2560</v>
      </c>
      <c r="J3734" s="78" t="s">
        <v>7379</v>
      </c>
      <c r="L3734" s="78" t="s">
        <v>13806</v>
      </c>
      <c r="V3734" s="78">
        <v>9000</v>
      </c>
      <c r="W3734" s="78">
        <v>10100</v>
      </c>
      <c r="X3734" s="78"/>
      <c r="Y3734" s="78">
        <v>11600</v>
      </c>
      <c r="Z3734" s="78">
        <v>1.9</v>
      </c>
    </row>
    <row r="3735" spans="1:26" x14ac:dyDescent="0.25">
      <c r="A3735" s="78">
        <v>207742324</v>
      </c>
      <c r="D3735" s="78" t="s">
        <v>29</v>
      </c>
      <c r="E3735" s="78" t="s">
        <v>5240</v>
      </c>
      <c r="J3735" s="78" t="s">
        <v>7086</v>
      </c>
      <c r="L3735" s="78" t="s">
        <v>13972</v>
      </c>
      <c r="V3735" s="78">
        <v>24000</v>
      </c>
      <c r="W3735" s="78">
        <v>19000</v>
      </c>
      <c r="X3735" s="78"/>
      <c r="Y3735" s="78">
        <v>20800</v>
      </c>
      <c r="Z3735" s="78">
        <v>2.36</v>
      </c>
    </row>
    <row r="3736" spans="1:26" x14ac:dyDescent="0.25">
      <c r="A3736" s="78">
        <v>211034423</v>
      </c>
      <c r="D3736" s="78" t="s">
        <v>2889</v>
      </c>
      <c r="E3736" s="78" t="s">
        <v>1121</v>
      </c>
      <c r="J3736" s="78" t="s">
        <v>15523</v>
      </c>
      <c r="L3736" s="78" t="s">
        <v>15518</v>
      </c>
      <c r="V3736" s="78">
        <v>9000</v>
      </c>
      <c r="W3736" s="78">
        <v>7700</v>
      </c>
      <c r="X3736" s="78"/>
      <c r="Y3736" s="78">
        <v>9680</v>
      </c>
      <c r="Z3736" s="78">
        <v>2.42</v>
      </c>
    </row>
    <row r="3737" spans="1:26" x14ac:dyDescent="0.25">
      <c r="A3737" s="78">
        <v>211034424</v>
      </c>
      <c r="D3737" s="78" t="s">
        <v>2889</v>
      </c>
      <c r="E3737" s="78" t="s">
        <v>1121</v>
      </c>
      <c r="J3737" s="78" t="s">
        <v>15522</v>
      </c>
      <c r="L3737" s="78" t="s">
        <v>7681</v>
      </c>
      <c r="V3737" s="78">
        <v>11500</v>
      </c>
      <c r="W3737" s="78">
        <v>9300</v>
      </c>
      <c r="X3737" s="78"/>
      <c r="Y3737" s="78">
        <v>11060</v>
      </c>
      <c r="Z3737" s="78">
        <v>2.59</v>
      </c>
    </row>
    <row r="3738" spans="1:26" x14ac:dyDescent="0.25">
      <c r="A3738" s="78">
        <v>207742436</v>
      </c>
      <c r="D3738" s="78" t="s">
        <v>29</v>
      </c>
      <c r="E3738" s="78" t="s">
        <v>322</v>
      </c>
      <c r="J3738" s="78" t="s">
        <v>7922</v>
      </c>
      <c r="L3738" s="78" t="s">
        <v>15506</v>
      </c>
      <c r="V3738" s="78">
        <v>24000</v>
      </c>
      <c r="W3738" s="78">
        <v>19000</v>
      </c>
      <c r="X3738" s="78"/>
      <c r="Y3738" s="78">
        <v>20800</v>
      </c>
      <c r="Z3738" s="78">
        <v>2.36</v>
      </c>
    </row>
    <row r="3739" spans="1:26" x14ac:dyDescent="0.25">
      <c r="A3739" s="78">
        <v>210568255</v>
      </c>
      <c r="D3739" s="78" t="s">
        <v>29</v>
      </c>
      <c r="E3739" s="78" t="s">
        <v>2566</v>
      </c>
      <c r="J3739" s="78" t="s">
        <v>7698</v>
      </c>
      <c r="L3739" s="78" t="s">
        <v>13609</v>
      </c>
      <c r="V3739" s="78">
        <v>9000</v>
      </c>
      <c r="W3739" s="78">
        <v>10100</v>
      </c>
      <c r="X3739" s="78"/>
      <c r="Y3739" s="78">
        <v>11600</v>
      </c>
      <c r="Z3739" s="78">
        <v>1.9</v>
      </c>
    </row>
    <row r="3740" spans="1:26" x14ac:dyDescent="0.25">
      <c r="A3740" s="78">
        <v>211034429</v>
      </c>
      <c r="D3740" s="78" t="s">
        <v>2889</v>
      </c>
      <c r="E3740" s="78" t="s">
        <v>1121</v>
      </c>
      <c r="J3740" s="78" t="s">
        <v>15522</v>
      </c>
      <c r="L3740" s="78" t="s">
        <v>8511</v>
      </c>
      <c r="V3740" s="78">
        <v>12000</v>
      </c>
      <c r="W3740" s="78">
        <v>9000</v>
      </c>
      <c r="X3740" s="78"/>
      <c r="Y3740" s="78">
        <v>9750</v>
      </c>
      <c r="Z3740" s="78">
        <v>2.0699999999999998</v>
      </c>
    </row>
    <row r="3741" spans="1:26" x14ac:dyDescent="0.25">
      <c r="A3741" s="78">
        <v>211034431</v>
      </c>
      <c r="D3741" s="78" t="s">
        <v>2889</v>
      </c>
      <c r="E3741" s="78" t="s">
        <v>1121</v>
      </c>
      <c r="J3741" s="78" t="s">
        <v>7473</v>
      </c>
      <c r="L3741" s="78" t="s">
        <v>7678</v>
      </c>
      <c r="V3741" s="78">
        <v>24000</v>
      </c>
      <c r="W3741" s="78">
        <v>16000</v>
      </c>
      <c r="X3741" s="78"/>
      <c r="Y3741" s="78">
        <v>18600</v>
      </c>
      <c r="Z3741" s="78">
        <v>2.2799999999999998</v>
      </c>
    </row>
    <row r="3742" spans="1:26" x14ac:dyDescent="0.25">
      <c r="A3742" s="78">
        <v>211034434</v>
      </c>
      <c r="D3742" s="78" t="s">
        <v>2889</v>
      </c>
      <c r="E3742" s="78" t="s">
        <v>1121</v>
      </c>
      <c r="J3742" s="78" t="s">
        <v>15523</v>
      </c>
      <c r="L3742" s="78" t="s">
        <v>7233</v>
      </c>
      <c r="V3742" s="78">
        <v>8900</v>
      </c>
      <c r="W3742" s="78">
        <v>7500</v>
      </c>
      <c r="X3742" s="78"/>
      <c r="Y3742" s="78">
        <v>9070</v>
      </c>
      <c r="Z3742" s="78">
        <v>2.1800000000000002</v>
      </c>
    </row>
    <row r="3743" spans="1:26" x14ac:dyDescent="0.25">
      <c r="A3743" s="78">
        <v>207742530</v>
      </c>
      <c r="D3743" s="78" t="s">
        <v>29</v>
      </c>
      <c r="E3743" s="78" t="s">
        <v>2521</v>
      </c>
      <c r="J3743" s="78" t="s">
        <v>9938</v>
      </c>
      <c r="V3743" s="78">
        <v>18000</v>
      </c>
      <c r="W3743" s="78">
        <v>14800</v>
      </c>
      <c r="X3743" s="78"/>
      <c r="Y3743" s="78">
        <v>16000</v>
      </c>
      <c r="Z3743" s="78">
        <v>2.23</v>
      </c>
    </row>
    <row r="3744" spans="1:26" x14ac:dyDescent="0.25">
      <c r="A3744" s="78">
        <v>211034441</v>
      </c>
      <c r="D3744" s="78" t="s">
        <v>2889</v>
      </c>
      <c r="E3744" s="78" t="s">
        <v>1121</v>
      </c>
      <c r="J3744" s="78" t="s">
        <v>7680</v>
      </c>
      <c r="L3744" s="78" t="s">
        <v>15521</v>
      </c>
      <c r="V3744" s="78">
        <v>12000</v>
      </c>
      <c r="W3744" s="78">
        <v>10000</v>
      </c>
      <c r="X3744" s="78"/>
      <c r="Y3744" s="78">
        <v>13112</v>
      </c>
      <c r="Z3744" s="78">
        <v>2.11</v>
      </c>
    </row>
    <row r="3745" spans="1:26" x14ac:dyDescent="0.25">
      <c r="A3745" s="78">
        <v>211034442</v>
      </c>
      <c r="D3745" s="78" t="s">
        <v>2889</v>
      </c>
      <c r="E3745" s="78" t="s">
        <v>1121</v>
      </c>
      <c r="J3745" s="78" t="s">
        <v>7854</v>
      </c>
      <c r="L3745" s="78" t="s">
        <v>15520</v>
      </c>
      <c r="V3745" s="78">
        <v>18000</v>
      </c>
      <c r="W3745" s="78">
        <v>15000</v>
      </c>
      <c r="X3745" s="78"/>
      <c r="Y3745" s="78">
        <v>19200</v>
      </c>
      <c r="Z3745" s="78">
        <v>1.99</v>
      </c>
    </row>
    <row r="3746" spans="1:26" x14ac:dyDescent="0.25">
      <c r="A3746" s="78">
        <v>211034443</v>
      </c>
      <c r="D3746" s="78" t="s">
        <v>2889</v>
      </c>
      <c r="E3746" s="78" t="s">
        <v>1121</v>
      </c>
      <c r="J3746" s="78" t="s">
        <v>7587</v>
      </c>
      <c r="L3746" s="78" t="s">
        <v>15519</v>
      </c>
      <c r="V3746" s="78">
        <v>24000</v>
      </c>
      <c r="W3746" s="78">
        <v>21200</v>
      </c>
      <c r="X3746" s="78"/>
      <c r="Y3746" s="78">
        <v>25485</v>
      </c>
      <c r="Z3746" s="78">
        <v>2.06</v>
      </c>
    </row>
    <row r="3747" spans="1:26" x14ac:dyDescent="0.25">
      <c r="A3747" s="78">
        <v>211034444</v>
      </c>
      <c r="D3747" s="78" t="s">
        <v>2889</v>
      </c>
      <c r="E3747" s="78" t="s">
        <v>1121</v>
      </c>
      <c r="J3747" s="78" t="s">
        <v>7232</v>
      </c>
      <c r="L3747" s="78" t="s">
        <v>15518</v>
      </c>
      <c r="V3747" s="78">
        <v>8800</v>
      </c>
      <c r="W3747" s="78">
        <v>10100</v>
      </c>
      <c r="X3747" s="78"/>
      <c r="Y3747" s="78">
        <v>12280</v>
      </c>
      <c r="Z3747" s="78">
        <v>1.98</v>
      </c>
    </row>
    <row r="3748" spans="1:26" x14ac:dyDescent="0.25">
      <c r="A3748" s="78">
        <v>211034446</v>
      </c>
      <c r="D3748" s="78" t="s">
        <v>2889</v>
      </c>
      <c r="E3748" s="78" t="s">
        <v>1121</v>
      </c>
      <c r="J3748" s="78" t="s">
        <v>7854</v>
      </c>
      <c r="L3748" s="78" t="s">
        <v>15517</v>
      </c>
      <c r="V3748" s="78">
        <v>17000</v>
      </c>
      <c r="W3748" s="78">
        <v>15000</v>
      </c>
      <c r="X3748" s="78"/>
      <c r="Y3748" s="78">
        <v>19000</v>
      </c>
      <c r="Z3748" s="78">
        <v>2.02</v>
      </c>
    </row>
    <row r="3749" spans="1:26" x14ac:dyDescent="0.25">
      <c r="A3749" s="78">
        <v>207641342</v>
      </c>
      <c r="D3749" s="78" t="s">
        <v>29</v>
      </c>
      <c r="E3749" s="78" t="s">
        <v>2560</v>
      </c>
      <c r="J3749" s="78" t="s">
        <v>7784</v>
      </c>
      <c r="L3749" s="78" t="s">
        <v>15516</v>
      </c>
      <c r="V3749" s="78">
        <v>12000</v>
      </c>
      <c r="W3749" s="78">
        <v>9900</v>
      </c>
      <c r="X3749" s="78"/>
      <c r="Y3749" s="78">
        <v>14000</v>
      </c>
      <c r="Z3749" s="78">
        <v>2.29</v>
      </c>
    </row>
    <row r="3750" spans="1:26" x14ac:dyDescent="0.25">
      <c r="A3750" s="78">
        <v>207742505</v>
      </c>
      <c r="D3750" s="78" t="s">
        <v>29</v>
      </c>
      <c r="E3750" s="78" t="s">
        <v>2521</v>
      </c>
      <c r="J3750" s="78" t="s">
        <v>7710</v>
      </c>
      <c r="L3750" s="78" t="s">
        <v>15506</v>
      </c>
      <c r="V3750" s="78">
        <v>24000</v>
      </c>
      <c r="W3750" s="78">
        <v>19000</v>
      </c>
      <c r="X3750" s="78"/>
      <c r="Y3750" s="78">
        <v>20800</v>
      </c>
      <c r="Z3750" s="78">
        <v>2.36</v>
      </c>
    </row>
    <row r="3751" spans="1:26" x14ac:dyDescent="0.25">
      <c r="A3751" s="78">
        <v>211034451</v>
      </c>
      <c r="D3751" s="78" t="s">
        <v>2889</v>
      </c>
      <c r="E3751" s="78" t="s">
        <v>1121</v>
      </c>
      <c r="J3751" s="78" t="s">
        <v>7854</v>
      </c>
      <c r="L3751" s="78" t="s">
        <v>15515</v>
      </c>
      <c r="V3751" s="78">
        <v>17000</v>
      </c>
      <c r="W3751" s="78">
        <v>12000</v>
      </c>
      <c r="X3751" s="78"/>
      <c r="Y3751" s="78">
        <v>17000</v>
      </c>
      <c r="Z3751" s="78">
        <v>1.9</v>
      </c>
    </row>
    <row r="3752" spans="1:26" x14ac:dyDescent="0.25">
      <c r="A3752" s="78">
        <v>211034456</v>
      </c>
      <c r="D3752" s="78" t="s">
        <v>2889</v>
      </c>
      <c r="E3752" s="78" t="s">
        <v>1121</v>
      </c>
      <c r="J3752" s="78" t="s">
        <v>7680</v>
      </c>
      <c r="L3752" s="78" t="s">
        <v>15514</v>
      </c>
      <c r="V3752" s="78">
        <v>12000</v>
      </c>
      <c r="W3752" s="78">
        <v>9900</v>
      </c>
      <c r="X3752" s="78"/>
      <c r="Y3752" s="78">
        <v>13010</v>
      </c>
      <c r="Z3752" s="78">
        <v>2.1800000000000002</v>
      </c>
    </row>
    <row r="3753" spans="1:26" x14ac:dyDescent="0.25">
      <c r="A3753" s="78">
        <v>211034458</v>
      </c>
      <c r="D3753" s="78" t="s">
        <v>2889</v>
      </c>
      <c r="E3753" s="78" t="s">
        <v>1121</v>
      </c>
      <c r="J3753" s="78" t="s">
        <v>7587</v>
      </c>
      <c r="L3753" s="78" t="s">
        <v>7474</v>
      </c>
      <c r="V3753" s="78">
        <v>24000</v>
      </c>
      <c r="W3753" s="78">
        <v>21000</v>
      </c>
      <c r="X3753" s="78"/>
      <c r="Y3753" s="78">
        <v>24000</v>
      </c>
      <c r="Z3753" s="78">
        <v>2.17</v>
      </c>
    </row>
    <row r="3754" spans="1:26" x14ac:dyDescent="0.25">
      <c r="A3754" s="78">
        <v>211034463</v>
      </c>
      <c r="D3754" s="78" t="s">
        <v>2889</v>
      </c>
      <c r="E3754" s="78" t="s">
        <v>1121</v>
      </c>
      <c r="J3754" s="78" t="s">
        <v>8644</v>
      </c>
      <c r="L3754" s="78" t="s">
        <v>15513</v>
      </c>
      <c r="V3754" s="78">
        <v>9000</v>
      </c>
      <c r="W3754" s="78">
        <v>6000</v>
      </c>
      <c r="X3754" s="78"/>
      <c r="Y3754" s="78">
        <v>8066</v>
      </c>
      <c r="Z3754" s="78">
        <v>2.17</v>
      </c>
    </row>
    <row r="3755" spans="1:26" x14ac:dyDescent="0.25">
      <c r="A3755" s="78">
        <v>206900433</v>
      </c>
      <c r="D3755" s="78" t="s">
        <v>29</v>
      </c>
      <c r="E3755" s="78" t="s">
        <v>775</v>
      </c>
      <c r="J3755" s="78" t="s">
        <v>5971</v>
      </c>
      <c r="L3755" s="78" t="s">
        <v>5976</v>
      </c>
      <c r="V3755" s="78">
        <v>12000</v>
      </c>
      <c r="W3755" s="78">
        <v>9900</v>
      </c>
      <c r="X3755" s="78"/>
      <c r="Y3755" s="78">
        <v>14000</v>
      </c>
      <c r="Z3755" s="78">
        <v>2.29</v>
      </c>
    </row>
    <row r="3756" spans="1:26" x14ac:dyDescent="0.25">
      <c r="A3756" s="78">
        <v>208552830</v>
      </c>
      <c r="D3756" s="78" t="s">
        <v>29</v>
      </c>
      <c r="E3756" s="78" t="s">
        <v>2538</v>
      </c>
      <c r="J3756" s="78" t="s">
        <v>10715</v>
      </c>
      <c r="V3756" s="78">
        <v>18000</v>
      </c>
      <c r="W3756" s="78">
        <v>14800</v>
      </c>
      <c r="X3756" s="78"/>
      <c r="Y3756" s="78">
        <v>16000</v>
      </c>
      <c r="Z3756" s="78">
        <v>2.23</v>
      </c>
    </row>
    <row r="3757" spans="1:26" x14ac:dyDescent="0.25">
      <c r="A3757" s="78">
        <v>210605809</v>
      </c>
      <c r="D3757" s="78" t="s">
        <v>29</v>
      </c>
      <c r="E3757" s="78" t="s">
        <v>3691</v>
      </c>
      <c r="J3757" s="78" t="s">
        <v>14117</v>
      </c>
      <c r="L3757" s="78" t="s">
        <v>14118</v>
      </c>
      <c r="V3757" s="78">
        <v>24000</v>
      </c>
      <c r="W3757" s="78">
        <v>21000</v>
      </c>
      <c r="X3757" s="78"/>
      <c r="Y3757" s="78">
        <v>24000</v>
      </c>
      <c r="Z3757" s="78">
        <v>2.17</v>
      </c>
    </row>
    <row r="3758" spans="1:26" x14ac:dyDescent="0.25">
      <c r="A3758" s="78">
        <v>210568256</v>
      </c>
      <c r="D3758" s="78" t="s">
        <v>29</v>
      </c>
      <c r="E3758" s="78" t="s">
        <v>2566</v>
      </c>
      <c r="J3758" s="78" t="s">
        <v>7256</v>
      </c>
      <c r="L3758" s="78" t="s">
        <v>13610</v>
      </c>
      <c r="V3758" s="78">
        <v>12000</v>
      </c>
      <c r="W3758" s="78">
        <v>9900</v>
      </c>
      <c r="X3758" s="78"/>
      <c r="Y3758" s="78">
        <v>14000</v>
      </c>
      <c r="Z3758" s="78">
        <v>2.29</v>
      </c>
    </row>
    <row r="3759" spans="1:26" x14ac:dyDescent="0.25">
      <c r="A3759" s="78">
        <v>207742511</v>
      </c>
      <c r="D3759" s="78" t="s">
        <v>29</v>
      </c>
      <c r="E3759" s="78" t="s">
        <v>2521</v>
      </c>
      <c r="J3759" s="78" t="s">
        <v>7571</v>
      </c>
      <c r="L3759" s="78" t="s">
        <v>15506</v>
      </c>
      <c r="V3759" s="78">
        <v>24000</v>
      </c>
      <c r="W3759" s="78">
        <v>21000</v>
      </c>
      <c r="X3759" s="78"/>
      <c r="Y3759" s="78">
        <v>24000</v>
      </c>
      <c r="Z3759" s="78">
        <v>2.17</v>
      </c>
    </row>
    <row r="3760" spans="1:26" x14ac:dyDescent="0.25">
      <c r="A3760" s="78">
        <v>208674971</v>
      </c>
      <c r="D3760" s="78" t="s">
        <v>29</v>
      </c>
      <c r="E3760" s="78" t="s">
        <v>9956</v>
      </c>
      <c r="J3760" s="78" t="s">
        <v>9961</v>
      </c>
      <c r="V3760" s="78">
        <v>18000</v>
      </c>
      <c r="W3760" s="78">
        <v>14800</v>
      </c>
      <c r="X3760" s="78"/>
      <c r="Y3760" s="78">
        <v>16000</v>
      </c>
      <c r="Z3760" s="78">
        <v>2.23</v>
      </c>
    </row>
    <row r="3761" spans="1:26" x14ac:dyDescent="0.25">
      <c r="A3761" s="78">
        <v>207742442</v>
      </c>
      <c r="D3761" s="78" t="s">
        <v>29</v>
      </c>
      <c r="E3761" s="78" t="s">
        <v>322</v>
      </c>
      <c r="J3761" s="78" t="s">
        <v>7581</v>
      </c>
      <c r="L3761" s="78" t="s">
        <v>15506</v>
      </c>
      <c r="V3761" s="78">
        <v>24000</v>
      </c>
      <c r="W3761" s="78">
        <v>21000</v>
      </c>
      <c r="X3761" s="78"/>
      <c r="Y3761" s="78">
        <v>24000</v>
      </c>
      <c r="Z3761" s="78">
        <v>2.17</v>
      </c>
    </row>
    <row r="3762" spans="1:26" x14ac:dyDescent="0.25">
      <c r="A3762" s="78">
        <v>206900425</v>
      </c>
      <c r="D3762" s="78" t="s">
        <v>29</v>
      </c>
      <c r="E3762" s="78" t="s">
        <v>773</v>
      </c>
      <c r="J3762" s="78" t="s">
        <v>5971</v>
      </c>
      <c r="L3762" s="78" t="s">
        <v>5976</v>
      </c>
      <c r="V3762" s="78">
        <v>12000</v>
      </c>
      <c r="W3762" s="78">
        <v>9900</v>
      </c>
      <c r="X3762" s="78"/>
      <c r="Y3762" s="78">
        <v>14000</v>
      </c>
      <c r="Z3762" s="78">
        <v>2.29</v>
      </c>
    </row>
    <row r="3763" spans="1:26" x14ac:dyDescent="0.25">
      <c r="A3763" s="78">
        <v>207683239</v>
      </c>
      <c r="D3763" s="78" t="s">
        <v>29</v>
      </c>
      <c r="E3763" s="78" t="s">
        <v>391</v>
      </c>
      <c r="J3763" s="78" t="s">
        <v>9995</v>
      </c>
      <c r="V3763" s="78">
        <v>28000</v>
      </c>
      <c r="W3763" s="78">
        <v>27000</v>
      </c>
      <c r="X3763" s="78"/>
      <c r="Y3763" s="78">
        <v>27200</v>
      </c>
      <c r="Z3763" s="78">
        <v>2.21</v>
      </c>
    </row>
    <row r="3764" spans="1:26" x14ac:dyDescent="0.25">
      <c r="A3764" s="78">
        <v>207742335</v>
      </c>
      <c r="D3764" s="78" t="s">
        <v>29</v>
      </c>
      <c r="E3764" s="78" t="s">
        <v>5240</v>
      </c>
      <c r="J3764" s="78" t="s">
        <v>7437</v>
      </c>
      <c r="L3764" s="78" t="s">
        <v>13972</v>
      </c>
      <c r="V3764" s="78">
        <v>24000</v>
      </c>
      <c r="W3764" s="78">
        <v>21000</v>
      </c>
      <c r="X3764" s="78"/>
      <c r="Y3764" s="78">
        <v>24000</v>
      </c>
      <c r="Z3764" s="78">
        <v>2.17</v>
      </c>
    </row>
    <row r="3765" spans="1:26" x14ac:dyDescent="0.25">
      <c r="A3765" s="78">
        <v>209416882</v>
      </c>
      <c r="D3765" s="78" t="s">
        <v>29</v>
      </c>
      <c r="E3765" s="78" t="s">
        <v>7445</v>
      </c>
      <c r="J3765" s="78" t="s">
        <v>10728</v>
      </c>
      <c r="V3765" s="78">
        <v>28000</v>
      </c>
      <c r="W3765" s="78">
        <v>27000</v>
      </c>
      <c r="X3765" s="78"/>
      <c r="Y3765" s="78">
        <v>27200</v>
      </c>
      <c r="Z3765" s="78">
        <v>2.21</v>
      </c>
    </row>
    <row r="3766" spans="1:26" x14ac:dyDescent="0.25">
      <c r="A3766" s="78">
        <v>207641277</v>
      </c>
      <c r="D3766" s="78" t="s">
        <v>29</v>
      </c>
      <c r="E3766" s="78" t="s">
        <v>7445</v>
      </c>
      <c r="J3766" s="78" t="s">
        <v>10063</v>
      </c>
      <c r="V3766" s="78">
        <v>18000</v>
      </c>
      <c r="W3766" s="78">
        <v>14800</v>
      </c>
      <c r="X3766" s="78"/>
      <c r="Y3766" s="78">
        <v>16000</v>
      </c>
      <c r="Z3766" s="78">
        <v>2.23</v>
      </c>
    </row>
    <row r="3767" spans="1:26" x14ac:dyDescent="0.25">
      <c r="A3767" s="78">
        <v>207641349</v>
      </c>
      <c r="D3767" s="78" t="s">
        <v>29</v>
      </c>
      <c r="E3767" s="78" t="s">
        <v>2560</v>
      </c>
      <c r="J3767" s="78" t="s">
        <v>7784</v>
      </c>
      <c r="L3767" s="78" t="s">
        <v>15496</v>
      </c>
      <c r="V3767" s="78">
        <v>12000</v>
      </c>
      <c r="W3767" s="78">
        <v>9600</v>
      </c>
      <c r="X3767" s="78"/>
      <c r="Y3767" s="78">
        <v>12900</v>
      </c>
      <c r="Z3767" s="78">
        <v>2.2000000000000002</v>
      </c>
    </row>
    <row r="3768" spans="1:26" x14ac:dyDescent="0.25">
      <c r="A3768" s="78">
        <v>210568251</v>
      </c>
      <c r="D3768" s="78" t="s">
        <v>29</v>
      </c>
      <c r="E3768" s="78" t="s">
        <v>2566</v>
      </c>
      <c r="J3768" s="78" t="s">
        <v>7256</v>
      </c>
      <c r="L3768" s="78" t="s">
        <v>15490</v>
      </c>
      <c r="V3768" s="78">
        <v>12000</v>
      </c>
      <c r="W3768" s="78">
        <v>9600</v>
      </c>
      <c r="X3768" s="78"/>
      <c r="Y3768" s="78">
        <v>12900</v>
      </c>
      <c r="Z3768" s="78">
        <v>2.2000000000000002</v>
      </c>
    </row>
    <row r="3769" spans="1:26" x14ac:dyDescent="0.25">
      <c r="A3769" s="78">
        <v>210568253</v>
      </c>
      <c r="D3769" s="78" t="s">
        <v>29</v>
      </c>
      <c r="E3769" s="78" t="s">
        <v>2566</v>
      </c>
      <c r="J3769" s="78" t="s">
        <v>7258</v>
      </c>
      <c r="L3769" s="78" t="s">
        <v>15480</v>
      </c>
      <c r="V3769" s="78">
        <v>17000</v>
      </c>
      <c r="W3769" s="78">
        <v>15000</v>
      </c>
      <c r="X3769" s="78"/>
      <c r="Y3769" s="78">
        <v>19000</v>
      </c>
      <c r="Z3769" s="78">
        <v>2.02</v>
      </c>
    </row>
    <row r="3770" spans="1:26" x14ac:dyDescent="0.25">
      <c r="A3770" s="78">
        <v>207657338</v>
      </c>
      <c r="D3770" s="78" t="s">
        <v>29</v>
      </c>
      <c r="E3770" s="78" t="s">
        <v>5269</v>
      </c>
      <c r="J3770" s="78" t="s">
        <v>10006</v>
      </c>
      <c r="V3770" s="78">
        <v>28000</v>
      </c>
      <c r="W3770" s="78">
        <v>27000</v>
      </c>
      <c r="X3770" s="78"/>
      <c r="Y3770" s="78">
        <v>27200</v>
      </c>
      <c r="Z3770" s="78">
        <v>2.21</v>
      </c>
    </row>
    <row r="3771" spans="1:26" x14ac:dyDescent="0.25">
      <c r="A3771" s="78">
        <v>207641347</v>
      </c>
      <c r="D3771" s="78" t="s">
        <v>29</v>
      </c>
      <c r="E3771" s="78" t="s">
        <v>2560</v>
      </c>
      <c r="J3771" s="78" t="s">
        <v>7601</v>
      </c>
      <c r="L3771" s="78" t="s">
        <v>15484</v>
      </c>
      <c r="V3771" s="78">
        <v>17000</v>
      </c>
      <c r="W3771" s="78">
        <v>15000</v>
      </c>
      <c r="X3771" s="78"/>
      <c r="Y3771" s="78">
        <v>19000</v>
      </c>
      <c r="Z3771" s="78">
        <v>2.02</v>
      </c>
    </row>
    <row r="3772" spans="1:26" x14ac:dyDescent="0.25">
      <c r="A3772" s="78">
        <v>206900429</v>
      </c>
      <c r="D3772" s="78" t="s">
        <v>29</v>
      </c>
      <c r="E3772" s="78" t="s">
        <v>775</v>
      </c>
      <c r="J3772" s="78" t="s">
        <v>5973</v>
      </c>
      <c r="L3772" s="78" t="s">
        <v>5980</v>
      </c>
      <c r="V3772" s="78">
        <v>17000</v>
      </c>
      <c r="W3772" s="78">
        <v>15000</v>
      </c>
      <c r="X3772" s="78"/>
      <c r="Y3772" s="78">
        <v>19000</v>
      </c>
      <c r="Z3772" s="78">
        <v>2.02</v>
      </c>
    </row>
    <row r="3773" spans="1:26" x14ac:dyDescent="0.25">
      <c r="A3773" s="78">
        <v>206900421</v>
      </c>
      <c r="D3773" s="78" t="s">
        <v>29</v>
      </c>
      <c r="E3773" s="78" t="s">
        <v>773</v>
      </c>
      <c r="J3773" s="78" t="s">
        <v>5973</v>
      </c>
      <c r="L3773" s="78" t="s">
        <v>5980</v>
      </c>
      <c r="V3773" s="78">
        <v>17000</v>
      </c>
      <c r="W3773" s="78">
        <v>15000</v>
      </c>
      <c r="X3773" s="78"/>
      <c r="Y3773" s="78">
        <v>19000</v>
      </c>
      <c r="Z3773" s="78">
        <v>2.02</v>
      </c>
    </row>
    <row r="3774" spans="1:26" x14ac:dyDescent="0.25">
      <c r="A3774" s="78">
        <v>207657348</v>
      </c>
      <c r="D3774" s="78" t="s">
        <v>29</v>
      </c>
      <c r="E3774" s="78" t="s">
        <v>5269</v>
      </c>
      <c r="J3774" s="78" t="s">
        <v>11034</v>
      </c>
      <c r="V3774" s="78">
        <v>18000</v>
      </c>
      <c r="W3774" s="78">
        <v>14800</v>
      </c>
      <c r="X3774" s="78"/>
      <c r="Y3774" s="78">
        <v>16000</v>
      </c>
      <c r="Z3774" s="78">
        <v>2.23</v>
      </c>
    </row>
    <row r="3775" spans="1:26" x14ac:dyDescent="0.25">
      <c r="A3775" s="78">
        <v>206347320</v>
      </c>
      <c r="D3775" s="78" t="s">
        <v>29</v>
      </c>
      <c r="E3775" s="78" t="s">
        <v>2566</v>
      </c>
      <c r="J3775" s="78" t="s">
        <v>7811</v>
      </c>
      <c r="L3775" s="78" t="s">
        <v>15480</v>
      </c>
      <c r="V3775" s="78">
        <v>17000</v>
      </c>
      <c r="W3775" s="78">
        <v>15000</v>
      </c>
      <c r="X3775" s="78"/>
      <c r="Y3775" s="78">
        <v>19000</v>
      </c>
      <c r="Z3775" s="78">
        <v>2.02</v>
      </c>
    </row>
    <row r="3776" spans="1:26" x14ac:dyDescent="0.25">
      <c r="A3776" s="78">
        <v>207787134</v>
      </c>
      <c r="D3776" s="78" t="s">
        <v>29</v>
      </c>
      <c r="E3776" s="78" t="s">
        <v>3040</v>
      </c>
      <c r="J3776" s="78" t="s">
        <v>5264</v>
      </c>
      <c r="L3776" s="78" t="s">
        <v>7869</v>
      </c>
      <c r="V3776" s="78">
        <v>9000</v>
      </c>
      <c r="W3776" s="78">
        <v>7500</v>
      </c>
      <c r="X3776" s="78"/>
      <c r="Y3776" s="78">
        <v>9400</v>
      </c>
      <c r="Z3776" s="78">
        <v>2.19</v>
      </c>
    </row>
    <row r="3777" spans="1:26" x14ac:dyDescent="0.25">
      <c r="A3777" s="78">
        <v>207787146</v>
      </c>
      <c r="D3777" s="78" t="s">
        <v>29</v>
      </c>
      <c r="E3777" s="78" t="s">
        <v>3040</v>
      </c>
      <c r="J3777" s="78" t="s">
        <v>7708</v>
      </c>
      <c r="L3777" s="78" t="s">
        <v>7704</v>
      </c>
      <c r="V3777" s="78">
        <v>24000</v>
      </c>
      <c r="W3777" s="78">
        <v>16000</v>
      </c>
      <c r="X3777" s="78"/>
      <c r="Y3777" s="78">
        <v>17600</v>
      </c>
      <c r="Z3777" s="78">
        <v>2.16</v>
      </c>
    </row>
    <row r="3778" spans="1:26" x14ac:dyDescent="0.25">
      <c r="A3778" s="78">
        <v>207787135</v>
      </c>
      <c r="D3778" s="78" t="s">
        <v>29</v>
      </c>
      <c r="E3778" s="78" t="s">
        <v>3040</v>
      </c>
      <c r="J3778" s="78" t="s">
        <v>5264</v>
      </c>
      <c r="L3778" s="78" t="s">
        <v>15476</v>
      </c>
      <c r="V3778" s="78">
        <v>9000</v>
      </c>
      <c r="W3778" s="78">
        <v>7700</v>
      </c>
      <c r="X3778" s="78"/>
      <c r="Y3778" s="78">
        <v>10200</v>
      </c>
      <c r="Z3778" s="78">
        <v>2.41</v>
      </c>
    </row>
    <row r="3779" spans="1:26" x14ac:dyDescent="0.25">
      <c r="A3779" s="78">
        <v>210568115</v>
      </c>
      <c r="D3779" s="78" t="s">
        <v>29</v>
      </c>
      <c r="E3779" s="78" t="s">
        <v>3040</v>
      </c>
      <c r="J3779" s="78" t="s">
        <v>7868</v>
      </c>
      <c r="L3779" s="78" t="s">
        <v>15476</v>
      </c>
      <c r="V3779" s="78">
        <v>9000</v>
      </c>
      <c r="W3779" s="78">
        <v>10100</v>
      </c>
      <c r="X3779" s="78"/>
      <c r="Y3779" s="78">
        <v>11600</v>
      </c>
      <c r="Z3779" s="78">
        <v>1.9</v>
      </c>
    </row>
    <row r="3780" spans="1:26" x14ac:dyDescent="0.25">
      <c r="A3780" s="78">
        <v>207787137</v>
      </c>
      <c r="D3780" s="78" t="s">
        <v>29</v>
      </c>
      <c r="E3780" s="78" t="s">
        <v>3040</v>
      </c>
      <c r="J3780" s="78" t="s">
        <v>15460</v>
      </c>
      <c r="L3780" s="78" t="s">
        <v>7706</v>
      </c>
      <c r="V3780" s="78">
        <v>11500</v>
      </c>
      <c r="W3780" s="78">
        <v>9300</v>
      </c>
      <c r="X3780" s="78"/>
      <c r="Y3780" s="78">
        <v>10100</v>
      </c>
      <c r="Z3780" s="78">
        <v>2.39</v>
      </c>
    </row>
    <row r="3781" spans="1:26" x14ac:dyDescent="0.25">
      <c r="A3781" s="78">
        <v>207787138</v>
      </c>
      <c r="D3781" s="78" t="s">
        <v>29</v>
      </c>
      <c r="E3781" s="78" t="s">
        <v>3040</v>
      </c>
      <c r="J3781" s="78" t="s">
        <v>15460</v>
      </c>
      <c r="L3781" s="78" t="s">
        <v>15475</v>
      </c>
      <c r="V3781" s="78">
        <v>12000</v>
      </c>
      <c r="W3781" s="78">
        <v>9000</v>
      </c>
      <c r="X3781" s="78"/>
      <c r="Y3781" s="78">
        <v>10500</v>
      </c>
      <c r="Z3781" s="78">
        <v>2.59</v>
      </c>
    </row>
    <row r="3782" spans="1:26" x14ac:dyDescent="0.25">
      <c r="A3782" s="78">
        <v>207787139</v>
      </c>
      <c r="D3782" s="78" t="s">
        <v>29</v>
      </c>
      <c r="E3782" s="78" t="s">
        <v>3040</v>
      </c>
      <c r="J3782" s="78" t="s">
        <v>15460</v>
      </c>
      <c r="L3782" s="78" t="s">
        <v>15472</v>
      </c>
      <c r="V3782" s="78">
        <v>12000</v>
      </c>
      <c r="W3782" s="78">
        <v>9000</v>
      </c>
      <c r="X3782" s="78"/>
      <c r="Y3782" s="78">
        <v>10500</v>
      </c>
      <c r="Z3782" s="78">
        <v>2.59</v>
      </c>
    </row>
    <row r="3783" spans="1:26" x14ac:dyDescent="0.25">
      <c r="A3783" s="78">
        <v>210568112</v>
      </c>
      <c r="D3783" s="78" t="s">
        <v>29</v>
      </c>
      <c r="E3783" s="78" t="s">
        <v>3040</v>
      </c>
      <c r="J3783" s="78" t="s">
        <v>7705</v>
      </c>
      <c r="L3783" s="78" t="s">
        <v>15474</v>
      </c>
      <c r="V3783" s="78">
        <v>12000</v>
      </c>
      <c r="W3783" s="78">
        <v>9900</v>
      </c>
      <c r="X3783" s="78"/>
      <c r="Y3783" s="78">
        <v>14000</v>
      </c>
      <c r="Z3783" s="78">
        <v>2.29</v>
      </c>
    </row>
    <row r="3784" spans="1:26" x14ac:dyDescent="0.25">
      <c r="A3784" s="78">
        <v>208121962</v>
      </c>
      <c r="D3784" s="78" t="s">
        <v>29</v>
      </c>
      <c r="E3784" s="78" t="s">
        <v>5232</v>
      </c>
      <c r="J3784" s="78" t="s">
        <v>10793</v>
      </c>
      <c r="V3784" s="78">
        <v>18000</v>
      </c>
      <c r="W3784" s="78">
        <v>14800</v>
      </c>
      <c r="X3784" s="78"/>
      <c r="Y3784" s="78">
        <v>16000</v>
      </c>
      <c r="Z3784" s="78">
        <v>2.23</v>
      </c>
    </row>
    <row r="3785" spans="1:26" x14ac:dyDescent="0.25">
      <c r="A3785" s="78">
        <v>211497017</v>
      </c>
      <c r="D3785" s="78" t="s">
        <v>29</v>
      </c>
      <c r="E3785" s="78" t="s">
        <v>3040</v>
      </c>
      <c r="J3785" s="78" t="s">
        <v>7705</v>
      </c>
      <c r="L3785" s="78" t="s">
        <v>15472</v>
      </c>
      <c r="V3785" s="78">
        <v>12000</v>
      </c>
      <c r="W3785" s="78">
        <v>9600</v>
      </c>
      <c r="X3785" s="78"/>
      <c r="Y3785" s="78">
        <v>12900</v>
      </c>
      <c r="Z3785" s="78">
        <v>2.2000000000000002</v>
      </c>
    </row>
    <row r="3786" spans="1:26" x14ac:dyDescent="0.25">
      <c r="A3786" s="78">
        <v>210568117</v>
      </c>
      <c r="D3786" s="78" t="s">
        <v>29</v>
      </c>
      <c r="E3786" s="78" t="s">
        <v>3040</v>
      </c>
      <c r="J3786" s="78" t="s">
        <v>7265</v>
      </c>
      <c r="L3786" s="78" t="s">
        <v>15465</v>
      </c>
      <c r="V3786" s="78">
        <v>17000</v>
      </c>
      <c r="W3786" s="78">
        <v>15000</v>
      </c>
      <c r="X3786" s="78"/>
      <c r="Y3786" s="78">
        <v>19000</v>
      </c>
      <c r="Z3786" s="78">
        <v>2.02</v>
      </c>
    </row>
    <row r="3787" spans="1:26" x14ac:dyDescent="0.25">
      <c r="A3787" s="78">
        <v>210568119</v>
      </c>
      <c r="D3787" s="78" t="s">
        <v>29</v>
      </c>
      <c r="E3787" s="78" t="s">
        <v>3040</v>
      </c>
      <c r="J3787" s="78" t="s">
        <v>7265</v>
      </c>
      <c r="L3787" s="78" t="s">
        <v>15466</v>
      </c>
      <c r="V3787" s="78">
        <v>17000</v>
      </c>
      <c r="W3787" s="78">
        <v>12000</v>
      </c>
      <c r="X3787" s="78"/>
      <c r="Y3787" s="78">
        <v>17000</v>
      </c>
      <c r="Z3787" s="78">
        <v>1.9</v>
      </c>
    </row>
    <row r="3788" spans="1:26" x14ac:dyDescent="0.25">
      <c r="A3788" s="78">
        <v>208816899</v>
      </c>
      <c r="D3788" s="78" t="s">
        <v>29</v>
      </c>
      <c r="E3788" s="78" t="s">
        <v>2563</v>
      </c>
      <c r="J3788" s="78" t="s">
        <v>10727</v>
      </c>
      <c r="V3788" s="78">
        <v>55000</v>
      </c>
      <c r="W3788" s="78">
        <v>35200</v>
      </c>
      <c r="X3788" s="78"/>
      <c r="Y3788" s="78">
        <v>45000</v>
      </c>
      <c r="Z3788" s="78">
        <v>2.06</v>
      </c>
    </row>
    <row r="3789" spans="1:26" x14ac:dyDescent="0.25">
      <c r="A3789" s="78">
        <v>206347322</v>
      </c>
      <c r="D3789" s="78" t="s">
        <v>29</v>
      </c>
      <c r="E3789" s="78" t="s">
        <v>2566</v>
      </c>
      <c r="J3789" s="78" t="s">
        <v>7811</v>
      </c>
      <c r="L3789" s="78" t="s">
        <v>15453</v>
      </c>
      <c r="V3789" s="78">
        <v>17000</v>
      </c>
      <c r="W3789" s="78">
        <v>12000</v>
      </c>
      <c r="X3789" s="78"/>
      <c r="Y3789" s="78">
        <v>17000</v>
      </c>
      <c r="Z3789" s="78">
        <v>1.9</v>
      </c>
    </row>
    <row r="3790" spans="1:26" x14ac:dyDescent="0.25">
      <c r="A3790" s="78">
        <v>207787131</v>
      </c>
      <c r="D3790" s="78" t="s">
        <v>29</v>
      </c>
      <c r="E3790" s="78" t="s">
        <v>3040</v>
      </c>
      <c r="J3790" s="78" t="s">
        <v>15460</v>
      </c>
      <c r="L3790" s="78" t="s">
        <v>9322</v>
      </c>
      <c r="V3790" s="78">
        <v>12000</v>
      </c>
      <c r="W3790" s="78">
        <v>10000</v>
      </c>
      <c r="X3790" s="78"/>
      <c r="Y3790" s="78">
        <v>9843</v>
      </c>
      <c r="Z3790" s="78">
        <v>2.33</v>
      </c>
    </row>
    <row r="3791" spans="1:26" x14ac:dyDescent="0.25">
      <c r="A3791" s="78">
        <v>207787130</v>
      </c>
      <c r="D3791" s="78" t="s">
        <v>29</v>
      </c>
      <c r="E3791" s="78" t="s">
        <v>3040</v>
      </c>
      <c r="J3791" s="78" t="s">
        <v>5264</v>
      </c>
      <c r="L3791" s="78" t="s">
        <v>9373</v>
      </c>
      <c r="V3791" s="78">
        <v>9000</v>
      </c>
      <c r="W3791" s="78">
        <v>8100</v>
      </c>
      <c r="X3791" s="78"/>
      <c r="Y3791" s="78">
        <v>9543</v>
      </c>
      <c r="Z3791" s="78">
        <v>2.48</v>
      </c>
    </row>
    <row r="3792" spans="1:26" x14ac:dyDescent="0.25">
      <c r="A3792" s="78">
        <v>207787144</v>
      </c>
      <c r="D3792" s="78" t="s">
        <v>29</v>
      </c>
      <c r="E3792" s="78" t="s">
        <v>3040</v>
      </c>
      <c r="J3792" s="78" t="s">
        <v>7708</v>
      </c>
      <c r="L3792" s="78" t="s">
        <v>15467</v>
      </c>
      <c r="V3792" s="78">
        <v>24000</v>
      </c>
      <c r="W3792" s="78">
        <v>19000</v>
      </c>
      <c r="X3792" s="78"/>
      <c r="Y3792" s="78">
        <v>20800</v>
      </c>
      <c r="Z3792" s="78">
        <v>2.36</v>
      </c>
    </row>
    <row r="3793" spans="1:26" x14ac:dyDescent="0.25">
      <c r="A3793" s="78">
        <v>210568114</v>
      </c>
      <c r="D3793" s="78" t="s">
        <v>29</v>
      </c>
      <c r="E3793" s="78" t="s">
        <v>3040</v>
      </c>
      <c r="J3793" s="78" t="s">
        <v>7703</v>
      </c>
      <c r="L3793" s="78" t="s">
        <v>15467</v>
      </c>
      <c r="V3793" s="78">
        <v>24000</v>
      </c>
      <c r="W3793" s="78">
        <v>21000</v>
      </c>
      <c r="X3793" s="78"/>
      <c r="Y3793" s="78">
        <v>24000</v>
      </c>
      <c r="Z3793" s="78">
        <v>2.17</v>
      </c>
    </row>
    <row r="3794" spans="1:26" x14ac:dyDescent="0.25">
      <c r="A3794" s="78">
        <v>207787132</v>
      </c>
      <c r="D3794" s="78" t="s">
        <v>29</v>
      </c>
      <c r="E3794" s="78" t="s">
        <v>3040</v>
      </c>
      <c r="J3794" s="78" t="s">
        <v>7565</v>
      </c>
      <c r="L3794" s="78" t="s">
        <v>9299</v>
      </c>
      <c r="V3794" s="78">
        <v>18000</v>
      </c>
      <c r="W3794" s="78">
        <v>14100</v>
      </c>
      <c r="X3794" s="78"/>
      <c r="Y3794" s="78">
        <v>16238</v>
      </c>
      <c r="Z3794" s="78">
        <v>2.4900000000000002</v>
      </c>
    </row>
    <row r="3795" spans="1:26" x14ac:dyDescent="0.25">
      <c r="A3795" s="78">
        <v>207787172</v>
      </c>
      <c r="D3795" s="78" t="s">
        <v>29</v>
      </c>
      <c r="E3795" s="78" t="s">
        <v>3040</v>
      </c>
      <c r="J3795" s="78" t="s">
        <v>9903</v>
      </c>
      <c r="V3795" s="78">
        <v>18000</v>
      </c>
      <c r="W3795" s="78">
        <v>14800</v>
      </c>
      <c r="X3795" s="78"/>
      <c r="Y3795" s="78">
        <v>16000</v>
      </c>
      <c r="Z3795" s="78">
        <v>2.23</v>
      </c>
    </row>
    <row r="3796" spans="1:26" x14ac:dyDescent="0.25">
      <c r="A3796" s="78">
        <v>210568215</v>
      </c>
      <c r="D3796" s="78" t="s">
        <v>29</v>
      </c>
      <c r="E3796" s="78" t="s">
        <v>3040</v>
      </c>
      <c r="J3796" s="78" t="s">
        <v>10755</v>
      </c>
      <c r="V3796" s="78">
        <v>28000</v>
      </c>
      <c r="W3796" s="78">
        <v>27000</v>
      </c>
      <c r="X3796" s="78"/>
      <c r="Y3796" s="78">
        <v>27200</v>
      </c>
      <c r="Z3796" s="78">
        <v>2.21</v>
      </c>
    </row>
    <row r="3797" spans="1:26" x14ac:dyDescent="0.25">
      <c r="A3797" s="78">
        <v>208128295</v>
      </c>
      <c r="D3797" s="78" t="s">
        <v>29</v>
      </c>
      <c r="E3797" s="78" t="s">
        <v>2563</v>
      </c>
      <c r="J3797" s="78" t="s">
        <v>10786</v>
      </c>
      <c r="V3797" s="78">
        <v>28000</v>
      </c>
      <c r="W3797" s="78">
        <v>27000</v>
      </c>
      <c r="X3797" s="78"/>
      <c r="Y3797" s="78">
        <v>27200</v>
      </c>
      <c r="Z3797" s="78">
        <v>2.21</v>
      </c>
    </row>
    <row r="3798" spans="1:26" x14ac:dyDescent="0.25">
      <c r="A3798" s="78">
        <v>210568224</v>
      </c>
      <c r="D3798" s="78" t="s">
        <v>29</v>
      </c>
      <c r="E3798" s="78" t="s">
        <v>3040</v>
      </c>
      <c r="J3798" s="78" t="s">
        <v>10778</v>
      </c>
      <c r="V3798" s="78">
        <v>55000</v>
      </c>
      <c r="W3798" s="78">
        <v>35200</v>
      </c>
      <c r="X3798" s="78"/>
      <c r="Y3798" s="78">
        <v>45000</v>
      </c>
      <c r="Z3798" s="78">
        <v>2.06</v>
      </c>
    </row>
    <row r="3799" spans="1:26" x14ac:dyDescent="0.25">
      <c r="A3799" s="78">
        <v>210568109</v>
      </c>
      <c r="D3799" s="78" t="s">
        <v>29</v>
      </c>
      <c r="E3799" s="78" t="s">
        <v>3040</v>
      </c>
      <c r="J3799" s="78" t="s">
        <v>7705</v>
      </c>
      <c r="L3799" s="78" t="s">
        <v>15464</v>
      </c>
      <c r="V3799" s="78">
        <v>12000</v>
      </c>
      <c r="W3799" s="78">
        <v>10200</v>
      </c>
      <c r="X3799" s="78"/>
      <c r="Y3799" s="78">
        <v>12800</v>
      </c>
      <c r="Z3799" s="78">
        <v>2.33</v>
      </c>
    </row>
    <row r="3800" spans="1:26" x14ac:dyDescent="0.25">
      <c r="A3800" s="78">
        <v>210568110</v>
      </c>
      <c r="D3800" s="78" t="s">
        <v>29</v>
      </c>
      <c r="E3800" s="78" t="s">
        <v>3040</v>
      </c>
      <c r="J3800" s="78" t="s">
        <v>15460</v>
      </c>
      <c r="L3800" s="78" t="s">
        <v>15464</v>
      </c>
      <c r="V3800" s="78">
        <v>12000</v>
      </c>
      <c r="W3800" s="78">
        <v>9200</v>
      </c>
      <c r="X3800" s="78"/>
      <c r="Y3800" s="78">
        <v>9600</v>
      </c>
      <c r="Z3800" s="78">
        <v>2.4700000000000002</v>
      </c>
    </row>
    <row r="3801" spans="1:26" x14ac:dyDescent="0.25">
      <c r="A3801" s="78">
        <v>210568106</v>
      </c>
      <c r="D3801" s="78" t="s">
        <v>29</v>
      </c>
      <c r="E3801" s="78" t="s">
        <v>3040</v>
      </c>
      <c r="J3801" s="78" t="s">
        <v>5264</v>
      </c>
      <c r="L3801" s="78" t="s">
        <v>15463</v>
      </c>
      <c r="V3801" s="78">
        <v>9000</v>
      </c>
      <c r="W3801" s="78">
        <v>8000</v>
      </c>
      <c r="X3801" s="78"/>
      <c r="Y3801" s="78">
        <v>10000</v>
      </c>
      <c r="Z3801" s="78">
        <v>2.4</v>
      </c>
    </row>
    <row r="3802" spans="1:26" x14ac:dyDescent="0.25">
      <c r="A3802" s="78">
        <v>210568103</v>
      </c>
      <c r="D3802" s="78" t="s">
        <v>29</v>
      </c>
      <c r="E3802" s="78" t="s">
        <v>3040</v>
      </c>
      <c r="J3802" s="78" t="s">
        <v>7868</v>
      </c>
      <c r="L3802" s="78" t="s">
        <v>15463</v>
      </c>
      <c r="V3802" s="78">
        <v>9000</v>
      </c>
      <c r="W3802" s="78">
        <v>9800</v>
      </c>
      <c r="X3802" s="78"/>
      <c r="Y3802" s="78">
        <v>11400</v>
      </c>
      <c r="Z3802" s="78">
        <v>1.83</v>
      </c>
    </row>
    <row r="3803" spans="1:26" x14ac:dyDescent="0.25">
      <c r="A3803" s="78">
        <v>207641350</v>
      </c>
      <c r="D3803" s="78" t="s">
        <v>29</v>
      </c>
      <c r="E3803" s="78" t="s">
        <v>2560</v>
      </c>
      <c r="J3803" s="78" t="s">
        <v>7601</v>
      </c>
      <c r="L3803" s="78" t="s">
        <v>15462</v>
      </c>
      <c r="V3803" s="78">
        <v>17000</v>
      </c>
      <c r="W3803" s="78">
        <v>12000</v>
      </c>
      <c r="X3803" s="78"/>
      <c r="Y3803" s="78">
        <v>17000</v>
      </c>
      <c r="Z3803" s="78">
        <v>1.9</v>
      </c>
    </row>
    <row r="3804" spans="1:26" x14ac:dyDescent="0.25">
      <c r="A3804" s="78">
        <v>208128283</v>
      </c>
      <c r="D3804" s="78" t="s">
        <v>29</v>
      </c>
      <c r="E3804" s="78" t="s">
        <v>2563</v>
      </c>
      <c r="J3804" s="78" t="s">
        <v>10794</v>
      </c>
      <c r="V3804" s="78">
        <v>18000</v>
      </c>
      <c r="W3804" s="78">
        <v>14800</v>
      </c>
      <c r="X3804" s="78"/>
      <c r="Y3804" s="78">
        <v>16000</v>
      </c>
      <c r="Z3804" s="78">
        <v>2.23</v>
      </c>
    </row>
    <row r="3805" spans="1:26" x14ac:dyDescent="0.25">
      <c r="A3805" s="78">
        <v>210568104</v>
      </c>
      <c r="D3805" s="78" t="s">
        <v>29</v>
      </c>
      <c r="E3805" s="78" t="s">
        <v>3040</v>
      </c>
      <c r="J3805" s="78" t="s">
        <v>7705</v>
      </c>
      <c r="L3805" s="78" t="s">
        <v>15461</v>
      </c>
      <c r="V3805" s="78">
        <v>12000</v>
      </c>
      <c r="W3805" s="78">
        <v>9500</v>
      </c>
      <c r="X3805" s="78"/>
      <c r="Y3805" s="78">
        <v>11500</v>
      </c>
      <c r="Z3805" s="78">
        <v>2.0699999999999998</v>
      </c>
    </row>
    <row r="3806" spans="1:26" x14ac:dyDescent="0.25">
      <c r="A3806" s="78">
        <v>210568102</v>
      </c>
      <c r="D3806" s="78" t="s">
        <v>29</v>
      </c>
      <c r="E3806" s="78" t="s">
        <v>3040</v>
      </c>
      <c r="J3806" s="78" t="s">
        <v>5264</v>
      </c>
      <c r="L3806" s="78" t="s">
        <v>15459</v>
      </c>
      <c r="V3806" s="78">
        <v>6500</v>
      </c>
      <c r="W3806" s="78">
        <v>5700</v>
      </c>
      <c r="X3806" s="78"/>
      <c r="Y3806" s="78">
        <v>10000</v>
      </c>
      <c r="Z3806" s="78">
        <v>2.4</v>
      </c>
    </row>
    <row r="3807" spans="1:26" x14ac:dyDescent="0.25">
      <c r="A3807" s="78">
        <v>210568105</v>
      </c>
      <c r="D3807" s="78" t="s">
        <v>29</v>
      </c>
      <c r="E3807" s="78" t="s">
        <v>3040</v>
      </c>
      <c r="J3807" s="78" t="s">
        <v>7265</v>
      </c>
      <c r="L3807" s="78" t="s">
        <v>15458</v>
      </c>
      <c r="V3807" s="78">
        <v>16700</v>
      </c>
      <c r="W3807" s="78">
        <v>14500</v>
      </c>
      <c r="X3807" s="78"/>
      <c r="Y3807" s="78">
        <v>18800</v>
      </c>
      <c r="Z3807" s="78">
        <v>2.04</v>
      </c>
    </row>
    <row r="3808" spans="1:26" x14ac:dyDescent="0.25">
      <c r="A3808" s="78">
        <v>206753163</v>
      </c>
      <c r="D3808" s="78" t="s">
        <v>3036</v>
      </c>
      <c r="E3808" s="78" t="s">
        <v>1190</v>
      </c>
      <c r="J3808" s="78" t="s">
        <v>5925</v>
      </c>
      <c r="L3808" s="78" t="s">
        <v>15456</v>
      </c>
      <c r="V3808" s="78">
        <v>48000</v>
      </c>
      <c r="W3808" s="78">
        <v>31400</v>
      </c>
      <c r="X3808" s="78"/>
      <c r="Y3808" s="78">
        <v>31400</v>
      </c>
      <c r="Z3808" s="78">
        <v>2.5</v>
      </c>
    </row>
    <row r="3809" spans="1:26" x14ac:dyDescent="0.25">
      <c r="A3809" s="78">
        <v>206799410</v>
      </c>
      <c r="D3809" s="78" t="s">
        <v>3036</v>
      </c>
      <c r="E3809" s="78" t="s">
        <v>1190</v>
      </c>
      <c r="J3809" s="78" t="s">
        <v>5922</v>
      </c>
      <c r="L3809" s="78" t="s">
        <v>15455</v>
      </c>
      <c r="V3809" s="78">
        <v>24000</v>
      </c>
      <c r="W3809" s="78">
        <v>16000</v>
      </c>
      <c r="X3809" s="78"/>
      <c r="Y3809" s="78">
        <v>16000</v>
      </c>
      <c r="Z3809" s="78">
        <v>2.31</v>
      </c>
    </row>
    <row r="3810" spans="1:26" x14ac:dyDescent="0.25">
      <c r="A3810" s="78">
        <v>206799411</v>
      </c>
      <c r="D3810" s="78" t="s">
        <v>3036</v>
      </c>
      <c r="E3810" s="78" t="s">
        <v>1190</v>
      </c>
      <c r="J3810" s="78" t="s">
        <v>5922</v>
      </c>
      <c r="L3810" s="78" t="s">
        <v>15454</v>
      </c>
      <c r="V3810" s="78">
        <v>34000</v>
      </c>
      <c r="W3810" s="78">
        <v>24000</v>
      </c>
      <c r="X3810" s="78"/>
      <c r="Y3810" s="78">
        <v>24000</v>
      </c>
      <c r="Z3810" s="78">
        <v>2.31</v>
      </c>
    </row>
    <row r="3811" spans="1:26" x14ac:dyDescent="0.25">
      <c r="A3811" s="78">
        <v>208816896</v>
      </c>
      <c r="D3811" s="78" t="s">
        <v>29</v>
      </c>
      <c r="E3811" s="78" t="s">
        <v>2563</v>
      </c>
      <c r="J3811" s="78" t="s">
        <v>10722</v>
      </c>
      <c r="V3811" s="78">
        <v>24000</v>
      </c>
      <c r="W3811" s="78">
        <v>24000</v>
      </c>
      <c r="X3811" s="78"/>
      <c r="Y3811" s="78">
        <v>25000</v>
      </c>
      <c r="Z3811" s="78">
        <v>2.04</v>
      </c>
    </row>
    <row r="3812" spans="1:26" x14ac:dyDescent="0.25">
      <c r="A3812" s="78">
        <v>210568250</v>
      </c>
      <c r="D3812" s="78" t="s">
        <v>29</v>
      </c>
      <c r="E3812" s="78" t="s">
        <v>2566</v>
      </c>
      <c r="J3812" s="78" t="s">
        <v>7258</v>
      </c>
      <c r="L3812" s="78" t="s">
        <v>15453</v>
      </c>
      <c r="V3812" s="78">
        <v>17000</v>
      </c>
      <c r="W3812" s="78">
        <v>12000</v>
      </c>
      <c r="X3812" s="78"/>
      <c r="Y3812" s="78">
        <v>17000</v>
      </c>
      <c r="Z3812" s="78">
        <v>1.9</v>
      </c>
    </row>
    <row r="3813" spans="1:26" x14ac:dyDescent="0.25">
      <c r="A3813" s="78">
        <v>207641330</v>
      </c>
      <c r="D3813" s="78" t="s">
        <v>29</v>
      </c>
      <c r="E3813" s="78" t="s">
        <v>2560</v>
      </c>
      <c r="J3813" s="78" t="s">
        <v>10008</v>
      </c>
      <c r="V3813" s="78">
        <v>18000</v>
      </c>
      <c r="W3813" s="78">
        <v>14800</v>
      </c>
      <c r="X3813" s="78"/>
      <c r="Y3813" s="78">
        <v>16000</v>
      </c>
      <c r="Z3813" s="78">
        <v>2.23</v>
      </c>
    </row>
    <row r="3814" spans="1:26" x14ac:dyDescent="0.25">
      <c r="A3814" s="78">
        <v>208447949</v>
      </c>
      <c r="D3814" s="78" t="s">
        <v>29</v>
      </c>
      <c r="E3814" s="78" t="s">
        <v>316</v>
      </c>
      <c r="J3814" s="78" t="s">
        <v>10713</v>
      </c>
      <c r="V3814" s="78">
        <v>18000</v>
      </c>
      <c r="W3814" s="78">
        <v>14800</v>
      </c>
      <c r="X3814" s="78"/>
      <c r="Y3814" s="78">
        <v>16000</v>
      </c>
      <c r="Z3814" s="78">
        <v>2.23</v>
      </c>
    </row>
    <row r="3815" spans="1:26" x14ac:dyDescent="0.25">
      <c r="A3815" s="78">
        <v>208284489</v>
      </c>
      <c r="D3815" s="78" t="s">
        <v>29</v>
      </c>
      <c r="E3815" s="78" t="s">
        <v>398</v>
      </c>
      <c r="J3815" s="78" t="s">
        <v>10737</v>
      </c>
      <c r="V3815" s="78">
        <v>28000</v>
      </c>
      <c r="W3815" s="78">
        <v>27000</v>
      </c>
      <c r="X3815" s="78"/>
      <c r="Y3815" s="78">
        <v>27200</v>
      </c>
      <c r="Z3815" s="78">
        <v>2.21</v>
      </c>
    </row>
    <row r="3816" spans="1:26" x14ac:dyDescent="0.25">
      <c r="A3816" s="78">
        <v>208136306</v>
      </c>
      <c r="D3816" s="78" t="s">
        <v>29</v>
      </c>
      <c r="E3816" s="78" t="s">
        <v>9627</v>
      </c>
      <c r="J3816" s="78" t="s">
        <v>15424</v>
      </c>
      <c r="L3816" s="78" t="s">
        <v>15425</v>
      </c>
      <c r="V3816" s="78">
        <v>9000</v>
      </c>
      <c r="W3816" s="78">
        <v>8300</v>
      </c>
      <c r="X3816" s="78"/>
      <c r="Y3816" s="78">
        <v>9096</v>
      </c>
      <c r="Z3816" s="78">
        <v>2.61</v>
      </c>
    </row>
    <row r="3817" spans="1:26" x14ac:dyDescent="0.25">
      <c r="A3817" s="78">
        <v>208284474</v>
      </c>
      <c r="D3817" s="78" t="s">
        <v>29</v>
      </c>
      <c r="E3817" s="78" t="s">
        <v>398</v>
      </c>
      <c r="J3817" s="78" t="s">
        <v>10735</v>
      </c>
      <c r="V3817" s="78">
        <v>18000</v>
      </c>
      <c r="W3817" s="78">
        <v>14800</v>
      </c>
      <c r="X3817" s="78"/>
      <c r="Y3817" s="78">
        <v>16000</v>
      </c>
      <c r="Z3817" s="78">
        <v>2.23</v>
      </c>
    </row>
    <row r="3818" spans="1:26" x14ac:dyDescent="0.25">
      <c r="A3818" s="78">
        <v>207740514</v>
      </c>
      <c r="D3818" s="78" t="s">
        <v>29</v>
      </c>
      <c r="E3818" s="78" t="s">
        <v>5240</v>
      </c>
      <c r="J3818" s="78" t="s">
        <v>7685</v>
      </c>
      <c r="L3818" s="78" t="s">
        <v>9308</v>
      </c>
      <c r="V3818" s="78">
        <v>18000</v>
      </c>
      <c r="W3818" s="78">
        <v>14100</v>
      </c>
      <c r="X3818" s="78"/>
      <c r="Y3818" s="78">
        <v>16238</v>
      </c>
      <c r="Z3818" s="78">
        <v>2.4900000000000002</v>
      </c>
    </row>
    <row r="3819" spans="1:26" x14ac:dyDescent="0.25">
      <c r="A3819" s="78">
        <v>207462389</v>
      </c>
      <c r="D3819" s="78" t="s">
        <v>1120</v>
      </c>
      <c r="E3819" s="78" t="s">
        <v>3314</v>
      </c>
      <c r="J3819" s="78" t="s">
        <v>8636</v>
      </c>
      <c r="L3819" s="78" t="s">
        <v>15416</v>
      </c>
      <c r="V3819" s="78">
        <v>24000</v>
      </c>
      <c r="W3819" s="78">
        <v>31200</v>
      </c>
      <c r="X3819" s="78"/>
      <c r="Y3819" s="78">
        <v>28500</v>
      </c>
      <c r="Z3819" s="78">
        <v>2.02</v>
      </c>
    </row>
    <row r="3820" spans="1:26" x14ac:dyDescent="0.25">
      <c r="A3820" s="78">
        <v>207657393</v>
      </c>
      <c r="D3820" s="78" t="s">
        <v>29</v>
      </c>
      <c r="E3820" s="78" t="s">
        <v>2566</v>
      </c>
      <c r="J3820" s="78" t="s">
        <v>15412</v>
      </c>
      <c r="L3820" s="78" t="s">
        <v>15413</v>
      </c>
      <c r="V3820" s="78">
        <v>6000</v>
      </c>
      <c r="W3820" s="78">
        <v>8500</v>
      </c>
      <c r="X3820" s="78"/>
      <c r="Y3820" s="78">
        <v>10041</v>
      </c>
      <c r="Z3820" s="78">
        <v>2.4500000000000002</v>
      </c>
    </row>
    <row r="3821" spans="1:26" x14ac:dyDescent="0.25">
      <c r="A3821" s="78">
        <v>207657400</v>
      </c>
      <c r="D3821" s="78" t="s">
        <v>29</v>
      </c>
      <c r="E3821" s="78" t="s">
        <v>2566</v>
      </c>
      <c r="J3821" s="78" t="s">
        <v>7696</v>
      </c>
      <c r="L3821" s="78" t="s">
        <v>15407</v>
      </c>
      <c r="V3821" s="78">
        <v>24000</v>
      </c>
      <c r="W3821" s="78">
        <v>21000</v>
      </c>
      <c r="X3821" s="78"/>
      <c r="Y3821" s="78">
        <v>24000</v>
      </c>
      <c r="Z3821" s="78">
        <v>2.17</v>
      </c>
    </row>
    <row r="3822" spans="1:26" x14ac:dyDescent="0.25">
      <c r="A3822" s="78">
        <v>207641344</v>
      </c>
      <c r="D3822" s="78" t="s">
        <v>29</v>
      </c>
      <c r="E3822" s="78" t="s">
        <v>2560</v>
      </c>
      <c r="J3822" s="78" t="s">
        <v>7782</v>
      </c>
      <c r="L3822" s="78" t="s">
        <v>15405</v>
      </c>
      <c r="V3822" s="78">
        <v>24000</v>
      </c>
      <c r="W3822" s="78">
        <v>21000</v>
      </c>
      <c r="X3822" s="78"/>
      <c r="Y3822" s="78">
        <v>24000</v>
      </c>
      <c r="Z3822" s="78">
        <v>2.17</v>
      </c>
    </row>
    <row r="3823" spans="1:26" x14ac:dyDescent="0.25">
      <c r="A3823" s="78">
        <v>207824533</v>
      </c>
      <c r="D3823" s="78" t="s">
        <v>29</v>
      </c>
      <c r="E3823" s="78" t="s">
        <v>2521</v>
      </c>
      <c r="J3823" s="78" t="s">
        <v>7763</v>
      </c>
      <c r="L3823" s="78" t="s">
        <v>7572</v>
      </c>
      <c r="V3823" s="78">
        <v>17500</v>
      </c>
      <c r="W3823" s="78">
        <v>15800</v>
      </c>
      <c r="X3823" s="78"/>
      <c r="Y3823" s="78">
        <v>19000</v>
      </c>
      <c r="Z3823" s="78">
        <v>2.4</v>
      </c>
    </row>
    <row r="3824" spans="1:26" x14ac:dyDescent="0.25">
      <c r="A3824" s="78">
        <v>210568248</v>
      </c>
      <c r="D3824" s="78" t="s">
        <v>29</v>
      </c>
      <c r="E3824" s="78" t="s">
        <v>2566</v>
      </c>
      <c r="J3824" s="78" t="s">
        <v>7696</v>
      </c>
      <c r="L3824" s="78" t="s">
        <v>15404</v>
      </c>
      <c r="V3824" s="78">
        <v>24000</v>
      </c>
      <c r="W3824" s="78">
        <v>21000</v>
      </c>
      <c r="X3824" s="78"/>
      <c r="Y3824" s="78">
        <v>24000</v>
      </c>
      <c r="Z3824" s="78">
        <v>2.17</v>
      </c>
    </row>
    <row r="3825" spans="1:26" x14ac:dyDescent="0.25">
      <c r="A3825" s="78">
        <v>207824534</v>
      </c>
      <c r="D3825" s="78" t="s">
        <v>29</v>
      </c>
      <c r="E3825" s="78" t="s">
        <v>322</v>
      </c>
      <c r="J3825" s="78" t="s">
        <v>7923</v>
      </c>
      <c r="L3825" s="78" t="s">
        <v>7572</v>
      </c>
      <c r="V3825" s="78">
        <v>17500</v>
      </c>
      <c r="W3825" s="78">
        <v>15800</v>
      </c>
      <c r="X3825" s="78"/>
      <c r="Y3825" s="78">
        <v>19000</v>
      </c>
      <c r="Z3825" s="78">
        <v>2.4</v>
      </c>
    </row>
    <row r="3826" spans="1:26" x14ac:dyDescent="0.25">
      <c r="A3826" s="78">
        <v>209864935</v>
      </c>
      <c r="D3826" s="78" t="s">
        <v>29</v>
      </c>
      <c r="E3826" s="78" t="s">
        <v>84</v>
      </c>
      <c r="J3826" s="78" t="s">
        <v>7877</v>
      </c>
      <c r="L3826" s="78" t="s">
        <v>15398</v>
      </c>
      <c r="V3826" s="78">
        <v>16700</v>
      </c>
      <c r="W3826" s="78">
        <v>14500</v>
      </c>
      <c r="X3826" s="78"/>
      <c r="Y3826" s="78">
        <v>18800</v>
      </c>
      <c r="Z3826" s="78">
        <v>2.04</v>
      </c>
    </row>
    <row r="3827" spans="1:26" x14ac:dyDescent="0.25">
      <c r="A3827" s="78">
        <v>210857423</v>
      </c>
      <c r="D3827" s="78" t="s">
        <v>29</v>
      </c>
      <c r="E3827" s="78" t="s">
        <v>1379</v>
      </c>
      <c r="J3827" s="78" t="s">
        <v>7482</v>
      </c>
      <c r="L3827" s="78" t="s">
        <v>15376</v>
      </c>
      <c r="V3827" s="78">
        <v>16700</v>
      </c>
      <c r="W3827" s="78">
        <v>14500</v>
      </c>
      <c r="X3827" s="78"/>
      <c r="Y3827" s="78">
        <v>18800</v>
      </c>
      <c r="Z3827" s="78">
        <v>2.04</v>
      </c>
    </row>
    <row r="3828" spans="1:26" x14ac:dyDescent="0.25">
      <c r="A3828" s="78">
        <v>210372990</v>
      </c>
      <c r="D3828" s="78" t="s">
        <v>29</v>
      </c>
      <c r="E3828" s="78" t="s">
        <v>2560</v>
      </c>
      <c r="J3828" s="78" t="s">
        <v>7784</v>
      </c>
      <c r="L3828" s="78" t="s">
        <v>15394</v>
      </c>
      <c r="V3828" s="78">
        <v>12000</v>
      </c>
      <c r="W3828" s="78">
        <v>10200</v>
      </c>
      <c r="X3828" s="78"/>
      <c r="Y3828" s="78">
        <v>12800</v>
      </c>
      <c r="Z3828" s="78">
        <v>2.33</v>
      </c>
    </row>
    <row r="3829" spans="1:26" x14ac:dyDescent="0.25">
      <c r="A3829" s="78">
        <v>209550310</v>
      </c>
      <c r="D3829" s="78" t="s">
        <v>29</v>
      </c>
      <c r="E3829" s="78" t="s">
        <v>329</v>
      </c>
      <c r="J3829" s="78" t="s">
        <v>7789</v>
      </c>
      <c r="L3829" s="78" t="s">
        <v>15393</v>
      </c>
      <c r="V3829" s="78">
        <v>16700</v>
      </c>
      <c r="W3829" s="78">
        <v>14500</v>
      </c>
      <c r="X3829" s="78"/>
      <c r="Y3829" s="78">
        <v>18800</v>
      </c>
      <c r="Z3829" s="78">
        <v>2.04</v>
      </c>
    </row>
    <row r="3830" spans="1:26" x14ac:dyDescent="0.25">
      <c r="A3830" s="78">
        <v>210410111</v>
      </c>
      <c r="D3830" s="78" t="s">
        <v>29</v>
      </c>
      <c r="E3830" s="78" t="s">
        <v>5269</v>
      </c>
      <c r="J3830" s="78" t="s">
        <v>7332</v>
      </c>
      <c r="L3830" s="78" t="s">
        <v>15392</v>
      </c>
      <c r="V3830" s="78">
        <v>12000</v>
      </c>
      <c r="W3830" s="78">
        <v>10200</v>
      </c>
      <c r="X3830" s="78"/>
      <c r="Y3830" s="78">
        <v>12800</v>
      </c>
      <c r="Z3830" s="78">
        <v>2.33</v>
      </c>
    </row>
    <row r="3831" spans="1:26" x14ac:dyDescent="0.25">
      <c r="A3831" s="78">
        <v>209550307</v>
      </c>
      <c r="D3831" s="78" t="s">
        <v>29</v>
      </c>
      <c r="E3831" s="78" t="s">
        <v>329</v>
      </c>
      <c r="J3831" s="78" t="s">
        <v>15390</v>
      </c>
      <c r="L3831" s="78" t="s">
        <v>15391</v>
      </c>
      <c r="V3831" s="78">
        <v>6500</v>
      </c>
      <c r="W3831" s="78">
        <v>5700</v>
      </c>
      <c r="X3831" s="78"/>
      <c r="Y3831" s="78">
        <v>10000</v>
      </c>
      <c r="Z3831" s="78">
        <v>2.4</v>
      </c>
    </row>
    <row r="3832" spans="1:26" x14ac:dyDescent="0.25">
      <c r="A3832" s="78">
        <v>210410112</v>
      </c>
      <c r="D3832" s="78" t="s">
        <v>29</v>
      </c>
      <c r="E3832" s="78" t="s">
        <v>7327</v>
      </c>
      <c r="J3832" s="78" t="s">
        <v>7328</v>
      </c>
      <c r="L3832" s="78" t="s">
        <v>15389</v>
      </c>
      <c r="V3832" s="78">
        <v>12000</v>
      </c>
      <c r="W3832" s="78">
        <v>10200</v>
      </c>
      <c r="X3832" s="78"/>
      <c r="Y3832" s="78">
        <v>12800</v>
      </c>
      <c r="Z3832" s="78">
        <v>2.33</v>
      </c>
    </row>
    <row r="3833" spans="1:26" x14ac:dyDescent="0.25">
      <c r="A3833" s="78">
        <v>210857416</v>
      </c>
      <c r="D3833" s="78" t="s">
        <v>29</v>
      </c>
      <c r="E3833" s="78" t="s">
        <v>1379</v>
      </c>
      <c r="J3833" s="78" t="s">
        <v>11441</v>
      </c>
      <c r="L3833" s="78" t="s">
        <v>15386</v>
      </c>
      <c r="V3833" s="78">
        <v>6500</v>
      </c>
      <c r="W3833" s="78">
        <v>5700</v>
      </c>
      <c r="X3833" s="78"/>
      <c r="Y3833" s="78">
        <v>10000</v>
      </c>
      <c r="Z3833" s="78">
        <v>2.4</v>
      </c>
    </row>
    <row r="3834" spans="1:26" x14ac:dyDescent="0.25">
      <c r="A3834" s="78">
        <v>210857420</v>
      </c>
      <c r="D3834" s="78" t="s">
        <v>29</v>
      </c>
      <c r="E3834" s="78" t="s">
        <v>1379</v>
      </c>
      <c r="J3834" s="78" t="s">
        <v>5266</v>
      </c>
      <c r="L3834" s="78" t="s">
        <v>15386</v>
      </c>
      <c r="V3834" s="78">
        <v>6500</v>
      </c>
      <c r="W3834" s="78">
        <v>5700</v>
      </c>
      <c r="X3834" s="78"/>
      <c r="Y3834" s="78">
        <v>10000</v>
      </c>
      <c r="Z3834" s="78">
        <v>2.4</v>
      </c>
    </row>
    <row r="3835" spans="1:26" x14ac:dyDescent="0.25">
      <c r="A3835" s="78">
        <v>208280061</v>
      </c>
      <c r="D3835" s="78" t="s">
        <v>29</v>
      </c>
      <c r="E3835" s="78" t="s">
        <v>398</v>
      </c>
      <c r="J3835" s="78" t="s">
        <v>14293</v>
      </c>
      <c r="L3835" s="78" t="s">
        <v>14161</v>
      </c>
      <c r="V3835" s="78">
        <v>9000</v>
      </c>
      <c r="W3835" s="78">
        <v>9500</v>
      </c>
      <c r="X3835" s="78"/>
      <c r="Y3835" s="78">
        <v>12371</v>
      </c>
      <c r="Z3835" s="78">
        <v>2.04</v>
      </c>
    </row>
    <row r="3836" spans="1:26" x14ac:dyDescent="0.25">
      <c r="A3836" s="78">
        <v>210857422</v>
      </c>
      <c r="D3836" s="78" t="s">
        <v>29</v>
      </c>
      <c r="E3836" s="78" t="s">
        <v>1379</v>
      </c>
      <c r="J3836" s="78" t="s">
        <v>7355</v>
      </c>
      <c r="L3836" s="78" t="s">
        <v>15385</v>
      </c>
      <c r="V3836" s="78">
        <v>12000</v>
      </c>
      <c r="W3836" s="78">
        <v>9500</v>
      </c>
      <c r="X3836" s="78"/>
      <c r="Y3836" s="78">
        <v>11500</v>
      </c>
      <c r="Z3836" s="78">
        <v>2.0699999999999998</v>
      </c>
    </row>
    <row r="3837" spans="1:26" x14ac:dyDescent="0.25">
      <c r="A3837" s="78">
        <v>209550309</v>
      </c>
      <c r="D3837" s="78" t="s">
        <v>29</v>
      </c>
      <c r="E3837" s="78" t="s">
        <v>329</v>
      </c>
      <c r="J3837" s="78" t="s">
        <v>7390</v>
      </c>
      <c r="L3837" s="78" t="s">
        <v>15384</v>
      </c>
      <c r="V3837" s="78">
        <v>12000</v>
      </c>
      <c r="W3837" s="78">
        <v>9500</v>
      </c>
      <c r="X3837" s="78"/>
      <c r="Y3837" s="78">
        <v>11500</v>
      </c>
      <c r="Z3837" s="78">
        <v>2.0699999999999998</v>
      </c>
    </row>
    <row r="3838" spans="1:26" x14ac:dyDescent="0.25">
      <c r="A3838" s="78">
        <v>209864934</v>
      </c>
      <c r="D3838" s="78" t="s">
        <v>29</v>
      </c>
      <c r="E3838" s="78" t="s">
        <v>84</v>
      </c>
      <c r="J3838" s="78" t="s">
        <v>7879</v>
      </c>
      <c r="L3838" s="78" t="s">
        <v>15383</v>
      </c>
      <c r="V3838" s="78">
        <v>12000</v>
      </c>
      <c r="W3838" s="78">
        <v>9500</v>
      </c>
      <c r="X3838" s="78"/>
      <c r="Y3838" s="78">
        <v>11500</v>
      </c>
      <c r="Z3838" s="78">
        <v>2.0699999999999998</v>
      </c>
    </row>
    <row r="3839" spans="1:26" x14ac:dyDescent="0.25">
      <c r="A3839" s="78">
        <v>207709205</v>
      </c>
      <c r="D3839" s="78" t="s">
        <v>29</v>
      </c>
      <c r="E3839" s="78" t="s">
        <v>7387</v>
      </c>
      <c r="J3839" s="78" t="s">
        <v>15381</v>
      </c>
      <c r="L3839" s="78" t="s">
        <v>15382</v>
      </c>
      <c r="V3839" s="78">
        <v>12000</v>
      </c>
      <c r="W3839" s="78">
        <v>10000</v>
      </c>
      <c r="X3839" s="78"/>
      <c r="Y3839" s="78">
        <v>13112</v>
      </c>
      <c r="Z3839" s="78">
        <v>2.11</v>
      </c>
    </row>
    <row r="3840" spans="1:26" x14ac:dyDescent="0.25">
      <c r="A3840" s="78">
        <v>209864933</v>
      </c>
      <c r="D3840" s="78" t="s">
        <v>29</v>
      </c>
      <c r="E3840" s="78" t="s">
        <v>84</v>
      </c>
      <c r="J3840" s="78" t="s">
        <v>7634</v>
      </c>
      <c r="L3840" s="78" t="s">
        <v>15380</v>
      </c>
      <c r="V3840" s="78">
        <v>9000</v>
      </c>
      <c r="W3840" s="78">
        <v>9800</v>
      </c>
      <c r="X3840" s="78"/>
      <c r="Y3840" s="78">
        <v>11400</v>
      </c>
      <c r="Z3840" s="78">
        <v>1.83</v>
      </c>
    </row>
    <row r="3841" spans="1:26" x14ac:dyDescent="0.25">
      <c r="A3841" s="78">
        <v>207743725</v>
      </c>
      <c r="D3841" s="78" t="s">
        <v>29</v>
      </c>
      <c r="E3841" s="78" t="s">
        <v>332</v>
      </c>
      <c r="J3841" s="78" t="s">
        <v>7343</v>
      </c>
      <c r="L3841" s="78" t="s">
        <v>14019</v>
      </c>
      <c r="V3841" s="78">
        <v>12000</v>
      </c>
      <c r="W3841" s="78">
        <v>10000</v>
      </c>
      <c r="X3841" s="78"/>
      <c r="Y3841" s="78">
        <v>13112</v>
      </c>
      <c r="Z3841" s="78">
        <v>2.11</v>
      </c>
    </row>
    <row r="3842" spans="1:26" x14ac:dyDescent="0.25">
      <c r="A3842" s="78">
        <v>209550308</v>
      </c>
      <c r="D3842" s="78" t="s">
        <v>29</v>
      </c>
      <c r="E3842" s="78" t="s">
        <v>329</v>
      </c>
      <c r="J3842" s="78" t="s">
        <v>7608</v>
      </c>
      <c r="L3842" s="78" t="s">
        <v>15379</v>
      </c>
      <c r="V3842" s="78">
        <v>9000</v>
      </c>
      <c r="W3842" s="78">
        <v>9800</v>
      </c>
      <c r="X3842" s="78"/>
      <c r="Y3842" s="78">
        <v>11400</v>
      </c>
      <c r="Z3842" s="78">
        <v>1.83</v>
      </c>
    </row>
    <row r="3843" spans="1:26" x14ac:dyDescent="0.25">
      <c r="A3843" s="78">
        <v>210857421</v>
      </c>
      <c r="D3843" s="78" t="s">
        <v>29</v>
      </c>
      <c r="E3843" s="78" t="s">
        <v>1379</v>
      </c>
      <c r="J3843" s="78" t="s">
        <v>7146</v>
      </c>
      <c r="L3843" s="78" t="s">
        <v>15377</v>
      </c>
      <c r="V3843" s="78">
        <v>9000</v>
      </c>
      <c r="W3843" s="78">
        <v>9800</v>
      </c>
      <c r="X3843" s="78"/>
      <c r="Y3843" s="78">
        <v>11400</v>
      </c>
      <c r="Z3843" s="78">
        <v>1.83</v>
      </c>
    </row>
    <row r="3844" spans="1:26" x14ac:dyDescent="0.25">
      <c r="A3844" s="78">
        <v>207339162</v>
      </c>
      <c r="D3844" s="78" t="s">
        <v>29</v>
      </c>
      <c r="E3844" s="78" t="s">
        <v>2538</v>
      </c>
      <c r="J3844" s="78" t="s">
        <v>15378</v>
      </c>
      <c r="L3844" s="78" t="s">
        <v>14026</v>
      </c>
      <c r="V3844" s="78">
        <v>12000</v>
      </c>
      <c r="W3844" s="78">
        <v>10000</v>
      </c>
      <c r="X3844" s="78"/>
      <c r="Y3844" s="78">
        <v>13112</v>
      </c>
      <c r="Z3844" s="78">
        <v>2.11</v>
      </c>
    </row>
    <row r="3845" spans="1:26" x14ac:dyDescent="0.25">
      <c r="A3845" s="78">
        <v>210857417</v>
      </c>
      <c r="D3845" s="78" t="s">
        <v>29</v>
      </c>
      <c r="E3845" s="78" t="s">
        <v>1379</v>
      </c>
      <c r="J3845" s="78" t="s">
        <v>11441</v>
      </c>
      <c r="L3845" s="78" t="s">
        <v>15377</v>
      </c>
      <c r="V3845" s="78">
        <v>9000</v>
      </c>
      <c r="W3845" s="78">
        <v>8000</v>
      </c>
      <c r="X3845" s="78"/>
      <c r="Y3845" s="78">
        <v>10000</v>
      </c>
      <c r="Z3845" s="78">
        <v>2.4</v>
      </c>
    </row>
    <row r="3846" spans="1:26" x14ac:dyDescent="0.25">
      <c r="A3846" s="78">
        <v>208552821</v>
      </c>
      <c r="D3846" s="78" t="s">
        <v>29</v>
      </c>
      <c r="E3846" s="78" t="s">
        <v>2538</v>
      </c>
      <c r="J3846" s="78" t="s">
        <v>15375</v>
      </c>
      <c r="L3846" s="78" t="s">
        <v>14026</v>
      </c>
      <c r="V3846" s="78">
        <v>12000</v>
      </c>
      <c r="W3846" s="78">
        <v>10000</v>
      </c>
      <c r="X3846" s="78"/>
      <c r="Y3846" s="78">
        <v>13112</v>
      </c>
      <c r="Z3846" s="78">
        <v>2.11</v>
      </c>
    </row>
    <row r="3847" spans="1:26" x14ac:dyDescent="0.25">
      <c r="A3847" s="78">
        <v>210857352</v>
      </c>
      <c r="D3847" s="78" t="s">
        <v>29</v>
      </c>
      <c r="E3847" s="78" t="s">
        <v>409</v>
      </c>
      <c r="J3847" s="78" t="s">
        <v>7846</v>
      </c>
      <c r="L3847" s="78" t="s">
        <v>14318</v>
      </c>
      <c r="V3847" s="78">
        <v>16000</v>
      </c>
      <c r="W3847" s="78">
        <v>14700</v>
      </c>
      <c r="X3847" s="78"/>
      <c r="Y3847" s="78">
        <v>20200</v>
      </c>
      <c r="Z3847" s="78">
        <v>1.91</v>
      </c>
    </row>
    <row r="3848" spans="1:26" x14ac:dyDescent="0.25">
      <c r="A3848" s="78">
        <v>208121902</v>
      </c>
      <c r="D3848" s="78" t="s">
        <v>29</v>
      </c>
      <c r="E3848" s="78" t="s">
        <v>9464</v>
      </c>
      <c r="J3848" s="78" t="s">
        <v>7396</v>
      </c>
      <c r="L3848" s="78" t="s">
        <v>14021</v>
      </c>
      <c r="V3848" s="78">
        <v>12000</v>
      </c>
      <c r="W3848" s="78">
        <v>10000</v>
      </c>
      <c r="X3848" s="78"/>
      <c r="Y3848" s="78">
        <v>13112</v>
      </c>
      <c r="Z3848" s="78">
        <v>2.11</v>
      </c>
    </row>
    <row r="3849" spans="1:26" x14ac:dyDescent="0.25">
      <c r="A3849" s="78">
        <v>210857312</v>
      </c>
      <c r="D3849" s="78" t="s">
        <v>29</v>
      </c>
      <c r="E3849" s="78" t="s">
        <v>57</v>
      </c>
      <c r="J3849" s="78" t="s">
        <v>7846</v>
      </c>
      <c r="L3849" s="78" t="s">
        <v>14318</v>
      </c>
      <c r="V3849" s="78">
        <v>16000</v>
      </c>
      <c r="W3849" s="78">
        <v>14700</v>
      </c>
      <c r="X3849" s="78"/>
      <c r="Y3849" s="78">
        <v>20200</v>
      </c>
      <c r="Z3849" s="78">
        <v>1.91</v>
      </c>
    </row>
    <row r="3850" spans="1:26" x14ac:dyDescent="0.25">
      <c r="A3850" s="78">
        <v>208121865</v>
      </c>
      <c r="D3850" s="78" t="s">
        <v>29</v>
      </c>
      <c r="E3850" s="78" t="s">
        <v>335</v>
      </c>
      <c r="J3850" s="78" t="s">
        <v>7396</v>
      </c>
      <c r="L3850" s="78" t="s">
        <v>14021</v>
      </c>
      <c r="V3850" s="78">
        <v>12000</v>
      </c>
      <c r="W3850" s="78">
        <v>10000</v>
      </c>
      <c r="X3850" s="78"/>
      <c r="Y3850" s="78">
        <v>13112</v>
      </c>
      <c r="Z3850" s="78">
        <v>2.11</v>
      </c>
    </row>
    <row r="3851" spans="1:26" x14ac:dyDescent="0.25">
      <c r="A3851" s="78">
        <v>210799549</v>
      </c>
      <c r="D3851" s="78" t="s">
        <v>29</v>
      </c>
      <c r="E3851" s="78" t="s">
        <v>1379</v>
      </c>
      <c r="J3851" s="78" t="s">
        <v>7355</v>
      </c>
      <c r="L3851" s="78" t="s">
        <v>14160</v>
      </c>
      <c r="V3851" s="78">
        <v>12000</v>
      </c>
      <c r="W3851" s="78">
        <v>10000</v>
      </c>
      <c r="X3851" s="78"/>
      <c r="Y3851" s="78">
        <v>13112</v>
      </c>
      <c r="Z3851" s="78">
        <v>2.11</v>
      </c>
    </row>
    <row r="3852" spans="1:26" x14ac:dyDescent="0.25">
      <c r="A3852" s="78">
        <v>210857332</v>
      </c>
      <c r="D3852" s="78" t="s">
        <v>29</v>
      </c>
      <c r="E3852" s="78" t="s">
        <v>54</v>
      </c>
      <c r="J3852" s="78" t="s">
        <v>7846</v>
      </c>
      <c r="L3852" s="78" t="s">
        <v>14318</v>
      </c>
      <c r="V3852" s="78">
        <v>16000</v>
      </c>
      <c r="W3852" s="78">
        <v>14700</v>
      </c>
      <c r="X3852" s="78"/>
      <c r="Y3852" s="78">
        <v>20200</v>
      </c>
      <c r="Z3852" s="78">
        <v>1.91</v>
      </c>
    </row>
    <row r="3853" spans="1:26" x14ac:dyDescent="0.25">
      <c r="A3853" s="78">
        <v>208121925</v>
      </c>
      <c r="D3853" s="78" t="s">
        <v>29</v>
      </c>
      <c r="E3853" s="78" t="s">
        <v>2548</v>
      </c>
      <c r="J3853" s="78" t="s">
        <v>15321</v>
      </c>
      <c r="L3853" s="78" t="s">
        <v>15373</v>
      </c>
      <c r="V3853" s="78">
        <v>12000</v>
      </c>
      <c r="W3853" s="78">
        <v>10000</v>
      </c>
      <c r="X3853" s="78"/>
      <c r="Y3853" s="78">
        <v>13112</v>
      </c>
      <c r="Z3853" s="78">
        <v>2.11</v>
      </c>
    </row>
    <row r="3854" spans="1:26" x14ac:dyDescent="0.25">
      <c r="A3854" s="78">
        <v>209550312</v>
      </c>
      <c r="D3854" s="78" t="s">
        <v>29</v>
      </c>
      <c r="E3854" s="78" t="s">
        <v>329</v>
      </c>
      <c r="J3854" s="78" t="s">
        <v>7789</v>
      </c>
      <c r="L3854" s="78" t="s">
        <v>15372</v>
      </c>
      <c r="V3854" s="78">
        <v>16000</v>
      </c>
      <c r="W3854" s="78">
        <v>14700</v>
      </c>
      <c r="X3854" s="78"/>
      <c r="Y3854" s="78">
        <v>20200</v>
      </c>
      <c r="Z3854" s="78">
        <v>1.91</v>
      </c>
    </row>
    <row r="3855" spans="1:26" x14ac:dyDescent="0.25">
      <c r="A3855" s="78">
        <v>210857336</v>
      </c>
      <c r="D3855" s="78" t="s">
        <v>29</v>
      </c>
      <c r="E3855" s="78" t="s">
        <v>409</v>
      </c>
      <c r="J3855" s="78" t="s">
        <v>7170</v>
      </c>
      <c r="L3855" s="78" t="s">
        <v>14492</v>
      </c>
      <c r="V3855" s="78">
        <v>12000</v>
      </c>
      <c r="W3855" s="78">
        <v>10000</v>
      </c>
      <c r="X3855" s="78"/>
      <c r="Y3855" s="78">
        <v>13112</v>
      </c>
      <c r="Z3855" s="78">
        <v>2.11</v>
      </c>
    </row>
    <row r="3856" spans="1:26" x14ac:dyDescent="0.25">
      <c r="A3856" s="78">
        <v>207683235</v>
      </c>
      <c r="D3856" s="78" t="s">
        <v>29</v>
      </c>
      <c r="E3856" s="78" t="s">
        <v>391</v>
      </c>
      <c r="J3856" s="78" t="s">
        <v>15369</v>
      </c>
      <c r="L3856" s="78" t="s">
        <v>15370</v>
      </c>
      <c r="V3856" s="78">
        <v>18000</v>
      </c>
      <c r="W3856" s="78">
        <v>15000</v>
      </c>
      <c r="X3856" s="78"/>
      <c r="Y3856" s="78">
        <v>19200</v>
      </c>
      <c r="Z3856" s="78">
        <v>1.99</v>
      </c>
    </row>
    <row r="3857" spans="1:26" x14ac:dyDescent="0.25">
      <c r="A3857" s="78">
        <v>209937054</v>
      </c>
      <c r="D3857" s="78" t="s">
        <v>29</v>
      </c>
      <c r="E3857" s="78" t="s">
        <v>5240</v>
      </c>
      <c r="J3857" s="78" t="s">
        <v>7482</v>
      </c>
      <c r="L3857" s="78" t="s">
        <v>15364</v>
      </c>
      <c r="V3857" s="78">
        <v>16000</v>
      </c>
      <c r="W3857" s="78">
        <v>14700</v>
      </c>
      <c r="X3857" s="78"/>
      <c r="Y3857" s="78">
        <v>20200</v>
      </c>
      <c r="Z3857" s="78">
        <v>1.91</v>
      </c>
    </row>
    <row r="3858" spans="1:26" x14ac:dyDescent="0.25">
      <c r="A3858" s="78">
        <v>207339163</v>
      </c>
      <c r="D3858" s="78" t="s">
        <v>29</v>
      </c>
      <c r="E3858" s="78" t="s">
        <v>2538</v>
      </c>
      <c r="J3858" s="78" t="s">
        <v>15368</v>
      </c>
      <c r="L3858" s="78" t="s">
        <v>15361</v>
      </c>
      <c r="V3858" s="78">
        <v>18000</v>
      </c>
      <c r="W3858" s="78">
        <v>15000</v>
      </c>
      <c r="X3858" s="78"/>
      <c r="Y3858" s="78">
        <v>19200</v>
      </c>
      <c r="Z3858" s="78">
        <v>1.99</v>
      </c>
    </row>
    <row r="3859" spans="1:26" x14ac:dyDescent="0.25">
      <c r="A3859" s="78">
        <v>210799677</v>
      </c>
      <c r="D3859" s="78" t="s">
        <v>29</v>
      </c>
      <c r="E3859" s="78" t="s">
        <v>1379</v>
      </c>
      <c r="J3859" s="78" t="s">
        <v>7482</v>
      </c>
      <c r="L3859" s="78" t="s">
        <v>15364</v>
      </c>
      <c r="V3859" s="78">
        <v>16000</v>
      </c>
      <c r="W3859" s="78">
        <v>14700</v>
      </c>
      <c r="X3859" s="78"/>
      <c r="Y3859" s="78">
        <v>20200</v>
      </c>
      <c r="Z3859" s="78">
        <v>1.91</v>
      </c>
    </row>
    <row r="3860" spans="1:26" x14ac:dyDescent="0.25">
      <c r="A3860" s="78">
        <v>210857316</v>
      </c>
      <c r="D3860" s="78" t="s">
        <v>29</v>
      </c>
      <c r="E3860" s="78" t="s">
        <v>54</v>
      </c>
      <c r="J3860" s="78" t="s">
        <v>7170</v>
      </c>
      <c r="L3860" s="78" t="s">
        <v>14492</v>
      </c>
      <c r="V3860" s="78">
        <v>12000</v>
      </c>
      <c r="W3860" s="78">
        <v>10000</v>
      </c>
      <c r="X3860" s="78"/>
      <c r="Y3860" s="78">
        <v>13112</v>
      </c>
      <c r="Z3860" s="78">
        <v>2.11</v>
      </c>
    </row>
    <row r="3861" spans="1:26" x14ac:dyDescent="0.25">
      <c r="A3861" s="78">
        <v>207743726</v>
      </c>
      <c r="D3861" s="78" t="s">
        <v>29</v>
      </c>
      <c r="E3861" s="78" t="s">
        <v>332</v>
      </c>
      <c r="J3861" s="78" t="s">
        <v>7760</v>
      </c>
      <c r="L3861" s="78" t="s">
        <v>15367</v>
      </c>
      <c r="V3861" s="78">
        <v>18000</v>
      </c>
      <c r="W3861" s="78">
        <v>15000</v>
      </c>
      <c r="X3861" s="78"/>
      <c r="Y3861" s="78">
        <v>19200</v>
      </c>
      <c r="Z3861" s="78">
        <v>1.99</v>
      </c>
    </row>
    <row r="3862" spans="1:26" x14ac:dyDescent="0.25">
      <c r="A3862" s="78">
        <v>210857296</v>
      </c>
      <c r="D3862" s="78" t="s">
        <v>29</v>
      </c>
      <c r="E3862" s="78" t="s">
        <v>57</v>
      </c>
      <c r="J3862" s="78" t="s">
        <v>7170</v>
      </c>
      <c r="L3862" s="78" t="s">
        <v>14492</v>
      </c>
      <c r="V3862" s="78">
        <v>12000</v>
      </c>
      <c r="W3862" s="78">
        <v>10000</v>
      </c>
      <c r="X3862" s="78"/>
      <c r="Y3862" s="78">
        <v>13112</v>
      </c>
      <c r="Z3862" s="78">
        <v>2.11</v>
      </c>
    </row>
    <row r="3863" spans="1:26" x14ac:dyDescent="0.25">
      <c r="A3863" s="78">
        <v>210799676</v>
      </c>
      <c r="D3863" s="78" t="s">
        <v>29</v>
      </c>
      <c r="E3863" s="78" t="s">
        <v>1379</v>
      </c>
      <c r="J3863" s="78" t="s">
        <v>7685</v>
      </c>
      <c r="L3863" s="78" t="s">
        <v>15364</v>
      </c>
      <c r="V3863" s="78">
        <v>16000</v>
      </c>
      <c r="W3863" s="78">
        <v>13400</v>
      </c>
      <c r="X3863" s="78"/>
      <c r="Y3863" s="78">
        <v>15600</v>
      </c>
      <c r="Z3863" s="78">
        <v>2.46</v>
      </c>
    </row>
    <row r="3864" spans="1:26" x14ac:dyDescent="0.25">
      <c r="A3864" s="78">
        <v>207709206</v>
      </c>
      <c r="D3864" s="78" t="s">
        <v>29</v>
      </c>
      <c r="E3864" s="78" t="s">
        <v>7387</v>
      </c>
      <c r="J3864" s="78" t="s">
        <v>15365</v>
      </c>
      <c r="L3864" s="78" t="s">
        <v>15366</v>
      </c>
      <c r="V3864" s="78">
        <v>18000</v>
      </c>
      <c r="W3864" s="78">
        <v>15000</v>
      </c>
      <c r="X3864" s="78"/>
      <c r="Y3864" s="78">
        <v>19200</v>
      </c>
      <c r="Z3864" s="78">
        <v>1.99</v>
      </c>
    </row>
    <row r="3865" spans="1:26" x14ac:dyDescent="0.25">
      <c r="A3865" s="78">
        <v>209937053</v>
      </c>
      <c r="D3865" s="78" t="s">
        <v>29</v>
      </c>
      <c r="E3865" s="78" t="s">
        <v>5240</v>
      </c>
      <c r="J3865" s="78" t="s">
        <v>7685</v>
      </c>
      <c r="L3865" s="78" t="s">
        <v>15364</v>
      </c>
      <c r="V3865" s="78">
        <v>16000</v>
      </c>
      <c r="W3865" s="78">
        <v>13400</v>
      </c>
      <c r="X3865" s="78"/>
      <c r="Y3865" s="78">
        <v>15600</v>
      </c>
      <c r="Z3865" s="78">
        <v>2.46</v>
      </c>
    </row>
    <row r="3866" spans="1:26" x14ac:dyDescent="0.25">
      <c r="A3866" s="78">
        <v>208121926</v>
      </c>
      <c r="D3866" s="78" t="s">
        <v>29</v>
      </c>
      <c r="E3866" s="78" t="s">
        <v>2548</v>
      </c>
      <c r="J3866" s="78" t="s">
        <v>7636</v>
      </c>
      <c r="L3866" s="78" t="s">
        <v>15363</v>
      </c>
      <c r="V3866" s="78">
        <v>18000</v>
      </c>
      <c r="W3866" s="78">
        <v>15000</v>
      </c>
      <c r="X3866" s="78"/>
      <c r="Y3866" s="78">
        <v>19200</v>
      </c>
      <c r="Z3866" s="78">
        <v>1.99</v>
      </c>
    </row>
    <row r="3867" spans="1:26" x14ac:dyDescent="0.25">
      <c r="A3867" s="78">
        <v>210568095</v>
      </c>
      <c r="D3867" s="78" t="s">
        <v>29</v>
      </c>
      <c r="E3867" s="78" t="s">
        <v>16723</v>
      </c>
      <c r="J3867" s="78" t="s">
        <v>7396</v>
      </c>
      <c r="L3867" s="78" t="s">
        <v>14021</v>
      </c>
      <c r="V3867" s="78">
        <v>12000</v>
      </c>
      <c r="W3867" s="78">
        <v>10000</v>
      </c>
      <c r="X3867" s="78"/>
      <c r="Y3867" s="78">
        <v>13112</v>
      </c>
      <c r="Z3867" s="78">
        <v>2.11</v>
      </c>
    </row>
    <row r="3868" spans="1:26" x14ac:dyDescent="0.25">
      <c r="A3868" s="78">
        <v>209937051</v>
      </c>
      <c r="D3868" s="78" t="s">
        <v>29</v>
      </c>
      <c r="E3868" s="78" t="s">
        <v>5240</v>
      </c>
      <c r="J3868" s="78" t="s">
        <v>11438</v>
      </c>
      <c r="L3868" s="78" t="s">
        <v>15350</v>
      </c>
      <c r="V3868" s="78">
        <v>12000</v>
      </c>
      <c r="W3868" s="78">
        <v>9200</v>
      </c>
      <c r="X3868" s="78"/>
      <c r="Y3868" s="78">
        <v>9600</v>
      </c>
      <c r="Z3868" s="78">
        <v>2.4700000000000002</v>
      </c>
    </row>
    <row r="3869" spans="1:26" x14ac:dyDescent="0.25">
      <c r="A3869" s="78">
        <v>208121866</v>
      </c>
      <c r="D3869" s="78" t="s">
        <v>29</v>
      </c>
      <c r="E3869" s="78" t="s">
        <v>335</v>
      </c>
      <c r="J3869" s="78" t="s">
        <v>7184</v>
      </c>
      <c r="L3869" s="78" t="s">
        <v>13607</v>
      </c>
      <c r="V3869" s="78">
        <v>18000</v>
      </c>
      <c r="W3869" s="78">
        <v>15000</v>
      </c>
      <c r="X3869" s="78"/>
      <c r="Y3869" s="78">
        <v>19200</v>
      </c>
      <c r="Z3869" s="78">
        <v>1.99</v>
      </c>
    </row>
    <row r="3870" spans="1:26" x14ac:dyDescent="0.25">
      <c r="A3870" s="78">
        <v>208121903</v>
      </c>
      <c r="D3870" s="78" t="s">
        <v>29</v>
      </c>
      <c r="E3870" s="78" t="s">
        <v>9464</v>
      </c>
      <c r="J3870" s="78" t="s">
        <v>7184</v>
      </c>
      <c r="L3870" s="78" t="s">
        <v>13607</v>
      </c>
      <c r="V3870" s="78">
        <v>18000</v>
      </c>
      <c r="W3870" s="78">
        <v>15000</v>
      </c>
      <c r="X3870" s="78"/>
      <c r="Y3870" s="78">
        <v>19200</v>
      </c>
      <c r="Z3870" s="78">
        <v>1.99</v>
      </c>
    </row>
    <row r="3871" spans="1:26" x14ac:dyDescent="0.25">
      <c r="A3871" s="78">
        <v>207862071</v>
      </c>
      <c r="D3871" s="78" t="s">
        <v>29</v>
      </c>
      <c r="E3871" s="78" t="s">
        <v>2526</v>
      </c>
      <c r="J3871" s="78" t="s">
        <v>7321</v>
      </c>
      <c r="L3871" s="78" t="s">
        <v>15362</v>
      </c>
      <c r="V3871" s="78">
        <v>12000</v>
      </c>
      <c r="W3871" s="78">
        <v>10000</v>
      </c>
      <c r="X3871" s="78"/>
      <c r="Y3871" s="78">
        <v>13112</v>
      </c>
      <c r="Z3871" s="78">
        <v>2.11</v>
      </c>
    </row>
    <row r="3872" spans="1:26" x14ac:dyDescent="0.25">
      <c r="A3872" s="78">
        <v>210799674</v>
      </c>
      <c r="D3872" s="78" t="s">
        <v>29</v>
      </c>
      <c r="E3872" s="78" t="s">
        <v>1379</v>
      </c>
      <c r="J3872" s="78" t="s">
        <v>11438</v>
      </c>
      <c r="L3872" s="78" t="s">
        <v>15350</v>
      </c>
      <c r="V3872" s="78">
        <v>12000</v>
      </c>
      <c r="W3872" s="78">
        <v>9200</v>
      </c>
      <c r="X3872" s="78"/>
      <c r="Y3872" s="78">
        <v>9600</v>
      </c>
      <c r="Z3872" s="78">
        <v>2.4700000000000002</v>
      </c>
    </row>
    <row r="3873" spans="1:26" x14ac:dyDescent="0.25">
      <c r="A3873" s="78">
        <v>208552823</v>
      </c>
      <c r="D3873" s="78" t="s">
        <v>29</v>
      </c>
      <c r="E3873" s="78" t="s">
        <v>2538</v>
      </c>
      <c r="J3873" s="78" t="s">
        <v>15360</v>
      </c>
      <c r="L3873" s="78" t="s">
        <v>15361</v>
      </c>
      <c r="V3873" s="78">
        <v>18000</v>
      </c>
      <c r="W3873" s="78">
        <v>15000</v>
      </c>
      <c r="X3873" s="78"/>
      <c r="Y3873" s="78">
        <v>19200</v>
      </c>
      <c r="Z3873" s="78">
        <v>1.99</v>
      </c>
    </row>
    <row r="3874" spans="1:26" x14ac:dyDescent="0.25">
      <c r="A3874" s="78">
        <v>210857331</v>
      </c>
      <c r="D3874" s="78" t="s">
        <v>29</v>
      </c>
      <c r="E3874" s="78" t="s">
        <v>54</v>
      </c>
      <c r="J3874" s="78" t="s">
        <v>7170</v>
      </c>
      <c r="L3874" s="78" t="s">
        <v>14319</v>
      </c>
      <c r="V3874" s="78">
        <v>12000</v>
      </c>
      <c r="W3874" s="78">
        <v>10200</v>
      </c>
      <c r="X3874" s="78"/>
      <c r="Y3874" s="78">
        <v>12800</v>
      </c>
      <c r="Z3874" s="78">
        <v>2.33</v>
      </c>
    </row>
    <row r="3875" spans="1:26" x14ac:dyDescent="0.25">
      <c r="A3875" s="78">
        <v>208552825</v>
      </c>
      <c r="D3875" s="78" t="s">
        <v>29</v>
      </c>
      <c r="E3875" s="78" t="s">
        <v>2538</v>
      </c>
      <c r="J3875" s="78" t="s">
        <v>15359</v>
      </c>
      <c r="L3875" s="78" t="s">
        <v>8669</v>
      </c>
      <c r="V3875" s="78">
        <v>24000</v>
      </c>
      <c r="W3875" s="78">
        <v>21200</v>
      </c>
      <c r="X3875" s="78"/>
      <c r="Y3875" s="78">
        <v>24485</v>
      </c>
      <c r="Z3875" s="78">
        <v>1.98</v>
      </c>
    </row>
    <row r="3876" spans="1:26" x14ac:dyDescent="0.25">
      <c r="A3876" s="78">
        <v>207825551</v>
      </c>
      <c r="D3876" s="78" t="s">
        <v>29</v>
      </c>
      <c r="E3876" s="78" t="s">
        <v>409</v>
      </c>
      <c r="J3876" s="78" t="s">
        <v>7170</v>
      </c>
      <c r="L3876" s="78" t="s">
        <v>14491</v>
      </c>
      <c r="V3876" s="78">
        <v>12000</v>
      </c>
      <c r="W3876" s="78">
        <v>10000</v>
      </c>
      <c r="X3876" s="78"/>
      <c r="Y3876" s="78">
        <v>13112</v>
      </c>
      <c r="Z3876" s="78">
        <v>2.11</v>
      </c>
    </row>
    <row r="3877" spans="1:26" x14ac:dyDescent="0.25">
      <c r="A3877" s="78">
        <v>208121904</v>
      </c>
      <c r="D3877" s="78" t="s">
        <v>29</v>
      </c>
      <c r="E3877" s="78" t="s">
        <v>9464</v>
      </c>
      <c r="J3877" s="78" t="s">
        <v>7187</v>
      </c>
      <c r="L3877" s="78" t="s">
        <v>8657</v>
      </c>
      <c r="V3877" s="78">
        <v>24000</v>
      </c>
      <c r="W3877" s="78">
        <v>21200</v>
      </c>
      <c r="X3877" s="78"/>
      <c r="Y3877" s="78">
        <v>24485</v>
      </c>
      <c r="Z3877" s="78">
        <v>1.98</v>
      </c>
    </row>
    <row r="3878" spans="1:26" x14ac:dyDescent="0.25">
      <c r="A3878" s="78">
        <v>210857311</v>
      </c>
      <c r="D3878" s="78" t="s">
        <v>29</v>
      </c>
      <c r="E3878" s="78" t="s">
        <v>57</v>
      </c>
      <c r="J3878" s="78" t="s">
        <v>7170</v>
      </c>
      <c r="L3878" s="78" t="s">
        <v>14319</v>
      </c>
      <c r="V3878" s="78">
        <v>12000</v>
      </c>
      <c r="W3878" s="78">
        <v>10200</v>
      </c>
      <c r="X3878" s="78"/>
      <c r="Y3878" s="78">
        <v>12800</v>
      </c>
      <c r="Z3878" s="78">
        <v>2.33</v>
      </c>
    </row>
    <row r="3879" spans="1:26" x14ac:dyDescent="0.25">
      <c r="A3879" s="78">
        <v>207825532</v>
      </c>
      <c r="D3879" s="78" t="s">
        <v>29</v>
      </c>
      <c r="E3879" s="78" t="s">
        <v>54</v>
      </c>
      <c r="J3879" s="78" t="s">
        <v>7170</v>
      </c>
      <c r="L3879" s="78" t="s">
        <v>14491</v>
      </c>
      <c r="V3879" s="78">
        <v>12000</v>
      </c>
      <c r="W3879" s="78">
        <v>10000</v>
      </c>
      <c r="X3879" s="78"/>
      <c r="Y3879" s="78">
        <v>13112</v>
      </c>
      <c r="Z3879" s="78">
        <v>2.11</v>
      </c>
    </row>
    <row r="3880" spans="1:26" x14ac:dyDescent="0.25">
      <c r="A3880" s="78">
        <v>208121867</v>
      </c>
      <c r="D3880" s="78" t="s">
        <v>29</v>
      </c>
      <c r="E3880" s="78" t="s">
        <v>335</v>
      </c>
      <c r="J3880" s="78" t="s">
        <v>7187</v>
      </c>
      <c r="L3880" s="78" t="s">
        <v>8657</v>
      </c>
      <c r="V3880" s="78">
        <v>24000</v>
      </c>
      <c r="W3880" s="78">
        <v>21200</v>
      </c>
      <c r="X3880" s="78"/>
      <c r="Y3880" s="78">
        <v>24485</v>
      </c>
      <c r="Z3880" s="78">
        <v>1.98</v>
      </c>
    </row>
    <row r="3881" spans="1:26" x14ac:dyDescent="0.25">
      <c r="A3881" s="78">
        <v>210857351</v>
      </c>
      <c r="D3881" s="78" t="s">
        <v>29</v>
      </c>
      <c r="E3881" s="78" t="s">
        <v>409</v>
      </c>
      <c r="J3881" s="78" t="s">
        <v>7170</v>
      </c>
      <c r="L3881" s="78" t="s">
        <v>14319</v>
      </c>
      <c r="V3881" s="78">
        <v>12000</v>
      </c>
      <c r="W3881" s="78">
        <v>10200</v>
      </c>
      <c r="X3881" s="78"/>
      <c r="Y3881" s="78">
        <v>12800</v>
      </c>
      <c r="Z3881" s="78">
        <v>2.33</v>
      </c>
    </row>
    <row r="3882" spans="1:26" x14ac:dyDescent="0.25">
      <c r="A3882" s="78">
        <v>208121927</v>
      </c>
      <c r="D3882" s="78" t="s">
        <v>29</v>
      </c>
      <c r="E3882" s="78" t="s">
        <v>2548</v>
      </c>
      <c r="J3882" s="78" t="s">
        <v>14117</v>
      </c>
      <c r="L3882" s="78" t="s">
        <v>15356</v>
      </c>
      <c r="V3882" s="78">
        <v>24000</v>
      </c>
      <c r="W3882" s="78">
        <v>21200</v>
      </c>
      <c r="X3882" s="78"/>
      <c r="Y3882" s="78">
        <v>24485</v>
      </c>
      <c r="Z3882" s="78">
        <v>1.98</v>
      </c>
    </row>
    <row r="3883" spans="1:26" x14ac:dyDescent="0.25">
      <c r="A3883" s="78">
        <v>207709207</v>
      </c>
      <c r="D3883" s="78" t="s">
        <v>29</v>
      </c>
      <c r="E3883" s="78" t="s">
        <v>7387</v>
      </c>
      <c r="J3883" s="78" t="s">
        <v>15354</v>
      </c>
      <c r="L3883" s="78" t="s">
        <v>15355</v>
      </c>
      <c r="V3883" s="78">
        <v>24000</v>
      </c>
      <c r="W3883" s="78">
        <v>21200</v>
      </c>
      <c r="X3883" s="78"/>
      <c r="Y3883" s="78">
        <v>24485</v>
      </c>
      <c r="Z3883" s="78">
        <v>1.98</v>
      </c>
    </row>
    <row r="3884" spans="1:26" x14ac:dyDescent="0.25">
      <c r="A3884" s="78">
        <v>210799675</v>
      </c>
      <c r="D3884" s="78" t="s">
        <v>29</v>
      </c>
      <c r="E3884" s="78" t="s">
        <v>1379</v>
      </c>
      <c r="J3884" s="78" t="s">
        <v>7355</v>
      </c>
      <c r="L3884" s="78" t="s">
        <v>15350</v>
      </c>
      <c r="V3884" s="78">
        <v>12000</v>
      </c>
      <c r="W3884" s="78">
        <v>10200</v>
      </c>
      <c r="X3884" s="78"/>
      <c r="Y3884" s="78">
        <v>12800</v>
      </c>
      <c r="Z3884" s="78">
        <v>2.33</v>
      </c>
    </row>
    <row r="3885" spans="1:26" x14ac:dyDescent="0.25">
      <c r="A3885" s="78">
        <v>207743727</v>
      </c>
      <c r="D3885" s="78" t="s">
        <v>29</v>
      </c>
      <c r="E3885" s="78" t="s">
        <v>332</v>
      </c>
      <c r="J3885" s="78" t="s">
        <v>7916</v>
      </c>
      <c r="L3885" s="78" t="s">
        <v>8664</v>
      </c>
      <c r="V3885" s="78">
        <v>24000</v>
      </c>
      <c r="W3885" s="78">
        <v>21200</v>
      </c>
      <c r="X3885" s="78"/>
      <c r="Y3885" s="78">
        <v>24485</v>
      </c>
      <c r="Z3885" s="78">
        <v>1.98</v>
      </c>
    </row>
    <row r="3886" spans="1:26" x14ac:dyDescent="0.25">
      <c r="A3886" s="78">
        <v>207825513</v>
      </c>
      <c r="D3886" s="78" t="s">
        <v>29</v>
      </c>
      <c r="E3886" s="78" t="s">
        <v>57</v>
      </c>
      <c r="J3886" s="78" t="s">
        <v>7170</v>
      </c>
      <c r="L3886" s="78" t="s">
        <v>14491</v>
      </c>
      <c r="V3886" s="78">
        <v>12000</v>
      </c>
      <c r="W3886" s="78">
        <v>10000</v>
      </c>
      <c r="X3886" s="78"/>
      <c r="Y3886" s="78">
        <v>13112</v>
      </c>
      <c r="Z3886" s="78">
        <v>2.11</v>
      </c>
    </row>
    <row r="3887" spans="1:26" x14ac:dyDescent="0.25">
      <c r="A3887" s="78">
        <v>207339164</v>
      </c>
      <c r="D3887" s="78" t="s">
        <v>29</v>
      </c>
      <c r="E3887" s="78" t="s">
        <v>2538</v>
      </c>
      <c r="J3887" s="78" t="s">
        <v>15353</v>
      </c>
      <c r="L3887" s="78" t="s">
        <v>8669</v>
      </c>
      <c r="V3887" s="78">
        <v>24000</v>
      </c>
      <c r="W3887" s="78">
        <v>21200</v>
      </c>
      <c r="X3887" s="78"/>
      <c r="Y3887" s="78">
        <v>24485</v>
      </c>
      <c r="Z3887" s="78">
        <v>1.98</v>
      </c>
    </row>
    <row r="3888" spans="1:26" x14ac:dyDescent="0.25">
      <c r="A3888" s="78">
        <v>209550311</v>
      </c>
      <c r="D3888" s="78" t="s">
        <v>29</v>
      </c>
      <c r="E3888" s="78" t="s">
        <v>329</v>
      </c>
      <c r="J3888" s="78" t="s">
        <v>7390</v>
      </c>
      <c r="L3888" s="78" t="s">
        <v>15352</v>
      </c>
      <c r="V3888" s="78">
        <v>12000</v>
      </c>
      <c r="W3888" s="78">
        <v>10200</v>
      </c>
      <c r="X3888" s="78"/>
      <c r="Y3888" s="78">
        <v>12800</v>
      </c>
      <c r="Z3888" s="78">
        <v>2.33</v>
      </c>
    </row>
    <row r="3889" spans="1:26" x14ac:dyDescent="0.25">
      <c r="A3889" s="78">
        <v>207743737</v>
      </c>
      <c r="D3889" s="78" t="s">
        <v>29</v>
      </c>
      <c r="E3889" s="78" t="s">
        <v>332</v>
      </c>
      <c r="J3889" s="78" t="s">
        <v>14015</v>
      </c>
      <c r="L3889" s="78" t="s">
        <v>7346</v>
      </c>
      <c r="V3889" s="78">
        <v>9000</v>
      </c>
      <c r="W3889" s="78">
        <v>7500</v>
      </c>
      <c r="X3889" s="78"/>
      <c r="Y3889" s="78">
        <v>9400</v>
      </c>
      <c r="Z3889" s="78">
        <v>2.19</v>
      </c>
    </row>
    <row r="3890" spans="1:26" x14ac:dyDescent="0.25">
      <c r="A3890" s="78">
        <v>207683257</v>
      </c>
      <c r="D3890" s="78" t="s">
        <v>29</v>
      </c>
      <c r="E3890" s="78" t="s">
        <v>1283</v>
      </c>
      <c r="J3890" s="78" t="s">
        <v>15351</v>
      </c>
      <c r="L3890" s="78" t="s">
        <v>15213</v>
      </c>
      <c r="V3890" s="78">
        <v>12000</v>
      </c>
      <c r="W3890" s="78">
        <v>10000</v>
      </c>
      <c r="X3890" s="78"/>
      <c r="Y3890" s="78">
        <v>13112</v>
      </c>
      <c r="Z3890" s="78">
        <v>2.11</v>
      </c>
    </row>
    <row r="3891" spans="1:26" x14ac:dyDescent="0.25">
      <c r="A3891" s="78">
        <v>209937052</v>
      </c>
      <c r="D3891" s="78" t="s">
        <v>29</v>
      </c>
      <c r="E3891" s="78" t="s">
        <v>5240</v>
      </c>
      <c r="J3891" s="78" t="s">
        <v>7355</v>
      </c>
      <c r="L3891" s="78" t="s">
        <v>15350</v>
      </c>
      <c r="V3891" s="78">
        <v>12000</v>
      </c>
      <c r="W3891" s="78">
        <v>10200</v>
      </c>
      <c r="X3891" s="78"/>
      <c r="Y3891" s="78">
        <v>12800</v>
      </c>
      <c r="Z3891" s="78">
        <v>2.33</v>
      </c>
    </row>
    <row r="3892" spans="1:26" x14ac:dyDescent="0.25">
      <c r="A3892" s="78">
        <v>208191857</v>
      </c>
      <c r="D3892" s="78" t="s">
        <v>29</v>
      </c>
      <c r="E3892" s="78" t="s">
        <v>5232</v>
      </c>
      <c r="J3892" s="78" t="s">
        <v>11450</v>
      </c>
      <c r="L3892" s="78" t="s">
        <v>15349</v>
      </c>
      <c r="V3892" s="78">
        <v>9000</v>
      </c>
      <c r="W3892" s="78">
        <v>7500</v>
      </c>
      <c r="X3892" s="78"/>
      <c r="Y3892" s="78">
        <v>9400</v>
      </c>
      <c r="Z3892" s="78">
        <v>2.19</v>
      </c>
    </row>
    <row r="3893" spans="1:26" x14ac:dyDescent="0.25">
      <c r="A3893" s="78">
        <v>208121944</v>
      </c>
      <c r="D3893" s="78" t="s">
        <v>29</v>
      </c>
      <c r="E3893" s="78" t="s">
        <v>5232</v>
      </c>
      <c r="J3893" s="78" t="s">
        <v>15348</v>
      </c>
      <c r="L3893" s="78" t="s">
        <v>15349</v>
      </c>
      <c r="V3893" s="78">
        <v>9000</v>
      </c>
      <c r="W3893" s="78">
        <v>7500</v>
      </c>
      <c r="X3893" s="78"/>
      <c r="Y3893" s="78">
        <v>9400</v>
      </c>
      <c r="Z3893" s="78">
        <v>2.19</v>
      </c>
    </row>
    <row r="3894" spans="1:26" x14ac:dyDescent="0.25">
      <c r="A3894" s="78">
        <v>208816915</v>
      </c>
      <c r="D3894" s="78" t="s">
        <v>29</v>
      </c>
      <c r="E3894" s="78" t="s">
        <v>398</v>
      </c>
      <c r="J3894" s="78" t="s">
        <v>7295</v>
      </c>
      <c r="L3894" s="78" t="s">
        <v>14154</v>
      </c>
      <c r="V3894" s="78">
        <v>12000</v>
      </c>
      <c r="W3894" s="78">
        <v>10000</v>
      </c>
      <c r="X3894" s="78"/>
      <c r="Y3894" s="78">
        <v>13112</v>
      </c>
      <c r="Z3894" s="78">
        <v>2.11</v>
      </c>
    </row>
    <row r="3895" spans="1:26" x14ac:dyDescent="0.25">
      <c r="A3895" s="78">
        <v>208280062</v>
      </c>
      <c r="D3895" s="78" t="s">
        <v>29</v>
      </c>
      <c r="E3895" s="78" t="s">
        <v>398</v>
      </c>
      <c r="J3895" s="78" t="s">
        <v>14688</v>
      </c>
      <c r="L3895" s="78" t="s">
        <v>14159</v>
      </c>
      <c r="V3895" s="78">
        <v>12000</v>
      </c>
      <c r="W3895" s="78">
        <v>10000</v>
      </c>
      <c r="X3895" s="78"/>
      <c r="Y3895" s="78">
        <v>13112</v>
      </c>
      <c r="Z3895" s="78">
        <v>2.11</v>
      </c>
    </row>
    <row r="3896" spans="1:26" x14ac:dyDescent="0.25">
      <c r="A3896" s="78">
        <v>207743732</v>
      </c>
      <c r="D3896" s="78" t="s">
        <v>29</v>
      </c>
      <c r="E3896" s="78" t="s">
        <v>332</v>
      </c>
      <c r="J3896" s="78" t="s">
        <v>7484</v>
      </c>
      <c r="L3896" s="78" t="s">
        <v>7918</v>
      </c>
      <c r="V3896" s="78">
        <v>24000</v>
      </c>
      <c r="W3896" s="78">
        <v>16000</v>
      </c>
      <c r="X3896" s="78"/>
      <c r="Y3896" s="78">
        <v>17600</v>
      </c>
      <c r="Z3896" s="78">
        <v>2.16</v>
      </c>
    </row>
    <row r="3897" spans="1:26" x14ac:dyDescent="0.25">
      <c r="A3897" s="78">
        <v>208141957</v>
      </c>
      <c r="D3897" s="78" t="s">
        <v>29</v>
      </c>
      <c r="E3897" s="78" t="s">
        <v>5232</v>
      </c>
      <c r="J3897" s="78" t="s">
        <v>7203</v>
      </c>
      <c r="L3897" s="78" t="s">
        <v>15340</v>
      </c>
      <c r="V3897" s="78">
        <v>24000</v>
      </c>
      <c r="W3897" s="78">
        <v>16000</v>
      </c>
      <c r="X3897" s="78"/>
      <c r="Y3897" s="78">
        <v>17600</v>
      </c>
      <c r="Z3897" s="78">
        <v>2.16</v>
      </c>
    </row>
    <row r="3898" spans="1:26" x14ac:dyDescent="0.25">
      <c r="A3898" s="78">
        <v>208141951</v>
      </c>
      <c r="D3898" s="78" t="s">
        <v>29</v>
      </c>
      <c r="E3898" s="78" t="s">
        <v>5232</v>
      </c>
      <c r="J3898" s="78" t="s">
        <v>11450</v>
      </c>
      <c r="L3898" s="78" t="s">
        <v>15339</v>
      </c>
      <c r="V3898" s="78">
        <v>9000</v>
      </c>
      <c r="W3898" s="78">
        <v>7700</v>
      </c>
      <c r="X3898" s="78"/>
      <c r="Y3898" s="78">
        <v>10200</v>
      </c>
      <c r="Z3898" s="78">
        <v>2.41</v>
      </c>
    </row>
    <row r="3899" spans="1:26" x14ac:dyDescent="0.25">
      <c r="A3899" s="78">
        <v>210799550</v>
      </c>
      <c r="D3899" s="78" t="s">
        <v>29</v>
      </c>
      <c r="E3899" s="78" t="s">
        <v>1379</v>
      </c>
      <c r="J3899" s="78" t="s">
        <v>7482</v>
      </c>
      <c r="L3899" s="78" t="s">
        <v>15315</v>
      </c>
      <c r="V3899" s="78">
        <v>18000</v>
      </c>
      <c r="W3899" s="78">
        <v>15000</v>
      </c>
      <c r="X3899" s="78"/>
      <c r="Y3899" s="78">
        <v>19200</v>
      </c>
      <c r="Z3899" s="78">
        <v>1.99</v>
      </c>
    </row>
    <row r="3900" spans="1:26" x14ac:dyDescent="0.25">
      <c r="A3900" s="78">
        <v>207743747</v>
      </c>
      <c r="D3900" s="78" t="s">
        <v>29</v>
      </c>
      <c r="E3900" s="78" t="s">
        <v>332</v>
      </c>
      <c r="J3900" s="78" t="s">
        <v>14015</v>
      </c>
      <c r="L3900" s="78" t="s">
        <v>15334</v>
      </c>
      <c r="V3900" s="78">
        <v>9000</v>
      </c>
      <c r="W3900" s="78">
        <v>7700</v>
      </c>
      <c r="X3900" s="78"/>
      <c r="Y3900" s="78">
        <v>10200</v>
      </c>
      <c r="Z3900" s="78">
        <v>2.41</v>
      </c>
    </row>
    <row r="3901" spans="1:26" x14ac:dyDescent="0.25">
      <c r="A3901" s="78">
        <v>207743748</v>
      </c>
      <c r="D3901" s="78" t="s">
        <v>29</v>
      </c>
      <c r="E3901" s="78" t="s">
        <v>332</v>
      </c>
      <c r="J3901" s="78" t="s">
        <v>14015</v>
      </c>
      <c r="L3901" s="78" t="s">
        <v>15331</v>
      </c>
      <c r="V3901" s="78">
        <v>9000</v>
      </c>
      <c r="W3901" s="78">
        <v>7700</v>
      </c>
      <c r="X3901" s="78"/>
      <c r="Y3901" s="78">
        <v>10200</v>
      </c>
      <c r="Z3901" s="78">
        <v>2.41</v>
      </c>
    </row>
    <row r="3902" spans="1:26" x14ac:dyDescent="0.25">
      <c r="A3902" s="78">
        <v>207683258</v>
      </c>
      <c r="D3902" s="78" t="s">
        <v>29</v>
      </c>
      <c r="E3902" s="78" t="s">
        <v>1283</v>
      </c>
      <c r="J3902" s="78" t="s">
        <v>15336</v>
      </c>
      <c r="L3902" s="78" t="s">
        <v>15326</v>
      </c>
      <c r="V3902" s="78">
        <v>18000</v>
      </c>
      <c r="W3902" s="78">
        <v>15000</v>
      </c>
      <c r="X3902" s="78"/>
      <c r="Y3902" s="78">
        <v>19200</v>
      </c>
      <c r="Z3902" s="78">
        <v>1.99</v>
      </c>
    </row>
    <row r="3903" spans="1:26" x14ac:dyDescent="0.25">
      <c r="A3903" s="78">
        <v>207862072</v>
      </c>
      <c r="D3903" s="78" t="s">
        <v>29</v>
      </c>
      <c r="E3903" s="78" t="s">
        <v>2526</v>
      </c>
      <c r="J3903" s="78" t="s">
        <v>7902</v>
      </c>
      <c r="L3903" s="78" t="s">
        <v>15335</v>
      </c>
      <c r="V3903" s="78">
        <v>18000</v>
      </c>
      <c r="W3903" s="78">
        <v>15000</v>
      </c>
      <c r="X3903" s="78"/>
      <c r="Y3903" s="78">
        <v>19200</v>
      </c>
      <c r="Z3903" s="78">
        <v>1.99</v>
      </c>
    </row>
    <row r="3904" spans="1:26" x14ac:dyDescent="0.25">
      <c r="A3904" s="78">
        <v>207743749</v>
      </c>
      <c r="D3904" s="78" t="s">
        <v>29</v>
      </c>
      <c r="E3904" s="78" t="s">
        <v>332</v>
      </c>
      <c r="J3904" s="78" t="s">
        <v>7345</v>
      </c>
      <c r="L3904" s="78" t="s">
        <v>15334</v>
      </c>
      <c r="V3904" s="78">
        <v>9000</v>
      </c>
      <c r="W3904" s="78">
        <v>10100</v>
      </c>
      <c r="X3904" s="78"/>
      <c r="Y3904" s="78">
        <v>11600</v>
      </c>
      <c r="Z3904" s="78">
        <v>1.9</v>
      </c>
    </row>
    <row r="3905" spans="1:26" x14ac:dyDescent="0.25">
      <c r="A3905" s="78">
        <v>207743750</v>
      </c>
      <c r="D3905" s="78" t="s">
        <v>29</v>
      </c>
      <c r="E3905" s="78" t="s">
        <v>332</v>
      </c>
      <c r="J3905" s="78" t="s">
        <v>7345</v>
      </c>
      <c r="L3905" s="78" t="s">
        <v>15331</v>
      </c>
      <c r="V3905" s="78">
        <v>9000</v>
      </c>
      <c r="W3905" s="78">
        <v>10100</v>
      </c>
      <c r="X3905" s="78"/>
      <c r="Y3905" s="78">
        <v>11600</v>
      </c>
      <c r="Z3905" s="78">
        <v>1.9</v>
      </c>
    </row>
    <row r="3906" spans="1:26" x14ac:dyDescent="0.25">
      <c r="A3906" s="78">
        <v>207825552</v>
      </c>
      <c r="D3906" s="78" t="s">
        <v>29</v>
      </c>
      <c r="E3906" s="78" t="s">
        <v>409</v>
      </c>
      <c r="J3906" s="78" t="s">
        <v>7846</v>
      </c>
      <c r="L3906" s="78" t="s">
        <v>14483</v>
      </c>
      <c r="V3906" s="78">
        <v>18000</v>
      </c>
      <c r="W3906" s="78">
        <v>15000</v>
      </c>
      <c r="X3906" s="78"/>
      <c r="Y3906" s="78">
        <v>19200</v>
      </c>
      <c r="Z3906" s="78">
        <v>1.99</v>
      </c>
    </row>
    <row r="3907" spans="1:26" x14ac:dyDescent="0.25">
      <c r="A3907" s="78">
        <v>207796628</v>
      </c>
      <c r="D3907" s="78" t="s">
        <v>29</v>
      </c>
      <c r="E3907" s="78" t="s">
        <v>5269</v>
      </c>
      <c r="J3907" s="78" t="s">
        <v>9386</v>
      </c>
      <c r="L3907" s="78" t="s">
        <v>15330</v>
      </c>
      <c r="V3907" s="78">
        <v>9000</v>
      </c>
      <c r="W3907" s="78">
        <v>10100</v>
      </c>
      <c r="X3907" s="78"/>
      <c r="Y3907" s="78">
        <v>11600</v>
      </c>
      <c r="Z3907" s="78">
        <v>1.9</v>
      </c>
    </row>
    <row r="3908" spans="1:26" x14ac:dyDescent="0.25">
      <c r="A3908" s="78">
        <v>207796637</v>
      </c>
      <c r="D3908" s="78" t="s">
        <v>29</v>
      </c>
      <c r="E3908" s="78" t="s">
        <v>7327</v>
      </c>
      <c r="J3908" s="78" t="s">
        <v>9388</v>
      </c>
      <c r="L3908" s="78" t="s">
        <v>15329</v>
      </c>
      <c r="V3908" s="78">
        <v>9000</v>
      </c>
      <c r="W3908" s="78">
        <v>10100</v>
      </c>
      <c r="X3908" s="78"/>
      <c r="Y3908" s="78">
        <v>11600</v>
      </c>
      <c r="Z3908" s="78">
        <v>1.9</v>
      </c>
    </row>
    <row r="3909" spans="1:26" x14ac:dyDescent="0.25">
      <c r="A3909" s="78">
        <v>207825514</v>
      </c>
      <c r="D3909" s="78" t="s">
        <v>29</v>
      </c>
      <c r="E3909" s="78" t="s">
        <v>57</v>
      </c>
      <c r="J3909" s="78" t="s">
        <v>7846</v>
      </c>
      <c r="L3909" s="78" t="s">
        <v>14483</v>
      </c>
      <c r="V3909" s="78">
        <v>18000</v>
      </c>
      <c r="W3909" s="78">
        <v>15000</v>
      </c>
      <c r="X3909" s="78"/>
      <c r="Y3909" s="78">
        <v>19200</v>
      </c>
      <c r="Z3909" s="78">
        <v>1.99</v>
      </c>
    </row>
    <row r="3910" spans="1:26" x14ac:dyDescent="0.25">
      <c r="A3910" s="78">
        <v>207743751</v>
      </c>
      <c r="D3910" s="78" t="s">
        <v>29</v>
      </c>
      <c r="E3910" s="78" t="s">
        <v>332</v>
      </c>
      <c r="J3910" s="78" t="s">
        <v>14018</v>
      </c>
      <c r="L3910" s="78" t="s">
        <v>7568</v>
      </c>
      <c r="V3910" s="78">
        <v>11500</v>
      </c>
      <c r="W3910" s="78">
        <v>9300</v>
      </c>
      <c r="X3910" s="78"/>
      <c r="Y3910" s="78">
        <v>10100</v>
      </c>
      <c r="Z3910" s="78">
        <v>2.39</v>
      </c>
    </row>
    <row r="3911" spans="1:26" x14ac:dyDescent="0.25">
      <c r="A3911" s="78">
        <v>207825533</v>
      </c>
      <c r="D3911" s="78" t="s">
        <v>29</v>
      </c>
      <c r="E3911" s="78" t="s">
        <v>54</v>
      </c>
      <c r="J3911" s="78" t="s">
        <v>7846</v>
      </c>
      <c r="L3911" s="78" t="s">
        <v>14483</v>
      </c>
      <c r="V3911" s="78">
        <v>18000</v>
      </c>
      <c r="W3911" s="78">
        <v>15000</v>
      </c>
      <c r="X3911" s="78"/>
      <c r="Y3911" s="78">
        <v>19200</v>
      </c>
      <c r="Z3911" s="78">
        <v>1.99</v>
      </c>
    </row>
    <row r="3912" spans="1:26" x14ac:dyDescent="0.25">
      <c r="A3912" s="78">
        <v>207743752</v>
      </c>
      <c r="D3912" s="78" t="s">
        <v>29</v>
      </c>
      <c r="E3912" s="78" t="s">
        <v>332</v>
      </c>
      <c r="J3912" s="78" t="s">
        <v>14018</v>
      </c>
      <c r="L3912" s="78" t="s">
        <v>7344</v>
      </c>
      <c r="V3912" s="78">
        <v>11500</v>
      </c>
      <c r="W3912" s="78">
        <v>9300</v>
      </c>
      <c r="X3912" s="78"/>
      <c r="Y3912" s="78">
        <v>10100</v>
      </c>
      <c r="Z3912" s="78">
        <v>2.39</v>
      </c>
    </row>
    <row r="3913" spans="1:26" x14ac:dyDescent="0.25">
      <c r="A3913" s="78">
        <v>208141952</v>
      </c>
      <c r="D3913" s="78" t="s">
        <v>29</v>
      </c>
      <c r="E3913" s="78" t="s">
        <v>5232</v>
      </c>
      <c r="J3913" s="78" t="s">
        <v>11448</v>
      </c>
      <c r="L3913" s="78" t="s">
        <v>15328</v>
      </c>
      <c r="V3913" s="78">
        <v>11500</v>
      </c>
      <c r="W3913" s="78">
        <v>9300</v>
      </c>
      <c r="X3913" s="78"/>
      <c r="Y3913" s="78">
        <v>10100</v>
      </c>
      <c r="Z3913" s="78">
        <v>2.39</v>
      </c>
    </row>
    <row r="3914" spans="1:26" x14ac:dyDescent="0.25">
      <c r="A3914" s="78">
        <v>208141955</v>
      </c>
      <c r="D3914" s="78" t="s">
        <v>29</v>
      </c>
      <c r="E3914" s="78" t="s">
        <v>5232</v>
      </c>
      <c r="J3914" s="78" t="s">
        <v>11448</v>
      </c>
      <c r="L3914" s="78" t="s">
        <v>15327</v>
      </c>
      <c r="V3914" s="78">
        <v>12000</v>
      </c>
      <c r="W3914" s="78">
        <v>9000</v>
      </c>
      <c r="X3914" s="78"/>
      <c r="Y3914" s="78">
        <v>10500</v>
      </c>
      <c r="Z3914" s="78">
        <v>2.59</v>
      </c>
    </row>
    <row r="3915" spans="1:26" x14ac:dyDescent="0.25">
      <c r="A3915" s="78">
        <v>207796645</v>
      </c>
      <c r="D3915" s="78" t="s">
        <v>29</v>
      </c>
      <c r="E3915" s="78" t="s">
        <v>1283</v>
      </c>
      <c r="J3915" s="78" t="s">
        <v>13648</v>
      </c>
      <c r="L3915" s="78" t="s">
        <v>15326</v>
      </c>
      <c r="V3915" s="78">
        <v>18000</v>
      </c>
      <c r="W3915" s="78">
        <v>15000</v>
      </c>
      <c r="X3915" s="78"/>
      <c r="Y3915" s="78">
        <v>19200</v>
      </c>
      <c r="Z3915" s="78">
        <v>1.99</v>
      </c>
    </row>
    <row r="3916" spans="1:26" x14ac:dyDescent="0.25">
      <c r="A3916" s="78">
        <v>207743764</v>
      </c>
      <c r="D3916" s="78" t="s">
        <v>29</v>
      </c>
      <c r="E3916" s="78" t="s">
        <v>332</v>
      </c>
      <c r="J3916" s="78" t="s">
        <v>14018</v>
      </c>
      <c r="L3916" s="78" t="s">
        <v>15318</v>
      </c>
      <c r="V3916" s="78">
        <v>12000</v>
      </c>
      <c r="W3916" s="78">
        <v>9000</v>
      </c>
      <c r="X3916" s="78"/>
      <c r="Y3916" s="78">
        <v>10500</v>
      </c>
      <c r="Z3916" s="78">
        <v>2.59</v>
      </c>
    </row>
    <row r="3917" spans="1:26" x14ac:dyDescent="0.25">
      <c r="A3917" s="78">
        <v>207796638</v>
      </c>
      <c r="D3917" s="78" t="s">
        <v>29</v>
      </c>
      <c r="E3917" s="78" t="s">
        <v>7327</v>
      </c>
      <c r="J3917" s="78" t="s">
        <v>7328</v>
      </c>
      <c r="L3917" s="78" t="s">
        <v>15325</v>
      </c>
      <c r="V3917" s="78">
        <v>12000</v>
      </c>
      <c r="W3917" s="78">
        <v>9900</v>
      </c>
      <c r="X3917" s="78"/>
      <c r="Y3917" s="78">
        <v>14000</v>
      </c>
      <c r="Z3917" s="78">
        <v>2.29</v>
      </c>
    </row>
    <row r="3918" spans="1:26" x14ac:dyDescent="0.25">
      <c r="A3918" s="78">
        <v>208280064</v>
      </c>
      <c r="D3918" s="78" t="s">
        <v>29</v>
      </c>
      <c r="E3918" s="78" t="s">
        <v>398</v>
      </c>
      <c r="J3918" s="78" t="s">
        <v>14563</v>
      </c>
      <c r="L3918" s="78" t="s">
        <v>13905</v>
      </c>
      <c r="V3918" s="78">
        <v>18000</v>
      </c>
      <c r="W3918" s="78">
        <v>15000</v>
      </c>
      <c r="X3918" s="78"/>
      <c r="Y3918" s="78">
        <v>19200</v>
      </c>
      <c r="Z3918" s="78">
        <v>1.99</v>
      </c>
    </row>
    <row r="3919" spans="1:26" x14ac:dyDescent="0.25">
      <c r="A3919" s="78">
        <v>207796629</v>
      </c>
      <c r="D3919" s="78" t="s">
        <v>29</v>
      </c>
      <c r="E3919" s="78" t="s">
        <v>5269</v>
      </c>
      <c r="J3919" s="78" t="s">
        <v>7332</v>
      </c>
      <c r="L3919" s="78" t="s">
        <v>15324</v>
      </c>
      <c r="V3919" s="78">
        <v>12000</v>
      </c>
      <c r="W3919" s="78">
        <v>9900</v>
      </c>
      <c r="X3919" s="78"/>
      <c r="Y3919" s="78">
        <v>14000</v>
      </c>
      <c r="Z3919" s="78">
        <v>2.29</v>
      </c>
    </row>
    <row r="3920" spans="1:26" x14ac:dyDescent="0.25">
      <c r="A3920" s="78">
        <v>208141286</v>
      </c>
      <c r="D3920" s="78" t="s">
        <v>29</v>
      </c>
      <c r="E3920" s="78" t="s">
        <v>16723</v>
      </c>
      <c r="J3920" s="78" t="s">
        <v>7184</v>
      </c>
      <c r="L3920" s="78" t="s">
        <v>13607</v>
      </c>
      <c r="V3920" s="78">
        <v>18000</v>
      </c>
      <c r="W3920" s="78">
        <v>15000</v>
      </c>
      <c r="X3920" s="78"/>
      <c r="Y3920" s="78">
        <v>19200</v>
      </c>
      <c r="Z3920" s="78">
        <v>1.99</v>
      </c>
    </row>
    <row r="3921" spans="1:26" x14ac:dyDescent="0.25">
      <c r="A3921" s="78">
        <v>207743740</v>
      </c>
      <c r="D3921" s="78" t="s">
        <v>29</v>
      </c>
      <c r="E3921" s="78" t="s">
        <v>332</v>
      </c>
      <c r="J3921" s="78" t="s">
        <v>7343</v>
      </c>
      <c r="L3921" s="78" t="s">
        <v>15323</v>
      </c>
      <c r="V3921" s="78">
        <v>12000</v>
      </c>
      <c r="W3921" s="78">
        <v>9900</v>
      </c>
      <c r="X3921" s="78"/>
      <c r="Y3921" s="78">
        <v>14000</v>
      </c>
      <c r="Z3921" s="78">
        <v>2.29</v>
      </c>
    </row>
    <row r="3922" spans="1:26" x14ac:dyDescent="0.25">
      <c r="A3922" s="78">
        <v>208816916</v>
      </c>
      <c r="D3922" s="78" t="s">
        <v>29</v>
      </c>
      <c r="E3922" s="78" t="s">
        <v>398</v>
      </c>
      <c r="J3922" s="78" t="s">
        <v>7533</v>
      </c>
      <c r="L3922" s="78" t="s">
        <v>15319</v>
      </c>
      <c r="V3922" s="78">
        <v>18000</v>
      </c>
      <c r="W3922" s="78">
        <v>15000</v>
      </c>
      <c r="X3922" s="78"/>
      <c r="Y3922" s="78">
        <v>19200</v>
      </c>
      <c r="Z3922" s="78">
        <v>1.99</v>
      </c>
    </row>
    <row r="3923" spans="1:26" x14ac:dyDescent="0.25">
      <c r="A3923" s="78">
        <v>208121929</v>
      </c>
      <c r="D3923" s="78" t="s">
        <v>29</v>
      </c>
      <c r="E3923" s="78" t="s">
        <v>2548</v>
      </c>
      <c r="J3923" s="78" t="s">
        <v>15321</v>
      </c>
      <c r="L3923" s="78" t="s">
        <v>15322</v>
      </c>
      <c r="V3923" s="78">
        <v>12000</v>
      </c>
      <c r="W3923" s="78">
        <v>9900</v>
      </c>
      <c r="X3923" s="78"/>
      <c r="Y3923" s="78">
        <v>14000</v>
      </c>
      <c r="Z3923" s="78">
        <v>2.29</v>
      </c>
    </row>
    <row r="3924" spans="1:26" x14ac:dyDescent="0.25">
      <c r="A3924" s="78">
        <v>210857297</v>
      </c>
      <c r="D3924" s="78" t="s">
        <v>29</v>
      </c>
      <c r="E3924" s="78" t="s">
        <v>57</v>
      </c>
      <c r="J3924" s="78" t="s">
        <v>7846</v>
      </c>
      <c r="L3924" s="78" t="s">
        <v>14482</v>
      </c>
      <c r="V3924" s="78">
        <v>18000</v>
      </c>
      <c r="W3924" s="78">
        <v>15000</v>
      </c>
      <c r="X3924" s="78"/>
      <c r="Y3924" s="78">
        <v>19200</v>
      </c>
      <c r="Z3924" s="78">
        <v>1.99</v>
      </c>
    </row>
    <row r="3925" spans="1:26" x14ac:dyDescent="0.25">
      <c r="A3925" s="78">
        <v>210857317</v>
      </c>
      <c r="D3925" s="78" t="s">
        <v>29</v>
      </c>
      <c r="E3925" s="78" t="s">
        <v>54</v>
      </c>
      <c r="J3925" s="78" t="s">
        <v>7846</v>
      </c>
      <c r="L3925" s="78" t="s">
        <v>14482</v>
      </c>
      <c r="V3925" s="78">
        <v>18000</v>
      </c>
      <c r="W3925" s="78">
        <v>15000</v>
      </c>
      <c r="X3925" s="78"/>
      <c r="Y3925" s="78">
        <v>19200</v>
      </c>
      <c r="Z3925" s="78">
        <v>1.99</v>
      </c>
    </row>
    <row r="3926" spans="1:26" x14ac:dyDescent="0.25">
      <c r="A3926" s="78">
        <v>207743765</v>
      </c>
      <c r="D3926" s="78" t="s">
        <v>29</v>
      </c>
      <c r="E3926" s="78" t="s">
        <v>332</v>
      </c>
      <c r="J3926" s="78" t="s">
        <v>7343</v>
      </c>
      <c r="L3926" s="78" t="s">
        <v>15318</v>
      </c>
      <c r="V3926" s="78">
        <v>12000</v>
      </c>
      <c r="W3926" s="78">
        <v>9600</v>
      </c>
      <c r="X3926" s="78"/>
      <c r="Y3926" s="78">
        <v>12900</v>
      </c>
      <c r="Z3926" s="78">
        <v>2.2000000000000002</v>
      </c>
    </row>
    <row r="3927" spans="1:26" x14ac:dyDescent="0.25">
      <c r="A3927" s="78">
        <v>207796640</v>
      </c>
      <c r="D3927" s="78" t="s">
        <v>29</v>
      </c>
      <c r="E3927" s="78" t="s">
        <v>7327</v>
      </c>
      <c r="J3927" s="78" t="s">
        <v>7328</v>
      </c>
      <c r="L3927" s="78" t="s">
        <v>15316</v>
      </c>
      <c r="V3927" s="78">
        <v>12000</v>
      </c>
      <c r="W3927" s="78">
        <v>9600</v>
      </c>
      <c r="X3927" s="78"/>
      <c r="Y3927" s="78">
        <v>12900</v>
      </c>
      <c r="Z3927" s="78">
        <v>2.2000000000000002</v>
      </c>
    </row>
    <row r="3928" spans="1:26" x14ac:dyDescent="0.25">
      <c r="A3928" s="78">
        <v>210857337</v>
      </c>
      <c r="D3928" s="78" t="s">
        <v>29</v>
      </c>
      <c r="E3928" s="78" t="s">
        <v>409</v>
      </c>
      <c r="J3928" s="78" t="s">
        <v>7846</v>
      </c>
      <c r="L3928" s="78" t="s">
        <v>14482</v>
      </c>
      <c r="V3928" s="78">
        <v>18000</v>
      </c>
      <c r="W3928" s="78">
        <v>15000</v>
      </c>
      <c r="X3928" s="78"/>
      <c r="Y3928" s="78">
        <v>19200</v>
      </c>
      <c r="Z3928" s="78">
        <v>1.99</v>
      </c>
    </row>
    <row r="3929" spans="1:26" x14ac:dyDescent="0.25">
      <c r="A3929" s="78">
        <v>207796631</v>
      </c>
      <c r="D3929" s="78" t="s">
        <v>29</v>
      </c>
      <c r="E3929" s="78" t="s">
        <v>5269</v>
      </c>
      <c r="J3929" s="78" t="s">
        <v>7332</v>
      </c>
      <c r="L3929" s="78" t="s">
        <v>15314</v>
      </c>
      <c r="V3929" s="78">
        <v>12000</v>
      </c>
      <c r="W3929" s="78">
        <v>9600</v>
      </c>
      <c r="X3929" s="78"/>
      <c r="Y3929" s="78">
        <v>12900</v>
      </c>
      <c r="Z3929" s="78">
        <v>2.2000000000000002</v>
      </c>
    </row>
    <row r="3930" spans="1:26" x14ac:dyDescent="0.25">
      <c r="A3930" s="78">
        <v>210857338</v>
      </c>
      <c r="D3930" s="78" t="s">
        <v>29</v>
      </c>
      <c r="E3930" s="78" t="s">
        <v>409</v>
      </c>
      <c r="J3930" s="78" t="s">
        <v>7168</v>
      </c>
      <c r="L3930" s="78" t="s">
        <v>14479</v>
      </c>
      <c r="V3930" s="78">
        <v>24000</v>
      </c>
      <c r="W3930" s="78">
        <v>21200</v>
      </c>
      <c r="X3930" s="78"/>
      <c r="Y3930" s="78">
        <v>24485</v>
      </c>
      <c r="Z3930" s="78">
        <v>1.98</v>
      </c>
    </row>
    <row r="3931" spans="1:26" x14ac:dyDescent="0.25">
      <c r="A3931" s="78">
        <v>210799689</v>
      </c>
      <c r="D3931" s="78" t="s">
        <v>29</v>
      </c>
      <c r="E3931" s="78" t="s">
        <v>1379</v>
      </c>
      <c r="J3931" s="78" t="s">
        <v>7685</v>
      </c>
      <c r="L3931" s="78" t="s">
        <v>9306</v>
      </c>
      <c r="V3931" s="78">
        <v>18000</v>
      </c>
      <c r="W3931" s="78">
        <v>14100</v>
      </c>
      <c r="X3931" s="78"/>
      <c r="Y3931" s="78">
        <v>16238</v>
      </c>
      <c r="Z3931" s="78">
        <v>2.4900000000000002</v>
      </c>
    </row>
    <row r="3932" spans="1:26" x14ac:dyDescent="0.25">
      <c r="A3932" s="78">
        <v>207796633</v>
      </c>
      <c r="D3932" s="78" t="s">
        <v>29</v>
      </c>
      <c r="E3932" s="78" t="s">
        <v>5269</v>
      </c>
      <c r="J3932" s="78" t="s">
        <v>7330</v>
      </c>
      <c r="L3932" s="78" t="s">
        <v>15313</v>
      </c>
      <c r="V3932" s="78">
        <v>17000</v>
      </c>
      <c r="W3932" s="78">
        <v>15000</v>
      </c>
      <c r="X3932" s="78"/>
      <c r="Y3932" s="78">
        <v>19000</v>
      </c>
      <c r="Z3932" s="78">
        <v>2.02</v>
      </c>
    </row>
    <row r="3933" spans="1:26" x14ac:dyDescent="0.25">
      <c r="A3933" s="78">
        <v>210799561</v>
      </c>
      <c r="D3933" s="78" t="s">
        <v>29</v>
      </c>
      <c r="E3933" s="78" t="s">
        <v>1379</v>
      </c>
      <c r="J3933" s="78" t="s">
        <v>7685</v>
      </c>
      <c r="L3933" s="78" t="s">
        <v>9308</v>
      </c>
      <c r="V3933" s="78">
        <v>18000</v>
      </c>
      <c r="W3933" s="78">
        <v>14100</v>
      </c>
      <c r="X3933" s="78"/>
      <c r="Y3933" s="78">
        <v>16238</v>
      </c>
      <c r="Z3933" s="78">
        <v>2.4900000000000002</v>
      </c>
    </row>
    <row r="3934" spans="1:26" x14ac:dyDescent="0.25">
      <c r="A3934" s="78">
        <v>210857318</v>
      </c>
      <c r="D3934" s="78" t="s">
        <v>29</v>
      </c>
      <c r="E3934" s="78" t="s">
        <v>54</v>
      </c>
      <c r="J3934" s="78" t="s">
        <v>7168</v>
      </c>
      <c r="L3934" s="78" t="s">
        <v>14479</v>
      </c>
      <c r="V3934" s="78">
        <v>24000</v>
      </c>
      <c r="W3934" s="78">
        <v>21200</v>
      </c>
      <c r="X3934" s="78"/>
      <c r="Y3934" s="78">
        <v>24485</v>
      </c>
      <c r="Z3934" s="78">
        <v>1.98</v>
      </c>
    </row>
    <row r="3935" spans="1:26" x14ac:dyDescent="0.25">
      <c r="A3935" s="78">
        <v>207796642</v>
      </c>
      <c r="D3935" s="78" t="s">
        <v>29</v>
      </c>
      <c r="E3935" s="78" t="s">
        <v>7327</v>
      </c>
      <c r="J3935" s="78" t="s">
        <v>7425</v>
      </c>
      <c r="L3935" s="78" t="s">
        <v>15312</v>
      </c>
      <c r="V3935" s="78">
        <v>17000</v>
      </c>
      <c r="W3935" s="78">
        <v>15000</v>
      </c>
      <c r="X3935" s="78"/>
      <c r="Y3935" s="78">
        <v>19000</v>
      </c>
      <c r="Z3935" s="78">
        <v>2.02</v>
      </c>
    </row>
    <row r="3936" spans="1:26" x14ac:dyDescent="0.25">
      <c r="A3936" s="78">
        <v>210665990</v>
      </c>
      <c r="D3936" s="78" t="s">
        <v>29</v>
      </c>
      <c r="E3936" s="78" t="s">
        <v>5240</v>
      </c>
      <c r="J3936" s="78" t="s">
        <v>7685</v>
      </c>
      <c r="L3936" s="78" t="s">
        <v>9306</v>
      </c>
      <c r="V3936" s="78">
        <v>18000</v>
      </c>
      <c r="W3936" s="78">
        <v>14100</v>
      </c>
      <c r="X3936" s="78"/>
      <c r="Y3936" s="78">
        <v>16238</v>
      </c>
      <c r="Z3936" s="78">
        <v>2.4900000000000002</v>
      </c>
    </row>
    <row r="3937" spans="1:26" x14ac:dyDescent="0.25">
      <c r="A3937" s="78">
        <v>207743757</v>
      </c>
      <c r="D3937" s="78" t="s">
        <v>29</v>
      </c>
      <c r="E3937" s="78" t="s">
        <v>332</v>
      </c>
      <c r="J3937" s="78" t="s">
        <v>7760</v>
      </c>
      <c r="L3937" s="78" t="s">
        <v>15308</v>
      </c>
      <c r="V3937" s="78">
        <v>17000</v>
      </c>
      <c r="W3937" s="78">
        <v>15000</v>
      </c>
      <c r="X3937" s="78"/>
      <c r="Y3937" s="78">
        <v>19000</v>
      </c>
      <c r="Z3937" s="78">
        <v>2.02</v>
      </c>
    </row>
    <row r="3938" spans="1:26" x14ac:dyDescent="0.25">
      <c r="A3938" s="78">
        <v>208674967</v>
      </c>
      <c r="D3938" s="78" t="s">
        <v>29</v>
      </c>
      <c r="E3938" s="78" t="s">
        <v>9959</v>
      </c>
      <c r="J3938" s="78" t="s">
        <v>15305</v>
      </c>
      <c r="L3938" s="78" t="s">
        <v>15306</v>
      </c>
      <c r="V3938" s="78">
        <v>18000</v>
      </c>
      <c r="W3938" s="78">
        <v>14100</v>
      </c>
      <c r="X3938" s="78"/>
      <c r="Y3938" s="78">
        <v>16238</v>
      </c>
      <c r="Z3938" s="78">
        <v>2.4900000000000002</v>
      </c>
    </row>
    <row r="3939" spans="1:26" x14ac:dyDescent="0.25">
      <c r="A3939" s="78">
        <v>207743758</v>
      </c>
      <c r="D3939" s="78" t="s">
        <v>29</v>
      </c>
      <c r="E3939" s="78" t="s">
        <v>332</v>
      </c>
      <c r="J3939" s="78" t="s">
        <v>7760</v>
      </c>
      <c r="L3939" s="78" t="s">
        <v>15307</v>
      </c>
      <c r="V3939" s="78">
        <v>17000</v>
      </c>
      <c r="W3939" s="78">
        <v>15000</v>
      </c>
      <c r="X3939" s="78"/>
      <c r="Y3939" s="78">
        <v>19000</v>
      </c>
      <c r="Z3939" s="78">
        <v>2.02</v>
      </c>
    </row>
    <row r="3940" spans="1:26" x14ac:dyDescent="0.25">
      <c r="A3940" s="78">
        <v>208674983</v>
      </c>
      <c r="D3940" s="78" t="s">
        <v>29</v>
      </c>
      <c r="E3940" s="78" t="s">
        <v>9956</v>
      </c>
      <c r="J3940" s="78" t="s">
        <v>15305</v>
      </c>
      <c r="L3940" s="78" t="s">
        <v>15306</v>
      </c>
      <c r="V3940" s="78">
        <v>18000</v>
      </c>
      <c r="W3940" s="78">
        <v>14100</v>
      </c>
      <c r="X3940" s="78"/>
      <c r="Y3940" s="78">
        <v>16238</v>
      </c>
      <c r="Z3940" s="78">
        <v>2.4900000000000002</v>
      </c>
    </row>
    <row r="3941" spans="1:26" x14ac:dyDescent="0.25">
      <c r="A3941" s="78">
        <v>206348122</v>
      </c>
      <c r="D3941" s="78" t="s">
        <v>29</v>
      </c>
      <c r="E3941" s="78" t="s">
        <v>7327</v>
      </c>
      <c r="J3941" s="78" t="s">
        <v>15303</v>
      </c>
      <c r="L3941" s="78" t="s">
        <v>15304</v>
      </c>
      <c r="V3941" s="78">
        <v>17000</v>
      </c>
      <c r="W3941" s="78">
        <v>15000</v>
      </c>
      <c r="X3941" s="78"/>
      <c r="Y3941" s="78">
        <v>19000</v>
      </c>
      <c r="Z3941" s="78">
        <v>2.02</v>
      </c>
    </row>
    <row r="3942" spans="1:26" x14ac:dyDescent="0.25">
      <c r="A3942" s="78">
        <v>210857298</v>
      </c>
      <c r="D3942" s="78" t="s">
        <v>29</v>
      </c>
      <c r="E3942" s="78" t="s">
        <v>57</v>
      </c>
      <c r="J3942" s="78" t="s">
        <v>7168</v>
      </c>
      <c r="L3942" s="78" t="s">
        <v>14479</v>
      </c>
      <c r="V3942" s="78">
        <v>24000</v>
      </c>
      <c r="W3942" s="78">
        <v>21200</v>
      </c>
      <c r="X3942" s="78"/>
      <c r="Y3942" s="78">
        <v>24485</v>
      </c>
      <c r="Z3942" s="78">
        <v>1.98</v>
      </c>
    </row>
    <row r="3943" spans="1:26" x14ac:dyDescent="0.25">
      <c r="A3943" s="78">
        <v>208130805</v>
      </c>
      <c r="D3943" s="78" t="s">
        <v>29</v>
      </c>
      <c r="E3943" s="78" t="s">
        <v>5206</v>
      </c>
      <c r="J3943" s="78" t="s">
        <v>7899</v>
      </c>
      <c r="L3943" s="78" t="s">
        <v>9309</v>
      </c>
      <c r="V3943" s="78">
        <v>18000</v>
      </c>
      <c r="W3943" s="78">
        <v>14100</v>
      </c>
      <c r="X3943" s="78"/>
      <c r="Y3943" s="78">
        <v>16238</v>
      </c>
      <c r="Z3943" s="78">
        <v>2.4900000000000002</v>
      </c>
    </row>
    <row r="3944" spans="1:26" x14ac:dyDescent="0.25">
      <c r="A3944" s="78">
        <v>206348126</v>
      </c>
      <c r="D3944" s="78" t="s">
        <v>29</v>
      </c>
      <c r="E3944" s="78" t="s">
        <v>5269</v>
      </c>
      <c r="J3944" s="78" t="s">
        <v>15303</v>
      </c>
      <c r="L3944" s="78" t="s">
        <v>15304</v>
      </c>
      <c r="V3944" s="78">
        <v>17000</v>
      </c>
      <c r="W3944" s="78">
        <v>15000</v>
      </c>
      <c r="X3944" s="78"/>
      <c r="Y3944" s="78">
        <v>19000</v>
      </c>
      <c r="Z3944" s="78">
        <v>2.02</v>
      </c>
    </row>
    <row r="3945" spans="1:26" x14ac:dyDescent="0.25">
      <c r="A3945" s="78">
        <v>213927345</v>
      </c>
      <c r="D3945" s="78" t="s">
        <v>968</v>
      </c>
      <c r="E3945" s="78" t="s">
        <v>15289</v>
      </c>
      <c r="J3945" s="78" t="s">
        <v>15300</v>
      </c>
      <c r="L3945" s="78" t="s">
        <v>15301</v>
      </c>
      <c r="V3945" s="78">
        <v>23000</v>
      </c>
      <c r="W3945" s="78">
        <v>13900</v>
      </c>
      <c r="X3945" s="78"/>
      <c r="Y3945" s="78">
        <v>21760</v>
      </c>
      <c r="Z3945" s="78">
        <v>2.21</v>
      </c>
    </row>
    <row r="3946" spans="1:26" x14ac:dyDescent="0.25">
      <c r="A3946" s="78">
        <v>213927344</v>
      </c>
      <c r="D3946" s="78" t="s">
        <v>968</v>
      </c>
      <c r="E3946" s="78" t="s">
        <v>15289</v>
      </c>
      <c r="J3946" s="78" t="s">
        <v>15298</v>
      </c>
      <c r="L3946" s="78" t="s">
        <v>15299</v>
      </c>
      <c r="V3946" s="78">
        <v>18000</v>
      </c>
      <c r="W3946" s="78">
        <v>10000</v>
      </c>
      <c r="X3946" s="78"/>
      <c r="Y3946" s="78">
        <v>15600</v>
      </c>
      <c r="Z3946" s="78">
        <v>2.64</v>
      </c>
    </row>
    <row r="3947" spans="1:26" x14ac:dyDescent="0.25">
      <c r="A3947" s="78">
        <v>213927343</v>
      </c>
      <c r="D3947" s="78" t="s">
        <v>968</v>
      </c>
      <c r="E3947" s="78" t="s">
        <v>15289</v>
      </c>
      <c r="J3947" s="78" t="s">
        <v>15296</v>
      </c>
      <c r="L3947" s="78" t="s">
        <v>15297</v>
      </c>
      <c r="V3947" s="78">
        <v>12000</v>
      </c>
      <c r="W3947" s="78">
        <v>7600</v>
      </c>
      <c r="X3947" s="78"/>
      <c r="Y3947" s="78">
        <v>11100</v>
      </c>
      <c r="Z3947" s="78">
        <v>2.48</v>
      </c>
    </row>
    <row r="3948" spans="1:26" x14ac:dyDescent="0.25">
      <c r="A3948" s="78">
        <v>213927341</v>
      </c>
      <c r="D3948" s="78" t="s">
        <v>968</v>
      </c>
      <c r="E3948" s="78" t="s">
        <v>15289</v>
      </c>
      <c r="J3948" s="78" t="s">
        <v>15294</v>
      </c>
      <c r="L3948" s="78" t="s">
        <v>15295</v>
      </c>
      <c r="V3948" s="78">
        <v>9000</v>
      </c>
      <c r="W3948" s="78">
        <v>5900</v>
      </c>
      <c r="X3948" s="78"/>
      <c r="Y3948" s="78">
        <v>8380</v>
      </c>
      <c r="Z3948" s="78">
        <v>2.61</v>
      </c>
    </row>
    <row r="3949" spans="1:26" x14ac:dyDescent="0.25">
      <c r="A3949" s="78">
        <v>213927342</v>
      </c>
      <c r="D3949" s="78" t="s">
        <v>968</v>
      </c>
      <c r="E3949" s="78" t="s">
        <v>15289</v>
      </c>
      <c r="J3949" s="78" t="s">
        <v>15292</v>
      </c>
      <c r="L3949" s="78" t="s">
        <v>15293</v>
      </c>
      <c r="V3949" s="78">
        <v>12000</v>
      </c>
      <c r="W3949" s="78">
        <v>7100</v>
      </c>
      <c r="X3949" s="78"/>
      <c r="Y3949" s="78">
        <v>10900</v>
      </c>
      <c r="Z3949" s="78">
        <v>2.5</v>
      </c>
    </row>
    <row r="3950" spans="1:26" x14ac:dyDescent="0.25">
      <c r="A3950" s="78">
        <v>213927340</v>
      </c>
      <c r="D3950" s="78" t="s">
        <v>968</v>
      </c>
      <c r="E3950" s="78" t="s">
        <v>15289</v>
      </c>
      <c r="J3950" s="78" t="s">
        <v>15290</v>
      </c>
      <c r="L3950" s="78" t="s">
        <v>15291</v>
      </c>
      <c r="V3950" s="78">
        <v>9000</v>
      </c>
      <c r="W3950" s="78">
        <v>5900</v>
      </c>
      <c r="X3950" s="78"/>
      <c r="Y3950" s="78">
        <v>8380</v>
      </c>
      <c r="Z3950" s="78">
        <v>2.59</v>
      </c>
    </row>
    <row r="3951" spans="1:26" x14ac:dyDescent="0.25">
      <c r="A3951" s="78">
        <v>208193234</v>
      </c>
      <c r="D3951" s="78" t="s">
        <v>1665</v>
      </c>
      <c r="E3951" s="78" t="s">
        <v>1666</v>
      </c>
      <c r="J3951" s="78" t="s">
        <v>15287</v>
      </c>
      <c r="L3951" s="78" t="s">
        <v>15288</v>
      </c>
      <c r="V3951" s="78">
        <v>18000</v>
      </c>
      <c r="W3951" s="78">
        <v>10500</v>
      </c>
      <c r="X3951" s="78"/>
      <c r="Y3951" s="78">
        <v>17500</v>
      </c>
      <c r="Z3951" s="78">
        <v>1.84</v>
      </c>
    </row>
    <row r="3952" spans="1:26" x14ac:dyDescent="0.25">
      <c r="A3952" s="78">
        <v>208121936</v>
      </c>
      <c r="D3952" s="78" t="s">
        <v>29</v>
      </c>
      <c r="E3952" s="78" t="s">
        <v>2548</v>
      </c>
      <c r="J3952" s="78" t="s">
        <v>10776</v>
      </c>
      <c r="V3952" s="78">
        <v>28000</v>
      </c>
      <c r="W3952" s="78">
        <v>27000</v>
      </c>
      <c r="X3952" s="78"/>
      <c r="Y3952" s="78">
        <v>27200</v>
      </c>
      <c r="Z3952" s="78">
        <v>2.21</v>
      </c>
    </row>
    <row r="3953" spans="1:26" x14ac:dyDescent="0.25">
      <c r="A3953" s="78">
        <v>207683504</v>
      </c>
      <c r="D3953" s="78" t="s">
        <v>2889</v>
      </c>
      <c r="E3953" s="78" t="s">
        <v>1121</v>
      </c>
      <c r="J3953" s="78" t="s">
        <v>15286</v>
      </c>
      <c r="L3953" s="78" t="s">
        <v>7926</v>
      </c>
      <c r="V3953" s="78">
        <v>11500</v>
      </c>
      <c r="W3953" s="78">
        <v>9300</v>
      </c>
      <c r="X3953" s="78"/>
      <c r="Y3953" s="78">
        <v>11060</v>
      </c>
      <c r="Z3953" s="78">
        <v>2.59</v>
      </c>
    </row>
    <row r="3954" spans="1:26" x14ac:dyDescent="0.25">
      <c r="A3954" s="78">
        <v>207683509</v>
      </c>
      <c r="D3954" s="78" t="s">
        <v>2889</v>
      </c>
      <c r="E3954" s="78" t="s">
        <v>1121</v>
      </c>
      <c r="J3954" s="78" t="s">
        <v>15286</v>
      </c>
      <c r="L3954" s="78" t="s">
        <v>12820</v>
      </c>
      <c r="V3954" s="78">
        <v>12000</v>
      </c>
      <c r="W3954" s="78">
        <v>9000</v>
      </c>
      <c r="X3954" s="78"/>
      <c r="Y3954" s="78">
        <v>9750</v>
      </c>
      <c r="Z3954" s="78">
        <v>2.0699999999999998</v>
      </c>
    </row>
    <row r="3955" spans="1:26" x14ac:dyDescent="0.25">
      <c r="A3955" s="78">
        <v>207683497</v>
      </c>
      <c r="D3955" s="78" t="s">
        <v>2889</v>
      </c>
      <c r="E3955" s="78" t="s">
        <v>1121</v>
      </c>
      <c r="J3955" s="78" t="s">
        <v>15284</v>
      </c>
      <c r="L3955" s="78" t="s">
        <v>7768</v>
      </c>
      <c r="V3955" s="78">
        <v>9000</v>
      </c>
      <c r="W3955" s="78">
        <v>8500</v>
      </c>
      <c r="X3955" s="78"/>
      <c r="Y3955" s="78">
        <v>9612</v>
      </c>
      <c r="Z3955" s="78">
        <v>2.29</v>
      </c>
    </row>
    <row r="3956" spans="1:26" x14ac:dyDescent="0.25">
      <c r="A3956" s="78">
        <v>207683503</v>
      </c>
      <c r="D3956" s="78" t="s">
        <v>2889</v>
      </c>
      <c r="E3956" s="78" t="s">
        <v>1121</v>
      </c>
      <c r="J3956" s="78" t="s">
        <v>15284</v>
      </c>
      <c r="L3956" s="78" t="s">
        <v>7586</v>
      </c>
      <c r="V3956" s="78">
        <v>9000</v>
      </c>
      <c r="W3956" s="78">
        <v>7700</v>
      </c>
      <c r="X3956" s="78"/>
      <c r="Y3956" s="78">
        <v>9680</v>
      </c>
      <c r="Z3956" s="78">
        <v>2.42</v>
      </c>
    </row>
    <row r="3957" spans="1:26" x14ac:dyDescent="0.25">
      <c r="A3957" s="78">
        <v>207683514</v>
      </c>
      <c r="D3957" s="78" t="s">
        <v>2889</v>
      </c>
      <c r="E3957" s="78" t="s">
        <v>1121</v>
      </c>
      <c r="J3957" s="78" t="s">
        <v>15284</v>
      </c>
      <c r="L3957" s="78" t="s">
        <v>7360</v>
      </c>
      <c r="V3957" s="78">
        <v>9000</v>
      </c>
      <c r="W3957" s="78">
        <v>7500</v>
      </c>
      <c r="X3957" s="78"/>
      <c r="Y3957" s="78">
        <v>9070</v>
      </c>
      <c r="Z3957" s="78">
        <v>2.1800000000000002</v>
      </c>
    </row>
    <row r="3958" spans="1:26" x14ac:dyDescent="0.25">
      <c r="A3958" s="78">
        <v>207742473</v>
      </c>
      <c r="D3958" s="78" t="s">
        <v>29</v>
      </c>
      <c r="E3958" s="78" t="s">
        <v>322</v>
      </c>
      <c r="J3958" s="78" t="s">
        <v>9933</v>
      </c>
      <c r="V3958" s="78">
        <v>18000</v>
      </c>
      <c r="W3958" s="78">
        <v>14800</v>
      </c>
      <c r="X3958" s="78"/>
      <c r="Y3958" s="78">
        <v>16000</v>
      </c>
      <c r="Z3958" s="78">
        <v>2.23</v>
      </c>
    </row>
    <row r="3959" spans="1:26" x14ac:dyDescent="0.25">
      <c r="A3959" s="78">
        <v>207683523</v>
      </c>
      <c r="D3959" s="78" t="s">
        <v>2889</v>
      </c>
      <c r="E3959" s="78" t="s">
        <v>1121</v>
      </c>
      <c r="J3959" s="78" t="s">
        <v>7587</v>
      </c>
      <c r="L3959" s="78" t="s">
        <v>15276</v>
      </c>
      <c r="V3959" s="78">
        <v>24000</v>
      </c>
      <c r="W3959" s="78">
        <v>21200</v>
      </c>
      <c r="X3959" s="78"/>
      <c r="Y3959" s="78">
        <v>25485</v>
      </c>
      <c r="Z3959" s="78">
        <v>2.06</v>
      </c>
    </row>
    <row r="3960" spans="1:26" x14ac:dyDescent="0.25">
      <c r="A3960" s="78">
        <v>207683522</v>
      </c>
      <c r="D3960" s="78" t="s">
        <v>2889</v>
      </c>
      <c r="E3960" s="78" t="s">
        <v>1121</v>
      </c>
      <c r="J3960" s="78" t="s">
        <v>7854</v>
      </c>
      <c r="L3960" s="78" t="s">
        <v>15275</v>
      </c>
      <c r="V3960" s="78">
        <v>18000</v>
      </c>
      <c r="W3960" s="78">
        <v>15000</v>
      </c>
      <c r="X3960" s="78"/>
      <c r="Y3960" s="78">
        <v>19200</v>
      </c>
      <c r="Z3960" s="78">
        <v>1.99</v>
      </c>
    </row>
    <row r="3961" spans="1:26" x14ac:dyDescent="0.25">
      <c r="A3961" s="78">
        <v>207683521</v>
      </c>
      <c r="D3961" s="78" t="s">
        <v>2889</v>
      </c>
      <c r="E3961" s="78" t="s">
        <v>1121</v>
      </c>
      <c r="J3961" s="78" t="s">
        <v>7680</v>
      </c>
      <c r="L3961" s="78" t="s">
        <v>15274</v>
      </c>
      <c r="V3961" s="78">
        <v>12000</v>
      </c>
      <c r="W3961" s="78">
        <v>10000</v>
      </c>
      <c r="X3961" s="78"/>
      <c r="Y3961" s="78">
        <v>13112</v>
      </c>
      <c r="Z3961" s="78">
        <v>2.11</v>
      </c>
    </row>
    <row r="3962" spans="1:26" x14ac:dyDescent="0.25">
      <c r="A3962" s="78">
        <v>207683532</v>
      </c>
      <c r="D3962" s="78" t="s">
        <v>2889</v>
      </c>
      <c r="E3962" s="78" t="s">
        <v>1121</v>
      </c>
      <c r="J3962" s="78" t="s">
        <v>7680</v>
      </c>
      <c r="L3962" s="78" t="s">
        <v>11923</v>
      </c>
      <c r="V3962" s="78">
        <v>12000</v>
      </c>
      <c r="W3962" s="78">
        <v>9900</v>
      </c>
      <c r="X3962" s="78"/>
      <c r="Y3962" s="78">
        <v>13010</v>
      </c>
      <c r="Z3962" s="78">
        <v>2.1800000000000002</v>
      </c>
    </row>
    <row r="3963" spans="1:26" x14ac:dyDescent="0.25">
      <c r="A3963" s="78">
        <v>207683524</v>
      </c>
      <c r="D3963" s="78" t="s">
        <v>2889</v>
      </c>
      <c r="E3963" s="78" t="s">
        <v>1121</v>
      </c>
      <c r="J3963" s="78" t="s">
        <v>7359</v>
      </c>
      <c r="L3963" s="78" t="s">
        <v>7586</v>
      </c>
      <c r="V3963" s="78">
        <v>8800</v>
      </c>
      <c r="W3963" s="78">
        <v>10100</v>
      </c>
      <c r="X3963" s="78"/>
      <c r="Y3963" s="78">
        <v>12280</v>
      </c>
      <c r="Z3963" s="78">
        <v>1.98</v>
      </c>
    </row>
    <row r="3964" spans="1:26" x14ac:dyDescent="0.25">
      <c r="A3964" s="78">
        <v>207742464</v>
      </c>
      <c r="D3964" s="78" t="s">
        <v>29</v>
      </c>
      <c r="E3964" s="78" t="s">
        <v>322</v>
      </c>
      <c r="J3964" s="78" t="s">
        <v>9932</v>
      </c>
      <c r="V3964" s="78">
        <v>28000</v>
      </c>
      <c r="W3964" s="78">
        <v>27000</v>
      </c>
      <c r="X3964" s="78"/>
      <c r="Y3964" s="78">
        <v>27200</v>
      </c>
      <c r="Z3964" s="78">
        <v>2.21</v>
      </c>
    </row>
    <row r="3965" spans="1:26" x14ac:dyDescent="0.25">
      <c r="A3965" s="78">
        <v>208136314</v>
      </c>
      <c r="D3965" s="78" t="s">
        <v>29</v>
      </c>
      <c r="E3965" s="78" t="s">
        <v>322</v>
      </c>
      <c r="J3965" s="78" t="s">
        <v>10772</v>
      </c>
      <c r="V3965" s="78">
        <v>55000</v>
      </c>
      <c r="W3965" s="78">
        <v>35200</v>
      </c>
      <c r="X3965" s="78"/>
      <c r="Y3965" s="78">
        <v>45000</v>
      </c>
      <c r="Z3965" s="78">
        <v>2.06</v>
      </c>
    </row>
    <row r="3966" spans="1:26" x14ac:dyDescent="0.25">
      <c r="A3966" s="78">
        <v>208121869</v>
      </c>
      <c r="D3966" s="78" t="s">
        <v>29</v>
      </c>
      <c r="E3966" s="78" t="s">
        <v>335</v>
      </c>
      <c r="J3966" s="78" t="s">
        <v>9871</v>
      </c>
      <c r="V3966" s="78">
        <v>18000</v>
      </c>
      <c r="W3966" s="78">
        <v>14800</v>
      </c>
      <c r="X3966" s="78"/>
      <c r="Y3966" s="78">
        <v>16000</v>
      </c>
      <c r="Z3966" s="78">
        <v>2.23</v>
      </c>
    </row>
    <row r="3967" spans="1:26" x14ac:dyDescent="0.25">
      <c r="A3967" s="78">
        <v>208106725</v>
      </c>
      <c r="D3967" s="78" t="s">
        <v>2889</v>
      </c>
      <c r="E3967" s="78" t="s">
        <v>2941</v>
      </c>
      <c r="J3967" s="78" t="s">
        <v>15254</v>
      </c>
      <c r="L3967" s="78" t="s">
        <v>15255</v>
      </c>
      <c r="V3967" s="78">
        <v>9000</v>
      </c>
      <c r="W3967" s="78">
        <v>8500</v>
      </c>
      <c r="X3967" s="78"/>
      <c r="Y3967" s="78">
        <v>9612</v>
      </c>
      <c r="Z3967" s="78">
        <v>2.29</v>
      </c>
    </row>
    <row r="3968" spans="1:26" x14ac:dyDescent="0.25">
      <c r="A3968" s="78">
        <v>208106717</v>
      </c>
      <c r="D3968" s="78" t="s">
        <v>2889</v>
      </c>
      <c r="E3968" s="78" t="s">
        <v>2941</v>
      </c>
      <c r="J3968" s="78" t="s">
        <v>15254</v>
      </c>
      <c r="L3968" s="78" t="s">
        <v>15257</v>
      </c>
      <c r="V3968" s="78">
        <v>9000</v>
      </c>
      <c r="W3968" s="78">
        <v>7700</v>
      </c>
      <c r="X3968" s="78"/>
      <c r="Y3968" s="78">
        <v>9680</v>
      </c>
      <c r="Z3968" s="78">
        <v>2.42</v>
      </c>
    </row>
    <row r="3969" spans="1:26" x14ac:dyDescent="0.25">
      <c r="A3969" s="78">
        <v>208106716</v>
      </c>
      <c r="D3969" s="78" t="s">
        <v>2889</v>
      </c>
      <c r="E3969" s="78" t="s">
        <v>2941</v>
      </c>
      <c r="J3969" s="78" t="s">
        <v>15254</v>
      </c>
      <c r="L3969" s="78" t="s">
        <v>15256</v>
      </c>
      <c r="V3969" s="78">
        <v>9000</v>
      </c>
      <c r="W3969" s="78">
        <v>7500</v>
      </c>
      <c r="X3969" s="78"/>
      <c r="Y3969" s="78">
        <v>9070</v>
      </c>
      <c r="Z3969" s="78">
        <v>2.1800000000000002</v>
      </c>
    </row>
    <row r="3970" spans="1:26" x14ac:dyDescent="0.25">
      <c r="A3970" s="78">
        <v>208106703</v>
      </c>
      <c r="D3970" s="78" t="s">
        <v>2889</v>
      </c>
      <c r="E3970" s="78" t="s">
        <v>8280</v>
      </c>
      <c r="J3970" s="78" t="s">
        <v>15254</v>
      </c>
      <c r="L3970" s="78" t="s">
        <v>15255</v>
      </c>
      <c r="V3970" s="78">
        <v>9000</v>
      </c>
      <c r="W3970" s="78">
        <v>8500</v>
      </c>
      <c r="X3970" s="78"/>
      <c r="Y3970" s="78">
        <v>9612</v>
      </c>
      <c r="Z3970" s="78">
        <v>2.29</v>
      </c>
    </row>
    <row r="3971" spans="1:26" x14ac:dyDescent="0.25">
      <c r="A3971" s="78">
        <v>208106706</v>
      </c>
      <c r="D3971" s="78" t="s">
        <v>2889</v>
      </c>
      <c r="E3971" s="78" t="s">
        <v>8280</v>
      </c>
      <c r="J3971" s="78" t="s">
        <v>15254</v>
      </c>
      <c r="L3971" s="78" t="s">
        <v>15257</v>
      </c>
      <c r="V3971" s="78">
        <v>9000</v>
      </c>
      <c r="W3971" s="78">
        <v>7700</v>
      </c>
      <c r="X3971" s="78"/>
      <c r="Y3971" s="78">
        <v>9680</v>
      </c>
      <c r="Z3971" s="78">
        <v>2.42</v>
      </c>
    </row>
    <row r="3972" spans="1:26" x14ac:dyDescent="0.25">
      <c r="A3972" s="78">
        <v>208106705</v>
      </c>
      <c r="D3972" s="78" t="s">
        <v>2889</v>
      </c>
      <c r="E3972" s="78" t="s">
        <v>8280</v>
      </c>
      <c r="J3972" s="78" t="s">
        <v>15254</v>
      </c>
      <c r="L3972" s="78" t="s">
        <v>15256</v>
      </c>
      <c r="V3972" s="78">
        <v>9000</v>
      </c>
      <c r="W3972" s="78">
        <v>7500</v>
      </c>
      <c r="X3972" s="78"/>
      <c r="Y3972" s="78">
        <v>9070</v>
      </c>
      <c r="Z3972" s="78">
        <v>2.1800000000000002</v>
      </c>
    </row>
    <row r="3973" spans="1:26" x14ac:dyDescent="0.25">
      <c r="A3973" s="78">
        <v>209319642</v>
      </c>
      <c r="D3973" s="78" t="s">
        <v>29</v>
      </c>
      <c r="E3973" s="78" t="s">
        <v>7528</v>
      </c>
      <c r="J3973" s="78" t="s">
        <v>10075</v>
      </c>
      <c r="V3973" s="78">
        <v>28000</v>
      </c>
      <c r="W3973" s="78">
        <v>27000</v>
      </c>
      <c r="X3973" s="78"/>
      <c r="Y3973" s="78">
        <v>27200</v>
      </c>
      <c r="Z3973" s="78">
        <v>2.21</v>
      </c>
    </row>
    <row r="3974" spans="1:26" x14ac:dyDescent="0.25">
      <c r="A3974" s="78">
        <v>208106739</v>
      </c>
      <c r="D3974" s="78" t="s">
        <v>2889</v>
      </c>
      <c r="E3974" s="78" t="s">
        <v>2951</v>
      </c>
      <c r="J3974" s="78" t="s">
        <v>15254</v>
      </c>
      <c r="L3974" s="78" t="s">
        <v>15257</v>
      </c>
      <c r="V3974" s="78">
        <v>9000</v>
      </c>
      <c r="W3974" s="78">
        <v>7700</v>
      </c>
      <c r="X3974" s="78"/>
      <c r="Y3974" s="78">
        <v>9680</v>
      </c>
      <c r="Z3974" s="78">
        <v>2.42</v>
      </c>
    </row>
    <row r="3975" spans="1:26" x14ac:dyDescent="0.25">
      <c r="A3975" s="78">
        <v>208106738</v>
      </c>
      <c r="D3975" s="78" t="s">
        <v>2889</v>
      </c>
      <c r="E3975" s="78" t="s">
        <v>2951</v>
      </c>
      <c r="J3975" s="78" t="s">
        <v>15254</v>
      </c>
      <c r="L3975" s="78" t="s">
        <v>15256</v>
      </c>
      <c r="V3975" s="78">
        <v>9000</v>
      </c>
      <c r="W3975" s="78">
        <v>7500</v>
      </c>
      <c r="X3975" s="78"/>
      <c r="Y3975" s="78">
        <v>9070</v>
      </c>
      <c r="Z3975" s="78">
        <v>2.1800000000000002</v>
      </c>
    </row>
    <row r="3976" spans="1:26" x14ac:dyDescent="0.25">
      <c r="A3976" s="78">
        <v>208106736</v>
      </c>
      <c r="D3976" s="78" t="s">
        <v>2889</v>
      </c>
      <c r="E3976" s="78" t="s">
        <v>2951</v>
      </c>
      <c r="J3976" s="78" t="s">
        <v>15254</v>
      </c>
      <c r="L3976" s="78" t="s">
        <v>15255</v>
      </c>
      <c r="V3976" s="78">
        <v>9000</v>
      </c>
      <c r="W3976" s="78">
        <v>8500</v>
      </c>
      <c r="X3976" s="78"/>
      <c r="Y3976" s="78">
        <v>9612</v>
      </c>
      <c r="Z3976" s="78">
        <v>2.29</v>
      </c>
    </row>
    <row r="3977" spans="1:26" x14ac:dyDescent="0.25">
      <c r="A3977" s="78">
        <v>208106747</v>
      </c>
      <c r="D3977" s="78" t="s">
        <v>2889</v>
      </c>
      <c r="E3977" s="78" t="s">
        <v>7471</v>
      </c>
      <c r="J3977" s="78" t="s">
        <v>15254</v>
      </c>
      <c r="L3977" s="78" t="s">
        <v>15255</v>
      </c>
      <c r="V3977" s="78">
        <v>9000</v>
      </c>
      <c r="W3977" s="78">
        <v>8500</v>
      </c>
      <c r="X3977" s="78"/>
      <c r="Y3977" s="78">
        <v>9612</v>
      </c>
      <c r="Z3977" s="78">
        <v>2.29</v>
      </c>
    </row>
    <row r="3978" spans="1:26" x14ac:dyDescent="0.25">
      <c r="A3978" s="78">
        <v>208106750</v>
      </c>
      <c r="D3978" s="78" t="s">
        <v>2889</v>
      </c>
      <c r="E3978" s="78" t="s">
        <v>7471</v>
      </c>
      <c r="J3978" s="78" t="s">
        <v>15254</v>
      </c>
      <c r="L3978" s="78" t="s">
        <v>15257</v>
      </c>
      <c r="V3978" s="78">
        <v>9000</v>
      </c>
      <c r="W3978" s="78">
        <v>7700</v>
      </c>
      <c r="X3978" s="78"/>
      <c r="Y3978" s="78">
        <v>9680</v>
      </c>
      <c r="Z3978" s="78">
        <v>2.42</v>
      </c>
    </row>
    <row r="3979" spans="1:26" x14ac:dyDescent="0.25">
      <c r="A3979" s="78">
        <v>208106749</v>
      </c>
      <c r="D3979" s="78" t="s">
        <v>2889</v>
      </c>
      <c r="E3979" s="78" t="s">
        <v>7471</v>
      </c>
      <c r="J3979" s="78" t="s">
        <v>15254</v>
      </c>
      <c r="L3979" s="78" t="s">
        <v>15256</v>
      </c>
      <c r="V3979" s="78">
        <v>9000</v>
      </c>
      <c r="W3979" s="78">
        <v>7500</v>
      </c>
      <c r="X3979" s="78"/>
      <c r="Y3979" s="78">
        <v>9070</v>
      </c>
      <c r="Z3979" s="78">
        <v>2.1800000000000002</v>
      </c>
    </row>
    <row r="3980" spans="1:26" x14ac:dyDescent="0.25">
      <c r="A3980" s="78">
        <v>208106714</v>
      </c>
      <c r="D3980" s="78" t="s">
        <v>2889</v>
      </c>
      <c r="E3980" s="78" t="s">
        <v>2890</v>
      </c>
      <c r="J3980" s="78" t="s">
        <v>15254</v>
      </c>
      <c r="L3980" s="78" t="s">
        <v>15255</v>
      </c>
      <c r="V3980" s="78">
        <v>9000</v>
      </c>
      <c r="W3980" s="78">
        <v>8500</v>
      </c>
      <c r="X3980" s="78"/>
      <c r="Y3980" s="78">
        <v>9612</v>
      </c>
      <c r="Z3980" s="78">
        <v>2.29</v>
      </c>
    </row>
    <row r="3981" spans="1:26" x14ac:dyDescent="0.25">
      <c r="A3981" s="78">
        <v>209319651</v>
      </c>
      <c r="D3981" s="78" t="s">
        <v>29</v>
      </c>
      <c r="E3981" s="78" t="s">
        <v>7528</v>
      </c>
      <c r="J3981" s="78" t="s">
        <v>10729</v>
      </c>
      <c r="V3981" s="78">
        <v>55000</v>
      </c>
      <c r="W3981" s="78">
        <v>35200</v>
      </c>
      <c r="X3981" s="78"/>
      <c r="Y3981" s="78">
        <v>45000</v>
      </c>
      <c r="Z3981" s="78">
        <v>2.06</v>
      </c>
    </row>
    <row r="3982" spans="1:26" x14ac:dyDescent="0.25">
      <c r="A3982" s="78">
        <v>207825499</v>
      </c>
      <c r="D3982" s="78" t="s">
        <v>29</v>
      </c>
      <c r="E3982" s="78" t="s">
        <v>1936</v>
      </c>
      <c r="J3982" s="78" t="s">
        <v>9912</v>
      </c>
      <c r="V3982" s="78">
        <v>18000</v>
      </c>
      <c r="W3982" s="78">
        <v>14800</v>
      </c>
      <c r="X3982" s="78"/>
      <c r="Y3982" s="78">
        <v>16000</v>
      </c>
      <c r="Z3982" s="78">
        <v>2.23</v>
      </c>
    </row>
    <row r="3983" spans="1:26" x14ac:dyDescent="0.25">
      <c r="A3983" s="78">
        <v>210586155</v>
      </c>
      <c r="D3983" s="78" t="s">
        <v>29</v>
      </c>
      <c r="E3983" s="78" t="s">
        <v>1936</v>
      </c>
      <c r="J3983" s="78" t="s">
        <v>10777</v>
      </c>
      <c r="V3983" s="78">
        <v>28000</v>
      </c>
      <c r="W3983" s="78">
        <v>27000</v>
      </c>
      <c r="X3983" s="78"/>
      <c r="Y3983" s="78">
        <v>27200</v>
      </c>
      <c r="Z3983" s="78">
        <v>2.21</v>
      </c>
    </row>
    <row r="3984" spans="1:26" x14ac:dyDescent="0.25">
      <c r="A3984" s="78">
        <v>208106798</v>
      </c>
      <c r="D3984" s="78" t="s">
        <v>2889</v>
      </c>
      <c r="E3984" s="78" t="s">
        <v>2941</v>
      </c>
      <c r="J3984" s="78" t="s">
        <v>15250</v>
      </c>
      <c r="V3984" s="78">
        <v>18000</v>
      </c>
      <c r="W3984" s="78">
        <v>14800</v>
      </c>
      <c r="X3984" s="78"/>
      <c r="Y3984" s="78">
        <v>16800</v>
      </c>
      <c r="Z3984" s="78">
        <v>2.59</v>
      </c>
    </row>
    <row r="3985" spans="1:26" x14ac:dyDescent="0.25">
      <c r="A3985" s="78">
        <v>208106783</v>
      </c>
      <c r="D3985" s="78" t="s">
        <v>2889</v>
      </c>
      <c r="E3985" s="78" t="s">
        <v>8280</v>
      </c>
      <c r="J3985" s="78" t="s">
        <v>15250</v>
      </c>
      <c r="V3985" s="78">
        <v>18000</v>
      </c>
      <c r="W3985" s="78">
        <v>14800</v>
      </c>
      <c r="X3985" s="78"/>
      <c r="Y3985" s="78">
        <v>16800</v>
      </c>
      <c r="Z3985" s="78">
        <v>2.59</v>
      </c>
    </row>
    <row r="3986" spans="1:26" x14ac:dyDescent="0.25">
      <c r="A3986" s="78">
        <v>208106813</v>
      </c>
      <c r="D3986" s="78" t="s">
        <v>2889</v>
      </c>
      <c r="E3986" s="78" t="s">
        <v>2951</v>
      </c>
      <c r="J3986" s="78" t="s">
        <v>15250</v>
      </c>
      <c r="V3986" s="78">
        <v>18000</v>
      </c>
      <c r="W3986" s="78">
        <v>14800</v>
      </c>
      <c r="X3986" s="78"/>
      <c r="Y3986" s="78">
        <v>16800</v>
      </c>
      <c r="Z3986" s="78">
        <v>2.59</v>
      </c>
    </row>
    <row r="3987" spans="1:26" x14ac:dyDescent="0.25">
      <c r="A3987" s="78">
        <v>208106828</v>
      </c>
      <c r="D3987" s="78" t="s">
        <v>2889</v>
      </c>
      <c r="E3987" s="78" t="s">
        <v>7471</v>
      </c>
      <c r="J3987" s="78" t="s">
        <v>15250</v>
      </c>
      <c r="V3987" s="78">
        <v>18000</v>
      </c>
      <c r="W3987" s="78">
        <v>14800</v>
      </c>
      <c r="X3987" s="78"/>
      <c r="Y3987" s="78">
        <v>16800</v>
      </c>
      <c r="Z3987" s="78">
        <v>2.59</v>
      </c>
    </row>
    <row r="3988" spans="1:26" x14ac:dyDescent="0.25">
      <c r="A3988" s="78">
        <v>208106843</v>
      </c>
      <c r="D3988" s="78" t="s">
        <v>2889</v>
      </c>
      <c r="E3988" s="78" t="s">
        <v>2890</v>
      </c>
      <c r="J3988" s="78" t="s">
        <v>15250</v>
      </c>
      <c r="V3988" s="78">
        <v>18000</v>
      </c>
      <c r="W3988" s="78">
        <v>14800</v>
      </c>
      <c r="X3988" s="78"/>
      <c r="Y3988" s="78">
        <v>16800</v>
      </c>
      <c r="Z3988" s="78">
        <v>2.59</v>
      </c>
    </row>
    <row r="3989" spans="1:26" x14ac:dyDescent="0.25">
      <c r="A3989" s="78">
        <v>208106687</v>
      </c>
      <c r="D3989" s="78" t="s">
        <v>2889</v>
      </c>
      <c r="E3989" s="78" t="s">
        <v>2941</v>
      </c>
      <c r="J3989" s="78" t="s">
        <v>15246</v>
      </c>
      <c r="L3989" s="78" t="s">
        <v>15249</v>
      </c>
      <c r="V3989" s="78">
        <v>11500</v>
      </c>
      <c r="W3989" s="78">
        <v>9300</v>
      </c>
      <c r="X3989" s="78"/>
      <c r="Y3989" s="78">
        <v>11060</v>
      </c>
      <c r="Z3989" s="78">
        <v>2.59</v>
      </c>
    </row>
    <row r="3990" spans="1:26" x14ac:dyDescent="0.25">
      <c r="A3990" s="78">
        <v>208106660</v>
      </c>
      <c r="D3990" s="78" t="s">
        <v>2889</v>
      </c>
      <c r="E3990" s="78" t="s">
        <v>8280</v>
      </c>
      <c r="J3990" s="78" t="s">
        <v>15246</v>
      </c>
      <c r="L3990" s="78" t="s">
        <v>15249</v>
      </c>
      <c r="V3990" s="78">
        <v>11500</v>
      </c>
      <c r="W3990" s="78">
        <v>9300</v>
      </c>
      <c r="X3990" s="78"/>
      <c r="Y3990" s="78">
        <v>11060</v>
      </c>
      <c r="Z3990" s="78">
        <v>2.59</v>
      </c>
    </row>
    <row r="3991" spans="1:26" x14ac:dyDescent="0.25">
      <c r="A3991" s="78">
        <v>208106678</v>
      </c>
      <c r="D3991" s="78" t="s">
        <v>2889</v>
      </c>
      <c r="E3991" s="78" t="s">
        <v>2951</v>
      </c>
      <c r="J3991" s="78" t="s">
        <v>15246</v>
      </c>
      <c r="L3991" s="78" t="s">
        <v>15249</v>
      </c>
      <c r="V3991" s="78">
        <v>11500</v>
      </c>
      <c r="W3991" s="78">
        <v>9300</v>
      </c>
      <c r="X3991" s="78"/>
      <c r="Y3991" s="78">
        <v>11060</v>
      </c>
      <c r="Z3991" s="78">
        <v>2.59</v>
      </c>
    </row>
    <row r="3992" spans="1:26" x14ac:dyDescent="0.25">
      <c r="A3992" s="78">
        <v>208106696</v>
      </c>
      <c r="D3992" s="78" t="s">
        <v>2889</v>
      </c>
      <c r="E3992" s="78" t="s">
        <v>7471</v>
      </c>
      <c r="J3992" s="78" t="s">
        <v>15246</v>
      </c>
      <c r="L3992" s="78" t="s">
        <v>15249</v>
      </c>
      <c r="V3992" s="78">
        <v>11500</v>
      </c>
      <c r="W3992" s="78">
        <v>9300</v>
      </c>
      <c r="X3992" s="78"/>
      <c r="Y3992" s="78">
        <v>11060</v>
      </c>
      <c r="Z3992" s="78">
        <v>2.59</v>
      </c>
    </row>
    <row r="3993" spans="1:26" x14ac:dyDescent="0.25">
      <c r="A3993" s="78">
        <v>207825592</v>
      </c>
      <c r="D3993" s="78" t="s">
        <v>29</v>
      </c>
      <c r="E3993" s="78" t="s">
        <v>409</v>
      </c>
      <c r="J3993" s="78" t="s">
        <v>9876</v>
      </c>
      <c r="V3993" s="78">
        <v>28000</v>
      </c>
      <c r="W3993" s="78">
        <v>27000</v>
      </c>
      <c r="X3993" s="78"/>
      <c r="Y3993" s="78">
        <v>27200</v>
      </c>
      <c r="Z3993" s="78">
        <v>2.21</v>
      </c>
    </row>
    <row r="3994" spans="1:26" x14ac:dyDescent="0.25">
      <c r="A3994" s="78">
        <v>208106669</v>
      </c>
      <c r="D3994" s="78" t="s">
        <v>2889</v>
      </c>
      <c r="E3994" s="78" t="s">
        <v>2890</v>
      </c>
      <c r="J3994" s="78" t="s">
        <v>15246</v>
      </c>
      <c r="L3994" s="78" t="s">
        <v>15249</v>
      </c>
      <c r="V3994" s="78">
        <v>11500</v>
      </c>
      <c r="W3994" s="78">
        <v>9300</v>
      </c>
      <c r="X3994" s="78"/>
      <c r="Y3994" s="78">
        <v>11060</v>
      </c>
      <c r="Z3994" s="78">
        <v>2.59</v>
      </c>
    </row>
    <row r="3995" spans="1:26" x14ac:dyDescent="0.25">
      <c r="A3995" s="78">
        <v>210857402</v>
      </c>
      <c r="D3995" s="78" t="s">
        <v>29</v>
      </c>
      <c r="E3995" s="78" t="s">
        <v>409</v>
      </c>
      <c r="J3995" s="78" t="s">
        <v>9928</v>
      </c>
      <c r="V3995" s="78">
        <v>18000</v>
      </c>
      <c r="W3995" s="78">
        <v>14800</v>
      </c>
      <c r="X3995" s="78"/>
      <c r="Y3995" s="78">
        <v>16000</v>
      </c>
      <c r="Z3995" s="78">
        <v>2.23</v>
      </c>
    </row>
    <row r="3996" spans="1:26" x14ac:dyDescent="0.25">
      <c r="A3996" s="78">
        <v>210857399</v>
      </c>
      <c r="D3996" s="78" t="s">
        <v>29</v>
      </c>
      <c r="E3996" s="78" t="s">
        <v>409</v>
      </c>
      <c r="J3996" s="78" t="s">
        <v>9927</v>
      </c>
      <c r="V3996" s="78">
        <v>55000</v>
      </c>
      <c r="W3996" s="78">
        <v>35200</v>
      </c>
      <c r="X3996" s="78"/>
      <c r="Y3996" s="78">
        <v>45000</v>
      </c>
      <c r="Z3996" s="78">
        <v>2.06</v>
      </c>
    </row>
    <row r="3997" spans="1:26" x14ac:dyDescent="0.25">
      <c r="A3997" s="78">
        <v>207743774</v>
      </c>
      <c r="D3997" s="78" t="s">
        <v>29</v>
      </c>
      <c r="E3997" s="78" t="s">
        <v>332</v>
      </c>
      <c r="J3997" s="78" t="s">
        <v>9920</v>
      </c>
      <c r="V3997" s="78">
        <v>18000</v>
      </c>
      <c r="W3997" s="78">
        <v>14800</v>
      </c>
      <c r="X3997" s="78"/>
      <c r="Y3997" s="78">
        <v>16000</v>
      </c>
      <c r="Z3997" s="78">
        <v>2.23</v>
      </c>
    </row>
    <row r="3998" spans="1:26" x14ac:dyDescent="0.25">
      <c r="A3998" s="78">
        <v>207743789</v>
      </c>
      <c r="D3998" s="78" t="s">
        <v>29</v>
      </c>
      <c r="E3998" s="78" t="s">
        <v>332</v>
      </c>
      <c r="J3998" s="78" t="s">
        <v>9902</v>
      </c>
      <c r="V3998" s="78">
        <v>28000</v>
      </c>
      <c r="W3998" s="78">
        <v>27000</v>
      </c>
      <c r="X3998" s="78"/>
      <c r="Y3998" s="78">
        <v>27200</v>
      </c>
      <c r="Z3998" s="78">
        <v>2.21</v>
      </c>
    </row>
    <row r="3999" spans="1:26" x14ac:dyDescent="0.25">
      <c r="A3999" s="78">
        <v>210857278</v>
      </c>
      <c r="D3999" s="78" t="s">
        <v>29</v>
      </c>
      <c r="E3999" s="78" t="s">
        <v>7859</v>
      </c>
      <c r="J3999" s="78" t="s">
        <v>10780</v>
      </c>
      <c r="V3999" s="78">
        <v>18000</v>
      </c>
      <c r="W3999" s="78">
        <v>14800</v>
      </c>
      <c r="X3999" s="78"/>
      <c r="Y3999" s="78">
        <v>16000</v>
      </c>
      <c r="Z3999" s="78">
        <v>2.23</v>
      </c>
    </row>
    <row r="4000" spans="1:26" x14ac:dyDescent="0.25">
      <c r="A4000" s="78">
        <v>210288129</v>
      </c>
      <c r="D4000" s="78" t="s">
        <v>29</v>
      </c>
      <c r="E4000" s="78" t="s">
        <v>84</v>
      </c>
      <c r="J4000" s="78" t="s">
        <v>10766</v>
      </c>
      <c r="V4000" s="78">
        <v>18000</v>
      </c>
      <c r="W4000" s="78">
        <v>14800</v>
      </c>
      <c r="X4000" s="78"/>
      <c r="Y4000" s="78">
        <v>16000</v>
      </c>
      <c r="Z4000" s="78">
        <v>2.23</v>
      </c>
    </row>
    <row r="4001" spans="1:26" x14ac:dyDescent="0.25">
      <c r="A4001" s="78">
        <v>210288144</v>
      </c>
      <c r="D4001" s="78" t="s">
        <v>29</v>
      </c>
      <c r="E4001" s="78" t="s">
        <v>84</v>
      </c>
      <c r="J4001" s="78" t="s">
        <v>10762</v>
      </c>
      <c r="V4001" s="78">
        <v>28000</v>
      </c>
      <c r="W4001" s="78">
        <v>27000</v>
      </c>
      <c r="X4001" s="78"/>
      <c r="Y4001" s="78">
        <v>27200</v>
      </c>
      <c r="Z4001" s="78">
        <v>2.21</v>
      </c>
    </row>
    <row r="4002" spans="1:26" x14ac:dyDescent="0.25">
      <c r="A4002" s="78">
        <v>209864940</v>
      </c>
      <c r="D4002" s="78" t="s">
        <v>29</v>
      </c>
      <c r="E4002" s="78" t="s">
        <v>84</v>
      </c>
      <c r="J4002" s="78" t="s">
        <v>10768</v>
      </c>
      <c r="V4002" s="78">
        <v>55000</v>
      </c>
      <c r="W4002" s="78">
        <v>35200</v>
      </c>
      <c r="X4002" s="78"/>
      <c r="Y4002" s="78">
        <v>45000</v>
      </c>
      <c r="Z4002" s="78">
        <v>2.06</v>
      </c>
    </row>
    <row r="4003" spans="1:26" x14ac:dyDescent="0.25">
      <c r="A4003" s="78">
        <v>210799617</v>
      </c>
      <c r="D4003" s="78" t="s">
        <v>29</v>
      </c>
      <c r="E4003" s="78" t="s">
        <v>1379</v>
      </c>
      <c r="J4003" s="78" t="s">
        <v>9946</v>
      </c>
      <c r="V4003" s="78">
        <v>18000</v>
      </c>
      <c r="W4003" s="78">
        <v>14800</v>
      </c>
      <c r="X4003" s="78"/>
      <c r="Y4003" s="78">
        <v>16000</v>
      </c>
      <c r="Z4003" s="78">
        <v>2.23</v>
      </c>
    </row>
    <row r="4004" spans="1:26" x14ac:dyDescent="0.25">
      <c r="A4004" s="78">
        <v>210799632</v>
      </c>
      <c r="D4004" s="78" t="s">
        <v>29</v>
      </c>
      <c r="E4004" s="78" t="s">
        <v>1379</v>
      </c>
      <c r="J4004" s="78" t="s">
        <v>9953</v>
      </c>
      <c r="V4004" s="78">
        <v>28000</v>
      </c>
      <c r="W4004" s="78">
        <v>27000</v>
      </c>
      <c r="X4004" s="78"/>
      <c r="Y4004" s="78">
        <v>27200</v>
      </c>
      <c r="Z4004" s="78">
        <v>2.21</v>
      </c>
    </row>
    <row r="4005" spans="1:26" x14ac:dyDescent="0.25">
      <c r="A4005" s="78">
        <v>210799645</v>
      </c>
      <c r="D4005" s="78" t="s">
        <v>29</v>
      </c>
      <c r="E4005" s="78" t="s">
        <v>1379</v>
      </c>
      <c r="J4005" s="78" t="s">
        <v>10716</v>
      </c>
      <c r="V4005" s="78">
        <v>55000</v>
      </c>
      <c r="W4005" s="78">
        <v>35200</v>
      </c>
      <c r="X4005" s="78"/>
      <c r="Y4005" s="78">
        <v>45000</v>
      </c>
      <c r="Z4005" s="78">
        <v>2.06</v>
      </c>
    </row>
    <row r="4006" spans="1:26" x14ac:dyDescent="0.25">
      <c r="A4006" s="78">
        <v>207590850</v>
      </c>
      <c r="D4006" s="78" t="s">
        <v>29</v>
      </c>
      <c r="E4006" s="78" t="s">
        <v>7387</v>
      </c>
      <c r="J4006" s="78" t="s">
        <v>10070</v>
      </c>
      <c r="V4006" s="78">
        <v>28000</v>
      </c>
      <c r="W4006" s="78">
        <v>27000</v>
      </c>
      <c r="X4006" s="78"/>
      <c r="Y4006" s="78">
        <v>27200</v>
      </c>
      <c r="Z4006" s="78">
        <v>2.21</v>
      </c>
    </row>
    <row r="4007" spans="1:26" x14ac:dyDescent="0.25">
      <c r="A4007" s="78">
        <v>210605814</v>
      </c>
      <c r="D4007" s="78" t="s">
        <v>29</v>
      </c>
      <c r="E4007" s="78" t="s">
        <v>3691</v>
      </c>
      <c r="J4007" s="78" t="s">
        <v>10776</v>
      </c>
      <c r="V4007" s="78">
        <v>28000</v>
      </c>
      <c r="W4007" s="78">
        <v>27000</v>
      </c>
      <c r="X4007" s="78"/>
      <c r="Y4007" s="78">
        <v>27200</v>
      </c>
      <c r="Z4007" s="78">
        <v>2.21</v>
      </c>
    </row>
    <row r="4008" spans="1:26" x14ac:dyDescent="0.25">
      <c r="A4008" s="78">
        <v>207658965</v>
      </c>
      <c r="D4008" s="78" t="s">
        <v>29</v>
      </c>
      <c r="E4008" s="78" t="s">
        <v>340</v>
      </c>
      <c r="J4008" s="78" t="s">
        <v>10001</v>
      </c>
      <c r="V4008" s="78">
        <v>18000</v>
      </c>
      <c r="W4008" s="78">
        <v>14800</v>
      </c>
      <c r="X4008" s="78"/>
      <c r="Y4008" s="78">
        <v>16000</v>
      </c>
      <c r="Z4008" s="78">
        <v>2.23</v>
      </c>
    </row>
    <row r="4009" spans="1:26" x14ac:dyDescent="0.25">
      <c r="A4009" s="78">
        <v>207658980</v>
      </c>
      <c r="D4009" s="78" t="s">
        <v>29</v>
      </c>
      <c r="E4009" s="78" t="s">
        <v>340</v>
      </c>
      <c r="J4009" s="78" t="s">
        <v>9999</v>
      </c>
      <c r="V4009" s="78">
        <v>28000</v>
      </c>
      <c r="W4009" s="78">
        <v>27000</v>
      </c>
      <c r="X4009" s="78"/>
      <c r="Y4009" s="78">
        <v>27200</v>
      </c>
      <c r="Z4009" s="78">
        <v>2.21</v>
      </c>
    </row>
    <row r="4010" spans="1:26" x14ac:dyDescent="0.25">
      <c r="A4010" s="78">
        <v>207657613</v>
      </c>
      <c r="D4010" s="78" t="s">
        <v>29</v>
      </c>
      <c r="E4010" s="78" t="s">
        <v>2569</v>
      </c>
      <c r="J4010" s="78" t="s">
        <v>10003</v>
      </c>
      <c r="V4010" s="78">
        <v>28000</v>
      </c>
      <c r="W4010" s="78">
        <v>27000</v>
      </c>
      <c r="X4010" s="78"/>
      <c r="Y4010" s="78">
        <v>27200</v>
      </c>
      <c r="Z4010" s="78">
        <v>2.21</v>
      </c>
    </row>
    <row r="4011" spans="1:26" x14ac:dyDescent="0.25">
      <c r="A4011" s="78">
        <v>207683263</v>
      </c>
      <c r="D4011" s="78" t="s">
        <v>29</v>
      </c>
      <c r="E4011" s="78" t="s">
        <v>1283</v>
      </c>
      <c r="J4011" s="78" t="s">
        <v>9997</v>
      </c>
      <c r="V4011" s="78">
        <v>18000</v>
      </c>
      <c r="W4011" s="78">
        <v>14800</v>
      </c>
      <c r="X4011" s="78"/>
      <c r="Y4011" s="78">
        <v>16000</v>
      </c>
      <c r="Z4011" s="78">
        <v>2.23</v>
      </c>
    </row>
    <row r="4012" spans="1:26" x14ac:dyDescent="0.25">
      <c r="A4012" s="78">
        <v>207683266</v>
      </c>
      <c r="D4012" s="78" t="s">
        <v>29</v>
      </c>
      <c r="E4012" s="78" t="s">
        <v>1283</v>
      </c>
      <c r="J4012" s="78" t="s">
        <v>9994</v>
      </c>
      <c r="V4012" s="78">
        <v>24000</v>
      </c>
      <c r="W4012" s="78">
        <v>21600</v>
      </c>
      <c r="X4012" s="78"/>
      <c r="Y4012" s="78">
        <v>22600</v>
      </c>
      <c r="Z4012" s="78">
        <v>2.25</v>
      </c>
    </row>
    <row r="4013" spans="1:26" x14ac:dyDescent="0.25">
      <c r="A4013" s="78">
        <v>207742362</v>
      </c>
      <c r="D4013" s="78" t="s">
        <v>29</v>
      </c>
      <c r="E4013" s="78" t="s">
        <v>5240</v>
      </c>
      <c r="J4013" s="78" t="s">
        <v>9946</v>
      </c>
      <c r="V4013" s="78">
        <v>18000</v>
      </c>
      <c r="W4013" s="78">
        <v>14800</v>
      </c>
      <c r="X4013" s="78"/>
      <c r="Y4013" s="78">
        <v>16000</v>
      </c>
      <c r="Z4013" s="78">
        <v>2.23</v>
      </c>
    </row>
    <row r="4014" spans="1:26" x14ac:dyDescent="0.25">
      <c r="A4014" s="78">
        <v>207742377</v>
      </c>
      <c r="D4014" s="78" t="s">
        <v>29</v>
      </c>
      <c r="E4014" s="78" t="s">
        <v>5240</v>
      </c>
      <c r="J4014" s="78" t="s">
        <v>9953</v>
      </c>
      <c r="V4014" s="78">
        <v>28000</v>
      </c>
      <c r="W4014" s="78">
        <v>27000</v>
      </c>
      <c r="X4014" s="78"/>
      <c r="Y4014" s="78">
        <v>27200</v>
      </c>
      <c r="Z4014" s="78">
        <v>2.21</v>
      </c>
    </row>
    <row r="4015" spans="1:26" x14ac:dyDescent="0.25">
      <c r="A4015" s="78">
        <v>208497429</v>
      </c>
      <c r="D4015" s="78" t="s">
        <v>29</v>
      </c>
      <c r="E4015" s="78" t="s">
        <v>5240</v>
      </c>
      <c r="J4015" s="78" t="s">
        <v>10716</v>
      </c>
      <c r="V4015" s="78">
        <v>55000</v>
      </c>
      <c r="W4015" s="78">
        <v>35200</v>
      </c>
      <c r="X4015" s="78"/>
      <c r="Y4015" s="78">
        <v>45000</v>
      </c>
      <c r="Z4015" s="78">
        <v>2.06</v>
      </c>
    </row>
    <row r="4016" spans="1:26" x14ac:dyDescent="0.25">
      <c r="A4016" s="78">
        <v>207641280</v>
      </c>
      <c r="D4016" s="78" t="s">
        <v>29</v>
      </c>
      <c r="E4016" s="78" t="s">
        <v>329</v>
      </c>
      <c r="J4016" s="78" t="s">
        <v>10064</v>
      </c>
      <c r="V4016" s="78">
        <v>18000</v>
      </c>
      <c r="W4016" s="78">
        <v>14800</v>
      </c>
      <c r="X4016" s="78"/>
      <c r="Y4016" s="78">
        <v>16000</v>
      </c>
      <c r="Z4016" s="78">
        <v>2.23</v>
      </c>
    </row>
    <row r="4017" spans="1:26" x14ac:dyDescent="0.25">
      <c r="A4017" s="78">
        <v>207641294</v>
      </c>
      <c r="D4017" s="78" t="s">
        <v>29</v>
      </c>
      <c r="E4017" s="78" t="s">
        <v>329</v>
      </c>
      <c r="J4017" s="78" t="s">
        <v>10030</v>
      </c>
      <c r="V4017" s="78">
        <v>28000</v>
      </c>
      <c r="W4017" s="78">
        <v>27000</v>
      </c>
      <c r="X4017" s="78"/>
      <c r="Y4017" s="78">
        <v>27200</v>
      </c>
      <c r="Z4017" s="78">
        <v>2.21</v>
      </c>
    </row>
    <row r="4018" spans="1:26" x14ac:dyDescent="0.25">
      <c r="A4018" s="78">
        <v>208650623</v>
      </c>
      <c r="D4018" s="78" t="s">
        <v>29</v>
      </c>
      <c r="E4018" s="78" t="s">
        <v>329</v>
      </c>
      <c r="J4018" s="78" t="s">
        <v>10721</v>
      </c>
      <c r="V4018" s="78">
        <v>55000</v>
      </c>
      <c r="W4018" s="78">
        <v>35200</v>
      </c>
      <c r="X4018" s="78"/>
      <c r="Y4018" s="78">
        <v>45000</v>
      </c>
      <c r="Z4018" s="78">
        <v>2.06</v>
      </c>
    </row>
    <row r="4019" spans="1:26" x14ac:dyDescent="0.25">
      <c r="A4019" s="78">
        <v>208121906</v>
      </c>
      <c r="D4019" s="78" t="s">
        <v>29</v>
      </c>
      <c r="E4019" s="78" t="s">
        <v>9464</v>
      </c>
      <c r="J4019" s="78" t="s">
        <v>9871</v>
      </c>
      <c r="V4019" s="78">
        <v>18000</v>
      </c>
      <c r="W4019" s="78">
        <v>14800</v>
      </c>
      <c r="X4019" s="78"/>
      <c r="Y4019" s="78">
        <v>16000</v>
      </c>
      <c r="Z4019" s="78">
        <v>2.23</v>
      </c>
    </row>
    <row r="4020" spans="1:26" x14ac:dyDescent="0.25">
      <c r="A4020" s="78">
        <v>208119673</v>
      </c>
      <c r="D4020" s="78" t="s">
        <v>29</v>
      </c>
      <c r="E4020" s="78" t="s">
        <v>9614</v>
      </c>
      <c r="J4020" s="78" t="s">
        <v>10796</v>
      </c>
      <c r="V4020" s="78">
        <v>18000</v>
      </c>
      <c r="W4020" s="78">
        <v>14800</v>
      </c>
      <c r="X4020" s="78"/>
      <c r="Y4020" s="78">
        <v>16000</v>
      </c>
      <c r="Z4020" s="78">
        <v>2.23</v>
      </c>
    </row>
    <row r="4021" spans="1:26" x14ac:dyDescent="0.25">
      <c r="A4021" s="78">
        <v>208674955</v>
      </c>
      <c r="D4021" s="78" t="s">
        <v>29</v>
      </c>
      <c r="E4021" s="78" t="s">
        <v>9959</v>
      </c>
      <c r="J4021" s="78" t="s">
        <v>9961</v>
      </c>
      <c r="V4021" s="78">
        <v>18000</v>
      </c>
      <c r="W4021" s="78">
        <v>14800</v>
      </c>
      <c r="X4021" s="78"/>
      <c r="Y4021" s="78">
        <v>16000</v>
      </c>
      <c r="Z4021" s="78">
        <v>2.23</v>
      </c>
    </row>
    <row r="4022" spans="1:26" x14ac:dyDescent="0.25">
      <c r="A4022" s="78">
        <v>207825580</v>
      </c>
      <c r="D4022" s="78" t="s">
        <v>29</v>
      </c>
      <c r="E4022" s="78" t="s">
        <v>54</v>
      </c>
      <c r="J4022" s="78" t="s">
        <v>9876</v>
      </c>
      <c r="V4022" s="78">
        <v>28000</v>
      </c>
      <c r="W4022" s="78">
        <v>27000</v>
      </c>
      <c r="X4022" s="78"/>
      <c r="Y4022" s="78">
        <v>27200</v>
      </c>
      <c r="Z4022" s="78">
        <v>2.21</v>
      </c>
    </row>
    <row r="4023" spans="1:26" x14ac:dyDescent="0.25">
      <c r="A4023" s="78">
        <v>210857381</v>
      </c>
      <c r="D4023" s="78" t="s">
        <v>29</v>
      </c>
      <c r="E4023" s="78" t="s">
        <v>54</v>
      </c>
      <c r="J4023" s="78" t="s">
        <v>9927</v>
      </c>
      <c r="V4023" s="78">
        <v>55000</v>
      </c>
      <c r="W4023" s="78">
        <v>35200</v>
      </c>
      <c r="X4023" s="78"/>
      <c r="Y4023" s="78">
        <v>45000</v>
      </c>
      <c r="Z4023" s="78">
        <v>2.06</v>
      </c>
    </row>
    <row r="4024" spans="1:26" x14ac:dyDescent="0.25">
      <c r="A4024" s="78">
        <v>210857384</v>
      </c>
      <c r="D4024" s="78" t="s">
        <v>29</v>
      </c>
      <c r="E4024" s="78" t="s">
        <v>54</v>
      </c>
      <c r="J4024" s="78" t="s">
        <v>9928</v>
      </c>
      <c r="V4024" s="78">
        <v>18000</v>
      </c>
      <c r="W4024" s="78">
        <v>14800</v>
      </c>
      <c r="X4024" s="78"/>
      <c r="Y4024" s="78">
        <v>16000</v>
      </c>
      <c r="Z4024" s="78">
        <v>2.23</v>
      </c>
    </row>
    <row r="4025" spans="1:26" x14ac:dyDescent="0.25">
      <c r="A4025" s="78">
        <v>207827125</v>
      </c>
      <c r="D4025" s="78" t="s">
        <v>29</v>
      </c>
      <c r="E4025" s="78" t="s">
        <v>5216</v>
      </c>
      <c r="J4025" s="78" t="s">
        <v>9879</v>
      </c>
      <c r="V4025" s="78">
        <v>18000</v>
      </c>
      <c r="W4025" s="78">
        <v>14800</v>
      </c>
      <c r="X4025" s="78"/>
      <c r="Y4025" s="78">
        <v>16000</v>
      </c>
      <c r="Z4025" s="78">
        <v>2.23</v>
      </c>
    </row>
    <row r="4026" spans="1:26" x14ac:dyDescent="0.25">
      <c r="A4026" s="78">
        <v>211001948</v>
      </c>
      <c r="D4026" s="78" t="s">
        <v>29</v>
      </c>
      <c r="E4026" s="78" t="s">
        <v>5216</v>
      </c>
      <c r="J4026" s="78" t="s">
        <v>13989</v>
      </c>
      <c r="L4026" s="78" t="s">
        <v>15223</v>
      </c>
      <c r="V4026" s="78">
        <v>9000</v>
      </c>
      <c r="W4026" s="78">
        <v>8000</v>
      </c>
      <c r="X4026" s="78"/>
      <c r="Y4026" s="78">
        <v>10000</v>
      </c>
      <c r="Z4026" s="78">
        <v>2.4</v>
      </c>
    </row>
    <row r="4027" spans="1:26" x14ac:dyDescent="0.25">
      <c r="A4027" s="78">
        <v>208073237</v>
      </c>
      <c r="D4027" s="78" t="s">
        <v>29</v>
      </c>
      <c r="E4027" s="78" t="s">
        <v>9870</v>
      </c>
      <c r="J4027" s="78" t="s">
        <v>9871</v>
      </c>
      <c r="V4027" s="78">
        <v>18000</v>
      </c>
      <c r="W4027" s="78">
        <v>14800</v>
      </c>
      <c r="X4027" s="78"/>
      <c r="Y4027" s="78">
        <v>16000</v>
      </c>
      <c r="Z4027" s="78">
        <v>2.23</v>
      </c>
    </row>
    <row r="4028" spans="1:26" x14ac:dyDescent="0.25">
      <c r="A4028" s="78">
        <v>210857366</v>
      </c>
      <c r="D4028" s="78" t="s">
        <v>29</v>
      </c>
      <c r="E4028" s="78" t="s">
        <v>57</v>
      </c>
      <c r="J4028" s="78" t="s">
        <v>9928</v>
      </c>
      <c r="V4028" s="78">
        <v>18000</v>
      </c>
      <c r="W4028" s="78">
        <v>14800</v>
      </c>
      <c r="X4028" s="78"/>
      <c r="Y4028" s="78">
        <v>16000</v>
      </c>
      <c r="Z4028" s="78">
        <v>2.23</v>
      </c>
    </row>
    <row r="4029" spans="1:26" x14ac:dyDescent="0.25">
      <c r="A4029" s="78">
        <v>207825568</v>
      </c>
      <c r="D4029" s="78" t="s">
        <v>29</v>
      </c>
      <c r="E4029" s="78" t="s">
        <v>57</v>
      </c>
      <c r="J4029" s="78" t="s">
        <v>9876</v>
      </c>
      <c r="V4029" s="78">
        <v>28000</v>
      </c>
      <c r="W4029" s="78">
        <v>27000</v>
      </c>
      <c r="X4029" s="78"/>
      <c r="Y4029" s="78">
        <v>27200</v>
      </c>
      <c r="Z4029" s="78">
        <v>2.21</v>
      </c>
    </row>
    <row r="4030" spans="1:26" x14ac:dyDescent="0.25">
      <c r="A4030" s="78">
        <v>210857363</v>
      </c>
      <c r="D4030" s="78" t="s">
        <v>29</v>
      </c>
      <c r="E4030" s="78" t="s">
        <v>57</v>
      </c>
      <c r="J4030" s="78" t="s">
        <v>9927</v>
      </c>
      <c r="V4030" s="78">
        <v>55000</v>
      </c>
      <c r="W4030" s="78">
        <v>35200</v>
      </c>
      <c r="X4030" s="78"/>
      <c r="Y4030" s="78">
        <v>45000</v>
      </c>
      <c r="Z4030" s="78">
        <v>2.06</v>
      </c>
    </row>
    <row r="4031" spans="1:26" x14ac:dyDescent="0.25">
      <c r="A4031" s="78">
        <v>207862087</v>
      </c>
      <c r="D4031" s="78" t="s">
        <v>29</v>
      </c>
      <c r="E4031" s="78" t="s">
        <v>2526</v>
      </c>
      <c r="J4031" s="78" t="s">
        <v>10804</v>
      </c>
      <c r="V4031" s="78">
        <v>18000</v>
      </c>
      <c r="W4031" s="78">
        <v>14800</v>
      </c>
      <c r="X4031" s="78"/>
      <c r="Y4031" s="78">
        <v>16000</v>
      </c>
      <c r="Z4031" s="78">
        <v>2.23</v>
      </c>
    </row>
    <row r="4032" spans="1:26" x14ac:dyDescent="0.25">
      <c r="A4032" s="78">
        <v>207862102</v>
      </c>
      <c r="D4032" s="78" t="s">
        <v>29</v>
      </c>
      <c r="E4032" s="78" t="s">
        <v>2526</v>
      </c>
      <c r="J4032" s="78" t="s">
        <v>9869</v>
      </c>
      <c r="V4032" s="78">
        <v>28000</v>
      </c>
      <c r="W4032" s="78">
        <v>27000</v>
      </c>
      <c r="X4032" s="78"/>
      <c r="Y4032" s="78">
        <v>27200</v>
      </c>
      <c r="Z4032" s="78">
        <v>2.21</v>
      </c>
    </row>
    <row r="4033" spans="1:26" x14ac:dyDescent="0.25">
      <c r="A4033" s="78">
        <v>211257122</v>
      </c>
      <c r="D4033" s="78" t="s">
        <v>29</v>
      </c>
      <c r="E4033" s="78" t="s">
        <v>2526</v>
      </c>
      <c r="J4033" s="78" t="s">
        <v>7554</v>
      </c>
      <c r="L4033" s="78" t="s">
        <v>15221</v>
      </c>
      <c r="V4033" s="78">
        <v>9000</v>
      </c>
      <c r="W4033" s="78">
        <v>9800</v>
      </c>
      <c r="X4033" s="78"/>
      <c r="Y4033" s="78">
        <v>11400</v>
      </c>
      <c r="Z4033" s="78">
        <v>1.83</v>
      </c>
    </row>
    <row r="4034" spans="1:26" x14ac:dyDescent="0.25">
      <c r="A4034" s="78">
        <v>207028597</v>
      </c>
      <c r="D4034" s="78" t="s">
        <v>8111</v>
      </c>
      <c r="E4034" s="78" t="s">
        <v>5232</v>
      </c>
      <c r="J4034" s="78" t="s">
        <v>15217</v>
      </c>
      <c r="L4034" s="78" t="s">
        <v>15218</v>
      </c>
      <c r="V4034" s="78">
        <v>48000</v>
      </c>
      <c r="W4034" s="78">
        <v>31000</v>
      </c>
      <c r="X4034" s="78"/>
      <c r="Y4034" s="78">
        <v>39000</v>
      </c>
      <c r="Z4034" s="78">
        <v>2.2999999999999998</v>
      </c>
    </row>
    <row r="4035" spans="1:26" x14ac:dyDescent="0.25">
      <c r="A4035" s="78">
        <v>211253533</v>
      </c>
      <c r="D4035" s="78" t="s">
        <v>29</v>
      </c>
      <c r="E4035" s="78" t="s">
        <v>5269</v>
      </c>
      <c r="J4035" s="78" t="s">
        <v>10799</v>
      </c>
      <c r="V4035" s="78">
        <v>55000</v>
      </c>
      <c r="W4035" s="78">
        <v>35200</v>
      </c>
      <c r="X4035" s="78"/>
      <c r="Y4035" s="78">
        <v>45000</v>
      </c>
      <c r="Z4035" s="78">
        <v>2.06</v>
      </c>
    </row>
    <row r="4036" spans="1:26" x14ac:dyDescent="0.25">
      <c r="A4036" s="78">
        <v>211253522</v>
      </c>
      <c r="D4036" s="78" t="s">
        <v>29</v>
      </c>
      <c r="E4036" s="78" t="s">
        <v>1283</v>
      </c>
      <c r="J4036" s="78" t="s">
        <v>15214</v>
      </c>
      <c r="L4036" s="78" t="s">
        <v>7591</v>
      </c>
      <c r="V4036" s="78">
        <v>9000</v>
      </c>
      <c r="W4036" s="78">
        <v>8500</v>
      </c>
      <c r="X4036" s="78"/>
      <c r="Y4036" s="78">
        <v>9611</v>
      </c>
      <c r="Z4036" s="78">
        <v>2.29</v>
      </c>
    </row>
    <row r="4037" spans="1:26" x14ac:dyDescent="0.25">
      <c r="A4037" s="78">
        <v>207465453</v>
      </c>
      <c r="D4037" s="78" t="s">
        <v>1120</v>
      </c>
      <c r="E4037" s="78" t="s">
        <v>3314</v>
      </c>
      <c r="J4037" s="78" t="s">
        <v>8636</v>
      </c>
      <c r="L4037" s="78" t="s">
        <v>15211</v>
      </c>
      <c r="V4037" s="78">
        <v>24000</v>
      </c>
      <c r="W4037" s="78">
        <v>29200</v>
      </c>
      <c r="X4037" s="78"/>
      <c r="Y4037" s="78">
        <v>27500</v>
      </c>
      <c r="Z4037" s="78">
        <v>1.95</v>
      </c>
    </row>
    <row r="4038" spans="1:26" x14ac:dyDescent="0.25">
      <c r="A4038" s="78">
        <v>207465454</v>
      </c>
      <c r="D4038" s="78" t="s">
        <v>1120</v>
      </c>
      <c r="E4038" s="78" t="s">
        <v>3314</v>
      </c>
      <c r="J4038" s="78" t="s">
        <v>8636</v>
      </c>
      <c r="L4038" s="78" t="s">
        <v>15210</v>
      </c>
      <c r="V4038" s="78">
        <v>24000</v>
      </c>
      <c r="W4038" s="78">
        <v>26000</v>
      </c>
      <c r="X4038" s="78"/>
      <c r="Y4038" s="78">
        <v>28700</v>
      </c>
      <c r="Z4038" s="78">
        <v>1.97</v>
      </c>
    </row>
    <row r="4039" spans="1:26" x14ac:dyDescent="0.25">
      <c r="A4039" s="78">
        <v>207465446</v>
      </c>
      <c r="D4039" s="78" t="s">
        <v>1120</v>
      </c>
      <c r="E4039" s="78" t="s">
        <v>3314</v>
      </c>
      <c r="J4039" s="78" t="s">
        <v>8400</v>
      </c>
      <c r="L4039" s="78" t="s">
        <v>15209</v>
      </c>
      <c r="V4039" s="78">
        <v>18000</v>
      </c>
      <c r="W4039" s="78">
        <v>23000</v>
      </c>
      <c r="X4039" s="78"/>
      <c r="Y4039" s="78">
        <v>24700</v>
      </c>
      <c r="Z4039" s="78">
        <v>1.94</v>
      </c>
    </row>
    <row r="4040" spans="1:26" x14ac:dyDescent="0.25">
      <c r="A4040" s="78">
        <v>207462388</v>
      </c>
      <c r="D4040" s="78" t="s">
        <v>1120</v>
      </c>
      <c r="E4040" s="78" t="s">
        <v>3314</v>
      </c>
      <c r="J4040" s="78" t="s">
        <v>8400</v>
      </c>
      <c r="L4040" s="78" t="s">
        <v>15208</v>
      </c>
      <c r="V4040" s="78">
        <v>18000</v>
      </c>
      <c r="W4040" s="78">
        <v>27600</v>
      </c>
      <c r="X4040" s="78"/>
      <c r="Y4040" s="78">
        <v>26700</v>
      </c>
      <c r="Z4040" s="78">
        <v>2.4700000000000002</v>
      </c>
    </row>
    <row r="4041" spans="1:26" x14ac:dyDescent="0.25">
      <c r="A4041" s="78">
        <v>207698065</v>
      </c>
      <c r="D4041" s="78" t="s">
        <v>1120</v>
      </c>
      <c r="E4041" s="78" t="s">
        <v>3314</v>
      </c>
      <c r="J4041" s="78" t="s">
        <v>11635</v>
      </c>
      <c r="L4041" s="78" t="s">
        <v>15198</v>
      </c>
      <c r="V4041" s="78">
        <v>30000</v>
      </c>
      <c r="W4041" s="78">
        <v>37000</v>
      </c>
      <c r="X4041" s="78"/>
      <c r="Y4041" s="78">
        <v>37700</v>
      </c>
      <c r="Z4041" s="78">
        <v>2.46</v>
      </c>
    </row>
    <row r="4042" spans="1:26" x14ac:dyDescent="0.25">
      <c r="A4042" s="78">
        <v>207698071</v>
      </c>
      <c r="D4042" s="78" t="s">
        <v>1120</v>
      </c>
      <c r="E4042" s="78" t="s">
        <v>3314</v>
      </c>
      <c r="J4042" s="78" t="s">
        <v>15190</v>
      </c>
      <c r="L4042" s="78" t="s">
        <v>15197</v>
      </c>
      <c r="V4042" s="78">
        <v>36000</v>
      </c>
      <c r="W4042" s="78">
        <v>40500</v>
      </c>
      <c r="X4042" s="78"/>
      <c r="Y4042" s="78">
        <v>42700</v>
      </c>
      <c r="Z4042" s="78">
        <v>2.66</v>
      </c>
    </row>
    <row r="4043" spans="1:26" x14ac:dyDescent="0.25">
      <c r="A4043" s="78">
        <v>207465438</v>
      </c>
      <c r="D4043" s="78" t="s">
        <v>1120</v>
      </c>
      <c r="E4043" s="78" t="s">
        <v>3314</v>
      </c>
      <c r="J4043" s="78" t="s">
        <v>8474</v>
      </c>
      <c r="L4043" s="78" t="s">
        <v>15207</v>
      </c>
      <c r="V4043" s="78">
        <v>9000</v>
      </c>
      <c r="W4043" s="78">
        <v>11300</v>
      </c>
      <c r="X4043" s="78"/>
      <c r="Y4043" s="78">
        <v>14100</v>
      </c>
      <c r="Z4043" s="78">
        <v>2.4</v>
      </c>
    </row>
    <row r="4044" spans="1:26" x14ac:dyDescent="0.25">
      <c r="A4044" s="78">
        <v>207465448</v>
      </c>
      <c r="D4044" s="78" t="s">
        <v>1120</v>
      </c>
      <c r="E4044" s="78" t="s">
        <v>3314</v>
      </c>
      <c r="J4044" s="78" t="s">
        <v>8400</v>
      </c>
      <c r="L4044" s="78" t="s">
        <v>15206</v>
      </c>
      <c r="V4044" s="78">
        <v>18000</v>
      </c>
      <c r="W4044" s="78">
        <v>25600</v>
      </c>
      <c r="X4044" s="78"/>
      <c r="Y4044" s="78">
        <v>25700</v>
      </c>
      <c r="Z4044" s="78">
        <v>1.98</v>
      </c>
    </row>
    <row r="4045" spans="1:26" x14ac:dyDescent="0.25">
      <c r="A4045" s="78">
        <v>207465455</v>
      </c>
      <c r="D4045" s="78" t="s">
        <v>1120</v>
      </c>
      <c r="E4045" s="78" t="s">
        <v>3314</v>
      </c>
      <c r="J4045" s="78" t="s">
        <v>8636</v>
      </c>
      <c r="L4045" s="78" t="s">
        <v>15205</v>
      </c>
      <c r="V4045" s="78">
        <v>24000</v>
      </c>
      <c r="W4045" s="78">
        <v>33200</v>
      </c>
      <c r="X4045" s="78"/>
      <c r="Y4045" s="78">
        <v>27500</v>
      </c>
      <c r="Z4045" s="78">
        <v>1.92</v>
      </c>
    </row>
    <row r="4046" spans="1:26" x14ac:dyDescent="0.25">
      <c r="A4046" s="78">
        <v>207698072</v>
      </c>
      <c r="D4046" s="78" t="s">
        <v>1120</v>
      </c>
      <c r="E4046" s="78" t="s">
        <v>3314</v>
      </c>
      <c r="J4046" s="78" t="s">
        <v>15190</v>
      </c>
      <c r="L4046" s="78" t="s">
        <v>15193</v>
      </c>
      <c r="V4046" s="78">
        <v>36000</v>
      </c>
      <c r="W4046" s="78">
        <v>38500</v>
      </c>
      <c r="X4046" s="78"/>
      <c r="Y4046" s="78">
        <v>42700</v>
      </c>
      <c r="Z4046" s="78">
        <v>2.4300000000000002</v>
      </c>
    </row>
    <row r="4047" spans="1:26" x14ac:dyDescent="0.25">
      <c r="A4047" s="78">
        <v>207462387</v>
      </c>
      <c r="D4047" s="78" t="s">
        <v>1120</v>
      </c>
      <c r="E4047" s="78" t="s">
        <v>3314</v>
      </c>
      <c r="J4047" s="78" t="s">
        <v>8474</v>
      </c>
      <c r="L4047" s="78" t="s">
        <v>15204</v>
      </c>
      <c r="V4047" s="78">
        <v>9100</v>
      </c>
      <c r="W4047" s="78">
        <v>10000</v>
      </c>
      <c r="X4047" s="78"/>
      <c r="Y4047" s="78">
        <v>13600</v>
      </c>
      <c r="Z4047" s="78">
        <v>2.29</v>
      </c>
    </row>
    <row r="4048" spans="1:26" x14ac:dyDescent="0.25">
      <c r="A4048" s="78">
        <v>207465444</v>
      </c>
      <c r="D4048" s="78" t="s">
        <v>1120</v>
      </c>
      <c r="E4048" s="78" t="s">
        <v>3314</v>
      </c>
      <c r="J4048" s="78" t="s">
        <v>8353</v>
      </c>
      <c r="L4048" s="78" t="s">
        <v>15203</v>
      </c>
      <c r="V4048" s="78">
        <v>10800</v>
      </c>
      <c r="W4048" s="78">
        <v>11500</v>
      </c>
      <c r="X4048" s="78"/>
      <c r="Y4048" s="78">
        <v>14400</v>
      </c>
      <c r="Z4048" s="78">
        <v>2.4500000000000002</v>
      </c>
    </row>
    <row r="4049" spans="1:26" x14ac:dyDescent="0.25">
      <c r="A4049" s="78">
        <v>207698066</v>
      </c>
      <c r="D4049" s="78" t="s">
        <v>1120</v>
      </c>
      <c r="E4049" s="78" t="s">
        <v>3314</v>
      </c>
      <c r="J4049" s="78" t="s">
        <v>11635</v>
      </c>
      <c r="L4049" s="78" t="s">
        <v>15202</v>
      </c>
      <c r="V4049" s="78">
        <v>30000</v>
      </c>
      <c r="W4049" s="78">
        <v>31800</v>
      </c>
      <c r="X4049" s="78"/>
      <c r="Y4049" s="78">
        <v>37700</v>
      </c>
      <c r="Z4049" s="78">
        <v>2.11</v>
      </c>
    </row>
    <row r="4050" spans="1:26" x14ac:dyDescent="0.25">
      <c r="A4050" s="78">
        <v>207465461</v>
      </c>
      <c r="D4050" s="78" t="s">
        <v>1120</v>
      </c>
      <c r="E4050" s="78" t="s">
        <v>3314</v>
      </c>
      <c r="J4050" s="78" t="s">
        <v>8627</v>
      </c>
      <c r="L4050" s="78" t="s">
        <v>15201</v>
      </c>
      <c r="V4050" s="78">
        <v>36000</v>
      </c>
      <c r="W4050" s="78">
        <v>33600</v>
      </c>
      <c r="X4050" s="78"/>
      <c r="Y4050" s="78">
        <v>37700</v>
      </c>
      <c r="Z4050" s="78">
        <v>2.62</v>
      </c>
    </row>
    <row r="4051" spans="1:26" x14ac:dyDescent="0.25">
      <c r="A4051" s="78">
        <v>207465465</v>
      </c>
      <c r="D4051" s="78" t="s">
        <v>1120</v>
      </c>
      <c r="E4051" s="78" t="s">
        <v>3314</v>
      </c>
      <c r="J4051" s="78" t="s">
        <v>11576</v>
      </c>
      <c r="L4051" s="78" t="s">
        <v>15200</v>
      </c>
      <c r="V4051" s="78">
        <v>42000</v>
      </c>
      <c r="W4051" s="78">
        <v>42000</v>
      </c>
      <c r="X4051" s="78"/>
      <c r="Y4051" s="78">
        <v>46300</v>
      </c>
      <c r="Z4051" s="78">
        <v>2.44</v>
      </c>
    </row>
    <row r="4052" spans="1:26" x14ac:dyDescent="0.25">
      <c r="A4052" s="78">
        <v>207465435</v>
      </c>
      <c r="D4052" s="78" t="s">
        <v>1120</v>
      </c>
      <c r="E4052" s="78" t="s">
        <v>3314</v>
      </c>
      <c r="J4052" s="78" t="s">
        <v>11633</v>
      </c>
      <c r="L4052" s="78" t="s">
        <v>15198</v>
      </c>
      <c r="V4052" s="78">
        <v>30000</v>
      </c>
      <c r="W4052" s="78">
        <v>33200</v>
      </c>
      <c r="X4052" s="78"/>
      <c r="Y4052" s="78">
        <v>32600</v>
      </c>
      <c r="Z4052" s="78">
        <v>2.0699999999999998</v>
      </c>
    </row>
    <row r="4053" spans="1:26" x14ac:dyDescent="0.25">
      <c r="A4053" s="78">
        <v>207462390</v>
      </c>
      <c r="D4053" s="78" t="s">
        <v>1120</v>
      </c>
      <c r="E4053" s="78" t="s">
        <v>3314</v>
      </c>
      <c r="J4053" s="78" t="s">
        <v>8627</v>
      </c>
      <c r="L4053" s="78" t="s">
        <v>15197</v>
      </c>
      <c r="V4053" s="78">
        <v>36000</v>
      </c>
      <c r="W4053" s="78">
        <v>37000</v>
      </c>
      <c r="X4053" s="78"/>
      <c r="Y4053" s="78">
        <v>37700</v>
      </c>
      <c r="Z4053" s="78">
        <v>2.77</v>
      </c>
    </row>
    <row r="4054" spans="1:26" x14ac:dyDescent="0.25">
      <c r="A4054" s="78">
        <v>207462391</v>
      </c>
      <c r="D4054" s="78" t="s">
        <v>1120</v>
      </c>
      <c r="E4054" s="78" t="s">
        <v>3314</v>
      </c>
      <c r="J4054" s="78" t="s">
        <v>11576</v>
      </c>
      <c r="L4054" s="78" t="s">
        <v>15196</v>
      </c>
      <c r="V4054" s="78">
        <v>42000</v>
      </c>
      <c r="W4054" s="78">
        <v>46000</v>
      </c>
      <c r="X4054" s="78"/>
      <c r="Y4054" s="78">
        <v>46300</v>
      </c>
      <c r="Z4054" s="78">
        <v>2.66</v>
      </c>
    </row>
    <row r="4055" spans="1:26" x14ac:dyDescent="0.25">
      <c r="A4055" s="78">
        <v>207465441</v>
      </c>
      <c r="D4055" s="78" t="s">
        <v>1120</v>
      </c>
      <c r="E4055" s="78" t="s">
        <v>3314</v>
      </c>
      <c r="J4055" s="78" t="s">
        <v>8353</v>
      </c>
      <c r="L4055" s="78" t="s">
        <v>15194</v>
      </c>
      <c r="V4055" s="78">
        <v>12000</v>
      </c>
      <c r="W4055" s="78">
        <v>12100</v>
      </c>
      <c r="X4055" s="78"/>
      <c r="Y4055" s="78">
        <v>14900</v>
      </c>
      <c r="Z4055" s="78">
        <v>2.34</v>
      </c>
    </row>
    <row r="4056" spans="1:26" x14ac:dyDescent="0.25">
      <c r="A4056" s="78">
        <v>207465458</v>
      </c>
      <c r="D4056" s="78" t="s">
        <v>1120</v>
      </c>
      <c r="E4056" s="78" t="s">
        <v>3314</v>
      </c>
      <c r="J4056" s="78" t="s">
        <v>11633</v>
      </c>
      <c r="L4056" s="78" t="s">
        <v>11636</v>
      </c>
      <c r="V4056" s="78">
        <v>30000</v>
      </c>
      <c r="W4056" s="78">
        <v>33000</v>
      </c>
      <c r="X4056" s="78"/>
      <c r="Y4056" s="78">
        <v>32600</v>
      </c>
      <c r="Z4056" s="78">
        <v>2.0099999999999998</v>
      </c>
    </row>
    <row r="4057" spans="1:26" x14ac:dyDescent="0.25">
      <c r="A4057" s="78">
        <v>207465462</v>
      </c>
      <c r="D4057" s="78" t="s">
        <v>1120</v>
      </c>
      <c r="E4057" s="78" t="s">
        <v>3314</v>
      </c>
      <c r="J4057" s="78" t="s">
        <v>8627</v>
      </c>
      <c r="L4057" s="78" t="s">
        <v>15193</v>
      </c>
      <c r="V4057" s="78">
        <v>36000</v>
      </c>
      <c r="W4057" s="78">
        <v>35400</v>
      </c>
      <c r="X4057" s="78"/>
      <c r="Y4057" s="78">
        <v>36400</v>
      </c>
      <c r="Z4057" s="78">
        <v>2.46</v>
      </c>
    </row>
    <row r="4058" spans="1:26" x14ac:dyDescent="0.25">
      <c r="A4058" s="78">
        <v>207698067</v>
      </c>
      <c r="D4058" s="78" t="s">
        <v>1120</v>
      </c>
      <c r="E4058" s="78" t="s">
        <v>3314</v>
      </c>
      <c r="J4058" s="78" t="s">
        <v>15190</v>
      </c>
      <c r="L4058" s="78" t="s">
        <v>8628</v>
      </c>
      <c r="V4058" s="78">
        <v>36000</v>
      </c>
      <c r="W4058" s="78">
        <v>37000</v>
      </c>
      <c r="X4058" s="78"/>
      <c r="Y4058" s="78">
        <v>42700</v>
      </c>
      <c r="Z4058" s="78">
        <v>2.2200000000000002</v>
      </c>
    </row>
    <row r="4059" spans="1:26" x14ac:dyDescent="0.25">
      <c r="A4059" s="78">
        <v>210857348</v>
      </c>
      <c r="D4059" s="78" t="s">
        <v>29</v>
      </c>
      <c r="E4059" s="78" t="s">
        <v>409</v>
      </c>
      <c r="J4059" s="78" t="s">
        <v>7177</v>
      </c>
      <c r="L4059" s="78" t="s">
        <v>14299</v>
      </c>
      <c r="V4059" s="78">
        <v>9000</v>
      </c>
      <c r="W4059" s="78">
        <v>9800</v>
      </c>
      <c r="X4059" s="78"/>
      <c r="Y4059" s="78">
        <v>11400</v>
      </c>
      <c r="Z4059" s="78">
        <v>1.83</v>
      </c>
    </row>
    <row r="4060" spans="1:26" x14ac:dyDescent="0.25">
      <c r="A4060" s="78">
        <v>210857308</v>
      </c>
      <c r="D4060" s="78" t="s">
        <v>29</v>
      </c>
      <c r="E4060" s="78" t="s">
        <v>57</v>
      </c>
      <c r="J4060" s="78" t="s">
        <v>7177</v>
      </c>
      <c r="L4060" s="78" t="s">
        <v>14299</v>
      </c>
      <c r="V4060" s="78">
        <v>9000</v>
      </c>
      <c r="W4060" s="78">
        <v>9800</v>
      </c>
      <c r="X4060" s="78"/>
      <c r="Y4060" s="78">
        <v>11400</v>
      </c>
      <c r="Z4060" s="78">
        <v>1.83</v>
      </c>
    </row>
    <row r="4061" spans="1:26" x14ac:dyDescent="0.25">
      <c r="A4061" s="78">
        <v>210857328</v>
      </c>
      <c r="D4061" s="78" t="s">
        <v>29</v>
      </c>
      <c r="E4061" s="78" t="s">
        <v>54</v>
      </c>
      <c r="J4061" s="78" t="s">
        <v>7177</v>
      </c>
      <c r="L4061" s="78" t="s">
        <v>14299</v>
      </c>
      <c r="V4061" s="78">
        <v>9000</v>
      </c>
      <c r="W4061" s="78">
        <v>9800</v>
      </c>
      <c r="X4061" s="78"/>
      <c r="Y4061" s="78">
        <v>11400</v>
      </c>
      <c r="Z4061" s="78">
        <v>1.83</v>
      </c>
    </row>
    <row r="4062" spans="1:26" x14ac:dyDescent="0.25">
      <c r="A4062" s="78">
        <v>210857329</v>
      </c>
      <c r="D4062" s="78" t="s">
        <v>29</v>
      </c>
      <c r="E4062" s="78" t="s">
        <v>54</v>
      </c>
      <c r="J4062" s="78" t="s">
        <v>7170</v>
      </c>
      <c r="L4062" s="78" t="s">
        <v>14296</v>
      </c>
      <c r="V4062" s="78">
        <v>12000</v>
      </c>
      <c r="W4062" s="78">
        <v>9500</v>
      </c>
      <c r="X4062" s="78"/>
      <c r="Y4062" s="78">
        <v>11500</v>
      </c>
      <c r="Z4062" s="78">
        <v>2.0699999999999998</v>
      </c>
    </row>
    <row r="4063" spans="1:26" x14ac:dyDescent="0.25">
      <c r="A4063" s="78">
        <v>210857309</v>
      </c>
      <c r="D4063" s="78" t="s">
        <v>29</v>
      </c>
      <c r="E4063" s="78" t="s">
        <v>57</v>
      </c>
      <c r="J4063" s="78" t="s">
        <v>7170</v>
      </c>
      <c r="L4063" s="78" t="s">
        <v>14296</v>
      </c>
      <c r="V4063" s="78">
        <v>12000</v>
      </c>
      <c r="W4063" s="78">
        <v>9500</v>
      </c>
      <c r="X4063" s="78"/>
      <c r="Y4063" s="78">
        <v>11500</v>
      </c>
      <c r="Z4063" s="78">
        <v>2.0699999999999998</v>
      </c>
    </row>
    <row r="4064" spans="1:26" x14ac:dyDescent="0.25">
      <c r="A4064" s="78">
        <v>210857349</v>
      </c>
      <c r="D4064" s="78" t="s">
        <v>29</v>
      </c>
      <c r="E4064" s="78" t="s">
        <v>409</v>
      </c>
      <c r="J4064" s="78" t="s">
        <v>7170</v>
      </c>
      <c r="L4064" s="78" t="s">
        <v>14296</v>
      </c>
      <c r="V4064" s="78">
        <v>12000</v>
      </c>
      <c r="W4064" s="78">
        <v>9500</v>
      </c>
      <c r="X4064" s="78"/>
      <c r="Y4064" s="78">
        <v>11500</v>
      </c>
      <c r="Z4064" s="78">
        <v>2.0699999999999998</v>
      </c>
    </row>
    <row r="4065" spans="1:26" x14ac:dyDescent="0.25">
      <c r="A4065" s="78">
        <v>210857347</v>
      </c>
      <c r="D4065" s="78" t="s">
        <v>29</v>
      </c>
      <c r="E4065" s="78" t="s">
        <v>409</v>
      </c>
      <c r="J4065" s="78" t="s">
        <v>14123</v>
      </c>
      <c r="L4065" s="78" t="s">
        <v>14299</v>
      </c>
      <c r="V4065" s="78">
        <v>6500</v>
      </c>
      <c r="W4065" s="78">
        <v>5700</v>
      </c>
      <c r="X4065" s="78"/>
      <c r="Y4065" s="78">
        <v>10000</v>
      </c>
      <c r="Z4065" s="78">
        <v>2.4</v>
      </c>
    </row>
    <row r="4066" spans="1:26" x14ac:dyDescent="0.25">
      <c r="A4066" s="78">
        <v>210857307</v>
      </c>
      <c r="D4066" s="78" t="s">
        <v>29</v>
      </c>
      <c r="E4066" s="78" t="s">
        <v>57</v>
      </c>
      <c r="J4066" s="78" t="s">
        <v>14123</v>
      </c>
      <c r="L4066" s="78" t="s">
        <v>14299</v>
      </c>
      <c r="V4066" s="78">
        <v>6500</v>
      </c>
      <c r="W4066" s="78">
        <v>5700</v>
      </c>
      <c r="X4066" s="78"/>
      <c r="Y4066" s="78">
        <v>10000</v>
      </c>
      <c r="Z4066" s="78">
        <v>2.4</v>
      </c>
    </row>
    <row r="4067" spans="1:26" x14ac:dyDescent="0.25">
      <c r="A4067" s="78">
        <v>210857327</v>
      </c>
      <c r="D4067" s="78" t="s">
        <v>29</v>
      </c>
      <c r="E4067" s="78" t="s">
        <v>54</v>
      </c>
      <c r="J4067" s="78" t="s">
        <v>14123</v>
      </c>
      <c r="L4067" s="78" t="s">
        <v>14299</v>
      </c>
      <c r="V4067" s="78">
        <v>6500</v>
      </c>
      <c r="W4067" s="78">
        <v>5700</v>
      </c>
      <c r="X4067" s="78"/>
      <c r="Y4067" s="78">
        <v>10000</v>
      </c>
      <c r="Z4067" s="78">
        <v>2.4</v>
      </c>
    </row>
    <row r="4068" spans="1:26" x14ac:dyDescent="0.25">
      <c r="A4068" s="78">
        <v>210857330</v>
      </c>
      <c r="D4068" s="78" t="s">
        <v>29</v>
      </c>
      <c r="E4068" s="78" t="s">
        <v>54</v>
      </c>
      <c r="J4068" s="78" t="s">
        <v>7846</v>
      </c>
      <c r="L4068" s="78" t="s">
        <v>14296</v>
      </c>
      <c r="V4068" s="78">
        <v>16700</v>
      </c>
      <c r="W4068" s="78">
        <v>14500</v>
      </c>
      <c r="X4068" s="78"/>
      <c r="Y4068" s="78">
        <v>18800</v>
      </c>
      <c r="Z4068" s="78">
        <v>2.04</v>
      </c>
    </row>
    <row r="4069" spans="1:26" x14ac:dyDescent="0.25">
      <c r="A4069" s="78">
        <v>210857310</v>
      </c>
      <c r="D4069" s="78" t="s">
        <v>29</v>
      </c>
      <c r="E4069" s="78" t="s">
        <v>57</v>
      </c>
      <c r="J4069" s="78" t="s">
        <v>7846</v>
      </c>
      <c r="L4069" s="78" t="s">
        <v>14296</v>
      </c>
      <c r="V4069" s="78">
        <v>16700</v>
      </c>
      <c r="W4069" s="78">
        <v>14500</v>
      </c>
      <c r="X4069" s="78"/>
      <c r="Y4069" s="78">
        <v>18800</v>
      </c>
      <c r="Z4069" s="78">
        <v>2.04</v>
      </c>
    </row>
    <row r="4070" spans="1:26" x14ac:dyDescent="0.25">
      <c r="A4070" s="78">
        <v>210857350</v>
      </c>
      <c r="D4070" s="78" t="s">
        <v>29</v>
      </c>
      <c r="E4070" s="78" t="s">
        <v>409</v>
      </c>
      <c r="J4070" s="78" t="s">
        <v>7846</v>
      </c>
      <c r="L4070" s="78" t="s">
        <v>14296</v>
      </c>
      <c r="V4070" s="78">
        <v>16700</v>
      </c>
      <c r="W4070" s="78">
        <v>14500</v>
      </c>
      <c r="X4070" s="78"/>
      <c r="Y4070" s="78">
        <v>18800</v>
      </c>
      <c r="Z4070" s="78">
        <v>2.04</v>
      </c>
    </row>
    <row r="4071" spans="1:26" x14ac:dyDescent="0.25">
      <c r="A4071" s="78">
        <v>207803596</v>
      </c>
      <c r="D4071" s="78" t="s">
        <v>29</v>
      </c>
      <c r="E4071" s="78" t="s">
        <v>306</v>
      </c>
      <c r="J4071" s="78" t="s">
        <v>7184</v>
      </c>
      <c r="L4071" s="78" t="s">
        <v>15000</v>
      </c>
      <c r="V4071" s="78">
        <v>18000</v>
      </c>
      <c r="W4071" s="78">
        <v>15400</v>
      </c>
      <c r="X4071" s="78"/>
      <c r="Y4071" s="78">
        <v>18200</v>
      </c>
      <c r="Z4071" s="78">
        <v>2.14</v>
      </c>
    </row>
    <row r="4072" spans="1:26" x14ac:dyDescent="0.25">
      <c r="A4072" s="78">
        <v>207802615</v>
      </c>
      <c r="D4072" s="78" t="s">
        <v>29</v>
      </c>
      <c r="E4072" s="78" t="s">
        <v>306</v>
      </c>
      <c r="J4072" s="78" t="s">
        <v>7187</v>
      </c>
      <c r="L4072" s="78" t="s">
        <v>15010</v>
      </c>
      <c r="V4072" s="78">
        <v>23000</v>
      </c>
      <c r="W4072" s="78">
        <v>16900</v>
      </c>
      <c r="X4072" s="78"/>
      <c r="Y4072" s="78">
        <v>25000</v>
      </c>
      <c r="Z4072" s="78">
        <v>2.2200000000000002</v>
      </c>
    </row>
    <row r="4073" spans="1:26" x14ac:dyDescent="0.25">
      <c r="A4073" s="78">
        <v>207825914</v>
      </c>
      <c r="D4073" s="78" t="s">
        <v>29</v>
      </c>
      <c r="E4073" s="78" t="s">
        <v>306</v>
      </c>
      <c r="J4073" s="78" t="s">
        <v>5960</v>
      </c>
      <c r="L4073" s="78" t="s">
        <v>13644</v>
      </c>
      <c r="V4073" s="78">
        <v>24000</v>
      </c>
      <c r="W4073" s="78">
        <v>21000</v>
      </c>
      <c r="X4073" s="78"/>
      <c r="Y4073" s="78">
        <v>22000</v>
      </c>
      <c r="Z4073" s="78">
        <v>2.8</v>
      </c>
    </row>
    <row r="4074" spans="1:26" x14ac:dyDescent="0.25">
      <c r="A4074" s="78">
        <v>207699007</v>
      </c>
      <c r="D4074" s="78" t="s">
        <v>29</v>
      </c>
      <c r="E4074" s="78" t="s">
        <v>306</v>
      </c>
      <c r="J4074" s="78" t="s">
        <v>5952</v>
      </c>
      <c r="L4074" s="78" t="s">
        <v>11306</v>
      </c>
      <c r="V4074" s="78">
        <v>18000</v>
      </c>
      <c r="W4074" s="78">
        <v>13500</v>
      </c>
      <c r="X4074" s="78"/>
      <c r="Y4074" s="78">
        <v>21000</v>
      </c>
      <c r="Z4074" s="78">
        <v>2.21</v>
      </c>
    </row>
    <row r="4075" spans="1:26" x14ac:dyDescent="0.25">
      <c r="A4075" s="78">
        <v>207699008</v>
      </c>
      <c r="D4075" s="78" t="s">
        <v>29</v>
      </c>
      <c r="E4075" s="78" t="s">
        <v>306</v>
      </c>
      <c r="J4075" s="78" t="s">
        <v>5954</v>
      </c>
      <c r="L4075" s="78" t="s">
        <v>13644</v>
      </c>
      <c r="V4075" s="78">
        <v>24000</v>
      </c>
      <c r="W4075" s="78">
        <v>19200</v>
      </c>
      <c r="X4075" s="78"/>
      <c r="Y4075" s="78">
        <v>26400</v>
      </c>
      <c r="Z4075" s="78">
        <v>2.14</v>
      </c>
    </row>
    <row r="4076" spans="1:26" x14ac:dyDescent="0.25">
      <c r="A4076" s="78">
        <v>207785323</v>
      </c>
      <c r="D4076" s="78" t="s">
        <v>29</v>
      </c>
      <c r="E4076" s="78" t="s">
        <v>306</v>
      </c>
      <c r="J4076" s="78" t="s">
        <v>14143</v>
      </c>
      <c r="L4076" s="78" t="s">
        <v>15157</v>
      </c>
      <c r="V4076" s="78">
        <v>24000</v>
      </c>
      <c r="W4076" s="78">
        <v>18000</v>
      </c>
      <c r="X4076" s="78"/>
      <c r="Y4076" s="78">
        <v>18200</v>
      </c>
      <c r="Z4076" s="78">
        <v>2.1</v>
      </c>
    </row>
    <row r="4077" spans="1:26" x14ac:dyDescent="0.25">
      <c r="A4077" s="78">
        <v>209960479</v>
      </c>
      <c r="D4077" s="78" t="s">
        <v>29</v>
      </c>
      <c r="E4077" s="78" t="s">
        <v>306</v>
      </c>
      <c r="J4077" s="78" t="s">
        <v>15158</v>
      </c>
      <c r="L4077" s="78" t="s">
        <v>8132</v>
      </c>
      <c r="V4077" s="78">
        <v>18000</v>
      </c>
      <c r="W4077" s="78">
        <v>15000</v>
      </c>
      <c r="X4077" s="78"/>
      <c r="Y4077" s="78">
        <v>18500</v>
      </c>
      <c r="Z4077" s="78">
        <v>2.2000000000000002</v>
      </c>
    </row>
    <row r="4078" spans="1:26" x14ac:dyDescent="0.25">
      <c r="A4078" s="78">
        <v>210135403</v>
      </c>
      <c r="D4078" s="78" t="s">
        <v>29</v>
      </c>
      <c r="E4078" s="78" t="s">
        <v>306</v>
      </c>
      <c r="J4078" s="78" t="s">
        <v>15156</v>
      </c>
      <c r="L4078" s="78" t="s">
        <v>15157</v>
      </c>
      <c r="V4078" s="78">
        <v>23000</v>
      </c>
      <c r="W4078" s="78">
        <v>18400</v>
      </c>
      <c r="X4078" s="78"/>
      <c r="Y4078" s="78">
        <v>25000</v>
      </c>
      <c r="Z4078" s="78">
        <v>2.25</v>
      </c>
    </row>
    <row r="4079" spans="1:26" x14ac:dyDescent="0.25">
      <c r="A4079" s="78">
        <v>209960480</v>
      </c>
      <c r="D4079" s="78" t="s">
        <v>29</v>
      </c>
      <c r="E4079" s="78" t="s">
        <v>306</v>
      </c>
      <c r="J4079" s="78" t="s">
        <v>15154</v>
      </c>
      <c r="L4079" s="78" t="s">
        <v>15155</v>
      </c>
      <c r="V4079" s="78">
        <v>30000</v>
      </c>
      <c r="W4079" s="78">
        <v>21000</v>
      </c>
      <c r="X4079" s="78"/>
      <c r="Y4079" s="78">
        <v>29000</v>
      </c>
      <c r="Z4079" s="78">
        <v>2.0299999999999998</v>
      </c>
    </row>
    <row r="4080" spans="1:26" x14ac:dyDescent="0.25">
      <c r="A4080" s="78">
        <v>209960481</v>
      </c>
      <c r="D4080" s="78" t="s">
        <v>29</v>
      </c>
      <c r="E4080" s="78" t="s">
        <v>306</v>
      </c>
      <c r="J4080" s="78" t="s">
        <v>15152</v>
      </c>
      <c r="L4080" s="78" t="s">
        <v>15153</v>
      </c>
      <c r="V4080" s="78">
        <v>36000</v>
      </c>
      <c r="W4080" s="78">
        <v>30400</v>
      </c>
      <c r="X4080" s="78"/>
      <c r="Y4080" s="78">
        <v>47000</v>
      </c>
      <c r="Z4080" s="78">
        <v>2</v>
      </c>
    </row>
    <row r="4081" spans="1:26" x14ac:dyDescent="0.25">
      <c r="A4081" s="78">
        <v>214232469</v>
      </c>
      <c r="D4081" s="78" t="s">
        <v>29</v>
      </c>
      <c r="E4081" s="78" t="s">
        <v>332</v>
      </c>
      <c r="J4081" s="78" t="s">
        <v>15133</v>
      </c>
      <c r="L4081" s="78" t="s">
        <v>15042</v>
      </c>
      <c r="V4081" s="78">
        <v>24000</v>
      </c>
      <c r="W4081" s="78">
        <v>21000</v>
      </c>
      <c r="X4081" s="78"/>
      <c r="Y4081" s="78">
        <v>22000</v>
      </c>
      <c r="Z4081" s="78">
        <v>2.8</v>
      </c>
    </row>
    <row r="4082" spans="1:26" x14ac:dyDescent="0.25">
      <c r="A4082" s="78">
        <v>214296078</v>
      </c>
      <c r="D4082" s="78" t="s">
        <v>29</v>
      </c>
      <c r="E4082" s="78" t="s">
        <v>310</v>
      </c>
      <c r="J4082" s="78" t="s">
        <v>15132</v>
      </c>
      <c r="L4082" s="78" t="s">
        <v>10466</v>
      </c>
      <c r="V4082" s="78">
        <v>24000</v>
      </c>
      <c r="W4082" s="78">
        <v>21000</v>
      </c>
      <c r="X4082" s="78"/>
      <c r="Y4082" s="78">
        <v>22000</v>
      </c>
      <c r="Z4082" s="78">
        <v>2.8</v>
      </c>
    </row>
    <row r="4083" spans="1:26" x14ac:dyDescent="0.25">
      <c r="A4083" s="78">
        <v>214296077</v>
      </c>
      <c r="D4083" s="78" t="s">
        <v>29</v>
      </c>
      <c r="E4083" s="78" t="s">
        <v>310</v>
      </c>
      <c r="J4083" s="78" t="s">
        <v>15131</v>
      </c>
      <c r="L4083" s="78" t="s">
        <v>10468</v>
      </c>
      <c r="V4083" s="78">
        <v>18000</v>
      </c>
      <c r="W4083" s="78">
        <v>12000</v>
      </c>
      <c r="X4083" s="78"/>
      <c r="Y4083" s="78">
        <v>12000</v>
      </c>
      <c r="Z4083" s="78">
        <v>2.71</v>
      </c>
    </row>
    <row r="4084" spans="1:26" x14ac:dyDescent="0.25">
      <c r="A4084" s="78">
        <v>214232466</v>
      </c>
      <c r="D4084" s="78" t="s">
        <v>29</v>
      </c>
      <c r="E4084" s="78" t="s">
        <v>332</v>
      </c>
      <c r="J4084" s="78" t="s">
        <v>15130</v>
      </c>
      <c r="L4084" s="78" t="s">
        <v>15058</v>
      </c>
      <c r="V4084" s="78">
        <v>18000</v>
      </c>
      <c r="W4084" s="78">
        <v>12000</v>
      </c>
      <c r="X4084" s="78"/>
      <c r="Y4084" s="78">
        <v>12000</v>
      </c>
      <c r="Z4084" s="78">
        <v>2.71</v>
      </c>
    </row>
    <row r="4085" spans="1:26" x14ac:dyDescent="0.25">
      <c r="A4085" s="78">
        <v>214232454</v>
      </c>
      <c r="D4085" s="78" t="s">
        <v>29</v>
      </c>
      <c r="E4085" s="78" t="s">
        <v>7940</v>
      </c>
      <c r="J4085" s="78" t="s">
        <v>15121</v>
      </c>
      <c r="L4085" s="78" t="s">
        <v>15122</v>
      </c>
      <c r="V4085" s="78">
        <v>12000</v>
      </c>
      <c r="W4085" s="78">
        <v>10200</v>
      </c>
      <c r="X4085" s="78"/>
      <c r="Y4085" s="78">
        <v>12800</v>
      </c>
      <c r="Z4085" s="78">
        <v>2.33</v>
      </c>
    </row>
    <row r="4086" spans="1:26" x14ac:dyDescent="0.25">
      <c r="A4086" s="78">
        <v>214311558</v>
      </c>
      <c r="D4086" s="78" t="s">
        <v>29</v>
      </c>
      <c r="E4086" s="78" t="s">
        <v>310</v>
      </c>
      <c r="J4086" s="78" t="s">
        <v>15118</v>
      </c>
      <c r="V4086" s="78">
        <v>55000</v>
      </c>
      <c r="W4086" s="78">
        <v>35800</v>
      </c>
      <c r="X4086" s="78"/>
      <c r="Y4086" s="78">
        <v>37000</v>
      </c>
      <c r="Z4086" s="78">
        <v>2.17</v>
      </c>
    </row>
    <row r="4087" spans="1:26" x14ac:dyDescent="0.25">
      <c r="A4087" s="78">
        <v>214232431</v>
      </c>
      <c r="D4087" s="78" t="s">
        <v>29</v>
      </c>
      <c r="E4087" s="78" t="s">
        <v>5250</v>
      </c>
      <c r="J4087" s="78" t="s">
        <v>15117</v>
      </c>
      <c r="V4087" s="78">
        <v>55000</v>
      </c>
      <c r="W4087" s="78">
        <v>34800</v>
      </c>
      <c r="X4087" s="78"/>
      <c r="Y4087" s="78">
        <v>45000</v>
      </c>
      <c r="Z4087" s="78">
        <v>2.06</v>
      </c>
    </row>
    <row r="4088" spans="1:26" x14ac:dyDescent="0.25">
      <c r="A4088" s="78">
        <v>214311556</v>
      </c>
      <c r="D4088" s="78" t="s">
        <v>29</v>
      </c>
      <c r="E4088" s="78" t="s">
        <v>310</v>
      </c>
      <c r="J4088" s="78" t="s">
        <v>15118</v>
      </c>
      <c r="V4088" s="78">
        <v>55000</v>
      </c>
      <c r="W4088" s="78">
        <v>36400</v>
      </c>
      <c r="X4088" s="78"/>
      <c r="Y4088" s="78">
        <v>37000</v>
      </c>
      <c r="Z4088" s="78">
        <v>2.17</v>
      </c>
    </row>
    <row r="4089" spans="1:26" x14ac:dyDescent="0.25">
      <c r="A4089" s="78">
        <v>214232430</v>
      </c>
      <c r="D4089" s="78" t="s">
        <v>29</v>
      </c>
      <c r="E4089" s="78" t="s">
        <v>5250</v>
      </c>
      <c r="J4089" s="78" t="s">
        <v>15117</v>
      </c>
      <c r="V4089" s="78">
        <v>55000</v>
      </c>
      <c r="W4089" s="78">
        <v>35200</v>
      </c>
      <c r="X4089" s="78"/>
      <c r="Y4089" s="78">
        <v>45000</v>
      </c>
      <c r="Z4089" s="78">
        <v>2.06</v>
      </c>
    </row>
    <row r="4090" spans="1:26" x14ac:dyDescent="0.25">
      <c r="A4090" s="78">
        <v>214232429</v>
      </c>
      <c r="D4090" s="78" t="s">
        <v>29</v>
      </c>
      <c r="E4090" s="78" t="s">
        <v>5250</v>
      </c>
      <c r="J4090" s="78" t="s">
        <v>15117</v>
      </c>
      <c r="V4090" s="78">
        <v>55000</v>
      </c>
      <c r="W4090" s="78">
        <v>34400</v>
      </c>
      <c r="X4090" s="78"/>
      <c r="Y4090" s="78">
        <v>45000</v>
      </c>
      <c r="Z4090" s="78">
        <v>2.06</v>
      </c>
    </row>
    <row r="4091" spans="1:26" x14ac:dyDescent="0.25">
      <c r="A4091" s="78">
        <v>214311555</v>
      </c>
      <c r="D4091" s="78" t="s">
        <v>29</v>
      </c>
      <c r="E4091" s="78" t="s">
        <v>310</v>
      </c>
      <c r="J4091" s="78" t="s">
        <v>15114</v>
      </c>
      <c r="V4091" s="78">
        <v>48000</v>
      </c>
      <c r="W4091" s="78">
        <v>36000</v>
      </c>
      <c r="X4091" s="78"/>
      <c r="Y4091" s="78">
        <v>37000</v>
      </c>
      <c r="Z4091" s="78">
        <v>2.17</v>
      </c>
    </row>
    <row r="4092" spans="1:26" x14ac:dyDescent="0.25">
      <c r="A4092" s="78">
        <v>214311549</v>
      </c>
      <c r="D4092" s="78" t="s">
        <v>29</v>
      </c>
      <c r="E4092" s="78" t="s">
        <v>310</v>
      </c>
      <c r="J4092" s="78" t="s">
        <v>15115</v>
      </c>
      <c r="V4092" s="78">
        <v>27400</v>
      </c>
      <c r="W4092" s="78">
        <v>21000</v>
      </c>
      <c r="X4092" s="78"/>
      <c r="Y4092" s="78">
        <v>22600</v>
      </c>
      <c r="Z4092" s="78">
        <v>2.25</v>
      </c>
    </row>
    <row r="4093" spans="1:26" x14ac:dyDescent="0.25">
      <c r="A4093" s="78">
        <v>214311550</v>
      </c>
      <c r="D4093" s="78" t="s">
        <v>29</v>
      </c>
      <c r="E4093" s="78" t="s">
        <v>310</v>
      </c>
      <c r="J4093" s="78" t="s">
        <v>15116</v>
      </c>
      <c r="V4093" s="78">
        <v>36000</v>
      </c>
      <c r="W4093" s="78">
        <v>26400</v>
      </c>
      <c r="X4093" s="78"/>
      <c r="Y4093" s="78">
        <v>29600</v>
      </c>
      <c r="Z4093" s="78">
        <v>2.09</v>
      </c>
    </row>
    <row r="4094" spans="1:26" x14ac:dyDescent="0.25">
      <c r="A4094" s="78">
        <v>214311547</v>
      </c>
      <c r="D4094" s="78" t="s">
        <v>29</v>
      </c>
      <c r="E4094" s="78" t="s">
        <v>310</v>
      </c>
      <c r="J4094" s="78" t="s">
        <v>15115</v>
      </c>
      <c r="V4094" s="78">
        <v>27000</v>
      </c>
      <c r="W4094" s="78">
        <v>20000</v>
      </c>
      <c r="X4094" s="78"/>
      <c r="Y4094" s="78">
        <v>22600</v>
      </c>
      <c r="Z4094" s="78">
        <v>2.25</v>
      </c>
    </row>
    <row r="4095" spans="1:26" x14ac:dyDescent="0.25">
      <c r="A4095" s="78">
        <v>214311548</v>
      </c>
      <c r="D4095" s="78" t="s">
        <v>29</v>
      </c>
      <c r="E4095" s="78" t="s">
        <v>310</v>
      </c>
      <c r="J4095" s="78" t="s">
        <v>15115</v>
      </c>
      <c r="V4095" s="78">
        <v>28000</v>
      </c>
      <c r="W4095" s="78">
        <v>22000</v>
      </c>
      <c r="X4095" s="78"/>
      <c r="Y4095" s="78">
        <v>22600</v>
      </c>
      <c r="Z4095" s="78">
        <v>2.25</v>
      </c>
    </row>
    <row r="4096" spans="1:26" x14ac:dyDescent="0.25">
      <c r="A4096" s="78">
        <v>214311546</v>
      </c>
      <c r="D4096" s="78" t="s">
        <v>29</v>
      </c>
      <c r="E4096" s="78" t="s">
        <v>310</v>
      </c>
      <c r="J4096" s="78" t="s">
        <v>15113</v>
      </c>
      <c r="V4096" s="78">
        <v>18000</v>
      </c>
      <c r="W4096" s="78">
        <v>14600</v>
      </c>
      <c r="X4096" s="78"/>
      <c r="Y4096" s="78">
        <v>16000</v>
      </c>
      <c r="Z4096" s="78">
        <v>2.23</v>
      </c>
    </row>
    <row r="4097" spans="1:26" x14ac:dyDescent="0.25">
      <c r="A4097" s="78">
        <v>214311545</v>
      </c>
      <c r="D4097" s="78" t="s">
        <v>29</v>
      </c>
      <c r="E4097" s="78" t="s">
        <v>310</v>
      </c>
      <c r="J4097" s="78" t="s">
        <v>15113</v>
      </c>
      <c r="V4097" s="78">
        <v>18000</v>
      </c>
      <c r="W4097" s="78">
        <v>14800</v>
      </c>
      <c r="X4097" s="78"/>
      <c r="Y4097" s="78">
        <v>16000</v>
      </c>
      <c r="Z4097" s="78">
        <v>2.23</v>
      </c>
    </row>
    <row r="4098" spans="1:26" x14ac:dyDescent="0.25">
      <c r="A4098" s="78">
        <v>214311553</v>
      </c>
      <c r="D4098" s="78" t="s">
        <v>29</v>
      </c>
      <c r="E4098" s="78" t="s">
        <v>310</v>
      </c>
      <c r="J4098" s="78" t="s">
        <v>15114</v>
      </c>
      <c r="V4098" s="78">
        <v>48000</v>
      </c>
      <c r="W4098" s="78">
        <v>36000</v>
      </c>
      <c r="X4098" s="78"/>
      <c r="Y4098" s="78">
        <v>37000</v>
      </c>
      <c r="Z4098" s="78">
        <v>2.17</v>
      </c>
    </row>
    <row r="4099" spans="1:26" x14ac:dyDescent="0.25">
      <c r="A4099" s="78">
        <v>214311544</v>
      </c>
      <c r="D4099" s="78" t="s">
        <v>29</v>
      </c>
      <c r="E4099" s="78" t="s">
        <v>310</v>
      </c>
      <c r="J4099" s="78" t="s">
        <v>15113</v>
      </c>
      <c r="V4099" s="78">
        <v>18000</v>
      </c>
      <c r="W4099" s="78">
        <v>14400</v>
      </c>
      <c r="X4099" s="78"/>
      <c r="Y4099" s="78">
        <v>16000</v>
      </c>
      <c r="Z4099" s="78">
        <v>2.23</v>
      </c>
    </row>
    <row r="4100" spans="1:26" x14ac:dyDescent="0.25">
      <c r="A4100" s="78">
        <v>214312550</v>
      </c>
      <c r="D4100" s="78" t="s">
        <v>29</v>
      </c>
      <c r="E4100" s="78" t="s">
        <v>5250</v>
      </c>
      <c r="J4100" s="78" t="s">
        <v>5251</v>
      </c>
      <c r="L4100" s="78" t="s">
        <v>15112</v>
      </c>
      <c r="V4100" s="78">
        <v>6000</v>
      </c>
      <c r="W4100" s="78">
        <v>8500</v>
      </c>
      <c r="X4100" s="78"/>
      <c r="Y4100" s="78">
        <v>10041</v>
      </c>
      <c r="Z4100" s="78">
        <v>2.4500000000000002</v>
      </c>
    </row>
    <row r="4101" spans="1:26" x14ac:dyDescent="0.25">
      <c r="A4101" s="78">
        <v>214232419</v>
      </c>
      <c r="D4101" s="78" t="s">
        <v>29</v>
      </c>
      <c r="E4101" s="78" t="s">
        <v>5250</v>
      </c>
      <c r="J4101" s="78" t="s">
        <v>15111</v>
      </c>
      <c r="V4101" s="78">
        <v>28000</v>
      </c>
      <c r="W4101" s="78">
        <v>26800</v>
      </c>
      <c r="X4101" s="78"/>
      <c r="Y4101" s="78">
        <v>27200</v>
      </c>
      <c r="Z4101" s="78">
        <v>2.21</v>
      </c>
    </row>
    <row r="4102" spans="1:26" x14ac:dyDescent="0.25">
      <c r="A4102" s="78">
        <v>214232411</v>
      </c>
      <c r="D4102" s="78" t="s">
        <v>29</v>
      </c>
      <c r="E4102" s="78" t="s">
        <v>5250</v>
      </c>
      <c r="J4102" s="78" t="s">
        <v>7107</v>
      </c>
      <c r="V4102" s="78">
        <v>19000</v>
      </c>
      <c r="W4102" s="78">
        <v>15000</v>
      </c>
      <c r="X4102" s="78"/>
      <c r="Y4102" s="78">
        <v>19000</v>
      </c>
      <c r="Z4102" s="78">
        <v>2.23</v>
      </c>
    </row>
    <row r="4103" spans="1:26" x14ac:dyDescent="0.25">
      <c r="A4103" s="78">
        <v>214232426</v>
      </c>
      <c r="D4103" s="78" t="s">
        <v>29</v>
      </c>
      <c r="E4103" s="78" t="s">
        <v>5250</v>
      </c>
      <c r="J4103" s="78" t="s">
        <v>7105</v>
      </c>
      <c r="V4103" s="78">
        <v>48000</v>
      </c>
      <c r="W4103" s="78">
        <v>36000</v>
      </c>
      <c r="X4103" s="78"/>
      <c r="Y4103" s="78">
        <v>45000</v>
      </c>
      <c r="Z4103" s="78">
        <v>2.2000000000000002</v>
      </c>
    </row>
    <row r="4104" spans="1:26" x14ac:dyDescent="0.25">
      <c r="A4104" s="78">
        <v>214232441</v>
      </c>
      <c r="D4104" s="78" t="s">
        <v>29</v>
      </c>
      <c r="E4104" s="78" t="s">
        <v>1230</v>
      </c>
      <c r="J4104" s="78" t="s">
        <v>7103</v>
      </c>
      <c r="V4104" s="78">
        <v>48000</v>
      </c>
      <c r="W4104" s="78">
        <v>36000</v>
      </c>
      <c r="X4104" s="78"/>
      <c r="Y4104" s="78">
        <v>45000</v>
      </c>
      <c r="Z4104" s="78">
        <v>2.2000000000000002</v>
      </c>
    </row>
    <row r="4105" spans="1:26" x14ac:dyDescent="0.25">
      <c r="A4105" s="78">
        <v>214232418</v>
      </c>
      <c r="D4105" s="78" t="s">
        <v>29</v>
      </c>
      <c r="E4105" s="78" t="s">
        <v>5250</v>
      </c>
      <c r="J4105" s="78" t="s">
        <v>15111</v>
      </c>
      <c r="V4105" s="78">
        <v>28000</v>
      </c>
      <c r="W4105" s="78">
        <v>27000</v>
      </c>
      <c r="X4105" s="78"/>
      <c r="Y4105" s="78">
        <v>27200</v>
      </c>
      <c r="Z4105" s="78">
        <v>2.21</v>
      </c>
    </row>
    <row r="4106" spans="1:26" x14ac:dyDescent="0.25">
      <c r="A4106" s="78">
        <v>214232417</v>
      </c>
      <c r="D4106" s="78" t="s">
        <v>29</v>
      </c>
      <c r="E4106" s="78" t="s">
        <v>5250</v>
      </c>
      <c r="J4106" s="78" t="s">
        <v>15111</v>
      </c>
      <c r="V4106" s="78">
        <v>28000</v>
      </c>
      <c r="W4106" s="78">
        <v>26600</v>
      </c>
      <c r="X4106" s="78"/>
      <c r="Y4106" s="78">
        <v>27200</v>
      </c>
      <c r="Z4106" s="78">
        <v>2.21</v>
      </c>
    </row>
    <row r="4107" spans="1:26" x14ac:dyDescent="0.25">
      <c r="A4107" s="78">
        <v>214314790</v>
      </c>
      <c r="D4107" s="78" t="s">
        <v>29</v>
      </c>
      <c r="E4107" s="78" t="s">
        <v>319</v>
      </c>
      <c r="J4107" s="78" t="s">
        <v>15109</v>
      </c>
      <c r="L4107" s="78" t="s">
        <v>15109</v>
      </c>
      <c r="V4107" s="78">
        <v>18000</v>
      </c>
      <c r="W4107" s="78">
        <v>11400</v>
      </c>
      <c r="X4107" s="78"/>
      <c r="Y4107" s="78">
        <v>14370</v>
      </c>
      <c r="Z4107" s="78">
        <v>2.4900000000000002</v>
      </c>
    </row>
    <row r="4108" spans="1:26" x14ac:dyDescent="0.25">
      <c r="A4108" s="78">
        <v>214314789</v>
      </c>
      <c r="D4108" s="78" t="s">
        <v>29</v>
      </c>
      <c r="E4108" s="78" t="s">
        <v>319</v>
      </c>
      <c r="J4108" s="78" t="s">
        <v>15108</v>
      </c>
      <c r="L4108" s="78" t="s">
        <v>15108</v>
      </c>
      <c r="V4108" s="78">
        <v>12000</v>
      </c>
      <c r="W4108" s="78">
        <v>7000</v>
      </c>
      <c r="X4108" s="78"/>
      <c r="Y4108" s="78">
        <v>9300</v>
      </c>
      <c r="Z4108" s="78">
        <v>2</v>
      </c>
    </row>
    <row r="4109" spans="1:26" x14ac:dyDescent="0.25">
      <c r="A4109" s="78">
        <v>214232444</v>
      </c>
      <c r="D4109" s="78" t="s">
        <v>29</v>
      </c>
      <c r="E4109" s="78" t="s">
        <v>1230</v>
      </c>
      <c r="J4109" s="78" t="s">
        <v>6100</v>
      </c>
      <c r="L4109" s="78" t="s">
        <v>15106</v>
      </c>
      <c r="V4109" s="78">
        <v>12000</v>
      </c>
      <c r="W4109" s="78">
        <v>9900</v>
      </c>
      <c r="X4109" s="78"/>
      <c r="Y4109" s="78">
        <v>14000</v>
      </c>
      <c r="Z4109" s="78">
        <v>2.29</v>
      </c>
    </row>
    <row r="4110" spans="1:26" x14ac:dyDescent="0.25">
      <c r="A4110" s="78">
        <v>214232437</v>
      </c>
      <c r="D4110" s="78" t="s">
        <v>29</v>
      </c>
      <c r="E4110" s="78" t="s">
        <v>1230</v>
      </c>
      <c r="J4110" s="78" t="s">
        <v>6104</v>
      </c>
      <c r="L4110" s="78" t="s">
        <v>15105</v>
      </c>
      <c r="V4110" s="78">
        <v>24000</v>
      </c>
      <c r="W4110" s="78">
        <v>21200</v>
      </c>
      <c r="X4110" s="78"/>
      <c r="Y4110" s="78">
        <v>24485</v>
      </c>
      <c r="Z4110" s="78">
        <v>1.98</v>
      </c>
    </row>
    <row r="4111" spans="1:26" x14ac:dyDescent="0.25">
      <c r="A4111" s="78">
        <v>214312554</v>
      </c>
      <c r="D4111" s="78" t="s">
        <v>29</v>
      </c>
      <c r="E4111" s="78" t="s">
        <v>5250</v>
      </c>
      <c r="J4111" s="78" t="s">
        <v>9250</v>
      </c>
      <c r="L4111" s="78" t="s">
        <v>15104</v>
      </c>
      <c r="V4111" s="78">
        <v>24000</v>
      </c>
      <c r="W4111" s="78">
        <v>21200</v>
      </c>
      <c r="X4111" s="78"/>
      <c r="Y4111" s="78">
        <v>24485</v>
      </c>
      <c r="Z4111" s="78">
        <v>1.98</v>
      </c>
    </row>
    <row r="4112" spans="1:26" x14ac:dyDescent="0.25">
      <c r="A4112" s="78">
        <v>214312553</v>
      </c>
      <c r="D4112" s="78" t="s">
        <v>29</v>
      </c>
      <c r="E4112" s="78" t="s">
        <v>5250</v>
      </c>
      <c r="J4112" s="78" t="s">
        <v>9292</v>
      </c>
      <c r="L4112" s="78" t="s">
        <v>15103</v>
      </c>
      <c r="V4112" s="78">
        <v>18000</v>
      </c>
      <c r="W4112" s="78">
        <v>15000</v>
      </c>
      <c r="X4112" s="78"/>
      <c r="Y4112" s="78">
        <v>19200</v>
      </c>
      <c r="Z4112" s="78">
        <v>1.99</v>
      </c>
    </row>
    <row r="4113" spans="1:26" x14ac:dyDescent="0.25">
      <c r="A4113" s="78">
        <v>214232436</v>
      </c>
      <c r="D4113" s="78" t="s">
        <v>29</v>
      </c>
      <c r="E4113" s="78" t="s">
        <v>1230</v>
      </c>
      <c r="J4113" s="78" t="s">
        <v>6102</v>
      </c>
      <c r="L4113" s="78" t="s">
        <v>15102</v>
      </c>
      <c r="V4113" s="78">
        <v>18000</v>
      </c>
      <c r="W4113" s="78">
        <v>15000</v>
      </c>
      <c r="X4113" s="78"/>
      <c r="Y4113" s="78">
        <v>19200</v>
      </c>
      <c r="Z4113" s="78">
        <v>1.99</v>
      </c>
    </row>
    <row r="4114" spans="1:26" x14ac:dyDescent="0.25">
      <c r="A4114" s="78">
        <v>214312552</v>
      </c>
      <c r="D4114" s="78" t="s">
        <v>29</v>
      </c>
      <c r="E4114" s="78" t="s">
        <v>5250</v>
      </c>
      <c r="J4114" s="78" t="s">
        <v>9328</v>
      </c>
      <c r="L4114" s="78" t="s">
        <v>15101</v>
      </c>
      <c r="V4114" s="78">
        <v>12000</v>
      </c>
      <c r="W4114" s="78">
        <v>10000</v>
      </c>
      <c r="X4114" s="78"/>
      <c r="Y4114" s="78">
        <v>13112</v>
      </c>
      <c r="Z4114" s="78">
        <v>2.11</v>
      </c>
    </row>
    <row r="4115" spans="1:26" x14ac:dyDescent="0.25">
      <c r="A4115" s="78">
        <v>214314792</v>
      </c>
      <c r="D4115" s="78" t="s">
        <v>29</v>
      </c>
      <c r="E4115" s="78" t="s">
        <v>316</v>
      </c>
      <c r="J4115" s="78" t="s">
        <v>6077</v>
      </c>
      <c r="L4115" s="78" t="s">
        <v>15098</v>
      </c>
      <c r="V4115" s="78">
        <v>6500</v>
      </c>
      <c r="W4115" s="78">
        <v>5700</v>
      </c>
      <c r="X4115" s="78"/>
      <c r="Y4115" s="78">
        <v>10000</v>
      </c>
      <c r="Z4115" s="78">
        <v>2.4</v>
      </c>
    </row>
    <row r="4116" spans="1:26" x14ac:dyDescent="0.25">
      <c r="A4116" s="78">
        <v>214314794</v>
      </c>
      <c r="D4116" s="78" t="s">
        <v>29</v>
      </c>
      <c r="E4116" s="78" t="s">
        <v>316</v>
      </c>
      <c r="J4116" s="78" t="s">
        <v>6080</v>
      </c>
      <c r="L4116" s="78" t="s">
        <v>15097</v>
      </c>
      <c r="V4116" s="78">
        <v>12000</v>
      </c>
      <c r="W4116" s="78">
        <v>7700</v>
      </c>
      <c r="X4116" s="78"/>
      <c r="Y4116" s="78">
        <v>9000</v>
      </c>
      <c r="Z4116" s="78">
        <v>2.42</v>
      </c>
    </row>
    <row r="4117" spans="1:26" x14ac:dyDescent="0.25">
      <c r="A4117" s="78">
        <v>214314793</v>
      </c>
      <c r="D4117" s="78" t="s">
        <v>29</v>
      </c>
      <c r="E4117" s="78" t="s">
        <v>316</v>
      </c>
      <c r="J4117" s="78" t="s">
        <v>6077</v>
      </c>
      <c r="L4117" s="78" t="s">
        <v>15096</v>
      </c>
      <c r="V4117" s="78">
        <v>9000</v>
      </c>
      <c r="W4117" s="78">
        <v>8000</v>
      </c>
      <c r="X4117" s="78"/>
      <c r="Y4117" s="78">
        <v>10000</v>
      </c>
      <c r="Z4117" s="78">
        <v>2.4</v>
      </c>
    </row>
    <row r="4118" spans="1:26" x14ac:dyDescent="0.25">
      <c r="A4118" s="78">
        <v>214314795</v>
      </c>
      <c r="D4118" s="78" t="s">
        <v>29</v>
      </c>
      <c r="E4118" s="78" t="s">
        <v>316</v>
      </c>
      <c r="J4118" s="78" t="s">
        <v>6094</v>
      </c>
      <c r="L4118" s="78" t="s">
        <v>15095</v>
      </c>
      <c r="V4118" s="78">
        <v>18000</v>
      </c>
      <c r="W4118" s="78">
        <v>12200</v>
      </c>
      <c r="X4118" s="78"/>
      <c r="Y4118" s="78">
        <v>15500</v>
      </c>
      <c r="Z4118" s="78">
        <v>2.4</v>
      </c>
    </row>
    <row r="4119" spans="1:26" x14ac:dyDescent="0.25">
      <c r="A4119" s="78">
        <v>214312546</v>
      </c>
      <c r="D4119" s="78" t="s">
        <v>29</v>
      </c>
      <c r="E4119" s="78" t="s">
        <v>1379</v>
      </c>
      <c r="J4119" s="78" t="s">
        <v>13915</v>
      </c>
      <c r="L4119" s="78" t="s">
        <v>15093</v>
      </c>
      <c r="V4119" s="78">
        <v>9000</v>
      </c>
      <c r="W4119" s="78">
        <v>6900</v>
      </c>
      <c r="X4119" s="78"/>
      <c r="Y4119" s="78">
        <v>7500</v>
      </c>
      <c r="Z4119" s="78">
        <v>2.02</v>
      </c>
    </row>
    <row r="4120" spans="1:26" x14ac:dyDescent="0.25">
      <c r="A4120" s="78">
        <v>214312549</v>
      </c>
      <c r="D4120" s="78" t="s">
        <v>29</v>
      </c>
      <c r="E4120" s="78" t="s">
        <v>1379</v>
      </c>
      <c r="J4120" s="78" t="s">
        <v>13950</v>
      </c>
      <c r="L4120" s="78" t="s">
        <v>15092</v>
      </c>
      <c r="V4120" s="78">
        <v>9000</v>
      </c>
      <c r="W4120" s="78">
        <v>6800</v>
      </c>
      <c r="X4120" s="78"/>
      <c r="Y4120" s="78">
        <v>8044</v>
      </c>
      <c r="Z4120" s="78">
        <v>2.12</v>
      </c>
    </row>
    <row r="4121" spans="1:26" x14ac:dyDescent="0.25">
      <c r="A4121" s="78">
        <v>214232460</v>
      </c>
      <c r="D4121" s="78" t="s">
        <v>29</v>
      </c>
      <c r="E4121" s="78" t="s">
        <v>2566</v>
      </c>
      <c r="J4121" s="78" t="s">
        <v>15091</v>
      </c>
      <c r="V4121" s="78">
        <v>55000</v>
      </c>
      <c r="W4121" s="78">
        <v>34800</v>
      </c>
      <c r="X4121" s="78"/>
      <c r="Y4121" s="78">
        <v>45000</v>
      </c>
      <c r="Z4121" s="78">
        <v>2.06</v>
      </c>
    </row>
    <row r="4122" spans="1:26" x14ac:dyDescent="0.25">
      <c r="A4122" s="78">
        <v>214232459</v>
      </c>
      <c r="D4122" s="78" t="s">
        <v>29</v>
      </c>
      <c r="E4122" s="78" t="s">
        <v>2566</v>
      </c>
      <c r="J4122" s="78" t="s">
        <v>15091</v>
      </c>
      <c r="V4122" s="78">
        <v>55000</v>
      </c>
      <c r="W4122" s="78">
        <v>35200</v>
      </c>
      <c r="X4122" s="78"/>
      <c r="Y4122" s="78">
        <v>45000</v>
      </c>
      <c r="Z4122" s="78">
        <v>2.06</v>
      </c>
    </row>
    <row r="4123" spans="1:26" x14ac:dyDescent="0.25">
      <c r="A4123" s="78">
        <v>214232458</v>
      </c>
      <c r="D4123" s="78" t="s">
        <v>29</v>
      </c>
      <c r="E4123" s="78" t="s">
        <v>2566</v>
      </c>
      <c r="J4123" s="78" t="s">
        <v>15091</v>
      </c>
      <c r="V4123" s="78">
        <v>55000</v>
      </c>
      <c r="W4123" s="78">
        <v>34400</v>
      </c>
      <c r="X4123" s="78"/>
      <c r="Y4123" s="78">
        <v>45000</v>
      </c>
      <c r="Z4123" s="78">
        <v>2.06</v>
      </c>
    </row>
    <row r="4124" spans="1:26" x14ac:dyDescent="0.25">
      <c r="A4124" s="78">
        <v>214232457</v>
      </c>
      <c r="D4124" s="78" t="s">
        <v>29</v>
      </c>
      <c r="E4124" s="78" t="s">
        <v>2569</v>
      </c>
      <c r="J4124" s="78" t="s">
        <v>15089</v>
      </c>
      <c r="V4124" s="78">
        <v>55000</v>
      </c>
      <c r="W4124" s="78">
        <v>34800</v>
      </c>
      <c r="X4124" s="78"/>
      <c r="Y4124" s="78">
        <v>45000</v>
      </c>
      <c r="Z4124" s="78">
        <v>2.06</v>
      </c>
    </row>
    <row r="4125" spans="1:26" x14ac:dyDescent="0.25">
      <c r="A4125" s="78">
        <v>214232456</v>
      </c>
      <c r="D4125" s="78" t="s">
        <v>29</v>
      </c>
      <c r="E4125" s="78" t="s">
        <v>2569</v>
      </c>
      <c r="J4125" s="78" t="s">
        <v>15089</v>
      </c>
      <c r="V4125" s="78">
        <v>55000</v>
      </c>
      <c r="W4125" s="78">
        <v>35200</v>
      </c>
      <c r="X4125" s="78"/>
      <c r="Y4125" s="78">
        <v>45000</v>
      </c>
      <c r="Z4125" s="78">
        <v>2.06</v>
      </c>
    </row>
    <row r="4126" spans="1:26" x14ac:dyDescent="0.25">
      <c r="A4126" s="78">
        <v>214232455</v>
      </c>
      <c r="D4126" s="78" t="s">
        <v>29</v>
      </c>
      <c r="E4126" s="78" t="s">
        <v>2569</v>
      </c>
      <c r="J4126" s="78" t="s">
        <v>15089</v>
      </c>
      <c r="V4126" s="78">
        <v>55000</v>
      </c>
      <c r="W4126" s="78">
        <v>34400</v>
      </c>
      <c r="X4126" s="78"/>
      <c r="Y4126" s="78">
        <v>45000</v>
      </c>
      <c r="Z4126" s="78">
        <v>2.06</v>
      </c>
    </row>
    <row r="4127" spans="1:26" x14ac:dyDescent="0.25">
      <c r="A4127" s="78">
        <v>210568231</v>
      </c>
      <c r="D4127" s="78" t="s">
        <v>29</v>
      </c>
      <c r="E4127" s="78" t="s">
        <v>2569</v>
      </c>
      <c r="J4127" s="78" t="s">
        <v>11252</v>
      </c>
      <c r="L4127" s="78" t="s">
        <v>11397</v>
      </c>
      <c r="V4127" s="78">
        <v>18000</v>
      </c>
      <c r="W4127" s="78">
        <v>13500</v>
      </c>
      <c r="X4127" s="78"/>
      <c r="Y4127" s="78">
        <v>21000</v>
      </c>
      <c r="Z4127" s="78">
        <v>2.21</v>
      </c>
    </row>
    <row r="4128" spans="1:26" x14ac:dyDescent="0.25">
      <c r="A4128" s="78">
        <v>211126509</v>
      </c>
      <c r="D4128" s="78" t="s">
        <v>29</v>
      </c>
      <c r="E4128" s="78" t="s">
        <v>5996</v>
      </c>
      <c r="J4128" s="78" t="s">
        <v>10481</v>
      </c>
      <c r="L4128" s="78" t="s">
        <v>15064</v>
      </c>
      <c r="V4128" s="78">
        <v>18000</v>
      </c>
      <c r="W4128" s="78">
        <v>13500</v>
      </c>
      <c r="X4128" s="78"/>
      <c r="Y4128" s="78">
        <v>21000</v>
      </c>
      <c r="Z4128" s="78">
        <v>2.21</v>
      </c>
    </row>
    <row r="4129" spans="1:26" x14ac:dyDescent="0.25">
      <c r="A4129" s="78">
        <v>211126503</v>
      </c>
      <c r="D4129" s="78" t="s">
        <v>29</v>
      </c>
      <c r="E4129" s="78" t="s">
        <v>5996</v>
      </c>
      <c r="J4129" s="78" t="s">
        <v>5997</v>
      </c>
      <c r="L4129" s="78" t="s">
        <v>15062</v>
      </c>
      <c r="V4129" s="78">
        <v>24000</v>
      </c>
      <c r="W4129" s="78">
        <v>19200</v>
      </c>
      <c r="X4129" s="78"/>
      <c r="Y4129" s="78">
        <v>26400</v>
      </c>
      <c r="Z4129" s="78">
        <v>2.14</v>
      </c>
    </row>
    <row r="4130" spans="1:26" x14ac:dyDescent="0.25">
      <c r="A4130" s="78">
        <v>211126502</v>
      </c>
      <c r="D4130" s="78" t="s">
        <v>29</v>
      </c>
      <c r="E4130" s="78" t="s">
        <v>5996</v>
      </c>
      <c r="J4130" s="78" t="s">
        <v>15061</v>
      </c>
      <c r="L4130" s="78" t="s">
        <v>15062</v>
      </c>
      <c r="V4130" s="78">
        <v>24000</v>
      </c>
      <c r="W4130" s="78">
        <v>21000</v>
      </c>
      <c r="X4130" s="78"/>
      <c r="Y4130" s="78">
        <v>22000</v>
      </c>
      <c r="Z4130" s="78">
        <v>2.8</v>
      </c>
    </row>
    <row r="4131" spans="1:26" x14ac:dyDescent="0.25">
      <c r="A4131" s="78">
        <v>207706563</v>
      </c>
      <c r="D4131" s="78" t="s">
        <v>29</v>
      </c>
      <c r="E4131" s="78" t="s">
        <v>332</v>
      </c>
      <c r="J4131" s="78" t="s">
        <v>11241</v>
      </c>
      <c r="L4131" s="78" t="s">
        <v>15058</v>
      </c>
      <c r="V4131" s="78">
        <v>18000</v>
      </c>
      <c r="W4131" s="78">
        <v>13500</v>
      </c>
      <c r="X4131" s="78"/>
      <c r="Y4131" s="78">
        <v>21000</v>
      </c>
      <c r="Z4131" s="78">
        <v>2.21</v>
      </c>
    </row>
    <row r="4132" spans="1:26" x14ac:dyDescent="0.25">
      <c r="A4132" s="78">
        <v>208101242</v>
      </c>
      <c r="D4132" s="78" t="s">
        <v>29</v>
      </c>
      <c r="E4132" s="78" t="s">
        <v>329</v>
      </c>
      <c r="J4132" s="78" t="s">
        <v>8801</v>
      </c>
      <c r="L4132" s="78" t="s">
        <v>15057</v>
      </c>
      <c r="V4132" s="78">
        <v>18000</v>
      </c>
      <c r="W4132" s="78">
        <v>13500</v>
      </c>
      <c r="X4132" s="78"/>
      <c r="Y4132" s="78">
        <v>21000</v>
      </c>
      <c r="Z4132" s="78">
        <v>2.21</v>
      </c>
    </row>
    <row r="4133" spans="1:26" x14ac:dyDescent="0.25">
      <c r="A4133" s="78">
        <v>208130391</v>
      </c>
      <c r="D4133" s="78" t="s">
        <v>29</v>
      </c>
      <c r="E4133" s="78" t="s">
        <v>9464</v>
      </c>
      <c r="J4133" s="78" t="s">
        <v>5952</v>
      </c>
      <c r="L4133" s="78" t="s">
        <v>11306</v>
      </c>
      <c r="V4133" s="78">
        <v>18000</v>
      </c>
      <c r="W4133" s="78">
        <v>13500</v>
      </c>
      <c r="X4133" s="78"/>
      <c r="Y4133" s="78">
        <v>21000</v>
      </c>
      <c r="Z4133" s="78">
        <v>2.21</v>
      </c>
    </row>
    <row r="4134" spans="1:26" x14ac:dyDescent="0.25">
      <c r="A4134" s="78">
        <v>208130402</v>
      </c>
      <c r="D4134" s="78" t="s">
        <v>29</v>
      </c>
      <c r="E4134" s="78" t="s">
        <v>335</v>
      </c>
      <c r="J4134" s="78" t="s">
        <v>5952</v>
      </c>
      <c r="L4134" s="78" t="s">
        <v>11306</v>
      </c>
      <c r="V4134" s="78">
        <v>18000</v>
      </c>
      <c r="W4134" s="78">
        <v>13500</v>
      </c>
      <c r="X4134" s="78"/>
      <c r="Y4134" s="78">
        <v>21000</v>
      </c>
      <c r="Z4134" s="78">
        <v>2.21</v>
      </c>
    </row>
    <row r="4135" spans="1:26" x14ac:dyDescent="0.25">
      <c r="A4135" s="78">
        <v>209865024</v>
      </c>
      <c r="D4135" s="78" t="s">
        <v>29</v>
      </c>
      <c r="E4135" s="78" t="s">
        <v>84</v>
      </c>
      <c r="J4135" s="78" t="s">
        <v>15056</v>
      </c>
      <c r="L4135" s="78" t="s">
        <v>14995</v>
      </c>
      <c r="V4135" s="78">
        <v>18000</v>
      </c>
      <c r="W4135" s="78">
        <v>13500</v>
      </c>
      <c r="X4135" s="78"/>
      <c r="Y4135" s="78">
        <v>21000</v>
      </c>
      <c r="Z4135" s="78">
        <v>2.21</v>
      </c>
    </row>
    <row r="4136" spans="1:26" x14ac:dyDescent="0.25">
      <c r="A4136" s="78">
        <v>210365431</v>
      </c>
      <c r="D4136" s="78" t="s">
        <v>29</v>
      </c>
      <c r="E4136" s="78" t="s">
        <v>6007</v>
      </c>
      <c r="J4136" s="78" t="s">
        <v>11250</v>
      </c>
      <c r="L4136" s="78" t="s">
        <v>15055</v>
      </c>
      <c r="V4136" s="78">
        <v>18000</v>
      </c>
      <c r="W4136" s="78">
        <v>13500</v>
      </c>
      <c r="X4136" s="78"/>
      <c r="Y4136" s="78">
        <v>21000</v>
      </c>
      <c r="Z4136" s="78">
        <v>2.21</v>
      </c>
    </row>
    <row r="4137" spans="1:26" x14ac:dyDescent="0.25">
      <c r="A4137" s="78">
        <v>211253515</v>
      </c>
      <c r="D4137" s="78" t="s">
        <v>29</v>
      </c>
      <c r="E4137" s="78" t="s">
        <v>1936</v>
      </c>
      <c r="J4137" s="78" t="s">
        <v>15053</v>
      </c>
      <c r="L4137" s="78" t="s">
        <v>15054</v>
      </c>
      <c r="V4137" s="78">
        <v>18000</v>
      </c>
      <c r="W4137" s="78">
        <v>13500</v>
      </c>
      <c r="X4137" s="78"/>
      <c r="Y4137" s="78">
        <v>21000</v>
      </c>
      <c r="Z4137" s="78">
        <v>2.21</v>
      </c>
    </row>
    <row r="4138" spans="1:26" x14ac:dyDescent="0.25">
      <c r="A4138" s="78">
        <v>211257305</v>
      </c>
      <c r="D4138" s="78" t="s">
        <v>29</v>
      </c>
      <c r="E4138" s="78" t="s">
        <v>2850</v>
      </c>
      <c r="J4138" s="78" t="s">
        <v>5952</v>
      </c>
      <c r="L4138" s="78" t="s">
        <v>11306</v>
      </c>
      <c r="V4138" s="78">
        <v>18000</v>
      </c>
      <c r="W4138" s="78">
        <v>13500</v>
      </c>
      <c r="X4138" s="78"/>
      <c r="Y4138" s="78">
        <v>21000</v>
      </c>
      <c r="Z4138" s="78">
        <v>2.21</v>
      </c>
    </row>
    <row r="4139" spans="1:26" x14ac:dyDescent="0.25">
      <c r="A4139" s="78">
        <v>211306378</v>
      </c>
      <c r="D4139" s="78" t="s">
        <v>29</v>
      </c>
      <c r="E4139" s="78" t="s">
        <v>5261</v>
      </c>
      <c r="J4139" s="78" t="s">
        <v>15051</v>
      </c>
      <c r="L4139" s="78" t="s">
        <v>15052</v>
      </c>
      <c r="V4139" s="78">
        <v>18000</v>
      </c>
      <c r="W4139" s="78">
        <v>13500</v>
      </c>
      <c r="X4139" s="78"/>
      <c r="Y4139" s="78">
        <v>21000</v>
      </c>
      <c r="Z4139" s="78">
        <v>2.21</v>
      </c>
    </row>
    <row r="4140" spans="1:26" x14ac:dyDescent="0.25">
      <c r="A4140" s="78">
        <v>211306379</v>
      </c>
      <c r="D4140" s="78" t="s">
        <v>29</v>
      </c>
      <c r="E4140" s="78" t="s">
        <v>5261</v>
      </c>
      <c r="J4140" s="78" t="s">
        <v>15049</v>
      </c>
      <c r="L4140" s="78" t="s">
        <v>15050</v>
      </c>
      <c r="V4140" s="78">
        <v>24000</v>
      </c>
      <c r="W4140" s="78">
        <v>19200</v>
      </c>
      <c r="X4140" s="78"/>
      <c r="Y4140" s="78">
        <v>26400</v>
      </c>
      <c r="Z4140" s="78">
        <v>2.14</v>
      </c>
    </row>
    <row r="4141" spans="1:26" x14ac:dyDescent="0.25">
      <c r="A4141" s="78">
        <v>211257306</v>
      </c>
      <c r="D4141" s="78" t="s">
        <v>29</v>
      </c>
      <c r="E4141" s="78" t="s">
        <v>2850</v>
      </c>
      <c r="J4141" s="78" t="s">
        <v>5954</v>
      </c>
      <c r="L4141" s="78" t="s">
        <v>13644</v>
      </c>
      <c r="V4141" s="78">
        <v>24000</v>
      </c>
      <c r="W4141" s="78">
        <v>19200</v>
      </c>
      <c r="X4141" s="78"/>
      <c r="Y4141" s="78">
        <v>26400</v>
      </c>
      <c r="Z4141" s="78">
        <v>2.14</v>
      </c>
    </row>
    <row r="4142" spans="1:26" x14ac:dyDescent="0.25">
      <c r="A4142" s="78">
        <v>211253516</v>
      </c>
      <c r="D4142" s="78" t="s">
        <v>29</v>
      </c>
      <c r="E4142" s="78" t="s">
        <v>1936</v>
      </c>
      <c r="J4142" s="78" t="s">
        <v>15047</v>
      </c>
      <c r="L4142" s="78" t="s">
        <v>15048</v>
      </c>
      <c r="V4142" s="78">
        <v>24000</v>
      </c>
      <c r="W4142" s="78">
        <v>19200</v>
      </c>
      <c r="X4142" s="78"/>
      <c r="Y4142" s="78">
        <v>26400</v>
      </c>
      <c r="Z4142" s="78">
        <v>2.14</v>
      </c>
    </row>
    <row r="4143" spans="1:26" x14ac:dyDescent="0.25">
      <c r="A4143" s="78">
        <v>210365432</v>
      </c>
      <c r="D4143" s="78" t="s">
        <v>29</v>
      </c>
      <c r="E4143" s="78" t="s">
        <v>6007</v>
      </c>
      <c r="J4143" s="78" t="s">
        <v>6008</v>
      </c>
      <c r="L4143" s="78" t="s">
        <v>15046</v>
      </c>
      <c r="V4143" s="78">
        <v>24000</v>
      </c>
      <c r="W4143" s="78">
        <v>19200</v>
      </c>
      <c r="X4143" s="78"/>
      <c r="Y4143" s="78">
        <v>26400</v>
      </c>
      <c r="Z4143" s="78">
        <v>2.14</v>
      </c>
    </row>
    <row r="4144" spans="1:26" x14ac:dyDescent="0.25">
      <c r="A4144" s="78">
        <v>210343158</v>
      </c>
      <c r="D4144" s="78" t="s">
        <v>29</v>
      </c>
      <c r="E4144" s="78" t="s">
        <v>338</v>
      </c>
      <c r="J4144" s="78" t="s">
        <v>6053</v>
      </c>
      <c r="L4144" s="78" t="s">
        <v>14993</v>
      </c>
      <c r="V4144" s="78">
        <v>24000</v>
      </c>
      <c r="W4144" s="78">
        <v>19200</v>
      </c>
      <c r="X4144" s="78"/>
      <c r="Y4144" s="78">
        <v>26400</v>
      </c>
      <c r="Z4144" s="78">
        <v>2.14</v>
      </c>
    </row>
    <row r="4145" spans="1:26" x14ac:dyDescent="0.25">
      <c r="A4145" s="78">
        <v>212316040</v>
      </c>
      <c r="D4145" s="78" t="s">
        <v>29</v>
      </c>
      <c r="E4145" s="78" t="s">
        <v>5245</v>
      </c>
      <c r="J4145" s="78" t="s">
        <v>15044</v>
      </c>
      <c r="L4145" s="78" t="s">
        <v>15045</v>
      </c>
      <c r="V4145" s="78">
        <v>24000</v>
      </c>
      <c r="W4145" s="78">
        <v>19200</v>
      </c>
      <c r="X4145" s="78"/>
      <c r="Y4145" s="78">
        <v>26400</v>
      </c>
      <c r="Z4145" s="78">
        <v>2.14</v>
      </c>
    </row>
    <row r="4146" spans="1:26" x14ac:dyDescent="0.25">
      <c r="A4146" s="78">
        <v>209865025</v>
      </c>
      <c r="D4146" s="78" t="s">
        <v>29</v>
      </c>
      <c r="E4146" s="78" t="s">
        <v>84</v>
      </c>
      <c r="J4146" s="78" t="s">
        <v>11104</v>
      </c>
      <c r="L4146" s="78" t="s">
        <v>14992</v>
      </c>
      <c r="V4146" s="78">
        <v>24000</v>
      </c>
      <c r="W4146" s="78">
        <v>19200</v>
      </c>
      <c r="X4146" s="78"/>
      <c r="Y4146" s="78">
        <v>26400</v>
      </c>
      <c r="Z4146" s="78">
        <v>2.14</v>
      </c>
    </row>
    <row r="4147" spans="1:26" x14ac:dyDescent="0.25">
      <c r="A4147" s="78">
        <v>208130403</v>
      </c>
      <c r="D4147" s="78" t="s">
        <v>29</v>
      </c>
      <c r="E4147" s="78" t="s">
        <v>335</v>
      </c>
      <c r="J4147" s="78" t="s">
        <v>5954</v>
      </c>
      <c r="L4147" s="78" t="s">
        <v>13644</v>
      </c>
      <c r="V4147" s="78">
        <v>24000</v>
      </c>
      <c r="W4147" s="78">
        <v>19200</v>
      </c>
      <c r="X4147" s="78"/>
      <c r="Y4147" s="78">
        <v>26400</v>
      </c>
      <c r="Z4147" s="78">
        <v>2.14</v>
      </c>
    </row>
    <row r="4148" spans="1:26" x14ac:dyDescent="0.25">
      <c r="A4148" s="78">
        <v>208130392</v>
      </c>
      <c r="D4148" s="78" t="s">
        <v>29</v>
      </c>
      <c r="E4148" s="78" t="s">
        <v>9464</v>
      </c>
      <c r="J4148" s="78" t="s">
        <v>5954</v>
      </c>
      <c r="L4148" s="78" t="s">
        <v>13644</v>
      </c>
      <c r="V4148" s="78">
        <v>24000</v>
      </c>
      <c r="W4148" s="78">
        <v>19200</v>
      </c>
      <c r="X4148" s="78"/>
      <c r="Y4148" s="78">
        <v>26400</v>
      </c>
      <c r="Z4148" s="78">
        <v>2.14</v>
      </c>
    </row>
    <row r="4149" spans="1:26" x14ac:dyDescent="0.25">
      <c r="A4149" s="78">
        <v>208101243</v>
      </c>
      <c r="D4149" s="78" t="s">
        <v>29</v>
      </c>
      <c r="E4149" s="78" t="s">
        <v>329</v>
      </c>
      <c r="J4149" s="78" t="s">
        <v>8779</v>
      </c>
      <c r="L4149" s="78" t="s">
        <v>15043</v>
      </c>
      <c r="V4149" s="78">
        <v>24000</v>
      </c>
      <c r="W4149" s="78">
        <v>19200</v>
      </c>
      <c r="X4149" s="78"/>
      <c r="Y4149" s="78">
        <v>26400</v>
      </c>
      <c r="Z4149" s="78">
        <v>2.14</v>
      </c>
    </row>
    <row r="4150" spans="1:26" x14ac:dyDescent="0.25">
      <c r="A4150" s="78">
        <v>208106632</v>
      </c>
      <c r="D4150" s="78" t="s">
        <v>29</v>
      </c>
      <c r="E4150" s="78" t="s">
        <v>409</v>
      </c>
      <c r="J4150" s="78" t="s">
        <v>6012</v>
      </c>
      <c r="L4150" s="78" t="s">
        <v>11546</v>
      </c>
      <c r="V4150" s="78">
        <v>24000</v>
      </c>
      <c r="W4150" s="78">
        <v>19200</v>
      </c>
      <c r="X4150" s="78"/>
      <c r="Y4150" s="78">
        <v>26400</v>
      </c>
      <c r="Z4150" s="78">
        <v>2.14</v>
      </c>
    </row>
    <row r="4151" spans="1:26" x14ac:dyDescent="0.25">
      <c r="A4151" s="78">
        <v>208106635</v>
      </c>
      <c r="D4151" s="78" t="s">
        <v>29</v>
      </c>
      <c r="E4151" s="78" t="s">
        <v>54</v>
      </c>
      <c r="J4151" s="78" t="s">
        <v>6012</v>
      </c>
      <c r="L4151" s="78" t="s">
        <v>11546</v>
      </c>
      <c r="V4151" s="78">
        <v>24000</v>
      </c>
      <c r="W4151" s="78">
        <v>19200</v>
      </c>
      <c r="X4151" s="78"/>
      <c r="Y4151" s="78">
        <v>26400</v>
      </c>
      <c r="Z4151" s="78">
        <v>2.14</v>
      </c>
    </row>
    <row r="4152" spans="1:26" x14ac:dyDescent="0.25">
      <c r="A4152" s="78">
        <v>208106638</v>
      </c>
      <c r="D4152" s="78" t="s">
        <v>29</v>
      </c>
      <c r="E4152" s="78" t="s">
        <v>57</v>
      </c>
      <c r="J4152" s="78" t="s">
        <v>6012</v>
      </c>
      <c r="L4152" s="78" t="s">
        <v>11546</v>
      </c>
      <c r="V4152" s="78">
        <v>24000</v>
      </c>
      <c r="W4152" s="78">
        <v>19200</v>
      </c>
      <c r="X4152" s="78"/>
      <c r="Y4152" s="78">
        <v>26400</v>
      </c>
      <c r="Z4152" s="78">
        <v>2.14</v>
      </c>
    </row>
    <row r="4153" spans="1:26" x14ac:dyDescent="0.25">
      <c r="A4153" s="78">
        <v>207706564</v>
      </c>
      <c r="D4153" s="78" t="s">
        <v>29</v>
      </c>
      <c r="E4153" s="78" t="s">
        <v>332</v>
      </c>
      <c r="J4153" s="78" t="s">
        <v>6033</v>
      </c>
      <c r="L4153" s="78" t="s">
        <v>15042</v>
      </c>
      <c r="V4153" s="78">
        <v>24000</v>
      </c>
      <c r="W4153" s="78">
        <v>19200</v>
      </c>
      <c r="X4153" s="78"/>
      <c r="Y4153" s="78">
        <v>26400</v>
      </c>
      <c r="Z4153" s="78">
        <v>2.14</v>
      </c>
    </row>
    <row r="4154" spans="1:26" x14ac:dyDescent="0.25">
      <c r="A4154" s="78">
        <v>211644113</v>
      </c>
      <c r="D4154" s="78" t="s">
        <v>29</v>
      </c>
      <c r="E4154" s="78" t="s">
        <v>335</v>
      </c>
      <c r="J4154" s="78" t="s">
        <v>7187</v>
      </c>
      <c r="L4154" s="78" t="s">
        <v>15010</v>
      </c>
      <c r="V4154" s="78">
        <v>23000</v>
      </c>
      <c r="W4154" s="78">
        <v>16900</v>
      </c>
      <c r="X4154" s="78"/>
      <c r="Y4154" s="78">
        <v>25000</v>
      </c>
      <c r="Z4154" s="78">
        <v>2.2200000000000002</v>
      </c>
    </row>
    <row r="4155" spans="1:26" x14ac:dyDescent="0.25">
      <c r="A4155" s="78">
        <v>210857361</v>
      </c>
      <c r="D4155" s="78" t="s">
        <v>29</v>
      </c>
      <c r="E4155" s="78" t="s">
        <v>409</v>
      </c>
      <c r="J4155" s="78" t="s">
        <v>7168</v>
      </c>
      <c r="L4155" s="78" t="s">
        <v>15009</v>
      </c>
      <c r="V4155" s="78">
        <v>23000</v>
      </c>
      <c r="W4155" s="78">
        <v>16900</v>
      </c>
      <c r="X4155" s="78"/>
      <c r="Y4155" s="78">
        <v>25000</v>
      </c>
      <c r="Z4155" s="78">
        <v>2.2200000000000002</v>
      </c>
    </row>
    <row r="4156" spans="1:26" x14ac:dyDescent="0.25">
      <c r="A4156" s="78">
        <v>211644107</v>
      </c>
      <c r="D4156" s="78" t="s">
        <v>29</v>
      </c>
      <c r="E4156" s="78" t="s">
        <v>9464</v>
      </c>
      <c r="J4156" s="78" t="s">
        <v>7187</v>
      </c>
      <c r="L4156" s="78" t="s">
        <v>15010</v>
      </c>
      <c r="V4156" s="78">
        <v>23000</v>
      </c>
      <c r="W4156" s="78">
        <v>16900</v>
      </c>
      <c r="X4156" s="78"/>
      <c r="Y4156" s="78">
        <v>25000</v>
      </c>
      <c r="Z4156" s="78">
        <v>2.2200000000000002</v>
      </c>
    </row>
    <row r="4157" spans="1:26" x14ac:dyDescent="0.25">
      <c r="A4157" s="78">
        <v>210857358</v>
      </c>
      <c r="D4157" s="78" t="s">
        <v>29</v>
      </c>
      <c r="E4157" s="78" t="s">
        <v>54</v>
      </c>
      <c r="J4157" s="78" t="s">
        <v>7168</v>
      </c>
      <c r="L4157" s="78" t="s">
        <v>15009</v>
      </c>
      <c r="V4157" s="78">
        <v>23000</v>
      </c>
      <c r="W4157" s="78">
        <v>16900</v>
      </c>
      <c r="X4157" s="78"/>
      <c r="Y4157" s="78">
        <v>25000</v>
      </c>
      <c r="Z4157" s="78">
        <v>2.2200000000000002</v>
      </c>
    </row>
    <row r="4158" spans="1:26" x14ac:dyDescent="0.25">
      <c r="A4158" s="78">
        <v>210857355</v>
      </c>
      <c r="D4158" s="78" t="s">
        <v>29</v>
      </c>
      <c r="E4158" s="78" t="s">
        <v>57</v>
      </c>
      <c r="J4158" s="78" t="s">
        <v>7168</v>
      </c>
      <c r="L4158" s="78" t="s">
        <v>15009</v>
      </c>
      <c r="V4158" s="78">
        <v>23000</v>
      </c>
      <c r="W4158" s="78">
        <v>16900</v>
      </c>
      <c r="X4158" s="78"/>
      <c r="Y4158" s="78">
        <v>25000</v>
      </c>
      <c r="Z4158" s="78">
        <v>2.2200000000000002</v>
      </c>
    </row>
    <row r="4159" spans="1:26" x14ac:dyDescent="0.25">
      <c r="A4159" s="78">
        <v>208101232</v>
      </c>
      <c r="D4159" s="78" t="s">
        <v>29</v>
      </c>
      <c r="E4159" s="78" t="s">
        <v>1379</v>
      </c>
      <c r="J4159" s="78" t="s">
        <v>7437</v>
      </c>
      <c r="L4159" s="78" t="s">
        <v>15008</v>
      </c>
      <c r="V4159" s="78">
        <v>23000</v>
      </c>
      <c r="W4159" s="78">
        <v>16900</v>
      </c>
      <c r="X4159" s="78"/>
      <c r="Y4159" s="78">
        <v>25000</v>
      </c>
      <c r="Z4159" s="78">
        <v>2.2200000000000002</v>
      </c>
    </row>
    <row r="4160" spans="1:26" x14ac:dyDescent="0.25">
      <c r="A4160" s="78">
        <v>208130312</v>
      </c>
      <c r="D4160" s="78" t="s">
        <v>29</v>
      </c>
      <c r="E4160" s="78" t="s">
        <v>2526</v>
      </c>
      <c r="J4160" s="78" t="s">
        <v>7552</v>
      </c>
      <c r="L4160" s="78" t="s">
        <v>15007</v>
      </c>
      <c r="V4160" s="78">
        <v>23000</v>
      </c>
      <c r="W4160" s="78">
        <v>16900</v>
      </c>
      <c r="X4160" s="78"/>
      <c r="Y4160" s="78">
        <v>25000</v>
      </c>
      <c r="Z4160" s="78">
        <v>2.2200000000000002</v>
      </c>
    </row>
    <row r="4161" spans="1:26" x14ac:dyDescent="0.25">
      <c r="A4161" s="78">
        <v>208130311</v>
      </c>
      <c r="D4161" s="78" t="s">
        <v>29</v>
      </c>
      <c r="E4161" s="78" t="s">
        <v>2526</v>
      </c>
      <c r="J4161" s="78" t="s">
        <v>7902</v>
      </c>
      <c r="L4161" s="78" t="s">
        <v>15002</v>
      </c>
      <c r="V4161" s="78">
        <v>18000</v>
      </c>
      <c r="W4161" s="78">
        <v>15400</v>
      </c>
      <c r="X4161" s="78"/>
      <c r="Y4161" s="78">
        <v>18200</v>
      </c>
      <c r="Z4161" s="78">
        <v>2.14</v>
      </c>
    </row>
    <row r="4162" spans="1:26" x14ac:dyDescent="0.25">
      <c r="A4162" s="78">
        <v>208141205</v>
      </c>
      <c r="D4162" s="78" t="s">
        <v>29</v>
      </c>
      <c r="E4162" s="78" t="s">
        <v>1379</v>
      </c>
      <c r="J4162" s="78" t="s">
        <v>7482</v>
      </c>
      <c r="L4162" s="78" t="s">
        <v>15001</v>
      </c>
      <c r="V4162" s="78">
        <v>18000</v>
      </c>
      <c r="W4162" s="78">
        <v>15400</v>
      </c>
      <c r="X4162" s="78"/>
      <c r="Y4162" s="78">
        <v>18200</v>
      </c>
      <c r="Z4162" s="78">
        <v>2.14</v>
      </c>
    </row>
    <row r="4163" spans="1:26" x14ac:dyDescent="0.25">
      <c r="A4163" s="78">
        <v>211644112</v>
      </c>
      <c r="D4163" s="78" t="s">
        <v>29</v>
      </c>
      <c r="E4163" s="78" t="s">
        <v>335</v>
      </c>
      <c r="J4163" s="78" t="s">
        <v>7184</v>
      </c>
      <c r="L4163" s="78" t="s">
        <v>15000</v>
      </c>
      <c r="V4163" s="78">
        <v>18000</v>
      </c>
      <c r="W4163" s="78">
        <v>15400</v>
      </c>
      <c r="X4163" s="78"/>
      <c r="Y4163" s="78">
        <v>18200</v>
      </c>
      <c r="Z4163" s="78">
        <v>2.14</v>
      </c>
    </row>
    <row r="4164" spans="1:26" x14ac:dyDescent="0.25">
      <c r="A4164" s="78">
        <v>211644106</v>
      </c>
      <c r="D4164" s="78" t="s">
        <v>29</v>
      </c>
      <c r="E4164" s="78" t="s">
        <v>9464</v>
      </c>
      <c r="J4164" s="78" t="s">
        <v>7184</v>
      </c>
      <c r="L4164" s="78" t="s">
        <v>15000</v>
      </c>
      <c r="V4164" s="78">
        <v>18000</v>
      </c>
      <c r="W4164" s="78">
        <v>15400</v>
      </c>
      <c r="X4164" s="78"/>
      <c r="Y4164" s="78">
        <v>18200</v>
      </c>
      <c r="Z4164" s="78">
        <v>2.14</v>
      </c>
    </row>
    <row r="4165" spans="1:26" x14ac:dyDescent="0.25">
      <c r="A4165" s="78">
        <v>210857357</v>
      </c>
      <c r="D4165" s="78" t="s">
        <v>29</v>
      </c>
      <c r="E4165" s="78" t="s">
        <v>54</v>
      </c>
      <c r="J4165" s="78" t="s">
        <v>7846</v>
      </c>
      <c r="L4165" s="78" t="s">
        <v>14999</v>
      </c>
      <c r="V4165" s="78">
        <v>18000</v>
      </c>
      <c r="W4165" s="78">
        <v>15400</v>
      </c>
      <c r="X4165" s="78"/>
      <c r="Y4165" s="78">
        <v>18200</v>
      </c>
      <c r="Z4165" s="78">
        <v>2.14</v>
      </c>
    </row>
    <row r="4166" spans="1:26" x14ac:dyDescent="0.25">
      <c r="A4166" s="78">
        <v>210857360</v>
      </c>
      <c r="D4166" s="78" t="s">
        <v>29</v>
      </c>
      <c r="E4166" s="78" t="s">
        <v>409</v>
      </c>
      <c r="J4166" s="78" t="s">
        <v>7846</v>
      </c>
      <c r="L4166" s="78" t="s">
        <v>14999</v>
      </c>
      <c r="V4166" s="78">
        <v>18000</v>
      </c>
      <c r="W4166" s="78">
        <v>15400</v>
      </c>
      <c r="X4166" s="78"/>
      <c r="Y4166" s="78">
        <v>18200</v>
      </c>
      <c r="Z4166" s="78">
        <v>2.14</v>
      </c>
    </row>
    <row r="4167" spans="1:26" x14ac:dyDescent="0.25">
      <c r="A4167" s="78">
        <v>210857354</v>
      </c>
      <c r="D4167" s="78" t="s">
        <v>29</v>
      </c>
      <c r="E4167" s="78" t="s">
        <v>57</v>
      </c>
      <c r="J4167" s="78" t="s">
        <v>7846</v>
      </c>
      <c r="L4167" s="78" t="s">
        <v>14999</v>
      </c>
      <c r="V4167" s="78">
        <v>18000</v>
      </c>
      <c r="W4167" s="78">
        <v>15400</v>
      </c>
      <c r="X4167" s="78"/>
      <c r="Y4167" s="78">
        <v>18200</v>
      </c>
      <c r="Z4167" s="78">
        <v>2.14</v>
      </c>
    </row>
    <row r="4168" spans="1:26" x14ac:dyDescent="0.25">
      <c r="A4168" s="78">
        <v>208130397</v>
      </c>
      <c r="D4168" s="78" t="s">
        <v>29</v>
      </c>
      <c r="E4168" s="78" t="s">
        <v>335</v>
      </c>
      <c r="J4168" s="78" t="s">
        <v>5960</v>
      </c>
      <c r="L4168" s="78" t="s">
        <v>13644</v>
      </c>
      <c r="V4168" s="78">
        <v>24000</v>
      </c>
      <c r="W4168" s="78">
        <v>21000</v>
      </c>
      <c r="X4168" s="78"/>
      <c r="Y4168" s="78">
        <v>22000</v>
      </c>
      <c r="Z4168" s="78">
        <v>2.8</v>
      </c>
    </row>
    <row r="4169" spans="1:26" x14ac:dyDescent="0.25">
      <c r="A4169" s="78">
        <v>208106859</v>
      </c>
      <c r="D4169" s="78" t="s">
        <v>29</v>
      </c>
      <c r="E4169" s="78" t="s">
        <v>338</v>
      </c>
      <c r="J4169" s="78" t="s">
        <v>10653</v>
      </c>
      <c r="L4169" s="78" t="s">
        <v>14993</v>
      </c>
      <c r="V4169" s="78">
        <v>24000</v>
      </c>
      <c r="W4169" s="78">
        <v>21000</v>
      </c>
      <c r="X4169" s="78"/>
      <c r="Y4169" s="78">
        <v>22000</v>
      </c>
      <c r="Z4169" s="78">
        <v>2.8</v>
      </c>
    </row>
    <row r="4170" spans="1:26" x14ac:dyDescent="0.25">
      <c r="A4170" s="78">
        <v>208130386</v>
      </c>
      <c r="D4170" s="78" t="s">
        <v>29</v>
      </c>
      <c r="E4170" s="78" t="s">
        <v>9464</v>
      </c>
      <c r="J4170" s="78" t="s">
        <v>5960</v>
      </c>
      <c r="L4170" s="78" t="s">
        <v>13644</v>
      </c>
      <c r="V4170" s="78">
        <v>24000</v>
      </c>
      <c r="W4170" s="78">
        <v>21000</v>
      </c>
      <c r="X4170" s="78"/>
      <c r="Y4170" s="78">
        <v>22000</v>
      </c>
      <c r="Z4170" s="78">
        <v>2.8</v>
      </c>
    </row>
    <row r="4171" spans="1:26" x14ac:dyDescent="0.25">
      <c r="A4171" s="78">
        <v>209847221</v>
      </c>
      <c r="D4171" s="78" t="s">
        <v>29</v>
      </c>
      <c r="E4171" s="78" t="s">
        <v>84</v>
      </c>
      <c r="J4171" s="78" t="s">
        <v>14991</v>
      </c>
      <c r="L4171" s="78" t="s">
        <v>14992</v>
      </c>
      <c r="V4171" s="78">
        <v>24000</v>
      </c>
      <c r="W4171" s="78">
        <v>21000</v>
      </c>
      <c r="X4171" s="78"/>
      <c r="Y4171" s="78">
        <v>22000</v>
      </c>
      <c r="Z4171" s="78">
        <v>2.8</v>
      </c>
    </row>
    <row r="4172" spans="1:26" x14ac:dyDescent="0.25">
      <c r="A4172" s="78">
        <v>209748109</v>
      </c>
      <c r="D4172" s="78" t="s">
        <v>29</v>
      </c>
      <c r="E4172" s="78" t="s">
        <v>5216</v>
      </c>
      <c r="J4172" s="78" t="s">
        <v>10485</v>
      </c>
      <c r="L4172" s="78" t="s">
        <v>13713</v>
      </c>
      <c r="V4172" s="78">
        <v>24000</v>
      </c>
      <c r="W4172" s="78">
        <v>21000</v>
      </c>
      <c r="X4172" s="78"/>
      <c r="Y4172" s="78">
        <v>22000</v>
      </c>
      <c r="Z4172" s="78">
        <v>2.8</v>
      </c>
    </row>
    <row r="4173" spans="1:26" x14ac:dyDescent="0.25">
      <c r="A4173" s="78">
        <v>208284009</v>
      </c>
      <c r="D4173" s="78" t="s">
        <v>29</v>
      </c>
      <c r="E4173" s="78" t="s">
        <v>398</v>
      </c>
      <c r="J4173" s="78" t="s">
        <v>408</v>
      </c>
      <c r="L4173" s="78" t="s">
        <v>14677</v>
      </c>
      <c r="V4173" s="78">
        <v>24000</v>
      </c>
      <c r="W4173" s="78">
        <v>21000</v>
      </c>
      <c r="X4173" s="78"/>
      <c r="Y4173" s="78">
        <v>22000</v>
      </c>
      <c r="Z4173" s="78">
        <v>2.8</v>
      </c>
    </row>
    <row r="4174" spans="1:26" x14ac:dyDescent="0.25">
      <c r="A4174" s="78">
        <v>209270308</v>
      </c>
      <c r="D4174" s="78" t="s">
        <v>29</v>
      </c>
      <c r="E4174" s="78" t="s">
        <v>10492</v>
      </c>
      <c r="J4174" s="78" t="s">
        <v>14989</v>
      </c>
      <c r="L4174" s="78" t="s">
        <v>14990</v>
      </c>
      <c r="V4174" s="78">
        <v>24000</v>
      </c>
      <c r="W4174" s="78">
        <v>21000</v>
      </c>
      <c r="X4174" s="78"/>
      <c r="Y4174" s="78">
        <v>22000</v>
      </c>
      <c r="Z4174" s="78">
        <v>2.8</v>
      </c>
    </row>
    <row r="4175" spans="1:26" x14ac:dyDescent="0.25">
      <c r="A4175" s="78">
        <v>208142953</v>
      </c>
      <c r="D4175" s="78" t="s">
        <v>29</v>
      </c>
      <c r="E4175" s="78" t="s">
        <v>340</v>
      </c>
      <c r="J4175" s="78" t="s">
        <v>11339</v>
      </c>
      <c r="L4175" s="78" t="s">
        <v>13804</v>
      </c>
      <c r="V4175" s="78">
        <v>24000</v>
      </c>
      <c r="W4175" s="78">
        <v>21000</v>
      </c>
      <c r="X4175" s="78"/>
      <c r="Y4175" s="78">
        <v>22000</v>
      </c>
      <c r="Z4175" s="78">
        <v>2.8</v>
      </c>
    </row>
    <row r="4176" spans="1:26" x14ac:dyDescent="0.25">
      <c r="A4176" s="78">
        <v>211726529</v>
      </c>
      <c r="D4176" s="78" t="s">
        <v>29</v>
      </c>
      <c r="E4176" s="78" t="s">
        <v>319</v>
      </c>
      <c r="J4176" s="78" t="s">
        <v>4258</v>
      </c>
      <c r="L4176" s="78" t="s">
        <v>14988</v>
      </c>
      <c r="V4176" s="78">
        <v>24000</v>
      </c>
      <c r="W4176" s="78">
        <v>21000</v>
      </c>
      <c r="X4176" s="78"/>
      <c r="Y4176" s="78">
        <v>22000</v>
      </c>
      <c r="Z4176" s="78">
        <v>2.8</v>
      </c>
    </row>
    <row r="4177" spans="1:26" x14ac:dyDescent="0.25">
      <c r="A4177" s="78">
        <v>211273244</v>
      </c>
      <c r="D4177" s="78" t="s">
        <v>29</v>
      </c>
      <c r="E4177" s="78" t="s">
        <v>11261</v>
      </c>
      <c r="J4177" s="78" t="s">
        <v>14986</v>
      </c>
      <c r="L4177" s="78" t="s">
        <v>14987</v>
      </c>
      <c r="V4177" s="78">
        <v>24000</v>
      </c>
      <c r="W4177" s="78">
        <v>21000</v>
      </c>
      <c r="X4177" s="78"/>
      <c r="Y4177" s="78">
        <v>22000</v>
      </c>
      <c r="Z4177" s="78">
        <v>2.8</v>
      </c>
    </row>
    <row r="4178" spans="1:26" x14ac:dyDescent="0.25">
      <c r="A4178" s="78">
        <v>208650692</v>
      </c>
      <c r="D4178" s="78" t="s">
        <v>29</v>
      </c>
      <c r="E4178" s="78" t="s">
        <v>5148</v>
      </c>
      <c r="J4178" s="78" t="s">
        <v>14929</v>
      </c>
      <c r="L4178" s="78" t="s">
        <v>14930</v>
      </c>
      <c r="V4178" s="78">
        <v>9000</v>
      </c>
      <c r="W4178" s="78">
        <v>6300</v>
      </c>
      <c r="X4178" s="78"/>
      <c r="Y4178" s="78">
        <v>7973</v>
      </c>
      <c r="Z4178" s="78">
        <v>1.88</v>
      </c>
    </row>
    <row r="4179" spans="1:26" x14ac:dyDescent="0.25">
      <c r="A4179" s="78">
        <v>208650694</v>
      </c>
      <c r="D4179" s="78" t="s">
        <v>29</v>
      </c>
      <c r="E4179" s="78" t="s">
        <v>5148</v>
      </c>
      <c r="J4179" s="78" t="s">
        <v>14925</v>
      </c>
      <c r="L4179" s="78" t="s">
        <v>14926</v>
      </c>
      <c r="V4179" s="78">
        <v>9000</v>
      </c>
      <c r="W4179" s="78">
        <v>6000</v>
      </c>
      <c r="X4179" s="78"/>
      <c r="Y4179" s="78">
        <v>8065</v>
      </c>
      <c r="Z4179" s="78">
        <v>2.17</v>
      </c>
    </row>
    <row r="4180" spans="1:26" x14ac:dyDescent="0.25">
      <c r="A4180" s="78">
        <v>209862157</v>
      </c>
      <c r="D4180" s="78" t="s">
        <v>29</v>
      </c>
      <c r="E4180" s="78" t="s">
        <v>5245</v>
      </c>
      <c r="J4180" s="78" t="s">
        <v>14893</v>
      </c>
      <c r="L4180" s="78" t="s">
        <v>7281</v>
      </c>
      <c r="V4180" s="78">
        <v>9000</v>
      </c>
      <c r="W4180" s="78">
        <v>7500</v>
      </c>
      <c r="X4180" s="78"/>
      <c r="Y4180" s="78">
        <v>9400</v>
      </c>
      <c r="Z4180" s="78">
        <v>2.19</v>
      </c>
    </row>
    <row r="4181" spans="1:26" x14ac:dyDescent="0.25">
      <c r="A4181" s="78">
        <v>209862165</v>
      </c>
      <c r="D4181" s="78" t="s">
        <v>29</v>
      </c>
      <c r="E4181" s="78" t="s">
        <v>5245</v>
      </c>
      <c r="J4181" s="78" t="s">
        <v>7874</v>
      </c>
      <c r="L4181" s="78" t="s">
        <v>7720</v>
      </c>
      <c r="V4181" s="78">
        <v>24000</v>
      </c>
      <c r="W4181" s="78">
        <v>16000</v>
      </c>
      <c r="X4181" s="78"/>
      <c r="Y4181" s="78">
        <v>17600</v>
      </c>
      <c r="Z4181" s="78">
        <v>2.16</v>
      </c>
    </row>
    <row r="4182" spans="1:26" x14ac:dyDescent="0.25">
      <c r="A4182" s="78">
        <v>209862160</v>
      </c>
      <c r="D4182" s="78" t="s">
        <v>29</v>
      </c>
      <c r="E4182" s="78" t="s">
        <v>5245</v>
      </c>
      <c r="J4182" s="78" t="s">
        <v>14893</v>
      </c>
      <c r="L4182" s="78" t="s">
        <v>14918</v>
      </c>
      <c r="V4182" s="78">
        <v>9000</v>
      </c>
      <c r="W4182" s="78">
        <v>7700</v>
      </c>
      <c r="X4182" s="78"/>
      <c r="Y4182" s="78">
        <v>10200</v>
      </c>
      <c r="Z4182" s="78">
        <v>2.41</v>
      </c>
    </row>
    <row r="4183" spans="1:26" x14ac:dyDescent="0.25">
      <c r="A4183" s="78">
        <v>209862170</v>
      </c>
      <c r="D4183" s="78" t="s">
        <v>29</v>
      </c>
      <c r="E4183" s="78" t="s">
        <v>5245</v>
      </c>
      <c r="J4183" s="78" t="s">
        <v>7280</v>
      </c>
      <c r="L4183" s="78" t="s">
        <v>14918</v>
      </c>
      <c r="V4183" s="78">
        <v>9000</v>
      </c>
      <c r="W4183" s="78">
        <v>10100</v>
      </c>
      <c r="X4183" s="78"/>
      <c r="Y4183" s="78">
        <v>11600</v>
      </c>
      <c r="Z4183" s="78">
        <v>1.9</v>
      </c>
    </row>
    <row r="4184" spans="1:26" x14ac:dyDescent="0.25">
      <c r="A4184" s="78">
        <v>209862161</v>
      </c>
      <c r="D4184" s="78" t="s">
        <v>29</v>
      </c>
      <c r="E4184" s="78" t="s">
        <v>5245</v>
      </c>
      <c r="J4184" s="78" t="s">
        <v>14891</v>
      </c>
      <c r="L4184" s="78" t="s">
        <v>7511</v>
      </c>
      <c r="V4184" s="78">
        <v>11500</v>
      </c>
      <c r="W4184" s="78">
        <v>9300</v>
      </c>
      <c r="X4184" s="78"/>
      <c r="Y4184" s="78">
        <v>10100</v>
      </c>
      <c r="Z4184" s="78">
        <v>2.39</v>
      </c>
    </row>
    <row r="4185" spans="1:26" x14ac:dyDescent="0.25">
      <c r="A4185" s="78">
        <v>209862167</v>
      </c>
      <c r="D4185" s="78" t="s">
        <v>29</v>
      </c>
      <c r="E4185" s="78" t="s">
        <v>5245</v>
      </c>
      <c r="J4185" s="78" t="s">
        <v>7510</v>
      </c>
      <c r="L4185" s="78" t="s">
        <v>14917</v>
      </c>
      <c r="V4185" s="78">
        <v>12000</v>
      </c>
      <c r="W4185" s="78">
        <v>9900</v>
      </c>
      <c r="X4185" s="78"/>
      <c r="Y4185" s="78">
        <v>14000</v>
      </c>
      <c r="Z4185" s="78">
        <v>2.29</v>
      </c>
    </row>
    <row r="4186" spans="1:26" x14ac:dyDescent="0.25">
      <c r="A4186" s="78">
        <v>209862172</v>
      </c>
      <c r="D4186" s="78" t="s">
        <v>29</v>
      </c>
      <c r="E4186" s="78" t="s">
        <v>5245</v>
      </c>
      <c r="J4186" s="78" t="s">
        <v>7278</v>
      </c>
      <c r="L4186" s="78" t="s">
        <v>14888</v>
      </c>
      <c r="V4186" s="78">
        <v>17000</v>
      </c>
      <c r="W4186" s="78">
        <v>15000</v>
      </c>
      <c r="X4186" s="78"/>
      <c r="Y4186" s="78">
        <v>19000</v>
      </c>
      <c r="Z4186" s="78">
        <v>2.02</v>
      </c>
    </row>
    <row r="4187" spans="1:26" x14ac:dyDescent="0.25">
      <c r="A4187" s="78">
        <v>209862173</v>
      </c>
      <c r="D4187" s="78" t="s">
        <v>29</v>
      </c>
      <c r="E4187" s="78" t="s">
        <v>5245</v>
      </c>
      <c r="J4187" s="78" t="s">
        <v>7278</v>
      </c>
      <c r="L4187" s="78" t="s">
        <v>14890</v>
      </c>
      <c r="V4187" s="78">
        <v>17000</v>
      </c>
      <c r="W4187" s="78">
        <v>12000</v>
      </c>
      <c r="X4187" s="78"/>
      <c r="Y4187" s="78">
        <v>17000</v>
      </c>
      <c r="Z4187" s="78">
        <v>1.9</v>
      </c>
    </row>
    <row r="4188" spans="1:26" x14ac:dyDescent="0.25">
      <c r="A4188" s="78">
        <v>207759996</v>
      </c>
      <c r="D4188" s="78" t="s">
        <v>1094</v>
      </c>
      <c r="E4188" s="78" t="s">
        <v>1095</v>
      </c>
      <c r="J4188" s="78" t="s">
        <v>7755</v>
      </c>
      <c r="L4188" s="78" t="s">
        <v>14620</v>
      </c>
      <c r="V4188" s="78">
        <v>18000</v>
      </c>
      <c r="W4188" s="78">
        <v>15000</v>
      </c>
      <c r="X4188" s="78"/>
      <c r="Y4188" s="78">
        <v>19920</v>
      </c>
      <c r="Z4188" s="78">
        <v>1.68</v>
      </c>
    </row>
    <row r="4189" spans="1:26" x14ac:dyDescent="0.25">
      <c r="A4189" s="78">
        <v>210799593</v>
      </c>
      <c r="D4189" s="78" t="s">
        <v>29</v>
      </c>
      <c r="E4189" s="78" t="s">
        <v>1379</v>
      </c>
      <c r="J4189" s="78" t="s">
        <v>7355</v>
      </c>
      <c r="L4189" s="78" t="s">
        <v>13480</v>
      </c>
      <c r="V4189" s="78">
        <v>12000</v>
      </c>
      <c r="W4189" s="78">
        <v>9900</v>
      </c>
      <c r="X4189" s="78"/>
      <c r="Y4189" s="78">
        <v>14000</v>
      </c>
      <c r="Z4189" s="78">
        <v>2.29</v>
      </c>
    </row>
    <row r="4190" spans="1:26" x14ac:dyDescent="0.25">
      <c r="A4190" s="78">
        <v>210857270</v>
      </c>
      <c r="D4190" s="78" t="s">
        <v>29</v>
      </c>
      <c r="E4190" s="78" t="s">
        <v>7859</v>
      </c>
      <c r="J4190" s="78" t="s">
        <v>9343</v>
      </c>
      <c r="L4190" s="78" t="s">
        <v>14906</v>
      </c>
      <c r="V4190" s="78">
        <v>12000</v>
      </c>
      <c r="W4190" s="78">
        <v>9900</v>
      </c>
      <c r="X4190" s="78"/>
      <c r="Y4190" s="78">
        <v>14000</v>
      </c>
      <c r="Z4190" s="78">
        <v>2.29</v>
      </c>
    </row>
    <row r="4191" spans="1:26" x14ac:dyDescent="0.25">
      <c r="A4191" s="78">
        <v>212316045</v>
      </c>
      <c r="D4191" s="78" t="s">
        <v>29</v>
      </c>
      <c r="E4191" s="78" t="s">
        <v>5245</v>
      </c>
      <c r="J4191" s="78" t="s">
        <v>7874</v>
      </c>
      <c r="L4191" s="78" t="s">
        <v>14903</v>
      </c>
      <c r="V4191" s="78">
        <v>24000</v>
      </c>
      <c r="W4191" s="78">
        <v>19000</v>
      </c>
      <c r="X4191" s="78"/>
      <c r="Y4191" s="78">
        <v>20800</v>
      </c>
      <c r="Z4191" s="78">
        <v>2.36</v>
      </c>
    </row>
    <row r="4192" spans="1:26" x14ac:dyDescent="0.25">
      <c r="A4192" s="78">
        <v>212316044</v>
      </c>
      <c r="D4192" s="78" t="s">
        <v>29</v>
      </c>
      <c r="E4192" s="78" t="s">
        <v>5245</v>
      </c>
      <c r="J4192" s="78" t="s">
        <v>7719</v>
      </c>
      <c r="L4192" s="78" t="s">
        <v>14903</v>
      </c>
      <c r="V4192" s="78">
        <v>24000</v>
      </c>
      <c r="W4192" s="78">
        <v>21000</v>
      </c>
      <c r="X4192" s="78"/>
      <c r="Y4192" s="78">
        <v>24000</v>
      </c>
      <c r="Z4192" s="78">
        <v>2.17</v>
      </c>
    </row>
    <row r="4193" spans="1:26" x14ac:dyDescent="0.25">
      <c r="A4193" s="78">
        <v>210799584</v>
      </c>
      <c r="D4193" s="78" t="s">
        <v>29</v>
      </c>
      <c r="E4193" s="78" t="s">
        <v>1379</v>
      </c>
      <c r="J4193" s="78" t="s">
        <v>11438</v>
      </c>
      <c r="L4193" s="78" t="s">
        <v>13491</v>
      </c>
      <c r="V4193" s="78">
        <v>12000</v>
      </c>
      <c r="W4193" s="78">
        <v>9000</v>
      </c>
      <c r="X4193" s="78"/>
      <c r="Y4193" s="78">
        <v>10500</v>
      </c>
      <c r="Z4193" s="78">
        <v>2.59</v>
      </c>
    </row>
    <row r="4194" spans="1:26" x14ac:dyDescent="0.25">
      <c r="A4194" s="78">
        <v>209862149</v>
      </c>
      <c r="D4194" s="78" t="s">
        <v>29</v>
      </c>
      <c r="E4194" s="78" t="s">
        <v>5245</v>
      </c>
      <c r="J4194" s="78" t="s">
        <v>14893</v>
      </c>
      <c r="L4194" s="78" t="s">
        <v>14894</v>
      </c>
      <c r="V4194" s="78">
        <v>9000</v>
      </c>
      <c r="W4194" s="78">
        <v>8300</v>
      </c>
      <c r="X4194" s="78"/>
      <c r="Y4194" s="78">
        <v>9096</v>
      </c>
      <c r="Z4194" s="78">
        <v>2.61</v>
      </c>
    </row>
    <row r="4195" spans="1:26" x14ac:dyDescent="0.25">
      <c r="A4195" s="78">
        <v>207825517</v>
      </c>
      <c r="D4195" s="78" t="s">
        <v>29</v>
      </c>
      <c r="E4195" s="78" t="s">
        <v>57</v>
      </c>
      <c r="J4195" s="78" t="s">
        <v>7170</v>
      </c>
      <c r="L4195" s="78" t="s">
        <v>14470</v>
      </c>
      <c r="V4195" s="78">
        <v>12000</v>
      </c>
      <c r="W4195" s="78">
        <v>9900</v>
      </c>
      <c r="X4195" s="78"/>
      <c r="Y4195" s="78">
        <v>14000</v>
      </c>
      <c r="Z4195" s="78">
        <v>2.29</v>
      </c>
    </row>
    <row r="4196" spans="1:26" x14ac:dyDescent="0.25">
      <c r="A4196" s="78">
        <v>209862182</v>
      </c>
      <c r="D4196" s="78" t="s">
        <v>29</v>
      </c>
      <c r="E4196" s="78" t="s">
        <v>5245</v>
      </c>
      <c r="J4196" s="78" t="s">
        <v>10743</v>
      </c>
      <c r="V4196" s="78">
        <v>18000</v>
      </c>
      <c r="W4196" s="78">
        <v>14800</v>
      </c>
      <c r="X4196" s="78"/>
      <c r="Y4196" s="78">
        <v>16000</v>
      </c>
      <c r="Z4196" s="78">
        <v>2.23</v>
      </c>
    </row>
    <row r="4197" spans="1:26" x14ac:dyDescent="0.25">
      <c r="A4197" s="78">
        <v>207862052</v>
      </c>
      <c r="D4197" s="78" t="s">
        <v>29</v>
      </c>
      <c r="E4197" s="78" t="s">
        <v>4793</v>
      </c>
      <c r="J4197" s="78" t="s">
        <v>10800</v>
      </c>
      <c r="V4197" s="78">
        <v>18000</v>
      </c>
      <c r="W4197" s="78">
        <v>14800</v>
      </c>
      <c r="X4197" s="78"/>
      <c r="Y4197" s="78">
        <v>16000</v>
      </c>
      <c r="Z4197" s="78">
        <v>2.23</v>
      </c>
    </row>
    <row r="4198" spans="1:26" x14ac:dyDescent="0.25">
      <c r="A4198" s="78">
        <v>209549008</v>
      </c>
      <c r="D4198" s="78" t="s">
        <v>29</v>
      </c>
      <c r="E4198" s="78" t="s">
        <v>5229</v>
      </c>
      <c r="J4198" s="78" t="s">
        <v>14865</v>
      </c>
      <c r="L4198" s="78" t="s">
        <v>14881</v>
      </c>
      <c r="V4198" s="78">
        <v>12000</v>
      </c>
      <c r="W4198" s="78">
        <v>10000</v>
      </c>
      <c r="X4198" s="78"/>
      <c r="Y4198" s="78">
        <v>13112</v>
      </c>
      <c r="Z4198" s="78">
        <v>2.11</v>
      </c>
    </row>
    <row r="4199" spans="1:26" x14ac:dyDescent="0.25">
      <c r="A4199" s="78">
        <v>209550324</v>
      </c>
      <c r="D4199" s="78" t="s">
        <v>29</v>
      </c>
      <c r="E4199" s="78" t="s">
        <v>378</v>
      </c>
      <c r="J4199" s="78" t="s">
        <v>14877</v>
      </c>
      <c r="L4199" s="78" t="s">
        <v>14878</v>
      </c>
      <c r="V4199" s="78">
        <v>12000</v>
      </c>
      <c r="W4199" s="78">
        <v>10000</v>
      </c>
      <c r="X4199" s="78"/>
      <c r="Y4199" s="78">
        <v>13112</v>
      </c>
      <c r="Z4199" s="78">
        <v>2.11</v>
      </c>
    </row>
    <row r="4200" spans="1:26" x14ac:dyDescent="0.25">
      <c r="A4200" s="78">
        <v>207825536</v>
      </c>
      <c r="D4200" s="78" t="s">
        <v>29</v>
      </c>
      <c r="E4200" s="78" t="s">
        <v>54</v>
      </c>
      <c r="J4200" s="78" t="s">
        <v>7170</v>
      </c>
      <c r="L4200" s="78" t="s">
        <v>14470</v>
      </c>
      <c r="V4200" s="78">
        <v>12000</v>
      </c>
      <c r="W4200" s="78">
        <v>9900</v>
      </c>
      <c r="X4200" s="78"/>
      <c r="Y4200" s="78">
        <v>14000</v>
      </c>
      <c r="Z4200" s="78">
        <v>2.29</v>
      </c>
    </row>
    <row r="4201" spans="1:26" x14ac:dyDescent="0.25">
      <c r="A4201" s="78">
        <v>209549009</v>
      </c>
      <c r="D4201" s="78" t="s">
        <v>29</v>
      </c>
      <c r="E4201" s="78" t="s">
        <v>5229</v>
      </c>
      <c r="J4201" s="78" t="s">
        <v>7522</v>
      </c>
      <c r="L4201" s="78" t="s">
        <v>14876</v>
      </c>
      <c r="V4201" s="78">
        <v>18000</v>
      </c>
      <c r="W4201" s="78">
        <v>15000</v>
      </c>
      <c r="X4201" s="78"/>
      <c r="Y4201" s="78">
        <v>19200</v>
      </c>
      <c r="Z4201" s="78">
        <v>1.99</v>
      </c>
    </row>
    <row r="4202" spans="1:26" x14ac:dyDescent="0.25">
      <c r="A4202" s="78">
        <v>209549010</v>
      </c>
      <c r="D4202" s="78" t="s">
        <v>29</v>
      </c>
      <c r="E4202" s="78" t="s">
        <v>5229</v>
      </c>
      <c r="J4202" s="78" t="s">
        <v>14810</v>
      </c>
      <c r="L4202" s="78" t="s">
        <v>14873</v>
      </c>
      <c r="V4202" s="78">
        <v>24000</v>
      </c>
      <c r="W4202" s="78">
        <v>21200</v>
      </c>
      <c r="X4202" s="78"/>
      <c r="Y4202" s="78">
        <v>24485</v>
      </c>
      <c r="Z4202" s="78">
        <v>1.98</v>
      </c>
    </row>
    <row r="4203" spans="1:26" x14ac:dyDescent="0.25">
      <c r="A4203" s="78">
        <v>207862077</v>
      </c>
      <c r="D4203" s="78" t="s">
        <v>29</v>
      </c>
      <c r="E4203" s="78" t="s">
        <v>2526</v>
      </c>
      <c r="J4203" s="78" t="s">
        <v>7321</v>
      </c>
      <c r="L4203" s="78" t="s">
        <v>14871</v>
      </c>
      <c r="V4203" s="78">
        <v>12000</v>
      </c>
      <c r="W4203" s="78">
        <v>9900</v>
      </c>
      <c r="X4203" s="78"/>
      <c r="Y4203" s="78">
        <v>14000</v>
      </c>
      <c r="Z4203" s="78">
        <v>2.29</v>
      </c>
    </row>
    <row r="4204" spans="1:26" x14ac:dyDescent="0.25">
      <c r="A4204" s="78">
        <v>208106972</v>
      </c>
      <c r="D4204" s="78" t="s">
        <v>29</v>
      </c>
      <c r="E4204" s="78" t="s">
        <v>5235</v>
      </c>
      <c r="J4204" s="78" t="s">
        <v>14855</v>
      </c>
      <c r="L4204" s="78" t="s">
        <v>14869</v>
      </c>
      <c r="V4204" s="78">
        <v>9000</v>
      </c>
      <c r="W4204" s="78">
        <v>7500</v>
      </c>
      <c r="X4204" s="78"/>
      <c r="Y4204" s="78">
        <v>9400</v>
      </c>
      <c r="Z4204" s="78">
        <v>2.19</v>
      </c>
    </row>
    <row r="4205" spans="1:26" x14ac:dyDescent="0.25">
      <c r="A4205" s="78">
        <v>209549011</v>
      </c>
      <c r="D4205" s="78" t="s">
        <v>29</v>
      </c>
      <c r="E4205" s="78" t="s">
        <v>5229</v>
      </c>
      <c r="J4205" s="78" t="s">
        <v>14868</v>
      </c>
      <c r="L4205" s="78" t="s">
        <v>7884</v>
      </c>
      <c r="V4205" s="78">
        <v>9000</v>
      </c>
      <c r="W4205" s="78">
        <v>7500</v>
      </c>
      <c r="X4205" s="78"/>
      <c r="Y4205" s="78">
        <v>9400</v>
      </c>
      <c r="Z4205" s="78">
        <v>2.19</v>
      </c>
    </row>
    <row r="4206" spans="1:26" x14ac:dyDescent="0.25">
      <c r="A4206" s="78">
        <v>207825555</v>
      </c>
      <c r="D4206" s="78" t="s">
        <v>29</v>
      </c>
      <c r="E4206" s="78" t="s">
        <v>409</v>
      </c>
      <c r="J4206" s="78" t="s">
        <v>7170</v>
      </c>
      <c r="L4206" s="78" t="s">
        <v>14470</v>
      </c>
      <c r="V4206" s="78">
        <v>12000</v>
      </c>
      <c r="W4206" s="78">
        <v>9900</v>
      </c>
      <c r="X4206" s="78"/>
      <c r="Y4206" s="78">
        <v>14000</v>
      </c>
      <c r="Z4206" s="78">
        <v>2.29</v>
      </c>
    </row>
    <row r="4207" spans="1:26" x14ac:dyDescent="0.25">
      <c r="A4207" s="78">
        <v>209748106</v>
      </c>
      <c r="D4207" s="78" t="s">
        <v>29</v>
      </c>
      <c r="E4207" s="78" t="s">
        <v>5216</v>
      </c>
      <c r="J4207" s="78" t="s">
        <v>14070</v>
      </c>
      <c r="L4207" s="78" t="s">
        <v>13711</v>
      </c>
      <c r="V4207" s="78">
        <v>12000</v>
      </c>
      <c r="W4207" s="78">
        <v>9000</v>
      </c>
      <c r="X4207" s="78"/>
      <c r="Y4207" s="78">
        <v>10500</v>
      </c>
      <c r="Z4207" s="78">
        <v>2.59</v>
      </c>
    </row>
    <row r="4208" spans="1:26" x14ac:dyDescent="0.25">
      <c r="A4208" s="78">
        <v>208280086</v>
      </c>
      <c r="D4208" s="78" t="s">
        <v>29</v>
      </c>
      <c r="E4208" s="78" t="s">
        <v>398</v>
      </c>
      <c r="J4208" s="78" t="s">
        <v>14688</v>
      </c>
      <c r="L4208" s="78" t="s">
        <v>14038</v>
      </c>
      <c r="V4208" s="78">
        <v>12000</v>
      </c>
      <c r="W4208" s="78">
        <v>9900</v>
      </c>
      <c r="X4208" s="78"/>
      <c r="Y4208" s="78">
        <v>14000</v>
      </c>
      <c r="Z4208" s="78">
        <v>2.29</v>
      </c>
    </row>
    <row r="4209" spans="1:26" x14ac:dyDescent="0.25">
      <c r="A4209" s="78">
        <v>208106981</v>
      </c>
      <c r="D4209" s="78" t="s">
        <v>29</v>
      </c>
      <c r="E4209" s="78" t="s">
        <v>5235</v>
      </c>
      <c r="J4209" s="78" t="s">
        <v>7209</v>
      </c>
      <c r="L4209" s="78" t="s">
        <v>14862</v>
      </c>
      <c r="V4209" s="78">
        <v>24000</v>
      </c>
      <c r="W4209" s="78">
        <v>16000</v>
      </c>
      <c r="X4209" s="78"/>
      <c r="Y4209" s="78">
        <v>17600</v>
      </c>
      <c r="Z4209" s="78">
        <v>2.16</v>
      </c>
    </row>
    <row r="4210" spans="1:26" x14ac:dyDescent="0.25">
      <c r="A4210" s="78">
        <v>209549021</v>
      </c>
      <c r="D4210" s="78" t="s">
        <v>29</v>
      </c>
      <c r="E4210" s="78" t="s">
        <v>5229</v>
      </c>
      <c r="J4210" s="78" t="s">
        <v>14810</v>
      </c>
      <c r="L4210" s="78" t="s">
        <v>14859</v>
      </c>
      <c r="V4210" s="78">
        <v>24000</v>
      </c>
      <c r="W4210" s="78">
        <v>16000</v>
      </c>
      <c r="X4210" s="78"/>
      <c r="Y4210" s="78">
        <v>17600</v>
      </c>
      <c r="Z4210" s="78">
        <v>2.16</v>
      </c>
    </row>
    <row r="4211" spans="1:26" x14ac:dyDescent="0.25">
      <c r="A4211" s="78">
        <v>208106973</v>
      </c>
      <c r="D4211" s="78" t="s">
        <v>29</v>
      </c>
      <c r="E4211" s="78" t="s">
        <v>5235</v>
      </c>
      <c r="J4211" s="78" t="s">
        <v>14855</v>
      </c>
      <c r="L4211" s="78" t="s">
        <v>14856</v>
      </c>
      <c r="V4211" s="78">
        <v>9000</v>
      </c>
      <c r="W4211" s="78">
        <v>7700</v>
      </c>
      <c r="X4211" s="78"/>
      <c r="Y4211" s="78">
        <v>10200</v>
      </c>
      <c r="Z4211" s="78">
        <v>2.41</v>
      </c>
    </row>
    <row r="4212" spans="1:26" x14ac:dyDescent="0.25">
      <c r="A4212" s="78">
        <v>208130832</v>
      </c>
      <c r="D4212" s="78" t="s">
        <v>29</v>
      </c>
      <c r="E4212" s="78" t="s">
        <v>5206</v>
      </c>
      <c r="J4212" s="78" t="s">
        <v>7741</v>
      </c>
      <c r="L4212" s="78" t="s">
        <v>14051</v>
      </c>
      <c r="V4212" s="78">
        <v>12000</v>
      </c>
      <c r="W4212" s="78">
        <v>9900</v>
      </c>
      <c r="X4212" s="78"/>
      <c r="Y4212" s="78">
        <v>14000</v>
      </c>
      <c r="Z4212" s="78">
        <v>2.29</v>
      </c>
    </row>
    <row r="4213" spans="1:26" x14ac:dyDescent="0.25">
      <c r="A4213" s="78">
        <v>208106975</v>
      </c>
      <c r="D4213" s="78" t="s">
        <v>29</v>
      </c>
      <c r="E4213" s="78" t="s">
        <v>5235</v>
      </c>
      <c r="J4213" s="78" t="s">
        <v>14853</v>
      </c>
      <c r="L4213" s="78" t="s">
        <v>14854</v>
      </c>
      <c r="V4213" s="78">
        <v>11500</v>
      </c>
      <c r="W4213" s="78">
        <v>9300</v>
      </c>
      <c r="X4213" s="78"/>
      <c r="Y4213" s="78">
        <v>10100</v>
      </c>
      <c r="Z4213" s="78">
        <v>2.39</v>
      </c>
    </row>
    <row r="4214" spans="1:26" x14ac:dyDescent="0.25">
      <c r="A4214" s="78">
        <v>207671408</v>
      </c>
      <c r="D4214" s="78" t="s">
        <v>29</v>
      </c>
      <c r="E4214" s="78" t="s">
        <v>5235</v>
      </c>
      <c r="J4214" s="78" t="s">
        <v>14852</v>
      </c>
      <c r="L4214" s="78" t="s">
        <v>14852</v>
      </c>
      <c r="V4214" s="78">
        <v>9000</v>
      </c>
      <c r="W4214" s="78">
        <v>8500</v>
      </c>
      <c r="X4214" s="78"/>
      <c r="Y4214" s="78">
        <v>9611</v>
      </c>
      <c r="Z4214" s="78">
        <v>2.29</v>
      </c>
    </row>
    <row r="4215" spans="1:26" x14ac:dyDescent="0.25">
      <c r="A4215" s="78">
        <v>208816923</v>
      </c>
      <c r="D4215" s="78" t="s">
        <v>29</v>
      </c>
      <c r="E4215" s="78" t="s">
        <v>398</v>
      </c>
      <c r="J4215" s="78" t="s">
        <v>7295</v>
      </c>
      <c r="L4215" s="78" t="s">
        <v>14038</v>
      </c>
      <c r="V4215" s="78">
        <v>12000</v>
      </c>
      <c r="W4215" s="78">
        <v>9900</v>
      </c>
      <c r="X4215" s="78"/>
      <c r="Y4215" s="78">
        <v>14000</v>
      </c>
      <c r="Z4215" s="78">
        <v>2.29</v>
      </c>
    </row>
    <row r="4216" spans="1:26" x14ac:dyDescent="0.25">
      <c r="A4216" s="78">
        <v>209549006</v>
      </c>
      <c r="D4216" s="78" t="s">
        <v>29</v>
      </c>
      <c r="E4216" s="78" t="s">
        <v>5229</v>
      </c>
      <c r="J4216" s="78" t="s">
        <v>14839</v>
      </c>
      <c r="L4216" s="78" t="s">
        <v>14840</v>
      </c>
      <c r="V4216" s="78">
        <v>6000</v>
      </c>
      <c r="W4216" s="78">
        <v>8500</v>
      </c>
      <c r="X4216" s="78"/>
      <c r="Y4216" s="78">
        <v>10041</v>
      </c>
      <c r="Z4216" s="78">
        <v>2.4500000000000002</v>
      </c>
    </row>
    <row r="4217" spans="1:26" x14ac:dyDescent="0.25">
      <c r="A4217" s="78">
        <v>204740067</v>
      </c>
      <c r="D4217" s="78" t="s">
        <v>1060</v>
      </c>
      <c r="E4217" s="78" t="s">
        <v>1061</v>
      </c>
      <c r="J4217" s="78" t="s">
        <v>14740</v>
      </c>
      <c r="L4217" s="78" t="s">
        <v>14827</v>
      </c>
      <c r="V4217" s="78">
        <v>9000</v>
      </c>
      <c r="W4217" s="78">
        <v>7400</v>
      </c>
      <c r="X4217" s="78"/>
      <c r="Y4217" s="78">
        <v>16000</v>
      </c>
      <c r="Z4217" s="78">
        <v>2.12</v>
      </c>
    </row>
    <row r="4218" spans="1:26" x14ac:dyDescent="0.25">
      <c r="A4218" s="78">
        <v>209843058</v>
      </c>
      <c r="D4218" s="78" t="s">
        <v>29</v>
      </c>
      <c r="E4218" s="78" t="s">
        <v>84</v>
      </c>
      <c r="J4218" s="78" t="s">
        <v>7879</v>
      </c>
      <c r="L4218" s="78" t="s">
        <v>14836</v>
      </c>
      <c r="V4218" s="78">
        <v>12000</v>
      </c>
      <c r="W4218" s="78">
        <v>9900</v>
      </c>
      <c r="X4218" s="78"/>
      <c r="Y4218" s="78">
        <v>14000</v>
      </c>
      <c r="Z4218" s="78">
        <v>2.29</v>
      </c>
    </row>
    <row r="4219" spans="1:26" x14ac:dyDescent="0.25">
      <c r="A4219" s="78">
        <v>204740066</v>
      </c>
      <c r="D4219" s="78" t="s">
        <v>1060</v>
      </c>
      <c r="E4219" s="78" t="s">
        <v>1061</v>
      </c>
      <c r="J4219" s="78" t="s">
        <v>14744</v>
      </c>
      <c r="L4219" s="78" t="s">
        <v>14827</v>
      </c>
      <c r="V4219" s="78">
        <v>9000</v>
      </c>
      <c r="W4219" s="78">
        <v>7400</v>
      </c>
      <c r="X4219" s="78"/>
      <c r="Y4219" s="78">
        <v>16000</v>
      </c>
      <c r="Z4219" s="78">
        <v>2.2799999999999998</v>
      </c>
    </row>
    <row r="4220" spans="1:26" x14ac:dyDescent="0.25">
      <c r="A4220" s="78">
        <v>204740068</v>
      </c>
      <c r="D4220" s="78" t="s">
        <v>1060</v>
      </c>
      <c r="E4220" s="78" t="s">
        <v>1061</v>
      </c>
      <c r="J4220" s="78" t="s">
        <v>14683</v>
      </c>
      <c r="L4220" s="78" t="s">
        <v>14814</v>
      </c>
      <c r="V4220" s="78">
        <v>12000</v>
      </c>
      <c r="W4220" s="78">
        <v>10000</v>
      </c>
      <c r="X4220" s="78"/>
      <c r="Y4220" s="78">
        <v>17500</v>
      </c>
      <c r="Z4220" s="78">
        <v>2.4900000000000002</v>
      </c>
    </row>
    <row r="4221" spans="1:26" x14ac:dyDescent="0.25">
      <c r="A4221" s="78">
        <v>208280129</v>
      </c>
      <c r="D4221" s="78" t="s">
        <v>29</v>
      </c>
      <c r="E4221" s="78" t="s">
        <v>398</v>
      </c>
      <c r="J4221" s="78" t="s">
        <v>14054</v>
      </c>
      <c r="L4221" s="78" t="s">
        <v>14658</v>
      </c>
      <c r="V4221" s="78">
        <v>12000</v>
      </c>
      <c r="W4221" s="78">
        <v>9000</v>
      </c>
      <c r="X4221" s="78"/>
      <c r="Y4221" s="78">
        <v>10500</v>
      </c>
      <c r="Z4221" s="78">
        <v>2.59</v>
      </c>
    </row>
    <row r="4222" spans="1:26" x14ac:dyDescent="0.25">
      <c r="A4222" s="78">
        <v>204740069</v>
      </c>
      <c r="D4222" s="78" t="s">
        <v>1060</v>
      </c>
      <c r="E4222" s="78" t="s">
        <v>1061</v>
      </c>
      <c r="J4222" s="78" t="s">
        <v>14672</v>
      </c>
      <c r="L4222" s="78" t="s">
        <v>14814</v>
      </c>
      <c r="V4222" s="78">
        <v>12000</v>
      </c>
      <c r="W4222" s="78">
        <v>10000</v>
      </c>
      <c r="X4222" s="78"/>
      <c r="Y4222" s="78">
        <v>17500</v>
      </c>
      <c r="Z4222" s="78">
        <v>2.3199999999999998</v>
      </c>
    </row>
    <row r="4223" spans="1:26" x14ac:dyDescent="0.25">
      <c r="A4223" s="78">
        <v>208106979</v>
      </c>
      <c r="D4223" s="78" t="s">
        <v>29</v>
      </c>
      <c r="E4223" s="78" t="s">
        <v>5235</v>
      </c>
      <c r="J4223" s="78" t="s">
        <v>7209</v>
      </c>
      <c r="L4223" s="78" t="s">
        <v>14813</v>
      </c>
      <c r="V4223" s="78">
        <v>24000</v>
      </c>
      <c r="W4223" s="78">
        <v>19000</v>
      </c>
      <c r="X4223" s="78"/>
      <c r="Y4223" s="78">
        <v>20800</v>
      </c>
      <c r="Z4223" s="78">
        <v>2.36</v>
      </c>
    </row>
    <row r="4224" spans="1:26" x14ac:dyDescent="0.25">
      <c r="A4224" s="78">
        <v>204740070</v>
      </c>
      <c r="D4224" s="78" t="s">
        <v>1060</v>
      </c>
      <c r="E4224" s="78" t="s">
        <v>1061</v>
      </c>
      <c r="J4224" s="78" t="s">
        <v>14737</v>
      </c>
      <c r="L4224" s="78" t="s">
        <v>14802</v>
      </c>
      <c r="V4224" s="78">
        <v>14500</v>
      </c>
      <c r="W4224" s="78">
        <v>11200</v>
      </c>
      <c r="X4224" s="78"/>
      <c r="Y4224" s="78">
        <v>21500</v>
      </c>
      <c r="Z4224" s="78">
        <v>2.4300000000000002</v>
      </c>
    </row>
    <row r="4225" spans="1:26" x14ac:dyDescent="0.25">
      <c r="A4225" s="78">
        <v>209549014</v>
      </c>
      <c r="D4225" s="78" t="s">
        <v>29</v>
      </c>
      <c r="E4225" s="78" t="s">
        <v>5229</v>
      </c>
      <c r="J4225" s="78" t="s">
        <v>14810</v>
      </c>
      <c r="L4225" s="78" t="s">
        <v>14811</v>
      </c>
      <c r="V4225" s="78">
        <v>24000</v>
      </c>
      <c r="W4225" s="78">
        <v>19000</v>
      </c>
      <c r="X4225" s="78"/>
      <c r="Y4225" s="78">
        <v>20800</v>
      </c>
      <c r="Z4225" s="78">
        <v>2.36</v>
      </c>
    </row>
    <row r="4226" spans="1:26" x14ac:dyDescent="0.25">
      <c r="A4226" s="78">
        <v>204740071</v>
      </c>
      <c r="D4226" s="78" t="s">
        <v>1060</v>
      </c>
      <c r="E4226" s="78" t="s">
        <v>1061</v>
      </c>
      <c r="J4226" s="78" t="s">
        <v>14747</v>
      </c>
      <c r="L4226" s="78" t="s">
        <v>14802</v>
      </c>
      <c r="V4226" s="78">
        <v>14500</v>
      </c>
      <c r="W4226" s="78">
        <v>11200</v>
      </c>
      <c r="X4226" s="78"/>
      <c r="Y4226" s="78">
        <v>21500</v>
      </c>
      <c r="Z4226" s="78">
        <v>2.2999999999999998</v>
      </c>
    </row>
    <row r="4227" spans="1:26" x14ac:dyDescent="0.25">
      <c r="A4227" s="78">
        <v>212396504</v>
      </c>
      <c r="D4227" s="78" t="s">
        <v>29</v>
      </c>
      <c r="E4227" s="78" t="s">
        <v>394</v>
      </c>
      <c r="J4227" s="78" t="s">
        <v>11225</v>
      </c>
      <c r="L4227" s="78" t="s">
        <v>14795</v>
      </c>
      <c r="V4227" s="78">
        <v>18000</v>
      </c>
      <c r="W4227" s="78">
        <v>14700</v>
      </c>
      <c r="X4227" s="78"/>
      <c r="Y4227" s="78">
        <v>17400</v>
      </c>
      <c r="Z4227" s="78">
        <v>2.42</v>
      </c>
    </row>
    <row r="4228" spans="1:26" x14ac:dyDescent="0.25">
      <c r="A4228" s="78">
        <v>8912454</v>
      </c>
      <c r="D4228" s="78" t="s">
        <v>1060</v>
      </c>
      <c r="E4228" s="78" t="s">
        <v>1061</v>
      </c>
      <c r="J4228" s="78" t="s">
        <v>14788</v>
      </c>
      <c r="L4228" s="78" t="s">
        <v>14789</v>
      </c>
      <c r="V4228" s="78">
        <v>30000</v>
      </c>
      <c r="W4228" s="78">
        <v>18900</v>
      </c>
      <c r="X4228" s="78"/>
      <c r="Y4228" s="78">
        <v>35200</v>
      </c>
      <c r="Z4228" s="78">
        <v>2.29</v>
      </c>
    </row>
    <row r="4229" spans="1:26" x14ac:dyDescent="0.25">
      <c r="A4229" s="78">
        <v>208280117</v>
      </c>
      <c r="D4229" s="78" t="s">
        <v>29</v>
      </c>
      <c r="E4229" s="78" t="s">
        <v>398</v>
      </c>
      <c r="J4229" s="78" t="s">
        <v>14688</v>
      </c>
      <c r="L4229" s="78" t="s">
        <v>7296</v>
      </c>
      <c r="V4229" s="78">
        <v>12000</v>
      </c>
      <c r="W4229" s="78">
        <v>10600</v>
      </c>
      <c r="X4229" s="78"/>
      <c r="Y4229" s="78">
        <v>12600</v>
      </c>
      <c r="Z4229" s="78">
        <v>1.95</v>
      </c>
    </row>
    <row r="4230" spans="1:26" x14ac:dyDescent="0.25">
      <c r="A4230" s="78">
        <v>212396487</v>
      </c>
      <c r="D4230" s="78" t="s">
        <v>29</v>
      </c>
      <c r="E4230" s="78" t="s">
        <v>394</v>
      </c>
      <c r="J4230" s="78" t="s">
        <v>11227</v>
      </c>
      <c r="L4230" s="78" t="s">
        <v>11230</v>
      </c>
      <c r="V4230" s="78">
        <v>24000</v>
      </c>
      <c r="W4230" s="78">
        <v>21000</v>
      </c>
      <c r="X4230" s="78"/>
      <c r="Y4230" s="78">
        <v>22000</v>
      </c>
      <c r="Z4230" s="78">
        <v>2.8</v>
      </c>
    </row>
    <row r="4231" spans="1:26" x14ac:dyDescent="0.25">
      <c r="A4231" s="78">
        <v>212396486</v>
      </c>
      <c r="D4231" s="78" t="s">
        <v>29</v>
      </c>
      <c r="E4231" s="78" t="s">
        <v>394</v>
      </c>
      <c r="J4231" s="78" t="s">
        <v>11379</v>
      </c>
      <c r="L4231" s="78" t="s">
        <v>11231</v>
      </c>
      <c r="V4231" s="78">
        <v>18000</v>
      </c>
      <c r="W4231" s="78">
        <v>12000</v>
      </c>
      <c r="X4231" s="78"/>
      <c r="Y4231" s="78">
        <v>12000</v>
      </c>
      <c r="Z4231" s="78">
        <v>2.71</v>
      </c>
    </row>
    <row r="4232" spans="1:26" x14ac:dyDescent="0.25">
      <c r="A4232" s="78">
        <v>6937309</v>
      </c>
      <c r="D4232" s="78" t="s">
        <v>1060</v>
      </c>
      <c r="E4232" s="78" t="s">
        <v>1061</v>
      </c>
      <c r="J4232" s="78" t="s">
        <v>14784</v>
      </c>
      <c r="L4232" s="78" t="s">
        <v>14773</v>
      </c>
      <c r="V4232" s="78">
        <v>9000</v>
      </c>
      <c r="W4232" s="78">
        <v>7500</v>
      </c>
      <c r="X4232" s="78"/>
      <c r="Y4232" s="78">
        <v>14000</v>
      </c>
      <c r="Z4232" s="78">
        <v>2.08</v>
      </c>
    </row>
    <row r="4233" spans="1:26" x14ac:dyDescent="0.25">
      <c r="A4233" s="78">
        <v>207671404</v>
      </c>
      <c r="D4233" s="78" t="s">
        <v>29</v>
      </c>
      <c r="E4233" s="78" t="s">
        <v>5235</v>
      </c>
      <c r="J4233" s="78" t="s">
        <v>14782</v>
      </c>
      <c r="L4233" s="78" t="s">
        <v>14782</v>
      </c>
      <c r="V4233" s="78">
        <v>9000</v>
      </c>
      <c r="W4233" s="78">
        <v>8300</v>
      </c>
      <c r="X4233" s="78"/>
      <c r="Y4233" s="78">
        <v>9096</v>
      </c>
      <c r="Z4233" s="78">
        <v>2.61</v>
      </c>
    </row>
    <row r="4234" spans="1:26" x14ac:dyDescent="0.25">
      <c r="A4234" s="78">
        <v>209549002</v>
      </c>
      <c r="D4234" s="78" t="s">
        <v>29</v>
      </c>
      <c r="E4234" s="78" t="s">
        <v>5229</v>
      </c>
      <c r="J4234" s="78" t="s">
        <v>14779</v>
      </c>
      <c r="L4234" s="78" t="s">
        <v>14780</v>
      </c>
      <c r="V4234" s="78">
        <v>9000</v>
      </c>
      <c r="W4234" s="78">
        <v>8300</v>
      </c>
      <c r="X4234" s="78"/>
      <c r="Y4234" s="78">
        <v>9096</v>
      </c>
      <c r="Z4234" s="78">
        <v>2.61</v>
      </c>
    </row>
    <row r="4235" spans="1:26" x14ac:dyDescent="0.25">
      <c r="A4235" s="78">
        <v>6936995</v>
      </c>
      <c r="D4235" s="78" t="s">
        <v>1060</v>
      </c>
      <c r="E4235" s="78" t="s">
        <v>1061</v>
      </c>
      <c r="J4235" s="78" t="s">
        <v>14772</v>
      </c>
      <c r="L4235" s="78" t="s">
        <v>14773</v>
      </c>
      <c r="V4235" s="78">
        <v>9000</v>
      </c>
      <c r="W4235" s="78">
        <v>7500</v>
      </c>
      <c r="X4235" s="78"/>
      <c r="Y4235" s="78">
        <v>14000</v>
      </c>
      <c r="Z4235" s="78">
        <v>2.25</v>
      </c>
    </row>
    <row r="4236" spans="1:26" x14ac:dyDescent="0.25">
      <c r="A4236" s="78">
        <v>6936997</v>
      </c>
      <c r="D4236" s="78" t="s">
        <v>1060</v>
      </c>
      <c r="E4236" s="78" t="s">
        <v>1061</v>
      </c>
      <c r="J4236" s="78" t="s">
        <v>14766</v>
      </c>
      <c r="L4236" s="78" t="s">
        <v>14761</v>
      </c>
      <c r="V4236" s="78">
        <v>14200</v>
      </c>
      <c r="W4236" s="78">
        <v>11600</v>
      </c>
      <c r="X4236" s="78"/>
      <c r="Y4236" s="78">
        <v>19000</v>
      </c>
      <c r="Z4236" s="78">
        <v>1.93</v>
      </c>
    </row>
    <row r="4237" spans="1:26" x14ac:dyDescent="0.25">
      <c r="A4237" s="78">
        <v>209549027</v>
      </c>
      <c r="D4237" s="78" t="s">
        <v>29</v>
      </c>
      <c r="E4237" s="78" t="s">
        <v>5229</v>
      </c>
      <c r="J4237" s="78" t="s">
        <v>10753</v>
      </c>
      <c r="V4237" s="78">
        <v>24000</v>
      </c>
      <c r="W4237" s="78">
        <v>21600</v>
      </c>
      <c r="X4237" s="78"/>
      <c r="Y4237" s="78">
        <v>22600</v>
      </c>
      <c r="Z4237" s="78">
        <v>2.25</v>
      </c>
    </row>
    <row r="4238" spans="1:26" x14ac:dyDescent="0.25">
      <c r="A4238" s="78">
        <v>6937311</v>
      </c>
      <c r="D4238" s="78" t="s">
        <v>1060</v>
      </c>
      <c r="E4238" s="78" t="s">
        <v>1061</v>
      </c>
      <c r="J4238" s="78" t="s">
        <v>14760</v>
      </c>
      <c r="L4238" s="78" t="s">
        <v>14761</v>
      </c>
      <c r="V4238" s="78">
        <v>14200</v>
      </c>
      <c r="W4238" s="78">
        <v>11600</v>
      </c>
      <c r="X4238" s="78"/>
      <c r="Y4238" s="78">
        <v>19000</v>
      </c>
      <c r="Z4238" s="78">
        <v>1.83</v>
      </c>
    </row>
    <row r="4239" spans="1:26" x14ac:dyDescent="0.25">
      <c r="A4239" s="78">
        <v>207691825</v>
      </c>
      <c r="D4239" s="78" t="s">
        <v>29</v>
      </c>
      <c r="E4239" s="78" t="s">
        <v>5235</v>
      </c>
      <c r="J4239" s="78" t="s">
        <v>9978</v>
      </c>
      <c r="V4239" s="78">
        <v>18000</v>
      </c>
      <c r="W4239" s="78">
        <v>14800</v>
      </c>
      <c r="X4239" s="78"/>
      <c r="Y4239" s="78">
        <v>16000</v>
      </c>
      <c r="Z4239" s="78">
        <v>2.23</v>
      </c>
    </row>
    <row r="4240" spans="1:26" x14ac:dyDescent="0.25">
      <c r="A4240" s="78">
        <v>6937310</v>
      </c>
      <c r="D4240" s="78" t="s">
        <v>1060</v>
      </c>
      <c r="E4240" s="78" t="s">
        <v>1061</v>
      </c>
      <c r="J4240" s="78" t="s">
        <v>14756</v>
      </c>
      <c r="L4240" s="78" t="s">
        <v>14757</v>
      </c>
      <c r="V4240" s="78">
        <v>12000</v>
      </c>
      <c r="W4240" s="78">
        <v>10600</v>
      </c>
      <c r="X4240" s="78"/>
      <c r="Y4240" s="78">
        <v>15000</v>
      </c>
      <c r="Z4240" s="78">
        <v>1.89</v>
      </c>
    </row>
    <row r="4241" spans="1:26" x14ac:dyDescent="0.25">
      <c r="A4241" s="78">
        <v>208130820</v>
      </c>
      <c r="D4241" s="78" t="s">
        <v>29</v>
      </c>
      <c r="E4241" s="78" t="s">
        <v>5206</v>
      </c>
      <c r="J4241" s="78" t="s">
        <v>14050</v>
      </c>
      <c r="L4241" s="78" t="s">
        <v>14671</v>
      </c>
      <c r="V4241" s="78">
        <v>12000</v>
      </c>
      <c r="W4241" s="78">
        <v>9000</v>
      </c>
      <c r="X4241" s="78"/>
      <c r="Y4241" s="78">
        <v>10500</v>
      </c>
      <c r="Z4241" s="78">
        <v>2.59</v>
      </c>
    </row>
    <row r="4242" spans="1:26" x14ac:dyDescent="0.25">
      <c r="A4242" s="78">
        <v>207826694</v>
      </c>
      <c r="D4242" s="78" t="s">
        <v>29</v>
      </c>
      <c r="E4242" s="78" t="s">
        <v>15</v>
      </c>
      <c r="J4242" s="78" t="s">
        <v>7396</v>
      </c>
      <c r="L4242" s="78" t="s">
        <v>14021</v>
      </c>
      <c r="V4242" s="78">
        <v>12000</v>
      </c>
      <c r="W4242" s="78">
        <v>10000</v>
      </c>
      <c r="X4242" s="78"/>
      <c r="Y4242" s="78">
        <v>13112</v>
      </c>
      <c r="Z4242" s="78">
        <v>2.11</v>
      </c>
    </row>
    <row r="4243" spans="1:26" x14ac:dyDescent="0.25">
      <c r="A4243" s="78">
        <v>211644031</v>
      </c>
      <c r="D4243" s="78" t="s">
        <v>29</v>
      </c>
      <c r="E4243" s="78" t="s">
        <v>9464</v>
      </c>
      <c r="J4243" s="78" t="s">
        <v>13602</v>
      </c>
      <c r="L4243" s="78" t="s">
        <v>7851</v>
      </c>
      <c r="V4243" s="78">
        <v>9000</v>
      </c>
      <c r="W4243" s="78">
        <v>7500</v>
      </c>
      <c r="X4243" s="78"/>
      <c r="Y4243" s="78">
        <v>9400</v>
      </c>
      <c r="Z4243" s="78">
        <v>2.19</v>
      </c>
    </row>
    <row r="4244" spans="1:26" x14ac:dyDescent="0.25">
      <c r="A4244" s="78">
        <v>211644056</v>
      </c>
      <c r="D4244" s="78" t="s">
        <v>29</v>
      </c>
      <c r="E4244" s="78" t="s">
        <v>335</v>
      </c>
      <c r="J4244" s="78" t="s">
        <v>13602</v>
      </c>
      <c r="L4244" s="78" t="s">
        <v>7851</v>
      </c>
      <c r="V4244" s="78">
        <v>9000</v>
      </c>
      <c r="W4244" s="78">
        <v>7500</v>
      </c>
      <c r="X4244" s="78"/>
      <c r="Y4244" s="78">
        <v>9400</v>
      </c>
      <c r="Z4244" s="78">
        <v>2.19</v>
      </c>
    </row>
    <row r="4245" spans="1:26" x14ac:dyDescent="0.25">
      <c r="A4245" s="78">
        <v>206597213</v>
      </c>
      <c r="D4245" s="78" t="s">
        <v>1060</v>
      </c>
      <c r="E4245" s="78" t="s">
        <v>1061</v>
      </c>
      <c r="J4245" s="78" t="s">
        <v>14747</v>
      </c>
      <c r="L4245" s="78" t="s">
        <v>14738</v>
      </c>
      <c r="V4245" s="78">
        <v>14500</v>
      </c>
      <c r="W4245" s="78">
        <v>11200</v>
      </c>
      <c r="X4245" s="78"/>
      <c r="Y4245" s="78">
        <v>21500</v>
      </c>
      <c r="Z4245" s="78">
        <v>2.2999999999999998</v>
      </c>
    </row>
    <row r="4246" spans="1:26" x14ac:dyDescent="0.25">
      <c r="A4246" s="78">
        <v>206597208</v>
      </c>
      <c r="D4246" s="78" t="s">
        <v>1060</v>
      </c>
      <c r="E4246" s="78" t="s">
        <v>1061</v>
      </c>
      <c r="J4246" s="78" t="s">
        <v>14744</v>
      </c>
      <c r="L4246" s="78" t="s">
        <v>14741</v>
      </c>
      <c r="V4246" s="78">
        <v>9000</v>
      </c>
      <c r="W4246" s="78">
        <v>7400</v>
      </c>
      <c r="X4246" s="78"/>
      <c r="Y4246" s="78">
        <v>16000</v>
      </c>
      <c r="Z4246" s="78">
        <v>2.2799999999999998</v>
      </c>
    </row>
    <row r="4247" spans="1:26" x14ac:dyDescent="0.25">
      <c r="A4247" s="78">
        <v>209843008</v>
      </c>
      <c r="D4247" s="78" t="s">
        <v>29</v>
      </c>
      <c r="E4247" s="78" t="s">
        <v>5224</v>
      </c>
      <c r="J4247" s="78" t="s">
        <v>7199</v>
      </c>
      <c r="L4247" s="78" t="s">
        <v>14743</v>
      </c>
      <c r="V4247" s="78">
        <v>24000</v>
      </c>
      <c r="W4247" s="78">
        <v>16000</v>
      </c>
      <c r="X4247" s="78"/>
      <c r="Y4247" s="78">
        <v>17600</v>
      </c>
      <c r="Z4247" s="78">
        <v>2.16</v>
      </c>
    </row>
    <row r="4248" spans="1:26" x14ac:dyDescent="0.25">
      <c r="A4248" s="78">
        <v>210799595</v>
      </c>
      <c r="D4248" s="78" t="s">
        <v>29</v>
      </c>
      <c r="E4248" s="78" t="s">
        <v>1379</v>
      </c>
      <c r="J4248" s="78" t="s">
        <v>7355</v>
      </c>
      <c r="L4248" s="78" t="s">
        <v>13491</v>
      </c>
      <c r="V4248" s="78">
        <v>12000</v>
      </c>
      <c r="W4248" s="78">
        <v>9600</v>
      </c>
      <c r="X4248" s="78"/>
      <c r="Y4248" s="78">
        <v>12900</v>
      </c>
      <c r="Z4248" s="78">
        <v>2.2000000000000002</v>
      </c>
    </row>
    <row r="4249" spans="1:26" x14ac:dyDescent="0.25">
      <c r="A4249" s="78">
        <v>209843024</v>
      </c>
      <c r="D4249" s="78" t="s">
        <v>29</v>
      </c>
      <c r="E4249" s="78" t="s">
        <v>378</v>
      </c>
      <c r="J4249" s="78" t="s">
        <v>7197</v>
      </c>
      <c r="L4249" s="78" t="s">
        <v>14742</v>
      </c>
      <c r="V4249" s="78">
        <v>24000</v>
      </c>
      <c r="W4249" s="78">
        <v>16000</v>
      </c>
      <c r="X4249" s="78"/>
      <c r="Y4249" s="78">
        <v>17600</v>
      </c>
      <c r="Z4249" s="78">
        <v>2.16</v>
      </c>
    </row>
    <row r="4250" spans="1:26" x14ac:dyDescent="0.25">
      <c r="A4250" s="78">
        <v>207826697</v>
      </c>
      <c r="D4250" s="78" t="s">
        <v>29</v>
      </c>
      <c r="E4250" s="78" t="s">
        <v>15</v>
      </c>
      <c r="J4250" s="78" t="s">
        <v>7211</v>
      </c>
      <c r="L4250" s="78" t="s">
        <v>11967</v>
      </c>
      <c r="V4250" s="78">
        <v>24000</v>
      </c>
      <c r="W4250" s="78">
        <v>16000</v>
      </c>
      <c r="X4250" s="78"/>
      <c r="Y4250" s="78">
        <v>17600</v>
      </c>
      <c r="Z4250" s="78">
        <v>2.16</v>
      </c>
    </row>
    <row r="4251" spans="1:26" x14ac:dyDescent="0.25">
      <c r="A4251" s="78">
        <v>211644049</v>
      </c>
      <c r="D4251" s="78" t="s">
        <v>29</v>
      </c>
      <c r="E4251" s="78" t="s">
        <v>335</v>
      </c>
      <c r="J4251" s="78" t="s">
        <v>13602</v>
      </c>
      <c r="L4251" s="78" t="s">
        <v>13316</v>
      </c>
      <c r="V4251" s="78">
        <v>9000</v>
      </c>
      <c r="W4251" s="78">
        <v>7700</v>
      </c>
      <c r="X4251" s="78"/>
      <c r="Y4251" s="78">
        <v>10200</v>
      </c>
      <c r="Z4251" s="78">
        <v>2.41</v>
      </c>
    </row>
    <row r="4252" spans="1:26" x14ac:dyDescent="0.25">
      <c r="A4252" s="78">
        <v>206597209</v>
      </c>
      <c r="D4252" s="78" t="s">
        <v>1060</v>
      </c>
      <c r="E4252" s="78" t="s">
        <v>1061</v>
      </c>
      <c r="J4252" s="78" t="s">
        <v>14740</v>
      </c>
      <c r="L4252" s="78" t="s">
        <v>14741</v>
      </c>
      <c r="V4252" s="78">
        <v>9000</v>
      </c>
      <c r="W4252" s="78">
        <v>7400</v>
      </c>
      <c r="X4252" s="78"/>
      <c r="Y4252" s="78">
        <v>16000</v>
      </c>
      <c r="Z4252" s="78">
        <v>2.12</v>
      </c>
    </row>
    <row r="4253" spans="1:26" x14ac:dyDescent="0.25">
      <c r="A4253" s="78">
        <v>211644024</v>
      </c>
      <c r="D4253" s="78" t="s">
        <v>29</v>
      </c>
      <c r="E4253" s="78" t="s">
        <v>9464</v>
      </c>
      <c r="J4253" s="78" t="s">
        <v>13602</v>
      </c>
      <c r="L4253" s="78" t="s">
        <v>13316</v>
      </c>
      <c r="V4253" s="78">
        <v>9000</v>
      </c>
      <c r="W4253" s="78">
        <v>7700</v>
      </c>
      <c r="X4253" s="78"/>
      <c r="Y4253" s="78">
        <v>10200</v>
      </c>
      <c r="Z4253" s="78">
        <v>2.41</v>
      </c>
    </row>
    <row r="4254" spans="1:26" x14ac:dyDescent="0.25">
      <c r="A4254" s="78">
        <v>207825523</v>
      </c>
      <c r="D4254" s="78" t="s">
        <v>29</v>
      </c>
      <c r="E4254" s="78" t="s">
        <v>57</v>
      </c>
      <c r="J4254" s="78" t="s">
        <v>7170</v>
      </c>
      <c r="L4254" s="78" t="s">
        <v>14469</v>
      </c>
      <c r="V4254" s="78">
        <v>12000</v>
      </c>
      <c r="W4254" s="78">
        <v>9600</v>
      </c>
      <c r="X4254" s="78"/>
      <c r="Y4254" s="78">
        <v>12900</v>
      </c>
      <c r="Z4254" s="78">
        <v>2.2000000000000002</v>
      </c>
    </row>
    <row r="4255" spans="1:26" x14ac:dyDescent="0.25">
      <c r="A4255" s="78">
        <v>211644062</v>
      </c>
      <c r="D4255" s="78" t="s">
        <v>29</v>
      </c>
      <c r="E4255" s="78" t="s">
        <v>335</v>
      </c>
      <c r="J4255" s="78" t="s">
        <v>7622</v>
      </c>
      <c r="L4255" s="78" t="s">
        <v>13316</v>
      </c>
      <c r="V4255" s="78">
        <v>9000</v>
      </c>
      <c r="W4255" s="78">
        <v>10100</v>
      </c>
      <c r="X4255" s="78"/>
      <c r="Y4255" s="78">
        <v>11600</v>
      </c>
      <c r="Z4255" s="78">
        <v>1.9</v>
      </c>
    </row>
    <row r="4256" spans="1:26" x14ac:dyDescent="0.25">
      <c r="A4256" s="78">
        <v>211644037</v>
      </c>
      <c r="D4256" s="78" t="s">
        <v>29</v>
      </c>
      <c r="E4256" s="78" t="s">
        <v>9464</v>
      </c>
      <c r="J4256" s="78" t="s">
        <v>7622</v>
      </c>
      <c r="L4256" s="78" t="s">
        <v>13316</v>
      </c>
      <c r="V4256" s="78">
        <v>9000</v>
      </c>
      <c r="W4256" s="78">
        <v>10100</v>
      </c>
      <c r="X4256" s="78"/>
      <c r="Y4256" s="78">
        <v>11600</v>
      </c>
      <c r="Z4256" s="78">
        <v>1.9</v>
      </c>
    </row>
    <row r="4257" spans="1:26" x14ac:dyDescent="0.25">
      <c r="A4257" s="78">
        <v>206597212</v>
      </c>
      <c r="D4257" s="78" t="s">
        <v>1060</v>
      </c>
      <c r="E4257" s="78" t="s">
        <v>1061</v>
      </c>
      <c r="J4257" s="78" t="s">
        <v>14737</v>
      </c>
      <c r="L4257" s="78" t="s">
        <v>14738</v>
      </c>
      <c r="V4257" s="78">
        <v>14500</v>
      </c>
      <c r="W4257" s="78">
        <v>11200</v>
      </c>
      <c r="X4257" s="78"/>
      <c r="Y4257" s="78">
        <v>21500</v>
      </c>
      <c r="Z4257" s="78">
        <v>2.4300000000000002</v>
      </c>
    </row>
    <row r="4258" spans="1:26" x14ac:dyDescent="0.25">
      <c r="A4258" s="78">
        <v>211644050</v>
      </c>
      <c r="D4258" s="78" t="s">
        <v>29</v>
      </c>
      <c r="E4258" s="78" t="s">
        <v>335</v>
      </c>
      <c r="J4258" s="78" t="s">
        <v>14020</v>
      </c>
      <c r="L4258" s="78" t="s">
        <v>7397</v>
      </c>
      <c r="V4258" s="78">
        <v>11500</v>
      </c>
      <c r="W4258" s="78">
        <v>9300</v>
      </c>
      <c r="X4258" s="78"/>
      <c r="Y4258" s="78">
        <v>10100</v>
      </c>
      <c r="Z4258" s="78">
        <v>2.39</v>
      </c>
    </row>
    <row r="4259" spans="1:26" x14ac:dyDescent="0.25">
      <c r="A4259" s="78">
        <v>211644025</v>
      </c>
      <c r="D4259" s="78" t="s">
        <v>29</v>
      </c>
      <c r="E4259" s="78" t="s">
        <v>9464</v>
      </c>
      <c r="J4259" s="78" t="s">
        <v>14020</v>
      </c>
      <c r="L4259" s="78" t="s">
        <v>7397</v>
      </c>
      <c r="V4259" s="78">
        <v>11500</v>
      </c>
      <c r="W4259" s="78">
        <v>9300</v>
      </c>
      <c r="X4259" s="78"/>
      <c r="Y4259" s="78">
        <v>10100</v>
      </c>
      <c r="Z4259" s="78">
        <v>2.39</v>
      </c>
    </row>
    <row r="4260" spans="1:26" x14ac:dyDescent="0.25">
      <c r="A4260" s="78">
        <v>209843017</v>
      </c>
      <c r="D4260" s="78" t="s">
        <v>29</v>
      </c>
      <c r="E4260" s="78" t="s">
        <v>378</v>
      </c>
      <c r="J4260" s="78" t="s">
        <v>14735</v>
      </c>
      <c r="L4260" s="78" t="s">
        <v>14736</v>
      </c>
      <c r="V4260" s="78">
        <v>11500</v>
      </c>
      <c r="W4260" s="78">
        <v>9300</v>
      </c>
      <c r="X4260" s="78"/>
      <c r="Y4260" s="78">
        <v>10100</v>
      </c>
      <c r="Z4260" s="78">
        <v>2.39</v>
      </c>
    </row>
    <row r="4261" spans="1:26" x14ac:dyDescent="0.25">
      <c r="A4261" s="78">
        <v>209843001</v>
      </c>
      <c r="D4261" s="78" t="s">
        <v>29</v>
      </c>
      <c r="E4261" s="78" t="s">
        <v>5224</v>
      </c>
      <c r="J4261" s="78" t="s">
        <v>14733</v>
      </c>
      <c r="L4261" s="78" t="s">
        <v>14734</v>
      </c>
      <c r="V4261" s="78">
        <v>11500</v>
      </c>
      <c r="W4261" s="78">
        <v>9300</v>
      </c>
      <c r="X4261" s="78"/>
      <c r="Y4261" s="78">
        <v>10100</v>
      </c>
      <c r="Z4261" s="78">
        <v>2.39</v>
      </c>
    </row>
    <row r="4262" spans="1:26" x14ac:dyDescent="0.25">
      <c r="A4262" s="78">
        <v>207742396</v>
      </c>
      <c r="D4262" s="78" t="s">
        <v>29</v>
      </c>
      <c r="E4262" s="78" t="s">
        <v>15</v>
      </c>
      <c r="J4262" s="78" t="s">
        <v>14020</v>
      </c>
      <c r="L4262" s="78" t="s">
        <v>7397</v>
      </c>
      <c r="V4262" s="78">
        <v>11500</v>
      </c>
      <c r="W4262" s="78">
        <v>9300</v>
      </c>
      <c r="X4262" s="78"/>
      <c r="Y4262" s="78">
        <v>10100</v>
      </c>
      <c r="Z4262" s="78">
        <v>2.39</v>
      </c>
    </row>
    <row r="4263" spans="1:26" x14ac:dyDescent="0.25">
      <c r="A4263" s="78">
        <v>211644044</v>
      </c>
      <c r="D4263" s="78" t="s">
        <v>29</v>
      </c>
      <c r="E4263" s="78" t="s">
        <v>9464</v>
      </c>
      <c r="J4263" s="78" t="s">
        <v>7396</v>
      </c>
      <c r="L4263" s="78" t="s">
        <v>13302</v>
      </c>
      <c r="V4263" s="78">
        <v>12000</v>
      </c>
      <c r="W4263" s="78">
        <v>9900</v>
      </c>
      <c r="X4263" s="78"/>
      <c r="Y4263" s="78">
        <v>14000</v>
      </c>
      <c r="Z4263" s="78">
        <v>2.29</v>
      </c>
    </row>
    <row r="4264" spans="1:26" x14ac:dyDescent="0.25">
      <c r="A4264" s="78">
        <v>211644069</v>
      </c>
      <c r="D4264" s="78" t="s">
        <v>29</v>
      </c>
      <c r="E4264" s="78" t="s">
        <v>335</v>
      </c>
      <c r="J4264" s="78" t="s">
        <v>7396</v>
      </c>
      <c r="L4264" s="78" t="s">
        <v>13302</v>
      </c>
      <c r="V4264" s="78">
        <v>12000</v>
      </c>
      <c r="W4264" s="78">
        <v>9900</v>
      </c>
      <c r="X4264" s="78"/>
      <c r="Y4264" s="78">
        <v>14000</v>
      </c>
      <c r="Z4264" s="78">
        <v>2.29</v>
      </c>
    </row>
    <row r="4265" spans="1:26" x14ac:dyDescent="0.25">
      <c r="A4265" s="78">
        <v>211644039</v>
      </c>
      <c r="D4265" s="78" t="s">
        <v>29</v>
      </c>
      <c r="E4265" s="78" t="s">
        <v>9464</v>
      </c>
      <c r="J4265" s="78" t="s">
        <v>7184</v>
      </c>
      <c r="L4265" s="78" t="s">
        <v>13593</v>
      </c>
      <c r="V4265" s="78">
        <v>17000</v>
      </c>
      <c r="W4265" s="78">
        <v>15000</v>
      </c>
      <c r="X4265" s="78"/>
      <c r="Y4265" s="78">
        <v>19000</v>
      </c>
      <c r="Z4265" s="78">
        <v>2.02</v>
      </c>
    </row>
    <row r="4266" spans="1:26" x14ac:dyDescent="0.25">
      <c r="A4266" s="78">
        <v>210288098</v>
      </c>
      <c r="D4266" s="78" t="s">
        <v>29</v>
      </c>
      <c r="E4266" s="78" t="s">
        <v>2538</v>
      </c>
      <c r="J4266" s="78" t="s">
        <v>14726</v>
      </c>
      <c r="L4266" s="78" t="s">
        <v>14727</v>
      </c>
      <c r="V4266" s="78">
        <v>23000</v>
      </c>
      <c r="W4266" s="78">
        <v>18400</v>
      </c>
      <c r="X4266" s="78"/>
      <c r="Y4266" s="78">
        <v>25000</v>
      </c>
      <c r="Z4266" s="78">
        <v>2.25</v>
      </c>
    </row>
    <row r="4267" spans="1:26" x14ac:dyDescent="0.25">
      <c r="A4267" s="78">
        <v>211644064</v>
      </c>
      <c r="D4267" s="78" t="s">
        <v>29</v>
      </c>
      <c r="E4267" s="78" t="s">
        <v>335</v>
      </c>
      <c r="J4267" s="78" t="s">
        <v>7184</v>
      </c>
      <c r="L4267" s="78" t="s">
        <v>13593</v>
      </c>
      <c r="V4267" s="78">
        <v>17000</v>
      </c>
      <c r="W4267" s="78">
        <v>15000</v>
      </c>
      <c r="X4267" s="78"/>
      <c r="Y4267" s="78">
        <v>19000</v>
      </c>
      <c r="Z4267" s="78">
        <v>2.02</v>
      </c>
    </row>
    <row r="4268" spans="1:26" x14ac:dyDescent="0.25">
      <c r="A4268" s="78">
        <v>207131734</v>
      </c>
      <c r="D4268" s="78" t="s">
        <v>1060</v>
      </c>
      <c r="E4268" s="78" t="s">
        <v>1061</v>
      </c>
      <c r="J4268" s="78" t="s">
        <v>14724</v>
      </c>
      <c r="L4268" s="78" t="s">
        <v>14725</v>
      </c>
      <c r="V4268" s="78">
        <v>18000</v>
      </c>
      <c r="W4268" s="78">
        <v>11200</v>
      </c>
      <c r="X4268" s="78"/>
      <c r="Y4268" s="78">
        <v>15000</v>
      </c>
      <c r="Z4268" s="78">
        <v>2.59</v>
      </c>
    </row>
    <row r="4269" spans="1:26" x14ac:dyDescent="0.25">
      <c r="A4269" s="78">
        <v>207825561</v>
      </c>
      <c r="D4269" s="78" t="s">
        <v>29</v>
      </c>
      <c r="E4269" s="78" t="s">
        <v>409</v>
      </c>
      <c r="J4269" s="78" t="s">
        <v>7170</v>
      </c>
      <c r="L4269" s="78" t="s">
        <v>14469</v>
      </c>
      <c r="V4269" s="78">
        <v>12000</v>
      </c>
      <c r="W4269" s="78">
        <v>9600</v>
      </c>
      <c r="X4269" s="78"/>
      <c r="Y4269" s="78">
        <v>12900</v>
      </c>
      <c r="Z4269" s="78">
        <v>2.2000000000000002</v>
      </c>
    </row>
    <row r="4270" spans="1:26" x14ac:dyDescent="0.25">
      <c r="A4270" s="78">
        <v>210279122</v>
      </c>
      <c r="D4270" s="78" t="s">
        <v>29</v>
      </c>
      <c r="E4270" s="78" t="s">
        <v>2538</v>
      </c>
      <c r="J4270" s="78" t="s">
        <v>14722</v>
      </c>
      <c r="L4270" s="78" t="s">
        <v>14723</v>
      </c>
      <c r="V4270" s="78">
        <v>36000</v>
      </c>
      <c r="W4270" s="78">
        <v>30400</v>
      </c>
      <c r="X4270" s="78"/>
      <c r="Y4270" s="78">
        <v>47000</v>
      </c>
      <c r="Z4270" s="78">
        <v>2</v>
      </c>
    </row>
    <row r="4271" spans="1:26" x14ac:dyDescent="0.25">
      <c r="A4271" s="78">
        <v>210288099</v>
      </c>
      <c r="D4271" s="78" t="s">
        <v>29</v>
      </c>
      <c r="E4271" s="78" t="s">
        <v>2538</v>
      </c>
      <c r="J4271" s="78" t="s">
        <v>14720</v>
      </c>
      <c r="L4271" s="78" t="s">
        <v>14721</v>
      </c>
      <c r="V4271" s="78">
        <v>30000</v>
      </c>
      <c r="W4271" s="78">
        <v>21000</v>
      </c>
      <c r="X4271" s="78"/>
      <c r="Y4271" s="78">
        <v>29000</v>
      </c>
      <c r="Z4271" s="78">
        <v>2.0299999999999998</v>
      </c>
    </row>
    <row r="4272" spans="1:26" x14ac:dyDescent="0.25">
      <c r="A4272" s="78">
        <v>210295926</v>
      </c>
      <c r="D4272" s="78" t="s">
        <v>29</v>
      </c>
      <c r="E4272" s="78" t="s">
        <v>2538</v>
      </c>
      <c r="J4272" s="78" t="s">
        <v>14718</v>
      </c>
      <c r="L4272" s="78" t="s">
        <v>14719</v>
      </c>
      <c r="V4272" s="78">
        <v>18000</v>
      </c>
      <c r="W4272" s="78">
        <v>15000</v>
      </c>
      <c r="X4272" s="78"/>
      <c r="Y4272" s="78">
        <v>18500</v>
      </c>
      <c r="Z4272" s="78">
        <v>2.2000000000000002</v>
      </c>
    </row>
    <row r="4273" spans="1:26" x14ac:dyDescent="0.25">
      <c r="A4273" s="78">
        <v>207615688</v>
      </c>
      <c r="D4273" s="78" t="s">
        <v>1060</v>
      </c>
      <c r="E4273" s="78" t="s">
        <v>1061</v>
      </c>
      <c r="J4273" s="78" t="s">
        <v>14714</v>
      </c>
      <c r="L4273" s="78" t="s">
        <v>14715</v>
      </c>
      <c r="V4273" s="78">
        <v>9000</v>
      </c>
      <c r="W4273" s="78">
        <v>7400</v>
      </c>
      <c r="X4273" s="78"/>
      <c r="Y4273" s="78">
        <v>10100</v>
      </c>
      <c r="Z4273" s="78">
        <v>2.21</v>
      </c>
    </row>
    <row r="4274" spans="1:26" x14ac:dyDescent="0.25">
      <c r="A4274" s="78">
        <v>208136301</v>
      </c>
      <c r="D4274" s="78" t="s">
        <v>29</v>
      </c>
      <c r="E4274" s="78" t="s">
        <v>5206</v>
      </c>
      <c r="J4274" s="78" t="s">
        <v>11259</v>
      </c>
      <c r="L4274" s="78" t="s">
        <v>11356</v>
      </c>
      <c r="V4274" s="78">
        <v>24000</v>
      </c>
      <c r="W4274" s="78">
        <v>21000</v>
      </c>
      <c r="X4274" s="78"/>
      <c r="Y4274" s="78">
        <v>22000</v>
      </c>
      <c r="Z4274" s="78">
        <v>2.8</v>
      </c>
    </row>
    <row r="4275" spans="1:26" x14ac:dyDescent="0.25">
      <c r="A4275" s="78">
        <v>206913028</v>
      </c>
      <c r="D4275" s="78" t="s">
        <v>1060</v>
      </c>
      <c r="E4275" s="78" t="s">
        <v>1061</v>
      </c>
      <c r="J4275" s="78" t="s">
        <v>14707</v>
      </c>
      <c r="L4275" s="78" t="s">
        <v>14708</v>
      </c>
      <c r="V4275" s="78">
        <v>22000</v>
      </c>
      <c r="W4275" s="78">
        <v>15700</v>
      </c>
      <c r="X4275" s="78"/>
      <c r="Y4275" s="78">
        <v>28700</v>
      </c>
      <c r="Z4275" s="78">
        <v>2.34</v>
      </c>
    </row>
    <row r="4276" spans="1:26" x14ac:dyDescent="0.25">
      <c r="A4276" s="78">
        <v>211277597</v>
      </c>
      <c r="D4276" s="78" t="s">
        <v>29</v>
      </c>
      <c r="E4276" s="78" t="s">
        <v>2526</v>
      </c>
      <c r="J4276" s="78" t="s">
        <v>7677</v>
      </c>
      <c r="L4276" s="78" t="s">
        <v>14706</v>
      </c>
      <c r="V4276" s="78">
        <v>18000</v>
      </c>
      <c r="W4276" s="78">
        <v>15400</v>
      </c>
      <c r="X4276" s="78"/>
      <c r="Y4276" s="78">
        <v>18200</v>
      </c>
      <c r="Z4276" s="78">
        <v>2.14</v>
      </c>
    </row>
    <row r="4277" spans="1:26" x14ac:dyDescent="0.25">
      <c r="A4277" s="78">
        <v>207825542</v>
      </c>
      <c r="D4277" s="78" t="s">
        <v>29</v>
      </c>
      <c r="E4277" s="78" t="s">
        <v>54</v>
      </c>
      <c r="J4277" s="78" t="s">
        <v>7170</v>
      </c>
      <c r="L4277" s="78" t="s">
        <v>14469</v>
      </c>
      <c r="V4277" s="78">
        <v>12000</v>
      </c>
      <c r="W4277" s="78">
        <v>9600</v>
      </c>
      <c r="X4277" s="78"/>
      <c r="Y4277" s="78">
        <v>12900</v>
      </c>
      <c r="Z4277" s="78">
        <v>2.2000000000000002</v>
      </c>
    </row>
    <row r="4278" spans="1:26" x14ac:dyDescent="0.25">
      <c r="A4278" s="78">
        <v>211277596</v>
      </c>
      <c r="D4278" s="78" t="s">
        <v>29</v>
      </c>
      <c r="E4278" s="78" t="s">
        <v>2526</v>
      </c>
      <c r="J4278" s="78" t="s">
        <v>7159</v>
      </c>
      <c r="L4278" s="78" t="s">
        <v>14705</v>
      </c>
      <c r="V4278" s="78">
        <v>23000</v>
      </c>
      <c r="W4278" s="78">
        <v>16900</v>
      </c>
      <c r="X4278" s="78"/>
      <c r="Y4278" s="78">
        <v>25000</v>
      </c>
      <c r="Z4278" s="78">
        <v>2.2200000000000002</v>
      </c>
    </row>
    <row r="4279" spans="1:26" x14ac:dyDescent="0.25">
      <c r="A4279" s="78">
        <v>207821934</v>
      </c>
      <c r="D4279" s="78" t="s">
        <v>29</v>
      </c>
      <c r="E4279" s="78" t="s">
        <v>15</v>
      </c>
      <c r="J4279" s="78" t="s">
        <v>13606</v>
      </c>
      <c r="L4279" s="78" t="s">
        <v>14599</v>
      </c>
      <c r="V4279" s="78">
        <v>18000</v>
      </c>
      <c r="W4279" s="78">
        <v>14100</v>
      </c>
      <c r="X4279" s="78"/>
      <c r="Y4279" s="78">
        <v>16238</v>
      </c>
      <c r="Z4279" s="78">
        <v>2.4900000000000002</v>
      </c>
    </row>
    <row r="4280" spans="1:26" x14ac:dyDescent="0.25">
      <c r="A4280" s="78">
        <v>211644118</v>
      </c>
      <c r="D4280" s="78" t="s">
        <v>29</v>
      </c>
      <c r="E4280" s="78" t="s">
        <v>2538</v>
      </c>
      <c r="J4280" s="78" t="s">
        <v>14703</v>
      </c>
      <c r="L4280" s="78" t="s">
        <v>14704</v>
      </c>
      <c r="V4280" s="78">
        <v>24000</v>
      </c>
      <c r="W4280" s="78">
        <v>18000</v>
      </c>
      <c r="X4280" s="78"/>
      <c r="Y4280" s="78">
        <v>18200</v>
      </c>
      <c r="Z4280" s="78">
        <v>2.1</v>
      </c>
    </row>
    <row r="4281" spans="1:26" x14ac:dyDescent="0.25">
      <c r="A4281" s="78">
        <v>208960636</v>
      </c>
      <c r="D4281" s="78" t="s">
        <v>29</v>
      </c>
      <c r="E4281" s="78" t="s">
        <v>2538</v>
      </c>
      <c r="J4281" s="78" t="s">
        <v>14701</v>
      </c>
      <c r="L4281" s="78" t="s">
        <v>14702</v>
      </c>
      <c r="V4281" s="78">
        <v>24000</v>
      </c>
      <c r="W4281" s="78">
        <v>18000</v>
      </c>
      <c r="X4281" s="78"/>
      <c r="Y4281" s="78">
        <v>18200</v>
      </c>
      <c r="Z4281" s="78">
        <v>2.1</v>
      </c>
    </row>
    <row r="4282" spans="1:26" x14ac:dyDescent="0.25">
      <c r="A4282" s="78">
        <v>206263450</v>
      </c>
      <c r="D4282" s="78" t="s">
        <v>1060</v>
      </c>
      <c r="E4282" s="78" t="s">
        <v>1061</v>
      </c>
      <c r="J4282" s="78" t="s">
        <v>14698</v>
      </c>
      <c r="L4282" s="78" t="s">
        <v>10690</v>
      </c>
      <c r="V4282" s="78">
        <v>12000</v>
      </c>
      <c r="W4282" s="78">
        <v>10300</v>
      </c>
      <c r="X4282" s="78"/>
      <c r="Y4282" s="78">
        <v>12700</v>
      </c>
      <c r="Z4282" s="78">
        <v>2.68</v>
      </c>
    </row>
    <row r="4283" spans="1:26" x14ac:dyDescent="0.25">
      <c r="A4283" s="78">
        <v>207821932</v>
      </c>
      <c r="D4283" s="78" t="s">
        <v>29</v>
      </c>
      <c r="E4283" s="78" t="s">
        <v>15</v>
      </c>
      <c r="J4283" s="78" t="s">
        <v>14020</v>
      </c>
      <c r="L4283" s="78" t="s">
        <v>14695</v>
      </c>
      <c r="V4283" s="78">
        <v>12000</v>
      </c>
      <c r="W4283" s="78">
        <v>10000</v>
      </c>
      <c r="X4283" s="78"/>
      <c r="Y4283" s="78">
        <v>9843</v>
      </c>
      <c r="Z4283" s="78">
        <v>2.33</v>
      </c>
    </row>
    <row r="4284" spans="1:26" x14ac:dyDescent="0.25">
      <c r="A4284" s="78">
        <v>207821928</v>
      </c>
      <c r="D4284" s="78" t="s">
        <v>29</v>
      </c>
      <c r="E4284" s="78" t="s">
        <v>15</v>
      </c>
      <c r="J4284" s="78" t="s">
        <v>13940</v>
      </c>
      <c r="L4284" s="78" t="s">
        <v>13941</v>
      </c>
      <c r="V4284" s="78">
        <v>9000</v>
      </c>
      <c r="W4284" s="78">
        <v>6300</v>
      </c>
      <c r="X4284" s="78"/>
      <c r="Y4284" s="78">
        <v>7973</v>
      </c>
      <c r="Z4284" s="78">
        <v>1.88</v>
      </c>
    </row>
    <row r="4285" spans="1:26" x14ac:dyDescent="0.25">
      <c r="A4285" s="78">
        <v>208816934</v>
      </c>
      <c r="D4285" s="78" t="s">
        <v>29</v>
      </c>
      <c r="E4285" s="78" t="s">
        <v>398</v>
      </c>
      <c r="J4285" s="78" t="s">
        <v>14037</v>
      </c>
      <c r="L4285" s="78" t="s">
        <v>14658</v>
      </c>
      <c r="V4285" s="78">
        <v>12000</v>
      </c>
      <c r="W4285" s="78">
        <v>9000</v>
      </c>
      <c r="X4285" s="78"/>
      <c r="Y4285" s="78">
        <v>10500</v>
      </c>
      <c r="Z4285" s="78">
        <v>2.59</v>
      </c>
    </row>
    <row r="4286" spans="1:26" x14ac:dyDescent="0.25">
      <c r="A4286" s="78">
        <v>209862119</v>
      </c>
      <c r="D4286" s="78" t="s">
        <v>29</v>
      </c>
      <c r="E4286" s="78" t="s">
        <v>7774</v>
      </c>
      <c r="J4286" s="78" t="s">
        <v>14691</v>
      </c>
      <c r="L4286" s="78" t="s">
        <v>14692</v>
      </c>
      <c r="V4286" s="78">
        <v>9000</v>
      </c>
      <c r="W4286" s="78">
        <v>6300</v>
      </c>
      <c r="X4286" s="78"/>
      <c r="Y4286" s="78">
        <v>7973</v>
      </c>
      <c r="Z4286" s="78">
        <v>1.88</v>
      </c>
    </row>
    <row r="4287" spans="1:26" x14ac:dyDescent="0.25">
      <c r="A4287" s="78">
        <v>208280132</v>
      </c>
      <c r="D4287" s="78" t="s">
        <v>29</v>
      </c>
      <c r="E4287" s="78" t="s">
        <v>398</v>
      </c>
      <c r="J4287" s="78" t="s">
        <v>14688</v>
      </c>
      <c r="L4287" s="78" t="s">
        <v>14658</v>
      </c>
      <c r="V4287" s="78">
        <v>12000</v>
      </c>
      <c r="W4287" s="78">
        <v>9600</v>
      </c>
      <c r="X4287" s="78"/>
      <c r="Y4287" s="78">
        <v>12900</v>
      </c>
      <c r="Z4287" s="78">
        <v>2.2000000000000002</v>
      </c>
    </row>
    <row r="4288" spans="1:26" x14ac:dyDescent="0.25">
      <c r="A4288" s="78">
        <v>209862121</v>
      </c>
      <c r="D4288" s="78" t="s">
        <v>29</v>
      </c>
      <c r="E4288" s="78" t="s">
        <v>7774</v>
      </c>
      <c r="J4288" s="78" t="s">
        <v>14686</v>
      </c>
      <c r="L4288" s="78" t="s">
        <v>14687</v>
      </c>
      <c r="V4288" s="78">
        <v>9000</v>
      </c>
      <c r="W4288" s="78">
        <v>6000</v>
      </c>
      <c r="X4288" s="78"/>
      <c r="Y4288" s="78">
        <v>8065</v>
      </c>
      <c r="Z4288" s="78">
        <v>2.17</v>
      </c>
    </row>
    <row r="4289" spans="1:26" x14ac:dyDescent="0.25">
      <c r="A4289" s="78">
        <v>206597210</v>
      </c>
      <c r="D4289" s="78" t="s">
        <v>1060</v>
      </c>
      <c r="E4289" s="78" t="s">
        <v>1061</v>
      </c>
      <c r="J4289" s="78" t="s">
        <v>14683</v>
      </c>
      <c r="L4289" s="78" t="s">
        <v>14673</v>
      </c>
      <c r="V4289" s="78">
        <v>12000</v>
      </c>
      <c r="W4289" s="78">
        <v>10000</v>
      </c>
      <c r="X4289" s="78"/>
      <c r="Y4289" s="78">
        <v>17500</v>
      </c>
      <c r="Z4289" s="78">
        <v>2.4900000000000002</v>
      </c>
    </row>
    <row r="4290" spans="1:26" x14ac:dyDescent="0.25">
      <c r="A4290" s="78">
        <v>207706569</v>
      </c>
      <c r="D4290" s="78" t="s">
        <v>29</v>
      </c>
      <c r="E4290" s="78" t="s">
        <v>1283</v>
      </c>
      <c r="J4290" s="78" t="s">
        <v>6016</v>
      </c>
      <c r="L4290" s="78" t="s">
        <v>13665</v>
      </c>
      <c r="V4290" s="78">
        <v>24000</v>
      </c>
      <c r="W4290" s="78">
        <v>19200</v>
      </c>
      <c r="X4290" s="78"/>
      <c r="Y4290" s="78">
        <v>26400</v>
      </c>
      <c r="Z4290" s="78">
        <v>2.14</v>
      </c>
    </row>
    <row r="4291" spans="1:26" x14ac:dyDescent="0.25">
      <c r="A4291" s="78">
        <v>207706559</v>
      </c>
      <c r="D4291" s="78" t="s">
        <v>29</v>
      </c>
      <c r="E4291" s="78" t="s">
        <v>2521</v>
      </c>
      <c r="J4291" s="78" t="s">
        <v>6015</v>
      </c>
      <c r="L4291" s="78" t="s">
        <v>14680</v>
      </c>
      <c r="V4291" s="78">
        <v>24000</v>
      </c>
      <c r="W4291" s="78">
        <v>19200</v>
      </c>
      <c r="X4291" s="78"/>
      <c r="Y4291" s="78">
        <v>26400</v>
      </c>
      <c r="Z4291" s="78">
        <v>2.14</v>
      </c>
    </row>
    <row r="4292" spans="1:26" x14ac:dyDescent="0.25">
      <c r="A4292" s="78">
        <v>208284015</v>
      </c>
      <c r="D4292" s="78" t="s">
        <v>29</v>
      </c>
      <c r="E4292" s="78" t="s">
        <v>398</v>
      </c>
      <c r="J4292" s="78" t="s">
        <v>405</v>
      </c>
      <c r="L4292" s="78" t="s">
        <v>14677</v>
      </c>
      <c r="V4292" s="78">
        <v>24000</v>
      </c>
      <c r="W4292" s="78">
        <v>19200</v>
      </c>
      <c r="X4292" s="78"/>
      <c r="Y4292" s="78">
        <v>26400</v>
      </c>
      <c r="Z4292" s="78">
        <v>2.14</v>
      </c>
    </row>
    <row r="4293" spans="1:26" x14ac:dyDescent="0.25">
      <c r="A4293" s="78">
        <v>211253513</v>
      </c>
      <c r="D4293" s="78" t="s">
        <v>29</v>
      </c>
      <c r="E4293" s="78" t="s">
        <v>7445</v>
      </c>
      <c r="J4293" s="78" t="s">
        <v>8798</v>
      </c>
      <c r="L4293" s="78" t="s">
        <v>14676</v>
      </c>
      <c r="V4293" s="78">
        <v>24000</v>
      </c>
      <c r="W4293" s="78">
        <v>19200</v>
      </c>
      <c r="X4293" s="78"/>
      <c r="Y4293" s="78">
        <v>26400</v>
      </c>
      <c r="Z4293" s="78">
        <v>2.14</v>
      </c>
    </row>
    <row r="4294" spans="1:26" x14ac:dyDescent="0.25">
      <c r="A4294" s="78">
        <v>207826693</v>
      </c>
      <c r="D4294" s="78" t="s">
        <v>29</v>
      </c>
      <c r="E4294" s="78" t="s">
        <v>15</v>
      </c>
      <c r="J4294" s="78" t="s">
        <v>13602</v>
      </c>
      <c r="L4294" s="78" t="s">
        <v>7639</v>
      </c>
      <c r="V4294" s="78">
        <v>9000</v>
      </c>
      <c r="W4294" s="78">
        <v>8500</v>
      </c>
      <c r="X4294" s="78"/>
      <c r="Y4294" s="78">
        <v>9611</v>
      </c>
      <c r="Z4294" s="78">
        <v>2.29</v>
      </c>
    </row>
    <row r="4295" spans="1:26" x14ac:dyDescent="0.25">
      <c r="A4295" s="78">
        <v>211253511</v>
      </c>
      <c r="D4295" s="78" t="s">
        <v>29</v>
      </c>
      <c r="E4295" s="78" t="s">
        <v>7445</v>
      </c>
      <c r="J4295" s="78" t="s">
        <v>8802</v>
      </c>
      <c r="L4295" s="78" t="s">
        <v>14675</v>
      </c>
      <c r="V4295" s="78">
        <v>18000</v>
      </c>
      <c r="W4295" s="78">
        <v>13500</v>
      </c>
      <c r="X4295" s="78"/>
      <c r="Y4295" s="78">
        <v>21000</v>
      </c>
      <c r="Z4295" s="78">
        <v>2.21</v>
      </c>
    </row>
    <row r="4296" spans="1:26" x14ac:dyDescent="0.25">
      <c r="A4296" s="78">
        <v>208284014</v>
      </c>
      <c r="D4296" s="78" t="s">
        <v>29</v>
      </c>
      <c r="E4296" s="78" t="s">
        <v>398</v>
      </c>
      <c r="J4296" s="78" t="s">
        <v>406</v>
      </c>
      <c r="L4296" s="78" t="s">
        <v>14674</v>
      </c>
      <c r="V4296" s="78">
        <v>18000</v>
      </c>
      <c r="W4296" s="78">
        <v>13500</v>
      </c>
      <c r="X4296" s="78"/>
      <c r="Y4296" s="78">
        <v>21000</v>
      </c>
      <c r="Z4296" s="78">
        <v>2.21</v>
      </c>
    </row>
    <row r="4297" spans="1:26" x14ac:dyDescent="0.25">
      <c r="A4297" s="78">
        <v>206597211</v>
      </c>
      <c r="D4297" s="78" t="s">
        <v>1060</v>
      </c>
      <c r="E4297" s="78" t="s">
        <v>1061</v>
      </c>
      <c r="J4297" s="78" t="s">
        <v>14672</v>
      </c>
      <c r="L4297" s="78" t="s">
        <v>14673</v>
      </c>
      <c r="V4297" s="78">
        <v>12000</v>
      </c>
      <c r="W4297" s="78">
        <v>10000</v>
      </c>
      <c r="X4297" s="78"/>
      <c r="Y4297" s="78">
        <v>17500</v>
      </c>
      <c r="Z4297" s="78">
        <v>2.3199999999999998</v>
      </c>
    </row>
    <row r="4298" spans="1:26" x14ac:dyDescent="0.25">
      <c r="A4298" s="78">
        <v>208130843</v>
      </c>
      <c r="D4298" s="78" t="s">
        <v>29</v>
      </c>
      <c r="E4298" s="78" t="s">
        <v>5206</v>
      </c>
      <c r="J4298" s="78" t="s">
        <v>7741</v>
      </c>
      <c r="L4298" s="78" t="s">
        <v>14671</v>
      </c>
      <c r="V4298" s="78">
        <v>12000</v>
      </c>
      <c r="W4298" s="78">
        <v>9600</v>
      </c>
      <c r="X4298" s="78"/>
      <c r="Y4298" s="78">
        <v>12900</v>
      </c>
      <c r="Z4298" s="78">
        <v>2.2000000000000002</v>
      </c>
    </row>
    <row r="4299" spans="1:26" x14ac:dyDescent="0.25">
      <c r="A4299" s="78">
        <v>207706568</v>
      </c>
      <c r="D4299" s="78" t="s">
        <v>29</v>
      </c>
      <c r="E4299" s="78" t="s">
        <v>1283</v>
      </c>
      <c r="J4299" s="78" t="s">
        <v>11254</v>
      </c>
      <c r="L4299" s="78" t="s">
        <v>13664</v>
      </c>
      <c r="V4299" s="78">
        <v>18000</v>
      </c>
      <c r="W4299" s="78">
        <v>13500</v>
      </c>
      <c r="X4299" s="78"/>
      <c r="Y4299" s="78">
        <v>21000</v>
      </c>
      <c r="Z4299" s="78">
        <v>2.21</v>
      </c>
    </row>
    <row r="4300" spans="1:26" x14ac:dyDescent="0.25">
      <c r="A4300" s="78">
        <v>207764688</v>
      </c>
      <c r="D4300" s="78" t="s">
        <v>29</v>
      </c>
      <c r="E4300" s="78" t="s">
        <v>2521</v>
      </c>
      <c r="J4300" s="78" t="s">
        <v>11253</v>
      </c>
      <c r="L4300" s="78" t="s">
        <v>14670</v>
      </c>
      <c r="V4300" s="78">
        <v>18000</v>
      </c>
      <c r="W4300" s="78">
        <v>13500</v>
      </c>
      <c r="X4300" s="78"/>
      <c r="Y4300" s="78">
        <v>21000</v>
      </c>
      <c r="Z4300" s="78">
        <v>2.21</v>
      </c>
    </row>
    <row r="4301" spans="1:26" x14ac:dyDescent="0.25">
      <c r="A4301" s="78">
        <v>208650610</v>
      </c>
      <c r="D4301" s="78" t="s">
        <v>29</v>
      </c>
      <c r="E4301" s="78" t="s">
        <v>15</v>
      </c>
      <c r="J4301" s="78" t="s">
        <v>5960</v>
      </c>
      <c r="L4301" s="78" t="s">
        <v>13644</v>
      </c>
      <c r="V4301" s="78">
        <v>24000</v>
      </c>
      <c r="W4301" s="78">
        <v>21000</v>
      </c>
      <c r="X4301" s="78"/>
      <c r="Y4301" s="78">
        <v>22000</v>
      </c>
      <c r="Z4301" s="78">
        <v>2.8</v>
      </c>
    </row>
    <row r="4302" spans="1:26" x14ac:dyDescent="0.25">
      <c r="A4302" s="78">
        <v>208136322</v>
      </c>
      <c r="D4302" s="78" t="s">
        <v>29</v>
      </c>
      <c r="E4302" s="78" t="s">
        <v>2569</v>
      </c>
      <c r="J4302" s="78" t="s">
        <v>7499</v>
      </c>
      <c r="L4302" s="78" t="s">
        <v>14667</v>
      </c>
      <c r="V4302" s="78">
        <v>18000</v>
      </c>
      <c r="W4302" s="78">
        <v>15400</v>
      </c>
      <c r="X4302" s="78"/>
      <c r="Y4302" s="78">
        <v>18200</v>
      </c>
      <c r="Z4302" s="78">
        <v>2.14</v>
      </c>
    </row>
    <row r="4303" spans="1:26" x14ac:dyDescent="0.25">
      <c r="A4303" s="78">
        <v>208136323</v>
      </c>
      <c r="D4303" s="78" t="s">
        <v>29</v>
      </c>
      <c r="E4303" s="78" t="s">
        <v>2569</v>
      </c>
      <c r="J4303" s="78" t="s">
        <v>7260</v>
      </c>
      <c r="L4303" s="78" t="s">
        <v>14666</v>
      </c>
      <c r="V4303" s="78">
        <v>23000</v>
      </c>
      <c r="W4303" s="78">
        <v>16900</v>
      </c>
      <c r="X4303" s="78"/>
      <c r="Y4303" s="78">
        <v>25000</v>
      </c>
      <c r="Z4303" s="78">
        <v>2.2200000000000002</v>
      </c>
    </row>
    <row r="4304" spans="1:26" x14ac:dyDescent="0.25">
      <c r="A4304" s="78">
        <v>207862082</v>
      </c>
      <c r="D4304" s="78" t="s">
        <v>29</v>
      </c>
      <c r="E4304" s="78" t="s">
        <v>2526</v>
      </c>
      <c r="J4304" s="78" t="s">
        <v>7321</v>
      </c>
      <c r="L4304" s="78" t="s">
        <v>14663</v>
      </c>
      <c r="V4304" s="78">
        <v>12000</v>
      </c>
      <c r="W4304" s="78">
        <v>9600</v>
      </c>
      <c r="X4304" s="78"/>
      <c r="Y4304" s="78">
        <v>12900</v>
      </c>
      <c r="Z4304" s="78">
        <v>2.2000000000000002</v>
      </c>
    </row>
    <row r="4305" spans="1:26" x14ac:dyDescent="0.25">
      <c r="A4305" s="78">
        <v>207821930</v>
      </c>
      <c r="D4305" s="78" t="s">
        <v>29</v>
      </c>
      <c r="E4305" s="78" t="s">
        <v>15</v>
      </c>
      <c r="J4305" s="78" t="s">
        <v>13602</v>
      </c>
      <c r="L4305" s="78" t="s">
        <v>10055</v>
      </c>
      <c r="V4305" s="78">
        <v>9000</v>
      </c>
      <c r="W4305" s="78">
        <v>8100</v>
      </c>
      <c r="X4305" s="78"/>
      <c r="Y4305" s="78">
        <v>9543</v>
      </c>
      <c r="Z4305" s="78">
        <v>2.48</v>
      </c>
    </row>
    <row r="4306" spans="1:26" x14ac:dyDescent="0.25">
      <c r="A4306" s="78">
        <v>210568233</v>
      </c>
      <c r="D4306" s="78" t="s">
        <v>29</v>
      </c>
      <c r="E4306" s="78" t="s">
        <v>2569</v>
      </c>
      <c r="J4306" s="78" t="s">
        <v>6028</v>
      </c>
      <c r="L4306" s="78" t="s">
        <v>11396</v>
      </c>
      <c r="V4306" s="78">
        <v>24000</v>
      </c>
      <c r="W4306" s="78">
        <v>19200</v>
      </c>
      <c r="X4306" s="78"/>
      <c r="Y4306" s="78">
        <v>26400</v>
      </c>
      <c r="Z4306" s="78">
        <v>2.14</v>
      </c>
    </row>
    <row r="4307" spans="1:26" x14ac:dyDescent="0.25">
      <c r="A4307" s="78">
        <v>211253524</v>
      </c>
      <c r="D4307" s="78" t="s">
        <v>29</v>
      </c>
      <c r="E4307" s="78" t="s">
        <v>5269</v>
      </c>
      <c r="J4307" s="78" t="s">
        <v>14661</v>
      </c>
      <c r="L4307" s="78" t="s">
        <v>14662</v>
      </c>
      <c r="V4307" s="78">
        <v>24000</v>
      </c>
      <c r="W4307" s="78">
        <v>19200</v>
      </c>
      <c r="X4307" s="78"/>
      <c r="Y4307" s="78">
        <v>26400</v>
      </c>
      <c r="Z4307" s="78">
        <v>2.14</v>
      </c>
    </row>
    <row r="4308" spans="1:26" x14ac:dyDescent="0.25">
      <c r="A4308" s="78">
        <v>211253523</v>
      </c>
      <c r="D4308" s="78" t="s">
        <v>29</v>
      </c>
      <c r="E4308" s="78" t="s">
        <v>5269</v>
      </c>
      <c r="J4308" s="78" t="s">
        <v>14659</v>
      </c>
      <c r="L4308" s="78" t="s">
        <v>14660</v>
      </c>
      <c r="V4308" s="78">
        <v>18000</v>
      </c>
      <c r="W4308" s="78">
        <v>13500</v>
      </c>
      <c r="X4308" s="78"/>
      <c r="Y4308" s="78">
        <v>21000</v>
      </c>
      <c r="Z4308" s="78">
        <v>2.21</v>
      </c>
    </row>
    <row r="4309" spans="1:26" x14ac:dyDescent="0.25">
      <c r="A4309" s="78">
        <v>208816935</v>
      </c>
      <c r="D4309" s="78" t="s">
        <v>29</v>
      </c>
      <c r="E4309" s="78" t="s">
        <v>398</v>
      </c>
      <c r="J4309" s="78" t="s">
        <v>7295</v>
      </c>
      <c r="L4309" s="78" t="s">
        <v>14658</v>
      </c>
      <c r="V4309" s="78">
        <v>12000</v>
      </c>
      <c r="W4309" s="78">
        <v>9600</v>
      </c>
      <c r="X4309" s="78"/>
      <c r="Y4309" s="78">
        <v>12900</v>
      </c>
      <c r="Z4309" s="78">
        <v>2.2000000000000002</v>
      </c>
    </row>
    <row r="4310" spans="1:26" x14ac:dyDescent="0.25">
      <c r="A4310" s="78">
        <v>207760017</v>
      </c>
      <c r="D4310" s="78" t="s">
        <v>1094</v>
      </c>
      <c r="E4310" s="78" t="s">
        <v>1095</v>
      </c>
      <c r="J4310" s="78" t="s">
        <v>7537</v>
      </c>
      <c r="L4310" s="78" t="s">
        <v>14656</v>
      </c>
      <c r="V4310" s="78">
        <v>24000</v>
      </c>
      <c r="W4310" s="78">
        <v>19000</v>
      </c>
      <c r="X4310" s="78"/>
      <c r="Y4310" s="78">
        <v>18680</v>
      </c>
      <c r="Z4310" s="78">
        <v>2.2799999999999998</v>
      </c>
    </row>
    <row r="4311" spans="1:26" x14ac:dyDescent="0.25">
      <c r="A4311" s="78">
        <v>207760018</v>
      </c>
      <c r="D4311" s="78" t="s">
        <v>1094</v>
      </c>
      <c r="E4311" s="78" t="s">
        <v>1095</v>
      </c>
      <c r="J4311" s="78" t="s">
        <v>7544</v>
      </c>
      <c r="L4311" s="78" t="s">
        <v>14656</v>
      </c>
      <c r="V4311" s="78">
        <v>24000</v>
      </c>
      <c r="W4311" s="78">
        <v>21000</v>
      </c>
      <c r="X4311" s="78"/>
      <c r="Y4311" s="78">
        <v>24000</v>
      </c>
      <c r="Z4311" s="78">
        <v>2.17</v>
      </c>
    </row>
    <row r="4312" spans="1:26" x14ac:dyDescent="0.25">
      <c r="A4312" s="78">
        <v>207760005</v>
      </c>
      <c r="D4312" s="78" t="s">
        <v>1094</v>
      </c>
      <c r="E4312" s="78" t="s">
        <v>1095</v>
      </c>
      <c r="J4312" s="78" t="s">
        <v>7755</v>
      </c>
      <c r="L4312" s="78" t="s">
        <v>14619</v>
      </c>
      <c r="V4312" s="78">
        <v>17000</v>
      </c>
      <c r="W4312" s="78">
        <v>15000</v>
      </c>
      <c r="X4312" s="78"/>
      <c r="Y4312" s="78">
        <v>21000</v>
      </c>
      <c r="Z4312" s="78">
        <v>1.92</v>
      </c>
    </row>
    <row r="4313" spans="1:26" x14ac:dyDescent="0.25">
      <c r="A4313" s="78">
        <v>208816927</v>
      </c>
      <c r="D4313" s="78" t="s">
        <v>29</v>
      </c>
      <c r="E4313" s="78" t="s">
        <v>398</v>
      </c>
      <c r="J4313" s="78" t="s">
        <v>14037</v>
      </c>
      <c r="L4313" s="78" t="s">
        <v>7296</v>
      </c>
      <c r="V4313" s="78">
        <v>11500</v>
      </c>
      <c r="W4313" s="78">
        <v>9300</v>
      </c>
      <c r="X4313" s="78"/>
      <c r="Y4313" s="78">
        <v>10100</v>
      </c>
      <c r="Z4313" s="78">
        <v>2.39</v>
      </c>
    </row>
    <row r="4314" spans="1:26" x14ac:dyDescent="0.25">
      <c r="A4314" s="78">
        <v>209843060</v>
      </c>
      <c r="D4314" s="78" t="s">
        <v>29</v>
      </c>
      <c r="E4314" s="78" t="s">
        <v>84</v>
      </c>
      <c r="J4314" s="78" t="s">
        <v>7879</v>
      </c>
      <c r="L4314" s="78" t="s">
        <v>14648</v>
      </c>
      <c r="V4314" s="78">
        <v>12000</v>
      </c>
      <c r="W4314" s="78">
        <v>9600</v>
      </c>
      <c r="X4314" s="78"/>
      <c r="Y4314" s="78">
        <v>12900</v>
      </c>
      <c r="Z4314" s="78">
        <v>2.2000000000000002</v>
      </c>
    </row>
    <row r="4315" spans="1:26" x14ac:dyDescent="0.25">
      <c r="A4315" s="78">
        <v>203991183</v>
      </c>
      <c r="D4315" s="78" t="s">
        <v>1094</v>
      </c>
      <c r="E4315" s="78" t="s">
        <v>1095</v>
      </c>
      <c r="J4315" s="78" t="s">
        <v>14645</v>
      </c>
      <c r="V4315" s="78">
        <v>28000</v>
      </c>
      <c r="W4315" s="78">
        <v>18000</v>
      </c>
      <c r="X4315" s="78"/>
      <c r="Y4315" s="78">
        <v>30960</v>
      </c>
      <c r="Z4315" s="78">
        <v>2.12</v>
      </c>
    </row>
    <row r="4316" spans="1:26" x14ac:dyDescent="0.25">
      <c r="A4316" s="78">
        <v>209843062</v>
      </c>
      <c r="D4316" s="78" t="s">
        <v>29</v>
      </c>
      <c r="E4316" s="78" t="s">
        <v>84</v>
      </c>
      <c r="J4316" s="78" t="s">
        <v>7877</v>
      </c>
      <c r="L4316" s="78" t="s">
        <v>14643</v>
      </c>
      <c r="V4316" s="78">
        <v>17000</v>
      </c>
      <c r="W4316" s="78">
        <v>15000</v>
      </c>
      <c r="X4316" s="78"/>
      <c r="Y4316" s="78">
        <v>19000</v>
      </c>
      <c r="Z4316" s="78">
        <v>2.02</v>
      </c>
    </row>
    <row r="4317" spans="1:26" x14ac:dyDescent="0.25">
      <c r="A4317" s="78">
        <v>204014468</v>
      </c>
      <c r="D4317" s="78" t="s">
        <v>1094</v>
      </c>
      <c r="E4317" s="78" t="s">
        <v>1095</v>
      </c>
      <c r="J4317" s="78" t="s">
        <v>7297</v>
      </c>
      <c r="L4317" s="78" t="s">
        <v>7759</v>
      </c>
      <c r="V4317" s="78">
        <v>12000</v>
      </c>
      <c r="W4317" s="78">
        <v>10600</v>
      </c>
      <c r="X4317" s="78"/>
      <c r="Y4317" s="78">
        <v>12467</v>
      </c>
      <c r="Z4317" s="78">
        <v>1.8</v>
      </c>
    </row>
    <row r="4318" spans="1:26" x14ac:dyDescent="0.25">
      <c r="A4318" s="78">
        <v>203991162</v>
      </c>
      <c r="D4318" s="78" t="s">
        <v>1094</v>
      </c>
      <c r="E4318" s="78" t="s">
        <v>1095</v>
      </c>
      <c r="J4318" s="78" t="s">
        <v>14284</v>
      </c>
      <c r="L4318" s="78" t="s">
        <v>7914</v>
      </c>
      <c r="V4318" s="78">
        <v>23000</v>
      </c>
      <c r="W4318" s="78">
        <v>18000</v>
      </c>
      <c r="X4318" s="78"/>
      <c r="Y4318" s="78">
        <v>18943</v>
      </c>
      <c r="Z4318" s="78">
        <v>2.2200000000000002</v>
      </c>
    </row>
    <row r="4319" spans="1:26" x14ac:dyDescent="0.25">
      <c r="A4319" s="78">
        <v>204014470</v>
      </c>
      <c r="D4319" s="78" t="s">
        <v>1094</v>
      </c>
      <c r="E4319" s="78" t="s">
        <v>1095</v>
      </c>
      <c r="J4319" s="78" t="s">
        <v>14642</v>
      </c>
      <c r="L4319" s="78" t="s">
        <v>7914</v>
      </c>
      <c r="V4319" s="78">
        <v>24000</v>
      </c>
      <c r="W4319" s="78">
        <v>23000</v>
      </c>
      <c r="X4319" s="78"/>
      <c r="Y4319" s="78">
        <v>25245</v>
      </c>
      <c r="Z4319" s="78">
        <v>1.81</v>
      </c>
    </row>
    <row r="4320" spans="1:26" x14ac:dyDescent="0.25">
      <c r="A4320" s="78">
        <v>203991159</v>
      </c>
      <c r="D4320" s="78" t="s">
        <v>1094</v>
      </c>
      <c r="E4320" s="78" t="s">
        <v>1095</v>
      </c>
      <c r="J4320" s="78" t="s">
        <v>14286</v>
      </c>
      <c r="L4320" s="78" t="s">
        <v>14613</v>
      </c>
      <c r="V4320" s="78">
        <v>9000</v>
      </c>
      <c r="W4320" s="78">
        <v>8000</v>
      </c>
      <c r="X4320" s="78"/>
      <c r="Y4320" s="78">
        <v>8959</v>
      </c>
      <c r="Z4320" s="78">
        <v>2.1</v>
      </c>
    </row>
    <row r="4321" spans="1:26" x14ac:dyDescent="0.25">
      <c r="A4321" s="78">
        <v>204014467</v>
      </c>
      <c r="D4321" s="78" t="s">
        <v>1094</v>
      </c>
      <c r="E4321" s="78" t="s">
        <v>1095</v>
      </c>
      <c r="J4321" s="78" t="s">
        <v>14635</v>
      </c>
      <c r="L4321" s="78" t="s">
        <v>14613</v>
      </c>
      <c r="V4321" s="78">
        <v>9000</v>
      </c>
      <c r="W4321" s="78">
        <v>10100</v>
      </c>
      <c r="X4321" s="78"/>
      <c r="Y4321" s="78">
        <v>11389</v>
      </c>
      <c r="Z4321" s="78">
        <v>1.56</v>
      </c>
    </row>
    <row r="4322" spans="1:26" x14ac:dyDescent="0.25">
      <c r="A4322" s="78">
        <v>208816932</v>
      </c>
      <c r="D4322" s="78" t="s">
        <v>29</v>
      </c>
      <c r="E4322" s="78" t="s">
        <v>398</v>
      </c>
      <c r="J4322" s="78" t="s">
        <v>7533</v>
      </c>
      <c r="L4322" s="78" t="s">
        <v>14629</v>
      </c>
      <c r="V4322" s="78">
        <v>17000</v>
      </c>
      <c r="W4322" s="78">
        <v>15000</v>
      </c>
      <c r="X4322" s="78"/>
      <c r="Y4322" s="78">
        <v>19000</v>
      </c>
      <c r="Z4322" s="78">
        <v>2.02</v>
      </c>
    </row>
    <row r="4323" spans="1:26" x14ac:dyDescent="0.25">
      <c r="A4323" s="78">
        <v>203991148</v>
      </c>
      <c r="D4323" s="78" t="s">
        <v>1094</v>
      </c>
      <c r="E4323" s="78" t="s">
        <v>1095</v>
      </c>
      <c r="J4323" s="78" t="s">
        <v>14286</v>
      </c>
      <c r="L4323" s="78" t="s">
        <v>14260</v>
      </c>
      <c r="V4323" s="78">
        <v>9000</v>
      </c>
      <c r="W4323" s="78">
        <v>5800</v>
      </c>
      <c r="X4323" s="78"/>
      <c r="Y4323" s="78">
        <v>10086</v>
      </c>
      <c r="Z4323" s="78">
        <v>2.27</v>
      </c>
    </row>
    <row r="4324" spans="1:26" x14ac:dyDescent="0.25">
      <c r="A4324" s="78">
        <v>203991149</v>
      </c>
      <c r="D4324" s="78" t="s">
        <v>1094</v>
      </c>
      <c r="E4324" s="78" t="s">
        <v>1095</v>
      </c>
      <c r="J4324" s="78" t="s">
        <v>7299</v>
      </c>
      <c r="L4324" s="78" t="s">
        <v>14268</v>
      </c>
      <c r="V4324" s="78">
        <v>12000</v>
      </c>
      <c r="W4324" s="78">
        <v>7700</v>
      </c>
      <c r="X4324" s="78"/>
      <c r="Y4324" s="78">
        <v>11116</v>
      </c>
      <c r="Z4324" s="78">
        <v>2.4500000000000002</v>
      </c>
    </row>
    <row r="4325" spans="1:26" x14ac:dyDescent="0.25">
      <c r="A4325" s="78">
        <v>208130839</v>
      </c>
      <c r="D4325" s="78" t="s">
        <v>29</v>
      </c>
      <c r="E4325" s="78" t="s">
        <v>5206</v>
      </c>
      <c r="J4325" s="78" t="s">
        <v>7313</v>
      </c>
      <c r="L4325" s="78" t="s">
        <v>14631</v>
      </c>
      <c r="V4325" s="78">
        <v>17000</v>
      </c>
      <c r="W4325" s="78">
        <v>15000</v>
      </c>
      <c r="X4325" s="78"/>
      <c r="Y4325" s="78">
        <v>19000</v>
      </c>
      <c r="Z4325" s="78">
        <v>2.02</v>
      </c>
    </row>
    <row r="4326" spans="1:26" x14ac:dyDescent="0.25">
      <c r="A4326" s="78">
        <v>205921394</v>
      </c>
      <c r="D4326" s="78" t="s">
        <v>1094</v>
      </c>
      <c r="E4326" s="78" t="s">
        <v>1095</v>
      </c>
      <c r="J4326" s="78" t="s">
        <v>14630</v>
      </c>
      <c r="L4326" s="78" t="s">
        <v>14268</v>
      </c>
      <c r="V4326" s="78">
        <v>12000</v>
      </c>
      <c r="W4326" s="78">
        <v>7700</v>
      </c>
      <c r="X4326" s="78"/>
      <c r="Y4326" s="78">
        <v>11116</v>
      </c>
      <c r="Z4326" s="78">
        <v>2.4500000000000002</v>
      </c>
    </row>
    <row r="4327" spans="1:26" x14ac:dyDescent="0.25">
      <c r="A4327" s="78">
        <v>208280120</v>
      </c>
      <c r="D4327" s="78" t="s">
        <v>29</v>
      </c>
      <c r="E4327" s="78" t="s">
        <v>398</v>
      </c>
      <c r="J4327" s="78" t="s">
        <v>14563</v>
      </c>
      <c r="L4327" s="78" t="s">
        <v>14629</v>
      </c>
      <c r="V4327" s="78">
        <v>17000</v>
      </c>
      <c r="W4327" s="78">
        <v>15000</v>
      </c>
      <c r="X4327" s="78"/>
      <c r="Y4327" s="78">
        <v>19000</v>
      </c>
      <c r="Z4327" s="78">
        <v>2.02</v>
      </c>
    </row>
    <row r="4328" spans="1:26" x14ac:dyDescent="0.25">
      <c r="A4328" s="78">
        <v>207825559</v>
      </c>
      <c r="D4328" s="78" t="s">
        <v>29</v>
      </c>
      <c r="E4328" s="78" t="s">
        <v>409</v>
      </c>
      <c r="J4328" s="78" t="s">
        <v>7846</v>
      </c>
      <c r="L4328" s="78" t="s">
        <v>14467</v>
      </c>
      <c r="V4328" s="78">
        <v>17000</v>
      </c>
      <c r="W4328" s="78">
        <v>15000</v>
      </c>
      <c r="X4328" s="78"/>
      <c r="Y4328" s="78">
        <v>19000</v>
      </c>
      <c r="Z4328" s="78">
        <v>2.02</v>
      </c>
    </row>
    <row r="4329" spans="1:26" x14ac:dyDescent="0.25">
      <c r="A4329" s="78">
        <v>207759993</v>
      </c>
      <c r="D4329" s="78" t="s">
        <v>1094</v>
      </c>
      <c r="E4329" s="78" t="s">
        <v>1095</v>
      </c>
      <c r="J4329" s="78" t="s">
        <v>14259</v>
      </c>
      <c r="L4329" s="78" t="s">
        <v>14624</v>
      </c>
      <c r="V4329" s="78">
        <v>6000</v>
      </c>
      <c r="W4329" s="78">
        <v>8500</v>
      </c>
      <c r="X4329" s="78"/>
      <c r="Y4329" s="78">
        <v>9611</v>
      </c>
      <c r="Z4329" s="78">
        <v>2.29</v>
      </c>
    </row>
    <row r="4330" spans="1:26" x14ac:dyDescent="0.25">
      <c r="A4330" s="78">
        <v>207760014</v>
      </c>
      <c r="D4330" s="78" t="s">
        <v>1094</v>
      </c>
      <c r="E4330" s="78" t="s">
        <v>1095</v>
      </c>
      <c r="J4330" s="78" t="s">
        <v>7758</v>
      </c>
      <c r="L4330" s="78" t="s">
        <v>14283</v>
      </c>
      <c r="V4330" s="78">
        <v>12000</v>
      </c>
      <c r="W4330" s="78">
        <v>9900</v>
      </c>
      <c r="X4330" s="78"/>
      <c r="Y4330" s="78">
        <v>13010</v>
      </c>
      <c r="Z4330" s="78">
        <v>2.1800000000000002</v>
      </c>
    </row>
    <row r="4331" spans="1:26" x14ac:dyDescent="0.25">
      <c r="A4331" s="78">
        <v>207759995</v>
      </c>
      <c r="D4331" s="78" t="s">
        <v>1094</v>
      </c>
      <c r="E4331" s="78" t="s">
        <v>1095</v>
      </c>
      <c r="J4331" s="78" t="s">
        <v>7758</v>
      </c>
      <c r="L4331" s="78" t="s">
        <v>7298</v>
      </c>
      <c r="V4331" s="78">
        <v>12000</v>
      </c>
      <c r="W4331" s="78">
        <v>10000</v>
      </c>
      <c r="X4331" s="78"/>
      <c r="Y4331" s="78">
        <v>13112</v>
      </c>
      <c r="Z4331" s="78">
        <v>2.11</v>
      </c>
    </row>
    <row r="4332" spans="1:26" x14ac:dyDescent="0.25">
      <c r="A4332" s="78">
        <v>207862081</v>
      </c>
      <c r="D4332" s="78" t="s">
        <v>29</v>
      </c>
      <c r="E4332" s="78" t="s">
        <v>2526</v>
      </c>
      <c r="J4332" s="78" t="s">
        <v>7902</v>
      </c>
      <c r="L4332" s="78" t="s">
        <v>14623</v>
      </c>
      <c r="V4332" s="78">
        <v>17000</v>
      </c>
      <c r="W4332" s="78">
        <v>15000</v>
      </c>
      <c r="X4332" s="78"/>
      <c r="Y4332" s="78">
        <v>19000</v>
      </c>
      <c r="Z4332" s="78">
        <v>2.02</v>
      </c>
    </row>
    <row r="4333" spans="1:26" x14ac:dyDescent="0.25">
      <c r="A4333" s="78">
        <v>208130814</v>
      </c>
      <c r="D4333" s="78" t="s">
        <v>29</v>
      </c>
      <c r="E4333" s="78" t="s">
        <v>5206</v>
      </c>
      <c r="J4333" s="78" t="s">
        <v>14050</v>
      </c>
      <c r="L4333" s="78" t="s">
        <v>7742</v>
      </c>
      <c r="V4333" s="78">
        <v>11500</v>
      </c>
      <c r="W4333" s="78">
        <v>9300</v>
      </c>
      <c r="X4333" s="78"/>
      <c r="Y4333" s="78">
        <v>10100</v>
      </c>
      <c r="Z4333" s="78">
        <v>2.39</v>
      </c>
    </row>
    <row r="4334" spans="1:26" x14ac:dyDescent="0.25">
      <c r="A4334" s="78">
        <v>207759997</v>
      </c>
      <c r="D4334" s="78" t="s">
        <v>1094</v>
      </c>
      <c r="E4334" s="78" t="s">
        <v>1095</v>
      </c>
      <c r="J4334" s="78" t="s">
        <v>7544</v>
      </c>
      <c r="L4334" s="78" t="s">
        <v>14617</v>
      </c>
      <c r="V4334" s="78">
        <v>24000</v>
      </c>
      <c r="W4334" s="78">
        <v>21200</v>
      </c>
      <c r="X4334" s="78"/>
      <c r="Y4334" s="78">
        <v>27200</v>
      </c>
      <c r="Z4334" s="78">
        <v>2.2000000000000002</v>
      </c>
    </row>
    <row r="4335" spans="1:26" x14ac:dyDescent="0.25">
      <c r="A4335" s="78">
        <v>207760037</v>
      </c>
      <c r="D4335" s="78" t="s">
        <v>1094</v>
      </c>
      <c r="E4335" s="78" t="s">
        <v>1095</v>
      </c>
      <c r="J4335" s="78" t="s">
        <v>14622</v>
      </c>
      <c r="V4335" s="78">
        <v>28000</v>
      </c>
      <c r="W4335" s="78">
        <v>27000</v>
      </c>
      <c r="X4335" s="78"/>
      <c r="Y4335" s="78">
        <v>27446</v>
      </c>
      <c r="Z4335" s="78">
        <v>2.2000000000000002</v>
      </c>
    </row>
    <row r="4336" spans="1:26" x14ac:dyDescent="0.25">
      <c r="A4336" s="78">
        <v>207825540</v>
      </c>
      <c r="D4336" s="78" t="s">
        <v>29</v>
      </c>
      <c r="E4336" s="78" t="s">
        <v>54</v>
      </c>
      <c r="J4336" s="78" t="s">
        <v>7846</v>
      </c>
      <c r="L4336" s="78" t="s">
        <v>14467</v>
      </c>
      <c r="V4336" s="78">
        <v>17000</v>
      </c>
      <c r="W4336" s="78">
        <v>15000</v>
      </c>
      <c r="X4336" s="78"/>
      <c r="Y4336" s="78">
        <v>19000</v>
      </c>
      <c r="Z4336" s="78">
        <v>2.02</v>
      </c>
    </row>
    <row r="4337" spans="1:26" x14ac:dyDescent="0.25">
      <c r="A4337" s="78">
        <v>207760012</v>
      </c>
      <c r="D4337" s="78" t="s">
        <v>1094</v>
      </c>
      <c r="E4337" s="78" t="s">
        <v>1095</v>
      </c>
      <c r="J4337" s="78" t="s">
        <v>14259</v>
      </c>
      <c r="L4337" s="78" t="s">
        <v>7757</v>
      </c>
      <c r="V4337" s="78">
        <v>9000</v>
      </c>
      <c r="W4337" s="78">
        <v>7500</v>
      </c>
      <c r="X4337" s="78"/>
      <c r="Y4337" s="78">
        <v>9070</v>
      </c>
      <c r="Z4337" s="78">
        <v>2.1800000000000002</v>
      </c>
    </row>
    <row r="4338" spans="1:26" x14ac:dyDescent="0.25">
      <c r="A4338" s="78">
        <v>207760022</v>
      </c>
      <c r="D4338" s="78" t="s">
        <v>1094</v>
      </c>
      <c r="E4338" s="78" t="s">
        <v>1095</v>
      </c>
      <c r="J4338" s="78" t="s">
        <v>14618</v>
      </c>
      <c r="V4338" s="78">
        <v>18000</v>
      </c>
      <c r="W4338" s="78">
        <v>14800</v>
      </c>
      <c r="X4338" s="78"/>
      <c r="Y4338" s="78">
        <v>16800</v>
      </c>
      <c r="Z4338" s="78">
        <v>2.59</v>
      </c>
    </row>
    <row r="4339" spans="1:26" x14ac:dyDescent="0.25">
      <c r="A4339" s="78">
        <v>207759989</v>
      </c>
      <c r="D4339" s="78" t="s">
        <v>1094</v>
      </c>
      <c r="E4339" s="78" t="s">
        <v>1095</v>
      </c>
      <c r="J4339" s="78" t="s">
        <v>14259</v>
      </c>
      <c r="L4339" s="78" t="s">
        <v>14616</v>
      </c>
      <c r="V4339" s="78">
        <v>9000</v>
      </c>
      <c r="W4339" s="78">
        <v>8500</v>
      </c>
      <c r="X4339" s="78"/>
      <c r="Y4339" s="78">
        <v>9611</v>
      </c>
      <c r="Z4339" s="78">
        <v>2.29</v>
      </c>
    </row>
    <row r="4340" spans="1:26" x14ac:dyDescent="0.25">
      <c r="A4340" s="78">
        <v>207825521</v>
      </c>
      <c r="D4340" s="78" t="s">
        <v>29</v>
      </c>
      <c r="E4340" s="78" t="s">
        <v>57</v>
      </c>
      <c r="J4340" s="78" t="s">
        <v>7846</v>
      </c>
      <c r="L4340" s="78" t="s">
        <v>14467</v>
      </c>
      <c r="V4340" s="78">
        <v>17000</v>
      </c>
      <c r="W4340" s="78">
        <v>15000</v>
      </c>
      <c r="X4340" s="78"/>
      <c r="Y4340" s="78">
        <v>19000</v>
      </c>
      <c r="Z4340" s="78">
        <v>2.02</v>
      </c>
    </row>
    <row r="4341" spans="1:26" x14ac:dyDescent="0.25">
      <c r="A4341" s="78">
        <v>207760001</v>
      </c>
      <c r="D4341" s="78" t="s">
        <v>1094</v>
      </c>
      <c r="E4341" s="78" t="s">
        <v>1095</v>
      </c>
      <c r="J4341" s="78" t="s">
        <v>7756</v>
      </c>
      <c r="L4341" s="78" t="s">
        <v>14613</v>
      </c>
      <c r="V4341" s="78">
        <v>9000</v>
      </c>
      <c r="W4341" s="78">
        <v>10100</v>
      </c>
      <c r="X4341" s="78"/>
      <c r="Y4341" s="78">
        <v>12280</v>
      </c>
      <c r="Z4341" s="78">
        <v>1.98</v>
      </c>
    </row>
    <row r="4342" spans="1:26" x14ac:dyDescent="0.25">
      <c r="A4342" s="78">
        <v>207760002</v>
      </c>
      <c r="D4342" s="78" t="s">
        <v>1094</v>
      </c>
      <c r="E4342" s="78" t="s">
        <v>1095</v>
      </c>
      <c r="J4342" s="78" t="s">
        <v>14261</v>
      </c>
      <c r="L4342" s="78" t="s">
        <v>7759</v>
      </c>
      <c r="V4342" s="78">
        <v>11500</v>
      </c>
      <c r="W4342" s="78">
        <v>9300</v>
      </c>
      <c r="X4342" s="78"/>
      <c r="Y4342" s="78">
        <v>11060</v>
      </c>
      <c r="Z4342" s="78">
        <v>2.59</v>
      </c>
    </row>
    <row r="4343" spans="1:26" x14ac:dyDescent="0.25">
      <c r="A4343" s="78">
        <v>207760000</v>
      </c>
      <c r="D4343" s="78" t="s">
        <v>1094</v>
      </c>
      <c r="E4343" s="78" t="s">
        <v>1095</v>
      </c>
      <c r="J4343" s="78" t="s">
        <v>14259</v>
      </c>
      <c r="L4343" s="78" t="s">
        <v>14613</v>
      </c>
      <c r="V4343" s="78">
        <v>9000</v>
      </c>
      <c r="W4343" s="78">
        <v>7700</v>
      </c>
      <c r="X4343" s="78"/>
      <c r="Y4343" s="78">
        <v>9680</v>
      </c>
      <c r="Z4343" s="78">
        <v>2.42</v>
      </c>
    </row>
    <row r="4344" spans="1:26" x14ac:dyDescent="0.25">
      <c r="A4344" s="78">
        <v>210799597</v>
      </c>
      <c r="D4344" s="78" t="s">
        <v>29</v>
      </c>
      <c r="E4344" s="78" t="s">
        <v>1379</v>
      </c>
      <c r="J4344" s="78" t="s">
        <v>7482</v>
      </c>
      <c r="L4344" s="78" t="s">
        <v>13424</v>
      </c>
      <c r="V4344" s="78">
        <v>17000</v>
      </c>
      <c r="W4344" s="78">
        <v>15000</v>
      </c>
      <c r="X4344" s="78"/>
      <c r="Y4344" s="78">
        <v>19000</v>
      </c>
      <c r="Z4344" s="78">
        <v>2.02</v>
      </c>
    </row>
    <row r="4345" spans="1:26" x14ac:dyDescent="0.25">
      <c r="A4345" s="78">
        <v>207821939</v>
      </c>
      <c r="D4345" s="78" t="s">
        <v>29</v>
      </c>
      <c r="E4345" s="78" t="s">
        <v>15</v>
      </c>
      <c r="J4345" s="78" t="s">
        <v>7211</v>
      </c>
      <c r="L4345" s="78" t="s">
        <v>14609</v>
      </c>
      <c r="V4345" s="78">
        <v>24000</v>
      </c>
      <c r="W4345" s="78">
        <v>19000</v>
      </c>
      <c r="X4345" s="78"/>
      <c r="Y4345" s="78">
        <v>20800</v>
      </c>
      <c r="Z4345" s="78">
        <v>2.36</v>
      </c>
    </row>
    <row r="4346" spans="1:26" x14ac:dyDescent="0.25">
      <c r="A4346" s="78">
        <v>211644034</v>
      </c>
      <c r="D4346" s="78" t="s">
        <v>29</v>
      </c>
      <c r="E4346" s="78" t="s">
        <v>9464</v>
      </c>
      <c r="J4346" s="78" t="s">
        <v>7211</v>
      </c>
      <c r="L4346" s="78" t="s">
        <v>14609</v>
      </c>
      <c r="V4346" s="78">
        <v>24000</v>
      </c>
      <c r="W4346" s="78">
        <v>19000</v>
      </c>
      <c r="X4346" s="78"/>
      <c r="Y4346" s="78">
        <v>20800</v>
      </c>
      <c r="Z4346" s="78">
        <v>2.36</v>
      </c>
    </row>
    <row r="4347" spans="1:26" x14ac:dyDescent="0.25">
      <c r="A4347" s="78">
        <v>210799598</v>
      </c>
      <c r="D4347" s="78" t="s">
        <v>29</v>
      </c>
      <c r="E4347" s="78" t="s">
        <v>1379</v>
      </c>
      <c r="J4347" s="78" t="s">
        <v>7482</v>
      </c>
      <c r="L4347" s="78" t="s">
        <v>13493</v>
      </c>
      <c r="V4347" s="78">
        <v>17000</v>
      </c>
      <c r="W4347" s="78">
        <v>12000</v>
      </c>
      <c r="X4347" s="78"/>
      <c r="Y4347" s="78">
        <v>17000</v>
      </c>
      <c r="Z4347" s="78">
        <v>1.9</v>
      </c>
    </row>
    <row r="4348" spans="1:26" x14ac:dyDescent="0.25">
      <c r="A4348" s="78">
        <v>211644059</v>
      </c>
      <c r="D4348" s="78" t="s">
        <v>29</v>
      </c>
      <c r="E4348" s="78" t="s">
        <v>335</v>
      </c>
      <c r="J4348" s="78" t="s">
        <v>7211</v>
      </c>
      <c r="L4348" s="78" t="s">
        <v>14609</v>
      </c>
      <c r="V4348" s="78">
        <v>24000</v>
      </c>
      <c r="W4348" s="78">
        <v>19000</v>
      </c>
      <c r="X4348" s="78"/>
      <c r="Y4348" s="78">
        <v>20800</v>
      </c>
      <c r="Z4348" s="78">
        <v>2.36</v>
      </c>
    </row>
    <row r="4349" spans="1:26" x14ac:dyDescent="0.25">
      <c r="A4349" s="78">
        <v>209842998</v>
      </c>
      <c r="D4349" s="78" t="s">
        <v>29</v>
      </c>
      <c r="E4349" s="78" t="s">
        <v>5224</v>
      </c>
      <c r="J4349" s="78" t="s">
        <v>7199</v>
      </c>
      <c r="L4349" s="78" t="s">
        <v>14611</v>
      </c>
      <c r="V4349" s="78">
        <v>24000</v>
      </c>
      <c r="W4349" s="78">
        <v>19000</v>
      </c>
      <c r="X4349" s="78"/>
      <c r="Y4349" s="78">
        <v>20800</v>
      </c>
      <c r="Z4349" s="78">
        <v>2.36</v>
      </c>
    </row>
    <row r="4350" spans="1:26" x14ac:dyDescent="0.25">
      <c r="A4350" s="78">
        <v>209843014</v>
      </c>
      <c r="D4350" s="78" t="s">
        <v>29</v>
      </c>
      <c r="E4350" s="78" t="s">
        <v>378</v>
      </c>
      <c r="J4350" s="78" t="s">
        <v>7197</v>
      </c>
      <c r="L4350" s="78" t="s">
        <v>14610</v>
      </c>
      <c r="V4350" s="78">
        <v>24000</v>
      </c>
      <c r="W4350" s="78">
        <v>19000</v>
      </c>
      <c r="X4350" s="78"/>
      <c r="Y4350" s="78">
        <v>20800</v>
      </c>
      <c r="Z4350" s="78">
        <v>2.36</v>
      </c>
    </row>
    <row r="4351" spans="1:26" x14ac:dyDescent="0.25">
      <c r="A4351" s="78">
        <v>211644071</v>
      </c>
      <c r="D4351" s="78" t="s">
        <v>29</v>
      </c>
      <c r="E4351" s="78" t="s">
        <v>335</v>
      </c>
      <c r="J4351" s="78" t="s">
        <v>7187</v>
      </c>
      <c r="L4351" s="78" t="s">
        <v>14609</v>
      </c>
      <c r="V4351" s="78">
        <v>24000</v>
      </c>
      <c r="W4351" s="78">
        <v>21000</v>
      </c>
      <c r="X4351" s="78"/>
      <c r="Y4351" s="78">
        <v>24000</v>
      </c>
      <c r="Z4351" s="78">
        <v>2.17</v>
      </c>
    </row>
    <row r="4352" spans="1:26" x14ac:dyDescent="0.25">
      <c r="A4352" s="78">
        <v>211644046</v>
      </c>
      <c r="D4352" s="78" t="s">
        <v>29</v>
      </c>
      <c r="E4352" s="78" t="s">
        <v>9464</v>
      </c>
      <c r="J4352" s="78" t="s">
        <v>7187</v>
      </c>
      <c r="L4352" s="78" t="s">
        <v>14609</v>
      </c>
      <c r="V4352" s="78">
        <v>24000</v>
      </c>
      <c r="W4352" s="78">
        <v>21000</v>
      </c>
      <c r="X4352" s="78"/>
      <c r="Y4352" s="78">
        <v>24000</v>
      </c>
      <c r="Z4352" s="78">
        <v>2.17</v>
      </c>
    </row>
    <row r="4353" spans="1:26" x14ac:dyDescent="0.25">
      <c r="A4353" s="78">
        <v>207825524</v>
      </c>
      <c r="D4353" s="78" t="s">
        <v>29</v>
      </c>
      <c r="E4353" s="78" t="s">
        <v>57</v>
      </c>
      <c r="J4353" s="78" t="s">
        <v>7846</v>
      </c>
      <c r="L4353" s="78" t="s">
        <v>14457</v>
      </c>
      <c r="V4353" s="78">
        <v>17000</v>
      </c>
      <c r="W4353" s="78">
        <v>12000</v>
      </c>
      <c r="X4353" s="78"/>
      <c r="Y4353" s="78">
        <v>17000</v>
      </c>
      <c r="Z4353" s="78">
        <v>1.9</v>
      </c>
    </row>
    <row r="4354" spans="1:26" x14ac:dyDescent="0.25">
      <c r="A4354" s="78">
        <v>208119666</v>
      </c>
      <c r="D4354" s="78" t="s">
        <v>29</v>
      </c>
      <c r="E4354" s="78" t="s">
        <v>9614</v>
      </c>
      <c r="J4354" s="78" t="s">
        <v>13841</v>
      </c>
      <c r="L4354" s="78" t="s">
        <v>14608</v>
      </c>
      <c r="V4354" s="78">
        <v>11500</v>
      </c>
      <c r="W4354" s="78">
        <v>9300</v>
      </c>
      <c r="X4354" s="78"/>
      <c r="Y4354" s="78">
        <v>10100</v>
      </c>
      <c r="Z4354" s="78">
        <v>2.39</v>
      </c>
    </row>
    <row r="4355" spans="1:26" x14ac:dyDescent="0.25">
      <c r="A4355" s="78">
        <v>207825562</v>
      </c>
      <c r="D4355" s="78" t="s">
        <v>29</v>
      </c>
      <c r="E4355" s="78" t="s">
        <v>409</v>
      </c>
      <c r="J4355" s="78" t="s">
        <v>7846</v>
      </c>
      <c r="L4355" s="78" t="s">
        <v>14457</v>
      </c>
      <c r="V4355" s="78">
        <v>17000</v>
      </c>
      <c r="W4355" s="78">
        <v>12000</v>
      </c>
      <c r="X4355" s="78"/>
      <c r="Y4355" s="78">
        <v>17000</v>
      </c>
      <c r="Z4355" s="78">
        <v>1.9</v>
      </c>
    </row>
    <row r="4356" spans="1:26" x14ac:dyDescent="0.25">
      <c r="A4356" s="78">
        <v>209948205</v>
      </c>
      <c r="D4356" s="78" t="s">
        <v>29</v>
      </c>
      <c r="E4356" s="78" t="s">
        <v>7267</v>
      </c>
      <c r="J4356" s="78" t="s">
        <v>11456</v>
      </c>
      <c r="L4356" s="78" t="s">
        <v>14602</v>
      </c>
      <c r="V4356" s="78">
        <v>9000</v>
      </c>
      <c r="W4356" s="78">
        <v>8300</v>
      </c>
      <c r="X4356" s="78"/>
      <c r="Y4356" s="78">
        <v>9096</v>
      </c>
      <c r="Z4356" s="78">
        <v>2.61</v>
      </c>
    </row>
    <row r="4357" spans="1:26" x14ac:dyDescent="0.25">
      <c r="A4357" s="78">
        <v>207821933</v>
      </c>
      <c r="D4357" s="78" t="s">
        <v>29</v>
      </c>
      <c r="E4357" s="78" t="s">
        <v>15</v>
      </c>
      <c r="J4357" s="78" t="s">
        <v>7385</v>
      </c>
      <c r="L4357" s="78" t="s">
        <v>14599</v>
      </c>
      <c r="V4357" s="78">
        <v>18000</v>
      </c>
      <c r="W4357" s="78">
        <v>14100</v>
      </c>
      <c r="X4357" s="78"/>
      <c r="Y4357" s="78">
        <v>16238</v>
      </c>
      <c r="Z4357" s="78">
        <v>2.4900000000000002</v>
      </c>
    </row>
    <row r="4358" spans="1:26" x14ac:dyDescent="0.25">
      <c r="A4358" s="78">
        <v>207825543</v>
      </c>
      <c r="D4358" s="78" t="s">
        <v>29</v>
      </c>
      <c r="E4358" s="78" t="s">
        <v>54</v>
      </c>
      <c r="J4358" s="78" t="s">
        <v>7846</v>
      </c>
      <c r="L4358" s="78" t="s">
        <v>14457</v>
      </c>
      <c r="V4358" s="78">
        <v>17000</v>
      </c>
      <c r="W4358" s="78">
        <v>12000</v>
      </c>
      <c r="X4358" s="78"/>
      <c r="Y4358" s="78">
        <v>17000</v>
      </c>
      <c r="Z4358" s="78">
        <v>1.9</v>
      </c>
    </row>
    <row r="4359" spans="1:26" x14ac:dyDescent="0.25">
      <c r="A4359" s="78">
        <v>208130844</v>
      </c>
      <c r="D4359" s="78" t="s">
        <v>29</v>
      </c>
      <c r="E4359" s="78" t="s">
        <v>5206</v>
      </c>
      <c r="J4359" s="78" t="s">
        <v>7313</v>
      </c>
      <c r="L4359" s="78" t="s">
        <v>14596</v>
      </c>
      <c r="V4359" s="78">
        <v>17000</v>
      </c>
      <c r="W4359" s="78">
        <v>12000</v>
      </c>
      <c r="X4359" s="78"/>
      <c r="Y4359" s="78">
        <v>17000</v>
      </c>
      <c r="Z4359" s="78">
        <v>1.9</v>
      </c>
    </row>
    <row r="4360" spans="1:26" x14ac:dyDescent="0.25">
      <c r="A4360" s="78">
        <v>207862083</v>
      </c>
      <c r="D4360" s="78" t="s">
        <v>29</v>
      </c>
      <c r="E4360" s="78" t="s">
        <v>2526</v>
      </c>
      <c r="J4360" s="78" t="s">
        <v>7902</v>
      </c>
      <c r="L4360" s="78" t="s">
        <v>14592</v>
      </c>
      <c r="V4360" s="78">
        <v>17000</v>
      </c>
      <c r="W4360" s="78">
        <v>12000</v>
      </c>
      <c r="X4360" s="78"/>
      <c r="Y4360" s="78">
        <v>17000</v>
      </c>
      <c r="Z4360" s="78">
        <v>1.9</v>
      </c>
    </row>
    <row r="4361" spans="1:26" x14ac:dyDescent="0.25">
      <c r="A4361" s="78">
        <v>207742406</v>
      </c>
      <c r="D4361" s="78" t="s">
        <v>29</v>
      </c>
      <c r="E4361" s="78" t="s">
        <v>5986</v>
      </c>
      <c r="J4361" s="78" t="s">
        <v>9955</v>
      </c>
      <c r="V4361" s="78">
        <v>18000</v>
      </c>
      <c r="W4361" s="78">
        <v>14800</v>
      </c>
      <c r="X4361" s="78"/>
      <c r="Y4361" s="78">
        <v>16000</v>
      </c>
      <c r="Z4361" s="78">
        <v>2.23</v>
      </c>
    </row>
    <row r="4362" spans="1:26" x14ac:dyDescent="0.25">
      <c r="A4362" s="78">
        <v>208816938</v>
      </c>
      <c r="D4362" s="78" t="s">
        <v>29</v>
      </c>
      <c r="E4362" s="78" t="s">
        <v>398</v>
      </c>
      <c r="J4362" s="78" t="s">
        <v>7533</v>
      </c>
      <c r="L4362" s="78" t="s">
        <v>14581</v>
      </c>
      <c r="V4362" s="78">
        <v>17000</v>
      </c>
      <c r="W4362" s="78">
        <v>12000</v>
      </c>
      <c r="X4362" s="78"/>
      <c r="Y4362" s="78">
        <v>17000</v>
      </c>
      <c r="Z4362" s="78">
        <v>1.9</v>
      </c>
    </row>
    <row r="4363" spans="1:26" x14ac:dyDescent="0.25">
      <c r="A4363" s="78">
        <v>211991187</v>
      </c>
      <c r="D4363" s="78" t="s">
        <v>29</v>
      </c>
      <c r="E4363" s="78" t="s">
        <v>7774</v>
      </c>
      <c r="J4363" s="78" t="s">
        <v>9889</v>
      </c>
      <c r="V4363" s="78">
        <v>18000</v>
      </c>
      <c r="W4363" s="78">
        <v>14800</v>
      </c>
      <c r="X4363" s="78"/>
      <c r="Y4363" s="78">
        <v>16000</v>
      </c>
      <c r="Z4363" s="78">
        <v>2.23</v>
      </c>
    </row>
    <row r="4364" spans="1:26" x14ac:dyDescent="0.25">
      <c r="A4364" s="78">
        <v>209843046</v>
      </c>
      <c r="D4364" s="78" t="s">
        <v>29</v>
      </c>
      <c r="E4364" s="78" t="s">
        <v>378</v>
      </c>
      <c r="J4364" s="78" t="s">
        <v>10746</v>
      </c>
      <c r="V4364" s="78">
        <v>18000</v>
      </c>
      <c r="W4364" s="78">
        <v>14800</v>
      </c>
      <c r="X4364" s="78"/>
      <c r="Y4364" s="78">
        <v>16000</v>
      </c>
      <c r="Z4364" s="78">
        <v>2.23</v>
      </c>
    </row>
    <row r="4365" spans="1:26" x14ac:dyDescent="0.25">
      <c r="A4365" s="78">
        <v>209843034</v>
      </c>
      <c r="D4365" s="78" t="s">
        <v>29</v>
      </c>
      <c r="E4365" s="78" t="s">
        <v>5224</v>
      </c>
      <c r="J4365" s="78" t="s">
        <v>10751</v>
      </c>
      <c r="V4365" s="78">
        <v>18000</v>
      </c>
      <c r="W4365" s="78">
        <v>14800</v>
      </c>
      <c r="X4365" s="78"/>
      <c r="Y4365" s="78">
        <v>16000</v>
      </c>
      <c r="Z4365" s="78">
        <v>2.23</v>
      </c>
    </row>
    <row r="4366" spans="1:26" x14ac:dyDescent="0.25">
      <c r="A4366" s="78">
        <v>212386849</v>
      </c>
      <c r="D4366" s="78" t="s">
        <v>29</v>
      </c>
      <c r="E4366" s="78" t="s">
        <v>6040</v>
      </c>
      <c r="J4366" s="78" t="s">
        <v>6041</v>
      </c>
      <c r="L4366" s="78" t="s">
        <v>11547</v>
      </c>
      <c r="V4366" s="78">
        <v>24000</v>
      </c>
      <c r="W4366" s="78">
        <v>19200</v>
      </c>
      <c r="X4366" s="78"/>
      <c r="Y4366" s="78">
        <v>26400</v>
      </c>
      <c r="Z4366" s="78">
        <v>2.14</v>
      </c>
    </row>
    <row r="4367" spans="1:26" x14ac:dyDescent="0.25">
      <c r="A4367" s="78">
        <v>210474672</v>
      </c>
      <c r="D4367" s="78" t="s">
        <v>29</v>
      </c>
      <c r="E4367" s="78" t="s">
        <v>7267</v>
      </c>
      <c r="J4367" s="78" t="s">
        <v>10761</v>
      </c>
      <c r="V4367" s="78">
        <v>18000</v>
      </c>
      <c r="W4367" s="78">
        <v>14800</v>
      </c>
      <c r="X4367" s="78"/>
      <c r="Y4367" s="78">
        <v>16000</v>
      </c>
      <c r="Z4367" s="78">
        <v>2.23</v>
      </c>
    </row>
    <row r="4368" spans="1:26" x14ac:dyDescent="0.25">
      <c r="A4368" s="78">
        <v>208280165</v>
      </c>
      <c r="D4368" s="78" t="s">
        <v>29</v>
      </c>
      <c r="E4368" s="78" t="s">
        <v>398</v>
      </c>
      <c r="J4368" s="78" t="s">
        <v>14563</v>
      </c>
      <c r="L4368" s="78" t="s">
        <v>14581</v>
      </c>
      <c r="V4368" s="78">
        <v>17000</v>
      </c>
      <c r="W4368" s="78">
        <v>12000</v>
      </c>
      <c r="X4368" s="78"/>
      <c r="Y4368" s="78">
        <v>17000</v>
      </c>
      <c r="Z4368" s="78">
        <v>1.9</v>
      </c>
    </row>
    <row r="4369" spans="1:26" x14ac:dyDescent="0.25">
      <c r="A4369" s="78">
        <v>212367438</v>
      </c>
      <c r="D4369" s="78" t="s">
        <v>29</v>
      </c>
      <c r="E4369" s="78" t="s">
        <v>5250</v>
      </c>
      <c r="J4369" s="78" t="s">
        <v>6031</v>
      </c>
      <c r="L4369" s="78" t="s">
        <v>14580</v>
      </c>
      <c r="V4369" s="78">
        <v>24000</v>
      </c>
      <c r="W4369" s="78">
        <v>19200</v>
      </c>
      <c r="X4369" s="78"/>
      <c r="Y4369" s="78">
        <v>26400</v>
      </c>
      <c r="Z4369" s="78">
        <v>2.14</v>
      </c>
    </row>
    <row r="4370" spans="1:26" x14ac:dyDescent="0.25">
      <c r="A4370" s="78">
        <v>212367437</v>
      </c>
      <c r="D4370" s="78" t="s">
        <v>29</v>
      </c>
      <c r="E4370" s="78" t="s">
        <v>5250</v>
      </c>
      <c r="J4370" s="78" t="s">
        <v>11243</v>
      </c>
      <c r="L4370" s="78" t="s">
        <v>14579</v>
      </c>
      <c r="V4370" s="78">
        <v>18000</v>
      </c>
      <c r="W4370" s="78">
        <v>13500</v>
      </c>
      <c r="X4370" s="78"/>
      <c r="Y4370" s="78">
        <v>21000</v>
      </c>
      <c r="Z4370" s="78">
        <v>2.21</v>
      </c>
    </row>
    <row r="4371" spans="1:26" x14ac:dyDescent="0.25">
      <c r="A4371" s="78">
        <v>209424844</v>
      </c>
      <c r="D4371" s="78" t="s">
        <v>968</v>
      </c>
      <c r="E4371" s="78" t="s">
        <v>1660</v>
      </c>
      <c r="J4371" s="78" t="s">
        <v>14578</v>
      </c>
      <c r="V4371" s="78">
        <v>24000</v>
      </c>
      <c r="W4371" s="78">
        <v>18100</v>
      </c>
      <c r="X4371" s="78"/>
      <c r="Y4371" s="78">
        <v>19000</v>
      </c>
      <c r="Z4371" s="78">
        <v>2.5299999999999998</v>
      </c>
    </row>
    <row r="4372" spans="1:26" x14ac:dyDescent="0.25">
      <c r="A4372" s="78">
        <v>209424843</v>
      </c>
      <c r="D4372" s="78" t="s">
        <v>968</v>
      </c>
      <c r="E4372" s="78" t="s">
        <v>1660</v>
      </c>
      <c r="J4372" s="78" t="s">
        <v>14577</v>
      </c>
      <c r="V4372" s="78">
        <v>17000</v>
      </c>
      <c r="W4372" s="78">
        <v>12200</v>
      </c>
      <c r="X4372" s="78"/>
      <c r="Y4372" s="78">
        <v>15000</v>
      </c>
      <c r="Z4372" s="78">
        <v>2.2000000000000002</v>
      </c>
    </row>
    <row r="4373" spans="1:26" x14ac:dyDescent="0.25">
      <c r="A4373" s="78">
        <v>208280099</v>
      </c>
      <c r="D4373" s="78" t="s">
        <v>29</v>
      </c>
      <c r="E4373" s="78" t="s">
        <v>398</v>
      </c>
      <c r="J4373" s="78" t="s">
        <v>14054</v>
      </c>
      <c r="L4373" s="78" t="s">
        <v>7296</v>
      </c>
      <c r="V4373" s="78">
        <v>11500</v>
      </c>
      <c r="W4373" s="78">
        <v>9300</v>
      </c>
      <c r="X4373" s="78"/>
      <c r="Y4373" s="78">
        <v>10100</v>
      </c>
      <c r="Z4373" s="78">
        <v>2.39</v>
      </c>
    </row>
    <row r="4374" spans="1:26" x14ac:dyDescent="0.25">
      <c r="A4374" s="78">
        <v>209843063</v>
      </c>
      <c r="D4374" s="78" t="s">
        <v>29</v>
      </c>
      <c r="E4374" s="78" t="s">
        <v>84</v>
      </c>
      <c r="J4374" s="78" t="s">
        <v>7877</v>
      </c>
      <c r="L4374" s="78" t="s">
        <v>14576</v>
      </c>
      <c r="V4374" s="78">
        <v>17000</v>
      </c>
      <c r="W4374" s="78">
        <v>12000</v>
      </c>
      <c r="X4374" s="78"/>
      <c r="Y4374" s="78">
        <v>17000</v>
      </c>
      <c r="Z4374" s="78">
        <v>1.9</v>
      </c>
    </row>
    <row r="4375" spans="1:26" x14ac:dyDescent="0.25">
      <c r="A4375" s="78">
        <v>211644090</v>
      </c>
      <c r="D4375" s="78" t="s">
        <v>29</v>
      </c>
      <c r="E4375" s="78" t="s">
        <v>335</v>
      </c>
      <c r="J4375" s="78" t="s">
        <v>14020</v>
      </c>
      <c r="L4375" s="78" t="s">
        <v>14571</v>
      </c>
      <c r="V4375" s="78">
        <v>12000</v>
      </c>
      <c r="W4375" s="78">
        <v>9200</v>
      </c>
      <c r="X4375" s="78"/>
      <c r="Y4375" s="78">
        <v>9600</v>
      </c>
      <c r="Z4375" s="78">
        <v>2.4700000000000002</v>
      </c>
    </row>
    <row r="4376" spans="1:26" x14ac:dyDescent="0.25">
      <c r="A4376" s="78">
        <v>211644096</v>
      </c>
      <c r="D4376" s="78" t="s">
        <v>29</v>
      </c>
      <c r="E4376" s="78" t="s">
        <v>9464</v>
      </c>
      <c r="J4376" s="78" t="s">
        <v>14020</v>
      </c>
      <c r="L4376" s="78" t="s">
        <v>14571</v>
      </c>
      <c r="V4376" s="78">
        <v>12000</v>
      </c>
      <c r="W4376" s="78">
        <v>9200</v>
      </c>
      <c r="X4376" s="78"/>
      <c r="Y4376" s="78">
        <v>9600</v>
      </c>
      <c r="Z4376" s="78">
        <v>2.4700000000000002</v>
      </c>
    </row>
    <row r="4377" spans="1:26" x14ac:dyDescent="0.25">
      <c r="A4377" s="78">
        <v>211644097</v>
      </c>
      <c r="D4377" s="78" t="s">
        <v>29</v>
      </c>
      <c r="E4377" s="78" t="s">
        <v>9464</v>
      </c>
      <c r="J4377" s="78" t="s">
        <v>7385</v>
      </c>
      <c r="L4377" s="78" t="s">
        <v>14569</v>
      </c>
      <c r="V4377" s="78">
        <v>16000</v>
      </c>
      <c r="W4377" s="78">
        <v>13400</v>
      </c>
      <c r="X4377" s="78"/>
      <c r="Y4377" s="78">
        <v>15600</v>
      </c>
      <c r="Z4377" s="78">
        <v>2.46</v>
      </c>
    </row>
    <row r="4378" spans="1:26" x14ac:dyDescent="0.25">
      <c r="A4378" s="78">
        <v>211644091</v>
      </c>
      <c r="D4378" s="78" t="s">
        <v>29</v>
      </c>
      <c r="E4378" s="78" t="s">
        <v>335</v>
      </c>
      <c r="J4378" s="78" t="s">
        <v>7385</v>
      </c>
      <c r="L4378" s="78" t="s">
        <v>14569</v>
      </c>
      <c r="V4378" s="78">
        <v>16000</v>
      </c>
      <c r="W4378" s="78">
        <v>13400</v>
      </c>
      <c r="X4378" s="78"/>
      <c r="Y4378" s="78">
        <v>15600</v>
      </c>
      <c r="Z4378" s="78">
        <v>2.46</v>
      </c>
    </row>
    <row r="4379" spans="1:26" x14ac:dyDescent="0.25">
      <c r="A4379" s="78">
        <v>211644093</v>
      </c>
      <c r="D4379" s="78" t="s">
        <v>29</v>
      </c>
      <c r="E4379" s="78" t="s">
        <v>335</v>
      </c>
      <c r="J4379" s="78" t="s">
        <v>7622</v>
      </c>
      <c r="L4379" s="78" t="s">
        <v>14567</v>
      </c>
      <c r="V4379" s="78">
        <v>9000</v>
      </c>
      <c r="W4379" s="78">
        <v>9800</v>
      </c>
      <c r="X4379" s="78"/>
      <c r="Y4379" s="78">
        <v>11400</v>
      </c>
      <c r="Z4379" s="78">
        <v>1.83</v>
      </c>
    </row>
    <row r="4380" spans="1:26" x14ac:dyDescent="0.25">
      <c r="A4380" s="78">
        <v>211644099</v>
      </c>
      <c r="D4380" s="78" t="s">
        <v>29</v>
      </c>
      <c r="E4380" s="78" t="s">
        <v>9464</v>
      </c>
      <c r="J4380" s="78" t="s">
        <v>7622</v>
      </c>
      <c r="L4380" s="78" t="s">
        <v>14567</v>
      </c>
      <c r="V4380" s="78">
        <v>9000</v>
      </c>
      <c r="W4380" s="78">
        <v>9800</v>
      </c>
      <c r="X4380" s="78"/>
      <c r="Y4380" s="78">
        <v>11400</v>
      </c>
      <c r="Z4380" s="78">
        <v>1.83</v>
      </c>
    </row>
    <row r="4381" spans="1:26" x14ac:dyDescent="0.25">
      <c r="A4381" s="78">
        <v>211644100</v>
      </c>
      <c r="D4381" s="78" t="s">
        <v>29</v>
      </c>
      <c r="E4381" s="78" t="s">
        <v>9464</v>
      </c>
      <c r="J4381" s="78" t="s">
        <v>7396</v>
      </c>
      <c r="L4381" s="78" t="s">
        <v>14565</v>
      </c>
      <c r="V4381" s="78">
        <v>12000</v>
      </c>
      <c r="W4381" s="78">
        <v>9500</v>
      </c>
      <c r="X4381" s="78"/>
      <c r="Y4381" s="78">
        <v>11500</v>
      </c>
      <c r="Z4381" s="78">
        <v>2.0699999999999998</v>
      </c>
    </row>
    <row r="4382" spans="1:26" x14ac:dyDescent="0.25">
      <c r="A4382" s="78">
        <v>211644094</v>
      </c>
      <c r="D4382" s="78" t="s">
        <v>29</v>
      </c>
      <c r="E4382" s="78" t="s">
        <v>335</v>
      </c>
      <c r="J4382" s="78" t="s">
        <v>7396</v>
      </c>
      <c r="L4382" s="78" t="s">
        <v>14565</v>
      </c>
      <c r="V4382" s="78">
        <v>12000</v>
      </c>
      <c r="W4382" s="78">
        <v>9500</v>
      </c>
      <c r="X4382" s="78"/>
      <c r="Y4382" s="78">
        <v>11500</v>
      </c>
      <c r="Z4382" s="78">
        <v>2.0699999999999998</v>
      </c>
    </row>
    <row r="4383" spans="1:26" x14ac:dyDescent="0.25">
      <c r="A4383" s="78">
        <v>211644092</v>
      </c>
      <c r="D4383" s="78" t="s">
        <v>29</v>
      </c>
      <c r="E4383" s="78" t="s">
        <v>335</v>
      </c>
      <c r="J4383" s="78" t="s">
        <v>13602</v>
      </c>
      <c r="L4383" s="78" t="s">
        <v>14562</v>
      </c>
      <c r="V4383" s="78">
        <v>6500</v>
      </c>
      <c r="W4383" s="78">
        <v>5700</v>
      </c>
      <c r="X4383" s="78"/>
      <c r="Y4383" s="78">
        <v>10000</v>
      </c>
      <c r="Z4383" s="78">
        <v>2.4</v>
      </c>
    </row>
    <row r="4384" spans="1:26" x14ac:dyDescent="0.25">
      <c r="A4384" s="78">
        <v>208280089</v>
      </c>
      <c r="D4384" s="78" t="s">
        <v>29</v>
      </c>
      <c r="E4384" s="78" t="s">
        <v>398</v>
      </c>
      <c r="J4384" s="78" t="s">
        <v>14563</v>
      </c>
      <c r="L4384" s="78" t="s">
        <v>7534</v>
      </c>
      <c r="V4384" s="78">
        <v>16000</v>
      </c>
      <c r="W4384" s="78">
        <v>15600</v>
      </c>
      <c r="X4384" s="78"/>
      <c r="Y4384" s="78">
        <v>20000</v>
      </c>
      <c r="Z4384" s="78">
        <v>1.78</v>
      </c>
    </row>
    <row r="4385" spans="1:26" x14ac:dyDescent="0.25">
      <c r="A4385" s="78">
        <v>211644098</v>
      </c>
      <c r="D4385" s="78" t="s">
        <v>29</v>
      </c>
      <c r="E4385" s="78" t="s">
        <v>9464</v>
      </c>
      <c r="J4385" s="78" t="s">
        <v>13602</v>
      </c>
      <c r="L4385" s="78" t="s">
        <v>14562</v>
      </c>
      <c r="V4385" s="78">
        <v>6500</v>
      </c>
      <c r="W4385" s="78">
        <v>5700</v>
      </c>
      <c r="X4385" s="78"/>
      <c r="Y4385" s="78">
        <v>10000</v>
      </c>
      <c r="Z4385" s="78">
        <v>2.4</v>
      </c>
    </row>
    <row r="4386" spans="1:26" x14ac:dyDescent="0.25">
      <c r="A4386" s="78">
        <v>211644101</v>
      </c>
      <c r="D4386" s="78" t="s">
        <v>29</v>
      </c>
      <c r="E4386" s="78" t="s">
        <v>9464</v>
      </c>
      <c r="J4386" s="78" t="s">
        <v>7184</v>
      </c>
      <c r="L4386" s="78" t="s">
        <v>14561</v>
      </c>
      <c r="V4386" s="78">
        <v>16700</v>
      </c>
      <c r="W4386" s="78">
        <v>14500</v>
      </c>
      <c r="X4386" s="78"/>
      <c r="Y4386" s="78">
        <v>18800</v>
      </c>
      <c r="Z4386" s="78">
        <v>2.04</v>
      </c>
    </row>
    <row r="4387" spans="1:26" x14ac:dyDescent="0.25">
      <c r="A4387" s="78">
        <v>211644095</v>
      </c>
      <c r="D4387" s="78" t="s">
        <v>29</v>
      </c>
      <c r="E4387" s="78" t="s">
        <v>335</v>
      </c>
      <c r="J4387" s="78" t="s">
        <v>7184</v>
      </c>
      <c r="L4387" s="78" t="s">
        <v>14561</v>
      </c>
      <c r="V4387" s="78">
        <v>16700</v>
      </c>
      <c r="W4387" s="78">
        <v>14500</v>
      </c>
      <c r="X4387" s="78"/>
      <c r="Y4387" s="78">
        <v>18800</v>
      </c>
      <c r="Z4387" s="78">
        <v>2.04</v>
      </c>
    </row>
    <row r="4388" spans="1:26" x14ac:dyDescent="0.25">
      <c r="A4388" s="78">
        <v>208568353</v>
      </c>
      <c r="D4388" s="78" t="s">
        <v>29</v>
      </c>
      <c r="E4388" s="78" t="s">
        <v>15</v>
      </c>
      <c r="J4388" s="78" t="s">
        <v>13602</v>
      </c>
      <c r="L4388" s="78" t="s">
        <v>7851</v>
      </c>
      <c r="V4388" s="78">
        <v>9000</v>
      </c>
      <c r="W4388" s="78">
        <v>7500</v>
      </c>
      <c r="X4388" s="78"/>
      <c r="Y4388" s="78">
        <v>9400</v>
      </c>
      <c r="Z4388" s="78">
        <v>2.19</v>
      </c>
    </row>
    <row r="4389" spans="1:26" x14ac:dyDescent="0.25">
      <c r="A4389" s="78">
        <v>207506894</v>
      </c>
      <c r="D4389" s="78" t="s">
        <v>29</v>
      </c>
      <c r="E4389" s="78" t="s">
        <v>16724</v>
      </c>
      <c r="J4389" s="78" t="s">
        <v>14559</v>
      </c>
      <c r="L4389" s="78" t="s">
        <v>14560</v>
      </c>
      <c r="V4389" s="78">
        <v>18000</v>
      </c>
      <c r="W4389" s="78">
        <v>14100</v>
      </c>
      <c r="X4389" s="78"/>
      <c r="Y4389" s="78">
        <v>16238</v>
      </c>
      <c r="Z4389" s="78">
        <v>2.4900000000000002</v>
      </c>
    </row>
    <row r="4390" spans="1:26" x14ac:dyDescent="0.25">
      <c r="A4390" s="78">
        <v>207657371</v>
      </c>
      <c r="D4390" s="78" t="s">
        <v>29</v>
      </c>
      <c r="E4390" s="78" t="s">
        <v>14059</v>
      </c>
      <c r="J4390" s="78" t="s">
        <v>14555</v>
      </c>
      <c r="L4390" s="78" t="s">
        <v>14556</v>
      </c>
      <c r="V4390" s="78">
        <v>11500</v>
      </c>
      <c r="W4390" s="78">
        <v>9300</v>
      </c>
      <c r="X4390" s="78"/>
      <c r="Y4390" s="78">
        <v>10100</v>
      </c>
      <c r="Z4390" s="78">
        <v>2.39</v>
      </c>
    </row>
    <row r="4391" spans="1:26" x14ac:dyDescent="0.25">
      <c r="A4391" s="78">
        <v>210474692</v>
      </c>
      <c r="D4391" s="78" t="s">
        <v>29</v>
      </c>
      <c r="E4391" s="78" t="s">
        <v>14521</v>
      </c>
      <c r="J4391" s="78" t="s">
        <v>14546</v>
      </c>
      <c r="L4391" s="78" t="s">
        <v>14546</v>
      </c>
      <c r="V4391" s="78">
        <v>9000</v>
      </c>
      <c r="W4391" s="78">
        <v>6300</v>
      </c>
      <c r="X4391" s="78"/>
      <c r="Y4391" s="78">
        <v>7973</v>
      </c>
      <c r="Z4391" s="78">
        <v>1.88</v>
      </c>
    </row>
    <row r="4392" spans="1:26" x14ac:dyDescent="0.25">
      <c r="A4392" s="78">
        <v>211871342</v>
      </c>
      <c r="D4392" s="78" t="s">
        <v>29</v>
      </c>
      <c r="E4392" s="78" t="s">
        <v>15</v>
      </c>
      <c r="J4392" s="78" t="s">
        <v>14544</v>
      </c>
      <c r="L4392" s="78" t="s">
        <v>14545</v>
      </c>
      <c r="V4392" s="78">
        <v>9000</v>
      </c>
      <c r="W4392" s="78">
        <v>6300</v>
      </c>
      <c r="X4392" s="78"/>
      <c r="Y4392" s="78">
        <v>7973</v>
      </c>
      <c r="Z4392" s="78">
        <v>1.88</v>
      </c>
    </row>
    <row r="4393" spans="1:26" x14ac:dyDescent="0.25">
      <c r="A4393" s="78">
        <v>210474690</v>
      </c>
      <c r="D4393" s="78" t="s">
        <v>29</v>
      </c>
      <c r="E4393" s="78" t="s">
        <v>14521</v>
      </c>
      <c r="J4393" s="78" t="s">
        <v>14537</v>
      </c>
      <c r="L4393" s="78" t="s">
        <v>14537</v>
      </c>
      <c r="V4393" s="78">
        <v>9000</v>
      </c>
      <c r="W4393" s="78">
        <v>6000</v>
      </c>
      <c r="X4393" s="78"/>
      <c r="Y4393" s="78">
        <v>8065</v>
      </c>
      <c r="Z4393" s="78">
        <v>2.17</v>
      </c>
    </row>
    <row r="4394" spans="1:26" x14ac:dyDescent="0.25">
      <c r="A4394" s="78">
        <v>211871345</v>
      </c>
      <c r="D4394" s="78" t="s">
        <v>29</v>
      </c>
      <c r="E4394" s="78" t="s">
        <v>15</v>
      </c>
      <c r="J4394" s="78" t="s">
        <v>14535</v>
      </c>
      <c r="L4394" s="78" t="s">
        <v>14536</v>
      </c>
      <c r="V4394" s="78">
        <v>9000</v>
      </c>
      <c r="W4394" s="78">
        <v>6000</v>
      </c>
      <c r="X4394" s="78"/>
      <c r="Y4394" s="78">
        <v>8065</v>
      </c>
      <c r="Z4394" s="78">
        <v>2.17</v>
      </c>
    </row>
    <row r="4395" spans="1:26" x14ac:dyDescent="0.25">
      <c r="A4395" s="78">
        <v>211994918</v>
      </c>
      <c r="D4395" s="78" t="s">
        <v>29</v>
      </c>
      <c r="E4395" s="78" t="s">
        <v>4052</v>
      </c>
      <c r="J4395" s="78" t="s">
        <v>9915</v>
      </c>
      <c r="V4395" s="78">
        <v>18000</v>
      </c>
      <c r="W4395" s="78">
        <v>14800</v>
      </c>
      <c r="X4395" s="78"/>
      <c r="Y4395" s="78">
        <v>16000</v>
      </c>
      <c r="Z4395" s="78">
        <v>2.23</v>
      </c>
    </row>
    <row r="4396" spans="1:26" x14ac:dyDescent="0.25">
      <c r="A4396" s="78">
        <v>207657373</v>
      </c>
      <c r="D4396" s="78" t="s">
        <v>29</v>
      </c>
      <c r="E4396" s="78" t="s">
        <v>14059</v>
      </c>
      <c r="J4396" s="78" t="s">
        <v>14516</v>
      </c>
      <c r="L4396" s="78" t="s">
        <v>14517</v>
      </c>
      <c r="V4396" s="78">
        <v>23000</v>
      </c>
      <c r="W4396" s="78">
        <v>20000</v>
      </c>
      <c r="X4396" s="78"/>
      <c r="Y4396" s="78">
        <v>22600</v>
      </c>
      <c r="Z4396" s="78">
        <v>2.41</v>
      </c>
    </row>
    <row r="4397" spans="1:26" x14ac:dyDescent="0.25">
      <c r="A4397" s="78">
        <v>207825495</v>
      </c>
      <c r="D4397" s="78" t="s">
        <v>29</v>
      </c>
      <c r="E4397" s="78" t="s">
        <v>1936</v>
      </c>
      <c r="J4397" s="78" t="s">
        <v>13839</v>
      </c>
      <c r="L4397" s="78" t="s">
        <v>14515</v>
      </c>
      <c r="V4397" s="78">
        <v>11500</v>
      </c>
      <c r="W4397" s="78">
        <v>9300</v>
      </c>
      <c r="X4397" s="78"/>
      <c r="Y4397" s="78">
        <v>10100</v>
      </c>
      <c r="Z4397" s="78">
        <v>2.39</v>
      </c>
    </row>
    <row r="4398" spans="1:26" x14ac:dyDescent="0.25">
      <c r="A4398" s="78">
        <v>207691846</v>
      </c>
      <c r="D4398" s="78" t="s">
        <v>29</v>
      </c>
      <c r="E4398" s="78" t="s">
        <v>9944</v>
      </c>
      <c r="J4398" s="78" t="s">
        <v>9948</v>
      </c>
      <c r="V4398" s="78">
        <v>18000</v>
      </c>
      <c r="W4398" s="78">
        <v>14800</v>
      </c>
      <c r="X4398" s="78"/>
      <c r="Y4398" s="78">
        <v>16000</v>
      </c>
      <c r="Z4398" s="78">
        <v>2.23</v>
      </c>
    </row>
    <row r="4399" spans="1:26" x14ac:dyDescent="0.25">
      <c r="A4399" s="78">
        <v>208280104</v>
      </c>
      <c r="D4399" s="78" t="s">
        <v>29</v>
      </c>
      <c r="E4399" s="78" t="s">
        <v>398</v>
      </c>
      <c r="J4399" s="78" t="s">
        <v>13997</v>
      </c>
      <c r="L4399" s="78" t="s">
        <v>7532</v>
      </c>
      <c r="V4399" s="78">
        <v>23000</v>
      </c>
      <c r="W4399" s="78">
        <v>20000</v>
      </c>
      <c r="X4399" s="78"/>
      <c r="Y4399" s="78">
        <v>22600</v>
      </c>
      <c r="Z4399" s="78">
        <v>2.41</v>
      </c>
    </row>
    <row r="4400" spans="1:26" x14ac:dyDescent="0.25">
      <c r="A4400" s="78">
        <v>212316100</v>
      </c>
      <c r="D4400" s="78" t="s">
        <v>29</v>
      </c>
      <c r="E4400" s="78" t="s">
        <v>412</v>
      </c>
      <c r="J4400" s="78" t="s">
        <v>7170</v>
      </c>
      <c r="L4400" s="78" t="s">
        <v>14492</v>
      </c>
      <c r="V4400" s="78">
        <v>12000</v>
      </c>
      <c r="W4400" s="78">
        <v>10000</v>
      </c>
      <c r="X4400" s="78"/>
      <c r="Y4400" s="78">
        <v>13112</v>
      </c>
      <c r="Z4400" s="78">
        <v>2.11</v>
      </c>
    </row>
    <row r="4401" spans="1:26" x14ac:dyDescent="0.25">
      <c r="A4401" s="78">
        <v>212316072</v>
      </c>
      <c r="D4401" s="78" t="s">
        <v>29</v>
      </c>
      <c r="E4401" s="78" t="s">
        <v>412</v>
      </c>
      <c r="J4401" s="78" t="s">
        <v>7170</v>
      </c>
      <c r="L4401" s="78" t="s">
        <v>14491</v>
      </c>
      <c r="V4401" s="78">
        <v>12000</v>
      </c>
      <c r="W4401" s="78">
        <v>10000</v>
      </c>
      <c r="X4401" s="78"/>
      <c r="Y4401" s="78">
        <v>13112</v>
      </c>
      <c r="Z4401" s="78">
        <v>2.11</v>
      </c>
    </row>
    <row r="4402" spans="1:26" x14ac:dyDescent="0.25">
      <c r="A4402" s="78">
        <v>212316186</v>
      </c>
      <c r="D4402" s="78" t="s">
        <v>29</v>
      </c>
      <c r="E4402" s="78" t="s">
        <v>6014</v>
      </c>
      <c r="J4402" s="78" t="s">
        <v>7170</v>
      </c>
      <c r="L4402" s="78" t="s">
        <v>14492</v>
      </c>
      <c r="V4402" s="78">
        <v>12000</v>
      </c>
      <c r="W4402" s="78">
        <v>10000</v>
      </c>
      <c r="X4402" s="78"/>
      <c r="Y4402" s="78">
        <v>13112</v>
      </c>
      <c r="Z4402" s="78">
        <v>2.11</v>
      </c>
    </row>
    <row r="4403" spans="1:26" x14ac:dyDescent="0.25">
      <c r="A4403" s="78">
        <v>212316158</v>
      </c>
      <c r="D4403" s="78" t="s">
        <v>29</v>
      </c>
      <c r="E4403" s="78" t="s">
        <v>6014</v>
      </c>
      <c r="J4403" s="78" t="s">
        <v>7170</v>
      </c>
      <c r="L4403" s="78" t="s">
        <v>14491</v>
      </c>
      <c r="V4403" s="78">
        <v>12000</v>
      </c>
      <c r="W4403" s="78">
        <v>10000</v>
      </c>
      <c r="X4403" s="78"/>
      <c r="Y4403" s="78">
        <v>13112</v>
      </c>
      <c r="Z4403" s="78">
        <v>2.11</v>
      </c>
    </row>
    <row r="4404" spans="1:26" x14ac:dyDescent="0.25">
      <c r="A4404" s="78">
        <v>211709683</v>
      </c>
      <c r="D4404" s="78" t="s">
        <v>29</v>
      </c>
      <c r="E4404" s="78" t="s">
        <v>7445</v>
      </c>
      <c r="J4404" s="78" t="s">
        <v>9349</v>
      </c>
      <c r="L4404" s="78" t="s">
        <v>14370</v>
      </c>
      <c r="V4404" s="78">
        <v>12000</v>
      </c>
      <c r="W4404" s="78">
        <v>10000</v>
      </c>
      <c r="X4404" s="78"/>
      <c r="Y4404" s="78">
        <v>13112</v>
      </c>
      <c r="Z4404" s="78">
        <v>2.11</v>
      </c>
    </row>
    <row r="4405" spans="1:26" x14ac:dyDescent="0.25">
      <c r="A4405" s="78">
        <v>212348360</v>
      </c>
      <c r="D4405" s="78" t="s">
        <v>29</v>
      </c>
      <c r="E4405" s="78" t="s">
        <v>7424</v>
      </c>
      <c r="J4405" s="78" t="s">
        <v>14485</v>
      </c>
      <c r="L4405" s="78" t="s">
        <v>14486</v>
      </c>
      <c r="V4405" s="78">
        <v>12000</v>
      </c>
      <c r="W4405" s="78">
        <v>10000</v>
      </c>
      <c r="X4405" s="78"/>
      <c r="Y4405" s="78">
        <v>13112</v>
      </c>
      <c r="Z4405" s="78">
        <v>2.11</v>
      </c>
    </row>
    <row r="4406" spans="1:26" x14ac:dyDescent="0.25">
      <c r="A4406" s="78">
        <v>209911730</v>
      </c>
      <c r="D4406" s="78" t="s">
        <v>3422</v>
      </c>
      <c r="E4406" s="78" t="s">
        <v>14</v>
      </c>
      <c r="J4406" s="78" t="s">
        <v>8548</v>
      </c>
      <c r="L4406" s="78" t="s">
        <v>7075</v>
      </c>
      <c r="V4406" s="78">
        <v>18000</v>
      </c>
      <c r="W4406" s="78">
        <v>12000</v>
      </c>
      <c r="X4406" s="78"/>
      <c r="Y4406" s="78">
        <v>12300</v>
      </c>
      <c r="Z4406" s="78">
        <v>2.75</v>
      </c>
    </row>
    <row r="4407" spans="1:26" x14ac:dyDescent="0.25">
      <c r="A4407" s="78">
        <v>211709684</v>
      </c>
      <c r="D4407" s="78" t="s">
        <v>29</v>
      </c>
      <c r="E4407" s="78" t="s">
        <v>7445</v>
      </c>
      <c r="J4407" s="78" t="s">
        <v>9314</v>
      </c>
      <c r="L4407" s="78" t="s">
        <v>14332</v>
      </c>
      <c r="V4407" s="78">
        <v>18000</v>
      </c>
      <c r="W4407" s="78">
        <v>15000</v>
      </c>
      <c r="X4407" s="78"/>
      <c r="Y4407" s="78">
        <v>19200</v>
      </c>
      <c r="Z4407" s="78">
        <v>1.99</v>
      </c>
    </row>
    <row r="4408" spans="1:26" x14ac:dyDescent="0.25">
      <c r="A4408" s="78">
        <v>208447912</v>
      </c>
      <c r="D4408" s="78" t="s">
        <v>3422</v>
      </c>
      <c r="E4408" s="78" t="s">
        <v>14</v>
      </c>
      <c r="J4408" s="78" t="s">
        <v>7074</v>
      </c>
      <c r="L4408" s="78" t="s">
        <v>7075</v>
      </c>
      <c r="V4408" s="78">
        <v>18000</v>
      </c>
      <c r="W4408" s="78">
        <v>13500</v>
      </c>
      <c r="X4408" s="78"/>
      <c r="Y4408" s="78">
        <v>21400</v>
      </c>
      <c r="Z4408" s="78">
        <v>2.5</v>
      </c>
    </row>
    <row r="4409" spans="1:26" x14ac:dyDescent="0.25">
      <c r="A4409" s="78">
        <v>208447908</v>
      </c>
      <c r="D4409" s="78" t="s">
        <v>3422</v>
      </c>
      <c r="E4409" s="78" t="s">
        <v>14</v>
      </c>
      <c r="J4409" s="78" t="s">
        <v>14461</v>
      </c>
      <c r="L4409" s="78" t="s">
        <v>14460</v>
      </c>
      <c r="V4409" s="78">
        <v>24000</v>
      </c>
      <c r="W4409" s="78">
        <v>21000</v>
      </c>
      <c r="X4409" s="78"/>
      <c r="Y4409" s="78">
        <v>22000</v>
      </c>
      <c r="Z4409" s="78">
        <v>2.4</v>
      </c>
    </row>
    <row r="4410" spans="1:26" x14ac:dyDescent="0.25">
      <c r="A4410" s="78">
        <v>208447914</v>
      </c>
      <c r="D4410" s="78" t="s">
        <v>3422</v>
      </c>
      <c r="E4410" s="78" t="s">
        <v>14</v>
      </c>
      <c r="J4410" s="78" t="s">
        <v>10337</v>
      </c>
      <c r="L4410" s="78" t="s">
        <v>14460</v>
      </c>
      <c r="V4410" s="78">
        <v>24000</v>
      </c>
      <c r="W4410" s="78">
        <v>19200</v>
      </c>
      <c r="X4410" s="78"/>
      <c r="Y4410" s="78">
        <v>26700</v>
      </c>
      <c r="Z4410" s="78">
        <v>2.4</v>
      </c>
    </row>
    <row r="4411" spans="1:26" x14ac:dyDescent="0.25">
      <c r="A4411" s="78">
        <v>212316159</v>
      </c>
      <c r="D4411" s="78" t="s">
        <v>29</v>
      </c>
      <c r="E4411" s="78" t="s">
        <v>6014</v>
      </c>
      <c r="J4411" s="78" t="s">
        <v>7846</v>
      </c>
      <c r="L4411" s="78" t="s">
        <v>14483</v>
      </c>
      <c r="V4411" s="78">
        <v>18000</v>
      </c>
      <c r="W4411" s="78">
        <v>15000</v>
      </c>
      <c r="X4411" s="78"/>
      <c r="Y4411" s="78">
        <v>19200</v>
      </c>
      <c r="Z4411" s="78">
        <v>1.99</v>
      </c>
    </row>
    <row r="4412" spans="1:26" x14ac:dyDescent="0.25">
      <c r="A4412" s="78">
        <v>208447911</v>
      </c>
      <c r="D4412" s="78" t="s">
        <v>3422</v>
      </c>
      <c r="E4412" s="78" t="s">
        <v>14</v>
      </c>
      <c r="J4412" s="78" t="s">
        <v>10332</v>
      </c>
      <c r="L4412" s="78" t="s">
        <v>14458</v>
      </c>
      <c r="V4412" s="78">
        <v>30000</v>
      </c>
      <c r="W4412" s="78">
        <v>21000</v>
      </c>
      <c r="X4412" s="78"/>
      <c r="Y4412" s="78">
        <v>28600</v>
      </c>
      <c r="Z4412" s="78">
        <v>2.2999999999999998</v>
      </c>
    </row>
    <row r="4413" spans="1:26" x14ac:dyDescent="0.25">
      <c r="A4413" s="78">
        <v>212316187</v>
      </c>
      <c r="D4413" s="78" t="s">
        <v>29</v>
      </c>
      <c r="E4413" s="78" t="s">
        <v>6014</v>
      </c>
      <c r="J4413" s="78" t="s">
        <v>7846</v>
      </c>
      <c r="L4413" s="78" t="s">
        <v>14482</v>
      </c>
      <c r="V4413" s="78">
        <v>18000</v>
      </c>
      <c r="W4413" s="78">
        <v>15000</v>
      </c>
      <c r="X4413" s="78"/>
      <c r="Y4413" s="78">
        <v>19200</v>
      </c>
      <c r="Z4413" s="78">
        <v>1.99</v>
      </c>
    </row>
    <row r="4414" spans="1:26" x14ac:dyDescent="0.25">
      <c r="A4414" s="78">
        <v>208447910</v>
      </c>
      <c r="D4414" s="78" t="s">
        <v>3422</v>
      </c>
      <c r="E4414" s="78" t="s">
        <v>14</v>
      </c>
      <c r="J4414" s="78" t="s">
        <v>8043</v>
      </c>
      <c r="L4414" s="78" t="s">
        <v>8044</v>
      </c>
      <c r="V4414" s="78">
        <v>36000</v>
      </c>
      <c r="W4414" s="78">
        <v>30400</v>
      </c>
      <c r="X4414" s="78"/>
      <c r="Y4414" s="78">
        <v>47300</v>
      </c>
      <c r="Z4414" s="78">
        <v>2.4</v>
      </c>
    </row>
    <row r="4415" spans="1:26" x14ac:dyDescent="0.25">
      <c r="A4415" s="78">
        <v>212316073</v>
      </c>
      <c r="D4415" s="78" t="s">
        <v>29</v>
      </c>
      <c r="E4415" s="78" t="s">
        <v>412</v>
      </c>
      <c r="J4415" s="78" t="s">
        <v>7846</v>
      </c>
      <c r="L4415" s="78" t="s">
        <v>14483</v>
      </c>
      <c r="V4415" s="78">
        <v>18000</v>
      </c>
      <c r="W4415" s="78">
        <v>15000</v>
      </c>
      <c r="X4415" s="78"/>
      <c r="Y4415" s="78">
        <v>19200</v>
      </c>
      <c r="Z4415" s="78">
        <v>1.99</v>
      </c>
    </row>
    <row r="4416" spans="1:26" x14ac:dyDescent="0.25">
      <c r="A4416" s="78">
        <v>206350310</v>
      </c>
      <c r="D4416" s="78" t="s">
        <v>3422</v>
      </c>
      <c r="E4416" s="78" t="s">
        <v>14</v>
      </c>
      <c r="J4416" s="78" t="s">
        <v>8671</v>
      </c>
      <c r="L4416" s="78" t="s">
        <v>14476</v>
      </c>
      <c r="V4416" s="78">
        <v>30000</v>
      </c>
      <c r="W4416" s="78">
        <v>19000</v>
      </c>
      <c r="X4416" s="78"/>
      <c r="Y4416" s="78">
        <v>23410</v>
      </c>
      <c r="Z4416" s="78">
        <v>2.61</v>
      </c>
    </row>
    <row r="4417" spans="1:26" x14ac:dyDescent="0.25">
      <c r="A4417" s="78">
        <v>212316101</v>
      </c>
      <c r="D4417" s="78" t="s">
        <v>29</v>
      </c>
      <c r="E4417" s="78" t="s">
        <v>412</v>
      </c>
      <c r="J4417" s="78" t="s">
        <v>7846</v>
      </c>
      <c r="L4417" s="78" t="s">
        <v>14482</v>
      </c>
      <c r="V4417" s="78">
        <v>18000</v>
      </c>
      <c r="W4417" s="78">
        <v>15000</v>
      </c>
      <c r="X4417" s="78"/>
      <c r="Y4417" s="78">
        <v>19200</v>
      </c>
      <c r="Z4417" s="78">
        <v>1.99</v>
      </c>
    </row>
    <row r="4418" spans="1:26" x14ac:dyDescent="0.25">
      <c r="A4418" s="78">
        <v>209748104</v>
      </c>
      <c r="D4418" s="78" t="s">
        <v>29</v>
      </c>
      <c r="E4418" s="78" t="s">
        <v>5216</v>
      </c>
      <c r="J4418" s="78" t="s">
        <v>14070</v>
      </c>
      <c r="L4418" s="78" t="s">
        <v>7557</v>
      </c>
      <c r="V4418" s="78">
        <v>11500</v>
      </c>
      <c r="W4418" s="78">
        <v>9300</v>
      </c>
      <c r="X4418" s="78"/>
      <c r="Y4418" s="78">
        <v>10100</v>
      </c>
      <c r="Z4418" s="78">
        <v>2.39</v>
      </c>
    </row>
    <row r="4419" spans="1:26" x14ac:dyDescent="0.25">
      <c r="A4419" s="78">
        <v>208102135</v>
      </c>
      <c r="D4419" s="78" t="s">
        <v>3422</v>
      </c>
      <c r="E4419" s="78" t="s">
        <v>14</v>
      </c>
      <c r="J4419" s="78" t="s">
        <v>14463</v>
      </c>
      <c r="L4419" s="78" t="s">
        <v>14476</v>
      </c>
      <c r="V4419" s="78">
        <v>30000</v>
      </c>
      <c r="W4419" s="78">
        <v>19000</v>
      </c>
      <c r="X4419" s="78"/>
      <c r="Y4419" s="78">
        <v>23410</v>
      </c>
      <c r="Z4419" s="78">
        <v>2.61</v>
      </c>
    </row>
    <row r="4420" spans="1:26" x14ac:dyDescent="0.25">
      <c r="A4420" s="78">
        <v>212348362</v>
      </c>
      <c r="D4420" s="78" t="s">
        <v>29</v>
      </c>
      <c r="E4420" s="78" t="s">
        <v>7424</v>
      </c>
      <c r="J4420" s="78" t="s">
        <v>14480</v>
      </c>
      <c r="L4420" s="78" t="s">
        <v>14481</v>
      </c>
      <c r="V4420" s="78">
        <v>18000</v>
      </c>
      <c r="W4420" s="78">
        <v>15000</v>
      </c>
      <c r="X4420" s="78"/>
      <c r="Y4420" s="78">
        <v>19200</v>
      </c>
      <c r="Z4420" s="78">
        <v>1.99</v>
      </c>
    </row>
    <row r="4421" spans="1:26" x14ac:dyDescent="0.25">
      <c r="A4421" s="78">
        <v>210819427</v>
      </c>
      <c r="D4421" s="78" t="s">
        <v>3422</v>
      </c>
      <c r="E4421" s="78" t="s">
        <v>24</v>
      </c>
      <c r="J4421" s="78" t="s">
        <v>5328</v>
      </c>
      <c r="L4421" s="78" t="s">
        <v>8673</v>
      </c>
      <c r="V4421" s="78">
        <v>30000</v>
      </c>
      <c r="W4421" s="78">
        <v>20400</v>
      </c>
      <c r="X4421" s="78"/>
      <c r="Y4421" s="78">
        <v>20400</v>
      </c>
      <c r="Z4421" s="78">
        <v>2.6</v>
      </c>
    </row>
    <row r="4422" spans="1:26" x14ac:dyDescent="0.25">
      <c r="A4422" s="78">
        <v>209911729</v>
      </c>
      <c r="D4422" s="78" t="s">
        <v>3422</v>
      </c>
      <c r="E4422" s="78" t="s">
        <v>13</v>
      </c>
      <c r="J4422" s="78" t="s">
        <v>8548</v>
      </c>
      <c r="L4422" s="78" t="s">
        <v>7075</v>
      </c>
      <c r="V4422" s="78">
        <v>18000</v>
      </c>
      <c r="W4422" s="78">
        <v>12000</v>
      </c>
      <c r="X4422" s="78"/>
      <c r="Y4422" s="78">
        <v>12300</v>
      </c>
      <c r="Z4422" s="78">
        <v>2.75</v>
      </c>
    </row>
    <row r="4423" spans="1:26" x14ac:dyDescent="0.25">
      <c r="A4423" s="78">
        <v>212316102</v>
      </c>
      <c r="D4423" s="78" t="s">
        <v>29</v>
      </c>
      <c r="E4423" s="78" t="s">
        <v>412</v>
      </c>
      <c r="J4423" s="78" t="s">
        <v>7168</v>
      </c>
      <c r="L4423" s="78" t="s">
        <v>14479</v>
      </c>
      <c r="V4423" s="78">
        <v>24000</v>
      </c>
      <c r="W4423" s="78">
        <v>21200</v>
      </c>
      <c r="X4423" s="78"/>
      <c r="Y4423" s="78">
        <v>24485</v>
      </c>
      <c r="Z4423" s="78">
        <v>1.98</v>
      </c>
    </row>
    <row r="4424" spans="1:26" x14ac:dyDescent="0.25">
      <c r="A4424" s="78">
        <v>208447903</v>
      </c>
      <c r="D4424" s="78" t="s">
        <v>3422</v>
      </c>
      <c r="E4424" s="78" t="s">
        <v>13</v>
      </c>
      <c r="J4424" s="78" t="s">
        <v>7074</v>
      </c>
      <c r="L4424" s="78" t="s">
        <v>7075</v>
      </c>
      <c r="V4424" s="78">
        <v>18000</v>
      </c>
      <c r="W4424" s="78">
        <v>13500</v>
      </c>
      <c r="X4424" s="78"/>
      <c r="Y4424" s="78">
        <v>21400</v>
      </c>
      <c r="Z4424" s="78">
        <v>2.5</v>
      </c>
    </row>
    <row r="4425" spans="1:26" x14ac:dyDescent="0.25">
      <c r="A4425" s="78">
        <v>208447899</v>
      </c>
      <c r="D4425" s="78" t="s">
        <v>3422</v>
      </c>
      <c r="E4425" s="78" t="s">
        <v>13</v>
      </c>
      <c r="J4425" s="78" t="s">
        <v>14461</v>
      </c>
      <c r="L4425" s="78" t="s">
        <v>14460</v>
      </c>
      <c r="V4425" s="78">
        <v>24000</v>
      </c>
      <c r="W4425" s="78">
        <v>21000</v>
      </c>
      <c r="X4425" s="78"/>
      <c r="Y4425" s="78">
        <v>22000</v>
      </c>
      <c r="Z4425" s="78">
        <v>2.4</v>
      </c>
    </row>
    <row r="4426" spans="1:26" x14ac:dyDescent="0.25">
      <c r="A4426" s="78">
        <v>208447905</v>
      </c>
      <c r="D4426" s="78" t="s">
        <v>3422</v>
      </c>
      <c r="E4426" s="78" t="s">
        <v>13</v>
      </c>
      <c r="J4426" s="78" t="s">
        <v>10337</v>
      </c>
      <c r="L4426" s="78" t="s">
        <v>14460</v>
      </c>
      <c r="V4426" s="78">
        <v>24000</v>
      </c>
      <c r="W4426" s="78">
        <v>19200</v>
      </c>
      <c r="X4426" s="78"/>
      <c r="Y4426" s="78">
        <v>26700</v>
      </c>
      <c r="Z4426" s="78">
        <v>2.4</v>
      </c>
    </row>
    <row r="4427" spans="1:26" x14ac:dyDescent="0.25">
      <c r="A4427" s="78">
        <v>212316074</v>
      </c>
      <c r="D4427" s="78" t="s">
        <v>29</v>
      </c>
      <c r="E4427" s="78" t="s">
        <v>412</v>
      </c>
      <c r="J4427" s="78" t="s">
        <v>7168</v>
      </c>
      <c r="L4427" s="78" t="s">
        <v>13863</v>
      </c>
      <c r="V4427" s="78">
        <v>24000</v>
      </c>
      <c r="W4427" s="78">
        <v>21200</v>
      </c>
      <c r="X4427" s="78"/>
      <c r="Y4427" s="78">
        <v>24485</v>
      </c>
      <c r="Z4427" s="78">
        <v>1.98</v>
      </c>
    </row>
    <row r="4428" spans="1:26" x14ac:dyDescent="0.25">
      <c r="A4428" s="78">
        <v>208447902</v>
      </c>
      <c r="D4428" s="78" t="s">
        <v>3422</v>
      </c>
      <c r="E4428" s="78" t="s">
        <v>13</v>
      </c>
      <c r="J4428" s="78" t="s">
        <v>10332</v>
      </c>
      <c r="L4428" s="78" t="s">
        <v>14458</v>
      </c>
      <c r="V4428" s="78">
        <v>30000</v>
      </c>
      <c r="W4428" s="78">
        <v>21000</v>
      </c>
      <c r="X4428" s="78"/>
      <c r="Y4428" s="78">
        <v>28600</v>
      </c>
      <c r="Z4428" s="78">
        <v>2.2999999999999998</v>
      </c>
    </row>
    <row r="4429" spans="1:26" x14ac:dyDescent="0.25">
      <c r="A4429" s="78">
        <v>212316188</v>
      </c>
      <c r="D4429" s="78" t="s">
        <v>29</v>
      </c>
      <c r="E4429" s="78" t="s">
        <v>6014</v>
      </c>
      <c r="J4429" s="78" t="s">
        <v>7168</v>
      </c>
      <c r="L4429" s="78" t="s">
        <v>14479</v>
      </c>
      <c r="V4429" s="78">
        <v>24000</v>
      </c>
      <c r="W4429" s="78">
        <v>21200</v>
      </c>
      <c r="X4429" s="78"/>
      <c r="Y4429" s="78">
        <v>24485</v>
      </c>
      <c r="Z4429" s="78">
        <v>1.98</v>
      </c>
    </row>
    <row r="4430" spans="1:26" x14ac:dyDescent="0.25">
      <c r="A4430" s="78">
        <v>208447901</v>
      </c>
      <c r="D4430" s="78" t="s">
        <v>3422</v>
      </c>
      <c r="E4430" s="78" t="s">
        <v>13</v>
      </c>
      <c r="J4430" s="78" t="s">
        <v>8043</v>
      </c>
      <c r="L4430" s="78" t="s">
        <v>8044</v>
      </c>
      <c r="V4430" s="78">
        <v>36000</v>
      </c>
      <c r="W4430" s="78">
        <v>30400</v>
      </c>
      <c r="X4430" s="78"/>
      <c r="Y4430" s="78">
        <v>47300</v>
      </c>
      <c r="Z4430" s="78">
        <v>2.4</v>
      </c>
    </row>
    <row r="4431" spans="1:26" x14ac:dyDescent="0.25">
      <c r="A4431" s="78">
        <v>208280167</v>
      </c>
      <c r="D4431" s="78" t="s">
        <v>29</v>
      </c>
      <c r="E4431" s="78" t="s">
        <v>398</v>
      </c>
      <c r="J4431" s="78" t="s">
        <v>13855</v>
      </c>
      <c r="L4431" s="78" t="s">
        <v>7294</v>
      </c>
      <c r="V4431" s="78">
        <v>24000</v>
      </c>
      <c r="W4431" s="78">
        <v>19000</v>
      </c>
      <c r="X4431" s="78"/>
      <c r="Y4431" s="78">
        <v>28000</v>
      </c>
      <c r="Z4431" s="78">
        <v>2.1</v>
      </c>
    </row>
    <row r="4432" spans="1:26" x14ac:dyDescent="0.25">
      <c r="A4432" s="78">
        <v>212316160</v>
      </c>
      <c r="D4432" s="78" t="s">
        <v>29</v>
      </c>
      <c r="E4432" s="78" t="s">
        <v>6014</v>
      </c>
      <c r="J4432" s="78" t="s">
        <v>7168</v>
      </c>
      <c r="L4432" s="78" t="s">
        <v>13863</v>
      </c>
      <c r="V4432" s="78">
        <v>24000</v>
      </c>
      <c r="W4432" s="78">
        <v>21200</v>
      </c>
      <c r="X4432" s="78"/>
      <c r="Y4432" s="78">
        <v>24485</v>
      </c>
      <c r="Z4432" s="78">
        <v>1.98</v>
      </c>
    </row>
    <row r="4433" spans="1:26" x14ac:dyDescent="0.25">
      <c r="A4433" s="78">
        <v>211709685</v>
      </c>
      <c r="D4433" s="78" t="s">
        <v>29</v>
      </c>
      <c r="E4433" s="78" t="s">
        <v>7445</v>
      </c>
      <c r="J4433" s="78" t="s">
        <v>9269</v>
      </c>
      <c r="L4433" s="78" t="s">
        <v>8659</v>
      </c>
      <c r="V4433" s="78">
        <v>24000</v>
      </c>
      <c r="W4433" s="78">
        <v>21200</v>
      </c>
      <c r="X4433" s="78"/>
      <c r="Y4433" s="78">
        <v>24485</v>
      </c>
      <c r="Z4433" s="78">
        <v>1.98</v>
      </c>
    </row>
    <row r="4434" spans="1:26" x14ac:dyDescent="0.25">
      <c r="A4434" s="78">
        <v>206350306</v>
      </c>
      <c r="D4434" s="78" t="s">
        <v>3422</v>
      </c>
      <c r="E4434" s="78" t="s">
        <v>13</v>
      </c>
      <c r="J4434" s="78" t="s">
        <v>8671</v>
      </c>
      <c r="L4434" s="78" t="s">
        <v>14476</v>
      </c>
      <c r="V4434" s="78">
        <v>30000</v>
      </c>
      <c r="W4434" s="78">
        <v>19000</v>
      </c>
      <c r="X4434" s="78"/>
      <c r="Y4434" s="78">
        <v>23410</v>
      </c>
      <c r="Z4434" s="78">
        <v>2.61</v>
      </c>
    </row>
    <row r="4435" spans="1:26" x14ac:dyDescent="0.25">
      <c r="A4435" s="78">
        <v>208102134</v>
      </c>
      <c r="D4435" s="78" t="s">
        <v>3422</v>
      </c>
      <c r="E4435" s="78" t="s">
        <v>13</v>
      </c>
      <c r="J4435" s="78" t="s">
        <v>14463</v>
      </c>
      <c r="L4435" s="78" t="s">
        <v>14476</v>
      </c>
      <c r="V4435" s="78">
        <v>30000</v>
      </c>
      <c r="W4435" s="78">
        <v>19000</v>
      </c>
      <c r="X4435" s="78"/>
      <c r="Y4435" s="78">
        <v>23410</v>
      </c>
      <c r="Z4435" s="78">
        <v>2.61</v>
      </c>
    </row>
    <row r="4436" spans="1:26" x14ac:dyDescent="0.25">
      <c r="A4436" s="78">
        <v>211793571</v>
      </c>
      <c r="D4436" s="78" t="s">
        <v>29</v>
      </c>
      <c r="E4436" s="78" t="s">
        <v>554</v>
      </c>
      <c r="J4436" s="78" t="s">
        <v>14313</v>
      </c>
      <c r="L4436" s="78" t="s">
        <v>14478</v>
      </c>
      <c r="V4436" s="78">
        <v>9000</v>
      </c>
      <c r="W4436" s="78">
        <v>7500</v>
      </c>
      <c r="X4436" s="78"/>
      <c r="Y4436" s="78">
        <v>9400</v>
      </c>
      <c r="Z4436" s="78">
        <v>2.19</v>
      </c>
    </row>
    <row r="4437" spans="1:26" x14ac:dyDescent="0.25">
      <c r="A4437" s="78">
        <v>210819417</v>
      </c>
      <c r="D4437" s="78" t="s">
        <v>3422</v>
      </c>
      <c r="E4437" s="78" t="s">
        <v>13</v>
      </c>
      <c r="J4437" s="78" t="s">
        <v>8671</v>
      </c>
      <c r="L4437" s="78" t="s">
        <v>8672</v>
      </c>
      <c r="V4437" s="78">
        <v>30000</v>
      </c>
      <c r="W4437" s="78">
        <v>20400</v>
      </c>
      <c r="X4437" s="78"/>
      <c r="Y4437" s="78">
        <v>20400</v>
      </c>
      <c r="Z4437" s="78">
        <v>2.6</v>
      </c>
    </row>
    <row r="4438" spans="1:26" x14ac:dyDescent="0.25">
      <c r="A4438" s="78">
        <v>206350308</v>
      </c>
      <c r="D4438" s="78" t="s">
        <v>3422</v>
      </c>
      <c r="E4438" s="78" t="s">
        <v>15</v>
      </c>
      <c r="J4438" s="78" t="s">
        <v>8671</v>
      </c>
      <c r="L4438" s="78" t="s">
        <v>14476</v>
      </c>
      <c r="V4438" s="78">
        <v>30000</v>
      </c>
      <c r="W4438" s="78">
        <v>19000</v>
      </c>
      <c r="X4438" s="78"/>
      <c r="Y4438" s="78">
        <v>23410</v>
      </c>
      <c r="Z4438" s="78">
        <v>2.61</v>
      </c>
    </row>
    <row r="4439" spans="1:26" x14ac:dyDescent="0.25">
      <c r="A4439" s="78">
        <v>208102136</v>
      </c>
      <c r="D4439" s="78" t="s">
        <v>3422</v>
      </c>
      <c r="E4439" s="78" t="s">
        <v>15</v>
      </c>
      <c r="J4439" s="78" t="s">
        <v>14463</v>
      </c>
      <c r="L4439" s="78" t="s">
        <v>14476</v>
      </c>
      <c r="V4439" s="78">
        <v>30000</v>
      </c>
      <c r="W4439" s="78">
        <v>19000</v>
      </c>
      <c r="X4439" s="78"/>
      <c r="Y4439" s="78">
        <v>23410</v>
      </c>
      <c r="Z4439" s="78">
        <v>2.61</v>
      </c>
    </row>
    <row r="4440" spans="1:26" x14ac:dyDescent="0.25">
      <c r="A4440" s="78">
        <v>210819424</v>
      </c>
      <c r="D4440" s="78" t="s">
        <v>3422</v>
      </c>
      <c r="E4440" s="78" t="s">
        <v>23</v>
      </c>
      <c r="J4440" s="78" t="s">
        <v>5328</v>
      </c>
      <c r="L4440" s="78" t="s">
        <v>8673</v>
      </c>
      <c r="V4440" s="78">
        <v>30000</v>
      </c>
      <c r="W4440" s="78">
        <v>20400</v>
      </c>
      <c r="X4440" s="78"/>
      <c r="Y4440" s="78">
        <v>20400</v>
      </c>
      <c r="Z4440" s="78">
        <v>2.6</v>
      </c>
    </row>
    <row r="4441" spans="1:26" x14ac:dyDescent="0.25">
      <c r="A4441" s="78">
        <v>210819423</v>
      </c>
      <c r="D4441" s="78" t="s">
        <v>3422</v>
      </c>
      <c r="E4441" s="78" t="s">
        <v>21</v>
      </c>
      <c r="J4441" s="78" t="s">
        <v>5328</v>
      </c>
      <c r="L4441" s="78" t="s">
        <v>8673</v>
      </c>
      <c r="V4441" s="78">
        <v>30000</v>
      </c>
      <c r="W4441" s="78">
        <v>20400</v>
      </c>
      <c r="X4441" s="78"/>
      <c r="Y4441" s="78">
        <v>20400</v>
      </c>
      <c r="Z4441" s="78">
        <v>2.6</v>
      </c>
    </row>
    <row r="4442" spans="1:26" x14ac:dyDescent="0.25">
      <c r="A4442" s="78">
        <v>212316164</v>
      </c>
      <c r="D4442" s="78" t="s">
        <v>29</v>
      </c>
      <c r="E4442" s="78" t="s">
        <v>6014</v>
      </c>
      <c r="J4442" s="78" t="s">
        <v>7177</v>
      </c>
      <c r="L4442" s="78" t="s">
        <v>14366</v>
      </c>
      <c r="V4442" s="78">
        <v>9000</v>
      </c>
      <c r="W4442" s="78">
        <v>10100</v>
      </c>
      <c r="X4442" s="78"/>
      <c r="Y4442" s="78">
        <v>11600</v>
      </c>
      <c r="Z4442" s="78">
        <v>1.9</v>
      </c>
    </row>
    <row r="4443" spans="1:26" x14ac:dyDescent="0.25">
      <c r="A4443" s="78">
        <v>212316078</v>
      </c>
      <c r="D4443" s="78" t="s">
        <v>29</v>
      </c>
      <c r="E4443" s="78" t="s">
        <v>412</v>
      </c>
      <c r="J4443" s="78" t="s">
        <v>7177</v>
      </c>
      <c r="L4443" s="78" t="s">
        <v>14366</v>
      </c>
      <c r="V4443" s="78">
        <v>9000</v>
      </c>
      <c r="W4443" s="78">
        <v>10100</v>
      </c>
      <c r="X4443" s="78"/>
      <c r="Y4443" s="78">
        <v>11600</v>
      </c>
      <c r="Z4443" s="78">
        <v>1.9</v>
      </c>
    </row>
    <row r="4444" spans="1:26" x14ac:dyDescent="0.25">
      <c r="A4444" s="78">
        <v>210819422</v>
      </c>
      <c r="D4444" s="78" t="s">
        <v>3422</v>
      </c>
      <c r="E4444" s="78" t="s">
        <v>19</v>
      </c>
      <c r="J4444" s="78" t="s">
        <v>5328</v>
      </c>
      <c r="L4444" s="78" t="s">
        <v>8673</v>
      </c>
      <c r="V4444" s="78">
        <v>30000</v>
      </c>
      <c r="W4444" s="78">
        <v>20400</v>
      </c>
      <c r="X4444" s="78"/>
      <c r="Y4444" s="78">
        <v>20400</v>
      </c>
      <c r="Z4444" s="78">
        <v>2.6</v>
      </c>
    </row>
    <row r="4445" spans="1:26" x14ac:dyDescent="0.25">
      <c r="A4445" s="78">
        <v>211277583</v>
      </c>
      <c r="D4445" s="78" t="s">
        <v>29</v>
      </c>
      <c r="E4445" s="78" t="s">
        <v>2526</v>
      </c>
      <c r="J4445" s="78" t="s">
        <v>9393</v>
      </c>
      <c r="L4445" s="78" t="s">
        <v>14473</v>
      </c>
      <c r="V4445" s="78">
        <v>9000</v>
      </c>
      <c r="W4445" s="78">
        <v>10100</v>
      </c>
      <c r="X4445" s="78"/>
      <c r="Y4445" s="78">
        <v>11600</v>
      </c>
      <c r="Z4445" s="78">
        <v>1.9</v>
      </c>
    </row>
    <row r="4446" spans="1:26" x14ac:dyDescent="0.25">
      <c r="A4446" s="78">
        <v>208447612</v>
      </c>
      <c r="D4446" s="78" t="s">
        <v>29</v>
      </c>
      <c r="E4446" s="78" t="s">
        <v>7892</v>
      </c>
      <c r="J4446" s="78" t="s">
        <v>14368</v>
      </c>
      <c r="L4446" s="78" t="s">
        <v>14472</v>
      </c>
      <c r="V4446" s="78">
        <v>11500</v>
      </c>
      <c r="W4446" s="78">
        <v>9300</v>
      </c>
      <c r="X4446" s="78"/>
      <c r="Y4446" s="78">
        <v>10100</v>
      </c>
      <c r="Z4446" s="78">
        <v>2.39</v>
      </c>
    </row>
    <row r="4447" spans="1:26" x14ac:dyDescent="0.25">
      <c r="A4447" s="78">
        <v>211277584</v>
      </c>
      <c r="D4447" s="78" t="s">
        <v>29</v>
      </c>
      <c r="E4447" s="78" t="s">
        <v>2526</v>
      </c>
      <c r="J4447" s="78" t="s">
        <v>7194</v>
      </c>
      <c r="L4447" s="78" t="s">
        <v>14471</v>
      </c>
      <c r="V4447" s="78">
        <v>12000</v>
      </c>
      <c r="W4447" s="78">
        <v>9900</v>
      </c>
      <c r="X4447" s="78"/>
      <c r="Y4447" s="78">
        <v>14000</v>
      </c>
      <c r="Z4447" s="78">
        <v>2.29</v>
      </c>
    </row>
    <row r="4448" spans="1:26" x14ac:dyDescent="0.25">
      <c r="A4448" s="78">
        <v>210819421</v>
      </c>
      <c r="D4448" s="78" t="s">
        <v>3422</v>
      </c>
      <c r="E4448" s="78" t="s">
        <v>20</v>
      </c>
      <c r="J4448" s="78" t="s">
        <v>5328</v>
      </c>
      <c r="L4448" s="78" t="s">
        <v>8673</v>
      </c>
      <c r="V4448" s="78">
        <v>30000</v>
      </c>
      <c r="W4448" s="78">
        <v>20400</v>
      </c>
      <c r="X4448" s="78"/>
      <c r="Y4448" s="78">
        <v>20400</v>
      </c>
      <c r="Z4448" s="78">
        <v>2.6</v>
      </c>
    </row>
    <row r="4449" spans="1:26" x14ac:dyDescent="0.25">
      <c r="A4449" s="78">
        <v>209911727</v>
      </c>
      <c r="D4449" s="78" t="s">
        <v>3422</v>
      </c>
      <c r="E4449" s="78" t="s">
        <v>9</v>
      </c>
      <c r="J4449" s="78" t="s">
        <v>8548</v>
      </c>
      <c r="L4449" s="78" t="s">
        <v>7075</v>
      </c>
      <c r="V4449" s="78">
        <v>18000</v>
      </c>
      <c r="W4449" s="78">
        <v>12000</v>
      </c>
      <c r="X4449" s="78"/>
      <c r="Y4449" s="78">
        <v>12300</v>
      </c>
      <c r="Z4449" s="78">
        <v>2.75</v>
      </c>
    </row>
    <row r="4450" spans="1:26" x14ac:dyDescent="0.25">
      <c r="A4450" s="78">
        <v>212316076</v>
      </c>
      <c r="D4450" s="78" t="s">
        <v>29</v>
      </c>
      <c r="E4450" s="78" t="s">
        <v>412</v>
      </c>
      <c r="J4450" s="78" t="s">
        <v>7170</v>
      </c>
      <c r="L4450" s="78" t="s">
        <v>14470</v>
      </c>
      <c r="V4450" s="78">
        <v>12000</v>
      </c>
      <c r="W4450" s="78">
        <v>9900</v>
      </c>
      <c r="X4450" s="78"/>
      <c r="Y4450" s="78">
        <v>14000</v>
      </c>
      <c r="Z4450" s="78">
        <v>2.29</v>
      </c>
    </row>
    <row r="4451" spans="1:26" x14ac:dyDescent="0.25">
      <c r="A4451" s="78">
        <v>208447885</v>
      </c>
      <c r="D4451" s="78" t="s">
        <v>3422</v>
      </c>
      <c r="E4451" s="78" t="s">
        <v>9</v>
      </c>
      <c r="J4451" s="78" t="s">
        <v>7074</v>
      </c>
      <c r="L4451" s="78" t="s">
        <v>7075</v>
      </c>
      <c r="V4451" s="78">
        <v>18000</v>
      </c>
      <c r="W4451" s="78">
        <v>13500</v>
      </c>
      <c r="X4451" s="78"/>
      <c r="Y4451" s="78">
        <v>21400</v>
      </c>
      <c r="Z4451" s="78">
        <v>2.5</v>
      </c>
    </row>
    <row r="4452" spans="1:26" x14ac:dyDescent="0.25">
      <c r="A4452" s="78">
        <v>208447881</v>
      </c>
      <c r="D4452" s="78" t="s">
        <v>3422</v>
      </c>
      <c r="E4452" s="78" t="s">
        <v>9</v>
      </c>
      <c r="J4452" s="78" t="s">
        <v>14461</v>
      </c>
      <c r="L4452" s="78" t="s">
        <v>14460</v>
      </c>
      <c r="V4452" s="78">
        <v>24000</v>
      </c>
      <c r="W4452" s="78">
        <v>21000</v>
      </c>
      <c r="X4452" s="78"/>
      <c r="Y4452" s="78">
        <v>22000</v>
      </c>
      <c r="Z4452" s="78">
        <v>2.4</v>
      </c>
    </row>
    <row r="4453" spans="1:26" x14ac:dyDescent="0.25">
      <c r="A4453" s="78">
        <v>208447887</v>
      </c>
      <c r="D4453" s="78" t="s">
        <v>3422</v>
      </c>
      <c r="E4453" s="78" t="s">
        <v>9</v>
      </c>
      <c r="J4453" s="78" t="s">
        <v>10337</v>
      </c>
      <c r="L4453" s="78" t="s">
        <v>14460</v>
      </c>
      <c r="V4453" s="78">
        <v>24000</v>
      </c>
      <c r="W4453" s="78">
        <v>19200</v>
      </c>
      <c r="X4453" s="78"/>
      <c r="Y4453" s="78">
        <v>26700</v>
      </c>
      <c r="Z4453" s="78">
        <v>2.4</v>
      </c>
    </row>
    <row r="4454" spans="1:26" x14ac:dyDescent="0.25">
      <c r="A4454" s="78">
        <v>212316162</v>
      </c>
      <c r="D4454" s="78" t="s">
        <v>29</v>
      </c>
      <c r="E4454" s="78" t="s">
        <v>6014</v>
      </c>
      <c r="J4454" s="78" t="s">
        <v>7170</v>
      </c>
      <c r="L4454" s="78" t="s">
        <v>14470</v>
      </c>
      <c r="V4454" s="78">
        <v>12000</v>
      </c>
      <c r="W4454" s="78">
        <v>9900</v>
      </c>
      <c r="X4454" s="78"/>
      <c r="Y4454" s="78">
        <v>14000</v>
      </c>
      <c r="Z4454" s="78">
        <v>2.29</v>
      </c>
    </row>
    <row r="4455" spans="1:26" x14ac:dyDescent="0.25">
      <c r="A4455" s="78">
        <v>208447884</v>
      </c>
      <c r="D4455" s="78" t="s">
        <v>3422</v>
      </c>
      <c r="E4455" s="78" t="s">
        <v>9</v>
      </c>
      <c r="J4455" s="78" t="s">
        <v>10332</v>
      </c>
      <c r="L4455" s="78" t="s">
        <v>14458</v>
      </c>
      <c r="V4455" s="78">
        <v>30000</v>
      </c>
      <c r="W4455" s="78">
        <v>21000</v>
      </c>
      <c r="X4455" s="78"/>
      <c r="Y4455" s="78">
        <v>28600</v>
      </c>
      <c r="Z4455" s="78">
        <v>2.2999999999999998</v>
      </c>
    </row>
    <row r="4456" spans="1:26" x14ac:dyDescent="0.25">
      <c r="A4456" s="78">
        <v>208447883</v>
      </c>
      <c r="D4456" s="78" t="s">
        <v>3422</v>
      </c>
      <c r="E4456" s="78" t="s">
        <v>9</v>
      </c>
      <c r="J4456" s="78" t="s">
        <v>8043</v>
      </c>
      <c r="L4456" s="78" t="s">
        <v>8044</v>
      </c>
      <c r="V4456" s="78">
        <v>36000</v>
      </c>
      <c r="W4456" s="78">
        <v>30400</v>
      </c>
      <c r="X4456" s="78"/>
      <c r="Y4456" s="78">
        <v>47300</v>
      </c>
      <c r="Z4456" s="78">
        <v>2.4</v>
      </c>
    </row>
    <row r="4457" spans="1:26" x14ac:dyDescent="0.25">
      <c r="A4457" s="78">
        <v>212316082</v>
      </c>
      <c r="D4457" s="78" t="s">
        <v>29</v>
      </c>
      <c r="E4457" s="78" t="s">
        <v>412</v>
      </c>
      <c r="J4457" s="78" t="s">
        <v>7170</v>
      </c>
      <c r="L4457" s="78" t="s">
        <v>14469</v>
      </c>
      <c r="V4457" s="78">
        <v>12000</v>
      </c>
      <c r="W4457" s="78">
        <v>9600</v>
      </c>
      <c r="X4457" s="78"/>
      <c r="Y4457" s="78">
        <v>12900</v>
      </c>
      <c r="Z4457" s="78">
        <v>2.2000000000000002</v>
      </c>
    </row>
    <row r="4458" spans="1:26" x14ac:dyDescent="0.25">
      <c r="A4458" s="78">
        <v>206348139</v>
      </c>
      <c r="D4458" s="78" t="s">
        <v>3422</v>
      </c>
      <c r="E4458" s="78" t="s">
        <v>9</v>
      </c>
      <c r="J4458" s="78" t="s">
        <v>8671</v>
      </c>
      <c r="L4458" s="78" t="s">
        <v>14468</v>
      </c>
      <c r="V4458" s="78">
        <v>30000</v>
      </c>
      <c r="W4458" s="78">
        <v>19000</v>
      </c>
      <c r="X4458" s="78"/>
      <c r="Y4458" s="78">
        <v>23410</v>
      </c>
      <c r="Z4458" s="78">
        <v>2.61</v>
      </c>
    </row>
    <row r="4459" spans="1:26" x14ac:dyDescent="0.25">
      <c r="A4459" s="78">
        <v>212316168</v>
      </c>
      <c r="D4459" s="78" t="s">
        <v>29</v>
      </c>
      <c r="E4459" s="78" t="s">
        <v>6014</v>
      </c>
      <c r="J4459" s="78" t="s">
        <v>7170</v>
      </c>
      <c r="L4459" s="78" t="s">
        <v>14469</v>
      </c>
      <c r="V4459" s="78">
        <v>12000</v>
      </c>
      <c r="W4459" s="78">
        <v>9600</v>
      </c>
      <c r="X4459" s="78"/>
      <c r="Y4459" s="78">
        <v>12900</v>
      </c>
      <c r="Z4459" s="78">
        <v>2.2000000000000002</v>
      </c>
    </row>
    <row r="4460" spans="1:26" x14ac:dyDescent="0.25">
      <c r="A4460" s="78">
        <v>208102137</v>
      </c>
      <c r="D4460" s="78" t="s">
        <v>3422</v>
      </c>
      <c r="E4460" s="78" t="s">
        <v>9</v>
      </c>
      <c r="J4460" s="78" t="s">
        <v>14463</v>
      </c>
      <c r="L4460" s="78" t="s">
        <v>14468</v>
      </c>
      <c r="V4460" s="78">
        <v>30000</v>
      </c>
      <c r="W4460" s="78">
        <v>19000</v>
      </c>
      <c r="X4460" s="78"/>
      <c r="Y4460" s="78">
        <v>23410</v>
      </c>
      <c r="Z4460" s="78">
        <v>2.61</v>
      </c>
    </row>
    <row r="4461" spans="1:26" x14ac:dyDescent="0.25">
      <c r="A4461" s="78">
        <v>210819415</v>
      </c>
      <c r="D4461" s="78" t="s">
        <v>3422</v>
      </c>
      <c r="E4461" s="78" t="s">
        <v>9</v>
      </c>
      <c r="J4461" s="78" t="s">
        <v>8671</v>
      </c>
      <c r="L4461" s="78" t="s">
        <v>8672</v>
      </c>
      <c r="V4461" s="78">
        <v>30000</v>
      </c>
      <c r="W4461" s="78">
        <v>20400</v>
      </c>
      <c r="X4461" s="78"/>
      <c r="Y4461" s="78">
        <v>20400</v>
      </c>
      <c r="Z4461" s="78">
        <v>2.6</v>
      </c>
    </row>
    <row r="4462" spans="1:26" x14ac:dyDescent="0.25">
      <c r="A4462" s="78">
        <v>212316166</v>
      </c>
      <c r="D4462" s="78" t="s">
        <v>29</v>
      </c>
      <c r="E4462" s="78" t="s">
        <v>6014</v>
      </c>
      <c r="J4462" s="78" t="s">
        <v>7846</v>
      </c>
      <c r="L4462" s="78" t="s">
        <v>14467</v>
      </c>
      <c r="V4462" s="78">
        <v>17000</v>
      </c>
      <c r="W4462" s="78">
        <v>15000</v>
      </c>
      <c r="X4462" s="78"/>
      <c r="Y4462" s="78">
        <v>19000</v>
      </c>
      <c r="Z4462" s="78">
        <v>2.02</v>
      </c>
    </row>
    <row r="4463" spans="1:26" x14ac:dyDescent="0.25">
      <c r="A4463" s="78">
        <v>212316080</v>
      </c>
      <c r="D4463" s="78" t="s">
        <v>29</v>
      </c>
      <c r="E4463" s="78" t="s">
        <v>412</v>
      </c>
      <c r="J4463" s="78" t="s">
        <v>7846</v>
      </c>
      <c r="L4463" s="78" t="s">
        <v>14467</v>
      </c>
      <c r="V4463" s="78">
        <v>17000</v>
      </c>
      <c r="W4463" s="78">
        <v>15000</v>
      </c>
      <c r="X4463" s="78"/>
      <c r="Y4463" s="78">
        <v>19000</v>
      </c>
      <c r="Z4463" s="78">
        <v>2.02</v>
      </c>
    </row>
    <row r="4464" spans="1:26" x14ac:dyDescent="0.25">
      <c r="A4464" s="78">
        <v>211277590</v>
      </c>
      <c r="D4464" s="78" t="s">
        <v>29</v>
      </c>
      <c r="E4464" s="78" t="s">
        <v>2526</v>
      </c>
      <c r="J4464" s="78" t="s">
        <v>7677</v>
      </c>
      <c r="L4464" s="78" t="s">
        <v>14466</v>
      </c>
      <c r="V4464" s="78">
        <v>17000</v>
      </c>
      <c r="W4464" s="78">
        <v>15000</v>
      </c>
      <c r="X4464" s="78"/>
      <c r="Y4464" s="78">
        <v>19000</v>
      </c>
      <c r="Z4464" s="78">
        <v>2.02</v>
      </c>
    </row>
    <row r="4465" spans="1:26" x14ac:dyDescent="0.25">
      <c r="A4465" s="78">
        <v>206348146</v>
      </c>
      <c r="D4465" s="78" t="s">
        <v>3422</v>
      </c>
      <c r="E4465" s="78" t="s">
        <v>14462</v>
      </c>
      <c r="J4465" s="78" t="s">
        <v>8671</v>
      </c>
      <c r="L4465" s="78" t="s">
        <v>14464</v>
      </c>
      <c r="V4465" s="78">
        <v>30000</v>
      </c>
      <c r="W4465" s="78">
        <v>19000</v>
      </c>
      <c r="X4465" s="78"/>
      <c r="Y4465" s="78">
        <v>23410</v>
      </c>
      <c r="Z4465" s="78">
        <v>2.61</v>
      </c>
    </row>
    <row r="4466" spans="1:26" x14ac:dyDescent="0.25">
      <c r="A4466" s="78">
        <v>211277592</v>
      </c>
      <c r="D4466" s="78" t="s">
        <v>29</v>
      </c>
      <c r="E4466" s="78" t="s">
        <v>2526</v>
      </c>
      <c r="J4466" s="78" t="s">
        <v>7677</v>
      </c>
      <c r="L4466" s="78" t="s">
        <v>14465</v>
      </c>
      <c r="V4466" s="78">
        <v>17000</v>
      </c>
      <c r="W4466" s="78">
        <v>12000</v>
      </c>
      <c r="X4466" s="78"/>
      <c r="Y4466" s="78">
        <v>17000</v>
      </c>
      <c r="Z4466" s="78">
        <v>1.9</v>
      </c>
    </row>
    <row r="4467" spans="1:26" x14ac:dyDescent="0.25">
      <c r="A4467" s="78">
        <v>208102133</v>
      </c>
      <c r="D4467" s="78" t="s">
        <v>3422</v>
      </c>
      <c r="E4467" s="78" t="s">
        <v>14462</v>
      </c>
      <c r="J4467" s="78" t="s">
        <v>14463</v>
      </c>
      <c r="L4467" s="78" t="s">
        <v>14464</v>
      </c>
      <c r="V4467" s="78">
        <v>30000</v>
      </c>
      <c r="W4467" s="78">
        <v>19000</v>
      </c>
      <c r="X4467" s="78"/>
      <c r="Y4467" s="78">
        <v>23410</v>
      </c>
      <c r="Z4467" s="78">
        <v>2.61</v>
      </c>
    </row>
    <row r="4468" spans="1:26" x14ac:dyDescent="0.25">
      <c r="A4468" s="78">
        <v>210799583</v>
      </c>
      <c r="D4468" s="78" t="s">
        <v>29</v>
      </c>
      <c r="E4468" s="78" t="s">
        <v>1379</v>
      </c>
      <c r="J4468" s="78" t="s">
        <v>11438</v>
      </c>
      <c r="L4468" s="78" t="s">
        <v>7356</v>
      </c>
      <c r="V4468" s="78">
        <v>11500</v>
      </c>
      <c r="W4468" s="78">
        <v>9300</v>
      </c>
      <c r="X4468" s="78"/>
      <c r="Y4468" s="78">
        <v>10100</v>
      </c>
      <c r="Z4468" s="78">
        <v>2.39</v>
      </c>
    </row>
    <row r="4469" spans="1:26" x14ac:dyDescent="0.25">
      <c r="A4469" s="78">
        <v>208447894</v>
      </c>
      <c r="D4469" s="78" t="s">
        <v>3422</v>
      </c>
      <c r="E4469" s="78" t="s">
        <v>12</v>
      </c>
      <c r="J4469" s="78" t="s">
        <v>7074</v>
      </c>
      <c r="L4469" s="78" t="s">
        <v>7075</v>
      </c>
      <c r="V4469" s="78">
        <v>18000</v>
      </c>
      <c r="W4469" s="78">
        <v>13500</v>
      </c>
      <c r="X4469" s="78"/>
      <c r="Y4469" s="78">
        <v>21400</v>
      </c>
      <c r="Z4469" s="78">
        <v>2.5</v>
      </c>
    </row>
    <row r="4470" spans="1:26" x14ac:dyDescent="0.25">
      <c r="A4470" s="78">
        <v>212316083</v>
      </c>
      <c r="D4470" s="78" t="s">
        <v>29</v>
      </c>
      <c r="E4470" s="78" t="s">
        <v>412</v>
      </c>
      <c r="J4470" s="78" t="s">
        <v>7846</v>
      </c>
      <c r="L4470" s="78" t="s">
        <v>14457</v>
      </c>
      <c r="V4470" s="78">
        <v>17000</v>
      </c>
      <c r="W4470" s="78">
        <v>12000</v>
      </c>
      <c r="X4470" s="78"/>
      <c r="Y4470" s="78">
        <v>17000</v>
      </c>
      <c r="Z4470" s="78">
        <v>1.9</v>
      </c>
    </row>
    <row r="4471" spans="1:26" x14ac:dyDescent="0.25">
      <c r="A4471" s="78">
        <v>208447890</v>
      </c>
      <c r="D4471" s="78" t="s">
        <v>3422</v>
      </c>
      <c r="E4471" s="78" t="s">
        <v>12</v>
      </c>
      <c r="J4471" s="78" t="s">
        <v>14461</v>
      </c>
      <c r="L4471" s="78" t="s">
        <v>14460</v>
      </c>
      <c r="V4471" s="78">
        <v>24000</v>
      </c>
      <c r="W4471" s="78">
        <v>21000</v>
      </c>
      <c r="X4471" s="78"/>
      <c r="Y4471" s="78">
        <v>22000</v>
      </c>
      <c r="Z4471" s="78">
        <v>2.4</v>
      </c>
    </row>
    <row r="4472" spans="1:26" x14ac:dyDescent="0.25">
      <c r="A4472" s="78">
        <v>208447896</v>
      </c>
      <c r="D4472" s="78" t="s">
        <v>3422</v>
      </c>
      <c r="E4472" s="78" t="s">
        <v>12</v>
      </c>
      <c r="J4472" s="78" t="s">
        <v>10337</v>
      </c>
      <c r="L4472" s="78" t="s">
        <v>14460</v>
      </c>
      <c r="V4472" s="78">
        <v>24000</v>
      </c>
      <c r="W4472" s="78">
        <v>19200</v>
      </c>
      <c r="X4472" s="78"/>
      <c r="Y4472" s="78">
        <v>26700</v>
      </c>
      <c r="Z4472" s="78">
        <v>2.4</v>
      </c>
    </row>
    <row r="4473" spans="1:26" x14ac:dyDescent="0.25">
      <c r="A4473" s="78">
        <v>208447893</v>
      </c>
      <c r="D4473" s="78" t="s">
        <v>3422</v>
      </c>
      <c r="E4473" s="78" t="s">
        <v>12</v>
      </c>
      <c r="J4473" s="78" t="s">
        <v>10332</v>
      </c>
      <c r="L4473" s="78" t="s">
        <v>14458</v>
      </c>
      <c r="V4473" s="78">
        <v>30000</v>
      </c>
      <c r="W4473" s="78">
        <v>21000</v>
      </c>
      <c r="X4473" s="78"/>
      <c r="Y4473" s="78">
        <v>28600</v>
      </c>
      <c r="Z4473" s="78">
        <v>2.2999999999999998</v>
      </c>
    </row>
    <row r="4474" spans="1:26" x14ac:dyDescent="0.25">
      <c r="A4474" s="78">
        <v>212316169</v>
      </c>
      <c r="D4474" s="78" t="s">
        <v>29</v>
      </c>
      <c r="E4474" s="78" t="s">
        <v>6014</v>
      </c>
      <c r="J4474" s="78" t="s">
        <v>7846</v>
      </c>
      <c r="L4474" s="78" t="s">
        <v>14457</v>
      </c>
      <c r="V4474" s="78">
        <v>17000</v>
      </c>
      <c r="W4474" s="78">
        <v>12000</v>
      </c>
      <c r="X4474" s="78"/>
      <c r="Y4474" s="78">
        <v>17000</v>
      </c>
      <c r="Z4474" s="78">
        <v>1.9</v>
      </c>
    </row>
    <row r="4475" spans="1:26" x14ac:dyDescent="0.25">
      <c r="A4475" s="78">
        <v>210819416</v>
      </c>
      <c r="D4475" s="78" t="s">
        <v>3422</v>
      </c>
      <c r="E4475" s="78" t="s">
        <v>12</v>
      </c>
      <c r="J4475" s="78" t="s">
        <v>8671</v>
      </c>
      <c r="L4475" s="78" t="s">
        <v>8672</v>
      </c>
      <c r="V4475" s="78">
        <v>30000</v>
      </c>
      <c r="W4475" s="78">
        <v>20400</v>
      </c>
      <c r="X4475" s="78"/>
      <c r="Y4475" s="78">
        <v>20400</v>
      </c>
      <c r="Z4475" s="78">
        <v>2.6</v>
      </c>
    </row>
    <row r="4476" spans="1:26" x14ac:dyDescent="0.25">
      <c r="A4476" s="78">
        <v>210819420</v>
      </c>
      <c r="D4476" s="78" t="s">
        <v>3422</v>
      </c>
      <c r="E4476" s="78" t="s">
        <v>16</v>
      </c>
      <c r="J4476" s="78" t="s">
        <v>5328</v>
      </c>
      <c r="L4476" s="78" t="s">
        <v>8673</v>
      </c>
      <c r="V4476" s="78">
        <v>30000</v>
      </c>
      <c r="W4476" s="78">
        <v>20400</v>
      </c>
      <c r="X4476" s="78"/>
      <c r="Y4476" s="78">
        <v>20400</v>
      </c>
      <c r="Z4476" s="78">
        <v>2.6</v>
      </c>
    </row>
    <row r="4477" spans="1:26" x14ac:dyDescent="0.25">
      <c r="A4477" s="78">
        <v>210819429</v>
      </c>
      <c r="D4477" s="78" t="s">
        <v>3422</v>
      </c>
      <c r="E4477" s="78" t="s">
        <v>25</v>
      </c>
      <c r="J4477" s="78" t="s">
        <v>5328</v>
      </c>
      <c r="L4477" s="78" t="s">
        <v>8673</v>
      </c>
      <c r="V4477" s="78">
        <v>30000</v>
      </c>
      <c r="W4477" s="78">
        <v>20400</v>
      </c>
      <c r="X4477" s="78"/>
      <c r="Y4477" s="78">
        <v>20400</v>
      </c>
      <c r="Z4477" s="78">
        <v>2.6</v>
      </c>
    </row>
    <row r="4478" spans="1:26" x14ac:dyDescent="0.25">
      <c r="A4478" s="78">
        <v>209157093</v>
      </c>
      <c r="D4478" s="78" t="s">
        <v>29</v>
      </c>
      <c r="E4478" s="78" t="s">
        <v>10492</v>
      </c>
      <c r="J4478" s="78" t="s">
        <v>14452</v>
      </c>
      <c r="L4478" s="78" t="s">
        <v>14453</v>
      </c>
      <c r="V4478" s="78">
        <v>18000</v>
      </c>
      <c r="W4478" s="78">
        <v>14100</v>
      </c>
      <c r="X4478" s="78"/>
      <c r="Y4478" s="78">
        <v>16238</v>
      </c>
      <c r="Z4478" s="78">
        <v>2.4900000000000002</v>
      </c>
    </row>
    <row r="4479" spans="1:26" x14ac:dyDescent="0.25">
      <c r="A4479" s="78">
        <v>207827123</v>
      </c>
      <c r="D4479" s="78" t="s">
        <v>29</v>
      </c>
      <c r="E4479" s="78" t="s">
        <v>9500</v>
      </c>
      <c r="J4479" s="78" t="s">
        <v>14450</v>
      </c>
      <c r="L4479" s="78" t="s">
        <v>14451</v>
      </c>
      <c r="V4479" s="78">
        <v>12000</v>
      </c>
      <c r="W4479" s="78">
        <v>10300</v>
      </c>
      <c r="X4479" s="78"/>
      <c r="Y4479" s="78">
        <v>12477</v>
      </c>
      <c r="Z4479" s="78">
        <v>2.0099999999999998</v>
      </c>
    </row>
    <row r="4480" spans="1:26" x14ac:dyDescent="0.25">
      <c r="A4480" s="78">
        <v>207827124</v>
      </c>
      <c r="D4480" s="78" t="s">
        <v>29</v>
      </c>
      <c r="E4480" s="78" t="s">
        <v>9500</v>
      </c>
      <c r="J4480" s="78" t="s">
        <v>14448</v>
      </c>
      <c r="L4480" s="78" t="s">
        <v>14449</v>
      </c>
      <c r="V4480" s="78">
        <v>18000</v>
      </c>
      <c r="W4480" s="78">
        <v>11100</v>
      </c>
      <c r="X4480" s="78"/>
      <c r="Y4480" s="78">
        <v>21447</v>
      </c>
      <c r="Z4480" s="78">
        <v>1.98</v>
      </c>
    </row>
    <row r="4481" spans="1:26" x14ac:dyDescent="0.25">
      <c r="A4481" s="78">
        <v>209157092</v>
      </c>
      <c r="D4481" s="78" t="s">
        <v>29</v>
      </c>
      <c r="E4481" s="78" t="s">
        <v>10492</v>
      </c>
      <c r="J4481" s="78" t="s">
        <v>14444</v>
      </c>
      <c r="L4481" s="78" t="s">
        <v>14445</v>
      </c>
      <c r="V4481" s="78">
        <v>12000</v>
      </c>
      <c r="W4481" s="78">
        <v>10000</v>
      </c>
      <c r="X4481" s="78"/>
      <c r="Y4481" s="78">
        <v>9843</v>
      </c>
      <c r="Z4481" s="78">
        <v>2.33</v>
      </c>
    </row>
    <row r="4482" spans="1:26" x14ac:dyDescent="0.25">
      <c r="A4482" s="78">
        <v>210655374</v>
      </c>
      <c r="D4482" s="78" t="s">
        <v>29</v>
      </c>
      <c r="E4482" s="78" t="s">
        <v>7157</v>
      </c>
      <c r="J4482" s="78" t="s">
        <v>14443</v>
      </c>
      <c r="L4482" s="78" t="s">
        <v>9325</v>
      </c>
      <c r="V4482" s="78">
        <v>12000</v>
      </c>
      <c r="W4482" s="78">
        <v>10000</v>
      </c>
      <c r="X4482" s="78"/>
      <c r="Y4482" s="78">
        <v>9843</v>
      </c>
      <c r="Z4482" s="78">
        <v>2.33</v>
      </c>
    </row>
    <row r="4483" spans="1:26" x14ac:dyDescent="0.25">
      <c r="A4483" s="78">
        <v>210799592</v>
      </c>
      <c r="D4483" s="78" t="s">
        <v>29</v>
      </c>
      <c r="E4483" s="78" t="s">
        <v>1379</v>
      </c>
      <c r="J4483" s="78" t="s">
        <v>7146</v>
      </c>
      <c r="L4483" s="78" t="s">
        <v>13423</v>
      </c>
      <c r="V4483" s="78">
        <v>9000</v>
      </c>
      <c r="W4483" s="78">
        <v>10100</v>
      </c>
      <c r="X4483" s="78"/>
      <c r="Y4483" s="78">
        <v>11600</v>
      </c>
      <c r="Z4483" s="78">
        <v>1.9</v>
      </c>
    </row>
    <row r="4484" spans="1:26" x14ac:dyDescent="0.25">
      <c r="A4484" s="78">
        <v>209157081</v>
      </c>
      <c r="D4484" s="78" t="s">
        <v>29</v>
      </c>
      <c r="E4484" s="78" t="s">
        <v>10492</v>
      </c>
      <c r="J4484" s="78" t="s">
        <v>14439</v>
      </c>
      <c r="L4484" s="78" t="s">
        <v>14440</v>
      </c>
      <c r="V4484" s="78">
        <v>9000</v>
      </c>
      <c r="W4484" s="78">
        <v>6300</v>
      </c>
      <c r="X4484" s="78"/>
      <c r="Y4484" s="78">
        <v>7973</v>
      </c>
      <c r="Z4484" s="78">
        <v>1.88</v>
      </c>
    </row>
    <row r="4485" spans="1:26" x14ac:dyDescent="0.25">
      <c r="A4485" s="78">
        <v>211126523</v>
      </c>
      <c r="D4485" s="78" t="s">
        <v>29</v>
      </c>
      <c r="E4485" s="78" t="s">
        <v>16725</v>
      </c>
      <c r="J4485" s="78" t="s">
        <v>14437</v>
      </c>
      <c r="L4485" s="78" t="s">
        <v>14438</v>
      </c>
      <c r="V4485" s="78">
        <v>9000</v>
      </c>
      <c r="W4485" s="78">
        <v>6300</v>
      </c>
      <c r="X4485" s="78"/>
      <c r="Y4485" s="78">
        <v>7973</v>
      </c>
      <c r="Z4485" s="78">
        <v>1.88</v>
      </c>
    </row>
    <row r="4486" spans="1:26" x14ac:dyDescent="0.25">
      <c r="A4486" s="78">
        <v>209867857</v>
      </c>
      <c r="D4486" s="78" t="s">
        <v>29</v>
      </c>
      <c r="E4486" s="78" t="s">
        <v>459</v>
      </c>
      <c r="J4486" s="78" t="s">
        <v>14436</v>
      </c>
      <c r="L4486" s="78" t="s">
        <v>14436</v>
      </c>
      <c r="V4486" s="78">
        <v>9000</v>
      </c>
      <c r="W4486" s="78">
        <v>6300</v>
      </c>
      <c r="X4486" s="78"/>
      <c r="Y4486" s="78">
        <v>7973</v>
      </c>
      <c r="Z4486" s="78">
        <v>1.88</v>
      </c>
    </row>
    <row r="4487" spans="1:26" x14ac:dyDescent="0.25">
      <c r="A4487" s="78">
        <v>212361755</v>
      </c>
      <c r="D4487" s="78" t="s">
        <v>29</v>
      </c>
      <c r="E4487" s="78" t="s">
        <v>7439</v>
      </c>
      <c r="J4487" s="78" t="s">
        <v>14434</v>
      </c>
      <c r="L4487" s="78" t="s">
        <v>14435</v>
      </c>
      <c r="V4487" s="78">
        <v>9000</v>
      </c>
      <c r="W4487" s="78">
        <v>6300</v>
      </c>
      <c r="X4487" s="78"/>
      <c r="Y4487" s="78">
        <v>7973</v>
      </c>
      <c r="Z4487" s="78">
        <v>1.88</v>
      </c>
    </row>
    <row r="4488" spans="1:26" x14ac:dyDescent="0.25">
      <c r="A4488" s="78">
        <v>211306384</v>
      </c>
      <c r="D4488" s="78" t="s">
        <v>29</v>
      </c>
      <c r="E4488" s="78" t="s">
        <v>5261</v>
      </c>
      <c r="J4488" s="78" t="s">
        <v>14432</v>
      </c>
      <c r="L4488" s="78" t="s">
        <v>14433</v>
      </c>
      <c r="V4488" s="78">
        <v>9000</v>
      </c>
      <c r="W4488" s="78">
        <v>6300</v>
      </c>
      <c r="X4488" s="78"/>
      <c r="Y4488" s="78">
        <v>7973</v>
      </c>
      <c r="Z4488" s="78">
        <v>1.88</v>
      </c>
    </row>
    <row r="4489" spans="1:26" x14ac:dyDescent="0.25">
      <c r="A4489" s="78">
        <v>211744616</v>
      </c>
      <c r="D4489" s="78" t="s">
        <v>29</v>
      </c>
      <c r="E4489" s="78" t="s">
        <v>1306</v>
      </c>
      <c r="J4489" s="78" t="s">
        <v>14430</v>
      </c>
      <c r="L4489" s="78" t="s">
        <v>14431</v>
      </c>
      <c r="V4489" s="78">
        <v>9000</v>
      </c>
      <c r="W4489" s="78">
        <v>6300</v>
      </c>
      <c r="X4489" s="78"/>
      <c r="Y4489" s="78">
        <v>7973</v>
      </c>
      <c r="Z4489" s="78">
        <v>1.88</v>
      </c>
    </row>
    <row r="4490" spans="1:26" x14ac:dyDescent="0.25">
      <c r="A4490" s="78">
        <v>209157083</v>
      </c>
      <c r="D4490" s="78" t="s">
        <v>29</v>
      </c>
      <c r="E4490" s="78" t="s">
        <v>10492</v>
      </c>
      <c r="J4490" s="78" t="s">
        <v>14417</v>
      </c>
      <c r="L4490" s="78" t="s">
        <v>14418</v>
      </c>
      <c r="V4490" s="78">
        <v>9000</v>
      </c>
      <c r="W4490" s="78">
        <v>6000</v>
      </c>
      <c r="X4490" s="78"/>
      <c r="Y4490" s="78">
        <v>8065</v>
      </c>
      <c r="Z4490" s="78">
        <v>2.17</v>
      </c>
    </row>
    <row r="4491" spans="1:26" x14ac:dyDescent="0.25">
      <c r="A4491" s="78">
        <v>212360138</v>
      </c>
      <c r="D4491" s="78" t="s">
        <v>29</v>
      </c>
      <c r="E4491" s="78" t="s">
        <v>7439</v>
      </c>
      <c r="J4491" s="78" t="s">
        <v>14415</v>
      </c>
      <c r="L4491" s="78" t="s">
        <v>14416</v>
      </c>
      <c r="V4491" s="78">
        <v>9000</v>
      </c>
      <c r="W4491" s="78">
        <v>6000</v>
      </c>
      <c r="X4491" s="78"/>
      <c r="Y4491" s="78">
        <v>8065</v>
      </c>
      <c r="Z4491" s="78">
        <v>2.17</v>
      </c>
    </row>
    <row r="4492" spans="1:26" x14ac:dyDescent="0.25">
      <c r="A4492" s="78">
        <v>211126525</v>
      </c>
      <c r="D4492" s="78" t="s">
        <v>29</v>
      </c>
      <c r="E4492" s="78" t="s">
        <v>16725</v>
      </c>
      <c r="J4492" s="78" t="s">
        <v>14413</v>
      </c>
      <c r="L4492" s="78" t="s">
        <v>14414</v>
      </c>
      <c r="V4492" s="78">
        <v>9000</v>
      </c>
      <c r="W4492" s="78">
        <v>6000</v>
      </c>
      <c r="X4492" s="78"/>
      <c r="Y4492" s="78">
        <v>8065</v>
      </c>
      <c r="Z4492" s="78">
        <v>2.17</v>
      </c>
    </row>
    <row r="4493" spans="1:26" x14ac:dyDescent="0.25">
      <c r="A4493" s="78">
        <v>209867859</v>
      </c>
      <c r="D4493" s="78" t="s">
        <v>29</v>
      </c>
      <c r="E4493" s="78" t="s">
        <v>459</v>
      </c>
      <c r="J4493" s="78" t="s">
        <v>14412</v>
      </c>
      <c r="L4493" s="78" t="s">
        <v>14412</v>
      </c>
      <c r="V4493" s="78">
        <v>9000</v>
      </c>
      <c r="W4493" s="78">
        <v>6000</v>
      </c>
      <c r="X4493" s="78"/>
      <c r="Y4493" s="78">
        <v>8065</v>
      </c>
      <c r="Z4493" s="78">
        <v>2.17</v>
      </c>
    </row>
    <row r="4494" spans="1:26" x14ac:dyDescent="0.25">
      <c r="A4494" s="78">
        <v>207825519</v>
      </c>
      <c r="D4494" s="78" t="s">
        <v>29</v>
      </c>
      <c r="E4494" s="78" t="s">
        <v>57</v>
      </c>
      <c r="J4494" s="78" t="s">
        <v>7177</v>
      </c>
      <c r="L4494" s="78" t="s">
        <v>14366</v>
      </c>
      <c r="V4494" s="78">
        <v>9000</v>
      </c>
      <c r="W4494" s="78">
        <v>10100</v>
      </c>
      <c r="X4494" s="78"/>
      <c r="Y4494" s="78">
        <v>11600</v>
      </c>
      <c r="Z4494" s="78">
        <v>1.9</v>
      </c>
    </row>
    <row r="4495" spans="1:26" x14ac:dyDescent="0.25">
      <c r="A4495" s="78">
        <v>208280123</v>
      </c>
      <c r="D4495" s="78" t="s">
        <v>29</v>
      </c>
      <c r="E4495" s="78" t="s">
        <v>398</v>
      </c>
      <c r="J4495" s="78" t="s">
        <v>13855</v>
      </c>
      <c r="L4495" s="78" t="s">
        <v>7532</v>
      </c>
      <c r="V4495" s="78">
        <v>24000</v>
      </c>
      <c r="W4495" s="78">
        <v>21000</v>
      </c>
      <c r="X4495" s="78"/>
      <c r="Y4495" s="78">
        <v>24000</v>
      </c>
      <c r="Z4495" s="78">
        <v>2.4</v>
      </c>
    </row>
    <row r="4496" spans="1:26" x14ac:dyDescent="0.25">
      <c r="A4496" s="78">
        <v>211306386</v>
      </c>
      <c r="D4496" s="78" t="s">
        <v>29</v>
      </c>
      <c r="E4496" s="78" t="s">
        <v>5261</v>
      </c>
      <c r="J4496" s="78" t="s">
        <v>14410</v>
      </c>
      <c r="L4496" s="78" t="s">
        <v>14411</v>
      </c>
      <c r="V4496" s="78">
        <v>9000</v>
      </c>
      <c r="W4496" s="78">
        <v>6000</v>
      </c>
      <c r="X4496" s="78"/>
      <c r="Y4496" s="78">
        <v>8065</v>
      </c>
      <c r="Z4496" s="78">
        <v>2.17</v>
      </c>
    </row>
    <row r="4497" spans="1:26" x14ac:dyDescent="0.25">
      <c r="A4497" s="78">
        <v>207526951</v>
      </c>
      <c r="D4497" s="78" t="s">
        <v>29</v>
      </c>
      <c r="E4497" s="78" t="s">
        <v>7445</v>
      </c>
      <c r="J4497" s="78" t="s">
        <v>14331</v>
      </c>
      <c r="L4497" s="78" t="s">
        <v>9315</v>
      </c>
      <c r="V4497" s="78">
        <v>18000</v>
      </c>
      <c r="W4497" s="78">
        <v>14100</v>
      </c>
      <c r="X4497" s="78"/>
      <c r="Y4497" s="78">
        <v>16238</v>
      </c>
      <c r="Z4497" s="78">
        <v>2.4900000000000002</v>
      </c>
    </row>
    <row r="4498" spans="1:26" x14ac:dyDescent="0.25">
      <c r="A4498" s="78">
        <v>207825538</v>
      </c>
      <c r="D4498" s="78" t="s">
        <v>29</v>
      </c>
      <c r="E4498" s="78" t="s">
        <v>54</v>
      </c>
      <c r="J4498" s="78" t="s">
        <v>7177</v>
      </c>
      <c r="L4498" s="78" t="s">
        <v>14366</v>
      </c>
      <c r="V4498" s="78">
        <v>9000</v>
      </c>
      <c r="W4498" s="78">
        <v>10100</v>
      </c>
      <c r="X4498" s="78"/>
      <c r="Y4498" s="78">
        <v>11600</v>
      </c>
      <c r="Z4498" s="78">
        <v>1.9</v>
      </c>
    </row>
    <row r="4499" spans="1:26" x14ac:dyDescent="0.25">
      <c r="A4499" s="78">
        <v>208447609</v>
      </c>
      <c r="D4499" s="78" t="s">
        <v>29</v>
      </c>
      <c r="E4499" s="78" t="s">
        <v>7892</v>
      </c>
      <c r="J4499" s="78" t="s">
        <v>14373</v>
      </c>
      <c r="L4499" s="78" t="s">
        <v>14374</v>
      </c>
      <c r="V4499" s="78">
        <v>9000</v>
      </c>
      <c r="W4499" s="78">
        <v>8500</v>
      </c>
      <c r="X4499" s="78"/>
      <c r="Y4499" s="78">
        <v>9611</v>
      </c>
      <c r="Z4499" s="78">
        <v>2.29</v>
      </c>
    </row>
    <row r="4500" spans="1:26" x14ac:dyDescent="0.25">
      <c r="A4500" s="78">
        <v>211709677</v>
      </c>
      <c r="D4500" s="78" t="s">
        <v>29</v>
      </c>
      <c r="E4500" s="78" t="s">
        <v>7445</v>
      </c>
      <c r="J4500" s="78" t="s">
        <v>14111</v>
      </c>
      <c r="L4500" s="78" t="s">
        <v>7675</v>
      </c>
      <c r="V4500" s="78">
        <v>9000</v>
      </c>
      <c r="W4500" s="78">
        <v>8500</v>
      </c>
      <c r="X4500" s="78"/>
      <c r="Y4500" s="78">
        <v>9611</v>
      </c>
      <c r="Z4500" s="78">
        <v>2.29</v>
      </c>
    </row>
    <row r="4501" spans="1:26" x14ac:dyDescent="0.25">
      <c r="A4501" s="78">
        <v>211793556</v>
      </c>
      <c r="D4501" s="78" t="s">
        <v>29</v>
      </c>
      <c r="E4501" s="78" t="s">
        <v>554</v>
      </c>
      <c r="J4501" s="78" t="s">
        <v>14313</v>
      </c>
      <c r="L4501" s="78" t="s">
        <v>14372</v>
      </c>
      <c r="V4501" s="78">
        <v>9000</v>
      </c>
      <c r="W4501" s="78">
        <v>8500</v>
      </c>
      <c r="X4501" s="78"/>
      <c r="Y4501" s="78">
        <v>9611</v>
      </c>
      <c r="Z4501" s="78">
        <v>2.29</v>
      </c>
    </row>
    <row r="4502" spans="1:26" x14ac:dyDescent="0.25">
      <c r="A4502" s="78">
        <v>207862079</v>
      </c>
      <c r="D4502" s="78" t="s">
        <v>29</v>
      </c>
      <c r="E4502" s="78" t="s">
        <v>2526</v>
      </c>
      <c r="J4502" s="78" t="s">
        <v>7554</v>
      </c>
      <c r="L4502" s="78" t="s">
        <v>14367</v>
      </c>
      <c r="V4502" s="78">
        <v>9000</v>
      </c>
      <c r="W4502" s="78">
        <v>10100</v>
      </c>
      <c r="X4502" s="78"/>
      <c r="Y4502" s="78">
        <v>11600</v>
      </c>
      <c r="Z4502" s="78">
        <v>1.9</v>
      </c>
    </row>
    <row r="4503" spans="1:26" x14ac:dyDescent="0.25">
      <c r="A4503" s="78">
        <v>211793561</v>
      </c>
      <c r="D4503" s="78" t="s">
        <v>29</v>
      </c>
      <c r="E4503" s="78" t="s">
        <v>554</v>
      </c>
      <c r="J4503" s="78" t="s">
        <v>9884</v>
      </c>
      <c r="V4503" s="78">
        <v>18000</v>
      </c>
      <c r="W4503" s="78">
        <v>14800</v>
      </c>
      <c r="X4503" s="78"/>
      <c r="Y4503" s="78">
        <v>16000</v>
      </c>
      <c r="Z4503" s="78">
        <v>2.23</v>
      </c>
    </row>
    <row r="4504" spans="1:26" x14ac:dyDescent="0.25">
      <c r="A4504" s="78">
        <v>212316121</v>
      </c>
      <c r="D4504" s="78" t="s">
        <v>29</v>
      </c>
      <c r="E4504" s="78" t="s">
        <v>412</v>
      </c>
      <c r="J4504" s="78" t="s">
        <v>9928</v>
      </c>
      <c r="V4504" s="78">
        <v>18000</v>
      </c>
      <c r="W4504" s="78">
        <v>14800</v>
      </c>
      <c r="X4504" s="78"/>
      <c r="Y4504" s="78">
        <v>16000</v>
      </c>
      <c r="Z4504" s="78">
        <v>2.23</v>
      </c>
    </row>
    <row r="4505" spans="1:26" x14ac:dyDescent="0.25">
      <c r="A4505" s="78">
        <v>212316207</v>
      </c>
      <c r="D4505" s="78" t="s">
        <v>29</v>
      </c>
      <c r="E4505" s="78" t="s">
        <v>6014</v>
      </c>
      <c r="J4505" s="78" t="s">
        <v>9928</v>
      </c>
      <c r="V4505" s="78">
        <v>18000</v>
      </c>
      <c r="W4505" s="78">
        <v>14800</v>
      </c>
      <c r="X4505" s="78"/>
      <c r="Y4505" s="78">
        <v>16000</v>
      </c>
      <c r="Z4505" s="78">
        <v>2.23</v>
      </c>
    </row>
    <row r="4506" spans="1:26" x14ac:dyDescent="0.25">
      <c r="A4506" s="78">
        <v>207804199</v>
      </c>
      <c r="D4506" s="78" t="s">
        <v>29</v>
      </c>
      <c r="E4506" s="78" t="s">
        <v>7892</v>
      </c>
      <c r="J4506" s="78" t="s">
        <v>9911</v>
      </c>
      <c r="V4506" s="78">
        <v>18000</v>
      </c>
      <c r="W4506" s="78">
        <v>14800</v>
      </c>
      <c r="X4506" s="78"/>
      <c r="Y4506" s="78">
        <v>16000</v>
      </c>
      <c r="Z4506" s="78">
        <v>2.23</v>
      </c>
    </row>
    <row r="4507" spans="1:26" x14ac:dyDescent="0.25">
      <c r="A4507" s="78">
        <v>212316089</v>
      </c>
      <c r="D4507" s="78" t="s">
        <v>29</v>
      </c>
      <c r="E4507" s="78" t="s">
        <v>412</v>
      </c>
      <c r="J4507" s="78" t="s">
        <v>9876</v>
      </c>
      <c r="V4507" s="78">
        <v>28000</v>
      </c>
      <c r="W4507" s="78">
        <v>27000</v>
      </c>
      <c r="X4507" s="78"/>
      <c r="Y4507" s="78">
        <v>27200</v>
      </c>
      <c r="Z4507" s="78">
        <v>2.21</v>
      </c>
    </row>
    <row r="4508" spans="1:26" x14ac:dyDescent="0.25">
      <c r="A4508" s="78">
        <v>212316175</v>
      </c>
      <c r="D4508" s="78" t="s">
        <v>29</v>
      </c>
      <c r="E4508" s="78" t="s">
        <v>6014</v>
      </c>
      <c r="J4508" s="78" t="s">
        <v>9876</v>
      </c>
      <c r="V4508" s="78">
        <v>28000</v>
      </c>
      <c r="W4508" s="78">
        <v>27000</v>
      </c>
      <c r="X4508" s="78"/>
      <c r="Y4508" s="78">
        <v>27200</v>
      </c>
      <c r="Z4508" s="78">
        <v>2.21</v>
      </c>
    </row>
    <row r="4509" spans="1:26" x14ac:dyDescent="0.25">
      <c r="A4509" s="78">
        <v>207825557</v>
      </c>
      <c r="D4509" s="78" t="s">
        <v>29</v>
      </c>
      <c r="E4509" s="78" t="s">
        <v>409</v>
      </c>
      <c r="J4509" s="78" t="s">
        <v>7177</v>
      </c>
      <c r="L4509" s="78" t="s">
        <v>14366</v>
      </c>
      <c r="V4509" s="78">
        <v>9000</v>
      </c>
      <c r="W4509" s="78">
        <v>10100</v>
      </c>
      <c r="X4509" s="78"/>
      <c r="Y4509" s="78">
        <v>11600</v>
      </c>
      <c r="Z4509" s="78">
        <v>1.9</v>
      </c>
    </row>
    <row r="4510" spans="1:26" x14ac:dyDescent="0.25">
      <c r="A4510" s="78">
        <v>212316184</v>
      </c>
      <c r="D4510" s="78" t="s">
        <v>29</v>
      </c>
      <c r="E4510" s="78" t="s">
        <v>6014</v>
      </c>
      <c r="J4510" s="78" t="s">
        <v>14123</v>
      </c>
      <c r="L4510" s="78" t="s">
        <v>14124</v>
      </c>
      <c r="V4510" s="78">
        <v>6000</v>
      </c>
      <c r="W4510" s="78">
        <v>8500</v>
      </c>
      <c r="X4510" s="78"/>
      <c r="Y4510" s="78">
        <v>10041</v>
      </c>
      <c r="Z4510" s="78">
        <v>2.4500000000000002</v>
      </c>
    </row>
    <row r="4511" spans="1:26" x14ac:dyDescent="0.25">
      <c r="A4511" s="78">
        <v>212316098</v>
      </c>
      <c r="D4511" s="78" t="s">
        <v>29</v>
      </c>
      <c r="E4511" s="78" t="s">
        <v>412</v>
      </c>
      <c r="J4511" s="78" t="s">
        <v>14123</v>
      </c>
      <c r="L4511" s="78" t="s">
        <v>14124</v>
      </c>
      <c r="V4511" s="78">
        <v>6000</v>
      </c>
      <c r="W4511" s="78">
        <v>8500</v>
      </c>
      <c r="X4511" s="78"/>
      <c r="Y4511" s="78">
        <v>10041</v>
      </c>
      <c r="Z4511" s="78">
        <v>2.4500000000000002</v>
      </c>
    </row>
    <row r="4512" spans="1:26" x14ac:dyDescent="0.25">
      <c r="A4512" s="78">
        <v>211709681</v>
      </c>
      <c r="D4512" s="78" t="s">
        <v>29</v>
      </c>
      <c r="E4512" s="78" t="s">
        <v>7445</v>
      </c>
      <c r="J4512" s="78" t="s">
        <v>14111</v>
      </c>
      <c r="L4512" s="78" t="s">
        <v>14365</v>
      </c>
      <c r="V4512" s="78">
        <v>6000</v>
      </c>
      <c r="W4512" s="78">
        <v>8500</v>
      </c>
      <c r="X4512" s="78"/>
      <c r="Y4512" s="78">
        <v>10041</v>
      </c>
      <c r="Z4512" s="78">
        <v>2.4500000000000002</v>
      </c>
    </row>
    <row r="4513" spans="1:26" x14ac:dyDescent="0.25">
      <c r="A4513" s="78">
        <v>209157090</v>
      </c>
      <c r="D4513" s="78" t="s">
        <v>29</v>
      </c>
      <c r="E4513" s="78" t="s">
        <v>10492</v>
      </c>
      <c r="J4513" s="78" t="s">
        <v>14363</v>
      </c>
      <c r="L4513" s="78" t="s">
        <v>14364</v>
      </c>
      <c r="V4513" s="78">
        <v>9000</v>
      </c>
      <c r="W4513" s="78">
        <v>8100</v>
      </c>
      <c r="X4513" s="78"/>
      <c r="Y4513" s="78">
        <v>9543</v>
      </c>
      <c r="Z4513" s="78">
        <v>2.48</v>
      </c>
    </row>
    <row r="4514" spans="1:26" x14ac:dyDescent="0.25">
      <c r="A4514" s="78">
        <v>210655373</v>
      </c>
      <c r="D4514" s="78" t="s">
        <v>29</v>
      </c>
      <c r="E4514" s="78" t="s">
        <v>7157</v>
      </c>
      <c r="J4514" s="78" t="s">
        <v>14361</v>
      </c>
      <c r="L4514" s="78" t="s">
        <v>14362</v>
      </c>
      <c r="V4514" s="78">
        <v>9000</v>
      </c>
      <c r="W4514" s="78">
        <v>8100</v>
      </c>
      <c r="X4514" s="78"/>
      <c r="Y4514" s="78">
        <v>9543</v>
      </c>
      <c r="Z4514" s="78">
        <v>2.48</v>
      </c>
    </row>
    <row r="4515" spans="1:26" x14ac:dyDescent="0.25">
      <c r="A4515" s="78">
        <v>208280115</v>
      </c>
      <c r="D4515" s="78" t="s">
        <v>29</v>
      </c>
      <c r="E4515" s="78" t="s">
        <v>398</v>
      </c>
      <c r="J4515" s="78" t="s">
        <v>14293</v>
      </c>
      <c r="L4515" s="78" t="s">
        <v>14153</v>
      </c>
      <c r="V4515" s="78">
        <v>9000</v>
      </c>
      <c r="W4515" s="78">
        <v>10100</v>
      </c>
      <c r="X4515" s="78"/>
      <c r="Y4515" s="78">
        <v>11600</v>
      </c>
      <c r="Z4515" s="78">
        <v>1.9</v>
      </c>
    </row>
    <row r="4516" spans="1:26" x14ac:dyDescent="0.25">
      <c r="A4516" s="78">
        <v>208130837</v>
      </c>
      <c r="D4516" s="78" t="s">
        <v>29</v>
      </c>
      <c r="E4516" s="78" t="s">
        <v>5206</v>
      </c>
      <c r="J4516" s="78" t="s">
        <v>7545</v>
      </c>
      <c r="L4516" s="78" t="s">
        <v>14164</v>
      </c>
      <c r="V4516" s="78">
        <v>9000</v>
      </c>
      <c r="W4516" s="78">
        <v>10100</v>
      </c>
      <c r="X4516" s="78"/>
      <c r="Y4516" s="78">
        <v>11600</v>
      </c>
      <c r="Z4516" s="78">
        <v>1.9</v>
      </c>
    </row>
    <row r="4517" spans="1:26" x14ac:dyDescent="0.25">
      <c r="A4517" s="78">
        <v>211726525</v>
      </c>
      <c r="D4517" s="78" t="s">
        <v>29</v>
      </c>
      <c r="E4517" s="78" t="s">
        <v>319</v>
      </c>
      <c r="J4517" s="78" t="s">
        <v>14347</v>
      </c>
      <c r="L4517" s="78" t="s">
        <v>14348</v>
      </c>
      <c r="V4517" s="78">
        <v>24000</v>
      </c>
      <c r="W4517" s="78">
        <v>19000</v>
      </c>
      <c r="X4517" s="78"/>
      <c r="Y4517" s="78">
        <v>20800</v>
      </c>
      <c r="Z4517" s="78">
        <v>2.36</v>
      </c>
    </row>
    <row r="4518" spans="1:26" x14ac:dyDescent="0.25">
      <c r="A4518" s="78">
        <v>211793577</v>
      </c>
      <c r="D4518" s="78" t="s">
        <v>29</v>
      </c>
      <c r="E4518" s="78" t="s">
        <v>554</v>
      </c>
      <c r="J4518" s="78" t="s">
        <v>8650</v>
      </c>
      <c r="L4518" s="78" t="s">
        <v>14346</v>
      </c>
      <c r="V4518" s="78">
        <v>24000</v>
      </c>
      <c r="W4518" s="78">
        <v>19000</v>
      </c>
      <c r="X4518" s="78"/>
      <c r="Y4518" s="78">
        <v>20800</v>
      </c>
      <c r="Z4518" s="78">
        <v>2.36</v>
      </c>
    </row>
    <row r="4519" spans="1:26" x14ac:dyDescent="0.25">
      <c r="A4519" s="78">
        <v>211277593</v>
      </c>
      <c r="D4519" s="78" t="s">
        <v>29</v>
      </c>
      <c r="E4519" s="78" t="s">
        <v>2526</v>
      </c>
      <c r="J4519" s="78" t="s">
        <v>7159</v>
      </c>
      <c r="L4519" s="78" t="s">
        <v>14344</v>
      </c>
      <c r="V4519" s="78">
        <v>24000</v>
      </c>
      <c r="W4519" s="78">
        <v>21000</v>
      </c>
      <c r="X4519" s="78"/>
      <c r="Y4519" s="78">
        <v>24000</v>
      </c>
      <c r="Z4519" s="78">
        <v>2.17</v>
      </c>
    </row>
    <row r="4520" spans="1:26" x14ac:dyDescent="0.25">
      <c r="A4520" s="78">
        <v>208816930</v>
      </c>
      <c r="D4520" s="78" t="s">
        <v>29</v>
      </c>
      <c r="E4520" s="78" t="s">
        <v>398</v>
      </c>
      <c r="J4520" s="78" t="s">
        <v>7728</v>
      </c>
      <c r="L4520" s="78" t="s">
        <v>14153</v>
      </c>
      <c r="V4520" s="78">
        <v>9000</v>
      </c>
      <c r="W4520" s="78">
        <v>10100</v>
      </c>
      <c r="X4520" s="78"/>
      <c r="Y4520" s="78">
        <v>11600</v>
      </c>
      <c r="Z4520" s="78">
        <v>1.9</v>
      </c>
    </row>
    <row r="4521" spans="1:26" x14ac:dyDescent="0.25">
      <c r="A4521" s="78">
        <v>209157096</v>
      </c>
      <c r="D4521" s="78" t="s">
        <v>29</v>
      </c>
      <c r="E4521" s="78" t="s">
        <v>10492</v>
      </c>
      <c r="J4521" s="78" t="s">
        <v>10725</v>
      </c>
      <c r="V4521" s="78">
        <v>18000</v>
      </c>
      <c r="W4521" s="78">
        <v>14800</v>
      </c>
      <c r="X4521" s="78"/>
      <c r="Y4521" s="78">
        <v>16000</v>
      </c>
      <c r="Z4521" s="78">
        <v>2.23</v>
      </c>
    </row>
    <row r="4522" spans="1:26" x14ac:dyDescent="0.25">
      <c r="A4522" s="78">
        <v>211911389</v>
      </c>
      <c r="D4522" s="78" t="s">
        <v>29</v>
      </c>
      <c r="E4522" s="78" t="s">
        <v>7944</v>
      </c>
      <c r="J4522" s="78" t="s">
        <v>9893</v>
      </c>
      <c r="V4522" s="78">
        <v>18000</v>
      </c>
      <c r="W4522" s="78">
        <v>14800</v>
      </c>
      <c r="X4522" s="78"/>
      <c r="Y4522" s="78">
        <v>16000</v>
      </c>
      <c r="Z4522" s="78">
        <v>2.23</v>
      </c>
    </row>
    <row r="4523" spans="1:26" x14ac:dyDescent="0.25">
      <c r="A4523" s="78">
        <v>211726666</v>
      </c>
      <c r="D4523" s="78" t="s">
        <v>29</v>
      </c>
      <c r="E4523" s="78" t="s">
        <v>319</v>
      </c>
      <c r="J4523" s="78" t="s">
        <v>9885</v>
      </c>
      <c r="V4523" s="78">
        <v>18000</v>
      </c>
      <c r="W4523" s="78">
        <v>14800</v>
      </c>
      <c r="X4523" s="78"/>
      <c r="Y4523" s="78">
        <v>16000</v>
      </c>
      <c r="Z4523" s="78">
        <v>2.23</v>
      </c>
    </row>
    <row r="4524" spans="1:26" x14ac:dyDescent="0.25">
      <c r="A4524" s="78">
        <v>212360145</v>
      </c>
      <c r="D4524" s="78" t="s">
        <v>29</v>
      </c>
      <c r="E4524" s="78" t="s">
        <v>7439</v>
      </c>
      <c r="J4524" s="78" t="s">
        <v>9941</v>
      </c>
      <c r="V4524" s="78">
        <v>18000</v>
      </c>
      <c r="W4524" s="78">
        <v>14800</v>
      </c>
      <c r="X4524" s="78"/>
      <c r="Y4524" s="78">
        <v>16000</v>
      </c>
      <c r="Z4524" s="78">
        <v>2.23</v>
      </c>
    </row>
    <row r="4525" spans="1:26" x14ac:dyDescent="0.25">
      <c r="A4525" s="78">
        <v>210655376</v>
      </c>
      <c r="D4525" s="78" t="s">
        <v>29</v>
      </c>
      <c r="E4525" s="78" t="s">
        <v>7157</v>
      </c>
      <c r="J4525" s="78" t="s">
        <v>10773</v>
      </c>
      <c r="V4525" s="78">
        <v>18000</v>
      </c>
      <c r="W4525" s="78">
        <v>14800</v>
      </c>
      <c r="X4525" s="78"/>
      <c r="Y4525" s="78">
        <v>16000</v>
      </c>
      <c r="Z4525" s="78">
        <v>2.23</v>
      </c>
    </row>
    <row r="4526" spans="1:26" x14ac:dyDescent="0.25">
      <c r="A4526" s="78">
        <v>211306405</v>
      </c>
      <c r="D4526" s="78" t="s">
        <v>29</v>
      </c>
      <c r="E4526" s="78" t="s">
        <v>5261</v>
      </c>
      <c r="J4526" s="78" t="s">
        <v>9874</v>
      </c>
      <c r="V4526" s="78">
        <v>28000</v>
      </c>
      <c r="W4526" s="78">
        <v>27000</v>
      </c>
      <c r="X4526" s="78"/>
      <c r="Y4526" s="78">
        <v>27200</v>
      </c>
      <c r="Z4526" s="78">
        <v>2.21</v>
      </c>
    </row>
    <row r="4527" spans="1:26" x14ac:dyDescent="0.25">
      <c r="A4527" s="78">
        <v>209843082</v>
      </c>
      <c r="D4527" s="78" t="s">
        <v>29</v>
      </c>
      <c r="E4527" s="78" t="s">
        <v>84</v>
      </c>
      <c r="J4527" s="78" t="s">
        <v>7634</v>
      </c>
      <c r="L4527" s="78" t="s">
        <v>14323</v>
      </c>
      <c r="V4527" s="78">
        <v>9000</v>
      </c>
      <c r="W4527" s="78">
        <v>10100</v>
      </c>
      <c r="X4527" s="78"/>
      <c r="Y4527" s="78">
        <v>11600</v>
      </c>
      <c r="Z4527" s="78">
        <v>1.9</v>
      </c>
    </row>
    <row r="4528" spans="1:26" x14ac:dyDescent="0.25">
      <c r="A4528" s="78">
        <v>212316118</v>
      </c>
      <c r="D4528" s="78" t="s">
        <v>29</v>
      </c>
      <c r="E4528" s="78" t="s">
        <v>412</v>
      </c>
      <c r="J4528" s="78" t="s">
        <v>9927</v>
      </c>
      <c r="V4528" s="78">
        <v>55000</v>
      </c>
      <c r="W4528" s="78">
        <v>35200</v>
      </c>
      <c r="X4528" s="78"/>
      <c r="Y4528" s="78">
        <v>45000</v>
      </c>
      <c r="Z4528" s="78">
        <v>2.06</v>
      </c>
    </row>
    <row r="4529" spans="1:26" x14ac:dyDescent="0.25">
      <c r="A4529" s="78">
        <v>212316204</v>
      </c>
      <c r="D4529" s="78" t="s">
        <v>29</v>
      </c>
      <c r="E4529" s="78" t="s">
        <v>6014</v>
      </c>
      <c r="J4529" s="78" t="s">
        <v>9927</v>
      </c>
      <c r="V4529" s="78">
        <v>55000</v>
      </c>
      <c r="W4529" s="78">
        <v>35200</v>
      </c>
      <c r="X4529" s="78"/>
      <c r="Y4529" s="78">
        <v>45000</v>
      </c>
      <c r="Z4529" s="78">
        <v>2.06</v>
      </c>
    </row>
    <row r="4530" spans="1:26" x14ac:dyDescent="0.25">
      <c r="A4530" s="78">
        <v>211306414</v>
      </c>
      <c r="D4530" s="78" t="s">
        <v>29</v>
      </c>
      <c r="E4530" s="78" t="s">
        <v>5261</v>
      </c>
      <c r="J4530" s="78" t="s">
        <v>9873</v>
      </c>
      <c r="V4530" s="78">
        <v>55000</v>
      </c>
      <c r="W4530" s="78">
        <v>35200</v>
      </c>
      <c r="X4530" s="78"/>
      <c r="Y4530" s="78">
        <v>45000</v>
      </c>
      <c r="Z4530" s="78">
        <v>2.06</v>
      </c>
    </row>
    <row r="4531" spans="1:26" x14ac:dyDescent="0.25">
      <c r="A4531" s="78">
        <v>211277587</v>
      </c>
      <c r="D4531" s="78" t="s">
        <v>29</v>
      </c>
      <c r="E4531" s="78" t="s">
        <v>2526</v>
      </c>
      <c r="J4531" s="78" t="s">
        <v>7194</v>
      </c>
      <c r="L4531" s="78" t="s">
        <v>14320</v>
      </c>
      <c r="V4531" s="78">
        <v>12000</v>
      </c>
      <c r="W4531" s="78">
        <v>10200</v>
      </c>
      <c r="X4531" s="78"/>
      <c r="Y4531" s="78">
        <v>12800</v>
      </c>
      <c r="Z4531" s="78">
        <v>2.33</v>
      </c>
    </row>
    <row r="4532" spans="1:26" x14ac:dyDescent="0.25">
      <c r="A4532" s="78">
        <v>212316201</v>
      </c>
      <c r="D4532" s="78" t="s">
        <v>29</v>
      </c>
      <c r="E4532" s="78" t="s">
        <v>6014</v>
      </c>
      <c r="J4532" s="78" t="s">
        <v>7170</v>
      </c>
      <c r="L4532" s="78" t="s">
        <v>14319</v>
      </c>
      <c r="V4532" s="78">
        <v>12000</v>
      </c>
      <c r="W4532" s="78">
        <v>10200</v>
      </c>
      <c r="X4532" s="78"/>
      <c r="Y4532" s="78">
        <v>12800</v>
      </c>
      <c r="Z4532" s="78">
        <v>2.33</v>
      </c>
    </row>
    <row r="4533" spans="1:26" x14ac:dyDescent="0.25">
      <c r="A4533" s="78">
        <v>212316115</v>
      </c>
      <c r="D4533" s="78" t="s">
        <v>29</v>
      </c>
      <c r="E4533" s="78" t="s">
        <v>412</v>
      </c>
      <c r="J4533" s="78" t="s">
        <v>7170</v>
      </c>
      <c r="L4533" s="78" t="s">
        <v>14319</v>
      </c>
      <c r="V4533" s="78">
        <v>12000</v>
      </c>
      <c r="W4533" s="78">
        <v>10200</v>
      </c>
      <c r="X4533" s="78"/>
      <c r="Y4533" s="78">
        <v>12800</v>
      </c>
      <c r="Z4533" s="78">
        <v>2.33</v>
      </c>
    </row>
    <row r="4534" spans="1:26" x14ac:dyDescent="0.25">
      <c r="A4534" s="78">
        <v>211290024</v>
      </c>
      <c r="D4534" s="78" t="s">
        <v>29</v>
      </c>
      <c r="E4534" s="78" t="s">
        <v>84</v>
      </c>
      <c r="J4534" s="78" t="s">
        <v>7879</v>
      </c>
      <c r="L4534" s="78" t="s">
        <v>140</v>
      </c>
      <c r="V4534" s="78">
        <v>12000</v>
      </c>
      <c r="W4534" s="78">
        <v>10200</v>
      </c>
      <c r="X4534" s="78"/>
      <c r="Y4534" s="78">
        <v>12800</v>
      </c>
      <c r="Z4534" s="78">
        <v>2.33</v>
      </c>
    </row>
    <row r="4535" spans="1:26" x14ac:dyDescent="0.25">
      <c r="A4535" s="78">
        <v>212316116</v>
      </c>
      <c r="D4535" s="78" t="s">
        <v>29</v>
      </c>
      <c r="E4535" s="78" t="s">
        <v>412</v>
      </c>
      <c r="J4535" s="78" t="s">
        <v>7846</v>
      </c>
      <c r="L4535" s="78" t="s">
        <v>14318</v>
      </c>
      <c r="V4535" s="78">
        <v>16000</v>
      </c>
      <c r="W4535" s="78">
        <v>14700</v>
      </c>
      <c r="X4535" s="78"/>
      <c r="Y4535" s="78">
        <v>20200</v>
      </c>
      <c r="Z4535" s="78">
        <v>1.91</v>
      </c>
    </row>
    <row r="4536" spans="1:26" x14ac:dyDescent="0.25">
      <c r="A4536" s="78">
        <v>212316202</v>
      </c>
      <c r="D4536" s="78" t="s">
        <v>29</v>
      </c>
      <c r="E4536" s="78" t="s">
        <v>6014</v>
      </c>
      <c r="J4536" s="78" t="s">
        <v>7846</v>
      </c>
      <c r="L4536" s="78" t="s">
        <v>14318</v>
      </c>
      <c r="V4536" s="78">
        <v>16000</v>
      </c>
      <c r="W4536" s="78">
        <v>14700</v>
      </c>
      <c r="X4536" s="78"/>
      <c r="Y4536" s="78">
        <v>20200</v>
      </c>
      <c r="Z4536" s="78">
        <v>1.91</v>
      </c>
    </row>
    <row r="4537" spans="1:26" x14ac:dyDescent="0.25">
      <c r="A4537" s="78">
        <v>211277591</v>
      </c>
      <c r="D4537" s="78" t="s">
        <v>29</v>
      </c>
      <c r="E4537" s="78" t="s">
        <v>2526</v>
      </c>
      <c r="J4537" s="78" t="s">
        <v>7677</v>
      </c>
      <c r="L4537" s="78" t="s">
        <v>14317</v>
      </c>
      <c r="V4537" s="78">
        <v>16000</v>
      </c>
      <c r="W4537" s="78">
        <v>14700</v>
      </c>
      <c r="X4537" s="78"/>
      <c r="Y4537" s="78">
        <v>20200</v>
      </c>
      <c r="Z4537" s="78">
        <v>1.91</v>
      </c>
    </row>
    <row r="4538" spans="1:26" x14ac:dyDescent="0.25">
      <c r="A4538" s="78">
        <v>211290025</v>
      </c>
      <c r="D4538" s="78" t="s">
        <v>29</v>
      </c>
      <c r="E4538" s="78" t="s">
        <v>84</v>
      </c>
      <c r="J4538" s="78" t="s">
        <v>7877</v>
      </c>
      <c r="L4538" s="78" t="s">
        <v>14316</v>
      </c>
      <c r="V4538" s="78">
        <v>16000</v>
      </c>
      <c r="W4538" s="78">
        <v>14700</v>
      </c>
      <c r="X4538" s="78"/>
      <c r="Y4538" s="78">
        <v>20200</v>
      </c>
      <c r="Z4538" s="78">
        <v>1.91</v>
      </c>
    </row>
    <row r="4539" spans="1:26" x14ac:dyDescent="0.25">
      <c r="A4539" s="78">
        <v>211793572</v>
      </c>
      <c r="D4539" s="78" t="s">
        <v>29</v>
      </c>
      <c r="E4539" s="78" t="s">
        <v>554</v>
      </c>
      <c r="J4539" s="78" t="s">
        <v>14313</v>
      </c>
      <c r="L4539" s="78" t="s">
        <v>14314</v>
      </c>
      <c r="V4539" s="78">
        <v>9000</v>
      </c>
      <c r="W4539" s="78">
        <v>8000</v>
      </c>
      <c r="X4539" s="78"/>
      <c r="Y4539" s="78">
        <v>10000</v>
      </c>
      <c r="Z4539" s="78">
        <v>2.4</v>
      </c>
    </row>
    <row r="4540" spans="1:26" x14ac:dyDescent="0.25">
      <c r="A4540" s="78">
        <v>211277582</v>
      </c>
      <c r="D4540" s="78" t="s">
        <v>29</v>
      </c>
      <c r="E4540" s="78" t="s">
        <v>2526</v>
      </c>
      <c r="J4540" s="78" t="s">
        <v>9393</v>
      </c>
      <c r="L4540" s="78" t="s">
        <v>14312</v>
      </c>
      <c r="V4540" s="78">
        <v>9000</v>
      </c>
      <c r="W4540" s="78">
        <v>9800</v>
      </c>
      <c r="X4540" s="78"/>
      <c r="Y4540" s="78">
        <v>11400</v>
      </c>
      <c r="Z4540" s="78">
        <v>1.83</v>
      </c>
    </row>
    <row r="4541" spans="1:26" x14ac:dyDescent="0.25">
      <c r="A4541" s="78">
        <v>211306398</v>
      </c>
      <c r="D4541" s="78" t="s">
        <v>29</v>
      </c>
      <c r="E4541" s="78" t="s">
        <v>5261</v>
      </c>
      <c r="J4541" s="78" t="s">
        <v>7832</v>
      </c>
      <c r="L4541" s="78" t="s">
        <v>14311</v>
      </c>
      <c r="V4541" s="78">
        <v>9000</v>
      </c>
      <c r="W4541" s="78">
        <v>9800</v>
      </c>
      <c r="X4541" s="78"/>
      <c r="Y4541" s="78">
        <v>11400</v>
      </c>
      <c r="Z4541" s="78">
        <v>1.83</v>
      </c>
    </row>
    <row r="4542" spans="1:26" x14ac:dyDescent="0.25">
      <c r="A4542" s="78">
        <v>211306399</v>
      </c>
      <c r="D4542" s="78" t="s">
        <v>29</v>
      </c>
      <c r="E4542" s="78" t="s">
        <v>5261</v>
      </c>
      <c r="J4542" s="78" t="s">
        <v>7116</v>
      </c>
      <c r="L4542" s="78" t="s">
        <v>14310</v>
      </c>
      <c r="V4542" s="78">
        <v>12000</v>
      </c>
      <c r="W4542" s="78">
        <v>9500</v>
      </c>
      <c r="X4542" s="78"/>
      <c r="Y4542" s="78">
        <v>11500</v>
      </c>
      <c r="Z4542" s="78">
        <v>2.0699999999999998</v>
      </c>
    </row>
    <row r="4543" spans="1:26" x14ac:dyDescent="0.25">
      <c r="A4543" s="78">
        <v>211277585</v>
      </c>
      <c r="D4543" s="78" t="s">
        <v>29</v>
      </c>
      <c r="E4543" s="78" t="s">
        <v>2526</v>
      </c>
      <c r="J4543" s="78" t="s">
        <v>7194</v>
      </c>
      <c r="L4543" s="78" t="s">
        <v>14309</v>
      </c>
      <c r="V4543" s="78">
        <v>12000</v>
      </c>
      <c r="W4543" s="78">
        <v>9500</v>
      </c>
      <c r="X4543" s="78"/>
      <c r="Y4543" s="78">
        <v>11500</v>
      </c>
      <c r="Z4543" s="78">
        <v>2.0699999999999998</v>
      </c>
    </row>
    <row r="4544" spans="1:26" x14ac:dyDescent="0.25">
      <c r="A4544" s="78">
        <v>211273235</v>
      </c>
      <c r="D4544" s="78" t="s">
        <v>29</v>
      </c>
      <c r="E4544" s="78" t="s">
        <v>2526</v>
      </c>
      <c r="J4544" s="78" t="s">
        <v>7321</v>
      </c>
      <c r="L4544" s="78" t="s">
        <v>14308</v>
      </c>
      <c r="V4544" s="78">
        <v>12000</v>
      </c>
      <c r="W4544" s="78">
        <v>9500</v>
      </c>
      <c r="X4544" s="78"/>
      <c r="Y4544" s="78">
        <v>11500</v>
      </c>
      <c r="Z4544" s="78">
        <v>2.0699999999999998</v>
      </c>
    </row>
    <row r="4545" spans="1:26" x14ac:dyDescent="0.25">
      <c r="A4545" s="78">
        <v>211306397</v>
      </c>
      <c r="D4545" s="78" t="s">
        <v>29</v>
      </c>
      <c r="E4545" s="78" t="s">
        <v>5261</v>
      </c>
      <c r="J4545" s="78" t="s">
        <v>5262</v>
      </c>
      <c r="L4545" s="78" t="s">
        <v>14305</v>
      </c>
      <c r="V4545" s="78">
        <v>6500</v>
      </c>
      <c r="W4545" s="78">
        <v>5700</v>
      </c>
      <c r="X4545" s="78"/>
      <c r="Y4545" s="78">
        <v>10000</v>
      </c>
      <c r="Z4545" s="78">
        <v>2.4</v>
      </c>
    </row>
    <row r="4546" spans="1:26" x14ac:dyDescent="0.25">
      <c r="A4546" s="78">
        <v>211273236</v>
      </c>
      <c r="D4546" s="78" t="s">
        <v>29</v>
      </c>
      <c r="E4546" s="78" t="s">
        <v>2526</v>
      </c>
      <c r="J4546" s="78" t="s">
        <v>7902</v>
      </c>
      <c r="L4546" s="78" t="s">
        <v>14304</v>
      </c>
      <c r="V4546" s="78">
        <v>16700</v>
      </c>
      <c r="W4546" s="78">
        <v>14500</v>
      </c>
      <c r="X4546" s="78"/>
      <c r="Y4546" s="78">
        <v>18800</v>
      </c>
      <c r="Z4546" s="78">
        <v>2.04</v>
      </c>
    </row>
    <row r="4547" spans="1:26" x14ac:dyDescent="0.25">
      <c r="A4547" s="78">
        <v>211277589</v>
      </c>
      <c r="D4547" s="78" t="s">
        <v>29</v>
      </c>
      <c r="E4547" s="78" t="s">
        <v>2526</v>
      </c>
      <c r="J4547" s="78" t="s">
        <v>7677</v>
      </c>
      <c r="L4547" s="78" t="s">
        <v>14303</v>
      </c>
      <c r="V4547" s="78">
        <v>16700</v>
      </c>
      <c r="W4547" s="78">
        <v>14500</v>
      </c>
      <c r="X4547" s="78"/>
      <c r="Y4547" s="78">
        <v>18800</v>
      </c>
      <c r="Z4547" s="78">
        <v>2.04</v>
      </c>
    </row>
    <row r="4548" spans="1:26" x14ac:dyDescent="0.25">
      <c r="A4548" s="78">
        <v>211306400</v>
      </c>
      <c r="D4548" s="78" t="s">
        <v>29</v>
      </c>
      <c r="E4548" s="78" t="s">
        <v>5261</v>
      </c>
      <c r="J4548" s="78" t="s">
        <v>7118</v>
      </c>
      <c r="L4548" s="78" t="s">
        <v>14302</v>
      </c>
      <c r="V4548" s="78">
        <v>16700</v>
      </c>
      <c r="W4548" s="78">
        <v>14500</v>
      </c>
      <c r="X4548" s="78"/>
      <c r="Y4548" s="78">
        <v>18800</v>
      </c>
      <c r="Z4548" s="78">
        <v>2.04</v>
      </c>
    </row>
    <row r="4549" spans="1:26" x14ac:dyDescent="0.25">
      <c r="A4549" s="78">
        <v>212316198</v>
      </c>
      <c r="D4549" s="78" t="s">
        <v>29</v>
      </c>
      <c r="E4549" s="78" t="s">
        <v>6014</v>
      </c>
      <c r="J4549" s="78" t="s">
        <v>7177</v>
      </c>
      <c r="L4549" s="78" t="s">
        <v>14299</v>
      </c>
      <c r="V4549" s="78">
        <v>9000</v>
      </c>
      <c r="W4549" s="78">
        <v>9800</v>
      </c>
      <c r="X4549" s="78"/>
      <c r="Y4549" s="78">
        <v>11400</v>
      </c>
      <c r="Z4549" s="78">
        <v>1.83</v>
      </c>
    </row>
    <row r="4550" spans="1:26" x14ac:dyDescent="0.25">
      <c r="A4550" s="78">
        <v>212316112</v>
      </c>
      <c r="D4550" s="78" t="s">
        <v>29</v>
      </c>
      <c r="E4550" s="78" t="s">
        <v>412</v>
      </c>
      <c r="J4550" s="78" t="s">
        <v>7177</v>
      </c>
      <c r="L4550" s="78" t="s">
        <v>14299</v>
      </c>
      <c r="V4550" s="78">
        <v>9000</v>
      </c>
      <c r="W4550" s="78">
        <v>9800</v>
      </c>
      <c r="X4550" s="78"/>
      <c r="Y4550" s="78">
        <v>11400</v>
      </c>
      <c r="Z4550" s="78">
        <v>1.83</v>
      </c>
    </row>
    <row r="4551" spans="1:26" x14ac:dyDescent="0.25">
      <c r="A4551" s="78">
        <v>212316113</v>
      </c>
      <c r="D4551" s="78" t="s">
        <v>29</v>
      </c>
      <c r="E4551" s="78" t="s">
        <v>412</v>
      </c>
      <c r="J4551" s="78" t="s">
        <v>7170</v>
      </c>
      <c r="L4551" s="78" t="s">
        <v>14296</v>
      </c>
      <c r="V4551" s="78">
        <v>12000</v>
      </c>
      <c r="W4551" s="78">
        <v>9500</v>
      </c>
      <c r="X4551" s="78"/>
      <c r="Y4551" s="78">
        <v>11500</v>
      </c>
      <c r="Z4551" s="78">
        <v>2.0699999999999998</v>
      </c>
    </row>
    <row r="4552" spans="1:26" x14ac:dyDescent="0.25">
      <c r="A4552" s="78">
        <v>212316199</v>
      </c>
      <c r="D4552" s="78" t="s">
        <v>29</v>
      </c>
      <c r="E4552" s="78" t="s">
        <v>6014</v>
      </c>
      <c r="J4552" s="78" t="s">
        <v>7170</v>
      </c>
      <c r="L4552" s="78" t="s">
        <v>14296</v>
      </c>
      <c r="V4552" s="78">
        <v>12000</v>
      </c>
      <c r="W4552" s="78">
        <v>9500</v>
      </c>
      <c r="X4552" s="78"/>
      <c r="Y4552" s="78">
        <v>11500</v>
      </c>
      <c r="Z4552" s="78">
        <v>2.0699999999999998</v>
      </c>
    </row>
    <row r="4553" spans="1:26" x14ac:dyDescent="0.25">
      <c r="A4553" s="78">
        <v>212316197</v>
      </c>
      <c r="D4553" s="78" t="s">
        <v>29</v>
      </c>
      <c r="E4553" s="78" t="s">
        <v>6014</v>
      </c>
      <c r="J4553" s="78" t="s">
        <v>14123</v>
      </c>
      <c r="L4553" s="78" t="s">
        <v>14299</v>
      </c>
      <c r="V4553" s="78">
        <v>6500</v>
      </c>
      <c r="W4553" s="78">
        <v>5700</v>
      </c>
      <c r="X4553" s="78"/>
      <c r="Y4553" s="78">
        <v>10000</v>
      </c>
      <c r="Z4553" s="78">
        <v>2.4</v>
      </c>
    </row>
    <row r="4554" spans="1:26" x14ac:dyDescent="0.25">
      <c r="A4554" s="78">
        <v>212316111</v>
      </c>
      <c r="D4554" s="78" t="s">
        <v>29</v>
      </c>
      <c r="E4554" s="78" t="s">
        <v>412</v>
      </c>
      <c r="J4554" s="78" t="s">
        <v>14123</v>
      </c>
      <c r="L4554" s="78" t="s">
        <v>14299</v>
      </c>
      <c r="V4554" s="78">
        <v>6500</v>
      </c>
      <c r="W4554" s="78">
        <v>5700</v>
      </c>
      <c r="X4554" s="78"/>
      <c r="Y4554" s="78">
        <v>10000</v>
      </c>
      <c r="Z4554" s="78">
        <v>2.4</v>
      </c>
    </row>
    <row r="4555" spans="1:26" x14ac:dyDescent="0.25">
      <c r="A4555" s="78">
        <v>212316114</v>
      </c>
      <c r="D4555" s="78" t="s">
        <v>29</v>
      </c>
      <c r="E4555" s="78" t="s">
        <v>412</v>
      </c>
      <c r="J4555" s="78" t="s">
        <v>7846</v>
      </c>
      <c r="L4555" s="78" t="s">
        <v>14296</v>
      </c>
      <c r="V4555" s="78">
        <v>16700</v>
      </c>
      <c r="W4555" s="78">
        <v>14500</v>
      </c>
      <c r="X4555" s="78"/>
      <c r="Y4555" s="78">
        <v>18800</v>
      </c>
      <c r="Z4555" s="78">
        <v>2.04</v>
      </c>
    </row>
    <row r="4556" spans="1:26" x14ac:dyDescent="0.25">
      <c r="A4556" s="78">
        <v>212316200</v>
      </c>
      <c r="D4556" s="78" t="s">
        <v>29</v>
      </c>
      <c r="E4556" s="78" t="s">
        <v>6014</v>
      </c>
      <c r="J4556" s="78" t="s">
        <v>7846</v>
      </c>
      <c r="L4556" s="78" t="s">
        <v>14296</v>
      </c>
      <c r="V4556" s="78">
        <v>16700</v>
      </c>
      <c r="W4556" s="78">
        <v>14500</v>
      </c>
      <c r="X4556" s="78"/>
      <c r="Y4556" s="78">
        <v>18800</v>
      </c>
      <c r="Z4556" s="78">
        <v>2.04</v>
      </c>
    </row>
    <row r="4557" spans="1:26" x14ac:dyDescent="0.25">
      <c r="A4557" s="78">
        <v>208280085</v>
      </c>
      <c r="D4557" s="78" t="s">
        <v>29</v>
      </c>
      <c r="E4557" s="78" t="s">
        <v>398</v>
      </c>
      <c r="J4557" s="78" t="s">
        <v>14293</v>
      </c>
      <c r="L4557" s="78" t="s">
        <v>7729</v>
      </c>
      <c r="V4557" s="78">
        <v>9000</v>
      </c>
      <c r="W4557" s="78">
        <v>9000</v>
      </c>
      <c r="X4557" s="78"/>
      <c r="Y4557" s="78">
        <v>11000</v>
      </c>
      <c r="Z4557" s="78">
        <v>1.69</v>
      </c>
    </row>
    <row r="4558" spans="1:26" x14ac:dyDescent="0.25">
      <c r="A4558" s="78">
        <v>208674982</v>
      </c>
      <c r="D4558" s="78" t="s">
        <v>29</v>
      </c>
      <c r="E4558" s="78" t="s">
        <v>9956</v>
      </c>
      <c r="J4558" s="78" t="s">
        <v>14291</v>
      </c>
      <c r="L4558" s="78" t="s">
        <v>14292</v>
      </c>
      <c r="V4558" s="78">
        <v>12000</v>
      </c>
      <c r="W4558" s="78">
        <v>10000</v>
      </c>
      <c r="X4558" s="78"/>
      <c r="Y4558" s="78">
        <v>9843</v>
      </c>
      <c r="Z4558" s="78">
        <v>2.33</v>
      </c>
    </row>
    <row r="4559" spans="1:26" x14ac:dyDescent="0.25">
      <c r="A4559" s="78">
        <v>208674966</v>
      </c>
      <c r="D4559" s="78" t="s">
        <v>29</v>
      </c>
      <c r="E4559" s="78" t="s">
        <v>9959</v>
      </c>
      <c r="J4559" s="78" t="s">
        <v>14291</v>
      </c>
      <c r="L4559" s="78" t="s">
        <v>14292</v>
      </c>
      <c r="V4559" s="78">
        <v>12000</v>
      </c>
      <c r="W4559" s="78">
        <v>10000</v>
      </c>
      <c r="X4559" s="78"/>
      <c r="Y4559" s="78">
        <v>9843</v>
      </c>
      <c r="Z4559" s="78">
        <v>2.33</v>
      </c>
    </row>
    <row r="4560" spans="1:26" x14ac:dyDescent="0.25">
      <c r="A4560" s="78">
        <v>208130804</v>
      </c>
      <c r="D4560" s="78" t="s">
        <v>29</v>
      </c>
      <c r="E4560" s="78" t="s">
        <v>5206</v>
      </c>
      <c r="J4560" s="78" t="s">
        <v>14050</v>
      </c>
      <c r="L4560" s="78" t="s">
        <v>9341</v>
      </c>
      <c r="V4560" s="78">
        <v>12000</v>
      </c>
      <c r="W4560" s="78">
        <v>10000</v>
      </c>
      <c r="X4560" s="78"/>
      <c r="Y4560" s="78">
        <v>9843</v>
      </c>
      <c r="Z4560" s="78">
        <v>2.33</v>
      </c>
    </row>
    <row r="4561" spans="1:26" x14ac:dyDescent="0.25">
      <c r="A4561" s="78">
        <v>207526945</v>
      </c>
      <c r="D4561" s="78" t="s">
        <v>29</v>
      </c>
      <c r="E4561" s="78" t="s">
        <v>7445</v>
      </c>
      <c r="J4561" s="78" t="s">
        <v>14290</v>
      </c>
      <c r="L4561" s="78" t="s">
        <v>9350</v>
      </c>
      <c r="V4561" s="78">
        <v>12000</v>
      </c>
      <c r="W4561" s="78">
        <v>10000</v>
      </c>
      <c r="X4561" s="78"/>
      <c r="Y4561" s="78">
        <v>9843</v>
      </c>
      <c r="Z4561" s="78">
        <v>2.33</v>
      </c>
    </row>
    <row r="4562" spans="1:26" x14ac:dyDescent="0.25">
      <c r="A4562" s="78">
        <v>210665989</v>
      </c>
      <c r="D4562" s="78" t="s">
        <v>29</v>
      </c>
      <c r="E4562" s="78" t="s">
        <v>5240</v>
      </c>
      <c r="J4562" s="78" t="s">
        <v>11438</v>
      </c>
      <c r="L4562" s="78" t="s">
        <v>9345</v>
      </c>
      <c r="V4562" s="78">
        <v>12000</v>
      </c>
      <c r="W4562" s="78">
        <v>10000</v>
      </c>
      <c r="X4562" s="78"/>
      <c r="Y4562" s="78">
        <v>9843</v>
      </c>
      <c r="Z4562" s="78">
        <v>2.33</v>
      </c>
    </row>
    <row r="4563" spans="1:26" x14ac:dyDescent="0.25">
      <c r="A4563" s="78">
        <v>210799688</v>
      </c>
      <c r="D4563" s="78" t="s">
        <v>29</v>
      </c>
      <c r="E4563" s="78" t="s">
        <v>1379</v>
      </c>
      <c r="J4563" s="78" t="s">
        <v>11438</v>
      </c>
      <c r="L4563" s="78" t="s">
        <v>9345</v>
      </c>
      <c r="V4563" s="78">
        <v>12000</v>
      </c>
      <c r="W4563" s="78">
        <v>10000</v>
      </c>
      <c r="X4563" s="78"/>
      <c r="Y4563" s="78">
        <v>9843</v>
      </c>
      <c r="Z4563" s="78">
        <v>2.33</v>
      </c>
    </row>
    <row r="4564" spans="1:26" x14ac:dyDescent="0.25">
      <c r="A4564" s="78">
        <v>210799560</v>
      </c>
      <c r="D4564" s="78" t="s">
        <v>29</v>
      </c>
      <c r="E4564" s="78" t="s">
        <v>1379</v>
      </c>
      <c r="J4564" s="78" t="s">
        <v>11438</v>
      </c>
      <c r="L4564" s="78" t="s">
        <v>9342</v>
      </c>
      <c r="V4564" s="78">
        <v>12000</v>
      </c>
      <c r="W4564" s="78">
        <v>10000</v>
      </c>
      <c r="X4564" s="78"/>
      <c r="Y4564" s="78">
        <v>9843</v>
      </c>
      <c r="Z4564" s="78">
        <v>2.33</v>
      </c>
    </row>
    <row r="4565" spans="1:26" x14ac:dyDescent="0.25">
      <c r="A4565" s="78">
        <v>208650628</v>
      </c>
      <c r="D4565" s="78" t="s">
        <v>29</v>
      </c>
      <c r="E4565" s="78" t="s">
        <v>14059</v>
      </c>
      <c r="J4565" s="78" t="s">
        <v>14272</v>
      </c>
      <c r="L4565" s="78" t="s">
        <v>14273</v>
      </c>
      <c r="V4565" s="78">
        <v>9000</v>
      </c>
      <c r="W4565" s="78">
        <v>6300</v>
      </c>
      <c r="X4565" s="78"/>
      <c r="Y4565" s="78">
        <v>7973</v>
      </c>
      <c r="Z4565" s="78">
        <v>1.88</v>
      </c>
    </row>
    <row r="4566" spans="1:26" x14ac:dyDescent="0.25">
      <c r="A4566" s="78">
        <v>209694741</v>
      </c>
      <c r="D4566" s="78" t="s">
        <v>29</v>
      </c>
      <c r="E4566" s="78" t="s">
        <v>84</v>
      </c>
      <c r="J4566" s="78" t="s">
        <v>14265</v>
      </c>
      <c r="L4566" s="78" t="s">
        <v>14266</v>
      </c>
      <c r="V4566" s="78">
        <v>9000</v>
      </c>
      <c r="W4566" s="78">
        <v>6300</v>
      </c>
      <c r="X4566" s="78"/>
      <c r="Y4566" s="78">
        <v>7973</v>
      </c>
      <c r="Z4566" s="78">
        <v>1.88</v>
      </c>
    </row>
    <row r="4567" spans="1:26" x14ac:dyDescent="0.25">
      <c r="A4567" s="78">
        <v>207657614</v>
      </c>
      <c r="D4567" s="78" t="s">
        <v>29</v>
      </c>
      <c r="E4567" s="78" t="s">
        <v>2569</v>
      </c>
      <c r="J4567" s="78" t="s">
        <v>10003</v>
      </c>
      <c r="V4567" s="78">
        <v>28000</v>
      </c>
      <c r="W4567" s="78">
        <v>26800</v>
      </c>
      <c r="X4567" s="78"/>
      <c r="Y4567" s="78">
        <v>27200</v>
      </c>
      <c r="Z4567" s="78">
        <v>2.21</v>
      </c>
    </row>
    <row r="4568" spans="1:26" x14ac:dyDescent="0.25">
      <c r="A4568" s="78">
        <v>207658966</v>
      </c>
      <c r="D4568" s="78" t="s">
        <v>29</v>
      </c>
      <c r="E4568" s="78" t="s">
        <v>340</v>
      </c>
      <c r="J4568" s="78" t="s">
        <v>10001</v>
      </c>
      <c r="V4568" s="78">
        <v>18000</v>
      </c>
      <c r="W4568" s="78">
        <v>14500</v>
      </c>
      <c r="X4568" s="78"/>
      <c r="Y4568" s="78">
        <v>16000</v>
      </c>
      <c r="Z4568" s="78">
        <v>2.23</v>
      </c>
    </row>
    <row r="4569" spans="1:26" x14ac:dyDescent="0.25">
      <c r="A4569" s="78">
        <v>208650630</v>
      </c>
      <c r="D4569" s="78" t="s">
        <v>29</v>
      </c>
      <c r="E4569" s="78" t="s">
        <v>14059</v>
      </c>
      <c r="J4569" s="78" t="s">
        <v>14222</v>
      </c>
      <c r="L4569" s="78" t="s">
        <v>14223</v>
      </c>
      <c r="V4569" s="78">
        <v>9000</v>
      </c>
      <c r="W4569" s="78">
        <v>6000</v>
      </c>
      <c r="X4569" s="78"/>
      <c r="Y4569" s="78">
        <v>8065</v>
      </c>
      <c r="Z4569" s="78">
        <v>2.17</v>
      </c>
    </row>
    <row r="4570" spans="1:26" x14ac:dyDescent="0.25">
      <c r="A4570" s="78">
        <v>207658969</v>
      </c>
      <c r="D4570" s="78" t="s">
        <v>29</v>
      </c>
      <c r="E4570" s="78" t="s">
        <v>340</v>
      </c>
      <c r="J4570" s="78" t="s">
        <v>10000</v>
      </c>
      <c r="V4570" s="78">
        <v>28000</v>
      </c>
      <c r="W4570" s="78">
        <v>21400</v>
      </c>
      <c r="X4570" s="78"/>
      <c r="Y4570" s="78">
        <v>22600</v>
      </c>
      <c r="Z4570" s="78">
        <v>2.25</v>
      </c>
    </row>
    <row r="4571" spans="1:26" x14ac:dyDescent="0.25">
      <c r="A4571" s="78">
        <v>207658981</v>
      </c>
      <c r="D4571" s="78" t="s">
        <v>29</v>
      </c>
      <c r="E4571" s="78" t="s">
        <v>340</v>
      </c>
      <c r="J4571" s="78" t="s">
        <v>9999</v>
      </c>
      <c r="V4571" s="78">
        <v>28000</v>
      </c>
      <c r="W4571" s="78">
        <v>26800</v>
      </c>
      <c r="X4571" s="78"/>
      <c r="Y4571" s="78">
        <v>27200</v>
      </c>
      <c r="Z4571" s="78">
        <v>2.21</v>
      </c>
    </row>
    <row r="4572" spans="1:26" x14ac:dyDescent="0.25">
      <c r="A4572" s="78">
        <v>208280028</v>
      </c>
      <c r="D4572" s="78" t="s">
        <v>29</v>
      </c>
      <c r="E4572" s="78" t="s">
        <v>398</v>
      </c>
      <c r="J4572" s="78" t="s">
        <v>14220</v>
      </c>
      <c r="L4572" s="78" t="s">
        <v>14221</v>
      </c>
      <c r="V4572" s="78">
        <v>9000</v>
      </c>
      <c r="W4572" s="78">
        <v>6000</v>
      </c>
      <c r="X4572" s="78"/>
      <c r="Y4572" s="78">
        <v>8065</v>
      </c>
      <c r="Z4572" s="78">
        <v>2.17</v>
      </c>
    </row>
    <row r="4573" spans="1:26" x14ac:dyDescent="0.25">
      <c r="A4573" s="78">
        <v>208816897</v>
      </c>
      <c r="D4573" s="78" t="s">
        <v>29</v>
      </c>
      <c r="E4573" s="78" t="s">
        <v>2563</v>
      </c>
      <c r="J4573" s="78" t="s">
        <v>10722</v>
      </c>
      <c r="V4573" s="78">
        <v>24000</v>
      </c>
      <c r="W4573" s="78">
        <v>24000</v>
      </c>
      <c r="X4573" s="78"/>
      <c r="Y4573" s="78">
        <v>25000</v>
      </c>
      <c r="Z4573" s="78">
        <v>2.04</v>
      </c>
    </row>
    <row r="4574" spans="1:26" x14ac:dyDescent="0.25">
      <c r="A4574" s="78">
        <v>210799581</v>
      </c>
      <c r="D4574" s="78" t="s">
        <v>29</v>
      </c>
      <c r="E4574" s="78" t="s">
        <v>1379</v>
      </c>
      <c r="J4574" s="78" t="s">
        <v>11441</v>
      </c>
      <c r="L4574" s="78" t="s">
        <v>13423</v>
      </c>
      <c r="V4574" s="78">
        <v>9000</v>
      </c>
      <c r="W4574" s="78">
        <v>7700</v>
      </c>
      <c r="X4574" s="78"/>
      <c r="Y4574" s="78">
        <v>10200</v>
      </c>
      <c r="Z4574" s="78">
        <v>2.41</v>
      </c>
    </row>
    <row r="4575" spans="1:26" x14ac:dyDescent="0.25">
      <c r="A4575" s="78">
        <v>209864929</v>
      </c>
      <c r="D4575" s="78" t="s">
        <v>29</v>
      </c>
      <c r="E4575" s="78" t="s">
        <v>84</v>
      </c>
      <c r="J4575" s="78" t="s">
        <v>14217</v>
      </c>
      <c r="L4575" s="78" t="s">
        <v>14218</v>
      </c>
      <c r="V4575" s="78">
        <v>9000</v>
      </c>
      <c r="W4575" s="78">
        <v>6000</v>
      </c>
      <c r="X4575" s="78"/>
      <c r="Y4575" s="78">
        <v>8065</v>
      </c>
      <c r="Z4575" s="78">
        <v>2.17</v>
      </c>
    </row>
    <row r="4576" spans="1:26" x14ac:dyDescent="0.25">
      <c r="A4576" s="78">
        <v>207658975</v>
      </c>
      <c r="D4576" s="78" t="s">
        <v>29</v>
      </c>
      <c r="E4576" s="78" t="s">
        <v>340</v>
      </c>
      <c r="J4576" s="78" t="s">
        <v>9996</v>
      </c>
      <c r="V4576" s="78">
        <v>48000</v>
      </c>
      <c r="W4576" s="78">
        <v>35000</v>
      </c>
      <c r="X4576" s="78"/>
      <c r="Y4576" s="78">
        <v>37000</v>
      </c>
      <c r="Z4576" s="78">
        <v>2.17</v>
      </c>
    </row>
    <row r="4577" spans="1:26" x14ac:dyDescent="0.25">
      <c r="A4577" s="78">
        <v>207251115</v>
      </c>
      <c r="D4577" s="78" t="s">
        <v>29</v>
      </c>
      <c r="E4577" s="78" t="s">
        <v>5206</v>
      </c>
      <c r="J4577" s="78" t="s">
        <v>14215</v>
      </c>
      <c r="L4577" s="78" t="s">
        <v>14216</v>
      </c>
      <c r="V4577" s="78">
        <v>9000</v>
      </c>
      <c r="W4577" s="78">
        <v>6000</v>
      </c>
      <c r="X4577" s="78"/>
      <c r="Y4577" s="78">
        <v>8065</v>
      </c>
      <c r="Z4577" s="78">
        <v>2.17</v>
      </c>
    </row>
    <row r="4578" spans="1:26" x14ac:dyDescent="0.25">
      <c r="A4578" s="78">
        <v>210799579</v>
      </c>
      <c r="D4578" s="78" t="s">
        <v>29</v>
      </c>
      <c r="E4578" s="78" t="s">
        <v>1379</v>
      </c>
      <c r="J4578" s="78" t="s">
        <v>13915</v>
      </c>
      <c r="L4578" s="78" t="s">
        <v>14214</v>
      </c>
      <c r="V4578" s="78">
        <v>9000</v>
      </c>
      <c r="W4578" s="78">
        <v>6000</v>
      </c>
      <c r="X4578" s="78"/>
      <c r="Y4578" s="78">
        <v>8065</v>
      </c>
      <c r="Z4578" s="78">
        <v>2.17</v>
      </c>
    </row>
    <row r="4579" spans="1:26" x14ac:dyDescent="0.25">
      <c r="A4579" s="78">
        <v>208128284</v>
      </c>
      <c r="D4579" s="78" t="s">
        <v>29</v>
      </c>
      <c r="E4579" s="78" t="s">
        <v>2563</v>
      </c>
      <c r="J4579" s="78" t="s">
        <v>10794</v>
      </c>
      <c r="V4579" s="78">
        <v>18000</v>
      </c>
      <c r="W4579" s="78">
        <v>14600</v>
      </c>
      <c r="X4579" s="78"/>
      <c r="Y4579" s="78">
        <v>16000</v>
      </c>
      <c r="Z4579" s="78">
        <v>2.23</v>
      </c>
    </row>
    <row r="4580" spans="1:26" x14ac:dyDescent="0.25">
      <c r="A4580" s="78">
        <v>208128296</v>
      </c>
      <c r="D4580" s="78" t="s">
        <v>29</v>
      </c>
      <c r="E4580" s="78" t="s">
        <v>2563</v>
      </c>
      <c r="J4580" s="78" t="s">
        <v>10786</v>
      </c>
      <c r="V4580" s="78">
        <v>28000</v>
      </c>
      <c r="W4580" s="78">
        <v>26200</v>
      </c>
      <c r="X4580" s="78"/>
      <c r="Y4580" s="78">
        <v>27200</v>
      </c>
      <c r="Z4580" s="78">
        <v>2.21</v>
      </c>
    </row>
    <row r="4581" spans="1:26" x14ac:dyDescent="0.25">
      <c r="A4581" s="78">
        <v>208128293</v>
      </c>
      <c r="D4581" s="78" t="s">
        <v>29</v>
      </c>
      <c r="E4581" s="78" t="s">
        <v>2563</v>
      </c>
      <c r="J4581" s="78" t="s">
        <v>10787</v>
      </c>
      <c r="V4581" s="78">
        <v>48000</v>
      </c>
      <c r="W4581" s="78">
        <v>36000</v>
      </c>
      <c r="X4581" s="78"/>
      <c r="Y4581" s="78">
        <v>37000</v>
      </c>
      <c r="Z4581" s="78">
        <v>2.17</v>
      </c>
    </row>
    <row r="4582" spans="1:26" x14ac:dyDescent="0.25">
      <c r="A4582" s="78">
        <v>208816900</v>
      </c>
      <c r="D4582" s="78" t="s">
        <v>29</v>
      </c>
      <c r="E4582" s="78" t="s">
        <v>2563</v>
      </c>
      <c r="J4582" s="78" t="s">
        <v>10727</v>
      </c>
      <c r="V4582" s="78">
        <v>55000</v>
      </c>
      <c r="W4582" s="78">
        <v>35000</v>
      </c>
      <c r="X4582" s="78"/>
      <c r="Y4582" s="78">
        <v>45000</v>
      </c>
      <c r="Z4582" s="78">
        <v>2.06</v>
      </c>
    </row>
    <row r="4583" spans="1:26" x14ac:dyDescent="0.25">
      <c r="A4583" s="78">
        <v>207641331</v>
      </c>
      <c r="D4583" s="78" t="s">
        <v>29</v>
      </c>
      <c r="E4583" s="78" t="s">
        <v>2560</v>
      </c>
      <c r="J4583" s="78" t="s">
        <v>10008</v>
      </c>
      <c r="V4583" s="78">
        <v>18000</v>
      </c>
      <c r="W4583" s="78">
        <v>14500</v>
      </c>
      <c r="X4583" s="78"/>
      <c r="Y4583" s="78">
        <v>16000</v>
      </c>
      <c r="Z4583" s="78">
        <v>2.23</v>
      </c>
    </row>
    <row r="4584" spans="1:26" x14ac:dyDescent="0.25">
      <c r="A4584" s="78">
        <v>209748103</v>
      </c>
      <c r="D4584" s="78" t="s">
        <v>29</v>
      </c>
      <c r="E4584" s="78" t="s">
        <v>5216</v>
      </c>
      <c r="J4584" s="78" t="s">
        <v>13989</v>
      </c>
      <c r="L4584" s="78" t="s">
        <v>13701</v>
      </c>
      <c r="V4584" s="78">
        <v>9000</v>
      </c>
      <c r="W4584" s="78">
        <v>7700</v>
      </c>
      <c r="X4584" s="78"/>
      <c r="Y4584" s="78">
        <v>10200</v>
      </c>
      <c r="Z4584" s="78">
        <v>2.41</v>
      </c>
    </row>
    <row r="4585" spans="1:26" x14ac:dyDescent="0.25">
      <c r="A4585" s="78">
        <v>207641334</v>
      </c>
      <c r="D4585" s="78" t="s">
        <v>29</v>
      </c>
      <c r="E4585" s="78" t="s">
        <v>2560</v>
      </c>
      <c r="J4585" s="78" t="s">
        <v>10007</v>
      </c>
      <c r="V4585" s="78">
        <v>28000</v>
      </c>
      <c r="W4585" s="78">
        <v>21400</v>
      </c>
      <c r="X4585" s="78"/>
      <c r="Y4585" s="78">
        <v>22600</v>
      </c>
      <c r="Z4585" s="78">
        <v>2.25</v>
      </c>
    </row>
    <row r="4586" spans="1:26" x14ac:dyDescent="0.25">
      <c r="A4586" s="78">
        <v>207657603</v>
      </c>
      <c r="D4586" s="78" t="s">
        <v>29</v>
      </c>
      <c r="E4586" s="78" t="s">
        <v>2566</v>
      </c>
      <c r="J4586" s="78" t="s">
        <v>10002</v>
      </c>
      <c r="V4586" s="78">
        <v>28000</v>
      </c>
      <c r="W4586" s="78">
        <v>26800</v>
      </c>
      <c r="X4586" s="78"/>
      <c r="Y4586" s="78">
        <v>27200</v>
      </c>
      <c r="Z4586" s="78">
        <v>2.21</v>
      </c>
    </row>
    <row r="4587" spans="1:26" x14ac:dyDescent="0.25">
      <c r="A4587" s="78">
        <v>207641340</v>
      </c>
      <c r="D4587" s="78" t="s">
        <v>29</v>
      </c>
      <c r="E4587" s="78" t="s">
        <v>2560</v>
      </c>
      <c r="J4587" s="78" t="s">
        <v>10009</v>
      </c>
      <c r="V4587" s="78">
        <v>48000</v>
      </c>
      <c r="W4587" s="78">
        <v>35000</v>
      </c>
      <c r="X4587" s="78"/>
      <c r="Y4587" s="78">
        <v>37000</v>
      </c>
      <c r="Z4587" s="78">
        <v>2.17</v>
      </c>
    </row>
    <row r="4588" spans="1:26" x14ac:dyDescent="0.25">
      <c r="A4588" s="78">
        <v>209862183</v>
      </c>
      <c r="D4588" s="78" t="s">
        <v>29</v>
      </c>
      <c r="E4588" s="78" t="s">
        <v>5245</v>
      </c>
      <c r="J4588" s="78" t="s">
        <v>10743</v>
      </c>
      <c r="V4588" s="78">
        <v>18000</v>
      </c>
      <c r="W4588" s="78">
        <v>14600</v>
      </c>
      <c r="X4588" s="78"/>
      <c r="Y4588" s="78">
        <v>16000</v>
      </c>
      <c r="Z4588" s="78">
        <v>2.23</v>
      </c>
    </row>
    <row r="4589" spans="1:26" x14ac:dyDescent="0.25">
      <c r="A4589" s="78">
        <v>207862053</v>
      </c>
      <c r="D4589" s="78" t="s">
        <v>29</v>
      </c>
      <c r="E4589" s="78" t="s">
        <v>4793</v>
      </c>
      <c r="J4589" s="78" t="s">
        <v>10800</v>
      </c>
      <c r="V4589" s="78">
        <v>18000</v>
      </c>
      <c r="W4589" s="78">
        <v>14600</v>
      </c>
      <c r="X4589" s="78"/>
      <c r="Y4589" s="78">
        <v>16000</v>
      </c>
      <c r="Z4589" s="78">
        <v>2.23</v>
      </c>
    </row>
    <row r="4590" spans="1:26" x14ac:dyDescent="0.25">
      <c r="A4590" s="78">
        <v>207825494</v>
      </c>
      <c r="D4590" s="78" t="s">
        <v>29</v>
      </c>
      <c r="E4590" s="78" t="s">
        <v>1936</v>
      </c>
      <c r="J4590" s="78" t="s">
        <v>13857</v>
      </c>
      <c r="L4590" s="78" t="s">
        <v>13733</v>
      </c>
      <c r="V4590" s="78">
        <v>9000</v>
      </c>
      <c r="W4590" s="78">
        <v>7700</v>
      </c>
      <c r="X4590" s="78"/>
      <c r="Y4590" s="78">
        <v>10200</v>
      </c>
      <c r="Z4590" s="78">
        <v>2.41</v>
      </c>
    </row>
    <row r="4591" spans="1:26" x14ac:dyDescent="0.25">
      <c r="A4591" s="78">
        <v>207862056</v>
      </c>
      <c r="D4591" s="78" t="s">
        <v>29</v>
      </c>
      <c r="E4591" s="78" t="s">
        <v>4793</v>
      </c>
      <c r="J4591" s="78" t="s">
        <v>10801</v>
      </c>
      <c r="V4591" s="78">
        <v>27400</v>
      </c>
      <c r="W4591" s="78">
        <v>21000</v>
      </c>
      <c r="X4591" s="78"/>
      <c r="Y4591" s="78">
        <v>22600</v>
      </c>
      <c r="Z4591" s="78">
        <v>2.25</v>
      </c>
    </row>
    <row r="4592" spans="1:26" x14ac:dyDescent="0.25">
      <c r="A4592" s="78">
        <v>209862189</v>
      </c>
      <c r="D4592" s="78" t="s">
        <v>29</v>
      </c>
      <c r="E4592" s="78" t="s">
        <v>5245</v>
      </c>
      <c r="J4592" s="78" t="s">
        <v>10742</v>
      </c>
      <c r="V4592" s="78">
        <v>27400</v>
      </c>
      <c r="W4592" s="78">
        <v>21000</v>
      </c>
      <c r="X4592" s="78"/>
      <c r="Y4592" s="78">
        <v>22600</v>
      </c>
      <c r="Z4592" s="78">
        <v>2.25</v>
      </c>
    </row>
    <row r="4593" spans="1:26" x14ac:dyDescent="0.25">
      <c r="A4593" s="78">
        <v>209862198</v>
      </c>
      <c r="D4593" s="78" t="s">
        <v>29</v>
      </c>
      <c r="E4593" s="78" t="s">
        <v>5245</v>
      </c>
      <c r="J4593" s="78" t="s">
        <v>10739</v>
      </c>
      <c r="V4593" s="78">
        <v>48000</v>
      </c>
      <c r="W4593" s="78">
        <v>36000</v>
      </c>
      <c r="X4593" s="78"/>
      <c r="Y4593" s="78">
        <v>37000</v>
      </c>
      <c r="Z4593" s="78">
        <v>2.17</v>
      </c>
    </row>
    <row r="4594" spans="1:26" x14ac:dyDescent="0.25">
      <c r="A4594" s="78">
        <v>207862062</v>
      </c>
      <c r="D4594" s="78" t="s">
        <v>29</v>
      </c>
      <c r="E4594" s="78" t="s">
        <v>4793</v>
      </c>
      <c r="J4594" s="78" t="s">
        <v>10803</v>
      </c>
      <c r="V4594" s="78">
        <v>48000</v>
      </c>
      <c r="W4594" s="78">
        <v>36000</v>
      </c>
      <c r="X4594" s="78"/>
      <c r="Y4594" s="78">
        <v>37000</v>
      </c>
      <c r="Z4594" s="78">
        <v>2.17</v>
      </c>
    </row>
    <row r="4595" spans="1:26" x14ac:dyDescent="0.25">
      <c r="A4595" s="78">
        <v>208552832</v>
      </c>
      <c r="D4595" s="78" t="s">
        <v>29</v>
      </c>
      <c r="E4595" s="78" t="s">
        <v>2538</v>
      </c>
      <c r="J4595" s="78" t="s">
        <v>10715</v>
      </c>
      <c r="V4595" s="78">
        <v>18000</v>
      </c>
      <c r="W4595" s="78">
        <v>14500</v>
      </c>
      <c r="X4595" s="78"/>
      <c r="Y4595" s="78">
        <v>16000</v>
      </c>
      <c r="Z4595" s="78">
        <v>2.23</v>
      </c>
    </row>
    <row r="4596" spans="1:26" x14ac:dyDescent="0.25">
      <c r="A4596" s="78">
        <v>208121907</v>
      </c>
      <c r="D4596" s="78" t="s">
        <v>29</v>
      </c>
      <c r="E4596" s="78" t="s">
        <v>9464</v>
      </c>
      <c r="J4596" s="78" t="s">
        <v>9871</v>
      </c>
      <c r="V4596" s="78">
        <v>18000</v>
      </c>
      <c r="W4596" s="78">
        <v>14500</v>
      </c>
      <c r="X4596" s="78"/>
      <c r="Y4596" s="78">
        <v>16000</v>
      </c>
      <c r="Z4596" s="78">
        <v>2.23</v>
      </c>
    </row>
    <row r="4597" spans="1:26" x14ac:dyDescent="0.25">
      <c r="A4597" s="78">
        <v>208121870</v>
      </c>
      <c r="D4597" s="78" t="s">
        <v>29</v>
      </c>
      <c r="E4597" s="78" t="s">
        <v>335</v>
      </c>
      <c r="J4597" s="78" t="s">
        <v>9871</v>
      </c>
      <c r="V4597" s="78">
        <v>18000</v>
      </c>
      <c r="W4597" s="78">
        <v>14500</v>
      </c>
      <c r="X4597" s="78"/>
      <c r="Y4597" s="78">
        <v>16000</v>
      </c>
      <c r="Z4597" s="78">
        <v>2.23</v>
      </c>
    </row>
    <row r="4598" spans="1:26" x14ac:dyDescent="0.25">
      <c r="A4598" s="78">
        <v>207826046</v>
      </c>
      <c r="D4598" s="78" t="s">
        <v>29</v>
      </c>
      <c r="E4598" s="78" t="s">
        <v>1936</v>
      </c>
      <c r="J4598" s="78" t="s">
        <v>13847</v>
      </c>
      <c r="L4598" s="78" t="s">
        <v>13733</v>
      </c>
      <c r="V4598" s="78">
        <v>9000</v>
      </c>
      <c r="W4598" s="78">
        <v>7700</v>
      </c>
      <c r="X4598" s="78"/>
      <c r="Y4598" s="78">
        <v>10200</v>
      </c>
      <c r="Z4598" s="78">
        <v>2.41</v>
      </c>
    </row>
    <row r="4599" spans="1:26" x14ac:dyDescent="0.25">
      <c r="A4599" s="78">
        <v>207743775</v>
      </c>
      <c r="D4599" s="78" t="s">
        <v>29</v>
      </c>
      <c r="E4599" s="78" t="s">
        <v>332</v>
      </c>
      <c r="J4599" s="78" t="s">
        <v>9920</v>
      </c>
      <c r="V4599" s="78">
        <v>18000</v>
      </c>
      <c r="W4599" s="78">
        <v>14500</v>
      </c>
      <c r="X4599" s="78"/>
      <c r="Y4599" s="78">
        <v>16000</v>
      </c>
      <c r="Z4599" s="78">
        <v>2.23</v>
      </c>
    </row>
    <row r="4600" spans="1:26" x14ac:dyDescent="0.25">
      <c r="A4600" s="78">
        <v>208121910</v>
      </c>
      <c r="D4600" s="78" t="s">
        <v>29</v>
      </c>
      <c r="E4600" s="78" t="s">
        <v>9464</v>
      </c>
      <c r="J4600" s="78" t="s">
        <v>9872</v>
      </c>
      <c r="V4600" s="78">
        <v>28000</v>
      </c>
      <c r="W4600" s="78">
        <v>21400</v>
      </c>
      <c r="X4600" s="78"/>
      <c r="Y4600" s="78">
        <v>22600</v>
      </c>
      <c r="Z4600" s="78">
        <v>2.25</v>
      </c>
    </row>
    <row r="4601" spans="1:26" x14ac:dyDescent="0.25">
      <c r="A4601" s="78">
        <v>208552955</v>
      </c>
      <c r="D4601" s="78" t="s">
        <v>29</v>
      </c>
      <c r="E4601" s="78" t="s">
        <v>2538</v>
      </c>
      <c r="J4601" s="78" t="s">
        <v>10717</v>
      </c>
      <c r="V4601" s="78">
        <v>28000</v>
      </c>
      <c r="W4601" s="78">
        <v>21400</v>
      </c>
      <c r="X4601" s="78"/>
      <c r="Y4601" s="78">
        <v>22600</v>
      </c>
      <c r="Z4601" s="78">
        <v>2.25</v>
      </c>
    </row>
    <row r="4602" spans="1:26" x14ac:dyDescent="0.25">
      <c r="A4602" s="78">
        <v>207743778</v>
      </c>
      <c r="D4602" s="78" t="s">
        <v>29</v>
      </c>
      <c r="E4602" s="78" t="s">
        <v>332</v>
      </c>
      <c r="J4602" s="78" t="s">
        <v>9924</v>
      </c>
      <c r="V4602" s="78">
        <v>28000</v>
      </c>
      <c r="W4602" s="78">
        <v>21400</v>
      </c>
      <c r="X4602" s="78"/>
      <c r="Y4602" s="78">
        <v>22600</v>
      </c>
      <c r="Z4602" s="78">
        <v>2.25</v>
      </c>
    </row>
    <row r="4603" spans="1:26" x14ac:dyDescent="0.25">
      <c r="A4603" s="78">
        <v>208121873</v>
      </c>
      <c r="D4603" s="78" t="s">
        <v>29</v>
      </c>
      <c r="E4603" s="78" t="s">
        <v>335</v>
      </c>
      <c r="J4603" s="78" t="s">
        <v>9872</v>
      </c>
      <c r="V4603" s="78">
        <v>28000</v>
      </c>
      <c r="W4603" s="78">
        <v>21400</v>
      </c>
      <c r="X4603" s="78"/>
      <c r="Y4603" s="78">
        <v>22600</v>
      </c>
      <c r="Z4603" s="78">
        <v>2.25</v>
      </c>
    </row>
    <row r="4604" spans="1:26" x14ac:dyDescent="0.25">
      <c r="A4604" s="78">
        <v>207743790</v>
      </c>
      <c r="D4604" s="78" t="s">
        <v>29</v>
      </c>
      <c r="E4604" s="78" t="s">
        <v>332</v>
      </c>
      <c r="J4604" s="78" t="s">
        <v>9902</v>
      </c>
      <c r="V4604" s="78">
        <v>28000</v>
      </c>
      <c r="W4604" s="78">
        <v>26800</v>
      </c>
      <c r="X4604" s="78"/>
      <c r="Y4604" s="78">
        <v>27200</v>
      </c>
      <c r="Z4604" s="78">
        <v>2.21</v>
      </c>
    </row>
    <row r="4605" spans="1:26" x14ac:dyDescent="0.25">
      <c r="A4605" s="78">
        <v>208119665</v>
      </c>
      <c r="D4605" s="78" t="s">
        <v>29</v>
      </c>
      <c r="E4605" s="78" t="s">
        <v>9614</v>
      </c>
      <c r="J4605" s="78" t="s">
        <v>13844</v>
      </c>
      <c r="L4605" s="78" t="s">
        <v>14173</v>
      </c>
      <c r="V4605" s="78">
        <v>9000</v>
      </c>
      <c r="W4605" s="78">
        <v>7700</v>
      </c>
      <c r="X4605" s="78"/>
      <c r="Y4605" s="78">
        <v>10200</v>
      </c>
      <c r="Z4605" s="78">
        <v>2.41</v>
      </c>
    </row>
    <row r="4606" spans="1:26" x14ac:dyDescent="0.25">
      <c r="A4606" s="78">
        <v>208121937</v>
      </c>
      <c r="D4606" s="78" t="s">
        <v>29</v>
      </c>
      <c r="E4606" s="78" t="s">
        <v>2548</v>
      </c>
      <c r="J4606" s="78" t="s">
        <v>10776</v>
      </c>
      <c r="V4606" s="78">
        <v>28000</v>
      </c>
      <c r="W4606" s="78">
        <v>26800</v>
      </c>
      <c r="X4606" s="78"/>
      <c r="Y4606" s="78">
        <v>27200</v>
      </c>
      <c r="Z4606" s="78">
        <v>2.21</v>
      </c>
    </row>
    <row r="4607" spans="1:26" x14ac:dyDescent="0.25">
      <c r="A4607" s="78">
        <v>209319643</v>
      </c>
      <c r="D4607" s="78" t="s">
        <v>29</v>
      </c>
      <c r="E4607" s="78" t="s">
        <v>7528</v>
      </c>
      <c r="J4607" s="78" t="s">
        <v>10075</v>
      </c>
      <c r="V4607" s="78">
        <v>28000</v>
      </c>
      <c r="W4607" s="78">
        <v>26800</v>
      </c>
      <c r="X4607" s="78"/>
      <c r="Y4607" s="78">
        <v>27200</v>
      </c>
      <c r="Z4607" s="78">
        <v>2.21</v>
      </c>
    </row>
    <row r="4608" spans="1:26" x14ac:dyDescent="0.25">
      <c r="A4608" s="78">
        <v>210605815</v>
      </c>
      <c r="D4608" s="78" t="s">
        <v>29</v>
      </c>
      <c r="E4608" s="78" t="s">
        <v>3691</v>
      </c>
      <c r="J4608" s="78" t="s">
        <v>10776</v>
      </c>
      <c r="V4608" s="78">
        <v>28000</v>
      </c>
      <c r="W4608" s="78">
        <v>26800</v>
      </c>
      <c r="X4608" s="78"/>
      <c r="Y4608" s="78">
        <v>27200</v>
      </c>
      <c r="Z4608" s="78">
        <v>2.21</v>
      </c>
    </row>
    <row r="4609" spans="1:26" x14ac:dyDescent="0.25">
      <c r="A4609" s="78">
        <v>209549028</v>
      </c>
      <c r="D4609" s="78" t="s">
        <v>29</v>
      </c>
      <c r="E4609" s="78" t="s">
        <v>5229</v>
      </c>
      <c r="J4609" s="78" t="s">
        <v>10753</v>
      </c>
      <c r="V4609" s="78">
        <v>24000</v>
      </c>
      <c r="W4609" s="78">
        <v>21000</v>
      </c>
      <c r="X4609" s="78"/>
      <c r="Y4609" s="78">
        <v>22600</v>
      </c>
      <c r="Z4609" s="78">
        <v>2.25</v>
      </c>
    </row>
    <row r="4610" spans="1:26" x14ac:dyDescent="0.25">
      <c r="A4610" s="78">
        <v>209549034</v>
      </c>
      <c r="D4610" s="78" t="s">
        <v>29</v>
      </c>
      <c r="E4610" s="78" t="s">
        <v>5229</v>
      </c>
      <c r="J4610" s="78" t="s">
        <v>10752</v>
      </c>
      <c r="V4610" s="78">
        <v>48000</v>
      </c>
      <c r="W4610" s="78">
        <v>35000</v>
      </c>
      <c r="X4610" s="78"/>
      <c r="Y4610" s="78">
        <v>37000</v>
      </c>
      <c r="Z4610" s="78">
        <v>2.17</v>
      </c>
    </row>
    <row r="4611" spans="1:26" x14ac:dyDescent="0.25">
      <c r="A4611" s="78">
        <v>207743784</v>
      </c>
      <c r="D4611" s="78" t="s">
        <v>29</v>
      </c>
      <c r="E4611" s="78" t="s">
        <v>332</v>
      </c>
      <c r="J4611" s="78" t="s">
        <v>9901</v>
      </c>
      <c r="V4611" s="78">
        <v>48000</v>
      </c>
      <c r="W4611" s="78">
        <v>35000</v>
      </c>
      <c r="X4611" s="78"/>
      <c r="Y4611" s="78">
        <v>37000</v>
      </c>
      <c r="Z4611" s="78">
        <v>2.17</v>
      </c>
    </row>
    <row r="4612" spans="1:26" x14ac:dyDescent="0.25">
      <c r="A4612" s="78">
        <v>208130813</v>
      </c>
      <c r="D4612" s="78" t="s">
        <v>29</v>
      </c>
      <c r="E4612" s="78" t="s">
        <v>5206</v>
      </c>
      <c r="J4612" s="78" t="s">
        <v>14009</v>
      </c>
      <c r="L4612" s="78" t="s">
        <v>14164</v>
      </c>
      <c r="V4612" s="78">
        <v>9000</v>
      </c>
      <c r="W4612" s="78">
        <v>7700</v>
      </c>
      <c r="X4612" s="78"/>
      <c r="Y4612" s="78">
        <v>10200</v>
      </c>
      <c r="Z4612" s="78">
        <v>2.41</v>
      </c>
    </row>
    <row r="4613" spans="1:26" x14ac:dyDescent="0.25">
      <c r="A4613" s="78">
        <v>208121879</v>
      </c>
      <c r="D4613" s="78" t="s">
        <v>29</v>
      </c>
      <c r="E4613" s="78" t="s">
        <v>335</v>
      </c>
      <c r="J4613" s="78" t="s">
        <v>9878</v>
      </c>
      <c r="V4613" s="78">
        <v>48000</v>
      </c>
      <c r="W4613" s="78">
        <v>35000</v>
      </c>
      <c r="X4613" s="78"/>
      <c r="Y4613" s="78">
        <v>37000</v>
      </c>
      <c r="Z4613" s="78">
        <v>2.17</v>
      </c>
    </row>
    <row r="4614" spans="1:26" x14ac:dyDescent="0.25">
      <c r="A4614" s="78">
        <v>208552967</v>
      </c>
      <c r="D4614" s="78" t="s">
        <v>29</v>
      </c>
      <c r="E4614" s="78" t="s">
        <v>2538</v>
      </c>
      <c r="J4614" s="78" t="s">
        <v>10718</v>
      </c>
      <c r="V4614" s="78">
        <v>48000</v>
      </c>
      <c r="W4614" s="78">
        <v>35000</v>
      </c>
      <c r="X4614" s="78"/>
      <c r="Y4614" s="78">
        <v>37000</v>
      </c>
      <c r="Z4614" s="78">
        <v>2.17</v>
      </c>
    </row>
    <row r="4615" spans="1:26" x14ac:dyDescent="0.25">
      <c r="A4615" s="78">
        <v>208121916</v>
      </c>
      <c r="D4615" s="78" t="s">
        <v>29</v>
      </c>
      <c r="E4615" s="78" t="s">
        <v>9464</v>
      </c>
      <c r="J4615" s="78" t="s">
        <v>9878</v>
      </c>
      <c r="V4615" s="78">
        <v>48000</v>
      </c>
      <c r="W4615" s="78">
        <v>35000</v>
      </c>
      <c r="X4615" s="78"/>
      <c r="Y4615" s="78">
        <v>37000</v>
      </c>
      <c r="Z4615" s="78">
        <v>2.17</v>
      </c>
    </row>
    <row r="4616" spans="1:26" x14ac:dyDescent="0.25">
      <c r="A4616" s="78">
        <v>208816909</v>
      </c>
      <c r="D4616" s="78" t="s">
        <v>29</v>
      </c>
      <c r="E4616" s="78" t="s">
        <v>398</v>
      </c>
      <c r="J4616" s="78" t="s">
        <v>14017</v>
      </c>
      <c r="L4616" s="78" t="s">
        <v>7730</v>
      </c>
      <c r="V4616" s="78">
        <v>9000</v>
      </c>
      <c r="W4616" s="78">
        <v>8500</v>
      </c>
      <c r="X4616" s="78"/>
      <c r="Y4616" s="78">
        <v>9611</v>
      </c>
      <c r="Z4616" s="78">
        <v>2.29</v>
      </c>
    </row>
    <row r="4617" spans="1:26" x14ac:dyDescent="0.25">
      <c r="A4617" s="78">
        <v>208280048</v>
      </c>
      <c r="D4617" s="78" t="s">
        <v>29</v>
      </c>
      <c r="E4617" s="78" t="s">
        <v>398</v>
      </c>
      <c r="J4617" s="78" t="s">
        <v>14002</v>
      </c>
      <c r="L4617" s="78" t="s">
        <v>14161</v>
      </c>
      <c r="V4617" s="78">
        <v>9000</v>
      </c>
      <c r="W4617" s="78">
        <v>8500</v>
      </c>
      <c r="X4617" s="78"/>
      <c r="Y4617" s="78">
        <v>9611</v>
      </c>
      <c r="Z4617" s="78">
        <v>2.29</v>
      </c>
    </row>
    <row r="4618" spans="1:26" x14ac:dyDescent="0.25">
      <c r="A4618" s="78">
        <v>209937047</v>
      </c>
      <c r="D4618" s="78" t="s">
        <v>29</v>
      </c>
      <c r="E4618" s="78" t="s">
        <v>5240</v>
      </c>
      <c r="J4618" s="78" t="s">
        <v>11441</v>
      </c>
      <c r="L4618" s="78" t="s">
        <v>7686</v>
      </c>
      <c r="V4618" s="78">
        <v>9000</v>
      </c>
      <c r="W4618" s="78">
        <v>8500</v>
      </c>
      <c r="X4618" s="78"/>
      <c r="Y4618" s="78">
        <v>9611</v>
      </c>
      <c r="Z4618" s="78">
        <v>2.29</v>
      </c>
    </row>
    <row r="4619" spans="1:26" x14ac:dyDescent="0.25">
      <c r="A4619" s="78">
        <v>209843035</v>
      </c>
      <c r="D4619" s="78" t="s">
        <v>29</v>
      </c>
      <c r="E4619" s="78" t="s">
        <v>5224</v>
      </c>
      <c r="J4619" s="78" t="s">
        <v>10751</v>
      </c>
      <c r="V4619" s="78">
        <v>18000</v>
      </c>
      <c r="W4619" s="78">
        <v>14600</v>
      </c>
      <c r="X4619" s="78"/>
      <c r="Y4619" s="78">
        <v>16000</v>
      </c>
      <c r="Z4619" s="78">
        <v>2.23</v>
      </c>
    </row>
    <row r="4620" spans="1:26" x14ac:dyDescent="0.25">
      <c r="A4620" s="78">
        <v>209843047</v>
      </c>
      <c r="D4620" s="78" t="s">
        <v>29</v>
      </c>
      <c r="E4620" s="78" t="s">
        <v>378</v>
      </c>
      <c r="J4620" s="78" t="s">
        <v>10746</v>
      </c>
      <c r="V4620" s="78">
        <v>18000</v>
      </c>
      <c r="W4620" s="78">
        <v>14600</v>
      </c>
      <c r="X4620" s="78"/>
      <c r="Y4620" s="78">
        <v>16000</v>
      </c>
      <c r="Z4620" s="78">
        <v>2.23</v>
      </c>
    </row>
    <row r="4621" spans="1:26" x14ac:dyDescent="0.25">
      <c r="A4621" s="78">
        <v>208280097</v>
      </c>
      <c r="D4621" s="78" t="s">
        <v>29</v>
      </c>
      <c r="E4621" s="78" t="s">
        <v>398</v>
      </c>
      <c r="J4621" s="78" t="s">
        <v>14002</v>
      </c>
      <c r="L4621" s="78" t="s">
        <v>14153</v>
      </c>
      <c r="V4621" s="78">
        <v>9000</v>
      </c>
      <c r="W4621" s="78">
        <v>7700</v>
      </c>
      <c r="X4621" s="78"/>
      <c r="Y4621" s="78">
        <v>10200</v>
      </c>
      <c r="Z4621" s="78">
        <v>2.41</v>
      </c>
    </row>
    <row r="4622" spans="1:26" x14ac:dyDescent="0.25">
      <c r="A4622" s="78">
        <v>210474673</v>
      </c>
      <c r="D4622" s="78" t="s">
        <v>29</v>
      </c>
      <c r="E4622" s="78" t="s">
        <v>7267</v>
      </c>
      <c r="J4622" s="78" t="s">
        <v>10761</v>
      </c>
      <c r="V4622" s="78">
        <v>18000</v>
      </c>
      <c r="W4622" s="78">
        <v>14600</v>
      </c>
      <c r="X4622" s="78"/>
      <c r="Y4622" s="78">
        <v>16000</v>
      </c>
      <c r="Z4622" s="78">
        <v>2.23</v>
      </c>
    </row>
    <row r="4623" spans="1:26" x14ac:dyDescent="0.25">
      <c r="A4623" s="78">
        <v>210799670</v>
      </c>
      <c r="D4623" s="78" t="s">
        <v>29</v>
      </c>
      <c r="E4623" s="78" t="s">
        <v>1379</v>
      </c>
      <c r="J4623" s="78" t="s">
        <v>11441</v>
      </c>
      <c r="L4623" s="78" t="s">
        <v>7686</v>
      </c>
      <c r="V4623" s="78">
        <v>9000</v>
      </c>
      <c r="W4623" s="78">
        <v>8500</v>
      </c>
      <c r="X4623" s="78"/>
      <c r="Y4623" s="78">
        <v>9611</v>
      </c>
      <c r="Z4623" s="78">
        <v>2.29</v>
      </c>
    </row>
    <row r="4624" spans="1:26" x14ac:dyDescent="0.25">
      <c r="A4624" s="78">
        <v>207657361</v>
      </c>
      <c r="D4624" s="78" t="s">
        <v>29</v>
      </c>
      <c r="E4624" s="78" t="s">
        <v>7327</v>
      </c>
      <c r="J4624" s="78" t="s">
        <v>11030</v>
      </c>
      <c r="V4624" s="78">
        <v>18000</v>
      </c>
      <c r="W4624" s="78">
        <v>14600</v>
      </c>
      <c r="X4624" s="78"/>
      <c r="Y4624" s="78">
        <v>16000</v>
      </c>
      <c r="Z4624" s="78">
        <v>2.23</v>
      </c>
    </row>
    <row r="4625" spans="1:26" x14ac:dyDescent="0.25">
      <c r="A4625" s="78">
        <v>207691826</v>
      </c>
      <c r="D4625" s="78" t="s">
        <v>29</v>
      </c>
      <c r="E4625" s="78" t="s">
        <v>5235</v>
      </c>
      <c r="J4625" s="78" t="s">
        <v>9978</v>
      </c>
      <c r="V4625" s="78">
        <v>18000</v>
      </c>
      <c r="W4625" s="78">
        <v>14600</v>
      </c>
      <c r="X4625" s="78"/>
      <c r="Y4625" s="78">
        <v>16000</v>
      </c>
      <c r="Z4625" s="78">
        <v>2.23</v>
      </c>
    </row>
    <row r="4626" spans="1:26" x14ac:dyDescent="0.25">
      <c r="A4626" s="78">
        <v>207657349</v>
      </c>
      <c r="D4626" s="78" t="s">
        <v>29</v>
      </c>
      <c r="E4626" s="78" t="s">
        <v>5269</v>
      </c>
      <c r="J4626" s="78" t="s">
        <v>11034</v>
      </c>
      <c r="V4626" s="78">
        <v>18000</v>
      </c>
      <c r="W4626" s="78">
        <v>14600</v>
      </c>
      <c r="X4626" s="78"/>
      <c r="Y4626" s="78">
        <v>16000</v>
      </c>
      <c r="Z4626" s="78">
        <v>2.23</v>
      </c>
    </row>
    <row r="4627" spans="1:26" x14ac:dyDescent="0.25">
      <c r="A4627" s="78">
        <v>207657346</v>
      </c>
      <c r="D4627" s="78" t="s">
        <v>29</v>
      </c>
      <c r="E4627" s="78" t="s">
        <v>5269</v>
      </c>
      <c r="J4627" s="78" t="s">
        <v>7378</v>
      </c>
      <c r="V4627" s="78">
        <v>47500</v>
      </c>
      <c r="W4627" s="78">
        <v>37400</v>
      </c>
      <c r="X4627" s="78"/>
      <c r="Y4627" s="78">
        <v>45000</v>
      </c>
      <c r="Z4627" s="78">
        <v>2.2000000000000002</v>
      </c>
    </row>
    <row r="4628" spans="1:26" x14ac:dyDescent="0.25">
      <c r="A4628" s="78">
        <v>207691835</v>
      </c>
      <c r="D4628" s="78" t="s">
        <v>29</v>
      </c>
      <c r="E4628" s="78" t="s">
        <v>5235</v>
      </c>
      <c r="J4628" s="78" t="s">
        <v>9981</v>
      </c>
      <c r="V4628" s="78">
        <v>27400</v>
      </c>
      <c r="W4628" s="78">
        <v>21000</v>
      </c>
      <c r="X4628" s="78"/>
      <c r="Y4628" s="78">
        <v>22600</v>
      </c>
      <c r="Z4628" s="78">
        <v>2.25</v>
      </c>
    </row>
    <row r="4629" spans="1:26" x14ac:dyDescent="0.25">
      <c r="A4629" s="78">
        <v>207657364</v>
      </c>
      <c r="D4629" s="78" t="s">
        <v>29</v>
      </c>
      <c r="E4629" s="78" t="s">
        <v>7327</v>
      </c>
      <c r="J4629" s="78" t="s">
        <v>11031</v>
      </c>
      <c r="V4629" s="78">
        <v>27400</v>
      </c>
      <c r="W4629" s="78">
        <v>21000</v>
      </c>
      <c r="X4629" s="78"/>
      <c r="Y4629" s="78">
        <v>22600</v>
      </c>
      <c r="Z4629" s="78">
        <v>2.25</v>
      </c>
    </row>
    <row r="4630" spans="1:26" x14ac:dyDescent="0.25">
      <c r="A4630" s="78">
        <v>208286573</v>
      </c>
      <c r="D4630" s="78" t="s">
        <v>338</v>
      </c>
      <c r="E4630" s="78" t="s">
        <v>338</v>
      </c>
      <c r="J4630" s="78" t="s">
        <v>14157</v>
      </c>
      <c r="L4630" s="78" t="s">
        <v>14158</v>
      </c>
      <c r="V4630" s="78">
        <v>9000</v>
      </c>
      <c r="W4630" s="78">
        <v>5500</v>
      </c>
      <c r="X4630" s="78"/>
      <c r="Y4630" s="78">
        <v>9500</v>
      </c>
      <c r="Z4630" s="78">
        <v>2.14</v>
      </c>
    </row>
    <row r="4631" spans="1:26" x14ac:dyDescent="0.25">
      <c r="A4631" s="78">
        <v>207657352</v>
      </c>
      <c r="D4631" s="78" t="s">
        <v>29</v>
      </c>
      <c r="E4631" s="78" t="s">
        <v>5269</v>
      </c>
      <c r="J4631" s="78" t="s">
        <v>11035</v>
      </c>
      <c r="V4631" s="78">
        <v>27400</v>
      </c>
      <c r="W4631" s="78">
        <v>21000</v>
      </c>
      <c r="X4631" s="78"/>
      <c r="Y4631" s="78">
        <v>22600</v>
      </c>
      <c r="Z4631" s="78">
        <v>2.25</v>
      </c>
    </row>
    <row r="4632" spans="1:26" x14ac:dyDescent="0.25">
      <c r="A4632" s="78">
        <v>208286575</v>
      </c>
      <c r="D4632" s="78" t="s">
        <v>338</v>
      </c>
      <c r="E4632" s="78" t="s">
        <v>338</v>
      </c>
      <c r="J4632" s="78" t="s">
        <v>14155</v>
      </c>
      <c r="L4632" s="78" t="s">
        <v>14156</v>
      </c>
      <c r="V4632" s="78">
        <v>18000</v>
      </c>
      <c r="W4632" s="78">
        <v>10500</v>
      </c>
      <c r="X4632" s="78"/>
      <c r="Y4632" s="78">
        <v>17500</v>
      </c>
      <c r="Z4632" s="78">
        <v>1.84</v>
      </c>
    </row>
    <row r="4633" spans="1:26" x14ac:dyDescent="0.25">
      <c r="A4633" s="78">
        <v>210474676</v>
      </c>
      <c r="D4633" s="78" t="s">
        <v>29</v>
      </c>
      <c r="E4633" s="78" t="s">
        <v>7267</v>
      </c>
      <c r="J4633" s="78" t="s">
        <v>10760</v>
      </c>
      <c r="V4633" s="78">
        <v>27400</v>
      </c>
      <c r="W4633" s="78">
        <v>21000</v>
      </c>
      <c r="X4633" s="78"/>
      <c r="Y4633" s="78">
        <v>22600</v>
      </c>
      <c r="Z4633" s="78">
        <v>2.25</v>
      </c>
    </row>
    <row r="4634" spans="1:26" x14ac:dyDescent="0.25">
      <c r="A4634" s="78">
        <v>208816926</v>
      </c>
      <c r="D4634" s="78" t="s">
        <v>29</v>
      </c>
      <c r="E4634" s="78" t="s">
        <v>398</v>
      </c>
      <c r="J4634" s="78" t="s">
        <v>14017</v>
      </c>
      <c r="L4634" s="78" t="s">
        <v>14153</v>
      </c>
      <c r="V4634" s="78">
        <v>9000</v>
      </c>
      <c r="W4634" s="78">
        <v>7700</v>
      </c>
      <c r="X4634" s="78"/>
      <c r="Y4634" s="78">
        <v>10200</v>
      </c>
      <c r="Z4634" s="78">
        <v>2.41</v>
      </c>
    </row>
    <row r="4635" spans="1:26" x14ac:dyDescent="0.25">
      <c r="A4635" s="78">
        <v>209843050</v>
      </c>
      <c r="D4635" s="78" t="s">
        <v>29</v>
      </c>
      <c r="E4635" s="78" t="s">
        <v>378</v>
      </c>
      <c r="J4635" s="78" t="s">
        <v>10747</v>
      </c>
      <c r="V4635" s="78">
        <v>27400</v>
      </c>
      <c r="W4635" s="78">
        <v>21000</v>
      </c>
      <c r="X4635" s="78"/>
      <c r="Y4635" s="78">
        <v>22600</v>
      </c>
      <c r="Z4635" s="78">
        <v>2.25</v>
      </c>
    </row>
    <row r="4636" spans="1:26" x14ac:dyDescent="0.25">
      <c r="A4636" s="78">
        <v>209843038</v>
      </c>
      <c r="D4636" s="78" t="s">
        <v>29</v>
      </c>
      <c r="E4636" s="78" t="s">
        <v>5224</v>
      </c>
      <c r="J4636" s="78" t="s">
        <v>10749</v>
      </c>
      <c r="V4636" s="78">
        <v>27400</v>
      </c>
      <c r="W4636" s="78">
        <v>21000</v>
      </c>
      <c r="X4636" s="78"/>
      <c r="Y4636" s="78">
        <v>22600</v>
      </c>
      <c r="Z4636" s="78">
        <v>2.25</v>
      </c>
    </row>
    <row r="4637" spans="1:26" x14ac:dyDescent="0.25">
      <c r="A4637" s="78">
        <v>212349504</v>
      </c>
      <c r="D4637" s="78" t="s">
        <v>968</v>
      </c>
      <c r="E4637" s="78" t="s">
        <v>459</v>
      </c>
      <c r="J4637" s="78" t="s">
        <v>14152</v>
      </c>
      <c r="L4637" s="78" t="s">
        <v>14152</v>
      </c>
      <c r="V4637" s="78">
        <v>9000</v>
      </c>
      <c r="W4637" s="78">
        <v>5900</v>
      </c>
      <c r="X4637" s="78"/>
      <c r="Y4637" s="78">
        <v>8380</v>
      </c>
      <c r="Z4637" s="78">
        <v>2.59</v>
      </c>
    </row>
    <row r="4638" spans="1:26" x14ac:dyDescent="0.25">
      <c r="A4638" s="78">
        <v>207683240</v>
      </c>
      <c r="D4638" s="78" t="s">
        <v>29</v>
      </c>
      <c r="E4638" s="78" t="s">
        <v>391</v>
      </c>
      <c r="J4638" s="78" t="s">
        <v>9995</v>
      </c>
      <c r="V4638" s="78">
        <v>28000</v>
      </c>
      <c r="W4638" s="78">
        <v>26200</v>
      </c>
      <c r="X4638" s="78"/>
      <c r="Y4638" s="78">
        <v>27200</v>
      </c>
      <c r="Z4638" s="78">
        <v>2.21</v>
      </c>
    </row>
    <row r="4639" spans="1:26" x14ac:dyDescent="0.25">
      <c r="A4639" s="78">
        <v>212349505</v>
      </c>
      <c r="D4639" s="78" t="s">
        <v>968</v>
      </c>
      <c r="E4639" s="78" t="s">
        <v>459</v>
      </c>
      <c r="J4639" s="78" t="s">
        <v>14151</v>
      </c>
      <c r="L4639" s="78" t="s">
        <v>14151</v>
      </c>
      <c r="V4639" s="78">
        <v>12000</v>
      </c>
      <c r="W4639" s="78">
        <v>7100</v>
      </c>
      <c r="X4639" s="78"/>
      <c r="Y4639" s="78">
        <v>10900</v>
      </c>
      <c r="Z4639" s="78">
        <v>2.5</v>
      </c>
    </row>
    <row r="4640" spans="1:26" x14ac:dyDescent="0.25">
      <c r="A4640" s="78">
        <v>212349506</v>
      </c>
      <c r="D4640" s="78" t="s">
        <v>968</v>
      </c>
      <c r="E4640" s="78" t="s">
        <v>459</v>
      </c>
      <c r="J4640" s="78" t="s">
        <v>14150</v>
      </c>
      <c r="L4640" s="78" t="s">
        <v>14150</v>
      </c>
      <c r="V4640" s="78">
        <v>9000</v>
      </c>
      <c r="W4640" s="78">
        <v>5900</v>
      </c>
      <c r="X4640" s="78"/>
      <c r="Y4640" s="78">
        <v>8380</v>
      </c>
      <c r="Z4640" s="78">
        <v>2.61</v>
      </c>
    </row>
    <row r="4641" spans="1:26" x14ac:dyDescent="0.25">
      <c r="A4641" s="78">
        <v>212349507</v>
      </c>
      <c r="D4641" s="78" t="s">
        <v>968</v>
      </c>
      <c r="E4641" s="78" t="s">
        <v>459</v>
      </c>
      <c r="J4641" s="78" t="s">
        <v>14149</v>
      </c>
      <c r="L4641" s="78" t="s">
        <v>14149</v>
      </c>
      <c r="V4641" s="78">
        <v>12000</v>
      </c>
      <c r="W4641" s="78">
        <v>7600</v>
      </c>
      <c r="X4641" s="78"/>
      <c r="Y4641" s="78">
        <v>11100</v>
      </c>
      <c r="Z4641" s="78">
        <v>2.48</v>
      </c>
    </row>
    <row r="4642" spans="1:26" x14ac:dyDescent="0.25">
      <c r="A4642" s="78">
        <v>212349508</v>
      </c>
      <c r="D4642" s="78" t="s">
        <v>968</v>
      </c>
      <c r="E4642" s="78" t="s">
        <v>459</v>
      </c>
      <c r="J4642" s="78" t="s">
        <v>14148</v>
      </c>
      <c r="L4642" s="78" t="s">
        <v>14148</v>
      </c>
      <c r="V4642" s="78">
        <v>18000</v>
      </c>
      <c r="W4642" s="78">
        <v>10000</v>
      </c>
      <c r="X4642" s="78"/>
      <c r="Y4642" s="78">
        <v>15600</v>
      </c>
      <c r="Z4642" s="78">
        <v>2.64</v>
      </c>
    </row>
    <row r="4643" spans="1:26" x14ac:dyDescent="0.25">
      <c r="A4643" s="78">
        <v>207657340</v>
      </c>
      <c r="D4643" s="78" t="s">
        <v>29</v>
      </c>
      <c r="E4643" s="78" t="s">
        <v>5269</v>
      </c>
      <c r="J4643" s="78" t="s">
        <v>10006</v>
      </c>
      <c r="V4643" s="78">
        <v>28000</v>
      </c>
      <c r="W4643" s="78">
        <v>26200</v>
      </c>
      <c r="X4643" s="78"/>
      <c r="Y4643" s="78">
        <v>27200</v>
      </c>
      <c r="Z4643" s="78">
        <v>2.21</v>
      </c>
    </row>
    <row r="4644" spans="1:26" x14ac:dyDescent="0.25">
      <c r="A4644" s="78">
        <v>212349509</v>
      </c>
      <c r="D4644" s="78" t="s">
        <v>968</v>
      </c>
      <c r="E4644" s="78" t="s">
        <v>459</v>
      </c>
      <c r="J4644" s="78" t="s">
        <v>14147</v>
      </c>
      <c r="L4644" s="78" t="s">
        <v>14147</v>
      </c>
      <c r="V4644" s="78">
        <v>23000</v>
      </c>
      <c r="W4644" s="78">
        <v>13900</v>
      </c>
      <c r="X4644" s="78"/>
      <c r="Y4644" s="78">
        <v>21760</v>
      </c>
      <c r="Z4644" s="78">
        <v>2.21</v>
      </c>
    </row>
    <row r="4645" spans="1:26" x14ac:dyDescent="0.25">
      <c r="A4645" s="78">
        <v>209843044</v>
      </c>
      <c r="D4645" s="78" t="s">
        <v>29</v>
      </c>
      <c r="E4645" s="78" t="s">
        <v>5224</v>
      </c>
      <c r="J4645" s="78" t="s">
        <v>10748</v>
      </c>
      <c r="V4645" s="78">
        <v>48000</v>
      </c>
      <c r="W4645" s="78">
        <v>36000</v>
      </c>
      <c r="X4645" s="78"/>
      <c r="Y4645" s="78">
        <v>37000</v>
      </c>
      <c r="Z4645" s="78">
        <v>2.17</v>
      </c>
    </row>
    <row r="4646" spans="1:26" x14ac:dyDescent="0.25">
      <c r="A4646" s="78">
        <v>209843056</v>
      </c>
      <c r="D4646" s="78" t="s">
        <v>29</v>
      </c>
      <c r="E4646" s="78" t="s">
        <v>378</v>
      </c>
      <c r="J4646" s="78" t="s">
        <v>10744</v>
      </c>
      <c r="V4646" s="78">
        <v>48000</v>
      </c>
      <c r="W4646" s="78">
        <v>36000</v>
      </c>
      <c r="X4646" s="78"/>
      <c r="Y4646" s="78">
        <v>37000</v>
      </c>
      <c r="Z4646" s="78">
        <v>2.17</v>
      </c>
    </row>
    <row r="4647" spans="1:26" x14ac:dyDescent="0.25">
      <c r="A4647" s="78">
        <v>210474682</v>
      </c>
      <c r="D4647" s="78" t="s">
        <v>29</v>
      </c>
      <c r="E4647" s="78" t="s">
        <v>7267</v>
      </c>
      <c r="J4647" s="78" t="s">
        <v>10757</v>
      </c>
      <c r="V4647" s="78">
        <v>48000</v>
      </c>
      <c r="W4647" s="78">
        <v>36000</v>
      </c>
      <c r="X4647" s="78"/>
      <c r="Y4647" s="78">
        <v>37000</v>
      </c>
      <c r="Z4647" s="78">
        <v>2.17</v>
      </c>
    </row>
    <row r="4648" spans="1:26" x14ac:dyDescent="0.25">
      <c r="A4648" s="78">
        <v>207657358</v>
      </c>
      <c r="D4648" s="78" t="s">
        <v>29</v>
      </c>
      <c r="E4648" s="78" t="s">
        <v>5269</v>
      </c>
      <c r="J4648" s="78" t="s">
        <v>11036</v>
      </c>
      <c r="V4648" s="78">
        <v>48000</v>
      </c>
      <c r="W4648" s="78">
        <v>36000</v>
      </c>
      <c r="X4648" s="78"/>
      <c r="Y4648" s="78">
        <v>37000</v>
      </c>
      <c r="Z4648" s="78">
        <v>2.17</v>
      </c>
    </row>
    <row r="4649" spans="1:26" x14ac:dyDescent="0.25">
      <c r="A4649" s="78">
        <v>207657370</v>
      </c>
      <c r="D4649" s="78" t="s">
        <v>29</v>
      </c>
      <c r="E4649" s="78" t="s">
        <v>7327</v>
      </c>
      <c r="J4649" s="78" t="s">
        <v>11032</v>
      </c>
      <c r="V4649" s="78">
        <v>48000</v>
      </c>
      <c r="W4649" s="78">
        <v>36000</v>
      </c>
      <c r="X4649" s="78"/>
      <c r="Y4649" s="78">
        <v>37000</v>
      </c>
      <c r="Z4649" s="78">
        <v>2.17</v>
      </c>
    </row>
    <row r="4650" spans="1:26" x14ac:dyDescent="0.25">
      <c r="A4650" s="78">
        <v>208280159</v>
      </c>
      <c r="D4650" s="78" t="s">
        <v>29</v>
      </c>
      <c r="E4650" s="78" t="s">
        <v>398</v>
      </c>
      <c r="J4650" s="78" t="s">
        <v>13997</v>
      </c>
      <c r="L4650" s="78" t="s">
        <v>7294</v>
      </c>
      <c r="V4650" s="78">
        <v>24000</v>
      </c>
      <c r="W4650" s="78">
        <v>16000</v>
      </c>
      <c r="X4650" s="78"/>
      <c r="Y4650" s="78">
        <v>17600</v>
      </c>
      <c r="Z4650" s="78">
        <v>2.16</v>
      </c>
    </row>
    <row r="4651" spans="1:26" x14ac:dyDescent="0.25">
      <c r="A4651" s="78">
        <v>207691832</v>
      </c>
      <c r="D4651" s="78" t="s">
        <v>29</v>
      </c>
      <c r="E4651" s="78" t="s">
        <v>5235</v>
      </c>
      <c r="J4651" s="78" t="s">
        <v>9982</v>
      </c>
      <c r="V4651" s="78">
        <v>48000</v>
      </c>
      <c r="W4651" s="78">
        <v>36000</v>
      </c>
      <c r="X4651" s="78"/>
      <c r="Y4651" s="78">
        <v>37000</v>
      </c>
      <c r="Z4651" s="78">
        <v>2.17</v>
      </c>
    </row>
    <row r="4652" spans="1:26" x14ac:dyDescent="0.25">
      <c r="A4652" s="78">
        <v>209319652</v>
      </c>
      <c r="D4652" s="78" t="s">
        <v>29</v>
      </c>
      <c r="E4652" s="78" t="s">
        <v>7528</v>
      </c>
      <c r="J4652" s="78" t="s">
        <v>10729</v>
      </c>
      <c r="V4652" s="78">
        <v>55000</v>
      </c>
      <c r="W4652" s="78">
        <v>34800</v>
      </c>
      <c r="X4652" s="78"/>
      <c r="Y4652" s="78">
        <v>45000</v>
      </c>
      <c r="Z4652" s="78">
        <v>2.06</v>
      </c>
    </row>
    <row r="4653" spans="1:26" x14ac:dyDescent="0.25">
      <c r="A4653" s="78">
        <v>210410110</v>
      </c>
      <c r="D4653" s="78" t="s">
        <v>29</v>
      </c>
      <c r="E4653" s="78" t="s">
        <v>2538</v>
      </c>
      <c r="J4653" s="78" t="s">
        <v>10719</v>
      </c>
      <c r="V4653" s="78">
        <v>48500</v>
      </c>
      <c r="W4653" s="78">
        <v>35400</v>
      </c>
      <c r="X4653" s="78"/>
      <c r="Y4653" s="78">
        <v>37000</v>
      </c>
      <c r="Z4653" s="78">
        <v>2.17</v>
      </c>
    </row>
    <row r="4654" spans="1:26" x14ac:dyDescent="0.25">
      <c r="A4654" s="78">
        <v>210265864</v>
      </c>
      <c r="D4654" s="78" t="s">
        <v>29</v>
      </c>
      <c r="E4654" s="78" t="s">
        <v>2538</v>
      </c>
      <c r="J4654" s="78" t="s">
        <v>10068</v>
      </c>
      <c r="V4654" s="78">
        <v>27400</v>
      </c>
      <c r="W4654" s="78">
        <v>20400</v>
      </c>
      <c r="X4654" s="78"/>
      <c r="Y4654" s="78">
        <v>22600</v>
      </c>
      <c r="Z4654" s="78">
        <v>2.25</v>
      </c>
    </row>
    <row r="4655" spans="1:26" x14ac:dyDescent="0.25">
      <c r="A4655" s="78">
        <v>207742363</v>
      </c>
      <c r="D4655" s="78" t="s">
        <v>29</v>
      </c>
      <c r="E4655" s="78" t="s">
        <v>5240</v>
      </c>
      <c r="J4655" s="78" t="s">
        <v>9946</v>
      </c>
      <c r="V4655" s="78">
        <v>18000</v>
      </c>
      <c r="W4655" s="78">
        <v>14500</v>
      </c>
      <c r="X4655" s="78"/>
      <c r="Y4655" s="78">
        <v>16000</v>
      </c>
      <c r="Z4655" s="78">
        <v>2.23</v>
      </c>
    </row>
    <row r="4656" spans="1:26" x14ac:dyDescent="0.25">
      <c r="A4656" s="78">
        <v>208816937</v>
      </c>
      <c r="D4656" s="78" t="s">
        <v>29</v>
      </c>
      <c r="E4656" s="78" t="s">
        <v>398</v>
      </c>
      <c r="J4656" s="78" t="s">
        <v>7890</v>
      </c>
      <c r="L4656" s="78" t="s">
        <v>7294</v>
      </c>
      <c r="V4656" s="78">
        <v>24000</v>
      </c>
      <c r="W4656" s="78">
        <v>16000</v>
      </c>
      <c r="X4656" s="78"/>
      <c r="Y4656" s="78">
        <v>17600</v>
      </c>
      <c r="Z4656" s="78">
        <v>2.16</v>
      </c>
    </row>
    <row r="4657" spans="1:26" x14ac:dyDescent="0.25">
      <c r="A4657" s="78">
        <v>207742366</v>
      </c>
      <c r="D4657" s="78" t="s">
        <v>29</v>
      </c>
      <c r="E4657" s="78" t="s">
        <v>5240</v>
      </c>
      <c r="J4657" s="78" t="s">
        <v>9950</v>
      </c>
      <c r="V4657" s="78">
        <v>28000</v>
      </c>
      <c r="W4657" s="78">
        <v>21400</v>
      </c>
      <c r="X4657" s="78"/>
      <c r="Y4657" s="78">
        <v>22600</v>
      </c>
      <c r="Z4657" s="78">
        <v>2.25</v>
      </c>
    </row>
    <row r="4658" spans="1:26" x14ac:dyDescent="0.25">
      <c r="A4658" s="78">
        <v>207742378</v>
      </c>
      <c r="D4658" s="78" t="s">
        <v>29</v>
      </c>
      <c r="E4658" s="78" t="s">
        <v>5240</v>
      </c>
      <c r="J4658" s="78" t="s">
        <v>9953</v>
      </c>
      <c r="V4658" s="78">
        <v>28000</v>
      </c>
      <c r="W4658" s="78">
        <v>26800</v>
      </c>
      <c r="X4658" s="78"/>
      <c r="Y4658" s="78">
        <v>27200</v>
      </c>
      <c r="Z4658" s="78">
        <v>2.21</v>
      </c>
    </row>
    <row r="4659" spans="1:26" x14ac:dyDescent="0.25">
      <c r="A4659" s="78">
        <v>207590851</v>
      </c>
      <c r="D4659" s="78" t="s">
        <v>29</v>
      </c>
      <c r="E4659" s="78" t="s">
        <v>7387</v>
      </c>
      <c r="J4659" s="78" t="s">
        <v>10070</v>
      </c>
      <c r="V4659" s="78">
        <v>28000</v>
      </c>
      <c r="W4659" s="78">
        <v>26800</v>
      </c>
      <c r="X4659" s="78"/>
      <c r="Y4659" s="78">
        <v>27200</v>
      </c>
      <c r="Z4659" s="78">
        <v>2.21</v>
      </c>
    </row>
    <row r="4660" spans="1:26" x14ac:dyDescent="0.25">
      <c r="A4660" s="78">
        <v>207742372</v>
      </c>
      <c r="D4660" s="78" t="s">
        <v>29</v>
      </c>
      <c r="E4660" s="78" t="s">
        <v>5240</v>
      </c>
      <c r="J4660" s="78" t="s">
        <v>9951</v>
      </c>
      <c r="V4660" s="78">
        <v>48000</v>
      </c>
      <c r="W4660" s="78">
        <v>35000</v>
      </c>
      <c r="X4660" s="78"/>
      <c r="Y4660" s="78">
        <v>37000</v>
      </c>
      <c r="Z4660" s="78">
        <v>2.17</v>
      </c>
    </row>
    <row r="4661" spans="1:26" x14ac:dyDescent="0.25">
      <c r="A4661" s="78">
        <v>207826708</v>
      </c>
      <c r="D4661" s="78" t="s">
        <v>29</v>
      </c>
      <c r="E4661" s="78" t="s">
        <v>15</v>
      </c>
      <c r="J4661" s="78" t="s">
        <v>9878</v>
      </c>
      <c r="V4661" s="78">
        <v>48000</v>
      </c>
      <c r="W4661" s="78">
        <v>35000</v>
      </c>
      <c r="X4661" s="78"/>
      <c r="Y4661" s="78">
        <v>37000</v>
      </c>
      <c r="Z4661" s="78">
        <v>2.17</v>
      </c>
    </row>
    <row r="4662" spans="1:26" x14ac:dyDescent="0.25">
      <c r="A4662" s="78">
        <v>208816913</v>
      </c>
      <c r="D4662" s="78" t="s">
        <v>29</v>
      </c>
      <c r="E4662" s="78" t="s">
        <v>398</v>
      </c>
      <c r="J4662" s="78" t="s">
        <v>14017</v>
      </c>
      <c r="L4662" s="78" t="s">
        <v>14133</v>
      </c>
      <c r="V4662" s="78">
        <v>6000</v>
      </c>
      <c r="W4662" s="78">
        <v>8500</v>
      </c>
      <c r="X4662" s="78"/>
      <c r="Y4662" s="78">
        <v>10041</v>
      </c>
      <c r="Z4662" s="78">
        <v>2.4500000000000002</v>
      </c>
    </row>
    <row r="4663" spans="1:26" x14ac:dyDescent="0.25">
      <c r="A4663" s="78">
        <v>208280058</v>
      </c>
      <c r="D4663" s="78" t="s">
        <v>29</v>
      </c>
      <c r="E4663" s="78" t="s">
        <v>398</v>
      </c>
      <c r="J4663" s="78" t="s">
        <v>14002</v>
      </c>
      <c r="L4663" s="78" t="s">
        <v>14132</v>
      </c>
      <c r="V4663" s="78">
        <v>6000</v>
      </c>
      <c r="W4663" s="78">
        <v>8500</v>
      </c>
      <c r="X4663" s="78"/>
      <c r="Y4663" s="78">
        <v>10041</v>
      </c>
      <c r="Z4663" s="78">
        <v>2.4500000000000002</v>
      </c>
    </row>
    <row r="4664" spans="1:26" x14ac:dyDescent="0.25">
      <c r="A4664" s="78">
        <v>211991189</v>
      </c>
      <c r="D4664" s="78" t="s">
        <v>29</v>
      </c>
      <c r="E4664" s="78" t="s">
        <v>7774</v>
      </c>
      <c r="J4664" s="78" t="s">
        <v>9889</v>
      </c>
      <c r="V4664" s="78">
        <v>18000</v>
      </c>
      <c r="W4664" s="78">
        <v>14600</v>
      </c>
      <c r="X4664" s="78"/>
      <c r="Y4664" s="78">
        <v>16000</v>
      </c>
      <c r="Z4664" s="78">
        <v>2.23</v>
      </c>
    </row>
    <row r="4665" spans="1:26" x14ac:dyDescent="0.25">
      <c r="A4665" s="78">
        <v>208130822</v>
      </c>
      <c r="D4665" s="78" t="s">
        <v>29</v>
      </c>
      <c r="E4665" s="78" t="s">
        <v>5206</v>
      </c>
      <c r="J4665" s="78" t="s">
        <v>7207</v>
      </c>
      <c r="L4665" s="78" t="s">
        <v>7740</v>
      </c>
      <c r="V4665" s="78">
        <v>24000</v>
      </c>
      <c r="W4665" s="78">
        <v>16000</v>
      </c>
      <c r="X4665" s="78"/>
      <c r="Y4665" s="78">
        <v>17600</v>
      </c>
      <c r="Z4665" s="78">
        <v>2.16</v>
      </c>
    </row>
    <row r="4666" spans="1:26" x14ac:dyDescent="0.25">
      <c r="A4666" s="78">
        <v>207862069</v>
      </c>
      <c r="D4666" s="78" t="s">
        <v>29</v>
      </c>
      <c r="E4666" s="78" t="s">
        <v>2526</v>
      </c>
      <c r="J4666" s="78" t="s">
        <v>14129</v>
      </c>
      <c r="L4666" s="78" t="s">
        <v>14130</v>
      </c>
      <c r="V4666" s="78">
        <v>6000</v>
      </c>
      <c r="W4666" s="78">
        <v>8500</v>
      </c>
      <c r="X4666" s="78"/>
      <c r="Y4666" s="78">
        <v>10041</v>
      </c>
      <c r="Z4666" s="78">
        <v>2.4500000000000002</v>
      </c>
    </row>
    <row r="4667" spans="1:26" x14ac:dyDescent="0.25">
      <c r="A4667" s="78">
        <v>208447950</v>
      </c>
      <c r="D4667" s="78" t="s">
        <v>29</v>
      </c>
      <c r="E4667" s="78" t="s">
        <v>316</v>
      </c>
      <c r="J4667" s="78" t="s">
        <v>10713</v>
      </c>
      <c r="V4667" s="78">
        <v>18000</v>
      </c>
      <c r="W4667" s="78">
        <v>14600</v>
      </c>
      <c r="X4667" s="78"/>
      <c r="Y4667" s="78">
        <v>16000</v>
      </c>
      <c r="Z4667" s="78">
        <v>2.23</v>
      </c>
    </row>
    <row r="4668" spans="1:26" x14ac:dyDescent="0.25">
      <c r="A4668" s="78">
        <v>207683255</v>
      </c>
      <c r="D4668" s="78" t="s">
        <v>29</v>
      </c>
      <c r="E4668" s="78" t="s">
        <v>1283</v>
      </c>
      <c r="J4668" s="78" t="s">
        <v>14127</v>
      </c>
      <c r="L4668" s="78" t="s">
        <v>14128</v>
      </c>
      <c r="V4668" s="78">
        <v>6000</v>
      </c>
      <c r="W4668" s="78">
        <v>8500</v>
      </c>
      <c r="X4668" s="78"/>
      <c r="Y4668" s="78">
        <v>10041</v>
      </c>
      <c r="Z4668" s="78">
        <v>2.4500000000000002</v>
      </c>
    </row>
    <row r="4669" spans="1:26" x14ac:dyDescent="0.25">
      <c r="A4669" s="78">
        <v>208121963</v>
      </c>
      <c r="D4669" s="78" t="s">
        <v>29</v>
      </c>
      <c r="E4669" s="78" t="s">
        <v>5232</v>
      </c>
      <c r="J4669" s="78" t="s">
        <v>10793</v>
      </c>
      <c r="V4669" s="78">
        <v>18000</v>
      </c>
      <c r="W4669" s="78">
        <v>14600</v>
      </c>
      <c r="X4669" s="78"/>
      <c r="Y4669" s="78">
        <v>16000</v>
      </c>
      <c r="Z4669" s="78">
        <v>2.23</v>
      </c>
    </row>
    <row r="4670" spans="1:26" x14ac:dyDescent="0.25">
      <c r="A4670" s="78">
        <v>207641281</v>
      </c>
      <c r="D4670" s="78" t="s">
        <v>29</v>
      </c>
      <c r="E4670" s="78" t="s">
        <v>329</v>
      </c>
      <c r="J4670" s="78" t="s">
        <v>10064</v>
      </c>
      <c r="V4670" s="78">
        <v>18000</v>
      </c>
      <c r="W4670" s="78">
        <v>14600</v>
      </c>
      <c r="X4670" s="78"/>
      <c r="Y4670" s="78">
        <v>16000</v>
      </c>
      <c r="Z4670" s="78">
        <v>2.23</v>
      </c>
    </row>
    <row r="4671" spans="1:26" x14ac:dyDescent="0.25">
      <c r="A4671" s="78">
        <v>210857334</v>
      </c>
      <c r="D4671" s="78" t="s">
        <v>29</v>
      </c>
      <c r="E4671" s="78" t="s">
        <v>409</v>
      </c>
      <c r="J4671" s="78" t="s">
        <v>14123</v>
      </c>
      <c r="L4671" s="78" t="s">
        <v>14124</v>
      </c>
      <c r="V4671" s="78">
        <v>6000</v>
      </c>
      <c r="W4671" s="78">
        <v>8500</v>
      </c>
      <c r="X4671" s="78"/>
      <c r="Y4671" s="78">
        <v>10041</v>
      </c>
      <c r="Z4671" s="78">
        <v>2.4500000000000002</v>
      </c>
    </row>
    <row r="4672" spans="1:26" x14ac:dyDescent="0.25">
      <c r="A4672" s="78">
        <v>207641302</v>
      </c>
      <c r="D4672" s="78" t="s">
        <v>29</v>
      </c>
      <c r="E4672" s="78" t="s">
        <v>329</v>
      </c>
      <c r="J4672" s="78" t="s">
        <v>7935</v>
      </c>
      <c r="V4672" s="78">
        <v>47500</v>
      </c>
      <c r="W4672" s="78">
        <v>37400</v>
      </c>
      <c r="X4672" s="78"/>
      <c r="Y4672" s="78">
        <v>45000</v>
      </c>
      <c r="Z4672" s="78">
        <v>2.2000000000000002</v>
      </c>
    </row>
    <row r="4673" spans="1:26" x14ac:dyDescent="0.25">
      <c r="A4673" s="78">
        <v>210857314</v>
      </c>
      <c r="D4673" s="78" t="s">
        <v>29</v>
      </c>
      <c r="E4673" s="78" t="s">
        <v>54</v>
      </c>
      <c r="J4673" s="78" t="s">
        <v>14123</v>
      </c>
      <c r="L4673" s="78" t="s">
        <v>14124</v>
      </c>
      <c r="V4673" s="78">
        <v>6000</v>
      </c>
      <c r="W4673" s="78">
        <v>8500</v>
      </c>
      <c r="X4673" s="78"/>
      <c r="Y4673" s="78">
        <v>10041</v>
      </c>
      <c r="Z4673" s="78">
        <v>2.4500000000000002</v>
      </c>
    </row>
    <row r="4674" spans="1:26" x14ac:dyDescent="0.25">
      <c r="A4674" s="78">
        <v>207641284</v>
      </c>
      <c r="D4674" s="78" t="s">
        <v>29</v>
      </c>
      <c r="E4674" s="78" t="s">
        <v>329</v>
      </c>
      <c r="J4674" s="78" t="s">
        <v>10062</v>
      </c>
      <c r="V4674" s="78">
        <v>27400</v>
      </c>
      <c r="W4674" s="78">
        <v>21000</v>
      </c>
      <c r="X4674" s="78"/>
      <c r="Y4674" s="78">
        <v>22600</v>
      </c>
      <c r="Z4674" s="78">
        <v>2.25</v>
      </c>
    </row>
    <row r="4675" spans="1:26" x14ac:dyDescent="0.25">
      <c r="A4675" s="78">
        <v>210857294</v>
      </c>
      <c r="D4675" s="78" t="s">
        <v>29</v>
      </c>
      <c r="E4675" s="78" t="s">
        <v>57</v>
      </c>
      <c r="J4675" s="78" t="s">
        <v>14123</v>
      </c>
      <c r="L4675" s="78" t="s">
        <v>14124</v>
      </c>
      <c r="V4675" s="78">
        <v>6000</v>
      </c>
      <c r="W4675" s="78">
        <v>8500</v>
      </c>
      <c r="X4675" s="78"/>
      <c r="Y4675" s="78">
        <v>10041</v>
      </c>
      <c r="Z4675" s="78">
        <v>2.4500000000000002</v>
      </c>
    </row>
    <row r="4676" spans="1:26" x14ac:dyDescent="0.25">
      <c r="A4676" s="78">
        <v>207659308</v>
      </c>
      <c r="D4676" s="78" t="s">
        <v>29</v>
      </c>
      <c r="E4676" s="78" t="s">
        <v>15</v>
      </c>
      <c r="J4676" s="78" t="s">
        <v>9993</v>
      </c>
      <c r="V4676" s="78">
        <v>27400</v>
      </c>
      <c r="W4676" s="78">
        <v>21000</v>
      </c>
      <c r="X4676" s="78"/>
      <c r="Y4676" s="78">
        <v>22600</v>
      </c>
      <c r="Z4676" s="78">
        <v>2.25</v>
      </c>
    </row>
    <row r="4677" spans="1:26" x14ac:dyDescent="0.25">
      <c r="A4677" s="78">
        <v>207683284</v>
      </c>
      <c r="D4677" s="78" t="s">
        <v>29</v>
      </c>
      <c r="E4677" s="78" t="s">
        <v>15</v>
      </c>
      <c r="J4677" s="78" t="s">
        <v>9872</v>
      </c>
      <c r="V4677" s="78">
        <v>27400</v>
      </c>
      <c r="W4677" s="78">
        <v>21000</v>
      </c>
      <c r="X4677" s="78"/>
      <c r="Y4677" s="78">
        <v>22600</v>
      </c>
      <c r="Z4677" s="78">
        <v>2.25</v>
      </c>
    </row>
    <row r="4678" spans="1:26" x14ac:dyDescent="0.25">
      <c r="A4678" s="78">
        <v>210799547</v>
      </c>
      <c r="D4678" s="78" t="s">
        <v>29</v>
      </c>
      <c r="E4678" s="78" t="s">
        <v>1379</v>
      </c>
      <c r="J4678" s="78" t="s">
        <v>5266</v>
      </c>
      <c r="L4678" s="78" t="s">
        <v>14122</v>
      </c>
      <c r="V4678" s="78">
        <v>6000</v>
      </c>
      <c r="W4678" s="78">
        <v>8500</v>
      </c>
      <c r="X4678" s="78"/>
      <c r="Y4678" s="78">
        <v>10041</v>
      </c>
      <c r="Z4678" s="78">
        <v>2.4500000000000002</v>
      </c>
    </row>
    <row r="4679" spans="1:26" x14ac:dyDescent="0.25">
      <c r="A4679" s="78">
        <v>208447953</v>
      </c>
      <c r="D4679" s="78" t="s">
        <v>29</v>
      </c>
      <c r="E4679" s="78" t="s">
        <v>316</v>
      </c>
      <c r="J4679" s="78" t="s">
        <v>10712</v>
      </c>
      <c r="V4679" s="78">
        <v>27400</v>
      </c>
      <c r="W4679" s="78">
        <v>21000</v>
      </c>
      <c r="X4679" s="78"/>
      <c r="Y4679" s="78">
        <v>22600</v>
      </c>
      <c r="Z4679" s="78">
        <v>2.25</v>
      </c>
    </row>
    <row r="4680" spans="1:26" x14ac:dyDescent="0.25">
      <c r="A4680" s="78">
        <v>208121966</v>
      </c>
      <c r="D4680" s="78" t="s">
        <v>29</v>
      </c>
      <c r="E4680" s="78" t="s">
        <v>5232</v>
      </c>
      <c r="J4680" s="78" t="s">
        <v>10791</v>
      </c>
      <c r="V4680" s="78">
        <v>27400</v>
      </c>
      <c r="W4680" s="78">
        <v>21000</v>
      </c>
      <c r="X4680" s="78"/>
      <c r="Y4680" s="78">
        <v>22600</v>
      </c>
      <c r="Z4680" s="78">
        <v>2.25</v>
      </c>
    </row>
    <row r="4681" spans="1:26" x14ac:dyDescent="0.25">
      <c r="A4681" s="78">
        <v>209748108</v>
      </c>
      <c r="D4681" s="78" t="s">
        <v>29</v>
      </c>
      <c r="E4681" s="78" t="s">
        <v>5216</v>
      </c>
      <c r="J4681" s="78" t="s">
        <v>7905</v>
      </c>
      <c r="L4681" s="78" t="s">
        <v>13710</v>
      </c>
      <c r="V4681" s="78">
        <v>24000</v>
      </c>
      <c r="W4681" s="78">
        <v>16000</v>
      </c>
      <c r="X4681" s="78"/>
      <c r="Y4681" s="78">
        <v>17600</v>
      </c>
      <c r="Z4681" s="78">
        <v>2.16</v>
      </c>
    </row>
    <row r="4682" spans="1:26" x14ac:dyDescent="0.25">
      <c r="A4682" s="78">
        <v>208136326</v>
      </c>
      <c r="D4682" s="78" t="s">
        <v>29</v>
      </c>
      <c r="E4682" s="78" t="s">
        <v>9627</v>
      </c>
      <c r="J4682" s="78" t="s">
        <v>10734</v>
      </c>
      <c r="V4682" s="78">
        <v>27400</v>
      </c>
      <c r="W4682" s="78">
        <v>21000</v>
      </c>
      <c r="X4682" s="78"/>
      <c r="Y4682" s="78">
        <v>22600</v>
      </c>
      <c r="Z4682" s="78">
        <v>2.25</v>
      </c>
    </row>
    <row r="4683" spans="1:26" x14ac:dyDescent="0.25">
      <c r="A4683" s="78">
        <v>208121931</v>
      </c>
      <c r="D4683" s="78" t="s">
        <v>29</v>
      </c>
      <c r="E4683" s="78" t="s">
        <v>2548</v>
      </c>
      <c r="J4683" s="78" t="s">
        <v>14117</v>
      </c>
      <c r="L4683" s="78" t="s">
        <v>14118</v>
      </c>
      <c r="V4683" s="78">
        <v>24000</v>
      </c>
      <c r="W4683" s="78">
        <v>21000</v>
      </c>
      <c r="X4683" s="78"/>
      <c r="Y4683" s="78">
        <v>24000</v>
      </c>
      <c r="Z4683" s="78">
        <v>2.17</v>
      </c>
    </row>
    <row r="4684" spans="1:26" x14ac:dyDescent="0.25">
      <c r="A4684" s="78">
        <v>211991193</v>
      </c>
      <c r="D4684" s="78" t="s">
        <v>29</v>
      </c>
      <c r="E4684" s="78" t="s">
        <v>7774</v>
      </c>
      <c r="J4684" s="78" t="s">
        <v>9892</v>
      </c>
      <c r="V4684" s="78">
        <v>27400</v>
      </c>
      <c r="W4684" s="78">
        <v>21000</v>
      </c>
      <c r="X4684" s="78"/>
      <c r="Y4684" s="78">
        <v>22600</v>
      </c>
      <c r="Z4684" s="78">
        <v>2.25</v>
      </c>
    </row>
    <row r="4685" spans="1:26" x14ac:dyDescent="0.25">
      <c r="A4685" s="78">
        <v>208130803</v>
      </c>
      <c r="D4685" s="78" t="s">
        <v>29</v>
      </c>
      <c r="E4685" s="78" t="s">
        <v>5206</v>
      </c>
      <c r="J4685" s="78" t="s">
        <v>14009</v>
      </c>
      <c r="L4685" s="78" t="s">
        <v>9382</v>
      </c>
      <c r="V4685" s="78">
        <v>9000</v>
      </c>
      <c r="W4685" s="78">
        <v>8100</v>
      </c>
      <c r="X4685" s="78"/>
      <c r="Y4685" s="78">
        <v>9543</v>
      </c>
      <c r="Z4685" s="78">
        <v>2.48</v>
      </c>
    </row>
    <row r="4686" spans="1:26" x14ac:dyDescent="0.25">
      <c r="A4686" s="78">
        <v>207641296</v>
      </c>
      <c r="D4686" s="78" t="s">
        <v>29</v>
      </c>
      <c r="E4686" s="78" t="s">
        <v>329</v>
      </c>
      <c r="J4686" s="78" t="s">
        <v>10030</v>
      </c>
      <c r="V4686" s="78">
        <v>28000</v>
      </c>
      <c r="W4686" s="78">
        <v>26200</v>
      </c>
      <c r="X4686" s="78"/>
      <c r="Y4686" s="78">
        <v>27200</v>
      </c>
      <c r="Z4686" s="78">
        <v>2.21</v>
      </c>
    </row>
    <row r="4687" spans="1:26" x14ac:dyDescent="0.25">
      <c r="A4687" s="78">
        <v>208674965</v>
      </c>
      <c r="D4687" s="78" t="s">
        <v>29</v>
      </c>
      <c r="E4687" s="78" t="s">
        <v>9959</v>
      </c>
      <c r="J4687" s="78" t="s">
        <v>14114</v>
      </c>
      <c r="L4687" s="78" t="s">
        <v>14115</v>
      </c>
      <c r="V4687" s="78">
        <v>9000</v>
      </c>
      <c r="W4687" s="78">
        <v>8100</v>
      </c>
      <c r="X4687" s="78"/>
      <c r="Y4687" s="78">
        <v>9543</v>
      </c>
      <c r="Z4687" s="78">
        <v>2.48</v>
      </c>
    </row>
    <row r="4688" spans="1:26" x14ac:dyDescent="0.25">
      <c r="A4688" s="78">
        <v>207796643</v>
      </c>
      <c r="D4688" s="78" t="s">
        <v>29</v>
      </c>
      <c r="E4688" s="78" t="s">
        <v>7327</v>
      </c>
      <c r="J4688" s="78" t="s">
        <v>7562</v>
      </c>
      <c r="L4688" s="78" t="s">
        <v>14116</v>
      </c>
      <c r="V4688" s="78">
        <v>24000</v>
      </c>
      <c r="W4688" s="78">
        <v>21000</v>
      </c>
      <c r="X4688" s="78"/>
      <c r="Y4688" s="78">
        <v>24000</v>
      </c>
      <c r="Z4688" s="78">
        <v>2.17</v>
      </c>
    </row>
    <row r="4689" spans="1:26" x14ac:dyDescent="0.25">
      <c r="A4689" s="78">
        <v>211991200</v>
      </c>
      <c r="D4689" s="78" t="s">
        <v>29</v>
      </c>
      <c r="E4689" s="78" t="s">
        <v>7774</v>
      </c>
      <c r="J4689" s="78" t="s">
        <v>9890</v>
      </c>
      <c r="V4689" s="78">
        <v>48000</v>
      </c>
      <c r="W4689" s="78">
        <v>36000</v>
      </c>
      <c r="X4689" s="78"/>
      <c r="Y4689" s="78">
        <v>37000</v>
      </c>
      <c r="Z4689" s="78">
        <v>2.17</v>
      </c>
    </row>
    <row r="4690" spans="1:26" x14ac:dyDescent="0.25">
      <c r="A4690" s="78">
        <v>208121972</v>
      </c>
      <c r="D4690" s="78" t="s">
        <v>29</v>
      </c>
      <c r="E4690" s="78" t="s">
        <v>5232</v>
      </c>
      <c r="J4690" s="78" t="s">
        <v>10792</v>
      </c>
      <c r="V4690" s="78">
        <v>48000</v>
      </c>
      <c r="W4690" s="78">
        <v>36000</v>
      </c>
      <c r="X4690" s="78"/>
      <c r="Y4690" s="78">
        <v>37000</v>
      </c>
      <c r="Z4690" s="78">
        <v>2.17</v>
      </c>
    </row>
    <row r="4691" spans="1:26" x14ac:dyDescent="0.25">
      <c r="A4691" s="78">
        <v>208674981</v>
      </c>
      <c r="D4691" s="78" t="s">
        <v>29</v>
      </c>
      <c r="E4691" s="78" t="s">
        <v>9956</v>
      </c>
      <c r="J4691" s="78" t="s">
        <v>14114</v>
      </c>
      <c r="L4691" s="78" t="s">
        <v>14115</v>
      </c>
      <c r="V4691" s="78">
        <v>9000</v>
      </c>
      <c r="W4691" s="78">
        <v>8100</v>
      </c>
      <c r="X4691" s="78"/>
      <c r="Y4691" s="78">
        <v>9543</v>
      </c>
      <c r="Z4691" s="78">
        <v>2.48</v>
      </c>
    </row>
    <row r="4692" spans="1:26" x14ac:dyDescent="0.25">
      <c r="A4692" s="78">
        <v>207796635</v>
      </c>
      <c r="D4692" s="78" t="s">
        <v>29</v>
      </c>
      <c r="E4692" s="78" t="s">
        <v>5269</v>
      </c>
      <c r="J4692" s="78" t="s">
        <v>7910</v>
      </c>
      <c r="L4692" s="78" t="s">
        <v>14113</v>
      </c>
      <c r="V4692" s="78">
        <v>24000</v>
      </c>
      <c r="W4692" s="78">
        <v>21000</v>
      </c>
      <c r="X4692" s="78"/>
      <c r="Y4692" s="78">
        <v>24000</v>
      </c>
      <c r="Z4692" s="78">
        <v>2.17</v>
      </c>
    </row>
    <row r="4693" spans="1:26" x14ac:dyDescent="0.25">
      <c r="A4693" s="78">
        <v>208447959</v>
      </c>
      <c r="D4693" s="78" t="s">
        <v>29</v>
      </c>
      <c r="E4693" s="78" t="s">
        <v>316</v>
      </c>
      <c r="J4693" s="78" t="s">
        <v>10711</v>
      </c>
      <c r="V4693" s="78">
        <v>48000</v>
      </c>
      <c r="W4693" s="78">
        <v>36000</v>
      </c>
      <c r="X4693" s="78"/>
      <c r="Y4693" s="78">
        <v>37000</v>
      </c>
      <c r="Z4693" s="78">
        <v>2.17</v>
      </c>
    </row>
    <row r="4694" spans="1:26" x14ac:dyDescent="0.25">
      <c r="A4694" s="78">
        <v>207641290</v>
      </c>
      <c r="D4694" s="78" t="s">
        <v>29</v>
      </c>
      <c r="E4694" s="78" t="s">
        <v>329</v>
      </c>
      <c r="J4694" s="78" t="s">
        <v>10046</v>
      </c>
      <c r="V4694" s="78">
        <v>48000</v>
      </c>
      <c r="W4694" s="78">
        <v>36000</v>
      </c>
      <c r="X4694" s="78"/>
      <c r="Y4694" s="78">
        <v>37000</v>
      </c>
      <c r="Z4694" s="78">
        <v>2.17</v>
      </c>
    </row>
    <row r="4695" spans="1:26" x14ac:dyDescent="0.25">
      <c r="A4695" s="78">
        <v>207526946</v>
      </c>
      <c r="D4695" s="78" t="s">
        <v>29</v>
      </c>
      <c r="E4695" s="78" t="s">
        <v>7445</v>
      </c>
      <c r="J4695" s="78" t="s">
        <v>14111</v>
      </c>
      <c r="L4695" s="78" t="s">
        <v>9385</v>
      </c>
      <c r="V4695" s="78">
        <v>9000</v>
      </c>
      <c r="W4695" s="78">
        <v>8100</v>
      </c>
      <c r="X4695" s="78"/>
      <c r="Y4695" s="78">
        <v>9543</v>
      </c>
      <c r="Z4695" s="78">
        <v>2.48</v>
      </c>
    </row>
    <row r="4696" spans="1:26" x14ac:dyDescent="0.25">
      <c r="A4696" s="78">
        <v>208497430</v>
      </c>
      <c r="D4696" s="78" t="s">
        <v>29</v>
      </c>
      <c r="E4696" s="78" t="s">
        <v>5240</v>
      </c>
      <c r="J4696" s="78" t="s">
        <v>10716</v>
      </c>
      <c r="V4696" s="78">
        <v>55000</v>
      </c>
      <c r="W4696" s="78">
        <v>34800</v>
      </c>
      <c r="X4696" s="78"/>
      <c r="Y4696" s="78">
        <v>45000</v>
      </c>
      <c r="Z4696" s="78">
        <v>2.06</v>
      </c>
    </row>
    <row r="4697" spans="1:26" x14ac:dyDescent="0.25">
      <c r="A4697" s="78">
        <v>207743744</v>
      </c>
      <c r="D4697" s="78" t="s">
        <v>29</v>
      </c>
      <c r="E4697" s="78" t="s">
        <v>332</v>
      </c>
      <c r="J4697" s="78" t="s">
        <v>7916</v>
      </c>
      <c r="L4697" s="78" t="s">
        <v>14110</v>
      </c>
      <c r="V4697" s="78">
        <v>24000</v>
      </c>
      <c r="W4697" s="78">
        <v>21000</v>
      </c>
      <c r="X4697" s="78"/>
      <c r="Y4697" s="78">
        <v>24000</v>
      </c>
      <c r="Z4697" s="78">
        <v>2.17</v>
      </c>
    </row>
    <row r="4698" spans="1:26" x14ac:dyDescent="0.25">
      <c r="A4698" s="78">
        <v>210665988</v>
      </c>
      <c r="D4698" s="78" t="s">
        <v>29</v>
      </c>
      <c r="E4698" s="78" t="s">
        <v>5240</v>
      </c>
      <c r="J4698" s="78" t="s">
        <v>11441</v>
      </c>
      <c r="L4698" s="78" t="s">
        <v>9379</v>
      </c>
      <c r="V4698" s="78">
        <v>9000</v>
      </c>
      <c r="W4698" s="78">
        <v>8100</v>
      </c>
      <c r="X4698" s="78"/>
      <c r="Y4698" s="78">
        <v>9543</v>
      </c>
      <c r="Z4698" s="78">
        <v>2.48</v>
      </c>
    </row>
    <row r="4699" spans="1:26" x14ac:dyDescent="0.25">
      <c r="A4699" s="78">
        <v>208650624</v>
      </c>
      <c r="D4699" s="78" t="s">
        <v>29</v>
      </c>
      <c r="E4699" s="78" t="s">
        <v>329</v>
      </c>
      <c r="J4699" s="78" t="s">
        <v>10721</v>
      </c>
      <c r="V4699" s="78">
        <v>55000</v>
      </c>
      <c r="W4699" s="78">
        <v>35000</v>
      </c>
      <c r="X4699" s="78"/>
      <c r="Y4699" s="78">
        <v>45000</v>
      </c>
      <c r="Z4699" s="78">
        <v>2.06</v>
      </c>
    </row>
    <row r="4700" spans="1:26" x14ac:dyDescent="0.25">
      <c r="A4700" s="78">
        <v>210799590</v>
      </c>
      <c r="D4700" s="78" t="s">
        <v>29</v>
      </c>
      <c r="E4700" s="78" t="s">
        <v>1379</v>
      </c>
      <c r="J4700" s="78" t="s">
        <v>7086</v>
      </c>
      <c r="L4700" s="78" t="s">
        <v>7481</v>
      </c>
      <c r="V4700" s="78">
        <v>24000</v>
      </c>
      <c r="W4700" s="78">
        <v>16000</v>
      </c>
      <c r="X4700" s="78"/>
      <c r="Y4700" s="78">
        <v>17600</v>
      </c>
      <c r="Z4700" s="78">
        <v>2.16</v>
      </c>
    </row>
    <row r="4701" spans="1:26" x14ac:dyDescent="0.25">
      <c r="A4701" s="78">
        <v>207743743</v>
      </c>
      <c r="D4701" s="78" t="s">
        <v>29</v>
      </c>
      <c r="E4701" s="78" t="s">
        <v>332</v>
      </c>
      <c r="J4701" s="78" t="s">
        <v>7484</v>
      </c>
      <c r="L4701" s="78" t="s">
        <v>14110</v>
      </c>
      <c r="V4701" s="78">
        <v>24000</v>
      </c>
      <c r="W4701" s="78">
        <v>19000</v>
      </c>
      <c r="X4701" s="78"/>
      <c r="Y4701" s="78">
        <v>20800</v>
      </c>
      <c r="Z4701" s="78">
        <v>2.36</v>
      </c>
    </row>
    <row r="4702" spans="1:26" x14ac:dyDescent="0.25">
      <c r="A4702" s="78">
        <v>210799559</v>
      </c>
      <c r="D4702" s="78" t="s">
        <v>29</v>
      </c>
      <c r="E4702" s="78" t="s">
        <v>1379</v>
      </c>
      <c r="J4702" s="78" t="s">
        <v>11441</v>
      </c>
      <c r="L4702" s="78" t="s">
        <v>9381</v>
      </c>
      <c r="V4702" s="78">
        <v>9000</v>
      </c>
      <c r="W4702" s="78">
        <v>8100</v>
      </c>
      <c r="X4702" s="78"/>
      <c r="Y4702" s="78">
        <v>9543</v>
      </c>
      <c r="Z4702" s="78">
        <v>2.48</v>
      </c>
    </row>
    <row r="4703" spans="1:26" x14ac:dyDescent="0.25">
      <c r="A4703" s="78">
        <v>211253534</v>
      </c>
      <c r="D4703" s="78" t="s">
        <v>29</v>
      </c>
      <c r="E4703" s="78" t="s">
        <v>5269</v>
      </c>
      <c r="J4703" s="78" t="s">
        <v>10799</v>
      </c>
      <c r="V4703" s="78">
        <v>55000</v>
      </c>
      <c r="W4703" s="78">
        <v>35000</v>
      </c>
      <c r="X4703" s="78"/>
      <c r="Y4703" s="78">
        <v>45000</v>
      </c>
      <c r="Z4703" s="78">
        <v>2.06</v>
      </c>
    </row>
    <row r="4704" spans="1:26" x14ac:dyDescent="0.25">
      <c r="A4704" s="78">
        <v>208191864</v>
      </c>
      <c r="D4704" s="78" t="s">
        <v>29</v>
      </c>
      <c r="E4704" s="78" t="s">
        <v>5232</v>
      </c>
      <c r="J4704" s="78" t="s">
        <v>7203</v>
      </c>
      <c r="L4704" s="78" t="s">
        <v>14107</v>
      </c>
      <c r="V4704" s="78">
        <v>24000</v>
      </c>
      <c r="W4704" s="78">
        <v>19000</v>
      </c>
      <c r="X4704" s="78"/>
      <c r="Y4704" s="78">
        <v>20800</v>
      </c>
      <c r="Z4704" s="78">
        <v>2.36</v>
      </c>
    </row>
    <row r="4705" spans="1:26" x14ac:dyDescent="0.25">
      <c r="A4705" s="78">
        <v>210799618</v>
      </c>
      <c r="D4705" s="78" t="s">
        <v>29</v>
      </c>
      <c r="E4705" s="78" t="s">
        <v>1379</v>
      </c>
      <c r="J4705" s="78" t="s">
        <v>9946</v>
      </c>
      <c r="V4705" s="78">
        <v>18000</v>
      </c>
      <c r="W4705" s="78">
        <v>14500</v>
      </c>
      <c r="X4705" s="78"/>
      <c r="Y4705" s="78">
        <v>16000</v>
      </c>
      <c r="Z4705" s="78">
        <v>2.23</v>
      </c>
    </row>
    <row r="4706" spans="1:26" x14ac:dyDescent="0.25">
      <c r="A4706" s="78">
        <v>210799687</v>
      </c>
      <c r="D4706" s="78" t="s">
        <v>29</v>
      </c>
      <c r="E4706" s="78" t="s">
        <v>1379</v>
      </c>
      <c r="J4706" s="78" t="s">
        <v>11441</v>
      </c>
      <c r="L4706" s="78" t="s">
        <v>9379</v>
      </c>
      <c r="V4706" s="78">
        <v>9000</v>
      </c>
      <c r="W4706" s="78">
        <v>8100</v>
      </c>
      <c r="X4706" s="78"/>
      <c r="Y4706" s="78">
        <v>9543</v>
      </c>
      <c r="Z4706" s="78">
        <v>2.48</v>
      </c>
    </row>
    <row r="4707" spans="1:26" x14ac:dyDescent="0.25">
      <c r="A4707" s="78">
        <v>211994919</v>
      </c>
      <c r="D4707" s="78" t="s">
        <v>29</v>
      </c>
      <c r="E4707" s="78" t="s">
        <v>4052</v>
      </c>
      <c r="J4707" s="78" t="s">
        <v>9915</v>
      </c>
      <c r="V4707" s="78">
        <v>18000</v>
      </c>
      <c r="W4707" s="78">
        <v>14500</v>
      </c>
      <c r="X4707" s="78"/>
      <c r="Y4707" s="78">
        <v>16000</v>
      </c>
      <c r="Z4707" s="78">
        <v>2.23</v>
      </c>
    </row>
    <row r="4708" spans="1:26" x14ac:dyDescent="0.25">
      <c r="A4708" s="78">
        <v>208121947</v>
      </c>
      <c r="D4708" s="78" t="s">
        <v>29</v>
      </c>
      <c r="E4708" s="78" t="s">
        <v>5232</v>
      </c>
      <c r="J4708" s="78" t="s">
        <v>14106</v>
      </c>
      <c r="L4708" s="78" t="s">
        <v>14107</v>
      </c>
      <c r="V4708" s="78">
        <v>24000</v>
      </c>
      <c r="W4708" s="78">
        <v>19000</v>
      </c>
      <c r="X4708" s="78"/>
      <c r="Y4708" s="78">
        <v>20800</v>
      </c>
      <c r="Z4708" s="78">
        <v>2.36</v>
      </c>
    </row>
    <row r="4709" spans="1:26" x14ac:dyDescent="0.25">
      <c r="A4709" s="78">
        <v>207827134</v>
      </c>
      <c r="D4709" s="78" t="s">
        <v>29</v>
      </c>
      <c r="E4709" s="78" t="s">
        <v>5216</v>
      </c>
      <c r="J4709" s="78" t="s">
        <v>9879</v>
      </c>
      <c r="V4709" s="78">
        <v>18000</v>
      </c>
      <c r="W4709" s="78">
        <v>14500</v>
      </c>
      <c r="X4709" s="78"/>
      <c r="Y4709" s="78">
        <v>16000</v>
      </c>
      <c r="Z4709" s="78">
        <v>2.23</v>
      </c>
    </row>
    <row r="4710" spans="1:26" x14ac:dyDescent="0.25">
      <c r="A4710" s="78">
        <v>207742474</v>
      </c>
      <c r="D4710" s="78" t="s">
        <v>29</v>
      </c>
      <c r="E4710" s="78" t="s">
        <v>322</v>
      </c>
      <c r="J4710" s="78" t="s">
        <v>9933</v>
      </c>
      <c r="V4710" s="78">
        <v>18000</v>
      </c>
      <c r="W4710" s="78">
        <v>14500</v>
      </c>
      <c r="X4710" s="78"/>
      <c r="Y4710" s="78">
        <v>16000</v>
      </c>
      <c r="Z4710" s="78">
        <v>2.23</v>
      </c>
    </row>
    <row r="4711" spans="1:26" x14ac:dyDescent="0.25">
      <c r="A4711" s="78">
        <v>207742531</v>
      </c>
      <c r="D4711" s="78" t="s">
        <v>29</v>
      </c>
      <c r="E4711" s="78" t="s">
        <v>2521</v>
      </c>
      <c r="J4711" s="78" t="s">
        <v>9938</v>
      </c>
      <c r="V4711" s="78">
        <v>18000</v>
      </c>
      <c r="W4711" s="78">
        <v>14500</v>
      </c>
      <c r="X4711" s="78"/>
      <c r="Y4711" s="78">
        <v>16000</v>
      </c>
      <c r="Z4711" s="78">
        <v>2.23</v>
      </c>
    </row>
    <row r="4712" spans="1:26" x14ac:dyDescent="0.25">
      <c r="A4712" s="78">
        <v>207804200</v>
      </c>
      <c r="D4712" s="78" t="s">
        <v>29</v>
      </c>
      <c r="E4712" s="78" t="s">
        <v>7892</v>
      </c>
      <c r="J4712" s="78" t="s">
        <v>9911</v>
      </c>
      <c r="V4712" s="78">
        <v>18000</v>
      </c>
      <c r="W4712" s="78">
        <v>14500</v>
      </c>
      <c r="X4712" s="78"/>
      <c r="Y4712" s="78">
        <v>16000</v>
      </c>
      <c r="Z4712" s="78">
        <v>2.23</v>
      </c>
    </row>
    <row r="4713" spans="1:26" x14ac:dyDescent="0.25">
      <c r="A4713" s="78">
        <v>207683264</v>
      </c>
      <c r="D4713" s="78" t="s">
        <v>29</v>
      </c>
      <c r="E4713" s="78" t="s">
        <v>1283</v>
      </c>
      <c r="J4713" s="78" t="s">
        <v>9997</v>
      </c>
      <c r="V4713" s="78">
        <v>18000</v>
      </c>
      <c r="W4713" s="78">
        <v>14500</v>
      </c>
      <c r="X4713" s="78"/>
      <c r="Y4713" s="78">
        <v>16000</v>
      </c>
      <c r="Z4713" s="78">
        <v>2.23</v>
      </c>
    </row>
    <row r="4714" spans="1:26" x14ac:dyDescent="0.25">
      <c r="A4714" s="78">
        <v>210799621</v>
      </c>
      <c r="D4714" s="78" t="s">
        <v>29</v>
      </c>
      <c r="E4714" s="78" t="s">
        <v>1379</v>
      </c>
      <c r="J4714" s="78" t="s">
        <v>9950</v>
      </c>
      <c r="V4714" s="78">
        <v>28000</v>
      </c>
      <c r="W4714" s="78">
        <v>21400</v>
      </c>
      <c r="X4714" s="78"/>
      <c r="Y4714" s="78">
        <v>22600</v>
      </c>
      <c r="Z4714" s="78">
        <v>2.25</v>
      </c>
    </row>
    <row r="4715" spans="1:26" x14ac:dyDescent="0.25">
      <c r="A4715" s="78">
        <v>211994916</v>
      </c>
      <c r="D4715" s="78" t="s">
        <v>29</v>
      </c>
      <c r="E4715" s="78" t="s">
        <v>4052</v>
      </c>
      <c r="J4715" s="78" t="s">
        <v>9888</v>
      </c>
      <c r="V4715" s="78">
        <v>28000</v>
      </c>
      <c r="W4715" s="78">
        <v>21400</v>
      </c>
      <c r="X4715" s="78"/>
      <c r="Y4715" s="78">
        <v>22600</v>
      </c>
      <c r="Z4715" s="78">
        <v>2.25</v>
      </c>
    </row>
    <row r="4716" spans="1:26" x14ac:dyDescent="0.25">
      <c r="A4716" s="78">
        <v>207827127</v>
      </c>
      <c r="D4716" s="78" t="s">
        <v>29</v>
      </c>
      <c r="E4716" s="78" t="s">
        <v>5216</v>
      </c>
      <c r="J4716" s="78" t="s">
        <v>9880</v>
      </c>
      <c r="V4716" s="78">
        <v>28000</v>
      </c>
      <c r="W4716" s="78">
        <v>21400</v>
      </c>
      <c r="X4716" s="78"/>
      <c r="Y4716" s="78">
        <v>22600</v>
      </c>
      <c r="Z4716" s="78">
        <v>2.25</v>
      </c>
    </row>
    <row r="4717" spans="1:26" x14ac:dyDescent="0.25">
      <c r="A4717" s="78">
        <v>207742477</v>
      </c>
      <c r="D4717" s="78" t="s">
        <v>29</v>
      </c>
      <c r="E4717" s="78" t="s">
        <v>322</v>
      </c>
      <c r="J4717" s="78" t="s">
        <v>9935</v>
      </c>
      <c r="V4717" s="78">
        <v>28000</v>
      </c>
      <c r="W4717" s="78">
        <v>21400</v>
      </c>
      <c r="X4717" s="78"/>
      <c r="Y4717" s="78">
        <v>22600</v>
      </c>
      <c r="Z4717" s="78">
        <v>2.25</v>
      </c>
    </row>
    <row r="4718" spans="1:26" x14ac:dyDescent="0.25">
      <c r="A4718" s="78">
        <v>207742534</v>
      </c>
      <c r="D4718" s="78" t="s">
        <v>29</v>
      </c>
      <c r="E4718" s="78" t="s">
        <v>2521</v>
      </c>
      <c r="J4718" s="78" t="s">
        <v>9934</v>
      </c>
      <c r="V4718" s="78">
        <v>28000</v>
      </c>
      <c r="W4718" s="78">
        <v>21400</v>
      </c>
      <c r="X4718" s="78"/>
      <c r="Y4718" s="78">
        <v>22600</v>
      </c>
      <c r="Z4718" s="78">
        <v>2.25</v>
      </c>
    </row>
    <row r="4719" spans="1:26" x14ac:dyDescent="0.25">
      <c r="A4719" s="78">
        <v>207804191</v>
      </c>
      <c r="D4719" s="78" t="s">
        <v>29</v>
      </c>
      <c r="E4719" s="78" t="s">
        <v>7892</v>
      </c>
      <c r="J4719" s="78" t="s">
        <v>9907</v>
      </c>
      <c r="V4719" s="78">
        <v>28000</v>
      </c>
      <c r="W4719" s="78">
        <v>21400</v>
      </c>
      <c r="X4719" s="78"/>
      <c r="Y4719" s="78">
        <v>22600</v>
      </c>
      <c r="Z4719" s="78">
        <v>2.25</v>
      </c>
    </row>
    <row r="4720" spans="1:26" x14ac:dyDescent="0.25">
      <c r="A4720" s="78">
        <v>207742546</v>
      </c>
      <c r="D4720" s="78" t="s">
        <v>29</v>
      </c>
      <c r="E4720" s="78" t="s">
        <v>2521</v>
      </c>
      <c r="J4720" s="78" t="s">
        <v>9918</v>
      </c>
      <c r="V4720" s="78">
        <v>28000</v>
      </c>
      <c r="W4720" s="78">
        <v>26800</v>
      </c>
      <c r="X4720" s="78"/>
      <c r="Y4720" s="78">
        <v>27200</v>
      </c>
      <c r="Z4720" s="78">
        <v>2.21</v>
      </c>
    </row>
    <row r="4721" spans="1:26" x14ac:dyDescent="0.25">
      <c r="A4721" s="78">
        <v>207742465</v>
      </c>
      <c r="D4721" s="78" t="s">
        <v>29</v>
      </c>
      <c r="E4721" s="78" t="s">
        <v>322</v>
      </c>
      <c r="J4721" s="78" t="s">
        <v>9932</v>
      </c>
      <c r="V4721" s="78">
        <v>28000</v>
      </c>
      <c r="W4721" s="78">
        <v>26800</v>
      </c>
      <c r="X4721" s="78"/>
      <c r="Y4721" s="78">
        <v>27200</v>
      </c>
      <c r="Z4721" s="78">
        <v>2.21</v>
      </c>
    </row>
    <row r="4722" spans="1:26" x14ac:dyDescent="0.25">
      <c r="A4722" s="78">
        <v>207825593</v>
      </c>
      <c r="D4722" s="78" t="s">
        <v>29</v>
      </c>
      <c r="E4722" s="78" t="s">
        <v>409</v>
      </c>
      <c r="J4722" s="78" t="s">
        <v>9876</v>
      </c>
      <c r="V4722" s="78">
        <v>28000</v>
      </c>
      <c r="W4722" s="78">
        <v>26800</v>
      </c>
      <c r="X4722" s="78"/>
      <c r="Y4722" s="78">
        <v>27200</v>
      </c>
      <c r="Z4722" s="78">
        <v>2.21</v>
      </c>
    </row>
    <row r="4723" spans="1:26" x14ac:dyDescent="0.25">
      <c r="A4723" s="78">
        <v>207825581</v>
      </c>
      <c r="D4723" s="78" t="s">
        <v>29</v>
      </c>
      <c r="E4723" s="78" t="s">
        <v>54</v>
      </c>
      <c r="J4723" s="78" t="s">
        <v>9876</v>
      </c>
      <c r="V4723" s="78">
        <v>28000</v>
      </c>
      <c r="W4723" s="78">
        <v>26800</v>
      </c>
      <c r="X4723" s="78"/>
      <c r="Y4723" s="78">
        <v>27200</v>
      </c>
      <c r="Z4723" s="78">
        <v>2.21</v>
      </c>
    </row>
    <row r="4724" spans="1:26" x14ac:dyDescent="0.25">
      <c r="A4724" s="78">
        <v>207825569</v>
      </c>
      <c r="D4724" s="78" t="s">
        <v>29</v>
      </c>
      <c r="E4724" s="78" t="s">
        <v>57</v>
      </c>
      <c r="J4724" s="78" t="s">
        <v>9876</v>
      </c>
      <c r="V4724" s="78">
        <v>28000</v>
      </c>
      <c r="W4724" s="78">
        <v>26800</v>
      </c>
      <c r="X4724" s="78"/>
      <c r="Y4724" s="78">
        <v>27200</v>
      </c>
      <c r="Z4724" s="78">
        <v>2.21</v>
      </c>
    </row>
    <row r="4725" spans="1:26" x14ac:dyDescent="0.25">
      <c r="A4725" s="78">
        <v>210799633</v>
      </c>
      <c r="D4725" s="78" t="s">
        <v>29</v>
      </c>
      <c r="E4725" s="78" t="s">
        <v>1379</v>
      </c>
      <c r="J4725" s="78" t="s">
        <v>9953</v>
      </c>
      <c r="V4725" s="78">
        <v>28000</v>
      </c>
      <c r="W4725" s="78">
        <v>26800</v>
      </c>
      <c r="X4725" s="78"/>
      <c r="Y4725" s="78">
        <v>27200</v>
      </c>
      <c r="Z4725" s="78">
        <v>2.21</v>
      </c>
    </row>
    <row r="4726" spans="1:26" x14ac:dyDescent="0.25">
      <c r="A4726" s="78">
        <v>208447944</v>
      </c>
      <c r="D4726" s="78" t="s">
        <v>29</v>
      </c>
      <c r="E4726" s="78" t="s">
        <v>316</v>
      </c>
      <c r="J4726" s="78" t="s">
        <v>6077</v>
      </c>
      <c r="L4726" s="78" t="s">
        <v>9377</v>
      </c>
      <c r="V4726" s="78">
        <v>9000</v>
      </c>
      <c r="W4726" s="78">
        <v>8100</v>
      </c>
      <c r="X4726" s="78"/>
      <c r="Y4726" s="78">
        <v>9543</v>
      </c>
      <c r="Z4726" s="78">
        <v>2.48</v>
      </c>
    </row>
    <row r="4727" spans="1:26" x14ac:dyDescent="0.25">
      <c r="A4727" s="78">
        <v>208447936</v>
      </c>
      <c r="D4727" s="78" t="s">
        <v>29</v>
      </c>
      <c r="E4727" s="78" t="s">
        <v>316</v>
      </c>
      <c r="J4727" s="78" t="s">
        <v>6077</v>
      </c>
      <c r="L4727" s="78" t="s">
        <v>9378</v>
      </c>
      <c r="V4727" s="78">
        <v>9000</v>
      </c>
      <c r="W4727" s="78">
        <v>8100</v>
      </c>
      <c r="X4727" s="78"/>
      <c r="Y4727" s="78">
        <v>9543</v>
      </c>
      <c r="Z4727" s="78">
        <v>2.48</v>
      </c>
    </row>
    <row r="4728" spans="1:26" x14ac:dyDescent="0.25">
      <c r="A4728" s="78">
        <v>207743723</v>
      </c>
      <c r="D4728" s="78" t="s">
        <v>29</v>
      </c>
      <c r="E4728" s="78" t="s">
        <v>332</v>
      </c>
      <c r="J4728" s="78" t="s">
        <v>14055</v>
      </c>
      <c r="L4728" s="78" t="s">
        <v>14056</v>
      </c>
      <c r="V4728" s="78">
        <v>6000</v>
      </c>
      <c r="W4728" s="78">
        <v>8500</v>
      </c>
      <c r="X4728" s="78"/>
      <c r="Y4728" s="78">
        <v>10041</v>
      </c>
      <c r="Z4728" s="78">
        <v>2.4500000000000002</v>
      </c>
    </row>
    <row r="4729" spans="1:26" x14ac:dyDescent="0.25">
      <c r="A4729" s="78">
        <v>208121923</v>
      </c>
      <c r="D4729" s="78" t="s">
        <v>29</v>
      </c>
      <c r="E4729" s="78" t="s">
        <v>2548</v>
      </c>
      <c r="J4729" s="78" t="s">
        <v>14052</v>
      </c>
      <c r="L4729" s="78" t="s">
        <v>14053</v>
      </c>
      <c r="V4729" s="78">
        <v>6000</v>
      </c>
      <c r="W4729" s="78">
        <v>8500</v>
      </c>
      <c r="X4729" s="78"/>
      <c r="Y4729" s="78">
        <v>10041</v>
      </c>
      <c r="Z4729" s="78">
        <v>2.4500000000000002</v>
      </c>
    </row>
    <row r="4730" spans="1:26" x14ac:dyDescent="0.25">
      <c r="A4730" s="78">
        <v>207683267</v>
      </c>
      <c r="D4730" s="78" t="s">
        <v>29</v>
      </c>
      <c r="E4730" s="78" t="s">
        <v>1283</v>
      </c>
      <c r="J4730" s="78" t="s">
        <v>9994</v>
      </c>
      <c r="V4730" s="78">
        <v>24000</v>
      </c>
      <c r="W4730" s="78">
        <v>21000</v>
      </c>
      <c r="X4730" s="78"/>
      <c r="Y4730" s="78">
        <v>22600</v>
      </c>
      <c r="Z4730" s="78">
        <v>2.25</v>
      </c>
    </row>
    <row r="4731" spans="1:26" x14ac:dyDescent="0.25">
      <c r="A4731" s="78">
        <v>207742540</v>
      </c>
      <c r="D4731" s="78" t="s">
        <v>29</v>
      </c>
      <c r="E4731" s="78" t="s">
        <v>2521</v>
      </c>
      <c r="J4731" s="78" t="s">
        <v>9942</v>
      </c>
      <c r="V4731" s="78">
        <v>48000</v>
      </c>
      <c r="W4731" s="78">
        <v>35000</v>
      </c>
      <c r="X4731" s="78"/>
      <c r="Y4731" s="78">
        <v>37000</v>
      </c>
      <c r="Z4731" s="78">
        <v>2.17</v>
      </c>
    </row>
    <row r="4732" spans="1:26" x14ac:dyDescent="0.25">
      <c r="A4732" s="78">
        <v>207804197</v>
      </c>
      <c r="D4732" s="78" t="s">
        <v>29</v>
      </c>
      <c r="E4732" s="78" t="s">
        <v>7892</v>
      </c>
      <c r="J4732" s="78" t="s">
        <v>9909</v>
      </c>
      <c r="V4732" s="78">
        <v>48000</v>
      </c>
      <c r="W4732" s="78">
        <v>35000</v>
      </c>
      <c r="X4732" s="78"/>
      <c r="Y4732" s="78">
        <v>37000</v>
      </c>
      <c r="Z4732" s="78">
        <v>2.17</v>
      </c>
    </row>
    <row r="4733" spans="1:26" x14ac:dyDescent="0.25">
      <c r="A4733" s="78">
        <v>207742483</v>
      </c>
      <c r="D4733" s="78" t="s">
        <v>29</v>
      </c>
      <c r="E4733" s="78" t="s">
        <v>322</v>
      </c>
      <c r="J4733" s="78" t="s">
        <v>9937</v>
      </c>
      <c r="V4733" s="78">
        <v>48000</v>
      </c>
      <c r="W4733" s="78">
        <v>35000</v>
      </c>
      <c r="X4733" s="78"/>
      <c r="Y4733" s="78">
        <v>37000</v>
      </c>
      <c r="Z4733" s="78">
        <v>2.17</v>
      </c>
    </row>
    <row r="4734" spans="1:26" x14ac:dyDescent="0.25">
      <c r="A4734" s="78">
        <v>207827132</v>
      </c>
      <c r="D4734" s="78" t="s">
        <v>29</v>
      </c>
      <c r="E4734" s="78" t="s">
        <v>5216</v>
      </c>
      <c r="J4734" s="78" t="s">
        <v>9881</v>
      </c>
      <c r="V4734" s="78">
        <v>48000</v>
      </c>
      <c r="W4734" s="78">
        <v>35000</v>
      </c>
      <c r="X4734" s="78"/>
      <c r="Y4734" s="78">
        <v>37000</v>
      </c>
      <c r="Z4734" s="78">
        <v>2.17</v>
      </c>
    </row>
    <row r="4735" spans="1:26" x14ac:dyDescent="0.25">
      <c r="A4735" s="78">
        <v>208121863</v>
      </c>
      <c r="D4735" s="78" t="s">
        <v>29</v>
      </c>
      <c r="E4735" s="78" t="s">
        <v>335</v>
      </c>
      <c r="J4735" s="78" t="s">
        <v>13602</v>
      </c>
      <c r="L4735" s="78" t="s">
        <v>14049</v>
      </c>
      <c r="V4735" s="78">
        <v>6000</v>
      </c>
      <c r="W4735" s="78">
        <v>8500</v>
      </c>
      <c r="X4735" s="78"/>
      <c r="Y4735" s="78">
        <v>10041</v>
      </c>
      <c r="Z4735" s="78">
        <v>2.4500000000000002</v>
      </c>
    </row>
    <row r="4736" spans="1:26" x14ac:dyDescent="0.25">
      <c r="A4736" s="78">
        <v>210799627</v>
      </c>
      <c r="D4736" s="78" t="s">
        <v>29</v>
      </c>
      <c r="E4736" s="78" t="s">
        <v>1379</v>
      </c>
      <c r="J4736" s="78" t="s">
        <v>9951</v>
      </c>
      <c r="V4736" s="78">
        <v>48000</v>
      </c>
      <c r="W4736" s="78">
        <v>35000</v>
      </c>
      <c r="X4736" s="78"/>
      <c r="Y4736" s="78">
        <v>37000</v>
      </c>
      <c r="Z4736" s="78">
        <v>2.17</v>
      </c>
    </row>
    <row r="4737" spans="1:26" x14ac:dyDescent="0.25">
      <c r="A4737" s="78">
        <v>211994922</v>
      </c>
      <c r="D4737" s="78" t="s">
        <v>29</v>
      </c>
      <c r="E4737" s="78" t="s">
        <v>4052</v>
      </c>
      <c r="J4737" s="78" t="s">
        <v>9917</v>
      </c>
      <c r="V4737" s="78">
        <v>48000</v>
      </c>
      <c r="W4737" s="78">
        <v>35000</v>
      </c>
      <c r="X4737" s="78"/>
      <c r="Y4737" s="78">
        <v>37000</v>
      </c>
      <c r="Z4737" s="78">
        <v>2.17</v>
      </c>
    </row>
    <row r="4738" spans="1:26" x14ac:dyDescent="0.25">
      <c r="A4738" s="78">
        <v>208121900</v>
      </c>
      <c r="D4738" s="78" t="s">
        <v>29</v>
      </c>
      <c r="E4738" s="78" t="s">
        <v>9464</v>
      </c>
      <c r="J4738" s="78" t="s">
        <v>13602</v>
      </c>
      <c r="L4738" s="78" t="s">
        <v>14049</v>
      </c>
      <c r="V4738" s="78">
        <v>6000</v>
      </c>
      <c r="W4738" s="78">
        <v>8500</v>
      </c>
      <c r="X4738" s="78"/>
      <c r="Y4738" s="78">
        <v>10041</v>
      </c>
      <c r="Z4738" s="78">
        <v>2.4500000000000002</v>
      </c>
    </row>
    <row r="4739" spans="1:26" x14ac:dyDescent="0.25">
      <c r="A4739" s="78">
        <v>210857279</v>
      </c>
      <c r="D4739" s="78" t="s">
        <v>29</v>
      </c>
      <c r="E4739" s="78" t="s">
        <v>7859</v>
      </c>
      <c r="J4739" s="78" t="s">
        <v>10780</v>
      </c>
      <c r="V4739" s="78">
        <v>18000</v>
      </c>
      <c r="W4739" s="78">
        <v>14600</v>
      </c>
      <c r="X4739" s="78"/>
      <c r="Y4739" s="78">
        <v>16000</v>
      </c>
      <c r="Z4739" s="78">
        <v>2.23</v>
      </c>
    </row>
    <row r="4740" spans="1:26" x14ac:dyDescent="0.25">
      <c r="A4740" s="78">
        <v>207742407</v>
      </c>
      <c r="D4740" s="78" t="s">
        <v>29</v>
      </c>
      <c r="E4740" s="78" t="s">
        <v>5986</v>
      </c>
      <c r="J4740" s="78" t="s">
        <v>9955</v>
      </c>
      <c r="V4740" s="78">
        <v>18000</v>
      </c>
      <c r="W4740" s="78">
        <v>14600</v>
      </c>
      <c r="X4740" s="78"/>
      <c r="Y4740" s="78">
        <v>16000</v>
      </c>
      <c r="Z4740" s="78">
        <v>2.23</v>
      </c>
    </row>
    <row r="4741" spans="1:26" x14ac:dyDescent="0.25">
      <c r="A4741" s="78">
        <v>207787173</v>
      </c>
      <c r="D4741" s="78" t="s">
        <v>29</v>
      </c>
      <c r="E4741" s="78" t="s">
        <v>3040</v>
      </c>
      <c r="J4741" s="78" t="s">
        <v>9903</v>
      </c>
      <c r="V4741" s="78">
        <v>18000</v>
      </c>
      <c r="W4741" s="78">
        <v>14600</v>
      </c>
      <c r="X4741" s="78"/>
      <c r="Y4741" s="78">
        <v>16000</v>
      </c>
      <c r="Z4741" s="78">
        <v>2.23</v>
      </c>
    </row>
    <row r="4742" spans="1:26" x14ac:dyDescent="0.25">
      <c r="A4742" s="78">
        <v>207805780</v>
      </c>
      <c r="D4742" s="78" t="s">
        <v>29</v>
      </c>
      <c r="E4742" s="78" t="s">
        <v>7439</v>
      </c>
      <c r="J4742" s="78" t="s">
        <v>9910</v>
      </c>
      <c r="V4742" s="78">
        <v>18000</v>
      </c>
      <c r="W4742" s="78">
        <v>14600</v>
      </c>
      <c r="X4742" s="78"/>
      <c r="Y4742" s="78">
        <v>16000</v>
      </c>
      <c r="Z4742" s="78">
        <v>2.23</v>
      </c>
    </row>
    <row r="4743" spans="1:26" x14ac:dyDescent="0.25">
      <c r="A4743" s="78">
        <v>207743709</v>
      </c>
      <c r="D4743" s="78" t="s">
        <v>29</v>
      </c>
      <c r="E4743" s="78" t="s">
        <v>7940</v>
      </c>
      <c r="J4743" s="78" t="s">
        <v>9922</v>
      </c>
      <c r="V4743" s="78">
        <v>18000</v>
      </c>
      <c r="W4743" s="78">
        <v>14600</v>
      </c>
      <c r="X4743" s="78"/>
      <c r="Y4743" s="78">
        <v>16000</v>
      </c>
      <c r="Z4743" s="78">
        <v>2.23</v>
      </c>
    </row>
    <row r="4744" spans="1:26" x14ac:dyDescent="0.25">
      <c r="A4744" s="78">
        <v>207641278</v>
      </c>
      <c r="D4744" s="78" t="s">
        <v>29</v>
      </c>
      <c r="E4744" s="78" t="s">
        <v>7445</v>
      </c>
      <c r="J4744" s="78" t="s">
        <v>10063</v>
      </c>
      <c r="V4744" s="78">
        <v>18000</v>
      </c>
      <c r="W4744" s="78">
        <v>14600</v>
      </c>
      <c r="X4744" s="78"/>
      <c r="Y4744" s="78">
        <v>16000</v>
      </c>
      <c r="Z4744" s="78">
        <v>2.23</v>
      </c>
    </row>
    <row r="4745" spans="1:26" x14ac:dyDescent="0.25">
      <c r="A4745" s="78">
        <v>207641306</v>
      </c>
      <c r="D4745" s="78" t="s">
        <v>29</v>
      </c>
      <c r="E4745" s="78" t="s">
        <v>5206</v>
      </c>
      <c r="J4745" s="78" t="s">
        <v>10033</v>
      </c>
      <c r="V4745" s="78">
        <v>18000</v>
      </c>
      <c r="W4745" s="78">
        <v>14600</v>
      </c>
      <c r="X4745" s="78"/>
      <c r="Y4745" s="78">
        <v>16000</v>
      </c>
      <c r="Z4745" s="78">
        <v>2.23</v>
      </c>
    </row>
    <row r="4746" spans="1:26" x14ac:dyDescent="0.25">
      <c r="A4746" s="78">
        <v>207641309</v>
      </c>
      <c r="D4746" s="78" t="s">
        <v>29</v>
      </c>
      <c r="E4746" s="78" t="s">
        <v>5206</v>
      </c>
      <c r="J4746" s="78" t="s">
        <v>10032</v>
      </c>
      <c r="V4746" s="78">
        <v>27400</v>
      </c>
      <c r="W4746" s="78">
        <v>21000</v>
      </c>
      <c r="X4746" s="78"/>
      <c r="Y4746" s="78">
        <v>22600</v>
      </c>
      <c r="Z4746" s="78">
        <v>2.25</v>
      </c>
    </row>
    <row r="4747" spans="1:26" x14ac:dyDescent="0.25">
      <c r="A4747" s="78">
        <v>207641275</v>
      </c>
      <c r="D4747" s="78" t="s">
        <v>29</v>
      </c>
      <c r="E4747" s="78" t="s">
        <v>7445</v>
      </c>
      <c r="J4747" s="78" t="s">
        <v>10060</v>
      </c>
      <c r="V4747" s="78">
        <v>27400</v>
      </c>
      <c r="W4747" s="78">
        <v>21000</v>
      </c>
      <c r="X4747" s="78"/>
      <c r="Y4747" s="78">
        <v>22600</v>
      </c>
      <c r="Z4747" s="78">
        <v>2.25</v>
      </c>
    </row>
    <row r="4748" spans="1:26" x14ac:dyDescent="0.25">
      <c r="A4748" s="78">
        <v>207743712</v>
      </c>
      <c r="D4748" s="78" t="s">
        <v>29</v>
      </c>
      <c r="E4748" s="78" t="s">
        <v>7940</v>
      </c>
      <c r="J4748" s="78" t="s">
        <v>9921</v>
      </c>
      <c r="V4748" s="78">
        <v>27400</v>
      </c>
      <c r="W4748" s="78">
        <v>21000</v>
      </c>
      <c r="X4748" s="78"/>
      <c r="Y4748" s="78">
        <v>22600</v>
      </c>
      <c r="Z4748" s="78">
        <v>2.25</v>
      </c>
    </row>
    <row r="4749" spans="1:26" x14ac:dyDescent="0.25">
      <c r="A4749" s="78">
        <v>207787176</v>
      </c>
      <c r="D4749" s="78" t="s">
        <v>29</v>
      </c>
      <c r="E4749" s="78" t="s">
        <v>3040</v>
      </c>
      <c r="J4749" s="78" t="s">
        <v>9904</v>
      </c>
      <c r="V4749" s="78">
        <v>27400</v>
      </c>
      <c r="W4749" s="78">
        <v>21000</v>
      </c>
      <c r="X4749" s="78"/>
      <c r="Y4749" s="78">
        <v>22600</v>
      </c>
      <c r="Z4749" s="78">
        <v>2.25</v>
      </c>
    </row>
    <row r="4750" spans="1:26" x14ac:dyDescent="0.25">
      <c r="A4750" s="78">
        <v>207691851</v>
      </c>
      <c r="D4750" s="78" t="s">
        <v>29</v>
      </c>
      <c r="E4750" s="78" t="s">
        <v>7439</v>
      </c>
      <c r="J4750" s="78" t="s">
        <v>9943</v>
      </c>
      <c r="V4750" s="78">
        <v>27400</v>
      </c>
      <c r="W4750" s="78">
        <v>21000</v>
      </c>
      <c r="X4750" s="78"/>
      <c r="Y4750" s="78">
        <v>22600</v>
      </c>
      <c r="Z4750" s="78">
        <v>2.25</v>
      </c>
    </row>
    <row r="4751" spans="1:26" x14ac:dyDescent="0.25">
      <c r="A4751" s="78">
        <v>210857282</v>
      </c>
      <c r="D4751" s="78" t="s">
        <v>29</v>
      </c>
      <c r="E4751" s="78" t="s">
        <v>7859</v>
      </c>
      <c r="J4751" s="78" t="s">
        <v>10788</v>
      </c>
      <c r="V4751" s="78">
        <v>27400</v>
      </c>
      <c r="W4751" s="78">
        <v>21000</v>
      </c>
      <c r="X4751" s="78"/>
      <c r="Y4751" s="78">
        <v>22600</v>
      </c>
      <c r="Z4751" s="78">
        <v>2.25</v>
      </c>
    </row>
    <row r="4752" spans="1:26" x14ac:dyDescent="0.25">
      <c r="A4752" s="78">
        <v>207641321</v>
      </c>
      <c r="D4752" s="78" t="s">
        <v>29</v>
      </c>
      <c r="E4752" s="78" t="s">
        <v>5206</v>
      </c>
      <c r="J4752" s="78" t="s">
        <v>10004</v>
      </c>
      <c r="V4752" s="78">
        <v>28000</v>
      </c>
      <c r="W4752" s="78">
        <v>26200</v>
      </c>
      <c r="X4752" s="78"/>
      <c r="Y4752" s="78">
        <v>27200</v>
      </c>
      <c r="Z4752" s="78">
        <v>2.21</v>
      </c>
    </row>
    <row r="4753" spans="1:26" x14ac:dyDescent="0.25">
      <c r="A4753" s="78">
        <v>209862299</v>
      </c>
      <c r="D4753" s="78" t="s">
        <v>29</v>
      </c>
      <c r="E4753" s="78" t="s">
        <v>9627</v>
      </c>
      <c r="J4753" s="78" t="s">
        <v>10740</v>
      </c>
      <c r="V4753" s="78">
        <v>48000</v>
      </c>
      <c r="W4753" s="78">
        <v>36000</v>
      </c>
      <c r="X4753" s="78"/>
      <c r="Y4753" s="78">
        <v>37000</v>
      </c>
      <c r="Z4753" s="78">
        <v>2.17</v>
      </c>
    </row>
    <row r="4754" spans="1:26" x14ac:dyDescent="0.25">
      <c r="A4754" s="78">
        <v>207691854</v>
      </c>
      <c r="D4754" s="78" t="s">
        <v>29</v>
      </c>
      <c r="E4754" s="78" t="s">
        <v>7439</v>
      </c>
      <c r="J4754" s="78" t="s">
        <v>9947</v>
      </c>
      <c r="V4754" s="78">
        <v>48000</v>
      </c>
      <c r="W4754" s="78">
        <v>36000</v>
      </c>
      <c r="X4754" s="78"/>
      <c r="Y4754" s="78">
        <v>37000</v>
      </c>
      <c r="Z4754" s="78">
        <v>2.17</v>
      </c>
    </row>
    <row r="4755" spans="1:26" x14ac:dyDescent="0.25">
      <c r="A4755" s="78">
        <v>207742413</v>
      </c>
      <c r="D4755" s="78" t="s">
        <v>29</v>
      </c>
      <c r="E4755" s="78" t="s">
        <v>5986</v>
      </c>
      <c r="J4755" s="78" t="s">
        <v>9931</v>
      </c>
      <c r="V4755" s="78">
        <v>48000</v>
      </c>
      <c r="W4755" s="78">
        <v>36000</v>
      </c>
      <c r="X4755" s="78"/>
      <c r="Y4755" s="78">
        <v>37000</v>
      </c>
      <c r="Z4755" s="78">
        <v>2.17</v>
      </c>
    </row>
    <row r="4756" spans="1:26" x14ac:dyDescent="0.25">
      <c r="A4756" s="78">
        <v>207787182</v>
      </c>
      <c r="D4756" s="78" t="s">
        <v>29</v>
      </c>
      <c r="E4756" s="78" t="s">
        <v>3040</v>
      </c>
      <c r="J4756" s="78" t="s">
        <v>9905</v>
      </c>
      <c r="V4756" s="78">
        <v>48000</v>
      </c>
      <c r="W4756" s="78">
        <v>36000</v>
      </c>
      <c r="X4756" s="78"/>
      <c r="Y4756" s="78">
        <v>37000</v>
      </c>
      <c r="Z4756" s="78">
        <v>2.17</v>
      </c>
    </row>
    <row r="4757" spans="1:26" x14ac:dyDescent="0.25">
      <c r="A4757" s="78">
        <v>207743718</v>
      </c>
      <c r="D4757" s="78" t="s">
        <v>29</v>
      </c>
      <c r="E4757" s="78" t="s">
        <v>7940</v>
      </c>
      <c r="J4757" s="78" t="s">
        <v>9923</v>
      </c>
      <c r="V4757" s="78">
        <v>48000</v>
      </c>
      <c r="W4757" s="78">
        <v>36000</v>
      </c>
      <c r="X4757" s="78"/>
      <c r="Y4757" s="78">
        <v>37000</v>
      </c>
      <c r="Z4757" s="78">
        <v>2.17</v>
      </c>
    </row>
    <row r="4758" spans="1:26" x14ac:dyDescent="0.25">
      <c r="A4758" s="78">
        <v>207641315</v>
      </c>
      <c r="D4758" s="78" t="s">
        <v>29</v>
      </c>
      <c r="E4758" s="78" t="s">
        <v>5206</v>
      </c>
      <c r="J4758" s="78" t="s">
        <v>10005</v>
      </c>
      <c r="V4758" s="78">
        <v>48000</v>
      </c>
      <c r="W4758" s="78">
        <v>36000</v>
      </c>
      <c r="X4758" s="78"/>
      <c r="Y4758" s="78">
        <v>37000</v>
      </c>
      <c r="Z4758" s="78">
        <v>2.17</v>
      </c>
    </row>
    <row r="4759" spans="1:26" x14ac:dyDescent="0.25">
      <c r="A4759" s="78">
        <v>210799646</v>
      </c>
      <c r="D4759" s="78" t="s">
        <v>29</v>
      </c>
      <c r="E4759" s="78" t="s">
        <v>1379</v>
      </c>
      <c r="J4759" s="78" t="s">
        <v>10716</v>
      </c>
      <c r="V4759" s="78">
        <v>55000</v>
      </c>
      <c r="W4759" s="78">
        <v>34800</v>
      </c>
      <c r="X4759" s="78"/>
      <c r="Y4759" s="78">
        <v>45000</v>
      </c>
      <c r="Z4759" s="78">
        <v>2.06</v>
      </c>
    </row>
    <row r="4760" spans="1:26" x14ac:dyDescent="0.25">
      <c r="A4760" s="78">
        <v>207862088</v>
      </c>
      <c r="D4760" s="78" t="s">
        <v>29</v>
      </c>
      <c r="E4760" s="78" t="s">
        <v>2526</v>
      </c>
      <c r="J4760" s="78" t="s">
        <v>10804</v>
      </c>
      <c r="V4760" s="78">
        <v>18000</v>
      </c>
      <c r="W4760" s="78">
        <v>14500</v>
      </c>
      <c r="X4760" s="78"/>
      <c r="Y4760" s="78">
        <v>16000</v>
      </c>
      <c r="Z4760" s="78">
        <v>2.23</v>
      </c>
    </row>
    <row r="4761" spans="1:26" x14ac:dyDescent="0.25">
      <c r="A4761" s="78">
        <v>210586146</v>
      </c>
      <c r="D4761" s="78" t="s">
        <v>29</v>
      </c>
      <c r="E4761" s="78" t="s">
        <v>1936</v>
      </c>
      <c r="J4761" s="78" t="s">
        <v>13847</v>
      </c>
      <c r="L4761" s="78" t="s">
        <v>14027</v>
      </c>
      <c r="V4761" s="78">
        <v>9000</v>
      </c>
      <c r="W4761" s="78">
        <v>7500</v>
      </c>
      <c r="X4761" s="78"/>
      <c r="Y4761" s="78">
        <v>9400</v>
      </c>
      <c r="Z4761" s="78">
        <v>2.19</v>
      </c>
    </row>
    <row r="4762" spans="1:26" x14ac:dyDescent="0.25">
      <c r="A4762" s="78">
        <v>210857367</v>
      </c>
      <c r="D4762" s="78" t="s">
        <v>29</v>
      </c>
      <c r="E4762" s="78" t="s">
        <v>57</v>
      </c>
      <c r="J4762" s="78" t="s">
        <v>9928</v>
      </c>
      <c r="V4762" s="78">
        <v>18000</v>
      </c>
      <c r="W4762" s="78">
        <v>14500</v>
      </c>
      <c r="X4762" s="78"/>
      <c r="Y4762" s="78">
        <v>16000</v>
      </c>
      <c r="Z4762" s="78">
        <v>2.23</v>
      </c>
    </row>
    <row r="4763" spans="1:26" x14ac:dyDescent="0.25">
      <c r="A4763" s="78">
        <v>210857385</v>
      </c>
      <c r="D4763" s="78" t="s">
        <v>29</v>
      </c>
      <c r="E4763" s="78" t="s">
        <v>54</v>
      </c>
      <c r="J4763" s="78" t="s">
        <v>9928</v>
      </c>
      <c r="V4763" s="78">
        <v>18000</v>
      </c>
      <c r="W4763" s="78">
        <v>14500</v>
      </c>
      <c r="X4763" s="78"/>
      <c r="Y4763" s="78">
        <v>16000</v>
      </c>
      <c r="Z4763" s="78">
        <v>2.23</v>
      </c>
    </row>
    <row r="4764" spans="1:26" x14ac:dyDescent="0.25">
      <c r="A4764" s="78">
        <v>210857403</v>
      </c>
      <c r="D4764" s="78" t="s">
        <v>29</v>
      </c>
      <c r="E4764" s="78" t="s">
        <v>409</v>
      </c>
      <c r="J4764" s="78" t="s">
        <v>9928</v>
      </c>
      <c r="V4764" s="78">
        <v>18000</v>
      </c>
      <c r="W4764" s="78">
        <v>14500</v>
      </c>
      <c r="X4764" s="78"/>
      <c r="Y4764" s="78">
        <v>16000</v>
      </c>
      <c r="Z4764" s="78">
        <v>2.23</v>
      </c>
    </row>
    <row r="4765" spans="1:26" x14ac:dyDescent="0.25">
      <c r="A4765" s="78">
        <v>212316122</v>
      </c>
      <c r="D4765" s="78" t="s">
        <v>29</v>
      </c>
      <c r="E4765" s="78" t="s">
        <v>412</v>
      </c>
      <c r="J4765" s="78" t="s">
        <v>9928</v>
      </c>
      <c r="V4765" s="78">
        <v>18000</v>
      </c>
      <c r="W4765" s="78">
        <v>14500</v>
      </c>
      <c r="X4765" s="78"/>
      <c r="Y4765" s="78">
        <v>16000</v>
      </c>
      <c r="Z4765" s="78">
        <v>2.23</v>
      </c>
    </row>
    <row r="4766" spans="1:26" x14ac:dyDescent="0.25">
      <c r="A4766" s="78">
        <v>208284475</v>
      </c>
      <c r="D4766" s="78" t="s">
        <v>29</v>
      </c>
      <c r="E4766" s="78" t="s">
        <v>398</v>
      </c>
      <c r="J4766" s="78" t="s">
        <v>10735</v>
      </c>
      <c r="V4766" s="78">
        <v>18000</v>
      </c>
      <c r="W4766" s="78">
        <v>14500</v>
      </c>
      <c r="X4766" s="78"/>
      <c r="Y4766" s="78">
        <v>16000</v>
      </c>
      <c r="Z4766" s="78">
        <v>2.23</v>
      </c>
    </row>
    <row r="4767" spans="1:26" x14ac:dyDescent="0.25">
      <c r="A4767" s="78">
        <v>212316208</v>
      </c>
      <c r="D4767" s="78" t="s">
        <v>29</v>
      </c>
      <c r="E4767" s="78" t="s">
        <v>6014</v>
      </c>
      <c r="J4767" s="78" t="s">
        <v>9928</v>
      </c>
      <c r="V4767" s="78">
        <v>18000</v>
      </c>
      <c r="W4767" s="78">
        <v>14500</v>
      </c>
      <c r="X4767" s="78"/>
      <c r="Y4767" s="78">
        <v>16000</v>
      </c>
      <c r="Z4767" s="78">
        <v>2.23</v>
      </c>
    </row>
    <row r="4768" spans="1:26" x14ac:dyDescent="0.25">
      <c r="A4768" s="78">
        <v>211793562</v>
      </c>
      <c r="D4768" s="78" t="s">
        <v>29</v>
      </c>
      <c r="E4768" s="78" t="s">
        <v>554</v>
      </c>
      <c r="J4768" s="78" t="s">
        <v>9884</v>
      </c>
      <c r="V4768" s="78">
        <v>18000</v>
      </c>
      <c r="W4768" s="78">
        <v>14500</v>
      </c>
      <c r="X4768" s="78"/>
      <c r="Y4768" s="78">
        <v>16000</v>
      </c>
      <c r="Z4768" s="78">
        <v>2.23</v>
      </c>
    </row>
    <row r="4769" spans="1:26" x14ac:dyDescent="0.25">
      <c r="A4769" s="78">
        <v>208816918</v>
      </c>
      <c r="D4769" s="78" t="s">
        <v>29</v>
      </c>
      <c r="E4769" s="78" t="s">
        <v>398</v>
      </c>
      <c r="J4769" s="78" t="s">
        <v>14017</v>
      </c>
      <c r="L4769" s="78" t="s">
        <v>7729</v>
      </c>
      <c r="V4769" s="78">
        <v>9000</v>
      </c>
      <c r="W4769" s="78">
        <v>7500</v>
      </c>
      <c r="X4769" s="78"/>
      <c r="Y4769" s="78">
        <v>9400</v>
      </c>
      <c r="Z4769" s="78">
        <v>2.19</v>
      </c>
    </row>
    <row r="4770" spans="1:26" x14ac:dyDescent="0.25">
      <c r="A4770" s="78">
        <v>207743719</v>
      </c>
      <c r="D4770" s="78" t="s">
        <v>29</v>
      </c>
      <c r="E4770" s="78" t="s">
        <v>332</v>
      </c>
      <c r="J4770" s="78" t="s">
        <v>14015</v>
      </c>
      <c r="L4770" s="78" t="s">
        <v>7762</v>
      </c>
      <c r="V4770" s="78">
        <v>9000</v>
      </c>
      <c r="W4770" s="78">
        <v>8500</v>
      </c>
      <c r="X4770" s="78"/>
      <c r="Y4770" s="78">
        <v>9611</v>
      </c>
      <c r="Z4770" s="78">
        <v>2.29</v>
      </c>
    </row>
    <row r="4771" spans="1:26" x14ac:dyDescent="0.25">
      <c r="A4771" s="78">
        <v>208121896</v>
      </c>
      <c r="D4771" s="78" t="s">
        <v>29</v>
      </c>
      <c r="E4771" s="78" t="s">
        <v>9464</v>
      </c>
      <c r="J4771" s="78" t="s">
        <v>13602</v>
      </c>
      <c r="L4771" s="78" t="s">
        <v>7639</v>
      </c>
      <c r="V4771" s="78">
        <v>9000</v>
      </c>
      <c r="W4771" s="78">
        <v>8500</v>
      </c>
      <c r="X4771" s="78"/>
      <c r="Y4771" s="78">
        <v>9611</v>
      </c>
      <c r="Z4771" s="78">
        <v>2.29</v>
      </c>
    </row>
    <row r="4772" spans="1:26" x14ac:dyDescent="0.25">
      <c r="A4772" s="78">
        <v>207862091</v>
      </c>
      <c r="D4772" s="78" t="s">
        <v>29</v>
      </c>
      <c r="E4772" s="78" t="s">
        <v>2526</v>
      </c>
      <c r="J4772" s="78" t="s">
        <v>10805</v>
      </c>
      <c r="V4772" s="78">
        <v>28000</v>
      </c>
      <c r="W4772" s="78">
        <v>21400</v>
      </c>
      <c r="X4772" s="78"/>
      <c r="Y4772" s="78">
        <v>22600</v>
      </c>
      <c r="Z4772" s="78">
        <v>2.25</v>
      </c>
    </row>
    <row r="4773" spans="1:26" x14ac:dyDescent="0.25">
      <c r="A4773" s="78">
        <v>208121859</v>
      </c>
      <c r="D4773" s="78" t="s">
        <v>29</v>
      </c>
      <c r="E4773" s="78" t="s">
        <v>335</v>
      </c>
      <c r="J4773" s="78" t="s">
        <v>13602</v>
      </c>
      <c r="L4773" s="78" t="s">
        <v>7639</v>
      </c>
      <c r="V4773" s="78">
        <v>9000</v>
      </c>
      <c r="W4773" s="78">
        <v>8500</v>
      </c>
      <c r="X4773" s="78"/>
      <c r="Y4773" s="78">
        <v>9611</v>
      </c>
      <c r="Z4773" s="78">
        <v>2.29</v>
      </c>
    </row>
    <row r="4774" spans="1:26" x14ac:dyDescent="0.25">
      <c r="A4774" s="78">
        <v>210857406</v>
      </c>
      <c r="D4774" s="78" t="s">
        <v>29</v>
      </c>
      <c r="E4774" s="78" t="s">
        <v>409</v>
      </c>
      <c r="J4774" s="78" t="s">
        <v>9926</v>
      </c>
      <c r="V4774" s="78">
        <v>28000</v>
      </c>
      <c r="W4774" s="78">
        <v>21400</v>
      </c>
      <c r="X4774" s="78"/>
      <c r="Y4774" s="78">
        <v>22600</v>
      </c>
      <c r="Z4774" s="78">
        <v>2.25</v>
      </c>
    </row>
    <row r="4775" spans="1:26" x14ac:dyDescent="0.25">
      <c r="A4775" s="78">
        <v>210857388</v>
      </c>
      <c r="D4775" s="78" t="s">
        <v>29</v>
      </c>
      <c r="E4775" s="78" t="s">
        <v>54</v>
      </c>
      <c r="J4775" s="78" t="s">
        <v>9926</v>
      </c>
      <c r="V4775" s="78">
        <v>28000</v>
      </c>
      <c r="W4775" s="78">
        <v>21400</v>
      </c>
      <c r="X4775" s="78"/>
      <c r="Y4775" s="78">
        <v>22600</v>
      </c>
      <c r="Z4775" s="78">
        <v>2.25</v>
      </c>
    </row>
    <row r="4776" spans="1:26" x14ac:dyDescent="0.25">
      <c r="A4776" s="78">
        <v>208552810</v>
      </c>
      <c r="D4776" s="78" t="s">
        <v>29</v>
      </c>
      <c r="E4776" s="78" t="s">
        <v>2538</v>
      </c>
      <c r="J4776" s="78" t="s">
        <v>14012</v>
      </c>
      <c r="L4776" s="78" t="s">
        <v>7735</v>
      </c>
      <c r="V4776" s="78">
        <v>9000</v>
      </c>
      <c r="W4776" s="78">
        <v>8500</v>
      </c>
      <c r="X4776" s="78"/>
      <c r="Y4776" s="78">
        <v>9611</v>
      </c>
      <c r="Z4776" s="78">
        <v>2.29</v>
      </c>
    </row>
    <row r="4777" spans="1:26" x14ac:dyDescent="0.25">
      <c r="A4777" s="78">
        <v>210857370</v>
      </c>
      <c r="D4777" s="78" t="s">
        <v>29</v>
      </c>
      <c r="E4777" s="78" t="s">
        <v>57</v>
      </c>
      <c r="J4777" s="78" t="s">
        <v>9926</v>
      </c>
      <c r="V4777" s="78">
        <v>28000</v>
      </c>
      <c r="W4777" s="78">
        <v>21400</v>
      </c>
      <c r="X4777" s="78"/>
      <c r="Y4777" s="78">
        <v>22600</v>
      </c>
      <c r="Z4777" s="78">
        <v>2.25</v>
      </c>
    </row>
    <row r="4778" spans="1:26" x14ac:dyDescent="0.25">
      <c r="A4778" s="78">
        <v>208130807</v>
      </c>
      <c r="D4778" s="78" t="s">
        <v>29</v>
      </c>
      <c r="E4778" s="78" t="s">
        <v>5206</v>
      </c>
      <c r="J4778" s="78" t="s">
        <v>14009</v>
      </c>
      <c r="L4778" s="78" t="s">
        <v>7546</v>
      </c>
      <c r="V4778" s="78">
        <v>9000</v>
      </c>
      <c r="W4778" s="78">
        <v>7500</v>
      </c>
      <c r="X4778" s="78"/>
      <c r="Y4778" s="78">
        <v>9400</v>
      </c>
      <c r="Z4778" s="78">
        <v>2.19</v>
      </c>
    </row>
    <row r="4779" spans="1:26" x14ac:dyDescent="0.25">
      <c r="A4779" s="78">
        <v>212316125</v>
      </c>
      <c r="D4779" s="78" t="s">
        <v>29</v>
      </c>
      <c r="E4779" s="78" t="s">
        <v>412</v>
      </c>
      <c r="J4779" s="78" t="s">
        <v>9926</v>
      </c>
      <c r="V4779" s="78">
        <v>28000</v>
      </c>
      <c r="W4779" s="78">
        <v>21400</v>
      </c>
      <c r="X4779" s="78"/>
      <c r="Y4779" s="78">
        <v>22600</v>
      </c>
      <c r="Z4779" s="78">
        <v>2.25</v>
      </c>
    </row>
    <row r="4780" spans="1:26" x14ac:dyDescent="0.25">
      <c r="A4780" s="78">
        <v>208284478</v>
      </c>
      <c r="D4780" s="78" t="s">
        <v>29</v>
      </c>
      <c r="E4780" s="78" t="s">
        <v>398</v>
      </c>
      <c r="J4780" s="78" t="s">
        <v>10736</v>
      </c>
      <c r="V4780" s="78">
        <v>28000</v>
      </c>
      <c r="W4780" s="78">
        <v>21400</v>
      </c>
      <c r="X4780" s="78"/>
      <c r="Y4780" s="78">
        <v>22600</v>
      </c>
      <c r="Z4780" s="78">
        <v>2.25</v>
      </c>
    </row>
    <row r="4781" spans="1:26" x14ac:dyDescent="0.25">
      <c r="A4781" s="78">
        <v>212316211</v>
      </c>
      <c r="D4781" s="78" t="s">
        <v>29</v>
      </c>
      <c r="E4781" s="78" t="s">
        <v>6014</v>
      </c>
      <c r="J4781" s="78" t="s">
        <v>9926</v>
      </c>
      <c r="V4781" s="78">
        <v>28000</v>
      </c>
      <c r="W4781" s="78">
        <v>21400</v>
      </c>
      <c r="X4781" s="78"/>
      <c r="Y4781" s="78">
        <v>22600</v>
      </c>
      <c r="Z4781" s="78">
        <v>2.25</v>
      </c>
    </row>
    <row r="4782" spans="1:26" x14ac:dyDescent="0.25">
      <c r="A4782" s="78">
        <v>212316176</v>
      </c>
      <c r="D4782" s="78" t="s">
        <v>29</v>
      </c>
      <c r="E4782" s="78" t="s">
        <v>6014</v>
      </c>
      <c r="J4782" s="78" t="s">
        <v>9876</v>
      </c>
      <c r="V4782" s="78">
        <v>28000</v>
      </c>
      <c r="W4782" s="78">
        <v>26800</v>
      </c>
      <c r="X4782" s="78"/>
      <c r="Y4782" s="78">
        <v>27200</v>
      </c>
      <c r="Z4782" s="78">
        <v>2.21</v>
      </c>
    </row>
    <row r="4783" spans="1:26" x14ac:dyDescent="0.25">
      <c r="A4783" s="78">
        <v>208284490</v>
      </c>
      <c r="D4783" s="78" t="s">
        <v>29</v>
      </c>
      <c r="E4783" s="78" t="s">
        <v>398</v>
      </c>
      <c r="J4783" s="78" t="s">
        <v>10737</v>
      </c>
      <c r="V4783" s="78">
        <v>28000</v>
      </c>
      <c r="W4783" s="78">
        <v>26800</v>
      </c>
      <c r="X4783" s="78"/>
      <c r="Y4783" s="78">
        <v>27200</v>
      </c>
      <c r="Z4783" s="78">
        <v>2.21</v>
      </c>
    </row>
    <row r="4784" spans="1:26" x14ac:dyDescent="0.25">
      <c r="A4784" s="78">
        <v>212316090</v>
      </c>
      <c r="D4784" s="78" t="s">
        <v>29</v>
      </c>
      <c r="E4784" s="78" t="s">
        <v>412</v>
      </c>
      <c r="J4784" s="78" t="s">
        <v>9876</v>
      </c>
      <c r="V4784" s="78">
        <v>28000</v>
      </c>
      <c r="W4784" s="78">
        <v>26800</v>
      </c>
      <c r="X4784" s="78"/>
      <c r="Y4784" s="78">
        <v>27200</v>
      </c>
      <c r="Z4784" s="78">
        <v>2.21</v>
      </c>
    </row>
    <row r="4785" spans="1:26" x14ac:dyDescent="0.25">
      <c r="A4785" s="78">
        <v>207862103</v>
      </c>
      <c r="D4785" s="78" t="s">
        <v>29</v>
      </c>
      <c r="E4785" s="78" t="s">
        <v>2526</v>
      </c>
      <c r="J4785" s="78" t="s">
        <v>9869</v>
      </c>
      <c r="V4785" s="78">
        <v>28000</v>
      </c>
      <c r="W4785" s="78">
        <v>26800</v>
      </c>
      <c r="X4785" s="78"/>
      <c r="Y4785" s="78">
        <v>27200</v>
      </c>
      <c r="Z4785" s="78">
        <v>2.21</v>
      </c>
    </row>
    <row r="4786" spans="1:26" x14ac:dyDescent="0.25">
      <c r="A4786" s="78">
        <v>208280070</v>
      </c>
      <c r="D4786" s="78" t="s">
        <v>29</v>
      </c>
      <c r="E4786" s="78" t="s">
        <v>398</v>
      </c>
      <c r="J4786" s="78" t="s">
        <v>14002</v>
      </c>
      <c r="L4786" s="78" t="s">
        <v>7729</v>
      </c>
      <c r="V4786" s="78">
        <v>9000</v>
      </c>
      <c r="W4786" s="78">
        <v>7500</v>
      </c>
      <c r="X4786" s="78"/>
      <c r="Y4786" s="78">
        <v>9400</v>
      </c>
      <c r="Z4786" s="78">
        <v>2.19</v>
      </c>
    </row>
    <row r="4787" spans="1:26" x14ac:dyDescent="0.25">
      <c r="A4787" s="78">
        <v>210799588</v>
      </c>
      <c r="D4787" s="78" t="s">
        <v>29</v>
      </c>
      <c r="E4787" s="78" t="s">
        <v>1379</v>
      </c>
      <c r="J4787" s="78" t="s">
        <v>7086</v>
      </c>
      <c r="L4787" s="78" t="s">
        <v>13972</v>
      </c>
      <c r="V4787" s="78">
        <v>24000</v>
      </c>
      <c r="W4787" s="78">
        <v>19000</v>
      </c>
      <c r="X4787" s="78"/>
      <c r="Y4787" s="78">
        <v>20800</v>
      </c>
      <c r="Z4787" s="78">
        <v>2.36</v>
      </c>
    </row>
    <row r="4788" spans="1:26" x14ac:dyDescent="0.25">
      <c r="A4788" s="78">
        <v>209748102</v>
      </c>
      <c r="D4788" s="78" t="s">
        <v>29</v>
      </c>
      <c r="E4788" s="78" t="s">
        <v>5216</v>
      </c>
      <c r="J4788" s="78" t="s">
        <v>7905</v>
      </c>
      <c r="L4788" s="78" t="s">
        <v>14001</v>
      </c>
      <c r="V4788" s="78">
        <v>24000</v>
      </c>
      <c r="W4788" s="78">
        <v>19000</v>
      </c>
      <c r="X4788" s="78"/>
      <c r="Y4788" s="78">
        <v>20800</v>
      </c>
      <c r="Z4788" s="78">
        <v>2.36</v>
      </c>
    </row>
    <row r="4789" spans="1:26" x14ac:dyDescent="0.25">
      <c r="A4789" s="78">
        <v>210857478</v>
      </c>
      <c r="D4789" s="78" t="s">
        <v>29</v>
      </c>
      <c r="E4789" s="78" t="s">
        <v>316</v>
      </c>
      <c r="J4789" s="78" t="s">
        <v>6085</v>
      </c>
      <c r="L4789" s="78" t="s">
        <v>9587</v>
      </c>
      <c r="V4789" s="78">
        <v>24000</v>
      </c>
      <c r="W4789" s="78">
        <v>19000</v>
      </c>
      <c r="X4789" s="78"/>
      <c r="Y4789" s="78">
        <v>20800</v>
      </c>
      <c r="Z4789" s="78">
        <v>2.36</v>
      </c>
    </row>
    <row r="4790" spans="1:26" x14ac:dyDescent="0.25">
      <c r="A4790" s="78">
        <v>208280078</v>
      </c>
      <c r="D4790" s="78" t="s">
        <v>29</v>
      </c>
      <c r="E4790" s="78" t="s">
        <v>398</v>
      </c>
      <c r="J4790" s="78" t="s">
        <v>13997</v>
      </c>
      <c r="L4790" s="78" t="s">
        <v>13984</v>
      </c>
      <c r="V4790" s="78">
        <v>24000</v>
      </c>
      <c r="W4790" s="78">
        <v>19000</v>
      </c>
      <c r="X4790" s="78"/>
      <c r="Y4790" s="78">
        <v>20800</v>
      </c>
      <c r="Z4790" s="78">
        <v>2.36</v>
      </c>
    </row>
    <row r="4791" spans="1:26" x14ac:dyDescent="0.25">
      <c r="A4791" s="78">
        <v>207862097</v>
      </c>
      <c r="D4791" s="78" t="s">
        <v>29</v>
      </c>
      <c r="E4791" s="78" t="s">
        <v>2526</v>
      </c>
      <c r="J4791" s="78" t="s">
        <v>10806</v>
      </c>
      <c r="V4791" s="78">
        <v>48000</v>
      </c>
      <c r="W4791" s="78">
        <v>35000</v>
      </c>
      <c r="X4791" s="78"/>
      <c r="Y4791" s="78">
        <v>37000</v>
      </c>
      <c r="Z4791" s="78">
        <v>2.17</v>
      </c>
    </row>
    <row r="4792" spans="1:26" x14ac:dyDescent="0.25">
      <c r="A4792" s="78">
        <v>208130810</v>
      </c>
      <c r="D4792" s="78" t="s">
        <v>29</v>
      </c>
      <c r="E4792" s="78" t="s">
        <v>5206</v>
      </c>
      <c r="J4792" s="78" t="s">
        <v>7207</v>
      </c>
      <c r="L4792" s="78" t="s">
        <v>13983</v>
      </c>
      <c r="V4792" s="78">
        <v>24000</v>
      </c>
      <c r="W4792" s="78">
        <v>19000</v>
      </c>
      <c r="X4792" s="78"/>
      <c r="Y4792" s="78">
        <v>20800</v>
      </c>
      <c r="Z4792" s="78">
        <v>2.36</v>
      </c>
    </row>
    <row r="4793" spans="1:26" x14ac:dyDescent="0.25">
      <c r="A4793" s="78">
        <v>210857376</v>
      </c>
      <c r="D4793" s="78" t="s">
        <v>29</v>
      </c>
      <c r="E4793" s="78" t="s">
        <v>57</v>
      </c>
      <c r="J4793" s="78" t="s">
        <v>9930</v>
      </c>
      <c r="V4793" s="78">
        <v>48000</v>
      </c>
      <c r="W4793" s="78">
        <v>35000</v>
      </c>
      <c r="X4793" s="78"/>
      <c r="Y4793" s="78">
        <v>37000</v>
      </c>
      <c r="Z4793" s="78">
        <v>2.17</v>
      </c>
    </row>
    <row r="4794" spans="1:26" x14ac:dyDescent="0.25">
      <c r="A4794" s="78">
        <v>210857412</v>
      </c>
      <c r="D4794" s="78" t="s">
        <v>29</v>
      </c>
      <c r="E4794" s="78" t="s">
        <v>409</v>
      </c>
      <c r="J4794" s="78" t="s">
        <v>9930</v>
      </c>
      <c r="V4794" s="78">
        <v>48000</v>
      </c>
      <c r="W4794" s="78">
        <v>35000</v>
      </c>
      <c r="X4794" s="78"/>
      <c r="Y4794" s="78">
        <v>37000</v>
      </c>
      <c r="Z4794" s="78">
        <v>2.17</v>
      </c>
    </row>
    <row r="4795" spans="1:26" x14ac:dyDescent="0.25">
      <c r="A4795" s="78">
        <v>208816921</v>
      </c>
      <c r="D4795" s="78" t="s">
        <v>29</v>
      </c>
      <c r="E4795" s="78" t="s">
        <v>398</v>
      </c>
      <c r="J4795" s="78" t="s">
        <v>7890</v>
      </c>
      <c r="L4795" s="78" t="s">
        <v>13984</v>
      </c>
      <c r="V4795" s="78">
        <v>24000</v>
      </c>
      <c r="W4795" s="78">
        <v>19000</v>
      </c>
      <c r="X4795" s="78"/>
      <c r="Y4795" s="78">
        <v>20800</v>
      </c>
      <c r="Z4795" s="78">
        <v>2.36</v>
      </c>
    </row>
    <row r="4796" spans="1:26" x14ac:dyDescent="0.25">
      <c r="A4796" s="78">
        <v>210857394</v>
      </c>
      <c r="D4796" s="78" t="s">
        <v>29</v>
      </c>
      <c r="E4796" s="78" t="s">
        <v>54</v>
      </c>
      <c r="J4796" s="78" t="s">
        <v>9930</v>
      </c>
      <c r="V4796" s="78">
        <v>48000</v>
      </c>
      <c r="W4796" s="78">
        <v>35000</v>
      </c>
      <c r="X4796" s="78"/>
      <c r="Y4796" s="78">
        <v>37000</v>
      </c>
      <c r="Z4796" s="78">
        <v>2.17</v>
      </c>
    </row>
    <row r="4797" spans="1:26" x14ac:dyDescent="0.25">
      <c r="A4797" s="78">
        <v>209748099</v>
      </c>
      <c r="D4797" s="78" t="s">
        <v>29</v>
      </c>
      <c r="E4797" s="78" t="s">
        <v>5216</v>
      </c>
      <c r="J4797" s="78" t="s">
        <v>13989</v>
      </c>
      <c r="L4797" s="78" t="s">
        <v>7908</v>
      </c>
      <c r="V4797" s="78">
        <v>9000</v>
      </c>
      <c r="W4797" s="78">
        <v>7500</v>
      </c>
      <c r="X4797" s="78"/>
      <c r="Y4797" s="78">
        <v>9400</v>
      </c>
      <c r="Z4797" s="78">
        <v>2.19</v>
      </c>
    </row>
    <row r="4798" spans="1:26" x14ac:dyDescent="0.25">
      <c r="A4798" s="78">
        <v>207862078</v>
      </c>
      <c r="D4798" s="78" t="s">
        <v>29</v>
      </c>
      <c r="E4798" s="78" t="s">
        <v>2526</v>
      </c>
      <c r="J4798" s="78" t="s">
        <v>7552</v>
      </c>
      <c r="L4798" s="78" t="s">
        <v>13988</v>
      </c>
      <c r="V4798" s="78">
        <v>24000</v>
      </c>
      <c r="W4798" s="78">
        <v>21000</v>
      </c>
      <c r="X4798" s="78"/>
      <c r="Y4798" s="78">
        <v>24000</v>
      </c>
      <c r="Z4798" s="78">
        <v>2.17</v>
      </c>
    </row>
    <row r="4799" spans="1:26" x14ac:dyDescent="0.25">
      <c r="A4799" s="78">
        <v>212316131</v>
      </c>
      <c r="D4799" s="78" t="s">
        <v>29</v>
      </c>
      <c r="E4799" s="78" t="s">
        <v>412</v>
      </c>
      <c r="J4799" s="78" t="s">
        <v>9930</v>
      </c>
      <c r="V4799" s="78">
        <v>48000</v>
      </c>
      <c r="W4799" s="78">
        <v>35000</v>
      </c>
      <c r="X4799" s="78"/>
      <c r="Y4799" s="78">
        <v>37000</v>
      </c>
      <c r="Z4799" s="78">
        <v>2.17</v>
      </c>
    </row>
    <row r="4800" spans="1:26" x14ac:dyDescent="0.25">
      <c r="A4800" s="78">
        <v>208284484</v>
      </c>
      <c r="D4800" s="78" t="s">
        <v>29</v>
      </c>
      <c r="E4800" s="78" t="s">
        <v>398</v>
      </c>
      <c r="J4800" s="78" t="s">
        <v>10732</v>
      </c>
      <c r="V4800" s="78">
        <v>48000</v>
      </c>
      <c r="W4800" s="78">
        <v>35000</v>
      </c>
      <c r="X4800" s="78"/>
      <c r="Y4800" s="78">
        <v>37000</v>
      </c>
      <c r="Z4800" s="78">
        <v>2.17</v>
      </c>
    </row>
    <row r="4801" spans="1:26" x14ac:dyDescent="0.25">
      <c r="A4801" s="78">
        <v>208816925</v>
      </c>
      <c r="D4801" s="78" t="s">
        <v>29</v>
      </c>
      <c r="E4801" s="78" t="s">
        <v>398</v>
      </c>
      <c r="J4801" s="78" t="s">
        <v>7293</v>
      </c>
      <c r="L4801" s="78" t="s">
        <v>13984</v>
      </c>
      <c r="V4801" s="78">
        <v>24000</v>
      </c>
      <c r="W4801" s="78">
        <v>21000</v>
      </c>
      <c r="X4801" s="78"/>
      <c r="Y4801" s="78">
        <v>24000</v>
      </c>
      <c r="Z4801" s="78">
        <v>2.17</v>
      </c>
    </row>
    <row r="4802" spans="1:26" x14ac:dyDescent="0.25">
      <c r="A4802" s="78">
        <v>212316217</v>
      </c>
      <c r="D4802" s="78" t="s">
        <v>29</v>
      </c>
      <c r="E4802" s="78" t="s">
        <v>6014</v>
      </c>
      <c r="J4802" s="78" t="s">
        <v>9930</v>
      </c>
      <c r="V4802" s="78">
        <v>48000</v>
      </c>
      <c r="W4802" s="78">
        <v>35000</v>
      </c>
      <c r="X4802" s="78"/>
      <c r="Y4802" s="78">
        <v>37000</v>
      </c>
      <c r="Z4802" s="78">
        <v>2.17</v>
      </c>
    </row>
    <row r="4803" spans="1:26" x14ac:dyDescent="0.25">
      <c r="A4803" s="78">
        <v>208280091</v>
      </c>
      <c r="D4803" s="78" t="s">
        <v>29</v>
      </c>
      <c r="E4803" s="78" t="s">
        <v>398</v>
      </c>
      <c r="J4803" s="78" t="s">
        <v>13855</v>
      </c>
      <c r="L4803" s="78" t="s">
        <v>13984</v>
      </c>
      <c r="V4803" s="78">
        <v>24000</v>
      </c>
      <c r="W4803" s="78">
        <v>21000</v>
      </c>
      <c r="X4803" s="78"/>
      <c r="Y4803" s="78">
        <v>24000</v>
      </c>
      <c r="Z4803" s="78">
        <v>2.17</v>
      </c>
    </row>
    <row r="4804" spans="1:26" x14ac:dyDescent="0.25">
      <c r="A4804" s="78">
        <v>208121882</v>
      </c>
      <c r="D4804" s="78" t="s">
        <v>29</v>
      </c>
      <c r="E4804" s="78" t="s">
        <v>9464</v>
      </c>
      <c r="J4804" s="78" t="s">
        <v>8182</v>
      </c>
      <c r="L4804" s="78" t="s">
        <v>13982</v>
      </c>
      <c r="V4804" s="78">
        <v>9000</v>
      </c>
      <c r="W4804" s="78">
        <v>6000</v>
      </c>
      <c r="X4804" s="78"/>
      <c r="Y4804" s="78">
        <v>8065</v>
      </c>
      <c r="Z4804" s="78">
        <v>2.17</v>
      </c>
    </row>
    <row r="4805" spans="1:26" x14ac:dyDescent="0.25">
      <c r="A4805" s="78">
        <v>211911390</v>
      </c>
      <c r="D4805" s="78" t="s">
        <v>29</v>
      </c>
      <c r="E4805" s="78" t="s">
        <v>7944</v>
      </c>
      <c r="J4805" s="78" t="s">
        <v>9893</v>
      </c>
      <c r="V4805" s="78">
        <v>18000</v>
      </c>
      <c r="W4805" s="78">
        <v>14600</v>
      </c>
      <c r="X4805" s="78"/>
      <c r="Y4805" s="78">
        <v>16000</v>
      </c>
      <c r="Z4805" s="78">
        <v>2.23</v>
      </c>
    </row>
    <row r="4806" spans="1:26" x14ac:dyDescent="0.25">
      <c r="A4806" s="78">
        <v>208130834</v>
      </c>
      <c r="D4806" s="78" t="s">
        <v>29</v>
      </c>
      <c r="E4806" s="78" t="s">
        <v>5206</v>
      </c>
      <c r="J4806" s="78" t="s">
        <v>7739</v>
      </c>
      <c r="L4806" s="78" t="s">
        <v>13983</v>
      </c>
      <c r="V4806" s="78">
        <v>24000</v>
      </c>
      <c r="W4806" s="78">
        <v>21000</v>
      </c>
      <c r="X4806" s="78"/>
      <c r="Y4806" s="78">
        <v>24000</v>
      </c>
      <c r="Z4806" s="78">
        <v>2.17</v>
      </c>
    </row>
    <row r="4807" spans="1:26" x14ac:dyDescent="0.25">
      <c r="A4807" s="78">
        <v>211726667</v>
      </c>
      <c r="D4807" s="78" t="s">
        <v>29</v>
      </c>
      <c r="E4807" s="78" t="s">
        <v>319</v>
      </c>
      <c r="J4807" s="78" t="s">
        <v>9885</v>
      </c>
      <c r="V4807" s="78">
        <v>18000</v>
      </c>
      <c r="W4807" s="78">
        <v>14600</v>
      </c>
      <c r="X4807" s="78"/>
      <c r="Y4807" s="78">
        <v>16000</v>
      </c>
      <c r="Z4807" s="78">
        <v>2.23</v>
      </c>
    </row>
    <row r="4808" spans="1:26" x14ac:dyDescent="0.25">
      <c r="A4808" s="78">
        <v>208121845</v>
      </c>
      <c r="D4808" s="78" t="s">
        <v>29</v>
      </c>
      <c r="E4808" s="78" t="s">
        <v>335</v>
      </c>
      <c r="J4808" s="78" t="s">
        <v>8182</v>
      </c>
      <c r="L4808" s="78" t="s">
        <v>13982</v>
      </c>
      <c r="V4808" s="78">
        <v>9000</v>
      </c>
      <c r="W4808" s="78">
        <v>6000</v>
      </c>
      <c r="X4808" s="78"/>
      <c r="Y4808" s="78">
        <v>8065</v>
      </c>
      <c r="Z4808" s="78">
        <v>2.17</v>
      </c>
    </row>
    <row r="4809" spans="1:26" x14ac:dyDescent="0.25">
      <c r="A4809" s="78">
        <v>209843064</v>
      </c>
      <c r="D4809" s="78" t="s">
        <v>29</v>
      </c>
      <c r="E4809" s="78" t="s">
        <v>84</v>
      </c>
      <c r="J4809" s="78" t="s">
        <v>7517</v>
      </c>
      <c r="L4809" s="78" t="s">
        <v>13981</v>
      </c>
      <c r="V4809" s="78">
        <v>24000</v>
      </c>
      <c r="W4809" s="78">
        <v>21000</v>
      </c>
      <c r="X4809" s="78"/>
      <c r="Y4809" s="78">
        <v>24000</v>
      </c>
      <c r="Z4809" s="78">
        <v>2.17</v>
      </c>
    </row>
    <row r="4810" spans="1:26" x14ac:dyDescent="0.25">
      <c r="A4810" s="78">
        <v>208119674</v>
      </c>
      <c r="D4810" s="78" t="s">
        <v>29</v>
      </c>
      <c r="E4810" s="78" t="s">
        <v>9614</v>
      </c>
      <c r="J4810" s="78" t="s">
        <v>10796</v>
      </c>
      <c r="V4810" s="78">
        <v>18000</v>
      </c>
      <c r="W4810" s="78">
        <v>14600</v>
      </c>
      <c r="X4810" s="78"/>
      <c r="Y4810" s="78">
        <v>16000</v>
      </c>
      <c r="Z4810" s="78">
        <v>2.23</v>
      </c>
    </row>
    <row r="4811" spans="1:26" x14ac:dyDescent="0.25">
      <c r="A4811" s="78">
        <v>210288130</v>
      </c>
      <c r="D4811" s="78" t="s">
        <v>29</v>
      </c>
      <c r="E4811" s="78" t="s">
        <v>84</v>
      </c>
      <c r="J4811" s="78" t="s">
        <v>10766</v>
      </c>
      <c r="V4811" s="78">
        <v>18000</v>
      </c>
      <c r="W4811" s="78">
        <v>14600</v>
      </c>
      <c r="X4811" s="78"/>
      <c r="Y4811" s="78">
        <v>16000</v>
      </c>
      <c r="Z4811" s="78">
        <v>2.23</v>
      </c>
    </row>
    <row r="4812" spans="1:26" x14ac:dyDescent="0.25">
      <c r="A4812" s="78">
        <v>210799599</v>
      </c>
      <c r="D4812" s="78" t="s">
        <v>29</v>
      </c>
      <c r="E4812" s="78" t="s">
        <v>1379</v>
      </c>
      <c r="J4812" s="78" t="s">
        <v>7437</v>
      </c>
      <c r="L4812" s="78" t="s">
        <v>13972</v>
      </c>
      <c r="V4812" s="78">
        <v>24000</v>
      </c>
      <c r="W4812" s="78">
        <v>21000</v>
      </c>
      <c r="X4812" s="78"/>
      <c r="Y4812" s="78">
        <v>24000</v>
      </c>
      <c r="Z4812" s="78">
        <v>2.17</v>
      </c>
    </row>
    <row r="4813" spans="1:26" x14ac:dyDescent="0.25">
      <c r="A4813" s="78">
        <v>210655377</v>
      </c>
      <c r="D4813" s="78" t="s">
        <v>29</v>
      </c>
      <c r="E4813" s="78" t="s">
        <v>7157</v>
      </c>
      <c r="J4813" s="78" t="s">
        <v>10773</v>
      </c>
      <c r="V4813" s="78">
        <v>18000</v>
      </c>
      <c r="W4813" s="78">
        <v>14600</v>
      </c>
      <c r="X4813" s="78"/>
      <c r="Y4813" s="78">
        <v>16000</v>
      </c>
      <c r="Z4813" s="78">
        <v>2.23</v>
      </c>
    </row>
    <row r="4814" spans="1:26" x14ac:dyDescent="0.25">
      <c r="A4814" s="78">
        <v>208447928</v>
      </c>
      <c r="D4814" s="78" t="s">
        <v>29</v>
      </c>
      <c r="E4814" s="78" t="s">
        <v>316</v>
      </c>
      <c r="J4814" s="78" t="s">
        <v>13966</v>
      </c>
      <c r="L4814" s="78" t="s">
        <v>13967</v>
      </c>
      <c r="V4814" s="78">
        <v>9000</v>
      </c>
      <c r="W4814" s="78">
        <v>6000</v>
      </c>
      <c r="X4814" s="78"/>
      <c r="Y4814" s="78">
        <v>8065</v>
      </c>
      <c r="Z4814" s="78">
        <v>2.17</v>
      </c>
    </row>
    <row r="4815" spans="1:26" x14ac:dyDescent="0.25">
      <c r="A4815" s="78">
        <v>210857272</v>
      </c>
      <c r="D4815" s="78" t="s">
        <v>29</v>
      </c>
      <c r="E4815" s="78" t="s">
        <v>7859</v>
      </c>
      <c r="J4815" s="78" t="s">
        <v>9265</v>
      </c>
      <c r="L4815" s="78" t="s">
        <v>13961</v>
      </c>
      <c r="V4815" s="78">
        <v>24000</v>
      </c>
      <c r="W4815" s="78">
        <v>21000</v>
      </c>
      <c r="X4815" s="78"/>
      <c r="Y4815" s="78">
        <v>24000</v>
      </c>
      <c r="Z4815" s="78">
        <v>2.17</v>
      </c>
    </row>
    <row r="4816" spans="1:26" x14ac:dyDescent="0.25">
      <c r="A4816" s="78">
        <v>208674972</v>
      </c>
      <c r="D4816" s="78" t="s">
        <v>29</v>
      </c>
      <c r="E4816" s="78" t="s">
        <v>9956</v>
      </c>
      <c r="J4816" s="78" t="s">
        <v>9961</v>
      </c>
      <c r="V4816" s="78">
        <v>18000</v>
      </c>
      <c r="W4816" s="78">
        <v>14600</v>
      </c>
      <c r="X4816" s="78"/>
      <c r="Y4816" s="78">
        <v>16000</v>
      </c>
      <c r="Z4816" s="78">
        <v>2.23</v>
      </c>
    </row>
    <row r="4817" spans="1:26" x14ac:dyDescent="0.25">
      <c r="A4817" s="78">
        <v>208674956</v>
      </c>
      <c r="D4817" s="78" t="s">
        <v>29</v>
      </c>
      <c r="E4817" s="78" t="s">
        <v>9959</v>
      </c>
      <c r="J4817" s="78" t="s">
        <v>9961</v>
      </c>
      <c r="V4817" s="78">
        <v>18000</v>
      </c>
      <c r="W4817" s="78">
        <v>14600</v>
      </c>
      <c r="X4817" s="78"/>
      <c r="Y4817" s="78">
        <v>16000</v>
      </c>
      <c r="Z4817" s="78">
        <v>2.23</v>
      </c>
    </row>
    <row r="4818" spans="1:26" x14ac:dyDescent="0.25">
      <c r="A4818" s="78">
        <v>210799580</v>
      </c>
      <c r="D4818" s="78" t="s">
        <v>29</v>
      </c>
      <c r="E4818" s="78" t="s">
        <v>1379</v>
      </c>
      <c r="J4818" s="78" t="s">
        <v>11441</v>
      </c>
      <c r="L4818" s="78" t="s">
        <v>7357</v>
      </c>
      <c r="V4818" s="78">
        <v>9000</v>
      </c>
      <c r="W4818" s="78">
        <v>7500</v>
      </c>
      <c r="X4818" s="78"/>
      <c r="Y4818" s="78">
        <v>9400</v>
      </c>
      <c r="Z4818" s="78">
        <v>2.19</v>
      </c>
    </row>
    <row r="4819" spans="1:26" x14ac:dyDescent="0.25">
      <c r="A4819" s="78">
        <v>212360146</v>
      </c>
      <c r="D4819" s="78" t="s">
        <v>29</v>
      </c>
      <c r="E4819" s="78" t="s">
        <v>7439</v>
      </c>
      <c r="J4819" s="78" t="s">
        <v>9941</v>
      </c>
      <c r="V4819" s="78">
        <v>18000</v>
      </c>
      <c r="W4819" s="78">
        <v>14600</v>
      </c>
      <c r="X4819" s="78"/>
      <c r="Y4819" s="78">
        <v>16000</v>
      </c>
      <c r="Z4819" s="78">
        <v>2.23</v>
      </c>
    </row>
    <row r="4820" spans="1:26" x14ac:dyDescent="0.25">
      <c r="A4820" s="78">
        <v>207825500</v>
      </c>
      <c r="D4820" s="78" t="s">
        <v>29</v>
      </c>
      <c r="E4820" s="78" t="s">
        <v>1936</v>
      </c>
      <c r="J4820" s="78" t="s">
        <v>9912</v>
      </c>
      <c r="V4820" s="78">
        <v>18000</v>
      </c>
      <c r="W4820" s="78">
        <v>14600</v>
      </c>
      <c r="X4820" s="78"/>
      <c r="Y4820" s="78">
        <v>16000</v>
      </c>
      <c r="Z4820" s="78">
        <v>2.23</v>
      </c>
    </row>
    <row r="4821" spans="1:26" x14ac:dyDescent="0.25">
      <c r="A4821" s="78">
        <v>208121880</v>
      </c>
      <c r="D4821" s="78" t="s">
        <v>29</v>
      </c>
      <c r="E4821" s="78" t="s">
        <v>9464</v>
      </c>
      <c r="J4821" s="78" t="s">
        <v>13940</v>
      </c>
      <c r="L4821" s="78" t="s">
        <v>13941</v>
      </c>
      <c r="V4821" s="78">
        <v>9000</v>
      </c>
      <c r="W4821" s="78">
        <v>6300</v>
      </c>
      <c r="X4821" s="78"/>
      <c r="Y4821" s="78">
        <v>7973</v>
      </c>
      <c r="Z4821" s="78">
        <v>1.88</v>
      </c>
    </row>
    <row r="4822" spans="1:26" x14ac:dyDescent="0.25">
      <c r="A4822" s="78">
        <v>208121843</v>
      </c>
      <c r="D4822" s="78" t="s">
        <v>29</v>
      </c>
      <c r="E4822" s="78" t="s">
        <v>335</v>
      </c>
      <c r="J4822" s="78" t="s">
        <v>13940</v>
      </c>
      <c r="L4822" s="78" t="s">
        <v>13941</v>
      </c>
      <c r="V4822" s="78">
        <v>9000</v>
      </c>
      <c r="W4822" s="78">
        <v>6300</v>
      </c>
      <c r="X4822" s="78"/>
      <c r="Y4822" s="78">
        <v>7973</v>
      </c>
      <c r="Z4822" s="78">
        <v>1.88</v>
      </c>
    </row>
    <row r="4823" spans="1:26" x14ac:dyDescent="0.25">
      <c r="A4823" s="78">
        <v>208447926</v>
      </c>
      <c r="D4823" s="78" t="s">
        <v>29</v>
      </c>
      <c r="E4823" s="78" t="s">
        <v>316</v>
      </c>
      <c r="J4823" s="78" t="s">
        <v>13938</v>
      </c>
      <c r="L4823" s="78" t="s">
        <v>13939</v>
      </c>
      <c r="V4823" s="78">
        <v>9000</v>
      </c>
      <c r="W4823" s="78">
        <v>6300</v>
      </c>
      <c r="X4823" s="78"/>
      <c r="Y4823" s="78">
        <v>7973</v>
      </c>
      <c r="Z4823" s="78">
        <v>1.88</v>
      </c>
    </row>
    <row r="4824" spans="1:26" x14ac:dyDescent="0.25">
      <c r="A4824" s="78">
        <v>210288151</v>
      </c>
      <c r="D4824" s="78" t="s">
        <v>29</v>
      </c>
      <c r="E4824" s="78" t="s">
        <v>84</v>
      </c>
      <c r="J4824" s="78" t="s">
        <v>7633</v>
      </c>
      <c r="V4824" s="78">
        <v>47500</v>
      </c>
      <c r="W4824" s="78">
        <v>37400</v>
      </c>
      <c r="X4824" s="78"/>
      <c r="Y4824" s="78">
        <v>45000</v>
      </c>
      <c r="Z4824" s="78">
        <v>2.2000000000000002</v>
      </c>
    </row>
    <row r="4825" spans="1:26" x14ac:dyDescent="0.25">
      <c r="A4825" s="78">
        <v>211306412</v>
      </c>
      <c r="D4825" s="78" t="s">
        <v>29</v>
      </c>
      <c r="E4825" s="78" t="s">
        <v>5261</v>
      </c>
      <c r="J4825" s="78" t="s">
        <v>7192</v>
      </c>
      <c r="V4825" s="78">
        <v>47500</v>
      </c>
      <c r="W4825" s="78">
        <v>37400</v>
      </c>
      <c r="X4825" s="78"/>
      <c r="Y4825" s="78">
        <v>45000</v>
      </c>
      <c r="Z4825" s="78">
        <v>2.2000000000000002</v>
      </c>
    </row>
    <row r="4826" spans="1:26" x14ac:dyDescent="0.25">
      <c r="A4826" s="78">
        <v>207641327</v>
      </c>
      <c r="D4826" s="78" t="s">
        <v>29</v>
      </c>
      <c r="E4826" s="78" t="s">
        <v>5206</v>
      </c>
      <c r="J4826" s="78" t="s">
        <v>7934</v>
      </c>
      <c r="V4826" s="78">
        <v>47500</v>
      </c>
      <c r="W4826" s="78">
        <v>37400</v>
      </c>
      <c r="X4826" s="78"/>
      <c r="Y4826" s="78">
        <v>45000</v>
      </c>
      <c r="Z4826" s="78">
        <v>2.2000000000000002</v>
      </c>
    </row>
    <row r="4827" spans="1:26" x14ac:dyDescent="0.25">
      <c r="A4827" s="78">
        <v>210568222</v>
      </c>
      <c r="D4827" s="78" t="s">
        <v>29</v>
      </c>
      <c r="E4827" s="78" t="s">
        <v>3040</v>
      </c>
      <c r="J4827" s="78" t="s">
        <v>7262</v>
      </c>
      <c r="V4827" s="78">
        <v>47500</v>
      </c>
      <c r="W4827" s="78">
        <v>37400</v>
      </c>
      <c r="X4827" s="78"/>
      <c r="Y4827" s="78">
        <v>45000</v>
      </c>
      <c r="Z4827" s="78">
        <v>2.2000000000000002</v>
      </c>
    </row>
    <row r="4828" spans="1:26" x14ac:dyDescent="0.25">
      <c r="A4828" s="78">
        <v>210857475</v>
      </c>
      <c r="D4828" s="78" t="s">
        <v>29</v>
      </c>
      <c r="E4828" s="78" t="s">
        <v>316</v>
      </c>
      <c r="J4828" s="78" t="s">
        <v>6077</v>
      </c>
      <c r="L4828" s="78" t="s">
        <v>9591</v>
      </c>
      <c r="V4828" s="78">
        <v>9000</v>
      </c>
      <c r="W4828" s="78">
        <v>7500</v>
      </c>
      <c r="X4828" s="78"/>
      <c r="Y4828" s="78">
        <v>9400</v>
      </c>
      <c r="Z4828" s="78">
        <v>2.19</v>
      </c>
    </row>
    <row r="4829" spans="1:26" x14ac:dyDescent="0.25">
      <c r="A4829" s="78">
        <v>208119677</v>
      </c>
      <c r="D4829" s="78" t="s">
        <v>29</v>
      </c>
      <c r="E4829" s="78" t="s">
        <v>9614</v>
      </c>
      <c r="J4829" s="78" t="s">
        <v>10797</v>
      </c>
      <c r="V4829" s="78">
        <v>27400</v>
      </c>
      <c r="W4829" s="78">
        <v>21000</v>
      </c>
      <c r="X4829" s="78"/>
      <c r="Y4829" s="78">
        <v>22600</v>
      </c>
      <c r="Z4829" s="78">
        <v>2.25</v>
      </c>
    </row>
    <row r="4830" spans="1:26" x14ac:dyDescent="0.25">
      <c r="A4830" s="78">
        <v>211911393</v>
      </c>
      <c r="D4830" s="78" t="s">
        <v>29</v>
      </c>
      <c r="E4830" s="78" t="s">
        <v>7944</v>
      </c>
      <c r="J4830" s="78" t="s">
        <v>9898</v>
      </c>
      <c r="V4830" s="78">
        <v>27400</v>
      </c>
      <c r="W4830" s="78">
        <v>21000</v>
      </c>
      <c r="X4830" s="78"/>
      <c r="Y4830" s="78">
        <v>22600</v>
      </c>
      <c r="Z4830" s="78">
        <v>2.25</v>
      </c>
    </row>
    <row r="4831" spans="1:26" x14ac:dyDescent="0.25">
      <c r="A4831" s="78">
        <v>207683230</v>
      </c>
      <c r="D4831" s="78" t="s">
        <v>29</v>
      </c>
      <c r="E4831" s="78" t="s">
        <v>391</v>
      </c>
      <c r="J4831" s="78" t="s">
        <v>13927</v>
      </c>
      <c r="L4831" s="78" t="s">
        <v>13928</v>
      </c>
      <c r="V4831" s="78">
        <v>12000</v>
      </c>
      <c r="W4831" s="78">
        <v>10000</v>
      </c>
      <c r="X4831" s="78"/>
      <c r="Y4831" s="78">
        <v>9843</v>
      </c>
      <c r="Z4831" s="78">
        <v>2.33</v>
      </c>
    </row>
    <row r="4832" spans="1:26" x14ac:dyDescent="0.25">
      <c r="A4832" s="78">
        <v>211726675</v>
      </c>
      <c r="D4832" s="78" t="s">
        <v>29</v>
      </c>
      <c r="E4832" s="78" t="s">
        <v>319</v>
      </c>
      <c r="J4832" s="78" t="s">
        <v>9886</v>
      </c>
      <c r="V4832" s="78">
        <v>27400</v>
      </c>
      <c r="W4832" s="78">
        <v>21000</v>
      </c>
      <c r="X4832" s="78"/>
      <c r="Y4832" s="78">
        <v>22600</v>
      </c>
      <c r="Z4832" s="78">
        <v>2.25</v>
      </c>
    </row>
    <row r="4833" spans="1:26" x14ac:dyDescent="0.25">
      <c r="A4833" s="78">
        <v>207825503</v>
      </c>
      <c r="D4833" s="78" t="s">
        <v>29</v>
      </c>
      <c r="E4833" s="78" t="s">
        <v>1936</v>
      </c>
      <c r="J4833" s="78" t="s">
        <v>9914</v>
      </c>
      <c r="V4833" s="78">
        <v>27400</v>
      </c>
      <c r="W4833" s="78">
        <v>21000</v>
      </c>
      <c r="X4833" s="78"/>
      <c r="Y4833" s="78">
        <v>22600</v>
      </c>
      <c r="Z4833" s="78">
        <v>2.25</v>
      </c>
    </row>
    <row r="4834" spans="1:26" x14ac:dyDescent="0.25">
      <c r="A4834" s="78">
        <v>208447945</v>
      </c>
      <c r="D4834" s="78" t="s">
        <v>29</v>
      </c>
      <c r="E4834" s="78" t="s">
        <v>316</v>
      </c>
      <c r="J4834" s="78" t="s">
        <v>6080</v>
      </c>
      <c r="L4834" s="78" t="s">
        <v>9348</v>
      </c>
      <c r="V4834" s="78">
        <v>12000</v>
      </c>
      <c r="W4834" s="78">
        <v>10000</v>
      </c>
      <c r="X4834" s="78"/>
      <c r="Y4834" s="78">
        <v>9843</v>
      </c>
      <c r="Z4834" s="78">
        <v>2.33</v>
      </c>
    </row>
    <row r="4835" spans="1:26" x14ac:dyDescent="0.25">
      <c r="A4835" s="78">
        <v>212360149</v>
      </c>
      <c r="D4835" s="78" t="s">
        <v>29</v>
      </c>
      <c r="E4835" s="78" t="s">
        <v>7439</v>
      </c>
      <c r="J4835" s="78" t="s">
        <v>9940</v>
      </c>
      <c r="V4835" s="78">
        <v>27400</v>
      </c>
      <c r="W4835" s="78">
        <v>21000</v>
      </c>
      <c r="X4835" s="78"/>
      <c r="Y4835" s="78">
        <v>22600</v>
      </c>
      <c r="Z4835" s="78">
        <v>2.25</v>
      </c>
    </row>
    <row r="4836" spans="1:26" x14ac:dyDescent="0.25">
      <c r="A4836" s="78">
        <v>208674958</v>
      </c>
      <c r="D4836" s="78" t="s">
        <v>29</v>
      </c>
      <c r="E4836" s="78" t="s">
        <v>9959</v>
      </c>
      <c r="J4836" s="78" t="s">
        <v>9957</v>
      </c>
      <c r="V4836" s="78">
        <v>27400</v>
      </c>
      <c r="W4836" s="78">
        <v>21000</v>
      </c>
      <c r="X4836" s="78"/>
      <c r="Y4836" s="78">
        <v>22600</v>
      </c>
      <c r="Z4836" s="78">
        <v>2.25</v>
      </c>
    </row>
    <row r="4837" spans="1:26" x14ac:dyDescent="0.25">
      <c r="A4837" s="78">
        <v>208447937</v>
      </c>
      <c r="D4837" s="78" t="s">
        <v>29</v>
      </c>
      <c r="E4837" s="78" t="s">
        <v>316</v>
      </c>
      <c r="J4837" s="78" t="s">
        <v>6080</v>
      </c>
      <c r="L4837" s="78" t="s">
        <v>9346</v>
      </c>
      <c r="V4837" s="78">
        <v>12000</v>
      </c>
      <c r="W4837" s="78">
        <v>10000</v>
      </c>
      <c r="X4837" s="78"/>
      <c r="Y4837" s="78">
        <v>9843</v>
      </c>
      <c r="Z4837" s="78">
        <v>2.33</v>
      </c>
    </row>
    <row r="4838" spans="1:26" x14ac:dyDescent="0.25">
      <c r="A4838" s="78">
        <v>208674974</v>
      </c>
      <c r="D4838" s="78" t="s">
        <v>29</v>
      </c>
      <c r="E4838" s="78" t="s">
        <v>9956</v>
      </c>
      <c r="J4838" s="78" t="s">
        <v>9957</v>
      </c>
      <c r="V4838" s="78">
        <v>27400</v>
      </c>
      <c r="W4838" s="78">
        <v>21000</v>
      </c>
      <c r="X4838" s="78"/>
      <c r="Y4838" s="78">
        <v>22600</v>
      </c>
      <c r="Z4838" s="78">
        <v>2.25</v>
      </c>
    </row>
    <row r="4839" spans="1:26" x14ac:dyDescent="0.25">
      <c r="A4839" s="78">
        <v>210288133</v>
      </c>
      <c r="D4839" s="78" t="s">
        <v>29</v>
      </c>
      <c r="E4839" s="78" t="s">
        <v>84</v>
      </c>
      <c r="J4839" s="78" t="s">
        <v>10765</v>
      </c>
      <c r="V4839" s="78">
        <v>27400</v>
      </c>
      <c r="W4839" s="78">
        <v>21000</v>
      </c>
      <c r="X4839" s="78"/>
      <c r="Y4839" s="78">
        <v>22600</v>
      </c>
      <c r="Z4839" s="78">
        <v>2.25</v>
      </c>
    </row>
    <row r="4840" spans="1:26" x14ac:dyDescent="0.25">
      <c r="A4840" s="78">
        <v>210655380</v>
      </c>
      <c r="D4840" s="78" t="s">
        <v>29</v>
      </c>
      <c r="E4840" s="78" t="s">
        <v>7157</v>
      </c>
      <c r="J4840" s="78" t="s">
        <v>10775</v>
      </c>
      <c r="V4840" s="78">
        <v>27400</v>
      </c>
      <c r="W4840" s="78">
        <v>21000</v>
      </c>
      <c r="X4840" s="78"/>
      <c r="Y4840" s="78">
        <v>22600</v>
      </c>
      <c r="Z4840" s="78">
        <v>2.25</v>
      </c>
    </row>
    <row r="4841" spans="1:26" x14ac:dyDescent="0.25">
      <c r="A4841" s="78">
        <v>207629155</v>
      </c>
      <c r="D4841" s="78" t="s">
        <v>29</v>
      </c>
      <c r="E4841" s="78" t="s">
        <v>5206</v>
      </c>
      <c r="J4841" s="78" t="s">
        <v>13910</v>
      </c>
      <c r="L4841" s="78" t="s">
        <v>13911</v>
      </c>
      <c r="V4841" s="78">
        <v>24000</v>
      </c>
      <c r="W4841" s="78">
        <v>21200</v>
      </c>
      <c r="X4841" s="78"/>
      <c r="Y4841" s="78">
        <v>24485</v>
      </c>
      <c r="Z4841" s="78">
        <v>1.98</v>
      </c>
    </row>
    <row r="4842" spans="1:26" x14ac:dyDescent="0.25">
      <c r="A4842" s="78">
        <v>210586156</v>
      </c>
      <c r="D4842" s="78" t="s">
        <v>29</v>
      </c>
      <c r="E4842" s="78" t="s">
        <v>1936</v>
      </c>
      <c r="J4842" s="78" t="s">
        <v>10777</v>
      </c>
      <c r="V4842" s="78">
        <v>28000</v>
      </c>
      <c r="W4842" s="78">
        <v>26200</v>
      </c>
      <c r="X4842" s="78"/>
      <c r="Y4842" s="78">
        <v>27200</v>
      </c>
      <c r="Z4842" s="78">
        <v>2.21</v>
      </c>
    </row>
    <row r="4843" spans="1:26" x14ac:dyDescent="0.25">
      <c r="A4843" s="78">
        <v>210288145</v>
      </c>
      <c r="D4843" s="78" t="s">
        <v>29</v>
      </c>
      <c r="E4843" s="78" t="s">
        <v>84</v>
      </c>
      <c r="J4843" s="78" t="s">
        <v>10762</v>
      </c>
      <c r="V4843" s="78">
        <v>28000</v>
      </c>
      <c r="W4843" s="78">
        <v>26200</v>
      </c>
      <c r="X4843" s="78"/>
      <c r="Y4843" s="78">
        <v>27200</v>
      </c>
      <c r="Z4843" s="78">
        <v>2.21</v>
      </c>
    </row>
    <row r="4844" spans="1:26" x14ac:dyDescent="0.25">
      <c r="A4844" s="78">
        <v>211306406</v>
      </c>
      <c r="D4844" s="78" t="s">
        <v>29</v>
      </c>
      <c r="E4844" s="78" t="s">
        <v>5261</v>
      </c>
      <c r="J4844" s="78" t="s">
        <v>9874</v>
      </c>
      <c r="V4844" s="78">
        <v>28000</v>
      </c>
      <c r="W4844" s="78">
        <v>26200</v>
      </c>
      <c r="X4844" s="78"/>
      <c r="Y4844" s="78">
        <v>27200</v>
      </c>
      <c r="Z4844" s="78">
        <v>2.21</v>
      </c>
    </row>
    <row r="4845" spans="1:26" x14ac:dyDescent="0.25">
      <c r="A4845" s="78">
        <v>210568216</v>
      </c>
      <c r="D4845" s="78" t="s">
        <v>29</v>
      </c>
      <c r="E4845" s="78" t="s">
        <v>3040</v>
      </c>
      <c r="J4845" s="78" t="s">
        <v>10755</v>
      </c>
      <c r="V4845" s="78">
        <v>28000</v>
      </c>
      <c r="W4845" s="78">
        <v>26200</v>
      </c>
      <c r="X4845" s="78"/>
      <c r="Y4845" s="78">
        <v>27200</v>
      </c>
      <c r="Z4845" s="78">
        <v>2.21</v>
      </c>
    </row>
    <row r="4846" spans="1:26" x14ac:dyDescent="0.25">
      <c r="A4846" s="78">
        <v>209416883</v>
      </c>
      <c r="D4846" s="78" t="s">
        <v>29</v>
      </c>
      <c r="E4846" s="78" t="s">
        <v>7445</v>
      </c>
      <c r="J4846" s="78" t="s">
        <v>10728</v>
      </c>
      <c r="V4846" s="78">
        <v>28000</v>
      </c>
      <c r="W4846" s="78">
        <v>26200</v>
      </c>
      <c r="X4846" s="78"/>
      <c r="Y4846" s="78">
        <v>27200</v>
      </c>
      <c r="Z4846" s="78">
        <v>2.21</v>
      </c>
    </row>
    <row r="4847" spans="1:26" x14ac:dyDescent="0.25">
      <c r="A4847" s="78">
        <v>208674978</v>
      </c>
      <c r="D4847" s="78" t="s">
        <v>29</v>
      </c>
      <c r="E4847" s="78" t="s">
        <v>9956</v>
      </c>
      <c r="J4847" s="78" t="s">
        <v>9960</v>
      </c>
      <c r="V4847" s="78">
        <v>48000</v>
      </c>
      <c r="W4847" s="78">
        <v>36000</v>
      </c>
      <c r="X4847" s="78"/>
      <c r="Y4847" s="78">
        <v>37000</v>
      </c>
      <c r="Z4847" s="78">
        <v>2.17</v>
      </c>
    </row>
    <row r="4848" spans="1:26" x14ac:dyDescent="0.25">
      <c r="A4848" s="78">
        <v>210799551</v>
      </c>
      <c r="D4848" s="78" t="s">
        <v>29</v>
      </c>
      <c r="E4848" s="78" t="s">
        <v>1379</v>
      </c>
      <c r="J4848" s="78" t="s">
        <v>7437</v>
      </c>
      <c r="L4848" s="78" t="s">
        <v>8660</v>
      </c>
      <c r="V4848" s="78">
        <v>24000</v>
      </c>
      <c r="W4848" s="78">
        <v>21200</v>
      </c>
      <c r="X4848" s="78"/>
      <c r="Y4848" s="78">
        <v>24485</v>
      </c>
      <c r="Z4848" s="78">
        <v>1.98</v>
      </c>
    </row>
    <row r="4849" spans="1:26" x14ac:dyDescent="0.25">
      <c r="A4849" s="78">
        <v>208674962</v>
      </c>
      <c r="D4849" s="78" t="s">
        <v>29</v>
      </c>
      <c r="E4849" s="78" t="s">
        <v>9959</v>
      </c>
      <c r="J4849" s="78" t="s">
        <v>9960</v>
      </c>
      <c r="V4849" s="78">
        <v>48000</v>
      </c>
      <c r="W4849" s="78">
        <v>36000</v>
      </c>
      <c r="X4849" s="78"/>
      <c r="Y4849" s="78">
        <v>37000</v>
      </c>
      <c r="Z4849" s="78">
        <v>2.17</v>
      </c>
    </row>
    <row r="4850" spans="1:26" x14ac:dyDescent="0.25">
      <c r="A4850" s="78">
        <v>212360155</v>
      </c>
      <c r="D4850" s="78" t="s">
        <v>29</v>
      </c>
      <c r="E4850" s="78" t="s">
        <v>7439</v>
      </c>
      <c r="J4850" s="78" t="s">
        <v>9967</v>
      </c>
      <c r="V4850" s="78">
        <v>48000</v>
      </c>
      <c r="W4850" s="78">
        <v>36000</v>
      </c>
      <c r="X4850" s="78"/>
      <c r="Y4850" s="78">
        <v>37000</v>
      </c>
      <c r="Z4850" s="78">
        <v>2.17</v>
      </c>
    </row>
    <row r="4851" spans="1:26" x14ac:dyDescent="0.25">
      <c r="A4851" s="78">
        <v>210288139</v>
      </c>
      <c r="D4851" s="78" t="s">
        <v>29</v>
      </c>
      <c r="E4851" s="78" t="s">
        <v>84</v>
      </c>
      <c r="J4851" s="78" t="s">
        <v>10763</v>
      </c>
      <c r="V4851" s="78">
        <v>48000</v>
      </c>
      <c r="W4851" s="78">
        <v>36000</v>
      </c>
      <c r="X4851" s="78"/>
      <c r="Y4851" s="78">
        <v>37000</v>
      </c>
      <c r="Z4851" s="78">
        <v>2.17</v>
      </c>
    </row>
    <row r="4852" spans="1:26" x14ac:dyDescent="0.25">
      <c r="A4852" s="78">
        <v>211911399</v>
      </c>
      <c r="D4852" s="78" t="s">
        <v>29</v>
      </c>
      <c r="E4852" s="78" t="s">
        <v>7944</v>
      </c>
      <c r="J4852" s="78" t="s">
        <v>9896</v>
      </c>
      <c r="V4852" s="78">
        <v>48000</v>
      </c>
      <c r="W4852" s="78">
        <v>36000</v>
      </c>
      <c r="X4852" s="78"/>
      <c r="Y4852" s="78">
        <v>37000</v>
      </c>
      <c r="Z4852" s="78">
        <v>2.17</v>
      </c>
    </row>
    <row r="4853" spans="1:26" x14ac:dyDescent="0.25">
      <c r="A4853" s="78">
        <v>211726677</v>
      </c>
      <c r="D4853" s="78" t="s">
        <v>29</v>
      </c>
      <c r="E4853" s="78" t="s">
        <v>319</v>
      </c>
      <c r="J4853" s="78" t="s">
        <v>9883</v>
      </c>
      <c r="V4853" s="78">
        <v>48000</v>
      </c>
      <c r="W4853" s="78">
        <v>36000</v>
      </c>
      <c r="X4853" s="78"/>
      <c r="Y4853" s="78">
        <v>37000</v>
      </c>
      <c r="Z4853" s="78">
        <v>2.17</v>
      </c>
    </row>
    <row r="4854" spans="1:26" x14ac:dyDescent="0.25">
      <c r="A4854" s="78">
        <v>210857400</v>
      </c>
      <c r="D4854" s="78" t="s">
        <v>29</v>
      </c>
      <c r="E4854" s="78" t="s">
        <v>409</v>
      </c>
      <c r="J4854" s="78" t="s">
        <v>9927</v>
      </c>
      <c r="V4854" s="78">
        <v>55000</v>
      </c>
      <c r="W4854" s="78">
        <v>34800</v>
      </c>
      <c r="X4854" s="78"/>
      <c r="Y4854" s="78">
        <v>45000</v>
      </c>
      <c r="Z4854" s="78">
        <v>2.06</v>
      </c>
    </row>
    <row r="4855" spans="1:26" x14ac:dyDescent="0.25">
      <c r="A4855" s="78">
        <v>210857382</v>
      </c>
      <c r="D4855" s="78" t="s">
        <v>29</v>
      </c>
      <c r="E4855" s="78" t="s">
        <v>54</v>
      </c>
      <c r="J4855" s="78" t="s">
        <v>9927</v>
      </c>
      <c r="V4855" s="78">
        <v>55000</v>
      </c>
      <c r="W4855" s="78">
        <v>34800</v>
      </c>
      <c r="X4855" s="78"/>
      <c r="Y4855" s="78">
        <v>45000</v>
      </c>
      <c r="Z4855" s="78">
        <v>2.06</v>
      </c>
    </row>
    <row r="4856" spans="1:26" x14ac:dyDescent="0.25">
      <c r="A4856" s="78">
        <v>210857364</v>
      </c>
      <c r="D4856" s="78" t="s">
        <v>29</v>
      </c>
      <c r="E4856" s="78" t="s">
        <v>57</v>
      </c>
      <c r="J4856" s="78" t="s">
        <v>9927</v>
      </c>
      <c r="V4856" s="78">
        <v>55000</v>
      </c>
      <c r="W4856" s="78">
        <v>34800</v>
      </c>
      <c r="X4856" s="78"/>
      <c r="Y4856" s="78">
        <v>45000</v>
      </c>
      <c r="Z4856" s="78">
        <v>2.06</v>
      </c>
    </row>
    <row r="4857" spans="1:26" x14ac:dyDescent="0.25">
      <c r="A4857" s="78">
        <v>208136315</v>
      </c>
      <c r="D4857" s="78" t="s">
        <v>29</v>
      </c>
      <c r="E4857" s="78" t="s">
        <v>322</v>
      </c>
      <c r="J4857" s="78" t="s">
        <v>10772</v>
      </c>
      <c r="V4857" s="78">
        <v>55000</v>
      </c>
      <c r="W4857" s="78">
        <v>34800</v>
      </c>
      <c r="X4857" s="78"/>
      <c r="Y4857" s="78">
        <v>45000</v>
      </c>
      <c r="Z4857" s="78">
        <v>2.06</v>
      </c>
    </row>
    <row r="4858" spans="1:26" x14ac:dyDescent="0.25">
      <c r="A4858" s="78">
        <v>208136321</v>
      </c>
      <c r="D4858" s="78" t="s">
        <v>29</v>
      </c>
      <c r="E4858" s="78" t="s">
        <v>2521</v>
      </c>
      <c r="J4858" s="78" t="s">
        <v>10730</v>
      </c>
      <c r="V4858" s="78">
        <v>55000</v>
      </c>
      <c r="W4858" s="78">
        <v>34800</v>
      </c>
      <c r="X4858" s="78"/>
      <c r="Y4858" s="78">
        <v>45000</v>
      </c>
      <c r="Z4858" s="78">
        <v>2.06</v>
      </c>
    </row>
    <row r="4859" spans="1:26" x14ac:dyDescent="0.25">
      <c r="A4859" s="78">
        <v>207683259</v>
      </c>
      <c r="D4859" s="78" t="s">
        <v>29</v>
      </c>
      <c r="E4859" s="78" t="s">
        <v>1283</v>
      </c>
      <c r="J4859" s="78" t="s">
        <v>13889</v>
      </c>
      <c r="L4859" s="78" t="s">
        <v>13890</v>
      </c>
      <c r="V4859" s="78">
        <v>24000</v>
      </c>
      <c r="W4859" s="78">
        <v>21200</v>
      </c>
      <c r="X4859" s="78"/>
      <c r="Y4859" s="78">
        <v>24485</v>
      </c>
      <c r="Z4859" s="78">
        <v>1.98</v>
      </c>
    </row>
    <row r="4860" spans="1:26" x14ac:dyDescent="0.25">
      <c r="A4860" s="78">
        <v>212316119</v>
      </c>
      <c r="D4860" s="78" t="s">
        <v>29</v>
      </c>
      <c r="E4860" s="78" t="s">
        <v>412</v>
      </c>
      <c r="J4860" s="78" t="s">
        <v>9927</v>
      </c>
      <c r="V4860" s="78">
        <v>55000</v>
      </c>
      <c r="W4860" s="78">
        <v>34800</v>
      </c>
      <c r="X4860" s="78"/>
      <c r="Y4860" s="78">
        <v>45000</v>
      </c>
      <c r="Z4860" s="78">
        <v>2.06</v>
      </c>
    </row>
    <row r="4861" spans="1:26" x14ac:dyDescent="0.25">
      <c r="A4861" s="78">
        <v>212365444</v>
      </c>
      <c r="D4861" s="78" t="s">
        <v>29</v>
      </c>
      <c r="E4861" s="78" t="s">
        <v>485</v>
      </c>
      <c r="J4861" s="78" t="s">
        <v>9962</v>
      </c>
      <c r="V4861" s="78">
        <v>55000</v>
      </c>
      <c r="W4861" s="78">
        <v>34800</v>
      </c>
      <c r="X4861" s="78"/>
      <c r="Y4861" s="78">
        <v>45000</v>
      </c>
      <c r="Z4861" s="78">
        <v>2.06</v>
      </c>
    </row>
    <row r="4862" spans="1:26" x14ac:dyDescent="0.25">
      <c r="A4862" s="78">
        <v>212316205</v>
      </c>
      <c r="D4862" s="78" t="s">
        <v>29</v>
      </c>
      <c r="E4862" s="78" t="s">
        <v>6014</v>
      </c>
      <c r="J4862" s="78" t="s">
        <v>9927</v>
      </c>
      <c r="V4862" s="78">
        <v>55000</v>
      </c>
      <c r="W4862" s="78">
        <v>34800</v>
      </c>
      <c r="X4862" s="78"/>
      <c r="Y4862" s="78">
        <v>45000</v>
      </c>
      <c r="Z4862" s="78">
        <v>2.06</v>
      </c>
    </row>
    <row r="4863" spans="1:26" x14ac:dyDescent="0.25">
      <c r="A4863" s="78">
        <v>211306415</v>
      </c>
      <c r="D4863" s="78" t="s">
        <v>29</v>
      </c>
      <c r="E4863" s="78" t="s">
        <v>5261</v>
      </c>
      <c r="J4863" s="78" t="s">
        <v>9873</v>
      </c>
      <c r="V4863" s="78">
        <v>55000</v>
      </c>
      <c r="W4863" s="78">
        <v>35000</v>
      </c>
      <c r="X4863" s="78"/>
      <c r="Y4863" s="78">
        <v>45000</v>
      </c>
      <c r="Z4863" s="78">
        <v>2.06</v>
      </c>
    </row>
    <row r="4864" spans="1:26" x14ac:dyDescent="0.25">
      <c r="A4864" s="78">
        <v>209864941</v>
      </c>
      <c r="D4864" s="78" t="s">
        <v>29</v>
      </c>
      <c r="E4864" s="78" t="s">
        <v>84</v>
      </c>
      <c r="J4864" s="78" t="s">
        <v>10768</v>
      </c>
      <c r="V4864" s="78">
        <v>55000</v>
      </c>
      <c r="W4864" s="78">
        <v>35000</v>
      </c>
      <c r="X4864" s="78"/>
      <c r="Y4864" s="78">
        <v>45000</v>
      </c>
      <c r="Z4864" s="78">
        <v>2.06</v>
      </c>
    </row>
    <row r="4865" spans="1:26" x14ac:dyDescent="0.25">
      <c r="A4865" s="78">
        <v>210568225</v>
      </c>
      <c r="D4865" s="78" t="s">
        <v>29</v>
      </c>
      <c r="E4865" s="78" t="s">
        <v>3040</v>
      </c>
      <c r="J4865" s="78" t="s">
        <v>10778</v>
      </c>
      <c r="V4865" s="78">
        <v>55000</v>
      </c>
      <c r="W4865" s="78">
        <v>35000</v>
      </c>
      <c r="X4865" s="78"/>
      <c r="Y4865" s="78">
        <v>45000</v>
      </c>
      <c r="Z4865" s="78">
        <v>2.06</v>
      </c>
    </row>
    <row r="4866" spans="1:26" x14ac:dyDescent="0.25">
      <c r="A4866" s="78">
        <v>210857379</v>
      </c>
      <c r="D4866" s="78" t="s">
        <v>29</v>
      </c>
      <c r="E4866" s="78" t="s">
        <v>57</v>
      </c>
      <c r="J4866" s="78" t="s">
        <v>9929</v>
      </c>
      <c r="V4866" s="78">
        <v>55000</v>
      </c>
      <c r="W4866" s="78">
        <v>34800</v>
      </c>
      <c r="X4866" s="78"/>
      <c r="Y4866" s="78">
        <v>37000</v>
      </c>
      <c r="Z4866" s="78">
        <v>2.17</v>
      </c>
    </row>
    <row r="4867" spans="1:26" x14ac:dyDescent="0.25">
      <c r="A4867" s="78">
        <v>210857397</v>
      </c>
      <c r="D4867" s="78" t="s">
        <v>29</v>
      </c>
      <c r="E4867" s="78" t="s">
        <v>54</v>
      </c>
      <c r="J4867" s="78" t="s">
        <v>9929</v>
      </c>
      <c r="V4867" s="78">
        <v>55000</v>
      </c>
      <c r="W4867" s="78">
        <v>34800</v>
      </c>
      <c r="X4867" s="78"/>
      <c r="Y4867" s="78">
        <v>37000</v>
      </c>
      <c r="Z4867" s="78">
        <v>2.17</v>
      </c>
    </row>
    <row r="4868" spans="1:26" x14ac:dyDescent="0.25">
      <c r="A4868" s="78">
        <v>210857415</v>
      </c>
      <c r="D4868" s="78" t="s">
        <v>29</v>
      </c>
      <c r="E4868" s="78" t="s">
        <v>409</v>
      </c>
      <c r="J4868" s="78" t="s">
        <v>9929</v>
      </c>
      <c r="V4868" s="78">
        <v>55000</v>
      </c>
      <c r="W4868" s="78">
        <v>34800</v>
      </c>
      <c r="X4868" s="78"/>
      <c r="Y4868" s="78">
        <v>37000</v>
      </c>
      <c r="Z4868" s="78">
        <v>2.17</v>
      </c>
    </row>
    <row r="4869" spans="1:26" x14ac:dyDescent="0.25">
      <c r="A4869" s="78">
        <v>208136318</v>
      </c>
      <c r="D4869" s="78" t="s">
        <v>29</v>
      </c>
      <c r="E4869" s="78" t="s">
        <v>2521</v>
      </c>
      <c r="J4869" s="78" t="s">
        <v>10731</v>
      </c>
      <c r="V4869" s="78">
        <v>55000</v>
      </c>
      <c r="W4869" s="78">
        <v>34800</v>
      </c>
      <c r="X4869" s="78"/>
      <c r="Y4869" s="78">
        <v>37000</v>
      </c>
      <c r="Z4869" s="78">
        <v>2.17</v>
      </c>
    </row>
    <row r="4870" spans="1:26" x14ac:dyDescent="0.25">
      <c r="A4870" s="78">
        <v>207862073</v>
      </c>
      <c r="D4870" s="78" t="s">
        <v>29</v>
      </c>
      <c r="E4870" s="78" t="s">
        <v>2526</v>
      </c>
      <c r="J4870" s="78" t="s">
        <v>7552</v>
      </c>
      <c r="L4870" s="78" t="s">
        <v>13873</v>
      </c>
      <c r="V4870" s="78">
        <v>24000</v>
      </c>
      <c r="W4870" s="78">
        <v>21200</v>
      </c>
      <c r="X4870" s="78"/>
      <c r="Y4870" s="78">
        <v>24485</v>
      </c>
      <c r="Z4870" s="78">
        <v>1.98</v>
      </c>
    </row>
    <row r="4871" spans="1:26" x14ac:dyDescent="0.25">
      <c r="A4871" s="78">
        <v>208136312</v>
      </c>
      <c r="D4871" s="78" t="s">
        <v>29</v>
      </c>
      <c r="E4871" s="78" t="s">
        <v>322</v>
      </c>
      <c r="J4871" s="78" t="s">
        <v>10769</v>
      </c>
      <c r="V4871" s="78">
        <v>55000</v>
      </c>
      <c r="W4871" s="78">
        <v>34800</v>
      </c>
      <c r="X4871" s="78"/>
      <c r="Y4871" s="78">
        <v>37000</v>
      </c>
      <c r="Z4871" s="78">
        <v>2.17</v>
      </c>
    </row>
    <row r="4872" spans="1:26" x14ac:dyDescent="0.25">
      <c r="A4872" s="78">
        <v>212316134</v>
      </c>
      <c r="D4872" s="78" t="s">
        <v>29</v>
      </c>
      <c r="E4872" s="78" t="s">
        <v>412</v>
      </c>
      <c r="J4872" s="78" t="s">
        <v>9929</v>
      </c>
      <c r="V4872" s="78">
        <v>55000</v>
      </c>
      <c r="W4872" s="78">
        <v>34800</v>
      </c>
      <c r="X4872" s="78"/>
      <c r="Y4872" s="78">
        <v>37000</v>
      </c>
      <c r="Z4872" s="78">
        <v>2.17</v>
      </c>
    </row>
    <row r="4873" spans="1:26" x14ac:dyDescent="0.25">
      <c r="A4873" s="78">
        <v>212316220</v>
      </c>
      <c r="D4873" s="78" t="s">
        <v>29</v>
      </c>
      <c r="E4873" s="78" t="s">
        <v>6014</v>
      </c>
      <c r="J4873" s="78" t="s">
        <v>9929</v>
      </c>
      <c r="V4873" s="78">
        <v>55000</v>
      </c>
      <c r="W4873" s="78">
        <v>34800</v>
      </c>
      <c r="X4873" s="78"/>
      <c r="Y4873" s="78">
        <v>37000</v>
      </c>
      <c r="Z4873" s="78">
        <v>2.17</v>
      </c>
    </row>
    <row r="4874" spans="1:26" x14ac:dyDescent="0.25">
      <c r="A4874" s="78">
        <v>209864938</v>
      </c>
      <c r="D4874" s="78" t="s">
        <v>29</v>
      </c>
      <c r="E4874" s="78" t="s">
        <v>84</v>
      </c>
      <c r="J4874" s="78" t="s">
        <v>10738</v>
      </c>
      <c r="V4874" s="78">
        <v>55000</v>
      </c>
      <c r="W4874" s="78">
        <v>35800</v>
      </c>
      <c r="X4874" s="78"/>
      <c r="Y4874" s="78">
        <v>37000</v>
      </c>
      <c r="Z4874" s="78">
        <v>2.17</v>
      </c>
    </row>
    <row r="4875" spans="1:26" x14ac:dyDescent="0.25">
      <c r="A4875" s="78">
        <v>207825553</v>
      </c>
      <c r="D4875" s="78" t="s">
        <v>29</v>
      </c>
      <c r="E4875" s="78" t="s">
        <v>409</v>
      </c>
      <c r="J4875" s="78" t="s">
        <v>7168</v>
      </c>
      <c r="L4875" s="78" t="s">
        <v>13863</v>
      </c>
      <c r="V4875" s="78">
        <v>24000</v>
      </c>
      <c r="W4875" s="78">
        <v>21200</v>
      </c>
      <c r="X4875" s="78"/>
      <c r="Y4875" s="78">
        <v>24485</v>
      </c>
      <c r="Z4875" s="78">
        <v>1.98</v>
      </c>
    </row>
    <row r="4876" spans="1:26" x14ac:dyDescent="0.25">
      <c r="A4876" s="78">
        <v>211911402</v>
      </c>
      <c r="D4876" s="78" t="s">
        <v>29</v>
      </c>
      <c r="E4876" s="78" t="s">
        <v>7944</v>
      </c>
      <c r="J4876" s="78" t="s">
        <v>9895</v>
      </c>
      <c r="V4876" s="78">
        <v>55000</v>
      </c>
      <c r="W4876" s="78">
        <v>35800</v>
      </c>
      <c r="X4876" s="78"/>
      <c r="Y4876" s="78">
        <v>37000</v>
      </c>
      <c r="Z4876" s="78">
        <v>2.17</v>
      </c>
    </row>
    <row r="4877" spans="1:26" x14ac:dyDescent="0.25">
      <c r="A4877" s="78">
        <v>210343322</v>
      </c>
      <c r="D4877" s="78" t="s">
        <v>29</v>
      </c>
      <c r="E4877" s="78" t="s">
        <v>5216</v>
      </c>
      <c r="J4877" s="78" t="s">
        <v>10758</v>
      </c>
      <c r="V4877" s="78">
        <v>55000</v>
      </c>
      <c r="W4877" s="78">
        <v>35800</v>
      </c>
      <c r="X4877" s="78"/>
      <c r="Y4877" s="78">
        <v>37000</v>
      </c>
      <c r="Z4877" s="78">
        <v>2.17</v>
      </c>
    </row>
    <row r="4878" spans="1:26" x14ac:dyDescent="0.25">
      <c r="A4878" s="78">
        <v>210568210</v>
      </c>
      <c r="D4878" s="78" t="s">
        <v>29</v>
      </c>
      <c r="E4878" s="78" t="s">
        <v>3040</v>
      </c>
      <c r="J4878" s="78" t="s">
        <v>10756</v>
      </c>
      <c r="V4878" s="78">
        <v>55000</v>
      </c>
      <c r="W4878" s="78">
        <v>35800</v>
      </c>
      <c r="X4878" s="78"/>
      <c r="Y4878" s="78">
        <v>37000</v>
      </c>
      <c r="Z4878" s="78">
        <v>2.17</v>
      </c>
    </row>
    <row r="4879" spans="1:26" x14ac:dyDescent="0.25">
      <c r="A4879" s="78">
        <v>207825515</v>
      </c>
      <c r="D4879" s="78" t="s">
        <v>29</v>
      </c>
      <c r="E4879" s="78" t="s">
        <v>57</v>
      </c>
      <c r="J4879" s="78" t="s">
        <v>7168</v>
      </c>
      <c r="L4879" s="78" t="s">
        <v>13863</v>
      </c>
      <c r="V4879" s="78">
        <v>24000</v>
      </c>
      <c r="W4879" s="78">
        <v>21200</v>
      </c>
      <c r="X4879" s="78"/>
      <c r="Y4879" s="78">
        <v>24485</v>
      </c>
      <c r="Z4879" s="78">
        <v>1.98</v>
      </c>
    </row>
    <row r="4880" spans="1:26" x14ac:dyDescent="0.25">
      <c r="A4880" s="78">
        <v>207825534</v>
      </c>
      <c r="D4880" s="78" t="s">
        <v>29</v>
      </c>
      <c r="E4880" s="78" t="s">
        <v>54</v>
      </c>
      <c r="J4880" s="78" t="s">
        <v>7168</v>
      </c>
      <c r="L4880" s="78" t="s">
        <v>13863</v>
      </c>
      <c r="V4880" s="78">
        <v>24000</v>
      </c>
      <c r="W4880" s="78">
        <v>21200</v>
      </c>
      <c r="X4880" s="78"/>
      <c r="Y4880" s="78">
        <v>24485</v>
      </c>
      <c r="Z4880" s="78">
        <v>1.98</v>
      </c>
    </row>
    <row r="4881" spans="1:26" x14ac:dyDescent="0.25">
      <c r="A4881" s="78">
        <v>207645874</v>
      </c>
      <c r="D4881" s="78" t="s">
        <v>29</v>
      </c>
      <c r="E4881" s="78" t="s">
        <v>7439</v>
      </c>
      <c r="J4881" s="78" t="s">
        <v>13859</v>
      </c>
      <c r="L4881" s="78" t="s">
        <v>13860</v>
      </c>
      <c r="V4881" s="78">
        <v>9000</v>
      </c>
      <c r="W4881" s="78">
        <v>8300</v>
      </c>
      <c r="X4881" s="78"/>
      <c r="Y4881" s="78">
        <v>9096</v>
      </c>
      <c r="Z4881" s="78">
        <v>2.61</v>
      </c>
    </row>
    <row r="4882" spans="1:26" x14ac:dyDescent="0.25">
      <c r="A4882" s="78">
        <v>207699079</v>
      </c>
      <c r="D4882" s="78" t="s">
        <v>29</v>
      </c>
      <c r="E4882" s="78" t="s">
        <v>7439</v>
      </c>
      <c r="J4882" s="78" t="s">
        <v>13858</v>
      </c>
      <c r="L4882" s="78" t="s">
        <v>13858</v>
      </c>
      <c r="V4882" s="78">
        <v>9000</v>
      </c>
      <c r="W4882" s="78">
        <v>8300</v>
      </c>
      <c r="X4882" s="78"/>
      <c r="Y4882" s="78">
        <v>9096</v>
      </c>
      <c r="Z4882" s="78">
        <v>2.61</v>
      </c>
    </row>
    <row r="4883" spans="1:26" x14ac:dyDescent="0.25">
      <c r="A4883" s="78">
        <v>207825490</v>
      </c>
      <c r="D4883" s="78" t="s">
        <v>29</v>
      </c>
      <c r="E4883" s="78" t="s">
        <v>1936</v>
      </c>
      <c r="J4883" s="78" t="s">
        <v>13857</v>
      </c>
      <c r="L4883" s="78" t="s">
        <v>13848</v>
      </c>
      <c r="V4883" s="78">
        <v>9000</v>
      </c>
      <c r="W4883" s="78">
        <v>8300</v>
      </c>
      <c r="X4883" s="78"/>
      <c r="Y4883" s="78">
        <v>9096</v>
      </c>
      <c r="Z4883" s="78">
        <v>2.61</v>
      </c>
    </row>
    <row r="4884" spans="1:26" x14ac:dyDescent="0.25">
      <c r="A4884" s="78">
        <v>208280067</v>
      </c>
      <c r="D4884" s="78" t="s">
        <v>29</v>
      </c>
      <c r="E4884" s="78" t="s">
        <v>398</v>
      </c>
      <c r="J4884" s="78" t="s">
        <v>13855</v>
      </c>
      <c r="L4884" s="78" t="s">
        <v>13856</v>
      </c>
      <c r="V4884" s="78">
        <v>24000</v>
      </c>
      <c r="W4884" s="78">
        <v>21200</v>
      </c>
      <c r="X4884" s="78"/>
      <c r="Y4884" s="78">
        <v>24485</v>
      </c>
      <c r="Z4884" s="78">
        <v>1.98</v>
      </c>
    </row>
    <row r="4885" spans="1:26" x14ac:dyDescent="0.25">
      <c r="A4885" s="78">
        <v>207826045</v>
      </c>
      <c r="D4885" s="78" t="s">
        <v>29</v>
      </c>
      <c r="E4885" s="78" t="s">
        <v>1936</v>
      </c>
      <c r="J4885" s="78" t="s">
        <v>13847</v>
      </c>
      <c r="L4885" s="78" t="s">
        <v>13848</v>
      </c>
      <c r="V4885" s="78">
        <v>9000</v>
      </c>
      <c r="W4885" s="78">
        <v>8300</v>
      </c>
      <c r="X4885" s="78"/>
      <c r="Y4885" s="78">
        <v>9096</v>
      </c>
      <c r="Z4885" s="78">
        <v>2.61</v>
      </c>
    </row>
    <row r="4886" spans="1:26" x14ac:dyDescent="0.25">
      <c r="A4886" s="78">
        <v>207796634</v>
      </c>
      <c r="D4886" s="78" t="s">
        <v>29</v>
      </c>
      <c r="E4886" s="78" t="s">
        <v>5269</v>
      </c>
      <c r="J4886" s="78" t="s">
        <v>7330</v>
      </c>
      <c r="L4886" s="78" t="s">
        <v>13846</v>
      </c>
      <c r="V4886" s="78">
        <v>17000</v>
      </c>
      <c r="W4886" s="78">
        <v>12000</v>
      </c>
      <c r="X4886" s="78"/>
      <c r="Y4886" s="78">
        <v>17000</v>
      </c>
      <c r="Z4886" s="78">
        <v>1.9</v>
      </c>
    </row>
    <row r="4887" spans="1:26" x14ac:dyDescent="0.25">
      <c r="A4887" s="78">
        <v>208119661</v>
      </c>
      <c r="D4887" s="78" t="s">
        <v>29</v>
      </c>
      <c r="E4887" s="78" t="s">
        <v>9614</v>
      </c>
      <c r="J4887" s="78" t="s">
        <v>13844</v>
      </c>
      <c r="L4887" s="78" t="s">
        <v>13845</v>
      </c>
      <c r="V4887" s="78">
        <v>9000</v>
      </c>
      <c r="W4887" s="78">
        <v>8300</v>
      </c>
      <c r="X4887" s="78"/>
      <c r="Y4887" s="78">
        <v>9096</v>
      </c>
      <c r="Z4887" s="78">
        <v>2.61</v>
      </c>
    </row>
    <row r="4888" spans="1:26" x14ac:dyDescent="0.25">
      <c r="A4888" s="78">
        <v>208816917</v>
      </c>
      <c r="D4888" s="78" t="s">
        <v>29</v>
      </c>
      <c r="E4888" s="78" t="s">
        <v>398</v>
      </c>
      <c r="J4888" s="78" t="s">
        <v>7293</v>
      </c>
      <c r="L4888" s="78" t="s">
        <v>8661</v>
      </c>
      <c r="V4888" s="78">
        <v>24000</v>
      </c>
      <c r="W4888" s="78">
        <v>21200</v>
      </c>
      <c r="X4888" s="78"/>
      <c r="Y4888" s="78">
        <v>24485</v>
      </c>
      <c r="Z4888" s="78">
        <v>1.98</v>
      </c>
    </row>
    <row r="4889" spans="1:26" x14ac:dyDescent="0.25">
      <c r="A4889" s="78">
        <v>207743731</v>
      </c>
      <c r="D4889" s="78" t="s">
        <v>29</v>
      </c>
      <c r="E4889" s="78" t="s">
        <v>332</v>
      </c>
      <c r="J4889" s="78" t="s">
        <v>7760</v>
      </c>
      <c r="L4889" s="78" t="s">
        <v>13843</v>
      </c>
      <c r="V4889" s="78">
        <v>17000</v>
      </c>
      <c r="W4889" s="78">
        <v>12000</v>
      </c>
      <c r="X4889" s="78"/>
      <c r="Y4889" s="78">
        <v>17000</v>
      </c>
      <c r="Z4889" s="78">
        <v>1.9</v>
      </c>
    </row>
    <row r="4890" spans="1:26" x14ac:dyDescent="0.25">
      <c r="A4890" s="78">
        <v>210278958</v>
      </c>
      <c r="D4890" s="78" t="s">
        <v>29</v>
      </c>
      <c r="E4890" s="78" t="s">
        <v>16723</v>
      </c>
      <c r="J4890" s="78" t="s">
        <v>7187</v>
      </c>
      <c r="L4890" s="78" t="s">
        <v>8657</v>
      </c>
      <c r="V4890" s="78">
        <v>24000</v>
      </c>
      <c r="W4890" s="78">
        <v>21200</v>
      </c>
      <c r="X4890" s="78"/>
      <c r="Y4890" s="78">
        <v>24485</v>
      </c>
      <c r="Z4890" s="78">
        <v>1.98</v>
      </c>
    </row>
    <row r="4891" spans="1:26" x14ac:dyDescent="0.25">
      <c r="A4891" s="78">
        <v>206377758</v>
      </c>
      <c r="D4891" s="78" t="s">
        <v>29</v>
      </c>
      <c r="E4891" s="78" t="s">
        <v>332</v>
      </c>
      <c r="J4891" s="78" t="s">
        <v>7184</v>
      </c>
      <c r="L4891" s="78" t="s">
        <v>11964</v>
      </c>
      <c r="V4891" s="78">
        <v>17000</v>
      </c>
      <c r="W4891" s="78">
        <v>12000</v>
      </c>
      <c r="X4891" s="78"/>
      <c r="Y4891" s="78">
        <v>17000</v>
      </c>
      <c r="Z4891" s="78">
        <v>1.9</v>
      </c>
    </row>
    <row r="4892" spans="1:26" x14ac:dyDescent="0.25">
      <c r="A4892" s="78">
        <v>206377760</v>
      </c>
      <c r="D4892" s="78" t="s">
        <v>29</v>
      </c>
      <c r="E4892" s="78" t="s">
        <v>332</v>
      </c>
      <c r="J4892" s="78" t="s">
        <v>7184</v>
      </c>
      <c r="L4892" s="78" t="s">
        <v>13593</v>
      </c>
      <c r="V4892" s="78">
        <v>17000</v>
      </c>
      <c r="W4892" s="78">
        <v>15000</v>
      </c>
      <c r="X4892" s="78"/>
      <c r="Y4892" s="78">
        <v>19000</v>
      </c>
      <c r="Z4892" s="78">
        <v>2.02</v>
      </c>
    </row>
    <row r="4893" spans="1:26" x14ac:dyDescent="0.25">
      <c r="A4893" s="78">
        <v>210534160</v>
      </c>
      <c r="D4893" s="78" t="s">
        <v>16726</v>
      </c>
      <c r="E4893" s="78" t="s">
        <v>350</v>
      </c>
      <c r="J4893" s="78" t="s">
        <v>11778</v>
      </c>
      <c r="L4893" s="78" t="s">
        <v>11779</v>
      </c>
      <c r="V4893" s="78">
        <v>22000</v>
      </c>
      <c r="W4893" s="78">
        <v>13900</v>
      </c>
      <c r="X4893" s="78"/>
      <c r="Y4893" s="78">
        <v>18760</v>
      </c>
      <c r="Z4893" s="78">
        <v>2.37</v>
      </c>
    </row>
    <row r="4894" spans="1:26" x14ac:dyDescent="0.25">
      <c r="A4894" s="78">
        <v>202443307</v>
      </c>
      <c r="D4894" s="78" t="s">
        <v>16726</v>
      </c>
      <c r="E4894" s="78" t="s">
        <v>350</v>
      </c>
      <c r="J4894" s="78" t="s">
        <v>11776</v>
      </c>
      <c r="L4894" s="78" t="s">
        <v>11777</v>
      </c>
      <c r="V4894" s="78">
        <v>9000</v>
      </c>
      <c r="W4894" s="78">
        <v>6900</v>
      </c>
      <c r="X4894" s="78"/>
      <c r="Y4894" s="78">
        <v>10215</v>
      </c>
      <c r="Z4894" s="78">
        <v>2.36</v>
      </c>
    </row>
    <row r="4895" spans="1:26" x14ac:dyDescent="0.25">
      <c r="A4895" s="78">
        <v>202443309</v>
      </c>
      <c r="D4895" s="78" t="s">
        <v>16726</v>
      </c>
      <c r="E4895" s="78" t="s">
        <v>350</v>
      </c>
      <c r="J4895" s="78" t="s">
        <v>11773</v>
      </c>
      <c r="L4895" s="78" t="s">
        <v>11774</v>
      </c>
      <c r="V4895" s="78">
        <v>9000</v>
      </c>
      <c r="W4895" s="78">
        <v>7300</v>
      </c>
      <c r="X4895" s="78"/>
      <c r="Y4895" s="78">
        <v>10948</v>
      </c>
      <c r="Z4895" s="78">
        <v>2.38</v>
      </c>
    </row>
    <row r="4896" spans="1:26" x14ac:dyDescent="0.25">
      <c r="A4896" s="78">
        <v>212941750</v>
      </c>
      <c r="D4896" s="78" t="s">
        <v>29</v>
      </c>
      <c r="E4896" s="78" t="s">
        <v>3051</v>
      </c>
      <c r="J4896" s="78" t="s">
        <v>11765</v>
      </c>
      <c r="L4896" s="78" t="s">
        <v>11766</v>
      </c>
      <c r="V4896" s="78">
        <v>17000</v>
      </c>
      <c r="W4896" s="78">
        <v>15000</v>
      </c>
      <c r="X4896" s="78"/>
      <c r="Y4896" s="78">
        <v>19000</v>
      </c>
      <c r="Z4896" s="78">
        <v>2.02</v>
      </c>
    </row>
    <row r="4897" spans="1:26" x14ac:dyDescent="0.25">
      <c r="A4897" s="78">
        <v>212941744</v>
      </c>
      <c r="D4897" s="78" t="s">
        <v>29</v>
      </c>
      <c r="E4897" s="78" t="s">
        <v>3051</v>
      </c>
      <c r="J4897" s="78" t="s">
        <v>11764</v>
      </c>
      <c r="L4897" s="78" t="s">
        <v>11764</v>
      </c>
      <c r="V4897" s="78">
        <v>9000</v>
      </c>
      <c r="W4897" s="78">
        <v>6300</v>
      </c>
      <c r="X4897" s="78"/>
      <c r="Y4897" s="78">
        <v>7973</v>
      </c>
      <c r="Z4897" s="78">
        <v>1.88</v>
      </c>
    </row>
    <row r="4898" spans="1:26" x14ac:dyDescent="0.25">
      <c r="A4898" s="78">
        <v>212941746</v>
      </c>
      <c r="D4898" s="78" t="s">
        <v>29</v>
      </c>
      <c r="E4898" s="78" t="s">
        <v>3051</v>
      </c>
      <c r="J4898" s="78" t="s">
        <v>11762</v>
      </c>
      <c r="L4898" s="78" t="s">
        <v>11762</v>
      </c>
      <c r="V4898" s="78">
        <v>18000</v>
      </c>
      <c r="W4898" s="78">
        <v>11400</v>
      </c>
      <c r="X4898" s="78"/>
      <c r="Y4898" s="78">
        <v>14370</v>
      </c>
      <c r="Z4898" s="78">
        <v>2.4900000000000002</v>
      </c>
    </row>
    <row r="4899" spans="1:26" x14ac:dyDescent="0.25">
      <c r="A4899" s="78">
        <v>212941756</v>
      </c>
      <c r="D4899" s="78" t="s">
        <v>29</v>
      </c>
      <c r="E4899" s="78" t="s">
        <v>3051</v>
      </c>
      <c r="J4899" s="78" t="s">
        <v>10013</v>
      </c>
      <c r="V4899" s="78">
        <v>18000</v>
      </c>
      <c r="W4899" s="78">
        <v>14800</v>
      </c>
      <c r="X4899" s="78"/>
      <c r="Y4899" s="78">
        <v>16000</v>
      </c>
      <c r="Z4899" s="78">
        <v>2.23</v>
      </c>
    </row>
    <row r="4900" spans="1:26" x14ac:dyDescent="0.25">
      <c r="A4900" s="78">
        <v>212941757</v>
      </c>
      <c r="D4900" s="78" t="s">
        <v>29</v>
      </c>
      <c r="E4900" s="78" t="s">
        <v>3051</v>
      </c>
      <c r="J4900" s="78" t="s">
        <v>10013</v>
      </c>
      <c r="V4900" s="78">
        <v>18000</v>
      </c>
      <c r="W4900" s="78">
        <v>14600</v>
      </c>
      <c r="X4900" s="78"/>
      <c r="Y4900" s="78">
        <v>16000</v>
      </c>
      <c r="Z4900" s="78">
        <v>2.23</v>
      </c>
    </row>
    <row r="4901" spans="1:26" x14ac:dyDescent="0.25">
      <c r="A4901" s="78">
        <v>212941759</v>
      </c>
      <c r="D4901" s="78" t="s">
        <v>29</v>
      </c>
      <c r="E4901" s="78" t="s">
        <v>3051</v>
      </c>
      <c r="J4901" s="78" t="s">
        <v>10011</v>
      </c>
      <c r="V4901" s="78">
        <v>28000</v>
      </c>
      <c r="W4901" s="78">
        <v>22000</v>
      </c>
      <c r="X4901" s="78"/>
      <c r="Y4901" s="78">
        <v>22600</v>
      </c>
      <c r="Z4901" s="78">
        <v>2.25</v>
      </c>
    </row>
    <row r="4902" spans="1:26" x14ac:dyDescent="0.25">
      <c r="A4902" s="78">
        <v>212941760</v>
      </c>
      <c r="D4902" s="78" t="s">
        <v>29</v>
      </c>
      <c r="E4902" s="78" t="s">
        <v>3051</v>
      </c>
      <c r="J4902" s="78" t="s">
        <v>10011</v>
      </c>
      <c r="V4902" s="78">
        <v>27400</v>
      </c>
      <c r="W4902" s="78">
        <v>21000</v>
      </c>
      <c r="X4902" s="78"/>
      <c r="Y4902" s="78">
        <v>22600</v>
      </c>
      <c r="Z4902" s="78">
        <v>2.25</v>
      </c>
    </row>
    <row r="4903" spans="1:26" x14ac:dyDescent="0.25">
      <c r="A4903" s="78">
        <v>212941766</v>
      </c>
      <c r="D4903" s="78" t="s">
        <v>29</v>
      </c>
      <c r="E4903" s="78" t="s">
        <v>3051</v>
      </c>
      <c r="J4903" s="78" t="s">
        <v>10028</v>
      </c>
      <c r="V4903" s="78">
        <v>48000</v>
      </c>
      <c r="W4903" s="78">
        <v>36000</v>
      </c>
      <c r="X4903" s="78"/>
      <c r="Y4903" s="78">
        <v>37000</v>
      </c>
      <c r="Z4903" s="78">
        <v>2.17</v>
      </c>
    </row>
    <row r="4904" spans="1:26" x14ac:dyDescent="0.25">
      <c r="A4904" s="78">
        <v>212941769</v>
      </c>
      <c r="D4904" s="78" t="s">
        <v>29</v>
      </c>
      <c r="E4904" s="78" t="s">
        <v>3051</v>
      </c>
      <c r="J4904" s="78" t="s">
        <v>10026</v>
      </c>
      <c r="V4904" s="78">
        <v>55000</v>
      </c>
      <c r="W4904" s="78">
        <v>35800</v>
      </c>
      <c r="X4904" s="78"/>
      <c r="Y4904" s="78">
        <v>37000</v>
      </c>
      <c r="Z4904" s="78">
        <v>2.17</v>
      </c>
    </row>
    <row r="4905" spans="1:26" x14ac:dyDescent="0.25">
      <c r="A4905" s="78">
        <v>212941770</v>
      </c>
      <c r="D4905" s="78" t="s">
        <v>29</v>
      </c>
      <c r="E4905" s="78" t="s">
        <v>3051</v>
      </c>
      <c r="J4905" s="78" t="s">
        <v>10449</v>
      </c>
      <c r="L4905" s="78" t="s">
        <v>11756</v>
      </c>
      <c r="V4905" s="78">
        <v>24000</v>
      </c>
      <c r="W4905" s="78">
        <v>21000</v>
      </c>
      <c r="X4905" s="78"/>
      <c r="Y4905" s="78">
        <v>22000</v>
      </c>
      <c r="Z4905" s="78">
        <v>2.8</v>
      </c>
    </row>
    <row r="4906" spans="1:26" x14ac:dyDescent="0.25">
      <c r="A4906" s="78">
        <v>213199197</v>
      </c>
      <c r="D4906" s="78" t="s">
        <v>29</v>
      </c>
      <c r="E4906" s="78" t="s">
        <v>7944</v>
      </c>
      <c r="J4906" s="78" t="s">
        <v>11751</v>
      </c>
      <c r="L4906" s="78" t="s">
        <v>11752</v>
      </c>
      <c r="V4906" s="78">
        <v>9000</v>
      </c>
      <c r="W4906" s="78">
        <v>6300</v>
      </c>
      <c r="X4906" s="78"/>
      <c r="Y4906" s="78">
        <v>7973</v>
      </c>
      <c r="Z4906" s="78">
        <v>1.88</v>
      </c>
    </row>
    <row r="4907" spans="1:26" x14ac:dyDescent="0.25">
      <c r="A4907" s="78">
        <v>213215914</v>
      </c>
      <c r="D4907" s="78" t="s">
        <v>29</v>
      </c>
      <c r="E4907" s="78" t="s">
        <v>7122</v>
      </c>
      <c r="J4907" s="78" t="s">
        <v>11749</v>
      </c>
      <c r="L4907" s="78" t="s">
        <v>11750</v>
      </c>
      <c r="V4907" s="78">
        <v>12000</v>
      </c>
      <c r="W4907" s="78">
        <v>8200</v>
      </c>
      <c r="X4907" s="78"/>
      <c r="Y4907" s="78">
        <v>9543</v>
      </c>
      <c r="Z4907" s="78">
        <v>2.39</v>
      </c>
    </row>
    <row r="4908" spans="1:26" x14ac:dyDescent="0.25">
      <c r="A4908" s="78">
        <v>213199196</v>
      </c>
      <c r="D4908" s="78" t="s">
        <v>29</v>
      </c>
      <c r="E4908" s="78" t="s">
        <v>9614</v>
      </c>
      <c r="J4908" s="78" t="s">
        <v>10025</v>
      </c>
      <c r="V4908" s="78">
        <v>48000</v>
      </c>
      <c r="W4908" s="78">
        <v>36000</v>
      </c>
      <c r="X4908" s="78"/>
      <c r="Y4908" s="78">
        <v>37000</v>
      </c>
      <c r="Z4908" s="78">
        <v>2.17</v>
      </c>
    </row>
    <row r="4909" spans="1:26" x14ac:dyDescent="0.25">
      <c r="A4909" s="78">
        <v>206764868</v>
      </c>
      <c r="D4909" s="78" t="s">
        <v>3422</v>
      </c>
      <c r="E4909" s="78" t="s">
        <v>9</v>
      </c>
      <c r="J4909" s="78" t="s">
        <v>11743</v>
      </c>
      <c r="L4909" s="78" t="s">
        <v>10351</v>
      </c>
      <c r="V4909" s="78">
        <v>30800</v>
      </c>
      <c r="W4909" s="78">
        <v>30400</v>
      </c>
      <c r="X4909" s="78"/>
      <c r="Y4909" s="78">
        <v>30400</v>
      </c>
      <c r="Z4909" s="78">
        <v>2.42</v>
      </c>
    </row>
    <row r="4910" spans="1:26" x14ac:dyDescent="0.25">
      <c r="A4910" s="78">
        <v>206764869</v>
      </c>
      <c r="D4910" s="78" t="s">
        <v>3422</v>
      </c>
      <c r="E4910" s="78" t="s">
        <v>9</v>
      </c>
      <c r="J4910" s="78" t="s">
        <v>11743</v>
      </c>
      <c r="L4910" s="78" t="s">
        <v>10352</v>
      </c>
      <c r="V4910" s="78">
        <v>30800</v>
      </c>
      <c r="W4910" s="78">
        <v>29800</v>
      </c>
      <c r="X4910" s="78"/>
      <c r="Y4910" s="78">
        <v>29800</v>
      </c>
      <c r="Z4910" s="78">
        <v>2.38</v>
      </c>
    </row>
    <row r="4911" spans="1:26" x14ac:dyDescent="0.25">
      <c r="A4911" s="78">
        <v>206790017</v>
      </c>
      <c r="D4911" s="78" t="s">
        <v>3422</v>
      </c>
      <c r="E4911" s="78" t="s">
        <v>3423</v>
      </c>
      <c r="J4911" s="78" t="s">
        <v>3424</v>
      </c>
      <c r="L4911" s="78" t="s">
        <v>6881</v>
      </c>
      <c r="V4911" s="78">
        <v>23400</v>
      </c>
      <c r="W4911" s="78">
        <v>24800</v>
      </c>
      <c r="X4911" s="78"/>
      <c r="Y4911" s="78">
        <v>24800</v>
      </c>
      <c r="Z4911" s="78">
        <v>2.54</v>
      </c>
    </row>
    <row r="4912" spans="1:26" x14ac:dyDescent="0.25">
      <c r="A4912" s="78">
        <v>206790587</v>
      </c>
      <c r="D4912" s="78" t="s">
        <v>3422</v>
      </c>
      <c r="E4912" s="78" t="s">
        <v>3423</v>
      </c>
      <c r="J4912" s="78" t="s">
        <v>3426</v>
      </c>
      <c r="L4912" s="78" t="s">
        <v>3886</v>
      </c>
      <c r="V4912" s="78">
        <v>46000</v>
      </c>
      <c r="W4912" s="78">
        <v>42500</v>
      </c>
      <c r="X4912" s="78"/>
      <c r="Y4912" s="78">
        <v>42500</v>
      </c>
      <c r="Z4912" s="78">
        <v>2.58</v>
      </c>
    </row>
    <row r="4913" spans="1:26" x14ac:dyDescent="0.25">
      <c r="A4913" s="78">
        <v>206790658</v>
      </c>
      <c r="D4913" s="78" t="s">
        <v>3422</v>
      </c>
      <c r="E4913" s="78" t="s">
        <v>3423</v>
      </c>
      <c r="J4913" s="78" t="s">
        <v>3873</v>
      </c>
      <c r="L4913" s="78" t="s">
        <v>3886</v>
      </c>
      <c r="V4913" s="78">
        <v>58000</v>
      </c>
      <c r="W4913" s="78">
        <v>50000</v>
      </c>
      <c r="X4913" s="78"/>
      <c r="Y4913" s="78">
        <v>50000</v>
      </c>
      <c r="Z4913" s="78">
        <v>2.58</v>
      </c>
    </row>
    <row r="4914" spans="1:26" x14ac:dyDescent="0.25">
      <c r="A4914" s="78">
        <v>206770911</v>
      </c>
      <c r="D4914" s="78" t="s">
        <v>3422</v>
      </c>
      <c r="E4914" s="78" t="s">
        <v>3423</v>
      </c>
      <c r="J4914" s="78" t="s">
        <v>11737</v>
      </c>
      <c r="L4914" s="78" t="s">
        <v>10351</v>
      </c>
      <c r="V4914" s="78">
        <v>30800</v>
      </c>
      <c r="W4914" s="78">
        <v>30400</v>
      </c>
      <c r="X4914" s="78"/>
      <c r="Y4914" s="78">
        <v>30400</v>
      </c>
      <c r="Z4914" s="78">
        <v>2.42</v>
      </c>
    </row>
    <row r="4915" spans="1:26" x14ac:dyDescent="0.25">
      <c r="A4915" s="78">
        <v>206770920</v>
      </c>
      <c r="D4915" s="78" t="s">
        <v>3422</v>
      </c>
      <c r="E4915" s="78" t="s">
        <v>3423</v>
      </c>
      <c r="J4915" s="78" t="s">
        <v>11737</v>
      </c>
      <c r="L4915" s="78" t="s">
        <v>10352</v>
      </c>
      <c r="V4915" s="78">
        <v>30800</v>
      </c>
      <c r="W4915" s="78">
        <v>29800</v>
      </c>
      <c r="X4915" s="78"/>
      <c r="Y4915" s="78">
        <v>29800</v>
      </c>
      <c r="Z4915" s="78">
        <v>2.38</v>
      </c>
    </row>
    <row r="4916" spans="1:26" x14ac:dyDescent="0.25">
      <c r="A4916" s="78">
        <v>207188911</v>
      </c>
      <c r="D4916" s="78" t="s">
        <v>3422</v>
      </c>
      <c r="E4916" s="78" t="s">
        <v>19</v>
      </c>
      <c r="J4916" s="78" t="s">
        <v>5308</v>
      </c>
      <c r="L4916" s="78" t="s">
        <v>5348</v>
      </c>
      <c r="V4916" s="78">
        <v>6000</v>
      </c>
      <c r="W4916" s="78">
        <v>7500</v>
      </c>
      <c r="X4916" s="78"/>
      <c r="Y4916" s="78">
        <v>10000</v>
      </c>
      <c r="Z4916" s="78">
        <v>2.38</v>
      </c>
    </row>
    <row r="4917" spans="1:26" x14ac:dyDescent="0.25">
      <c r="A4917" s="78">
        <v>207188914</v>
      </c>
      <c r="D4917" s="78" t="s">
        <v>3422</v>
      </c>
      <c r="E4917" s="78" t="s">
        <v>21</v>
      </c>
      <c r="J4917" s="78" t="s">
        <v>5308</v>
      </c>
      <c r="L4917" s="78" t="s">
        <v>5348</v>
      </c>
      <c r="V4917" s="78">
        <v>6000</v>
      </c>
      <c r="W4917" s="78">
        <v>7500</v>
      </c>
      <c r="X4917" s="78"/>
      <c r="Y4917" s="78">
        <v>10000</v>
      </c>
      <c r="Z4917" s="78">
        <v>2.38</v>
      </c>
    </row>
    <row r="4918" spans="1:26" x14ac:dyDescent="0.25">
      <c r="A4918" s="78">
        <v>207188917</v>
      </c>
      <c r="D4918" s="78" t="s">
        <v>3422</v>
      </c>
      <c r="E4918" s="78" t="s">
        <v>23</v>
      </c>
      <c r="J4918" s="78" t="s">
        <v>5308</v>
      </c>
      <c r="L4918" s="78" t="s">
        <v>5348</v>
      </c>
      <c r="V4918" s="78">
        <v>6000</v>
      </c>
      <c r="W4918" s="78">
        <v>7500</v>
      </c>
      <c r="X4918" s="78"/>
      <c r="Y4918" s="78">
        <v>10000</v>
      </c>
      <c r="Z4918" s="78">
        <v>2.38</v>
      </c>
    </row>
    <row r="4919" spans="1:26" x14ac:dyDescent="0.25">
      <c r="A4919" s="78">
        <v>207188926</v>
      </c>
      <c r="D4919" s="78" t="s">
        <v>3422</v>
      </c>
      <c r="E4919" s="78" t="s">
        <v>24</v>
      </c>
      <c r="J4919" s="78" t="s">
        <v>5308</v>
      </c>
      <c r="L4919" s="78" t="s">
        <v>5348</v>
      </c>
      <c r="V4919" s="78">
        <v>6000</v>
      </c>
      <c r="W4919" s="78">
        <v>7500</v>
      </c>
      <c r="X4919" s="78"/>
      <c r="Y4919" s="78">
        <v>10000</v>
      </c>
      <c r="Z4919" s="78">
        <v>2.38</v>
      </c>
    </row>
    <row r="4920" spans="1:26" x14ac:dyDescent="0.25">
      <c r="A4920" s="78">
        <v>207188905</v>
      </c>
      <c r="D4920" s="78" t="s">
        <v>3422</v>
      </c>
      <c r="E4920" s="78" t="s">
        <v>16</v>
      </c>
      <c r="J4920" s="78" t="s">
        <v>5308</v>
      </c>
      <c r="L4920" s="78" t="s">
        <v>5348</v>
      </c>
      <c r="V4920" s="78">
        <v>6000</v>
      </c>
      <c r="W4920" s="78">
        <v>7500</v>
      </c>
      <c r="X4920" s="78"/>
      <c r="Y4920" s="78">
        <v>10000</v>
      </c>
      <c r="Z4920" s="78">
        <v>2.38</v>
      </c>
    </row>
    <row r="4921" spans="1:26" x14ac:dyDescent="0.25">
      <c r="A4921" s="78">
        <v>207188923</v>
      </c>
      <c r="D4921" s="78" t="s">
        <v>3422</v>
      </c>
      <c r="E4921" s="78" t="s">
        <v>15</v>
      </c>
      <c r="J4921" s="78" t="s">
        <v>5308</v>
      </c>
      <c r="L4921" s="78" t="s">
        <v>5348</v>
      </c>
      <c r="V4921" s="78">
        <v>6000</v>
      </c>
      <c r="W4921" s="78">
        <v>7500</v>
      </c>
      <c r="X4921" s="78"/>
      <c r="Y4921" s="78">
        <v>10000</v>
      </c>
      <c r="Z4921" s="78">
        <v>2.38</v>
      </c>
    </row>
    <row r="4922" spans="1:26" x14ac:dyDescent="0.25">
      <c r="A4922" s="78">
        <v>207188929</v>
      </c>
      <c r="D4922" s="78" t="s">
        <v>3422</v>
      </c>
      <c r="E4922" s="78" t="s">
        <v>26</v>
      </c>
      <c r="J4922" s="78" t="s">
        <v>5308</v>
      </c>
      <c r="L4922" s="78" t="s">
        <v>5348</v>
      </c>
      <c r="V4922" s="78">
        <v>6000</v>
      </c>
      <c r="W4922" s="78">
        <v>7500</v>
      </c>
      <c r="X4922" s="78"/>
      <c r="Y4922" s="78">
        <v>10000</v>
      </c>
      <c r="Z4922" s="78">
        <v>2.38</v>
      </c>
    </row>
    <row r="4923" spans="1:26" x14ac:dyDescent="0.25">
      <c r="A4923" s="78">
        <v>207188908</v>
      </c>
      <c r="D4923" s="78" t="s">
        <v>3422</v>
      </c>
      <c r="E4923" s="78" t="s">
        <v>20</v>
      </c>
      <c r="J4923" s="78" t="s">
        <v>5308</v>
      </c>
      <c r="L4923" s="78" t="s">
        <v>5348</v>
      </c>
      <c r="V4923" s="78">
        <v>6000</v>
      </c>
      <c r="W4923" s="78">
        <v>7500</v>
      </c>
      <c r="X4923" s="78"/>
      <c r="Y4923" s="78">
        <v>10000</v>
      </c>
      <c r="Z4923" s="78">
        <v>2.38</v>
      </c>
    </row>
    <row r="4924" spans="1:26" x14ac:dyDescent="0.25">
      <c r="A4924" s="78">
        <v>207188920</v>
      </c>
      <c r="D4924" s="78" t="s">
        <v>3422</v>
      </c>
      <c r="E4924" s="78" t="s">
        <v>22</v>
      </c>
      <c r="J4924" s="78" t="s">
        <v>5308</v>
      </c>
      <c r="L4924" s="78" t="s">
        <v>5348</v>
      </c>
      <c r="V4924" s="78">
        <v>6000</v>
      </c>
      <c r="W4924" s="78">
        <v>7500</v>
      </c>
      <c r="X4924" s="78"/>
      <c r="Y4924" s="78">
        <v>10000</v>
      </c>
      <c r="Z4924" s="78">
        <v>2.38</v>
      </c>
    </row>
    <row r="4925" spans="1:26" x14ac:dyDescent="0.25">
      <c r="A4925" s="78">
        <v>207188932</v>
      </c>
      <c r="D4925" s="78" t="s">
        <v>3422</v>
      </c>
      <c r="E4925" s="78" t="s">
        <v>25</v>
      </c>
      <c r="J4925" s="78" t="s">
        <v>5308</v>
      </c>
      <c r="L4925" s="78" t="s">
        <v>5348</v>
      </c>
      <c r="V4925" s="78">
        <v>6000</v>
      </c>
      <c r="W4925" s="78">
        <v>7500</v>
      </c>
      <c r="X4925" s="78"/>
      <c r="Y4925" s="78">
        <v>10000</v>
      </c>
      <c r="Z4925" s="78">
        <v>2.38</v>
      </c>
    </row>
    <row r="4926" spans="1:26" x14ac:dyDescent="0.25">
      <c r="A4926" s="78">
        <v>211756558</v>
      </c>
      <c r="D4926" s="78" t="s">
        <v>3422</v>
      </c>
      <c r="E4926" s="78" t="s">
        <v>28</v>
      </c>
      <c r="J4926" s="78" t="s">
        <v>5308</v>
      </c>
      <c r="L4926" s="78" t="s">
        <v>5348</v>
      </c>
      <c r="V4926" s="78">
        <v>6000</v>
      </c>
      <c r="W4926" s="78">
        <v>7500</v>
      </c>
      <c r="X4926" s="78"/>
      <c r="Y4926" s="78">
        <v>10000</v>
      </c>
      <c r="Z4926" s="78">
        <v>2.38</v>
      </c>
    </row>
    <row r="4927" spans="1:26" x14ac:dyDescent="0.25">
      <c r="A4927" s="78">
        <v>206361879</v>
      </c>
      <c r="D4927" s="78" t="s">
        <v>3422</v>
      </c>
      <c r="E4927" s="78" t="s">
        <v>19</v>
      </c>
      <c r="J4927" s="78" t="s">
        <v>5311</v>
      </c>
      <c r="L4927" s="78" t="s">
        <v>5367</v>
      </c>
      <c r="V4927" s="78">
        <v>9000</v>
      </c>
      <c r="W4927" s="78">
        <v>9300</v>
      </c>
      <c r="X4927" s="78"/>
      <c r="Y4927" s="78">
        <v>12235</v>
      </c>
      <c r="Z4927" s="78">
        <v>1.98</v>
      </c>
    </row>
    <row r="4928" spans="1:26" x14ac:dyDescent="0.25">
      <c r="A4928" s="78">
        <v>206361884</v>
      </c>
      <c r="D4928" s="78" t="s">
        <v>3422</v>
      </c>
      <c r="E4928" s="78" t="s">
        <v>21</v>
      </c>
      <c r="J4928" s="78" t="s">
        <v>5311</v>
      </c>
      <c r="L4928" s="78" t="s">
        <v>5367</v>
      </c>
      <c r="V4928" s="78">
        <v>9000</v>
      </c>
      <c r="W4928" s="78">
        <v>9300</v>
      </c>
      <c r="X4928" s="78"/>
      <c r="Y4928" s="78">
        <v>12235</v>
      </c>
      <c r="Z4928" s="78">
        <v>1.98</v>
      </c>
    </row>
    <row r="4929" spans="1:26" x14ac:dyDescent="0.25">
      <c r="A4929" s="78">
        <v>206361889</v>
      </c>
      <c r="D4929" s="78" t="s">
        <v>3422</v>
      </c>
      <c r="E4929" s="78" t="s">
        <v>23</v>
      </c>
      <c r="J4929" s="78" t="s">
        <v>5311</v>
      </c>
      <c r="L4929" s="78" t="s">
        <v>5367</v>
      </c>
      <c r="V4929" s="78">
        <v>9000</v>
      </c>
      <c r="W4929" s="78">
        <v>9300</v>
      </c>
      <c r="X4929" s="78"/>
      <c r="Y4929" s="78">
        <v>12235</v>
      </c>
      <c r="Z4929" s="78">
        <v>1.98</v>
      </c>
    </row>
    <row r="4930" spans="1:26" x14ac:dyDescent="0.25">
      <c r="A4930" s="78">
        <v>206361904</v>
      </c>
      <c r="D4930" s="78" t="s">
        <v>3422</v>
      </c>
      <c r="E4930" s="78" t="s">
        <v>24</v>
      </c>
      <c r="J4930" s="78" t="s">
        <v>5311</v>
      </c>
      <c r="L4930" s="78" t="s">
        <v>5367</v>
      </c>
      <c r="V4930" s="78">
        <v>9000</v>
      </c>
      <c r="W4930" s="78">
        <v>9300</v>
      </c>
      <c r="X4930" s="78"/>
      <c r="Y4930" s="78">
        <v>12235</v>
      </c>
      <c r="Z4930" s="78">
        <v>1.98</v>
      </c>
    </row>
    <row r="4931" spans="1:26" x14ac:dyDescent="0.25">
      <c r="A4931" s="78">
        <v>206361869</v>
      </c>
      <c r="D4931" s="78" t="s">
        <v>3422</v>
      </c>
      <c r="E4931" s="78" t="s">
        <v>16</v>
      </c>
      <c r="J4931" s="78" t="s">
        <v>5311</v>
      </c>
      <c r="L4931" s="78" t="s">
        <v>5367</v>
      </c>
      <c r="V4931" s="78">
        <v>9000</v>
      </c>
      <c r="W4931" s="78">
        <v>9300</v>
      </c>
      <c r="X4931" s="78"/>
      <c r="Y4931" s="78">
        <v>12235</v>
      </c>
      <c r="Z4931" s="78">
        <v>1.98</v>
      </c>
    </row>
    <row r="4932" spans="1:26" x14ac:dyDescent="0.25">
      <c r="A4932" s="78">
        <v>206361899</v>
      </c>
      <c r="D4932" s="78" t="s">
        <v>3422</v>
      </c>
      <c r="E4932" s="78" t="s">
        <v>15</v>
      </c>
      <c r="J4932" s="78" t="s">
        <v>5311</v>
      </c>
      <c r="L4932" s="78" t="s">
        <v>5367</v>
      </c>
      <c r="V4932" s="78">
        <v>9000</v>
      </c>
      <c r="W4932" s="78">
        <v>9300</v>
      </c>
      <c r="X4932" s="78"/>
      <c r="Y4932" s="78">
        <v>12235</v>
      </c>
      <c r="Z4932" s="78">
        <v>1.98</v>
      </c>
    </row>
    <row r="4933" spans="1:26" x14ac:dyDescent="0.25">
      <c r="A4933" s="78">
        <v>206361909</v>
      </c>
      <c r="D4933" s="78" t="s">
        <v>3422</v>
      </c>
      <c r="E4933" s="78" t="s">
        <v>26</v>
      </c>
      <c r="J4933" s="78" t="s">
        <v>5311</v>
      </c>
      <c r="L4933" s="78" t="s">
        <v>5367</v>
      </c>
      <c r="V4933" s="78">
        <v>9000</v>
      </c>
      <c r="W4933" s="78">
        <v>9300</v>
      </c>
      <c r="X4933" s="78"/>
      <c r="Y4933" s="78">
        <v>12235</v>
      </c>
      <c r="Z4933" s="78">
        <v>1.98</v>
      </c>
    </row>
    <row r="4934" spans="1:26" x14ac:dyDescent="0.25">
      <c r="A4934" s="78">
        <v>206361874</v>
      </c>
      <c r="D4934" s="78" t="s">
        <v>3422</v>
      </c>
      <c r="E4934" s="78" t="s">
        <v>20</v>
      </c>
      <c r="J4934" s="78" t="s">
        <v>5311</v>
      </c>
      <c r="L4934" s="78" t="s">
        <v>5367</v>
      </c>
      <c r="V4934" s="78">
        <v>9000</v>
      </c>
      <c r="W4934" s="78">
        <v>9300</v>
      </c>
      <c r="X4934" s="78"/>
      <c r="Y4934" s="78">
        <v>12235</v>
      </c>
      <c r="Z4934" s="78">
        <v>1.98</v>
      </c>
    </row>
    <row r="4935" spans="1:26" x14ac:dyDescent="0.25">
      <c r="A4935" s="78">
        <v>206361894</v>
      </c>
      <c r="D4935" s="78" t="s">
        <v>3422</v>
      </c>
      <c r="E4935" s="78" t="s">
        <v>22</v>
      </c>
      <c r="J4935" s="78" t="s">
        <v>5311</v>
      </c>
      <c r="L4935" s="78" t="s">
        <v>5367</v>
      </c>
      <c r="V4935" s="78">
        <v>9000</v>
      </c>
      <c r="W4935" s="78">
        <v>9300</v>
      </c>
      <c r="X4935" s="78"/>
      <c r="Y4935" s="78">
        <v>12235</v>
      </c>
      <c r="Z4935" s="78">
        <v>1.98</v>
      </c>
    </row>
    <row r="4936" spans="1:26" x14ac:dyDescent="0.25">
      <c r="A4936" s="78">
        <v>206361914</v>
      </c>
      <c r="D4936" s="78" t="s">
        <v>3422</v>
      </c>
      <c r="E4936" s="78" t="s">
        <v>25</v>
      </c>
      <c r="J4936" s="78" t="s">
        <v>5311</v>
      </c>
      <c r="L4936" s="78" t="s">
        <v>5367</v>
      </c>
      <c r="V4936" s="78">
        <v>9000</v>
      </c>
      <c r="W4936" s="78">
        <v>9300</v>
      </c>
      <c r="X4936" s="78"/>
      <c r="Y4936" s="78">
        <v>12235</v>
      </c>
      <c r="Z4936" s="78">
        <v>1.98</v>
      </c>
    </row>
    <row r="4937" spans="1:26" x14ac:dyDescent="0.25">
      <c r="A4937" s="78">
        <v>211756563</v>
      </c>
      <c r="D4937" s="78" t="s">
        <v>3422</v>
      </c>
      <c r="E4937" s="78" t="s">
        <v>28</v>
      </c>
      <c r="J4937" s="78" t="s">
        <v>5311</v>
      </c>
      <c r="L4937" s="78" t="s">
        <v>5367</v>
      </c>
      <c r="V4937" s="78">
        <v>9000</v>
      </c>
      <c r="W4937" s="78">
        <v>9300</v>
      </c>
      <c r="X4937" s="78"/>
      <c r="Y4937" s="78">
        <v>12235</v>
      </c>
      <c r="Z4937" s="78">
        <v>1.98</v>
      </c>
    </row>
    <row r="4938" spans="1:26" x14ac:dyDescent="0.25">
      <c r="A4938" s="78">
        <v>206361878</v>
      </c>
      <c r="D4938" s="78" t="s">
        <v>3422</v>
      </c>
      <c r="E4938" s="78" t="s">
        <v>19</v>
      </c>
      <c r="J4938" s="78" t="s">
        <v>5362</v>
      </c>
      <c r="L4938" s="78" t="s">
        <v>5363</v>
      </c>
      <c r="V4938" s="78">
        <v>12000</v>
      </c>
      <c r="W4938" s="78">
        <v>8900</v>
      </c>
      <c r="X4938" s="78"/>
      <c r="Y4938" s="78">
        <v>9018</v>
      </c>
      <c r="Z4938" s="78">
        <v>2.4</v>
      </c>
    </row>
    <row r="4939" spans="1:26" x14ac:dyDescent="0.25">
      <c r="A4939" s="78">
        <v>206361883</v>
      </c>
      <c r="D4939" s="78" t="s">
        <v>3422</v>
      </c>
      <c r="E4939" s="78" t="s">
        <v>21</v>
      </c>
      <c r="J4939" s="78" t="s">
        <v>5362</v>
      </c>
      <c r="L4939" s="78" t="s">
        <v>5363</v>
      </c>
      <c r="V4939" s="78">
        <v>12000</v>
      </c>
      <c r="W4939" s="78">
        <v>8900</v>
      </c>
      <c r="X4939" s="78"/>
      <c r="Y4939" s="78">
        <v>9018</v>
      </c>
      <c r="Z4939" s="78">
        <v>2.4</v>
      </c>
    </row>
    <row r="4940" spans="1:26" x14ac:dyDescent="0.25">
      <c r="A4940" s="78">
        <v>206361888</v>
      </c>
      <c r="D4940" s="78" t="s">
        <v>3422</v>
      </c>
      <c r="E4940" s="78" t="s">
        <v>23</v>
      </c>
      <c r="J4940" s="78" t="s">
        <v>5362</v>
      </c>
      <c r="L4940" s="78" t="s">
        <v>5363</v>
      </c>
      <c r="V4940" s="78">
        <v>12000</v>
      </c>
      <c r="W4940" s="78">
        <v>8900</v>
      </c>
      <c r="X4940" s="78"/>
      <c r="Y4940" s="78">
        <v>9018</v>
      </c>
      <c r="Z4940" s="78">
        <v>2.4</v>
      </c>
    </row>
    <row r="4941" spans="1:26" x14ac:dyDescent="0.25">
      <c r="A4941" s="78">
        <v>206361903</v>
      </c>
      <c r="D4941" s="78" t="s">
        <v>3422</v>
      </c>
      <c r="E4941" s="78" t="s">
        <v>24</v>
      </c>
      <c r="J4941" s="78" t="s">
        <v>5362</v>
      </c>
      <c r="L4941" s="78" t="s">
        <v>5363</v>
      </c>
      <c r="V4941" s="78">
        <v>12000</v>
      </c>
      <c r="W4941" s="78">
        <v>8900</v>
      </c>
      <c r="X4941" s="78"/>
      <c r="Y4941" s="78">
        <v>9018</v>
      </c>
      <c r="Z4941" s="78">
        <v>2.4</v>
      </c>
    </row>
    <row r="4942" spans="1:26" x14ac:dyDescent="0.25">
      <c r="A4942" s="78">
        <v>206361868</v>
      </c>
      <c r="D4942" s="78" t="s">
        <v>3422</v>
      </c>
      <c r="E4942" s="78" t="s">
        <v>16</v>
      </c>
      <c r="J4942" s="78" t="s">
        <v>5362</v>
      </c>
      <c r="L4942" s="78" t="s">
        <v>5363</v>
      </c>
      <c r="V4942" s="78">
        <v>12000</v>
      </c>
      <c r="W4942" s="78">
        <v>8900</v>
      </c>
      <c r="X4942" s="78"/>
      <c r="Y4942" s="78">
        <v>9018</v>
      </c>
      <c r="Z4942" s="78">
        <v>2.4</v>
      </c>
    </row>
    <row r="4943" spans="1:26" x14ac:dyDescent="0.25">
      <c r="A4943" s="78">
        <v>206361898</v>
      </c>
      <c r="D4943" s="78" t="s">
        <v>3422</v>
      </c>
      <c r="E4943" s="78" t="s">
        <v>15</v>
      </c>
      <c r="J4943" s="78" t="s">
        <v>5362</v>
      </c>
      <c r="L4943" s="78" t="s">
        <v>5363</v>
      </c>
      <c r="V4943" s="78">
        <v>12000</v>
      </c>
      <c r="W4943" s="78">
        <v>8900</v>
      </c>
      <c r="X4943" s="78"/>
      <c r="Y4943" s="78">
        <v>9018</v>
      </c>
      <c r="Z4943" s="78">
        <v>2.4</v>
      </c>
    </row>
    <row r="4944" spans="1:26" x14ac:dyDescent="0.25">
      <c r="A4944" s="78">
        <v>206361908</v>
      </c>
      <c r="D4944" s="78" t="s">
        <v>3422</v>
      </c>
      <c r="E4944" s="78" t="s">
        <v>26</v>
      </c>
      <c r="J4944" s="78" t="s">
        <v>5362</v>
      </c>
      <c r="L4944" s="78" t="s">
        <v>5363</v>
      </c>
      <c r="V4944" s="78">
        <v>12000</v>
      </c>
      <c r="W4944" s="78">
        <v>8900</v>
      </c>
      <c r="X4944" s="78"/>
      <c r="Y4944" s="78">
        <v>9018</v>
      </c>
      <c r="Z4944" s="78">
        <v>2.4</v>
      </c>
    </row>
    <row r="4945" spans="1:26" x14ac:dyDescent="0.25">
      <c r="A4945" s="78">
        <v>206361873</v>
      </c>
      <c r="D4945" s="78" t="s">
        <v>3422</v>
      </c>
      <c r="E4945" s="78" t="s">
        <v>20</v>
      </c>
      <c r="J4945" s="78" t="s">
        <v>5362</v>
      </c>
      <c r="L4945" s="78" t="s">
        <v>5363</v>
      </c>
      <c r="V4945" s="78">
        <v>12000</v>
      </c>
      <c r="W4945" s="78">
        <v>8900</v>
      </c>
      <c r="X4945" s="78"/>
      <c r="Y4945" s="78">
        <v>9018</v>
      </c>
      <c r="Z4945" s="78">
        <v>2.4</v>
      </c>
    </row>
    <row r="4946" spans="1:26" x14ac:dyDescent="0.25">
      <c r="A4946" s="78">
        <v>206361893</v>
      </c>
      <c r="D4946" s="78" t="s">
        <v>3422</v>
      </c>
      <c r="E4946" s="78" t="s">
        <v>22</v>
      </c>
      <c r="J4946" s="78" t="s">
        <v>5362</v>
      </c>
      <c r="L4946" s="78" t="s">
        <v>5363</v>
      </c>
      <c r="V4946" s="78">
        <v>12000</v>
      </c>
      <c r="W4946" s="78">
        <v>8900</v>
      </c>
      <c r="X4946" s="78"/>
      <c r="Y4946" s="78">
        <v>9018</v>
      </c>
      <c r="Z4946" s="78">
        <v>2.4</v>
      </c>
    </row>
    <row r="4947" spans="1:26" x14ac:dyDescent="0.25">
      <c r="A4947" s="78">
        <v>206361913</v>
      </c>
      <c r="D4947" s="78" t="s">
        <v>3422</v>
      </c>
      <c r="E4947" s="78" t="s">
        <v>25</v>
      </c>
      <c r="J4947" s="78" t="s">
        <v>5362</v>
      </c>
      <c r="L4947" s="78" t="s">
        <v>5363</v>
      </c>
      <c r="V4947" s="78">
        <v>12000</v>
      </c>
      <c r="W4947" s="78">
        <v>8900</v>
      </c>
      <c r="X4947" s="78"/>
      <c r="Y4947" s="78">
        <v>9018</v>
      </c>
      <c r="Z4947" s="78">
        <v>2.4</v>
      </c>
    </row>
    <row r="4948" spans="1:26" x14ac:dyDescent="0.25">
      <c r="A4948" s="78">
        <v>211756518</v>
      </c>
      <c r="D4948" s="78" t="s">
        <v>3422</v>
      </c>
      <c r="E4948" s="78" t="s">
        <v>28</v>
      </c>
      <c r="J4948" s="78" t="s">
        <v>5362</v>
      </c>
      <c r="L4948" s="78" t="s">
        <v>5363</v>
      </c>
      <c r="V4948" s="78">
        <v>12000</v>
      </c>
      <c r="W4948" s="78">
        <v>8900</v>
      </c>
      <c r="X4948" s="78"/>
      <c r="Y4948" s="78">
        <v>9018</v>
      </c>
      <c r="Z4948" s="78">
        <v>2.4</v>
      </c>
    </row>
    <row r="4949" spans="1:26" x14ac:dyDescent="0.25">
      <c r="A4949" s="78">
        <v>206361880</v>
      </c>
      <c r="D4949" s="78" t="s">
        <v>3422</v>
      </c>
      <c r="E4949" s="78" t="s">
        <v>19</v>
      </c>
      <c r="J4949" s="78" t="s">
        <v>5310</v>
      </c>
      <c r="L4949" s="78" t="s">
        <v>5366</v>
      </c>
      <c r="V4949" s="78">
        <v>12000</v>
      </c>
      <c r="W4949" s="78">
        <v>10300</v>
      </c>
      <c r="X4949" s="78"/>
      <c r="Y4949" s="78">
        <v>12477</v>
      </c>
      <c r="Z4949" s="78">
        <v>2.0099999999999998</v>
      </c>
    </row>
    <row r="4950" spans="1:26" x14ac:dyDescent="0.25">
      <c r="A4950" s="78">
        <v>206361885</v>
      </c>
      <c r="D4950" s="78" t="s">
        <v>3422</v>
      </c>
      <c r="E4950" s="78" t="s">
        <v>21</v>
      </c>
      <c r="J4950" s="78" t="s">
        <v>5310</v>
      </c>
      <c r="L4950" s="78" t="s">
        <v>5366</v>
      </c>
      <c r="V4950" s="78">
        <v>12000</v>
      </c>
      <c r="W4950" s="78">
        <v>10300</v>
      </c>
      <c r="X4950" s="78"/>
      <c r="Y4950" s="78">
        <v>12477</v>
      </c>
      <c r="Z4950" s="78">
        <v>2.0099999999999998</v>
      </c>
    </row>
    <row r="4951" spans="1:26" x14ac:dyDescent="0.25">
      <c r="A4951" s="78">
        <v>206361890</v>
      </c>
      <c r="D4951" s="78" t="s">
        <v>3422</v>
      </c>
      <c r="E4951" s="78" t="s">
        <v>23</v>
      </c>
      <c r="J4951" s="78" t="s">
        <v>5310</v>
      </c>
      <c r="L4951" s="78" t="s">
        <v>5366</v>
      </c>
      <c r="V4951" s="78">
        <v>12000</v>
      </c>
      <c r="W4951" s="78">
        <v>10300</v>
      </c>
      <c r="X4951" s="78"/>
      <c r="Y4951" s="78">
        <v>12477</v>
      </c>
      <c r="Z4951" s="78">
        <v>2.0099999999999998</v>
      </c>
    </row>
    <row r="4952" spans="1:26" x14ac:dyDescent="0.25">
      <c r="A4952" s="78">
        <v>206361905</v>
      </c>
      <c r="D4952" s="78" t="s">
        <v>3422</v>
      </c>
      <c r="E4952" s="78" t="s">
        <v>24</v>
      </c>
      <c r="J4952" s="78" t="s">
        <v>5310</v>
      </c>
      <c r="L4952" s="78" t="s">
        <v>5366</v>
      </c>
      <c r="V4952" s="78">
        <v>12000</v>
      </c>
      <c r="W4952" s="78">
        <v>10300</v>
      </c>
      <c r="X4952" s="78"/>
      <c r="Y4952" s="78">
        <v>12477</v>
      </c>
      <c r="Z4952" s="78">
        <v>2.0099999999999998</v>
      </c>
    </row>
    <row r="4953" spans="1:26" x14ac:dyDescent="0.25">
      <c r="A4953" s="78">
        <v>206361870</v>
      </c>
      <c r="D4953" s="78" t="s">
        <v>3422</v>
      </c>
      <c r="E4953" s="78" t="s">
        <v>16</v>
      </c>
      <c r="J4953" s="78" t="s">
        <v>5310</v>
      </c>
      <c r="L4953" s="78" t="s">
        <v>5366</v>
      </c>
      <c r="V4953" s="78">
        <v>12000</v>
      </c>
      <c r="W4953" s="78">
        <v>10300</v>
      </c>
      <c r="X4953" s="78"/>
      <c r="Y4953" s="78">
        <v>12477</v>
      </c>
      <c r="Z4953" s="78">
        <v>2.0099999999999998</v>
      </c>
    </row>
    <row r="4954" spans="1:26" x14ac:dyDescent="0.25">
      <c r="A4954" s="78">
        <v>206361900</v>
      </c>
      <c r="D4954" s="78" t="s">
        <v>3422</v>
      </c>
      <c r="E4954" s="78" t="s">
        <v>15</v>
      </c>
      <c r="J4954" s="78" t="s">
        <v>5310</v>
      </c>
      <c r="L4954" s="78" t="s">
        <v>5366</v>
      </c>
      <c r="V4954" s="78">
        <v>12000</v>
      </c>
      <c r="W4954" s="78">
        <v>10300</v>
      </c>
      <c r="X4954" s="78"/>
      <c r="Y4954" s="78">
        <v>12477</v>
      </c>
      <c r="Z4954" s="78">
        <v>2.0099999999999998</v>
      </c>
    </row>
    <row r="4955" spans="1:26" x14ac:dyDescent="0.25">
      <c r="A4955" s="78">
        <v>206361910</v>
      </c>
      <c r="D4955" s="78" t="s">
        <v>3422</v>
      </c>
      <c r="E4955" s="78" t="s">
        <v>26</v>
      </c>
      <c r="J4955" s="78" t="s">
        <v>5310</v>
      </c>
      <c r="L4955" s="78" t="s">
        <v>5366</v>
      </c>
      <c r="V4955" s="78">
        <v>12000</v>
      </c>
      <c r="W4955" s="78">
        <v>10300</v>
      </c>
      <c r="X4955" s="78"/>
      <c r="Y4955" s="78">
        <v>12477</v>
      </c>
      <c r="Z4955" s="78">
        <v>2.0099999999999998</v>
      </c>
    </row>
    <row r="4956" spans="1:26" x14ac:dyDescent="0.25">
      <c r="A4956" s="78">
        <v>206361875</v>
      </c>
      <c r="D4956" s="78" t="s">
        <v>3422</v>
      </c>
      <c r="E4956" s="78" t="s">
        <v>20</v>
      </c>
      <c r="J4956" s="78" t="s">
        <v>5310</v>
      </c>
      <c r="L4956" s="78" t="s">
        <v>5366</v>
      </c>
      <c r="V4956" s="78">
        <v>12000</v>
      </c>
      <c r="W4956" s="78">
        <v>10300</v>
      </c>
      <c r="X4956" s="78"/>
      <c r="Y4956" s="78">
        <v>12477</v>
      </c>
      <c r="Z4956" s="78">
        <v>2.0099999999999998</v>
      </c>
    </row>
    <row r="4957" spans="1:26" x14ac:dyDescent="0.25">
      <c r="A4957" s="78">
        <v>206361895</v>
      </c>
      <c r="D4957" s="78" t="s">
        <v>3422</v>
      </c>
      <c r="E4957" s="78" t="s">
        <v>22</v>
      </c>
      <c r="J4957" s="78" t="s">
        <v>5310</v>
      </c>
      <c r="L4957" s="78" t="s">
        <v>5366</v>
      </c>
      <c r="V4957" s="78">
        <v>12000</v>
      </c>
      <c r="W4957" s="78">
        <v>10300</v>
      </c>
      <c r="X4957" s="78"/>
      <c r="Y4957" s="78">
        <v>12477</v>
      </c>
      <c r="Z4957" s="78">
        <v>2.0099999999999998</v>
      </c>
    </row>
    <row r="4958" spans="1:26" x14ac:dyDescent="0.25">
      <c r="A4958" s="78">
        <v>206361915</v>
      </c>
      <c r="D4958" s="78" t="s">
        <v>3422</v>
      </c>
      <c r="E4958" s="78" t="s">
        <v>25</v>
      </c>
      <c r="J4958" s="78" t="s">
        <v>5310</v>
      </c>
      <c r="L4958" s="78" t="s">
        <v>5366</v>
      </c>
      <c r="V4958" s="78">
        <v>12000</v>
      </c>
      <c r="W4958" s="78">
        <v>10300</v>
      </c>
      <c r="X4958" s="78"/>
      <c r="Y4958" s="78">
        <v>12477</v>
      </c>
      <c r="Z4958" s="78">
        <v>2.0099999999999998</v>
      </c>
    </row>
    <row r="4959" spans="1:26" x14ac:dyDescent="0.25">
      <c r="A4959" s="78">
        <v>211756564</v>
      </c>
      <c r="D4959" s="78" t="s">
        <v>3422</v>
      </c>
      <c r="E4959" s="78" t="s">
        <v>28</v>
      </c>
      <c r="J4959" s="78" t="s">
        <v>5310</v>
      </c>
      <c r="L4959" s="78" t="s">
        <v>5366</v>
      </c>
      <c r="V4959" s="78">
        <v>12000</v>
      </c>
      <c r="W4959" s="78">
        <v>10300</v>
      </c>
      <c r="X4959" s="78"/>
      <c r="Y4959" s="78">
        <v>12477</v>
      </c>
      <c r="Z4959" s="78">
        <v>2.0099999999999998</v>
      </c>
    </row>
    <row r="4960" spans="1:26" x14ac:dyDescent="0.25">
      <c r="A4960" s="78">
        <v>206361882</v>
      </c>
      <c r="D4960" s="78" t="s">
        <v>3422</v>
      </c>
      <c r="E4960" s="78" t="s">
        <v>19</v>
      </c>
      <c r="J4960" s="78" t="s">
        <v>5313</v>
      </c>
      <c r="L4960" s="78" t="s">
        <v>5364</v>
      </c>
      <c r="V4960" s="78">
        <v>23000</v>
      </c>
      <c r="W4960" s="78">
        <v>18900</v>
      </c>
      <c r="X4960" s="78"/>
      <c r="Y4960" s="78">
        <v>23737</v>
      </c>
      <c r="Z4960" s="78">
        <v>1.82</v>
      </c>
    </row>
    <row r="4961" spans="1:26" x14ac:dyDescent="0.25">
      <c r="A4961" s="78">
        <v>206361887</v>
      </c>
      <c r="D4961" s="78" t="s">
        <v>3422</v>
      </c>
      <c r="E4961" s="78" t="s">
        <v>21</v>
      </c>
      <c r="J4961" s="78" t="s">
        <v>5313</v>
      </c>
      <c r="L4961" s="78" t="s">
        <v>5364</v>
      </c>
      <c r="V4961" s="78">
        <v>23000</v>
      </c>
      <c r="W4961" s="78">
        <v>18900</v>
      </c>
      <c r="X4961" s="78"/>
      <c r="Y4961" s="78">
        <v>23737</v>
      </c>
      <c r="Z4961" s="78">
        <v>1.82</v>
      </c>
    </row>
    <row r="4962" spans="1:26" x14ac:dyDescent="0.25">
      <c r="A4962" s="78">
        <v>206361892</v>
      </c>
      <c r="D4962" s="78" t="s">
        <v>3422</v>
      </c>
      <c r="E4962" s="78" t="s">
        <v>23</v>
      </c>
      <c r="J4962" s="78" t="s">
        <v>5313</v>
      </c>
      <c r="L4962" s="78" t="s">
        <v>5364</v>
      </c>
      <c r="V4962" s="78">
        <v>23000</v>
      </c>
      <c r="W4962" s="78">
        <v>18900</v>
      </c>
      <c r="X4962" s="78"/>
      <c r="Y4962" s="78">
        <v>23737</v>
      </c>
      <c r="Z4962" s="78">
        <v>1.82</v>
      </c>
    </row>
    <row r="4963" spans="1:26" x14ac:dyDescent="0.25">
      <c r="A4963" s="78">
        <v>206361907</v>
      </c>
      <c r="D4963" s="78" t="s">
        <v>3422</v>
      </c>
      <c r="E4963" s="78" t="s">
        <v>24</v>
      </c>
      <c r="J4963" s="78" t="s">
        <v>5313</v>
      </c>
      <c r="L4963" s="78" t="s">
        <v>5364</v>
      </c>
      <c r="V4963" s="78">
        <v>23000</v>
      </c>
      <c r="W4963" s="78">
        <v>18900</v>
      </c>
      <c r="X4963" s="78"/>
      <c r="Y4963" s="78">
        <v>23737</v>
      </c>
      <c r="Z4963" s="78">
        <v>1.82</v>
      </c>
    </row>
    <row r="4964" spans="1:26" x14ac:dyDescent="0.25">
      <c r="A4964" s="78">
        <v>206361872</v>
      </c>
      <c r="D4964" s="78" t="s">
        <v>3422</v>
      </c>
      <c r="E4964" s="78" t="s">
        <v>16</v>
      </c>
      <c r="J4964" s="78" t="s">
        <v>5313</v>
      </c>
      <c r="L4964" s="78" t="s">
        <v>5364</v>
      </c>
      <c r="V4964" s="78">
        <v>23000</v>
      </c>
      <c r="W4964" s="78">
        <v>18900</v>
      </c>
      <c r="X4964" s="78"/>
      <c r="Y4964" s="78">
        <v>23737</v>
      </c>
      <c r="Z4964" s="78">
        <v>1.82</v>
      </c>
    </row>
    <row r="4965" spans="1:26" x14ac:dyDescent="0.25">
      <c r="A4965" s="78">
        <v>206361902</v>
      </c>
      <c r="D4965" s="78" t="s">
        <v>3422</v>
      </c>
      <c r="E4965" s="78" t="s">
        <v>15</v>
      </c>
      <c r="J4965" s="78" t="s">
        <v>5313</v>
      </c>
      <c r="L4965" s="78" t="s">
        <v>5364</v>
      </c>
      <c r="V4965" s="78">
        <v>23000</v>
      </c>
      <c r="W4965" s="78">
        <v>18900</v>
      </c>
      <c r="X4965" s="78"/>
      <c r="Y4965" s="78">
        <v>23737</v>
      </c>
      <c r="Z4965" s="78">
        <v>1.82</v>
      </c>
    </row>
    <row r="4966" spans="1:26" x14ac:dyDescent="0.25">
      <c r="A4966" s="78">
        <v>206361912</v>
      </c>
      <c r="D4966" s="78" t="s">
        <v>3422</v>
      </c>
      <c r="E4966" s="78" t="s">
        <v>26</v>
      </c>
      <c r="J4966" s="78" t="s">
        <v>5313</v>
      </c>
      <c r="L4966" s="78" t="s">
        <v>5364</v>
      </c>
      <c r="V4966" s="78">
        <v>23000</v>
      </c>
      <c r="W4966" s="78">
        <v>18900</v>
      </c>
      <c r="X4966" s="78"/>
      <c r="Y4966" s="78">
        <v>23737</v>
      </c>
      <c r="Z4966" s="78">
        <v>1.82</v>
      </c>
    </row>
    <row r="4967" spans="1:26" x14ac:dyDescent="0.25">
      <c r="A4967" s="78">
        <v>206361877</v>
      </c>
      <c r="D4967" s="78" t="s">
        <v>3422</v>
      </c>
      <c r="E4967" s="78" t="s">
        <v>20</v>
      </c>
      <c r="J4967" s="78" t="s">
        <v>5313</v>
      </c>
      <c r="L4967" s="78" t="s">
        <v>5364</v>
      </c>
      <c r="V4967" s="78">
        <v>23000</v>
      </c>
      <c r="W4967" s="78">
        <v>18900</v>
      </c>
      <c r="X4967" s="78"/>
      <c r="Y4967" s="78">
        <v>23737</v>
      </c>
      <c r="Z4967" s="78">
        <v>1.82</v>
      </c>
    </row>
    <row r="4968" spans="1:26" x14ac:dyDescent="0.25">
      <c r="A4968" s="78">
        <v>206361897</v>
      </c>
      <c r="D4968" s="78" t="s">
        <v>3422</v>
      </c>
      <c r="E4968" s="78" t="s">
        <v>22</v>
      </c>
      <c r="J4968" s="78" t="s">
        <v>5313</v>
      </c>
      <c r="L4968" s="78" t="s">
        <v>5364</v>
      </c>
      <c r="V4968" s="78">
        <v>23000</v>
      </c>
      <c r="W4968" s="78">
        <v>18900</v>
      </c>
      <c r="X4968" s="78"/>
      <c r="Y4968" s="78">
        <v>23737</v>
      </c>
      <c r="Z4968" s="78">
        <v>1.82</v>
      </c>
    </row>
    <row r="4969" spans="1:26" x14ac:dyDescent="0.25">
      <c r="A4969" s="78">
        <v>206361917</v>
      </c>
      <c r="D4969" s="78" t="s">
        <v>3422</v>
      </c>
      <c r="E4969" s="78" t="s">
        <v>25</v>
      </c>
      <c r="J4969" s="78" t="s">
        <v>5313</v>
      </c>
      <c r="L4969" s="78" t="s">
        <v>5364</v>
      </c>
      <c r="V4969" s="78">
        <v>23000</v>
      </c>
      <c r="W4969" s="78">
        <v>18900</v>
      </c>
      <c r="X4969" s="78"/>
      <c r="Y4969" s="78">
        <v>23737</v>
      </c>
      <c r="Z4969" s="78">
        <v>1.82</v>
      </c>
    </row>
    <row r="4970" spans="1:26" x14ac:dyDescent="0.25">
      <c r="A4970" s="78">
        <v>211756566</v>
      </c>
      <c r="D4970" s="78" t="s">
        <v>3422</v>
      </c>
      <c r="E4970" s="78" t="s">
        <v>28</v>
      </c>
      <c r="J4970" s="78" t="s">
        <v>5313</v>
      </c>
      <c r="L4970" s="78" t="s">
        <v>5364</v>
      </c>
      <c r="V4970" s="78">
        <v>23000</v>
      </c>
      <c r="W4970" s="78">
        <v>18900</v>
      </c>
      <c r="X4970" s="78"/>
      <c r="Y4970" s="78">
        <v>23737</v>
      </c>
      <c r="Z4970" s="78">
        <v>1.82</v>
      </c>
    </row>
    <row r="4971" spans="1:26" x14ac:dyDescent="0.25">
      <c r="A4971" s="78">
        <v>206361881</v>
      </c>
      <c r="D4971" s="78" t="s">
        <v>3422</v>
      </c>
      <c r="E4971" s="78" t="s">
        <v>19</v>
      </c>
      <c r="J4971" s="78" t="s">
        <v>5306</v>
      </c>
      <c r="L4971" s="78" t="s">
        <v>5365</v>
      </c>
      <c r="V4971" s="78">
        <v>18000</v>
      </c>
      <c r="W4971" s="78">
        <v>11100</v>
      </c>
      <c r="X4971" s="78"/>
      <c r="Y4971" s="78">
        <v>21447</v>
      </c>
      <c r="Z4971" s="78">
        <v>1.98</v>
      </c>
    </row>
    <row r="4972" spans="1:26" x14ac:dyDescent="0.25">
      <c r="A4972" s="78">
        <v>206361886</v>
      </c>
      <c r="D4972" s="78" t="s">
        <v>3422</v>
      </c>
      <c r="E4972" s="78" t="s">
        <v>21</v>
      </c>
      <c r="J4972" s="78" t="s">
        <v>5306</v>
      </c>
      <c r="L4972" s="78" t="s">
        <v>5365</v>
      </c>
      <c r="V4972" s="78">
        <v>18000</v>
      </c>
      <c r="W4972" s="78">
        <v>11100</v>
      </c>
      <c r="X4972" s="78"/>
      <c r="Y4972" s="78">
        <v>21447</v>
      </c>
      <c r="Z4972" s="78">
        <v>1.98</v>
      </c>
    </row>
    <row r="4973" spans="1:26" x14ac:dyDescent="0.25">
      <c r="A4973" s="78">
        <v>206361891</v>
      </c>
      <c r="D4973" s="78" t="s">
        <v>3422</v>
      </c>
      <c r="E4973" s="78" t="s">
        <v>23</v>
      </c>
      <c r="J4973" s="78" t="s">
        <v>5306</v>
      </c>
      <c r="L4973" s="78" t="s">
        <v>5365</v>
      </c>
      <c r="V4973" s="78">
        <v>18000</v>
      </c>
      <c r="W4973" s="78">
        <v>11100</v>
      </c>
      <c r="X4973" s="78"/>
      <c r="Y4973" s="78">
        <v>21447</v>
      </c>
      <c r="Z4973" s="78">
        <v>1.98</v>
      </c>
    </row>
    <row r="4974" spans="1:26" x14ac:dyDescent="0.25">
      <c r="A4974" s="78">
        <v>206361906</v>
      </c>
      <c r="D4974" s="78" t="s">
        <v>3422</v>
      </c>
      <c r="E4974" s="78" t="s">
        <v>24</v>
      </c>
      <c r="J4974" s="78" t="s">
        <v>5306</v>
      </c>
      <c r="L4974" s="78" t="s">
        <v>5365</v>
      </c>
      <c r="V4974" s="78">
        <v>18000</v>
      </c>
      <c r="W4974" s="78">
        <v>11100</v>
      </c>
      <c r="X4974" s="78"/>
      <c r="Y4974" s="78">
        <v>21447</v>
      </c>
      <c r="Z4974" s="78">
        <v>1.98</v>
      </c>
    </row>
    <row r="4975" spans="1:26" x14ac:dyDescent="0.25">
      <c r="A4975" s="78">
        <v>206361871</v>
      </c>
      <c r="D4975" s="78" t="s">
        <v>3422</v>
      </c>
      <c r="E4975" s="78" t="s">
        <v>16</v>
      </c>
      <c r="J4975" s="78" t="s">
        <v>5306</v>
      </c>
      <c r="L4975" s="78" t="s">
        <v>5365</v>
      </c>
      <c r="V4975" s="78">
        <v>18000</v>
      </c>
      <c r="W4975" s="78">
        <v>11100</v>
      </c>
      <c r="X4975" s="78"/>
      <c r="Y4975" s="78">
        <v>21447</v>
      </c>
      <c r="Z4975" s="78">
        <v>1.98</v>
      </c>
    </row>
    <row r="4976" spans="1:26" x14ac:dyDescent="0.25">
      <c r="A4976" s="78">
        <v>206361901</v>
      </c>
      <c r="D4976" s="78" t="s">
        <v>3422</v>
      </c>
      <c r="E4976" s="78" t="s">
        <v>15</v>
      </c>
      <c r="J4976" s="78" t="s">
        <v>5306</v>
      </c>
      <c r="L4976" s="78" t="s">
        <v>5365</v>
      </c>
      <c r="V4976" s="78">
        <v>18000</v>
      </c>
      <c r="W4976" s="78">
        <v>11100</v>
      </c>
      <c r="X4976" s="78"/>
      <c r="Y4976" s="78">
        <v>21447</v>
      </c>
      <c r="Z4976" s="78">
        <v>1.98</v>
      </c>
    </row>
    <row r="4977" spans="1:26" x14ac:dyDescent="0.25">
      <c r="A4977" s="78">
        <v>206361911</v>
      </c>
      <c r="D4977" s="78" t="s">
        <v>3422</v>
      </c>
      <c r="E4977" s="78" t="s">
        <v>26</v>
      </c>
      <c r="J4977" s="78" t="s">
        <v>5306</v>
      </c>
      <c r="L4977" s="78" t="s">
        <v>5365</v>
      </c>
      <c r="V4977" s="78">
        <v>18000</v>
      </c>
      <c r="W4977" s="78">
        <v>11100</v>
      </c>
      <c r="X4977" s="78"/>
      <c r="Y4977" s="78">
        <v>21447</v>
      </c>
      <c r="Z4977" s="78">
        <v>1.98</v>
      </c>
    </row>
    <row r="4978" spans="1:26" x14ac:dyDescent="0.25">
      <c r="A4978" s="78">
        <v>206361876</v>
      </c>
      <c r="D4978" s="78" t="s">
        <v>3422</v>
      </c>
      <c r="E4978" s="78" t="s">
        <v>20</v>
      </c>
      <c r="J4978" s="78" t="s">
        <v>5306</v>
      </c>
      <c r="L4978" s="78" t="s">
        <v>5365</v>
      </c>
      <c r="V4978" s="78">
        <v>18000</v>
      </c>
      <c r="W4978" s="78">
        <v>11100</v>
      </c>
      <c r="X4978" s="78"/>
      <c r="Y4978" s="78">
        <v>21447</v>
      </c>
      <c r="Z4978" s="78">
        <v>1.98</v>
      </c>
    </row>
    <row r="4979" spans="1:26" x14ac:dyDescent="0.25">
      <c r="A4979" s="78">
        <v>206361896</v>
      </c>
      <c r="D4979" s="78" t="s">
        <v>3422</v>
      </c>
      <c r="E4979" s="78" t="s">
        <v>22</v>
      </c>
      <c r="J4979" s="78" t="s">
        <v>5306</v>
      </c>
      <c r="L4979" s="78" t="s">
        <v>5365</v>
      </c>
      <c r="V4979" s="78">
        <v>18000</v>
      </c>
      <c r="W4979" s="78">
        <v>11100</v>
      </c>
      <c r="X4979" s="78"/>
      <c r="Y4979" s="78">
        <v>21447</v>
      </c>
      <c r="Z4979" s="78">
        <v>1.98</v>
      </c>
    </row>
    <row r="4980" spans="1:26" x14ac:dyDescent="0.25">
      <c r="A4980" s="78">
        <v>206361916</v>
      </c>
      <c r="D4980" s="78" t="s">
        <v>3422</v>
      </c>
      <c r="E4980" s="78" t="s">
        <v>25</v>
      </c>
      <c r="J4980" s="78" t="s">
        <v>5306</v>
      </c>
      <c r="L4980" s="78" t="s">
        <v>5365</v>
      </c>
      <c r="V4980" s="78">
        <v>18000</v>
      </c>
      <c r="W4980" s="78">
        <v>11100</v>
      </c>
      <c r="X4980" s="78"/>
      <c r="Y4980" s="78">
        <v>21447</v>
      </c>
      <c r="Z4980" s="78">
        <v>1.98</v>
      </c>
    </row>
    <row r="4981" spans="1:26" x14ac:dyDescent="0.25">
      <c r="A4981" s="78">
        <v>211756565</v>
      </c>
      <c r="D4981" s="78" t="s">
        <v>3422</v>
      </c>
      <c r="E4981" s="78" t="s">
        <v>28</v>
      </c>
      <c r="J4981" s="78" t="s">
        <v>5306</v>
      </c>
      <c r="L4981" s="78" t="s">
        <v>5365</v>
      </c>
      <c r="V4981" s="78">
        <v>18000</v>
      </c>
      <c r="W4981" s="78">
        <v>11100</v>
      </c>
      <c r="X4981" s="78"/>
      <c r="Y4981" s="78">
        <v>21447</v>
      </c>
      <c r="Z4981" s="78">
        <v>1.98</v>
      </c>
    </row>
    <row r="4982" spans="1:26" x14ac:dyDescent="0.25">
      <c r="A4982" s="78">
        <v>208102125</v>
      </c>
      <c r="D4982" s="78" t="s">
        <v>3422</v>
      </c>
      <c r="E4982" s="78" t="s">
        <v>19</v>
      </c>
      <c r="J4982" s="78" t="s">
        <v>5332</v>
      </c>
      <c r="L4982" s="78" t="s">
        <v>5333</v>
      </c>
      <c r="V4982" s="78">
        <v>30000</v>
      </c>
      <c r="W4982" s="78">
        <v>20000</v>
      </c>
      <c r="X4982" s="78"/>
      <c r="Y4982" s="78">
        <v>23000</v>
      </c>
      <c r="Z4982" s="78">
        <v>2.1</v>
      </c>
    </row>
    <row r="4983" spans="1:26" x14ac:dyDescent="0.25">
      <c r="A4983" s="78">
        <v>208102126</v>
      </c>
      <c r="D4983" s="78" t="s">
        <v>3422</v>
      </c>
      <c r="E4983" s="78" t="s">
        <v>21</v>
      </c>
      <c r="J4983" s="78" t="s">
        <v>5332</v>
      </c>
      <c r="L4983" s="78" t="s">
        <v>5333</v>
      </c>
      <c r="V4983" s="78">
        <v>30000</v>
      </c>
      <c r="W4983" s="78">
        <v>20000</v>
      </c>
      <c r="X4983" s="78"/>
      <c r="Y4983" s="78">
        <v>23000</v>
      </c>
      <c r="Z4983" s="78">
        <v>2.1</v>
      </c>
    </row>
    <row r="4984" spans="1:26" x14ac:dyDescent="0.25">
      <c r="A4984" s="78">
        <v>208102127</v>
      </c>
      <c r="D4984" s="78" t="s">
        <v>3422</v>
      </c>
      <c r="E4984" s="78" t="s">
        <v>23</v>
      </c>
      <c r="J4984" s="78" t="s">
        <v>5332</v>
      </c>
      <c r="L4984" s="78" t="s">
        <v>5333</v>
      </c>
      <c r="V4984" s="78">
        <v>30000</v>
      </c>
      <c r="W4984" s="78">
        <v>20000</v>
      </c>
      <c r="X4984" s="78"/>
      <c r="Y4984" s="78">
        <v>23000</v>
      </c>
      <c r="Z4984" s="78">
        <v>2.1</v>
      </c>
    </row>
    <row r="4985" spans="1:26" x14ac:dyDescent="0.25">
      <c r="A4985" s="78">
        <v>208102130</v>
      </c>
      <c r="D4985" s="78" t="s">
        <v>3422</v>
      </c>
      <c r="E4985" s="78" t="s">
        <v>24</v>
      </c>
      <c r="J4985" s="78" t="s">
        <v>5332</v>
      </c>
      <c r="L4985" s="78" t="s">
        <v>5333</v>
      </c>
      <c r="V4985" s="78">
        <v>30000</v>
      </c>
      <c r="W4985" s="78">
        <v>20000</v>
      </c>
      <c r="X4985" s="78"/>
      <c r="Y4985" s="78">
        <v>23000</v>
      </c>
      <c r="Z4985" s="78">
        <v>2.1</v>
      </c>
    </row>
    <row r="4986" spans="1:26" x14ac:dyDescent="0.25">
      <c r="A4986" s="78">
        <v>208102123</v>
      </c>
      <c r="D4986" s="78" t="s">
        <v>3422</v>
      </c>
      <c r="E4986" s="78" t="s">
        <v>16</v>
      </c>
      <c r="J4986" s="78" t="s">
        <v>5332</v>
      </c>
      <c r="L4986" s="78" t="s">
        <v>5333</v>
      </c>
      <c r="V4986" s="78">
        <v>30000</v>
      </c>
      <c r="W4986" s="78">
        <v>20000</v>
      </c>
      <c r="X4986" s="78"/>
      <c r="Y4986" s="78">
        <v>23000</v>
      </c>
      <c r="Z4986" s="78">
        <v>2.1</v>
      </c>
    </row>
    <row r="4987" spans="1:26" x14ac:dyDescent="0.25">
      <c r="A4987" s="78">
        <v>208102129</v>
      </c>
      <c r="D4987" s="78" t="s">
        <v>3422</v>
      </c>
      <c r="E4987" s="78" t="s">
        <v>15</v>
      </c>
      <c r="J4987" s="78" t="s">
        <v>5332</v>
      </c>
      <c r="L4987" s="78" t="s">
        <v>5333</v>
      </c>
      <c r="V4987" s="78">
        <v>30000</v>
      </c>
      <c r="W4987" s="78">
        <v>20000</v>
      </c>
      <c r="X4987" s="78"/>
      <c r="Y4987" s="78">
        <v>23000</v>
      </c>
      <c r="Z4987" s="78">
        <v>2.1</v>
      </c>
    </row>
    <row r="4988" spans="1:26" x14ac:dyDescent="0.25">
      <c r="A4988" s="78">
        <v>208102131</v>
      </c>
      <c r="D4988" s="78" t="s">
        <v>3422</v>
      </c>
      <c r="E4988" s="78" t="s">
        <v>26</v>
      </c>
      <c r="J4988" s="78" t="s">
        <v>5332</v>
      </c>
      <c r="L4988" s="78" t="s">
        <v>5333</v>
      </c>
      <c r="V4988" s="78">
        <v>30000</v>
      </c>
      <c r="W4988" s="78">
        <v>20000</v>
      </c>
      <c r="X4988" s="78"/>
      <c r="Y4988" s="78">
        <v>23000</v>
      </c>
      <c r="Z4988" s="78">
        <v>2.1</v>
      </c>
    </row>
    <row r="4989" spans="1:26" x14ac:dyDescent="0.25">
      <c r="A4989" s="78">
        <v>208102124</v>
      </c>
      <c r="D4989" s="78" t="s">
        <v>3422</v>
      </c>
      <c r="E4989" s="78" t="s">
        <v>20</v>
      </c>
      <c r="J4989" s="78" t="s">
        <v>5332</v>
      </c>
      <c r="L4989" s="78" t="s">
        <v>5333</v>
      </c>
      <c r="V4989" s="78">
        <v>30000</v>
      </c>
      <c r="W4989" s="78">
        <v>20000</v>
      </c>
      <c r="X4989" s="78"/>
      <c r="Y4989" s="78">
        <v>23000</v>
      </c>
      <c r="Z4989" s="78">
        <v>2.1</v>
      </c>
    </row>
    <row r="4990" spans="1:26" x14ac:dyDescent="0.25">
      <c r="A4990" s="78">
        <v>208102128</v>
      </c>
      <c r="D4990" s="78" t="s">
        <v>3422</v>
      </c>
      <c r="E4990" s="78" t="s">
        <v>22</v>
      </c>
      <c r="J4990" s="78" t="s">
        <v>5332</v>
      </c>
      <c r="L4990" s="78" t="s">
        <v>5333</v>
      </c>
      <c r="V4990" s="78">
        <v>30000</v>
      </c>
      <c r="W4990" s="78">
        <v>20000</v>
      </c>
      <c r="X4990" s="78"/>
      <c r="Y4990" s="78">
        <v>23000</v>
      </c>
      <c r="Z4990" s="78">
        <v>2.1</v>
      </c>
    </row>
    <row r="4991" spans="1:26" x14ac:dyDescent="0.25">
      <c r="A4991" s="78">
        <v>208102132</v>
      </c>
      <c r="D4991" s="78" t="s">
        <v>3422</v>
      </c>
      <c r="E4991" s="78" t="s">
        <v>25</v>
      </c>
      <c r="J4991" s="78" t="s">
        <v>5332</v>
      </c>
      <c r="L4991" s="78" t="s">
        <v>5333</v>
      </c>
      <c r="V4991" s="78">
        <v>30000</v>
      </c>
      <c r="W4991" s="78">
        <v>20000</v>
      </c>
      <c r="X4991" s="78"/>
      <c r="Y4991" s="78">
        <v>23000</v>
      </c>
      <c r="Z4991" s="78">
        <v>2.1</v>
      </c>
    </row>
    <row r="4992" spans="1:26" x14ac:dyDescent="0.25">
      <c r="A4992" s="78">
        <v>211756516</v>
      </c>
      <c r="D4992" s="78" t="s">
        <v>3422</v>
      </c>
      <c r="E4992" s="78" t="s">
        <v>28</v>
      </c>
      <c r="J4992" s="78" t="s">
        <v>5332</v>
      </c>
      <c r="L4992" s="78" t="s">
        <v>5333</v>
      </c>
      <c r="V4992" s="78">
        <v>30000</v>
      </c>
      <c r="W4992" s="78">
        <v>20000</v>
      </c>
      <c r="X4992" s="78"/>
      <c r="Y4992" s="78">
        <v>23000</v>
      </c>
      <c r="Z4992" s="78">
        <v>2.1</v>
      </c>
    </row>
    <row r="4993" spans="1:26" x14ac:dyDescent="0.25">
      <c r="A4993" s="78">
        <v>207642879</v>
      </c>
      <c r="D4993" s="78" t="s">
        <v>3422</v>
      </c>
      <c r="E4993" s="78" t="s">
        <v>9</v>
      </c>
      <c r="J4993" s="78" t="s">
        <v>11718</v>
      </c>
      <c r="V4993" s="78">
        <v>24000</v>
      </c>
      <c r="W4993" s="78">
        <v>20400</v>
      </c>
      <c r="X4993" s="78"/>
      <c r="Y4993" s="78">
        <v>26928</v>
      </c>
      <c r="Z4993" s="78">
        <v>3.81</v>
      </c>
    </row>
    <row r="4994" spans="1:26" x14ac:dyDescent="0.25">
      <c r="A4994" s="78">
        <v>209248934</v>
      </c>
      <c r="D4994" s="78" t="s">
        <v>968</v>
      </c>
      <c r="E4994" s="78" t="s">
        <v>7439</v>
      </c>
      <c r="J4994" s="78" t="s">
        <v>11647</v>
      </c>
      <c r="L4994" s="78" t="s">
        <v>11647</v>
      </c>
      <c r="V4994" s="78">
        <v>9000</v>
      </c>
      <c r="W4994" s="78">
        <v>5900</v>
      </c>
      <c r="X4994" s="78"/>
      <c r="Y4994" s="78">
        <v>8380</v>
      </c>
      <c r="Z4994" s="78">
        <v>2.59</v>
      </c>
    </row>
    <row r="4995" spans="1:26" x14ac:dyDescent="0.25">
      <c r="A4995" s="78">
        <v>209248935</v>
      </c>
      <c r="D4995" s="78" t="s">
        <v>968</v>
      </c>
      <c r="E4995" s="78" t="s">
        <v>7439</v>
      </c>
      <c r="J4995" s="78" t="s">
        <v>11646</v>
      </c>
      <c r="L4995" s="78" t="s">
        <v>11646</v>
      </c>
      <c r="V4995" s="78">
        <v>12000</v>
      </c>
      <c r="W4995" s="78">
        <v>7100</v>
      </c>
      <c r="X4995" s="78"/>
      <c r="Y4995" s="78">
        <v>10900</v>
      </c>
      <c r="Z4995" s="78">
        <v>2.5</v>
      </c>
    </row>
    <row r="4996" spans="1:26" x14ac:dyDescent="0.25">
      <c r="A4996" s="78">
        <v>209248938</v>
      </c>
      <c r="D4996" s="78" t="s">
        <v>968</v>
      </c>
      <c r="E4996" s="78" t="s">
        <v>7439</v>
      </c>
      <c r="J4996" s="78" t="s">
        <v>11645</v>
      </c>
      <c r="L4996" s="78" t="s">
        <v>11645</v>
      </c>
      <c r="V4996" s="78">
        <v>18000</v>
      </c>
      <c r="W4996" s="78">
        <v>10000</v>
      </c>
      <c r="X4996" s="78"/>
      <c r="Y4996" s="78">
        <v>15600</v>
      </c>
      <c r="Z4996" s="78">
        <v>2.64</v>
      </c>
    </row>
    <row r="4997" spans="1:26" x14ac:dyDescent="0.25">
      <c r="A4997" s="78">
        <v>209248939</v>
      </c>
      <c r="D4997" s="78" t="s">
        <v>968</v>
      </c>
      <c r="E4997" s="78" t="s">
        <v>7439</v>
      </c>
      <c r="J4997" s="78" t="s">
        <v>11644</v>
      </c>
      <c r="L4997" s="78" t="s">
        <v>11644</v>
      </c>
      <c r="V4997" s="78">
        <v>23000</v>
      </c>
      <c r="W4997" s="78">
        <v>13900</v>
      </c>
      <c r="X4997" s="78"/>
      <c r="Y4997" s="78">
        <v>21760</v>
      </c>
      <c r="Z4997" s="78">
        <v>2.21</v>
      </c>
    </row>
    <row r="4998" spans="1:26" x14ac:dyDescent="0.25">
      <c r="A4998" s="78">
        <v>210445761</v>
      </c>
      <c r="D4998" s="78" t="s">
        <v>1120</v>
      </c>
      <c r="E4998" s="78" t="s">
        <v>3314</v>
      </c>
      <c r="J4998" s="78" t="s">
        <v>11643</v>
      </c>
      <c r="L4998" s="78" t="s">
        <v>11640</v>
      </c>
      <c r="V4998" s="78">
        <v>15000</v>
      </c>
      <c r="W4998" s="78">
        <v>20400</v>
      </c>
      <c r="X4998" s="78"/>
      <c r="Y4998" s="78">
        <v>20400</v>
      </c>
      <c r="Z4998" s="78">
        <v>2.2000000000000002</v>
      </c>
    </row>
    <row r="4999" spans="1:26" x14ac:dyDescent="0.25">
      <c r="A4999" s="78">
        <v>210445757</v>
      </c>
      <c r="D4999" s="78" t="s">
        <v>1120</v>
      </c>
      <c r="E4999" s="78" t="s">
        <v>3314</v>
      </c>
      <c r="J4999" s="78" t="s">
        <v>11642</v>
      </c>
      <c r="L4999" s="78" t="s">
        <v>8392</v>
      </c>
      <c r="V4999" s="78">
        <v>9000</v>
      </c>
      <c r="W4999" s="78">
        <v>10000</v>
      </c>
      <c r="X4999" s="78"/>
      <c r="Y4999" s="78">
        <v>10000</v>
      </c>
      <c r="Z4999" s="78">
        <v>2.42</v>
      </c>
    </row>
    <row r="5000" spans="1:26" x14ac:dyDescent="0.25">
      <c r="A5000" s="78">
        <v>210445759</v>
      </c>
      <c r="D5000" s="78" t="s">
        <v>1120</v>
      </c>
      <c r="E5000" s="78" t="s">
        <v>3314</v>
      </c>
      <c r="J5000" s="78" t="s">
        <v>11641</v>
      </c>
      <c r="L5000" s="78" t="s">
        <v>8458</v>
      </c>
      <c r="V5000" s="78">
        <v>12000</v>
      </c>
      <c r="W5000" s="78">
        <v>11400</v>
      </c>
      <c r="X5000" s="78"/>
      <c r="Y5000" s="78">
        <v>11400</v>
      </c>
      <c r="Z5000" s="78">
        <v>2.35</v>
      </c>
    </row>
    <row r="5001" spans="1:26" x14ac:dyDescent="0.25">
      <c r="A5001" s="78">
        <v>210436265</v>
      </c>
      <c r="D5001" s="78" t="s">
        <v>1120</v>
      </c>
      <c r="E5001" s="78" t="s">
        <v>3314</v>
      </c>
      <c r="J5001" s="78" t="s">
        <v>11639</v>
      </c>
      <c r="L5001" s="78" t="s">
        <v>11640</v>
      </c>
      <c r="V5001" s="78">
        <v>15000</v>
      </c>
      <c r="W5001" s="78">
        <v>20400</v>
      </c>
      <c r="X5001" s="78"/>
      <c r="Y5001" s="78">
        <v>20400</v>
      </c>
      <c r="Z5001" s="78">
        <v>2.2000000000000002</v>
      </c>
    </row>
    <row r="5002" spans="1:26" x14ac:dyDescent="0.25">
      <c r="A5002" s="78">
        <v>210273924</v>
      </c>
      <c r="D5002" s="78" t="s">
        <v>1120</v>
      </c>
      <c r="E5002" s="78" t="s">
        <v>3314</v>
      </c>
      <c r="J5002" s="78" t="s">
        <v>8852</v>
      </c>
      <c r="L5002" s="78" t="s">
        <v>11062</v>
      </c>
      <c r="V5002" s="78">
        <v>36000</v>
      </c>
      <c r="W5002" s="78">
        <v>40500</v>
      </c>
      <c r="X5002" s="78"/>
      <c r="Y5002" s="78">
        <v>41700</v>
      </c>
      <c r="Z5002" s="78">
        <v>2.11</v>
      </c>
    </row>
    <row r="5003" spans="1:26" x14ac:dyDescent="0.25">
      <c r="A5003" s="78">
        <v>207698070</v>
      </c>
      <c r="D5003" s="78" t="s">
        <v>1120</v>
      </c>
      <c r="E5003" s="78" t="s">
        <v>3314</v>
      </c>
      <c r="J5003" s="78" t="s">
        <v>11635</v>
      </c>
      <c r="L5003" s="78" t="s">
        <v>11636</v>
      </c>
      <c r="V5003" s="78">
        <v>30000</v>
      </c>
      <c r="W5003" s="78">
        <v>33400</v>
      </c>
      <c r="X5003" s="78"/>
      <c r="Y5003" s="78">
        <v>35500</v>
      </c>
      <c r="Z5003" s="78">
        <v>2.11</v>
      </c>
    </row>
    <row r="5004" spans="1:26" x14ac:dyDescent="0.25">
      <c r="A5004" s="78">
        <v>207465457</v>
      </c>
      <c r="D5004" s="78" t="s">
        <v>1120</v>
      </c>
      <c r="E5004" s="78" t="s">
        <v>3314</v>
      </c>
      <c r="J5004" s="78" t="s">
        <v>11633</v>
      </c>
      <c r="L5004" s="78" t="s">
        <v>11634</v>
      </c>
      <c r="V5004" s="78">
        <v>30000</v>
      </c>
      <c r="W5004" s="78">
        <v>31200</v>
      </c>
      <c r="X5004" s="78"/>
      <c r="Y5004" s="78">
        <v>32600</v>
      </c>
      <c r="Z5004" s="78">
        <v>2.0699999999999998</v>
      </c>
    </row>
    <row r="5005" spans="1:26" x14ac:dyDescent="0.25">
      <c r="A5005" s="78">
        <v>206717003</v>
      </c>
      <c r="D5005" s="78" t="s">
        <v>1042</v>
      </c>
      <c r="E5005" s="78" t="s">
        <v>1042</v>
      </c>
      <c r="J5005" s="78" t="s">
        <v>10563</v>
      </c>
      <c r="V5005" s="78">
        <v>60000</v>
      </c>
      <c r="W5005" s="78">
        <v>42000</v>
      </c>
      <c r="X5005" s="78"/>
      <c r="Y5005" s="78">
        <v>53982</v>
      </c>
      <c r="Z5005" s="78">
        <v>2.75</v>
      </c>
    </row>
    <row r="5006" spans="1:26" x14ac:dyDescent="0.25">
      <c r="A5006" s="78">
        <v>206717016</v>
      </c>
      <c r="D5006" s="78" t="s">
        <v>1042</v>
      </c>
      <c r="E5006" s="78" t="s">
        <v>1042</v>
      </c>
      <c r="J5006" s="78" t="s">
        <v>10563</v>
      </c>
      <c r="V5006" s="78">
        <v>60000</v>
      </c>
      <c r="W5006" s="78">
        <v>42000</v>
      </c>
      <c r="X5006" s="78"/>
      <c r="Y5006" s="78">
        <v>53771</v>
      </c>
      <c r="Z5006" s="78">
        <v>2.76</v>
      </c>
    </row>
    <row r="5007" spans="1:26" x14ac:dyDescent="0.25">
      <c r="A5007" s="78">
        <v>213249673</v>
      </c>
      <c r="D5007" s="78" t="s">
        <v>1665</v>
      </c>
      <c r="E5007" s="78" t="s">
        <v>7972</v>
      </c>
      <c r="J5007" s="78" t="s">
        <v>11574</v>
      </c>
      <c r="L5007" s="78" t="s">
        <v>11575</v>
      </c>
      <c r="V5007" s="78">
        <v>22000</v>
      </c>
      <c r="W5007" s="78">
        <v>16000</v>
      </c>
      <c r="X5007" s="78"/>
      <c r="Y5007" s="78">
        <v>18000</v>
      </c>
      <c r="Z5007" s="78">
        <v>1.99</v>
      </c>
    </row>
    <row r="5008" spans="1:26" x14ac:dyDescent="0.25">
      <c r="A5008" s="78">
        <v>213249674</v>
      </c>
      <c r="D5008" s="78" t="s">
        <v>1665</v>
      </c>
      <c r="E5008" s="78" t="s">
        <v>7972</v>
      </c>
      <c r="J5008" s="78" t="s">
        <v>11572</v>
      </c>
      <c r="L5008" s="78" t="s">
        <v>11573</v>
      </c>
      <c r="V5008" s="78">
        <v>34000</v>
      </c>
      <c r="W5008" s="78">
        <v>24000</v>
      </c>
      <c r="X5008" s="78"/>
      <c r="Y5008" s="78">
        <v>34520</v>
      </c>
      <c r="Z5008" s="78">
        <v>2.38</v>
      </c>
    </row>
    <row r="5009" spans="1:26" x14ac:dyDescent="0.25">
      <c r="A5009" s="78">
        <v>213249675</v>
      </c>
      <c r="D5009" s="78" t="s">
        <v>1665</v>
      </c>
      <c r="E5009" s="78" t="s">
        <v>7972</v>
      </c>
      <c r="J5009" s="78" t="s">
        <v>11570</v>
      </c>
      <c r="L5009" s="78" t="s">
        <v>11571</v>
      </c>
      <c r="V5009" s="78">
        <v>48000</v>
      </c>
      <c r="W5009" s="78">
        <v>31000</v>
      </c>
      <c r="X5009" s="78"/>
      <c r="Y5009" s="78">
        <v>39000</v>
      </c>
      <c r="Z5009" s="78">
        <v>2.2999999999999998</v>
      </c>
    </row>
    <row r="5010" spans="1:26" x14ac:dyDescent="0.25">
      <c r="A5010" s="78">
        <v>213265552</v>
      </c>
      <c r="D5010" s="78" t="s">
        <v>1665</v>
      </c>
      <c r="E5010" s="78" t="s">
        <v>7972</v>
      </c>
      <c r="J5010" s="78" t="s">
        <v>11568</v>
      </c>
      <c r="L5010" s="78" t="s">
        <v>11569</v>
      </c>
      <c r="V5010" s="78">
        <v>9000</v>
      </c>
      <c r="W5010" s="78">
        <v>5500</v>
      </c>
      <c r="X5010" s="78"/>
      <c r="Y5010" s="78">
        <v>9500</v>
      </c>
      <c r="Z5010" s="78">
        <v>2.14</v>
      </c>
    </row>
    <row r="5011" spans="1:26" x14ac:dyDescent="0.25">
      <c r="A5011" s="78">
        <v>213265553</v>
      </c>
      <c r="D5011" s="78" t="s">
        <v>1665</v>
      </c>
      <c r="E5011" s="78" t="s">
        <v>7972</v>
      </c>
      <c r="J5011" s="78" t="s">
        <v>11566</v>
      </c>
      <c r="L5011" s="78" t="s">
        <v>11567</v>
      </c>
      <c r="V5011" s="78">
        <v>12000</v>
      </c>
      <c r="W5011" s="78">
        <v>6800</v>
      </c>
      <c r="X5011" s="78"/>
      <c r="Y5011" s="78">
        <v>11500</v>
      </c>
      <c r="Z5011" s="78">
        <v>2.41</v>
      </c>
    </row>
    <row r="5012" spans="1:26" x14ac:dyDescent="0.25">
      <c r="A5012" s="78">
        <v>213265554</v>
      </c>
      <c r="D5012" s="78" t="s">
        <v>1665</v>
      </c>
      <c r="E5012" s="78" t="s">
        <v>7972</v>
      </c>
      <c r="J5012" s="78" t="s">
        <v>11564</v>
      </c>
      <c r="L5012" s="78" t="s">
        <v>11565</v>
      </c>
      <c r="V5012" s="78">
        <v>18000</v>
      </c>
      <c r="W5012" s="78">
        <v>10500</v>
      </c>
      <c r="X5012" s="78"/>
      <c r="Y5012" s="78">
        <v>17500</v>
      </c>
      <c r="Z5012" s="78">
        <v>1.84</v>
      </c>
    </row>
    <row r="5013" spans="1:26" x14ac:dyDescent="0.25">
      <c r="A5013" s="78">
        <v>213265555</v>
      </c>
      <c r="D5013" s="78" t="s">
        <v>1665</v>
      </c>
      <c r="E5013" s="78" t="s">
        <v>7972</v>
      </c>
      <c r="J5013" s="78" t="s">
        <v>11562</v>
      </c>
      <c r="L5013" s="78" t="s">
        <v>11563</v>
      </c>
      <c r="V5013" s="78">
        <v>24000</v>
      </c>
      <c r="W5013" s="78">
        <v>15500</v>
      </c>
      <c r="X5013" s="78"/>
      <c r="Y5013" s="78">
        <v>21000</v>
      </c>
      <c r="Z5013" s="78">
        <v>1.62</v>
      </c>
    </row>
    <row r="5014" spans="1:26" x14ac:dyDescent="0.25">
      <c r="A5014" s="78">
        <v>213298359</v>
      </c>
      <c r="D5014" s="78" t="s">
        <v>968</v>
      </c>
      <c r="E5014" s="78" t="s">
        <v>7439</v>
      </c>
      <c r="J5014" s="78" t="s">
        <v>11552</v>
      </c>
      <c r="V5014" s="78">
        <v>17000</v>
      </c>
      <c r="W5014" s="78">
        <v>12200</v>
      </c>
      <c r="X5014" s="78"/>
      <c r="Y5014" s="78">
        <v>15000</v>
      </c>
      <c r="Z5014" s="78">
        <v>2.2000000000000002</v>
      </c>
    </row>
    <row r="5015" spans="1:26" x14ac:dyDescent="0.25">
      <c r="A5015" s="78">
        <v>213298361</v>
      </c>
      <c r="D5015" s="78" t="s">
        <v>968</v>
      </c>
      <c r="E5015" s="78" t="s">
        <v>7439</v>
      </c>
      <c r="J5015" s="78" t="s">
        <v>11551</v>
      </c>
      <c r="V5015" s="78">
        <v>24000</v>
      </c>
      <c r="W5015" s="78">
        <v>18100</v>
      </c>
      <c r="X5015" s="78"/>
      <c r="Y5015" s="78">
        <v>19000</v>
      </c>
      <c r="Z5015" s="78">
        <v>2.5299999999999998</v>
      </c>
    </row>
    <row r="5016" spans="1:26" x14ac:dyDescent="0.25">
      <c r="A5016" s="78">
        <v>213433218</v>
      </c>
      <c r="D5016" s="78" t="s">
        <v>29</v>
      </c>
      <c r="E5016" s="78" t="s">
        <v>57</v>
      </c>
      <c r="J5016" s="78" t="s">
        <v>11235</v>
      </c>
      <c r="L5016" s="78" t="s">
        <v>8808</v>
      </c>
      <c r="V5016" s="78">
        <v>18000</v>
      </c>
      <c r="W5016" s="78">
        <v>12000</v>
      </c>
      <c r="X5016" s="78"/>
      <c r="Y5016" s="78">
        <v>12000</v>
      </c>
      <c r="Z5016" s="78">
        <v>2.71</v>
      </c>
    </row>
    <row r="5017" spans="1:26" x14ac:dyDescent="0.25">
      <c r="A5017" s="78">
        <v>213433237</v>
      </c>
      <c r="D5017" s="78" t="s">
        <v>29</v>
      </c>
      <c r="E5017" s="78" t="s">
        <v>54</v>
      </c>
      <c r="J5017" s="78" t="s">
        <v>11235</v>
      </c>
      <c r="L5017" s="78" t="s">
        <v>8808</v>
      </c>
      <c r="V5017" s="78">
        <v>18000</v>
      </c>
      <c r="W5017" s="78">
        <v>12000</v>
      </c>
      <c r="X5017" s="78"/>
      <c r="Y5017" s="78">
        <v>12000</v>
      </c>
      <c r="Z5017" s="78">
        <v>2.71</v>
      </c>
    </row>
    <row r="5018" spans="1:26" x14ac:dyDescent="0.25">
      <c r="A5018" s="78">
        <v>213433219</v>
      </c>
      <c r="D5018" s="78" t="s">
        <v>29</v>
      </c>
      <c r="E5018" s="78" t="s">
        <v>57</v>
      </c>
      <c r="J5018" s="78" t="s">
        <v>11258</v>
      </c>
      <c r="L5018" s="78" t="s">
        <v>11546</v>
      </c>
      <c r="V5018" s="78">
        <v>24000</v>
      </c>
      <c r="W5018" s="78">
        <v>21000</v>
      </c>
      <c r="X5018" s="78"/>
      <c r="Y5018" s="78">
        <v>22000</v>
      </c>
      <c r="Z5018" s="78">
        <v>2.8</v>
      </c>
    </row>
    <row r="5019" spans="1:26" x14ac:dyDescent="0.25">
      <c r="A5019" s="78">
        <v>213386877</v>
      </c>
      <c r="D5019" s="78" t="s">
        <v>29</v>
      </c>
      <c r="E5019" s="78" t="s">
        <v>338</v>
      </c>
      <c r="J5019" s="78" t="s">
        <v>11249</v>
      </c>
      <c r="L5019" s="78" t="s">
        <v>11549</v>
      </c>
      <c r="V5019" s="78">
        <v>18000</v>
      </c>
      <c r="W5019" s="78">
        <v>13500</v>
      </c>
      <c r="X5019" s="78"/>
      <c r="Y5019" s="78">
        <v>21000</v>
      </c>
      <c r="Z5019" s="78">
        <v>2.21</v>
      </c>
    </row>
    <row r="5020" spans="1:26" x14ac:dyDescent="0.25">
      <c r="A5020" s="78">
        <v>213430653</v>
      </c>
      <c r="D5020" s="78" t="s">
        <v>29</v>
      </c>
      <c r="E5020" s="78" t="s">
        <v>6040</v>
      </c>
      <c r="J5020" s="78" t="s">
        <v>11232</v>
      </c>
      <c r="L5020" s="78" t="s">
        <v>11548</v>
      </c>
      <c r="V5020" s="78">
        <v>18000</v>
      </c>
      <c r="W5020" s="78">
        <v>12000</v>
      </c>
      <c r="X5020" s="78"/>
      <c r="Y5020" s="78">
        <v>12000</v>
      </c>
      <c r="Z5020" s="78">
        <v>2.71</v>
      </c>
    </row>
    <row r="5021" spans="1:26" x14ac:dyDescent="0.25">
      <c r="A5021" s="78">
        <v>213433256</v>
      </c>
      <c r="D5021" s="78" t="s">
        <v>29</v>
      </c>
      <c r="E5021" s="78" t="s">
        <v>409</v>
      </c>
      <c r="J5021" s="78" t="s">
        <v>11235</v>
      </c>
      <c r="L5021" s="78" t="s">
        <v>8808</v>
      </c>
      <c r="V5021" s="78">
        <v>18000</v>
      </c>
      <c r="W5021" s="78">
        <v>12000</v>
      </c>
      <c r="X5021" s="78"/>
      <c r="Y5021" s="78">
        <v>12000</v>
      </c>
      <c r="Z5021" s="78">
        <v>2.71</v>
      </c>
    </row>
    <row r="5022" spans="1:26" x14ac:dyDescent="0.25">
      <c r="A5022" s="78">
        <v>213433275</v>
      </c>
      <c r="D5022" s="78" t="s">
        <v>29</v>
      </c>
      <c r="E5022" s="78" t="s">
        <v>412</v>
      </c>
      <c r="J5022" s="78" t="s">
        <v>11235</v>
      </c>
      <c r="L5022" s="78" t="s">
        <v>8808</v>
      </c>
      <c r="V5022" s="78">
        <v>18000</v>
      </c>
      <c r="W5022" s="78">
        <v>12000</v>
      </c>
      <c r="X5022" s="78"/>
      <c r="Y5022" s="78">
        <v>12000</v>
      </c>
      <c r="Z5022" s="78">
        <v>2.71</v>
      </c>
    </row>
    <row r="5023" spans="1:26" x14ac:dyDescent="0.25">
      <c r="A5023" s="78">
        <v>213433294</v>
      </c>
      <c r="D5023" s="78" t="s">
        <v>29</v>
      </c>
      <c r="E5023" s="78" t="s">
        <v>6014</v>
      </c>
      <c r="J5023" s="78" t="s">
        <v>11235</v>
      </c>
      <c r="L5023" s="78" t="s">
        <v>8808</v>
      </c>
      <c r="V5023" s="78">
        <v>18000</v>
      </c>
      <c r="W5023" s="78">
        <v>12000</v>
      </c>
      <c r="X5023" s="78"/>
      <c r="Y5023" s="78">
        <v>12000</v>
      </c>
      <c r="Z5023" s="78">
        <v>2.71</v>
      </c>
    </row>
    <row r="5024" spans="1:26" x14ac:dyDescent="0.25">
      <c r="A5024" s="78">
        <v>213433295</v>
      </c>
      <c r="D5024" s="78" t="s">
        <v>29</v>
      </c>
      <c r="E5024" s="78" t="s">
        <v>6014</v>
      </c>
      <c r="J5024" s="78" t="s">
        <v>11258</v>
      </c>
      <c r="L5024" s="78" t="s">
        <v>11546</v>
      </c>
      <c r="V5024" s="78">
        <v>24000</v>
      </c>
      <c r="W5024" s="78">
        <v>21000</v>
      </c>
      <c r="X5024" s="78"/>
      <c r="Y5024" s="78">
        <v>22000</v>
      </c>
      <c r="Z5024" s="78">
        <v>2.8</v>
      </c>
    </row>
    <row r="5025" spans="1:26" x14ac:dyDescent="0.25">
      <c r="A5025" s="78">
        <v>213433276</v>
      </c>
      <c r="D5025" s="78" t="s">
        <v>29</v>
      </c>
      <c r="E5025" s="78" t="s">
        <v>412</v>
      </c>
      <c r="J5025" s="78" t="s">
        <v>11258</v>
      </c>
      <c r="L5025" s="78" t="s">
        <v>11546</v>
      </c>
      <c r="V5025" s="78">
        <v>24000</v>
      </c>
      <c r="W5025" s="78">
        <v>21000</v>
      </c>
      <c r="X5025" s="78"/>
      <c r="Y5025" s="78">
        <v>22000</v>
      </c>
      <c r="Z5025" s="78">
        <v>2.8</v>
      </c>
    </row>
    <row r="5026" spans="1:26" x14ac:dyDescent="0.25">
      <c r="A5026" s="78">
        <v>213433257</v>
      </c>
      <c r="D5026" s="78" t="s">
        <v>29</v>
      </c>
      <c r="E5026" s="78" t="s">
        <v>409</v>
      </c>
      <c r="J5026" s="78" t="s">
        <v>11258</v>
      </c>
      <c r="L5026" s="78" t="s">
        <v>11546</v>
      </c>
      <c r="V5026" s="78">
        <v>24000</v>
      </c>
      <c r="W5026" s="78">
        <v>21000</v>
      </c>
      <c r="X5026" s="78"/>
      <c r="Y5026" s="78">
        <v>22000</v>
      </c>
      <c r="Z5026" s="78">
        <v>2.8</v>
      </c>
    </row>
    <row r="5027" spans="1:26" x14ac:dyDescent="0.25">
      <c r="A5027" s="78">
        <v>213430655</v>
      </c>
      <c r="D5027" s="78" t="s">
        <v>29</v>
      </c>
      <c r="E5027" s="78" t="s">
        <v>6040</v>
      </c>
      <c r="J5027" s="78" t="s">
        <v>11255</v>
      </c>
      <c r="L5027" s="78" t="s">
        <v>11547</v>
      </c>
      <c r="V5027" s="78">
        <v>24000</v>
      </c>
      <c r="W5027" s="78">
        <v>21000</v>
      </c>
      <c r="X5027" s="78"/>
      <c r="Y5027" s="78">
        <v>22000</v>
      </c>
      <c r="Z5027" s="78">
        <v>2.8</v>
      </c>
    </row>
    <row r="5028" spans="1:26" x14ac:dyDescent="0.25">
      <c r="A5028" s="78">
        <v>213433238</v>
      </c>
      <c r="D5028" s="78" t="s">
        <v>29</v>
      </c>
      <c r="E5028" s="78" t="s">
        <v>54</v>
      </c>
      <c r="J5028" s="78" t="s">
        <v>11258</v>
      </c>
      <c r="L5028" s="78" t="s">
        <v>11546</v>
      </c>
      <c r="V5028" s="78">
        <v>24000</v>
      </c>
      <c r="W5028" s="78">
        <v>21000</v>
      </c>
      <c r="X5028" s="78"/>
      <c r="Y5028" s="78">
        <v>22000</v>
      </c>
      <c r="Z5028" s="78">
        <v>2.8</v>
      </c>
    </row>
    <row r="5029" spans="1:26" x14ac:dyDescent="0.25">
      <c r="A5029" s="78">
        <v>213492156</v>
      </c>
      <c r="D5029" s="78" t="s">
        <v>29</v>
      </c>
      <c r="E5029" s="78" t="s">
        <v>412</v>
      </c>
      <c r="J5029" s="78" t="s">
        <v>8807</v>
      </c>
      <c r="L5029" s="78" t="s">
        <v>6013</v>
      </c>
      <c r="V5029" s="78">
        <v>18000</v>
      </c>
      <c r="W5029" s="78">
        <v>14700</v>
      </c>
      <c r="X5029" s="78"/>
      <c r="Y5029" s="78">
        <v>17400</v>
      </c>
      <c r="Z5029" s="78">
        <v>2.42</v>
      </c>
    </row>
    <row r="5030" spans="1:26" x14ac:dyDescent="0.25">
      <c r="A5030" s="78">
        <v>213492145</v>
      </c>
      <c r="D5030" s="78" t="s">
        <v>29</v>
      </c>
      <c r="E5030" s="78" t="s">
        <v>409</v>
      </c>
      <c r="J5030" s="78" t="s">
        <v>8807</v>
      </c>
      <c r="L5030" s="78" t="s">
        <v>6013</v>
      </c>
      <c r="V5030" s="78">
        <v>18000</v>
      </c>
      <c r="W5030" s="78">
        <v>14700</v>
      </c>
      <c r="X5030" s="78"/>
      <c r="Y5030" s="78">
        <v>17400</v>
      </c>
      <c r="Z5030" s="78">
        <v>2.42</v>
      </c>
    </row>
    <row r="5031" spans="1:26" x14ac:dyDescent="0.25">
      <c r="A5031" s="78">
        <v>213492134</v>
      </c>
      <c r="D5031" s="78" t="s">
        <v>29</v>
      </c>
      <c r="E5031" s="78" t="s">
        <v>54</v>
      </c>
      <c r="J5031" s="78" t="s">
        <v>8807</v>
      </c>
      <c r="L5031" s="78" t="s">
        <v>6013</v>
      </c>
      <c r="V5031" s="78">
        <v>18000</v>
      </c>
      <c r="W5031" s="78">
        <v>14700</v>
      </c>
      <c r="X5031" s="78"/>
      <c r="Y5031" s="78">
        <v>17400</v>
      </c>
      <c r="Z5031" s="78">
        <v>2.42</v>
      </c>
    </row>
    <row r="5032" spans="1:26" x14ac:dyDescent="0.25">
      <c r="A5032" s="78">
        <v>213492122</v>
      </c>
      <c r="D5032" s="78" t="s">
        <v>29</v>
      </c>
      <c r="E5032" s="78" t="s">
        <v>57</v>
      </c>
      <c r="J5032" s="78" t="s">
        <v>8807</v>
      </c>
      <c r="L5032" s="78" t="s">
        <v>6013</v>
      </c>
      <c r="V5032" s="78">
        <v>18000</v>
      </c>
      <c r="W5032" s="78">
        <v>14700</v>
      </c>
      <c r="X5032" s="78"/>
      <c r="Y5032" s="78">
        <v>17400</v>
      </c>
      <c r="Z5032" s="78">
        <v>2.42</v>
      </c>
    </row>
    <row r="5033" spans="1:26" x14ac:dyDescent="0.25">
      <c r="A5033" s="78">
        <v>213492167</v>
      </c>
      <c r="D5033" s="78" t="s">
        <v>29</v>
      </c>
      <c r="E5033" s="78" t="s">
        <v>6014</v>
      </c>
      <c r="J5033" s="78" t="s">
        <v>8807</v>
      </c>
      <c r="L5033" s="78" t="s">
        <v>6013</v>
      </c>
      <c r="V5033" s="78">
        <v>18000</v>
      </c>
      <c r="W5033" s="78">
        <v>14700</v>
      </c>
      <c r="X5033" s="78"/>
      <c r="Y5033" s="78">
        <v>17400</v>
      </c>
      <c r="Z5033" s="78">
        <v>2.42</v>
      </c>
    </row>
    <row r="5034" spans="1:26" x14ac:dyDescent="0.25">
      <c r="A5034" s="78">
        <v>213479385</v>
      </c>
      <c r="D5034" s="78" t="s">
        <v>29</v>
      </c>
      <c r="E5034" s="78" t="s">
        <v>5190</v>
      </c>
      <c r="J5034" s="78" t="s">
        <v>5193</v>
      </c>
      <c r="L5034" s="78" t="s">
        <v>11509</v>
      </c>
      <c r="V5034" s="78">
        <v>9000</v>
      </c>
      <c r="W5034" s="78">
        <v>10100</v>
      </c>
      <c r="X5034" s="78"/>
      <c r="Y5034" s="78">
        <v>11600</v>
      </c>
      <c r="Z5034" s="78">
        <v>1.9</v>
      </c>
    </row>
    <row r="5035" spans="1:26" x14ac:dyDescent="0.25">
      <c r="A5035" s="78">
        <v>213479380</v>
      </c>
      <c r="D5035" s="78" t="s">
        <v>29</v>
      </c>
      <c r="E5035" s="78" t="s">
        <v>5190</v>
      </c>
      <c r="J5035" s="78" t="s">
        <v>5199</v>
      </c>
      <c r="L5035" s="78" t="s">
        <v>11508</v>
      </c>
      <c r="V5035" s="78">
        <v>12000</v>
      </c>
      <c r="W5035" s="78">
        <v>9900</v>
      </c>
      <c r="X5035" s="78"/>
      <c r="Y5035" s="78">
        <v>14000</v>
      </c>
      <c r="Z5035" s="78">
        <v>2.29</v>
      </c>
    </row>
    <row r="5036" spans="1:26" x14ac:dyDescent="0.25">
      <c r="A5036" s="78">
        <v>213479387</v>
      </c>
      <c r="D5036" s="78" t="s">
        <v>29</v>
      </c>
      <c r="E5036" s="78" t="s">
        <v>5190</v>
      </c>
      <c r="J5036" s="78" t="s">
        <v>5197</v>
      </c>
      <c r="L5036" s="78" t="s">
        <v>11507</v>
      </c>
      <c r="V5036" s="78">
        <v>17000</v>
      </c>
      <c r="W5036" s="78">
        <v>15000</v>
      </c>
      <c r="X5036" s="78"/>
      <c r="Y5036" s="78">
        <v>19000</v>
      </c>
      <c r="Z5036" s="78">
        <v>2.02</v>
      </c>
    </row>
    <row r="5037" spans="1:26" x14ac:dyDescent="0.25">
      <c r="A5037" s="78">
        <v>213479405</v>
      </c>
      <c r="D5037" s="78" t="s">
        <v>29</v>
      </c>
      <c r="E5037" s="78" t="s">
        <v>1283</v>
      </c>
      <c r="J5037" s="78" t="s">
        <v>10047</v>
      </c>
      <c r="V5037" s="78">
        <v>28000</v>
      </c>
      <c r="W5037" s="78">
        <v>27000</v>
      </c>
      <c r="X5037" s="78"/>
      <c r="Y5037" s="78">
        <v>27200</v>
      </c>
      <c r="Z5037" s="78">
        <v>2.21</v>
      </c>
    </row>
    <row r="5038" spans="1:26" x14ac:dyDescent="0.25">
      <c r="A5038" s="78">
        <v>213479406</v>
      </c>
      <c r="D5038" s="78" t="s">
        <v>29</v>
      </c>
      <c r="E5038" s="78" t="s">
        <v>1283</v>
      </c>
      <c r="J5038" s="78" t="s">
        <v>10047</v>
      </c>
      <c r="V5038" s="78">
        <v>28000</v>
      </c>
      <c r="W5038" s="78">
        <v>26800</v>
      </c>
      <c r="X5038" s="78"/>
      <c r="Y5038" s="78">
        <v>27200</v>
      </c>
      <c r="Z5038" s="78">
        <v>2.21</v>
      </c>
    </row>
    <row r="5039" spans="1:26" x14ac:dyDescent="0.25">
      <c r="A5039" s="78">
        <v>213479382</v>
      </c>
      <c r="D5039" s="78" t="s">
        <v>29</v>
      </c>
      <c r="E5039" s="78" t="s">
        <v>5190</v>
      </c>
      <c r="J5039" s="78" t="s">
        <v>5195</v>
      </c>
      <c r="L5039" s="78" t="s">
        <v>11506</v>
      </c>
      <c r="V5039" s="78">
        <v>24000</v>
      </c>
      <c r="W5039" s="78">
        <v>21000</v>
      </c>
      <c r="X5039" s="78"/>
      <c r="Y5039" s="78">
        <v>24000</v>
      </c>
      <c r="Z5039" s="78">
        <v>2.17</v>
      </c>
    </row>
    <row r="5040" spans="1:26" x14ac:dyDescent="0.25">
      <c r="A5040" s="78">
        <v>213479400</v>
      </c>
      <c r="D5040" s="78" t="s">
        <v>29</v>
      </c>
      <c r="E5040" s="78" t="s">
        <v>5190</v>
      </c>
      <c r="J5040" s="78" t="s">
        <v>7135</v>
      </c>
      <c r="V5040" s="78">
        <v>47500</v>
      </c>
      <c r="W5040" s="78">
        <v>37400</v>
      </c>
      <c r="X5040" s="78"/>
      <c r="Y5040" s="78">
        <v>45000</v>
      </c>
      <c r="Z5040" s="78">
        <v>2.2000000000000002</v>
      </c>
    </row>
    <row r="5041" spans="1:26" x14ac:dyDescent="0.25">
      <c r="A5041" s="78">
        <v>213479402</v>
      </c>
      <c r="D5041" s="78" t="s">
        <v>29</v>
      </c>
      <c r="E5041" s="78" t="s">
        <v>5190</v>
      </c>
      <c r="J5041" s="78" t="s">
        <v>10048</v>
      </c>
      <c r="V5041" s="78">
        <v>55000</v>
      </c>
      <c r="W5041" s="78">
        <v>35200</v>
      </c>
      <c r="X5041" s="78"/>
      <c r="Y5041" s="78">
        <v>45000</v>
      </c>
      <c r="Z5041" s="78">
        <v>2.06</v>
      </c>
    </row>
    <row r="5042" spans="1:26" x14ac:dyDescent="0.25">
      <c r="A5042" s="78">
        <v>213479403</v>
      </c>
      <c r="D5042" s="78" t="s">
        <v>29</v>
      </c>
      <c r="E5042" s="78" t="s">
        <v>5190</v>
      </c>
      <c r="J5042" s="78" t="s">
        <v>10048</v>
      </c>
      <c r="V5042" s="78">
        <v>55000</v>
      </c>
      <c r="W5042" s="78">
        <v>35000</v>
      </c>
      <c r="X5042" s="78"/>
      <c r="Y5042" s="78">
        <v>45000</v>
      </c>
      <c r="Z5042" s="78">
        <v>2.06</v>
      </c>
    </row>
    <row r="5043" spans="1:26" x14ac:dyDescent="0.25">
      <c r="A5043" s="78">
        <v>213372116</v>
      </c>
      <c r="D5043" s="78" t="s">
        <v>3422</v>
      </c>
      <c r="E5043" s="78" t="s">
        <v>16</v>
      </c>
      <c r="J5043" s="78" t="s">
        <v>5397</v>
      </c>
      <c r="L5043" s="78" t="s">
        <v>5396</v>
      </c>
      <c r="V5043" s="78">
        <v>18000</v>
      </c>
      <c r="W5043" s="78">
        <v>14700</v>
      </c>
      <c r="X5043" s="78"/>
      <c r="Y5043" s="78">
        <v>17400</v>
      </c>
      <c r="Z5043" s="78">
        <v>2.42</v>
      </c>
    </row>
    <row r="5044" spans="1:26" x14ac:dyDescent="0.25">
      <c r="A5044" s="78">
        <v>213372118</v>
      </c>
      <c r="D5044" s="78" t="s">
        <v>3422</v>
      </c>
      <c r="E5044" s="78" t="s">
        <v>16</v>
      </c>
      <c r="J5044" s="78" t="s">
        <v>5383</v>
      </c>
      <c r="L5044" s="78" t="s">
        <v>5396</v>
      </c>
      <c r="V5044" s="78">
        <v>24000</v>
      </c>
      <c r="W5044" s="78">
        <v>21000</v>
      </c>
      <c r="X5044" s="78"/>
      <c r="Y5044" s="78">
        <v>23000</v>
      </c>
      <c r="Z5044" s="78">
        <v>2.2799999999999998</v>
      </c>
    </row>
    <row r="5045" spans="1:26" x14ac:dyDescent="0.25">
      <c r="A5045" s="78">
        <v>213372124</v>
      </c>
      <c r="D5045" s="78" t="s">
        <v>3422</v>
      </c>
      <c r="E5045" s="78" t="s">
        <v>20</v>
      </c>
      <c r="J5045" s="78" t="s">
        <v>5397</v>
      </c>
      <c r="L5045" s="78" t="s">
        <v>5396</v>
      </c>
      <c r="V5045" s="78">
        <v>18000</v>
      </c>
      <c r="W5045" s="78">
        <v>14700</v>
      </c>
      <c r="X5045" s="78"/>
      <c r="Y5045" s="78">
        <v>17400</v>
      </c>
      <c r="Z5045" s="78">
        <v>2.42</v>
      </c>
    </row>
    <row r="5046" spans="1:26" x14ac:dyDescent="0.25">
      <c r="A5046" s="78">
        <v>213372126</v>
      </c>
      <c r="D5046" s="78" t="s">
        <v>3422</v>
      </c>
      <c r="E5046" s="78" t="s">
        <v>20</v>
      </c>
      <c r="J5046" s="78" t="s">
        <v>5383</v>
      </c>
      <c r="L5046" s="78" t="s">
        <v>5396</v>
      </c>
      <c r="V5046" s="78">
        <v>24000</v>
      </c>
      <c r="W5046" s="78">
        <v>21000</v>
      </c>
      <c r="X5046" s="78"/>
      <c r="Y5046" s="78">
        <v>23000</v>
      </c>
      <c r="Z5046" s="78">
        <v>2.2799999999999998</v>
      </c>
    </row>
    <row r="5047" spans="1:26" x14ac:dyDescent="0.25">
      <c r="A5047" s="78">
        <v>213372132</v>
      </c>
      <c r="D5047" s="78" t="s">
        <v>3422</v>
      </c>
      <c r="E5047" s="78" t="s">
        <v>19</v>
      </c>
      <c r="J5047" s="78" t="s">
        <v>5397</v>
      </c>
      <c r="L5047" s="78" t="s">
        <v>5396</v>
      </c>
      <c r="V5047" s="78">
        <v>18000</v>
      </c>
      <c r="W5047" s="78">
        <v>14700</v>
      </c>
      <c r="X5047" s="78"/>
      <c r="Y5047" s="78">
        <v>17400</v>
      </c>
      <c r="Z5047" s="78">
        <v>2.42</v>
      </c>
    </row>
    <row r="5048" spans="1:26" x14ac:dyDescent="0.25">
      <c r="A5048" s="78">
        <v>213372134</v>
      </c>
      <c r="D5048" s="78" t="s">
        <v>3422</v>
      </c>
      <c r="E5048" s="78" t="s">
        <v>19</v>
      </c>
      <c r="J5048" s="78" t="s">
        <v>5383</v>
      </c>
      <c r="L5048" s="78" t="s">
        <v>5396</v>
      </c>
      <c r="V5048" s="78">
        <v>24000</v>
      </c>
      <c r="W5048" s="78">
        <v>21000</v>
      </c>
      <c r="X5048" s="78"/>
      <c r="Y5048" s="78">
        <v>23000</v>
      </c>
      <c r="Z5048" s="78">
        <v>2.2799999999999998</v>
      </c>
    </row>
    <row r="5049" spans="1:26" x14ac:dyDescent="0.25">
      <c r="A5049" s="78">
        <v>213372140</v>
      </c>
      <c r="D5049" s="78" t="s">
        <v>3422</v>
      </c>
      <c r="E5049" s="78" t="s">
        <v>21</v>
      </c>
      <c r="J5049" s="78" t="s">
        <v>5397</v>
      </c>
      <c r="L5049" s="78" t="s">
        <v>5396</v>
      </c>
      <c r="V5049" s="78">
        <v>18000</v>
      </c>
      <c r="W5049" s="78">
        <v>14700</v>
      </c>
      <c r="X5049" s="78"/>
      <c r="Y5049" s="78">
        <v>17400</v>
      </c>
      <c r="Z5049" s="78">
        <v>2.42</v>
      </c>
    </row>
    <row r="5050" spans="1:26" x14ac:dyDescent="0.25">
      <c r="A5050" s="78">
        <v>213372142</v>
      </c>
      <c r="D5050" s="78" t="s">
        <v>3422</v>
      </c>
      <c r="E5050" s="78" t="s">
        <v>21</v>
      </c>
      <c r="J5050" s="78" t="s">
        <v>5383</v>
      </c>
      <c r="L5050" s="78" t="s">
        <v>5396</v>
      </c>
      <c r="V5050" s="78">
        <v>24000</v>
      </c>
      <c r="W5050" s="78">
        <v>21000</v>
      </c>
      <c r="X5050" s="78"/>
      <c r="Y5050" s="78">
        <v>23000</v>
      </c>
      <c r="Z5050" s="78">
        <v>2.2799999999999998</v>
      </c>
    </row>
    <row r="5051" spans="1:26" x14ac:dyDescent="0.25">
      <c r="A5051" s="78">
        <v>213372148</v>
      </c>
      <c r="D5051" s="78" t="s">
        <v>3422</v>
      </c>
      <c r="E5051" s="78" t="s">
        <v>23</v>
      </c>
      <c r="J5051" s="78" t="s">
        <v>5397</v>
      </c>
      <c r="L5051" s="78" t="s">
        <v>5396</v>
      </c>
      <c r="V5051" s="78">
        <v>18000</v>
      </c>
      <c r="W5051" s="78">
        <v>14700</v>
      </c>
      <c r="X5051" s="78"/>
      <c r="Y5051" s="78">
        <v>17400</v>
      </c>
      <c r="Z5051" s="78">
        <v>2.42</v>
      </c>
    </row>
    <row r="5052" spans="1:26" x14ac:dyDescent="0.25">
      <c r="A5052" s="78">
        <v>213372150</v>
      </c>
      <c r="D5052" s="78" t="s">
        <v>3422</v>
      </c>
      <c r="E5052" s="78" t="s">
        <v>23</v>
      </c>
      <c r="J5052" s="78" t="s">
        <v>5383</v>
      </c>
      <c r="L5052" s="78" t="s">
        <v>5396</v>
      </c>
      <c r="V5052" s="78">
        <v>24000</v>
      </c>
      <c r="W5052" s="78">
        <v>21000</v>
      </c>
      <c r="X5052" s="78"/>
      <c r="Y5052" s="78">
        <v>23000</v>
      </c>
      <c r="Z5052" s="78">
        <v>2.2799999999999998</v>
      </c>
    </row>
    <row r="5053" spans="1:26" x14ac:dyDescent="0.25">
      <c r="A5053" s="78">
        <v>213372156</v>
      </c>
      <c r="D5053" s="78" t="s">
        <v>3422</v>
      </c>
      <c r="E5053" s="78" t="s">
        <v>22</v>
      </c>
      <c r="J5053" s="78" t="s">
        <v>5397</v>
      </c>
      <c r="L5053" s="78" t="s">
        <v>5396</v>
      </c>
      <c r="V5053" s="78">
        <v>18000</v>
      </c>
      <c r="W5053" s="78">
        <v>14700</v>
      </c>
      <c r="X5053" s="78"/>
      <c r="Y5053" s="78">
        <v>17400</v>
      </c>
      <c r="Z5053" s="78">
        <v>2.42</v>
      </c>
    </row>
    <row r="5054" spans="1:26" x14ac:dyDescent="0.25">
      <c r="A5054" s="78">
        <v>213372158</v>
      </c>
      <c r="D5054" s="78" t="s">
        <v>3422</v>
      </c>
      <c r="E5054" s="78" t="s">
        <v>22</v>
      </c>
      <c r="J5054" s="78" t="s">
        <v>5383</v>
      </c>
      <c r="L5054" s="78" t="s">
        <v>5396</v>
      </c>
      <c r="V5054" s="78">
        <v>24000</v>
      </c>
      <c r="W5054" s="78">
        <v>21000</v>
      </c>
      <c r="X5054" s="78"/>
      <c r="Y5054" s="78">
        <v>23000</v>
      </c>
      <c r="Z5054" s="78">
        <v>2.2799999999999998</v>
      </c>
    </row>
    <row r="5055" spans="1:26" x14ac:dyDescent="0.25">
      <c r="A5055" s="78">
        <v>213372164</v>
      </c>
      <c r="D5055" s="78" t="s">
        <v>3422</v>
      </c>
      <c r="E5055" s="78" t="s">
        <v>15</v>
      </c>
      <c r="J5055" s="78" t="s">
        <v>5397</v>
      </c>
      <c r="L5055" s="78" t="s">
        <v>5396</v>
      </c>
      <c r="V5055" s="78">
        <v>18000</v>
      </c>
      <c r="W5055" s="78">
        <v>14700</v>
      </c>
      <c r="X5055" s="78"/>
      <c r="Y5055" s="78">
        <v>17400</v>
      </c>
      <c r="Z5055" s="78">
        <v>2.42</v>
      </c>
    </row>
    <row r="5056" spans="1:26" x14ac:dyDescent="0.25">
      <c r="A5056" s="78">
        <v>213372166</v>
      </c>
      <c r="D5056" s="78" t="s">
        <v>3422</v>
      </c>
      <c r="E5056" s="78" t="s">
        <v>15</v>
      </c>
      <c r="J5056" s="78" t="s">
        <v>5383</v>
      </c>
      <c r="L5056" s="78" t="s">
        <v>5396</v>
      </c>
      <c r="V5056" s="78">
        <v>24000</v>
      </c>
      <c r="W5056" s="78">
        <v>21000</v>
      </c>
      <c r="X5056" s="78"/>
      <c r="Y5056" s="78">
        <v>23000</v>
      </c>
      <c r="Z5056" s="78">
        <v>2.2799999999999998</v>
      </c>
    </row>
    <row r="5057" spans="1:26" x14ac:dyDescent="0.25">
      <c r="A5057" s="78">
        <v>213372172</v>
      </c>
      <c r="D5057" s="78" t="s">
        <v>3422</v>
      </c>
      <c r="E5057" s="78" t="s">
        <v>24</v>
      </c>
      <c r="J5057" s="78" t="s">
        <v>5397</v>
      </c>
      <c r="L5057" s="78" t="s">
        <v>5396</v>
      </c>
      <c r="V5057" s="78">
        <v>18000</v>
      </c>
      <c r="W5057" s="78">
        <v>14700</v>
      </c>
      <c r="X5057" s="78"/>
      <c r="Y5057" s="78">
        <v>17400</v>
      </c>
      <c r="Z5057" s="78">
        <v>2.42</v>
      </c>
    </row>
    <row r="5058" spans="1:26" x14ac:dyDescent="0.25">
      <c r="A5058" s="78">
        <v>213372174</v>
      </c>
      <c r="D5058" s="78" t="s">
        <v>3422</v>
      </c>
      <c r="E5058" s="78" t="s">
        <v>24</v>
      </c>
      <c r="J5058" s="78" t="s">
        <v>5383</v>
      </c>
      <c r="L5058" s="78" t="s">
        <v>5396</v>
      </c>
      <c r="V5058" s="78">
        <v>24000</v>
      </c>
      <c r="W5058" s="78">
        <v>21000</v>
      </c>
      <c r="X5058" s="78"/>
      <c r="Y5058" s="78">
        <v>23000</v>
      </c>
      <c r="Z5058" s="78">
        <v>2.2799999999999998</v>
      </c>
    </row>
    <row r="5059" spans="1:26" x14ac:dyDescent="0.25">
      <c r="A5059" s="78">
        <v>213372180</v>
      </c>
      <c r="D5059" s="78" t="s">
        <v>3422</v>
      </c>
      <c r="E5059" s="78" t="s">
        <v>26</v>
      </c>
      <c r="J5059" s="78" t="s">
        <v>5397</v>
      </c>
      <c r="L5059" s="78" t="s">
        <v>5396</v>
      </c>
      <c r="V5059" s="78">
        <v>18000</v>
      </c>
      <c r="W5059" s="78">
        <v>14700</v>
      </c>
      <c r="X5059" s="78"/>
      <c r="Y5059" s="78">
        <v>17400</v>
      </c>
      <c r="Z5059" s="78">
        <v>2.42</v>
      </c>
    </row>
    <row r="5060" spans="1:26" x14ac:dyDescent="0.25">
      <c r="A5060" s="78">
        <v>213372182</v>
      </c>
      <c r="D5060" s="78" t="s">
        <v>3422</v>
      </c>
      <c r="E5060" s="78" t="s">
        <v>26</v>
      </c>
      <c r="J5060" s="78" t="s">
        <v>5383</v>
      </c>
      <c r="L5060" s="78" t="s">
        <v>5396</v>
      </c>
      <c r="V5060" s="78">
        <v>24000</v>
      </c>
      <c r="W5060" s="78">
        <v>21000</v>
      </c>
      <c r="X5060" s="78"/>
      <c r="Y5060" s="78">
        <v>23000</v>
      </c>
      <c r="Z5060" s="78">
        <v>2.2799999999999998</v>
      </c>
    </row>
    <row r="5061" spans="1:26" x14ac:dyDescent="0.25">
      <c r="A5061" s="78">
        <v>213372188</v>
      </c>
      <c r="D5061" s="78" t="s">
        <v>3422</v>
      </c>
      <c r="E5061" s="78" t="s">
        <v>25</v>
      </c>
      <c r="J5061" s="78" t="s">
        <v>5397</v>
      </c>
      <c r="L5061" s="78" t="s">
        <v>5396</v>
      </c>
      <c r="V5061" s="78">
        <v>18000</v>
      </c>
      <c r="W5061" s="78">
        <v>14700</v>
      </c>
      <c r="X5061" s="78"/>
      <c r="Y5061" s="78">
        <v>17400</v>
      </c>
      <c r="Z5061" s="78">
        <v>2.42</v>
      </c>
    </row>
    <row r="5062" spans="1:26" x14ac:dyDescent="0.25">
      <c r="A5062" s="78">
        <v>213372190</v>
      </c>
      <c r="D5062" s="78" t="s">
        <v>3422</v>
      </c>
      <c r="E5062" s="78" t="s">
        <v>25</v>
      </c>
      <c r="J5062" s="78" t="s">
        <v>5383</v>
      </c>
      <c r="L5062" s="78" t="s">
        <v>5396</v>
      </c>
      <c r="V5062" s="78">
        <v>24000</v>
      </c>
      <c r="W5062" s="78">
        <v>21000</v>
      </c>
      <c r="X5062" s="78"/>
      <c r="Y5062" s="78">
        <v>23000</v>
      </c>
      <c r="Z5062" s="78">
        <v>2.2799999999999998</v>
      </c>
    </row>
    <row r="5063" spans="1:26" x14ac:dyDescent="0.25">
      <c r="A5063" s="78">
        <v>213372196</v>
      </c>
      <c r="D5063" s="78" t="s">
        <v>3422</v>
      </c>
      <c r="E5063" s="78" t="s">
        <v>28</v>
      </c>
      <c r="J5063" s="78" t="s">
        <v>5397</v>
      </c>
      <c r="L5063" s="78" t="s">
        <v>5396</v>
      </c>
      <c r="V5063" s="78">
        <v>18000</v>
      </c>
      <c r="W5063" s="78">
        <v>14700</v>
      </c>
      <c r="X5063" s="78"/>
      <c r="Y5063" s="78">
        <v>17400</v>
      </c>
      <c r="Z5063" s="78">
        <v>2.42</v>
      </c>
    </row>
    <row r="5064" spans="1:26" x14ac:dyDescent="0.25">
      <c r="A5064" s="78">
        <v>213372198</v>
      </c>
      <c r="D5064" s="78" t="s">
        <v>3422</v>
      </c>
      <c r="E5064" s="78" t="s">
        <v>28</v>
      </c>
      <c r="J5064" s="78" t="s">
        <v>5383</v>
      </c>
      <c r="L5064" s="78" t="s">
        <v>5396</v>
      </c>
      <c r="V5064" s="78">
        <v>24000</v>
      </c>
      <c r="W5064" s="78">
        <v>21000</v>
      </c>
      <c r="X5064" s="78"/>
      <c r="Y5064" s="78">
        <v>23000</v>
      </c>
      <c r="Z5064" s="78">
        <v>2.2799999999999998</v>
      </c>
    </row>
    <row r="5065" spans="1:26" x14ac:dyDescent="0.25">
      <c r="A5065" s="78">
        <v>213372204</v>
      </c>
      <c r="D5065" s="78" t="s">
        <v>3422</v>
      </c>
      <c r="E5065" s="78" t="s">
        <v>9</v>
      </c>
      <c r="J5065" s="78" t="s">
        <v>7074</v>
      </c>
      <c r="L5065" s="78" t="s">
        <v>11502</v>
      </c>
      <c r="V5065" s="78">
        <v>18000</v>
      </c>
      <c r="W5065" s="78">
        <v>14700</v>
      </c>
      <c r="X5065" s="78"/>
      <c r="Y5065" s="78">
        <v>17400</v>
      </c>
      <c r="Z5065" s="78">
        <v>2.42</v>
      </c>
    </row>
    <row r="5066" spans="1:26" x14ac:dyDescent="0.25">
      <c r="A5066" s="78">
        <v>213372206</v>
      </c>
      <c r="D5066" s="78" t="s">
        <v>3422</v>
      </c>
      <c r="E5066" s="78" t="s">
        <v>9</v>
      </c>
      <c r="J5066" s="78" t="s">
        <v>10337</v>
      </c>
      <c r="L5066" s="78" t="s">
        <v>11502</v>
      </c>
      <c r="V5066" s="78">
        <v>24000</v>
      </c>
      <c r="W5066" s="78">
        <v>21000</v>
      </c>
      <c r="X5066" s="78"/>
      <c r="Y5066" s="78">
        <v>23000</v>
      </c>
      <c r="Z5066" s="78">
        <v>2.2799999999999998</v>
      </c>
    </row>
    <row r="5067" spans="1:26" x14ac:dyDescent="0.25">
      <c r="A5067" s="78">
        <v>213372212</v>
      </c>
      <c r="D5067" s="78" t="s">
        <v>3422</v>
      </c>
      <c r="E5067" s="78" t="s">
        <v>12</v>
      </c>
      <c r="J5067" s="78" t="s">
        <v>7074</v>
      </c>
      <c r="L5067" s="78" t="s">
        <v>11502</v>
      </c>
      <c r="V5067" s="78">
        <v>18000</v>
      </c>
      <c r="W5067" s="78">
        <v>14700</v>
      </c>
      <c r="X5067" s="78"/>
      <c r="Y5067" s="78">
        <v>17400</v>
      </c>
      <c r="Z5067" s="78">
        <v>2.42</v>
      </c>
    </row>
    <row r="5068" spans="1:26" x14ac:dyDescent="0.25">
      <c r="A5068" s="78">
        <v>213372214</v>
      </c>
      <c r="D5068" s="78" t="s">
        <v>3422</v>
      </c>
      <c r="E5068" s="78" t="s">
        <v>12</v>
      </c>
      <c r="J5068" s="78" t="s">
        <v>10337</v>
      </c>
      <c r="L5068" s="78" t="s">
        <v>11502</v>
      </c>
      <c r="V5068" s="78">
        <v>24000</v>
      </c>
      <c r="W5068" s="78">
        <v>21000</v>
      </c>
      <c r="X5068" s="78"/>
      <c r="Y5068" s="78">
        <v>23000</v>
      </c>
      <c r="Z5068" s="78">
        <v>2.2799999999999998</v>
      </c>
    </row>
    <row r="5069" spans="1:26" x14ac:dyDescent="0.25">
      <c r="A5069" s="78">
        <v>213372220</v>
      </c>
      <c r="D5069" s="78" t="s">
        <v>3422</v>
      </c>
      <c r="E5069" s="78" t="s">
        <v>13</v>
      </c>
      <c r="J5069" s="78" t="s">
        <v>7074</v>
      </c>
      <c r="L5069" s="78" t="s">
        <v>11502</v>
      </c>
      <c r="V5069" s="78">
        <v>18000</v>
      </c>
      <c r="W5069" s="78">
        <v>14700</v>
      </c>
      <c r="X5069" s="78"/>
      <c r="Y5069" s="78">
        <v>17400</v>
      </c>
      <c r="Z5069" s="78">
        <v>2.42</v>
      </c>
    </row>
    <row r="5070" spans="1:26" x14ac:dyDescent="0.25">
      <c r="A5070" s="78">
        <v>213372222</v>
      </c>
      <c r="D5070" s="78" t="s">
        <v>3422</v>
      </c>
      <c r="E5070" s="78" t="s">
        <v>13</v>
      </c>
      <c r="J5070" s="78" t="s">
        <v>10337</v>
      </c>
      <c r="L5070" s="78" t="s">
        <v>11502</v>
      </c>
      <c r="V5070" s="78">
        <v>24000</v>
      </c>
      <c r="W5070" s="78">
        <v>21000</v>
      </c>
      <c r="X5070" s="78"/>
      <c r="Y5070" s="78">
        <v>23000</v>
      </c>
      <c r="Z5070" s="78">
        <v>2.2799999999999998</v>
      </c>
    </row>
    <row r="5071" spans="1:26" x14ac:dyDescent="0.25">
      <c r="A5071" s="78">
        <v>213372228</v>
      </c>
      <c r="D5071" s="78" t="s">
        <v>3422</v>
      </c>
      <c r="E5071" s="78" t="s">
        <v>14</v>
      </c>
      <c r="J5071" s="78" t="s">
        <v>7074</v>
      </c>
      <c r="L5071" s="78" t="s">
        <v>11502</v>
      </c>
      <c r="V5071" s="78">
        <v>18000</v>
      </c>
      <c r="W5071" s="78">
        <v>14700</v>
      </c>
      <c r="X5071" s="78"/>
      <c r="Y5071" s="78">
        <v>17400</v>
      </c>
      <c r="Z5071" s="78">
        <v>2.42</v>
      </c>
    </row>
    <row r="5072" spans="1:26" x14ac:dyDescent="0.25">
      <c r="A5072" s="78">
        <v>213372230</v>
      </c>
      <c r="D5072" s="78" t="s">
        <v>3422</v>
      </c>
      <c r="E5072" s="78" t="s">
        <v>14</v>
      </c>
      <c r="J5072" s="78" t="s">
        <v>10337</v>
      </c>
      <c r="L5072" s="78" t="s">
        <v>11502</v>
      </c>
      <c r="V5072" s="78">
        <v>24000</v>
      </c>
      <c r="W5072" s="78">
        <v>21000</v>
      </c>
      <c r="X5072" s="78"/>
      <c r="Y5072" s="78">
        <v>23000</v>
      </c>
      <c r="Z5072" s="78">
        <v>2.2799999999999998</v>
      </c>
    </row>
    <row r="5073" spans="1:26" x14ac:dyDescent="0.25">
      <c r="A5073" s="78">
        <v>213372236</v>
      </c>
      <c r="D5073" s="78" t="s">
        <v>3422</v>
      </c>
      <c r="E5073" s="78" t="s">
        <v>15</v>
      </c>
      <c r="J5073" s="78" t="s">
        <v>7074</v>
      </c>
      <c r="L5073" s="78" t="s">
        <v>11502</v>
      </c>
      <c r="V5073" s="78">
        <v>18000</v>
      </c>
      <c r="W5073" s="78">
        <v>14700</v>
      </c>
      <c r="X5073" s="78"/>
      <c r="Y5073" s="78">
        <v>17400</v>
      </c>
      <c r="Z5073" s="78">
        <v>2.42</v>
      </c>
    </row>
    <row r="5074" spans="1:26" x14ac:dyDescent="0.25">
      <c r="A5074" s="78">
        <v>213372238</v>
      </c>
      <c r="D5074" s="78" t="s">
        <v>3422</v>
      </c>
      <c r="E5074" s="78" t="s">
        <v>15</v>
      </c>
      <c r="J5074" s="78" t="s">
        <v>10337</v>
      </c>
      <c r="L5074" s="78" t="s">
        <v>11502</v>
      </c>
      <c r="V5074" s="78">
        <v>24000</v>
      </c>
      <c r="W5074" s="78">
        <v>21000</v>
      </c>
      <c r="X5074" s="78"/>
      <c r="Y5074" s="78">
        <v>23000</v>
      </c>
      <c r="Z5074" s="78">
        <v>2.2799999999999998</v>
      </c>
    </row>
    <row r="5075" spans="1:26" x14ac:dyDescent="0.25">
      <c r="A5075" s="78">
        <v>213307874</v>
      </c>
      <c r="D5075" s="78" t="s">
        <v>29</v>
      </c>
      <c r="E5075" s="78" t="s">
        <v>340</v>
      </c>
      <c r="J5075" s="78" t="s">
        <v>11464</v>
      </c>
      <c r="L5075" s="78" t="s">
        <v>11465</v>
      </c>
      <c r="V5075" s="78">
        <v>12000</v>
      </c>
      <c r="W5075" s="78">
        <v>7000</v>
      </c>
      <c r="X5075" s="78"/>
      <c r="Y5075" s="78">
        <v>9300</v>
      </c>
      <c r="Z5075" s="78">
        <v>2</v>
      </c>
    </row>
    <row r="5076" spans="1:26" x14ac:dyDescent="0.25">
      <c r="A5076" s="78">
        <v>213307875</v>
      </c>
      <c r="D5076" s="78" t="s">
        <v>29</v>
      </c>
      <c r="E5076" s="78" t="s">
        <v>340</v>
      </c>
      <c r="J5076" s="78" t="s">
        <v>11462</v>
      </c>
      <c r="L5076" s="78" t="s">
        <v>11463</v>
      </c>
      <c r="V5076" s="78">
        <v>18000</v>
      </c>
      <c r="W5076" s="78">
        <v>11400</v>
      </c>
      <c r="X5076" s="78"/>
      <c r="Y5076" s="78">
        <v>14370</v>
      </c>
      <c r="Z5076" s="78">
        <v>2.4900000000000002</v>
      </c>
    </row>
    <row r="5077" spans="1:26" x14ac:dyDescent="0.25">
      <c r="A5077" s="78">
        <v>213386537</v>
      </c>
      <c r="D5077" s="78" t="s">
        <v>29</v>
      </c>
      <c r="E5077" s="78" t="s">
        <v>388</v>
      </c>
      <c r="J5077" s="78" t="s">
        <v>11458</v>
      </c>
      <c r="L5077" s="78" t="s">
        <v>11459</v>
      </c>
      <c r="V5077" s="78">
        <v>24000</v>
      </c>
      <c r="W5077" s="78">
        <v>21200</v>
      </c>
      <c r="X5077" s="78"/>
      <c r="Y5077" s="78">
        <v>24485</v>
      </c>
      <c r="Z5077" s="78">
        <v>1.98</v>
      </c>
    </row>
    <row r="5078" spans="1:26" x14ac:dyDescent="0.25">
      <c r="A5078" s="78">
        <v>213363365</v>
      </c>
      <c r="D5078" s="78" t="s">
        <v>29</v>
      </c>
      <c r="E5078" s="78" t="s">
        <v>7267</v>
      </c>
      <c r="J5078" s="78" t="s">
        <v>11456</v>
      </c>
      <c r="L5078" s="78" t="s">
        <v>11457</v>
      </c>
      <c r="V5078" s="78">
        <v>9000</v>
      </c>
      <c r="W5078" s="78">
        <v>7500</v>
      </c>
      <c r="X5078" s="78"/>
      <c r="Y5078" s="78">
        <v>9400</v>
      </c>
      <c r="Z5078" s="78">
        <v>2.19</v>
      </c>
    </row>
    <row r="5079" spans="1:26" x14ac:dyDescent="0.25">
      <c r="A5079" s="78">
        <v>213386535</v>
      </c>
      <c r="D5079" s="78" t="s">
        <v>29</v>
      </c>
      <c r="E5079" s="78" t="s">
        <v>388</v>
      </c>
      <c r="J5079" s="78" t="s">
        <v>11454</v>
      </c>
      <c r="L5079" s="78" t="s">
        <v>11455</v>
      </c>
      <c r="V5079" s="78">
        <v>24000</v>
      </c>
      <c r="W5079" s="78">
        <v>17400</v>
      </c>
      <c r="X5079" s="78"/>
      <c r="Y5079" s="78">
        <v>23471</v>
      </c>
      <c r="Z5079" s="78">
        <v>2.29</v>
      </c>
    </row>
    <row r="5080" spans="1:26" x14ac:dyDescent="0.25">
      <c r="A5080" s="78">
        <v>213386542</v>
      </c>
      <c r="D5080" s="78" t="s">
        <v>29</v>
      </c>
      <c r="E5080" s="78" t="s">
        <v>388</v>
      </c>
      <c r="J5080" s="78" t="s">
        <v>10051</v>
      </c>
      <c r="V5080" s="78">
        <v>28000</v>
      </c>
      <c r="W5080" s="78">
        <v>27000</v>
      </c>
      <c r="X5080" s="78"/>
      <c r="Y5080" s="78">
        <v>27200</v>
      </c>
      <c r="Z5080" s="78">
        <v>2.21</v>
      </c>
    </row>
    <row r="5081" spans="1:26" x14ac:dyDescent="0.25">
      <c r="A5081" s="78">
        <v>213386546</v>
      </c>
      <c r="D5081" s="78" t="s">
        <v>29</v>
      </c>
      <c r="E5081" s="78" t="s">
        <v>388</v>
      </c>
      <c r="J5081" s="78" t="s">
        <v>7138</v>
      </c>
      <c r="V5081" s="78">
        <v>36000</v>
      </c>
      <c r="W5081" s="78">
        <v>35000</v>
      </c>
      <c r="X5081" s="78"/>
      <c r="Y5081" s="78">
        <v>35200</v>
      </c>
      <c r="Z5081" s="78">
        <v>1.88</v>
      </c>
    </row>
    <row r="5082" spans="1:26" x14ac:dyDescent="0.25">
      <c r="A5082" s="78">
        <v>213386543</v>
      </c>
      <c r="D5082" s="78" t="s">
        <v>29</v>
      </c>
      <c r="E5082" s="78" t="s">
        <v>388</v>
      </c>
      <c r="J5082" s="78" t="s">
        <v>10051</v>
      </c>
      <c r="V5082" s="78">
        <v>28000</v>
      </c>
      <c r="W5082" s="78">
        <v>26200</v>
      </c>
      <c r="X5082" s="78"/>
      <c r="Y5082" s="78">
        <v>27200</v>
      </c>
      <c r="Z5082" s="78">
        <v>2.21</v>
      </c>
    </row>
    <row r="5083" spans="1:26" x14ac:dyDescent="0.25">
      <c r="A5083" s="78">
        <v>213349747</v>
      </c>
      <c r="D5083" s="78" t="s">
        <v>29</v>
      </c>
      <c r="E5083" s="78" t="s">
        <v>5232</v>
      </c>
      <c r="J5083" s="78" t="s">
        <v>7896</v>
      </c>
      <c r="L5083" s="78" t="s">
        <v>11453</v>
      </c>
      <c r="V5083" s="78">
        <v>16000</v>
      </c>
      <c r="W5083" s="78">
        <v>13400</v>
      </c>
      <c r="X5083" s="78"/>
      <c r="Y5083" s="78">
        <v>15600</v>
      </c>
      <c r="Z5083" s="78">
        <v>2.46</v>
      </c>
    </row>
    <row r="5084" spans="1:26" x14ac:dyDescent="0.25">
      <c r="A5084" s="78">
        <v>213349744</v>
      </c>
      <c r="D5084" s="78" t="s">
        <v>29</v>
      </c>
      <c r="E5084" s="78" t="s">
        <v>5232</v>
      </c>
      <c r="J5084" s="78" t="s">
        <v>7896</v>
      </c>
      <c r="L5084" s="78" t="s">
        <v>11452</v>
      </c>
      <c r="V5084" s="78">
        <v>18000</v>
      </c>
      <c r="W5084" s="78">
        <v>12200</v>
      </c>
      <c r="X5084" s="78"/>
      <c r="Y5084" s="78">
        <v>15500</v>
      </c>
      <c r="Z5084" s="78">
        <v>2.4</v>
      </c>
    </row>
    <row r="5085" spans="1:26" x14ac:dyDescent="0.25">
      <c r="A5085" s="78">
        <v>213349746</v>
      </c>
      <c r="D5085" s="78" t="s">
        <v>29</v>
      </c>
      <c r="E5085" s="78" t="s">
        <v>5232</v>
      </c>
      <c r="J5085" s="78" t="s">
        <v>11450</v>
      </c>
      <c r="L5085" s="78" t="s">
        <v>11451</v>
      </c>
      <c r="V5085" s="78">
        <v>9000</v>
      </c>
      <c r="W5085" s="78">
        <v>8000</v>
      </c>
      <c r="X5085" s="78"/>
      <c r="Y5085" s="78">
        <v>10000</v>
      </c>
      <c r="Z5085" s="78">
        <v>2.4</v>
      </c>
    </row>
    <row r="5086" spans="1:26" x14ac:dyDescent="0.25">
      <c r="A5086" s="78">
        <v>213349745</v>
      </c>
      <c r="D5086" s="78" t="s">
        <v>29</v>
      </c>
      <c r="E5086" s="78" t="s">
        <v>5232</v>
      </c>
      <c r="J5086" s="78" t="s">
        <v>11448</v>
      </c>
      <c r="L5086" s="78" t="s">
        <v>11449</v>
      </c>
      <c r="V5086" s="78">
        <v>12000</v>
      </c>
      <c r="W5086" s="78">
        <v>7700</v>
      </c>
      <c r="X5086" s="78"/>
      <c r="Y5086" s="78">
        <v>9000</v>
      </c>
      <c r="Z5086" s="78">
        <v>2.42</v>
      </c>
    </row>
    <row r="5087" spans="1:26" x14ac:dyDescent="0.25">
      <c r="A5087" s="78">
        <v>213265560</v>
      </c>
      <c r="D5087" s="78" t="s">
        <v>29</v>
      </c>
      <c r="E5087" s="78" t="s">
        <v>1379</v>
      </c>
      <c r="J5087" s="78" t="s">
        <v>11441</v>
      </c>
      <c r="L5087" s="78" t="s">
        <v>7147</v>
      </c>
      <c r="V5087" s="78">
        <v>9000</v>
      </c>
      <c r="W5087" s="78">
        <v>7500</v>
      </c>
      <c r="X5087" s="78"/>
      <c r="Y5087" s="78">
        <v>9400</v>
      </c>
      <c r="Z5087" s="78">
        <v>2.19</v>
      </c>
    </row>
    <row r="5088" spans="1:26" x14ac:dyDescent="0.25">
      <c r="A5088" s="78">
        <v>213265562</v>
      </c>
      <c r="D5088" s="78" t="s">
        <v>29</v>
      </c>
      <c r="E5088" s="78" t="s">
        <v>1379</v>
      </c>
      <c r="J5088" s="78" t="s">
        <v>11438</v>
      </c>
      <c r="L5088" s="78" t="s">
        <v>11446</v>
      </c>
      <c r="V5088" s="78">
        <v>12000</v>
      </c>
      <c r="W5088" s="78">
        <v>8900</v>
      </c>
      <c r="X5088" s="78"/>
      <c r="Y5088" s="78">
        <v>9300</v>
      </c>
      <c r="Z5088" s="78">
        <v>2.39</v>
      </c>
    </row>
    <row r="5089" spans="1:26" x14ac:dyDescent="0.25">
      <c r="A5089" s="78">
        <v>213265588</v>
      </c>
      <c r="D5089" s="78" t="s">
        <v>29</v>
      </c>
      <c r="E5089" s="78" t="s">
        <v>1379</v>
      </c>
      <c r="J5089" s="78" t="s">
        <v>7086</v>
      </c>
      <c r="L5089" s="78" t="s">
        <v>7969</v>
      </c>
      <c r="V5089" s="78">
        <v>24000</v>
      </c>
      <c r="W5089" s="78">
        <v>16000</v>
      </c>
      <c r="X5089" s="78"/>
      <c r="Y5089" s="78">
        <v>17600</v>
      </c>
      <c r="Z5089" s="78">
        <v>2.16</v>
      </c>
    </row>
    <row r="5090" spans="1:26" x14ac:dyDescent="0.25">
      <c r="A5090" s="78">
        <v>213265572</v>
      </c>
      <c r="D5090" s="78" t="s">
        <v>29</v>
      </c>
      <c r="E5090" s="78" t="s">
        <v>1379</v>
      </c>
      <c r="J5090" s="78" t="s">
        <v>11441</v>
      </c>
      <c r="L5090" s="78" t="s">
        <v>11447</v>
      </c>
      <c r="V5090" s="78">
        <v>9000</v>
      </c>
      <c r="W5090" s="78">
        <v>7700</v>
      </c>
      <c r="X5090" s="78"/>
      <c r="Y5090" s="78">
        <v>10200</v>
      </c>
      <c r="Z5090" s="78">
        <v>2.41</v>
      </c>
    </row>
    <row r="5091" spans="1:26" x14ac:dyDescent="0.25">
      <c r="A5091" s="78">
        <v>213265573</v>
      </c>
      <c r="D5091" s="78" t="s">
        <v>29</v>
      </c>
      <c r="E5091" s="78" t="s">
        <v>1379</v>
      </c>
      <c r="J5091" s="78" t="s">
        <v>7146</v>
      </c>
      <c r="L5091" s="78" t="s">
        <v>11447</v>
      </c>
      <c r="V5091" s="78">
        <v>9000</v>
      </c>
      <c r="W5091" s="78">
        <v>10100</v>
      </c>
      <c r="X5091" s="78"/>
      <c r="Y5091" s="78">
        <v>11600</v>
      </c>
      <c r="Z5091" s="78">
        <v>1.9</v>
      </c>
    </row>
    <row r="5092" spans="1:26" x14ac:dyDescent="0.25">
      <c r="A5092" s="78">
        <v>213265574</v>
      </c>
      <c r="D5092" s="78" t="s">
        <v>29</v>
      </c>
      <c r="E5092" s="78" t="s">
        <v>1379</v>
      </c>
      <c r="J5092" s="78" t="s">
        <v>11438</v>
      </c>
      <c r="L5092" s="78" t="s">
        <v>7438</v>
      </c>
      <c r="V5092" s="78">
        <v>11500</v>
      </c>
      <c r="W5092" s="78">
        <v>9300</v>
      </c>
      <c r="X5092" s="78"/>
      <c r="Y5092" s="78">
        <v>10100</v>
      </c>
      <c r="Z5092" s="78">
        <v>2.39</v>
      </c>
    </row>
    <row r="5093" spans="1:26" x14ac:dyDescent="0.25">
      <c r="A5093" s="78">
        <v>213265563</v>
      </c>
      <c r="D5093" s="78" t="s">
        <v>29</v>
      </c>
      <c r="E5093" s="78" t="s">
        <v>1379</v>
      </c>
      <c r="J5093" s="78" t="s">
        <v>7355</v>
      </c>
      <c r="L5093" s="78" t="s">
        <v>11446</v>
      </c>
      <c r="V5093" s="78">
        <v>12000</v>
      </c>
      <c r="W5093" s="78">
        <v>9900</v>
      </c>
      <c r="X5093" s="78"/>
      <c r="Y5093" s="78">
        <v>14000</v>
      </c>
      <c r="Z5093" s="78">
        <v>2.29</v>
      </c>
    </row>
    <row r="5094" spans="1:26" x14ac:dyDescent="0.25">
      <c r="A5094" s="78">
        <v>213265577</v>
      </c>
      <c r="D5094" s="78" t="s">
        <v>29</v>
      </c>
      <c r="E5094" s="78" t="s">
        <v>1379</v>
      </c>
      <c r="J5094" s="78" t="s">
        <v>7482</v>
      </c>
      <c r="L5094" s="78" t="s">
        <v>11442</v>
      </c>
      <c r="V5094" s="78">
        <v>17000</v>
      </c>
      <c r="W5094" s="78">
        <v>15000</v>
      </c>
      <c r="X5094" s="78"/>
      <c r="Y5094" s="78">
        <v>19000</v>
      </c>
      <c r="Z5094" s="78">
        <v>2.02</v>
      </c>
    </row>
    <row r="5095" spans="1:26" x14ac:dyDescent="0.25">
      <c r="A5095" s="78">
        <v>213265587</v>
      </c>
      <c r="D5095" s="78" t="s">
        <v>29</v>
      </c>
      <c r="E5095" s="78" t="s">
        <v>1379</v>
      </c>
      <c r="J5095" s="78" t="s">
        <v>7482</v>
      </c>
      <c r="L5095" s="78" t="s">
        <v>11443</v>
      </c>
      <c r="V5095" s="78">
        <v>17000</v>
      </c>
      <c r="W5095" s="78">
        <v>12000</v>
      </c>
      <c r="X5095" s="78"/>
      <c r="Y5095" s="78">
        <v>17000</v>
      </c>
      <c r="Z5095" s="78">
        <v>1.9</v>
      </c>
    </row>
    <row r="5096" spans="1:26" x14ac:dyDescent="0.25">
      <c r="A5096" s="78">
        <v>213265566</v>
      </c>
      <c r="D5096" s="78" t="s">
        <v>29</v>
      </c>
      <c r="E5096" s="78" t="s">
        <v>1379</v>
      </c>
      <c r="J5096" s="78" t="s">
        <v>7086</v>
      </c>
      <c r="L5096" s="78" t="s">
        <v>11444</v>
      </c>
      <c r="V5096" s="78">
        <v>24000</v>
      </c>
      <c r="W5096" s="78">
        <v>19000</v>
      </c>
      <c r="X5096" s="78"/>
      <c r="Y5096" s="78">
        <v>20800</v>
      </c>
      <c r="Z5096" s="78">
        <v>2.36</v>
      </c>
    </row>
    <row r="5097" spans="1:26" x14ac:dyDescent="0.25">
      <c r="A5097" s="78">
        <v>213265567</v>
      </c>
      <c r="D5097" s="78" t="s">
        <v>29</v>
      </c>
      <c r="E5097" s="78" t="s">
        <v>1379</v>
      </c>
      <c r="J5097" s="78" t="s">
        <v>7437</v>
      </c>
      <c r="L5097" s="78" t="s">
        <v>11444</v>
      </c>
      <c r="V5097" s="78">
        <v>24000</v>
      </c>
      <c r="W5097" s="78">
        <v>21000</v>
      </c>
      <c r="X5097" s="78"/>
      <c r="Y5097" s="78">
        <v>24000</v>
      </c>
      <c r="Z5097" s="78">
        <v>2.17</v>
      </c>
    </row>
    <row r="5098" spans="1:26" x14ac:dyDescent="0.25">
      <c r="A5098" s="78">
        <v>213265586</v>
      </c>
      <c r="D5098" s="78" t="s">
        <v>29</v>
      </c>
      <c r="E5098" s="78" t="s">
        <v>1379</v>
      </c>
      <c r="J5098" s="78" t="s">
        <v>7685</v>
      </c>
      <c r="L5098" s="78" t="s">
        <v>11443</v>
      </c>
      <c r="V5098" s="78">
        <v>18000</v>
      </c>
      <c r="W5098" s="78">
        <v>12800</v>
      </c>
      <c r="X5098" s="78"/>
      <c r="Y5098" s="78">
        <v>14200</v>
      </c>
      <c r="Z5098" s="78">
        <v>2.29</v>
      </c>
    </row>
    <row r="5099" spans="1:26" x14ac:dyDescent="0.25">
      <c r="A5099" s="78">
        <v>213265576</v>
      </c>
      <c r="D5099" s="78" t="s">
        <v>29</v>
      </c>
      <c r="E5099" s="78" t="s">
        <v>1379</v>
      </c>
      <c r="J5099" s="78" t="s">
        <v>7685</v>
      </c>
      <c r="L5099" s="78" t="s">
        <v>11442</v>
      </c>
      <c r="V5099" s="78">
        <v>17000</v>
      </c>
      <c r="W5099" s="78">
        <v>12600</v>
      </c>
      <c r="X5099" s="78"/>
      <c r="Y5099" s="78">
        <v>14100</v>
      </c>
      <c r="Z5099" s="78">
        <v>2.4</v>
      </c>
    </row>
    <row r="5100" spans="1:26" x14ac:dyDescent="0.25">
      <c r="A5100" s="78">
        <v>213265601</v>
      </c>
      <c r="D5100" s="78" t="s">
        <v>29</v>
      </c>
      <c r="E5100" s="78" t="s">
        <v>1379</v>
      </c>
      <c r="J5100" s="78" t="s">
        <v>7685</v>
      </c>
      <c r="L5100" s="78" t="s">
        <v>11436</v>
      </c>
      <c r="V5100" s="78">
        <v>18000</v>
      </c>
      <c r="W5100" s="78">
        <v>12200</v>
      </c>
      <c r="X5100" s="78"/>
      <c r="Y5100" s="78">
        <v>15500</v>
      </c>
      <c r="Z5100" s="78">
        <v>2.4</v>
      </c>
    </row>
    <row r="5101" spans="1:26" x14ac:dyDescent="0.25">
      <c r="A5101" s="78">
        <v>213265597</v>
      </c>
      <c r="D5101" s="78" t="s">
        <v>29</v>
      </c>
      <c r="E5101" s="78" t="s">
        <v>1379</v>
      </c>
      <c r="J5101" s="78" t="s">
        <v>11441</v>
      </c>
      <c r="L5101" s="78" t="s">
        <v>11440</v>
      </c>
      <c r="V5101" s="78">
        <v>9000</v>
      </c>
      <c r="W5101" s="78">
        <v>8000</v>
      </c>
      <c r="X5101" s="78"/>
      <c r="Y5101" s="78">
        <v>10000</v>
      </c>
      <c r="Z5101" s="78">
        <v>2.4</v>
      </c>
    </row>
    <row r="5102" spans="1:26" x14ac:dyDescent="0.25">
      <c r="A5102" s="78">
        <v>213265598</v>
      </c>
      <c r="D5102" s="78" t="s">
        <v>29</v>
      </c>
      <c r="E5102" s="78" t="s">
        <v>1379</v>
      </c>
      <c r="J5102" s="78" t="s">
        <v>7146</v>
      </c>
      <c r="L5102" s="78" t="s">
        <v>11440</v>
      </c>
      <c r="V5102" s="78">
        <v>9000</v>
      </c>
      <c r="W5102" s="78">
        <v>9800</v>
      </c>
      <c r="X5102" s="78"/>
      <c r="Y5102" s="78">
        <v>11400</v>
      </c>
      <c r="Z5102" s="78">
        <v>1.83</v>
      </c>
    </row>
    <row r="5103" spans="1:26" x14ac:dyDescent="0.25">
      <c r="A5103" s="78">
        <v>213265600</v>
      </c>
      <c r="D5103" s="78" t="s">
        <v>29</v>
      </c>
      <c r="E5103" s="78" t="s">
        <v>1379</v>
      </c>
      <c r="J5103" s="78" t="s">
        <v>7355</v>
      </c>
      <c r="L5103" s="78" t="s">
        <v>11439</v>
      </c>
      <c r="V5103" s="78">
        <v>12000</v>
      </c>
      <c r="W5103" s="78">
        <v>9500</v>
      </c>
      <c r="X5103" s="78"/>
      <c r="Y5103" s="78">
        <v>11500</v>
      </c>
      <c r="Z5103" s="78">
        <v>2.0699999999999998</v>
      </c>
    </row>
    <row r="5104" spans="1:26" x14ac:dyDescent="0.25">
      <c r="A5104" s="78">
        <v>213265599</v>
      </c>
      <c r="D5104" s="78" t="s">
        <v>29</v>
      </c>
      <c r="E5104" s="78" t="s">
        <v>1379</v>
      </c>
      <c r="J5104" s="78" t="s">
        <v>11438</v>
      </c>
      <c r="L5104" s="78" t="s">
        <v>11439</v>
      </c>
      <c r="V5104" s="78">
        <v>12000</v>
      </c>
      <c r="W5104" s="78">
        <v>7700</v>
      </c>
      <c r="X5104" s="78"/>
      <c r="Y5104" s="78">
        <v>9000</v>
      </c>
      <c r="Z5104" s="78">
        <v>2.42</v>
      </c>
    </row>
    <row r="5105" spans="1:26" x14ac:dyDescent="0.25">
      <c r="A5105" s="78">
        <v>213265596</v>
      </c>
      <c r="D5105" s="78" t="s">
        <v>29</v>
      </c>
      <c r="E5105" s="78" t="s">
        <v>1379</v>
      </c>
      <c r="J5105" s="78" t="s">
        <v>5266</v>
      </c>
      <c r="L5105" s="78" t="s">
        <v>11437</v>
      </c>
      <c r="V5105" s="78">
        <v>6500</v>
      </c>
      <c r="W5105" s="78">
        <v>5700</v>
      </c>
      <c r="X5105" s="78"/>
      <c r="Y5105" s="78">
        <v>10000</v>
      </c>
      <c r="Z5105" s="78">
        <v>2.4</v>
      </c>
    </row>
    <row r="5106" spans="1:26" x14ac:dyDescent="0.25">
      <c r="A5106" s="78">
        <v>213265602</v>
      </c>
      <c r="D5106" s="78" t="s">
        <v>29</v>
      </c>
      <c r="E5106" s="78" t="s">
        <v>1379</v>
      </c>
      <c r="J5106" s="78" t="s">
        <v>7482</v>
      </c>
      <c r="L5106" s="78" t="s">
        <v>11436</v>
      </c>
      <c r="V5106" s="78">
        <v>16700</v>
      </c>
      <c r="W5106" s="78">
        <v>14500</v>
      </c>
      <c r="X5106" s="78"/>
      <c r="Y5106" s="78">
        <v>18800</v>
      </c>
      <c r="Z5106" s="78">
        <v>2.04</v>
      </c>
    </row>
    <row r="5107" spans="1:26" x14ac:dyDescent="0.25">
      <c r="A5107" s="78">
        <v>213279891</v>
      </c>
      <c r="D5107" s="78" t="s">
        <v>29</v>
      </c>
      <c r="E5107" s="78" t="s">
        <v>319</v>
      </c>
      <c r="J5107" s="78" t="s">
        <v>11433</v>
      </c>
      <c r="L5107" s="78" t="s">
        <v>11433</v>
      </c>
      <c r="V5107" s="78">
        <v>9000</v>
      </c>
      <c r="W5107" s="78">
        <v>7500</v>
      </c>
      <c r="X5107" s="78"/>
      <c r="Y5107" s="78">
        <v>9400</v>
      </c>
      <c r="Z5107" s="78">
        <v>2.19</v>
      </c>
    </row>
    <row r="5108" spans="1:26" x14ac:dyDescent="0.25">
      <c r="A5108" s="78">
        <v>213279892</v>
      </c>
      <c r="D5108" s="78" t="s">
        <v>29</v>
      </c>
      <c r="E5108" s="78" t="s">
        <v>319</v>
      </c>
      <c r="J5108" s="78" t="s">
        <v>11432</v>
      </c>
      <c r="L5108" s="78" t="s">
        <v>11432</v>
      </c>
      <c r="V5108" s="78">
        <v>12000</v>
      </c>
      <c r="W5108" s="78">
        <v>8900</v>
      </c>
      <c r="X5108" s="78"/>
      <c r="Y5108" s="78">
        <v>9300</v>
      </c>
      <c r="Z5108" s="78">
        <v>2.39</v>
      </c>
    </row>
    <row r="5109" spans="1:26" x14ac:dyDescent="0.25">
      <c r="A5109" s="78">
        <v>213279887</v>
      </c>
      <c r="D5109" s="78" t="s">
        <v>29</v>
      </c>
      <c r="E5109" s="78" t="s">
        <v>319</v>
      </c>
      <c r="J5109" s="78" t="s">
        <v>11431</v>
      </c>
      <c r="L5109" s="78" t="s">
        <v>11431</v>
      </c>
      <c r="V5109" s="78">
        <v>24000</v>
      </c>
      <c r="W5109" s="78">
        <v>16000</v>
      </c>
      <c r="X5109" s="78"/>
      <c r="Y5109" s="78">
        <v>17600</v>
      </c>
      <c r="Z5109" s="78">
        <v>2.16</v>
      </c>
    </row>
    <row r="5110" spans="1:26" x14ac:dyDescent="0.25">
      <c r="A5110" s="78">
        <v>213304199</v>
      </c>
      <c r="D5110" s="78" t="s">
        <v>29</v>
      </c>
      <c r="E5110" s="78" t="s">
        <v>7826</v>
      </c>
      <c r="J5110" s="78" t="s">
        <v>11429</v>
      </c>
      <c r="L5110" s="78" t="s">
        <v>11430</v>
      </c>
      <c r="V5110" s="78">
        <v>9000</v>
      </c>
      <c r="W5110" s="78">
        <v>7700</v>
      </c>
      <c r="X5110" s="78"/>
      <c r="Y5110" s="78">
        <v>10200</v>
      </c>
      <c r="Z5110" s="78">
        <v>2.41</v>
      </c>
    </row>
    <row r="5111" spans="1:26" x14ac:dyDescent="0.25">
      <c r="A5111" s="78">
        <v>213304200</v>
      </c>
      <c r="D5111" s="78" t="s">
        <v>29</v>
      </c>
      <c r="E5111" s="78" t="s">
        <v>7826</v>
      </c>
      <c r="J5111" s="78" t="s">
        <v>11425</v>
      </c>
      <c r="L5111" s="78" t="s">
        <v>11428</v>
      </c>
      <c r="V5111" s="78">
        <v>11500</v>
      </c>
      <c r="W5111" s="78">
        <v>9300</v>
      </c>
      <c r="X5111" s="78"/>
      <c r="Y5111" s="78">
        <v>10100</v>
      </c>
      <c r="Z5111" s="78">
        <v>2.39</v>
      </c>
    </row>
    <row r="5112" spans="1:26" x14ac:dyDescent="0.25">
      <c r="A5112" s="78">
        <v>213304197</v>
      </c>
      <c r="D5112" s="78" t="s">
        <v>29</v>
      </c>
      <c r="E5112" s="78" t="s">
        <v>7826</v>
      </c>
      <c r="J5112" s="78" t="s">
        <v>11402</v>
      </c>
      <c r="L5112" s="78" t="s">
        <v>11427</v>
      </c>
      <c r="V5112" s="78">
        <v>18000</v>
      </c>
      <c r="W5112" s="78">
        <v>14100</v>
      </c>
      <c r="X5112" s="78"/>
      <c r="Y5112" s="78">
        <v>16238</v>
      </c>
      <c r="Z5112" s="78">
        <v>2.4900000000000002</v>
      </c>
    </row>
    <row r="5113" spans="1:26" x14ac:dyDescent="0.25">
      <c r="A5113" s="78">
        <v>213304196</v>
      </c>
      <c r="D5113" s="78" t="s">
        <v>29</v>
      </c>
      <c r="E5113" s="78" t="s">
        <v>7826</v>
      </c>
      <c r="J5113" s="78" t="s">
        <v>11425</v>
      </c>
      <c r="L5113" s="78" t="s">
        <v>11426</v>
      </c>
      <c r="V5113" s="78">
        <v>12000</v>
      </c>
      <c r="W5113" s="78">
        <v>10000</v>
      </c>
      <c r="X5113" s="78"/>
      <c r="Y5113" s="78">
        <v>9843</v>
      </c>
      <c r="Z5113" s="78">
        <v>2.33</v>
      </c>
    </row>
    <row r="5114" spans="1:26" x14ac:dyDescent="0.25">
      <c r="A5114" s="78">
        <v>213304198</v>
      </c>
      <c r="D5114" s="78" t="s">
        <v>29</v>
      </c>
      <c r="E5114" s="78" t="s">
        <v>7826</v>
      </c>
      <c r="J5114" s="78" t="s">
        <v>7827</v>
      </c>
      <c r="L5114" s="78" t="s">
        <v>11424</v>
      </c>
      <c r="V5114" s="78">
        <v>24000</v>
      </c>
      <c r="W5114" s="78">
        <v>17400</v>
      </c>
      <c r="X5114" s="78"/>
      <c r="Y5114" s="78">
        <v>23471</v>
      </c>
      <c r="Z5114" s="78">
        <v>2.29</v>
      </c>
    </row>
    <row r="5115" spans="1:26" x14ac:dyDescent="0.25">
      <c r="A5115" s="78">
        <v>213386492</v>
      </c>
      <c r="D5115" s="78" t="s">
        <v>29</v>
      </c>
      <c r="E5115" s="78" t="s">
        <v>5250</v>
      </c>
      <c r="J5115" s="78" t="s">
        <v>11422</v>
      </c>
      <c r="L5115" s="78" t="s">
        <v>11423</v>
      </c>
      <c r="V5115" s="78">
        <v>9000</v>
      </c>
      <c r="W5115" s="78">
        <v>6300</v>
      </c>
      <c r="X5115" s="78"/>
      <c r="Y5115" s="78">
        <v>7973</v>
      </c>
      <c r="Z5115" s="78">
        <v>1.88</v>
      </c>
    </row>
    <row r="5116" spans="1:26" x14ac:dyDescent="0.25">
      <c r="A5116" s="78">
        <v>213386494</v>
      </c>
      <c r="D5116" s="78" t="s">
        <v>29</v>
      </c>
      <c r="E5116" s="78" t="s">
        <v>5250</v>
      </c>
      <c r="J5116" s="78" t="s">
        <v>11418</v>
      </c>
      <c r="L5116" s="78" t="s">
        <v>11419</v>
      </c>
      <c r="V5116" s="78">
        <v>9000</v>
      </c>
      <c r="W5116" s="78">
        <v>6000</v>
      </c>
      <c r="X5116" s="78"/>
      <c r="Y5116" s="78">
        <v>8065</v>
      </c>
      <c r="Z5116" s="78">
        <v>2.17</v>
      </c>
    </row>
    <row r="5117" spans="1:26" x14ac:dyDescent="0.25">
      <c r="A5117" s="78">
        <v>213386495</v>
      </c>
      <c r="D5117" s="78" t="s">
        <v>29</v>
      </c>
      <c r="E5117" s="78" t="s">
        <v>5250</v>
      </c>
      <c r="J5117" s="78" t="s">
        <v>11416</v>
      </c>
      <c r="L5117" s="78" t="s">
        <v>11417</v>
      </c>
      <c r="V5117" s="78">
        <v>12000</v>
      </c>
      <c r="W5117" s="78">
        <v>7000</v>
      </c>
      <c r="X5117" s="78"/>
      <c r="Y5117" s="78">
        <v>9300</v>
      </c>
      <c r="Z5117" s="78">
        <v>2</v>
      </c>
    </row>
    <row r="5118" spans="1:26" x14ac:dyDescent="0.25">
      <c r="A5118" s="78">
        <v>213386496</v>
      </c>
      <c r="D5118" s="78" t="s">
        <v>29</v>
      </c>
      <c r="E5118" s="78" t="s">
        <v>5250</v>
      </c>
      <c r="J5118" s="78" t="s">
        <v>11414</v>
      </c>
      <c r="L5118" s="78" t="s">
        <v>11415</v>
      </c>
      <c r="V5118" s="78">
        <v>18000</v>
      </c>
      <c r="W5118" s="78">
        <v>11400</v>
      </c>
      <c r="X5118" s="78"/>
      <c r="Y5118" s="78">
        <v>14370</v>
      </c>
      <c r="Z5118" s="78">
        <v>2.4900000000000002</v>
      </c>
    </row>
    <row r="5119" spans="1:26" x14ac:dyDescent="0.25">
      <c r="A5119" s="78">
        <v>213265556</v>
      </c>
      <c r="D5119" s="78" t="s">
        <v>29</v>
      </c>
      <c r="E5119" s="78" t="s">
        <v>554</v>
      </c>
      <c r="J5119" s="78" t="s">
        <v>11410</v>
      </c>
      <c r="L5119" s="78" t="s">
        <v>11411</v>
      </c>
      <c r="V5119" s="78">
        <v>6000</v>
      </c>
      <c r="W5119" s="78">
        <v>8500</v>
      </c>
      <c r="X5119" s="78"/>
      <c r="Y5119" s="78">
        <v>10041</v>
      </c>
      <c r="Z5119" s="78">
        <v>2.4500000000000002</v>
      </c>
    </row>
    <row r="5120" spans="1:26" x14ac:dyDescent="0.25">
      <c r="A5120" s="78">
        <v>213279894</v>
      </c>
      <c r="D5120" s="78" t="s">
        <v>29</v>
      </c>
      <c r="E5120" s="78" t="s">
        <v>319</v>
      </c>
      <c r="J5120" s="78" t="s">
        <v>11406</v>
      </c>
      <c r="L5120" s="78" t="s">
        <v>11406</v>
      </c>
      <c r="V5120" s="78">
        <v>24000</v>
      </c>
      <c r="W5120" s="78">
        <v>19000</v>
      </c>
      <c r="X5120" s="78"/>
      <c r="Y5120" s="78">
        <v>20800</v>
      </c>
      <c r="Z5120" s="78">
        <v>2.36</v>
      </c>
    </row>
    <row r="5121" spans="1:26" x14ac:dyDescent="0.25">
      <c r="A5121" s="78">
        <v>213369384</v>
      </c>
      <c r="D5121" s="78" t="s">
        <v>29</v>
      </c>
      <c r="E5121" s="78" t="s">
        <v>2521</v>
      </c>
      <c r="J5121" s="78" t="s">
        <v>11404</v>
      </c>
      <c r="L5121" s="78" t="s">
        <v>11405</v>
      </c>
      <c r="V5121" s="78">
        <v>18000</v>
      </c>
      <c r="W5121" s="78">
        <v>20200</v>
      </c>
      <c r="X5121" s="78"/>
      <c r="Y5121" s="78">
        <v>24485</v>
      </c>
      <c r="Z5121" s="78">
        <v>1.98</v>
      </c>
    </row>
    <row r="5122" spans="1:26" x14ac:dyDescent="0.25">
      <c r="A5122" s="78">
        <v>213304201</v>
      </c>
      <c r="D5122" s="78" t="s">
        <v>29</v>
      </c>
      <c r="E5122" s="78" t="s">
        <v>7826</v>
      </c>
      <c r="J5122" s="78" t="s">
        <v>11402</v>
      </c>
      <c r="L5122" s="78" t="s">
        <v>11403</v>
      </c>
      <c r="V5122" s="78">
        <v>17000</v>
      </c>
      <c r="W5122" s="78">
        <v>12600</v>
      </c>
      <c r="X5122" s="78"/>
      <c r="Y5122" s="78">
        <v>14100</v>
      </c>
      <c r="Z5122" s="78">
        <v>2.4</v>
      </c>
    </row>
    <row r="5123" spans="1:26" x14ac:dyDescent="0.25">
      <c r="A5123" s="78">
        <v>213307863</v>
      </c>
      <c r="D5123" s="78" t="s">
        <v>29</v>
      </c>
      <c r="E5123" s="78" t="s">
        <v>1306</v>
      </c>
      <c r="J5123" s="78" t="s">
        <v>10044</v>
      </c>
      <c r="V5123" s="78">
        <v>18000</v>
      </c>
      <c r="W5123" s="78">
        <v>14800</v>
      </c>
      <c r="X5123" s="78"/>
      <c r="Y5123" s="78">
        <v>16000</v>
      </c>
      <c r="Z5123" s="78">
        <v>2.23</v>
      </c>
    </row>
    <row r="5124" spans="1:26" x14ac:dyDescent="0.25">
      <c r="A5124" s="78">
        <v>213286761</v>
      </c>
      <c r="D5124" s="78" t="s">
        <v>29</v>
      </c>
      <c r="E5124" s="78" t="s">
        <v>71</v>
      </c>
      <c r="J5124" s="78" t="s">
        <v>10024</v>
      </c>
      <c r="V5124" s="78">
        <v>18000</v>
      </c>
      <c r="W5124" s="78">
        <v>14800</v>
      </c>
      <c r="X5124" s="78"/>
      <c r="Y5124" s="78">
        <v>16000</v>
      </c>
      <c r="Z5124" s="78">
        <v>2.23</v>
      </c>
    </row>
    <row r="5125" spans="1:26" x14ac:dyDescent="0.25">
      <c r="A5125" s="78">
        <v>213286762</v>
      </c>
      <c r="D5125" s="78" t="s">
        <v>29</v>
      </c>
      <c r="E5125" s="78" t="s">
        <v>71</v>
      </c>
      <c r="J5125" s="78" t="s">
        <v>10024</v>
      </c>
      <c r="V5125" s="78">
        <v>18000</v>
      </c>
      <c r="W5125" s="78">
        <v>14600</v>
      </c>
      <c r="X5125" s="78"/>
      <c r="Y5125" s="78">
        <v>16000</v>
      </c>
      <c r="Z5125" s="78">
        <v>2.23</v>
      </c>
    </row>
    <row r="5126" spans="1:26" x14ac:dyDescent="0.25">
      <c r="A5126" s="78">
        <v>213307864</v>
      </c>
      <c r="D5126" s="78" t="s">
        <v>29</v>
      </c>
      <c r="E5126" s="78" t="s">
        <v>1306</v>
      </c>
      <c r="J5126" s="78" t="s">
        <v>10044</v>
      </c>
      <c r="V5126" s="78">
        <v>18000</v>
      </c>
      <c r="W5126" s="78">
        <v>14600</v>
      </c>
      <c r="X5126" s="78"/>
      <c r="Y5126" s="78">
        <v>16000</v>
      </c>
      <c r="Z5126" s="78">
        <v>2.23</v>
      </c>
    </row>
    <row r="5127" spans="1:26" x14ac:dyDescent="0.25">
      <c r="A5127" s="78">
        <v>213286764</v>
      </c>
      <c r="D5127" s="78" t="s">
        <v>29</v>
      </c>
      <c r="E5127" s="78" t="s">
        <v>71</v>
      </c>
      <c r="J5127" s="78" t="s">
        <v>10023</v>
      </c>
      <c r="V5127" s="78">
        <v>28000</v>
      </c>
      <c r="W5127" s="78">
        <v>22000</v>
      </c>
      <c r="X5127" s="78"/>
      <c r="Y5127" s="78">
        <v>22600</v>
      </c>
      <c r="Z5127" s="78">
        <v>2.25</v>
      </c>
    </row>
    <row r="5128" spans="1:26" x14ac:dyDescent="0.25">
      <c r="A5128" s="78">
        <v>213307866</v>
      </c>
      <c r="D5128" s="78" t="s">
        <v>29</v>
      </c>
      <c r="E5128" s="78" t="s">
        <v>1306</v>
      </c>
      <c r="J5128" s="78" t="s">
        <v>10043</v>
      </c>
      <c r="V5128" s="78">
        <v>28000</v>
      </c>
      <c r="W5128" s="78">
        <v>22000</v>
      </c>
      <c r="X5128" s="78"/>
      <c r="Y5128" s="78">
        <v>22600</v>
      </c>
      <c r="Z5128" s="78">
        <v>2.25</v>
      </c>
    </row>
    <row r="5129" spans="1:26" x14ac:dyDescent="0.25">
      <c r="A5129" s="78">
        <v>213350752</v>
      </c>
      <c r="D5129" s="78" t="s">
        <v>29</v>
      </c>
      <c r="E5129" s="78" t="s">
        <v>10034</v>
      </c>
      <c r="J5129" s="78" t="s">
        <v>10039</v>
      </c>
      <c r="V5129" s="78">
        <v>28000</v>
      </c>
      <c r="W5129" s="78">
        <v>22000</v>
      </c>
      <c r="X5129" s="78"/>
      <c r="Y5129" s="78">
        <v>22600</v>
      </c>
      <c r="Z5129" s="78">
        <v>2.25</v>
      </c>
    </row>
    <row r="5130" spans="1:26" x14ac:dyDescent="0.25">
      <c r="A5130" s="78">
        <v>213286783</v>
      </c>
      <c r="D5130" s="78" t="s">
        <v>29</v>
      </c>
      <c r="E5130" s="78" t="s">
        <v>71</v>
      </c>
      <c r="J5130" s="78" t="s">
        <v>7660</v>
      </c>
      <c r="V5130" s="78">
        <v>47500</v>
      </c>
      <c r="W5130" s="78">
        <v>37400</v>
      </c>
      <c r="X5130" s="78"/>
      <c r="Y5130" s="78">
        <v>45000</v>
      </c>
      <c r="Z5130" s="78">
        <v>2.2000000000000002</v>
      </c>
    </row>
    <row r="5131" spans="1:26" x14ac:dyDescent="0.25">
      <c r="A5131" s="78">
        <v>213286765</v>
      </c>
      <c r="D5131" s="78" t="s">
        <v>29</v>
      </c>
      <c r="E5131" s="78" t="s">
        <v>71</v>
      </c>
      <c r="J5131" s="78" t="s">
        <v>10023</v>
      </c>
      <c r="V5131" s="78">
        <v>27400</v>
      </c>
      <c r="W5131" s="78">
        <v>21000</v>
      </c>
      <c r="X5131" s="78"/>
      <c r="Y5131" s="78">
        <v>22600</v>
      </c>
      <c r="Z5131" s="78">
        <v>2.25</v>
      </c>
    </row>
    <row r="5132" spans="1:26" x14ac:dyDescent="0.25">
      <c r="A5132" s="78">
        <v>213307867</v>
      </c>
      <c r="D5132" s="78" t="s">
        <v>29</v>
      </c>
      <c r="E5132" s="78" t="s">
        <v>1306</v>
      </c>
      <c r="J5132" s="78" t="s">
        <v>10043</v>
      </c>
      <c r="V5132" s="78">
        <v>27400</v>
      </c>
      <c r="W5132" s="78">
        <v>21000</v>
      </c>
      <c r="X5132" s="78"/>
      <c r="Y5132" s="78">
        <v>22600</v>
      </c>
      <c r="Z5132" s="78">
        <v>2.25</v>
      </c>
    </row>
    <row r="5133" spans="1:26" x14ac:dyDescent="0.25">
      <c r="A5133" s="78">
        <v>213350753</v>
      </c>
      <c r="D5133" s="78" t="s">
        <v>29</v>
      </c>
      <c r="E5133" s="78" t="s">
        <v>10034</v>
      </c>
      <c r="J5133" s="78" t="s">
        <v>10039</v>
      </c>
      <c r="V5133" s="78">
        <v>27400</v>
      </c>
      <c r="W5133" s="78">
        <v>21000</v>
      </c>
      <c r="X5133" s="78"/>
      <c r="Y5133" s="78">
        <v>22600</v>
      </c>
      <c r="Z5133" s="78">
        <v>2.25</v>
      </c>
    </row>
    <row r="5134" spans="1:26" x14ac:dyDescent="0.25">
      <c r="A5134" s="78">
        <v>213350759</v>
      </c>
      <c r="D5134" s="78" t="s">
        <v>29</v>
      </c>
      <c r="E5134" s="78" t="s">
        <v>10034</v>
      </c>
      <c r="J5134" s="78" t="s">
        <v>10037</v>
      </c>
      <c r="V5134" s="78">
        <v>48000</v>
      </c>
      <c r="W5134" s="78">
        <v>36000</v>
      </c>
      <c r="X5134" s="78"/>
      <c r="Y5134" s="78">
        <v>37000</v>
      </c>
      <c r="Z5134" s="78">
        <v>2.17</v>
      </c>
    </row>
    <row r="5135" spans="1:26" x14ac:dyDescent="0.25">
      <c r="A5135" s="78">
        <v>213286771</v>
      </c>
      <c r="D5135" s="78" t="s">
        <v>29</v>
      </c>
      <c r="E5135" s="78" t="s">
        <v>71</v>
      </c>
      <c r="J5135" s="78" t="s">
        <v>10020</v>
      </c>
      <c r="V5135" s="78">
        <v>48000</v>
      </c>
      <c r="W5135" s="78">
        <v>36000</v>
      </c>
      <c r="X5135" s="78"/>
      <c r="Y5135" s="78">
        <v>37000</v>
      </c>
      <c r="Z5135" s="78">
        <v>2.17</v>
      </c>
    </row>
    <row r="5136" spans="1:26" x14ac:dyDescent="0.25">
      <c r="A5136" s="78">
        <v>213286785</v>
      </c>
      <c r="D5136" s="78" t="s">
        <v>29</v>
      </c>
      <c r="E5136" s="78" t="s">
        <v>71</v>
      </c>
      <c r="J5136" s="78" t="s">
        <v>10017</v>
      </c>
      <c r="V5136" s="78">
        <v>55000</v>
      </c>
      <c r="W5136" s="78">
        <v>35200</v>
      </c>
      <c r="X5136" s="78"/>
      <c r="Y5136" s="78">
        <v>45000</v>
      </c>
      <c r="Z5136" s="78">
        <v>2.06</v>
      </c>
    </row>
    <row r="5137" spans="1:26" x14ac:dyDescent="0.25">
      <c r="A5137" s="78">
        <v>213286786</v>
      </c>
      <c r="D5137" s="78" t="s">
        <v>29</v>
      </c>
      <c r="E5137" s="78" t="s">
        <v>71</v>
      </c>
      <c r="J5137" s="78" t="s">
        <v>10017</v>
      </c>
      <c r="V5137" s="78">
        <v>55000</v>
      </c>
      <c r="W5137" s="78">
        <v>35000</v>
      </c>
      <c r="X5137" s="78"/>
      <c r="Y5137" s="78">
        <v>45000</v>
      </c>
      <c r="Z5137" s="78">
        <v>2.06</v>
      </c>
    </row>
    <row r="5138" spans="1:26" x14ac:dyDescent="0.25">
      <c r="A5138" s="78">
        <v>213363373</v>
      </c>
      <c r="D5138" s="78" t="s">
        <v>29</v>
      </c>
      <c r="E5138" s="78" t="s">
        <v>9944</v>
      </c>
      <c r="J5138" s="78" t="s">
        <v>10029</v>
      </c>
      <c r="V5138" s="78">
        <v>55000</v>
      </c>
      <c r="W5138" s="78">
        <v>35800</v>
      </c>
      <c r="X5138" s="78"/>
      <c r="Y5138" s="78">
        <v>37000</v>
      </c>
      <c r="Z5138" s="78">
        <v>2.17</v>
      </c>
    </row>
    <row r="5139" spans="1:26" x14ac:dyDescent="0.25">
      <c r="A5139" s="78">
        <v>213286774</v>
      </c>
      <c r="D5139" s="78" t="s">
        <v>29</v>
      </c>
      <c r="E5139" s="78" t="s">
        <v>71</v>
      </c>
      <c r="J5139" s="78" t="s">
        <v>10019</v>
      </c>
      <c r="V5139" s="78">
        <v>55000</v>
      </c>
      <c r="W5139" s="78">
        <v>35800</v>
      </c>
      <c r="X5139" s="78"/>
      <c r="Y5139" s="78">
        <v>37000</v>
      </c>
      <c r="Z5139" s="78">
        <v>2.17</v>
      </c>
    </row>
    <row r="5140" spans="1:26" x14ac:dyDescent="0.25">
      <c r="A5140" s="78">
        <v>213350762</v>
      </c>
      <c r="D5140" s="78" t="s">
        <v>29</v>
      </c>
      <c r="E5140" s="78" t="s">
        <v>10034</v>
      </c>
      <c r="J5140" s="78" t="s">
        <v>10035</v>
      </c>
      <c r="V5140" s="78">
        <v>55000</v>
      </c>
      <c r="W5140" s="78">
        <v>35800</v>
      </c>
      <c r="X5140" s="78"/>
      <c r="Y5140" s="78">
        <v>37000</v>
      </c>
      <c r="Z5140" s="78">
        <v>2.17</v>
      </c>
    </row>
    <row r="5141" spans="1:26" x14ac:dyDescent="0.25">
      <c r="A5141" s="78">
        <v>213279899</v>
      </c>
      <c r="D5141" s="78" t="s">
        <v>29</v>
      </c>
      <c r="E5141" s="78" t="s">
        <v>319</v>
      </c>
      <c r="J5141" s="78" t="s">
        <v>11400</v>
      </c>
      <c r="L5141" s="78" t="s">
        <v>11400</v>
      </c>
      <c r="V5141" s="78">
        <v>18000</v>
      </c>
      <c r="W5141" s="78">
        <v>12200</v>
      </c>
      <c r="X5141" s="78"/>
      <c r="Y5141" s="78">
        <v>15500</v>
      </c>
      <c r="Z5141" s="78">
        <v>2.4</v>
      </c>
    </row>
    <row r="5142" spans="1:26" x14ac:dyDescent="0.25">
      <c r="A5142" s="78">
        <v>213279897</v>
      </c>
      <c r="D5142" s="78" t="s">
        <v>29</v>
      </c>
      <c r="E5142" s="78" t="s">
        <v>319</v>
      </c>
      <c r="J5142" s="78" t="s">
        <v>11399</v>
      </c>
      <c r="L5142" s="78" t="s">
        <v>11399</v>
      </c>
      <c r="V5142" s="78">
        <v>9000</v>
      </c>
      <c r="W5142" s="78">
        <v>8000</v>
      </c>
      <c r="X5142" s="78"/>
      <c r="Y5142" s="78">
        <v>10000</v>
      </c>
      <c r="Z5142" s="78">
        <v>2.4</v>
      </c>
    </row>
    <row r="5143" spans="1:26" x14ac:dyDescent="0.25">
      <c r="A5143" s="78">
        <v>213279898</v>
      </c>
      <c r="D5143" s="78" t="s">
        <v>29</v>
      </c>
      <c r="E5143" s="78" t="s">
        <v>319</v>
      </c>
      <c r="J5143" s="78" t="s">
        <v>11398</v>
      </c>
      <c r="L5143" s="78" t="s">
        <v>11398</v>
      </c>
      <c r="V5143" s="78">
        <v>12000</v>
      </c>
      <c r="W5143" s="78">
        <v>7700</v>
      </c>
      <c r="X5143" s="78"/>
      <c r="Y5143" s="78">
        <v>9000</v>
      </c>
      <c r="Z5143" s="78">
        <v>2.42</v>
      </c>
    </row>
    <row r="5144" spans="1:26" x14ac:dyDescent="0.25">
      <c r="A5144" s="78">
        <v>213265614</v>
      </c>
      <c r="D5144" s="78" t="s">
        <v>29</v>
      </c>
      <c r="E5144" s="78" t="s">
        <v>2566</v>
      </c>
      <c r="J5144" s="78" t="s">
        <v>11380</v>
      </c>
      <c r="L5144" s="78" t="s">
        <v>11359</v>
      </c>
      <c r="V5144" s="78">
        <v>18000</v>
      </c>
      <c r="W5144" s="78">
        <v>13500</v>
      </c>
      <c r="X5144" s="78"/>
      <c r="Y5144" s="78">
        <v>21000</v>
      </c>
      <c r="Z5144" s="78">
        <v>2.21</v>
      </c>
    </row>
    <row r="5145" spans="1:26" x14ac:dyDescent="0.25">
      <c r="A5145" s="78">
        <v>213348322</v>
      </c>
      <c r="D5145" s="78" t="s">
        <v>29</v>
      </c>
      <c r="E5145" s="78" t="s">
        <v>2566</v>
      </c>
      <c r="J5145" s="78" t="s">
        <v>11380</v>
      </c>
      <c r="L5145" s="78" t="s">
        <v>11397</v>
      </c>
      <c r="V5145" s="78">
        <v>18000</v>
      </c>
      <c r="W5145" s="78">
        <v>13500</v>
      </c>
      <c r="X5145" s="78"/>
      <c r="Y5145" s="78">
        <v>21000</v>
      </c>
      <c r="Z5145" s="78">
        <v>2.21</v>
      </c>
    </row>
    <row r="5146" spans="1:26" x14ac:dyDescent="0.25">
      <c r="A5146" s="78">
        <v>213348323</v>
      </c>
      <c r="D5146" s="78" t="s">
        <v>29</v>
      </c>
      <c r="E5146" s="78" t="s">
        <v>2566</v>
      </c>
      <c r="J5146" s="78" t="s">
        <v>5994</v>
      </c>
      <c r="L5146" s="78" t="s">
        <v>11396</v>
      </c>
      <c r="V5146" s="78">
        <v>24000</v>
      </c>
      <c r="W5146" s="78">
        <v>19200</v>
      </c>
      <c r="X5146" s="78"/>
      <c r="Y5146" s="78">
        <v>26400</v>
      </c>
      <c r="Z5146" s="78">
        <v>2.14</v>
      </c>
    </row>
    <row r="5147" spans="1:26" x14ac:dyDescent="0.25">
      <c r="A5147" s="78">
        <v>213349770</v>
      </c>
      <c r="D5147" s="78" t="s">
        <v>29</v>
      </c>
      <c r="E5147" s="78" t="s">
        <v>2566</v>
      </c>
      <c r="J5147" s="78" t="s">
        <v>5994</v>
      </c>
      <c r="L5147" s="78" t="s">
        <v>11358</v>
      </c>
      <c r="V5147" s="78">
        <v>24000</v>
      </c>
      <c r="W5147" s="78">
        <v>19200</v>
      </c>
      <c r="X5147" s="78"/>
      <c r="Y5147" s="78">
        <v>26400</v>
      </c>
      <c r="Z5147" s="78">
        <v>2.14</v>
      </c>
    </row>
    <row r="5148" spans="1:26" x14ac:dyDescent="0.25">
      <c r="A5148" s="78">
        <v>213386472</v>
      </c>
      <c r="D5148" s="78" t="s">
        <v>29</v>
      </c>
      <c r="E5148" s="78" t="s">
        <v>2560</v>
      </c>
      <c r="J5148" s="78" t="s">
        <v>11394</v>
      </c>
      <c r="L5148" s="78" t="s">
        <v>11395</v>
      </c>
      <c r="V5148" s="78">
        <v>24000</v>
      </c>
      <c r="W5148" s="78">
        <v>19200</v>
      </c>
      <c r="X5148" s="78"/>
      <c r="Y5148" s="78">
        <v>26400</v>
      </c>
      <c r="Z5148" s="78">
        <v>2.14</v>
      </c>
    </row>
    <row r="5149" spans="1:26" x14ac:dyDescent="0.25">
      <c r="A5149" s="78">
        <v>213265603</v>
      </c>
      <c r="D5149" s="78" t="s">
        <v>29</v>
      </c>
      <c r="E5149" s="78" t="s">
        <v>1379</v>
      </c>
      <c r="J5149" s="78" t="s">
        <v>7685</v>
      </c>
      <c r="L5149" s="78" t="s">
        <v>11385</v>
      </c>
      <c r="V5149" s="78">
        <v>18000</v>
      </c>
      <c r="W5149" s="78">
        <v>13200</v>
      </c>
      <c r="X5149" s="78"/>
      <c r="Y5149" s="78">
        <v>14000</v>
      </c>
      <c r="Z5149" s="78">
        <v>2.41</v>
      </c>
    </row>
    <row r="5150" spans="1:26" x14ac:dyDescent="0.25">
      <c r="A5150" s="78">
        <v>213350739</v>
      </c>
      <c r="D5150" s="78" t="s">
        <v>29</v>
      </c>
      <c r="E5150" s="78" t="s">
        <v>3040</v>
      </c>
      <c r="J5150" s="78" t="s">
        <v>7565</v>
      </c>
      <c r="L5150" s="78" t="s">
        <v>11384</v>
      </c>
      <c r="V5150" s="78">
        <v>18000</v>
      </c>
      <c r="W5150" s="78">
        <v>13200</v>
      </c>
      <c r="X5150" s="78"/>
      <c r="Y5150" s="78">
        <v>14000</v>
      </c>
      <c r="Z5150" s="78">
        <v>2.41</v>
      </c>
    </row>
    <row r="5151" spans="1:26" x14ac:dyDescent="0.25">
      <c r="A5151" s="78">
        <v>213350740</v>
      </c>
      <c r="D5151" s="78" t="s">
        <v>29</v>
      </c>
      <c r="E5151" s="78" t="s">
        <v>3040</v>
      </c>
      <c r="J5151" s="78" t="s">
        <v>7708</v>
      </c>
      <c r="L5151" s="78" t="s">
        <v>11388</v>
      </c>
      <c r="V5151" s="78">
        <v>24000</v>
      </c>
      <c r="W5151" s="78">
        <v>17000</v>
      </c>
      <c r="X5151" s="78"/>
      <c r="Y5151" s="78">
        <v>18000</v>
      </c>
      <c r="Z5151" s="78">
        <v>2.2000000000000002</v>
      </c>
    </row>
    <row r="5152" spans="1:26" x14ac:dyDescent="0.25">
      <c r="A5152" s="78">
        <v>213265605</v>
      </c>
      <c r="D5152" s="78" t="s">
        <v>29</v>
      </c>
      <c r="E5152" s="78" t="s">
        <v>1379</v>
      </c>
      <c r="J5152" s="78" t="s">
        <v>7086</v>
      </c>
      <c r="L5152" s="78" t="s">
        <v>11389</v>
      </c>
      <c r="V5152" s="78">
        <v>24000</v>
      </c>
      <c r="W5152" s="78">
        <v>17000</v>
      </c>
      <c r="X5152" s="78"/>
      <c r="Y5152" s="78">
        <v>18000</v>
      </c>
      <c r="Z5152" s="78">
        <v>2.2000000000000002</v>
      </c>
    </row>
    <row r="5153" spans="1:26" x14ac:dyDescent="0.25">
      <c r="A5153" s="78">
        <v>213265606</v>
      </c>
      <c r="D5153" s="78" t="s">
        <v>29</v>
      </c>
      <c r="E5153" s="78" t="s">
        <v>1379</v>
      </c>
      <c r="J5153" s="78" t="s">
        <v>7437</v>
      </c>
      <c r="L5153" s="78" t="s">
        <v>11389</v>
      </c>
      <c r="V5153" s="78">
        <v>23000</v>
      </c>
      <c r="W5153" s="78">
        <v>16900</v>
      </c>
      <c r="X5153" s="78"/>
      <c r="Y5153" s="78">
        <v>25000</v>
      </c>
      <c r="Z5153" s="78">
        <v>2.2200000000000002</v>
      </c>
    </row>
    <row r="5154" spans="1:26" x14ac:dyDescent="0.25">
      <c r="A5154" s="78">
        <v>213350741</v>
      </c>
      <c r="D5154" s="78" t="s">
        <v>29</v>
      </c>
      <c r="E5154" s="78" t="s">
        <v>3040</v>
      </c>
      <c r="J5154" s="78" t="s">
        <v>7703</v>
      </c>
      <c r="L5154" s="78" t="s">
        <v>11388</v>
      </c>
      <c r="V5154" s="78">
        <v>23000</v>
      </c>
      <c r="W5154" s="78">
        <v>16900</v>
      </c>
      <c r="X5154" s="78"/>
      <c r="Y5154" s="78">
        <v>25000</v>
      </c>
      <c r="Z5154" s="78">
        <v>2.2200000000000002</v>
      </c>
    </row>
    <row r="5155" spans="1:26" x14ac:dyDescent="0.25">
      <c r="A5155" s="78">
        <v>213265604</v>
      </c>
      <c r="D5155" s="78" t="s">
        <v>29</v>
      </c>
      <c r="E5155" s="78" t="s">
        <v>1379</v>
      </c>
      <c r="J5155" s="78" t="s">
        <v>7482</v>
      </c>
      <c r="L5155" s="78" t="s">
        <v>11385</v>
      </c>
      <c r="V5155" s="78">
        <v>18000</v>
      </c>
      <c r="W5155" s="78">
        <v>15400</v>
      </c>
      <c r="X5155" s="78"/>
      <c r="Y5155" s="78">
        <v>18200</v>
      </c>
      <c r="Z5155" s="78">
        <v>2.14</v>
      </c>
    </row>
    <row r="5156" spans="1:26" x14ac:dyDescent="0.25">
      <c r="A5156" s="78">
        <v>213350738</v>
      </c>
      <c r="D5156" s="78" t="s">
        <v>29</v>
      </c>
      <c r="E5156" s="78" t="s">
        <v>3040</v>
      </c>
      <c r="J5156" s="78" t="s">
        <v>7265</v>
      </c>
      <c r="L5156" s="78" t="s">
        <v>11384</v>
      </c>
      <c r="V5156" s="78">
        <v>18000</v>
      </c>
      <c r="W5156" s="78">
        <v>15400</v>
      </c>
      <c r="X5156" s="78"/>
      <c r="Y5156" s="78">
        <v>18200</v>
      </c>
      <c r="Z5156" s="78">
        <v>2.14</v>
      </c>
    </row>
    <row r="5157" spans="1:26" x14ac:dyDescent="0.25">
      <c r="A5157" s="78">
        <v>213265615</v>
      </c>
      <c r="D5157" s="78" t="s">
        <v>29</v>
      </c>
      <c r="E5157" s="78" t="s">
        <v>2566</v>
      </c>
      <c r="J5157" s="78" t="s">
        <v>11380</v>
      </c>
      <c r="L5157" s="78" t="s">
        <v>5995</v>
      </c>
      <c r="V5157" s="78">
        <v>18000</v>
      </c>
      <c r="W5157" s="78">
        <v>14700</v>
      </c>
      <c r="X5157" s="78"/>
      <c r="Y5157" s="78">
        <v>17400</v>
      </c>
      <c r="Z5157" s="78">
        <v>2.42</v>
      </c>
    </row>
    <row r="5158" spans="1:26" x14ac:dyDescent="0.25">
      <c r="A5158" s="78">
        <v>213307918</v>
      </c>
      <c r="D5158" s="78" t="s">
        <v>29</v>
      </c>
      <c r="E5158" s="78" t="s">
        <v>5206</v>
      </c>
      <c r="J5158" s="78" t="s">
        <v>11242</v>
      </c>
      <c r="L5158" s="78" t="s">
        <v>11361</v>
      </c>
      <c r="V5158" s="78">
        <v>18000</v>
      </c>
      <c r="W5158" s="78">
        <v>13500</v>
      </c>
      <c r="X5158" s="78"/>
      <c r="Y5158" s="78">
        <v>21000</v>
      </c>
      <c r="Z5158" s="78">
        <v>2.21</v>
      </c>
    </row>
    <row r="5159" spans="1:26" x14ac:dyDescent="0.25">
      <c r="A5159" s="78">
        <v>213350742</v>
      </c>
      <c r="D5159" s="78" t="s">
        <v>29</v>
      </c>
      <c r="E5159" s="78" t="s">
        <v>6050</v>
      </c>
      <c r="J5159" s="78" t="s">
        <v>11335</v>
      </c>
      <c r="L5159" s="78" t="s">
        <v>11360</v>
      </c>
      <c r="V5159" s="78">
        <v>18000</v>
      </c>
      <c r="W5159" s="78">
        <v>13500</v>
      </c>
      <c r="X5159" s="78"/>
      <c r="Y5159" s="78">
        <v>21000</v>
      </c>
      <c r="Z5159" s="78">
        <v>2.21</v>
      </c>
    </row>
    <row r="5160" spans="1:26" x14ac:dyDescent="0.25">
      <c r="A5160" s="78">
        <v>213348292</v>
      </c>
      <c r="D5160" s="78" t="s">
        <v>29</v>
      </c>
      <c r="E5160" s="78" t="s">
        <v>2569</v>
      </c>
      <c r="J5160" s="78" t="s">
        <v>11252</v>
      </c>
      <c r="L5160" s="78" t="s">
        <v>11359</v>
      </c>
      <c r="V5160" s="78">
        <v>18000</v>
      </c>
      <c r="W5160" s="78">
        <v>13500</v>
      </c>
      <c r="X5160" s="78"/>
      <c r="Y5160" s="78">
        <v>21000</v>
      </c>
      <c r="Z5160" s="78">
        <v>2.21</v>
      </c>
    </row>
    <row r="5161" spans="1:26" x14ac:dyDescent="0.25">
      <c r="A5161" s="78">
        <v>213348293</v>
      </c>
      <c r="D5161" s="78" t="s">
        <v>29</v>
      </c>
      <c r="E5161" s="78" t="s">
        <v>2569</v>
      </c>
      <c r="J5161" s="78" t="s">
        <v>6028</v>
      </c>
      <c r="L5161" s="78" t="s">
        <v>11358</v>
      </c>
      <c r="V5161" s="78">
        <v>24000</v>
      </c>
      <c r="W5161" s="78">
        <v>19200</v>
      </c>
      <c r="X5161" s="78"/>
      <c r="Y5161" s="78">
        <v>26400</v>
      </c>
      <c r="Z5161" s="78">
        <v>2.14</v>
      </c>
    </row>
    <row r="5162" spans="1:26" x14ac:dyDescent="0.25">
      <c r="A5162" s="78">
        <v>213350743</v>
      </c>
      <c r="D5162" s="78" t="s">
        <v>29</v>
      </c>
      <c r="E5162" s="78" t="s">
        <v>6050</v>
      </c>
      <c r="J5162" s="78" t="s">
        <v>6051</v>
      </c>
      <c r="L5162" s="78" t="s">
        <v>11357</v>
      </c>
      <c r="V5162" s="78">
        <v>24000</v>
      </c>
      <c r="W5162" s="78">
        <v>19200</v>
      </c>
      <c r="X5162" s="78"/>
      <c r="Y5162" s="78">
        <v>26400</v>
      </c>
      <c r="Z5162" s="78">
        <v>2.14</v>
      </c>
    </row>
    <row r="5163" spans="1:26" x14ac:dyDescent="0.25">
      <c r="A5163" s="78">
        <v>213307919</v>
      </c>
      <c r="D5163" s="78" t="s">
        <v>29</v>
      </c>
      <c r="E5163" s="78" t="s">
        <v>5206</v>
      </c>
      <c r="J5163" s="78" t="s">
        <v>11240</v>
      </c>
      <c r="L5163" s="78" t="s">
        <v>11356</v>
      </c>
      <c r="V5163" s="78">
        <v>24000</v>
      </c>
      <c r="W5163" s="78">
        <v>19200</v>
      </c>
      <c r="X5163" s="78"/>
      <c r="Y5163" s="78">
        <v>26400</v>
      </c>
      <c r="Z5163" s="78">
        <v>2.14</v>
      </c>
    </row>
    <row r="5164" spans="1:26" x14ac:dyDescent="0.25">
      <c r="A5164" s="78">
        <v>213307899</v>
      </c>
      <c r="D5164" s="78" t="s">
        <v>29</v>
      </c>
      <c r="E5164" s="78" t="s">
        <v>71</v>
      </c>
      <c r="J5164" s="78" t="s">
        <v>11308</v>
      </c>
      <c r="L5164" s="78" t="s">
        <v>11355</v>
      </c>
      <c r="V5164" s="78">
        <v>24000</v>
      </c>
      <c r="W5164" s="78">
        <v>19200</v>
      </c>
      <c r="X5164" s="78"/>
      <c r="Y5164" s="78">
        <v>26400</v>
      </c>
      <c r="Z5164" s="78">
        <v>2.14</v>
      </c>
    </row>
    <row r="5165" spans="1:26" x14ac:dyDescent="0.25">
      <c r="A5165" s="78">
        <v>213265616</v>
      </c>
      <c r="D5165" s="78" t="s">
        <v>29</v>
      </c>
      <c r="E5165" s="78" t="s">
        <v>554</v>
      </c>
      <c r="J5165" s="78" t="s">
        <v>11348</v>
      </c>
      <c r="L5165" s="78" t="s">
        <v>11349</v>
      </c>
      <c r="V5165" s="78">
        <v>18000</v>
      </c>
      <c r="W5165" s="78">
        <v>12000</v>
      </c>
      <c r="X5165" s="78"/>
      <c r="Y5165" s="78">
        <v>12000</v>
      </c>
      <c r="Z5165" s="78">
        <v>2.71</v>
      </c>
    </row>
    <row r="5166" spans="1:26" x14ac:dyDescent="0.25">
      <c r="A5166" s="78">
        <v>213265617</v>
      </c>
      <c r="D5166" s="78" t="s">
        <v>29</v>
      </c>
      <c r="E5166" s="78" t="s">
        <v>554</v>
      </c>
      <c r="J5166" s="78" t="s">
        <v>11346</v>
      </c>
      <c r="L5166" s="78" t="s">
        <v>11347</v>
      </c>
      <c r="V5166" s="78">
        <v>24000</v>
      </c>
      <c r="W5166" s="78">
        <v>21000</v>
      </c>
      <c r="X5166" s="78"/>
      <c r="Y5166" s="78">
        <v>22000</v>
      </c>
      <c r="Z5166" s="78">
        <v>2.8</v>
      </c>
    </row>
    <row r="5167" spans="1:26" x14ac:dyDescent="0.25">
      <c r="A5167" s="78">
        <v>213386529</v>
      </c>
      <c r="D5167" s="78" t="s">
        <v>29</v>
      </c>
      <c r="E5167" s="78" t="s">
        <v>340</v>
      </c>
      <c r="J5167" s="78" t="s">
        <v>11337</v>
      </c>
      <c r="L5167" s="78" t="s">
        <v>6049</v>
      </c>
      <c r="V5167" s="78">
        <v>18000</v>
      </c>
      <c r="W5167" s="78">
        <v>14700</v>
      </c>
      <c r="X5167" s="78"/>
      <c r="Y5167" s="78">
        <v>17400</v>
      </c>
      <c r="Z5167" s="78">
        <v>2.42</v>
      </c>
    </row>
    <row r="5168" spans="1:26" x14ac:dyDescent="0.25">
      <c r="A5168" s="78">
        <v>213386517</v>
      </c>
      <c r="D5168" s="78" t="s">
        <v>29</v>
      </c>
      <c r="E5168" s="78" t="s">
        <v>340</v>
      </c>
      <c r="J5168" s="78" t="s">
        <v>11337</v>
      </c>
      <c r="L5168" s="78" t="s">
        <v>6048</v>
      </c>
      <c r="V5168" s="78">
        <v>18000</v>
      </c>
      <c r="W5168" s="78">
        <v>14700</v>
      </c>
      <c r="X5168" s="78"/>
      <c r="Y5168" s="78">
        <v>17400</v>
      </c>
      <c r="Z5168" s="78">
        <v>2.42</v>
      </c>
    </row>
    <row r="5169" spans="1:26" x14ac:dyDescent="0.25">
      <c r="A5169" s="78">
        <v>213350746</v>
      </c>
      <c r="D5169" s="78" t="s">
        <v>29</v>
      </c>
      <c r="E5169" s="78" t="s">
        <v>6050</v>
      </c>
      <c r="J5169" s="78" t="s">
        <v>11335</v>
      </c>
      <c r="L5169" s="78" t="s">
        <v>11336</v>
      </c>
      <c r="V5169" s="78">
        <v>18000</v>
      </c>
      <c r="W5169" s="78">
        <v>14700</v>
      </c>
      <c r="X5169" s="78"/>
      <c r="Y5169" s="78">
        <v>17400</v>
      </c>
      <c r="Z5169" s="78">
        <v>2.42</v>
      </c>
    </row>
    <row r="5170" spans="1:26" x14ac:dyDescent="0.25">
      <c r="A5170" s="78">
        <v>209550333</v>
      </c>
      <c r="D5170" s="78" t="s">
        <v>29</v>
      </c>
      <c r="E5170" s="78" t="s">
        <v>1283</v>
      </c>
      <c r="J5170" s="78" t="s">
        <v>5952</v>
      </c>
      <c r="L5170" s="78" t="s">
        <v>5991</v>
      </c>
      <c r="V5170" s="78">
        <v>18000</v>
      </c>
      <c r="W5170" s="78">
        <v>14700</v>
      </c>
      <c r="X5170" s="78"/>
      <c r="Y5170" s="78">
        <v>17400</v>
      </c>
      <c r="Z5170" s="78">
        <v>2.42</v>
      </c>
    </row>
    <row r="5171" spans="1:26" x14ac:dyDescent="0.25">
      <c r="A5171" s="78">
        <v>209270319</v>
      </c>
      <c r="D5171" s="78" t="s">
        <v>29</v>
      </c>
      <c r="E5171" s="78" t="s">
        <v>335</v>
      </c>
      <c r="J5171" s="78" t="s">
        <v>5952</v>
      </c>
      <c r="L5171" s="78" t="s">
        <v>5991</v>
      </c>
      <c r="V5171" s="78">
        <v>18000</v>
      </c>
      <c r="W5171" s="78">
        <v>14700</v>
      </c>
      <c r="X5171" s="78"/>
      <c r="Y5171" s="78">
        <v>17400</v>
      </c>
      <c r="Z5171" s="78">
        <v>2.42</v>
      </c>
    </row>
    <row r="5172" spans="1:26" x14ac:dyDescent="0.25">
      <c r="A5172" s="78">
        <v>210568230</v>
      </c>
      <c r="D5172" s="78" t="s">
        <v>29</v>
      </c>
      <c r="E5172" s="78" t="s">
        <v>2569</v>
      </c>
      <c r="J5172" s="78" t="s">
        <v>11252</v>
      </c>
      <c r="L5172" s="78" t="s">
        <v>5995</v>
      </c>
      <c r="V5172" s="78">
        <v>18000</v>
      </c>
      <c r="W5172" s="78">
        <v>14700</v>
      </c>
      <c r="X5172" s="78"/>
      <c r="Y5172" s="78">
        <v>17400</v>
      </c>
      <c r="Z5172" s="78">
        <v>2.42</v>
      </c>
    </row>
    <row r="5173" spans="1:26" x14ac:dyDescent="0.25">
      <c r="A5173" s="78">
        <v>212394322</v>
      </c>
      <c r="D5173" s="78" t="s">
        <v>29</v>
      </c>
      <c r="E5173" s="78" t="s">
        <v>54</v>
      </c>
      <c r="J5173" s="78" t="s">
        <v>8807</v>
      </c>
      <c r="L5173" s="78" t="s">
        <v>11236</v>
      </c>
      <c r="V5173" s="78">
        <v>18000</v>
      </c>
      <c r="W5173" s="78">
        <v>14700</v>
      </c>
      <c r="X5173" s="78"/>
      <c r="Y5173" s="78">
        <v>17400</v>
      </c>
      <c r="Z5173" s="78">
        <v>2.42</v>
      </c>
    </row>
    <row r="5174" spans="1:26" x14ac:dyDescent="0.25">
      <c r="A5174" s="78">
        <v>212394311</v>
      </c>
      <c r="D5174" s="78" t="s">
        <v>29</v>
      </c>
      <c r="E5174" s="78" t="s">
        <v>57</v>
      </c>
      <c r="J5174" s="78" t="s">
        <v>8807</v>
      </c>
      <c r="L5174" s="78" t="s">
        <v>11236</v>
      </c>
      <c r="V5174" s="78">
        <v>18000</v>
      </c>
      <c r="W5174" s="78">
        <v>14700</v>
      </c>
      <c r="X5174" s="78"/>
      <c r="Y5174" s="78">
        <v>17400</v>
      </c>
      <c r="Z5174" s="78">
        <v>2.42</v>
      </c>
    </row>
    <row r="5175" spans="1:26" x14ac:dyDescent="0.25">
      <c r="A5175" s="78">
        <v>211644141</v>
      </c>
      <c r="D5175" s="78" t="s">
        <v>29</v>
      </c>
      <c r="E5175" s="78" t="s">
        <v>1283</v>
      </c>
      <c r="J5175" s="78" t="s">
        <v>11254</v>
      </c>
      <c r="L5175" s="78" t="s">
        <v>5991</v>
      </c>
      <c r="V5175" s="78">
        <v>18000</v>
      </c>
      <c r="W5175" s="78">
        <v>14700</v>
      </c>
      <c r="X5175" s="78"/>
      <c r="Y5175" s="78">
        <v>17400</v>
      </c>
      <c r="Z5175" s="78">
        <v>2.42</v>
      </c>
    </row>
    <row r="5176" spans="1:26" x14ac:dyDescent="0.25">
      <c r="A5176" s="78">
        <v>211911380</v>
      </c>
      <c r="D5176" s="78" t="s">
        <v>29</v>
      </c>
      <c r="E5176" s="78" t="s">
        <v>2850</v>
      </c>
      <c r="J5176" s="78" t="s">
        <v>5952</v>
      </c>
      <c r="L5176" s="78" t="s">
        <v>5991</v>
      </c>
      <c r="V5176" s="78">
        <v>18000</v>
      </c>
      <c r="W5176" s="78">
        <v>14700</v>
      </c>
      <c r="X5176" s="78"/>
      <c r="Y5176" s="78">
        <v>17400</v>
      </c>
      <c r="Z5176" s="78">
        <v>2.42</v>
      </c>
    </row>
    <row r="5177" spans="1:26" x14ac:dyDescent="0.25">
      <c r="A5177" s="78">
        <v>212361758</v>
      </c>
      <c r="D5177" s="78" t="s">
        <v>29</v>
      </c>
      <c r="E5177" s="78" t="s">
        <v>2521</v>
      </c>
      <c r="J5177" s="78" t="s">
        <v>11253</v>
      </c>
      <c r="L5177" s="78" t="s">
        <v>6011</v>
      </c>
      <c r="V5177" s="78">
        <v>18000</v>
      </c>
      <c r="W5177" s="78">
        <v>14700</v>
      </c>
      <c r="X5177" s="78"/>
      <c r="Y5177" s="78">
        <v>17400</v>
      </c>
      <c r="Z5177" s="78">
        <v>2.42</v>
      </c>
    </row>
    <row r="5178" spans="1:26" x14ac:dyDescent="0.25">
      <c r="A5178" s="78">
        <v>212940799</v>
      </c>
      <c r="D5178" s="78" t="s">
        <v>29</v>
      </c>
      <c r="E5178" s="78" t="s">
        <v>6035</v>
      </c>
      <c r="J5178" s="78" t="s">
        <v>11252</v>
      </c>
      <c r="L5178" s="78" t="s">
        <v>5995</v>
      </c>
      <c r="V5178" s="78">
        <v>18000</v>
      </c>
      <c r="W5178" s="78">
        <v>14700</v>
      </c>
      <c r="X5178" s="78"/>
      <c r="Y5178" s="78">
        <v>17400</v>
      </c>
      <c r="Z5178" s="78">
        <v>2.42</v>
      </c>
    </row>
    <row r="5179" spans="1:26" x14ac:dyDescent="0.25">
      <c r="A5179" s="78">
        <v>213081448</v>
      </c>
      <c r="D5179" s="78" t="s">
        <v>29</v>
      </c>
      <c r="E5179" s="78" t="s">
        <v>322</v>
      </c>
      <c r="J5179" s="78" t="s">
        <v>11251</v>
      </c>
      <c r="L5179" s="78" t="s">
        <v>6011</v>
      </c>
      <c r="V5179" s="78">
        <v>18000</v>
      </c>
      <c r="W5179" s="78">
        <v>14700</v>
      </c>
      <c r="X5179" s="78"/>
      <c r="Y5179" s="78">
        <v>17400</v>
      </c>
      <c r="Z5179" s="78">
        <v>2.42</v>
      </c>
    </row>
    <row r="5180" spans="1:26" x14ac:dyDescent="0.25">
      <c r="A5180" s="78">
        <v>213160479</v>
      </c>
      <c r="D5180" s="78" t="s">
        <v>29</v>
      </c>
      <c r="E5180" s="78" t="s">
        <v>6007</v>
      </c>
      <c r="J5180" s="78" t="s">
        <v>11250</v>
      </c>
      <c r="L5180" s="78" t="s">
        <v>6009</v>
      </c>
      <c r="V5180" s="78">
        <v>18000</v>
      </c>
      <c r="W5180" s="78">
        <v>14700</v>
      </c>
      <c r="X5180" s="78"/>
      <c r="Y5180" s="78">
        <v>17400</v>
      </c>
      <c r="Z5180" s="78">
        <v>2.42</v>
      </c>
    </row>
    <row r="5181" spans="1:26" x14ac:dyDescent="0.25">
      <c r="A5181" s="78">
        <v>213160472</v>
      </c>
      <c r="D5181" s="78" t="s">
        <v>29</v>
      </c>
      <c r="E5181" s="78" t="s">
        <v>338</v>
      </c>
      <c r="J5181" s="78" t="s">
        <v>11249</v>
      </c>
      <c r="L5181" s="78" t="s">
        <v>6009</v>
      </c>
      <c r="V5181" s="78">
        <v>18000</v>
      </c>
      <c r="W5181" s="78">
        <v>14700</v>
      </c>
      <c r="X5181" s="78"/>
      <c r="Y5181" s="78">
        <v>17400</v>
      </c>
      <c r="Z5181" s="78">
        <v>2.42</v>
      </c>
    </row>
    <row r="5182" spans="1:26" x14ac:dyDescent="0.25">
      <c r="A5182" s="78">
        <v>212925580</v>
      </c>
      <c r="D5182" s="78" t="s">
        <v>29</v>
      </c>
      <c r="E5182" s="78" t="s">
        <v>5190</v>
      </c>
      <c r="J5182" s="78" t="s">
        <v>11248</v>
      </c>
      <c r="L5182" s="78" t="s">
        <v>6039</v>
      </c>
      <c r="V5182" s="78">
        <v>18000</v>
      </c>
      <c r="W5182" s="78">
        <v>14700</v>
      </c>
      <c r="X5182" s="78"/>
      <c r="Y5182" s="78">
        <v>17400</v>
      </c>
      <c r="Z5182" s="78">
        <v>2.42</v>
      </c>
    </row>
    <row r="5183" spans="1:26" x14ac:dyDescent="0.25">
      <c r="A5183" s="78">
        <v>212916825</v>
      </c>
      <c r="D5183" s="78" t="s">
        <v>29</v>
      </c>
      <c r="E5183" s="78" t="s">
        <v>5250</v>
      </c>
      <c r="J5183" s="78" t="s">
        <v>11243</v>
      </c>
      <c r="L5183" s="78" t="s">
        <v>6046</v>
      </c>
      <c r="V5183" s="78">
        <v>18000</v>
      </c>
      <c r="W5183" s="78">
        <v>14700</v>
      </c>
      <c r="X5183" s="78"/>
      <c r="Y5183" s="78">
        <v>17400</v>
      </c>
      <c r="Z5183" s="78">
        <v>2.42</v>
      </c>
    </row>
    <row r="5184" spans="1:26" x14ac:dyDescent="0.25">
      <c r="A5184" s="78">
        <v>213062281</v>
      </c>
      <c r="D5184" s="78" t="s">
        <v>29</v>
      </c>
      <c r="E5184" s="78" t="s">
        <v>4232</v>
      </c>
      <c r="J5184" s="78" t="s">
        <v>9823</v>
      </c>
      <c r="L5184" s="78" t="s">
        <v>6037</v>
      </c>
      <c r="V5184" s="78">
        <v>18000</v>
      </c>
      <c r="W5184" s="78">
        <v>14700</v>
      </c>
      <c r="X5184" s="78"/>
      <c r="Y5184" s="78">
        <v>17400</v>
      </c>
      <c r="Z5184" s="78">
        <v>2.42</v>
      </c>
    </row>
    <row r="5185" spans="1:26" x14ac:dyDescent="0.25">
      <c r="A5185" s="78">
        <v>212394355</v>
      </c>
      <c r="D5185" s="78" t="s">
        <v>29</v>
      </c>
      <c r="E5185" s="78" t="s">
        <v>6014</v>
      </c>
      <c r="J5185" s="78" t="s">
        <v>8807</v>
      </c>
      <c r="L5185" s="78" t="s">
        <v>11236</v>
      </c>
      <c r="V5185" s="78">
        <v>18000</v>
      </c>
      <c r="W5185" s="78">
        <v>14700</v>
      </c>
      <c r="X5185" s="78"/>
      <c r="Y5185" s="78">
        <v>17400</v>
      </c>
      <c r="Z5185" s="78">
        <v>2.42</v>
      </c>
    </row>
    <row r="5186" spans="1:26" x14ac:dyDescent="0.25">
      <c r="A5186" s="78">
        <v>212546248</v>
      </c>
      <c r="D5186" s="78" t="s">
        <v>29</v>
      </c>
      <c r="E5186" s="78" t="s">
        <v>11246</v>
      </c>
      <c r="J5186" s="78" t="s">
        <v>11247</v>
      </c>
      <c r="L5186" s="78" t="s">
        <v>6045</v>
      </c>
      <c r="V5186" s="78">
        <v>18000</v>
      </c>
      <c r="W5186" s="78">
        <v>14700</v>
      </c>
      <c r="X5186" s="78"/>
      <c r="Y5186" s="78">
        <v>17400</v>
      </c>
      <c r="Z5186" s="78">
        <v>2.42</v>
      </c>
    </row>
    <row r="5187" spans="1:26" x14ac:dyDescent="0.25">
      <c r="A5187" s="78">
        <v>212394344</v>
      </c>
      <c r="D5187" s="78" t="s">
        <v>29</v>
      </c>
      <c r="E5187" s="78" t="s">
        <v>412</v>
      </c>
      <c r="J5187" s="78" t="s">
        <v>8807</v>
      </c>
      <c r="L5187" s="78" t="s">
        <v>11236</v>
      </c>
      <c r="V5187" s="78">
        <v>18000</v>
      </c>
      <c r="W5187" s="78">
        <v>14700</v>
      </c>
      <c r="X5187" s="78"/>
      <c r="Y5187" s="78">
        <v>17400</v>
      </c>
      <c r="Z5187" s="78">
        <v>2.42</v>
      </c>
    </row>
    <row r="5188" spans="1:26" x14ac:dyDescent="0.25">
      <c r="A5188" s="78">
        <v>212394333</v>
      </c>
      <c r="D5188" s="78" t="s">
        <v>29</v>
      </c>
      <c r="E5188" s="78" t="s">
        <v>409</v>
      </c>
      <c r="J5188" s="78" t="s">
        <v>8807</v>
      </c>
      <c r="L5188" s="78" t="s">
        <v>11236</v>
      </c>
      <c r="V5188" s="78">
        <v>18000</v>
      </c>
      <c r="W5188" s="78">
        <v>14700</v>
      </c>
      <c r="X5188" s="78"/>
      <c r="Y5188" s="78">
        <v>17400</v>
      </c>
      <c r="Z5188" s="78">
        <v>2.42</v>
      </c>
    </row>
    <row r="5189" spans="1:26" x14ac:dyDescent="0.25">
      <c r="A5189" s="78">
        <v>212386850</v>
      </c>
      <c r="D5189" s="78" t="s">
        <v>29</v>
      </c>
      <c r="E5189" s="78" t="s">
        <v>6040</v>
      </c>
      <c r="J5189" s="78" t="s">
        <v>11245</v>
      </c>
      <c r="L5189" s="78" t="s">
        <v>6042</v>
      </c>
      <c r="V5189" s="78">
        <v>18000</v>
      </c>
      <c r="W5189" s="78">
        <v>14700</v>
      </c>
      <c r="X5189" s="78"/>
      <c r="Y5189" s="78">
        <v>17400</v>
      </c>
      <c r="Z5189" s="78">
        <v>2.42</v>
      </c>
    </row>
    <row r="5190" spans="1:26" x14ac:dyDescent="0.25">
      <c r="A5190" s="78">
        <v>212365456</v>
      </c>
      <c r="D5190" s="78" t="s">
        <v>29</v>
      </c>
      <c r="E5190" s="78" t="s">
        <v>485</v>
      </c>
      <c r="J5190" s="78" t="s">
        <v>11244</v>
      </c>
      <c r="L5190" s="78" t="s">
        <v>6030</v>
      </c>
      <c r="V5190" s="78">
        <v>18000</v>
      </c>
      <c r="W5190" s="78">
        <v>14700</v>
      </c>
      <c r="X5190" s="78"/>
      <c r="Y5190" s="78">
        <v>17400</v>
      </c>
      <c r="Z5190" s="78">
        <v>2.42</v>
      </c>
    </row>
    <row r="5191" spans="1:26" x14ac:dyDescent="0.25">
      <c r="A5191" s="78">
        <v>212367432</v>
      </c>
      <c r="D5191" s="78" t="s">
        <v>29</v>
      </c>
      <c r="E5191" s="78" t="s">
        <v>5250</v>
      </c>
      <c r="J5191" s="78" t="s">
        <v>11243</v>
      </c>
      <c r="L5191" s="78" t="s">
        <v>6032</v>
      </c>
      <c r="V5191" s="78">
        <v>18000</v>
      </c>
      <c r="W5191" s="78">
        <v>14700</v>
      </c>
      <c r="X5191" s="78"/>
      <c r="Y5191" s="78">
        <v>17400</v>
      </c>
      <c r="Z5191" s="78">
        <v>2.42</v>
      </c>
    </row>
    <row r="5192" spans="1:26" x14ac:dyDescent="0.25">
      <c r="A5192" s="78">
        <v>212331388</v>
      </c>
      <c r="D5192" s="78" t="s">
        <v>29</v>
      </c>
      <c r="E5192" s="78" t="s">
        <v>5206</v>
      </c>
      <c r="J5192" s="78" t="s">
        <v>11242</v>
      </c>
      <c r="L5192" s="78" t="s">
        <v>11238</v>
      </c>
      <c r="V5192" s="78">
        <v>18000</v>
      </c>
      <c r="W5192" s="78">
        <v>14700</v>
      </c>
      <c r="X5192" s="78"/>
      <c r="Y5192" s="78">
        <v>17400</v>
      </c>
      <c r="Z5192" s="78">
        <v>2.42</v>
      </c>
    </row>
    <row r="5193" spans="1:26" x14ac:dyDescent="0.25">
      <c r="A5193" s="78">
        <v>212101621</v>
      </c>
      <c r="D5193" s="78" t="s">
        <v>29</v>
      </c>
      <c r="E5193" s="78" t="s">
        <v>332</v>
      </c>
      <c r="J5193" s="78" t="s">
        <v>11241</v>
      </c>
      <c r="L5193" s="78" t="s">
        <v>6034</v>
      </c>
      <c r="V5193" s="78">
        <v>18000</v>
      </c>
      <c r="W5193" s="78">
        <v>14700</v>
      </c>
      <c r="X5193" s="78"/>
      <c r="Y5193" s="78">
        <v>17400</v>
      </c>
      <c r="Z5193" s="78">
        <v>2.42</v>
      </c>
    </row>
    <row r="5194" spans="1:26" x14ac:dyDescent="0.25">
      <c r="A5194" s="78">
        <v>212331389</v>
      </c>
      <c r="D5194" s="78" t="s">
        <v>29</v>
      </c>
      <c r="E5194" s="78" t="s">
        <v>5206</v>
      </c>
      <c r="J5194" s="78" t="s">
        <v>11240</v>
      </c>
      <c r="L5194" s="78" t="s">
        <v>11238</v>
      </c>
      <c r="V5194" s="78">
        <v>24000</v>
      </c>
      <c r="W5194" s="78">
        <v>21000</v>
      </c>
      <c r="X5194" s="78"/>
      <c r="Y5194" s="78">
        <v>23000</v>
      </c>
      <c r="Z5194" s="78">
        <v>2.2799999999999998</v>
      </c>
    </row>
    <row r="5195" spans="1:26" x14ac:dyDescent="0.25">
      <c r="A5195" s="78">
        <v>212396492</v>
      </c>
      <c r="D5195" s="78" t="s">
        <v>29</v>
      </c>
      <c r="E5195" s="78" t="s">
        <v>394</v>
      </c>
      <c r="J5195" s="78" t="s">
        <v>11225</v>
      </c>
      <c r="L5195" s="78" t="s">
        <v>11231</v>
      </c>
      <c r="V5195" s="78">
        <v>18000</v>
      </c>
      <c r="W5195" s="78">
        <v>13500</v>
      </c>
      <c r="X5195" s="78"/>
      <c r="Y5195" s="78">
        <v>21000</v>
      </c>
      <c r="Z5195" s="78">
        <v>2.21</v>
      </c>
    </row>
    <row r="5196" spans="1:26" x14ac:dyDescent="0.25">
      <c r="A5196" s="78">
        <v>212396493</v>
      </c>
      <c r="D5196" s="78" t="s">
        <v>29</v>
      </c>
      <c r="E5196" s="78" t="s">
        <v>394</v>
      </c>
      <c r="J5196" s="78" t="s">
        <v>5992</v>
      </c>
      <c r="L5196" s="78" t="s">
        <v>11230</v>
      </c>
      <c r="V5196" s="78">
        <v>24000</v>
      </c>
      <c r="W5196" s="78">
        <v>19200</v>
      </c>
      <c r="X5196" s="78"/>
      <c r="Y5196" s="78">
        <v>26400</v>
      </c>
      <c r="Z5196" s="78">
        <v>2.14</v>
      </c>
    </row>
    <row r="5197" spans="1:26" x14ac:dyDescent="0.25">
      <c r="A5197" s="78">
        <v>213082093</v>
      </c>
      <c r="D5197" s="78" t="s">
        <v>29</v>
      </c>
      <c r="E5197" s="78" t="s">
        <v>394</v>
      </c>
      <c r="J5197" s="78" t="s">
        <v>11225</v>
      </c>
      <c r="L5197" s="78" t="s">
        <v>5993</v>
      </c>
      <c r="V5197" s="78">
        <v>18000</v>
      </c>
      <c r="W5197" s="78">
        <v>14700</v>
      </c>
      <c r="X5197" s="78"/>
      <c r="Y5197" s="78">
        <v>17400</v>
      </c>
      <c r="Z5197" s="78">
        <v>2.42</v>
      </c>
    </row>
    <row r="5198" spans="1:26" x14ac:dyDescent="0.25">
      <c r="A5198" s="78">
        <v>213160450</v>
      </c>
      <c r="D5198" s="78" t="s">
        <v>29</v>
      </c>
      <c r="E5198" s="78" t="s">
        <v>394</v>
      </c>
      <c r="J5198" s="78" t="s">
        <v>11225</v>
      </c>
      <c r="L5198" s="78" t="s">
        <v>11226</v>
      </c>
      <c r="V5198" s="78">
        <v>18000</v>
      </c>
      <c r="W5198" s="78">
        <v>14700</v>
      </c>
      <c r="X5198" s="78"/>
      <c r="Y5198" s="78">
        <v>17400</v>
      </c>
      <c r="Z5198" s="78">
        <v>2.42</v>
      </c>
    </row>
    <row r="5199" spans="1:26" x14ac:dyDescent="0.25">
      <c r="A5199" s="78">
        <v>204893199</v>
      </c>
      <c r="D5199" s="78" t="s">
        <v>203</v>
      </c>
      <c r="E5199" s="78" t="s">
        <v>266</v>
      </c>
      <c r="J5199" s="78" t="s">
        <v>11206</v>
      </c>
      <c r="L5199" s="78" t="s">
        <v>11207</v>
      </c>
      <c r="V5199" s="78">
        <v>22000</v>
      </c>
      <c r="W5199" s="78">
        <v>15000</v>
      </c>
      <c r="X5199" s="78"/>
      <c r="Y5199" s="78">
        <v>19000</v>
      </c>
      <c r="Z5199" s="78">
        <v>2.04</v>
      </c>
    </row>
    <row r="5200" spans="1:26" x14ac:dyDescent="0.25">
      <c r="A5200" s="78">
        <v>208128218</v>
      </c>
      <c r="D5200" s="78" t="s">
        <v>1094</v>
      </c>
      <c r="E5200" s="78" t="s">
        <v>1095</v>
      </c>
      <c r="J5200" s="78" t="s">
        <v>11178</v>
      </c>
      <c r="L5200" s="78" t="s">
        <v>10407</v>
      </c>
      <c r="V5200" s="78">
        <v>24000</v>
      </c>
      <c r="W5200" s="78">
        <v>19500</v>
      </c>
      <c r="X5200" s="78"/>
      <c r="Y5200" s="78">
        <v>19500</v>
      </c>
      <c r="Z5200" s="78">
        <v>2.38</v>
      </c>
    </row>
    <row r="5201" spans="1:26" x14ac:dyDescent="0.25">
      <c r="A5201" s="78">
        <v>208128227</v>
      </c>
      <c r="D5201" s="78" t="s">
        <v>1094</v>
      </c>
      <c r="E5201" s="78" t="s">
        <v>1095</v>
      </c>
      <c r="J5201" s="78" t="s">
        <v>11174</v>
      </c>
      <c r="L5201" s="78" t="s">
        <v>10407</v>
      </c>
      <c r="V5201" s="78">
        <v>24000</v>
      </c>
      <c r="W5201" s="78">
        <v>21000</v>
      </c>
      <c r="X5201" s="78"/>
      <c r="Y5201" s="78">
        <v>21000</v>
      </c>
      <c r="Z5201" s="78">
        <v>2.48</v>
      </c>
    </row>
    <row r="5202" spans="1:26" x14ac:dyDescent="0.25">
      <c r="A5202" s="78">
        <v>208128224</v>
      </c>
      <c r="D5202" s="78" t="s">
        <v>1094</v>
      </c>
      <c r="E5202" s="78" t="s">
        <v>1095</v>
      </c>
      <c r="J5202" s="78" t="s">
        <v>11174</v>
      </c>
      <c r="L5202" s="78" t="s">
        <v>10406</v>
      </c>
      <c r="V5202" s="78">
        <v>34200</v>
      </c>
      <c r="W5202" s="78">
        <v>24600</v>
      </c>
      <c r="X5202" s="78"/>
      <c r="Y5202" s="78">
        <v>24600</v>
      </c>
      <c r="Z5202" s="78">
        <v>2.34</v>
      </c>
    </row>
    <row r="5203" spans="1:26" x14ac:dyDescent="0.25">
      <c r="A5203" s="78">
        <v>208128245</v>
      </c>
      <c r="D5203" s="78" t="s">
        <v>1094</v>
      </c>
      <c r="E5203" s="78" t="s">
        <v>1095</v>
      </c>
      <c r="J5203" s="78" t="s">
        <v>11198</v>
      </c>
      <c r="L5203" s="78" t="s">
        <v>10406</v>
      </c>
      <c r="V5203" s="78">
        <v>34200</v>
      </c>
      <c r="W5203" s="78">
        <v>25000</v>
      </c>
      <c r="X5203" s="78"/>
      <c r="Y5203" s="78">
        <v>25000</v>
      </c>
      <c r="Z5203" s="78">
        <v>2.34</v>
      </c>
    </row>
    <row r="5204" spans="1:26" x14ac:dyDescent="0.25">
      <c r="A5204" s="78">
        <v>208128246</v>
      </c>
      <c r="D5204" s="78" t="s">
        <v>1094</v>
      </c>
      <c r="E5204" s="78" t="s">
        <v>1095</v>
      </c>
      <c r="J5204" s="78" t="s">
        <v>11198</v>
      </c>
      <c r="L5204" s="78" t="s">
        <v>8487</v>
      </c>
      <c r="V5204" s="78">
        <v>48000</v>
      </c>
      <c r="W5204" s="78">
        <v>38000</v>
      </c>
      <c r="X5204" s="78"/>
      <c r="Y5204" s="78">
        <v>38000</v>
      </c>
      <c r="Z5204" s="78">
        <v>2.34</v>
      </c>
    </row>
    <row r="5205" spans="1:26" x14ac:dyDescent="0.25">
      <c r="A5205" s="78">
        <v>207658522</v>
      </c>
      <c r="D5205" s="78" t="s">
        <v>1094</v>
      </c>
      <c r="E5205" s="78" t="s">
        <v>1095</v>
      </c>
      <c r="J5205" s="78" t="s">
        <v>8351</v>
      </c>
      <c r="L5205" s="78" t="s">
        <v>10407</v>
      </c>
      <c r="V5205" s="78">
        <v>24000</v>
      </c>
      <c r="W5205" s="78">
        <v>22400</v>
      </c>
      <c r="X5205" s="78"/>
      <c r="Y5205" s="78">
        <v>22400</v>
      </c>
      <c r="Z5205" s="78">
        <v>2.4</v>
      </c>
    </row>
    <row r="5206" spans="1:26" x14ac:dyDescent="0.25">
      <c r="A5206" s="78">
        <v>207658524</v>
      </c>
      <c r="D5206" s="78" t="s">
        <v>1094</v>
      </c>
      <c r="E5206" s="78" t="s">
        <v>1095</v>
      </c>
      <c r="J5206" s="78" t="s">
        <v>8351</v>
      </c>
      <c r="L5206" s="78" t="s">
        <v>10406</v>
      </c>
      <c r="V5206" s="78">
        <v>34200</v>
      </c>
      <c r="W5206" s="78">
        <v>28000</v>
      </c>
      <c r="X5206" s="78"/>
      <c r="Y5206" s="78">
        <v>28000</v>
      </c>
      <c r="Z5206" s="78">
        <v>2.5</v>
      </c>
    </row>
    <row r="5207" spans="1:26" x14ac:dyDescent="0.25">
      <c r="A5207" s="78">
        <v>207658523</v>
      </c>
      <c r="D5207" s="78" t="s">
        <v>1094</v>
      </c>
      <c r="E5207" s="78" t="s">
        <v>1095</v>
      </c>
      <c r="J5207" s="78" t="s">
        <v>11197</v>
      </c>
      <c r="L5207" s="78" t="s">
        <v>8487</v>
      </c>
      <c r="V5207" s="78">
        <v>47000</v>
      </c>
      <c r="W5207" s="78">
        <v>40000</v>
      </c>
      <c r="X5207" s="78"/>
      <c r="Y5207" s="78">
        <v>40000</v>
      </c>
      <c r="Z5207" s="78">
        <v>2.5</v>
      </c>
    </row>
    <row r="5208" spans="1:26" x14ac:dyDescent="0.25">
      <c r="A5208" s="78">
        <v>207658525</v>
      </c>
      <c r="D5208" s="78" t="s">
        <v>1094</v>
      </c>
      <c r="E5208" s="78" t="s">
        <v>1095</v>
      </c>
      <c r="J5208" s="78" t="s">
        <v>11197</v>
      </c>
      <c r="L5208" s="78" t="s">
        <v>11191</v>
      </c>
      <c r="V5208" s="78">
        <v>52000</v>
      </c>
      <c r="W5208" s="78">
        <v>43500</v>
      </c>
      <c r="X5208" s="78"/>
      <c r="Y5208" s="78">
        <v>43500</v>
      </c>
      <c r="Z5208" s="78">
        <v>2.4</v>
      </c>
    </row>
    <row r="5209" spans="1:26" x14ac:dyDescent="0.25">
      <c r="A5209" s="78">
        <v>202868494</v>
      </c>
      <c r="D5209" s="78" t="s">
        <v>1094</v>
      </c>
      <c r="E5209" s="78" t="s">
        <v>1095</v>
      </c>
      <c r="J5209" s="78" t="s">
        <v>8359</v>
      </c>
      <c r="L5209" s="78" t="s">
        <v>10407</v>
      </c>
      <c r="V5209" s="78">
        <v>24000</v>
      </c>
      <c r="W5209" s="78">
        <v>22400</v>
      </c>
      <c r="X5209" s="78"/>
      <c r="Y5209" s="78">
        <v>22400</v>
      </c>
      <c r="Z5209" s="78">
        <v>2.4</v>
      </c>
    </row>
    <row r="5210" spans="1:26" x14ac:dyDescent="0.25">
      <c r="A5210" s="78">
        <v>202868496</v>
      </c>
      <c r="D5210" s="78" t="s">
        <v>1094</v>
      </c>
      <c r="E5210" s="78" t="s">
        <v>1095</v>
      </c>
      <c r="J5210" s="78" t="s">
        <v>8359</v>
      </c>
      <c r="L5210" s="78" t="s">
        <v>10406</v>
      </c>
      <c r="V5210" s="78">
        <v>34200</v>
      </c>
      <c r="W5210" s="78">
        <v>28000</v>
      </c>
      <c r="X5210" s="78"/>
      <c r="Y5210" s="78">
        <v>28000</v>
      </c>
      <c r="Z5210" s="78">
        <v>2.5</v>
      </c>
    </row>
    <row r="5211" spans="1:26" x14ac:dyDescent="0.25">
      <c r="A5211" s="78">
        <v>202868495</v>
      </c>
      <c r="D5211" s="78" t="s">
        <v>1094</v>
      </c>
      <c r="E5211" s="78" t="s">
        <v>1095</v>
      </c>
      <c r="J5211" s="78" t="s">
        <v>11192</v>
      </c>
      <c r="L5211" s="78" t="s">
        <v>8487</v>
      </c>
      <c r="V5211" s="78">
        <v>47000</v>
      </c>
      <c r="W5211" s="78">
        <v>40000</v>
      </c>
      <c r="X5211" s="78"/>
      <c r="Y5211" s="78">
        <v>40000</v>
      </c>
      <c r="Z5211" s="78">
        <v>2.5</v>
      </c>
    </row>
    <row r="5212" spans="1:26" x14ac:dyDescent="0.25">
      <c r="A5212" s="78">
        <v>202868497</v>
      </c>
      <c r="D5212" s="78" t="s">
        <v>1094</v>
      </c>
      <c r="E5212" s="78" t="s">
        <v>1095</v>
      </c>
      <c r="J5212" s="78" t="s">
        <v>11192</v>
      </c>
      <c r="L5212" s="78" t="s">
        <v>11191</v>
      </c>
      <c r="V5212" s="78">
        <v>52000</v>
      </c>
      <c r="W5212" s="78">
        <v>43500</v>
      </c>
      <c r="X5212" s="78"/>
      <c r="Y5212" s="78">
        <v>43500</v>
      </c>
      <c r="Z5212" s="78">
        <v>2.4</v>
      </c>
    </row>
    <row r="5213" spans="1:26" x14ac:dyDescent="0.25">
      <c r="A5213" s="78">
        <v>206395975</v>
      </c>
      <c r="D5213" s="78" t="s">
        <v>1094</v>
      </c>
      <c r="E5213" s="78" t="s">
        <v>1095</v>
      </c>
      <c r="J5213" s="78" t="s">
        <v>11188</v>
      </c>
      <c r="L5213" s="78" t="s">
        <v>10407</v>
      </c>
      <c r="V5213" s="78">
        <v>24000</v>
      </c>
      <c r="W5213" s="78">
        <v>21000</v>
      </c>
      <c r="X5213" s="78"/>
      <c r="Y5213" s="78">
        <v>21000</v>
      </c>
      <c r="Z5213" s="78">
        <v>2.2000000000000002</v>
      </c>
    </row>
    <row r="5214" spans="1:26" x14ac:dyDescent="0.25">
      <c r="A5214" s="78">
        <v>206396001</v>
      </c>
      <c r="D5214" s="78" t="s">
        <v>1094</v>
      </c>
      <c r="E5214" s="78" t="s">
        <v>1095</v>
      </c>
      <c r="J5214" s="78" t="s">
        <v>8486</v>
      </c>
      <c r="L5214" s="78" t="s">
        <v>10406</v>
      </c>
      <c r="V5214" s="78">
        <v>35200</v>
      </c>
      <c r="W5214" s="78">
        <v>25000</v>
      </c>
      <c r="X5214" s="78"/>
      <c r="Y5214" s="78">
        <v>25000</v>
      </c>
      <c r="Z5214" s="78">
        <v>2.4</v>
      </c>
    </row>
    <row r="5215" spans="1:26" x14ac:dyDescent="0.25">
      <c r="A5215" s="78">
        <v>206396000</v>
      </c>
      <c r="D5215" s="78" t="s">
        <v>1094</v>
      </c>
      <c r="E5215" s="78" t="s">
        <v>1095</v>
      </c>
      <c r="J5215" s="78" t="s">
        <v>8486</v>
      </c>
      <c r="L5215" s="78" t="s">
        <v>11191</v>
      </c>
      <c r="V5215" s="78">
        <v>55000</v>
      </c>
      <c r="W5215" s="78">
        <v>40500</v>
      </c>
      <c r="X5215" s="78"/>
      <c r="Y5215" s="78">
        <v>40500</v>
      </c>
      <c r="Z5215" s="78">
        <v>2.34</v>
      </c>
    </row>
    <row r="5216" spans="1:26" x14ac:dyDescent="0.25">
      <c r="A5216" s="78">
        <v>202110503</v>
      </c>
      <c r="D5216" s="78" t="s">
        <v>203</v>
      </c>
      <c r="E5216" s="78" t="s">
        <v>6108</v>
      </c>
      <c r="J5216" s="78" t="s">
        <v>11166</v>
      </c>
      <c r="V5216" s="78">
        <v>34000</v>
      </c>
      <c r="W5216" s="78">
        <v>26600</v>
      </c>
      <c r="X5216" s="78"/>
      <c r="Y5216" s="78">
        <v>27500</v>
      </c>
      <c r="Z5216" s="78">
        <v>2.73</v>
      </c>
    </row>
    <row r="5217" spans="1:26" x14ac:dyDescent="0.25">
      <c r="A5217" s="78">
        <v>202064264</v>
      </c>
      <c r="D5217" s="78" t="s">
        <v>1120</v>
      </c>
      <c r="E5217" s="78" t="s">
        <v>3314</v>
      </c>
      <c r="J5217" s="78" t="s">
        <v>10276</v>
      </c>
      <c r="V5217" s="78">
        <v>38000</v>
      </c>
      <c r="W5217" s="78">
        <v>25000</v>
      </c>
      <c r="X5217" s="78"/>
      <c r="Y5217" s="78">
        <v>25000</v>
      </c>
      <c r="Z5217" s="78">
        <v>2.2200000000000002</v>
      </c>
    </row>
    <row r="5218" spans="1:26" x14ac:dyDescent="0.25">
      <c r="A5218" s="78">
        <v>202084065</v>
      </c>
      <c r="D5218" s="78" t="s">
        <v>1120</v>
      </c>
      <c r="E5218" s="78" t="s">
        <v>3314</v>
      </c>
      <c r="J5218" s="78" t="s">
        <v>10277</v>
      </c>
      <c r="V5218" s="78">
        <v>60000</v>
      </c>
      <c r="W5218" s="78">
        <v>43000</v>
      </c>
      <c r="X5218" s="78"/>
      <c r="Y5218" s="78">
        <v>43000</v>
      </c>
      <c r="Z5218" s="78">
        <v>2.38</v>
      </c>
    </row>
    <row r="5219" spans="1:26" x14ac:dyDescent="0.25">
      <c r="A5219" s="78">
        <v>10147096</v>
      </c>
      <c r="D5219" s="78" t="s">
        <v>1120</v>
      </c>
      <c r="E5219" s="78" t="s">
        <v>3314</v>
      </c>
      <c r="J5219" s="78" t="s">
        <v>10279</v>
      </c>
      <c r="V5219" s="78">
        <v>60000</v>
      </c>
      <c r="W5219" s="78">
        <v>43000</v>
      </c>
      <c r="X5219" s="78"/>
      <c r="Y5219" s="78">
        <v>43000</v>
      </c>
      <c r="Z5219" s="78">
        <v>2.38</v>
      </c>
    </row>
    <row r="5220" spans="1:26" x14ac:dyDescent="0.25">
      <c r="A5220" s="78">
        <v>205230038</v>
      </c>
      <c r="D5220" s="78" t="s">
        <v>1120</v>
      </c>
      <c r="E5220" s="78" t="s">
        <v>3314</v>
      </c>
      <c r="J5220" s="78" t="s">
        <v>10275</v>
      </c>
      <c r="V5220" s="78">
        <v>38000</v>
      </c>
      <c r="W5220" s="78">
        <v>25000</v>
      </c>
      <c r="X5220" s="78"/>
      <c r="Y5220" s="78">
        <v>25000</v>
      </c>
      <c r="Z5220" s="78">
        <v>2.2200000000000002</v>
      </c>
    </row>
    <row r="5221" spans="1:26" x14ac:dyDescent="0.25">
      <c r="A5221" s="78">
        <v>206918724</v>
      </c>
      <c r="D5221" s="78" t="s">
        <v>1120</v>
      </c>
      <c r="E5221" s="78" t="s">
        <v>3314</v>
      </c>
      <c r="J5221" s="78" t="s">
        <v>10275</v>
      </c>
      <c r="V5221" s="78">
        <v>38000</v>
      </c>
      <c r="W5221" s="78">
        <v>25000</v>
      </c>
      <c r="X5221" s="78"/>
      <c r="Y5221" s="78">
        <v>25000</v>
      </c>
      <c r="Z5221" s="78">
        <v>2.5299999999999998</v>
      </c>
    </row>
    <row r="5222" spans="1:26" x14ac:dyDescent="0.25">
      <c r="A5222" s="78">
        <v>206918723</v>
      </c>
      <c r="D5222" s="78" t="s">
        <v>1120</v>
      </c>
      <c r="E5222" s="78" t="s">
        <v>3314</v>
      </c>
      <c r="J5222" s="78" t="s">
        <v>10276</v>
      </c>
      <c r="V5222" s="78">
        <v>38000</v>
      </c>
      <c r="W5222" s="78">
        <v>25000</v>
      </c>
      <c r="X5222" s="78"/>
      <c r="Y5222" s="78">
        <v>25000</v>
      </c>
      <c r="Z5222" s="78">
        <v>2.5299999999999998</v>
      </c>
    </row>
    <row r="5223" spans="1:26" x14ac:dyDescent="0.25">
      <c r="A5223" s="78">
        <v>206918726</v>
      </c>
      <c r="D5223" s="78" t="s">
        <v>1120</v>
      </c>
      <c r="E5223" s="78" t="s">
        <v>3314</v>
      </c>
      <c r="J5223" s="78" t="s">
        <v>10274</v>
      </c>
      <c r="V5223" s="78">
        <v>48000</v>
      </c>
      <c r="W5223" s="78">
        <v>29000</v>
      </c>
      <c r="X5223" s="78"/>
      <c r="Y5223" s="78">
        <v>30300</v>
      </c>
      <c r="Z5223" s="78">
        <v>2.5</v>
      </c>
    </row>
    <row r="5224" spans="1:26" x14ac:dyDescent="0.25">
      <c r="A5224" s="78">
        <v>206918725</v>
      </c>
      <c r="D5224" s="78" t="s">
        <v>1120</v>
      </c>
      <c r="E5224" s="78" t="s">
        <v>3314</v>
      </c>
      <c r="J5224" s="78" t="s">
        <v>10278</v>
      </c>
      <c r="V5224" s="78">
        <v>48000</v>
      </c>
      <c r="W5224" s="78">
        <v>29000</v>
      </c>
      <c r="X5224" s="78"/>
      <c r="Y5224" s="78">
        <v>30300</v>
      </c>
      <c r="Z5224" s="78">
        <v>2.5</v>
      </c>
    </row>
    <row r="5225" spans="1:26" x14ac:dyDescent="0.25">
      <c r="A5225" s="78">
        <v>206918729</v>
      </c>
      <c r="D5225" s="78" t="s">
        <v>1120</v>
      </c>
      <c r="E5225" s="78" t="s">
        <v>3314</v>
      </c>
      <c r="J5225" s="78" t="s">
        <v>10279</v>
      </c>
      <c r="V5225" s="78">
        <v>60000</v>
      </c>
      <c r="W5225" s="78">
        <v>43000</v>
      </c>
      <c r="X5225" s="78"/>
      <c r="Y5225" s="78">
        <v>43000</v>
      </c>
      <c r="Z5225" s="78">
        <v>2.54</v>
      </c>
    </row>
    <row r="5226" spans="1:26" x14ac:dyDescent="0.25">
      <c r="A5226" s="78">
        <v>206918730</v>
      </c>
      <c r="D5226" s="78" t="s">
        <v>1120</v>
      </c>
      <c r="E5226" s="78" t="s">
        <v>3314</v>
      </c>
      <c r="J5226" s="78" t="s">
        <v>10277</v>
      </c>
      <c r="V5226" s="78">
        <v>60000</v>
      </c>
      <c r="W5226" s="78">
        <v>43000</v>
      </c>
      <c r="X5226" s="78"/>
      <c r="Y5226" s="78">
        <v>43000</v>
      </c>
      <c r="Z5226" s="78">
        <v>2.54</v>
      </c>
    </row>
    <row r="5227" spans="1:26" x14ac:dyDescent="0.25">
      <c r="A5227" s="78">
        <v>202083773</v>
      </c>
      <c r="D5227" s="78" t="s">
        <v>1120</v>
      </c>
      <c r="E5227" s="78" t="s">
        <v>3314</v>
      </c>
      <c r="J5227" s="78" t="s">
        <v>10278</v>
      </c>
      <c r="V5227" s="78">
        <v>48000</v>
      </c>
      <c r="W5227" s="78">
        <v>29000</v>
      </c>
      <c r="X5227" s="78"/>
      <c r="Y5227" s="78">
        <v>29000</v>
      </c>
      <c r="Z5227" s="78">
        <v>2.2400000000000002</v>
      </c>
    </row>
    <row r="5228" spans="1:26" x14ac:dyDescent="0.25">
      <c r="A5228" s="78">
        <v>205230039</v>
      </c>
      <c r="D5228" s="78" t="s">
        <v>1120</v>
      </c>
      <c r="E5228" s="78" t="s">
        <v>3314</v>
      </c>
      <c r="J5228" s="78" t="s">
        <v>10274</v>
      </c>
      <c r="V5228" s="78">
        <v>48000</v>
      </c>
      <c r="W5228" s="78">
        <v>29000</v>
      </c>
      <c r="X5228" s="78"/>
      <c r="Y5228" s="78">
        <v>29000</v>
      </c>
      <c r="Z5228" s="78">
        <v>2.2400000000000002</v>
      </c>
    </row>
    <row r="5229" spans="1:26" x14ac:dyDescent="0.25">
      <c r="A5229" s="78">
        <v>201863353</v>
      </c>
      <c r="D5229" s="78" t="s">
        <v>2819</v>
      </c>
      <c r="E5229" s="78" t="s">
        <v>6108</v>
      </c>
      <c r="J5229" s="78" t="s">
        <v>11141</v>
      </c>
      <c r="L5229" s="78" t="s">
        <v>11142</v>
      </c>
      <c r="V5229" s="78">
        <v>22000</v>
      </c>
      <c r="W5229" s="78">
        <v>14300</v>
      </c>
      <c r="X5229" s="78"/>
      <c r="Y5229" s="78">
        <v>26263</v>
      </c>
      <c r="Z5229" s="78">
        <v>2.2799999999999998</v>
      </c>
    </row>
    <row r="5230" spans="1:26" x14ac:dyDescent="0.25">
      <c r="A5230" s="78">
        <v>202409832</v>
      </c>
      <c r="D5230" s="78" t="s">
        <v>2819</v>
      </c>
      <c r="E5230" s="78" t="s">
        <v>6108</v>
      </c>
      <c r="J5230" s="78" t="s">
        <v>9611</v>
      </c>
      <c r="L5230" s="78" t="s">
        <v>11140</v>
      </c>
      <c r="V5230" s="78">
        <v>9000</v>
      </c>
      <c r="W5230" s="78">
        <v>8000</v>
      </c>
      <c r="X5230" s="78"/>
      <c r="Y5230" s="78">
        <v>14610</v>
      </c>
      <c r="Z5230" s="78">
        <v>2.41</v>
      </c>
    </row>
    <row r="5231" spans="1:26" x14ac:dyDescent="0.25">
      <c r="A5231" s="78">
        <v>206428584</v>
      </c>
      <c r="D5231" s="78" t="s">
        <v>2819</v>
      </c>
      <c r="E5231" s="78" t="s">
        <v>6108</v>
      </c>
      <c r="J5231" s="78" t="s">
        <v>11139</v>
      </c>
      <c r="V5231" s="78">
        <v>18000</v>
      </c>
      <c r="W5231" s="78">
        <v>17000</v>
      </c>
      <c r="X5231" s="78"/>
      <c r="Y5231" s="78">
        <v>21000</v>
      </c>
      <c r="Z5231" s="78">
        <v>2.0499999999999998</v>
      </c>
    </row>
    <row r="5232" spans="1:26" x14ac:dyDescent="0.25">
      <c r="A5232" s="78">
        <v>201863351</v>
      </c>
      <c r="D5232" s="78" t="s">
        <v>2819</v>
      </c>
      <c r="E5232" s="78" t="s">
        <v>6108</v>
      </c>
      <c r="J5232" s="78" t="s">
        <v>11135</v>
      </c>
      <c r="L5232" s="78" t="s">
        <v>11136</v>
      </c>
      <c r="V5232" s="78">
        <v>12000</v>
      </c>
      <c r="W5232" s="78">
        <v>7700</v>
      </c>
      <c r="X5232" s="78"/>
      <c r="Y5232" s="78">
        <v>11268</v>
      </c>
      <c r="Z5232" s="78">
        <v>2.41</v>
      </c>
    </row>
    <row r="5233" spans="1:26" x14ac:dyDescent="0.25">
      <c r="A5233" s="78">
        <v>207497901</v>
      </c>
      <c r="D5233" s="78" t="s">
        <v>2819</v>
      </c>
      <c r="E5233" s="78" t="s">
        <v>6108</v>
      </c>
      <c r="J5233" s="78" t="s">
        <v>7937</v>
      </c>
      <c r="L5233" s="78" t="s">
        <v>11134</v>
      </c>
      <c r="V5233" s="78">
        <v>24000</v>
      </c>
      <c r="W5233" s="78">
        <v>16000</v>
      </c>
      <c r="X5233" s="78"/>
      <c r="Y5233" s="78">
        <v>24000</v>
      </c>
      <c r="Z5233" s="78">
        <v>2.4300000000000002</v>
      </c>
    </row>
    <row r="5234" spans="1:26" x14ac:dyDescent="0.25">
      <c r="A5234" s="78">
        <v>202110506</v>
      </c>
      <c r="D5234" s="78" t="s">
        <v>2819</v>
      </c>
      <c r="E5234" s="78" t="s">
        <v>6108</v>
      </c>
      <c r="J5234" s="78" t="s">
        <v>11131</v>
      </c>
      <c r="V5234" s="78">
        <v>39000</v>
      </c>
      <c r="W5234" s="78">
        <v>29000</v>
      </c>
      <c r="X5234" s="78"/>
      <c r="Y5234" s="78">
        <v>31100</v>
      </c>
      <c r="Z5234" s="78">
        <v>2.5</v>
      </c>
    </row>
    <row r="5235" spans="1:26" x14ac:dyDescent="0.25">
      <c r="A5235" s="78">
        <v>202110494</v>
      </c>
      <c r="D5235" s="78" t="s">
        <v>2819</v>
      </c>
      <c r="E5235" s="78" t="s">
        <v>6108</v>
      </c>
      <c r="J5235" s="78" t="s">
        <v>11128</v>
      </c>
      <c r="V5235" s="78">
        <v>18000</v>
      </c>
      <c r="W5235" s="78">
        <v>12800</v>
      </c>
      <c r="X5235" s="78"/>
      <c r="Y5235" s="78">
        <v>16400</v>
      </c>
      <c r="Z5235" s="78">
        <v>2.42</v>
      </c>
    </row>
    <row r="5236" spans="1:26" x14ac:dyDescent="0.25">
      <c r="A5236" s="78">
        <v>202110500</v>
      </c>
      <c r="D5236" s="78" t="s">
        <v>2819</v>
      </c>
      <c r="E5236" s="78" t="s">
        <v>6108</v>
      </c>
      <c r="J5236" s="78" t="s">
        <v>11127</v>
      </c>
      <c r="V5236" s="78">
        <v>28400</v>
      </c>
      <c r="W5236" s="78">
        <v>18000</v>
      </c>
      <c r="X5236" s="78"/>
      <c r="Y5236" s="78">
        <v>24000</v>
      </c>
      <c r="Z5236" s="78">
        <v>3.13</v>
      </c>
    </row>
    <row r="5237" spans="1:26" x14ac:dyDescent="0.25">
      <c r="A5237" s="78">
        <v>202110497</v>
      </c>
      <c r="D5237" s="78" t="s">
        <v>2819</v>
      </c>
      <c r="E5237" s="78" t="s">
        <v>6108</v>
      </c>
      <c r="J5237" s="78" t="s">
        <v>11126</v>
      </c>
      <c r="V5237" s="78">
        <v>24000</v>
      </c>
      <c r="W5237" s="78">
        <v>16600</v>
      </c>
      <c r="X5237" s="78"/>
      <c r="Y5237" s="78">
        <v>23000</v>
      </c>
      <c r="Z5237" s="78">
        <v>3.02</v>
      </c>
    </row>
    <row r="5238" spans="1:26" x14ac:dyDescent="0.25">
      <c r="A5238" s="78">
        <v>202132789</v>
      </c>
      <c r="D5238" s="78" t="s">
        <v>2819</v>
      </c>
      <c r="E5238" s="78" t="s">
        <v>6108</v>
      </c>
      <c r="J5238" s="78" t="s">
        <v>11124</v>
      </c>
      <c r="L5238" s="78" t="s">
        <v>11125</v>
      </c>
      <c r="V5238" s="78">
        <v>22000</v>
      </c>
      <c r="W5238" s="78">
        <v>15500</v>
      </c>
      <c r="X5238" s="78"/>
      <c r="Y5238" s="78">
        <v>26263</v>
      </c>
      <c r="Z5238" s="78">
        <v>2.2799999999999998</v>
      </c>
    </row>
    <row r="5239" spans="1:26" x14ac:dyDescent="0.25">
      <c r="A5239" s="78">
        <v>210534142</v>
      </c>
      <c r="D5239" s="78" t="s">
        <v>2819</v>
      </c>
      <c r="E5239" s="78" t="s">
        <v>6108</v>
      </c>
      <c r="J5239" s="78" t="s">
        <v>11122</v>
      </c>
      <c r="L5239" s="78" t="s">
        <v>11123</v>
      </c>
      <c r="V5239" s="78">
        <v>9100</v>
      </c>
      <c r="W5239" s="78">
        <v>7000</v>
      </c>
      <c r="X5239" s="78"/>
      <c r="Y5239" s="78">
        <v>11000</v>
      </c>
      <c r="Z5239" s="78">
        <v>2.08</v>
      </c>
    </row>
    <row r="5240" spans="1:26" x14ac:dyDescent="0.25">
      <c r="A5240" s="78">
        <v>210410121</v>
      </c>
      <c r="D5240" s="78" t="s">
        <v>2819</v>
      </c>
      <c r="E5240" s="78" t="s">
        <v>6108</v>
      </c>
      <c r="J5240" s="78" t="s">
        <v>11120</v>
      </c>
      <c r="L5240" s="78" t="s">
        <v>11121</v>
      </c>
      <c r="V5240" s="78">
        <v>9100</v>
      </c>
      <c r="W5240" s="78">
        <v>6000</v>
      </c>
      <c r="X5240" s="78"/>
      <c r="Y5240" s="78">
        <v>9000</v>
      </c>
      <c r="Z5240" s="78">
        <v>2.11</v>
      </c>
    </row>
    <row r="5241" spans="1:26" x14ac:dyDescent="0.25">
      <c r="A5241" s="78">
        <v>210410124</v>
      </c>
      <c r="D5241" s="78" t="s">
        <v>2819</v>
      </c>
      <c r="E5241" s="78" t="s">
        <v>6108</v>
      </c>
      <c r="J5241" s="78" t="s">
        <v>11116</v>
      </c>
      <c r="L5241" s="78" t="s">
        <v>11117</v>
      </c>
      <c r="V5241" s="78">
        <v>22000</v>
      </c>
      <c r="W5241" s="78">
        <v>13900</v>
      </c>
      <c r="X5241" s="78"/>
      <c r="Y5241" s="78">
        <v>18760</v>
      </c>
      <c r="Z5241" s="78">
        <v>2.37</v>
      </c>
    </row>
    <row r="5242" spans="1:26" x14ac:dyDescent="0.25">
      <c r="A5242" s="78">
        <v>213732677</v>
      </c>
      <c r="D5242" s="78" t="s">
        <v>29</v>
      </c>
      <c r="E5242" s="78" t="s">
        <v>84</v>
      </c>
      <c r="J5242" s="78" t="s">
        <v>7517</v>
      </c>
      <c r="L5242" s="78" t="s">
        <v>11099</v>
      </c>
      <c r="V5242" s="78">
        <v>23000</v>
      </c>
      <c r="W5242" s="78">
        <v>16900</v>
      </c>
      <c r="X5242" s="78"/>
      <c r="Y5242" s="78">
        <v>25000</v>
      </c>
      <c r="Z5242" s="78">
        <v>2.2200000000000002</v>
      </c>
    </row>
    <row r="5243" spans="1:26" x14ac:dyDescent="0.25">
      <c r="A5243" s="78">
        <v>213732638</v>
      </c>
      <c r="D5243" s="78" t="s">
        <v>29</v>
      </c>
      <c r="E5243" s="78" t="s">
        <v>2526</v>
      </c>
      <c r="J5243" s="78" t="s">
        <v>10868</v>
      </c>
      <c r="L5243" s="78" t="s">
        <v>6006</v>
      </c>
      <c r="V5243" s="78">
        <v>18000</v>
      </c>
      <c r="W5243" s="78">
        <v>14700</v>
      </c>
      <c r="X5243" s="78"/>
      <c r="Y5243" s="78">
        <v>17400</v>
      </c>
      <c r="Z5243" s="78">
        <v>2.42</v>
      </c>
    </row>
    <row r="5244" spans="1:26" x14ac:dyDescent="0.25">
      <c r="A5244" s="78">
        <v>213732664</v>
      </c>
      <c r="D5244" s="78" t="s">
        <v>29</v>
      </c>
      <c r="E5244" s="78" t="s">
        <v>459</v>
      </c>
      <c r="J5244" s="78" t="s">
        <v>11083</v>
      </c>
      <c r="V5244" s="78">
        <v>27400</v>
      </c>
      <c r="W5244" s="78">
        <v>21000</v>
      </c>
      <c r="X5244" s="78"/>
      <c r="Y5244" s="78">
        <v>22600</v>
      </c>
      <c r="Z5244" s="78">
        <v>2.25</v>
      </c>
    </row>
    <row r="5245" spans="1:26" x14ac:dyDescent="0.25">
      <c r="A5245" s="78">
        <v>213732662</v>
      </c>
      <c r="D5245" s="78" t="s">
        <v>29</v>
      </c>
      <c r="E5245" s="78" t="s">
        <v>459</v>
      </c>
      <c r="J5245" s="78" t="s">
        <v>11083</v>
      </c>
      <c r="V5245" s="78">
        <v>27000</v>
      </c>
      <c r="W5245" s="78">
        <v>20000</v>
      </c>
      <c r="X5245" s="78"/>
      <c r="Y5245" s="78">
        <v>22600</v>
      </c>
      <c r="Z5245" s="78">
        <v>2.25</v>
      </c>
    </row>
    <row r="5246" spans="1:26" x14ac:dyDescent="0.25">
      <c r="A5246" s="78">
        <v>213732670</v>
      </c>
      <c r="D5246" s="78" t="s">
        <v>29</v>
      </c>
      <c r="E5246" s="78" t="s">
        <v>459</v>
      </c>
      <c r="J5246" s="78" t="s">
        <v>7655</v>
      </c>
      <c r="V5246" s="78">
        <v>47500</v>
      </c>
      <c r="W5246" s="78">
        <v>37400</v>
      </c>
      <c r="X5246" s="78"/>
      <c r="Y5246" s="78">
        <v>45000</v>
      </c>
      <c r="Z5246" s="78">
        <v>2.2000000000000002</v>
      </c>
    </row>
    <row r="5247" spans="1:26" x14ac:dyDescent="0.25">
      <c r="A5247" s="78">
        <v>213732663</v>
      </c>
      <c r="D5247" s="78" t="s">
        <v>29</v>
      </c>
      <c r="E5247" s="78" t="s">
        <v>459</v>
      </c>
      <c r="J5247" s="78" t="s">
        <v>11083</v>
      </c>
      <c r="V5247" s="78">
        <v>28000</v>
      </c>
      <c r="W5247" s="78">
        <v>22000</v>
      </c>
      <c r="X5247" s="78"/>
      <c r="Y5247" s="78">
        <v>22600</v>
      </c>
      <c r="Z5247" s="78">
        <v>2.25</v>
      </c>
    </row>
    <row r="5248" spans="1:26" x14ac:dyDescent="0.25">
      <c r="A5248" s="78">
        <v>213608172</v>
      </c>
      <c r="D5248" s="78" t="s">
        <v>29</v>
      </c>
      <c r="E5248" s="78" t="s">
        <v>4232</v>
      </c>
      <c r="J5248" s="78" t="s">
        <v>11081</v>
      </c>
      <c r="L5248" s="78" t="s">
        <v>11082</v>
      </c>
      <c r="V5248" s="78">
        <v>6000</v>
      </c>
      <c r="W5248" s="78">
        <v>8500</v>
      </c>
      <c r="X5248" s="78"/>
      <c r="Y5248" s="78">
        <v>10041</v>
      </c>
      <c r="Z5248" s="78">
        <v>2.4500000000000002</v>
      </c>
    </row>
    <row r="5249" spans="1:26" x14ac:dyDescent="0.25">
      <c r="A5249" s="78">
        <v>213608176</v>
      </c>
      <c r="D5249" s="78" t="s">
        <v>29</v>
      </c>
      <c r="E5249" s="78" t="s">
        <v>4232</v>
      </c>
      <c r="J5249" s="78" t="s">
        <v>7646</v>
      </c>
      <c r="L5249" s="78" t="s">
        <v>11080</v>
      </c>
      <c r="V5249" s="78">
        <v>24000</v>
      </c>
      <c r="W5249" s="78">
        <v>21200</v>
      </c>
      <c r="X5249" s="78"/>
      <c r="Y5249" s="78">
        <v>24485</v>
      </c>
      <c r="Z5249" s="78">
        <v>1.98</v>
      </c>
    </row>
    <row r="5250" spans="1:26" x14ac:dyDescent="0.25">
      <c r="A5250" s="78">
        <v>213608175</v>
      </c>
      <c r="D5250" s="78" t="s">
        <v>29</v>
      </c>
      <c r="E5250" s="78" t="s">
        <v>4232</v>
      </c>
      <c r="J5250" s="78" t="s">
        <v>7095</v>
      </c>
      <c r="L5250" s="78" t="s">
        <v>11079</v>
      </c>
      <c r="V5250" s="78">
        <v>18000</v>
      </c>
      <c r="W5250" s="78">
        <v>15000</v>
      </c>
      <c r="X5250" s="78"/>
      <c r="Y5250" s="78">
        <v>19200</v>
      </c>
      <c r="Z5250" s="78">
        <v>1.99</v>
      </c>
    </row>
    <row r="5251" spans="1:26" x14ac:dyDescent="0.25">
      <c r="A5251" s="78">
        <v>213608174</v>
      </c>
      <c r="D5251" s="78" t="s">
        <v>29</v>
      </c>
      <c r="E5251" s="78" t="s">
        <v>4232</v>
      </c>
      <c r="J5251" s="78" t="s">
        <v>7097</v>
      </c>
      <c r="L5251" s="78" t="s">
        <v>11078</v>
      </c>
      <c r="V5251" s="78">
        <v>12000</v>
      </c>
      <c r="W5251" s="78">
        <v>10000</v>
      </c>
      <c r="X5251" s="78"/>
      <c r="Y5251" s="78">
        <v>13112</v>
      </c>
      <c r="Z5251" s="78">
        <v>2.11</v>
      </c>
    </row>
    <row r="5252" spans="1:26" x14ac:dyDescent="0.25">
      <c r="A5252" s="78">
        <v>213614242</v>
      </c>
      <c r="D5252" s="78" t="s">
        <v>29</v>
      </c>
      <c r="E5252" s="78" t="s">
        <v>7771</v>
      </c>
      <c r="J5252" s="78" t="s">
        <v>11074</v>
      </c>
      <c r="L5252" s="78" t="s">
        <v>11075</v>
      </c>
      <c r="V5252" s="78">
        <v>18000</v>
      </c>
      <c r="W5252" s="78">
        <v>11400</v>
      </c>
      <c r="X5252" s="78"/>
      <c r="Y5252" s="78">
        <v>14370</v>
      </c>
      <c r="Z5252" s="78">
        <v>2.4900000000000002</v>
      </c>
    </row>
    <row r="5253" spans="1:26" x14ac:dyDescent="0.25">
      <c r="A5253" s="78">
        <v>213614240</v>
      </c>
      <c r="D5253" s="78" t="s">
        <v>29</v>
      </c>
      <c r="E5253" s="78" t="s">
        <v>7771</v>
      </c>
      <c r="J5253" s="78" t="s">
        <v>11072</v>
      </c>
      <c r="L5253" s="78" t="s">
        <v>11073</v>
      </c>
      <c r="V5253" s="78">
        <v>12000</v>
      </c>
      <c r="W5253" s="78">
        <v>7000</v>
      </c>
      <c r="X5253" s="78"/>
      <c r="Y5253" s="78">
        <v>9300</v>
      </c>
      <c r="Z5253" s="78">
        <v>2</v>
      </c>
    </row>
    <row r="5254" spans="1:26" x14ac:dyDescent="0.25">
      <c r="A5254" s="78">
        <v>213614239</v>
      </c>
      <c r="D5254" s="78" t="s">
        <v>29</v>
      </c>
      <c r="E5254" s="78" t="s">
        <v>7771</v>
      </c>
      <c r="J5254" s="78" t="s">
        <v>11070</v>
      </c>
      <c r="L5254" s="78" t="s">
        <v>11071</v>
      </c>
      <c r="V5254" s="78">
        <v>9000</v>
      </c>
      <c r="W5254" s="78">
        <v>6000</v>
      </c>
      <c r="X5254" s="78"/>
      <c r="Y5254" s="78">
        <v>8065</v>
      </c>
      <c r="Z5254" s="78">
        <v>2.17</v>
      </c>
    </row>
    <row r="5255" spans="1:26" x14ac:dyDescent="0.25">
      <c r="A5255" s="78">
        <v>213732655</v>
      </c>
      <c r="D5255" s="78" t="s">
        <v>29</v>
      </c>
      <c r="E5255" s="78" t="s">
        <v>2560</v>
      </c>
      <c r="J5255" s="78" t="s">
        <v>11066</v>
      </c>
      <c r="V5255" s="78">
        <v>28000</v>
      </c>
      <c r="W5255" s="78">
        <v>26800</v>
      </c>
      <c r="X5255" s="78"/>
      <c r="Y5255" s="78">
        <v>27200</v>
      </c>
      <c r="Z5255" s="78">
        <v>2.21</v>
      </c>
    </row>
    <row r="5256" spans="1:26" x14ac:dyDescent="0.25">
      <c r="A5256" s="78">
        <v>213732650</v>
      </c>
      <c r="D5256" s="78" t="s">
        <v>29</v>
      </c>
      <c r="E5256" s="78" t="s">
        <v>2560</v>
      </c>
      <c r="J5256" s="78" t="s">
        <v>7656</v>
      </c>
      <c r="V5256" s="78">
        <v>19000</v>
      </c>
      <c r="W5256" s="78">
        <v>15000</v>
      </c>
      <c r="X5256" s="78"/>
      <c r="Y5256" s="78">
        <v>19000</v>
      </c>
      <c r="Z5256" s="78">
        <v>2.23</v>
      </c>
    </row>
    <row r="5257" spans="1:26" x14ac:dyDescent="0.25">
      <c r="A5257" s="78">
        <v>213732659</v>
      </c>
      <c r="D5257" s="78" t="s">
        <v>29</v>
      </c>
      <c r="E5257" s="78" t="s">
        <v>2560</v>
      </c>
      <c r="J5257" s="78" t="s">
        <v>7128</v>
      </c>
      <c r="V5257" s="78">
        <v>48000</v>
      </c>
      <c r="W5257" s="78">
        <v>36000</v>
      </c>
      <c r="X5257" s="78"/>
      <c r="Y5257" s="78">
        <v>45000</v>
      </c>
      <c r="Z5257" s="78">
        <v>2.2000000000000002</v>
      </c>
    </row>
    <row r="5258" spans="1:26" x14ac:dyDescent="0.25">
      <c r="A5258" s="78">
        <v>213732654</v>
      </c>
      <c r="D5258" s="78" t="s">
        <v>29</v>
      </c>
      <c r="E5258" s="78" t="s">
        <v>2560</v>
      </c>
      <c r="J5258" s="78" t="s">
        <v>11066</v>
      </c>
      <c r="V5258" s="78">
        <v>28000</v>
      </c>
      <c r="W5258" s="78">
        <v>27000</v>
      </c>
      <c r="X5258" s="78"/>
      <c r="Y5258" s="78">
        <v>27200</v>
      </c>
      <c r="Z5258" s="78">
        <v>2.21</v>
      </c>
    </row>
    <row r="5259" spans="1:26" x14ac:dyDescent="0.25">
      <c r="A5259" s="78">
        <v>213732653</v>
      </c>
      <c r="D5259" s="78" t="s">
        <v>29</v>
      </c>
      <c r="E5259" s="78" t="s">
        <v>2560</v>
      </c>
      <c r="J5259" s="78" t="s">
        <v>11066</v>
      </c>
      <c r="V5259" s="78">
        <v>28000</v>
      </c>
      <c r="W5259" s="78">
        <v>26600</v>
      </c>
      <c r="X5259" s="78"/>
      <c r="Y5259" s="78">
        <v>27200</v>
      </c>
      <c r="Z5259" s="78">
        <v>2.21</v>
      </c>
    </row>
    <row r="5260" spans="1:26" x14ac:dyDescent="0.25">
      <c r="A5260" s="78">
        <v>210299846</v>
      </c>
      <c r="D5260" s="78" t="s">
        <v>1120</v>
      </c>
      <c r="E5260" s="78" t="s">
        <v>3314</v>
      </c>
      <c r="J5260" s="78" t="s">
        <v>8247</v>
      </c>
      <c r="L5260" s="78" t="s">
        <v>11061</v>
      </c>
      <c r="V5260" s="78">
        <v>24000</v>
      </c>
      <c r="W5260" s="78">
        <v>31200</v>
      </c>
      <c r="X5260" s="78"/>
      <c r="Y5260" s="78">
        <v>34300</v>
      </c>
      <c r="Z5260" s="78">
        <v>1.86</v>
      </c>
    </row>
    <row r="5261" spans="1:26" x14ac:dyDescent="0.25">
      <c r="A5261" s="78">
        <v>210627718</v>
      </c>
      <c r="D5261" s="78" t="s">
        <v>7082</v>
      </c>
      <c r="E5261" s="78" t="s">
        <v>7083</v>
      </c>
      <c r="J5261" s="78" t="s">
        <v>10841</v>
      </c>
      <c r="L5261" s="78" t="s">
        <v>11049</v>
      </c>
      <c r="V5261" s="78">
        <v>22000</v>
      </c>
      <c r="W5261" s="78">
        <v>15000</v>
      </c>
      <c r="X5261" s="78"/>
      <c r="Y5261" s="78">
        <v>22000</v>
      </c>
      <c r="Z5261" s="78">
        <v>2.11</v>
      </c>
    </row>
    <row r="5262" spans="1:26" x14ac:dyDescent="0.25">
      <c r="A5262" s="78">
        <v>210627719</v>
      </c>
      <c r="D5262" s="78" t="s">
        <v>7082</v>
      </c>
      <c r="E5262" s="78" t="s">
        <v>7083</v>
      </c>
      <c r="J5262" s="78" t="s">
        <v>10852</v>
      </c>
      <c r="L5262" s="78" t="s">
        <v>11048</v>
      </c>
      <c r="V5262" s="78">
        <v>18000</v>
      </c>
      <c r="W5262" s="78">
        <v>11000</v>
      </c>
      <c r="X5262" s="78"/>
      <c r="Y5262" s="78">
        <v>15500</v>
      </c>
      <c r="Z5262" s="78">
        <v>2.08</v>
      </c>
    </row>
    <row r="5263" spans="1:26" x14ac:dyDescent="0.25">
      <c r="A5263" s="78">
        <v>210627717</v>
      </c>
      <c r="D5263" s="78" t="s">
        <v>7082</v>
      </c>
      <c r="E5263" s="78" t="s">
        <v>7083</v>
      </c>
      <c r="J5263" s="78" t="s">
        <v>10845</v>
      </c>
      <c r="L5263" s="78" t="s">
        <v>11047</v>
      </c>
      <c r="V5263" s="78">
        <v>12000</v>
      </c>
      <c r="W5263" s="78">
        <v>7000</v>
      </c>
      <c r="X5263" s="78"/>
      <c r="Y5263" s="78">
        <v>10900</v>
      </c>
      <c r="Z5263" s="78">
        <v>2.25</v>
      </c>
    </row>
    <row r="5264" spans="1:26" x14ac:dyDescent="0.25">
      <c r="A5264" s="78">
        <v>210627716</v>
      </c>
      <c r="D5264" s="78" t="s">
        <v>7082</v>
      </c>
      <c r="E5264" s="78" t="s">
        <v>7083</v>
      </c>
      <c r="J5264" s="78" t="s">
        <v>10849</v>
      </c>
      <c r="L5264" s="78" t="s">
        <v>11046</v>
      </c>
      <c r="V5264" s="78">
        <v>9100</v>
      </c>
      <c r="W5264" s="78">
        <v>7000</v>
      </c>
      <c r="X5264" s="78"/>
      <c r="Y5264" s="78">
        <v>11000</v>
      </c>
      <c r="Z5264" s="78">
        <v>2.08</v>
      </c>
    </row>
    <row r="5265" spans="1:26" x14ac:dyDescent="0.25">
      <c r="A5265" s="78">
        <v>206428585</v>
      </c>
      <c r="D5265" s="78" t="s">
        <v>2819</v>
      </c>
      <c r="E5265" s="78" t="s">
        <v>6108</v>
      </c>
      <c r="J5265" s="78" t="s">
        <v>11043</v>
      </c>
      <c r="V5265" s="78">
        <v>22000</v>
      </c>
      <c r="W5265" s="78">
        <v>17900</v>
      </c>
      <c r="X5265" s="78"/>
      <c r="Y5265" s="78">
        <v>26000</v>
      </c>
      <c r="Z5265" s="78">
        <v>1.93</v>
      </c>
    </row>
    <row r="5266" spans="1:26" x14ac:dyDescent="0.25">
      <c r="A5266" s="78">
        <v>211253529</v>
      </c>
      <c r="D5266" s="78" t="s">
        <v>29</v>
      </c>
      <c r="E5266" s="78" t="s">
        <v>5269</v>
      </c>
      <c r="J5266" s="78" t="s">
        <v>8552</v>
      </c>
      <c r="V5266" s="78">
        <v>55000</v>
      </c>
      <c r="W5266" s="78">
        <v>36400</v>
      </c>
      <c r="X5266" s="78"/>
      <c r="Y5266" s="78">
        <v>37000</v>
      </c>
      <c r="Z5266" s="78">
        <v>2.17</v>
      </c>
    </row>
    <row r="5267" spans="1:26" x14ac:dyDescent="0.25">
      <c r="A5267" s="78">
        <v>207657354</v>
      </c>
      <c r="D5267" s="78" t="s">
        <v>29</v>
      </c>
      <c r="E5267" s="78" t="s">
        <v>5269</v>
      </c>
      <c r="J5267" s="78" t="s">
        <v>11037</v>
      </c>
      <c r="V5267" s="78">
        <v>36000</v>
      </c>
      <c r="W5267" s="78">
        <v>26400</v>
      </c>
      <c r="X5267" s="78"/>
      <c r="Y5267" s="78">
        <v>29600</v>
      </c>
      <c r="Z5267" s="78">
        <v>2.09</v>
      </c>
    </row>
    <row r="5268" spans="1:26" x14ac:dyDescent="0.25">
      <c r="A5268" s="78">
        <v>207657356</v>
      </c>
      <c r="D5268" s="78" t="s">
        <v>29</v>
      </c>
      <c r="E5268" s="78" t="s">
        <v>5269</v>
      </c>
      <c r="J5268" s="78" t="s">
        <v>11036</v>
      </c>
      <c r="V5268" s="78">
        <v>48000</v>
      </c>
      <c r="W5268" s="78">
        <v>36000</v>
      </c>
      <c r="X5268" s="78"/>
      <c r="Y5268" s="78">
        <v>37000</v>
      </c>
      <c r="Z5268" s="78">
        <v>2.17</v>
      </c>
    </row>
    <row r="5269" spans="1:26" x14ac:dyDescent="0.25">
      <c r="A5269" s="78">
        <v>207657351</v>
      </c>
      <c r="D5269" s="78" t="s">
        <v>29</v>
      </c>
      <c r="E5269" s="78" t="s">
        <v>5269</v>
      </c>
      <c r="J5269" s="78" t="s">
        <v>11035</v>
      </c>
      <c r="V5269" s="78">
        <v>27000</v>
      </c>
      <c r="W5269" s="78">
        <v>20000</v>
      </c>
      <c r="X5269" s="78"/>
      <c r="Y5269" s="78">
        <v>22600</v>
      </c>
      <c r="Z5269" s="78">
        <v>2.25</v>
      </c>
    </row>
    <row r="5270" spans="1:26" x14ac:dyDescent="0.25">
      <c r="A5270" s="78">
        <v>207657350</v>
      </c>
      <c r="D5270" s="78" t="s">
        <v>29</v>
      </c>
      <c r="E5270" s="78" t="s">
        <v>5269</v>
      </c>
      <c r="J5270" s="78" t="s">
        <v>11035</v>
      </c>
      <c r="V5270" s="78">
        <v>28000</v>
      </c>
      <c r="W5270" s="78">
        <v>22000</v>
      </c>
      <c r="X5270" s="78"/>
      <c r="Y5270" s="78">
        <v>22600</v>
      </c>
      <c r="Z5270" s="78">
        <v>2.25</v>
      </c>
    </row>
    <row r="5271" spans="1:26" x14ac:dyDescent="0.25">
      <c r="A5271" s="78">
        <v>207657347</v>
      </c>
      <c r="D5271" s="78" t="s">
        <v>29</v>
      </c>
      <c r="E5271" s="78" t="s">
        <v>5269</v>
      </c>
      <c r="J5271" s="78" t="s">
        <v>11034</v>
      </c>
      <c r="V5271" s="78">
        <v>18000</v>
      </c>
      <c r="W5271" s="78">
        <v>14400</v>
      </c>
      <c r="X5271" s="78"/>
      <c r="Y5271" s="78">
        <v>16000</v>
      </c>
      <c r="Z5271" s="78">
        <v>2.23</v>
      </c>
    </row>
    <row r="5272" spans="1:26" x14ac:dyDescent="0.25">
      <c r="A5272" s="78">
        <v>207657366</v>
      </c>
      <c r="D5272" s="78" t="s">
        <v>29</v>
      </c>
      <c r="E5272" s="78" t="s">
        <v>7327</v>
      </c>
      <c r="J5272" s="78" t="s">
        <v>11033</v>
      </c>
      <c r="V5272" s="78">
        <v>36000</v>
      </c>
      <c r="W5272" s="78">
        <v>26400</v>
      </c>
      <c r="X5272" s="78"/>
      <c r="Y5272" s="78">
        <v>29600</v>
      </c>
      <c r="Z5272" s="78">
        <v>2.09</v>
      </c>
    </row>
    <row r="5273" spans="1:26" x14ac:dyDescent="0.25">
      <c r="A5273" s="78">
        <v>207657368</v>
      </c>
      <c r="D5273" s="78" t="s">
        <v>29</v>
      </c>
      <c r="E5273" s="78" t="s">
        <v>7327</v>
      </c>
      <c r="J5273" s="78" t="s">
        <v>11032</v>
      </c>
      <c r="V5273" s="78">
        <v>48000</v>
      </c>
      <c r="W5273" s="78">
        <v>36000</v>
      </c>
      <c r="X5273" s="78"/>
      <c r="Y5273" s="78">
        <v>37000</v>
      </c>
      <c r="Z5273" s="78">
        <v>2.17</v>
      </c>
    </row>
    <row r="5274" spans="1:26" x14ac:dyDescent="0.25">
      <c r="A5274" s="78">
        <v>207657363</v>
      </c>
      <c r="D5274" s="78" t="s">
        <v>29</v>
      </c>
      <c r="E5274" s="78" t="s">
        <v>7327</v>
      </c>
      <c r="J5274" s="78" t="s">
        <v>11031</v>
      </c>
      <c r="V5274" s="78">
        <v>27000</v>
      </c>
      <c r="W5274" s="78">
        <v>20000</v>
      </c>
      <c r="X5274" s="78"/>
      <c r="Y5274" s="78">
        <v>22600</v>
      </c>
      <c r="Z5274" s="78">
        <v>2.25</v>
      </c>
    </row>
    <row r="5275" spans="1:26" x14ac:dyDescent="0.25">
      <c r="A5275" s="78">
        <v>207657362</v>
      </c>
      <c r="D5275" s="78" t="s">
        <v>29</v>
      </c>
      <c r="E5275" s="78" t="s">
        <v>7327</v>
      </c>
      <c r="J5275" s="78" t="s">
        <v>11031</v>
      </c>
      <c r="V5275" s="78">
        <v>28000</v>
      </c>
      <c r="W5275" s="78">
        <v>22000</v>
      </c>
      <c r="X5275" s="78"/>
      <c r="Y5275" s="78">
        <v>22600</v>
      </c>
      <c r="Z5275" s="78">
        <v>2.25</v>
      </c>
    </row>
    <row r="5276" spans="1:26" x14ac:dyDescent="0.25">
      <c r="A5276" s="78">
        <v>207657359</v>
      </c>
      <c r="D5276" s="78" t="s">
        <v>29</v>
      </c>
      <c r="E5276" s="78" t="s">
        <v>7327</v>
      </c>
      <c r="J5276" s="78" t="s">
        <v>11030</v>
      </c>
      <c r="V5276" s="78">
        <v>18000</v>
      </c>
      <c r="W5276" s="78">
        <v>14400</v>
      </c>
      <c r="X5276" s="78"/>
      <c r="Y5276" s="78">
        <v>16000</v>
      </c>
      <c r="Z5276" s="78">
        <v>2.23</v>
      </c>
    </row>
    <row r="5277" spans="1:26" x14ac:dyDescent="0.25">
      <c r="A5277" s="78">
        <v>207614971</v>
      </c>
      <c r="D5277" s="78" t="s">
        <v>3422</v>
      </c>
      <c r="E5277" s="78" t="s">
        <v>15</v>
      </c>
      <c r="J5277" s="78" t="s">
        <v>11011</v>
      </c>
      <c r="L5277" s="78" t="s">
        <v>11012</v>
      </c>
      <c r="V5277" s="78">
        <v>9000</v>
      </c>
      <c r="W5277" s="78">
        <v>10400</v>
      </c>
      <c r="X5277" s="78"/>
      <c r="Y5277" s="78">
        <v>17087</v>
      </c>
      <c r="Z5277" s="78">
        <v>2.21</v>
      </c>
    </row>
    <row r="5278" spans="1:26" x14ac:dyDescent="0.25">
      <c r="A5278" s="78">
        <v>207614972</v>
      </c>
      <c r="D5278" s="78" t="s">
        <v>3422</v>
      </c>
      <c r="E5278" s="78" t="s">
        <v>15</v>
      </c>
      <c r="J5278" s="78" t="s">
        <v>11009</v>
      </c>
      <c r="L5278" s="78" t="s">
        <v>11010</v>
      </c>
      <c r="V5278" s="78">
        <v>12000</v>
      </c>
      <c r="W5278" s="78">
        <v>10400</v>
      </c>
      <c r="X5278" s="78"/>
      <c r="Y5278" s="78">
        <v>17087</v>
      </c>
      <c r="Z5278" s="78">
        <v>2.21</v>
      </c>
    </row>
    <row r="5279" spans="1:26" x14ac:dyDescent="0.25">
      <c r="A5279" s="78">
        <v>211756594</v>
      </c>
      <c r="D5279" s="78" t="s">
        <v>3422</v>
      </c>
      <c r="E5279" s="78" t="s">
        <v>28</v>
      </c>
      <c r="J5279" s="78" t="s">
        <v>5306</v>
      </c>
      <c r="L5279" s="78" t="s">
        <v>5307</v>
      </c>
      <c r="V5279" s="78">
        <v>16700</v>
      </c>
      <c r="W5279" s="78">
        <v>14500</v>
      </c>
      <c r="X5279" s="78"/>
      <c r="Y5279" s="78">
        <v>18800</v>
      </c>
      <c r="Z5279" s="78">
        <v>2.04</v>
      </c>
    </row>
    <row r="5280" spans="1:26" x14ac:dyDescent="0.25">
      <c r="A5280" s="78">
        <v>211756593</v>
      </c>
      <c r="D5280" s="78" t="s">
        <v>3422</v>
      </c>
      <c r="E5280" s="78" t="s">
        <v>28</v>
      </c>
      <c r="J5280" s="78" t="s">
        <v>5308</v>
      </c>
      <c r="L5280" s="78" t="s">
        <v>5309</v>
      </c>
      <c r="V5280" s="78">
        <v>6500</v>
      </c>
      <c r="W5280" s="78">
        <v>5700</v>
      </c>
      <c r="X5280" s="78"/>
      <c r="Y5280" s="78">
        <v>10000</v>
      </c>
      <c r="Z5280" s="78">
        <v>2.4</v>
      </c>
    </row>
    <row r="5281" spans="1:26" x14ac:dyDescent="0.25">
      <c r="A5281" s="78">
        <v>211756595</v>
      </c>
      <c r="D5281" s="78" t="s">
        <v>3422</v>
      </c>
      <c r="E5281" s="78" t="s">
        <v>28</v>
      </c>
      <c r="J5281" s="78" t="s">
        <v>5310</v>
      </c>
      <c r="L5281" s="78" t="s">
        <v>5307</v>
      </c>
      <c r="V5281" s="78">
        <v>12000</v>
      </c>
      <c r="W5281" s="78">
        <v>9500</v>
      </c>
      <c r="X5281" s="78"/>
      <c r="Y5281" s="78">
        <v>11500</v>
      </c>
      <c r="Z5281" s="78">
        <v>2.0699999999999998</v>
      </c>
    </row>
    <row r="5282" spans="1:26" x14ac:dyDescent="0.25">
      <c r="A5282" s="78">
        <v>211756592</v>
      </c>
      <c r="D5282" s="78" t="s">
        <v>3422</v>
      </c>
      <c r="E5282" s="78" t="s">
        <v>28</v>
      </c>
      <c r="J5282" s="78" t="s">
        <v>5311</v>
      </c>
      <c r="L5282" s="78" t="s">
        <v>5309</v>
      </c>
      <c r="V5282" s="78">
        <v>9000</v>
      </c>
      <c r="W5282" s="78">
        <v>9800</v>
      </c>
      <c r="X5282" s="78"/>
      <c r="Y5282" s="78">
        <v>11400</v>
      </c>
      <c r="Z5282" s="78">
        <v>1.83</v>
      </c>
    </row>
    <row r="5283" spans="1:26" x14ac:dyDescent="0.25">
      <c r="A5283" s="78">
        <v>211756588</v>
      </c>
      <c r="D5283" s="78" t="s">
        <v>3422</v>
      </c>
      <c r="E5283" s="78" t="s">
        <v>28</v>
      </c>
      <c r="J5283" s="78" t="s">
        <v>5310</v>
      </c>
      <c r="L5283" s="78" t="s">
        <v>5315</v>
      </c>
      <c r="V5283" s="78">
        <v>12000</v>
      </c>
      <c r="W5283" s="78">
        <v>9700</v>
      </c>
      <c r="X5283" s="78"/>
      <c r="Y5283" s="78">
        <v>12200</v>
      </c>
      <c r="Z5283" s="78">
        <v>2.2200000000000002</v>
      </c>
    </row>
    <row r="5284" spans="1:26" x14ac:dyDescent="0.25">
      <c r="A5284" s="78">
        <v>211756587</v>
      </c>
      <c r="D5284" s="78" t="s">
        <v>3422</v>
      </c>
      <c r="E5284" s="78" t="s">
        <v>28</v>
      </c>
      <c r="J5284" s="78" t="s">
        <v>5311</v>
      </c>
      <c r="L5284" s="78" t="s">
        <v>5316</v>
      </c>
      <c r="V5284" s="78">
        <v>9000</v>
      </c>
      <c r="W5284" s="78">
        <v>8600</v>
      </c>
      <c r="X5284" s="78"/>
      <c r="Y5284" s="78">
        <v>12000</v>
      </c>
      <c r="Z5284" s="78">
        <v>2.2400000000000002</v>
      </c>
    </row>
    <row r="5285" spans="1:26" x14ac:dyDescent="0.25">
      <c r="A5285" s="78">
        <v>211756591</v>
      </c>
      <c r="D5285" s="78" t="s">
        <v>3422</v>
      </c>
      <c r="E5285" s="78" t="s">
        <v>28</v>
      </c>
      <c r="J5285" s="78" t="s">
        <v>5310</v>
      </c>
      <c r="L5285" s="78" t="s">
        <v>5323</v>
      </c>
      <c r="V5285" s="78">
        <v>12000</v>
      </c>
      <c r="W5285" s="78">
        <v>10200</v>
      </c>
      <c r="X5285" s="78"/>
      <c r="Y5285" s="78">
        <v>12800</v>
      </c>
      <c r="Z5285" s="78">
        <v>2.33</v>
      </c>
    </row>
    <row r="5286" spans="1:26" x14ac:dyDescent="0.25">
      <c r="A5286" s="78">
        <v>211756560</v>
      </c>
      <c r="D5286" s="78" t="s">
        <v>3422</v>
      </c>
      <c r="E5286" s="78" t="s">
        <v>28</v>
      </c>
      <c r="J5286" s="78" t="s">
        <v>5313</v>
      </c>
      <c r="L5286" s="78" t="s">
        <v>5341</v>
      </c>
      <c r="V5286" s="78">
        <v>24000</v>
      </c>
      <c r="W5286" s="78">
        <v>21000</v>
      </c>
      <c r="X5286" s="78"/>
      <c r="Y5286" s="78">
        <v>24000</v>
      </c>
      <c r="Z5286" s="78">
        <v>2.17</v>
      </c>
    </row>
    <row r="5287" spans="1:26" x14ac:dyDescent="0.25">
      <c r="A5287" s="78">
        <v>211756600</v>
      </c>
      <c r="D5287" s="78" t="s">
        <v>3422</v>
      </c>
      <c r="E5287" s="78" t="s">
        <v>28</v>
      </c>
      <c r="J5287" s="78" t="s">
        <v>5308</v>
      </c>
      <c r="L5287" s="78" t="s">
        <v>5349</v>
      </c>
      <c r="V5287" s="78">
        <v>6000</v>
      </c>
      <c r="W5287" s="78">
        <v>8500</v>
      </c>
      <c r="X5287" s="78"/>
      <c r="Y5287" s="78">
        <v>10041</v>
      </c>
      <c r="Z5287" s="78">
        <v>2.4500000000000002</v>
      </c>
    </row>
    <row r="5288" spans="1:26" x14ac:dyDescent="0.25">
      <c r="A5288" s="78">
        <v>211756584</v>
      </c>
      <c r="D5288" s="78" t="s">
        <v>3422</v>
      </c>
      <c r="E5288" s="78" t="s">
        <v>28</v>
      </c>
      <c r="J5288" s="78" t="s">
        <v>5313</v>
      </c>
      <c r="L5288" s="78" t="s">
        <v>5378</v>
      </c>
      <c r="V5288" s="78">
        <v>24000</v>
      </c>
      <c r="W5288" s="78">
        <v>21200</v>
      </c>
      <c r="X5288" s="78"/>
      <c r="Y5288" s="78">
        <v>24485</v>
      </c>
      <c r="Z5288" s="78">
        <v>1.98</v>
      </c>
    </row>
    <row r="5289" spans="1:26" x14ac:dyDescent="0.25">
      <c r="A5289" s="78">
        <v>211756603</v>
      </c>
      <c r="D5289" s="78" t="s">
        <v>3422</v>
      </c>
      <c r="E5289" s="78" t="s">
        <v>28</v>
      </c>
      <c r="J5289" s="78" t="s">
        <v>5306</v>
      </c>
      <c r="L5289" s="78" t="s">
        <v>5379</v>
      </c>
      <c r="V5289" s="78">
        <v>18000</v>
      </c>
      <c r="W5289" s="78">
        <v>15000</v>
      </c>
      <c r="X5289" s="78"/>
      <c r="Y5289" s="78">
        <v>19200</v>
      </c>
      <c r="Z5289" s="78">
        <v>1.99</v>
      </c>
    </row>
    <row r="5290" spans="1:26" x14ac:dyDescent="0.25">
      <c r="A5290" s="78">
        <v>211756583</v>
      </c>
      <c r="D5290" s="78" t="s">
        <v>3422</v>
      </c>
      <c r="E5290" s="78" t="s">
        <v>28</v>
      </c>
      <c r="J5290" s="78" t="s">
        <v>5310</v>
      </c>
      <c r="L5290" s="78" t="s">
        <v>5380</v>
      </c>
      <c r="V5290" s="78">
        <v>12000</v>
      </c>
      <c r="W5290" s="78">
        <v>10000</v>
      </c>
      <c r="X5290" s="78"/>
      <c r="Y5290" s="78">
        <v>13112</v>
      </c>
      <c r="Z5290" s="78">
        <v>2.11</v>
      </c>
    </row>
    <row r="5291" spans="1:26" x14ac:dyDescent="0.25">
      <c r="A5291" s="78">
        <v>210857463</v>
      </c>
      <c r="D5291" s="78" t="s">
        <v>3422</v>
      </c>
      <c r="E5291" s="78" t="s">
        <v>25</v>
      </c>
      <c r="J5291" s="78" t="s">
        <v>5306</v>
      </c>
      <c r="L5291" s="78" t="s">
        <v>5307</v>
      </c>
      <c r="V5291" s="78">
        <v>16700</v>
      </c>
      <c r="W5291" s="78">
        <v>14500</v>
      </c>
      <c r="X5291" s="78"/>
      <c r="Y5291" s="78">
        <v>18800</v>
      </c>
      <c r="Z5291" s="78">
        <v>2.04</v>
      </c>
    </row>
    <row r="5292" spans="1:26" x14ac:dyDescent="0.25">
      <c r="A5292" s="78">
        <v>210857443</v>
      </c>
      <c r="D5292" s="78" t="s">
        <v>3422</v>
      </c>
      <c r="E5292" s="78" t="s">
        <v>23</v>
      </c>
      <c r="J5292" s="78" t="s">
        <v>5306</v>
      </c>
      <c r="L5292" s="78" t="s">
        <v>5307</v>
      </c>
      <c r="V5292" s="78">
        <v>16700</v>
      </c>
      <c r="W5292" s="78">
        <v>14500</v>
      </c>
      <c r="X5292" s="78"/>
      <c r="Y5292" s="78">
        <v>18800</v>
      </c>
      <c r="Z5292" s="78">
        <v>2.04</v>
      </c>
    </row>
    <row r="5293" spans="1:26" x14ac:dyDescent="0.25">
      <c r="A5293" s="78">
        <v>210857447</v>
      </c>
      <c r="D5293" s="78" t="s">
        <v>3422</v>
      </c>
      <c r="E5293" s="78" t="s">
        <v>22</v>
      </c>
      <c r="J5293" s="78" t="s">
        <v>5306</v>
      </c>
      <c r="L5293" s="78" t="s">
        <v>5307</v>
      </c>
      <c r="V5293" s="78">
        <v>16700</v>
      </c>
      <c r="W5293" s="78">
        <v>14500</v>
      </c>
      <c r="X5293" s="78"/>
      <c r="Y5293" s="78">
        <v>18800</v>
      </c>
      <c r="Z5293" s="78">
        <v>2.04</v>
      </c>
    </row>
    <row r="5294" spans="1:26" x14ac:dyDescent="0.25">
      <c r="A5294" s="78">
        <v>210857459</v>
      </c>
      <c r="D5294" s="78" t="s">
        <v>3422</v>
      </c>
      <c r="E5294" s="78" t="s">
        <v>26</v>
      </c>
      <c r="J5294" s="78" t="s">
        <v>5306</v>
      </c>
      <c r="L5294" s="78" t="s">
        <v>5307</v>
      </c>
      <c r="V5294" s="78">
        <v>16700</v>
      </c>
      <c r="W5294" s="78">
        <v>14500</v>
      </c>
      <c r="X5294" s="78"/>
      <c r="Y5294" s="78">
        <v>18800</v>
      </c>
      <c r="Z5294" s="78">
        <v>2.04</v>
      </c>
    </row>
    <row r="5295" spans="1:26" x14ac:dyDescent="0.25">
      <c r="A5295" s="78">
        <v>210857455</v>
      </c>
      <c r="D5295" s="78" t="s">
        <v>3422</v>
      </c>
      <c r="E5295" s="78" t="s">
        <v>24</v>
      </c>
      <c r="J5295" s="78" t="s">
        <v>5306</v>
      </c>
      <c r="L5295" s="78" t="s">
        <v>5307</v>
      </c>
      <c r="V5295" s="78">
        <v>16700</v>
      </c>
      <c r="W5295" s="78">
        <v>14500</v>
      </c>
      <c r="X5295" s="78"/>
      <c r="Y5295" s="78">
        <v>18800</v>
      </c>
      <c r="Z5295" s="78">
        <v>2.04</v>
      </c>
    </row>
    <row r="5296" spans="1:26" x14ac:dyDescent="0.25">
      <c r="A5296" s="78">
        <v>210857451</v>
      </c>
      <c r="D5296" s="78" t="s">
        <v>3422</v>
      </c>
      <c r="E5296" s="78" t="s">
        <v>15</v>
      </c>
      <c r="J5296" s="78" t="s">
        <v>5306</v>
      </c>
      <c r="L5296" s="78" t="s">
        <v>5307</v>
      </c>
      <c r="V5296" s="78">
        <v>16700</v>
      </c>
      <c r="W5296" s="78">
        <v>14500</v>
      </c>
      <c r="X5296" s="78"/>
      <c r="Y5296" s="78">
        <v>18800</v>
      </c>
      <c r="Z5296" s="78">
        <v>2.04</v>
      </c>
    </row>
    <row r="5297" spans="1:26" x14ac:dyDescent="0.25">
      <c r="A5297" s="78">
        <v>210857431</v>
      </c>
      <c r="D5297" s="78" t="s">
        <v>3422</v>
      </c>
      <c r="E5297" s="78" t="s">
        <v>20</v>
      </c>
      <c r="J5297" s="78" t="s">
        <v>5306</v>
      </c>
      <c r="L5297" s="78" t="s">
        <v>5307</v>
      </c>
      <c r="V5297" s="78">
        <v>16700</v>
      </c>
      <c r="W5297" s="78">
        <v>14500</v>
      </c>
      <c r="X5297" s="78"/>
      <c r="Y5297" s="78">
        <v>18800</v>
      </c>
      <c r="Z5297" s="78">
        <v>2.04</v>
      </c>
    </row>
    <row r="5298" spans="1:26" x14ac:dyDescent="0.25">
      <c r="A5298" s="78">
        <v>210857439</v>
      </c>
      <c r="D5298" s="78" t="s">
        <v>3422</v>
      </c>
      <c r="E5298" s="78" t="s">
        <v>21</v>
      </c>
      <c r="J5298" s="78" t="s">
        <v>5306</v>
      </c>
      <c r="L5298" s="78" t="s">
        <v>5307</v>
      </c>
      <c r="V5298" s="78">
        <v>16700</v>
      </c>
      <c r="W5298" s="78">
        <v>14500</v>
      </c>
      <c r="X5298" s="78"/>
      <c r="Y5298" s="78">
        <v>18800</v>
      </c>
      <c r="Z5298" s="78">
        <v>2.04</v>
      </c>
    </row>
    <row r="5299" spans="1:26" x14ac:dyDescent="0.25">
      <c r="A5299" s="78">
        <v>210857435</v>
      </c>
      <c r="D5299" s="78" t="s">
        <v>3422</v>
      </c>
      <c r="E5299" s="78" t="s">
        <v>19</v>
      </c>
      <c r="J5299" s="78" t="s">
        <v>5306</v>
      </c>
      <c r="L5299" s="78" t="s">
        <v>5307</v>
      </c>
      <c r="V5299" s="78">
        <v>16700</v>
      </c>
      <c r="W5299" s="78">
        <v>14500</v>
      </c>
      <c r="X5299" s="78"/>
      <c r="Y5299" s="78">
        <v>18800</v>
      </c>
      <c r="Z5299" s="78">
        <v>2.04</v>
      </c>
    </row>
    <row r="5300" spans="1:26" x14ac:dyDescent="0.25">
      <c r="A5300" s="78">
        <v>210857427</v>
      </c>
      <c r="D5300" s="78" t="s">
        <v>3422</v>
      </c>
      <c r="E5300" s="78" t="s">
        <v>16</v>
      </c>
      <c r="J5300" s="78" t="s">
        <v>5306</v>
      </c>
      <c r="L5300" s="78" t="s">
        <v>5307</v>
      </c>
      <c r="V5300" s="78">
        <v>16700</v>
      </c>
      <c r="W5300" s="78">
        <v>14500</v>
      </c>
      <c r="X5300" s="78"/>
      <c r="Y5300" s="78">
        <v>18800</v>
      </c>
      <c r="Z5300" s="78">
        <v>2.04</v>
      </c>
    </row>
    <row r="5301" spans="1:26" x14ac:dyDescent="0.25">
      <c r="A5301" s="78">
        <v>210857426</v>
      </c>
      <c r="D5301" s="78" t="s">
        <v>3422</v>
      </c>
      <c r="E5301" s="78" t="s">
        <v>16</v>
      </c>
      <c r="J5301" s="78" t="s">
        <v>5308</v>
      </c>
      <c r="L5301" s="78" t="s">
        <v>5309</v>
      </c>
      <c r="V5301" s="78">
        <v>6500</v>
      </c>
      <c r="W5301" s="78">
        <v>5700</v>
      </c>
      <c r="X5301" s="78"/>
      <c r="Y5301" s="78">
        <v>10000</v>
      </c>
      <c r="Z5301" s="78">
        <v>2.4</v>
      </c>
    </row>
    <row r="5302" spans="1:26" x14ac:dyDescent="0.25">
      <c r="A5302" s="78">
        <v>210857434</v>
      </c>
      <c r="D5302" s="78" t="s">
        <v>3422</v>
      </c>
      <c r="E5302" s="78" t="s">
        <v>19</v>
      </c>
      <c r="J5302" s="78" t="s">
        <v>5308</v>
      </c>
      <c r="L5302" s="78" t="s">
        <v>5309</v>
      </c>
      <c r="V5302" s="78">
        <v>6500</v>
      </c>
      <c r="W5302" s="78">
        <v>5700</v>
      </c>
      <c r="X5302" s="78"/>
      <c r="Y5302" s="78">
        <v>10000</v>
      </c>
      <c r="Z5302" s="78">
        <v>2.4</v>
      </c>
    </row>
    <row r="5303" spans="1:26" x14ac:dyDescent="0.25">
      <c r="A5303" s="78">
        <v>210857438</v>
      </c>
      <c r="D5303" s="78" t="s">
        <v>3422</v>
      </c>
      <c r="E5303" s="78" t="s">
        <v>21</v>
      </c>
      <c r="J5303" s="78" t="s">
        <v>5308</v>
      </c>
      <c r="L5303" s="78" t="s">
        <v>5309</v>
      </c>
      <c r="V5303" s="78">
        <v>6500</v>
      </c>
      <c r="W5303" s="78">
        <v>5700</v>
      </c>
      <c r="X5303" s="78"/>
      <c r="Y5303" s="78">
        <v>10000</v>
      </c>
      <c r="Z5303" s="78">
        <v>2.4</v>
      </c>
    </row>
    <row r="5304" spans="1:26" x14ac:dyDescent="0.25">
      <c r="A5304" s="78">
        <v>210857430</v>
      </c>
      <c r="D5304" s="78" t="s">
        <v>3422</v>
      </c>
      <c r="E5304" s="78" t="s">
        <v>20</v>
      </c>
      <c r="J5304" s="78" t="s">
        <v>5308</v>
      </c>
      <c r="L5304" s="78" t="s">
        <v>5309</v>
      </c>
      <c r="V5304" s="78">
        <v>6500</v>
      </c>
      <c r="W5304" s="78">
        <v>5700</v>
      </c>
      <c r="X5304" s="78"/>
      <c r="Y5304" s="78">
        <v>10000</v>
      </c>
      <c r="Z5304" s="78">
        <v>2.4</v>
      </c>
    </row>
    <row r="5305" spans="1:26" x14ac:dyDescent="0.25">
      <c r="A5305" s="78">
        <v>210857450</v>
      </c>
      <c r="D5305" s="78" t="s">
        <v>3422</v>
      </c>
      <c r="E5305" s="78" t="s">
        <v>15</v>
      </c>
      <c r="J5305" s="78" t="s">
        <v>5308</v>
      </c>
      <c r="L5305" s="78" t="s">
        <v>5309</v>
      </c>
      <c r="V5305" s="78">
        <v>6500</v>
      </c>
      <c r="W5305" s="78">
        <v>5700</v>
      </c>
      <c r="X5305" s="78"/>
      <c r="Y5305" s="78">
        <v>10000</v>
      </c>
      <c r="Z5305" s="78">
        <v>2.4</v>
      </c>
    </row>
    <row r="5306" spans="1:26" x14ac:dyDescent="0.25">
      <c r="A5306" s="78">
        <v>210857454</v>
      </c>
      <c r="D5306" s="78" t="s">
        <v>3422</v>
      </c>
      <c r="E5306" s="78" t="s">
        <v>24</v>
      </c>
      <c r="J5306" s="78" t="s">
        <v>5308</v>
      </c>
      <c r="L5306" s="78" t="s">
        <v>5309</v>
      </c>
      <c r="V5306" s="78">
        <v>6500</v>
      </c>
      <c r="W5306" s="78">
        <v>5700</v>
      </c>
      <c r="X5306" s="78"/>
      <c r="Y5306" s="78">
        <v>10000</v>
      </c>
      <c r="Z5306" s="78">
        <v>2.4</v>
      </c>
    </row>
    <row r="5307" spans="1:26" x14ac:dyDescent="0.25">
      <c r="A5307" s="78">
        <v>210857458</v>
      </c>
      <c r="D5307" s="78" t="s">
        <v>3422</v>
      </c>
      <c r="E5307" s="78" t="s">
        <v>26</v>
      </c>
      <c r="J5307" s="78" t="s">
        <v>5308</v>
      </c>
      <c r="L5307" s="78" t="s">
        <v>5309</v>
      </c>
      <c r="V5307" s="78">
        <v>6500</v>
      </c>
      <c r="W5307" s="78">
        <v>5700</v>
      </c>
      <c r="X5307" s="78"/>
      <c r="Y5307" s="78">
        <v>10000</v>
      </c>
      <c r="Z5307" s="78">
        <v>2.4</v>
      </c>
    </row>
    <row r="5308" spans="1:26" x14ac:dyDescent="0.25">
      <c r="A5308" s="78">
        <v>210857446</v>
      </c>
      <c r="D5308" s="78" t="s">
        <v>3422</v>
      </c>
      <c r="E5308" s="78" t="s">
        <v>22</v>
      </c>
      <c r="J5308" s="78" t="s">
        <v>5308</v>
      </c>
      <c r="L5308" s="78" t="s">
        <v>5309</v>
      </c>
      <c r="V5308" s="78">
        <v>6500</v>
      </c>
      <c r="W5308" s="78">
        <v>5700</v>
      </c>
      <c r="X5308" s="78"/>
      <c r="Y5308" s="78">
        <v>10000</v>
      </c>
      <c r="Z5308" s="78">
        <v>2.4</v>
      </c>
    </row>
    <row r="5309" spans="1:26" x14ac:dyDescent="0.25">
      <c r="A5309" s="78">
        <v>210857442</v>
      </c>
      <c r="D5309" s="78" t="s">
        <v>3422</v>
      </c>
      <c r="E5309" s="78" t="s">
        <v>23</v>
      </c>
      <c r="J5309" s="78" t="s">
        <v>5308</v>
      </c>
      <c r="L5309" s="78" t="s">
        <v>5309</v>
      </c>
      <c r="V5309" s="78">
        <v>6500</v>
      </c>
      <c r="W5309" s="78">
        <v>5700</v>
      </c>
      <c r="X5309" s="78"/>
      <c r="Y5309" s="78">
        <v>10000</v>
      </c>
      <c r="Z5309" s="78">
        <v>2.4</v>
      </c>
    </row>
    <row r="5310" spans="1:26" x14ac:dyDescent="0.25">
      <c r="A5310" s="78">
        <v>210857462</v>
      </c>
      <c r="D5310" s="78" t="s">
        <v>3422</v>
      </c>
      <c r="E5310" s="78" t="s">
        <v>25</v>
      </c>
      <c r="J5310" s="78" t="s">
        <v>5308</v>
      </c>
      <c r="L5310" s="78" t="s">
        <v>5309</v>
      </c>
      <c r="V5310" s="78">
        <v>6500</v>
      </c>
      <c r="W5310" s="78">
        <v>5700</v>
      </c>
      <c r="X5310" s="78"/>
      <c r="Y5310" s="78">
        <v>10000</v>
      </c>
      <c r="Z5310" s="78">
        <v>2.4</v>
      </c>
    </row>
    <row r="5311" spans="1:26" x14ac:dyDescent="0.25">
      <c r="A5311" s="78">
        <v>210857460</v>
      </c>
      <c r="D5311" s="78" t="s">
        <v>3422</v>
      </c>
      <c r="E5311" s="78" t="s">
        <v>26</v>
      </c>
      <c r="J5311" s="78" t="s">
        <v>5310</v>
      </c>
      <c r="L5311" s="78" t="s">
        <v>5307</v>
      </c>
      <c r="V5311" s="78">
        <v>12000</v>
      </c>
      <c r="W5311" s="78">
        <v>9500</v>
      </c>
      <c r="X5311" s="78"/>
      <c r="Y5311" s="78">
        <v>11500</v>
      </c>
      <c r="Z5311" s="78">
        <v>2.0699999999999998</v>
      </c>
    </row>
    <row r="5312" spans="1:26" x14ac:dyDescent="0.25">
      <c r="A5312" s="78">
        <v>210857464</v>
      </c>
      <c r="D5312" s="78" t="s">
        <v>3422</v>
      </c>
      <c r="E5312" s="78" t="s">
        <v>25</v>
      </c>
      <c r="J5312" s="78" t="s">
        <v>5310</v>
      </c>
      <c r="L5312" s="78" t="s">
        <v>5307</v>
      </c>
      <c r="V5312" s="78">
        <v>12000</v>
      </c>
      <c r="W5312" s="78">
        <v>9500</v>
      </c>
      <c r="X5312" s="78"/>
      <c r="Y5312" s="78">
        <v>11500</v>
      </c>
      <c r="Z5312" s="78">
        <v>2.0699999999999998</v>
      </c>
    </row>
    <row r="5313" spans="1:26" x14ac:dyDescent="0.25">
      <c r="A5313" s="78">
        <v>210857440</v>
      </c>
      <c r="D5313" s="78" t="s">
        <v>3422</v>
      </c>
      <c r="E5313" s="78" t="s">
        <v>21</v>
      </c>
      <c r="J5313" s="78" t="s">
        <v>5310</v>
      </c>
      <c r="L5313" s="78" t="s">
        <v>5307</v>
      </c>
      <c r="V5313" s="78">
        <v>12000</v>
      </c>
      <c r="W5313" s="78">
        <v>9500</v>
      </c>
      <c r="X5313" s="78"/>
      <c r="Y5313" s="78">
        <v>11500</v>
      </c>
      <c r="Z5313" s="78">
        <v>2.0699999999999998</v>
      </c>
    </row>
    <row r="5314" spans="1:26" x14ac:dyDescent="0.25">
      <c r="A5314" s="78">
        <v>210857436</v>
      </c>
      <c r="D5314" s="78" t="s">
        <v>3422</v>
      </c>
      <c r="E5314" s="78" t="s">
        <v>19</v>
      </c>
      <c r="J5314" s="78" t="s">
        <v>5310</v>
      </c>
      <c r="L5314" s="78" t="s">
        <v>5307</v>
      </c>
      <c r="V5314" s="78">
        <v>12000</v>
      </c>
      <c r="W5314" s="78">
        <v>9500</v>
      </c>
      <c r="X5314" s="78"/>
      <c r="Y5314" s="78">
        <v>11500</v>
      </c>
      <c r="Z5314" s="78">
        <v>2.0699999999999998</v>
      </c>
    </row>
    <row r="5315" spans="1:26" x14ac:dyDescent="0.25">
      <c r="A5315" s="78">
        <v>210857448</v>
      </c>
      <c r="D5315" s="78" t="s">
        <v>3422</v>
      </c>
      <c r="E5315" s="78" t="s">
        <v>22</v>
      </c>
      <c r="J5315" s="78" t="s">
        <v>5310</v>
      </c>
      <c r="L5315" s="78" t="s">
        <v>5307</v>
      </c>
      <c r="V5315" s="78">
        <v>12000</v>
      </c>
      <c r="W5315" s="78">
        <v>9500</v>
      </c>
      <c r="X5315" s="78"/>
      <c r="Y5315" s="78">
        <v>11500</v>
      </c>
      <c r="Z5315" s="78">
        <v>2.0699999999999998</v>
      </c>
    </row>
    <row r="5316" spans="1:26" x14ac:dyDescent="0.25">
      <c r="A5316" s="78">
        <v>210857444</v>
      </c>
      <c r="D5316" s="78" t="s">
        <v>3422</v>
      </c>
      <c r="E5316" s="78" t="s">
        <v>23</v>
      </c>
      <c r="J5316" s="78" t="s">
        <v>5310</v>
      </c>
      <c r="L5316" s="78" t="s">
        <v>5307</v>
      </c>
      <c r="V5316" s="78">
        <v>12000</v>
      </c>
      <c r="W5316" s="78">
        <v>9500</v>
      </c>
      <c r="X5316" s="78"/>
      <c r="Y5316" s="78">
        <v>11500</v>
      </c>
      <c r="Z5316" s="78">
        <v>2.0699999999999998</v>
      </c>
    </row>
    <row r="5317" spans="1:26" x14ac:dyDescent="0.25">
      <c r="A5317" s="78">
        <v>210857456</v>
      </c>
      <c r="D5317" s="78" t="s">
        <v>3422</v>
      </c>
      <c r="E5317" s="78" t="s">
        <v>24</v>
      </c>
      <c r="J5317" s="78" t="s">
        <v>5310</v>
      </c>
      <c r="L5317" s="78" t="s">
        <v>5307</v>
      </c>
      <c r="V5317" s="78">
        <v>12000</v>
      </c>
      <c r="W5317" s="78">
        <v>9500</v>
      </c>
      <c r="X5317" s="78"/>
      <c r="Y5317" s="78">
        <v>11500</v>
      </c>
      <c r="Z5317" s="78">
        <v>2.0699999999999998</v>
      </c>
    </row>
    <row r="5318" spans="1:26" x14ac:dyDescent="0.25">
      <c r="A5318" s="78">
        <v>210857452</v>
      </c>
      <c r="D5318" s="78" t="s">
        <v>3422</v>
      </c>
      <c r="E5318" s="78" t="s">
        <v>15</v>
      </c>
      <c r="J5318" s="78" t="s">
        <v>5310</v>
      </c>
      <c r="L5318" s="78" t="s">
        <v>5307</v>
      </c>
      <c r="V5318" s="78">
        <v>12000</v>
      </c>
      <c r="W5318" s="78">
        <v>9500</v>
      </c>
      <c r="X5318" s="78"/>
      <c r="Y5318" s="78">
        <v>11500</v>
      </c>
      <c r="Z5318" s="78">
        <v>2.0699999999999998</v>
      </c>
    </row>
    <row r="5319" spans="1:26" x14ac:dyDescent="0.25">
      <c r="A5319" s="78">
        <v>210857432</v>
      </c>
      <c r="D5319" s="78" t="s">
        <v>3422</v>
      </c>
      <c r="E5319" s="78" t="s">
        <v>20</v>
      </c>
      <c r="J5319" s="78" t="s">
        <v>5310</v>
      </c>
      <c r="L5319" s="78" t="s">
        <v>5307</v>
      </c>
      <c r="V5319" s="78">
        <v>12000</v>
      </c>
      <c r="W5319" s="78">
        <v>9500</v>
      </c>
      <c r="X5319" s="78"/>
      <c r="Y5319" s="78">
        <v>11500</v>
      </c>
      <c r="Z5319" s="78">
        <v>2.0699999999999998</v>
      </c>
    </row>
    <row r="5320" spans="1:26" x14ac:dyDescent="0.25">
      <c r="A5320" s="78">
        <v>210857428</v>
      </c>
      <c r="D5320" s="78" t="s">
        <v>3422</v>
      </c>
      <c r="E5320" s="78" t="s">
        <v>16</v>
      </c>
      <c r="J5320" s="78" t="s">
        <v>5310</v>
      </c>
      <c r="L5320" s="78" t="s">
        <v>5307</v>
      </c>
      <c r="V5320" s="78">
        <v>12000</v>
      </c>
      <c r="W5320" s="78">
        <v>9500</v>
      </c>
      <c r="X5320" s="78"/>
      <c r="Y5320" s="78">
        <v>11500</v>
      </c>
      <c r="Z5320" s="78">
        <v>2.0699999999999998</v>
      </c>
    </row>
    <row r="5321" spans="1:26" x14ac:dyDescent="0.25">
      <c r="A5321" s="78">
        <v>210857437</v>
      </c>
      <c r="D5321" s="78" t="s">
        <v>3422</v>
      </c>
      <c r="E5321" s="78" t="s">
        <v>21</v>
      </c>
      <c r="J5321" s="78" t="s">
        <v>5311</v>
      </c>
      <c r="L5321" s="78" t="s">
        <v>5309</v>
      </c>
      <c r="V5321" s="78">
        <v>9000</v>
      </c>
      <c r="W5321" s="78">
        <v>9800</v>
      </c>
      <c r="X5321" s="78"/>
      <c r="Y5321" s="78">
        <v>11400</v>
      </c>
      <c r="Z5321" s="78">
        <v>1.83</v>
      </c>
    </row>
    <row r="5322" spans="1:26" x14ac:dyDescent="0.25">
      <c r="A5322" s="78">
        <v>210857433</v>
      </c>
      <c r="D5322" s="78" t="s">
        <v>3422</v>
      </c>
      <c r="E5322" s="78" t="s">
        <v>19</v>
      </c>
      <c r="J5322" s="78" t="s">
        <v>5311</v>
      </c>
      <c r="L5322" s="78" t="s">
        <v>5309</v>
      </c>
      <c r="V5322" s="78">
        <v>9000</v>
      </c>
      <c r="W5322" s="78">
        <v>9800</v>
      </c>
      <c r="X5322" s="78"/>
      <c r="Y5322" s="78">
        <v>11400</v>
      </c>
      <c r="Z5322" s="78">
        <v>1.83</v>
      </c>
    </row>
    <row r="5323" spans="1:26" x14ac:dyDescent="0.25">
      <c r="A5323" s="78">
        <v>210857429</v>
      </c>
      <c r="D5323" s="78" t="s">
        <v>3422</v>
      </c>
      <c r="E5323" s="78" t="s">
        <v>20</v>
      </c>
      <c r="J5323" s="78" t="s">
        <v>5311</v>
      </c>
      <c r="L5323" s="78" t="s">
        <v>5309</v>
      </c>
      <c r="V5323" s="78">
        <v>9000</v>
      </c>
      <c r="W5323" s="78">
        <v>9800</v>
      </c>
      <c r="X5323" s="78"/>
      <c r="Y5323" s="78">
        <v>11400</v>
      </c>
      <c r="Z5323" s="78">
        <v>1.83</v>
      </c>
    </row>
    <row r="5324" spans="1:26" x14ac:dyDescent="0.25">
      <c r="A5324" s="78">
        <v>210857425</v>
      </c>
      <c r="D5324" s="78" t="s">
        <v>3422</v>
      </c>
      <c r="E5324" s="78" t="s">
        <v>16</v>
      </c>
      <c r="J5324" s="78" t="s">
        <v>5311</v>
      </c>
      <c r="L5324" s="78" t="s">
        <v>5309</v>
      </c>
      <c r="V5324" s="78">
        <v>9000</v>
      </c>
      <c r="W5324" s="78">
        <v>9800</v>
      </c>
      <c r="X5324" s="78"/>
      <c r="Y5324" s="78">
        <v>11400</v>
      </c>
      <c r="Z5324" s="78">
        <v>1.83</v>
      </c>
    </row>
    <row r="5325" spans="1:26" x14ac:dyDescent="0.25">
      <c r="A5325" s="78">
        <v>210857457</v>
      </c>
      <c r="D5325" s="78" t="s">
        <v>3422</v>
      </c>
      <c r="E5325" s="78" t="s">
        <v>26</v>
      </c>
      <c r="J5325" s="78" t="s">
        <v>5311</v>
      </c>
      <c r="L5325" s="78" t="s">
        <v>5309</v>
      </c>
      <c r="V5325" s="78">
        <v>9000</v>
      </c>
      <c r="W5325" s="78">
        <v>9800</v>
      </c>
      <c r="X5325" s="78"/>
      <c r="Y5325" s="78">
        <v>11400</v>
      </c>
      <c r="Z5325" s="78">
        <v>1.83</v>
      </c>
    </row>
    <row r="5326" spans="1:26" x14ac:dyDescent="0.25">
      <c r="A5326" s="78">
        <v>210857453</v>
      </c>
      <c r="D5326" s="78" t="s">
        <v>3422</v>
      </c>
      <c r="E5326" s="78" t="s">
        <v>24</v>
      </c>
      <c r="J5326" s="78" t="s">
        <v>5311</v>
      </c>
      <c r="L5326" s="78" t="s">
        <v>5309</v>
      </c>
      <c r="V5326" s="78">
        <v>9000</v>
      </c>
      <c r="W5326" s="78">
        <v>9800</v>
      </c>
      <c r="X5326" s="78"/>
      <c r="Y5326" s="78">
        <v>11400</v>
      </c>
      <c r="Z5326" s="78">
        <v>1.83</v>
      </c>
    </row>
    <row r="5327" spans="1:26" x14ac:dyDescent="0.25">
      <c r="A5327" s="78">
        <v>210857449</v>
      </c>
      <c r="D5327" s="78" t="s">
        <v>3422</v>
      </c>
      <c r="E5327" s="78" t="s">
        <v>15</v>
      </c>
      <c r="J5327" s="78" t="s">
        <v>5311</v>
      </c>
      <c r="L5327" s="78" t="s">
        <v>5309</v>
      </c>
      <c r="V5327" s="78">
        <v>9000</v>
      </c>
      <c r="W5327" s="78">
        <v>9800</v>
      </c>
      <c r="X5327" s="78"/>
      <c r="Y5327" s="78">
        <v>11400</v>
      </c>
      <c r="Z5327" s="78">
        <v>1.83</v>
      </c>
    </row>
    <row r="5328" spans="1:26" x14ac:dyDescent="0.25">
      <c r="A5328" s="78">
        <v>210857445</v>
      </c>
      <c r="D5328" s="78" t="s">
        <v>3422</v>
      </c>
      <c r="E5328" s="78" t="s">
        <v>22</v>
      </c>
      <c r="J5328" s="78" t="s">
        <v>5311</v>
      </c>
      <c r="L5328" s="78" t="s">
        <v>5309</v>
      </c>
      <c r="V5328" s="78">
        <v>9000</v>
      </c>
      <c r="W5328" s="78">
        <v>9800</v>
      </c>
      <c r="X5328" s="78"/>
      <c r="Y5328" s="78">
        <v>11400</v>
      </c>
      <c r="Z5328" s="78">
        <v>1.83</v>
      </c>
    </row>
    <row r="5329" spans="1:26" x14ac:dyDescent="0.25">
      <c r="A5329" s="78">
        <v>210857441</v>
      </c>
      <c r="D5329" s="78" t="s">
        <v>3422</v>
      </c>
      <c r="E5329" s="78" t="s">
        <v>23</v>
      </c>
      <c r="J5329" s="78" t="s">
        <v>5311</v>
      </c>
      <c r="L5329" s="78" t="s">
        <v>5309</v>
      </c>
      <c r="V5329" s="78">
        <v>9000</v>
      </c>
      <c r="W5329" s="78">
        <v>9800</v>
      </c>
      <c r="X5329" s="78"/>
      <c r="Y5329" s="78">
        <v>11400</v>
      </c>
      <c r="Z5329" s="78">
        <v>1.83</v>
      </c>
    </row>
    <row r="5330" spans="1:26" x14ac:dyDescent="0.25">
      <c r="A5330" s="78">
        <v>210857461</v>
      </c>
      <c r="D5330" s="78" t="s">
        <v>3422</v>
      </c>
      <c r="E5330" s="78" t="s">
        <v>25</v>
      </c>
      <c r="J5330" s="78" t="s">
        <v>5311</v>
      </c>
      <c r="L5330" s="78" t="s">
        <v>5309</v>
      </c>
      <c r="V5330" s="78">
        <v>9000</v>
      </c>
      <c r="W5330" s="78">
        <v>9800</v>
      </c>
      <c r="X5330" s="78"/>
      <c r="Y5330" s="78">
        <v>11400</v>
      </c>
      <c r="Z5330" s="78">
        <v>1.83</v>
      </c>
    </row>
    <row r="5331" spans="1:26" x14ac:dyDescent="0.25">
      <c r="A5331" s="78">
        <v>211132708</v>
      </c>
      <c r="D5331" s="78" t="s">
        <v>3422</v>
      </c>
      <c r="E5331" s="78" t="s">
        <v>25</v>
      </c>
      <c r="J5331" s="78" t="s">
        <v>5310</v>
      </c>
      <c r="L5331" s="78" t="s">
        <v>5315</v>
      </c>
      <c r="V5331" s="78">
        <v>12000</v>
      </c>
      <c r="W5331" s="78">
        <v>9700</v>
      </c>
      <c r="X5331" s="78"/>
      <c r="Y5331" s="78">
        <v>12200</v>
      </c>
      <c r="Z5331" s="78">
        <v>2.2200000000000002</v>
      </c>
    </row>
    <row r="5332" spans="1:26" x14ac:dyDescent="0.25">
      <c r="A5332" s="78">
        <v>211132684</v>
      </c>
      <c r="D5332" s="78" t="s">
        <v>3422</v>
      </c>
      <c r="E5332" s="78" t="s">
        <v>20</v>
      </c>
      <c r="J5332" s="78" t="s">
        <v>5310</v>
      </c>
      <c r="L5332" s="78" t="s">
        <v>5315</v>
      </c>
      <c r="V5332" s="78">
        <v>12000</v>
      </c>
      <c r="W5332" s="78">
        <v>9700</v>
      </c>
      <c r="X5332" s="78"/>
      <c r="Y5332" s="78">
        <v>12200</v>
      </c>
      <c r="Z5332" s="78">
        <v>2.2200000000000002</v>
      </c>
    </row>
    <row r="5333" spans="1:26" x14ac:dyDescent="0.25">
      <c r="A5333" s="78">
        <v>211132687</v>
      </c>
      <c r="D5333" s="78" t="s">
        <v>3422</v>
      </c>
      <c r="E5333" s="78" t="s">
        <v>19</v>
      </c>
      <c r="J5333" s="78" t="s">
        <v>5310</v>
      </c>
      <c r="L5333" s="78" t="s">
        <v>5315</v>
      </c>
      <c r="V5333" s="78">
        <v>12000</v>
      </c>
      <c r="W5333" s="78">
        <v>9700</v>
      </c>
      <c r="X5333" s="78"/>
      <c r="Y5333" s="78">
        <v>12200</v>
      </c>
      <c r="Z5333" s="78">
        <v>2.2200000000000002</v>
      </c>
    </row>
    <row r="5334" spans="1:26" x14ac:dyDescent="0.25">
      <c r="A5334" s="78">
        <v>211132690</v>
      </c>
      <c r="D5334" s="78" t="s">
        <v>3422</v>
      </c>
      <c r="E5334" s="78" t="s">
        <v>21</v>
      </c>
      <c r="J5334" s="78" t="s">
        <v>5310</v>
      </c>
      <c r="L5334" s="78" t="s">
        <v>5315</v>
      </c>
      <c r="V5334" s="78">
        <v>12000</v>
      </c>
      <c r="W5334" s="78">
        <v>9700</v>
      </c>
      <c r="X5334" s="78"/>
      <c r="Y5334" s="78">
        <v>12200</v>
      </c>
      <c r="Z5334" s="78">
        <v>2.2200000000000002</v>
      </c>
    </row>
    <row r="5335" spans="1:26" x14ac:dyDescent="0.25">
      <c r="A5335" s="78">
        <v>211132693</v>
      </c>
      <c r="D5335" s="78" t="s">
        <v>3422</v>
      </c>
      <c r="E5335" s="78" t="s">
        <v>23</v>
      </c>
      <c r="J5335" s="78" t="s">
        <v>5310</v>
      </c>
      <c r="L5335" s="78" t="s">
        <v>5315</v>
      </c>
      <c r="V5335" s="78">
        <v>12000</v>
      </c>
      <c r="W5335" s="78">
        <v>9700</v>
      </c>
      <c r="X5335" s="78"/>
      <c r="Y5335" s="78">
        <v>12200</v>
      </c>
      <c r="Z5335" s="78">
        <v>2.2200000000000002</v>
      </c>
    </row>
    <row r="5336" spans="1:26" x14ac:dyDescent="0.25">
      <c r="A5336" s="78">
        <v>211132696</v>
      </c>
      <c r="D5336" s="78" t="s">
        <v>3422</v>
      </c>
      <c r="E5336" s="78" t="s">
        <v>22</v>
      </c>
      <c r="J5336" s="78" t="s">
        <v>5310</v>
      </c>
      <c r="L5336" s="78" t="s">
        <v>5315</v>
      </c>
      <c r="V5336" s="78">
        <v>12000</v>
      </c>
      <c r="W5336" s="78">
        <v>9700</v>
      </c>
      <c r="X5336" s="78"/>
      <c r="Y5336" s="78">
        <v>12200</v>
      </c>
      <c r="Z5336" s="78">
        <v>2.2200000000000002</v>
      </c>
    </row>
    <row r="5337" spans="1:26" x14ac:dyDescent="0.25">
      <c r="A5337" s="78">
        <v>211132699</v>
      </c>
      <c r="D5337" s="78" t="s">
        <v>3422</v>
      </c>
      <c r="E5337" s="78" t="s">
        <v>15</v>
      </c>
      <c r="J5337" s="78" t="s">
        <v>5310</v>
      </c>
      <c r="L5337" s="78" t="s">
        <v>5315</v>
      </c>
      <c r="V5337" s="78">
        <v>12000</v>
      </c>
      <c r="W5337" s="78">
        <v>9700</v>
      </c>
      <c r="X5337" s="78"/>
      <c r="Y5337" s="78">
        <v>12200</v>
      </c>
      <c r="Z5337" s="78">
        <v>2.2200000000000002</v>
      </c>
    </row>
    <row r="5338" spans="1:26" x14ac:dyDescent="0.25">
      <c r="A5338" s="78">
        <v>211132702</v>
      </c>
      <c r="D5338" s="78" t="s">
        <v>3422</v>
      </c>
      <c r="E5338" s="78" t="s">
        <v>24</v>
      </c>
      <c r="J5338" s="78" t="s">
        <v>5310</v>
      </c>
      <c r="L5338" s="78" t="s">
        <v>5315</v>
      </c>
      <c r="V5338" s="78">
        <v>12000</v>
      </c>
      <c r="W5338" s="78">
        <v>9700</v>
      </c>
      <c r="X5338" s="78"/>
      <c r="Y5338" s="78">
        <v>12200</v>
      </c>
      <c r="Z5338" s="78">
        <v>2.2200000000000002</v>
      </c>
    </row>
    <row r="5339" spans="1:26" x14ac:dyDescent="0.25">
      <c r="A5339" s="78">
        <v>211132705</v>
      </c>
      <c r="D5339" s="78" t="s">
        <v>3422</v>
      </c>
      <c r="E5339" s="78" t="s">
        <v>26</v>
      </c>
      <c r="J5339" s="78" t="s">
        <v>5310</v>
      </c>
      <c r="L5339" s="78" t="s">
        <v>5315</v>
      </c>
      <c r="V5339" s="78">
        <v>12000</v>
      </c>
      <c r="W5339" s="78">
        <v>9700</v>
      </c>
      <c r="X5339" s="78"/>
      <c r="Y5339" s="78">
        <v>12200</v>
      </c>
      <c r="Z5339" s="78">
        <v>2.2200000000000002</v>
      </c>
    </row>
    <row r="5340" spans="1:26" x14ac:dyDescent="0.25">
      <c r="A5340" s="78">
        <v>211132681</v>
      </c>
      <c r="D5340" s="78" t="s">
        <v>3422</v>
      </c>
      <c r="E5340" s="78" t="s">
        <v>16</v>
      </c>
      <c r="J5340" s="78" t="s">
        <v>5310</v>
      </c>
      <c r="L5340" s="78" t="s">
        <v>5315</v>
      </c>
      <c r="V5340" s="78">
        <v>12000</v>
      </c>
      <c r="W5340" s="78">
        <v>9700</v>
      </c>
      <c r="X5340" s="78"/>
      <c r="Y5340" s="78">
        <v>12200</v>
      </c>
      <c r="Z5340" s="78">
        <v>2.2200000000000002</v>
      </c>
    </row>
    <row r="5341" spans="1:26" x14ac:dyDescent="0.25">
      <c r="A5341" s="78">
        <v>211132680</v>
      </c>
      <c r="D5341" s="78" t="s">
        <v>3422</v>
      </c>
      <c r="E5341" s="78" t="s">
        <v>16</v>
      </c>
      <c r="J5341" s="78" t="s">
        <v>5311</v>
      </c>
      <c r="L5341" s="78" t="s">
        <v>5316</v>
      </c>
      <c r="V5341" s="78">
        <v>9000</v>
      </c>
      <c r="W5341" s="78">
        <v>8600</v>
      </c>
      <c r="X5341" s="78"/>
      <c r="Y5341" s="78">
        <v>12000</v>
      </c>
      <c r="Z5341" s="78">
        <v>2.2400000000000002</v>
      </c>
    </row>
    <row r="5342" spans="1:26" x14ac:dyDescent="0.25">
      <c r="A5342" s="78">
        <v>211132704</v>
      </c>
      <c r="D5342" s="78" t="s">
        <v>3422</v>
      </c>
      <c r="E5342" s="78" t="s">
        <v>26</v>
      </c>
      <c r="J5342" s="78" t="s">
        <v>5311</v>
      </c>
      <c r="L5342" s="78" t="s">
        <v>5316</v>
      </c>
      <c r="V5342" s="78">
        <v>9000</v>
      </c>
      <c r="W5342" s="78">
        <v>8600</v>
      </c>
      <c r="X5342" s="78"/>
      <c r="Y5342" s="78">
        <v>12000</v>
      </c>
      <c r="Z5342" s="78">
        <v>2.2400000000000002</v>
      </c>
    </row>
    <row r="5343" spans="1:26" x14ac:dyDescent="0.25">
      <c r="A5343" s="78">
        <v>211132701</v>
      </c>
      <c r="D5343" s="78" t="s">
        <v>3422</v>
      </c>
      <c r="E5343" s="78" t="s">
        <v>24</v>
      </c>
      <c r="J5343" s="78" t="s">
        <v>5311</v>
      </c>
      <c r="L5343" s="78" t="s">
        <v>5316</v>
      </c>
      <c r="V5343" s="78">
        <v>9000</v>
      </c>
      <c r="W5343" s="78">
        <v>8600</v>
      </c>
      <c r="X5343" s="78"/>
      <c r="Y5343" s="78">
        <v>12000</v>
      </c>
      <c r="Z5343" s="78">
        <v>2.2400000000000002</v>
      </c>
    </row>
    <row r="5344" spans="1:26" x14ac:dyDescent="0.25">
      <c r="A5344" s="78">
        <v>211132698</v>
      </c>
      <c r="D5344" s="78" t="s">
        <v>3422</v>
      </c>
      <c r="E5344" s="78" t="s">
        <v>15</v>
      </c>
      <c r="J5344" s="78" t="s">
        <v>5311</v>
      </c>
      <c r="L5344" s="78" t="s">
        <v>5316</v>
      </c>
      <c r="V5344" s="78">
        <v>9000</v>
      </c>
      <c r="W5344" s="78">
        <v>8600</v>
      </c>
      <c r="X5344" s="78"/>
      <c r="Y5344" s="78">
        <v>12000</v>
      </c>
      <c r="Z5344" s="78">
        <v>2.2400000000000002</v>
      </c>
    </row>
    <row r="5345" spans="1:26" x14ac:dyDescent="0.25">
      <c r="A5345" s="78">
        <v>211132695</v>
      </c>
      <c r="D5345" s="78" t="s">
        <v>3422</v>
      </c>
      <c r="E5345" s="78" t="s">
        <v>22</v>
      </c>
      <c r="J5345" s="78" t="s">
        <v>5311</v>
      </c>
      <c r="L5345" s="78" t="s">
        <v>5316</v>
      </c>
      <c r="V5345" s="78">
        <v>9000</v>
      </c>
      <c r="W5345" s="78">
        <v>8600</v>
      </c>
      <c r="X5345" s="78"/>
      <c r="Y5345" s="78">
        <v>12000</v>
      </c>
      <c r="Z5345" s="78">
        <v>2.2400000000000002</v>
      </c>
    </row>
    <row r="5346" spans="1:26" x14ac:dyDescent="0.25">
      <c r="A5346" s="78">
        <v>211132692</v>
      </c>
      <c r="D5346" s="78" t="s">
        <v>3422</v>
      </c>
      <c r="E5346" s="78" t="s">
        <v>23</v>
      </c>
      <c r="J5346" s="78" t="s">
        <v>5311</v>
      </c>
      <c r="L5346" s="78" t="s">
        <v>5316</v>
      </c>
      <c r="V5346" s="78">
        <v>9000</v>
      </c>
      <c r="W5346" s="78">
        <v>8600</v>
      </c>
      <c r="X5346" s="78"/>
      <c r="Y5346" s="78">
        <v>12000</v>
      </c>
      <c r="Z5346" s="78">
        <v>2.2400000000000002</v>
      </c>
    </row>
    <row r="5347" spans="1:26" x14ac:dyDescent="0.25">
      <c r="A5347" s="78">
        <v>211132689</v>
      </c>
      <c r="D5347" s="78" t="s">
        <v>3422</v>
      </c>
      <c r="E5347" s="78" t="s">
        <v>21</v>
      </c>
      <c r="J5347" s="78" t="s">
        <v>5311</v>
      </c>
      <c r="L5347" s="78" t="s">
        <v>5316</v>
      </c>
      <c r="V5347" s="78">
        <v>9000</v>
      </c>
      <c r="W5347" s="78">
        <v>8600</v>
      </c>
      <c r="X5347" s="78"/>
      <c r="Y5347" s="78">
        <v>12000</v>
      </c>
      <c r="Z5347" s="78">
        <v>2.2400000000000002</v>
      </c>
    </row>
    <row r="5348" spans="1:26" x14ac:dyDescent="0.25">
      <c r="A5348" s="78">
        <v>211132686</v>
      </c>
      <c r="D5348" s="78" t="s">
        <v>3422</v>
      </c>
      <c r="E5348" s="78" t="s">
        <v>19</v>
      </c>
      <c r="J5348" s="78" t="s">
        <v>5311</v>
      </c>
      <c r="L5348" s="78" t="s">
        <v>5316</v>
      </c>
      <c r="V5348" s="78">
        <v>9000</v>
      </c>
      <c r="W5348" s="78">
        <v>8600</v>
      </c>
      <c r="X5348" s="78"/>
      <c r="Y5348" s="78">
        <v>12000</v>
      </c>
      <c r="Z5348" s="78">
        <v>2.2400000000000002</v>
      </c>
    </row>
    <row r="5349" spans="1:26" x14ac:dyDescent="0.25">
      <c r="A5349" s="78">
        <v>211132683</v>
      </c>
      <c r="D5349" s="78" t="s">
        <v>3422</v>
      </c>
      <c r="E5349" s="78" t="s">
        <v>20</v>
      </c>
      <c r="J5349" s="78" t="s">
        <v>5311</v>
      </c>
      <c r="L5349" s="78" t="s">
        <v>5316</v>
      </c>
      <c r="V5349" s="78">
        <v>9000</v>
      </c>
      <c r="W5349" s="78">
        <v>8600</v>
      </c>
      <c r="X5349" s="78"/>
      <c r="Y5349" s="78">
        <v>12000</v>
      </c>
      <c r="Z5349" s="78">
        <v>2.2400000000000002</v>
      </c>
    </row>
    <row r="5350" spans="1:26" x14ac:dyDescent="0.25">
      <c r="A5350" s="78">
        <v>211132707</v>
      </c>
      <c r="D5350" s="78" t="s">
        <v>3422</v>
      </c>
      <c r="E5350" s="78" t="s">
        <v>25</v>
      </c>
      <c r="J5350" s="78" t="s">
        <v>5311</v>
      </c>
      <c r="L5350" s="78" t="s">
        <v>5316</v>
      </c>
      <c r="V5350" s="78">
        <v>9000</v>
      </c>
      <c r="W5350" s="78">
        <v>8600</v>
      </c>
      <c r="X5350" s="78"/>
      <c r="Y5350" s="78">
        <v>12000</v>
      </c>
      <c r="Z5350" s="78">
        <v>2.2400000000000002</v>
      </c>
    </row>
    <row r="5351" spans="1:26" x14ac:dyDescent="0.25">
      <c r="A5351" s="78">
        <v>209948200</v>
      </c>
      <c r="D5351" s="78" t="s">
        <v>3422</v>
      </c>
      <c r="E5351" s="78" t="s">
        <v>25</v>
      </c>
      <c r="J5351" s="78" t="s">
        <v>5310</v>
      </c>
      <c r="L5351" s="78" t="s">
        <v>5323</v>
      </c>
      <c r="V5351" s="78">
        <v>12000</v>
      </c>
      <c r="W5351" s="78">
        <v>10200</v>
      </c>
      <c r="X5351" s="78"/>
      <c r="Y5351" s="78">
        <v>12800</v>
      </c>
      <c r="Z5351" s="78">
        <v>2.33</v>
      </c>
    </row>
    <row r="5352" spans="1:26" x14ac:dyDescent="0.25">
      <c r="A5352" s="78">
        <v>209948199</v>
      </c>
      <c r="D5352" s="78" t="s">
        <v>3422</v>
      </c>
      <c r="E5352" s="78" t="s">
        <v>26</v>
      </c>
      <c r="J5352" s="78" t="s">
        <v>5310</v>
      </c>
      <c r="L5352" s="78" t="s">
        <v>5323</v>
      </c>
      <c r="V5352" s="78">
        <v>12000</v>
      </c>
      <c r="W5352" s="78">
        <v>10200</v>
      </c>
      <c r="X5352" s="78"/>
      <c r="Y5352" s="78">
        <v>12800</v>
      </c>
      <c r="Z5352" s="78">
        <v>2.33</v>
      </c>
    </row>
    <row r="5353" spans="1:26" x14ac:dyDescent="0.25">
      <c r="A5353" s="78">
        <v>209948198</v>
      </c>
      <c r="D5353" s="78" t="s">
        <v>3422</v>
      </c>
      <c r="E5353" s="78" t="s">
        <v>24</v>
      </c>
      <c r="J5353" s="78" t="s">
        <v>5310</v>
      </c>
      <c r="L5353" s="78" t="s">
        <v>5323</v>
      </c>
      <c r="V5353" s="78">
        <v>12000</v>
      </c>
      <c r="W5353" s="78">
        <v>10200</v>
      </c>
      <c r="X5353" s="78"/>
      <c r="Y5353" s="78">
        <v>12800</v>
      </c>
      <c r="Z5353" s="78">
        <v>2.33</v>
      </c>
    </row>
    <row r="5354" spans="1:26" x14ac:dyDescent="0.25">
      <c r="A5354" s="78">
        <v>209948197</v>
      </c>
      <c r="D5354" s="78" t="s">
        <v>3422</v>
      </c>
      <c r="E5354" s="78" t="s">
        <v>15</v>
      </c>
      <c r="J5354" s="78" t="s">
        <v>5310</v>
      </c>
      <c r="L5354" s="78" t="s">
        <v>5323</v>
      </c>
      <c r="V5354" s="78">
        <v>12000</v>
      </c>
      <c r="W5354" s="78">
        <v>10200</v>
      </c>
      <c r="X5354" s="78"/>
      <c r="Y5354" s="78">
        <v>12800</v>
      </c>
      <c r="Z5354" s="78">
        <v>2.33</v>
      </c>
    </row>
    <row r="5355" spans="1:26" x14ac:dyDescent="0.25">
      <c r="A5355" s="78">
        <v>209948196</v>
      </c>
      <c r="D5355" s="78" t="s">
        <v>3422</v>
      </c>
      <c r="E5355" s="78" t="s">
        <v>22</v>
      </c>
      <c r="J5355" s="78" t="s">
        <v>5310</v>
      </c>
      <c r="L5355" s="78" t="s">
        <v>5323</v>
      </c>
      <c r="V5355" s="78">
        <v>12000</v>
      </c>
      <c r="W5355" s="78">
        <v>10200</v>
      </c>
      <c r="X5355" s="78"/>
      <c r="Y5355" s="78">
        <v>12800</v>
      </c>
      <c r="Z5355" s="78">
        <v>2.33</v>
      </c>
    </row>
    <row r="5356" spans="1:26" x14ac:dyDescent="0.25">
      <c r="A5356" s="78">
        <v>209948195</v>
      </c>
      <c r="D5356" s="78" t="s">
        <v>3422</v>
      </c>
      <c r="E5356" s="78" t="s">
        <v>23</v>
      </c>
      <c r="J5356" s="78" t="s">
        <v>5310</v>
      </c>
      <c r="L5356" s="78" t="s">
        <v>5323</v>
      </c>
      <c r="V5356" s="78">
        <v>12000</v>
      </c>
      <c r="W5356" s="78">
        <v>10200</v>
      </c>
      <c r="X5356" s="78"/>
      <c r="Y5356" s="78">
        <v>12800</v>
      </c>
      <c r="Z5356" s="78">
        <v>2.33</v>
      </c>
    </row>
    <row r="5357" spans="1:26" x14ac:dyDescent="0.25">
      <c r="A5357" s="78">
        <v>209948194</v>
      </c>
      <c r="D5357" s="78" t="s">
        <v>3422</v>
      </c>
      <c r="E5357" s="78" t="s">
        <v>21</v>
      </c>
      <c r="J5357" s="78" t="s">
        <v>5310</v>
      </c>
      <c r="L5357" s="78" t="s">
        <v>5323</v>
      </c>
      <c r="V5357" s="78">
        <v>12000</v>
      </c>
      <c r="W5357" s="78">
        <v>10200</v>
      </c>
      <c r="X5357" s="78"/>
      <c r="Y5357" s="78">
        <v>12800</v>
      </c>
      <c r="Z5357" s="78">
        <v>2.33</v>
      </c>
    </row>
    <row r="5358" spans="1:26" x14ac:dyDescent="0.25">
      <c r="A5358" s="78">
        <v>209948193</v>
      </c>
      <c r="D5358" s="78" t="s">
        <v>3422</v>
      </c>
      <c r="E5358" s="78" t="s">
        <v>19</v>
      </c>
      <c r="J5358" s="78" t="s">
        <v>5310</v>
      </c>
      <c r="L5358" s="78" t="s">
        <v>5323</v>
      </c>
      <c r="V5358" s="78">
        <v>12000</v>
      </c>
      <c r="W5358" s="78">
        <v>10200</v>
      </c>
      <c r="X5358" s="78"/>
      <c r="Y5358" s="78">
        <v>12800</v>
      </c>
      <c r="Z5358" s="78">
        <v>2.33</v>
      </c>
    </row>
    <row r="5359" spans="1:26" x14ac:dyDescent="0.25">
      <c r="A5359" s="78">
        <v>209948192</v>
      </c>
      <c r="D5359" s="78" t="s">
        <v>3422</v>
      </c>
      <c r="E5359" s="78" t="s">
        <v>20</v>
      </c>
      <c r="J5359" s="78" t="s">
        <v>5310</v>
      </c>
      <c r="L5359" s="78" t="s">
        <v>5323</v>
      </c>
      <c r="V5359" s="78">
        <v>12000</v>
      </c>
      <c r="W5359" s="78">
        <v>10200</v>
      </c>
      <c r="X5359" s="78"/>
      <c r="Y5359" s="78">
        <v>12800</v>
      </c>
      <c r="Z5359" s="78">
        <v>2.33</v>
      </c>
    </row>
    <row r="5360" spans="1:26" x14ac:dyDescent="0.25">
      <c r="A5360" s="78">
        <v>209948191</v>
      </c>
      <c r="D5360" s="78" t="s">
        <v>3422</v>
      </c>
      <c r="E5360" s="78" t="s">
        <v>16</v>
      </c>
      <c r="J5360" s="78" t="s">
        <v>5310</v>
      </c>
      <c r="L5360" s="78" t="s">
        <v>5323</v>
      </c>
      <c r="V5360" s="78">
        <v>12000</v>
      </c>
      <c r="W5360" s="78">
        <v>10200</v>
      </c>
      <c r="X5360" s="78"/>
      <c r="Y5360" s="78">
        <v>12800</v>
      </c>
      <c r="Z5360" s="78">
        <v>2.33</v>
      </c>
    </row>
    <row r="5361" spans="1:26" x14ac:dyDescent="0.25">
      <c r="A5361" s="78">
        <v>208447618</v>
      </c>
      <c r="D5361" s="78" t="s">
        <v>3422</v>
      </c>
      <c r="E5361" s="78" t="s">
        <v>16</v>
      </c>
      <c r="J5361" s="78" t="s">
        <v>5328</v>
      </c>
      <c r="L5361" s="78" t="s">
        <v>5329</v>
      </c>
      <c r="V5361" s="78">
        <v>30000</v>
      </c>
      <c r="W5361" s="78">
        <v>19000</v>
      </c>
      <c r="X5361" s="78"/>
      <c r="Y5361" s="78">
        <v>21100</v>
      </c>
      <c r="Z5361" s="78">
        <v>1.68</v>
      </c>
    </row>
    <row r="5362" spans="1:26" x14ac:dyDescent="0.25">
      <c r="A5362" s="78">
        <v>208447626</v>
      </c>
      <c r="D5362" s="78" t="s">
        <v>3422</v>
      </c>
      <c r="E5362" s="78" t="s">
        <v>20</v>
      </c>
      <c r="J5362" s="78" t="s">
        <v>5328</v>
      </c>
      <c r="L5362" s="78" t="s">
        <v>5329</v>
      </c>
      <c r="V5362" s="78">
        <v>30000</v>
      </c>
      <c r="W5362" s="78">
        <v>19000</v>
      </c>
      <c r="X5362" s="78"/>
      <c r="Y5362" s="78">
        <v>21100</v>
      </c>
      <c r="Z5362" s="78">
        <v>1.68</v>
      </c>
    </row>
    <row r="5363" spans="1:26" x14ac:dyDescent="0.25">
      <c r="A5363" s="78">
        <v>208447634</v>
      </c>
      <c r="D5363" s="78" t="s">
        <v>3422</v>
      </c>
      <c r="E5363" s="78" t="s">
        <v>19</v>
      </c>
      <c r="J5363" s="78" t="s">
        <v>5328</v>
      </c>
      <c r="L5363" s="78" t="s">
        <v>5329</v>
      </c>
      <c r="V5363" s="78">
        <v>30000</v>
      </c>
      <c r="W5363" s="78">
        <v>19000</v>
      </c>
      <c r="X5363" s="78"/>
      <c r="Y5363" s="78">
        <v>21100</v>
      </c>
      <c r="Z5363" s="78">
        <v>1.68</v>
      </c>
    </row>
    <row r="5364" spans="1:26" x14ac:dyDescent="0.25">
      <c r="A5364" s="78">
        <v>208447642</v>
      </c>
      <c r="D5364" s="78" t="s">
        <v>3422</v>
      </c>
      <c r="E5364" s="78" t="s">
        <v>21</v>
      </c>
      <c r="J5364" s="78" t="s">
        <v>5328</v>
      </c>
      <c r="L5364" s="78" t="s">
        <v>5329</v>
      </c>
      <c r="V5364" s="78">
        <v>30000</v>
      </c>
      <c r="W5364" s="78">
        <v>19000</v>
      </c>
      <c r="X5364" s="78"/>
      <c r="Y5364" s="78">
        <v>21100</v>
      </c>
      <c r="Z5364" s="78">
        <v>1.68</v>
      </c>
    </row>
    <row r="5365" spans="1:26" x14ac:dyDescent="0.25">
      <c r="A5365" s="78">
        <v>208447650</v>
      </c>
      <c r="D5365" s="78" t="s">
        <v>3422</v>
      </c>
      <c r="E5365" s="78" t="s">
        <v>23</v>
      </c>
      <c r="J5365" s="78" t="s">
        <v>5328</v>
      </c>
      <c r="L5365" s="78" t="s">
        <v>5329</v>
      </c>
      <c r="V5365" s="78">
        <v>30000</v>
      </c>
      <c r="W5365" s="78">
        <v>19000</v>
      </c>
      <c r="X5365" s="78"/>
      <c r="Y5365" s="78">
        <v>21100</v>
      </c>
      <c r="Z5365" s="78">
        <v>1.68</v>
      </c>
    </row>
    <row r="5366" spans="1:26" x14ac:dyDescent="0.25">
      <c r="A5366" s="78">
        <v>208447658</v>
      </c>
      <c r="D5366" s="78" t="s">
        <v>3422</v>
      </c>
      <c r="E5366" s="78" t="s">
        <v>22</v>
      </c>
      <c r="J5366" s="78" t="s">
        <v>5328</v>
      </c>
      <c r="L5366" s="78" t="s">
        <v>5329</v>
      </c>
      <c r="V5366" s="78">
        <v>30000</v>
      </c>
      <c r="W5366" s="78">
        <v>19000</v>
      </c>
      <c r="X5366" s="78"/>
      <c r="Y5366" s="78">
        <v>21100</v>
      </c>
      <c r="Z5366" s="78">
        <v>1.68</v>
      </c>
    </row>
    <row r="5367" spans="1:26" x14ac:dyDescent="0.25">
      <c r="A5367" s="78">
        <v>208447666</v>
      </c>
      <c r="D5367" s="78" t="s">
        <v>3422</v>
      </c>
      <c r="E5367" s="78" t="s">
        <v>15</v>
      </c>
      <c r="J5367" s="78" t="s">
        <v>5328</v>
      </c>
      <c r="L5367" s="78" t="s">
        <v>5329</v>
      </c>
      <c r="V5367" s="78">
        <v>30000</v>
      </c>
      <c r="W5367" s="78">
        <v>19000</v>
      </c>
      <c r="X5367" s="78"/>
      <c r="Y5367" s="78">
        <v>21100</v>
      </c>
      <c r="Z5367" s="78">
        <v>1.68</v>
      </c>
    </row>
    <row r="5368" spans="1:26" x14ac:dyDescent="0.25">
      <c r="A5368" s="78">
        <v>208447674</v>
      </c>
      <c r="D5368" s="78" t="s">
        <v>3422</v>
      </c>
      <c r="E5368" s="78" t="s">
        <v>24</v>
      </c>
      <c r="J5368" s="78" t="s">
        <v>5328</v>
      </c>
      <c r="L5368" s="78" t="s">
        <v>5329</v>
      </c>
      <c r="V5368" s="78">
        <v>30000</v>
      </c>
      <c r="W5368" s="78">
        <v>19000</v>
      </c>
      <c r="X5368" s="78"/>
      <c r="Y5368" s="78">
        <v>21100</v>
      </c>
      <c r="Z5368" s="78">
        <v>1.68</v>
      </c>
    </row>
    <row r="5369" spans="1:26" x14ac:dyDescent="0.25">
      <c r="A5369" s="78">
        <v>208447690</v>
      </c>
      <c r="D5369" s="78" t="s">
        <v>3422</v>
      </c>
      <c r="E5369" s="78" t="s">
        <v>25</v>
      </c>
      <c r="J5369" s="78" t="s">
        <v>5328</v>
      </c>
      <c r="L5369" s="78" t="s">
        <v>5329</v>
      </c>
      <c r="V5369" s="78">
        <v>30000</v>
      </c>
      <c r="W5369" s="78">
        <v>19000</v>
      </c>
      <c r="X5369" s="78"/>
      <c r="Y5369" s="78">
        <v>21100</v>
      </c>
      <c r="Z5369" s="78">
        <v>1.68</v>
      </c>
    </row>
    <row r="5370" spans="1:26" x14ac:dyDescent="0.25">
      <c r="A5370" s="78">
        <v>208447682</v>
      </c>
      <c r="D5370" s="78" t="s">
        <v>3422</v>
      </c>
      <c r="E5370" s="78" t="s">
        <v>26</v>
      </c>
      <c r="J5370" s="78" t="s">
        <v>5328</v>
      </c>
      <c r="L5370" s="78" t="s">
        <v>5329</v>
      </c>
      <c r="V5370" s="78">
        <v>30000</v>
      </c>
      <c r="W5370" s="78">
        <v>19000</v>
      </c>
      <c r="X5370" s="78"/>
      <c r="Y5370" s="78">
        <v>21100</v>
      </c>
      <c r="Z5370" s="78">
        <v>1.68</v>
      </c>
    </row>
    <row r="5371" spans="1:26" x14ac:dyDescent="0.25">
      <c r="A5371" s="78">
        <v>211756492</v>
      </c>
      <c r="D5371" s="78" t="s">
        <v>3422</v>
      </c>
      <c r="E5371" s="78" t="s">
        <v>28</v>
      </c>
      <c r="J5371" s="78" t="s">
        <v>5328</v>
      </c>
      <c r="L5371" s="78" t="s">
        <v>5329</v>
      </c>
      <c r="V5371" s="78">
        <v>30000</v>
      </c>
      <c r="W5371" s="78">
        <v>19000</v>
      </c>
      <c r="X5371" s="78"/>
      <c r="Y5371" s="78">
        <v>21100</v>
      </c>
      <c r="Z5371" s="78">
        <v>1.68</v>
      </c>
    </row>
    <row r="5372" spans="1:26" x14ac:dyDescent="0.25">
      <c r="A5372" s="78">
        <v>207826650</v>
      </c>
      <c r="D5372" s="78" t="s">
        <v>3422</v>
      </c>
      <c r="E5372" s="78" t="s">
        <v>15</v>
      </c>
      <c r="J5372" s="78" t="s">
        <v>5339</v>
      </c>
      <c r="L5372" s="78" t="s">
        <v>5340</v>
      </c>
      <c r="V5372" s="78">
        <v>18000</v>
      </c>
      <c r="W5372" s="78">
        <v>20200</v>
      </c>
      <c r="X5372" s="78"/>
      <c r="Y5372" s="78">
        <v>24485</v>
      </c>
      <c r="Z5372" s="78">
        <v>1.98</v>
      </c>
    </row>
    <row r="5373" spans="1:26" x14ac:dyDescent="0.25">
      <c r="A5373" s="78">
        <v>207683362</v>
      </c>
      <c r="D5373" s="78" t="s">
        <v>3422</v>
      </c>
      <c r="E5373" s="78" t="s">
        <v>22</v>
      </c>
      <c r="J5373" s="78" t="s">
        <v>5313</v>
      </c>
      <c r="L5373" s="78" t="s">
        <v>5341</v>
      </c>
      <c r="V5373" s="78">
        <v>24000</v>
      </c>
      <c r="W5373" s="78">
        <v>21000</v>
      </c>
      <c r="X5373" s="78"/>
      <c r="Y5373" s="78">
        <v>24000</v>
      </c>
      <c r="Z5373" s="78">
        <v>2.17</v>
      </c>
    </row>
    <row r="5374" spans="1:26" x14ac:dyDescent="0.25">
      <c r="A5374" s="78">
        <v>207683348</v>
      </c>
      <c r="D5374" s="78" t="s">
        <v>3422</v>
      </c>
      <c r="E5374" s="78" t="s">
        <v>21</v>
      </c>
      <c r="J5374" s="78" t="s">
        <v>5313</v>
      </c>
      <c r="L5374" s="78" t="s">
        <v>5341</v>
      </c>
      <c r="V5374" s="78">
        <v>24000</v>
      </c>
      <c r="W5374" s="78">
        <v>21000</v>
      </c>
      <c r="X5374" s="78"/>
      <c r="Y5374" s="78">
        <v>24000</v>
      </c>
      <c r="Z5374" s="78">
        <v>2.17</v>
      </c>
    </row>
    <row r="5375" spans="1:26" x14ac:dyDescent="0.25">
      <c r="A5375" s="78">
        <v>207683355</v>
      </c>
      <c r="D5375" s="78" t="s">
        <v>3422</v>
      </c>
      <c r="E5375" s="78" t="s">
        <v>23</v>
      </c>
      <c r="J5375" s="78" t="s">
        <v>5313</v>
      </c>
      <c r="L5375" s="78" t="s">
        <v>5341</v>
      </c>
      <c r="V5375" s="78">
        <v>24000</v>
      </c>
      <c r="W5375" s="78">
        <v>21000</v>
      </c>
      <c r="X5375" s="78"/>
      <c r="Y5375" s="78">
        <v>24000</v>
      </c>
      <c r="Z5375" s="78">
        <v>2.17</v>
      </c>
    </row>
    <row r="5376" spans="1:26" x14ac:dyDescent="0.25">
      <c r="A5376" s="78">
        <v>207683341</v>
      </c>
      <c r="D5376" s="78" t="s">
        <v>3422</v>
      </c>
      <c r="E5376" s="78" t="s">
        <v>19</v>
      </c>
      <c r="J5376" s="78" t="s">
        <v>5313</v>
      </c>
      <c r="L5376" s="78" t="s">
        <v>5341</v>
      </c>
      <c r="V5376" s="78">
        <v>24000</v>
      </c>
      <c r="W5376" s="78">
        <v>21000</v>
      </c>
      <c r="X5376" s="78"/>
      <c r="Y5376" s="78">
        <v>24000</v>
      </c>
      <c r="Z5376" s="78">
        <v>2.17</v>
      </c>
    </row>
    <row r="5377" spans="1:26" x14ac:dyDescent="0.25">
      <c r="A5377" s="78">
        <v>207683334</v>
      </c>
      <c r="D5377" s="78" t="s">
        <v>3422</v>
      </c>
      <c r="E5377" s="78" t="s">
        <v>20</v>
      </c>
      <c r="J5377" s="78" t="s">
        <v>5313</v>
      </c>
      <c r="L5377" s="78" t="s">
        <v>5341</v>
      </c>
      <c r="V5377" s="78">
        <v>24000</v>
      </c>
      <c r="W5377" s="78">
        <v>21000</v>
      </c>
      <c r="X5377" s="78"/>
      <c r="Y5377" s="78">
        <v>24000</v>
      </c>
      <c r="Z5377" s="78">
        <v>2.17</v>
      </c>
    </row>
    <row r="5378" spans="1:26" x14ac:dyDescent="0.25">
      <c r="A5378" s="78">
        <v>207683327</v>
      </c>
      <c r="D5378" s="78" t="s">
        <v>3422</v>
      </c>
      <c r="E5378" s="78" t="s">
        <v>16</v>
      </c>
      <c r="J5378" s="78" t="s">
        <v>5313</v>
      </c>
      <c r="L5378" s="78" t="s">
        <v>5341</v>
      </c>
      <c r="V5378" s="78">
        <v>24000</v>
      </c>
      <c r="W5378" s="78">
        <v>21000</v>
      </c>
      <c r="X5378" s="78"/>
      <c r="Y5378" s="78">
        <v>24000</v>
      </c>
      <c r="Z5378" s="78">
        <v>2.17</v>
      </c>
    </row>
    <row r="5379" spans="1:26" x14ac:dyDescent="0.25">
      <c r="A5379" s="78">
        <v>207683376</v>
      </c>
      <c r="D5379" s="78" t="s">
        <v>3422</v>
      </c>
      <c r="E5379" s="78" t="s">
        <v>24</v>
      </c>
      <c r="J5379" s="78" t="s">
        <v>5313</v>
      </c>
      <c r="L5379" s="78" t="s">
        <v>5341</v>
      </c>
      <c r="V5379" s="78">
        <v>24000</v>
      </c>
      <c r="W5379" s="78">
        <v>21000</v>
      </c>
      <c r="X5379" s="78"/>
      <c r="Y5379" s="78">
        <v>24000</v>
      </c>
      <c r="Z5379" s="78">
        <v>2.17</v>
      </c>
    </row>
    <row r="5380" spans="1:26" x14ac:dyDescent="0.25">
      <c r="A5380" s="78">
        <v>207683383</v>
      </c>
      <c r="D5380" s="78" t="s">
        <v>3422</v>
      </c>
      <c r="E5380" s="78" t="s">
        <v>26</v>
      </c>
      <c r="J5380" s="78" t="s">
        <v>5313</v>
      </c>
      <c r="L5380" s="78" t="s">
        <v>5341</v>
      </c>
      <c r="V5380" s="78">
        <v>24000</v>
      </c>
      <c r="W5380" s="78">
        <v>21000</v>
      </c>
      <c r="X5380" s="78"/>
      <c r="Y5380" s="78">
        <v>24000</v>
      </c>
      <c r="Z5380" s="78">
        <v>2.17</v>
      </c>
    </row>
    <row r="5381" spans="1:26" x14ac:dyDescent="0.25">
      <c r="A5381" s="78">
        <v>207683369</v>
      </c>
      <c r="D5381" s="78" t="s">
        <v>3422</v>
      </c>
      <c r="E5381" s="78" t="s">
        <v>15</v>
      </c>
      <c r="J5381" s="78" t="s">
        <v>5313</v>
      </c>
      <c r="L5381" s="78" t="s">
        <v>5341</v>
      </c>
      <c r="V5381" s="78">
        <v>24000</v>
      </c>
      <c r="W5381" s="78">
        <v>21000</v>
      </c>
      <c r="X5381" s="78"/>
      <c r="Y5381" s="78">
        <v>24000</v>
      </c>
      <c r="Z5381" s="78">
        <v>2.17</v>
      </c>
    </row>
    <row r="5382" spans="1:26" x14ac:dyDescent="0.25">
      <c r="A5382" s="78">
        <v>207683390</v>
      </c>
      <c r="D5382" s="78" t="s">
        <v>3422</v>
      </c>
      <c r="E5382" s="78" t="s">
        <v>25</v>
      </c>
      <c r="J5382" s="78" t="s">
        <v>5313</v>
      </c>
      <c r="L5382" s="78" t="s">
        <v>5341</v>
      </c>
      <c r="V5382" s="78">
        <v>24000</v>
      </c>
      <c r="W5382" s="78">
        <v>21000</v>
      </c>
      <c r="X5382" s="78"/>
      <c r="Y5382" s="78">
        <v>24000</v>
      </c>
      <c r="Z5382" s="78">
        <v>2.17</v>
      </c>
    </row>
    <row r="5383" spans="1:26" x14ac:dyDescent="0.25">
      <c r="A5383" s="78">
        <v>208447677</v>
      </c>
      <c r="D5383" s="78" t="s">
        <v>3422</v>
      </c>
      <c r="E5383" s="78" t="s">
        <v>24</v>
      </c>
      <c r="J5383" s="78" t="s">
        <v>5308</v>
      </c>
      <c r="L5383" s="78" t="s">
        <v>5349</v>
      </c>
      <c r="V5383" s="78">
        <v>6000</v>
      </c>
      <c r="W5383" s="78">
        <v>8500</v>
      </c>
      <c r="X5383" s="78"/>
      <c r="Y5383" s="78">
        <v>10041</v>
      </c>
      <c r="Z5383" s="78">
        <v>2.4500000000000002</v>
      </c>
    </row>
    <row r="5384" spans="1:26" x14ac:dyDescent="0.25">
      <c r="A5384" s="78">
        <v>208447669</v>
      </c>
      <c r="D5384" s="78" t="s">
        <v>3422</v>
      </c>
      <c r="E5384" s="78" t="s">
        <v>15</v>
      </c>
      <c r="J5384" s="78" t="s">
        <v>5308</v>
      </c>
      <c r="L5384" s="78" t="s">
        <v>5349</v>
      </c>
      <c r="V5384" s="78">
        <v>6000</v>
      </c>
      <c r="W5384" s="78">
        <v>8500</v>
      </c>
      <c r="X5384" s="78"/>
      <c r="Y5384" s="78">
        <v>10041</v>
      </c>
      <c r="Z5384" s="78">
        <v>2.4500000000000002</v>
      </c>
    </row>
    <row r="5385" spans="1:26" x14ac:dyDescent="0.25">
      <c r="A5385" s="78">
        <v>208447661</v>
      </c>
      <c r="D5385" s="78" t="s">
        <v>3422</v>
      </c>
      <c r="E5385" s="78" t="s">
        <v>22</v>
      </c>
      <c r="J5385" s="78" t="s">
        <v>5308</v>
      </c>
      <c r="L5385" s="78" t="s">
        <v>5349</v>
      </c>
      <c r="V5385" s="78">
        <v>6000</v>
      </c>
      <c r="W5385" s="78">
        <v>8500</v>
      </c>
      <c r="X5385" s="78"/>
      <c r="Y5385" s="78">
        <v>10041</v>
      </c>
      <c r="Z5385" s="78">
        <v>2.4500000000000002</v>
      </c>
    </row>
    <row r="5386" spans="1:26" x14ac:dyDescent="0.25">
      <c r="A5386" s="78">
        <v>208447653</v>
      </c>
      <c r="D5386" s="78" t="s">
        <v>3422</v>
      </c>
      <c r="E5386" s="78" t="s">
        <v>23</v>
      </c>
      <c r="J5386" s="78" t="s">
        <v>5308</v>
      </c>
      <c r="L5386" s="78" t="s">
        <v>5349</v>
      </c>
      <c r="V5386" s="78">
        <v>6000</v>
      </c>
      <c r="W5386" s="78">
        <v>8500</v>
      </c>
      <c r="X5386" s="78"/>
      <c r="Y5386" s="78">
        <v>10041</v>
      </c>
      <c r="Z5386" s="78">
        <v>2.4500000000000002</v>
      </c>
    </row>
    <row r="5387" spans="1:26" x14ac:dyDescent="0.25">
      <c r="A5387" s="78">
        <v>208447685</v>
      </c>
      <c r="D5387" s="78" t="s">
        <v>3422</v>
      </c>
      <c r="E5387" s="78" t="s">
        <v>26</v>
      </c>
      <c r="J5387" s="78" t="s">
        <v>5308</v>
      </c>
      <c r="L5387" s="78" t="s">
        <v>5349</v>
      </c>
      <c r="V5387" s="78">
        <v>6000</v>
      </c>
      <c r="W5387" s="78">
        <v>8500</v>
      </c>
      <c r="X5387" s="78"/>
      <c r="Y5387" s="78">
        <v>10041</v>
      </c>
      <c r="Z5387" s="78">
        <v>2.4500000000000002</v>
      </c>
    </row>
    <row r="5388" spans="1:26" x14ac:dyDescent="0.25">
      <c r="A5388" s="78">
        <v>208447693</v>
      </c>
      <c r="D5388" s="78" t="s">
        <v>3422</v>
      </c>
      <c r="E5388" s="78" t="s">
        <v>25</v>
      </c>
      <c r="J5388" s="78" t="s">
        <v>5308</v>
      </c>
      <c r="L5388" s="78" t="s">
        <v>5349</v>
      </c>
      <c r="V5388" s="78">
        <v>6000</v>
      </c>
      <c r="W5388" s="78">
        <v>8500</v>
      </c>
      <c r="X5388" s="78"/>
      <c r="Y5388" s="78">
        <v>10041</v>
      </c>
      <c r="Z5388" s="78">
        <v>2.4500000000000002</v>
      </c>
    </row>
    <row r="5389" spans="1:26" x14ac:dyDescent="0.25">
      <c r="A5389" s="78">
        <v>208447645</v>
      </c>
      <c r="D5389" s="78" t="s">
        <v>3422</v>
      </c>
      <c r="E5389" s="78" t="s">
        <v>21</v>
      </c>
      <c r="J5389" s="78" t="s">
        <v>5308</v>
      </c>
      <c r="L5389" s="78" t="s">
        <v>5349</v>
      </c>
      <c r="V5389" s="78">
        <v>6000</v>
      </c>
      <c r="W5389" s="78">
        <v>8500</v>
      </c>
      <c r="X5389" s="78"/>
      <c r="Y5389" s="78">
        <v>10041</v>
      </c>
      <c r="Z5389" s="78">
        <v>2.4500000000000002</v>
      </c>
    </row>
    <row r="5390" spans="1:26" x14ac:dyDescent="0.25">
      <c r="A5390" s="78">
        <v>208447637</v>
      </c>
      <c r="D5390" s="78" t="s">
        <v>3422</v>
      </c>
      <c r="E5390" s="78" t="s">
        <v>19</v>
      </c>
      <c r="J5390" s="78" t="s">
        <v>5308</v>
      </c>
      <c r="L5390" s="78" t="s">
        <v>5349</v>
      </c>
      <c r="V5390" s="78">
        <v>6000</v>
      </c>
      <c r="W5390" s="78">
        <v>8500</v>
      </c>
      <c r="X5390" s="78"/>
      <c r="Y5390" s="78">
        <v>10041</v>
      </c>
      <c r="Z5390" s="78">
        <v>2.4500000000000002</v>
      </c>
    </row>
    <row r="5391" spans="1:26" x14ac:dyDescent="0.25">
      <c r="A5391" s="78">
        <v>208447629</v>
      </c>
      <c r="D5391" s="78" t="s">
        <v>3422</v>
      </c>
      <c r="E5391" s="78" t="s">
        <v>20</v>
      </c>
      <c r="J5391" s="78" t="s">
        <v>5308</v>
      </c>
      <c r="L5391" s="78" t="s">
        <v>5349</v>
      </c>
      <c r="V5391" s="78">
        <v>6000</v>
      </c>
      <c r="W5391" s="78">
        <v>8500</v>
      </c>
      <c r="X5391" s="78"/>
      <c r="Y5391" s="78">
        <v>10041</v>
      </c>
      <c r="Z5391" s="78">
        <v>2.4500000000000002</v>
      </c>
    </row>
    <row r="5392" spans="1:26" x14ac:dyDescent="0.25">
      <c r="A5392" s="78">
        <v>208447621</v>
      </c>
      <c r="D5392" s="78" t="s">
        <v>3422</v>
      </c>
      <c r="E5392" s="78" t="s">
        <v>16</v>
      </c>
      <c r="J5392" s="78" t="s">
        <v>5308</v>
      </c>
      <c r="L5392" s="78" t="s">
        <v>5349</v>
      </c>
      <c r="V5392" s="78">
        <v>6000</v>
      </c>
      <c r="W5392" s="78">
        <v>8500</v>
      </c>
      <c r="X5392" s="78"/>
      <c r="Y5392" s="78">
        <v>10041</v>
      </c>
      <c r="Z5392" s="78">
        <v>2.4500000000000002</v>
      </c>
    </row>
    <row r="5393" spans="1:26" x14ac:dyDescent="0.25">
      <c r="A5393" s="78">
        <v>208447615</v>
      </c>
      <c r="D5393" s="78" t="s">
        <v>3422</v>
      </c>
      <c r="E5393" s="78" t="s">
        <v>16</v>
      </c>
      <c r="J5393" s="78" t="s">
        <v>5313</v>
      </c>
      <c r="L5393" s="78" t="s">
        <v>5378</v>
      </c>
      <c r="V5393" s="78">
        <v>24000</v>
      </c>
      <c r="W5393" s="78">
        <v>21200</v>
      </c>
      <c r="X5393" s="78"/>
      <c r="Y5393" s="78">
        <v>24485</v>
      </c>
      <c r="Z5393" s="78">
        <v>1.98</v>
      </c>
    </row>
    <row r="5394" spans="1:26" x14ac:dyDescent="0.25">
      <c r="A5394" s="78">
        <v>208447623</v>
      </c>
      <c r="D5394" s="78" t="s">
        <v>3422</v>
      </c>
      <c r="E5394" s="78" t="s">
        <v>20</v>
      </c>
      <c r="J5394" s="78" t="s">
        <v>5313</v>
      </c>
      <c r="L5394" s="78" t="s">
        <v>5378</v>
      </c>
      <c r="V5394" s="78">
        <v>24000</v>
      </c>
      <c r="W5394" s="78">
        <v>21200</v>
      </c>
      <c r="X5394" s="78"/>
      <c r="Y5394" s="78">
        <v>24485</v>
      </c>
      <c r="Z5394" s="78">
        <v>1.98</v>
      </c>
    </row>
    <row r="5395" spans="1:26" x14ac:dyDescent="0.25">
      <c r="A5395" s="78">
        <v>208447631</v>
      </c>
      <c r="D5395" s="78" t="s">
        <v>3422</v>
      </c>
      <c r="E5395" s="78" t="s">
        <v>19</v>
      </c>
      <c r="J5395" s="78" t="s">
        <v>5313</v>
      </c>
      <c r="L5395" s="78" t="s">
        <v>5378</v>
      </c>
      <c r="V5395" s="78">
        <v>24000</v>
      </c>
      <c r="W5395" s="78">
        <v>21200</v>
      </c>
      <c r="X5395" s="78"/>
      <c r="Y5395" s="78">
        <v>24485</v>
      </c>
      <c r="Z5395" s="78">
        <v>1.98</v>
      </c>
    </row>
    <row r="5396" spans="1:26" x14ac:dyDescent="0.25">
      <c r="A5396" s="78">
        <v>208447639</v>
      </c>
      <c r="D5396" s="78" t="s">
        <v>3422</v>
      </c>
      <c r="E5396" s="78" t="s">
        <v>21</v>
      </c>
      <c r="J5396" s="78" t="s">
        <v>5313</v>
      </c>
      <c r="L5396" s="78" t="s">
        <v>5378</v>
      </c>
      <c r="V5396" s="78">
        <v>24000</v>
      </c>
      <c r="W5396" s="78">
        <v>21200</v>
      </c>
      <c r="X5396" s="78"/>
      <c r="Y5396" s="78">
        <v>24485</v>
      </c>
      <c r="Z5396" s="78">
        <v>1.98</v>
      </c>
    </row>
    <row r="5397" spans="1:26" x14ac:dyDescent="0.25">
      <c r="A5397" s="78">
        <v>208447647</v>
      </c>
      <c r="D5397" s="78" t="s">
        <v>3422</v>
      </c>
      <c r="E5397" s="78" t="s">
        <v>23</v>
      </c>
      <c r="J5397" s="78" t="s">
        <v>5313</v>
      </c>
      <c r="L5397" s="78" t="s">
        <v>5378</v>
      </c>
      <c r="V5397" s="78">
        <v>24000</v>
      </c>
      <c r="W5397" s="78">
        <v>21200</v>
      </c>
      <c r="X5397" s="78"/>
      <c r="Y5397" s="78">
        <v>24485</v>
      </c>
      <c r="Z5397" s="78">
        <v>1.98</v>
      </c>
    </row>
    <row r="5398" spans="1:26" x14ac:dyDescent="0.25">
      <c r="A5398" s="78">
        <v>208447655</v>
      </c>
      <c r="D5398" s="78" t="s">
        <v>3422</v>
      </c>
      <c r="E5398" s="78" t="s">
        <v>22</v>
      </c>
      <c r="J5398" s="78" t="s">
        <v>5313</v>
      </c>
      <c r="L5398" s="78" t="s">
        <v>5378</v>
      </c>
      <c r="V5398" s="78">
        <v>24000</v>
      </c>
      <c r="W5398" s="78">
        <v>21200</v>
      </c>
      <c r="X5398" s="78"/>
      <c r="Y5398" s="78">
        <v>24485</v>
      </c>
      <c r="Z5398" s="78">
        <v>1.98</v>
      </c>
    </row>
    <row r="5399" spans="1:26" x14ac:dyDescent="0.25">
      <c r="A5399" s="78">
        <v>208447663</v>
      </c>
      <c r="D5399" s="78" t="s">
        <v>3422</v>
      </c>
      <c r="E5399" s="78" t="s">
        <v>15</v>
      </c>
      <c r="J5399" s="78" t="s">
        <v>5313</v>
      </c>
      <c r="L5399" s="78" t="s">
        <v>5378</v>
      </c>
      <c r="V5399" s="78">
        <v>24000</v>
      </c>
      <c r="W5399" s="78">
        <v>21200</v>
      </c>
      <c r="X5399" s="78"/>
      <c r="Y5399" s="78">
        <v>24485</v>
      </c>
      <c r="Z5399" s="78">
        <v>1.98</v>
      </c>
    </row>
    <row r="5400" spans="1:26" x14ac:dyDescent="0.25">
      <c r="A5400" s="78">
        <v>208447671</v>
      </c>
      <c r="D5400" s="78" t="s">
        <v>3422</v>
      </c>
      <c r="E5400" s="78" t="s">
        <v>24</v>
      </c>
      <c r="J5400" s="78" t="s">
        <v>5313</v>
      </c>
      <c r="L5400" s="78" t="s">
        <v>5378</v>
      </c>
      <c r="V5400" s="78">
        <v>24000</v>
      </c>
      <c r="W5400" s="78">
        <v>21200</v>
      </c>
      <c r="X5400" s="78"/>
      <c r="Y5400" s="78">
        <v>24485</v>
      </c>
      <c r="Z5400" s="78">
        <v>1.98</v>
      </c>
    </row>
    <row r="5401" spans="1:26" x14ac:dyDescent="0.25">
      <c r="A5401" s="78">
        <v>208447679</v>
      </c>
      <c r="D5401" s="78" t="s">
        <v>3422</v>
      </c>
      <c r="E5401" s="78" t="s">
        <v>26</v>
      </c>
      <c r="J5401" s="78" t="s">
        <v>5313</v>
      </c>
      <c r="L5401" s="78" t="s">
        <v>5378</v>
      </c>
      <c r="V5401" s="78">
        <v>24000</v>
      </c>
      <c r="W5401" s="78">
        <v>21200</v>
      </c>
      <c r="X5401" s="78"/>
      <c r="Y5401" s="78">
        <v>24485</v>
      </c>
      <c r="Z5401" s="78">
        <v>1.98</v>
      </c>
    </row>
    <row r="5402" spans="1:26" x14ac:dyDescent="0.25">
      <c r="A5402" s="78">
        <v>208447687</v>
      </c>
      <c r="D5402" s="78" t="s">
        <v>3422</v>
      </c>
      <c r="E5402" s="78" t="s">
        <v>25</v>
      </c>
      <c r="J5402" s="78" t="s">
        <v>5313</v>
      </c>
      <c r="L5402" s="78" t="s">
        <v>5378</v>
      </c>
      <c r="V5402" s="78">
        <v>24000</v>
      </c>
      <c r="W5402" s="78">
        <v>21200</v>
      </c>
      <c r="X5402" s="78"/>
      <c r="Y5402" s="78">
        <v>24485</v>
      </c>
      <c r="Z5402" s="78">
        <v>1.98</v>
      </c>
    </row>
    <row r="5403" spans="1:26" x14ac:dyDescent="0.25">
      <c r="A5403" s="78">
        <v>208447675</v>
      </c>
      <c r="D5403" s="78" t="s">
        <v>3422</v>
      </c>
      <c r="E5403" s="78" t="s">
        <v>24</v>
      </c>
      <c r="J5403" s="78" t="s">
        <v>5306</v>
      </c>
      <c r="L5403" s="78" t="s">
        <v>5379</v>
      </c>
      <c r="V5403" s="78">
        <v>18000</v>
      </c>
      <c r="W5403" s="78">
        <v>15000</v>
      </c>
      <c r="X5403" s="78"/>
      <c r="Y5403" s="78">
        <v>19200</v>
      </c>
      <c r="Z5403" s="78">
        <v>1.99</v>
      </c>
    </row>
    <row r="5404" spans="1:26" x14ac:dyDescent="0.25">
      <c r="A5404" s="78">
        <v>208447691</v>
      </c>
      <c r="D5404" s="78" t="s">
        <v>3422</v>
      </c>
      <c r="E5404" s="78" t="s">
        <v>25</v>
      </c>
      <c r="J5404" s="78" t="s">
        <v>5306</v>
      </c>
      <c r="L5404" s="78" t="s">
        <v>5379</v>
      </c>
      <c r="V5404" s="78">
        <v>18000</v>
      </c>
      <c r="W5404" s="78">
        <v>15000</v>
      </c>
      <c r="X5404" s="78"/>
      <c r="Y5404" s="78">
        <v>19200</v>
      </c>
      <c r="Z5404" s="78">
        <v>1.99</v>
      </c>
    </row>
    <row r="5405" spans="1:26" x14ac:dyDescent="0.25">
      <c r="A5405" s="78">
        <v>208447683</v>
      </c>
      <c r="D5405" s="78" t="s">
        <v>3422</v>
      </c>
      <c r="E5405" s="78" t="s">
        <v>26</v>
      </c>
      <c r="J5405" s="78" t="s">
        <v>5306</v>
      </c>
      <c r="L5405" s="78" t="s">
        <v>5379</v>
      </c>
      <c r="V5405" s="78">
        <v>18000</v>
      </c>
      <c r="W5405" s="78">
        <v>15000</v>
      </c>
      <c r="X5405" s="78"/>
      <c r="Y5405" s="78">
        <v>19200</v>
      </c>
      <c r="Z5405" s="78">
        <v>1.99</v>
      </c>
    </row>
    <row r="5406" spans="1:26" x14ac:dyDescent="0.25">
      <c r="A5406" s="78">
        <v>208447667</v>
      </c>
      <c r="D5406" s="78" t="s">
        <v>3422</v>
      </c>
      <c r="E5406" s="78" t="s">
        <v>15</v>
      </c>
      <c r="J5406" s="78" t="s">
        <v>5306</v>
      </c>
      <c r="L5406" s="78" t="s">
        <v>5379</v>
      </c>
      <c r="V5406" s="78">
        <v>18000</v>
      </c>
      <c r="W5406" s="78">
        <v>15000</v>
      </c>
      <c r="X5406" s="78"/>
      <c r="Y5406" s="78">
        <v>19200</v>
      </c>
      <c r="Z5406" s="78">
        <v>1.99</v>
      </c>
    </row>
    <row r="5407" spans="1:26" x14ac:dyDescent="0.25">
      <c r="A5407" s="78">
        <v>208447659</v>
      </c>
      <c r="D5407" s="78" t="s">
        <v>3422</v>
      </c>
      <c r="E5407" s="78" t="s">
        <v>22</v>
      </c>
      <c r="J5407" s="78" t="s">
        <v>5306</v>
      </c>
      <c r="L5407" s="78" t="s">
        <v>5379</v>
      </c>
      <c r="V5407" s="78">
        <v>18000</v>
      </c>
      <c r="W5407" s="78">
        <v>15000</v>
      </c>
      <c r="X5407" s="78"/>
      <c r="Y5407" s="78">
        <v>19200</v>
      </c>
      <c r="Z5407" s="78">
        <v>1.99</v>
      </c>
    </row>
    <row r="5408" spans="1:26" x14ac:dyDescent="0.25">
      <c r="A5408" s="78">
        <v>208447651</v>
      </c>
      <c r="D5408" s="78" t="s">
        <v>3422</v>
      </c>
      <c r="E5408" s="78" t="s">
        <v>23</v>
      </c>
      <c r="J5408" s="78" t="s">
        <v>5306</v>
      </c>
      <c r="L5408" s="78" t="s">
        <v>5379</v>
      </c>
      <c r="V5408" s="78">
        <v>18000</v>
      </c>
      <c r="W5408" s="78">
        <v>15000</v>
      </c>
      <c r="X5408" s="78"/>
      <c r="Y5408" s="78">
        <v>19200</v>
      </c>
      <c r="Z5408" s="78">
        <v>1.99</v>
      </c>
    </row>
    <row r="5409" spans="1:26" x14ac:dyDescent="0.25">
      <c r="A5409" s="78">
        <v>208447643</v>
      </c>
      <c r="D5409" s="78" t="s">
        <v>3422</v>
      </c>
      <c r="E5409" s="78" t="s">
        <v>21</v>
      </c>
      <c r="J5409" s="78" t="s">
        <v>5306</v>
      </c>
      <c r="L5409" s="78" t="s">
        <v>5379</v>
      </c>
      <c r="V5409" s="78">
        <v>18000</v>
      </c>
      <c r="W5409" s="78">
        <v>15000</v>
      </c>
      <c r="X5409" s="78"/>
      <c r="Y5409" s="78">
        <v>19200</v>
      </c>
      <c r="Z5409" s="78">
        <v>1.99</v>
      </c>
    </row>
    <row r="5410" spans="1:26" x14ac:dyDescent="0.25">
      <c r="A5410" s="78">
        <v>208447635</v>
      </c>
      <c r="D5410" s="78" t="s">
        <v>3422</v>
      </c>
      <c r="E5410" s="78" t="s">
        <v>19</v>
      </c>
      <c r="J5410" s="78" t="s">
        <v>5306</v>
      </c>
      <c r="L5410" s="78" t="s">
        <v>5379</v>
      </c>
      <c r="V5410" s="78">
        <v>18000</v>
      </c>
      <c r="W5410" s="78">
        <v>15000</v>
      </c>
      <c r="X5410" s="78"/>
      <c r="Y5410" s="78">
        <v>19200</v>
      </c>
      <c r="Z5410" s="78">
        <v>1.99</v>
      </c>
    </row>
    <row r="5411" spans="1:26" x14ac:dyDescent="0.25">
      <c r="A5411" s="78">
        <v>208447627</v>
      </c>
      <c r="D5411" s="78" t="s">
        <v>3422</v>
      </c>
      <c r="E5411" s="78" t="s">
        <v>20</v>
      </c>
      <c r="J5411" s="78" t="s">
        <v>5306</v>
      </c>
      <c r="L5411" s="78" t="s">
        <v>5379</v>
      </c>
      <c r="V5411" s="78">
        <v>18000</v>
      </c>
      <c r="W5411" s="78">
        <v>15000</v>
      </c>
      <c r="X5411" s="78"/>
      <c r="Y5411" s="78">
        <v>19200</v>
      </c>
      <c r="Z5411" s="78">
        <v>1.99</v>
      </c>
    </row>
    <row r="5412" spans="1:26" x14ac:dyDescent="0.25">
      <c r="A5412" s="78">
        <v>208447619</v>
      </c>
      <c r="D5412" s="78" t="s">
        <v>3422</v>
      </c>
      <c r="E5412" s="78" t="s">
        <v>16</v>
      </c>
      <c r="J5412" s="78" t="s">
        <v>5306</v>
      </c>
      <c r="L5412" s="78" t="s">
        <v>5379</v>
      </c>
      <c r="V5412" s="78">
        <v>18000</v>
      </c>
      <c r="W5412" s="78">
        <v>15000</v>
      </c>
      <c r="X5412" s="78"/>
      <c r="Y5412" s="78">
        <v>19200</v>
      </c>
      <c r="Z5412" s="78">
        <v>1.99</v>
      </c>
    </row>
    <row r="5413" spans="1:26" x14ac:dyDescent="0.25">
      <c r="A5413" s="78">
        <v>208447686</v>
      </c>
      <c r="D5413" s="78" t="s">
        <v>3422</v>
      </c>
      <c r="E5413" s="78" t="s">
        <v>25</v>
      </c>
      <c r="J5413" s="78" t="s">
        <v>5310</v>
      </c>
      <c r="L5413" s="78" t="s">
        <v>5380</v>
      </c>
      <c r="V5413" s="78">
        <v>12000</v>
      </c>
      <c r="W5413" s="78">
        <v>10000</v>
      </c>
      <c r="X5413" s="78"/>
      <c r="Y5413" s="78">
        <v>13112</v>
      </c>
      <c r="Z5413" s="78">
        <v>2.11</v>
      </c>
    </row>
    <row r="5414" spans="1:26" x14ac:dyDescent="0.25">
      <c r="A5414" s="78">
        <v>208447678</v>
      </c>
      <c r="D5414" s="78" t="s">
        <v>3422</v>
      </c>
      <c r="E5414" s="78" t="s">
        <v>26</v>
      </c>
      <c r="J5414" s="78" t="s">
        <v>5310</v>
      </c>
      <c r="L5414" s="78" t="s">
        <v>5380</v>
      </c>
      <c r="V5414" s="78">
        <v>12000</v>
      </c>
      <c r="W5414" s="78">
        <v>10000</v>
      </c>
      <c r="X5414" s="78"/>
      <c r="Y5414" s="78">
        <v>13112</v>
      </c>
      <c r="Z5414" s="78">
        <v>2.11</v>
      </c>
    </row>
    <row r="5415" spans="1:26" x14ac:dyDescent="0.25">
      <c r="A5415" s="78">
        <v>208447670</v>
      </c>
      <c r="D5415" s="78" t="s">
        <v>3422</v>
      </c>
      <c r="E5415" s="78" t="s">
        <v>24</v>
      </c>
      <c r="J5415" s="78" t="s">
        <v>5310</v>
      </c>
      <c r="L5415" s="78" t="s">
        <v>5380</v>
      </c>
      <c r="V5415" s="78">
        <v>12000</v>
      </c>
      <c r="W5415" s="78">
        <v>10000</v>
      </c>
      <c r="X5415" s="78"/>
      <c r="Y5415" s="78">
        <v>13112</v>
      </c>
      <c r="Z5415" s="78">
        <v>2.11</v>
      </c>
    </row>
    <row r="5416" spans="1:26" x14ac:dyDescent="0.25">
      <c r="A5416" s="78">
        <v>208447662</v>
      </c>
      <c r="D5416" s="78" t="s">
        <v>3422</v>
      </c>
      <c r="E5416" s="78" t="s">
        <v>15</v>
      </c>
      <c r="J5416" s="78" t="s">
        <v>5310</v>
      </c>
      <c r="L5416" s="78" t="s">
        <v>5380</v>
      </c>
      <c r="V5416" s="78">
        <v>12000</v>
      </c>
      <c r="W5416" s="78">
        <v>10000</v>
      </c>
      <c r="X5416" s="78"/>
      <c r="Y5416" s="78">
        <v>13112</v>
      </c>
      <c r="Z5416" s="78">
        <v>2.11</v>
      </c>
    </row>
    <row r="5417" spans="1:26" x14ac:dyDescent="0.25">
      <c r="A5417" s="78">
        <v>208447654</v>
      </c>
      <c r="D5417" s="78" t="s">
        <v>3422</v>
      </c>
      <c r="E5417" s="78" t="s">
        <v>22</v>
      </c>
      <c r="J5417" s="78" t="s">
        <v>5310</v>
      </c>
      <c r="L5417" s="78" t="s">
        <v>5380</v>
      </c>
      <c r="V5417" s="78">
        <v>12000</v>
      </c>
      <c r="W5417" s="78">
        <v>10000</v>
      </c>
      <c r="X5417" s="78"/>
      <c r="Y5417" s="78">
        <v>13112</v>
      </c>
      <c r="Z5417" s="78">
        <v>2.11</v>
      </c>
    </row>
    <row r="5418" spans="1:26" x14ac:dyDescent="0.25">
      <c r="A5418" s="78">
        <v>208447614</v>
      </c>
      <c r="D5418" s="78" t="s">
        <v>3422</v>
      </c>
      <c r="E5418" s="78" t="s">
        <v>16</v>
      </c>
      <c r="J5418" s="78" t="s">
        <v>5310</v>
      </c>
      <c r="L5418" s="78" t="s">
        <v>5380</v>
      </c>
      <c r="V5418" s="78">
        <v>12000</v>
      </c>
      <c r="W5418" s="78">
        <v>10000</v>
      </c>
      <c r="X5418" s="78"/>
      <c r="Y5418" s="78">
        <v>13112</v>
      </c>
      <c r="Z5418" s="78">
        <v>2.11</v>
      </c>
    </row>
    <row r="5419" spans="1:26" x14ac:dyDescent="0.25">
      <c r="A5419" s="78">
        <v>208447646</v>
      </c>
      <c r="D5419" s="78" t="s">
        <v>3422</v>
      </c>
      <c r="E5419" s="78" t="s">
        <v>23</v>
      </c>
      <c r="J5419" s="78" t="s">
        <v>5310</v>
      </c>
      <c r="L5419" s="78" t="s">
        <v>5380</v>
      </c>
      <c r="V5419" s="78">
        <v>12000</v>
      </c>
      <c r="W5419" s="78">
        <v>10000</v>
      </c>
      <c r="X5419" s="78"/>
      <c r="Y5419" s="78">
        <v>13112</v>
      </c>
      <c r="Z5419" s="78">
        <v>2.11</v>
      </c>
    </row>
    <row r="5420" spans="1:26" x14ac:dyDescent="0.25">
      <c r="A5420" s="78">
        <v>208447638</v>
      </c>
      <c r="D5420" s="78" t="s">
        <v>3422</v>
      </c>
      <c r="E5420" s="78" t="s">
        <v>21</v>
      </c>
      <c r="J5420" s="78" t="s">
        <v>5310</v>
      </c>
      <c r="L5420" s="78" t="s">
        <v>5380</v>
      </c>
      <c r="V5420" s="78">
        <v>12000</v>
      </c>
      <c r="W5420" s="78">
        <v>10000</v>
      </c>
      <c r="X5420" s="78"/>
      <c r="Y5420" s="78">
        <v>13112</v>
      </c>
      <c r="Z5420" s="78">
        <v>2.11</v>
      </c>
    </row>
    <row r="5421" spans="1:26" x14ac:dyDescent="0.25">
      <c r="A5421" s="78">
        <v>208447630</v>
      </c>
      <c r="D5421" s="78" t="s">
        <v>3422</v>
      </c>
      <c r="E5421" s="78" t="s">
        <v>19</v>
      </c>
      <c r="J5421" s="78" t="s">
        <v>5310</v>
      </c>
      <c r="L5421" s="78" t="s">
        <v>5380</v>
      </c>
      <c r="V5421" s="78">
        <v>12000</v>
      </c>
      <c r="W5421" s="78">
        <v>10000</v>
      </c>
      <c r="X5421" s="78"/>
      <c r="Y5421" s="78">
        <v>13112</v>
      </c>
      <c r="Z5421" s="78">
        <v>2.11</v>
      </c>
    </row>
    <row r="5422" spans="1:26" x14ac:dyDescent="0.25">
      <c r="A5422" s="78">
        <v>208447622</v>
      </c>
      <c r="D5422" s="78" t="s">
        <v>3422</v>
      </c>
      <c r="E5422" s="78" t="s">
        <v>20</v>
      </c>
      <c r="J5422" s="78" t="s">
        <v>5310</v>
      </c>
      <c r="L5422" s="78" t="s">
        <v>5380</v>
      </c>
      <c r="V5422" s="78">
        <v>12000</v>
      </c>
      <c r="W5422" s="78">
        <v>10000</v>
      </c>
      <c r="X5422" s="78"/>
      <c r="Y5422" s="78">
        <v>13112</v>
      </c>
      <c r="Z5422" s="78">
        <v>2.11</v>
      </c>
    </row>
    <row r="5423" spans="1:26" x14ac:dyDescent="0.25">
      <c r="A5423" s="78">
        <v>208447692</v>
      </c>
      <c r="D5423" s="78" t="s">
        <v>3422</v>
      </c>
      <c r="E5423" s="78" t="s">
        <v>25</v>
      </c>
      <c r="J5423" s="78" t="s">
        <v>5362</v>
      </c>
      <c r="L5423" s="78" t="s">
        <v>5382</v>
      </c>
      <c r="V5423" s="78">
        <v>12000</v>
      </c>
      <c r="W5423" s="78">
        <v>8400</v>
      </c>
      <c r="X5423" s="78"/>
      <c r="Y5423" s="78">
        <v>9250</v>
      </c>
      <c r="Z5423" s="78">
        <v>2.56</v>
      </c>
    </row>
    <row r="5424" spans="1:26" x14ac:dyDescent="0.25">
      <c r="A5424" s="78">
        <v>208447684</v>
      </c>
      <c r="D5424" s="78" t="s">
        <v>3422</v>
      </c>
      <c r="E5424" s="78" t="s">
        <v>26</v>
      </c>
      <c r="J5424" s="78" t="s">
        <v>5362</v>
      </c>
      <c r="L5424" s="78" t="s">
        <v>5382</v>
      </c>
      <c r="V5424" s="78">
        <v>12000</v>
      </c>
      <c r="W5424" s="78">
        <v>8400</v>
      </c>
      <c r="X5424" s="78"/>
      <c r="Y5424" s="78">
        <v>9250</v>
      </c>
      <c r="Z5424" s="78">
        <v>2.56</v>
      </c>
    </row>
    <row r="5425" spans="1:26" x14ac:dyDescent="0.25">
      <c r="A5425" s="78">
        <v>208447676</v>
      </c>
      <c r="D5425" s="78" t="s">
        <v>3422</v>
      </c>
      <c r="E5425" s="78" t="s">
        <v>24</v>
      </c>
      <c r="J5425" s="78" t="s">
        <v>5362</v>
      </c>
      <c r="L5425" s="78" t="s">
        <v>5382</v>
      </c>
      <c r="V5425" s="78">
        <v>12000</v>
      </c>
      <c r="W5425" s="78">
        <v>8400</v>
      </c>
      <c r="X5425" s="78"/>
      <c r="Y5425" s="78">
        <v>9250</v>
      </c>
      <c r="Z5425" s="78">
        <v>2.56</v>
      </c>
    </row>
    <row r="5426" spans="1:26" x14ac:dyDescent="0.25">
      <c r="A5426" s="78">
        <v>208447668</v>
      </c>
      <c r="D5426" s="78" t="s">
        <v>3422</v>
      </c>
      <c r="E5426" s="78" t="s">
        <v>15</v>
      </c>
      <c r="J5426" s="78" t="s">
        <v>5362</v>
      </c>
      <c r="L5426" s="78" t="s">
        <v>5382</v>
      </c>
      <c r="V5426" s="78">
        <v>12000</v>
      </c>
      <c r="W5426" s="78">
        <v>8400</v>
      </c>
      <c r="X5426" s="78"/>
      <c r="Y5426" s="78">
        <v>9250</v>
      </c>
      <c r="Z5426" s="78">
        <v>2.56</v>
      </c>
    </row>
    <row r="5427" spans="1:26" x14ac:dyDescent="0.25">
      <c r="A5427" s="78">
        <v>208447660</v>
      </c>
      <c r="D5427" s="78" t="s">
        <v>3422</v>
      </c>
      <c r="E5427" s="78" t="s">
        <v>22</v>
      </c>
      <c r="J5427" s="78" t="s">
        <v>5362</v>
      </c>
      <c r="L5427" s="78" t="s">
        <v>5382</v>
      </c>
      <c r="V5427" s="78">
        <v>12000</v>
      </c>
      <c r="W5427" s="78">
        <v>8400</v>
      </c>
      <c r="X5427" s="78"/>
      <c r="Y5427" s="78">
        <v>9250</v>
      </c>
      <c r="Z5427" s="78">
        <v>2.56</v>
      </c>
    </row>
    <row r="5428" spans="1:26" x14ac:dyDescent="0.25">
      <c r="A5428" s="78">
        <v>208447652</v>
      </c>
      <c r="D5428" s="78" t="s">
        <v>3422</v>
      </c>
      <c r="E5428" s="78" t="s">
        <v>23</v>
      </c>
      <c r="J5428" s="78" t="s">
        <v>5362</v>
      </c>
      <c r="L5428" s="78" t="s">
        <v>5382</v>
      </c>
      <c r="V5428" s="78">
        <v>12000</v>
      </c>
      <c r="W5428" s="78">
        <v>8400</v>
      </c>
      <c r="X5428" s="78"/>
      <c r="Y5428" s="78">
        <v>9250</v>
      </c>
      <c r="Z5428" s="78">
        <v>2.56</v>
      </c>
    </row>
    <row r="5429" spans="1:26" x14ac:dyDescent="0.25">
      <c r="A5429" s="78">
        <v>208447644</v>
      </c>
      <c r="D5429" s="78" t="s">
        <v>3422</v>
      </c>
      <c r="E5429" s="78" t="s">
        <v>21</v>
      </c>
      <c r="J5429" s="78" t="s">
        <v>5362</v>
      </c>
      <c r="L5429" s="78" t="s">
        <v>5382</v>
      </c>
      <c r="V5429" s="78">
        <v>12000</v>
      </c>
      <c r="W5429" s="78">
        <v>8400</v>
      </c>
      <c r="X5429" s="78"/>
      <c r="Y5429" s="78">
        <v>9250</v>
      </c>
      <c r="Z5429" s="78">
        <v>2.56</v>
      </c>
    </row>
    <row r="5430" spans="1:26" x14ac:dyDescent="0.25">
      <c r="A5430" s="78">
        <v>208447636</v>
      </c>
      <c r="D5430" s="78" t="s">
        <v>3422</v>
      </c>
      <c r="E5430" s="78" t="s">
        <v>19</v>
      </c>
      <c r="J5430" s="78" t="s">
        <v>5362</v>
      </c>
      <c r="L5430" s="78" t="s">
        <v>5382</v>
      </c>
      <c r="V5430" s="78">
        <v>12000</v>
      </c>
      <c r="W5430" s="78">
        <v>8400</v>
      </c>
      <c r="X5430" s="78"/>
      <c r="Y5430" s="78">
        <v>9250</v>
      </c>
      <c r="Z5430" s="78">
        <v>2.56</v>
      </c>
    </row>
    <row r="5431" spans="1:26" x14ac:dyDescent="0.25">
      <c r="A5431" s="78">
        <v>208447628</v>
      </c>
      <c r="D5431" s="78" t="s">
        <v>3422</v>
      </c>
      <c r="E5431" s="78" t="s">
        <v>20</v>
      </c>
      <c r="J5431" s="78" t="s">
        <v>5362</v>
      </c>
      <c r="L5431" s="78" t="s">
        <v>5382</v>
      </c>
      <c r="V5431" s="78">
        <v>12000</v>
      </c>
      <c r="W5431" s="78">
        <v>8400</v>
      </c>
      <c r="X5431" s="78"/>
      <c r="Y5431" s="78">
        <v>9250</v>
      </c>
      <c r="Z5431" s="78">
        <v>2.56</v>
      </c>
    </row>
    <row r="5432" spans="1:26" x14ac:dyDescent="0.25">
      <c r="A5432" s="78">
        <v>208447620</v>
      </c>
      <c r="D5432" s="78" t="s">
        <v>3422</v>
      </c>
      <c r="E5432" s="78" t="s">
        <v>16</v>
      </c>
      <c r="J5432" s="78" t="s">
        <v>5362</v>
      </c>
      <c r="L5432" s="78" t="s">
        <v>5382</v>
      </c>
      <c r="V5432" s="78">
        <v>12000</v>
      </c>
      <c r="W5432" s="78">
        <v>8400</v>
      </c>
      <c r="X5432" s="78"/>
      <c r="Y5432" s="78">
        <v>9250</v>
      </c>
      <c r="Z5432" s="78">
        <v>2.56</v>
      </c>
    </row>
    <row r="5433" spans="1:26" x14ac:dyDescent="0.25">
      <c r="A5433" s="78">
        <v>211756514</v>
      </c>
      <c r="D5433" s="78" t="s">
        <v>3422</v>
      </c>
      <c r="E5433" s="78" t="s">
        <v>28</v>
      </c>
      <c r="J5433" s="78" t="s">
        <v>5362</v>
      </c>
      <c r="L5433" s="78" t="s">
        <v>5382</v>
      </c>
      <c r="V5433" s="78">
        <v>12000</v>
      </c>
      <c r="W5433" s="78">
        <v>8400</v>
      </c>
      <c r="X5433" s="78"/>
      <c r="Y5433" s="78">
        <v>9250</v>
      </c>
      <c r="Z5433" s="78">
        <v>2.56</v>
      </c>
    </row>
    <row r="5434" spans="1:26" x14ac:dyDescent="0.25">
      <c r="A5434" s="78">
        <v>208286574</v>
      </c>
      <c r="D5434" s="78" t="s">
        <v>338</v>
      </c>
      <c r="E5434" s="78" t="s">
        <v>338</v>
      </c>
      <c r="J5434" s="78" t="s">
        <v>10972</v>
      </c>
      <c r="L5434" s="78" t="s">
        <v>10973</v>
      </c>
      <c r="V5434" s="78">
        <v>12000</v>
      </c>
      <c r="W5434" s="78">
        <v>6800</v>
      </c>
      <c r="X5434" s="78"/>
      <c r="Y5434" s="78">
        <v>12000</v>
      </c>
      <c r="Z5434" s="78">
        <v>2.5099999999999998</v>
      </c>
    </row>
    <row r="5435" spans="1:26" x14ac:dyDescent="0.25">
      <c r="A5435" s="78">
        <v>214389554</v>
      </c>
      <c r="D5435" s="78" t="s">
        <v>29</v>
      </c>
      <c r="E5435" s="78" t="s">
        <v>1627</v>
      </c>
      <c r="J5435" s="78" t="s">
        <v>10962</v>
      </c>
      <c r="L5435" s="78" t="s">
        <v>10963</v>
      </c>
      <c r="V5435" s="78">
        <v>12000</v>
      </c>
      <c r="W5435" s="78">
        <v>9700</v>
      </c>
      <c r="X5435" s="78"/>
      <c r="Y5435" s="78">
        <v>12200</v>
      </c>
      <c r="Z5435" s="78">
        <v>2.2200000000000002</v>
      </c>
    </row>
    <row r="5436" spans="1:26" x14ac:dyDescent="0.25">
      <c r="A5436" s="78">
        <v>214389553</v>
      </c>
      <c r="D5436" s="78" t="s">
        <v>29</v>
      </c>
      <c r="E5436" s="78" t="s">
        <v>1627</v>
      </c>
      <c r="J5436" s="78" t="s">
        <v>10960</v>
      </c>
      <c r="L5436" s="78" t="s">
        <v>10961</v>
      </c>
      <c r="V5436" s="78">
        <v>9000</v>
      </c>
      <c r="W5436" s="78">
        <v>8600</v>
      </c>
      <c r="X5436" s="78"/>
      <c r="Y5436" s="78">
        <v>12000</v>
      </c>
      <c r="Z5436" s="78">
        <v>2.2400000000000002</v>
      </c>
    </row>
    <row r="5437" spans="1:26" x14ac:dyDescent="0.25">
      <c r="A5437" s="78">
        <v>214432055</v>
      </c>
      <c r="D5437" s="78" t="s">
        <v>29</v>
      </c>
      <c r="E5437" s="78" t="s">
        <v>1230</v>
      </c>
      <c r="J5437" s="78" t="s">
        <v>6102</v>
      </c>
      <c r="L5437" s="78" t="s">
        <v>10956</v>
      </c>
      <c r="V5437" s="78">
        <v>16700</v>
      </c>
      <c r="W5437" s="78">
        <v>14500</v>
      </c>
      <c r="X5437" s="78"/>
      <c r="Y5437" s="78">
        <v>18800</v>
      </c>
      <c r="Z5437" s="78">
        <v>2.04</v>
      </c>
    </row>
    <row r="5438" spans="1:26" x14ac:dyDescent="0.25">
      <c r="A5438" s="78">
        <v>214432054</v>
      </c>
      <c r="D5438" s="78" t="s">
        <v>29</v>
      </c>
      <c r="E5438" s="78" t="s">
        <v>1230</v>
      </c>
      <c r="J5438" s="78" t="s">
        <v>6098</v>
      </c>
      <c r="L5438" s="78" t="s">
        <v>10955</v>
      </c>
      <c r="V5438" s="78">
        <v>9000</v>
      </c>
      <c r="W5438" s="78">
        <v>9800</v>
      </c>
      <c r="X5438" s="78"/>
      <c r="Y5438" s="78">
        <v>11400</v>
      </c>
      <c r="Z5438" s="78">
        <v>1.83</v>
      </c>
    </row>
    <row r="5439" spans="1:26" x14ac:dyDescent="0.25">
      <c r="A5439" s="78">
        <v>214377775</v>
      </c>
      <c r="D5439" s="78" t="s">
        <v>29</v>
      </c>
      <c r="E5439" s="78" t="s">
        <v>4232</v>
      </c>
      <c r="J5439" s="78" t="s">
        <v>7097</v>
      </c>
      <c r="L5439" s="78" t="s">
        <v>9783</v>
      </c>
      <c r="V5439" s="78">
        <v>12000</v>
      </c>
      <c r="W5439" s="78">
        <v>10200</v>
      </c>
      <c r="X5439" s="78"/>
      <c r="Y5439" s="78">
        <v>12800</v>
      </c>
      <c r="Z5439" s="78">
        <v>2.33</v>
      </c>
    </row>
    <row r="5440" spans="1:26" x14ac:dyDescent="0.25">
      <c r="A5440" s="78">
        <v>214389520</v>
      </c>
      <c r="D5440" s="78" t="s">
        <v>29</v>
      </c>
      <c r="E5440" s="78" t="s">
        <v>1627</v>
      </c>
      <c r="J5440" s="78" t="s">
        <v>10954</v>
      </c>
      <c r="V5440" s="78">
        <v>55000</v>
      </c>
      <c r="W5440" s="78">
        <v>35800</v>
      </c>
      <c r="X5440" s="78"/>
      <c r="Y5440" s="78">
        <v>37000</v>
      </c>
      <c r="Z5440" s="78">
        <v>2.17</v>
      </c>
    </row>
    <row r="5441" spans="1:26" x14ac:dyDescent="0.25">
      <c r="A5441" s="78">
        <v>214389538</v>
      </c>
      <c r="D5441" s="78" t="s">
        <v>29</v>
      </c>
      <c r="E5441" s="78" t="s">
        <v>1627</v>
      </c>
      <c r="J5441" s="78" t="s">
        <v>10953</v>
      </c>
      <c r="V5441" s="78">
        <v>55000</v>
      </c>
      <c r="W5441" s="78">
        <v>35000</v>
      </c>
      <c r="X5441" s="78"/>
      <c r="Y5441" s="78">
        <v>45000</v>
      </c>
      <c r="Z5441" s="78">
        <v>2.06</v>
      </c>
    </row>
    <row r="5442" spans="1:26" x14ac:dyDescent="0.25">
      <c r="A5442" s="78">
        <v>214432065</v>
      </c>
      <c r="D5442" s="78" t="s">
        <v>29</v>
      </c>
      <c r="E5442" s="78" t="s">
        <v>1230</v>
      </c>
      <c r="J5442" s="78" t="s">
        <v>10952</v>
      </c>
      <c r="V5442" s="78">
        <v>55000</v>
      </c>
      <c r="W5442" s="78">
        <v>34800</v>
      </c>
      <c r="X5442" s="78"/>
      <c r="Y5442" s="78">
        <v>45000</v>
      </c>
      <c r="Z5442" s="78">
        <v>2.06</v>
      </c>
    </row>
    <row r="5443" spans="1:26" x14ac:dyDescent="0.25">
      <c r="A5443" s="78">
        <v>214377793</v>
      </c>
      <c r="D5443" s="78" t="s">
        <v>29</v>
      </c>
      <c r="E5443" s="78" t="s">
        <v>4232</v>
      </c>
      <c r="J5443" s="78" t="s">
        <v>10951</v>
      </c>
      <c r="V5443" s="78">
        <v>55000</v>
      </c>
      <c r="W5443" s="78">
        <v>34800</v>
      </c>
      <c r="X5443" s="78"/>
      <c r="Y5443" s="78">
        <v>45000</v>
      </c>
      <c r="Z5443" s="78">
        <v>2.06</v>
      </c>
    </row>
    <row r="5444" spans="1:26" x14ac:dyDescent="0.25">
      <c r="A5444" s="78">
        <v>214389518</v>
      </c>
      <c r="D5444" s="78" t="s">
        <v>29</v>
      </c>
      <c r="E5444" s="78" t="s">
        <v>1627</v>
      </c>
      <c r="J5444" s="78" t="s">
        <v>10954</v>
      </c>
      <c r="V5444" s="78">
        <v>55000</v>
      </c>
      <c r="W5444" s="78">
        <v>36400</v>
      </c>
      <c r="X5444" s="78"/>
      <c r="Y5444" s="78">
        <v>37000</v>
      </c>
      <c r="Z5444" s="78">
        <v>2.17</v>
      </c>
    </row>
    <row r="5445" spans="1:26" x14ac:dyDescent="0.25">
      <c r="A5445" s="78">
        <v>214389537</v>
      </c>
      <c r="D5445" s="78" t="s">
        <v>29</v>
      </c>
      <c r="E5445" s="78" t="s">
        <v>1627</v>
      </c>
      <c r="J5445" s="78" t="s">
        <v>10953</v>
      </c>
      <c r="V5445" s="78">
        <v>55000</v>
      </c>
      <c r="W5445" s="78">
        <v>35200</v>
      </c>
      <c r="X5445" s="78"/>
      <c r="Y5445" s="78">
        <v>45000</v>
      </c>
      <c r="Z5445" s="78">
        <v>2.06</v>
      </c>
    </row>
    <row r="5446" spans="1:26" x14ac:dyDescent="0.25">
      <c r="A5446" s="78">
        <v>214389536</v>
      </c>
      <c r="D5446" s="78" t="s">
        <v>29</v>
      </c>
      <c r="E5446" s="78" t="s">
        <v>1627</v>
      </c>
      <c r="J5446" s="78" t="s">
        <v>10953</v>
      </c>
      <c r="V5446" s="78">
        <v>55000</v>
      </c>
      <c r="W5446" s="78">
        <v>34800</v>
      </c>
      <c r="X5446" s="78"/>
      <c r="Y5446" s="78">
        <v>45000</v>
      </c>
      <c r="Z5446" s="78">
        <v>2.06</v>
      </c>
    </row>
    <row r="5447" spans="1:26" x14ac:dyDescent="0.25">
      <c r="A5447" s="78">
        <v>214377792</v>
      </c>
      <c r="D5447" s="78" t="s">
        <v>29</v>
      </c>
      <c r="E5447" s="78" t="s">
        <v>4232</v>
      </c>
      <c r="J5447" s="78" t="s">
        <v>10951</v>
      </c>
      <c r="V5447" s="78">
        <v>55000</v>
      </c>
      <c r="W5447" s="78">
        <v>35200</v>
      </c>
      <c r="X5447" s="78"/>
      <c r="Y5447" s="78">
        <v>45000</v>
      </c>
      <c r="Z5447" s="78">
        <v>2.06</v>
      </c>
    </row>
    <row r="5448" spans="1:26" x14ac:dyDescent="0.25">
      <c r="A5448" s="78">
        <v>214432064</v>
      </c>
      <c r="D5448" s="78" t="s">
        <v>29</v>
      </c>
      <c r="E5448" s="78" t="s">
        <v>1230</v>
      </c>
      <c r="J5448" s="78" t="s">
        <v>10952</v>
      </c>
      <c r="V5448" s="78">
        <v>55000</v>
      </c>
      <c r="W5448" s="78">
        <v>35200</v>
      </c>
      <c r="X5448" s="78"/>
      <c r="Y5448" s="78">
        <v>45000</v>
      </c>
      <c r="Z5448" s="78">
        <v>2.06</v>
      </c>
    </row>
    <row r="5449" spans="1:26" x14ac:dyDescent="0.25">
      <c r="A5449" s="78">
        <v>214432063</v>
      </c>
      <c r="D5449" s="78" t="s">
        <v>29</v>
      </c>
      <c r="E5449" s="78" t="s">
        <v>1230</v>
      </c>
      <c r="J5449" s="78" t="s">
        <v>10952</v>
      </c>
      <c r="V5449" s="78">
        <v>55000</v>
      </c>
      <c r="W5449" s="78">
        <v>34400</v>
      </c>
      <c r="X5449" s="78"/>
      <c r="Y5449" s="78">
        <v>45000</v>
      </c>
      <c r="Z5449" s="78">
        <v>2.06</v>
      </c>
    </row>
    <row r="5450" spans="1:26" x14ac:dyDescent="0.25">
      <c r="A5450" s="78">
        <v>214377791</v>
      </c>
      <c r="D5450" s="78" t="s">
        <v>29</v>
      </c>
      <c r="E5450" s="78" t="s">
        <v>4232</v>
      </c>
      <c r="J5450" s="78" t="s">
        <v>10951</v>
      </c>
      <c r="V5450" s="78">
        <v>55000</v>
      </c>
      <c r="W5450" s="78">
        <v>34400</v>
      </c>
      <c r="X5450" s="78"/>
      <c r="Y5450" s="78">
        <v>45000</v>
      </c>
      <c r="Z5450" s="78">
        <v>2.06</v>
      </c>
    </row>
    <row r="5451" spans="1:26" x14ac:dyDescent="0.25">
      <c r="A5451" s="78">
        <v>214389517</v>
      </c>
      <c r="D5451" s="78" t="s">
        <v>29</v>
      </c>
      <c r="E5451" s="78" t="s">
        <v>1627</v>
      </c>
      <c r="J5451" s="78" t="s">
        <v>10944</v>
      </c>
      <c r="V5451" s="78">
        <v>48000</v>
      </c>
      <c r="W5451" s="78">
        <v>36000</v>
      </c>
      <c r="X5451" s="78"/>
      <c r="Y5451" s="78">
        <v>37000</v>
      </c>
      <c r="Z5451" s="78">
        <v>2.17</v>
      </c>
    </row>
    <row r="5452" spans="1:26" x14ac:dyDescent="0.25">
      <c r="A5452" s="78">
        <v>214389529</v>
      </c>
      <c r="D5452" s="78" t="s">
        <v>29</v>
      </c>
      <c r="E5452" s="78" t="s">
        <v>1627</v>
      </c>
      <c r="J5452" s="78" t="s">
        <v>10947</v>
      </c>
      <c r="V5452" s="78">
        <v>28000</v>
      </c>
      <c r="W5452" s="78">
        <v>26200</v>
      </c>
      <c r="X5452" s="78"/>
      <c r="Y5452" s="78">
        <v>27200</v>
      </c>
      <c r="Z5452" s="78">
        <v>2.21</v>
      </c>
    </row>
    <row r="5453" spans="1:26" x14ac:dyDescent="0.25">
      <c r="A5453" s="78">
        <v>214389527</v>
      </c>
      <c r="D5453" s="78" t="s">
        <v>29</v>
      </c>
      <c r="E5453" s="78" t="s">
        <v>1627</v>
      </c>
      <c r="J5453" s="78" t="s">
        <v>10947</v>
      </c>
      <c r="V5453" s="78">
        <v>28000</v>
      </c>
      <c r="W5453" s="78">
        <v>25600</v>
      </c>
      <c r="X5453" s="78"/>
      <c r="Y5453" s="78">
        <v>27200</v>
      </c>
      <c r="Z5453" s="78">
        <v>2.21</v>
      </c>
    </row>
    <row r="5454" spans="1:26" x14ac:dyDescent="0.25">
      <c r="A5454" s="78">
        <v>214389505</v>
      </c>
      <c r="D5454" s="78" t="s">
        <v>29</v>
      </c>
      <c r="E5454" s="78" t="s">
        <v>1627</v>
      </c>
      <c r="J5454" s="78" t="s">
        <v>10945</v>
      </c>
      <c r="V5454" s="78">
        <v>27400</v>
      </c>
      <c r="W5454" s="78">
        <v>21000</v>
      </c>
      <c r="X5454" s="78"/>
      <c r="Y5454" s="78">
        <v>22600</v>
      </c>
      <c r="Z5454" s="78">
        <v>2.25</v>
      </c>
    </row>
    <row r="5455" spans="1:26" x14ac:dyDescent="0.25">
      <c r="A5455" s="78">
        <v>214389508</v>
      </c>
      <c r="D5455" s="78" t="s">
        <v>29</v>
      </c>
      <c r="E5455" s="78" t="s">
        <v>1627</v>
      </c>
      <c r="J5455" s="78" t="s">
        <v>10946</v>
      </c>
      <c r="V5455" s="78">
        <v>27400</v>
      </c>
      <c r="W5455" s="78">
        <v>21000</v>
      </c>
      <c r="X5455" s="78"/>
      <c r="Y5455" s="78">
        <v>22600</v>
      </c>
      <c r="Z5455" s="78">
        <v>2.25</v>
      </c>
    </row>
    <row r="5456" spans="1:26" x14ac:dyDescent="0.25">
      <c r="A5456" s="78">
        <v>214389512</v>
      </c>
      <c r="D5456" s="78" t="s">
        <v>29</v>
      </c>
      <c r="E5456" s="78" t="s">
        <v>1627</v>
      </c>
      <c r="J5456" s="78" t="s">
        <v>10948</v>
      </c>
      <c r="V5456" s="78">
        <v>36000</v>
      </c>
      <c r="W5456" s="78">
        <v>26400</v>
      </c>
      <c r="X5456" s="78"/>
      <c r="Y5456" s="78">
        <v>29600</v>
      </c>
      <c r="Z5456" s="78">
        <v>2.09</v>
      </c>
    </row>
    <row r="5457" spans="1:26" x14ac:dyDescent="0.25">
      <c r="A5457" s="78">
        <v>214389503</v>
      </c>
      <c r="D5457" s="78" t="s">
        <v>29</v>
      </c>
      <c r="E5457" s="78" t="s">
        <v>1627</v>
      </c>
      <c r="J5457" s="78" t="s">
        <v>10945</v>
      </c>
      <c r="V5457" s="78">
        <v>27000</v>
      </c>
      <c r="W5457" s="78">
        <v>20000</v>
      </c>
      <c r="X5457" s="78"/>
      <c r="Y5457" s="78">
        <v>22600</v>
      </c>
      <c r="Z5457" s="78">
        <v>2.25</v>
      </c>
    </row>
    <row r="5458" spans="1:26" x14ac:dyDescent="0.25">
      <c r="A5458" s="78">
        <v>214389506</v>
      </c>
      <c r="D5458" s="78" t="s">
        <v>29</v>
      </c>
      <c r="E5458" s="78" t="s">
        <v>1627</v>
      </c>
      <c r="J5458" s="78" t="s">
        <v>10946</v>
      </c>
      <c r="V5458" s="78">
        <v>27000</v>
      </c>
      <c r="W5458" s="78">
        <v>20000</v>
      </c>
      <c r="X5458" s="78"/>
      <c r="Y5458" s="78">
        <v>22600</v>
      </c>
      <c r="Z5458" s="78">
        <v>2.25</v>
      </c>
    </row>
    <row r="5459" spans="1:26" x14ac:dyDescent="0.25">
      <c r="A5459" s="78">
        <v>214389535</v>
      </c>
      <c r="D5459" s="78" t="s">
        <v>29</v>
      </c>
      <c r="E5459" s="78" t="s">
        <v>1627</v>
      </c>
      <c r="J5459" s="78" t="s">
        <v>7092</v>
      </c>
      <c r="V5459" s="78">
        <v>47500</v>
      </c>
      <c r="W5459" s="78">
        <v>37400</v>
      </c>
      <c r="X5459" s="78"/>
      <c r="Y5459" s="78">
        <v>45000</v>
      </c>
      <c r="Z5459" s="78">
        <v>2.2000000000000002</v>
      </c>
    </row>
    <row r="5460" spans="1:26" x14ac:dyDescent="0.25">
      <c r="A5460" s="78">
        <v>214389528</v>
      </c>
      <c r="D5460" s="78" t="s">
        <v>29</v>
      </c>
      <c r="E5460" s="78" t="s">
        <v>1627</v>
      </c>
      <c r="J5460" s="78" t="s">
        <v>10947</v>
      </c>
      <c r="V5460" s="78">
        <v>28000</v>
      </c>
      <c r="W5460" s="78">
        <v>27000</v>
      </c>
      <c r="X5460" s="78"/>
      <c r="Y5460" s="78">
        <v>27200</v>
      </c>
      <c r="Z5460" s="78">
        <v>2.21</v>
      </c>
    </row>
    <row r="5461" spans="1:26" x14ac:dyDescent="0.25">
      <c r="A5461" s="78">
        <v>214389507</v>
      </c>
      <c r="D5461" s="78" t="s">
        <v>29</v>
      </c>
      <c r="E5461" s="78" t="s">
        <v>1627</v>
      </c>
      <c r="J5461" s="78" t="s">
        <v>10946</v>
      </c>
      <c r="V5461" s="78">
        <v>28000</v>
      </c>
      <c r="W5461" s="78">
        <v>22000</v>
      </c>
      <c r="X5461" s="78"/>
      <c r="Y5461" s="78">
        <v>22600</v>
      </c>
      <c r="Z5461" s="78">
        <v>2.25</v>
      </c>
    </row>
    <row r="5462" spans="1:26" x14ac:dyDescent="0.25">
      <c r="A5462" s="78">
        <v>214389504</v>
      </c>
      <c r="D5462" s="78" t="s">
        <v>29</v>
      </c>
      <c r="E5462" s="78" t="s">
        <v>1627</v>
      </c>
      <c r="J5462" s="78" t="s">
        <v>10945</v>
      </c>
      <c r="V5462" s="78">
        <v>28000</v>
      </c>
      <c r="W5462" s="78">
        <v>22000</v>
      </c>
      <c r="X5462" s="78"/>
      <c r="Y5462" s="78">
        <v>22600</v>
      </c>
      <c r="Z5462" s="78">
        <v>2.25</v>
      </c>
    </row>
    <row r="5463" spans="1:26" x14ac:dyDescent="0.25">
      <c r="A5463" s="78">
        <v>214389502</v>
      </c>
      <c r="D5463" s="78" t="s">
        <v>29</v>
      </c>
      <c r="E5463" s="78" t="s">
        <v>1627</v>
      </c>
      <c r="J5463" s="78" t="s">
        <v>10943</v>
      </c>
      <c r="V5463" s="78">
        <v>18000</v>
      </c>
      <c r="W5463" s="78">
        <v>14600</v>
      </c>
      <c r="X5463" s="78"/>
      <c r="Y5463" s="78">
        <v>16000</v>
      </c>
      <c r="Z5463" s="78">
        <v>2.23</v>
      </c>
    </row>
    <row r="5464" spans="1:26" x14ac:dyDescent="0.25">
      <c r="A5464" s="78">
        <v>214389501</v>
      </c>
      <c r="D5464" s="78" t="s">
        <v>29</v>
      </c>
      <c r="E5464" s="78" t="s">
        <v>1627</v>
      </c>
      <c r="J5464" s="78" t="s">
        <v>10943</v>
      </c>
      <c r="V5464" s="78">
        <v>18000</v>
      </c>
      <c r="W5464" s="78">
        <v>14800</v>
      </c>
      <c r="X5464" s="78"/>
      <c r="Y5464" s="78">
        <v>16000</v>
      </c>
      <c r="Z5464" s="78">
        <v>2.23</v>
      </c>
    </row>
    <row r="5465" spans="1:26" x14ac:dyDescent="0.25">
      <c r="A5465" s="78">
        <v>214389521</v>
      </c>
      <c r="D5465" s="78" t="s">
        <v>29</v>
      </c>
      <c r="E5465" s="78" t="s">
        <v>1627</v>
      </c>
      <c r="J5465" s="78" t="s">
        <v>7094</v>
      </c>
      <c r="V5465" s="78">
        <v>19000</v>
      </c>
      <c r="W5465" s="78">
        <v>13500</v>
      </c>
      <c r="X5465" s="78"/>
      <c r="Y5465" s="78">
        <v>19000</v>
      </c>
      <c r="Z5465" s="78">
        <v>2.23</v>
      </c>
    </row>
    <row r="5466" spans="1:26" x14ac:dyDescent="0.25">
      <c r="A5466" s="78">
        <v>214389515</v>
      </c>
      <c r="D5466" s="78" t="s">
        <v>29</v>
      </c>
      <c r="E5466" s="78" t="s">
        <v>1627</v>
      </c>
      <c r="J5466" s="78" t="s">
        <v>10944</v>
      </c>
      <c r="V5466" s="78">
        <v>48000</v>
      </c>
      <c r="W5466" s="78">
        <v>36000</v>
      </c>
      <c r="X5466" s="78"/>
      <c r="Y5466" s="78">
        <v>37000</v>
      </c>
      <c r="Z5466" s="78">
        <v>2.17</v>
      </c>
    </row>
    <row r="5467" spans="1:26" x14ac:dyDescent="0.25">
      <c r="A5467" s="78">
        <v>214389500</v>
      </c>
      <c r="D5467" s="78" t="s">
        <v>29</v>
      </c>
      <c r="E5467" s="78" t="s">
        <v>1627</v>
      </c>
      <c r="J5467" s="78" t="s">
        <v>10943</v>
      </c>
      <c r="V5467" s="78">
        <v>18000</v>
      </c>
      <c r="W5467" s="78">
        <v>14400</v>
      </c>
      <c r="X5467" s="78"/>
      <c r="Y5467" s="78">
        <v>16000</v>
      </c>
      <c r="Z5467" s="78">
        <v>2.23</v>
      </c>
    </row>
    <row r="5468" spans="1:26" x14ac:dyDescent="0.25">
      <c r="A5468" s="78">
        <v>214389498</v>
      </c>
      <c r="D5468" s="78" t="s">
        <v>29</v>
      </c>
      <c r="E5468" s="78" t="s">
        <v>1627</v>
      </c>
      <c r="J5468" s="78" t="s">
        <v>7641</v>
      </c>
      <c r="L5468" s="78" t="s">
        <v>10942</v>
      </c>
      <c r="V5468" s="78">
        <v>18000</v>
      </c>
      <c r="W5468" s="78">
        <v>14100</v>
      </c>
      <c r="X5468" s="78"/>
      <c r="Y5468" s="78">
        <v>16238</v>
      </c>
      <c r="Z5468" s="78">
        <v>2.4900000000000002</v>
      </c>
    </row>
    <row r="5469" spans="1:26" x14ac:dyDescent="0.25">
      <c r="A5469" s="78">
        <v>214389487</v>
      </c>
      <c r="D5469" s="78" t="s">
        <v>29</v>
      </c>
      <c r="E5469" s="78" t="s">
        <v>1627</v>
      </c>
      <c r="J5469" s="78" t="s">
        <v>10937</v>
      </c>
      <c r="L5469" s="78" t="s">
        <v>10938</v>
      </c>
      <c r="V5469" s="78">
        <v>9000</v>
      </c>
      <c r="W5469" s="78">
        <v>6900</v>
      </c>
      <c r="X5469" s="78"/>
      <c r="Y5469" s="78">
        <v>7500</v>
      </c>
      <c r="Z5469" s="78">
        <v>2.02</v>
      </c>
    </row>
    <row r="5470" spans="1:26" x14ac:dyDescent="0.25">
      <c r="A5470" s="78">
        <v>214377761</v>
      </c>
      <c r="D5470" s="78" t="s">
        <v>29</v>
      </c>
      <c r="E5470" s="78" t="s">
        <v>4232</v>
      </c>
      <c r="J5470" s="78" t="s">
        <v>9799</v>
      </c>
      <c r="L5470" s="78" t="s">
        <v>10936</v>
      </c>
      <c r="V5470" s="78">
        <v>9000</v>
      </c>
      <c r="W5470" s="78">
        <v>6900</v>
      </c>
      <c r="X5470" s="78"/>
      <c r="Y5470" s="78">
        <v>7500</v>
      </c>
      <c r="Z5470" s="78">
        <v>2.02</v>
      </c>
    </row>
    <row r="5471" spans="1:26" x14ac:dyDescent="0.25">
      <c r="A5471" s="78">
        <v>214389485</v>
      </c>
      <c r="D5471" s="78" t="s">
        <v>29</v>
      </c>
      <c r="E5471" s="78" t="s">
        <v>1627</v>
      </c>
      <c r="J5471" s="78" t="s">
        <v>10934</v>
      </c>
      <c r="L5471" s="78" t="s">
        <v>10935</v>
      </c>
      <c r="V5471" s="78">
        <v>9000</v>
      </c>
      <c r="W5471" s="78">
        <v>6800</v>
      </c>
      <c r="X5471" s="78"/>
      <c r="Y5471" s="78">
        <v>8044</v>
      </c>
      <c r="Z5471" s="78">
        <v>2.12</v>
      </c>
    </row>
    <row r="5472" spans="1:26" x14ac:dyDescent="0.25">
      <c r="A5472" s="78">
        <v>214377759</v>
      </c>
      <c r="D5472" s="78" t="s">
        <v>29</v>
      </c>
      <c r="E5472" s="78" t="s">
        <v>4232</v>
      </c>
      <c r="J5472" s="78" t="s">
        <v>9803</v>
      </c>
      <c r="L5472" s="78" t="s">
        <v>10933</v>
      </c>
      <c r="V5472" s="78">
        <v>9000</v>
      </c>
      <c r="W5472" s="78">
        <v>6800</v>
      </c>
      <c r="X5472" s="78"/>
      <c r="Y5472" s="78">
        <v>8044</v>
      </c>
      <c r="Z5472" s="78">
        <v>2.12</v>
      </c>
    </row>
    <row r="5473" spans="1:26" x14ac:dyDescent="0.25">
      <c r="A5473" s="78">
        <v>214432056</v>
      </c>
      <c r="D5473" s="78" t="s">
        <v>29</v>
      </c>
      <c r="E5473" s="78" t="s">
        <v>1230</v>
      </c>
      <c r="J5473" s="78" t="s">
        <v>6104</v>
      </c>
      <c r="L5473" s="78" t="s">
        <v>10932</v>
      </c>
      <c r="V5473" s="78">
        <v>24000</v>
      </c>
      <c r="W5473" s="78">
        <v>21000</v>
      </c>
      <c r="X5473" s="78"/>
      <c r="Y5473" s="78">
        <v>24000</v>
      </c>
      <c r="Z5473" s="78">
        <v>2.17</v>
      </c>
    </row>
    <row r="5474" spans="1:26" x14ac:dyDescent="0.25">
      <c r="A5474" s="78">
        <v>214377774</v>
      </c>
      <c r="D5474" s="78" t="s">
        <v>29</v>
      </c>
      <c r="E5474" s="78" t="s">
        <v>4232</v>
      </c>
      <c r="J5474" s="78" t="s">
        <v>7646</v>
      </c>
      <c r="L5474" s="78" t="s">
        <v>9788</v>
      </c>
      <c r="V5474" s="78">
        <v>24000</v>
      </c>
      <c r="W5474" s="78">
        <v>21000</v>
      </c>
      <c r="X5474" s="78"/>
      <c r="Y5474" s="78">
        <v>24000</v>
      </c>
      <c r="Z5474" s="78">
        <v>2.17</v>
      </c>
    </row>
    <row r="5475" spans="1:26" x14ac:dyDescent="0.25">
      <c r="A5475" s="78">
        <v>214389547</v>
      </c>
      <c r="D5475" s="78" t="s">
        <v>29</v>
      </c>
      <c r="E5475" s="78" t="s">
        <v>1627</v>
      </c>
      <c r="J5475" s="78" t="s">
        <v>9578</v>
      </c>
      <c r="L5475" s="78" t="s">
        <v>10931</v>
      </c>
      <c r="V5475" s="78">
        <v>24000</v>
      </c>
      <c r="W5475" s="78">
        <v>19000</v>
      </c>
      <c r="X5475" s="78"/>
      <c r="Y5475" s="78">
        <v>20800</v>
      </c>
      <c r="Z5475" s="78">
        <v>2.36</v>
      </c>
    </row>
    <row r="5476" spans="1:26" x14ac:dyDescent="0.25">
      <c r="A5476" s="78">
        <v>214389496</v>
      </c>
      <c r="D5476" s="78" t="s">
        <v>29</v>
      </c>
      <c r="E5476" s="78" t="s">
        <v>1627</v>
      </c>
      <c r="J5476" s="78" t="s">
        <v>5253</v>
      </c>
      <c r="L5476" s="78" t="s">
        <v>10921</v>
      </c>
      <c r="V5476" s="78">
        <v>9000</v>
      </c>
      <c r="W5476" s="78">
        <v>8100</v>
      </c>
      <c r="X5476" s="78"/>
      <c r="Y5476" s="78">
        <v>9543</v>
      </c>
      <c r="Z5476" s="78">
        <v>2.48</v>
      </c>
    </row>
    <row r="5477" spans="1:26" x14ac:dyDescent="0.25">
      <c r="A5477" s="78">
        <v>214432062</v>
      </c>
      <c r="D5477" s="78" t="s">
        <v>29</v>
      </c>
      <c r="E5477" s="78" t="s">
        <v>1230</v>
      </c>
      <c r="J5477" s="78" t="s">
        <v>10920</v>
      </c>
      <c r="V5477" s="78">
        <v>28000</v>
      </c>
      <c r="W5477" s="78">
        <v>26800</v>
      </c>
      <c r="X5477" s="78"/>
      <c r="Y5477" s="78">
        <v>27200</v>
      </c>
      <c r="Z5477" s="78">
        <v>2.21</v>
      </c>
    </row>
    <row r="5478" spans="1:26" x14ac:dyDescent="0.25">
      <c r="A5478" s="78">
        <v>214377776</v>
      </c>
      <c r="D5478" s="78" t="s">
        <v>29</v>
      </c>
      <c r="E5478" s="78" t="s">
        <v>4232</v>
      </c>
      <c r="J5478" s="78" t="s">
        <v>7645</v>
      </c>
      <c r="V5478" s="78">
        <v>19000</v>
      </c>
      <c r="W5478" s="78">
        <v>15000</v>
      </c>
      <c r="X5478" s="78"/>
      <c r="Y5478" s="78">
        <v>19000</v>
      </c>
      <c r="Z5478" s="78">
        <v>2.23</v>
      </c>
    </row>
    <row r="5479" spans="1:26" x14ac:dyDescent="0.25">
      <c r="A5479" s="78">
        <v>214377788</v>
      </c>
      <c r="D5479" s="78" t="s">
        <v>29</v>
      </c>
      <c r="E5479" s="78" t="s">
        <v>4232</v>
      </c>
      <c r="J5479" s="78" t="s">
        <v>7417</v>
      </c>
      <c r="V5479" s="78">
        <v>48000</v>
      </c>
      <c r="W5479" s="78">
        <v>36000</v>
      </c>
      <c r="X5479" s="78"/>
      <c r="Y5479" s="78">
        <v>45000</v>
      </c>
      <c r="Z5479" s="78">
        <v>2.2000000000000002</v>
      </c>
    </row>
    <row r="5480" spans="1:26" x14ac:dyDescent="0.25">
      <c r="A5480" s="78">
        <v>214432061</v>
      </c>
      <c r="D5480" s="78" t="s">
        <v>29</v>
      </c>
      <c r="E5480" s="78" t="s">
        <v>1230</v>
      </c>
      <c r="J5480" s="78" t="s">
        <v>10920</v>
      </c>
      <c r="V5480" s="78">
        <v>28000</v>
      </c>
      <c r="W5480" s="78">
        <v>27000</v>
      </c>
      <c r="X5480" s="78"/>
      <c r="Y5480" s="78">
        <v>27200</v>
      </c>
      <c r="Z5480" s="78">
        <v>2.21</v>
      </c>
    </row>
    <row r="5481" spans="1:26" x14ac:dyDescent="0.25">
      <c r="A5481" s="78">
        <v>214432060</v>
      </c>
      <c r="D5481" s="78" t="s">
        <v>29</v>
      </c>
      <c r="E5481" s="78" t="s">
        <v>1230</v>
      </c>
      <c r="J5481" s="78" t="s">
        <v>10920</v>
      </c>
      <c r="V5481" s="78">
        <v>28000</v>
      </c>
      <c r="W5481" s="78">
        <v>26600</v>
      </c>
      <c r="X5481" s="78"/>
      <c r="Y5481" s="78">
        <v>27200</v>
      </c>
      <c r="Z5481" s="78">
        <v>2.21</v>
      </c>
    </row>
    <row r="5482" spans="1:26" x14ac:dyDescent="0.25">
      <c r="A5482" s="78">
        <v>214421464</v>
      </c>
      <c r="D5482" s="78" t="s">
        <v>29</v>
      </c>
      <c r="E5482" s="78" t="s">
        <v>71</v>
      </c>
      <c r="J5482" s="78" t="s">
        <v>10916</v>
      </c>
      <c r="L5482" s="78" t="s">
        <v>10917</v>
      </c>
      <c r="V5482" s="78">
        <v>18000</v>
      </c>
      <c r="W5482" s="78">
        <v>11400</v>
      </c>
      <c r="X5482" s="78"/>
      <c r="Y5482" s="78">
        <v>14370</v>
      </c>
      <c r="Z5482" s="78">
        <v>2.4900000000000002</v>
      </c>
    </row>
    <row r="5483" spans="1:26" x14ac:dyDescent="0.25">
      <c r="A5483" s="78">
        <v>214421463</v>
      </c>
      <c r="D5483" s="78" t="s">
        <v>29</v>
      </c>
      <c r="E5483" s="78" t="s">
        <v>71</v>
      </c>
      <c r="J5483" s="78" t="s">
        <v>10914</v>
      </c>
      <c r="L5483" s="78" t="s">
        <v>10915</v>
      </c>
      <c r="V5483" s="78">
        <v>12000</v>
      </c>
      <c r="W5483" s="78">
        <v>7000</v>
      </c>
      <c r="X5483" s="78"/>
      <c r="Y5483" s="78">
        <v>9300</v>
      </c>
      <c r="Z5483" s="78">
        <v>2</v>
      </c>
    </row>
    <row r="5484" spans="1:26" x14ac:dyDescent="0.25">
      <c r="A5484" s="78">
        <v>214421462</v>
      </c>
      <c r="D5484" s="78" t="s">
        <v>29</v>
      </c>
      <c r="E5484" s="78" t="s">
        <v>71</v>
      </c>
      <c r="J5484" s="78" t="s">
        <v>10912</v>
      </c>
      <c r="L5484" s="78" t="s">
        <v>10913</v>
      </c>
      <c r="V5484" s="78">
        <v>9000</v>
      </c>
      <c r="W5484" s="78">
        <v>6000</v>
      </c>
      <c r="X5484" s="78"/>
      <c r="Y5484" s="78">
        <v>8065</v>
      </c>
      <c r="Z5484" s="78">
        <v>2.17</v>
      </c>
    </row>
    <row r="5485" spans="1:26" x14ac:dyDescent="0.25">
      <c r="A5485" s="78">
        <v>214421460</v>
      </c>
      <c r="D5485" s="78" t="s">
        <v>29</v>
      </c>
      <c r="E5485" s="78" t="s">
        <v>71</v>
      </c>
      <c r="J5485" s="78" t="s">
        <v>10908</v>
      </c>
      <c r="L5485" s="78" t="s">
        <v>10909</v>
      </c>
      <c r="V5485" s="78">
        <v>9000</v>
      </c>
      <c r="W5485" s="78">
        <v>6300</v>
      </c>
      <c r="X5485" s="78"/>
      <c r="Y5485" s="78">
        <v>7973</v>
      </c>
      <c r="Z5485" s="78">
        <v>1.88</v>
      </c>
    </row>
    <row r="5486" spans="1:26" x14ac:dyDescent="0.25">
      <c r="A5486" s="78">
        <v>214389499</v>
      </c>
      <c r="D5486" s="78" t="s">
        <v>29</v>
      </c>
      <c r="E5486" s="78" t="s">
        <v>1627</v>
      </c>
      <c r="J5486" s="78" t="s">
        <v>9578</v>
      </c>
      <c r="L5486" s="78" t="s">
        <v>10907</v>
      </c>
      <c r="V5486" s="78">
        <v>24000</v>
      </c>
      <c r="W5486" s="78">
        <v>17400</v>
      </c>
      <c r="X5486" s="78"/>
      <c r="Y5486" s="78">
        <v>23471</v>
      </c>
      <c r="Z5486" s="78">
        <v>2.29</v>
      </c>
    </row>
    <row r="5487" spans="1:26" x14ac:dyDescent="0.25">
      <c r="A5487" s="78">
        <v>214389497</v>
      </c>
      <c r="D5487" s="78" t="s">
        <v>29</v>
      </c>
      <c r="E5487" s="78" t="s">
        <v>1627</v>
      </c>
      <c r="J5487" s="78" t="s">
        <v>9580</v>
      </c>
      <c r="L5487" s="78" t="s">
        <v>10906</v>
      </c>
      <c r="V5487" s="78">
        <v>12000</v>
      </c>
      <c r="W5487" s="78">
        <v>10000</v>
      </c>
      <c r="X5487" s="78"/>
      <c r="Y5487" s="78">
        <v>9843</v>
      </c>
      <c r="Z5487" s="78">
        <v>2.33</v>
      </c>
    </row>
    <row r="5488" spans="1:26" x14ac:dyDescent="0.25">
      <c r="A5488" s="78">
        <v>214389495</v>
      </c>
      <c r="D5488" s="78" t="s">
        <v>29</v>
      </c>
      <c r="E5488" s="78" t="s">
        <v>1627</v>
      </c>
      <c r="J5488" s="78" t="s">
        <v>10904</v>
      </c>
      <c r="L5488" s="78" t="s">
        <v>10905</v>
      </c>
      <c r="V5488" s="78">
        <v>12000</v>
      </c>
      <c r="W5488" s="78">
        <v>8900</v>
      </c>
      <c r="X5488" s="78"/>
      <c r="Y5488" s="78">
        <v>9018</v>
      </c>
      <c r="Z5488" s="78">
        <v>2.4</v>
      </c>
    </row>
    <row r="5489" spans="1:26" x14ac:dyDescent="0.25">
      <c r="A5489" s="78">
        <v>214377797</v>
      </c>
      <c r="D5489" s="78" t="s">
        <v>29</v>
      </c>
      <c r="E5489" s="78" t="s">
        <v>1306</v>
      </c>
      <c r="J5489" s="78" t="s">
        <v>10902</v>
      </c>
      <c r="L5489" s="78" t="s">
        <v>10903</v>
      </c>
      <c r="V5489" s="78">
        <v>12000</v>
      </c>
      <c r="W5489" s="78">
        <v>8900</v>
      </c>
      <c r="X5489" s="78"/>
      <c r="Y5489" s="78">
        <v>9018</v>
      </c>
      <c r="Z5489" s="78">
        <v>2.4</v>
      </c>
    </row>
    <row r="5490" spans="1:26" x14ac:dyDescent="0.25">
      <c r="A5490" s="78">
        <v>214377769</v>
      </c>
      <c r="D5490" s="78" t="s">
        <v>29</v>
      </c>
      <c r="E5490" s="78" t="s">
        <v>4232</v>
      </c>
      <c r="J5490" s="78" t="s">
        <v>7095</v>
      </c>
      <c r="L5490" s="78" t="s">
        <v>9785</v>
      </c>
      <c r="V5490" s="78">
        <v>17000</v>
      </c>
      <c r="W5490" s="78">
        <v>15000</v>
      </c>
      <c r="X5490" s="78"/>
      <c r="Y5490" s="78">
        <v>19000</v>
      </c>
      <c r="Z5490" s="78">
        <v>2.02</v>
      </c>
    </row>
    <row r="5491" spans="1:26" x14ac:dyDescent="0.25">
      <c r="A5491" s="78">
        <v>214377772</v>
      </c>
      <c r="D5491" s="78" t="s">
        <v>29</v>
      </c>
      <c r="E5491" s="78" t="s">
        <v>4232</v>
      </c>
      <c r="J5491" s="78" t="s">
        <v>7097</v>
      </c>
      <c r="L5491" s="78" t="s">
        <v>9806</v>
      </c>
      <c r="V5491" s="78">
        <v>12000</v>
      </c>
      <c r="W5491" s="78">
        <v>9900</v>
      </c>
      <c r="X5491" s="78"/>
      <c r="Y5491" s="78">
        <v>14000</v>
      </c>
      <c r="Z5491" s="78">
        <v>2.29</v>
      </c>
    </row>
    <row r="5492" spans="1:26" x14ac:dyDescent="0.25">
      <c r="A5492" s="78">
        <v>214377767</v>
      </c>
      <c r="D5492" s="78" t="s">
        <v>29</v>
      </c>
      <c r="E5492" s="78" t="s">
        <v>4232</v>
      </c>
      <c r="J5492" s="78" t="s">
        <v>7132</v>
      </c>
      <c r="L5492" s="78" t="s">
        <v>9805</v>
      </c>
      <c r="V5492" s="78">
        <v>9000</v>
      </c>
      <c r="W5492" s="78">
        <v>10100</v>
      </c>
      <c r="X5492" s="78"/>
      <c r="Y5492" s="78">
        <v>11600</v>
      </c>
      <c r="Z5492" s="78">
        <v>1.9</v>
      </c>
    </row>
    <row r="5493" spans="1:26" x14ac:dyDescent="0.25">
      <c r="A5493" s="78">
        <v>214389545</v>
      </c>
      <c r="D5493" s="78" t="s">
        <v>29</v>
      </c>
      <c r="E5493" s="78" t="s">
        <v>1627</v>
      </c>
      <c r="J5493" s="78" t="s">
        <v>9580</v>
      </c>
      <c r="L5493" s="78" t="s">
        <v>10901</v>
      </c>
      <c r="V5493" s="78">
        <v>12000</v>
      </c>
      <c r="W5493" s="78">
        <v>8900</v>
      </c>
      <c r="X5493" s="78"/>
      <c r="Y5493" s="78">
        <v>9300</v>
      </c>
      <c r="Z5493" s="78">
        <v>2.39</v>
      </c>
    </row>
    <row r="5494" spans="1:26" x14ac:dyDescent="0.25">
      <c r="A5494" s="78">
        <v>214389544</v>
      </c>
      <c r="D5494" s="78" t="s">
        <v>29</v>
      </c>
      <c r="E5494" s="78" t="s">
        <v>1627</v>
      </c>
      <c r="J5494" s="78" t="s">
        <v>5253</v>
      </c>
      <c r="L5494" s="78" t="s">
        <v>10900</v>
      </c>
      <c r="V5494" s="78">
        <v>9000</v>
      </c>
      <c r="W5494" s="78">
        <v>7500</v>
      </c>
      <c r="X5494" s="78"/>
      <c r="Y5494" s="78">
        <v>9400</v>
      </c>
      <c r="Z5494" s="78">
        <v>2.19</v>
      </c>
    </row>
    <row r="5495" spans="1:26" x14ac:dyDescent="0.25">
      <c r="A5495" s="78">
        <v>213927686</v>
      </c>
      <c r="D5495" s="78" t="s">
        <v>29</v>
      </c>
      <c r="E5495" s="78" t="s">
        <v>5203</v>
      </c>
      <c r="J5495" s="78" t="s">
        <v>7120</v>
      </c>
      <c r="L5495" s="78" t="s">
        <v>10896</v>
      </c>
      <c r="V5495" s="78">
        <v>17000</v>
      </c>
      <c r="W5495" s="78">
        <v>12600</v>
      </c>
      <c r="X5495" s="78"/>
      <c r="Y5495" s="78">
        <v>14100</v>
      </c>
      <c r="Z5495" s="78">
        <v>2.4</v>
      </c>
    </row>
    <row r="5496" spans="1:26" x14ac:dyDescent="0.25">
      <c r="A5496" s="78">
        <v>213927679</v>
      </c>
      <c r="D5496" s="78" t="s">
        <v>29</v>
      </c>
      <c r="E5496" s="78" t="s">
        <v>5203</v>
      </c>
      <c r="J5496" s="78" t="s">
        <v>7120</v>
      </c>
      <c r="L5496" s="78" t="s">
        <v>10895</v>
      </c>
      <c r="V5496" s="78">
        <v>18000</v>
      </c>
      <c r="W5496" s="78">
        <v>12800</v>
      </c>
      <c r="X5496" s="78"/>
      <c r="Y5496" s="78">
        <v>14200</v>
      </c>
      <c r="Z5496" s="78">
        <v>2.29</v>
      </c>
    </row>
    <row r="5497" spans="1:26" x14ac:dyDescent="0.25">
      <c r="A5497" s="78">
        <v>213927676</v>
      </c>
      <c r="D5497" s="78" t="s">
        <v>29</v>
      </c>
      <c r="E5497" s="78" t="s">
        <v>5203</v>
      </c>
      <c r="J5497" s="78" t="s">
        <v>7078</v>
      </c>
      <c r="L5497" s="78" t="s">
        <v>10894</v>
      </c>
      <c r="V5497" s="78">
        <v>24000</v>
      </c>
      <c r="W5497" s="78">
        <v>19000</v>
      </c>
      <c r="X5497" s="78"/>
      <c r="Y5497" s="78">
        <v>20800</v>
      </c>
      <c r="Z5497" s="78">
        <v>2.36</v>
      </c>
    </row>
    <row r="5498" spans="1:26" x14ac:dyDescent="0.25">
      <c r="A5498" s="78">
        <v>213927685</v>
      </c>
      <c r="D5498" s="78" t="s">
        <v>29</v>
      </c>
      <c r="E5498" s="78" t="s">
        <v>5203</v>
      </c>
      <c r="J5498" s="78" t="s">
        <v>10883</v>
      </c>
      <c r="L5498" s="78" t="s">
        <v>10887</v>
      </c>
      <c r="V5498" s="78">
        <v>11500</v>
      </c>
      <c r="W5498" s="78">
        <v>9300</v>
      </c>
      <c r="X5498" s="78"/>
      <c r="Y5498" s="78">
        <v>10100</v>
      </c>
      <c r="Z5498" s="78">
        <v>2.39</v>
      </c>
    </row>
    <row r="5499" spans="1:26" x14ac:dyDescent="0.25">
      <c r="A5499" s="78">
        <v>213927684</v>
      </c>
      <c r="D5499" s="78" t="s">
        <v>29</v>
      </c>
      <c r="E5499" s="78" t="s">
        <v>5203</v>
      </c>
      <c r="J5499" s="78" t="s">
        <v>10881</v>
      </c>
      <c r="L5499" s="78" t="s">
        <v>10886</v>
      </c>
      <c r="V5499" s="78">
        <v>9000</v>
      </c>
      <c r="W5499" s="78">
        <v>7700</v>
      </c>
      <c r="X5499" s="78"/>
      <c r="Y5499" s="78">
        <v>10200</v>
      </c>
      <c r="Z5499" s="78">
        <v>2.41</v>
      </c>
    </row>
    <row r="5500" spans="1:26" x14ac:dyDescent="0.25">
      <c r="A5500" s="78">
        <v>213927680</v>
      </c>
      <c r="D5500" s="78" t="s">
        <v>29</v>
      </c>
      <c r="E5500" s="78" t="s">
        <v>5203</v>
      </c>
      <c r="J5500" s="78" t="s">
        <v>7078</v>
      </c>
      <c r="L5500" s="78" t="s">
        <v>10885</v>
      </c>
      <c r="V5500" s="78">
        <v>24000</v>
      </c>
      <c r="W5500" s="78">
        <v>16000</v>
      </c>
      <c r="X5500" s="78"/>
      <c r="Y5500" s="78">
        <v>17600</v>
      </c>
      <c r="Z5500" s="78">
        <v>2.16</v>
      </c>
    </row>
    <row r="5501" spans="1:26" x14ac:dyDescent="0.25">
      <c r="A5501" s="78">
        <v>213927674</v>
      </c>
      <c r="D5501" s="78" t="s">
        <v>29</v>
      </c>
      <c r="E5501" s="78" t="s">
        <v>5203</v>
      </c>
      <c r="J5501" s="78" t="s">
        <v>10883</v>
      </c>
      <c r="L5501" s="78" t="s">
        <v>10884</v>
      </c>
      <c r="V5501" s="78">
        <v>12000</v>
      </c>
      <c r="W5501" s="78">
        <v>8900</v>
      </c>
      <c r="X5501" s="78"/>
      <c r="Y5501" s="78">
        <v>9300</v>
      </c>
      <c r="Z5501" s="78">
        <v>2.39</v>
      </c>
    </row>
    <row r="5502" spans="1:26" x14ac:dyDescent="0.25">
      <c r="A5502" s="78">
        <v>213927673</v>
      </c>
      <c r="D5502" s="78" t="s">
        <v>29</v>
      </c>
      <c r="E5502" s="78" t="s">
        <v>5203</v>
      </c>
      <c r="J5502" s="78" t="s">
        <v>10881</v>
      </c>
      <c r="L5502" s="78" t="s">
        <v>10882</v>
      </c>
      <c r="V5502" s="78">
        <v>9000</v>
      </c>
      <c r="W5502" s="78">
        <v>7500</v>
      </c>
      <c r="X5502" s="78"/>
      <c r="Y5502" s="78">
        <v>9400</v>
      </c>
      <c r="Z5502" s="78">
        <v>2.19</v>
      </c>
    </row>
    <row r="5503" spans="1:26" x14ac:dyDescent="0.25">
      <c r="A5503" s="78">
        <v>214383437</v>
      </c>
      <c r="D5503" s="78" t="s">
        <v>29</v>
      </c>
      <c r="E5503" s="78" t="s">
        <v>775</v>
      </c>
      <c r="J5503" s="78" t="s">
        <v>10877</v>
      </c>
      <c r="L5503" s="78" t="s">
        <v>10878</v>
      </c>
      <c r="V5503" s="78">
        <v>30000</v>
      </c>
      <c r="W5503" s="78">
        <v>19000</v>
      </c>
      <c r="X5503" s="78"/>
      <c r="Y5503" s="78">
        <v>21100</v>
      </c>
      <c r="Z5503" s="78">
        <v>1.68</v>
      </c>
    </row>
    <row r="5504" spans="1:26" x14ac:dyDescent="0.25">
      <c r="A5504" s="78">
        <v>214383439</v>
      </c>
      <c r="D5504" s="78" t="s">
        <v>29</v>
      </c>
      <c r="E5504" s="78" t="s">
        <v>775</v>
      </c>
      <c r="J5504" s="78" t="s">
        <v>7414</v>
      </c>
      <c r="V5504" s="78">
        <v>19000</v>
      </c>
      <c r="W5504" s="78">
        <v>15000</v>
      </c>
      <c r="X5504" s="78"/>
      <c r="Y5504" s="78">
        <v>19000</v>
      </c>
      <c r="Z5504" s="78">
        <v>2.23</v>
      </c>
    </row>
    <row r="5505" spans="1:26" x14ac:dyDescent="0.25">
      <c r="A5505" s="78">
        <v>214383448</v>
      </c>
      <c r="D5505" s="78" t="s">
        <v>29</v>
      </c>
      <c r="E5505" s="78" t="s">
        <v>775</v>
      </c>
      <c r="J5505" s="78" t="s">
        <v>7825</v>
      </c>
      <c r="V5505" s="78">
        <v>48000</v>
      </c>
      <c r="W5505" s="78">
        <v>36000</v>
      </c>
      <c r="X5505" s="78"/>
      <c r="Y5505" s="78">
        <v>45000</v>
      </c>
      <c r="Z5505" s="78">
        <v>2.2000000000000002</v>
      </c>
    </row>
    <row r="5506" spans="1:26" x14ac:dyDescent="0.25">
      <c r="A5506" s="78">
        <v>214383436</v>
      </c>
      <c r="D5506" s="78" t="s">
        <v>29</v>
      </c>
      <c r="E5506" s="78" t="s">
        <v>775</v>
      </c>
      <c r="J5506" s="78" t="s">
        <v>5985</v>
      </c>
      <c r="L5506" s="78" t="s">
        <v>10876</v>
      </c>
      <c r="V5506" s="78">
        <v>24000</v>
      </c>
      <c r="W5506" s="78">
        <v>21200</v>
      </c>
      <c r="X5506" s="78"/>
      <c r="Y5506" s="78">
        <v>24485</v>
      </c>
      <c r="Z5506" s="78">
        <v>1.98</v>
      </c>
    </row>
    <row r="5507" spans="1:26" x14ac:dyDescent="0.25">
      <c r="A5507" s="78">
        <v>214383435</v>
      </c>
      <c r="D5507" s="78" t="s">
        <v>29</v>
      </c>
      <c r="E5507" s="78" t="s">
        <v>775</v>
      </c>
      <c r="J5507" s="78" t="s">
        <v>5979</v>
      </c>
      <c r="L5507" s="78" t="s">
        <v>5974</v>
      </c>
      <c r="V5507" s="78">
        <v>18000</v>
      </c>
      <c r="W5507" s="78">
        <v>15000</v>
      </c>
      <c r="X5507" s="78"/>
      <c r="Y5507" s="78">
        <v>19200</v>
      </c>
      <c r="Z5507" s="78">
        <v>1.99</v>
      </c>
    </row>
    <row r="5508" spans="1:26" x14ac:dyDescent="0.25">
      <c r="A5508" s="78">
        <v>214383434</v>
      </c>
      <c r="D5508" s="78" t="s">
        <v>29</v>
      </c>
      <c r="E5508" s="78" t="s">
        <v>775</v>
      </c>
      <c r="J5508" s="78" t="s">
        <v>5977</v>
      </c>
      <c r="L5508" s="78" t="s">
        <v>5972</v>
      </c>
      <c r="V5508" s="78">
        <v>12000</v>
      </c>
      <c r="W5508" s="78">
        <v>10000</v>
      </c>
      <c r="X5508" s="78"/>
      <c r="Y5508" s="78">
        <v>13112</v>
      </c>
      <c r="Z5508" s="78">
        <v>2.11</v>
      </c>
    </row>
    <row r="5509" spans="1:26" x14ac:dyDescent="0.25">
      <c r="A5509" s="78">
        <v>211717278</v>
      </c>
      <c r="D5509" s="78" t="s">
        <v>7082</v>
      </c>
      <c r="E5509" s="78" t="s">
        <v>7083</v>
      </c>
      <c r="J5509" s="78" t="s">
        <v>10857</v>
      </c>
      <c r="L5509" s="78" t="s">
        <v>10858</v>
      </c>
      <c r="V5509" s="78">
        <v>30000</v>
      </c>
      <c r="W5509" s="78">
        <v>17500</v>
      </c>
      <c r="X5509" s="78"/>
      <c r="Y5509" s="78">
        <v>27000</v>
      </c>
      <c r="Z5509" s="78">
        <v>2.08</v>
      </c>
    </row>
    <row r="5510" spans="1:26" x14ac:dyDescent="0.25">
      <c r="A5510" s="78">
        <v>211164222</v>
      </c>
      <c r="D5510" s="78" t="s">
        <v>7082</v>
      </c>
      <c r="E5510" s="78" t="s">
        <v>7083</v>
      </c>
      <c r="J5510" s="78" t="s">
        <v>10839</v>
      </c>
      <c r="L5510" s="78" t="s">
        <v>10840</v>
      </c>
      <c r="V5510" s="78">
        <v>9100</v>
      </c>
      <c r="W5510" s="78">
        <v>6000</v>
      </c>
      <c r="X5510" s="78"/>
      <c r="Y5510" s="78">
        <v>9000</v>
      </c>
      <c r="Z5510" s="78">
        <v>2.11</v>
      </c>
    </row>
    <row r="5511" spans="1:26" x14ac:dyDescent="0.25">
      <c r="A5511" s="78">
        <v>211177535</v>
      </c>
      <c r="D5511" s="78" t="s">
        <v>7082</v>
      </c>
      <c r="E5511" s="78" t="s">
        <v>7083</v>
      </c>
      <c r="J5511" s="78" t="s">
        <v>10837</v>
      </c>
      <c r="L5511" s="78" t="s">
        <v>10838</v>
      </c>
      <c r="V5511" s="78">
        <v>22000</v>
      </c>
      <c r="W5511" s="78">
        <v>13900</v>
      </c>
      <c r="X5511" s="78"/>
      <c r="Y5511" s="78">
        <v>18760</v>
      </c>
      <c r="Z5511" s="78">
        <v>2.37</v>
      </c>
    </row>
    <row r="5512" spans="1:26" x14ac:dyDescent="0.25">
      <c r="A5512" s="78">
        <v>211164251</v>
      </c>
      <c r="D5512" s="78" t="s">
        <v>7082</v>
      </c>
      <c r="E5512" s="78" t="s">
        <v>7083</v>
      </c>
      <c r="J5512" s="78" t="s">
        <v>10835</v>
      </c>
      <c r="L5512" s="78" t="s">
        <v>10836</v>
      </c>
      <c r="V5512" s="78">
        <v>9100</v>
      </c>
      <c r="W5512" s="78">
        <v>6000</v>
      </c>
      <c r="X5512" s="78"/>
      <c r="Y5512" s="78">
        <v>9400</v>
      </c>
      <c r="Z5512" s="78">
        <v>2.12</v>
      </c>
    </row>
    <row r="5513" spans="1:26" x14ac:dyDescent="0.25">
      <c r="A5513" s="78">
        <v>207196961</v>
      </c>
      <c r="D5513" s="78" t="s">
        <v>7082</v>
      </c>
      <c r="E5513" s="78" t="s">
        <v>7083</v>
      </c>
      <c r="J5513" s="78" t="s">
        <v>10810</v>
      </c>
      <c r="L5513" s="78" t="s">
        <v>10817</v>
      </c>
      <c r="V5513" s="78">
        <v>24000</v>
      </c>
      <c r="W5513" s="78">
        <v>16000</v>
      </c>
      <c r="X5513" s="78"/>
      <c r="Y5513" s="78">
        <v>16000</v>
      </c>
      <c r="Z5513" s="78">
        <v>2.31</v>
      </c>
    </row>
    <row r="5514" spans="1:26" x14ac:dyDescent="0.25">
      <c r="A5514" s="78">
        <v>207196958</v>
      </c>
      <c r="D5514" s="78" t="s">
        <v>7082</v>
      </c>
      <c r="E5514" s="78" t="s">
        <v>7083</v>
      </c>
      <c r="J5514" s="78" t="s">
        <v>10810</v>
      </c>
      <c r="L5514" s="78" t="s">
        <v>10816</v>
      </c>
      <c r="V5514" s="78">
        <v>34000</v>
      </c>
      <c r="W5514" s="78">
        <v>24000</v>
      </c>
      <c r="X5514" s="78"/>
      <c r="Y5514" s="78">
        <v>24000</v>
      </c>
      <c r="Z5514" s="78">
        <v>2.31</v>
      </c>
    </row>
    <row r="5515" spans="1:26" x14ac:dyDescent="0.25">
      <c r="A5515" s="78">
        <v>211253532</v>
      </c>
      <c r="D5515" s="78" t="s">
        <v>29</v>
      </c>
      <c r="E5515" s="78" t="s">
        <v>5269</v>
      </c>
      <c r="J5515" s="78" t="s">
        <v>10799</v>
      </c>
      <c r="V5515" s="78">
        <v>55000</v>
      </c>
      <c r="W5515" s="78">
        <v>34800</v>
      </c>
      <c r="X5515" s="78"/>
      <c r="Y5515" s="78">
        <v>45000</v>
      </c>
      <c r="Z5515" s="78">
        <v>2.06</v>
      </c>
    </row>
    <row r="5516" spans="1:26" x14ac:dyDescent="0.25">
      <c r="A5516" s="78">
        <v>208121941</v>
      </c>
      <c r="D5516" s="78" t="s">
        <v>29</v>
      </c>
      <c r="E5516" s="78" t="s">
        <v>2548</v>
      </c>
      <c r="J5516" s="78" t="s">
        <v>7318</v>
      </c>
      <c r="V5516" s="78">
        <v>48000</v>
      </c>
      <c r="W5516" s="78">
        <v>36000</v>
      </c>
      <c r="X5516" s="78"/>
      <c r="Y5516" s="78">
        <v>45000</v>
      </c>
      <c r="Z5516" s="78">
        <v>2.2000000000000002</v>
      </c>
    </row>
    <row r="5517" spans="1:26" x14ac:dyDescent="0.25">
      <c r="A5517" s="78">
        <v>208121932</v>
      </c>
      <c r="D5517" s="78" t="s">
        <v>29</v>
      </c>
      <c r="E5517" s="78" t="s">
        <v>2548</v>
      </c>
      <c r="J5517" s="78" t="s">
        <v>7497</v>
      </c>
      <c r="V5517" s="78">
        <v>19000</v>
      </c>
      <c r="W5517" s="78">
        <v>15000</v>
      </c>
      <c r="X5517" s="78"/>
      <c r="Y5517" s="78">
        <v>19000</v>
      </c>
      <c r="Z5517" s="78">
        <v>2.23</v>
      </c>
    </row>
    <row r="5518" spans="1:26" x14ac:dyDescent="0.25">
      <c r="A5518" s="78">
        <v>208121935</v>
      </c>
      <c r="D5518" s="78" t="s">
        <v>29</v>
      </c>
      <c r="E5518" s="78" t="s">
        <v>2548</v>
      </c>
      <c r="J5518" s="78" t="s">
        <v>10776</v>
      </c>
      <c r="V5518" s="78">
        <v>28000</v>
      </c>
      <c r="W5518" s="78">
        <v>26600</v>
      </c>
      <c r="X5518" s="78"/>
      <c r="Y5518" s="78">
        <v>27200</v>
      </c>
      <c r="Z5518" s="78">
        <v>2.21</v>
      </c>
    </row>
    <row r="5519" spans="1:26" x14ac:dyDescent="0.25">
      <c r="A5519" s="78">
        <v>210857398</v>
      </c>
      <c r="D5519" s="78" t="s">
        <v>29</v>
      </c>
      <c r="E5519" s="78" t="s">
        <v>409</v>
      </c>
      <c r="J5519" s="78" t="s">
        <v>9927</v>
      </c>
      <c r="V5519" s="78">
        <v>55000</v>
      </c>
      <c r="W5519" s="78">
        <v>34400</v>
      </c>
      <c r="X5519" s="78"/>
      <c r="Y5519" s="78">
        <v>45000</v>
      </c>
      <c r="Z5519" s="78">
        <v>2.06</v>
      </c>
    </row>
    <row r="5520" spans="1:26" x14ac:dyDescent="0.25">
      <c r="A5520" s="78">
        <v>208128294</v>
      </c>
      <c r="D5520" s="78" t="s">
        <v>29</v>
      </c>
      <c r="E5520" s="78" t="s">
        <v>2563</v>
      </c>
      <c r="J5520" s="78" t="s">
        <v>10786</v>
      </c>
      <c r="V5520" s="78">
        <v>28000</v>
      </c>
      <c r="W5520" s="78">
        <v>25600</v>
      </c>
      <c r="X5520" s="78"/>
      <c r="Y5520" s="78">
        <v>27200</v>
      </c>
      <c r="Z5520" s="78">
        <v>2.21</v>
      </c>
    </row>
    <row r="5521" spans="1:26" x14ac:dyDescent="0.25">
      <c r="A5521" s="78">
        <v>210857362</v>
      </c>
      <c r="D5521" s="78" t="s">
        <v>29</v>
      </c>
      <c r="E5521" s="78" t="s">
        <v>57</v>
      </c>
      <c r="J5521" s="78" t="s">
        <v>9927</v>
      </c>
      <c r="V5521" s="78">
        <v>55000</v>
      </c>
      <c r="W5521" s="78">
        <v>34400</v>
      </c>
      <c r="X5521" s="78"/>
      <c r="Y5521" s="78">
        <v>45000</v>
      </c>
      <c r="Z5521" s="78">
        <v>2.06</v>
      </c>
    </row>
    <row r="5522" spans="1:26" x14ac:dyDescent="0.25">
      <c r="A5522" s="78">
        <v>210857380</v>
      </c>
      <c r="D5522" s="78" t="s">
        <v>29</v>
      </c>
      <c r="E5522" s="78" t="s">
        <v>54</v>
      </c>
      <c r="J5522" s="78" t="s">
        <v>9927</v>
      </c>
      <c r="V5522" s="78">
        <v>55000</v>
      </c>
      <c r="W5522" s="78">
        <v>34400</v>
      </c>
      <c r="X5522" s="78"/>
      <c r="Y5522" s="78">
        <v>45000</v>
      </c>
      <c r="Z5522" s="78">
        <v>2.06</v>
      </c>
    </row>
    <row r="5523" spans="1:26" x14ac:dyDescent="0.25">
      <c r="A5523" s="78">
        <v>210799644</v>
      </c>
      <c r="D5523" s="78" t="s">
        <v>29</v>
      </c>
      <c r="E5523" s="78" t="s">
        <v>1379</v>
      </c>
      <c r="J5523" s="78" t="s">
        <v>10716</v>
      </c>
      <c r="V5523" s="78">
        <v>55000</v>
      </c>
      <c r="W5523" s="78">
        <v>34400</v>
      </c>
      <c r="X5523" s="78"/>
      <c r="Y5523" s="78">
        <v>45000</v>
      </c>
      <c r="Z5523" s="78">
        <v>2.06</v>
      </c>
    </row>
    <row r="5524" spans="1:26" x14ac:dyDescent="0.25">
      <c r="A5524" s="78">
        <v>208132541</v>
      </c>
      <c r="D5524" s="78" t="s">
        <v>29</v>
      </c>
      <c r="E5524" s="78" t="s">
        <v>306</v>
      </c>
      <c r="J5524" s="78" t="s">
        <v>10729</v>
      </c>
      <c r="V5524" s="78">
        <v>55000</v>
      </c>
      <c r="W5524" s="78">
        <v>34400</v>
      </c>
      <c r="X5524" s="78"/>
      <c r="Y5524" s="78">
        <v>45000</v>
      </c>
      <c r="Z5524" s="78">
        <v>2.06</v>
      </c>
    </row>
    <row r="5525" spans="1:26" x14ac:dyDescent="0.25">
      <c r="A5525" s="78">
        <v>210799636</v>
      </c>
      <c r="D5525" s="78" t="s">
        <v>29</v>
      </c>
      <c r="E5525" s="78" t="s">
        <v>1379</v>
      </c>
      <c r="J5525" s="78" t="s">
        <v>7480</v>
      </c>
      <c r="V5525" s="78">
        <v>48000</v>
      </c>
      <c r="W5525" s="78">
        <v>36000</v>
      </c>
      <c r="X5525" s="78"/>
      <c r="Y5525" s="78">
        <v>45000</v>
      </c>
      <c r="Z5525" s="78">
        <v>2.2000000000000002</v>
      </c>
    </row>
    <row r="5526" spans="1:26" x14ac:dyDescent="0.25">
      <c r="A5526" s="78">
        <v>208132543</v>
      </c>
      <c r="D5526" s="78" t="s">
        <v>29</v>
      </c>
      <c r="E5526" s="78" t="s">
        <v>306</v>
      </c>
      <c r="J5526" s="78" t="s">
        <v>10779</v>
      </c>
      <c r="V5526" s="78">
        <v>55000</v>
      </c>
      <c r="W5526" s="78">
        <v>34800</v>
      </c>
      <c r="X5526" s="78"/>
      <c r="Y5526" s="78">
        <v>45000</v>
      </c>
      <c r="Z5526" s="78">
        <v>2.06</v>
      </c>
    </row>
    <row r="5527" spans="1:26" x14ac:dyDescent="0.25">
      <c r="A5527" s="78">
        <v>208132545</v>
      </c>
      <c r="D5527" s="78" t="s">
        <v>29</v>
      </c>
      <c r="E5527" s="78" t="s">
        <v>306</v>
      </c>
      <c r="J5527" s="78" t="s">
        <v>8550</v>
      </c>
      <c r="V5527" s="78">
        <v>55000</v>
      </c>
      <c r="W5527" s="78">
        <v>34400</v>
      </c>
      <c r="X5527" s="78"/>
      <c r="Y5527" s="78">
        <v>37000</v>
      </c>
      <c r="Z5527" s="78">
        <v>2.17</v>
      </c>
    </row>
    <row r="5528" spans="1:26" x14ac:dyDescent="0.25">
      <c r="A5528" s="78">
        <v>210799631</v>
      </c>
      <c r="D5528" s="78" t="s">
        <v>29</v>
      </c>
      <c r="E5528" s="78" t="s">
        <v>1379</v>
      </c>
      <c r="J5528" s="78" t="s">
        <v>9953</v>
      </c>
      <c r="V5528" s="78">
        <v>28000</v>
      </c>
      <c r="W5528" s="78">
        <v>26600</v>
      </c>
      <c r="X5528" s="78"/>
      <c r="Y5528" s="78">
        <v>27200</v>
      </c>
      <c r="Z5528" s="78">
        <v>2.21</v>
      </c>
    </row>
    <row r="5529" spans="1:26" x14ac:dyDescent="0.25">
      <c r="A5529" s="78">
        <v>210799628</v>
      </c>
      <c r="D5529" s="78" t="s">
        <v>29</v>
      </c>
      <c r="E5529" s="78" t="s">
        <v>1379</v>
      </c>
      <c r="J5529" s="78" t="s">
        <v>7683</v>
      </c>
      <c r="V5529" s="78">
        <v>19000</v>
      </c>
      <c r="W5529" s="78">
        <v>15000</v>
      </c>
      <c r="X5529" s="78"/>
      <c r="Y5529" s="78">
        <v>19000</v>
      </c>
      <c r="Z5529" s="78">
        <v>2.23</v>
      </c>
    </row>
    <row r="5530" spans="1:26" x14ac:dyDescent="0.25">
      <c r="A5530" s="78">
        <v>210586151</v>
      </c>
      <c r="D5530" s="78" t="s">
        <v>29</v>
      </c>
      <c r="E5530" s="78" t="s">
        <v>1936</v>
      </c>
      <c r="J5530" s="78" t="s">
        <v>7253</v>
      </c>
      <c r="V5530" s="78">
        <v>19000</v>
      </c>
      <c r="W5530" s="78">
        <v>13500</v>
      </c>
      <c r="X5530" s="78"/>
      <c r="Y5530" s="78">
        <v>19000</v>
      </c>
      <c r="Z5530" s="78">
        <v>2.23</v>
      </c>
    </row>
    <row r="5531" spans="1:26" x14ac:dyDescent="0.25">
      <c r="A5531" s="78">
        <v>210568223</v>
      </c>
      <c r="D5531" s="78" t="s">
        <v>29</v>
      </c>
      <c r="E5531" s="78" t="s">
        <v>3040</v>
      </c>
      <c r="J5531" s="78" t="s">
        <v>10778</v>
      </c>
      <c r="V5531" s="78">
        <v>55000</v>
      </c>
      <c r="W5531" s="78">
        <v>34800</v>
      </c>
      <c r="X5531" s="78"/>
      <c r="Y5531" s="78">
        <v>45000</v>
      </c>
      <c r="Z5531" s="78">
        <v>2.06</v>
      </c>
    </row>
    <row r="5532" spans="1:26" x14ac:dyDescent="0.25">
      <c r="A5532" s="78">
        <v>210586154</v>
      </c>
      <c r="D5532" s="78" t="s">
        <v>29</v>
      </c>
      <c r="E5532" s="78" t="s">
        <v>1936</v>
      </c>
      <c r="J5532" s="78" t="s">
        <v>10777</v>
      </c>
      <c r="V5532" s="78">
        <v>28000</v>
      </c>
      <c r="W5532" s="78">
        <v>25600</v>
      </c>
      <c r="X5532" s="78"/>
      <c r="Y5532" s="78">
        <v>27200</v>
      </c>
      <c r="Z5532" s="78">
        <v>2.21</v>
      </c>
    </row>
    <row r="5533" spans="1:26" x14ac:dyDescent="0.25">
      <c r="A5533" s="78">
        <v>210605813</v>
      </c>
      <c r="D5533" s="78" t="s">
        <v>29</v>
      </c>
      <c r="E5533" s="78" t="s">
        <v>3691</v>
      </c>
      <c r="J5533" s="78" t="s">
        <v>10776</v>
      </c>
      <c r="V5533" s="78">
        <v>28000</v>
      </c>
      <c r="W5533" s="78">
        <v>26600</v>
      </c>
      <c r="X5533" s="78"/>
      <c r="Y5533" s="78">
        <v>27200</v>
      </c>
      <c r="Z5533" s="78">
        <v>2.21</v>
      </c>
    </row>
    <row r="5534" spans="1:26" x14ac:dyDescent="0.25">
      <c r="A5534" s="78">
        <v>210605810</v>
      </c>
      <c r="D5534" s="78" t="s">
        <v>29</v>
      </c>
      <c r="E5534" s="78" t="s">
        <v>3691</v>
      </c>
      <c r="J5534" s="78" t="s">
        <v>7497</v>
      </c>
      <c r="V5534" s="78">
        <v>19000</v>
      </c>
      <c r="W5534" s="78">
        <v>15000</v>
      </c>
      <c r="X5534" s="78"/>
      <c r="Y5534" s="78">
        <v>19000</v>
      </c>
      <c r="Z5534" s="78">
        <v>2.23</v>
      </c>
    </row>
    <row r="5535" spans="1:26" x14ac:dyDescent="0.25">
      <c r="A5535" s="78">
        <v>210605819</v>
      </c>
      <c r="D5535" s="78" t="s">
        <v>29</v>
      </c>
      <c r="E5535" s="78" t="s">
        <v>3691</v>
      </c>
      <c r="J5535" s="78" t="s">
        <v>7318</v>
      </c>
      <c r="V5535" s="78">
        <v>48000</v>
      </c>
      <c r="W5535" s="78">
        <v>36000</v>
      </c>
      <c r="X5535" s="78"/>
      <c r="Y5535" s="78">
        <v>45000</v>
      </c>
      <c r="Z5535" s="78">
        <v>2.2000000000000002</v>
      </c>
    </row>
    <row r="5536" spans="1:26" x14ac:dyDescent="0.25">
      <c r="A5536" s="78">
        <v>208136313</v>
      </c>
      <c r="D5536" s="78" t="s">
        <v>29</v>
      </c>
      <c r="E5536" s="78" t="s">
        <v>322</v>
      </c>
      <c r="J5536" s="78" t="s">
        <v>10772</v>
      </c>
      <c r="V5536" s="78">
        <v>55000</v>
      </c>
      <c r="W5536" s="78">
        <v>34400</v>
      </c>
      <c r="X5536" s="78"/>
      <c r="Y5536" s="78">
        <v>45000</v>
      </c>
      <c r="Z5536" s="78">
        <v>2.06</v>
      </c>
    </row>
    <row r="5537" spans="1:26" x14ac:dyDescent="0.25">
      <c r="A5537" s="78">
        <v>208132551</v>
      </c>
      <c r="D5537" s="78" t="s">
        <v>29</v>
      </c>
      <c r="E5537" s="78" t="s">
        <v>306</v>
      </c>
      <c r="J5537" s="78" t="s">
        <v>10771</v>
      </c>
      <c r="V5537" s="78">
        <v>48000</v>
      </c>
      <c r="W5537" s="78">
        <v>36000</v>
      </c>
      <c r="X5537" s="78"/>
      <c r="Y5537" s="78">
        <v>37000</v>
      </c>
      <c r="Z5537" s="78">
        <v>2.17</v>
      </c>
    </row>
    <row r="5538" spans="1:26" x14ac:dyDescent="0.25">
      <c r="A5538" s="78">
        <v>208132547</v>
      </c>
      <c r="D5538" s="78" t="s">
        <v>29</v>
      </c>
      <c r="E5538" s="78" t="s">
        <v>306</v>
      </c>
      <c r="J5538" s="78" t="s">
        <v>10770</v>
      </c>
      <c r="V5538" s="78">
        <v>55000</v>
      </c>
      <c r="W5538" s="78">
        <v>36400</v>
      </c>
      <c r="X5538" s="78"/>
      <c r="Y5538" s="78">
        <v>37000</v>
      </c>
      <c r="Z5538" s="78">
        <v>2.17</v>
      </c>
    </row>
    <row r="5539" spans="1:26" x14ac:dyDescent="0.25">
      <c r="A5539" s="78">
        <v>209864939</v>
      </c>
      <c r="D5539" s="78" t="s">
        <v>29</v>
      </c>
      <c r="E5539" s="78" t="s">
        <v>84</v>
      </c>
      <c r="J5539" s="78" t="s">
        <v>10768</v>
      </c>
      <c r="V5539" s="78">
        <v>55000</v>
      </c>
      <c r="W5539" s="78">
        <v>34800</v>
      </c>
      <c r="X5539" s="78"/>
      <c r="Y5539" s="78">
        <v>45000</v>
      </c>
      <c r="Z5539" s="78">
        <v>2.06</v>
      </c>
    </row>
    <row r="5540" spans="1:26" x14ac:dyDescent="0.25">
      <c r="A5540" s="78">
        <v>210288140</v>
      </c>
      <c r="D5540" s="78" t="s">
        <v>29</v>
      </c>
      <c r="E5540" s="78" t="s">
        <v>84</v>
      </c>
      <c r="J5540" s="78" t="s">
        <v>7276</v>
      </c>
      <c r="V5540" s="78">
        <v>19000</v>
      </c>
      <c r="W5540" s="78">
        <v>13500</v>
      </c>
      <c r="X5540" s="78"/>
      <c r="Y5540" s="78">
        <v>19000</v>
      </c>
      <c r="Z5540" s="78">
        <v>2.23</v>
      </c>
    </row>
    <row r="5541" spans="1:26" x14ac:dyDescent="0.25">
      <c r="A5541" s="78">
        <v>210288143</v>
      </c>
      <c r="D5541" s="78" t="s">
        <v>29</v>
      </c>
      <c r="E5541" s="78" t="s">
        <v>84</v>
      </c>
      <c r="J5541" s="78" t="s">
        <v>10762</v>
      </c>
      <c r="V5541" s="78">
        <v>28000</v>
      </c>
      <c r="W5541" s="78">
        <v>25600</v>
      </c>
      <c r="X5541" s="78"/>
      <c r="Y5541" s="78">
        <v>27200</v>
      </c>
      <c r="Z5541" s="78">
        <v>2.21</v>
      </c>
    </row>
    <row r="5542" spans="1:26" x14ac:dyDescent="0.25">
      <c r="A5542" s="78">
        <v>210568214</v>
      </c>
      <c r="D5542" s="78" t="s">
        <v>29</v>
      </c>
      <c r="E5542" s="78" t="s">
        <v>3040</v>
      </c>
      <c r="J5542" s="78" t="s">
        <v>10755</v>
      </c>
      <c r="V5542" s="78">
        <v>28000</v>
      </c>
      <c r="W5542" s="78">
        <v>25600</v>
      </c>
      <c r="X5542" s="78"/>
      <c r="Y5542" s="78">
        <v>27200</v>
      </c>
      <c r="Z5542" s="78">
        <v>2.21</v>
      </c>
    </row>
    <row r="5543" spans="1:26" x14ac:dyDescent="0.25">
      <c r="A5543" s="78">
        <v>210568211</v>
      </c>
      <c r="D5543" s="78" t="s">
        <v>29</v>
      </c>
      <c r="E5543" s="78" t="s">
        <v>3040</v>
      </c>
      <c r="J5543" s="78" t="s">
        <v>7264</v>
      </c>
      <c r="V5543" s="78">
        <v>19000</v>
      </c>
      <c r="W5543" s="78">
        <v>13500</v>
      </c>
      <c r="X5543" s="78"/>
      <c r="Y5543" s="78">
        <v>19000</v>
      </c>
      <c r="Z5543" s="78">
        <v>2.23</v>
      </c>
    </row>
    <row r="5544" spans="1:26" x14ac:dyDescent="0.25">
      <c r="A5544" s="78">
        <v>209549026</v>
      </c>
      <c r="D5544" s="78" t="s">
        <v>29</v>
      </c>
      <c r="E5544" s="78" t="s">
        <v>5229</v>
      </c>
      <c r="J5544" s="78" t="s">
        <v>10753</v>
      </c>
      <c r="V5544" s="78">
        <v>24000</v>
      </c>
      <c r="W5544" s="78">
        <v>20400</v>
      </c>
      <c r="X5544" s="78"/>
      <c r="Y5544" s="78">
        <v>22600</v>
      </c>
      <c r="Z5544" s="78">
        <v>2.25</v>
      </c>
    </row>
    <row r="5545" spans="1:26" x14ac:dyDescent="0.25">
      <c r="A5545" s="78">
        <v>208284494</v>
      </c>
      <c r="D5545" s="78" t="s">
        <v>29</v>
      </c>
      <c r="E5545" s="78" t="s">
        <v>398</v>
      </c>
      <c r="J5545" s="78" t="s">
        <v>7543</v>
      </c>
      <c r="V5545" s="78">
        <v>48000</v>
      </c>
      <c r="W5545" s="78">
        <v>36000</v>
      </c>
      <c r="X5545" s="78"/>
      <c r="Y5545" s="78">
        <v>45000</v>
      </c>
      <c r="Z5545" s="78">
        <v>2.2000000000000002</v>
      </c>
    </row>
    <row r="5546" spans="1:26" x14ac:dyDescent="0.25">
      <c r="A5546" s="78">
        <v>208284488</v>
      </c>
      <c r="D5546" s="78" t="s">
        <v>29</v>
      </c>
      <c r="E5546" s="78" t="s">
        <v>398</v>
      </c>
      <c r="J5546" s="78" t="s">
        <v>10737</v>
      </c>
      <c r="V5546" s="78">
        <v>28000</v>
      </c>
      <c r="W5546" s="78">
        <v>26600</v>
      </c>
      <c r="X5546" s="78"/>
      <c r="Y5546" s="78">
        <v>27200</v>
      </c>
      <c r="Z5546" s="78">
        <v>2.21</v>
      </c>
    </row>
    <row r="5547" spans="1:26" x14ac:dyDescent="0.25">
      <c r="A5547" s="78">
        <v>208284485</v>
      </c>
      <c r="D5547" s="78" t="s">
        <v>29</v>
      </c>
      <c r="E5547" s="78" t="s">
        <v>398</v>
      </c>
      <c r="J5547" s="78" t="s">
        <v>7736</v>
      </c>
      <c r="V5547" s="78">
        <v>19000</v>
      </c>
      <c r="W5547" s="78">
        <v>15000</v>
      </c>
      <c r="X5547" s="78"/>
      <c r="Y5547" s="78">
        <v>19000</v>
      </c>
      <c r="Z5547" s="78">
        <v>2.23</v>
      </c>
    </row>
    <row r="5548" spans="1:26" x14ac:dyDescent="0.25">
      <c r="A5548" s="78">
        <v>208136319</v>
      </c>
      <c r="D5548" s="78" t="s">
        <v>29</v>
      </c>
      <c r="E5548" s="78" t="s">
        <v>2521</v>
      </c>
      <c r="J5548" s="78" t="s">
        <v>10730</v>
      </c>
      <c r="V5548" s="78">
        <v>55000</v>
      </c>
      <c r="W5548" s="78">
        <v>34400</v>
      </c>
      <c r="X5548" s="78"/>
      <c r="Y5548" s="78">
        <v>45000</v>
      </c>
      <c r="Z5548" s="78">
        <v>2.06</v>
      </c>
    </row>
    <row r="5549" spans="1:26" x14ac:dyDescent="0.25">
      <c r="A5549" s="78">
        <v>209319647</v>
      </c>
      <c r="D5549" s="78" t="s">
        <v>29</v>
      </c>
      <c r="E5549" s="78" t="s">
        <v>7528</v>
      </c>
      <c r="J5549" s="78" t="s">
        <v>7727</v>
      </c>
      <c r="V5549" s="78">
        <v>48000</v>
      </c>
      <c r="W5549" s="78">
        <v>36000</v>
      </c>
      <c r="X5549" s="78"/>
      <c r="Y5549" s="78">
        <v>45000</v>
      </c>
      <c r="Z5549" s="78">
        <v>2.2000000000000002</v>
      </c>
    </row>
    <row r="5550" spans="1:26" x14ac:dyDescent="0.25">
      <c r="A5550" s="78">
        <v>209319650</v>
      </c>
      <c r="D5550" s="78" t="s">
        <v>29</v>
      </c>
      <c r="E5550" s="78" t="s">
        <v>7528</v>
      </c>
      <c r="J5550" s="78" t="s">
        <v>10729</v>
      </c>
      <c r="V5550" s="78">
        <v>55000</v>
      </c>
      <c r="W5550" s="78">
        <v>34400</v>
      </c>
      <c r="X5550" s="78"/>
      <c r="Y5550" s="78">
        <v>45000</v>
      </c>
      <c r="Z5550" s="78">
        <v>2.06</v>
      </c>
    </row>
    <row r="5551" spans="1:26" x14ac:dyDescent="0.25">
      <c r="A5551" s="78">
        <v>209416881</v>
      </c>
      <c r="D5551" s="78" t="s">
        <v>29</v>
      </c>
      <c r="E5551" s="78" t="s">
        <v>7445</v>
      </c>
      <c r="J5551" s="78" t="s">
        <v>10728</v>
      </c>
      <c r="V5551" s="78">
        <v>28000</v>
      </c>
      <c r="W5551" s="78">
        <v>25600</v>
      </c>
      <c r="X5551" s="78"/>
      <c r="Y5551" s="78">
        <v>27200</v>
      </c>
      <c r="Z5551" s="78">
        <v>2.21</v>
      </c>
    </row>
    <row r="5552" spans="1:26" x14ac:dyDescent="0.25">
      <c r="A5552" s="78">
        <v>209416884</v>
      </c>
      <c r="D5552" s="78" t="s">
        <v>29</v>
      </c>
      <c r="E5552" s="78" t="s">
        <v>7445</v>
      </c>
      <c r="J5552" s="78" t="s">
        <v>7527</v>
      </c>
      <c r="V5552" s="78">
        <v>19000</v>
      </c>
      <c r="W5552" s="78">
        <v>13500</v>
      </c>
      <c r="X5552" s="78"/>
      <c r="Y5552" s="78">
        <v>19000</v>
      </c>
      <c r="Z5552" s="78">
        <v>2.23</v>
      </c>
    </row>
    <row r="5553" spans="1:26" x14ac:dyDescent="0.25">
      <c r="A5553" s="78">
        <v>208816898</v>
      </c>
      <c r="D5553" s="78" t="s">
        <v>29</v>
      </c>
      <c r="E5553" s="78" t="s">
        <v>2563</v>
      </c>
      <c r="J5553" s="78" t="s">
        <v>10727</v>
      </c>
      <c r="V5553" s="78">
        <v>55000</v>
      </c>
      <c r="W5553" s="78">
        <v>34800</v>
      </c>
      <c r="X5553" s="78"/>
      <c r="Y5553" s="78">
        <v>45000</v>
      </c>
      <c r="Z5553" s="78">
        <v>2.06</v>
      </c>
    </row>
    <row r="5554" spans="1:26" x14ac:dyDescent="0.25">
      <c r="A5554" s="78">
        <v>209319638</v>
      </c>
      <c r="D5554" s="78" t="s">
        <v>29</v>
      </c>
      <c r="E5554" s="78" t="s">
        <v>7528</v>
      </c>
      <c r="J5554" s="78" t="s">
        <v>7529</v>
      </c>
      <c r="V5554" s="78">
        <v>19000</v>
      </c>
      <c r="W5554" s="78">
        <v>15000</v>
      </c>
      <c r="X5554" s="78"/>
      <c r="Y5554" s="78">
        <v>19000</v>
      </c>
      <c r="Z5554" s="78">
        <v>2.23</v>
      </c>
    </row>
    <row r="5555" spans="1:26" x14ac:dyDescent="0.25">
      <c r="A5555" s="78">
        <v>209319641</v>
      </c>
      <c r="D5555" s="78" t="s">
        <v>29</v>
      </c>
      <c r="E5555" s="78" t="s">
        <v>7528</v>
      </c>
      <c r="J5555" s="78" t="s">
        <v>10075</v>
      </c>
      <c r="V5555" s="78">
        <v>28000</v>
      </c>
      <c r="W5555" s="78">
        <v>26600</v>
      </c>
      <c r="X5555" s="78"/>
      <c r="Y5555" s="78">
        <v>27200</v>
      </c>
      <c r="Z5555" s="78">
        <v>2.21</v>
      </c>
    </row>
    <row r="5556" spans="1:26" x14ac:dyDescent="0.25">
      <c r="A5556" s="78">
        <v>208816895</v>
      </c>
      <c r="D5556" s="78" t="s">
        <v>29</v>
      </c>
      <c r="E5556" s="78" t="s">
        <v>2563</v>
      </c>
      <c r="J5556" s="78" t="s">
        <v>10722</v>
      </c>
      <c r="V5556" s="78">
        <v>24000</v>
      </c>
      <c r="W5556" s="78">
        <v>24000</v>
      </c>
      <c r="X5556" s="78"/>
      <c r="Y5556" s="78">
        <v>25000</v>
      </c>
      <c r="Z5556" s="78">
        <v>2.04</v>
      </c>
    </row>
    <row r="5557" spans="1:26" x14ac:dyDescent="0.25">
      <c r="A5557" s="78">
        <v>208816892</v>
      </c>
      <c r="D5557" s="78" t="s">
        <v>29</v>
      </c>
      <c r="E5557" s="78" t="s">
        <v>2563</v>
      </c>
      <c r="J5557" s="78" t="s">
        <v>7536</v>
      </c>
      <c r="V5557" s="78">
        <v>19000</v>
      </c>
      <c r="W5557" s="78">
        <v>13500</v>
      </c>
      <c r="X5557" s="78"/>
      <c r="Y5557" s="78">
        <v>19000</v>
      </c>
      <c r="Z5557" s="78">
        <v>2.23</v>
      </c>
    </row>
    <row r="5558" spans="1:26" x14ac:dyDescent="0.25">
      <c r="A5558" s="78">
        <v>208650622</v>
      </c>
      <c r="D5558" s="78" t="s">
        <v>29</v>
      </c>
      <c r="E5558" s="78" t="s">
        <v>329</v>
      </c>
      <c r="J5558" s="78" t="s">
        <v>10721</v>
      </c>
      <c r="V5558" s="78">
        <v>55000</v>
      </c>
      <c r="W5558" s="78">
        <v>34800</v>
      </c>
      <c r="X5558" s="78"/>
      <c r="Y5558" s="78">
        <v>45000</v>
      </c>
      <c r="Z5558" s="78">
        <v>2.06</v>
      </c>
    </row>
    <row r="5559" spans="1:26" x14ac:dyDescent="0.25">
      <c r="A5559" s="78">
        <v>208497428</v>
      </c>
      <c r="D5559" s="78" t="s">
        <v>29</v>
      </c>
      <c r="E5559" s="78" t="s">
        <v>5240</v>
      </c>
      <c r="J5559" s="78" t="s">
        <v>10716</v>
      </c>
      <c r="V5559" s="78">
        <v>55000</v>
      </c>
      <c r="W5559" s="78">
        <v>34400</v>
      </c>
      <c r="X5559" s="78"/>
      <c r="Y5559" s="78">
        <v>45000</v>
      </c>
      <c r="Z5559" s="78">
        <v>2.06</v>
      </c>
    </row>
    <row r="5560" spans="1:26" x14ac:dyDescent="0.25">
      <c r="A5560" s="78">
        <v>8071537</v>
      </c>
      <c r="D5560" s="78" t="s">
        <v>1060</v>
      </c>
      <c r="E5560" s="78" t="s">
        <v>1061</v>
      </c>
      <c r="J5560" s="78" t="s">
        <v>10710</v>
      </c>
      <c r="V5560" s="78">
        <v>35200</v>
      </c>
      <c r="W5560" s="78">
        <v>21400</v>
      </c>
      <c r="X5560" s="78"/>
      <c r="Y5560" s="78">
        <v>32500</v>
      </c>
      <c r="Z5560" s="78">
        <v>2.4500000000000002</v>
      </c>
    </row>
    <row r="5561" spans="1:26" x14ac:dyDescent="0.25">
      <c r="A5561" s="78">
        <v>207679255</v>
      </c>
      <c r="D5561" s="78" t="s">
        <v>343</v>
      </c>
      <c r="E5561" s="78" t="s">
        <v>344</v>
      </c>
      <c r="J5561" s="78" t="s">
        <v>10697</v>
      </c>
      <c r="L5561" s="78" t="s">
        <v>10696</v>
      </c>
      <c r="V5561" s="78">
        <v>18000</v>
      </c>
      <c r="W5561" s="78">
        <v>11700</v>
      </c>
      <c r="X5561" s="78"/>
      <c r="Y5561" s="78">
        <v>22400</v>
      </c>
      <c r="Z5561" s="78">
        <v>1.84</v>
      </c>
    </row>
    <row r="5562" spans="1:26" x14ac:dyDescent="0.25">
      <c r="A5562" s="78">
        <v>207705496</v>
      </c>
      <c r="D5562" s="78" t="s">
        <v>343</v>
      </c>
      <c r="E5562" s="78" t="s">
        <v>3807</v>
      </c>
      <c r="J5562" s="78" t="s">
        <v>10697</v>
      </c>
      <c r="L5562" s="78" t="s">
        <v>8675</v>
      </c>
      <c r="V5562" s="78">
        <v>18000</v>
      </c>
      <c r="W5562" s="78">
        <v>11700</v>
      </c>
      <c r="X5562" s="78"/>
      <c r="Y5562" s="78">
        <v>22400</v>
      </c>
      <c r="Z5562" s="78">
        <v>1.84</v>
      </c>
    </row>
    <row r="5563" spans="1:26" x14ac:dyDescent="0.25">
      <c r="A5563" s="78">
        <v>207705502</v>
      </c>
      <c r="D5563" s="78" t="s">
        <v>343</v>
      </c>
      <c r="E5563" s="78" t="s">
        <v>4490</v>
      </c>
      <c r="J5563" s="78" t="s">
        <v>10697</v>
      </c>
      <c r="L5563" s="78" t="s">
        <v>10694</v>
      </c>
      <c r="V5563" s="78">
        <v>18000</v>
      </c>
      <c r="W5563" s="78">
        <v>11700</v>
      </c>
      <c r="X5563" s="78"/>
      <c r="Y5563" s="78">
        <v>22400</v>
      </c>
      <c r="Z5563" s="78">
        <v>1.84</v>
      </c>
    </row>
    <row r="5564" spans="1:26" x14ac:dyDescent="0.25">
      <c r="A5564" s="78">
        <v>207705527</v>
      </c>
      <c r="D5564" s="78" t="s">
        <v>343</v>
      </c>
      <c r="E5564" s="78" t="s">
        <v>3807</v>
      </c>
      <c r="J5564" s="78" t="s">
        <v>10695</v>
      </c>
      <c r="L5564" s="78" t="s">
        <v>10696</v>
      </c>
      <c r="V5564" s="78">
        <v>18000</v>
      </c>
      <c r="W5564" s="78">
        <v>11700</v>
      </c>
      <c r="X5564" s="78"/>
      <c r="Y5564" s="78">
        <v>22400</v>
      </c>
      <c r="Z5564" s="78">
        <v>1.84</v>
      </c>
    </row>
    <row r="5565" spans="1:26" x14ac:dyDescent="0.25">
      <c r="A5565" s="78">
        <v>207705533</v>
      </c>
      <c r="D5565" s="78" t="s">
        <v>343</v>
      </c>
      <c r="E5565" s="78" t="s">
        <v>3807</v>
      </c>
      <c r="J5565" s="78" t="s">
        <v>10693</v>
      </c>
      <c r="L5565" s="78" t="s">
        <v>8675</v>
      </c>
      <c r="V5565" s="78">
        <v>18000</v>
      </c>
      <c r="W5565" s="78">
        <v>11700</v>
      </c>
      <c r="X5565" s="78"/>
      <c r="Y5565" s="78">
        <v>22400</v>
      </c>
      <c r="Z5565" s="78">
        <v>1.84</v>
      </c>
    </row>
    <row r="5566" spans="1:26" x14ac:dyDescent="0.25">
      <c r="A5566" s="78">
        <v>207705540</v>
      </c>
      <c r="D5566" s="78" t="s">
        <v>343</v>
      </c>
      <c r="E5566" s="78" t="s">
        <v>3807</v>
      </c>
      <c r="J5566" s="78" t="s">
        <v>10693</v>
      </c>
      <c r="L5566" s="78" t="s">
        <v>10694</v>
      </c>
      <c r="V5566" s="78">
        <v>18000</v>
      </c>
      <c r="W5566" s="78">
        <v>11700</v>
      </c>
      <c r="X5566" s="78"/>
      <c r="Y5566" s="78">
        <v>22400</v>
      </c>
      <c r="Z5566" s="78">
        <v>1.84</v>
      </c>
    </row>
    <row r="5567" spans="1:26" x14ac:dyDescent="0.25">
      <c r="A5567" s="78">
        <v>204344216</v>
      </c>
      <c r="D5567" s="78" t="s">
        <v>1665</v>
      </c>
      <c r="E5567" s="78" t="s">
        <v>1666</v>
      </c>
      <c r="J5567" s="78" t="s">
        <v>8356</v>
      </c>
      <c r="L5567" s="78" t="s">
        <v>10692</v>
      </c>
      <c r="V5567" s="78">
        <v>48000</v>
      </c>
      <c r="W5567" s="78">
        <v>32000</v>
      </c>
      <c r="X5567" s="78"/>
      <c r="Y5567" s="78">
        <v>44000</v>
      </c>
      <c r="Z5567" s="78">
        <v>3.02</v>
      </c>
    </row>
    <row r="5568" spans="1:26" x14ac:dyDescent="0.25">
      <c r="A5568" s="78">
        <v>207615689</v>
      </c>
      <c r="D5568" s="78" t="s">
        <v>1060</v>
      </c>
      <c r="E5568" s="78" t="s">
        <v>1061</v>
      </c>
      <c r="J5568" s="78" t="s">
        <v>10689</v>
      </c>
      <c r="L5568" s="78" t="s">
        <v>10690</v>
      </c>
      <c r="V5568" s="78">
        <v>12000</v>
      </c>
      <c r="W5568" s="78">
        <v>8800</v>
      </c>
      <c r="X5568" s="78"/>
      <c r="Y5568" s="78">
        <v>12700</v>
      </c>
      <c r="Z5568" s="78">
        <v>2.68</v>
      </c>
    </row>
    <row r="5569" spans="1:26" x14ac:dyDescent="0.25">
      <c r="A5569" s="78">
        <v>213412074</v>
      </c>
      <c r="D5569" s="78" t="s">
        <v>29</v>
      </c>
      <c r="E5569" s="78" t="s">
        <v>1627</v>
      </c>
      <c r="J5569" s="78" t="s">
        <v>10661</v>
      </c>
      <c r="L5569" s="78" t="s">
        <v>10675</v>
      </c>
      <c r="V5569" s="78">
        <v>18000</v>
      </c>
      <c r="W5569" s="78">
        <v>13500</v>
      </c>
      <c r="X5569" s="78"/>
      <c r="Y5569" s="78">
        <v>21000</v>
      </c>
      <c r="Z5569" s="78">
        <v>2.21</v>
      </c>
    </row>
    <row r="5570" spans="1:26" x14ac:dyDescent="0.25">
      <c r="A5570" s="78">
        <v>213412076</v>
      </c>
      <c r="D5570" s="78" t="s">
        <v>29</v>
      </c>
      <c r="E5570" s="78" t="s">
        <v>1627</v>
      </c>
      <c r="J5570" s="78" t="s">
        <v>10659</v>
      </c>
      <c r="L5570" s="78" t="s">
        <v>10673</v>
      </c>
      <c r="V5570" s="78">
        <v>24000</v>
      </c>
      <c r="W5570" s="78">
        <v>19200</v>
      </c>
      <c r="X5570" s="78"/>
      <c r="Y5570" s="78">
        <v>26400</v>
      </c>
      <c r="Z5570" s="78">
        <v>2.14</v>
      </c>
    </row>
    <row r="5571" spans="1:26" x14ac:dyDescent="0.25">
      <c r="A5571" s="78">
        <v>213867393</v>
      </c>
      <c r="D5571" s="78" t="s">
        <v>29</v>
      </c>
      <c r="E5571" s="78" t="s">
        <v>459</v>
      </c>
      <c r="J5571" s="78" t="s">
        <v>7835</v>
      </c>
      <c r="L5571" s="78" t="s">
        <v>10681</v>
      </c>
      <c r="V5571" s="78">
        <v>24000</v>
      </c>
      <c r="W5571" s="78">
        <v>17000</v>
      </c>
      <c r="X5571" s="78"/>
      <c r="Y5571" s="78">
        <v>18000</v>
      </c>
      <c r="Z5571" s="78">
        <v>2.2000000000000002</v>
      </c>
    </row>
    <row r="5572" spans="1:26" x14ac:dyDescent="0.25">
      <c r="A5572" s="78">
        <v>213412064</v>
      </c>
      <c r="D5572" s="78" t="s">
        <v>29</v>
      </c>
      <c r="E5572" s="78" t="s">
        <v>1627</v>
      </c>
      <c r="J5572" s="78" t="s">
        <v>10674</v>
      </c>
      <c r="L5572" s="78" t="s">
        <v>10675</v>
      </c>
      <c r="V5572" s="78">
        <v>18000</v>
      </c>
      <c r="W5572" s="78">
        <v>12000</v>
      </c>
      <c r="X5572" s="78"/>
      <c r="Y5572" s="78">
        <v>12000</v>
      </c>
      <c r="Z5572" s="78">
        <v>2.71</v>
      </c>
    </row>
    <row r="5573" spans="1:26" x14ac:dyDescent="0.25">
      <c r="A5573" s="78">
        <v>213412065</v>
      </c>
      <c r="D5573" s="78" t="s">
        <v>29</v>
      </c>
      <c r="E5573" s="78" t="s">
        <v>1627</v>
      </c>
      <c r="J5573" s="78" t="s">
        <v>10672</v>
      </c>
      <c r="L5573" s="78" t="s">
        <v>10673</v>
      </c>
      <c r="V5573" s="78">
        <v>24000</v>
      </c>
      <c r="W5573" s="78">
        <v>21000</v>
      </c>
      <c r="X5573" s="78"/>
      <c r="Y5573" s="78">
        <v>22000</v>
      </c>
      <c r="Z5573" s="78">
        <v>2.8</v>
      </c>
    </row>
    <row r="5574" spans="1:26" x14ac:dyDescent="0.25">
      <c r="A5574" s="78">
        <v>213785827</v>
      </c>
      <c r="D5574" s="78" t="s">
        <v>29</v>
      </c>
      <c r="E5574" s="78" t="s">
        <v>7327</v>
      </c>
      <c r="J5574" s="78" t="s">
        <v>7328</v>
      </c>
      <c r="L5574" s="78" t="s">
        <v>10651</v>
      </c>
      <c r="V5574" s="78">
        <v>12000</v>
      </c>
      <c r="W5574" s="78">
        <v>9900</v>
      </c>
      <c r="X5574" s="78"/>
      <c r="Y5574" s="78">
        <v>14000</v>
      </c>
      <c r="Z5574" s="78">
        <v>2.29</v>
      </c>
    </row>
    <row r="5575" spans="1:26" x14ac:dyDescent="0.25">
      <c r="A5575" s="78">
        <v>213785826</v>
      </c>
      <c r="D5575" s="78" t="s">
        <v>29</v>
      </c>
      <c r="E5575" s="78" t="s">
        <v>7327</v>
      </c>
      <c r="J5575" s="78" t="s">
        <v>7328</v>
      </c>
      <c r="L5575" s="78" t="s">
        <v>10650</v>
      </c>
      <c r="V5575" s="78">
        <v>12000</v>
      </c>
      <c r="W5575" s="78">
        <v>9600</v>
      </c>
      <c r="X5575" s="78"/>
      <c r="Y5575" s="78">
        <v>12900</v>
      </c>
      <c r="Z5575" s="78">
        <v>2.2000000000000002</v>
      </c>
    </row>
    <row r="5576" spans="1:26" x14ac:dyDescent="0.25">
      <c r="A5576" s="78">
        <v>213785812</v>
      </c>
      <c r="D5576" s="78" t="s">
        <v>29</v>
      </c>
      <c r="E5576" s="78" t="s">
        <v>15</v>
      </c>
      <c r="J5576" s="78" t="s">
        <v>10648</v>
      </c>
      <c r="L5576" s="78" t="s">
        <v>10649</v>
      </c>
      <c r="V5576" s="78">
        <v>18000</v>
      </c>
      <c r="W5576" s="78">
        <v>14900</v>
      </c>
      <c r="X5576" s="78"/>
      <c r="Y5576" s="78">
        <v>15934</v>
      </c>
      <c r="Z5576" s="78">
        <v>2.37</v>
      </c>
    </row>
    <row r="5577" spans="1:26" x14ac:dyDescent="0.25">
      <c r="A5577" s="78">
        <v>213785808</v>
      </c>
      <c r="D5577" s="78" t="s">
        <v>29</v>
      </c>
      <c r="E5577" s="78" t="s">
        <v>306</v>
      </c>
      <c r="J5577" s="78" t="s">
        <v>10646</v>
      </c>
      <c r="L5577" s="78" t="s">
        <v>10647</v>
      </c>
      <c r="V5577" s="78">
        <v>18000</v>
      </c>
      <c r="W5577" s="78">
        <v>14900</v>
      </c>
      <c r="X5577" s="78"/>
      <c r="Y5577" s="78">
        <v>15934</v>
      </c>
      <c r="Z5577" s="78">
        <v>2.37</v>
      </c>
    </row>
    <row r="5578" spans="1:26" x14ac:dyDescent="0.25">
      <c r="A5578" s="78">
        <v>213867400</v>
      </c>
      <c r="D5578" s="78" t="s">
        <v>29</v>
      </c>
      <c r="E5578" s="78" t="s">
        <v>1306</v>
      </c>
      <c r="J5578" s="78" t="s">
        <v>10641</v>
      </c>
      <c r="V5578" s="78">
        <v>48000</v>
      </c>
      <c r="W5578" s="78">
        <v>36000</v>
      </c>
      <c r="X5578" s="78"/>
      <c r="Y5578" s="78">
        <v>37000</v>
      </c>
      <c r="Z5578" s="78">
        <v>2.17</v>
      </c>
    </row>
    <row r="5579" spans="1:26" x14ac:dyDescent="0.25">
      <c r="A5579" s="78">
        <v>213828445</v>
      </c>
      <c r="D5579" s="78" t="s">
        <v>29</v>
      </c>
      <c r="E5579" s="78" t="s">
        <v>10638</v>
      </c>
      <c r="J5579" s="78" t="s">
        <v>10037</v>
      </c>
      <c r="V5579" s="78">
        <v>48000</v>
      </c>
      <c r="W5579" s="78">
        <v>36000</v>
      </c>
      <c r="X5579" s="78"/>
      <c r="Y5579" s="78">
        <v>37000</v>
      </c>
      <c r="Z5579" s="78">
        <v>2.17</v>
      </c>
    </row>
    <row r="5580" spans="1:26" x14ac:dyDescent="0.25">
      <c r="A5580" s="78">
        <v>213828440</v>
      </c>
      <c r="D5580" s="78" t="s">
        <v>29</v>
      </c>
      <c r="E5580" s="78" t="s">
        <v>10638</v>
      </c>
      <c r="J5580" s="78" t="s">
        <v>10039</v>
      </c>
      <c r="V5580" s="78">
        <v>28000</v>
      </c>
      <c r="W5580" s="78">
        <v>22000</v>
      </c>
      <c r="X5580" s="78"/>
      <c r="Y5580" s="78">
        <v>22600</v>
      </c>
      <c r="Z5580" s="78">
        <v>2.25</v>
      </c>
    </row>
    <row r="5581" spans="1:26" x14ac:dyDescent="0.25">
      <c r="A5581" s="78">
        <v>213828439</v>
      </c>
      <c r="D5581" s="78" t="s">
        <v>29</v>
      </c>
      <c r="E5581" s="78" t="s">
        <v>10638</v>
      </c>
      <c r="J5581" s="78" t="s">
        <v>10039</v>
      </c>
      <c r="V5581" s="78">
        <v>27000</v>
      </c>
      <c r="W5581" s="78">
        <v>20000</v>
      </c>
      <c r="X5581" s="78"/>
      <c r="Y5581" s="78">
        <v>22600</v>
      </c>
      <c r="Z5581" s="78">
        <v>2.25</v>
      </c>
    </row>
    <row r="5582" spans="1:26" x14ac:dyDescent="0.25">
      <c r="A5582" s="78">
        <v>213828442</v>
      </c>
      <c r="D5582" s="78" t="s">
        <v>29</v>
      </c>
      <c r="E5582" s="78" t="s">
        <v>10638</v>
      </c>
      <c r="J5582" s="78" t="s">
        <v>10038</v>
      </c>
      <c r="V5582" s="78">
        <v>36000</v>
      </c>
      <c r="W5582" s="78">
        <v>26400</v>
      </c>
      <c r="X5582" s="78"/>
      <c r="Y5582" s="78">
        <v>29600</v>
      </c>
      <c r="Z5582" s="78">
        <v>2.09</v>
      </c>
    </row>
    <row r="5583" spans="1:26" x14ac:dyDescent="0.25">
      <c r="A5583" s="78">
        <v>213828441</v>
      </c>
      <c r="D5583" s="78" t="s">
        <v>29</v>
      </c>
      <c r="E5583" s="78" t="s">
        <v>10638</v>
      </c>
      <c r="J5583" s="78" t="s">
        <v>10039</v>
      </c>
      <c r="V5583" s="78">
        <v>27400</v>
      </c>
      <c r="W5583" s="78">
        <v>21000</v>
      </c>
      <c r="X5583" s="78"/>
      <c r="Y5583" s="78">
        <v>22600</v>
      </c>
      <c r="Z5583" s="78">
        <v>2.25</v>
      </c>
    </row>
    <row r="5584" spans="1:26" x14ac:dyDescent="0.25">
      <c r="A5584" s="78">
        <v>213867402</v>
      </c>
      <c r="D5584" s="78" t="s">
        <v>29</v>
      </c>
      <c r="E5584" s="78" t="s">
        <v>1306</v>
      </c>
      <c r="J5584" s="78" t="s">
        <v>10641</v>
      </c>
      <c r="V5584" s="78">
        <v>48000</v>
      </c>
      <c r="W5584" s="78">
        <v>36000</v>
      </c>
      <c r="X5584" s="78"/>
      <c r="Y5584" s="78">
        <v>37000</v>
      </c>
      <c r="Z5584" s="78">
        <v>2.17</v>
      </c>
    </row>
    <row r="5585" spans="1:26" x14ac:dyDescent="0.25">
      <c r="A5585" s="78">
        <v>213828447</v>
      </c>
      <c r="D5585" s="78" t="s">
        <v>29</v>
      </c>
      <c r="E5585" s="78" t="s">
        <v>10638</v>
      </c>
      <c r="J5585" s="78" t="s">
        <v>10037</v>
      </c>
      <c r="V5585" s="78">
        <v>48000</v>
      </c>
      <c r="W5585" s="78">
        <v>36000</v>
      </c>
      <c r="X5585" s="78"/>
      <c r="Y5585" s="78">
        <v>37000</v>
      </c>
      <c r="Z5585" s="78">
        <v>2.17</v>
      </c>
    </row>
    <row r="5586" spans="1:26" x14ac:dyDescent="0.25">
      <c r="A5586" s="78">
        <v>213785762</v>
      </c>
      <c r="D5586" s="78" t="s">
        <v>29</v>
      </c>
      <c r="E5586" s="78" t="s">
        <v>5261</v>
      </c>
      <c r="J5586" s="78" t="s">
        <v>10395</v>
      </c>
      <c r="L5586" s="78" t="s">
        <v>10640</v>
      </c>
      <c r="V5586" s="78">
        <v>30000</v>
      </c>
      <c r="W5586" s="78">
        <v>20000</v>
      </c>
      <c r="X5586" s="78"/>
      <c r="Y5586" s="78">
        <v>23000</v>
      </c>
      <c r="Z5586" s="78">
        <v>2.1</v>
      </c>
    </row>
    <row r="5587" spans="1:26" x14ac:dyDescent="0.25">
      <c r="A5587" s="78">
        <v>213867403</v>
      </c>
      <c r="D5587" s="78" t="s">
        <v>29</v>
      </c>
      <c r="E5587" s="78" t="s">
        <v>398</v>
      </c>
      <c r="J5587" s="78" t="s">
        <v>10639</v>
      </c>
      <c r="V5587" s="78">
        <v>55000</v>
      </c>
      <c r="W5587" s="78">
        <v>34400</v>
      </c>
      <c r="X5587" s="78"/>
      <c r="Y5587" s="78">
        <v>45000</v>
      </c>
      <c r="Z5587" s="78">
        <v>2.06</v>
      </c>
    </row>
    <row r="5588" spans="1:26" x14ac:dyDescent="0.25">
      <c r="A5588" s="78">
        <v>213867404</v>
      </c>
      <c r="D5588" s="78" t="s">
        <v>29</v>
      </c>
      <c r="E5588" s="78" t="s">
        <v>398</v>
      </c>
      <c r="J5588" s="78" t="s">
        <v>10639</v>
      </c>
      <c r="V5588" s="78">
        <v>55000</v>
      </c>
      <c r="W5588" s="78">
        <v>35200</v>
      </c>
      <c r="X5588" s="78"/>
      <c r="Y5588" s="78">
        <v>45000</v>
      </c>
      <c r="Z5588" s="78">
        <v>2.06</v>
      </c>
    </row>
    <row r="5589" spans="1:26" x14ac:dyDescent="0.25">
      <c r="A5589" s="78">
        <v>213828448</v>
      </c>
      <c r="D5589" s="78" t="s">
        <v>29</v>
      </c>
      <c r="E5589" s="78" t="s">
        <v>10638</v>
      </c>
      <c r="J5589" s="78" t="s">
        <v>10035</v>
      </c>
      <c r="V5589" s="78">
        <v>55000</v>
      </c>
      <c r="W5589" s="78">
        <v>36400</v>
      </c>
      <c r="X5589" s="78"/>
      <c r="Y5589" s="78">
        <v>37000</v>
      </c>
      <c r="Z5589" s="78">
        <v>2.17</v>
      </c>
    </row>
    <row r="5590" spans="1:26" x14ac:dyDescent="0.25">
      <c r="A5590" s="78">
        <v>213867405</v>
      </c>
      <c r="D5590" s="78" t="s">
        <v>29</v>
      </c>
      <c r="E5590" s="78" t="s">
        <v>398</v>
      </c>
      <c r="J5590" s="78" t="s">
        <v>10639</v>
      </c>
      <c r="V5590" s="78">
        <v>55000</v>
      </c>
      <c r="W5590" s="78">
        <v>34800</v>
      </c>
      <c r="X5590" s="78"/>
      <c r="Y5590" s="78">
        <v>45000</v>
      </c>
      <c r="Z5590" s="78">
        <v>2.06</v>
      </c>
    </row>
    <row r="5591" spans="1:26" x14ac:dyDescent="0.25">
      <c r="A5591" s="78">
        <v>213828450</v>
      </c>
      <c r="D5591" s="78" t="s">
        <v>29</v>
      </c>
      <c r="E5591" s="78" t="s">
        <v>10638</v>
      </c>
      <c r="J5591" s="78" t="s">
        <v>10035</v>
      </c>
      <c r="V5591" s="78">
        <v>55000</v>
      </c>
      <c r="W5591" s="78">
        <v>35800</v>
      </c>
      <c r="X5591" s="78"/>
      <c r="Y5591" s="78">
        <v>37000</v>
      </c>
      <c r="Z5591" s="78">
        <v>2.17</v>
      </c>
    </row>
    <row r="5592" spans="1:26" x14ac:dyDescent="0.25">
      <c r="A5592" s="78">
        <v>213886038</v>
      </c>
      <c r="D5592" s="78" t="s">
        <v>29</v>
      </c>
      <c r="E5592" s="78" t="s">
        <v>316</v>
      </c>
      <c r="J5592" s="78" t="s">
        <v>7125</v>
      </c>
      <c r="V5592" s="78">
        <v>19000</v>
      </c>
      <c r="W5592" s="78">
        <v>13500</v>
      </c>
      <c r="X5592" s="78"/>
      <c r="Y5592" s="78">
        <v>19000</v>
      </c>
      <c r="Z5592" s="78">
        <v>2.23</v>
      </c>
    </row>
    <row r="5593" spans="1:26" x14ac:dyDescent="0.25">
      <c r="A5593" s="78">
        <v>213886042</v>
      </c>
      <c r="D5593" s="78" t="s">
        <v>29</v>
      </c>
      <c r="E5593" s="78" t="s">
        <v>316</v>
      </c>
      <c r="J5593" s="78" t="s">
        <v>10572</v>
      </c>
      <c r="V5593" s="78">
        <v>28000</v>
      </c>
      <c r="W5593" s="78">
        <v>27000</v>
      </c>
      <c r="X5593" s="78"/>
      <c r="Y5593" s="78">
        <v>27200</v>
      </c>
      <c r="Z5593" s="78">
        <v>2.21</v>
      </c>
    </row>
    <row r="5594" spans="1:26" x14ac:dyDescent="0.25">
      <c r="A5594" s="78">
        <v>213886049</v>
      </c>
      <c r="D5594" s="78" t="s">
        <v>29</v>
      </c>
      <c r="E5594" s="78" t="s">
        <v>316</v>
      </c>
      <c r="J5594" s="78" t="s">
        <v>7654</v>
      </c>
      <c r="V5594" s="78">
        <v>47500</v>
      </c>
      <c r="W5594" s="78">
        <v>37400</v>
      </c>
      <c r="X5594" s="78"/>
      <c r="Y5594" s="78">
        <v>45000</v>
      </c>
      <c r="Z5594" s="78">
        <v>2.2000000000000002</v>
      </c>
    </row>
    <row r="5595" spans="1:26" x14ac:dyDescent="0.25">
      <c r="A5595" s="78">
        <v>213886041</v>
      </c>
      <c r="D5595" s="78" t="s">
        <v>29</v>
      </c>
      <c r="E5595" s="78" t="s">
        <v>316</v>
      </c>
      <c r="J5595" s="78" t="s">
        <v>10572</v>
      </c>
      <c r="V5595" s="78">
        <v>28000</v>
      </c>
      <c r="W5595" s="78">
        <v>25600</v>
      </c>
      <c r="X5595" s="78"/>
      <c r="Y5595" s="78">
        <v>27200</v>
      </c>
      <c r="Z5595" s="78">
        <v>2.21</v>
      </c>
    </row>
    <row r="5596" spans="1:26" x14ac:dyDescent="0.25">
      <c r="A5596" s="78">
        <v>213886043</v>
      </c>
      <c r="D5596" s="78" t="s">
        <v>29</v>
      </c>
      <c r="E5596" s="78" t="s">
        <v>316</v>
      </c>
      <c r="J5596" s="78" t="s">
        <v>10572</v>
      </c>
      <c r="V5596" s="78">
        <v>28000</v>
      </c>
      <c r="W5596" s="78">
        <v>26200</v>
      </c>
      <c r="X5596" s="78"/>
      <c r="Y5596" s="78">
        <v>27200</v>
      </c>
      <c r="Z5596" s="78">
        <v>2.21</v>
      </c>
    </row>
    <row r="5597" spans="1:26" x14ac:dyDescent="0.25">
      <c r="A5597" s="78">
        <v>213886050</v>
      </c>
      <c r="D5597" s="78" t="s">
        <v>29</v>
      </c>
      <c r="E5597" s="78" t="s">
        <v>316</v>
      </c>
      <c r="J5597" s="78" t="s">
        <v>10571</v>
      </c>
      <c r="V5597" s="78">
        <v>55000</v>
      </c>
      <c r="W5597" s="78">
        <v>34800</v>
      </c>
      <c r="X5597" s="78"/>
      <c r="Y5597" s="78">
        <v>45000</v>
      </c>
      <c r="Z5597" s="78">
        <v>2.06</v>
      </c>
    </row>
    <row r="5598" spans="1:26" x14ac:dyDescent="0.25">
      <c r="A5598" s="78">
        <v>213886051</v>
      </c>
      <c r="D5598" s="78" t="s">
        <v>29</v>
      </c>
      <c r="E5598" s="78" t="s">
        <v>316</v>
      </c>
      <c r="J5598" s="78" t="s">
        <v>10571</v>
      </c>
      <c r="V5598" s="78">
        <v>55000</v>
      </c>
      <c r="W5598" s="78">
        <v>35200</v>
      </c>
      <c r="X5598" s="78"/>
      <c r="Y5598" s="78">
        <v>45000</v>
      </c>
      <c r="Z5598" s="78">
        <v>2.06</v>
      </c>
    </row>
    <row r="5599" spans="1:26" x14ac:dyDescent="0.25">
      <c r="A5599" s="78">
        <v>213886035</v>
      </c>
      <c r="D5599" s="78" t="s">
        <v>29</v>
      </c>
      <c r="E5599" s="78" t="s">
        <v>316</v>
      </c>
      <c r="J5599" s="78" t="s">
        <v>10570</v>
      </c>
      <c r="V5599" s="78">
        <v>55000</v>
      </c>
      <c r="W5599" s="78">
        <v>36400</v>
      </c>
      <c r="X5599" s="78"/>
      <c r="Y5599" s="78">
        <v>37000</v>
      </c>
      <c r="Z5599" s="78">
        <v>2.17</v>
      </c>
    </row>
    <row r="5600" spans="1:26" x14ac:dyDescent="0.25">
      <c r="A5600" s="78">
        <v>213886052</v>
      </c>
      <c r="D5600" s="78" t="s">
        <v>29</v>
      </c>
      <c r="E5600" s="78" t="s">
        <v>316</v>
      </c>
      <c r="J5600" s="78" t="s">
        <v>10571</v>
      </c>
      <c r="V5600" s="78">
        <v>55000</v>
      </c>
      <c r="W5600" s="78">
        <v>35000</v>
      </c>
      <c r="X5600" s="78"/>
      <c r="Y5600" s="78">
        <v>45000</v>
      </c>
      <c r="Z5600" s="78">
        <v>2.06</v>
      </c>
    </row>
    <row r="5601" spans="1:26" x14ac:dyDescent="0.25">
      <c r="A5601" s="78">
        <v>213886037</v>
      </c>
      <c r="D5601" s="78" t="s">
        <v>29</v>
      </c>
      <c r="E5601" s="78" t="s">
        <v>316</v>
      </c>
      <c r="J5601" s="78" t="s">
        <v>10570</v>
      </c>
      <c r="V5601" s="78">
        <v>55000</v>
      </c>
      <c r="W5601" s="78">
        <v>35800</v>
      </c>
      <c r="X5601" s="78"/>
      <c r="Y5601" s="78">
        <v>37000</v>
      </c>
      <c r="Z5601" s="78">
        <v>2.17</v>
      </c>
    </row>
    <row r="5602" spans="1:26" x14ac:dyDescent="0.25">
      <c r="A5602" s="78">
        <v>206717015</v>
      </c>
      <c r="D5602" s="78" t="s">
        <v>1042</v>
      </c>
      <c r="E5602" s="78" t="s">
        <v>1042</v>
      </c>
      <c r="J5602" s="78" t="s">
        <v>10563</v>
      </c>
      <c r="V5602" s="78">
        <v>60000</v>
      </c>
      <c r="W5602" s="78">
        <v>42000</v>
      </c>
      <c r="X5602" s="78"/>
      <c r="Y5602" s="78">
        <v>53560</v>
      </c>
      <c r="Z5602" s="78">
        <v>2.78</v>
      </c>
    </row>
    <row r="5603" spans="1:26" x14ac:dyDescent="0.25">
      <c r="A5603" s="78">
        <v>213916260</v>
      </c>
      <c r="D5603" s="78" t="s">
        <v>29</v>
      </c>
      <c r="E5603" s="78" t="s">
        <v>2569</v>
      </c>
      <c r="J5603" s="78" t="s">
        <v>7700</v>
      </c>
      <c r="L5603" s="78" t="s">
        <v>10552</v>
      </c>
      <c r="V5603" s="78">
        <v>12000</v>
      </c>
      <c r="W5603" s="78">
        <v>10200</v>
      </c>
      <c r="X5603" s="78"/>
      <c r="Y5603" s="78">
        <v>12800</v>
      </c>
      <c r="Z5603" s="78">
        <v>2.33</v>
      </c>
    </row>
    <row r="5604" spans="1:26" x14ac:dyDescent="0.25">
      <c r="A5604" s="78">
        <v>213916259</v>
      </c>
      <c r="D5604" s="78" t="s">
        <v>29</v>
      </c>
      <c r="E5604" s="78" t="s">
        <v>2566</v>
      </c>
      <c r="J5604" s="78" t="s">
        <v>7256</v>
      </c>
      <c r="L5604" s="78" t="s">
        <v>10551</v>
      </c>
      <c r="V5604" s="78">
        <v>12000</v>
      </c>
      <c r="W5604" s="78">
        <v>10200</v>
      </c>
      <c r="X5604" s="78"/>
      <c r="Y5604" s="78">
        <v>12800</v>
      </c>
      <c r="Z5604" s="78">
        <v>2.33</v>
      </c>
    </row>
    <row r="5605" spans="1:26" x14ac:dyDescent="0.25">
      <c r="A5605" s="78">
        <v>213927611</v>
      </c>
      <c r="D5605" s="78" t="s">
        <v>29</v>
      </c>
      <c r="E5605" s="78" t="s">
        <v>7424</v>
      </c>
      <c r="J5605" s="78" t="s">
        <v>10547</v>
      </c>
      <c r="L5605" s="78" t="s">
        <v>10548</v>
      </c>
      <c r="V5605" s="78">
        <v>12000</v>
      </c>
      <c r="W5605" s="78">
        <v>10000</v>
      </c>
      <c r="X5605" s="78"/>
      <c r="Y5605" s="78">
        <v>13112</v>
      </c>
      <c r="Z5605" s="78">
        <v>2.11</v>
      </c>
    </row>
    <row r="5606" spans="1:26" x14ac:dyDescent="0.25">
      <c r="A5606" s="78">
        <v>213927609</v>
      </c>
      <c r="D5606" s="78" t="s">
        <v>29</v>
      </c>
      <c r="E5606" s="78" t="s">
        <v>7122</v>
      </c>
      <c r="J5606" s="78" t="s">
        <v>10547</v>
      </c>
      <c r="L5606" s="78" t="s">
        <v>10548</v>
      </c>
      <c r="V5606" s="78">
        <v>12000</v>
      </c>
      <c r="W5606" s="78">
        <v>10000</v>
      </c>
      <c r="X5606" s="78"/>
      <c r="Y5606" s="78">
        <v>13112</v>
      </c>
      <c r="Z5606" s="78">
        <v>2.11</v>
      </c>
    </row>
    <row r="5607" spans="1:26" x14ac:dyDescent="0.25">
      <c r="A5607" s="78">
        <v>213927612</v>
      </c>
      <c r="D5607" s="78" t="s">
        <v>29</v>
      </c>
      <c r="E5607" s="78" t="s">
        <v>7424</v>
      </c>
      <c r="J5607" s="78" t="s">
        <v>10545</v>
      </c>
      <c r="L5607" s="78" t="s">
        <v>10546</v>
      </c>
      <c r="V5607" s="78">
        <v>18000</v>
      </c>
      <c r="W5607" s="78">
        <v>15000</v>
      </c>
      <c r="X5607" s="78"/>
      <c r="Y5607" s="78">
        <v>19200</v>
      </c>
      <c r="Z5607" s="78">
        <v>1.99</v>
      </c>
    </row>
    <row r="5608" spans="1:26" x14ac:dyDescent="0.25">
      <c r="A5608" s="78">
        <v>213927610</v>
      </c>
      <c r="D5608" s="78" t="s">
        <v>29</v>
      </c>
      <c r="E5608" s="78" t="s">
        <v>7122</v>
      </c>
      <c r="J5608" s="78" t="s">
        <v>10545</v>
      </c>
      <c r="L5608" s="78" t="s">
        <v>10546</v>
      </c>
      <c r="V5608" s="78">
        <v>18000</v>
      </c>
      <c r="W5608" s="78">
        <v>15000</v>
      </c>
      <c r="X5608" s="78"/>
      <c r="Y5608" s="78">
        <v>19200</v>
      </c>
      <c r="Z5608" s="78">
        <v>1.99</v>
      </c>
    </row>
    <row r="5609" spans="1:26" x14ac:dyDescent="0.25">
      <c r="A5609" s="78">
        <v>213769950</v>
      </c>
      <c r="D5609" s="78" t="s">
        <v>29</v>
      </c>
      <c r="E5609" s="78" t="s">
        <v>310</v>
      </c>
      <c r="J5609" s="78" t="s">
        <v>10543</v>
      </c>
      <c r="L5609" s="78" t="s">
        <v>10544</v>
      </c>
      <c r="V5609" s="78">
        <v>24000</v>
      </c>
      <c r="W5609" s="78">
        <v>21200</v>
      </c>
      <c r="X5609" s="78"/>
      <c r="Y5609" s="78">
        <v>24485</v>
      </c>
      <c r="Z5609" s="78">
        <v>1.98</v>
      </c>
    </row>
    <row r="5610" spans="1:26" x14ac:dyDescent="0.25">
      <c r="A5610" s="78">
        <v>213769937</v>
      </c>
      <c r="D5610" s="78" t="s">
        <v>29</v>
      </c>
      <c r="E5610" s="78" t="s">
        <v>310</v>
      </c>
      <c r="J5610" s="78" t="s">
        <v>10541</v>
      </c>
      <c r="L5610" s="78" t="s">
        <v>10542</v>
      </c>
      <c r="V5610" s="78">
        <v>12000</v>
      </c>
      <c r="W5610" s="78">
        <v>8900</v>
      </c>
      <c r="X5610" s="78"/>
      <c r="Y5610" s="78">
        <v>9018</v>
      </c>
      <c r="Z5610" s="78">
        <v>2.4</v>
      </c>
    </row>
    <row r="5611" spans="1:26" x14ac:dyDescent="0.25">
      <c r="A5611" s="78">
        <v>213927638</v>
      </c>
      <c r="D5611" s="78" t="s">
        <v>29</v>
      </c>
      <c r="E5611" s="78" t="s">
        <v>310</v>
      </c>
      <c r="J5611" s="78" t="s">
        <v>10539</v>
      </c>
      <c r="L5611" s="78" t="s">
        <v>10540</v>
      </c>
      <c r="V5611" s="78">
        <v>12000</v>
      </c>
      <c r="W5611" s="78">
        <v>8900</v>
      </c>
      <c r="X5611" s="78"/>
      <c r="Y5611" s="78">
        <v>9018</v>
      </c>
      <c r="Z5611" s="78">
        <v>2.4</v>
      </c>
    </row>
    <row r="5612" spans="1:26" x14ac:dyDescent="0.25">
      <c r="A5612" s="78">
        <v>213917749</v>
      </c>
      <c r="D5612" s="78" t="s">
        <v>29</v>
      </c>
      <c r="E5612" s="78" t="s">
        <v>459</v>
      </c>
      <c r="J5612" s="78" t="s">
        <v>10538</v>
      </c>
      <c r="L5612" s="78" t="s">
        <v>10538</v>
      </c>
      <c r="V5612" s="78">
        <v>12000</v>
      </c>
      <c r="W5612" s="78">
        <v>10000</v>
      </c>
      <c r="X5612" s="78"/>
      <c r="Y5612" s="78">
        <v>9843</v>
      </c>
      <c r="Z5612" s="78">
        <v>2.33</v>
      </c>
    </row>
    <row r="5613" spans="1:26" x14ac:dyDescent="0.25">
      <c r="A5613" s="78">
        <v>213769909</v>
      </c>
      <c r="D5613" s="78" t="s">
        <v>29</v>
      </c>
      <c r="E5613" s="78" t="s">
        <v>1556</v>
      </c>
      <c r="J5613" s="78" t="s">
        <v>10537</v>
      </c>
      <c r="L5613" s="78" t="s">
        <v>9334</v>
      </c>
      <c r="V5613" s="78">
        <v>12000</v>
      </c>
      <c r="W5613" s="78">
        <v>10000</v>
      </c>
      <c r="X5613" s="78"/>
      <c r="Y5613" s="78">
        <v>9843</v>
      </c>
      <c r="Z5613" s="78">
        <v>2.33</v>
      </c>
    </row>
    <row r="5614" spans="1:26" x14ac:dyDescent="0.25">
      <c r="A5614" s="78">
        <v>213769939</v>
      </c>
      <c r="D5614" s="78" t="s">
        <v>29</v>
      </c>
      <c r="E5614" s="78" t="s">
        <v>310</v>
      </c>
      <c r="J5614" s="78" t="s">
        <v>10536</v>
      </c>
      <c r="L5614" s="78" t="s">
        <v>9336</v>
      </c>
      <c r="V5614" s="78">
        <v>12000</v>
      </c>
      <c r="W5614" s="78">
        <v>10000</v>
      </c>
      <c r="X5614" s="78"/>
      <c r="Y5614" s="78">
        <v>9843</v>
      </c>
      <c r="Z5614" s="78">
        <v>2.33</v>
      </c>
    </row>
    <row r="5615" spans="1:26" x14ac:dyDescent="0.25">
      <c r="A5615" s="78">
        <v>213769941</v>
      </c>
      <c r="D5615" s="78" t="s">
        <v>29</v>
      </c>
      <c r="E5615" s="78" t="s">
        <v>310</v>
      </c>
      <c r="J5615" s="78" t="s">
        <v>10535</v>
      </c>
      <c r="L5615" s="78" t="s">
        <v>9258</v>
      </c>
      <c r="V5615" s="78">
        <v>24000</v>
      </c>
      <c r="W5615" s="78">
        <v>17400</v>
      </c>
      <c r="X5615" s="78"/>
      <c r="Y5615" s="78">
        <v>23471</v>
      </c>
      <c r="Z5615" s="78">
        <v>2.29</v>
      </c>
    </row>
    <row r="5616" spans="1:26" x14ac:dyDescent="0.25">
      <c r="A5616" s="78">
        <v>213769904</v>
      </c>
      <c r="D5616" s="78" t="s">
        <v>29</v>
      </c>
      <c r="E5616" s="78" t="s">
        <v>1556</v>
      </c>
      <c r="J5616" s="78" t="s">
        <v>10534</v>
      </c>
      <c r="L5616" s="78" t="s">
        <v>9256</v>
      </c>
      <c r="V5616" s="78">
        <v>24000</v>
      </c>
      <c r="W5616" s="78">
        <v>17400</v>
      </c>
      <c r="X5616" s="78"/>
      <c r="Y5616" s="78">
        <v>23471</v>
      </c>
      <c r="Z5616" s="78">
        <v>2.29</v>
      </c>
    </row>
    <row r="5617" spans="1:26" x14ac:dyDescent="0.25">
      <c r="A5617" s="78">
        <v>213917751</v>
      </c>
      <c r="D5617" s="78" t="s">
        <v>29</v>
      </c>
      <c r="E5617" s="78" t="s">
        <v>459</v>
      </c>
      <c r="J5617" s="78" t="s">
        <v>10533</v>
      </c>
      <c r="L5617" s="78" t="s">
        <v>10533</v>
      </c>
      <c r="V5617" s="78">
        <v>24000</v>
      </c>
      <c r="W5617" s="78">
        <v>17400</v>
      </c>
      <c r="X5617" s="78"/>
      <c r="Y5617" s="78">
        <v>23471</v>
      </c>
      <c r="Z5617" s="78">
        <v>2.29</v>
      </c>
    </row>
    <row r="5618" spans="1:26" x14ac:dyDescent="0.25">
      <c r="A5618" s="78">
        <v>213769928</v>
      </c>
      <c r="D5618" s="78" t="s">
        <v>29</v>
      </c>
      <c r="E5618" s="78" t="s">
        <v>310</v>
      </c>
      <c r="J5618" s="78" t="s">
        <v>10531</v>
      </c>
      <c r="L5618" s="78" t="s">
        <v>10532</v>
      </c>
      <c r="V5618" s="78">
        <v>9000</v>
      </c>
      <c r="W5618" s="78">
        <v>6300</v>
      </c>
      <c r="X5618" s="78"/>
      <c r="Y5618" s="78">
        <v>7973</v>
      </c>
      <c r="Z5618" s="78">
        <v>1.88</v>
      </c>
    </row>
    <row r="5619" spans="1:26" x14ac:dyDescent="0.25">
      <c r="A5619" s="78">
        <v>213769930</v>
      </c>
      <c r="D5619" s="78" t="s">
        <v>29</v>
      </c>
      <c r="E5619" s="78" t="s">
        <v>310</v>
      </c>
      <c r="J5619" s="78" t="s">
        <v>10527</v>
      </c>
      <c r="L5619" s="78" t="s">
        <v>10528</v>
      </c>
      <c r="V5619" s="78">
        <v>9000</v>
      </c>
      <c r="W5619" s="78">
        <v>6000</v>
      </c>
      <c r="X5619" s="78"/>
      <c r="Y5619" s="78">
        <v>8065</v>
      </c>
      <c r="Z5619" s="78">
        <v>2.17</v>
      </c>
    </row>
    <row r="5620" spans="1:26" x14ac:dyDescent="0.25">
      <c r="A5620" s="78">
        <v>213769912</v>
      </c>
      <c r="D5620" s="78" t="s">
        <v>29</v>
      </c>
      <c r="E5620" s="78" t="s">
        <v>1556</v>
      </c>
      <c r="J5620" s="78" t="s">
        <v>10525</v>
      </c>
      <c r="L5620" s="78" t="s">
        <v>10526</v>
      </c>
      <c r="V5620" s="78">
        <v>9000</v>
      </c>
      <c r="W5620" s="78">
        <v>6000</v>
      </c>
      <c r="X5620" s="78"/>
      <c r="Y5620" s="78">
        <v>8065</v>
      </c>
      <c r="Z5620" s="78">
        <v>2.17</v>
      </c>
    </row>
    <row r="5621" spans="1:26" x14ac:dyDescent="0.25">
      <c r="A5621" s="78">
        <v>213769910</v>
      </c>
      <c r="D5621" s="78" t="s">
        <v>29</v>
      </c>
      <c r="E5621" s="78" t="s">
        <v>1556</v>
      </c>
      <c r="J5621" s="78" t="s">
        <v>6523</v>
      </c>
      <c r="L5621" s="78" t="s">
        <v>10525</v>
      </c>
      <c r="V5621" s="78">
        <v>12000</v>
      </c>
      <c r="W5621" s="78">
        <v>7000</v>
      </c>
      <c r="X5621" s="78"/>
      <c r="Y5621" s="78">
        <v>9300</v>
      </c>
      <c r="Z5621" s="78">
        <v>2</v>
      </c>
    </row>
    <row r="5622" spans="1:26" x14ac:dyDescent="0.25">
      <c r="A5622" s="78">
        <v>213769931</v>
      </c>
      <c r="D5622" s="78" t="s">
        <v>29</v>
      </c>
      <c r="E5622" s="78" t="s">
        <v>310</v>
      </c>
      <c r="J5622" s="78" t="s">
        <v>10523</v>
      </c>
      <c r="L5622" s="78" t="s">
        <v>10524</v>
      </c>
      <c r="V5622" s="78">
        <v>12000</v>
      </c>
      <c r="W5622" s="78">
        <v>7000</v>
      </c>
      <c r="X5622" s="78"/>
      <c r="Y5622" s="78">
        <v>9300</v>
      </c>
      <c r="Z5622" s="78">
        <v>2</v>
      </c>
    </row>
    <row r="5623" spans="1:26" x14ac:dyDescent="0.25">
      <c r="A5623" s="78">
        <v>213769932</v>
      </c>
      <c r="D5623" s="78" t="s">
        <v>29</v>
      </c>
      <c r="E5623" s="78" t="s">
        <v>310</v>
      </c>
      <c r="J5623" s="78" t="s">
        <v>10521</v>
      </c>
      <c r="L5623" s="78" t="s">
        <v>10522</v>
      </c>
      <c r="V5623" s="78">
        <v>18000</v>
      </c>
      <c r="W5623" s="78">
        <v>11400</v>
      </c>
      <c r="X5623" s="78"/>
      <c r="Y5623" s="78">
        <v>14370</v>
      </c>
      <c r="Z5623" s="78">
        <v>2.4900000000000002</v>
      </c>
    </row>
    <row r="5624" spans="1:26" x14ac:dyDescent="0.25">
      <c r="A5624" s="78">
        <v>213769914</v>
      </c>
      <c r="D5624" s="78" t="s">
        <v>29</v>
      </c>
      <c r="E5624" s="78" t="s">
        <v>1556</v>
      </c>
      <c r="J5624" s="78" t="s">
        <v>10519</v>
      </c>
      <c r="L5624" s="78" t="s">
        <v>10520</v>
      </c>
      <c r="V5624" s="78">
        <v>18000</v>
      </c>
      <c r="W5624" s="78">
        <v>11400</v>
      </c>
      <c r="X5624" s="78"/>
      <c r="Y5624" s="78">
        <v>14370</v>
      </c>
      <c r="Z5624" s="78">
        <v>2.4900000000000002</v>
      </c>
    </row>
    <row r="5625" spans="1:26" x14ac:dyDescent="0.25">
      <c r="A5625" s="78">
        <v>213927613</v>
      </c>
      <c r="D5625" s="78" t="s">
        <v>29</v>
      </c>
      <c r="E5625" s="78" t="s">
        <v>7122</v>
      </c>
      <c r="J5625" s="78" t="s">
        <v>10514</v>
      </c>
      <c r="V5625" s="78">
        <v>28000</v>
      </c>
      <c r="W5625" s="78">
        <v>26600</v>
      </c>
      <c r="X5625" s="78"/>
      <c r="Y5625" s="78">
        <v>27200</v>
      </c>
      <c r="Z5625" s="78">
        <v>2.21</v>
      </c>
    </row>
    <row r="5626" spans="1:26" x14ac:dyDescent="0.25">
      <c r="A5626" s="78">
        <v>213927619</v>
      </c>
      <c r="D5626" s="78" t="s">
        <v>29</v>
      </c>
      <c r="E5626" s="78" t="s">
        <v>7424</v>
      </c>
      <c r="J5626" s="78" t="s">
        <v>10514</v>
      </c>
      <c r="V5626" s="78">
        <v>28000</v>
      </c>
      <c r="W5626" s="78">
        <v>26600</v>
      </c>
      <c r="X5626" s="78"/>
      <c r="Y5626" s="78">
        <v>27200</v>
      </c>
      <c r="Z5626" s="78">
        <v>2.21</v>
      </c>
    </row>
    <row r="5627" spans="1:26" x14ac:dyDescent="0.25">
      <c r="A5627" s="78">
        <v>213927620</v>
      </c>
      <c r="D5627" s="78" t="s">
        <v>29</v>
      </c>
      <c r="E5627" s="78" t="s">
        <v>7424</v>
      </c>
      <c r="J5627" s="78" t="s">
        <v>10514</v>
      </c>
      <c r="V5627" s="78">
        <v>28000</v>
      </c>
      <c r="W5627" s="78">
        <v>27000</v>
      </c>
      <c r="X5627" s="78"/>
      <c r="Y5627" s="78">
        <v>27200</v>
      </c>
      <c r="Z5627" s="78">
        <v>2.21</v>
      </c>
    </row>
    <row r="5628" spans="1:26" x14ac:dyDescent="0.25">
      <c r="A5628" s="78">
        <v>213927614</v>
      </c>
      <c r="D5628" s="78" t="s">
        <v>29</v>
      </c>
      <c r="E5628" s="78" t="s">
        <v>7122</v>
      </c>
      <c r="J5628" s="78" t="s">
        <v>10514</v>
      </c>
      <c r="V5628" s="78">
        <v>28000</v>
      </c>
      <c r="W5628" s="78">
        <v>27000</v>
      </c>
      <c r="X5628" s="78"/>
      <c r="Y5628" s="78">
        <v>27200</v>
      </c>
      <c r="Z5628" s="78">
        <v>2.21</v>
      </c>
    </row>
    <row r="5629" spans="1:26" x14ac:dyDescent="0.25">
      <c r="A5629" s="78">
        <v>213927615</v>
      </c>
      <c r="D5629" s="78" t="s">
        <v>29</v>
      </c>
      <c r="E5629" s="78" t="s">
        <v>7122</v>
      </c>
      <c r="J5629" s="78" t="s">
        <v>10514</v>
      </c>
      <c r="V5629" s="78">
        <v>28000</v>
      </c>
      <c r="W5629" s="78">
        <v>26800</v>
      </c>
      <c r="X5629" s="78"/>
      <c r="Y5629" s="78">
        <v>27200</v>
      </c>
      <c r="Z5629" s="78">
        <v>2.21</v>
      </c>
    </row>
    <row r="5630" spans="1:26" x14ac:dyDescent="0.25">
      <c r="A5630" s="78">
        <v>213927621</v>
      </c>
      <c r="D5630" s="78" t="s">
        <v>29</v>
      </c>
      <c r="E5630" s="78" t="s">
        <v>7424</v>
      </c>
      <c r="J5630" s="78" t="s">
        <v>10514</v>
      </c>
      <c r="V5630" s="78">
        <v>28000</v>
      </c>
      <c r="W5630" s="78">
        <v>26800</v>
      </c>
      <c r="X5630" s="78"/>
      <c r="Y5630" s="78">
        <v>27200</v>
      </c>
      <c r="Z5630" s="78">
        <v>2.21</v>
      </c>
    </row>
    <row r="5631" spans="1:26" x14ac:dyDescent="0.25">
      <c r="A5631" s="78">
        <v>213917748</v>
      </c>
      <c r="D5631" s="78" t="s">
        <v>29</v>
      </c>
      <c r="E5631" s="78" t="s">
        <v>459</v>
      </c>
      <c r="J5631" s="78" t="s">
        <v>10513</v>
      </c>
      <c r="L5631" s="78" t="s">
        <v>10513</v>
      </c>
      <c r="V5631" s="78">
        <v>9000</v>
      </c>
      <c r="W5631" s="78">
        <v>8100</v>
      </c>
      <c r="X5631" s="78"/>
      <c r="Y5631" s="78">
        <v>9543</v>
      </c>
      <c r="Z5631" s="78">
        <v>2.48</v>
      </c>
    </row>
    <row r="5632" spans="1:26" x14ac:dyDescent="0.25">
      <c r="A5632" s="78">
        <v>213769908</v>
      </c>
      <c r="D5632" s="78" t="s">
        <v>29</v>
      </c>
      <c r="E5632" s="78" t="s">
        <v>1556</v>
      </c>
      <c r="J5632" s="78" t="s">
        <v>10512</v>
      </c>
      <c r="L5632" s="78" t="s">
        <v>9365</v>
      </c>
      <c r="V5632" s="78">
        <v>9000</v>
      </c>
      <c r="W5632" s="78">
        <v>8100</v>
      </c>
      <c r="X5632" s="78"/>
      <c r="Y5632" s="78">
        <v>9543</v>
      </c>
      <c r="Z5632" s="78">
        <v>2.48</v>
      </c>
    </row>
    <row r="5633" spans="1:26" x14ac:dyDescent="0.25">
      <c r="A5633" s="78">
        <v>213769938</v>
      </c>
      <c r="D5633" s="78" t="s">
        <v>29</v>
      </c>
      <c r="E5633" s="78" t="s">
        <v>310</v>
      </c>
      <c r="J5633" s="78" t="s">
        <v>10511</v>
      </c>
      <c r="L5633" s="78" t="s">
        <v>9363</v>
      </c>
      <c r="V5633" s="78">
        <v>9000</v>
      </c>
      <c r="W5633" s="78">
        <v>8100</v>
      </c>
      <c r="X5633" s="78"/>
      <c r="Y5633" s="78">
        <v>9543</v>
      </c>
      <c r="Z5633" s="78">
        <v>2.48</v>
      </c>
    </row>
    <row r="5634" spans="1:26" x14ac:dyDescent="0.25">
      <c r="A5634" s="78">
        <v>213769948</v>
      </c>
      <c r="D5634" s="78" t="s">
        <v>29</v>
      </c>
      <c r="E5634" s="78" t="s">
        <v>310</v>
      </c>
      <c r="J5634" s="78" t="s">
        <v>10509</v>
      </c>
      <c r="L5634" s="78" t="s">
        <v>10510</v>
      </c>
      <c r="V5634" s="78">
        <v>12000</v>
      </c>
      <c r="W5634" s="78">
        <v>11400</v>
      </c>
      <c r="X5634" s="78"/>
      <c r="Y5634" s="78">
        <v>15100</v>
      </c>
      <c r="Z5634" s="78">
        <v>1.98</v>
      </c>
    </row>
    <row r="5635" spans="1:26" x14ac:dyDescent="0.25">
      <c r="A5635" s="78">
        <v>213769947</v>
      </c>
      <c r="D5635" s="78" t="s">
        <v>29</v>
      </c>
      <c r="E5635" s="78" t="s">
        <v>310</v>
      </c>
      <c r="J5635" s="78" t="s">
        <v>10507</v>
      </c>
      <c r="L5635" s="78" t="s">
        <v>10508</v>
      </c>
      <c r="V5635" s="78">
        <v>9000</v>
      </c>
      <c r="W5635" s="78">
        <v>11400</v>
      </c>
      <c r="X5635" s="78"/>
      <c r="Y5635" s="78">
        <v>15100</v>
      </c>
      <c r="Z5635" s="78">
        <v>1.98</v>
      </c>
    </row>
    <row r="5636" spans="1:26" x14ac:dyDescent="0.25">
      <c r="A5636" s="78">
        <v>213769940</v>
      </c>
      <c r="D5636" s="78" t="s">
        <v>29</v>
      </c>
      <c r="E5636" s="78" t="s">
        <v>310</v>
      </c>
      <c r="J5636" s="78" t="s">
        <v>10506</v>
      </c>
      <c r="L5636" s="78" t="s">
        <v>9288</v>
      </c>
      <c r="V5636" s="78">
        <v>18000</v>
      </c>
      <c r="W5636" s="78">
        <v>14100</v>
      </c>
      <c r="X5636" s="78"/>
      <c r="Y5636" s="78">
        <v>16238</v>
      </c>
      <c r="Z5636" s="78">
        <v>2.4900000000000002</v>
      </c>
    </row>
    <row r="5637" spans="1:26" x14ac:dyDescent="0.25">
      <c r="A5637" s="78">
        <v>213769906</v>
      </c>
      <c r="D5637" s="78" t="s">
        <v>29</v>
      </c>
      <c r="E5637" s="78" t="s">
        <v>1556</v>
      </c>
      <c r="J5637" s="78" t="s">
        <v>10505</v>
      </c>
      <c r="L5637" s="78" t="s">
        <v>9286</v>
      </c>
      <c r="V5637" s="78">
        <v>18000</v>
      </c>
      <c r="W5637" s="78">
        <v>14100</v>
      </c>
      <c r="X5637" s="78"/>
      <c r="Y5637" s="78">
        <v>16238</v>
      </c>
      <c r="Z5637" s="78">
        <v>2.4900000000000002</v>
      </c>
    </row>
    <row r="5638" spans="1:26" x14ac:dyDescent="0.25">
      <c r="A5638" s="78">
        <v>213917750</v>
      </c>
      <c r="D5638" s="78" t="s">
        <v>29</v>
      </c>
      <c r="E5638" s="78" t="s">
        <v>459</v>
      </c>
      <c r="J5638" s="78" t="s">
        <v>10504</v>
      </c>
      <c r="L5638" s="78" t="s">
        <v>10504</v>
      </c>
      <c r="V5638" s="78">
        <v>18000</v>
      </c>
      <c r="W5638" s="78">
        <v>14100</v>
      </c>
      <c r="X5638" s="78"/>
      <c r="Y5638" s="78">
        <v>16238</v>
      </c>
      <c r="Z5638" s="78">
        <v>2.4900000000000002</v>
      </c>
    </row>
    <row r="5639" spans="1:26" x14ac:dyDescent="0.25">
      <c r="A5639" s="78">
        <v>213927655</v>
      </c>
      <c r="D5639" s="78" t="s">
        <v>29</v>
      </c>
      <c r="E5639" s="78" t="s">
        <v>5250</v>
      </c>
      <c r="J5639" s="78" t="s">
        <v>10503</v>
      </c>
      <c r="V5639" s="78">
        <v>18000</v>
      </c>
      <c r="W5639" s="78">
        <v>14400</v>
      </c>
      <c r="X5639" s="78"/>
      <c r="Y5639" s="78">
        <v>16000</v>
      </c>
      <c r="Z5639" s="78">
        <v>2.23</v>
      </c>
    </row>
    <row r="5640" spans="1:26" x14ac:dyDescent="0.25">
      <c r="A5640" s="78">
        <v>213927664</v>
      </c>
      <c r="D5640" s="78" t="s">
        <v>29</v>
      </c>
      <c r="E5640" s="78" t="s">
        <v>5250</v>
      </c>
      <c r="J5640" s="78" t="s">
        <v>10498</v>
      </c>
      <c r="V5640" s="78">
        <v>48000</v>
      </c>
      <c r="W5640" s="78">
        <v>36000</v>
      </c>
      <c r="X5640" s="78"/>
      <c r="Y5640" s="78">
        <v>37000</v>
      </c>
      <c r="Z5640" s="78">
        <v>2.17</v>
      </c>
    </row>
    <row r="5641" spans="1:26" x14ac:dyDescent="0.25">
      <c r="A5641" s="78">
        <v>213916272</v>
      </c>
      <c r="D5641" s="78" t="s">
        <v>29</v>
      </c>
      <c r="E5641" s="78" t="s">
        <v>3051</v>
      </c>
      <c r="J5641" s="78" t="s">
        <v>10497</v>
      </c>
      <c r="V5641" s="78">
        <v>48000</v>
      </c>
      <c r="W5641" s="78">
        <v>36000</v>
      </c>
      <c r="X5641" s="78"/>
      <c r="Y5641" s="78">
        <v>37000</v>
      </c>
      <c r="Z5641" s="78">
        <v>2.17</v>
      </c>
    </row>
    <row r="5642" spans="1:26" x14ac:dyDescent="0.25">
      <c r="A5642" s="78">
        <v>213769952</v>
      </c>
      <c r="D5642" s="78" t="s">
        <v>29</v>
      </c>
      <c r="E5642" s="78" t="s">
        <v>310</v>
      </c>
      <c r="J5642" s="78" t="s">
        <v>7127</v>
      </c>
      <c r="V5642" s="78">
        <v>19000</v>
      </c>
      <c r="W5642" s="78">
        <v>13500</v>
      </c>
      <c r="X5642" s="78"/>
      <c r="Y5642" s="78">
        <v>19000</v>
      </c>
      <c r="Z5642" s="78">
        <v>2.23</v>
      </c>
    </row>
    <row r="5643" spans="1:26" x14ac:dyDescent="0.25">
      <c r="A5643" s="78">
        <v>213927656</v>
      </c>
      <c r="D5643" s="78" t="s">
        <v>29</v>
      </c>
      <c r="E5643" s="78" t="s">
        <v>5250</v>
      </c>
      <c r="J5643" s="78" t="s">
        <v>10503</v>
      </c>
      <c r="V5643" s="78">
        <v>18000</v>
      </c>
      <c r="W5643" s="78">
        <v>14800</v>
      </c>
      <c r="X5643" s="78"/>
      <c r="Y5643" s="78">
        <v>16000</v>
      </c>
      <c r="Z5643" s="78">
        <v>2.23</v>
      </c>
    </row>
    <row r="5644" spans="1:26" x14ac:dyDescent="0.25">
      <c r="A5644" s="78">
        <v>213927657</v>
      </c>
      <c r="D5644" s="78" t="s">
        <v>29</v>
      </c>
      <c r="E5644" s="78" t="s">
        <v>5250</v>
      </c>
      <c r="J5644" s="78" t="s">
        <v>10503</v>
      </c>
      <c r="V5644" s="78">
        <v>18000</v>
      </c>
      <c r="W5644" s="78">
        <v>14600</v>
      </c>
      <c r="X5644" s="78"/>
      <c r="Y5644" s="78">
        <v>16000</v>
      </c>
      <c r="Z5644" s="78">
        <v>2.23</v>
      </c>
    </row>
    <row r="5645" spans="1:26" x14ac:dyDescent="0.25">
      <c r="A5645" s="78">
        <v>213927659</v>
      </c>
      <c r="D5645" s="78" t="s">
        <v>29</v>
      </c>
      <c r="E5645" s="78" t="s">
        <v>5250</v>
      </c>
      <c r="J5645" s="78" t="s">
        <v>10499</v>
      </c>
      <c r="V5645" s="78">
        <v>28000</v>
      </c>
      <c r="W5645" s="78">
        <v>22000</v>
      </c>
      <c r="X5645" s="78"/>
      <c r="Y5645" s="78">
        <v>22600</v>
      </c>
      <c r="Z5645" s="78">
        <v>2.25</v>
      </c>
    </row>
    <row r="5646" spans="1:26" x14ac:dyDescent="0.25">
      <c r="A5646" s="78">
        <v>213916267</v>
      </c>
      <c r="D5646" s="78" t="s">
        <v>29</v>
      </c>
      <c r="E5646" s="78" t="s">
        <v>3051</v>
      </c>
      <c r="J5646" s="78" t="s">
        <v>10500</v>
      </c>
      <c r="V5646" s="78">
        <v>28000</v>
      </c>
      <c r="W5646" s="78">
        <v>22000</v>
      </c>
      <c r="X5646" s="78"/>
      <c r="Y5646" s="78">
        <v>22600</v>
      </c>
      <c r="Z5646" s="78">
        <v>2.25</v>
      </c>
    </row>
    <row r="5647" spans="1:26" x14ac:dyDescent="0.25">
      <c r="A5647" s="78">
        <v>213769963</v>
      </c>
      <c r="D5647" s="78" t="s">
        <v>29</v>
      </c>
      <c r="E5647" s="78" t="s">
        <v>310</v>
      </c>
      <c r="J5647" s="78" t="s">
        <v>7126</v>
      </c>
      <c r="V5647" s="78">
        <v>47500</v>
      </c>
      <c r="W5647" s="78">
        <v>37400</v>
      </c>
      <c r="X5647" s="78"/>
      <c r="Y5647" s="78">
        <v>45000</v>
      </c>
      <c r="Z5647" s="78">
        <v>2.2000000000000002</v>
      </c>
    </row>
    <row r="5648" spans="1:26" x14ac:dyDescent="0.25">
      <c r="A5648" s="78">
        <v>213916266</v>
      </c>
      <c r="D5648" s="78" t="s">
        <v>29</v>
      </c>
      <c r="E5648" s="78" t="s">
        <v>3051</v>
      </c>
      <c r="J5648" s="78" t="s">
        <v>10500</v>
      </c>
      <c r="V5648" s="78">
        <v>27000</v>
      </c>
      <c r="W5648" s="78">
        <v>20000</v>
      </c>
      <c r="X5648" s="78"/>
      <c r="Y5648" s="78">
        <v>22600</v>
      </c>
      <c r="Z5648" s="78">
        <v>2.25</v>
      </c>
    </row>
    <row r="5649" spans="1:26" x14ac:dyDescent="0.25">
      <c r="A5649" s="78">
        <v>213927658</v>
      </c>
      <c r="D5649" s="78" t="s">
        <v>29</v>
      </c>
      <c r="E5649" s="78" t="s">
        <v>5250</v>
      </c>
      <c r="J5649" s="78" t="s">
        <v>10499</v>
      </c>
      <c r="V5649" s="78">
        <v>27000</v>
      </c>
      <c r="W5649" s="78">
        <v>20000</v>
      </c>
      <c r="X5649" s="78"/>
      <c r="Y5649" s="78">
        <v>22600</v>
      </c>
      <c r="Z5649" s="78">
        <v>2.25</v>
      </c>
    </row>
    <row r="5650" spans="1:26" x14ac:dyDescent="0.25">
      <c r="A5650" s="78">
        <v>213927661</v>
      </c>
      <c r="D5650" s="78" t="s">
        <v>29</v>
      </c>
      <c r="E5650" s="78" t="s">
        <v>5250</v>
      </c>
      <c r="J5650" s="78" t="s">
        <v>10502</v>
      </c>
      <c r="V5650" s="78">
        <v>36000</v>
      </c>
      <c r="W5650" s="78">
        <v>26400</v>
      </c>
      <c r="X5650" s="78"/>
      <c r="Y5650" s="78">
        <v>29600</v>
      </c>
      <c r="Z5650" s="78">
        <v>2.09</v>
      </c>
    </row>
    <row r="5651" spans="1:26" x14ac:dyDescent="0.25">
      <c r="A5651" s="78">
        <v>213916269</v>
      </c>
      <c r="D5651" s="78" t="s">
        <v>29</v>
      </c>
      <c r="E5651" s="78" t="s">
        <v>3051</v>
      </c>
      <c r="J5651" s="78" t="s">
        <v>10501</v>
      </c>
      <c r="V5651" s="78">
        <v>36000</v>
      </c>
      <c r="W5651" s="78">
        <v>26400</v>
      </c>
      <c r="X5651" s="78"/>
      <c r="Y5651" s="78">
        <v>29600</v>
      </c>
      <c r="Z5651" s="78">
        <v>2.09</v>
      </c>
    </row>
    <row r="5652" spans="1:26" x14ac:dyDescent="0.25">
      <c r="A5652" s="78">
        <v>213916268</v>
      </c>
      <c r="D5652" s="78" t="s">
        <v>29</v>
      </c>
      <c r="E5652" s="78" t="s">
        <v>3051</v>
      </c>
      <c r="J5652" s="78" t="s">
        <v>10500</v>
      </c>
      <c r="V5652" s="78">
        <v>27400</v>
      </c>
      <c r="W5652" s="78">
        <v>21000</v>
      </c>
      <c r="X5652" s="78"/>
      <c r="Y5652" s="78">
        <v>22600</v>
      </c>
      <c r="Z5652" s="78">
        <v>2.25</v>
      </c>
    </row>
    <row r="5653" spans="1:26" x14ac:dyDescent="0.25">
      <c r="A5653" s="78">
        <v>213927660</v>
      </c>
      <c r="D5653" s="78" t="s">
        <v>29</v>
      </c>
      <c r="E5653" s="78" t="s">
        <v>5250</v>
      </c>
      <c r="J5653" s="78" t="s">
        <v>10499</v>
      </c>
      <c r="V5653" s="78">
        <v>27400</v>
      </c>
      <c r="W5653" s="78">
        <v>21000</v>
      </c>
      <c r="X5653" s="78"/>
      <c r="Y5653" s="78">
        <v>22600</v>
      </c>
      <c r="Z5653" s="78">
        <v>2.25</v>
      </c>
    </row>
    <row r="5654" spans="1:26" x14ac:dyDescent="0.25">
      <c r="A5654" s="78">
        <v>213927666</v>
      </c>
      <c r="D5654" s="78" t="s">
        <v>29</v>
      </c>
      <c r="E5654" s="78" t="s">
        <v>5250</v>
      </c>
      <c r="J5654" s="78" t="s">
        <v>10498</v>
      </c>
      <c r="V5654" s="78">
        <v>48000</v>
      </c>
      <c r="W5654" s="78">
        <v>36000</v>
      </c>
      <c r="X5654" s="78"/>
      <c r="Y5654" s="78">
        <v>37000</v>
      </c>
      <c r="Z5654" s="78">
        <v>2.17</v>
      </c>
    </row>
    <row r="5655" spans="1:26" x14ac:dyDescent="0.25">
      <c r="A5655" s="78">
        <v>213916274</v>
      </c>
      <c r="D5655" s="78" t="s">
        <v>29</v>
      </c>
      <c r="E5655" s="78" t="s">
        <v>3051</v>
      </c>
      <c r="J5655" s="78" t="s">
        <v>10497</v>
      </c>
      <c r="V5655" s="78">
        <v>48000</v>
      </c>
      <c r="W5655" s="78">
        <v>36000</v>
      </c>
      <c r="X5655" s="78"/>
      <c r="Y5655" s="78">
        <v>37000</v>
      </c>
      <c r="Z5655" s="78">
        <v>2.17</v>
      </c>
    </row>
    <row r="5656" spans="1:26" x14ac:dyDescent="0.25">
      <c r="A5656" s="78">
        <v>213916359</v>
      </c>
      <c r="D5656" s="78" t="s">
        <v>29</v>
      </c>
      <c r="E5656" s="78" t="s">
        <v>310</v>
      </c>
      <c r="J5656" s="78" t="s">
        <v>10495</v>
      </c>
      <c r="L5656" s="78" t="s">
        <v>10496</v>
      </c>
      <c r="V5656" s="78">
        <v>30000</v>
      </c>
      <c r="W5656" s="78">
        <v>20000</v>
      </c>
      <c r="X5656" s="78"/>
      <c r="Y5656" s="78">
        <v>23000</v>
      </c>
      <c r="Z5656" s="78">
        <v>2.1</v>
      </c>
    </row>
    <row r="5657" spans="1:26" x14ac:dyDescent="0.25">
      <c r="A5657" s="78">
        <v>213769964</v>
      </c>
      <c r="D5657" s="78" t="s">
        <v>29</v>
      </c>
      <c r="E5657" s="78" t="s">
        <v>310</v>
      </c>
      <c r="J5657" s="78" t="s">
        <v>10494</v>
      </c>
      <c r="V5657" s="78">
        <v>55000</v>
      </c>
      <c r="W5657" s="78">
        <v>34800</v>
      </c>
      <c r="X5657" s="78"/>
      <c r="Y5657" s="78">
        <v>45000</v>
      </c>
      <c r="Z5657" s="78">
        <v>2.06</v>
      </c>
    </row>
    <row r="5658" spans="1:26" x14ac:dyDescent="0.25">
      <c r="A5658" s="78">
        <v>213769965</v>
      </c>
      <c r="D5658" s="78" t="s">
        <v>29</v>
      </c>
      <c r="E5658" s="78" t="s">
        <v>310</v>
      </c>
      <c r="J5658" s="78" t="s">
        <v>10494</v>
      </c>
      <c r="V5658" s="78">
        <v>55000</v>
      </c>
      <c r="W5658" s="78">
        <v>35200</v>
      </c>
      <c r="X5658" s="78"/>
      <c r="Y5658" s="78">
        <v>45000</v>
      </c>
      <c r="Z5658" s="78">
        <v>2.06</v>
      </c>
    </row>
    <row r="5659" spans="1:26" x14ac:dyDescent="0.25">
      <c r="A5659" s="78">
        <v>213927670</v>
      </c>
      <c r="D5659" s="78" t="s">
        <v>29</v>
      </c>
      <c r="E5659" s="78" t="s">
        <v>10492</v>
      </c>
      <c r="J5659" s="78" t="s">
        <v>10493</v>
      </c>
      <c r="V5659" s="78">
        <v>55000</v>
      </c>
      <c r="W5659" s="78">
        <v>36400</v>
      </c>
      <c r="X5659" s="78"/>
      <c r="Y5659" s="78">
        <v>37000</v>
      </c>
      <c r="Z5659" s="78">
        <v>2.17</v>
      </c>
    </row>
    <row r="5660" spans="1:26" x14ac:dyDescent="0.25">
      <c r="A5660" s="78">
        <v>213916275</v>
      </c>
      <c r="D5660" s="78" t="s">
        <v>29</v>
      </c>
      <c r="E5660" s="78" t="s">
        <v>3051</v>
      </c>
      <c r="J5660" s="78" t="s">
        <v>10491</v>
      </c>
      <c r="V5660" s="78">
        <v>55000</v>
      </c>
      <c r="W5660" s="78">
        <v>36400</v>
      </c>
      <c r="X5660" s="78"/>
      <c r="Y5660" s="78">
        <v>37000</v>
      </c>
      <c r="Z5660" s="78">
        <v>2.17</v>
      </c>
    </row>
    <row r="5661" spans="1:26" x14ac:dyDescent="0.25">
      <c r="A5661" s="78">
        <v>213927667</v>
      </c>
      <c r="D5661" s="78" t="s">
        <v>29</v>
      </c>
      <c r="E5661" s="78" t="s">
        <v>5250</v>
      </c>
      <c r="J5661" s="78" t="s">
        <v>10490</v>
      </c>
      <c r="V5661" s="78">
        <v>55000</v>
      </c>
      <c r="W5661" s="78">
        <v>36400</v>
      </c>
      <c r="X5661" s="78"/>
      <c r="Y5661" s="78">
        <v>37000</v>
      </c>
      <c r="Z5661" s="78">
        <v>2.17</v>
      </c>
    </row>
    <row r="5662" spans="1:26" x14ac:dyDescent="0.25">
      <c r="A5662" s="78">
        <v>213769966</v>
      </c>
      <c r="D5662" s="78" t="s">
        <v>29</v>
      </c>
      <c r="E5662" s="78" t="s">
        <v>310</v>
      </c>
      <c r="J5662" s="78" t="s">
        <v>10494</v>
      </c>
      <c r="V5662" s="78">
        <v>55000</v>
      </c>
      <c r="W5662" s="78">
        <v>35000</v>
      </c>
      <c r="X5662" s="78"/>
      <c r="Y5662" s="78">
        <v>45000</v>
      </c>
      <c r="Z5662" s="78">
        <v>2.06</v>
      </c>
    </row>
    <row r="5663" spans="1:26" x14ac:dyDescent="0.25">
      <c r="A5663" s="78">
        <v>213927672</v>
      </c>
      <c r="D5663" s="78" t="s">
        <v>29</v>
      </c>
      <c r="E5663" s="78" t="s">
        <v>10492</v>
      </c>
      <c r="J5663" s="78" t="s">
        <v>10493</v>
      </c>
      <c r="V5663" s="78">
        <v>55000</v>
      </c>
      <c r="W5663" s="78">
        <v>35800</v>
      </c>
      <c r="X5663" s="78"/>
      <c r="Y5663" s="78">
        <v>37000</v>
      </c>
      <c r="Z5663" s="78">
        <v>2.17</v>
      </c>
    </row>
    <row r="5664" spans="1:26" x14ac:dyDescent="0.25">
      <c r="A5664" s="78">
        <v>213916277</v>
      </c>
      <c r="D5664" s="78" t="s">
        <v>29</v>
      </c>
      <c r="E5664" s="78" t="s">
        <v>3051</v>
      </c>
      <c r="J5664" s="78" t="s">
        <v>10491</v>
      </c>
      <c r="V5664" s="78">
        <v>55000</v>
      </c>
      <c r="W5664" s="78">
        <v>35800</v>
      </c>
      <c r="X5664" s="78"/>
      <c r="Y5664" s="78">
        <v>37000</v>
      </c>
      <c r="Z5664" s="78">
        <v>2.17</v>
      </c>
    </row>
    <row r="5665" spans="1:26" x14ac:dyDescent="0.25">
      <c r="A5665" s="78">
        <v>213927669</v>
      </c>
      <c r="D5665" s="78" t="s">
        <v>29</v>
      </c>
      <c r="E5665" s="78" t="s">
        <v>5250</v>
      </c>
      <c r="J5665" s="78" t="s">
        <v>10490</v>
      </c>
      <c r="V5665" s="78">
        <v>55000</v>
      </c>
      <c r="W5665" s="78">
        <v>35800</v>
      </c>
      <c r="X5665" s="78"/>
      <c r="Y5665" s="78">
        <v>37000</v>
      </c>
      <c r="Z5665" s="78">
        <v>2.17</v>
      </c>
    </row>
    <row r="5666" spans="1:26" x14ac:dyDescent="0.25">
      <c r="A5666" s="78">
        <v>213885864</v>
      </c>
      <c r="D5666" s="78" t="s">
        <v>29</v>
      </c>
      <c r="E5666" s="78" t="s">
        <v>5996</v>
      </c>
      <c r="J5666" s="78" t="s">
        <v>10481</v>
      </c>
      <c r="L5666" s="78" t="s">
        <v>5991</v>
      </c>
      <c r="V5666" s="78">
        <v>18000</v>
      </c>
      <c r="W5666" s="78">
        <v>14700</v>
      </c>
      <c r="X5666" s="78"/>
      <c r="Y5666" s="78">
        <v>17400</v>
      </c>
      <c r="Z5666" s="78">
        <v>2.42</v>
      </c>
    </row>
    <row r="5667" spans="1:26" x14ac:dyDescent="0.25">
      <c r="A5667" s="78">
        <v>213769922</v>
      </c>
      <c r="D5667" s="78" t="s">
        <v>29</v>
      </c>
      <c r="E5667" s="78" t="s">
        <v>310</v>
      </c>
      <c r="J5667" s="78" t="s">
        <v>10467</v>
      </c>
      <c r="L5667" s="78" t="s">
        <v>10468</v>
      </c>
      <c r="V5667" s="78">
        <v>18000</v>
      </c>
      <c r="W5667" s="78">
        <v>13500</v>
      </c>
      <c r="X5667" s="78"/>
      <c r="Y5667" s="78">
        <v>21000</v>
      </c>
      <c r="Z5667" s="78">
        <v>2.21</v>
      </c>
    </row>
    <row r="5668" spans="1:26" x14ac:dyDescent="0.25">
      <c r="A5668" s="78">
        <v>213769923</v>
      </c>
      <c r="D5668" s="78" t="s">
        <v>29</v>
      </c>
      <c r="E5668" s="78" t="s">
        <v>310</v>
      </c>
      <c r="J5668" s="78" t="s">
        <v>10465</v>
      </c>
      <c r="L5668" s="78" t="s">
        <v>10466</v>
      </c>
      <c r="V5668" s="78">
        <v>24000</v>
      </c>
      <c r="W5668" s="78">
        <v>19200</v>
      </c>
      <c r="X5668" s="78"/>
      <c r="Y5668" s="78">
        <v>26400</v>
      </c>
      <c r="Z5668" s="78">
        <v>2.14</v>
      </c>
    </row>
    <row r="5669" spans="1:26" x14ac:dyDescent="0.25">
      <c r="A5669" s="78">
        <v>213916282</v>
      </c>
      <c r="D5669" s="78" t="s">
        <v>29</v>
      </c>
      <c r="E5669" s="78" t="s">
        <v>3051</v>
      </c>
      <c r="J5669" s="78" t="s">
        <v>10447</v>
      </c>
      <c r="L5669" s="78" t="s">
        <v>10462</v>
      </c>
      <c r="V5669" s="78">
        <v>18000</v>
      </c>
      <c r="W5669" s="78">
        <v>12000</v>
      </c>
      <c r="X5669" s="78"/>
      <c r="Y5669" s="78">
        <v>12000</v>
      </c>
      <c r="Z5669" s="78">
        <v>2.71</v>
      </c>
    </row>
    <row r="5670" spans="1:26" x14ac:dyDescent="0.25">
      <c r="A5670" s="78">
        <v>208447743</v>
      </c>
      <c r="D5670" s="78" t="s">
        <v>3422</v>
      </c>
      <c r="E5670" s="78" t="s">
        <v>15</v>
      </c>
      <c r="J5670" s="78" t="s">
        <v>5360</v>
      </c>
      <c r="L5670" s="78" t="s">
        <v>5361</v>
      </c>
      <c r="V5670" s="78">
        <v>9000</v>
      </c>
      <c r="W5670" s="78">
        <v>6300</v>
      </c>
      <c r="X5670" s="78"/>
      <c r="Y5670" s="78">
        <v>7973</v>
      </c>
      <c r="Z5670" s="78">
        <v>1.88</v>
      </c>
    </row>
    <row r="5671" spans="1:26" x14ac:dyDescent="0.25">
      <c r="A5671" s="78">
        <v>208447748</v>
      </c>
      <c r="D5671" s="78" t="s">
        <v>3422</v>
      </c>
      <c r="E5671" s="78" t="s">
        <v>15</v>
      </c>
      <c r="J5671" s="78" t="s">
        <v>5356</v>
      </c>
      <c r="L5671" s="78" t="s">
        <v>5357</v>
      </c>
      <c r="V5671" s="78">
        <v>9000</v>
      </c>
      <c r="W5671" s="78">
        <v>6000</v>
      </c>
      <c r="X5671" s="78"/>
      <c r="Y5671" s="78">
        <v>8065</v>
      </c>
      <c r="Z5671" s="78">
        <v>2.17</v>
      </c>
    </row>
    <row r="5672" spans="1:26" x14ac:dyDescent="0.25">
      <c r="A5672" s="78">
        <v>208447747</v>
      </c>
      <c r="D5672" s="78" t="s">
        <v>3422</v>
      </c>
      <c r="E5672" s="78" t="s">
        <v>15</v>
      </c>
      <c r="J5672" s="78" t="s">
        <v>5354</v>
      </c>
      <c r="L5672" s="78" t="s">
        <v>5355</v>
      </c>
      <c r="V5672" s="78">
        <v>12000</v>
      </c>
      <c r="W5672" s="78">
        <v>7000</v>
      </c>
      <c r="X5672" s="78"/>
      <c r="Y5672" s="78">
        <v>9300</v>
      </c>
      <c r="Z5672" s="78">
        <v>2</v>
      </c>
    </row>
    <row r="5673" spans="1:26" x14ac:dyDescent="0.25">
      <c r="A5673" s="78">
        <v>208447745</v>
      </c>
      <c r="D5673" s="78" t="s">
        <v>3422</v>
      </c>
      <c r="E5673" s="78" t="s">
        <v>15</v>
      </c>
      <c r="J5673" s="78" t="s">
        <v>5352</v>
      </c>
      <c r="L5673" s="78" t="s">
        <v>5353</v>
      </c>
      <c r="V5673" s="78">
        <v>18000</v>
      </c>
      <c r="W5673" s="78">
        <v>11400</v>
      </c>
      <c r="X5673" s="78"/>
      <c r="Y5673" s="78">
        <v>14370</v>
      </c>
      <c r="Z5673" s="78">
        <v>2.4900000000000002</v>
      </c>
    </row>
    <row r="5674" spans="1:26" x14ac:dyDescent="0.25">
      <c r="A5674" s="78">
        <v>208447746</v>
      </c>
      <c r="D5674" s="78" t="s">
        <v>3422</v>
      </c>
      <c r="E5674" s="78" t="s">
        <v>15</v>
      </c>
      <c r="J5674" s="78" t="s">
        <v>5330</v>
      </c>
      <c r="L5674" s="78" t="s">
        <v>5331</v>
      </c>
      <c r="V5674" s="78">
        <v>30000</v>
      </c>
      <c r="W5674" s="78">
        <v>20000</v>
      </c>
      <c r="X5674" s="78"/>
      <c r="Y5674" s="78">
        <v>23000</v>
      </c>
      <c r="Z5674" s="78">
        <v>2.1</v>
      </c>
    </row>
    <row r="5675" spans="1:26" x14ac:dyDescent="0.25">
      <c r="A5675" s="78">
        <v>208447767</v>
      </c>
      <c r="D5675" s="78" t="s">
        <v>3422</v>
      </c>
      <c r="E5675" s="78" t="s">
        <v>25</v>
      </c>
      <c r="J5675" s="78" t="s">
        <v>5360</v>
      </c>
      <c r="L5675" s="78" t="s">
        <v>5361</v>
      </c>
      <c r="V5675" s="78">
        <v>9000</v>
      </c>
      <c r="W5675" s="78">
        <v>6300</v>
      </c>
      <c r="X5675" s="78"/>
      <c r="Y5675" s="78">
        <v>7973</v>
      </c>
      <c r="Z5675" s="78">
        <v>1.88</v>
      </c>
    </row>
    <row r="5676" spans="1:26" x14ac:dyDescent="0.25">
      <c r="A5676" s="78">
        <v>208447772</v>
      </c>
      <c r="D5676" s="78" t="s">
        <v>3422</v>
      </c>
      <c r="E5676" s="78" t="s">
        <v>25</v>
      </c>
      <c r="J5676" s="78" t="s">
        <v>5356</v>
      </c>
      <c r="L5676" s="78" t="s">
        <v>5357</v>
      </c>
      <c r="V5676" s="78">
        <v>9000</v>
      </c>
      <c r="W5676" s="78">
        <v>6000</v>
      </c>
      <c r="X5676" s="78"/>
      <c r="Y5676" s="78">
        <v>8065</v>
      </c>
      <c r="Z5676" s="78">
        <v>2.17</v>
      </c>
    </row>
    <row r="5677" spans="1:26" x14ac:dyDescent="0.25">
      <c r="A5677" s="78">
        <v>208447771</v>
      </c>
      <c r="D5677" s="78" t="s">
        <v>3422</v>
      </c>
      <c r="E5677" s="78" t="s">
        <v>25</v>
      </c>
      <c r="J5677" s="78" t="s">
        <v>5354</v>
      </c>
      <c r="L5677" s="78" t="s">
        <v>5355</v>
      </c>
      <c r="V5677" s="78">
        <v>12000</v>
      </c>
      <c r="W5677" s="78">
        <v>7000</v>
      </c>
      <c r="X5677" s="78"/>
      <c r="Y5677" s="78">
        <v>9300</v>
      </c>
      <c r="Z5677" s="78">
        <v>2</v>
      </c>
    </row>
    <row r="5678" spans="1:26" x14ac:dyDescent="0.25">
      <c r="A5678" s="78">
        <v>208447769</v>
      </c>
      <c r="D5678" s="78" t="s">
        <v>3422</v>
      </c>
      <c r="E5678" s="78" t="s">
        <v>25</v>
      </c>
      <c r="J5678" s="78" t="s">
        <v>5352</v>
      </c>
      <c r="L5678" s="78" t="s">
        <v>5353</v>
      </c>
      <c r="V5678" s="78">
        <v>18000</v>
      </c>
      <c r="W5678" s="78">
        <v>11400</v>
      </c>
      <c r="X5678" s="78"/>
      <c r="Y5678" s="78">
        <v>14370</v>
      </c>
      <c r="Z5678" s="78">
        <v>2.4900000000000002</v>
      </c>
    </row>
    <row r="5679" spans="1:26" x14ac:dyDescent="0.25">
      <c r="A5679" s="78">
        <v>208447770</v>
      </c>
      <c r="D5679" s="78" t="s">
        <v>3422</v>
      </c>
      <c r="E5679" s="78" t="s">
        <v>25</v>
      </c>
      <c r="J5679" s="78" t="s">
        <v>5330</v>
      </c>
      <c r="L5679" s="78" t="s">
        <v>5331</v>
      </c>
      <c r="V5679" s="78">
        <v>30000</v>
      </c>
      <c r="W5679" s="78">
        <v>20000</v>
      </c>
      <c r="X5679" s="78"/>
      <c r="Y5679" s="78">
        <v>23000</v>
      </c>
      <c r="Z5679" s="78">
        <v>2.1</v>
      </c>
    </row>
    <row r="5680" spans="1:26" x14ac:dyDescent="0.25">
      <c r="A5680" s="78">
        <v>208447695</v>
      </c>
      <c r="D5680" s="78" t="s">
        <v>3422</v>
      </c>
      <c r="E5680" s="78" t="s">
        <v>16</v>
      </c>
      <c r="J5680" s="78" t="s">
        <v>5360</v>
      </c>
      <c r="L5680" s="78" t="s">
        <v>5361</v>
      </c>
      <c r="V5680" s="78">
        <v>9000</v>
      </c>
      <c r="W5680" s="78">
        <v>6300</v>
      </c>
      <c r="X5680" s="78"/>
      <c r="Y5680" s="78">
        <v>7973</v>
      </c>
      <c r="Z5680" s="78">
        <v>1.88</v>
      </c>
    </row>
    <row r="5681" spans="1:26" x14ac:dyDescent="0.25">
      <c r="A5681" s="78">
        <v>208447700</v>
      </c>
      <c r="D5681" s="78" t="s">
        <v>3422</v>
      </c>
      <c r="E5681" s="78" t="s">
        <v>16</v>
      </c>
      <c r="J5681" s="78" t="s">
        <v>5356</v>
      </c>
      <c r="L5681" s="78" t="s">
        <v>5357</v>
      </c>
      <c r="V5681" s="78">
        <v>9000</v>
      </c>
      <c r="W5681" s="78">
        <v>6000</v>
      </c>
      <c r="X5681" s="78"/>
      <c r="Y5681" s="78">
        <v>8065</v>
      </c>
      <c r="Z5681" s="78">
        <v>2.17</v>
      </c>
    </row>
    <row r="5682" spans="1:26" x14ac:dyDescent="0.25">
      <c r="A5682" s="78">
        <v>208447699</v>
      </c>
      <c r="D5682" s="78" t="s">
        <v>3422</v>
      </c>
      <c r="E5682" s="78" t="s">
        <v>16</v>
      </c>
      <c r="J5682" s="78" t="s">
        <v>5354</v>
      </c>
      <c r="L5682" s="78" t="s">
        <v>5355</v>
      </c>
      <c r="V5682" s="78">
        <v>12000</v>
      </c>
      <c r="W5682" s="78">
        <v>7000</v>
      </c>
      <c r="X5682" s="78"/>
      <c r="Y5682" s="78">
        <v>9300</v>
      </c>
      <c r="Z5682" s="78">
        <v>2</v>
      </c>
    </row>
    <row r="5683" spans="1:26" x14ac:dyDescent="0.25">
      <c r="A5683" s="78">
        <v>208447697</v>
      </c>
      <c r="D5683" s="78" t="s">
        <v>3422</v>
      </c>
      <c r="E5683" s="78" t="s">
        <v>16</v>
      </c>
      <c r="J5683" s="78" t="s">
        <v>5352</v>
      </c>
      <c r="L5683" s="78" t="s">
        <v>5353</v>
      </c>
      <c r="V5683" s="78">
        <v>18000</v>
      </c>
      <c r="W5683" s="78">
        <v>11400</v>
      </c>
      <c r="X5683" s="78"/>
      <c r="Y5683" s="78">
        <v>14370</v>
      </c>
      <c r="Z5683" s="78">
        <v>2.4900000000000002</v>
      </c>
    </row>
    <row r="5684" spans="1:26" x14ac:dyDescent="0.25">
      <c r="A5684" s="78">
        <v>208447698</v>
      </c>
      <c r="D5684" s="78" t="s">
        <v>3422</v>
      </c>
      <c r="E5684" s="78" t="s">
        <v>16</v>
      </c>
      <c r="J5684" s="78" t="s">
        <v>5330</v>
      </c>
      <c r="L5684" s="78" t="s">
        <v>5331</v>
      </c>
      <c r="V5684" s="78">
        <v>30000</v>
      </c>
      <c r="W5684" s="78">
        <v>20000</v>
      </c>
      <c r="X5684" s="78"/>
      <c r="Y5684" s="78">
        <v>23000</v>
      </c>
      <c r="Z5684" s="78">
        <v>2.1</v>
      </c>
    </row>
    <row r="5685" spans="1:26" x14ac:dyDescent="0.25">
      <c r="A5685" s="78">
        <v>208447703</v>
      </c>
      <c r="D5685" s="78" t="s">
        <v>3422</v>
      </c>
      <c r="E5685" s="78" t="s">
        <v>20</v>
      </c>
      <c r="J5685" s="78" t="s">
        <v>5360</v>
      </c>
      <c r="L5685" s="78" t="s">
        <v>5361</v>
      </c>
      <c r="V5685" s="78">
        <v>9000</v>
      </c>
      <c r="W5685" s="78">
        <v>6300</v>
      </c>
      <c r="X5685" s="78"/>
      <c r="Y5685" s="78">
        <v>7973</v>
      </c>
      <c r="Z5685" s="78">
        <v>1.88</v>
      </c>
    </row>
    <row r="5686" spans="1:26" x14ac:dyDescent="0.25">
      <c r="A5686" s="78">
        <v>208447708</v>
      </c>
      <c r="D5686" s="78" t="s">
        <v>3422</v>
      </c>
      <c r="E5686" s="78" t="s">
        <v>20</v>
      </c>
      <c r="J5686" s="78" t="s">
        <v>5356</v>
      </c>
      <c r="L5686" s="78" t="s">
        <v>5357</v>
      </c>
      <c r="V5686" s="78">
        <v>9000</v>
      </c>
      <c r="W5686" s="78">
        <v>6000</v>
      </c>
      <c r="X5686" s="78"/>
      <c r="Y5686" s="78">
        <v>8065</v>
      </c>
      <c r="Z5686" s="78">
        <v>2.17</v>
      </c>
    </row>
    <row r="5687" spans="1:26" x14ac:dyDescent="0.25">
      <c r="A5687" s="78">
        <v>208447707</v>
      </c>
      <c r="D5687" s="78" t="s">
        <v>3422</v>
      </c>
      <c r="E5687" s="78" t="s">
        <v>20</v>
      </c>
      <c r="J5687" s="78" t="s">
        <v>5354</v>
      </c>
      <c r="L5687" s="78" t="s">
        <v>5355</v>
      </c>
      <c r="V5687" s="78">
        <v>12000</v>
      </c>
      <c r="W5687" s="78">
        <v>7000</v>
      </c>
      <c r="X5687" s="78"/>
      <c r="Y5687" s="78">
        <v>9300</v>
      </c>
      <c r="Z5687" s="78">
        <v>2</v>
      </c>
    </row>
    <row r="5688" spans="1:26" x14ac:dyDescent="0.25">
      <c r="A5688" s="78">
        <v>208447705</v>
      </c>
      <c r="D5688" s="78" t="s">
        <v>3422</v>
      </c>
      <c r="E5688" s="78" t="s">
        <v>20</v>
      </c>
      <c r="J5688" s="78" t="s">
        <v>5352</v>
      </c>
      <c r="L5688" s="78" t="s">
        <v>5353</v>
      </c>
      <c r="V5688" s="78">
        <v>18000</v>
      </c>
      <c r="W5688" s="78">
        <v>11400</v>
      </c>
      <c r="X5688" s="78"/>
      <c r="Y5688" s="78">
        <v>14370</v>
      </c>
      <c r="Z5688" s="78">
        <v>2.4900000000000002</v>
      </c>
    </row>
    <row r="5689" spans="1:26" x14ac:dyDescent="0.25">
      <c r="A5689" s="78">
        <v>208447706</v>
      </c>
      <c r="D5689" s="78" t="s">
        <v>3422</v>
      </c>
      <c r="E5689" s="78" t="s">
        <v>20</v>
      </c>
      <c r="J5689" s="78" t="s">
        <v>5330</v>
      </c>
      <c r="L5689" s="78" t="s">
        <v>5331</v>
      </c>
      <c r="V5689" s="78">
        <v>30000</v>
      </c>
      <c r="W5689" s="78">
        <v>20000</v>
      </c>
      <c r="X5689" s="78"/>
      <c r="Y5689" s="78">
        <v>23000</v>
      </c>
      <c r="Z5689" s="78">
        <v>2.1</v>
      </c>
    </row>
    <row r="5690" spans="1:26" x14ac:dyDescent="0.25">
      <c r="A5690" s="78">
        <v>208447711</v>
      </c>
      <c r="D5690" s="78" t="s">
        <v>3422</v>
      </c>
      <c r="E5690" s="78" t="s">
        <v>19</v>
      </c>
      <c r="J5690" s="78" t="s">
        <v>5360</v>
      </c>
      <c r="L5690" s="78" t="s">
        <v>5361</v>
      </c>
      <c r="V5690" s="78">
        <v>9000</v>
      </c>
      <c r="W5690" s="78">
        <v>6300</v>
      </c>
      <c r="X5690" s="78"/>
      <c r="Y5690" s="78">
        <v>7973</v>
      </c>
      <c r="Z5690" s="78">
        <v>1.88</v>
      </c>
    </row>
    <row r="5691" spans="1:26" x14ac:dyDescent="0.25">
      <c r="A5691" s="78">
        <v>208447716</v>
      </c>
      <c r="D5691" s="78" t="s">
        <v>3422</v>
      </c>
      <c r="E5691" s="78" t="s">
        <v>19</v>
      </c>
      <c r="J5691" s="78" t="s">
        <v>5356</v>
      </c>
      <c r="L5691" s="78" t="s">
        <v>5357</v>
      </c>
      <c r="V5691" s="78">
        <v>9000</v>
      </c>
      <c r="W5691" s="78">
        <v>6000</v>
      </c>
      <c r="X5691" s="78"/>
      <c r="Y5691" s="78">
        <v>8065</v>
      </c>
      <c r="Z5691" s="78">
        <v>2.17</v>
      </c>
    </row>
    <row r="5692" spans="1:26" x14ac:dyDescent="0.25">
      <c r="A5692" s="78">
        <v>208447715</v>
      </c>
      <c r="D5692" s="78" t="s">
        <v>3422</v>
      </c>
      <c r="E5692" s="78" t="s">
        <v>19</v>
      </c>
      <c r="J5692" s="78" t="s">
        <v>5354</v>
      </c>
      <c r="L5692" s="78" t="s">
        <v>5355</v>
      </c>
      <c r="V5692" s="78">
        <v>12000</v>
      </c>
      <c r="W5692" s="78">
        <v>7000</v>
      </c>
      <c r="X5692" s="78"/>
      <c r="Y5692" s="78">
        <v>9300</v>
      </c>
      <c r="Z5692" s="78">
        <v>2</v>
      </c>
    </row>
    <row r="5693" spans="1:26" x14ac:dyDescent="0.25">
      <c r="A5693" s="78">
        <v>208447713</v>
      </c>
      <c r="D5693" s="78" t="s">
        <v>3422</v>
      </c>
      <c r="E5693" s="78" t="s">
        <v>19</v>
      </c>
      <c r="J5693" s="78" t="s">
        <v>5352</v>
      </c>
      <c r="L5693" s="78" t="s">
        <v>5353</v>
      </c>
      <c r="V5693" s="78">
        <v>18000</v>
      </c>
      <c r="W5693" s="78">
        <v>11400</v>
      </c>
      <c r="X5693" s="78"/>
      <c r="Y5693" s="78">
        <v>14370</v>
      </c>
      <c r="Z5693" s="78">
        <v>2.4900000000000002</v>
      </c>
    </row>
    <row r="5694" spans="1:26" x14ac:dyDescent="0.25">
      <c r="A5694" s="78">
        <v>208447714</v>
      </c>
      <c r="D5694" s="78" t="s">
        <v>3422</v>
      </c>
      <c r="E5694" s="78" t="s">
        <v>19</v>
      </c>
      <c r="J5694" s="78" t="s">
        <v>5330</v>
      </c>
      <c r="L5694" s="78" t="s">
        <v>5331</v>
      </c>
      <c r="V5694" s="78">
        <v>30000</v>
      </c>
      <c r="W5694" s="78">
        <v>20000</v>
      </c>
      <c r="X5694" s="78"/>
      <c r="Y5694" s="78">
        <v>23000</v>
      </c>
      <c r="Z5694" s="78">
        <v>2.1</v>
      </c>
    </row>
    <row r="5695" spans="1:26" x14ac:dyDescent="0.25">
      <c r="A5695" s="78">
        <v>208447719</v>
      </c>
      <c r="D5695" s="78" t="s">
        <v>3422</v>
      </c>
      <c r="E5695" s="78" t="s">
        <v>21</v>
      </c>
      <c r="J5695" s="78" t="s">
        <v>5360</v>
      </c>
      <c r="L5695" s="78" t="s">
        <v>5361</v>
      </c>
      <c r="V5695" s="78">
        <v>9000</v>
      </c>
      <c r="W5695" s="78">
        <v>6300</v>
      </c>
      <c r="X5695" s="78"/>
      <c r="Y5695" s="78">
        <v>7973</v>
      </c>
      <c r="Z5695" s="78">
        <v>1.88</v>
      </c>
    </row>
    <row r="5696" spans="1:26" x14ac:dyDescent="0.25">
      <c r="A5696" s="78">
        <v>208447724</v>
      </c>
      <c r="D5696" s="78" t="s">
        <v>3422</v>
      </c>
      <c r="E5696" s="78" t="s">
        <v>21</v>
      </c>
      <c r="J5696" s="78" t="s">
        <v>5356</v>
      </c>
      <c r="L5696" s="78" t="s">
        <v>5357</v>
      </c>
      <c r="V5696" s="78">
        <v>9000</v>
      </c>
      <c r="W5696" s="78">
        <v>6000</v>
      </c>
      <c r="X5696" s="78"/>
      <c r="Y5696" s="78">
        <v>8065</v>
      </c>
      <c r="Z5696" s="78">
        <v>2.17</v>
      </c>
    </row>
    <row r="5697" spans="1:26" x14ac:dyDescent="0.25">
      <c r="A5697" s="78">
        <v>208447723</v>
      </c>
      <c r="D5697" s="78" t="s">
        <v>3422</v>
      </c>
      <c r="E5697" s="78" t="s">
        <v>21</v>
      </c>
      <c r="J5697" s="78" t="s">
        <v>5354</v>
      </c>
      <c r="L5697" s="78" t="s">
        <v>5355</v>
      </c>
      <c r="V5697" s="78">
        <v>12000</v>
      </c>
      <c r="W5697" s="78">
        <v>7000</v>
      </c>
      <c r="X5697" s="78"/>
      <c r="Y5697" s="78">
        <v>9300</v>
      </c>
      <c r="Z5697" s="78">
        <v>2</v>
      </c>
    </row>
    <row r="5698" spans="1:26" x14ac:dyDescent="0.25">
      <c r="A5698" s="78">
        <v>208447721</v>
      </c>
      <c r="D5698" s="78" t="s">
        <v>3422</v>
      </c>
      <c r="E5698" s="78" t="s">
        <v>21</v>
      </c>
      <c r="J5698" s="78" t="s">
        <v>5352</v>
      </c>
      <c r="L5698" s="78" t="s">
        <v>5353</v>
      </c>
      <c r="V5698" s="78">
        <v>18000</v>
      </c>
      <c r="W5698" s="78">
        <v>11400</v>
      </c>
      <c r="X5698" s="78"/>
      <c r="Y5698" s="78">
        <v>14370</v>
      </c>
      <c r="Z5698" s="78">
        <v>2.4900000000000002</v>
      </c>
    </row>
    <row r="5699" spans="1:26" x14ac:dyDescent="0.25">
      <c r="A5699" s="78">
        <v>208447722</v>
      </c>
      <c r="D5699" s="78" t="s">
        <v>3422</v>
      </c>
      <c r="E5699" s="78" t="s">
        <v>21</v>
      </c>
      <c r="J5699" s="78" t="s">
        <v>5330</v>
      </c>
      <c r="L5699" s="78" t="s">
        <v>5331</v>
      </c>
      <c r="V5699" s="78">
        <v>30000</v>
      </c>
      <c r="W5699" s="78">
        <v>20000</v>
      </c>
      <c r="X5699" s="78"/>
      <c r="Y5699" s="78">
        <v>23000</v>
      </c>
      <c r="Z5699" s="78">
        <v>2.1</v>
      </c>
    </row>
    <row r="5700" spans="1:26" x14ac:dyDescent="0.25">
      <c r="A5700" s="78">
        <v>208447727</v>
      </c>
      <c r="D5700" s="78" t="s">
        <v>3422</v>
      </c>
      <c r="E5700" s="78" t="s">
        <v>23</v>
      </c>
      <c r="J5700" s="78" t="s">
        <v>5360</v>
      </c>
      <c r="L5700" s="78" t="s">
        <v>5361</v>
      </c>
      <c r="V5700" s="78">
        <v>9000</v>
      </c>
      <c r="W5700" s="78">
        <v>6300</v>
      </c>
      <c r="X5700" s="78"/>
      <c r="Y5700" s="78">
        <v>7973</v>
      </c>
      <c r="Z5700" s="78">
        <v>1.88</v>
      </c>
    </row>
    <row r="5701" spans="1:26" x14ac:dyDescent="0.25">
      <c r="A5701" s="78">
        <v>208447732</v>
      </c>
      <c r="D5701" s="78" t="s">
        <v>3422</v>
      </c>
      <c r="E5701" s="78" t="s">
        <v>23</v>
      </c>
      <c r="J5701" s="78" t="s">
        <v>5356</v>
      </c>
      <c r="L5701" s="78" t="s">
        <v>5357</v>
      </c>
      <c r="V5701" s="78">
        <v>9000</v>
      </c>
      <c r="W5701" s="78">
        <v>6000</v>
      </c>
      <c r="X5701" s="78"/>
      <c r="Y5701" s="78">
        <v>8065</v>
      </c>
      <c r="Z5701" s="78">
        <v>2.17</v>
      </c>
    </row>
    <row r="5702" spans="1:26" x14ac:dyDescent="0.25">
      <c r="A5702" s="78">
        <v>208447731</v>
      </c>
      <c r="D5702" s="78" t="s">
        <v>3422</v>
      </c>
      <c r="E5702" s="78" t="s">
        <v>23</v>
      </c>
      <c r="J5702" s="78" t="s">
        <v>5354</v>
      </c>
      <c r="L5702" s="78" t="s">
        <v>5355</v>
      </c>
      <c r="V5702" s="78">
        <v>12000</v>
      </c>
      <c r="W5702" s="78">
        <v>7000</v>
      </c>
      <c r="X5702" s="78"/>
      <c r="Y5702" s="78">
        <v>9300</v>
      </c>
      <c r="Z5702" s="78">
        <v>2</v>
      </c>
    </row>
    <row r="5703" spans="1:26" x14ac:dyDescent="0.25">
      <c r="A5703" s="78">
        <v>208447729</v>
      </c>
      <c r="D5703" s="78" t="s">
        <v>3422</v>
      </c>
      <c r="E5703" s="78" t="s">
        <v>23</v>
      </c>
      <c r="J5703" s="78" t="s">
        <v>5352</v>
      </c>
      <c r="L5703" s="78" t="s">
        <v>5353</v>
      </c>
      <c r="V5703" s="78">
        <v>18000</v>
      </c>
      <c r="W5703" s="78">
        <v>11400</v>
      </c>
      <c r="X5703" s="78"/>
      <c r="Y5703" s="78">
        <v>14370</v>
      </c>
      <c r="Z5703" s="78">
        <v>2.4900000000000002</v>
      </c>
    </row>
    <row r="5704" spans="1:26" x14ac:dyDescent="0.25">
      <c r="A5704" s="78">
        <v>208447730</v>
      </c>
      <c r="D5704" s="78" t="s">
        <v>3422</v>
      </c>
      <c r="E5704" s="78" t="s">
        <v>23</v>
      </c>
      <c r="J5704" s="78" t="s">
        <v>5330</v>
      </c>
      <c r="L5704" s="78" t="s">
        <v>5331</v>
      </c>
      <c r="V5704" s="78">
        <v>30000</v>
      </c>
      <c r="W5704" s="78">
        <v>20000</v>
      </c>
      <c r="X5704" s="78"/>
      <c r="Y5704" s="78">
        <v>23000</v>
      </c>
      <c r="Z5704" s="78">
        <v>2.1</v>
      </c>
    </row>
    <row r="5705" spans="1:26" x14ac:dyDescent="0.25">
      <c r="A5705" s="78">
        <v>208447735</v>
      </c>
      <c r="D5705" s="78" t="s">
        <v>3422</v>
      </c>
      <c r="E5705" s="78" t="s">
        <v>22</v>
      </c>
      <c r="J5705" s="78" t="s">
        <v>5360</v>
      </c>
      <c r="L5705" s="78" t="s">
        <v>5361</v>
      </c>
      <c r="V5705" s="78">
        <v>9000</v>
      </c>
      <c r="W5705" s="78">
        <v>6300</v>
      </c>
      <c r="X5705" s="78"/>
      <c r="Y5705" s="78">
        <v>7973</v>
      </c>
      <c r="Z5705" s="78">
        <v>1.88</v>
      </c>
    </row>
    <row r="5706" spans="1:26" x14ac:dyDescent="0.25">
      <c r="A5706" s="78">
        <v>208447740</v>
      </c>
      <c r="D5706" s="78" t="s">
        <v>3422</v>
      </c>
      <c r="E5706" s="78" t="s">
        <v>22</v>
      </c>
      <c r="J5706" s="78" t="s">
        <v>5356</v>
      </c>
      <c r="L5706" s="78" t="s">
        <v>5357</v>
      </c>
      <c r="V5706" s="78">
        <v>9000</v>
      </c>
      <c r="W5706" s="78">
        <v>6000</v>
      </c>
      <c r="X5706" s="78"/>
      <c r="Y5706" s="78">
        <v>8065</v>
      </c>
      <c r="Z5706" s="78">
        <v>2.17</v>
      </c>
    </row>
    <row r="5707" spans="1:26" x14ac:dyDescent="0.25">
      <c r="A5707" s="78">
        <v>208447739</v>
      </c>
      <c r="D5707" s="78" t="s">
        <v>3422</v>
      </c>
      <c r="E5707" s="78" t="s">
        <v>22</v>
      </c>
      <c r="J5707" s="78" t="s">
        <v>5354</v>
      </c>
      <c r="L5707" s="78" t="s">
        <v>5355</v>
      </c>
      <c r="V5707" s="78">
        <v>12000</v>
      </c>
      <c r="W5707" s="78">
        <v>7000</v>
      </c>
      <c r="X5707" s="78"/>
      <c r="Y5707" s="78">
        <v>9300</v>
      </c>
      <c r="Z5707" s="78">
        <v>2</v>
      </c>
    </row>
    <row r="5708" spans="1:26" x14ac:dyDescent="0.25">
      <c r="A5708" s="78">
        <v>208447737</v>
      </c>
      <c r="D5708" s="78" t="s">
        <v>3422</v>
      </c>
      <c r="E5708" s="78" t="s">
        <v>22</v>
      </c>
      <c r="J5708" s="78" t="s">
        <v>5352</v>
      </c>
      <c r="L5708" s="78" t="s">
        <v>5353</v>
      </c>
      <c r="V5708" s="78">
        <v>18000</v>
      </c>
      <c r="W5708" s="78">
        <v>11400</v>
      </c>
      <c r="X5708" s="78"/>
      <c r="Y5708" s="78">
        <v>14370</v>
      </c>
      <c r="Z5708" s="78">
        <v>2.4900000000000002</v>
      </c>
    </row>
    <row r="5709" spans="1:26" x14ac:dyDescent="0.25">
      <c r="A5709" s="78">
        <v>208447738</v>
      </c>
      <c r="D5709" s="78" t="s">
        <v>3422</v>
      </c>
      <c r="E5709" s="78" t="s">
        <v>22</v>
      </c>
      <c r="J5709" s="78" t="s">
        <v>5330</v>
      </c>
      <c r="L5709" s="78" t="s">
        <v>5331</v>
      </c>
      <c r="V5709" s="78">
        <v>30000</v>
      </c>
      <c r="W5709" s="78">
        <v>20000</v>
      </c>
      <c r="X5709" s="78"/>
      <c r="Y5709" s="78">
        <v>23000</v>
      </c>
      <c r="Z5709" s="78">
        <v>2.1</v>
      </c>
    </row>
    <row r="5710" spans="1:26" x14ac:dyDescent="0.25">
      <c r="A5710" s="78">
        <v>211756585</v>
      </c>
      <c r="D5710" s="78" t="s">
        <v>3422</v>
      </c>
      <c r="E5710" s="78" t="s">
        <v>28</v>
      </c>
      <c r="J5710" s="78" t="s">
        <v>5360</v>
      </c>
      <c r="L5710" s="78" t="s">
        <v>5361</v>
      </c>
      <c r="V5710" s="78">
        <v>9000</v>
      </c>
      <c r="W5710" s="78">
        <v>6300</v>
      </c>
      <c r="X5710" s="78"/>
      <c r="Y5710" s="78">
        <v>7973</v>
      </c>
      <c r="Z5710" s="78">
        <v>1.88</v>
      </c>
    </row>
    <row r="5711" spans="1:26" x14ac:dyDescent="0.25">
      <c r="A5711" s="78">
        <v>211756601</v>
      </c>
      <c r="D5711" s="78" t="s">
        <v>3422</v>
      </c>
      <c r="E5711" s="78" t="s">
        <v>28</v>
      </c>
      <c r="J5711" s="78" t="s">
        <v>5356</v>
      </c>
      <c r="L5711" s="78" t="s">
        <v>5357</v>
      </c>
      <c r="V5711" s="78">
        <v>9000</v>
      </c>
      <c r="W5711" s="78">
        <v>6000</v>
      </c>
      <c r="X5711" s="78"/>
      <c r="Y5711" s="78">
        <v>8065</v>
      </c>
      <c r="Z5711" s="78">
        <v>2.17</v>
      </c>
    </row>
    <row r="5712" spans="1:26" x14ac:dyDescent="0.25">
      <c r="A5712" s="78">
        <v>211756491</v>
      </c>
      <c r="D5712" s="78" t="s">
        <v>3422</v>
      </c>
      <c r="E5712" s="78" t="s">
        <v>28</v>
      </c>
      <c r="J5712" s="78" t="s">
        <v>5354</v>
      </c>
      <c r="L5712" s="78" t="s">
        <v>5355</v>
      </c>
      <c r="V5712" s="78">
        <v>12000</v>
      </c>
      <c r="W5712" s="78">
        <v>7000</v>
      </c>
      <c r="X5712" s="78"/>
      <c r="Y5712" s="78">
        <v>9300</v>
      </c>
      <c r="Z5712" s="78">
        <v>2</v>
      </c>
    </row>
    <row r="5713" spans="1:26" x14ac:dyDescent="0.25">
      <c r="A5713" s="78">
        <v>211756490</v>
      </c>
      <c r="D5713" s="78" t="s">
        <v>3422</v>
      </c>
      <c r="E5713" s="78" t="s">
        <v>28</v>
      </c>
      <c r="J5713" s="78" t="s">
        <v>5352</v>
      </c>
      <c r="L5713" s="78" t="s">
        <v>5353</v>
      </c>
      <c r="V5713" s="78">
        <v>18000</v>
      </c>
      <c r="W5713" s="78">
        <v>11400</v>
      </c>
      <c r="X5713" s="78"/>
      <c r="Y5713" s="78">
        <v>14370</v>
      </c>
      <c r="Z5713" s="78">
        <v>2.4900000000000002</v>
      </c>
    </row>
    <row r="5714" spans="1:26" x14ac:dyDescent="0.25">
      <c r="A5714" s="78">
        <v>211756515</v>
      </c>
      <c r="D5714" s="78" t="s">
        <v>3422</v>
      </c>
      <c r="E5714" s="78" t="s">
        <v>28</v>
      </c>
      <c r="J5714" s="78" t="s">
        <v>5330</v>
      </c>
      <c r="L5714" s="78" t="s">
        <v>5331</v>
      </c>
      <c r="V5714" s="78">
        <v>30000</v>
      </c>
      <c r="W5714" s="78">
        <v>20000</v>
      </c>
      <c r="X5714" s="78"/>
      <c r="Y5714" s="78">
        <v>23000</v>
      </c>
      <c r="Z5714" s="78">
        <v>2.1</v>
      </c>
    </row>
    <row r="5715" spans="1:26" x14ac:dyDescent="0.25">
      <c r="A5715" s="78">
        <v>208447759</v>
      </c>
      <c r="D5715" s="78" t="s">
        <v>3422</v>
      </c>
      <c r="E5715" s="78" t="s">
        <v>26</v>
      </c>
      <c r="J5715" s="78" t="s">
        <v>5360</v>
      </c>
      <c r="L5715" s="78" t="s">
        <v>5361</v>
      </c>
      <c r="V5715" s="78">
        <v>9000</v>
      </c>
      <c r="W5715" s="78">
        <v>6300</v>
      </c>
      <c r="X5715" s="78"/>
      <c r="Y5715" s="78">
        <v>7973</v>
      </c>
      <c r="Z5715" s="78">
        <v>1.88</v>
      </c>
    </row>
    <row r="5716" spans="1:26" x14ac:dyDescent="0.25">
      <c r="A5716" s="78">
        <v>208447764</v>
      </c>
      <c r="D5716" s="78" t="s">
        <v>3422</v>
      </c>
      <c r="E5716" s="78" t="s">
        <v>26</v>
      </c>
      <c r="J5716" s="78" t="s">
        <v>5356</v>
      </c>
      <c r="L5716" s="78" t="s">
        <v>5357</v>
      </c>
      <c r="V5716" s="78">
        <v>9000</v>
      </c>
      <c r="W5716" s="78">
        <v>6000</v>
      </c>
      <c r="X5716" s="78"/>
      <c r="Y5716" s="78">
        <v>8065</v>
      </c>
      <c r="Z5716" s="78">
        <v>2.17</v>
      </c>
    </row>
    <row r="5717" spans="1:26" x14ac:dyDescent="0.25">
      <c r="A5717" s="78">
        <v>208447763</v>
      </c>
      <c r="D5717" s="78" t="s">
        <v>3422</v>
      </c>
      <c r="E5717" s="78" t="s">
        <v>26</v>
      </c>
      <c r="J5717" s="78" t="s">
        <v>5354</v>
      </c>
      <c r="L5717" s="78" t="s">
        <v>5355</v>
      </c>
      <c r="V5717" s="78">
        <v>12000</v>
      </c>
      <c r="W5717" s="78">
        <v>7000</v>
      </c>
      <c r="X5717" s="78"/>
      <c r="Y5717" s="78">
        <v>9300</v>
      </c>
      <c r="Z5717" s="78">
        <v>2</v>
      </c>
    </row>
    <row r="5718" spans="1:26" x14ac:dyDescent="0.25">
      <c r="A5718" s="78">
        <v>208447761</v>
      </c>
      <c r="D5718" s="78" t="s">
        <v>3422</v>
      </c>
      <c r="E5718" s="78" t="s">
        <v>26</v>
      </c>
      <c r="J5718" s="78" t="s">
        <v>5352</v>
      </c>
      <c r="L5718" s="78" t="s">
        <v>5353</v>
      </c>
      <c r="V5718" s="78">
        <v>18000</v>
      </c>
      <c r="W5718" s="78">
        <v>11400</v>
      </c>
      <c r="X5718" s="78"/>
      <c r="Y5718" s="78">
        <v>14370</v>
      </c>
      <c r="Z5718" s="78">
        <v>2.4900000000000002</v>
      </c>
    </row>
    <row r="5719" spans="1:26" x14ac:dyDescent="0.25">
      <c r="A5719" s="78">
        <v>208447762</v>
      </c>
      <c r="D5719" s="78" t="s">
        <v>3422</v>
      </c>
      <c r="E5719" s="78" t="s">
        <v>26</v>
      </c>
      <c r="J5719" s="78" t="s">
        <v>5330</v>
      </c>
      <c r="L5719" s="78" t="s">
        <v>5331</v>
      </c>
      <c r="V5719" s="78">
        <v>30000</v>
      </c>
      <c r="W5719" s="78">
        <v>20000</v>
      </c>
      <c r="X5719" s="78"/>
      <c r="Y5719" s="78">
        <v>23000</v>
      </c>
      <c r="Z5719" s="78">
        <v>2.1</v>
      </c>
    </row>
    <row r="5720" spans="1:26" x14ac:dyDescent="0.25">
      <c r="A5720" s="78">
        <v>208447751</v>
      </c>
      <c r="D5720" s="78" t="s">
        <v>3422</v>
      </c>
      <c r="E5720" s="78" t="s">
        <v>24</v>
      </c>
      <c r="J5720" s="78" t="s">
        <v>5360</v>
      </c>
      <c r="L5720" s="78" t="s">
        <v>5361</v>
      </c>
      <c r="V5720" s="78">
        <v>9000</v>
      </c>
      <c r="W5720" s="78">
        <v>6300</v>
      </c>
      <c r="X5720" s="78"/>
      <c r="Y5720" s="78">
        <v>7973</v>
      </c>
      <c r="Z5720" s="78">
        <v>1.88</v>
      </c>
    </row>
    <row r="5721" spans="1:26" x14ac:dyDescent="0.25">
      <c r="A5721" s="78">
        <v>208447756</v>
      </c>
      <c r="D5721" s="78" t="s">
        <v>3422</v>
      </c>
      <c r="E5721" s="78" t="s">
        <v>24</v>
      </c>
      <c r="J5721" s="78" t="s">
        <v>5356</v>
      </c>
      <c r="L5721" s="78" t="s">
        <v>5357</v>
      </c>
      <c r="V5721" s="78">
        <v>9000</v>
      </c>
      <c r="W5721" s="78">
        <v>6000</v>
      </c>
      <c r="X5721" s="78"/>
      <c r="Y5721" s="78">
        <v>8065</v>
      </c>
      <c r="Z5721" s="78">
        <v>2.17</v>
      </c>
    </row>
    <row r="5722" spans="1:26" x14ac:dyDescent="0.25">
      <c r="A5722" s="78">
        <v>208447755</v>
      </c>
      <c r="D5722" s="78" t="s">
        <v>3422</v>
      </c>
      <c r="E5722" s="78" t="s">
        <v>24</v>
      </c>
      <c r="J5722" s="78" t="s">
        <v>5354</v>
      </c>
      <c r="L5722" s="78" t="s">
        <v>5355</v>
      </c>
      <c r="V5722" s="78">
        <v>12000</v>
      </c>
      <c r="W5722" s="78">
        <v>7000</v>
      </c>
      <c r="X5722" s="78"/>
      <c r="Y5722" s="78">
        <v>9300</v>
      </c>
      <c r="Z5722" s="78">
        <v>2</v>
      </c>
    </row>
    <row r="5723" spans="1:26" x14ac:dyDescent="0.25">
      <c r="A5723" s="78">
        <v>208447753</v>
      </c>
      <c r="D5723" s="78" t="s">
        <v>3422</v>
      </c>
      <c r="E5723" s="78" t="s">
        <v>24</v>
      </c>
      <c r="J5723" s="78" t="s">
        <v>5352</v>
      </c>
      <c r="L5723" s="78" t="s">
        <v>5353</v>
      </c>
      <c r="V5723" s="78">
        <v>18000</v>
      </c>
      <c r="W5723" s="78">
        <v>11400</v>
      </c>
      <c r="X5723" s="78"/>
      <c r="Y5723" s="78">
        <v>14370</v>
      </c>
      <c r="Z5723" s="78">
        <v>2.4900000000000002</v>
      </c>
    </row>
    <row r="5724" spans="1:26" x14ac:dyDescent="0.25">
      <c r="A5724" s="78">
        <v>208447754</v>
      </c>
      <c r="D5724" s="78" t="s">
        <v>3422</v>
      </c>
      <c r="E5724" s="78" t="s">
        <v>24</v>
      </c>
      <c r="J5724" s="78" t="s">
        <v>5330</v>
      </c>
      <c r="L5724" s="78" t="s">
        <v>5331</v>
      </c>
      <c r="V5724" s="78">
        <v>30000</v>
      </c>
      <c r="W5724" s="78">
        <v>20000</v>
      </c>
      <c r="X5724" s="78"/>
      <c r="Y5724" s="78">
        <v>23000</v>
      </c>
      <c r="Z5724" s="78">
        <v>2.1</v>
      </c>
    </row>
    <row r="5725" spans="1:26" x14ac:dyDescent="0.25">
      <c r="A5725" s="78">
        <v>213617768</v>
      </c>
      <c r="D5725" s="78" t="s">
        <v>761</v>
      </c>
      <c r="E5725" s="78" t="s">
        <v>7129</v>
      </c>
      <c r="J5725" s="78" t="s">
        <v>10422</v>
      </c>
      <c r="L5725" s="78" t="s">
        <v>10423</v>
      </c>
      <c r="V5725" s="78">
        <v>12000</v>
      </c>
      <c r="W5725" s="78">
        <v>6800</v>
      </c>
      <c r="X5725" s="78"/>
      <c r="Y5725" s="78">
        <v>11500</v>
      </c>
      <c r="Z5725" s="78">
        <v>2.41</v>
      </c>
    </row>
    <row r="5726" spans="1:26" x14ac:dyDescent="0.25">
      <c r="A5726" s="78">
        <v>213617769</v>
      </c>
      <c r="D5726" s="78" t="s">
        <v>761</v>
      </c>
      <c r="E5726" s="78" t="s">
        <v>7129</v>
      </c>
      <c r="J5726" s="78" t="s">
        <v>10420</v>
      </c>
      <c r="L5726" s="78" t="s">
        <v>10421</v>
      </c>
      <c r="V5726" s="78">
        <v>18000</v>
      </c>
      <c r="W5726" s="78">
        <v>10500</v>
      </c>
      <c r="X5726" s="78"/>
      <c r="Y5726" s="78">
        <v>17500</v>
      </c>
      <c r="Z5726" s="78">
        <v>1.84</v>
      </c>
    </row>
    <row r="5727" spans="1:26" x14ac:dyDescent="0.25">
      <c r="A5727" s="78">
        <v>213795616</v>
      </c>
      <c r="D5727" s="78" t="s">
        <v>8049</v>
      </c>
      <c r="E5727" s="78" t="s">
        <v>8050</v>
      </c>
      <c r="J5727" s="78" t="s">
        <v>10418</v>
      </c>
      <c r="L5727" s="78" t="s">
        <v>10419</v>
      </c>
      <c r="V5727" s="78">
        <v>22000</v>
      </c>
      <c r="W5727" s="78">
        <v>16000</v>
      </c>
      <c r="X5727" s="78"/>
      <c r="Y5727" s="78">
        <v>18000</v>
      </c>
      <c r="Z5727" s="78">
        <v>1.99</v>
      </c>
    </row>
    <row r="5728" spans="1:26" x14ac:dyDescent="0.25">
      <c r="A5728" s="78">
        <v>213795617</v>
      </c>
      <c r="D5728" s="78" t="s">
        <v>8049</v>
      </c>
      <c r="E5728" s="78" t="s">
        <v>8050</v>
      </c>
      <c r="J5728" s="78" t="s">
        <v>10413</v>
      </c>
      <c r="L5728" s="78" t="s">
        <v>10417</v>
      </c>
      <c r="V5728" s="78">
        <v>34000</v>
      </c>
      <c r="W5728" s="78">
        <v>24000</v>
      </c>
      <c r="X5728" s="78"/>
      <c r="Y5728" s="78">
        <v>34520</v>
      </c>
      <c r="Z5728" s="78">
        <v>2.38</v>
      </c>
    </row>
    <row r="5729" spans="1:26" x14ac:dyDescent="0.25">
      <c r="A5729" s="78">
        <v>213795618</v>
      </c>
      <c r="D5729" s="78" t="s">
        <v>8049</v>
      </c>
      <c r="E5729" s="78" t="s">
        <v>8050</v>
      </c>
      <c r="J5729" s="78" t="s">
        <v>10412</v>
      </c>
      <c r="L5729" s="78" t="s">
        <v>10416</v>
      </c>
      <c r="V5729" s="78">
        <v>48000</v>
      </c>
      <c r="W5729" s="78">
        <v>31000</v>
      </c>
      <c r="X5729" s="78"/>
      <c r="Y5729" s="78">
        <v>39000</v>
      </c>
      <c r="Z5729" s="78">
        <v>2.2999999999999998</v>
      </c>
    </row>
    <row r="5730" spans="1:26" x14ac:dyDescent="0.25">
      <c r="A5730" s="78">
        <v>214053804</v>
      </c>
      <c r="D5730" s="78" t="s">
        <v>1094</v>
      </c>
      <c r="E5730" s="78" t="s">
        <v>1095</v>
      </c>
      <c r="J5730" s="78" t="s">
        <v>10408</v>
      </c>
      <c r="L5730" s="78" t="s">
        <v>10407</v>
      </c>
      <c r="V5730" s="78">
        <v>24000</v>
      </c>
      <c r="W5730" s="78">
        <v>22400</v>
      </c>
      <c r="X5730" s="78"/>
      <c r="Y5730" s="78">
        <v>22400</v>
      </c>
      <c r="Z5730" s="78">
        <v>2.4</v>
      </c>
    </row>
    <row r="5731" spans="1:26" x14ac:dyDescent="0.25">
      <c r="A5731" s="78">
        <v>214053823</v>
      </c>
      <c r="D5731" s="78" t="s">
        <v>1094</v>
      </c>
      <c r="E5731" s="78" t="s">
        <v>1095</v>
      </c>
      <c r="J5731" s="78" t="s">
        <v>10388</v>
      </c>
      <c r="L5731" s="78" t="s">
        <v>10407</v>
      </c>
      <c r="V5731" s="78">
        <v>24000</v>
      </c>
      <c r="W5731" s="78">
        <v>22400</v>
      </c>
      <c r="X5731" s="78"/>
      <c r="Y5731" s="78">
        <v>22400</v>
      </c>
      <c r="Z5731" s="78">
        <v>2.4</v>
      </c>
    </row>
    <row r="5732" spans="1:26" x14ac:dyDescent="0.25">
      <c r="A5732" s="78">
        <v>214056582</v>
      </c>
      <c r="D5732" s="78" t="s">
        <v>29</v>
      </c>
      <c r="E5732" s="78" t="s">
        <v>5261</v>
      </c>
      <c r="J5732" s="78" t="s">
        <v>7118</v>
      </c>
      <c r="L5732" s="78" t="s">
        <v>10399</v>
      </c>
      <c r="V5732" s="78">
        <v>18000</v>
      </c>
      <c r="W5732" s="78">
        <v>15400</v>
      </c>
      <c r="X5732" s="78"/>
      <c r="Y5732" s="78">
        <v>18200</v>
      </c>
      <c r="Z5732" s="78">
        <v>2.14</v>
      </c>
    </row>
    <row r="5733" spans="1:26" x14ac:dyDescent="0.25">
      <c r="A5733" s="78">
        <v>214056584</v>
      </c>
      <c r="D5733" s="78" t="s">
        <v>29</v>
      </c>
      <c r="E5733" s="78" t="s">
        <v>5261</v>
      </c>
      <c r="J5733" s="78" t="s">
        <v>10395</v>
      </c>
      <c r="L5733" s="78" t="s">
        <v>10396</v>
      </c>
      <c r="V5733" s="78">
        <v>30000</v>
      </c>
      <c r="W5733" s="78">
        <v>20400</v>
      </c>
      <c r="X5733" s="78"/>
      <c r="Y5733" s="78">
        <v>22000</v>
      </c>
      <c r="Z5733" s="78">
        <v>2.04</v>
      </c>
    </row>
    <row r="5734" spans="1:26" x14ac:dyDescent="0.25">
      <c r="A5734" s="78">
        <v>214056583</v>
      </c>
      <c r="D5734" s="78" t="s">
        <v>29</v>
      </c>
      <c r="E5734" s="78" t="s">
        <v>5261</v>
      </c>
      <c r="J5734" s="78" t="s">
        <v>7114</v>
      </c>
      <c r="L5734" s="78" t="s">
        <v>10391</v>
      </c>
      <c r="V5734" s="78">
        <v>23000</v>
      </c>
      <c r="W5734" s="78">
        <v>16900</v>
      </c>
      <c r="X5734" s="78"/>
      <c r="Y5734" s="78">
        <v>25000</v>
      </c>
      <c r="Z5734" s="78">
        <v>2.2200000000000002</v>
      </c>
    </row>
    <row r="5735" spans="1:26" x14ac:dyDescent="0.25">
      <c r="A5735" s="78">
        <v>214065609</v>
      </c>
      <c r="D5735" s="78" t="s">
        <v>29</v>
      </c>
      <c r="E5735" s="78" t="s">
        <v>5250</v>
      </c>
      <c r="J5735" s="78" t="s">
        <v>10378</v>
      </c>
      <c r="V5735" s="78">
        <v>28000</v>
      </c>
      <c r="W5735" s="78">
        <v>27000</v>
      </c>
      <c r="X5735" s="78"/>
      <c r="Y5735" s="78">
        <v>27200</v>
      </c>
      <c r="Z5735" s="78">
        <v>2.21</v>
      </c>
    </row>
    <row r="5736" spans="1:26" x14ac:dyDescent="0.25">
      <c r="A5736" s="78">
        <v>214056571</v>
      </c>
      <c r="D5736" s="78" t="s">
        <v>29</v>
      </c>
      <c r="E5736" s="78" t="s">
        <v>5261</v>
      </c>
      <c r="J5736" s="78" t="s">
        <v>7118</v>
      </c>
      <c r="L5736" s="78" t="s">
        <v>10379</v>
      </c>
      <c r="V5736" s="78">
        <v>16000</v>
      </c>
      <c r="W5736" s="78">
        <v>14700</v>
      </c>
      <c r="X5736" s="78"/>
      <c r="Y5736" s="78">
        <v>20200</v>
      </c>
      <c r="Z5736" s="78">
        <v>1.91</v>
      </c>
    </row>
    <row r="5737" spans="1:26" x14ac:dyDescent="0.25">
      <c r="A5737" s="78">
        <v>214065608</v>
      </c>
      <c r="D5737" s="78" t="s">
        <v>29</v>
      </c>
      <c r="E5737" s="78" t="s">
        <v>5250</v>
      </c>
      <c r="J5737" s="78" t="s">
        <v>10378</v>
      </c>
      <c r="V5737" s="78">
        <v>28000</v>
      </c>
      <c r="W5737" s="78">
        <v>25600</v>
      </c>
      <c r="X5737" s="78"/>
      <c r="Y5737" s="78">
        <v>27200</v>
      </c>
      <c r="Z5737" s="78">
        <v>2.21</v>
      </c>
    </row>
    <row r="5738" spans="1:26" x14ac:dyDescent="0.25">
      <c r="A5738" s="78">
        <v>214065610</v>
      </c>
      <c r="D5738" s="78" t="s">
        <v>29</v>
      </c>
      <c r="E5738" s="78" t="s">
        <v>5250</v>
      </c>
      <c r="J5738" s="78" t="s">
        <v>10378</v>
      </c>
      <c r="V5738" s="78">
        <v>28000</v>
      </c>
      <c r="W5738" s="78">
        <v>26200</v>
      </c>
      <c r="X5738" s="78"/>
      <c r="Y5738" s="78">
        <v>27200</v>
      </c>
      <c r="Z5738" s="78">
        <v>2.21</v>
      </c>
    </row>
    <row r="5739" spans="1:26" x14ac:dyDescent="0.25">
      <c r="A5739" s="78">
        <v>214056570</v>
      </c>
      <c r="D5739" s="78" t="s">
        <v>29</v>
      </c>
      <c r="E5739" s="78" t="s">
        <v>5261</v>
      </c>
      <c r="J5739" s="78" t="s">
        <v>7116</v>
      </c>
      <c r="L5739" s="78" t="s">
        <v>10377</v>
      </c>
      <c r="V5739" s="78">
        <v>12000</v>
      </c>
      <c r="W5739" s="78">
        <v>10200</v>
      </c>
      <c r="X5739" s="78"/>
      <c r="Y5739" s="78">
        <v>12800</v>
      </c>
      <c r="Z5739" s="78">
        <v>2.33</v>
      </c>
    </row>
    <row r="5740" spans="1:26" x14ac:dyDescent="0.25">
      <c r="A5740" s="78">
        <v>214056566</v>
      </c>
      <c r="D5740" s="78" t="s">
        <v>29</v>
      </c>
      <c r="E5740" s="78" t="s">
        <v>5261</v>
      </c>
      <c r="J5740" s="78" t="s">
        <v>7832</v>
      </c>
      <c r="L5740" s="78" t="s">
        <v>10376</v>
      </c>
      <c r="V5740" s="78">
        <v>9000</v>
      </c>
      <c r="W5740" s="78">
        <v>10100</v>
      </c>
      <c r="X5740" s="78"/>
      <c r="Y5740" s="78">
        <v>11600</v>
      </c>
      <c r="Z5740" s="78">
        <v>1.9</v>
      </c>
    </row>
    <row r="5741" spans="1:26" x14ac:dyDescent="0.25">
      <c r="A5741" s="78">
        <v>214056563</v>
      </c>
      <c r="D5741" s="78" t="s">
        <v>29</v>
      </c>
      <c r="E5741" s="78" t="s">
        <v>5261</v>
      </c>
      <c r="J5741" s="78" t="s">
        <v>7116</v>
      </c>
      <c r="L5741" s="78" t="s">
        <v>10375</v>
      </c>
      <c r="V5741" s="78">
        <v>12000</v>
      </c>
      <c r="W5741" s="78">
        <v>9900</v>
      </c>
      <c r="X5741" s="78"/>
      <c r="Y5741" s="78">
        <v>14000</v>
      </c>
      <c r="Z5741" s="78">
        <v>2.29</v>
      </c>
    </row>
    <row r="5742" spans="1:26" x14ac:dyDescent="0.25">
      <c r="A5742" s="78">
        <v>214056565</v>
      </c>
      <c r="D5742" s="78" t="s">
        <v>29</v>
      </c>
      <c r="E5742" s="78" t="s">
        <v>5261</v>
      </c>
      <c r="J5742" s="78" t="s">
        <v>7114</v>
      </c>
      <c r="L5742" s="78" t="s">
        <v>10374</v>
      </c>
      <c r="V5742" s="78">
        <v>24000</v>
      </c>
      <c r="W5742" s="78">
        <v>21000</v>
      </c>
      <c r="X5742" s="78"/>
      <c r="Y5742" s="78">
        <v>24000</v>
      </c>
      <c r="Z5742" s="78">
        <v>2.17</v>
      </c>
    </row>
    <row r="5743" spans="1:26" x14ac:dyDescent="0.25">
      <c r="A5743" s="78">
        <v>214056568</v>
      </c>
      <c r="D5743" s="78" t="s">
        <v>29</v>
      </c>
      <c r="E5743" s="78" t="s">
        <v>5261</v>
      </c>
      <c r="J5743" s="78" t="s">
        <v>7118</v>
      </c>
      <c r="L5743" s="78" t="s">
        <v>10373</v>
      </c>
      <c r="V5743" s="78">
        <v>17000</v>
      </c>
      <c r="W5743" s="78">
        <v>15000</v>
      </c>
      <c r="X5743" s="78"/>
      <c r="Y5743" s="78">
        <v>19000</v>
      </c>
      <c r="Z5743" s="78">
        <v>2.02</v>
      </c>
    </row>
    <row r="5744" spans="1:26" x14ac:dyDescent="0.25">
      <c r="A5744" s="78">
        <v>214056572</v>
      </c>
      <c r="D5744" s="78" t="s">
        <v>29</v>
      </c>
      <c r="E5744" s="78" t="s">
        <v>5261</v>
      </c>
      <c r="J5744" s="78" t="s">
        <v>7118</v>
      </c>
      <c r="L5744" s="78" t="s">
        <v>10372</v>
      </c>
      <c r="V5744" s="78">
        <v>17000</v>
      </c>
      <c r="W5744" s="78">
        <v>12000</v>
      </c>
      <c r="X5744" s="78"/>
      <c r="Y5744" s="78">
        <v>17000</v>
      </c>
      <c r="Z5744" s="78">
        <v>1.9</v>
      </c>
    </row>
    <row r="5745" spans="1:26" x14ac:dyDescent="0.25">
      <c r="A5745" s="78">
        <v>209248936</v>
      </c>
      <c r="D5745" s="78" t="s">
        <v>968</v>
      </c>
      <c r="E5745" s="78" t="s">
        <v>7439</v>
      </c>
      <c r="J5745" s="78" t="s">
        <v>10283</v>
      </c>
      <c r="L5745" s="78" t="s">
        <v>10283</v>
      </c>
      <c r="V5745" s="78">
        <v>9000</v>
      </c>
      <c r="W5745" s="78">
        <v>5900</v>
      </c>
      <c r="X5745" s="78"/>
      <c r="Y5745" s="78">
        <v>8380</v>
      </c>
      <c r="Z5745" s="78">
        <v>2.61</v>
      </c>
    </row>
    <row r="5746" spans="1:26" x14ac:dyDescent="0.25">
      <c r="A5746" s="78">
        <v>209248937</v>
      </c>
      <c r="D5746" s="78" t="s">
        <v>968</v>
      </c>
      <c r="E5746" s="78" t="s">
        <v>7439</v>
      </c>
      <c r="J5746" s="78" t="s">
        <v>10282</v>
      </c>
      <c r="L5746" s="78" t="s">
        <v>10282</v>
      </c>
      <c r="V5746" s="78">
        <v>12000</v>
      </c>
      <c r="W5746" s="78">
        <v>7600</v>
      </c>
      <c r="X5746" s="78"/>
      <c r="Y5746" s="78">
        <v>11100</v>
      </c>
      <c r="Z5746" s="78">
        <v>2.48</v>
      </c>
    </row>
    <row r="5747" spans="1:26" x14ac:dyDescent="0.25">
      <c r="A5747" s="78">
        <v>210722665</v>
      </c>
      <c r="D5747" s="78" t="s">
        <v>709</v>
      </c>
      <c r="E5747" s="78" t="s">
        <v>710</v>
      </c>
      <c r="J5747" s="78" t="s">
        <v>719</v>
      </c>
      <c r="V5747" s="78">
        <v>24000</v>
      </c>
      <c r="W5747" s="78">
        <v>15500</v>
      </c>
      <c r="X5747" s="78"/>
      <c r="Y5747" s="78">
        <v>26400</v>
      </c>
      <c r="Z5747" s="78">
        <v>2.54</v>
      </c>
    </row>
    <row r="5748" spans="1:26" x14ac:dyDescent="0.25">
      <c r="A5748" s="78">
        <v>210722666</v>
      </c>
      <c r="D5748" s="78" t="s">
        <v>709</v>
      </c>
      <c r="E5748" s="78" t="s">
        <v>710</v>
      </c>
      <c r="J5748" s="78" t="s">
        <v>9866</v>
      </c>
      <c r="V5748" s="78">
        <v>34400</v>
      </c>
      <c r="W5748" s="78">
        <v>22400</v>
      </c>
      <c r="X5748" s="78"/>
      <c r="Y5748" s="78">
        <v>33200</v>
      </c>
      <c r="Z5748" s="78">
        <v>2.0099999999999998</v>
      </c>
    </row>
    <row r="5749" spans="1:26" x14ac:dyDescent="0.25">
      <c r="A5749" s="78">
        <v>10147097</v>
      </c>
      <c r="D5749" s="78" t="s">
        <v>1120</v>
      </c>
      <c r="E5749" s="78" t="s">
        <v>3314</v>
      </c>
      <c r="J5749" s="78" t="s">
        <v>10279</v>
      </c>
      <c r="V5749" s="78">
        <v>60000</v>
      </c>
      <c r="W5749" s="78">
        <v>43000</v>
      </c>
      <c r="X5749" s="78"/>
      <c r="Y5749" s="78">
        <v>43000</v>
      </c>
      <c r="Z5749" s="78">
        <v>2.71</v>
      </c>
    </row>
    <row r="5750" spans="1:26" x14ac:dyDescent="0.25">
      <c r="A5750" s="78">
        <v>202057118</v>
      </c>
      <c r="D5750" s="78" t="s">
        <v>1120</v>
      </c>
      <c r="E5750" s="78" t="s">
        <v>3314</v>
      </c>
      <c r="J5750" s="78" t="s">
        <v>10278</v>
      </c>
      <c r="V5750" s="78">
        <v>48000</v>
      </c>
      <c r="W5750" s="78">
        <v>31600</v>
      </c>
      <c r="X5750" s="78"/>
      <c r="Y5750" s="78">
        <v>31600</v>
      </c>
      <c r="Z5750" s="78">
        <v>2.81</v>
      </c>
    </row>
    <row r="5751" spans="1:26" x14ac:dyDescent="0.25">
      <c r="A5751" s="78">
        <v>202083810</v>
      </c>
      <c r="D5751" s="78" t="s">
        <v>1120</v>
      </c>
      <c r="E5751" s="78" t="s">
        <v>3314</v>
      </c>
      <c r="J5751" s="78" t="s">
        <v>8560</v>
      </c>
      <c r="V5751" s="78">
        <v>53000</v>
      </c>
      <c r="W5751" s="78">
        <v>36400</v>
      </c>
      <c r="X5751" s="78"/>
      <c r="Y5751" s="78">
        <v>36400</v>
      </c>
      <c r="Z5751" s="78">
        <v>2.67</v>
      </c>
    </row>
    <row r="5752" spans="1:26" x14ac:dyDescent="0.25">
      <c r="A5752" s="78">
        <v>202083996</v>
      </c>
      <c r="D5752" s="78" t="s">
        <v>1120</v>
      </c>
      <c r="E5752" s="78" t="s">
        <v>3314</v>
      </c>
      <c r="J5752" s="78" t="s">
        <v>10277</v>
      </c>
      <c r="V5752" s="78">
        <v>60000</v>
      </c>
      <c r="W5752" s="78">
        <v>43000</v>
      </c>
      <c r="X5752" s="78"/>
      <c r="Y5752" s="78">
        <v>43000</v>
      </c>
      <c r="Z5752" s="78">
        <v>2.71</v>
      </c>
    </row>
    <row r="5753" spans="1:26" x14ac:dyDescent="0.25">
      <c r="A5753" s="78">
        <v>202098116</v>
      </c>
      <c r="D5753" s="78" t="s">
        <v>1120</v>
      </c>
      <c r="E5753" s="78" t="s">
        <v>3314</v>
      </c>
      <c r="J5753" s="78" t="s">
        <v>10276</v>
      </c>
      <c r="V5753" s="78">
        <v>38000</v>
      </c>
      <c r="W5753" s="78">
        <v>25000</v>
      </c>
      <c r="X5753" s="78"/>
      <c r="Y5753" s="78">
        <v>25000</v>
      </c>
      <c r="Z5753" s="78">
        <v>2.93</v>
      </c>
    </row>
    <row r="5754" spans="1:26" x14ac:dyDescent="0.25">
      <c r="A5754" s="78">
        <v>205142809</v>
      </c>
      <c r="D5754" s="78" t="s">
        <v>1120</v>
      </c>
      <c r="E5754" s="78" t="s">
        <v>3314</v>
      </c>
      <c r="J5754" s="78" t="s">
        <v>10275</v>
      </c>
      <c r="V5754" s="78">
        <v>38000</v>
      </c>
      <c r="W5754" s="78">
        <v>25000</v>
      </c>
      <c r="X5754" s="78"/>
      <c r="Y5754" s="78">
        <v>25000</v>
      </c>
      <c r="Z5754" s="78">
        <v>2.93</v>
      </c>
    </row>
    <row r="5755" spans="1:26" x14ac:dyDescent="0.25">
      <c r="A5755" s="78">
        <v>205142810</v>
      </c>
      <c r="D5755" s="78" t="s">
        <v>1120</v>
      </c>
      <c r="E5755" s="78" t="s">
        <v>3314</v>
      </c>
      <c r="J5755" s="78" t="s">
        <v>10274</v>
      </c>
      <c r="V5755" s="78">
        <v>48000</v>
      </c>
      <c r="W5755" s="78">
        <v>31600</v>
      </c>
      <c r="X5755" s="78"/>
      <c r="Y5755" s="78">
        <v>31600</v>
      </c>
      <c r="Z5755" s="78">
        <v>2.81</v>
      </c>
    </row>
    <row r="5756" spans="1:26" x14ac:dyDescent="0.25">
      <c r="A5756" s="78">
        <v>205230040</v>
      </c>
      <c r="D5756" s="78" t="s">
        <v>1120</v>
      </c>
      <c r="E5756" s="78" t="s">
        <v>3314</v>
      </c>
      <c r="J5756" s="78" t="s">
        <v>8557</v>
      </c>
      <c r="V5756" s="78">
        <v>53000</v>
      </c>
      <c r="W5756" s="78">
        <v>36400</v>
      </c>
      <c r="X5756" s="78"/>
      <c r="Y5756" s="78">
        <v>36400</v>
      </c>
      <c r="Z5756" s="78">
        <v>2.67</v>
      </c>
    </row>
    <row r="5757" spans="1:26" x14ac:dyDescent="0.25">
      <c r="A5757" s="78">
        <v>207783953</v>
      </c>
      <c r="D5757" s="78" t="s">
        <v>3036</v>
      </c>
      <c r="E5757" s="78" t="s">
        <v>1190</v>
      </c>
      <c r="J5757" s="78" t="s">
        <v>10257</v>
      </c>
      <c r="L5757" s="78" t="s">
        <v>10258</v>
      </c>
      <c r="V5757" s="78">
        <v>18000</v>
      </c>
      <c r="W5757" s="78">
        <v>11400</v>
      </c>
      <c r="X5757" s="78"/>
      <c r="Y5757" s="78">
        <v>14500</v>
      </c>
      <c r="Z5757" s="78">
        <v>3.04</v>
      </c>
    </row>
    <row r="5758" spans="1:26" x14ac:dyDescent="0.25">
      <c r="A5758" s="78">
        <v>206842134</v>
      </c>
      <c r="D5758" s="78" t="s">
        <v>3036</v>
      </c>
      <c r="E5758" s="78" t="s">
        <v>1190</v>
      </c>
      <c r="J5758" s="78" t="s">
        <v>10255</v>
      </c>
      <c r="L5758" s="78" t="s">
        <v>10256</v>
      </c>
      <c r="V5758" s="78">
        <v>18000</v>
      </c>
      <c r="W5758" s="78">
        <v>15300</v>
      </c>
      <c r="X5758" s="78"/>
      <c r="Y5758" s="78">
        <v>21000</v>
      </c>
      <c r="Z5758" s="78">
        <v>2.65</v>
      </c>
    </row>
    <row r="5759" spans="1:26" x14ac:dyDescent="0.25">
      <c r="A5759" s="78">
        <v>206842132</v>
      </c>
      <c r="D5759" s="78" t="s">
        <v>3036</v>
      </c>
      <c r="E5759" s="78" t="s">
        <v>1190</v>
      </c>
      <c r="J5759" s="78" t="s">
        <v>10247</v>
      </c>
      <c r="L5759" s="78" t="s">
        <v>10254</v>
      </c>
      <c r="V5759" s="78">
        <v>9000</v>
      </c>
      <c r="W5759" s="78">
        <v>6500</v>
      </c>
      <c r="X5759" s="78"/>
      <c r="Y5759" s="78">
        <v>13500</v>
      </c>
      <c r="Z5759" s="78">
        <v>2.5499999999999998</v>
      </c>
    </row>
    <row r="5760" spans="1:26" x14ac:dyDescent="0.25">
      <c r="A5760" s="78">
        <v>213255584</v>
      </c>
      <c r="D5760" s="78" t="s">
        <v>1665</v>
      </c>
      <c r="E5760" s="78" t="s">
        <v>7972</v>
      </c>
      <c r="J5760" s="78" t="s">
        <v>10246</v>
      </c>
      <c r="V5760" s="78">
        <v>24000</v>
      </c>
      <c r="W5760" s="78">
        <v>15000</v>
      </c>
      <c r="X5760" s="78"/>
      <c r="Y5760" s="78">
        <v>26000</v>
      </c>
      <c r="Z5760" s="78">
        <v>1.9</v>
      </c>
    </row>
    <row r="5761" spans="1:26" x14ac:dyDescent="0.25">
      <c r="A5761" s="78">
        <v>213255585</v>
      </c>
      <c r="D5761" s="78" t="s">
        <v>1665</v>
      </c>
      <c r="E5761" s="78" t="s">
        <v>7972</v>
      </c>
      <c r="J5761" s="78" t="s">
        <v>10245</v>
      </c>
      <c r="V5761" s="78">
        <v>32000</v>
      </c>
      <c r="W5761" s="78">
        <v>22400</v>
      </c>
      <c r="X5761" s="78"/>
      <c r="Y5761" s="78">
        <v>40000</v>
      </c>
      <c r="Z5761" s="78">
        <v>1.89</v>
      </c>
    </row>
    <row r="5762" spans="1:26" x14ac:dyDescent="0.25">
      <c r="A5762" s="78">
        <v>213255583</v>
      </c>
      <c r="D5762" s="78" t="s">
        <v>1665</v>
      </c>
      <c r="E5762" s="78" t="s">
        <v>7972</v>
      </c>
      <c r="J5762" s="78" t="s">
        <v>10244</v>
      </c>
      <c r="V5762" s="78">
        <v>18000</v>
      </c>
      <c r="W5762" s="78">
        <v>12700</v>
      </c>
      <c r="X5762" s="78"/>
      <c r="Y5762" s="78">
        <v>20000</v>
      </c>
      <c r="Z5762" s="78">
        <v>1.81</v>
      </c>
    </row>
    <row r="5763" spans="1:26" x14ac:dyDescent="0.25">
      <c r="A5763" s="78">
        <v>206714973</v>
      </c>
      <c r="D5763" s="78" t="s">
        <v>29</v>
      </c>
      <c r="E5763" s="78" t="s">
        <v>306</v>
      </c>
      <c r="J5763" s="78" t="s">
        <v>9871</v>
      </c>
      <c r="V5763" s="78">
        <v>18000</v>
      </c>
      <c r="W5763" s="78">
        <v>14300</v>
      </c>
      <c r="X5763" s="78"/>
      <c r="Y5763" s="78">
        <v>16000</v>
      </c>
      <c r="Z5763" s="78">
        <v>2.23</v>
      </c>
    </row>
    <row r="5764" spans="1:26" x14ac:dyDescent="0.25">
      <c r="A5764" s="78">
        <v>206714975</v>
      </c>
      <c r="D5764" s="78" t="s">
        <v>29</v>
      </c>
      <c r="E5764" s="78" t="s">
        <v>306</v>
      </c>
      <c r="J5764" s="78" t="s">
        <v>9872</v>
      </c>
      <c r="V5764" s="78">
        <v>28000</v>
      </c>
      <c r="W5764" s="78">
        <v>21000</v>
      </c>
      <c r="X5764" s="78"/>
      <c r="Y5764" s="78">
        <v>22600</v>
      </c>
      <c r="Z5764" s="78">
        <v>2.25</v>
      </c>
    </row>
    <row r="5765" spans="1:26" x14ac:dyDescent="0.25">
      <c r="A5765" s="78">
        <v>206716986</v>
      </c>
      <c r="D5765" s="78" t="s">
        <v>29</v>
      </c>
      <c r="E5765" s="78" t="s">
        <v>306</v>
      </c>
      <c r="J5765" s="78" t="s">
        <v>7529</v>
      </c>
      <c r="V5765" s="78">
        <v>19000</v>
      </c>
      <c r="W5765" s="78">
        <v>15000</v>
      </c>
      <c r="X5765" s="78"/>
      <c r="Y5765" s="78">
        <v>19000</v>
      </c>
      <c r="Z5765" s="78">
        <v>2.23</v>
      </c>
    </row>
    <row r="5766" spans="1:26" x14ac:dyDescent="0.25">
      <c r="A5766" s="78">
        <v>206764068</v>
      </c>
      <c r="D5766" s="78" t="s">
        <v>29</v>
      </c>
      <c r="E5766" s="78" t="s">
        <v>775</v>
      </c>
      <c r="J5766" s="78" t="s">
        <v>7809</v>
      </c>
      <c r="V5766" s="78">
        <v>19000</v>
      </c>
      <c r="W5766" s="78">
        <v>15000</v>
      </c>
      <c r="X5766" s="78"/>
      <c r="Y5766" s="78">
        <v>19000</v>
      </c>
      <c r="Z5766" s="78">
        <v>2.23</v>
      </c>
    </row>
    <row r="5767" spans="1:26" x14ac:dyDescent="0.25">
      <c r="A5767" s="78">
        <v>206714977</v>
      </c>
      <c r="D5767" s="78" t="s">
        <v>29</v>
      </c>
      <c r="E5767" s="78" t="s">
        <v>306</v>
      </c>
      <c r="J5767" s="78" t="s">
        <v>9875</v>
      </c>
      <c r="V5767" s="78">
        <v>36000</v>
      </c>
      <c r="W5767" s="78">
        <v>26800</v>
      </c>
      <c r="X5767" s="78"/>
      <c r="Y5767" s="78">
        <v>29600</v>
      </c>
      <c r="Z5767" s="78">
        <v>2.09</v>
      </c>
    </row>
    <row r="5768" spans="1:26" x14ac:dyDescent="0.25">
      <c r="A5768" s="78">
        <v>206714984</v>
      </c>
      <c r="D5768" s="78" t="s">
        <v>29</v>
      </c>
      <c r="E5768" s="78" t="s">
        <v>306</v>
      </c>
      <c r="J5768" s="78" t="s">
        <v>7617</v>
      </c>
      <c r="V5768" s="78">
        <v>48000</v>
      </c>
      <c r="W5768" s="78">
        <v>36000</v>
      </c>
      <c r="X5768" s="78"/>
      <c r="Y5768" s="78">
        <v>45000</v>
      </c>
      <c r="Z5768" s="78">
        <v>2.2000000000000002</v>
      </c>
    </row>
    <row r="5769" spans="1:26" x14ac:dyDescent="0.25">
      <c r="A5769" s="78">
        <v>206714976</v>
      </c>
      <c r="D5769" s="78" t="s">
        <v>29</v>
      </c>
      <c r="E5769" s="78" t="s">
        <v>306</v>
      </c>
      <c r="J5769" s="78" t="s">
        <v>10075</v>
      </c>
      <c r="V5769" s="78">
        <v>28000</v>
      </c>
      <c r="W5769" s="78">
        <v>26600</v>
      </c>
      <c r="X5769" s="78"/>
      <c r="Y5769" s="78">
        <v>27200</v>
      </c>
      <c r="Z5769" s="78">
        <v>2.21</v>
      </c>
    </row>
    <row r="5770" spans="1:26" x14ac:dyDescent="0.25">
      <c r="A5770" s="78">
        <v>207641226</v>
      </c>
      <c r="D5770" s="78" t="s">
        <v>29</v>
      </c>
      <c r="E5770" s="78" t="s">
        <v>306</v>
      </c>
      <c r="J5770" s="78" t="s">
        <v>9878</v>
      </c>
      <c r="V5770" s="78">
        <v>48000</v>
      </c>
      <c r="W5770" s="78">
        <v>34000</v>
      </c>
      <c r="X5770" s="78"/>
      <c r="Y5770" s="78">
        <v>37000</v>
      </c>
      <c r="Z5770" s="78">
        <v>2.17</v>
      </c>
    </row>
    <row r="5771" spans="1:26" x14ac:dyDescent="0.25">
      <c r="A5771" s="78">
        <v>207617655</v>
      </c>
      <c r="D5771" s="78" t="s">
        <v>29</v>
      </c>
      <c r="E5771" s="78" t="s">
        <v>306</v>
      </c>
      <c r="J5771" s="78" t="s">
        <v>10074</v>
      </c>
      <c r="V5771" s="78">
        <v>24000</v>
      </c>
      <c r="W5771" s="78">
        <v>24000</v>
      </c>
      <c r="X5771" s="78"/>
      <c r="Y5771" s="78">
        <v>25000</v>
      </c>
      <c r="Z5771" s="78">
        <v>2.04</v>
      </c>
    </row>
    <row r="5772" spans="1:26" x14ac:dyDescent="0.25">
      <c r="A5772" s="78">
        <v>207617652</v>
      </c>
      <c r="D5772" s="78" t="s">
        <v>29</v>
      </c>
      <c r="E5772" s="78" t="s">
        <v>306</v>
      </c>
      <c r="J5772" s="78" t="s">
        <v>10072</v>
      </c>
      <c r="V5772" s="78">
        <v>30000</v>
      </c>
      <c r="W5772" s="78">
        <v>29000</v>
      </c>
      <c r="X5772" s="78"/>
      <c r="Y5772" s="78">
        <v>29600</v>
      </c>
      <c r="Z5772" s="78">
        <v>2.09</v>
      </c>
    </row>
    <row r="5773" spans="1:26" x14ac:dyDescent="0.25">
      <c r="A5773" s="78">
        <v>207617649</v>
      </c>
      <c r="D5773" s="78" t="s">
        <v>29</v>
      </c>
      <c r="E5773" s="78" t="s">
        <v>306</v>
      </c>
      <c r="J5773" s="78" t="s">
        <v>10071</v>
      </c>
      <c r="V5773" s="78">
        <v>24000</v>
      </c>
      <c r="W5773" s="78">
        <v>20400</v>
      </c>
      <c r="X5773" s="78"/>
      <c r="Y5773" s="78">
        <v>22600</v>
      </c>
      <c r="Z5773" s="78">
        <v>2.25</v>
      </c>
    </row>
    <row r="5774" spans="1:26" x14ac:dyDescent="0.25">
      <c r="A5774" s="78">
        <v>207590849</v>
      </c>
      <c r="D5774" s="78" t="s">
        <v>29</v>
      </c>
      <c r="E5774" s="78" t="s">
        <v>7387</v>
      </c>
      <c r="J5774" s="78" t="s">
        <v>10070</v>
      </c>
      <c r="V5774" s="78">
        <v>28000</v>
      </c>
      <c r="W5774" s="78">
        <v>26600</v>
      </c>
      <c r="X5774" s="78"/>
      <c r="Y5774" s="78">
        <v>27200</v>
      </c>
      <c r="Z5774" s="78">
        <v>2.21</v>
      </c>
    </row>
    <row r="5775" spans="1:26" x14ac:dyDescent="0.25">
      <c r="A5775" s="78">
        <v>207590852</v>
      </c>
      <c r="D5775" s="78" t="s">
        <v>29</v>
      </c>
      <c r="E5775" s="78" t="s">
        <v>7387</v>
      </c>
      <c r="J5775" s="78" t="s">
        <v>7388</v>
      </c>
      <c r="V5775" s="78">
        <v>48000</v>
      </c>
      <c r="W5775" s="78">
        <v>36000</v>
      </c>
      <c r="X5775" s="78"/>
      <c r="Y5775" s="78">
        <v>45000</v>
      </c>
      <c r="Z5775" s="78">
        <v>2.2000000000000002</v>
      </c>
    </row>
    <row r="5776" spans="1:26" x14ac:dyDescent="0.25">
      <c r="A5776" s="78">
        <v>207339196</v>
      </c>
      <c r="D5776" s="78" t="s">
        <v>29</v>
      </c>
      <c r="E5776" s="78" t="s">
        <v>2538</v>
      </c>
      <c r="J5776" s="78" t="s">
        <v>10069</v>
      </c>
      <c r="V5776" s="78">
        <v>18000</v>
      </c>
      <c r="W5776" s="78">
        <v>13500</v>
      </c>
      <c r="X5776" s="78"/>
      <c r="Y5776" s="78">
        <v>16000</v>
      </c>
      <c r="Z5776" s="78">
        <v>2.23</v>
      </c>
    </row>
    <row r="5777" spans="1:26" x14ac:dyDescent="0.25">
      <c r="A5777" s="78">
        <v>207339195</v>
      </c>
      <c r="D5777" s="78" t="s">
        <v>29</v>
      </c>
      <c r="E5777" s="78" t="s">
        <v>2538</v>
      </c>
      <c r="J5777" s="78" t="s">
        <v>10068</v>
      </c>
      <c r="V5777" s="78">
        <v>27000</v>
      </c>
      <c r="W5777" s="78">
        <v>20000</v>
      </c>
      <c r="X5777" s="78"/>
      <c r="Y5777" s="78">
        <v>22600</v>
      </c>
      <c r="Z5777" s="78">
        <v>2.25</v>
      </c>
    </row>
    <row r="5778" spans="1:26" x14ac:dyDescent="0.25">
      <c r="A5778" s="78">
        <v>207339192</v>
      </c>
      <c r="D5778" s="78" t="s">
        <v>29</v>
      </c>
      <c r="E5778" s="78" t="s">
        <v>306</v>
      </c>
      <c r="J5778" s="78" t="s">
        <v>10066</v>
      </c>
      <c r="V5778" s="78">
        <v>27000</v>
      </c>
      <c r="W5778" s="78">
        <v>20000</v>
      </c>
      <c r="X5778" s="78"/>
      <c r="Y5778" s="78">
        <v>22600</v>
      </c>
      <c r="Z5778" s="78">
        <v>2.25</v>
      </c>
    </row>
    <row r="5779" spans="1:26" x14ac:dyDescent="0.25">
      <c r="A5779" s="78">
        <v>207590846</v>
      </c>
      <c r="D5779" s="78" t="s">
        <v>29</v>
      </c>
      <c r="E5779" s="78" t="s">
        <v>7387</v>
      </c>
      <c r="J5779" s="78" t="s">
        <v>7389</v>
      </c>
      <c r="V5779" s="78">
        <v>19000</v>
      </c>
      <c r="W5779" s="78">
        <v>15000</v>
      </c>
      <c r="X5779" s="78"/>
      <c r="Y5779" s="78">
        <v>19000</v>
      </c>
      <c r="Z5779" s="78">
        <v>2.23</v>
      </c>
    </row>
    <row r="5780" spans="1:26" x14ac:dyDescent="0.25">
      <c r="A5780" s="78">
        <v>207339191</v>
      </c>
      <c r="D5780" s="78" t="s">
        <v>29</v>
      </c>
      <c r="E5780" s="78" t="s">
        <v>306</v>
      </c>
      <c r="J5780" s="78" t="s">
        <v>10065</v>
      </c>
      <c r="V5780" s="78">
        <v>18000</v>
      </c>
      <c r="W5780" s="78">
        <v>13500</v>
      </c>
      <c r="X5780" s="78"/>
      <c r="Y5780" s="78">
        <v>16000</v>
      </c>
      <c r="Z5780" s="78">
        <v>2.23</v>
      </c>
    </row>
    <row r="5781" spans="1:26" x14ac:dyDescent="0.25">
      <c r="A5781" s="78">
        <v>207641258</v>
      </c>
      <c r="D5781" s="78" t="s">
        <v>29</v>
      </c>
      <c r="E5781" s="78" t="s">
        <v>306</v>
      </c>
      <c r="J5781" s="78" t="s">
        <v>10059</v>
      </c>
      <c r="V5781" s="78">
        <v>28000</v>
      </c>
      <c r="W5781" s="78">
        <v>25600</v>
      </c>
      <c r="X5781" s="78"/>
      <c r="Y5781" s="78">
        <v>27200</v>
      </c>
      <c r="Z5781" s="78">
        <v>2.21</v>
      </c>
    </row>
    <row r="5782" spans="1:26" x14ac:dyDescent="0.25">
      <c r="A5782" s="78">
        <v>207641253</v>
      </c>
      <c r="D5782" s="78" t="s">
        <v>29</v>
      </c>
      <c r="E5782" s="78" t="s">
        <v>306</v>
      </c>
      <c r="J5782" s="78" t="s">
        <v>10058</v>
      </c>
      <c r="V5782" s="78">
        <v>36000</v>
      </c>
      <c r="W5782" s="78">
        <v>26400</v>
      </c>
      <c r="X5782" s="78"/>
      <c r="Y5782" s="78">
        <v>29600</v>
      </c>
      <c r="Z5782" s="78">
        <v>2.09</v>
      </c>
    </row>
    <row r="5783" spans="1:26" x14ac:dyDescent="0.25">
      <c r="A5783" s="78">
        <v>207641252</v>
      </c>
      <c r="D5783" s="78" t="s">
        <v>29</v>
      </c>
      <c r="E5783" s="78" t="s">
        <v>306</v>
      </c>
      <c r="J5783" s="78" t="s">
        <v>10057</v>
      </c>
      <c r="V5783" s="78">
        <v>27000</v>
      </c>
      <c r="W5783" s="78">
        <v>20000</v>
      </c>
      <c r="X5783" s="78"/>
      <c r="Y5783" s="78">
        <v>22600</v>
      </c>
      <c r="Z5783" s="78">
        <v>2.25</v>
      </c>
    </row>
    <row r="5784" spans="1:26" x14ac:dyDescent="0.25">
      <c r="A5784" s="78">
        <v>207641236</v>
      </c>
      <c r="D5784" s="78" t="s">
        <v>29</v>
      </c>
      <c r="E5784" s="78" t="s">
        <v>306</v>
      </c>
      <c r="J5784" s="78" t="s">
        <v>7382</v>
      </c>
      <c r="V5784" s="78">
        <v>19000</v>
      </c>
      <c r="W5784" s="78">
        <v>13500</v>
      </c>
      <c r="X5784" s="78"/>
      <c r="Y5784" s="78">
        <v>19000</v>
      </c>
      <c r="Z5784" s="78">
        <v>2.23</v>
      </c>
    </row>
    <row r="5785" spans="1:26" x14ac:dyDescent="0.25">
      <c r="A5785" s="78">
        <v>207641235</v>
      </c>
      <c r="D5785" s="78" t="s">
        <v>29</v>
      </c>
      <c r="E5785" s="78" t="s">
        <v>306</v>
      </c>
      <c r="J5785" s="78" t="s">
        <v>10056</v>
      </c>
      <c r="V5785" s="78">
        <v>48000</v>
      </c>
      <c r="W5785" s="78">
        <v>36000</v>
      </c>
      <c r="X5785" s="78"/>
      <c r="Y5785" s="78">
        <v>37000</v>
      </c>
      <c r="Z5785" s="78">
        <v>2.17</v>
      </c>
    </row>
    <row r="5786" spans="1:26" x14ac:dyDescent="0.25">
      <c r="A5786" s="78">
        <v>207641232</v>
      </c>
      <c r="D5786" s="78" t="s">
        <v>29</v>
      </c>
      <c r="E5786" s="78" t="s">
        <v>306</v>
      </c>
      <c r="J5786" s="78" t="s">
        <v>10053</v>
      </c>
      <c r="V5786" s="78">
        <v>18000</v>
      </c>
      <c r="W5786" s="78">
        <v>14400</v>
      </c>
      <c r="X5786" s="78"/>
      <c r="Y5786" s="78">
        <v>16000</v>
      </c>
      <c r="Z5786" s="78">
        <v>2.23</v>
      </c>
    </row>
    <row r="5787" spans="1:26" x14ac:dyDescent="0.25">
      <c r="A5787" s="78">
        <v>213479389</v>
      </c>
      <c r="D5787" s="78" t="s">
        <v>29</v>
      </c>
      <c r="E5787" s="78" t="s">
        <v>5190</v>
      </c>
      <c r="J5787" s="78" t="s">
        <v>7136</v>
      </c>
      <c r="V5787" s="78">
        <v>19000</v>
      </c>
      <c r="W5787" s="78">
        <v>13500</v>
      </c>
      <c r="X5787" s="78"/>
      <c r="Y5787" s="78">
        <v>19000</v>
      </c>
      <c r="Z5787" s="78">
        <v>2.23</v>
      </c>
    </row>
    <row r="5788" spans="1:26" x14ac:dyDescent="0.25">
      <c r="A5788" s="78">
        <v>213386541</v>
      </c>
      <c r="D5788" s="78" t="s">
        <v>29</v>
      </c>
      <c r="E5788" s="78" t="s">
        <v>388</v>
      </c>
      <c r="J5788" s="78" t="s">
        <v>10051</v>
      </c>
      <c r="V5788" s="78">
        <v>28000</v>
      </c>
      <c r="W5788" s="78">
        <v>25600</v>
      </c>
      <c r="X5788" s="78"/>
      <c r="Y5788" s="78">
        <v>27200</v>
      </c>
      <c r="Z5788" s="78">
        <v>2.21</v>
      </c>
    </row>
    <row r="5789" spans="1:26" x14ac:dyDescent="0.25">
      <c r="A5789" s="78">
        <v>213479401</v>
      </c>
      <c r="D5789" s="78" t="s">
        <v>29</v>
      </c>
      <c r="E5789" s="78" t="s">
        <v>5190</v>
      </c>
      <c r="J5789" s="78" t="s">
        <v>10048</v>
      </c>
      <c r="V5789" s="78">
        <v>55000</v>
      </c>
      <c r="W5789" s="78">
        <v>34800</v>
      </c>
      <c r="X5789" s="78"/>
      <c r="Y5789" s="78">
        <v>45000</v>
      </c>
      <c r="Z5789" s="78">
        <v>2.06</v>
      </c>
    </row>
    <row r="5790" spans="1:26" x14ac:dyDescent="0.25">
      <c r="A5790" s="78">
        <v>213479404</v>
      </c>
      <c r="D5790" s="78" t="s">
        <v>29</v>
      </c>
      <c r="E5790" s="78" t="s">
        <v>1283</v>
      </c>
      <c r="J5790" s="78" t="s">
        <v>10047</v>
      </c>
      <c r="V5790" s="78">
        <v>28000</v>
      </c>
      <c r="W5790" s="78">
        <v>26600</v>
      </c>
      <c r="X5790" s="78"/>
      <c r="Y5790" s="78">
        <v>27200</v>
      </c>
      <c r="Z5790" s="78">
        <v>2.21</v>
      </c>
    </row>
    <row r="5791" spans="1:26" x14ac:dyDescent="0.25">
      <c r="A5791" s="78">
        <v>213479410</v>
      </c>
      <c r="D5791" s="78" t="s">
        <v>29</v>
      </c>
      <c r="E5791" s="78" t="s">
        <v>1283</v>
      </c>
      <c r="J5791" s="78" t="s">
        <v>7134</v>
      </c>
      <c r="V5791" s="78">
        <v>19000</v>
      </c>
      <c r="W5791" s="78">
        <v>15000</v>
      </c>
      <c r="X5791" s="78"/>
      <c r="Y5791" s="78">
        <v>19000</v>
      </c>
      <c r="Z5791" s="78">
        <v>2.23</v>
      </c>
    </row>
    <row r="5792" spans="1:26" x14ac:dyDescent="0.25">
      <c r="A5792" s="78">
        <v>207641291</v>
      </c>
      <c r="D5792" s="78" t="s">
        <v>29</v>
      </c>
      <c r="E5792" s="78" t="s">
        <v>329</v>
      </c>
      <c r="J5792" s="78" t="s">
        <v>7603</v>
      </c>
      <c r="V5792" s="78">
        <v>19000</v>
      </c>
      <c r="W5792" s="78">
        <v>13500</v>
      </c>
      <c r="X5792" s="78"/>
      <c r="Y5792" s="78">
        <v>19000</v>
      </c>
      <c r="Z5792" s="78">
        <v>2.23</v>
      </c>
    </row>
    <row r="5793" spans="1:26" x14ac:dyDescent="0.25">
      <c r="A5793" s="78">
        <v>213307862</v>
      </c>
      <c r="D5793" s="78" t="s">
        <v>29</v>
      </c>
      <c r="E5793" s="78" t="s">
        <v>1306</v>
      </c>
      <c r="J5793" s="78" t="s">
        <v>10044</v>
      </c>
      <c r="V5793" s="78">
        <v>18000</v>
      </c>
      <c r="W5793" s="78">
        <v>14400</v>
      </c>
      <c r="X5793" s="78"/>
      <c r="Y5793" s="78">
        <v>16000</v>
      </c>
      <c r="Z5793" s="78">
        <v>2.23</v>
      </c>
    </row>
    <row r="5794" spans="1:26" x14ac:dyDescent="0.25">
      <c r="A5794" s="78">
        <v>213307865</v>
      </c>
      <c r="D5794" s="78" t="s">
        <v>29</v>
      </c>
      <c r="E5794" s="78" t="s">
        <v>1306</v>
      </c>
      <c r="J5794" s="78" t="s">
        <v>10043</v>
      </c>
      <c r="V5794" s="78">
        <v>27000</v>
      </c>
      <c r="W5794" s="78">
        <v>20000</v>
      </c>
      <c r="X5794" s="78"/>
      <c r="Y5794" s="78">
        <v>22600</v>
      </c>
      <c r="Z5794" s="78">
        <v>2.25</v>
      </c>
    </row>
    <row r="5795" spans="1:26" x14ac:dyDescent="0.25">
      <c r="A5795" s="78">
        <v>213307868</v>
      </c>
      <c r="D5795" s="78" t="s">
        <v>29</v>
      </c>
      <c r="E5795" s="78" t="s">
        <v>1306</v>
      </c>
      <c r="J5795" s="78" t="s">
        <v>10041</v>
      </c>
      <c r="V5795" s="78">
        <v>36000</v>
      </c>
      <c r="W5795" s="78">
        <v>26400</v>
      </c>
      <c r="X5795" s="78"/>
      <c r="Y5795" s="78">
        <v>29600</v>
      </c>
      <c r="Z5795" s="78">
        <v>2.09</v>
      </c>
    </row>
    <row r="5796" spans="1:26" x14ac:dyDescent="0.25">
      <c r="A5796" s="78">
        <v>213350751</v>
      </c>
      <c r="D5796" s="78" t="s">
        <v>29</v>
      </c>
      <c r="E5796" s="78" t="s">
        <v>10034</v>
      </c>
      <c r="J5796" s="78" t="s">
        <v>10039</v>
      </c>
      <c r="V5796" s="78">
        <v>27000</v>
      </c>
      <c r="W5796" s="78">
        <v>20000</v>
      </c>
      <c r="X5796" s="78"/>
      <c r="Y5796" s="78">
        <v>22600</v>
      </c>
      <c r="Z5796" s="78">
        <v>2.25</v>
      </c>
    </row>
    <row r="5797" spans="1:26" x14ac:dyDescent="0.25">
      <c r="A5797" s="78">
        <v>213350754</v>
      </c>
      <c r="D5797" s="78" t="s">
        <v>29</v>
      </c>
      <c r="E5797" s="78" t="s">
        <v>10034</v>
      </c>
      <c r="J5797" s="78" t="s">
        <v>10038</v>
      </c>
      <c r="V5797" s="78">
        <v>36000</v>
      </c>
      <c r="W5797" s="78">
        <v>26400</v>
      </c>
      <c r="X5797" s="78"/>
      <c r="Y5797" s="78">
        <v>29600</v>
      </c>
      <c r="Z5797" s="78">
        <v>2.09</v>
      </c>
    </row>
    <row r="5798" spans="1:26" x14ac:dyDescent="0.25">
      <c r="A5798" s="78">
        <v>213350757</v>
      </c>
      <c r="D5798" s="78" t="s">
        <v>29</v>
      </c>
      <c r="E5798" s="78" t="s">
        <v>10034</v>
      </c>
      <c r="J5798" s="78" t="s">
        <v>10037</v>
      </c>
      <c r="V5798" s="78">
        <v>48000</v>
      </c>
      <c r="W5798" s="78">
        <v>36000</v>
      </c>
      <c r="X5798" s="78"/>
      <c r="Y5798" s="78">
        <v>37000</v>
      </c>
      <c r="Z5798" s="78">
        <v>2.17</v>
      </c>
    </row>
    <row r="5799" spans="1:26" x14ac:dyDescent="0.25">
      <c r="A5799" s="78">
        <v>213350760</v>
      </c>
      <c r="D5799" s="78" t="s">
        <v>29</v>
      </c>
      <c r="E5799" s="78" t="s">
        <v>10034</v>
      </c>
      <c r="J5799" s="78" t="s">
        <v>10035</v>
      </c>
      <c r="V5799" s="78">
        <v>55000</v>
      </c>
      <c r="W5799" s="78">
        <v>36400</v>
      </c>
      <c r="X5799" s="78"/>
      <c r="Y5799" s="78">
        <v>37000</v>
      </c>
      <c r="Z5799" s="78">
        <v>2.17</v>
      </c>
    </row>
    <row r="5800" spans="1:26" x14ac:dyDescent="0.25">
      <c r="A5800" s="78">
        <v>207641295</v>
      </c>
      <c r="D5800" s="78" t="s">
        <v>29</v>
      </c>
      <c r="E5800" s="78" t="s">
        <v>329</v>
      </c>
      <c r="J5800" s="78" t="s">
        <v>10030</v>
      </c>
      <c r="V5800" s="78">
        <v>28000</v>
      </c>
      <c r="W5800" s="78">
        <v>25600</v>
      </c>
      <c r="X5800" s="78"/>
      <c r="Y5800" s="78">
        <v>27200</v>
      </c>
      <c r="Z5800" s="78">
        <v>2.21</v>
      </c>
    </row>
    <row r="5801" spans="1:26" x14ac:dyDescent="0.25">
      <c r="A5801" s="78">
        <v>213363371</v>
      </c>
      <c r="D5801" s="78" t="s">
        <v>29</v>
      </c>
      <c r="E5801" s="78" t="s">
        <v>9944</v>
      </c>
      <c r="J5801" s="78" t="s">
        <v>10029</v>
      </c>
      <c r="V5801" s="78">
        <v>55000</v>
      </c>
      <c r="W5801" s="78">
        <v>36400</v>
      </c>
      <c r="X5801" s="78"/>
      <c r="Y5801" s="78">
        <v>37000</v>
      </c>
      <c r="Z5801" s="78">
        <v>2.17</v>
      </c>
    </row>
    <row r="5802" spans="1:26" x14ac:dyDescent="0.25">
      <c r="A5802" s="78">
        <v>212941764</v>
      </c>
      <c r="D5802" s="78" t="s">
        <v>29</v>
      </c>
      <c r="E5802" s="78" t="s">
        <v>3051</v>
      </c>
      <c r="J5802" s="78" t="s">
        <v>10028</v>
      </c>
      <c r="V5802" s="78">
        <v>48000</v>
      </c>
      <c r="W5802" s="78">
        <v>36000</v>
      </c>
      <c r="X5802" s="78"/>
      <c r="Y5802" s="78">
        <v>37000</v>
      </c>
      <c r="Z5802" s="78">
        <v>2.17</v>
      </c>
    </row>
    <row r="5803" spans="1:26" x14ac:dyDescent="0.25">
      <c r="A5803" s="78">
        <v>213081436</v>
      </c>
      <c r="D5803" s="78" t="s">
        <v>29</v>
      </c>
      <c r="E5803" s="78" t="s">
        <v>10027</v>
      </c>
      <c r="J5803" s="78" t="s">
        <v>9878</v>
      </c>
      <c r="V5803" s="78">
        <v>48000</v>
      </c>
      <c r="W5803" s="78">
        <v>36000</v>
      </c>
      <c r="X5803" s="78"/>
      <c r="Y5803" s="78">
        <v>37000</v>
      </c>
      <c r="Z5803" s="78">
        <v>2.17</v>
      </c>
    </row>
    <row r="5804" spans="1:26" x14ac:dyDescent="0.25">
      <c r="A5804" s="78">
        <v>212941767</v>
      </c>
      <c r="D5804" s="78" t="s">
        <v>29</v>
      </c>
      <c r="E5804" s="78" t="s">
        <v>3051</v>
      </c>
      <c r="J5804" s="78" t="s">
        <v>10026</v>
      </c>
      <c r="V5804" s="78">
        <v>55000</v>
      </c>
      <c r="W5804" s="78">
        <v>36400</v>
      </c>
      <c r="X5804" s="78"/>
      <c r="Y5804" s="78">
        <v>37000</v>
      </c>
      <c r="Z5804" s="78">
        <v>2.17</v>
      </c>
    </row>
    <row r="5805" spans="1:26" x14ac:dyDescent="0.25">
      <c r="A5805" s="78">
        <v>213199194</v>
      </c>
      <c r="D5805" s="78" t="s">
        <v>29</v>
      </c>
      <c r="E5805" s="78" t="s">
        <v>9614</v>
      </c>
      <c r="J5805" s="78" t="s">
        <v>10025</v>
      </c>
      <c r="V5805" s="78">
        <v>48000</v>
      </c>
      <c r="W5805" s="78">
        <v>36000</v>
      </c>
      <c r="X5805" s="78"/>
      <c r="Y5805" s="78">
        <v>37000</v>
      </c>
      <c r="Z5805" s="78">
        <v>2.17</v>
      </c>
    </row>
    <row r="5806" spans="1:26" x14ac:dyDescent="0.25">
      <c r="A5806" s="78">
        <v>213286760</v>
      </c>
      <c r="D5806" s="78" t="s">
        <v>29</v>
      </c>
      <c r="E5806" s="78" t="s">
        <v>71</v>
      </c>
      <c r="J5806" s="78" t="s">
        <v>10024</v>
      </c>
      <c r="V5806" s="78">
        <v>18000</v>
      </c>
      <c r="W5806" s="78">
        <v>14400</v>
      </c>
      <c r="X5806" s="78"/>
      <c r="Y5806" s="78">
        <v>16000</v>
      </c>
      <c r="Z5806" s="78">
        <v>2.23</v>
      </c>
    </row>
    <row r="5807" spans="1:26" x14ac:dyDescent="0.25">
      <c r="A5807" s="78">
        <v>213286763</v>
      </c>
      <c r="D5807" s="78" t="s">
        <v>29</v>
      </c>
      <c r="E5807" s="78" t="s">
        <v>71</v>
      </c>
      <c r="J5807" s="78" t="s">
        <v>10023</v>
      </c>
      <c r="V5807" s="78">
        <v>27000</v>
      </c>
      <c r="W5807" s="78">
        <v>20000</v>
      </c>
      <c r="X5807" s="78"/>
      <c r="Y5807" s="78">
        <v>22600</v>
      </c>
      <c r="Z5807" s="78">
        <v>2.25</v>
      </c>
    </row>
    <row r="5808" spans="1:26" x14ac:dyDescent="0.25">
      <c r="A5808" s="78">
        <v>213081464</v>
      </c>
      <c r="D5808" s="78" t="s">
        <v>29</v>
      </c>
      <c r="E5808" s="78" t="s">
        <v>319</v>
      </c>
      <c r="J5808" s="78" t="s">
        <v>10022</v>
      </c>
      <c r="V5808" s="78">
        <v>55000</v>
      </c>
      <c r="W5808" s="78">
        <v>36400</v>
      </c>
      <c r="X5808" s="78"/>
      <c r="Y5808" s="78">
        <v>37000</v>
      </c>
      <c r="Z5808" s="78">
        <v>2.17</v>
      </c>
    </row>
    <row r="5809" spans="1:26" x14ac:dyDescent="0.25">
      <c r="A5809" s="78">
        <v>213286766</v>
      </c>
      <c r="D5809" s="78" t="s">
        <v>29</v>
      </c>
      <c r="E5809" s="78" t="s">
        <v>71</v>
      </c>
      <c r="J5809" s="78" t="s">
        <v>10021</v>
      </c>
      <c r="V5809" s="78">
        <v>36000</v>
      </c>
      <c r="W5809" s="78">
        <v>26400</v>
      </c>
      <c r="X5809" s="78"/>
      <c r="Y5809" s="78">
        <v>29600</v>
      </c>
      <c r="Z5809" s="78">
        <v>2.09</v>
      </c>
    </row>
    <row r="5810" spans="1:26" x14ac:dyDescent="0.25">
      <c r="A5810" s="78">
        <v>213286769</v>
      </c>
      <c r="D5810" s="78" t="s">
        <v>29</v>
      </c>
      <c r="E5810" s="78" t="s">
        <v>71</v>
      </c>
      <c r="J5810" s="78" t="s">
        <v>10020</v>
      </c>
      <c r="V5810" s="78">
        <v>48000</v>
      </c>
      <c r="W5810" s="78">
        <v>36000</v>
      </c>
      <c r="X5810" s="78"/>
      <c r="Y5810" s="78">
        <v>37000</v>
      </c>
      <c r="Z5810" s="78">
        <v>2.17</v>
      </c>
    </row>
    <row r="5811" spans="1:26" x14ac:dyDescent="0.25">
      <c r="A5811" s="78">
        <v>213286772</v>
      </c>
      <c r="D5811" s="78" t="s">
        <v>29</v>
      </c>
      <c r="E5811" s="78" t="s">
        <v>71</v>
      </c>
      <c r="J5811" s="78" t="s">
        <v>10019</v>
      </c>
      <c r="V5811" s="78">
        <v>55000</v>
      </c>
      <c r="W5811" s="78">
        <v>36400</v>
      </c>
      <c r="X5811" s="78"/>
      <c r="Y5811" s="78">
        <v>37000</v>
      </c>
      <c r="Z5811" s="78">
        <v>2.17</v>
      </c>
    </row>
    <row r="5812" spans="1:26" x14ac:dyDescent="0.25">
      <c r="A5812" s="78">
        <v>213286775</v>
      </c>
      <c r="D5812" s="78" t="s">
        <v>29</v>
      </c>
      <c r="E5812" s="78" t="s">
        <v>71</v>
      </c>
      <c r="J5812" s="78" t="s">
        <v>7435</v>
      </c>
      <c r="V5812" s="78">
        <v>19000</v>
      </c>
      <c r="W5812" s="78">
        <v>13500</v>
      </c>
      <c r="X5812" s="78"/>
      <c r="Y5812" s="78">
        <v>19000</v>
      </c>
      <c r="Z5812" s="78">
        <v>2.23</v>
      </c>
    </row>
    <row r="5813" spans="1:26" x14ac:dyDescent="0.25">
      <c r="A5813" s="78">
        <v>213286784</v>
      </c>
      <c r="D5813" s="78" t="s">
        <v>29</v>
      </c>
      <c r="E5813" s="78" t="s">
        <v>71</v>
      </c>
      <c r="J5813" s="78" t="s">
        <v>10017</v>
      </c>
      <c r="V5813" s="78">
        <v>55000</v>
      </c>
      <c r="W5813" s="78">
        <v>34800</v>
      </c>
      <c r="X5813" s="78"/>
      <c r="Y5813" s="78">
        <v>45000</v>
      </c>
      <c r="Z5813" s="78">
        <v>2.06</v>
      </c>
    </row>
    <row r="5814" spans="1:26" x14ac:dyDescent="0.25">
      <c r="A5814" s="78">
        <v>212920648</v>
      </c>
      <c r="D5814" s="78" t="s">
        <v>29</v>
      </c>
      <c r="E5814" s="78" t="s">
        <v>5250</v>
      </c>
      <c r="J5814" s="78" t="s">
        <v>7448</v>
      </c>
      <c r="V5814" s="78">
        <v>19000</v>
      </c>
      <c r="W5814" s="78">
        <v>13500</v>
      </c>
      <c r="X5814" s="78"/>
      <c r="Y5814" s="78">
        <v>19000</v>
      </c>
      <c r="Z5814" s="78">
        <v>2.23</v>
      </c>
    </row>
    <row r="5815" spans="1:26" x14ac:dyDescent="0.25">
      <c r="A5815" s="78">
        <v>212920539</v>
      </c>
      <c r="D5815" s="78" t="s">
        <v>29</v>
      </c>
      <c r="E5815" s="78" t="s">
        <v>7154</v>
      </c>
      <c r="J5815" s="78" t="s">
        <v>10016</v>
      </c>
      <c r="V5815" s="78">
        <v>55000</v>
      </c>
      <c r="W5815" s="78">
        <v>34800</v>
      </c>
      <c r="X5815" s="78"/>
      <c r="Y5815" s="78">
        <v>45000</v>
      </c>
      <c r="Z5815" s="78">
        <v>2.06</v>
      </c>
    </row>
    <row r="5816" spans="1:26" x14ac:dyDescent="0.25">
      <c r="A5816" s="78">
        <v>212920659</v>
      </c>
      <c r="D5816" s="78" t="s">
        <v>29</v>
      </c>
      <c r="E5816" s="78" t="s">
        <v>5250</v>
      </c>
      <c r="J5816" s="78" t="s">
        <v>10015</v>
      </c>
      <c r="V5816" s="78">
        <v>55000</v>
      </c>
      <c r="W5816" s="78">
        <v>34800</v>
      </c>
      <c r="X5816" s="78"/>
      <c r="Y5816" s="78">
        <v>45000</v>
      </c>
      <c r="Z5816" s="78">
        <v>2.06</v>
      </c>
    </row>
    <row r="5817" spans="1:26" x14ac:dyDescent="0.25">
      <c r="A5817" s="78">
        <v>212920679</v>
      </c>
      <c r="D5817" s="78" t="s">
        <v>29</v>
      </c>
      <c r="E5817" s="78" t="s">
        <v>7445</v>
      </c>
      <c r="J5817" s="78" t="s">
        <v>7446</v>
      </c>
      <c r="V5817" s="78">
        <v>19000</v>
      </c>
      <c r="W5817" s="78">
        <v>15000</v>
      </c>
      <c r="X5817" s="78"/>
      <c r="Y5817" s="78">
        <v>19000</v>
      </c>
      <c r="Z5817" s="78">
        <v>2.23</v>
      </c>
    </row>
    <row r="5818" spans="1:26" x14ac:dyDescent="0.25">
      <c r="A5818" s="78">
        <v>212940823</v>
      </c>
      <c r="D5818" s="78" t="s">
        <v>29</v>
      </c>
      <c r="E5818" s="78" t="s">
        <v>6035</v>
      </c>
      <c r="J5818" s="78" t="s">
        <v>10003</v>
      </c>
      <c r="V5818" s="78">
        <v>28000</v>
      </c>
      <c r="W5818" s="78">
        <v>26600</v>
      </c>
      <c r="X5818" s="78"/>
      <c r="Y5818" s="78">
        <v>27200</v>
      </c>
      <c r="Z5818" s="78">
        <v>2.21</v>
      </c>
    </row>
    <row r="5819" spans="1:26" x14ac:dyDescent="0.25">
      <c r="A5819" s="78">
        <v>212940821</v>
      </c>
      <c r="D5819" s="78" t="s">
        <v>29</v>
      </c>
      <c r="E5819" s="78" t="s">
        <v>6035</v>
      </c>
      <c r="J5819" s="78" t="s">
        <v>7152</v>
      </c>
      <c r="V5819" s="78">
        <v>19000</v>
      </c>
      <c r="W5819" s="78">
        <v>15000</v>
      </c>
      <c r="X5819" s="78"/>
      <c r="Y5819" s="78">
        <v>19000</v>
      </c>
      <c r="Z5819" s="78">
        <v>2.23</v>
      </c>
    </row>
    <row r="5820" spans="1:26" x14ac:dyDescent="0.25">
      <c r="A5820" s="78">
        <v>212941755</v>
      </c>
      <c r="D5820" s="78" t="s">
        <v>29</v>
      </c>
      <c r="E5820" s="78" t="s">
        <v>3051</v>
      </c>
      <c r="J5820" s="78" t="s">
        <v>10013</v>
      </c>
      <c r="V5820" s="78">
        <v>18000</v>
      </c>
      <c r="W5820" s="78">
        <v>14400</v>
      </c>
      <c r="X5820" s="78"/>
      <c r="Y5820" s="78">
        <v>16000</v>
      </c>
      <c r="Z5820" s="78">
        <v>2.23</v>
      </c>
    </row>
    <row r="5821" spans="1:26" x14ac:dyDescent="0.25">
      <c r="A5821" s="78">
        <v>212941761</v>
      </c>
      <c r="D5821" s="78" t="s">
        <v>29</v>
      </c>
      <c r="E5821" s="78" t="s">
        <v>3051</v>
      </c>
      <c r="J5821" s="78" t="s">
        <v>10012</v>
      </c>
      <c r="V5821" s="78">
        <v>36000</v>
      </c>
      <c r="W5821" s="78">
        <v>26400</v>
      </c>
      <c r="X5821" s="78"/>
      <c r="Y5821" s="78">
        <v>29600</v>
      </c>
      <c r="Z5821" s="78">
        <v>2.09</v>
      </c>
    </row>
    <row r="5822" spans="1:26" x14ac:dyDescent="0.25">
      <c r="A5822" s="78">
        <v>212941758</v>
      </c>
      <c r="D5822" s="78" t="s">
        <v>29</v>
      </c>
      <c r="E5822" s="78" t="s">
        <v>3051</v>
      </c>
      <c r="J5822" s="78" t="s">
        <v>10011</v>
      </c>
      <c r="V5822" s="78">
        <v>27000</v>
      </c>
      <c r="W5822" s="78">
        <v>20000</v>
      </c>
      <c r="X5822" s="78"/>
      <c r="Y5822" s="78">
        <v>22600</v>
      </c>
      <c r="Z5822" s="78">
        <v>2.25</v>
      </c>
    </row>
    <row r="5823" spans="1:26" x14ac:dyDescent="0.25">
      <c r="A5823" s="78">
        <v>207657335</v>
      </c>
      <c r="D5823" s="78" t="s">
        <v>29</v>
      </c>
      <c r="E5823" s="78" t="s">
        <v>5269</v>
      </c>
      <c r="J5823" s="78" t="s">
        <v>7600</v>
      </c>
      <c r="V5823" s="78">
        <v>19000</v>
      </c>
      <c r="W5823" s="78">
        <v>13500</v>
      </c>
      <c r="X5823" s="78"/>
      <c r="Y5823" s="78">
        <v>19000</v>
      </c>
      <c r="Z5823" s="78">
        <v>2.23</v>
      </c>
    </row>
    <row r="5824" spans="1:26" x14ac:dyDescent="0.25">
      <c r="A5824" s="78">
        <v>207641316</v>
      </c>
      <c r="D5824" s="78" t="s">
        <v>29</v>
      </c>
      <c r="E5824" s="78" t="s">
        <v>5206</v>
      </c>
      <c r="J5824" s="78" t="s">
        <v>7787</v>
      </c>
      <c r="V5824" s="78">
        <v>19000</v>
      </c>
      <c r="W5824" s="78">
        <v>13500</v>
      </c>
      <c r="X5824" s="78"/>
      <c r="Y5824" s="78">
        <v>19000</v>
      </c>
      <c r="Z5824" s="78">
        <v>2.23</v>
      </c>
    </row>
    <row r="5825" spans="1:26" x14ac:dyDescent="0.25">
      <c r="A5825" s="78">
        <v>207657339</v>
      </c>
      <c r="D5825" s="78" t="s">
        <v>29</v>
      </c>
      <c r="E5825" s="78" t="s">
        <v>5269</v>
      </c>
      <c r="J5825" s="78" t="s">
        <v>10006</v>
      </c>
      <c r="V5825" s="78">
        <v>28000</v>
      </c>
      <c r="W5825" s="78">
        <v>25600</v>
      </c>
      <c r="X5825" s="78"/>
      <c r="Y5825" s="78">
        <v>27200</v>
      </c>
      <c r="Z5825" s="78">
        <v>2.21</v>
      </c>
    </row>
    <row r="5826" spans="1:26" x14ac:dyDescent="0.25">
      <c r="A5826" s="78">
        <v>207641320</v>
      </c>
      <c r="D5826" s="78" t="s">
        <v>29</v>
      </c>
      <c r="E5826" s="78" t="s">
        <v>5206</v>
      </c>
      <c r="J5826" s="78" t="s">
        <v>10004</v>
      </c>
      <c r="V5826" s="78">
        <v>28000</v>
      </c>
      <c r="W5826" s="78">
        <v>25600</v>
      </c>
      <c r="X5826" s="78"/>
      <c r="Y5826" s="78">
        <v>27200</v>
      </c>
      <c r="Z5826" s="78">
        <v>2.21</v>
      </c>
    </row>
    <row r="5827" spans="1:26" x14ac:dyDescent="0.25">
      <c r="A5827" s="78">
        <v>207657617</v>
      </c>
      <c r="D5827" s="78" t="s">
        <v>29</v>
      </c>
      <c r="E5827" s="78" t="s">
        <v>2569</v>
      </c>
      <c r="J5827" s="78" t="s">
        <v>7375</v>
      </c>
      <c r="V5827" s="78">
        <v>48000</v>
      </c>
      <c r="W5827" s="78">
        <v>36000</v>
      </c>
      <c r="X5827" s="78"/>
      <c r="Y5827" s="78">
        <v>45000</v>
      </c>
      <c r="Z5827" s="78">
        <v>2.2000000000000002</v>
      </c>
    </row>
    <row r="5828" spans="1:26" x14ac:dyDescent="0.25">
      <c r="A5828" s="78">
        <v>207657612</v>
      </c>
      <c r="D5828" s="78" t="s">
        <v>29</v>
      </c>
      <c r="E5828" s="78" t="s">
        <v>2569</v>
      </c>
      <c r="J5828" s="78" t="s">
        <v>10003</v>
      </c>
      <c r="V5828" s="78">
        <v>28000</v>
      </c>
      <c r="W5828" s="78">
        <v>26600</v>
      </c>
      <c r="X5828" s="78"/>
      <c r="Y5828" s="78">
        <v>27200</v>
      </c>
      <c r="Z5828" s="78">
        <v>2.21</v>
      </c>
    </row>
    <row r="5829" spans="1:26" x14ac:dyDescent="0.25">
      <c r="A5829" s="78">
        <v>207657610</v>
      </c>
      <c r="D5829" s="78" t="s">
        <v>29</v>
      </c>
      <c r="E5829" s="78" t="s">
        <v>2569</v>
      </c>
      <c r="J5829" s="78" t="s">
        <v>7152</v>
      </c>
      <c r="V5829" s="78">
        <v>19000</v>
      </c>
      <c r="W5829" s="78">
        <v>15000</v>
      </c>
      <c r="X5829" s="78"/>
      <c r="Y5829" s="78">
        <v>19000</v>
      </c>
      <c r="Z5829" s="78">
        <v>2.23</v>
      </c>
    </row>
    <row r="5830" spans="1:26" x14ac:dyDescent="0.25">
      <c r="A5830" s="78">
        <v>207657606</v>
      </c>
      <c r="D5830" s="78" t="s">
        <v>29</v>
      </c>
      <c r="E5830" s="78" t="s">
        <v>2566</v>
      </c>
      <c r="J5830" s="78" t="s">
        <v>7376</v>
      </c>
      <c r="V5830" s="78">
        <v>48000</v>
      </c>
      <c r="W5830" s="78">
        <v>36000</v>
      </c>
      <c r="X5830" s="78"/>
      <c r="Y5830" s="78">
        <v>45000</v>
      </c>
      <c r="Z5830" s="78">
        <v>2.2000000000000002</v>
      </c>
    </row>
    <row r="5831" spans="1:26" x14ac:dyDescent="0.25">
      <c r="A5831" s="78">
        <v>207657599</v>
      </c>
      <c r="D5831" s="78" t="s">
        <v>29</v>
      </c>
      <c r="E5831" s="78" t="s">
        <v>2566</v>
      </c>
      <c r="J5831" s="78" t="s">
        <v>7377</v>
      </c>
      <c r="V5831" s="78">
        <v>19000</v>
      </c>
      <c r="W5831" s="78">
        <v>15000</v>
      </c>
      <c r="X5831" s="78"/>
      <c r="Y5831" s="78">
        <v>19000</v>
      </c>
      <c r="Z5831" s="78">
        <v>2.23</v>
      </c>
    </row>
    <row r="5832" spans="1:26" x14ac:dyDescent="0.25">
      <c r="A5832" s="78">
        <v>207657601</v>
      </c>
      <c r="D5832" s="78" t="s">
        <v>29</v>
      </c>
      <c r="E5832" s="78" t="s">
        <v>2566</v>
      </c>
      <c r="J5832" s="78" t="s">
        <v>10002</v>
      </c>
      <c r="V5832" s="78">
        <v>28000</v>
      </c>
      <c r="W5832" s="78">
        <v>26600</v>
      </c>
      <c r="X5832" s="78"/>
      <c r="Y5832" s="78">
        <v>27200</v>
      </c>
      <c r="Z5832" s="78">
        <v>2.21</v>
      </c>
    </row>
    <row r="5833" spans="1:26" x14ac:dyDescent="0.25">
      <c r="A5833" s="78">
        <v>207658976</v>
      </c>
      <c r="D5833" s="78" t="s">
        <v>29</v>
      </c>
      <c r="E5833" s="78" t="s">
        <v>340</v>
      </c>
      <c r="J5833" s="78" t="s">
        <v>7929</v>
      </c>
      <c r="V5833" s="78">
        <v>19000</v>
      </c>
      <c r="W5833" s="78">
        <v>15000</v>
      </c>
      <c r="X5833" s="78"/>
      <c r="Y5833" s="78">
        <v>19000</v>
      </c>
      <c r="Z5833" s="78">
        <v>2.23</v>
      </c>
    </row>
    <row r="5834" spans="1:26" x14ac:dyDescent="0.25">
      <c r="A5834" s="78">
        <v>207658979</v>
      </c>
      <c r="D5834" s="78" t="s">
        <v>29</v>
      </c>
      <c r="E5834" s="78" t="s">
        <v>340</v>
      </c>
      <c r="J5834" s="78" t="s">
        <v>9999</v>
      </c>
      <c r="V5834" s="78">
        <v>28000</v>
      </c>
      <c r="W5834" s="78">
        <v>26600</v>
      </c>
      <c r="X5834" s="78"/>
      <c r="Y5834" s="78">
        <v>27200</v>
      </c>
      <c r="Z5834" s="78">
        <v>2.21</v>
      </c>
    </row>
    <row r="5835" spans="1:26" x14ac:dyDescent="0.25">
      <c r="A5835" s="78">
        <v>207683238</v>
      </c>
      <c r="D5835" s="78" t="s">
        <v>29</v>
      </c>
      <c r="E5835" s="78" t="s">
        <v>391</v>
      </c>
      <c r="J5835" s="78" t="s">
        <v>9995</v>
      </c>
      <c r="V5835" s="78">
        <v>28000</v>
      </c>
      <c r="W5835" s="78">
        <v>25600</v>
      </c>
      <c r="X5835" s="78"/>
      <c r="Y5835" s="78">
        <v>27200</v>
      </c>
      <c r="Z5835" s="78">
        <v>2.21</v>
      </c>
    </row>
    <row r="5836" spans="1:26" x14ac:dyDescent="0.25">
      <c r="A5836" s="78">
        <v>207658984</v>
      </c>
      <c r="D5836" s="78" t="s">
        <v>29</v>
      </c>
      <c r="E5836" s="78" t="s">
        <v>340</v>
      </c>
      <c r="J5836" s="78" t="s">
        <v>7777</v>
      </c>
      <c r="V5836" s="78">
        <v>48000</v>
      </c>
      <c r="W5836" s="78">
        <v>36000</v>
      </c>
      <c r="X5836" s="78"/>
      <c r="Y5836" s="78">
        <v>45000</v>
      </c>
      <c r="Z5836" s="78">
        <v>2.2000000000000002</v>
      </c>
    </row>
    <row r="5837" spans="1:26" x14ac:dyDescent="0.25">
      <c r="A5837" s="78">
        <v>207683265</v>
      </c>
      <c r="D5837" s="78" t="s">
        <v>29</v>
      </c>
      <c r="E5837" s="78" t="s">
        <v>1283</v>
      </c>
      <c r="J5837" s="78" t="s">
        <v>9994</v>
      </c>
      <c r="V5837" s="78">
        <v>24000</v>
      </c>
      <c r="W5837" s="78">
        <v>20400</v>
      </c>
      <c r="X5837" s="78"/>
      <c r="Y5837" s="78">
        <v>22600</v>
      </c>
      <c r="Z5837" s="78">
        <v>2.25</v>
      </c>
    </row>
    <row r="5838" spans="1:26" x14ac:dyDescent="0.25">
      <c r="A5838" s="78">
        <v>212920505</v>
      </c>
      <c r="D5838" s="78" t="s">
        <v>29</v>
      </c>
      <c r="E5838" s="78" t="s">
        <v>7154</v>
      </c>
      <c r="J5838" s="78" t="s">
        <v>9991</v>
      </c>
      <c r="V5838" s="78">
        <v>18000</v>
      </c>
      <c r="W5838" s="78">
        <v>14400</v>
      </c>
      <c r="X5838" s="78"/>
      <c r="Y5838" s="78">
        <v>16000</v>
      </c>
      <c r="Z5838" s="78">
        <v>2.23</v>
      </c>
    </row>
    <row r="5839" spans="1:26" x14ac:dyDescent="0.25">
      <c r="A5839" s="78">
        <v>212615081</v>
      </c>
      <c r="D5839" s="78" t="s">
        <v>29</v>
      </c>
      <c r="E5839" s="78" t="s">
        <v>5235</v>
      </c>
      <c r="J5839" s="78" t="s">
        <v>9990</v>
      </c>
      <c r="V5839" s="78">
        <v>55000</v>
      </c>
      <c r="W5839" s="78">
        <v>36400</v>
      </c>
      <c r="X5839" s="78"/>
      <c r="Y5839" s="78">
        <v>37000</v>
      </c>
      <c r="Z5839" s="78">
        <v>2.17</v>
      </c>
    </row>
    <row r="5840" spans="1:26" x14ac:dyDescent="0.25">
      <c r="A5840" s="78">
        <v>212920510</v>
      </c>
      <c r="D5840" s="78" t="s">
        <v>29</v>
      </c>
      <c r="E5840" s="78" t="s">
        <v>7154</v>
      </c>
      <c r="J5840" s="78" t="s">
        <v>9989</v>
      </c>
      <c r="V5840" s="78">
        <v>27000</v>
      </c>
      <c r="W5840" s="78">
        <v>20000</v>
      </c>
      <c r="X5840" s="78"/>
      <c r="Y5840" s="78">
        <v>22600</v>
      </c>
      <c r="Z5840" s="78">
        <v>2.25</v>
      </c>
    </row>
    <row r="5841" spans="1:26" x14ac:dyDescent="0.25">
      <c r="A5841" s="78">
        <v>212920515</v>
      </c>
      <c r="D5841" s="78" t="s">
        <v>29</v>
      </c>
      <c r="E5841" s="78" t="s">
        <v>7154</v>
      </c>
      <c r="J5841" s="78" t="s">
        <v>9987</v>
      </c>
      <c r="V5841" s="78">
        <v>36000</v>
      </c>
      <c r="W5841" s="78">
        <v>26400</v>
      </c>
      <c r="X5841" s="78"/>
      <c r="Y5841" s="78">
        <v>29600</v>
      </c>
      <c r="Z5841" s="78">
        <v>2.09</v>
      </c>
    </row>
    <row r="5842" spans="1:26" x14ac:dyDescent="0.25">
      <c r="A5842" s="78">
        <v>212920524</v>
      </c>
      <c r="D5842" s="78" t="s">
        <v>29</v>
      </c>
      <c r="E5842" s="78" t="s">
        <v>7154</v>
      </c>
      <c r="J5842" s="78" t="s">
        <v>7156</v>
      </c>
      <c r="V5842" s="78">
        <v>19000</v>
      </c>
      <c r="W5842" s="78">
        <v>13500</v>
      </c>
      <c r="X5842" s="78"/>
      <c r="Y5842" s="78">
        <v>19000</v>
      </c>
      <c r="Z5842" s="78">
        <v>2.23</v>
      </c>
    </row>
    <row r="5843" spans="1:26" x14ac:dyDescent="0.25">
      <c r="A5843" s="78">
        <v>212920530</v>
      </c>
      <c r="D5843" s="78" t="s">
        <v>29</v>
      </c>
      <c r="E5843" s="78" t="s">
        <v>7154</v>
      </c>
      <c r="J5843" s="78" t="s">
        <v>9986</v>
      </c>
      <c r="V5843" s="78">
        <v>28000</v>
      </c>
      <c r="W5843" s="78">
        <v>25600</v>
      </c>
      <c r="X5843" s="78"/>
      <c r="Y5843" s="78">
        <v>27200</v>
      </c>
      <c r="Z5843" s="78">
        <v>2.21</v>
      </c>
    </row>
    <row r="5844" spans="1:26" x14ac:dyDescent="0.25">
      <c r="A5844" s="78">
        <v>212920518</v>
      </c>
      <c r="D5844" s="78" t="s">
        <v>29</v>
      </c>
      <c r="E5844" s="78" t="s">
        <v>7154</v>
      </c>
      <c r="J5844" s="78" t="s">
        <v>9985</v>
      </c>
      <c r="V5844" s="78">
        <v>48000</v>
      </c>
      <c r="W5844" s="78">
        <v>36000</v>
      </c>
      <c r="X5844" s="78"/>
      <c r="Y5844" s="78">
        <v>37000</v>
      </c>
      <c r="Z5844" s="78">
        <v>2.17</v>
      </c>
    </row>
    <row r="5845" spans="1:26" x14ac:dyDescent="0.25">
      <c r="A5845" s="78">
        <v>212920521</v>
      </c>
      <c r="D5845" s="78" t="s">
        <v>29</v>
      </c>
      <c r="E5845" s="78" t="s">
        <v>7154</v>
      </c>
      <c r="J5845" s="78" t="s">
        <v>9984</v>
      </c>
      <c r="V5845" s="78">
        <v>55000</v>
      </c>
      <c r="W5845" s="78">
        <v>36400</v>
      </c>
      <c r="X5845" s="78"/>
      <c r="Y5845" s="78">
        <v>37000</v>
      </c>
      <c r="Z5845" s="78">
        <v>2.17</v>
      </c>
    </row>
    <row r="5846" spans="1:26" x14ac:dyDescent="0.25">
      <c r="A5846" s="78">
        <v>212920527</v>
      </c>
      <c r="D5846" s="78" t="s">
        <v>29</v>
      </c>
      <c r="E5846" s="78" t="s">
        <v>7154</v>
      </c>
      <c r="J5846" s="78" t="s">
        <v>9983</v>
      </c>
      <c r="V5846" s="78">
        <v>24000</v>
      </c>
      <c r="W5846" s="78">
        <v>24000</v>
      </c>
      <c r="X5846" s="78"/>
      <c r="Y5846" s="78">
        <v>25000</v>
      </c>
      <c r="Z5846" s="78">
        <v>2.04</v>
      </c>
    </row>
    <row r="5847" spans="1:26" x14ac:dyDescent="0.25">
      <c r="A5847" s="78">
        <v>207683271</v>
      </c>
      <c r="D5847" s="78" t="s">
        <v>29</v>
      </c>
      <c r="E5847" s="78" t="s">
        <v>1283</v>
      </c>
      <c r="J5847" s="78" t="s">
        <v>7589</v>
      </c>
      <c r="V5847" s="78">
        <v>48000</v>
      </c>
      <c r="W5847" s="78">
        <v>36000</v>
      </c>
      <c r="X5847" s="78"/>
      <c r="Y5847" s="78">
        <v>45000</v>
      </c>
      <c r="Z5847" s="78">
        <v>2.2000000000000002</v>
      </c>
    </row>
    <row r="5848" spans="1:26" x14ac:dyDescent="0.25">
      <c r="A5848" s="78">
        <v>212528006</v>
      </c>
      <c r="D5848" s="78" t="s">
        <v>29</v>
      </c>
      <c r="E5848" s="78" t="s">
        <v>5986</v>
      </c>
      <c r="J5848" s="78" t="s">
        <v>9977</v>
      </c>
      <c r="V5848" s="78">
        <v>18000</v>
      </c>
      <c r="W5848" s="78">
        <v>14400</v>
      </c>
      <c r="X5848" s="78"/>
      <c r="Y5848" s="78">
        <v>16000</v>
      </c>
      <c r="Z5848" s="78">
        <v>2.23</v>
      </c>
    </row>
    <row r="5849" spans="1:26" x14ac:dyDescent="0.25">
      <c r="A5849" s="78">
        <v>212528009</v>
      </c>
      <c r="D5849" s="78" t="s">
        <v>29</v>
      </c>
      <c r="E5849" s="78" t="s">
        <v>5986</v>
      </c>
      <c r="J5849" s="78" t="s">
        <v>9976</v>
      </c>
      <c r="V5849" s="78">
        <v>27000</v>
      </c>
      <c r="W5849" s="78">
        <v>20000</v>
      </c>
      <c r="X5849" s="78"/>
      <c r="Y5849" s="78">
        <v>22600</v>
      </c>
      <c r="Z5849" s="78">
        <v>2.25</v>
      </c>
    </row>
    <row r="5850" spans="1:26" x14ac:dyDescent="0.25">
      <c r="A5850" s="78">
        <v>212432525</v>
      </c>
      <c r="D5850" s="78" t="s">
        <v>29</v>
      </c>
      <c r="E5850" s="78" t="s">
        <v>9956</v>
      </c>
      <c r="J5850" s="78" t="s">
        <v>9960</v>
      </c>
      <c r="V5850" s="78">
        <v>48000</v>
      </c>
      <c r="W5850" s="78">
        <v>36000</v>
      </c>
      <c r="X5850" s="78"/>
      <c r="Y5850" s="78">
        <v>37000</v>
      </c>
      <c r="Z5850" s="78">
        <v>2.17</v>
      </c>
    </row>
    <row r="5851" spans="1:26" x14ac:dyDescent="0.25">
      <c r="A5851" s="78">
        <v>212528015</v>
      </c>
      <c r="D5851" s="78" t="s">
        <v>29</v>
      </c>
      <c r="E5851" s="78" t="s">
        <v>5986</v>
      </c>
      <c r="J5851" s="78" t="s">
        <v>9975</v>
      </c>
      <c r="V5851" s="78">
        <v>48000</v>
      </c>
      <c r="W5851" s="78">
        <v>36000</v>
      </c>
      <c r="X5851" s="78"/>
      <c r="Y5851" s="78">
        <v>37000</v>
      </c>
      <c r="Z5851" s="78">
        <v>2.17</v>
      </c>
    </row>
    <row r="5852" spans="1:26" x14ac:dyDescent="0.25">
      <c r="A5852" s="78">
        <v>212615016</v>
      </c>
      <c r="D5852" s="78" t="s">
        <v>29</v>
      </c>
      <c r="E5852" s="78" t="s">
        <v>7157</v>
      </c>
      <c r="J5852" s="78" t="s">
        <v>9974</v>
      </c>
      <c r="V5852" s="78">
        <v>28000</v>
      </c>
      <c r="W5852" s="78">
        <v>25600</v>
      </c>
      <c r="X5852" s="78"/>
      <c r="Y5852" s="78">
        <v>27200</v>
      </c>
      <c r="Z5852" s="78">
        <v>2.21</v>
      </c>
    </row>
    <row r="5853" spans="1:26" x14ac:dyDescent="0.25">
      <c r="A5853" s="78">
        <v>212528012</v>
      </c>
      <c r="D5853" s="78" t="s">
        <v>29</v>
      </c>
      <c r="E5853" s="78" t="s">
        <v>5986</v>
      </c>
      <c r="J5853" s="78" t="s">
        <v>9973</v>
      </c>
      <c r="V5853" s="78">
        <v>36000</v>
      </c>
      <c r="W5853" s="78">
        <v>26400</v>
      </c>
      <c r="X5853" s="78"/>
      <c r="Y5853" s="78">
        <v>29600</v>
      </c>
      <c r="Z5853" s="78">
        <v>2.09</v>
      </c>
    </row>
    <row r="5854" spans="1:26" x14ac:dyDescent="0.25">
      <c r="A5854" s="78">
        <v>212615018</v>
      </c>
      <c r="D5854" s="78" t="s">
        <v>29</v>
      </c>
      <c r="E5854" s="78" t="s">
        <v>7157</v>
      </c>
      <c r="J5854" s="78" t="s">
        <v>7670</v>
      </c>
      <c r="V5854" s="78">
        <v>19000</v>
      </c>
      <c r="W5854" s="78">
        <v>13500</v>
      </c>
      <c r="X5854" s="78"/>
      <c r="Y5854" s="78">
        <v>19000</v>
      </c>
      <c r="Z5854" s="78">
        <v>2.23</v>
      </c>
    </row>
    <row r="5855" spans="1:26" x14ac:dyDescent="0.25">
      <c r="A5855" s="78">
        <v>212615067</v>
      </c>
      <c r="D5855" s="78" t="s">
        <v>29</v>
      </c>
      <c r="E5855" s="78" t="s">
        <v>5235</v>
      </c>
      <c r="J5855" s="78" t="s">
        <v>9972</v>
      </c>
      <c r="V5855" s="78">
        <v>18000</v>
      </c>
      <c r="W5855" s="78">
        <v>14400</v>
      </c>
      <c r="X5855" s="78"/>
      <c r="Y5855" s="78">
        <v>16000</v>
      </c>
      <c r="Z5855" s="78">
        <v>2.23</v>
      </c>
    </row>
    <row r="5856" spans="1:26" x14ac:dyDescent="0.25">
      <c r="A5856" s="78">
        <v>212615072</v>
      </c>
      <c r="D5856" s="78" t="s">
        <v>29</v>
      </c>
      <c r="E5856" s="78" t="s">
        <v>5235</v>
      </c>
      <c r="J5856" s="78" t="s">
        <v>9971</v>
      </c>
      <c r="V5856" s="78">
        <v>27000</v>
      </c>
      <c r="W5856" s="78">
        <v>20000</v>
      </c>
      <c r="X5856" s="78"/>
      <c r="Y5856" s="78">
        <v>22600</v>
      </c>
      <c r="Z5856" s="78">
        <v>2.25</v>
      </c>
    </row>
    <row r="5857" spans="1:26" x14ac:dyDescent="0.25">
      <c r="A5857" s="78">
        <v>212615075</v>
      </c>
      <c r="D5857" s="78" t="s">
        <v>29</v>
      </c>
      <c r="E5857" s="78" t="s">
        <v>5235</v>
      </c>
      <c r="J5857" s="78" t="s">
        <v>9970</v>
      </c>
      <c r="V5857" s="78">
        <v>36000</v>
      </c>
      <c r="W5857" s="78">
        <v>26400</v>
      </c>
      <c r="X5857" s="78"/>
      <c r="Y5857" s="78">
        <v>29600</v>
      </c>
      <c r="Z5857" s="78">
        <v>2.09</v>
      </c>
    </row>
    <row r="5858" spans="1:26" x14ac:dyDescent="0.25">
      <c r="A5858" s="78">
        <v>212615078</v>
      </c>
      <c r="D5858" s="78" t="s">
        <v>29</v>
      </c>
      <c r="E5858" s="78" t="s">
        <v>5235</v>
      </c>
      <c r="J5858" s="78" t="s">
        <v>9969</v>
      </c>
      <c r="V5858" s="78">
        <v>48000</v>
      </c>
      <c r="W5858" s="78">
        <v>36000</v>
      </c>
      <c r="X5858" s="78"/>
      <c r="Y5858" s="78">
        <v>37000</v>
      </c>
      <c r="Z5858" s="78">
        <v>2.17</v>
      </c>
    </row>
    <row r="5859" spans="1:26" x14ac:dyDescent="0.25">
      <c r="A5859" s="78">
        <v>212365433</v>
      </c>
      <c r="D5859" s="78" t="s">
        <v>29</v>
      </c>
      <c r="E5859" s="78" t="s">
        <v>485</v>
      </c>
      <c r="J5859" s="78" t="s">
        <v>7451</v>
      </c>
      <c r="V5859" s="78">
        <v>19000</v>
      </c>
      <c r="W5859" s="78">
        <v>15000</v>
      </c>
      <c r="X5859" s="78"/>
      <c r="Y5859" s="78">
        <v>19000</v>
      </c>
      <c r="Z5859" s="78">
        <v>2.23</v>
      </c>
    </row>
    <row r="5860" spans="1:26" x14ac:dyDescent="0.25">
      <c r="A5860" s="78">
        <v>212365439</v>
      </c>
      <c r="D5860" s="78" t="s">
        <v>29</v>
      </c>
      <c r="E5860" s="78" t="s">
        <v>485</v>
      </c>
      <c r="J5860" s="78" t="s">
        <v>7163</v>
      </c>
      <c r="V5860" s="78">
        <v>48000</v>
      </c>
      <c r="W5860" s="78">
        <v>36000</v>
      </c>
      <c r="X5860" s="78"/>
      <c r="Y5860" s="78">
        <v>45000</v>
      </c>
      <c r="Z5860" s="78">
        <v>2.2000000000000002</v>
      </c>
    </row>
    <row r="5861" spans="1:26" x14ac:dyDescent="0.25">
      <c r="A5861" s="78">
        <v>212365442</v>
      </c>
      <c r="D5861" s="78" t="s">
        <v>29</v>
      </c>
      <c r="E5861" s="78" t="s">
        <v>485</v>
      </c>
      <c r="J5861" s="78" t="s">
        <v>9962</v>
      </c>
      <c r="V5861" s="78">
        <v>55000</v>
      </c>
      <c r="W5861" s="78">
        <v>34400</v>
      </c>
      <c r="X5861" s="78"/>
      <c r="Y5861" s="78">
        <v>45000</v>
      </c>
      <c r="Z5861" s="78">
        <v>2.06</v>
      </c>
    </row>
    <row r="5862" spans="1:26" x14ac:dyDescent="0.25">
      <c r="A5862" s="78">
        <v>212432519</v>
      </c>
      <c r="D5862" s="78" t="s">
        <v>29</v>
      </c>
      <c r="E5862" s="78" t="s">
        <v>9959</v>
      </c>
      <c r="J5862" s="78" t="s">
        <v>9957</v>
      </c>
      <c r="V5862" s="78">
        <v>27000</v>
      </c>
      <c r="W5862" s="78">
        <v>20000</v>
      </c>
      <c r="X5862" s="78"/>
      <c r="Y5862" s="78">
        <v>22600</v>
      </c>
      <c r="Z5862" s="78">
        <v>2.25</v>
      </c>
    </row>
    <row r="5863" spans="1:26" x14ac:dyDescent="0.25">
      <c r="A5863" s="78">
        <v>212432518</v>
      </c>
      <c r="D5863" s="78" t="s">
        <v>29</v>
      </c>
      <c r="E5863" s="78" t="s">
        <v>9959</v>
      </c>
      <c r="J5863" s="78" t="s">
        <v>9961</v>
      </c>
      <c r="V5863" s="78">
        <v>18000</v>
      </c>
      <c r="W5863" s="78">
        <v>14400</v>
      </c>
      <c r="X5863" s="78"/>
      <c r="Y5863" s="78">
        <v>16000</v>
      </c>
      <c r="Z5863" s="78">
        <v>2.23</v>
      </c>
    </row>
    <row r="5864" spans="1:26" x14ac:dyDescent="0.25">
      <c r="A5864" s="78">
        <v>212432520</v>
      </c>
      <c r="D5864" s="78" t="s">
        <v>29</v>
      </c>
      <c r="E5864" s="78" t="s">
        <v>9959</v>
      </c>
      <c r="J5864" s="78" t="s">
        <v>9958</v>
      </c>
      <c r="V5864" s="78">
        <v>36000</v>
      </c>
      <c r="W5864" s="78">
        <v>26400</v>
      </c>
      <c r="X5864" s="78"/>
      <c r="Y5864" s="78">
        <v>29600</v>
      </c>
      <c r="Z5864" s="78">
        <v>2.09</v>
      </c>
    </row>
    <row r="5865" spans="1:26" x14ac:dyDescent="0.25">
      <c r="A5865" s="78">
        <v>212432522</v>
      </c>
      <c r="D5865" s="78" t="s">
        <v>29</v>
      </c>
      <c r="E5865" s="78" t="s">
        <v>9956</v>
      </c>
      <c r="J5865" s="78" t="s">
        <v>9961</v>
      </c>
      <c r="V5865" s="78">
        <v>18000</v>
      </c>
      <c r="W5865" s="78">
        <v>14400</v>
      </c>
      <c r="X5865" s="78"/>
      <c r="Y5865" s="78">
        <v>16000</v>
      </c>
      <c r="Z5865" s="78">
        <v>2.23</v>
      </c>
    </row>
    <row r="5866" spans="1:26" x14ac:dyDescent="0.25">
      <c r="A5866" s="78">
        <v>212432521</v>
      </c>
      <c r="D5866" s="78" t="s">
        <v>29</v>
      </c>
      <c r="E5866" s="78" t="s">
        <v>9959</v>
      </c>
      <c r="J5866" s="78" t="s">
        <v>9960</v>
      </c>
      <c r="V5866" s="78">
        <v>48000</v>
      </c>
      <c r="W5866" s="78">
        <v>36000</v>
      </c>
      <c r="X5866" s="78"/>
      <c r="Y5866" s="78">
        <v>37000</v>
      </c>
      <c r="Z5866" s="78">
        <v>2.17</v>
      </c>
    </row>
    <row r="5867" spans="1:26" x14ac:dyDescent="0.25">
      <c r="A5867" s="78">
        <v>212432524</v>
      </c>
      <c r="D5867" s="78" t="s">
        <v>29</v>
      </c>
      <c r="E5867" s="78" t="s">
        <v>9956</v>
      </c>
      <c r="J5867" s="78" t="s">
        <v>9958</v>
      </c>
      <c r="V5867" s="78">
        <v>36000</v>
      </c>
      <c r="W5867" s="78">
        <v>26400</v>
      </c>
      <c r="X5867" s="78"/>
      <c r="Y5867" s="78">
        <v>29600</v>
      </c>
      <c r="Z5867" s="78">
        <v>2.09</v>
      </c>
    </row>
    <row r="5868" spans="1:26" x14ac:dyDescent="0.25">
      <c r="A5868" s="78">
        <v>212432523</v>
      </c>
      <c r="D5868" s="78" t="s">
        <v>29</v>
      </c>
      <c r="E5868" s="78" t="s">
        <v>9956</v>
      </c>
      <c r="J5868" s="78" t="s">
        <v>9957</v>
      </c>
      <c r="V5868" s="78">
        <v>27000</v>
      </c>
      <c r="W5868" s="78">
        <v>20000</v>
      </c>
      <c r="X5868" s="78"/>
      <c r="Y5868" s="78">
        <v>22600</v>
      </c>
      <c r="Z5868" s="78">
        <v>2.25</v>
      </c>
    </row>
    <row r="5869" spans="1:26" x14ac:dyDescent="0.25">
      <c r="A5869" s="78">
        <v>207742381</v>
      </c>
      <c r="D5869" s="78" t="s">
        <v>29</v>
      </c>
      <c r="E5869" s="78" t="s">
        <v>5240</v>
      </c>
      <c r="J5869" s="78" t="s">
        <v>7480</v>
      </c>
      <c r="V5869" s="78">
        <v>48000</v>
      </c>
      <c r="W5869" s="78">
        <v>36000</v>
      </c>
      <c r="X5869" s="78"/>
      <c r="Y5869" s="78">
        <v>45000</v>
      </c>
      <c r="Z5869" s="78">
        <v>2.2000000000000002</v>
      </c>
    </row>
    <row r="5870" spans="1:26" x14ac:dyDescent="0.25">
      <c r="A5870" s="78">
        <v>207742376</v>
      </c>
      <c r="D5870" s="78" t="s">
        <v>29</v>
      </c>
      <c r="E5870" s="78" t="s">
        <v>5240</v>
      </c>
      <c r="J5870" s="78" t="s">
        <v>9953</v>
      </c>
      <c r="V5870" s="78">
        <v>28000</v>
      </c>
      <c r="W5870" s="78">
        <v>26600</v>
      </c>
      <c r="X5870" s="78"/>
      <c r="Y5870" s="78">
        <v>27200</v>
      </c>
      <c r="Z5870" s="78">
        <v>2.21</v>
      </c>
    </row>
    <row r="5871" spans="1:26" x14ac:dyDescent="0.25">
      <c r="A5871" s="78">
        <v>207742373</v>
      </c>
      <c r="D5871" s="78" t="s">
        <v>29</v>
      </c>
      <c r="E5871" s="78" t="s">
        <v>5240</v>
      </c>
      <c r="J5871" s="78" t="s">
        <v>7683</v>
      </c>
      <c r="V5871" s="78">
        <v>19000</v>
      </c>
      <c r="W5871" s="78">
        <v>15000</v>
      </c>
      <c r="X5871" s="78"/>
      <c r="Y5871" s="78">
        <v>19000</v>
      </c>
      <c r="Z5871" s="78">
        <v>2.23</v>
      </c>
    </row>
    <row r="5872" spans="1:26" x14ac:dyDescent="0.25">
      <c r="A5872" s="78">
        <v>207742469</v>
      </c>
      <c r="D5872" s="78" t="s">
        <v>29</v>
      </c>
      <c r="E5872" s="78" t="s">
        <v>322</v>
      </c>
      <c r="J5872" s="78" t="s">
        <v>7579</v>
      </c>
      <c r="V5872" s="78">
        <v>48000</v>
      </c>
      <c r="W5872" s="78">
        <v>36000</v>
      </c>
      <c r="X5872" s="78"/>
      <c r="Y5872" s="78">
        <v>45000</v>
      </c>
      <c r="Z5872" s="78">
        <v>2.2000000000000002</v>
      </c>
    </row>
    <row r="5873" spans="1:26" x14ac:dyDescent="0.25">
      <c r="A5873" s="78">
        <v>207742463</v>
      </c>
      <c r="D5873" s="78" t="s">
        <v>29</v>
      </c>
      <c r="E5873" s="78" t="s">
        <v>322</v>
      </c>
      <c r="J5873" s="78" t="s">
        <v>9932</v>
      </c>
      <c r="V5873" s="78">
        <v>28000</v>
      </c>
      <c r="W5873" s="78">
        <v>26600</v>
      </c>
      <c r="X5873" s="78"/>
      <c r="Y5873" s="78">
        <v>27200</v>
      </c>
      <c r="Z5873" s="78">
        <v>2.21</v>
      </c>
    </row>
    <row r="5874" spans="1:26" x14ac:dyDescent="0.25">
      <c r="A5874" s="78">
        <v>207742460</v>
      </c>
      <c r="D5874" s="78" t="s">
        <v>29</v>
      </c>
      <c r="E5874" s="78" t="s">
        <v>322</v>
      </c>
      <c r="J5874" s="78" t="s">
        <v>7580</v>
      </c>
      <c r="V5874" s="78">
        <v>19000</v>
      </c>
      <c r="W5874" s="78">
        <v>15000</v>
      </c>
      <c r="X5874" s="78"/>
      <c r="Y5874" s="78">
        <v>19000</v>
      </c>
      <c r="Z5874" s="78">
        <v>2.23</v>
      </c>
    </row>
    <row r="5875" spans="1:26" x14ac:dyDescent="0.25">
      <c r="A5875" s="78">
        <v>212316094</v>
      </c>
      <c r="D5875" s="78" t="s">
        <v>29</v>
      </c>
      <c r="E5875" s="78" t="s">
        <v>412</v>
      </c>
      <c r="J5875" s="78" t="s">
        <v>7325</v>
      </c>
      <c r="V5875" s="78">
        <v>48000</v>
      </c>
      <c r="W5875" s="78">
        <v>36000</v>
      </c>
      <c r="X5875" s="78"/>
      <c r="Y5875" s="78">
        <v>45000</v>
      </c>
      <c r="Z5875" s="78">
        <v>2.2000000000000002</v>
      </c>
    </row>
    <row r="5876" spans="1:26" x14ac:dyDescent="0.25">
      <c r="A5876" s="78">
        <v>212316117</v>
      </c>
      <c r="D5876" s="78" t="s">
        <v>29</v>
      </c>
      <c r="E5876" s="78" t="s">
        <v>412</v>
      </c>
      <c r="J5876" s="78" t="s">
        <v>9927</v>
      </c>
      <c r="V5876" s="78">
        <v>55000</v>
      </c>
      <c r="W5876" s="78">
        <v>34400</v>
      </c>
      <c r="X5876" s="78"/>
      <c r="Y5876" s="78">
        <v>45000</v>
      </c>
      <c r="Z5876" s="78">
        <v>2.06</v>
      </c>
    </row>
    <row r="5877" spans="1:26" x14ac:dyDescent="0.25">
      <c r="A5877" s="78">
        <v>212316171</v>
      </c>
      <c r="D5877" s="78" t="s">
        <v>29</v>
      </c>
      <c r="E5877" s="78" t="s">
        <v>6014</v>
      </c>
      <c r="J5877" s="78" t="s">
        <v>7175</v>
      </c>
      <c r="V5877" s="78">
        <v>19000</v>
      </c>
      <c r="W5877" s="78">
        <v>15000</v>
      </c>
      <c r="X5877" s="78"/>
      <c r="Y5877" s="78">
        <v>19000</v>
      </c>
      <c r="Z5877" s="78">
        <v>2.23</v>
      </c>
    </row>
    <row r="5878" spans="1:26" x14ac:dyDescent="0.25">
      <c r="A5878" s="78">
        <v>212316174</v>
      </c>
      <c r="D5878" s="78" t="s">
        <v>29</v>
      </c>
      <c r="E5878" s="78" t="s">
        <v>6014</v>
      </c>
      <c r="J5878" s="78" t="s">
        <v>9876</v>
      </c>
      <c r="V5878" s="78">
        <v>28000</v>
      </c>
      <c r="W5878" s="78">
        <v>26600</v>
      </c>
      <c r="X5878" s="78"/>
      <c r="Y5878" s="78">
        <v>27200</v>
      </c>
      <c r="Z5878" s="78">
        <v>2.21</v>
      </c>
    </row>
    <row r="5879" spans="1:26" x14ac:dyDescent="0.25">
      <c r="A5879" s="78">
        <v>212316180</v>
      </c>
      <c r="D5879" s="78" t="s">
        <v>29</v>
      </c>
      <c r="E5879" s="78" t="s">
        <v>6014</v>
      </c>
      <c r="J5879" s="78" t="s">
        <v>7325</v>
      </c>
      <c r="V5879" s="78">
        <v>48000</v>
      </c>
      <c r="W5879" s="78">
        <v>36000</v>
      </c>
      <c r="X5879" s="78"/>
      <c r="Y5879" s="78">
        <v>45000</v>
      </c>
      <c r="Z5879" s="78">
        <v>2.2000000000000002</v>
      </c>
    </row>
    <row r="5880" spans="1:26" x14ac:dyDescent="0.25">
      <c r="A5880" s="78">
        <v>212316203</v>
      </c>
      <c r="D5880" s="78" t="s">
        <v>29</v>
      </c>
      <c r="E5880" s="78" t="s">
        <v>6014</v>
      </c>
      <c r="J5880" s="78" t="s">
        <v>9927</v>
      </c>
      <c r="V5880" s="78">
        <v>55000</v>
      </c>
      <c r="W5880" s="78">
        <v>34400</v>
      </c>
      <c r="X5880" s="78"/>
      <c r="Y5880" s="78">
        <v>45000</v>
      </c>
      <c r="Z5880" s="78">
        <v>2.06</v>
      </c>
    </row>
    <row r="5881" spans="1:26" x14ac:dyDescent="0.25">
      <c r="A5881" s="78">
        <v>207743716</v>
      </c>
      <c r="D5881" s="78" t="s">
        <v>29</v>
      </c>
      <c r="E5881" s="78" t="s">
        <v>7940</v>
      </c>
      <c r="J5881" s="78" t="s">
        <v>9923</v>
      </c>
      <c r="V5881" s="78">
        <v>48000</v>
      </c>
      <c r="W5881" s="78">
        <v>36000</v>
      </c>
      <c r="X5881" s="78"/>
      <c r="Y5881" s="78">
        <v>37000</v>
      </c>
      <c r="Z5881" s="78">
        <v>2.17</v>
      </c>
    </row>
    <row r="5882" spans="1:26" x14ac:dyDescent="0.25">
      <c r="A5882" s="78">
        <v>207743707</v>
      </c>
      <c r="D5882" s="78" t="s">
        <v>29</v>
      </c>
      <c r="E5882" s="78" t="s">
        <v>7940</v>
      </c>
      <c r="J5882" s="78" t="s">
        <v>9922</v>
      </c>
      <c r="V5882" s="78">
        <v>18000</v>
      </c>
      <c r="W5882" s="78">
        <v>14400</v>
      </c>
      <c r="X5882" s="78"/>
      <c r="Y5882" s="78">
        <v>16000</v>
      </c>
      <c r="Z5882" s="78">
        <v>2.23</v>
      </c>
    </row>
    <row r="5883" spans="1:26" x14ac:dyDescent="0.25">
      <c r="A5883" s="78">
        <v>207743710</v>
      </c>
      <c r="D5883" s="78" t="s">
        <v>29</v>
      </c>
      <c r="E5883" s="78" t="s">
        <v>7940</v>
      </c>
      <c r="J5883" s="78" t="s">
        <v>9921</v>
      </c>
      <c r="V5883" s="78">
        <v>27000</v>
      </c>
      <c r="W5883" s="78">
        <v>20000</v>
      </c>
      <c r="X5883" s="78"/>
      <c r="Y5883" s="78">
        <v>22600</v>
      </c>
      <c r="Z5883" s="78">
        <v>2.25</v>
      </c>
    </row>
    <row r="5884" spans="1:26" x14ac:dyDescent="0.25">
      <c r="A5884" s="78">
        <v>207743713</v>
      </c>
      <c r="D5884" s="78" t="s">
        <v>29</v>
      </c>
      <c r="E5884" s="78" t="s">
        <v>7940</v>
      </c>
      <c r="J5884" s="78" t="s">
        <v>9919</v>
      </c>
      <c r="V5884" s="78">
        <v>36000</v>
      </c>
      <c r="W5884" s="78">
        <v>26400</v>
      </c>
      <c r="X5884" s="78"/>
      <c r="Y5884" s="78">
        <v>29600</v>
      </c>
      <c r="Z5884" s="78">
        <v>2.09</v>
      </c>
    </row>
    <row r="5885" spans="1:26" x14ac:dyDescent="0.25">
      <c r="A5885" s="78">
        <v>207742550</v>
      </c>
      <c r="D5885" s="78" t="s">
        <v>29</v>
      </c>
      <c r="E5885" s="78" t="s">
        <v>2521</v>
      </c>
      <c r="J5885" s="78" t="s">
        <v>7347</v>
      </c>
      <c r="V5885" s="78">
        <v>48000</v>
      </c>
      <c r="W5885" s="78">
        <v>36000</v>
      </c>
      <c r="X5885" s="78"/>
      <c r="Y5885" s="78">
        <v>45000</v>
      </c>
      <c r="Z5885" s="78">
        <v>2.2000000000000002</v>
      </c>
    </row>
    <row r="5886" spans="1:26" x14ac:dyDescent="0.25">
      <c r="A5886" s="78">
        <v>207742544</v>
      </c>
      <c r="D5886" s="78" t="s">
        <v>29</v>
      </c>
      <c r="E5886" s="78" t="s">
        <v>2521</v>
      </c>
      <c r="J5886" s="78" t="s">
        <v>9918</v>
      </c>
      <c r="V5886" s="78">
        <v>28000</v>
      </c>
      <c r="W5886" s="78">
        <v>26600</v>
      </c>
      <c r="X5886" s="78"/>
      <c r="Y5886" s="78">
        <v>27200</v>
      </c>
      <c r="Z5886" s="78">
        <v>2.21</v>
      </c>
    </row>
    <row r="5887" spans="1:26" x14ac:dyDescent="0.25">
      <c r="A5887" s="78">
        <v>207742541</v>
      </c>
      <c r="D5887" s="78" t="s">
        <v>29</v>
      </c>
      <c r="E5887" s="78" t="s">
        <v>2521</v>
      </c>
      <c r="J5887" s="78" t="s">
        <v>7348</v>
      </c>
      <c r="V5887" s="78">
        <v>19000</v>
      </c>
      <c r="W5887" s="78">
        <v>15000</v>
      </c>
      <c r="X5887" s="78"/>
      <c r="Y5887" s="78">
        <v>19000</v>
      </c>
      <c r="Z5887" s="78">
        <v>2.23</v>
      </c>
    </row>
    <row r="5888" spans="1:26" x14ac:dyDescent="0.25">
      <c r="A5888" s="78">
        <v>212316085</v>
      </c>
      <c r="D5888" s="78" t="s">
        <v>29</v>
      </c>
      <c r="E5888" s="78" t="s">
        <v>412</v>
      </c>
      <c r="J5888" s="78" t="s">
        <v>7175</v>
      </c>
      <c r="V5888" s="78">
        <v>19000</v>
      </c>
      <c r="W5888" s="78">
        <v>15000</v>
      </c>
      <c r="X5888" s="78"/>
      <c r="Y5888" s="78">
        <v>19000</v>
      </c>
      <c r="Z5888" s="78">
        <v>2.23</v>
      </c>
    </row>
    <row r="5889" spans="1:26" x14ac:dyDescent="0.25">
      <c r="A5889" s="78">
        <v>212316088</v>
      </c>
      <c r="D5889" s="78" t="s">
        <v>29</v>
      </c>
      <c r="E5889" s="78" t="s">
        <v>412</v>
      </c>
      <c r="J5889" s="78" t="s">
        <v>9876</v>
      </c>
      <c r="V5889" s="78">
        <v>28000</v>
      </c>
      <c r="W5889" s="78">
        <v>26600</v>
      </c>
      <c r="X5889" s="78"/>
      <c r="Y5889" s="78">
        <v>27200</v>
      </c>
      <c r="Z5889" s="78">
        <v>2.21</v>
      </c>
    </row>
    <row r="5890" spans="1:26" x14ac:dyDescent="0.25">
      <c r="A5890" s="78">
        <v>207825564</v>
      </c>
      <c r="D5890" s="78" t="s">
        <v>29</v>
      </c>
      <c r="E5890" s="78" t="s">
        <v>57</v>
      </c>
      <c r="J5890" s="78" t="s">
        <v>7175</v>
      </c>
      <c r="V5890" s="78">
        <v>19000</v>
      </c>
      <c r="W5890" s="78">
        <v>15000</v>
      </c>
      <c r="X5890" s="78"/>
      <c r="Y5890" s="78">
        <v>19000</v>
      </c>
      <c r="Z5890" s="78">
        <v>2.23</v>
      </c>
    </row>
    <row r="5891" spans="1:26" x14ac:dyDescent="0.25">
      <c r="A5891" s="78">
        <v>207743794</v>
      </c>
      <c r="D5891" s="78" t="s">
        <v>29</v>
      </c>
      <c r="E5891" s="78" t="s">
        <v>332</v>
      </c>
      <c r="J5891" s="78" t="s">
        <v>7341</v>
      </c>
      <c r="V5891" s="78">
        <v>48000</v>
      </c>
      <c r="W5891" s="78">
        <v>36000</v>
      </c>
      <c r="X5891" s="78"/>
      <c r="Y5891" s="78">
        <v>45000</v>
      </c>
      <c r="Z5891" s="78">
        <v>2.2000000000000002</v>
      </c>
    </row>
    <row r="5892" spans="1:26" x14ac:dyDescent="0.25">
      <c r="A5892" s="78">
        <v>207743788</v>
      </c>
      <c r="D5892" s="78" t="s">
        <v>29</v>
      </c>
      <c r="E5892" s="78" t="s">
        <v>332</v>
      </c>
      <c r="J5892" s="78" t="s">
        <v>9902</v>
      </c>
      <c r="V5892" s="78">
        <v>28000</v>
      </c>
      <c r="W5892" s="78">
        <v>26600</v>
      </c>
      <c r="X5892" s="78"/>
      <c r="Y5892" s="78">
        <v>27200</v>
      </c>
      <c r="Z5892" s="78">
        <v>2.21</v>
      </c>
    </row>
    <row r="5893" spans="1:26" x14ac:dyDescent="0.25">
      <c r="A5893" s="78">
        <v>207743785</v>
      </c>
      <c r="D5893" s="78" t="s">
        <v>29</v>
      </c>
      <c r="E5893" s="78" t="s">
        <v>332</v>
      </c>
      <c r="J5893" s="78" t="s">
        <v>7342</v>
      </c>
      <c r="V5893" s="78">
        <v>19000</v>
      </c>
      <c r="W5893" s="78">
        <v>15000</v>
      </c>
      <c r="X5893" s="78"/>
      <c r="Y5893" s="78">
        <v>19000</v>
      </c>
      <c r="Z5893" s="78">
        <v>2.23</v>
      </c>
    </row>
    <row r="5894" spans="1:26" x14ac:dyDescent="0.25">
      <c r="A5894" s="78">
        <v>207825573</v>
      </c>
      <c r="D5894" s="78" t="s">
        <v>29</v>
      </c>
      <c r="E5894" s="78" t="s">
        <v>57</v>
      </c>
      <c r="J5894" s="78" t="s">
        <v>7325</v>
      </c>
      <c r="V5894" s="78">
        <v>48000</v>
      </c>
      <c r="W5894" s="78">
        <v>36000</v>
      </c>
      <c r="X5894" s="78"/>
      <c r="Y5894" s="78">
        <v>45000</v>
      </c>
      <c r="Z5894" s="78">
        <v>2.2000000000000002</v>
      </c>
    </row>
    <row r="5895" spans="1:26" x14ac:dyDescent="0.25">
      <c r="A5895" s="78">
        <v>207825576</v>
      </c>
      <c r="D5895" s="78" t="s">
        <v>29</v>
      </c>
      <c r="E5895" s="78" t="s">
        <v>54</v>
      </c>
      <c r="J5895" s="78" t="s">
        <v>7175</v>
      </c>
      <c r="V5895" s="78">
        <v>19000</v>
      </c>
      <c r="W5895" s="78">
        <v>15000</v>
      </c>
      <c r="X5895" s="78"/>
      <c r="Y5895" s="78">
        <v>19000</v>
      </c>
      <c r="Z5895" s="78">
        <v>2.23</v>
      </c>
    </row>
    <row r="5896" spans="1:26" x14ac:dyDescent="0.25">
      <c r="A5896" s="78">
        <v>207825579</v>
      </c>
      <c r="D5896" s="78" t="s">
        <v>29</v>
      </c>
      <c r="E5896" s="78" t="s">
        <v>54</v>
      </c>
      <c r="J5896" s="78" t="s">
        <v>9876</v>
      </c>
      <c r="V5896" s="78">
        <v>28000</v>
      </c>
      <c r="W5896" s="78">
        <v>26600</v>
      </c>
      <c r="X5896" s="78"/>
      <c r="Y5896" s="78">
        <v>27200</v>
      </c>
      <c r="Z5896" s="78">
        <v>2.21</v>
      </c>
    </row>
    <row r="5897" spans="1:26" x14ac:dyDescent="0.25">
      <c r="A5897" s="78">
        <v>207825567</v>
      </c>
      <c r="D5897" s="78" t="s">
        <v>29</v>
      </c>
      <c r="E5897" s="78" t="s">
        <v>57</v>
      </c>
      <c r="J5897" s="78" t="s">
        <v>9876</v>
      </c>
      <c r="V5897" s="78">
        <v>28000</v>
      </c>
      <c r="W5897" s="78">
        <v>26600</v>
      </c>
      <c r="X5897" s="78"/>
      <c r="Y5897" s="78">
        <v>27200</v>
      </c>
      <c r="Z5897" s="78">
        <v>2.21</v>
      </c>
    </row>
    <row r="5898" spans="1:26" x14ac:dyDescent="0.25">
      <c r="A5898" s="78">
        <v>207825597</v>
      </c>
      <c r="D5898" s="78" t="s">
        <v>29</v>
      </c>
      <c r="E5898" s="78" t="s">
        <v>409</v>
      </c>
      <c r="J5898" s="78" t="s">
        <v>7325</v>
      </c>
      <c r="V5898" s="78">
        <v>48000</v>
      </c>
      <c r="W5898" s="78">
        <v>36000</v>
      </c>
      <c r="X5898" s="78"/>
      <c r="Y5898" s="78">
        <v>45000</v>
      </c>
      <c r="Z5898" s="78">
        <v>2.2000000000000002</v>
      </c>
    </row>
    <row r="5899" spans="1:26" x14ac:dyDescent="0.25">
      <c r="A5899" s="78">
        <v>207825591</v>
      </c>
      <c r="D5899" s="78" t="s">
        <v>29</v>
      </c>
      <c r="E5899" s="78" t="s">
        <v>409</v>
      </c>
      <c r="J5899" s="78" t="s">
        <v>9876</v>
      </c>
      <c r="V5899" s="78">
        <v>28000</v>
      </c>
      <c r="W5899" s="78">
        <v>26600</v>
      </c>
      <c r="X5899" s="78"/>
      <c r="Y5899" s="78">
        <v>27200</v>
      </c>
      <c r="Z5899" s="78">
        <v>2.21</v>
      </c>
    </row>
    <row r="5900" spans="1:26" x14ac:dyDescent="0.25">
      <c r="A5900" s="78">
        <v>207825588</v>
      </c>
      <c r="D5900" s="78" t="s">
        <v>29</v>
      </c>
      <c r="E5900" s="78" t="s">
        <v>409</v>
      </c>
      <c r="J5900" s="78" t="s">
        <v>7175</v>
      </c>
      <c r="V5900" s="78">
        <v>19000</v>
      </c>
      <c r="W5900" s="78">
        <v>15000</v>
      </c>
      <c r="X5900" s="78"/>
      <c r="Y5900" s="78">
        <v>19000</v>
      </c>
      <c r="Z5900" s="78">
        <v>2.23</v>
      </c>
    </row>
    <row r="5901" spans="1:26" x14ac:dyDescent="0.25">
      <c r="A5901" s="78">
        <v>207825585</v>
      </c>
      <c r="D5901" s="78" t="s">
        <v>29</v>
      </c>
      <c r="E5901" s="78" t="s">
        <v>54</v>
      </c>
      <c r="J5901" s="78" t="s">
        <v>7325</v>
      </c>
      <c r="V5901" s="78">
        <v>48000</v>
      </c>
      <c r="W5901" s="78">
        <v>36000</v>
      </c>
      <c r="X5901" s="78"/>
      <c r="Y5901" s="78">
        <v>45000</v>
      </c>
      <c r="Z5901" s="78">
        <v>2.2000000000000002</v>
      </c>
    </row>
    <row r="5902" spans="1:26" x14ac:dyDescent="0.25">
      <c r="A5902" s="78">
        <v>211306401</v>
      </c>
      <c r="D5902" s="78" t="s">
        <v>29</v>
      </c>
      <c r="E5902" s="78" t="s">
        <v>5261</v>
      </c>
      <c r="J5902" s="78" t="s">
        <v>7464</v>
      </c>
      <c r="V5902" s="78">
        <v>19000</v>
      </c>
      <c r="W5902" s="78">
        <v>13500</v>
      </c>
      <c r="X5902" s="78"/>
      <c r="Y5902" s="78">
        <v>19000</v>
      </c>
      <c r="Z5902" s="78">
        <v>2.23</v>
      </c>
    </row>
    <row r="5903" spans="1:26" x14ac:dyDescent="0.25">
      <c r="A5903" s="78">
        <v>211306404</v>
      </c>
      <c r="D5903" s="78" t="s">
        <v>29</v>
      </c>
      <c r="E5903" s="78" t="s">
        <v>5261</v>
      </c>
      <c r="J5903" s="78" t="s">
        <v>9874</v>
      </c>
      <c r="V5903" s="78">
        <v>28000</v>
      </c>
      <c r="W5903" s="78">
        <v>25600</v>
      </c>
      <c r="X5903" s="78"/>
      <c r="Y5903" s="78">
        <v>27200</v>
      </c>
      <c r="Z5903" s="78">
        <v>2.21</v>
      </c>
    </row>
    <row r="5904" spans="1:26" x14ac:dyDescent="0.25">
      <c r="A5904" s="78">
        <v>211306413</v>
      </c>
      <c r="D5904" s="78" t="s">
        <v>29</v>
      </c>
      <c r="E5904" s="78" t="s">
        <v>5261</v>
      </c>
      <c r="J5904" s="78" t="s">
        <v>9873</v>
      </c>
      <c r="V5904" s="78">
        <v>55000</v>
      </c>
      <c r="W5904" s="78">
        <v>34800</v>
      </c>
      <c r="X5904" s="78"/>
      <c r="Y5904" s="78">
        <v>45000</v>
      </c>
      <c r="Z5904" s="78">
        <v>2.06</v>
      </c>
    </row>
    <row r="5905" spans="1:26" x14ac:dyDescent="0.25">
      <c r="A5905" s="78">
        <v>207862107</v>
      </c>
      <c r="D5905" s="78" t="s">
        <v>29</v>
      </c>
      <c r="E5905" s="78" t="s">
        <v>2526</v>
      </c>
      <c r="J5905" s="78" t="s">
        <v>7550</v>
      </c>
      <c r="V5905" s="78">
        <v>48000</v>
      </c>
      <c r="W5905" s="78">
        <v>36000</v>
      </c>
      <c r="X5905" s="78"/>
      <c r="Y5905" s="78">
        <v>45000</v>
      </c>
      <c r="Z5905" s="78">
        <v>2.2000000000000002</v>
      </c>
    </row>
    <row r="5906" spans="1:26" x14ac:dyDescent="0.25">
      <c r="A5906" s="78">
        <v>207862101</v>
      </c>
      <c r="D5906" s="78" t="s">
        <v>29</v>
      </c>
      <c r="E5906" s="78" t="s">
        <v>2526</v>
      </c>
      <c r="J5906" s="78" t="s">
        <v>9869</v>
      </c>
      <c r="V5906" s="78">
        <v>28000</v>
      </c>
      <c r="W5906" s="78">
        <v>26600</v>
      </c>
      <c r="X5906" s="78"/>
      <c r="Y5906" s="78">
        <v>27200</v>
      </c>
      <c r="Z5906" s="78">
        <v>2.21</v>
      </c>
    </row>
    <row r="5907" spans="1:26" x14ac:dyDescent="0.25">
      <c r="A5907" s="78">
        <v>207862098</v>
      </c>
      <c r="D5907" s="78" t="s">
        <v>29</v>
      </c>
      <c r="E5907" s="78" t="s">
        <v>2526</v>
      </c>
      <c r="J5907" s="78" t="s">
        <v>7747</v>
      </c>
      <c r="V5907" s="78">
        <v>19000</v>
      </c>
      <c r="W5907" s="78">
        <v>15000</v>
      </c>
      <c r="X5907" s="78"/>
      <c r="Y5907" s="78">
        <v>19000</v>
      </c>
      <c r="Z5907" s="78">
        <v>2.23</v>
      </c>
    </row>
    <row r="5908" spans="1:26" x14ac:dyDescent="0.25">
      <c r="A5908" s="78">
        <v>207821948</v>
      </c>
      <c r="D5908" s="78" t="s">
        <v>338</v>
      </c>
      <c r="E5908" s="78" t="s">
        <v>338</v>
      </c>
      <c r="J5908" s="78" t="s">
        <v>7909</v>
      </c>
      <c r="V5908" s="78">
        <v>18000</v>
      </c>
      <c r="W5908" s="78">
        <v>12700</v>
      </c>
      <c r="X5908" s="78"/>
      <c r="Y5908" s="78">
        <v>20000</v>
      </c>
      <c r="Z5908" s="78">
        <v>1.81</v>
      </c>
    </row>
    <row r="5909" spans="1:26" x14ac:dyDescent="0.25">
      <c r="A5909" s="78">
        <v>207821954</v>
      </c>
      <c r="D5909" s="78" t="s">
        <v>338</v>
      </c>
      <c r="E5909" s="78" t="s">
        <v>338</v>
      </c>
      <c r="J5909" s="78" t="s">
        <v>7750</v>
      </c>
      <c r="V5909" s="78">
        <v>32000</v>
      </c>
      <c r="W5909" s="78">
        <v>22400</v>
      </c>
      <c r="X5909" s="78"/>
      <c r="Y5909" s="78">
        <v>40000</v>
      </c>
      <c r="Z5909" s="78">
        <v>1.89</v>
      </c>
    </row>
    <row r="5910" spans="1:26" x14ac:dyDescent="0.25">
      <c r="A5910" s="78">
        <v>207821951</v>
      </c>
      <c r="D5910" s="78" t="s">
        <v>338</v>
      </c>
      <c r="E5910" s="78" t="s">
        <v>338</v>
      </c>
      <c r="J5910" s="78" t="s">
        <v>7561</v>
      </c>
      <c r="V5910" s="78">
        <v>24000</v>
      </c>
      <c r="W5910" s="78">
        <v>15000</v>
      </c>
      <c r="X5910" s="78"/>
      <c r="Y5910" s="78">
        <v>26000</v>
      </c>
      <c r="Z5910" s="78">
        <v>1.9</v>
      </c>
    </row>
    <row r="5911" spans="1:26" x14ac:dyDescent="0.25">
      <c r="A5911" s="78">
        <v>210722659</v>
      </c>
      <c r="D5911" s="78" t="s">
        <v>709</v>
      </c>
      <c r="E5911" s="78" t="s">
        <v>710</v>
      </c>
      <c r="J5911" s="78" t="s">
        <v>722</v>
      </c>
      <c r="V5911" s="78">
        <v>17500</v>
      </c>
      <c r="W5911" s="78">
        <v>12000</v>
      </c>
      <c r="X5911" s="78"/>
      <c r="Y5911" s="78">
        <v>16200</v>
      </c>
      <c r="Z5911" s="78">
        <v>2.61</v>
      </c>
    </row>
    <row r="5912" spans="1:26" x14ac:dyDescent="0.25">
      <c r="A5912" s="78">
        <v>210722664</v>
      </c>
      <c r="D5912" s="78" t="s">
        <v>709</v>
      </c>
      <c r="E5912" s="78" t="s">
        <v>710</v>
      </c>
      <c r="J5912" s="78" t="s">
        <v>9867</v>
      </c>
      <c r="V5912" s="78">
        <v>17800</v>
      </c>
      <c r="W5912" s="78">
        <v>12000</v>
      </c>
      <c r="X5912" s="78"/>
      <c r="Y5912" s="78">
        <v>23200</v>
      </c>
      <c r="Z5912" s="78">
        <v>2.2999999999999998</v>
      </c>
    </row>
    <row r="5913" spans="1:26" x14ac:dyDescent="0.25">
      <c r="A5913" s="78">
        <v>214609736</v>
      </c>
      <c r="D5913" s="78" t="s">
        <v>836</v>
      </c>
      <c r="E5913" s="78" t="s">
        <v>836</v>
      </c>
      <c r="J5913" s="78" t="s">
        <v>9836</v>
      </c>
      <c r="L5913" s="78" t="s">
        <v>9837</v>
      </c>
      <c r="V5913" s="78">
        <v>18000</v>
      </c>
      <c r="W5913" s="78">
        <v>10800</v>
      </c>
      <c r="X5913" s="78"/>
      <c r="Y5913" s="78">
        <v>15500</v>
      </c>
      <c r="Z5913" s="78">
        <v>2.06</v>
      </c>
    </row>
    <row r="5914" spans="1:26" x14ac:dyDescent="0.25">
      <c r="A5914" s="78">
        <v>214609737</v>
      </c>
      <c r="D5914" s="78" t="s">
        <v>836</v>
      </c>
      <c r="E5914" s="78" t="s">
        <v>836</v>
      </c>
      <c r="J5914" s="78" t="s">
        <v>9834</v>
      </c>
      <c r="L5914" s="78" t="s">
        <v>9835</v>
      </c>
      <c r="V5914" s="78">
        <v>22000</v>
      </c>
      <c r="W5914" s="78">
        <v>15000</v>
      </c>
      <c r="X5914" s="78"/>
      <c r="Y5914" s="78">
        <v>22000</v>
      </c>
      <c r="Z5914" s="78">
        <v>2.11</v>
      </c>
    </row>
    <row r="5915" spans="1:26" x14ac:dyDescent="0.25">
      <c r="A5915" s="78">
        <v>214609739</v>
      </c>
      <c r="D5915" s="78" t="s">
        <v>836</v>
      </c>
      <c r="E5915" s="78" t="s">
        <v>836</v>
      </c>
      <c r="J5915" s="78" t="s">
        <v>9830</v>
      </c>
      <c r="L5915" s="78" t="s">
        <v>9831</v>
      </c>
      <c r="V5915" s="78">
        <v>9100</v>
      </c>
      <c r="W5915" s="78">
        <v>7000</v>
      </c>
      <c r="X5915" s="78"/>
      <c r="Y5915" s="78">
        <v>11000</v>
      </c>
      <c r="Z5915" s="78">
        <v>2.08</v>
      </c>
    </row>
    <row r="5916" spans="1:26" x14ac:dyDescent="0.25">
      <c r="A5916" s="78">
        <v>214610373</v>
      </c>
      <c r="D5916" s="78" t="s">
        <v>29</v>
      </c>
      <c r="E5916" s="78" t="s">
        <v>4232</v>
      </c>
      <c r="J5916" s="78" t="s">
        <v>9823</v>
      </c>
      <c r="L5916" s="78" t="s">
        <v>9819</v>
      </c>
      <c r="V5916" s="78">
        <v>18000</v>
      </c>
      <c r="W5916" s="78">
        <v>14700</v>
      </c>
      <c r="X5916" s="78"/>
      <c r="Y5916" s="78">
        <v>17400</v>
      </c>
      <c r="Z5916" s="78">
        <v>2.42</v>
      </c>
    </row>
    <row r="5917" spans="1:26" x14ac:dyDescent="0.25">
      <c r="A5917" s="78">
        <v>214610376</v>
      </c>
      <c r="D5917" s="78" t="s">
        <v>29</v>
      </c>
      <c r="E5917" s="78" t="s">
        <v>4232</v>
      </c>
      <c r="J5917" s="78" t="s">
        <v>6036</v>
      </c>
      <c r="L5917" s="78" t="s">
        <v>9819</v>
      </c>
      <c r="V5917" s="78">
        <v>24000</v>
      </c>
      <c r="W5917" s="78">
        <v>21000</v>
      </c>
      <c r="X5917" s="78"/>
      <c r="Y5917" s="78">
        <v>23000</v>
      </c>
      <c r="Z5917" s="78">
        <v>2.2799999999999998</v>
      </c>
    </row>
    <row r="5918" spans="1:26" x14ac:dyDescent="0.25">
      <c r="A5918" s="78">
        <v>214610359</v>
      </c>
      <c r="D5918" s="78" t="s">
        <v>29</v>
      </c>
      <c r="E5918" s="78" t="s">
        <v>4232</v>
      </c>
      <c r="J5918" s="78" t="s">
        <v>9807</v>
      </c>
      <c r="L5918" s="78" t="s">
        <v>9808</v>
      </c>
      <c r="V5918" s="78">
        <v>12000</v>
      </c>
      <c r="W5918" s="78">
        <v>8400</v>
      </c>
      <c r="X5918" s="78"/>
      <c r="Y5918" s="78">
        <v>9250</v>
      </c>
      <c r="Z5918" s="78">
        <v>2.56</v>
      </c>
    </row>
    <row r="5919" spans="1:26" x14ac:dyDescent="0.25">
      <c r="A5919" s="78">
        <v>214610368</v>
      </c>
      <c r="D5919" s="78" t="s">
        <v>29</v>
      </c>
      <c r="E5919" s="78" t="s">
        <v>4232</v>
      </c>
      <c r="J5919" s="78" t="s">
        <v>9791</v>
      </c>
      <c r="L5919" s="78" t="s">
        <v>7419</v>
      </c>
      <c r="V5919" s="78">
        <v>9000</v>
      </c>
      <c r="W5919" s="78">
        <v>7500</v>
      </c>
      <c r="X5919" s="78"/>
      <c r="Y5919" s="78">
        <v>9400</v>
      </c>
      <c r="Z5919" s="78">
        <v>2.19</v>
      </c>
    </row>
    <row r="5920" spans="1:26" x14ac:dyDescent="0.25">
      <c r="A5920" s="78">
        <v>214610369</v>
      </c>
      <c r="D5920" s="78" t="s">
        <v>29</v>
      </c>
      <c r="E5920" s="78" t="s">
        <v>4232</v>
      </c>
      <c r="J5920" s="78" t="s">
        <v>9782</v>
      </c>
      <c r="L5920" s="78" t="s">
        <v>9806</v>
      </c>
      <c r="V5920" s="78">
        <v>12000</v>
      </c>
      <c r="W5920" s="78">
        <v>8900</v>
      </c>
      <c r="X5920" s="78"/>
      <c r="Y5920" s="78">
        <v>9300</v>
      </c>
      <c r="Z5920" s="78">
        <v>2.39</v>
      </c>
    </row>
    <row r="5921" spans="1:26" x14ac:dyDescent="0.25">
      <c r="A5921" s="78">
        <v>214610364</v>
      </c>
      <c r="D5921" s="78" t="s">
        <v>29</v>
      </c>
      <c r="E5921" s="78" t="s">
        <v>4232</v>
      </c>
      <c r="J5921" s="78" t="s">
        <v>9791</v>
      </c>
      <c r="L5921" s="78" t="s">
        <v>9805</v>
      </c>
      <c r="V5921" s="78">
        <v>9000</v>
      </c>
      <c r="W5921" s="78">
        <v>7700</v>
      </c>
      <c r="X5921" s="78"/>
      <c r="Y5921" s="78">
        <v>10200</v>
      </c>
      <c r="Z5921" s="78">
        <v>2.41</v>
      </c>
    </row>
    <row r="5922" spans="1:26" x14ac:dyDescent="0.25">
      <c r="A5922" s="78">
        <v>214610365</v>
      </c>
      <c r="D5922" s="78" t="s">
        <v>29</v>
      </c>
      <c r="E5922" s="78" t="s">
        <v>4232</v>
      </c>
      <c r="J5922" s="78" t="s">
        <v>9782</v>
      </c>
      <c r="L5922" s="78" t="s">
        <v>7098</v>
      </c>
      <c r="V5922" s="78">
        <v>11500</v>
      </c>
      <c r="W5922" s="78">
        <v>9300</v>
      </c>
      <c r="X5922" s="78"/>
      <c r="Y5922" s="78">
        <v>10100</v>
      </c>
      <c r="Z5922" s="78">
        <v>2.39</v>
      </c>
    </row>
    <row r="5923" spans="1:26" x14ac:dyDescent="0.25">
      <c r="A5923" s="78">
        <v>214610367</v>
      </c>
      <c r="D5923" s="78" t="s">
        <v>29</v>
      </c>
      <c r="E5923" s="78" t="s">
        <v>4232</v>
      </c>
      <c r="J5923" s="78" t="s">
        <v>9787</v>
      </c>
      <c r="L5923" s="78" t="s">
        <v>7647</v>
      </c>
      <c r="V5923" s="78">
        <v>23000</v>
      </c>
      <c r="W5923" s="78">
        <v>20000</v>
      </c>
      <c r="X5923" s="78"/>
      <c r="Y5923" s="78">
        <v>22600</v>
      </c>
      <c r="Z5923" s="78">
        <v>2.41</v>
      </c>
    </row>
    <row r="5924" spans="1:26" x14ac:dyDescent="0.25">
      <c r="A5924" s="78">
        <v>214610350</v>
      </c>
      <c r="D5924" s="78" t="s">
        <v>29</v>
      </c>
      <c r="E5924" s="78" t="s">
        <v>4232</v>
      </c>
      <c r="J5924" s="78" t="s">
        <v>9803</v>
      </c>
      <c r="L5924" s="78" t="s">
        <v>9804</v>
      </c>
      <c r="V5924" s="78">
        <v>9000</v>
      </c>
      <c r="W5924" s="78">
        <v>6300</v>
      </c>
      <c r="X5924" s="78"/>
      <c r="Y5924" s="78">
        <v>7973</v>
      </c>
      <c r="Z5924" s="78">
        <v>1.88</v>
      </c>
    </row>
    <row r="5925" spans="1:26" x14ac:dyDescent="0.25">
      <c r="A5925" s="78">
        <v>214610352</v>
      </c>
      <c r="D5925" s="78" t="s">
        <v>29</v>
      </c>
      <c r="E5925" s="78" t="s">
        <v>4232</v>
      </c>
      <c r="J5925" s="78" t="s">
        <v>9799</v>
      </c>
      <c r="L5925" s="78" t="s">
        <v>9800</v>
      </c>
      <c r="V5925" s="78">
        <v>9000</v>
      </c>
      <c r="W5925" s="78">
        <v>6000</v>
      </c>
      <c r="X5925" s="78"/>
      <c r="Y5925" s="78">
        <v>8065</v>
      </c>
      <c r="Z5925" s="78">
        <v>2.17</v>
      </c>
    </row>
    <row r="5926" spans="1:26" x14ac:dyDescent="0.25">
      <c r="A5926" s="78">
        <v>214610353</v>
      </c>
      <c r="D5926" s="78" t="s">
        <v>29</v>
      </c>
      <c r="E5926" s="78" t="s">
        <v>4232</v>
      </c>
      <c r="J5926" s="78" t="s">
        <v>9797</v>
      </c>
      <c r="L5926" s="78" t="s">
        <v>9798</v>
      </c>
      <c r="V5926" s="78">
        <v>12000</v>
      </c>
      <c r="W5926" s="78">
        <v>7000</v>
      </c>
      <c r="X5926" s="78"/>
      <c r="Y5926" s="78">
        <v>9300</v>
      </c>
      <c r="Z5926" s="78">
        <v>2</v>
      </c>
    </row>
    <row r="5927" spans="1:26" x14ac:dyDescent="0.25">
      <c r="A5927" s="78">
        <v>214610354</v>
      </c>
      <c r="D5927" s="78" t="s">
        <v>29</v>
      </c>
      <c r="E5927" s="78" t="s">
        <v>4232</v>
      </c>
      <c r="J5927" s="78" t="s">
        <v>9795</v>
      </c>
      <c r="L5927" s="78" t="s">
        <v>9796</v>
      </c>
      <c r="V5927" s="78">
        <v>18000</v>
      </c>
      <c r="W5927" s="78">
        <v>11400</v>
      </c>
      <c r="X5927" s="78"/>
      <c r="Y5927" s="78">
        <v>14370</v>
      </c>
      <c r="Z5927" s="78">
        <v>2.4900000000000002</v>
      </c>
    </row>
    <row r="5928" spans="1:26" x14ac:dyDescent="0.25">
      <c r="A5928" s="78">
        <v>214610360</v>
      </c>
      <c r="D5928" s="78" t="s">
        <v>29</v>
      </c>
      <c r="E5928" s="78" t="s">
        <v>4232</v>
      </c>
      <c r="J5928" s="78" t="s">
        <v>9791</v>
      </c>
      <c r="L5928" s="78" t="s">
        <v>9792</v>
      </c>
      <c r="V5928" s="78">
        <v>9000</v>
      </c>
      <c r="W5928" s="78">
        <v>8500</v>
      </c>
      <c r="X5928" s="78"/>
      <c r="Y5928" s="78">
        <v>9611</v>
      </c>
      <c r="Z5928" s="78">
        <v>2.29</v>
      </c>
    </row>
    <row r="5929" spans="1:26" x14ac:dyDescent="0.25">
      <c r="A5929" s="78">
        <v>214610361</v>
      </c>
      <c r="D5929" s="78" t="s">
        <v>29</v>
      </c>
      <c r="E5929" s="78" t="s">
        <v>4232</v>
      </c>
      <c r="J5929" s="78" t="s">
        <v>9782</v>
      </c>
      <c r="L5929" s="78" t="s">
        <v>9790</v>
      </c>
      <c r="V5929" s="78">
        <v>12000</v>
      </c>
      <c r="W5929" s="78">
        <v>9000</v>
      </c>
      <c r="X5929" s="78"/>
      <c r="Y5929" s="78">
        <v>9921</v>
      </c>
      <c r="Z5929" s="78">
        <v>2.31</v>
      </c>
    </row>
    <row r="5930" spans="1:26" x14ac:dyDescent="0.25">
      <c r="A5930" s="78">
        <v>214610363</v>
      </c>
      <c r="D5930" s="78" t="s">
        <v>29</v>
      </c>
      <c r="E5930" s="78" t="s">
        <v>4232</v>
      </c>
      <c r="J5930" s="78" t="s">
        <v>9787</v>
      </c>
      <c r="L5930" s="78" t="s">
        <v>9789</v>
      </c>
      <c r="V5930" s="78">
        <v>24000</v>
      </c>
      <c r="W5930" s="78">
        <v>16200</v>
      </c>
      <c r="X5930" s="78"/>
      <c r="Y5930" s="78">
        <v>20000</v>
      </c>
      <c r="Z5930" s="78">
        <v>2.1</v>
      </c>
    </row>
    <row r="5931" spans="1:26" x14ac:dyDescent="0.25">
      <c r="A5931" s="78">
        <v>214610371</v>
      </c>
      <c r="D5931" s="78" t="s">
        <v>29</v>
      </c>
      <c r="E5931" s="78" t="s">
        <v>4232</v>
      </c>
      <c r="J5931" s="78" t="s">
        <v>9787</v>
      </c>
      <c r="L5931" s="78" t="s">
        <v>9788</v>
      </c>
      <c r="V5931" s="78">
        <v>24000</v>
      </c>
      <c r="W5931" s="78">
        <v>19000</v>
      </c>
      <c r="X5931" s="78"/>
      <c r="Y5931" s="78">
        <v>20800</v>
      </c>
      <c r="Z5931" s="78">
        <v>2.36</v>
      </c>
    </row>
    <row r="5932" spans="1:26" x14ac:dyDescent="0.25">
      <c r="A5932" s="78">
        <v>214610362</v>
      </c>
      <c r="D5932" s="78" t="s">
        <v>29</v>
      </c>
      <c r="E5932" s="78" t="s">
        <v>4232</v>
      </c>
      <c r="J5932" s="78" t="s">
        <v>9784</v>
      </c>
      <c r="L5932" s="78" t="s">
        <v>9786</v>
      </c>
      <c r="V5932" s="78">
        <v>18000</v>
      </c>
      <c r="W5932" s="78">
        <v>14900</v>
      </c>
      <c r="X5932" s="78"/>
      <c r="Y5932" s="78">
        <v>15934</v>
      </c>
      <c r="Z5932" s="78">
        <v>2.37</v>
      </c>
    </row>
    <row r="5933" spans="1:26" x14ac:dyDescent="0.25">
      <c r="A5933" s="78">
        <v>214610370</v>
      </c>
      <c r="D5933" s="78" t="s">
        <v>29</v>
      </c>
      <c r="E5933" s="78" t="s">
        <v>4232</v>
      </c>
      <c r="J5933" s="78" t="s">
        <v>9784</v>
      </c>
      <c r="L5933" s="78" t="s">
        <v>7096</v>
      </c>
      <c r="V5933" s="78">
        <v>16000</v>
      </c>
      <c r="W5933" s="78">
        <v>12000</v>
      </c>
      <c r="X5933" s="78"/>
      <c r="Y5933" s="78">
        <v>13600</v>
      </c>
      <c r="Z5933" s="78">
        <v>2.2400000000000002</v>
      </c>
    </row>
    <row r="5934" spans="1:26" x14ac:dyDescent="0.25">
      <c r="A5934" s="78">
        <v>214610366</v>
      </c>
      <c r="D5934" s="78" t="s">
        <v>29</v>
      </c>
      <c r="E5934" s="78" t="s">
        <v>4232</v>
      </c>
      <c r="J5934" s="78" t="s">
        <v>9784</v>
      </c>
      <c r="L5934" s="78" t="s">
        <v>9785</v>
      </c>
      <c r="V5934" s="78">
        <v>17000</v>
      </c>
      <c r="W5934" s="78">
        <v>12600</v>
      </c>
      <c r="X5934" s="78"/>
      <c r="Y5934" s="78">
        <v>14100</v>
      </c>
      <c r="Z5934" s="78">
        <v>2.4</v>
      </c>
    </row>
    <row r="5935" spans="1:26" x14ac:dyDescent="0.25">
      <c r="A5935" s="78">
        <v>214610372</v>
      </c>
      <c r="D5935" s="78" t="s">
        <v>29</v>
      </c>
      <c r="E5935" s="78" t="s">
        <v>4232</v>
      </c>
      <c r="J5935" s="78" t="s">
        <v>9782</v>
      </c>
      <c r="L5935" s="78" t="s">
        <v>9783</v>
      </c>
      <c r="V5935" s="78">
        <v>12000</v>
      </c>
      <c r="W5935" s="78">
        <v>9200</v>
      </c>
      <c r="X5935" s="78"/>
      <c r="Y5935" s="78">
        <v>9600</v>
      </c>
      <c r="Z5935" s="78">
        <v>2.4700000000000002</v>
      </c>
    </row>
    <row r="5936" spans="1:26" x14ac:dyDescent="0.25">
      <c r="A5936" s="78">
        <v>214609735</v>
      </c>
      <c r="D5936" s="78" t="s">
        <v>836</v>
      </c>
      <c r="E5936" s="78" t="s">
        <v>836</v>
      </c>
      <c r="J5936" s="78" t="s">
        <v>9778</v>
      </c>
      <c r="L5936" s="78" t="s">
        <v>9779</v>
      </c>
      <c r="V5936" s="78">
        <v>17600</v>
      </c>
      <c r="W5936" s="78">
        <v>11200</v>
      </c>
      <c r="X5936" s="78"/>
      <c r="Y5936" s="78">
        <v>14400</v>
      </c>
      <c r="Z5936" s="78">
        <v>2.0499999999999998</v>
      </c>
    </row>
    <row r="5937" spans="1:26" x14ac:dyDescent="0.25">
      <c r="A5937" s="78">
        <v>210722661</v>
      </c>
      <c r="D5937" s="78" t="s">
        <v>709</v>
      </c>
      <c r="E5937" s="78" t="s">
        <v>710</v>
      </c>
      <c r="J5937" s="78" t="s">
        <v>721</v>
      </c>
      <c r="V5937" s="78">
        <v>24000</v>
      </c>
      <c r="W5937" s="78">
        <v>15500</v>
      </c>
      <c r="X5937" s="78"/>
      <c r="Y5937" s="78">
        <v>23200</v>
      </c>
      <c r="Z5937" s="78">
        <v>2.65</v>
      </c>
    </row>
    <row r="5938" spans="1:26" x14ac:dyDescent="0.25">
      <c r="A5938" s="78">
        <v>210722663</v>
      </c>
      <c r="D5938" s="78" t="s">
        <v>709</v>
      </c>
      <c r="E5938" s="78" t="s">
        <v>710</v>
      </c>
      <c r="J5938" s="78" t="s">
        <v>9776</v>
      </c>
      <c r="V5938" s="78">
        <v>47000</v>
      </c>
      <c r="W5938" s="78">
        <v>31000</v>
      </c>
      <c r="X5938" s="78"/>
      <c r="Y5938" s="78">
        <v>37000</v>
      </c>
      <c r="Z5938" s="78">
        <v>2.5299999999999998</v>
      </c>
    </row>
    <row r="5939" spans="1:26" x14ac:dyDescent="0.25">
      <c r="A5939" s="78">
        <v>207683236</v>
      </c>
      <c r="D5939" s="78" t="s">
        <v>29</v>
      </c>
      <c r="E5939" s="78" t="s">
        <v>391</v>
      </c>
      <c r="J5939" s="78" t="s">
        <v>9759</v>
      </c>
      <c r="L5939" s="78" t="s">
        <v>9760</v>
      </c>
      <c r="V5939" s="78">
        <v>24000</v>
      </c>
      <c r="W5939" s="78">
        <v>21200</v>
      </c>
      <c r="X5939" s="78"/>
      <c r="Y5939" s="78">
        <v>24485</v>
      </c>
      <c r="Z5939" s="78">
        <v>1.98</v>
      </c>
    </row>
    <row r="5940" spans="1:26" x14ac:dyDescent="0.25">
      <c r="A5940" s="78">
        <v>213386539</v>
      </c>
      <c r="D5940" s="78" t="s">
        <v>29</v>
      </c>
      <c r="E5940" s="78" t="s">
        <v>388</v>
      </c>
      <c r="J5940" s="78" t="s">
        <v>9757</v>
      </c>
      <c r="L5940" s="78" t="s">
        <v>9758</v>
      </c>
      <c r="V5940" s="78">
        <v>12000</v>
      </c>
      <c r="W5940" s="78">
        <v>10000</v>
      </c>
      <c r="X5940" s="78"/>
      <c r="Y5940" s="78">
        <v>13112</v>
      </c>
      <c r="Z5940" s="78">
        <v>2.11</v>
      </c>
    </row>
    <row r="5941" spans="1:26" x14ac:dyDescent="0.25">
      <c r="A5941" s="78">
        <v>207683234</v>
      </c>
      <c r="D5941" s="78" t="s">
        <v>29</v>
      </c>
      <c r="E5941" s="78" t="s">
        <v>391</v>
      </c>
      <c r="J5941" s="78" t="s">
        <v>9755</v>
      </c>
      <c r="L5941" s="78" t="s">
        <v>9756</v>
      </c>
      <c r="V5941" s="78">
        <v>12000</v>
      </c>
      <c r="W5941" s="78">
        <v>10000</v>
      </c>
      <c r="X5941" s="78"/>
      <c r="Y5941" s="78">
        <v>13112</v>
      </c>
      <c r="Z5941" s="78">
        <v>2.11</v>
      </c>
    </row>
    <row r="5942" spans="1:26" x14ac:dyDescent="0.25">
      <c r="A5942" s="78">
        <v>213386536</v>
      </c>
      <c r="D5942" s="78" t="s">
        <v>29</v>
      </c>
      <c r="E5942" s="78" t="s">
        <v>388</v>
      </c>
      <c r="J5942" s="78" t="s">
        <v>9753</v>
      </c>
      <c r="L5942" s="78" t="s">
        <v>9754</v>
      </c>
      <c r="V5942" s="78">
        <v>18000</v>
      </c>
      <c r="W5942" s="78">
        <v>15000</v>
      </c>
      <c r="X5942" s="78"/>
      <c r="Y5942" s="78">
        <v>19200</v>
      </c>
      <c r="Z5942" s="78">
        <v>1.99</v>
      </c>
    </row>
    <row r="5943" spans="1:26" x14ac:dyDescent="0.25">
      <c r="A5943" s="78">
        <v>206903535</v>
      </c>
      <c r="D5943" s="78" t="s">
        <v>1665</v>
      </c>
      <c r="E5943" s="78" t="s">
        <v>1666</v>
      </c>
      <c r="J5943" s="78" t="s">
        <v>8695</v>
      </c>
      <c r="L5943" s="78" t="s">
        <v>9752</v>
      </c>
      <c r="V5943" s="78">
        <v>34000</v>
      </c>
      <c r="W5943" s="78">
        <v>24000</v>
      </c>
      <c r="X5943" s="78"/>
      <c r="Y5943" s="78">
        <v>34520</v>
      </c>
      <c r="Z5943" s="78">
        <v>2.38</v>
      </c>
    </row>
    <row r="5944" spans="1:26" x14ac:dyDescent="0.25">
      <c r="A5944" s="78">
        <v>5265753</v>
      </c>
      <c r="D5944" s="78" t="s">
        <v>709</v>
      </c>
      <c r="E5944" s="78" t="s">
        <v>710</v>
      </c>
      <c r="J5944" s="78" t="s">
        <v>759</v>
      </c>
      <c r="L5944" s="78" t="s">
        <v>9746</v>
      </c>
      <c r="V5944" s="78">
        <v>9000</v>
      </c>
      <c r="W5944" s="78">
        <v>7700</v>
      </c>
      <c r="X5944" s="78"/>
      <c r="Y5944" s="78">
        <v>8465</v>
      </c>
      <c r="Z5944" s="78">
        <v>2.82</v>
      </c>
    </row>
    <row r="5945" spans="1:26" x14ac:dyDescent="0.25">
      <c r="A5945" s="78">
        <v>5265755</v>
      </c>
      <c r="D5945" s="78" t="s">
        <v>709</v>
      </c>
      <c r="E5945" s="78" t="s">
        <v>710</v>
      </c>
      <c r="J5945" s="78" t="s">
        <v>757</v>
      </c>
      <c r="L5945" s="78" t="s">
        <v>9745</v>
      </c>
      <c r="V5945" s="78">
        <v>12000</v>
      </c>
      <c r="W5945" s="78">
        <v>9200</v>
      </c>
      <c r="X5945" s="78"/>
      <c r="Y5945" s="78">
        <v>9780</v>
      </c>
      <c r="Z5945" s="78">
        <v>3.26</v>
      </c>
    </row>
    <row r="5946" spans="1:26" x14ac:dyDescent="0.25">
      <c r="A5946" s="78">
        <v>5265756</v>
      </c>
      <c r="D5946" s="78" t="s">
        <v>709</v>
      </c>
      <c r="E5946" s="78" t="s">
        <v>710</v>
      </c>
      <c r="J5946" s="78" t="s">
        <v>755</v>
      </c>
      <c r="L5946" s="78" t="s">
        <v>9744</v>
      </c>
      <c r="V5946" s="78">
        <v>15000</v>
      </c>
      <c r="W5946" s="78">
        <v>11900</v>
      </c>
      <c r="X5946" s="78"/>
      <c r="Y5946" s="78">
        <v>12114</v>
      </c>
      <c r="Z5946" s="78">
        <v>3.11</v>
      </c>
    </row>
    <row r="5947" spans="1:26" x14ac:dyDescent="0.25">
      <c r="A5947" s="78">
        <v>5265757</v>
      </c>
      <c r="D5947" s="78" t="s">
        <v>709</v>
      </c>
      <c r="E5947" s="78" t="s">
        <v>710</v>
      </c>
      <c r="J5947" s="78" t="s">
        <v>753</v>
      </c>
      <c r="L5947" s="78" t="s">
        <v>9743</v>
      </c>
      <c r="V5947" s="78">
        <v>18000</v>
      </c>
      <c r="W5947" s="78">
        <v>13900</v>
      </c>
      <c r="X5947" s="78"/>
      <c r="Y5947" s="78">
        <v>14485</v>
      </c>
      <c r="Z5947" s="78">
        <v>2.89</v>
      </c>
    </row>
    <row r="5948" spans="1:26" x14ac:dyDescent="0.25">
      <c r="A5948" s="78">
        <v>5265758</v>
      </c>
      <c r="D5948" s="78" t="s">
        <v>709</v>
      </c>
      <c r="E5948" s="78" t="s">
        <v>710</v>
      </c>
      <c r="J5948" s="78" t="s">
        <v>751</v>
      </c>
      <c r="L5948" s="78" t="s">
        <v>9742</v>
      </c>
      <c r="V5948" s="78">
        <v>21400</v>
      </c>
      <c r="W5948" s="78">
        <v>16400</v>
      </c>
      <c r="X5948" s="78"/>
      <c r="Y5948" s="78">
        <v>17041</v>
      </c>
      <c r="Z5948" s="78">
        <v>2.61</v>
      </c>
    </row>
    <row r="5949" spans="1:26" x14ac:dyDescent="0.25">
      <c r="A5949" s="78">
        <v>205663350</v>
      </c>
      <c r="D5949" s="78" t="s">
        <v>709</v>
      </c>
      <c r="E5949" s="78" t="s">
        <v>710</v>
      </c>
      <c r="J5949" s="78" t="s">
        <v>734</v>
      </c>
      <c r="L5949" s="78" t="s">
        <v>725</v>
      </c>
      <c r="V5949" s="78">
        <v>15000</v>
      </c>
      <c r="W5949" s="78">
        <v>11500</v>
      </c>
      <c r="X5949" s="78"/>
      <c r="Y5949" s="78">
        <v>19414</v>
      </c>
      <c r="Z5949" s="78">
        <v>2.71</v>
      </c>
    </row>
    <row r="5950" spans="1:26" x14ac:dyDescent="0.25">
      <c r="A5950" s="78">
        <v>207776281</v>
      </c>
      <c r="D5950" s="78" t="s">
        <v>709</v>
      </c>
      <c r="E5950" s="78" t="s">
        <v>710</v>
      </c>
      <c r="J5950" s="78" t="s">
        <v>9731</v>
      </c>
      <c r="L5950" s="78" t="s">
        <v>727</v>
      </c>
      <c r="V5950" s="78">
        <v>10200</v>
      </c>
      <c r="W5950" s="78">
        <v>8300</v>
      </c>
      <c r="X5950" s="78"/>
      <c r="Y5950" s="78">
        <v>13940</v>
      </c>
      <c r="Z5950" s="78">
        <v>2.4</v>
      </c>
    </row>
    <row r="5951" spans="1:26" x14ac:dyDescent="0.25">
      <c r="A5951" s="78">
        <v>207776280</v>
      </c>
      <c r="D5951" s="78" t="s">
        <v>709</v>
      </c>
      <c r="E5951" s="78" t="s">
        <v>710</v>
      </c>
      <c r="J5951" s="78" t="s">
        <v>9730</v>
      </c>
      <c r="L5951" s="78" t="s">
        <v>729</v>
      </c>
      <c r="V5951" s="78">
        <v>9000</v>
      </c>
      <c r="W5951" s="78">
        <v>6200</v>
      </c>
      <c r="X5951" s="78"/>
      <c r="Y5951" s="78">
        <v>11080</v>
      </c>
      <c r="Z5951" s="78">
        <v>2.35</v>
      </c>
    </row>
    <row r="5952" spans="1:26" x14ac:dyDescent="0.25">
      <c r="A5952" s="78">
        <v>207776277</v>
      </c>
      <c r="D5952" s="78" t="s">
        <v>709</v>
      </c>
      <c r="E5952" s="78" t="s">
        <v>710</v>
      </c>
      <c r="J5952" s="78" t="s">
        <v>9730</v>
      </c>
      <c r="L5952" s="78" t="s">
        <v>736</v>
      </c>
      <c r="V5952" s="78">
        <v>9000</v>
      </c>
      <c r="W5952" s="78">
        <v>6700</v>
      </c>
      <c r="X5952" s="78"/>
      <c r="Y5952" s="78">
        <v>12130</v>
      </c>
      <c r="Z5952" s="78">
        <v>2.17</v>
      </c>
    </row>
    <row r="5953" spans="1:26" x14ac:dyDescent="0.25">
      <c r="A5953" s="78">
        <v>213386538</v>
      </c>
      <c r="D5953" s="78" t="s">
        <v>29</v>
      </c>
      <c r="E5953" s="78" t="s">
        <v>388</v>
      </c>
      <c r="J5953" s="78" t="s">
        <v>9716</v>
      </c>
      <c r="L5953" s="78" t="s">
        <v>9717</v>
      </c>
      <c r="V5953" s="78">
        <v>12000</v>
      </c>
      <c r="W5953" s="78">
        <v>10000</v>
      </c>
      <c r="X5953" s="78"/>
      <c r="Y5953" s="78">
        <v>9843</v>
      </c>
      <c r="Z5953" s="78">
        <v>2.33</v>
      </c>
    </row>
    <row r="5954" spans="1:26" x14ac:dyDescent="0.25">
      <c r="A5954" s="78">
        <v>213386540</v>
      </c>
      <c r="D5954" s="78" t="s">
        <v>29</v>
      </c>
      <c r="E5954" s="78" t="s">
        <v>388</v>
      </c>
      <c r="J5954" s="78" t="s">
        <v>9714</v>
      </c>
      <c r="L5954" s="78" t="s">
        <v>9715</v>
      </c>
      <c r="V5954" s="78">
        <v>18000</v>
      </c>
      <c r="W5954" s="78">
        <v>14100</v>
      </c>
      <c r="X5954" s="78"/>
      <c r="Y5954" s="78">
        <v>16238</v>
      </c>
      <c r="Z5954" s="78">
        <v>2.4900000000000002</v>
      </c>
    </row>
    <row r="5955" spans="1:26" x14ac:dyDescent="0.25">
      <c r="A5955" s="78">
        <v>211749866</v>
      </c>
      <c r="D5955" s="78" t="s">
        <v>2819</v>
      </c>
      <c r="E5955" s="78" t="s">
        <v>6108</v>
      </c>
      <c r="J5955" s="78" t="s">
        <v>6117</v>
      </c>
      <c r="L5955" s="78" t="s">
        <v>9713</v>
      </c>
      <c r="V5955" s="78">
        <v>12000</v>
      </c>
      <c r="W5955" s="78">
        <v>8100</v>
      </c>
      <c r="X5955" s="78"/>
      <c r="Y5955" s="78">
        <v>15000</v>
      </c>
      <c r="Z5955" s="78">
        <v>2.38</v>
      </c>
    </row>
    <row r="5956" spans="1:26" x14ac:dyDescent="0.25">
      <c r="A5956" s="78">
        <v>211749867</v>
      </c>
      <c r="D5956" s="78" t="s">
        <v>2819</v>
      </c>
      <c r="E5956" s="78" t="s">
        <v>6108</v>
      </c>
      <c r="J5956" s="78" t="s">
        <v>6119</v>
      </c>
      <c r="L5956" s="78" t="s">
        <v>9712</v>
      </c>
      <c r="V5956" s="78">
        <v>18000</v>
      </c>
      <c r="W5956" s="78">
        <v>14200</v>
      </c>
      <c r="X5956" s="78"/>
      <c r="Y5956" s="78">
        <v>23000</v>
      </c>
      <c r="Z5956" s="78">
        <v>2.11</v>
      </c>
    </row>
    <row r="5957" spans="1:26" x14ac:dyDescent="0.25">
      <c r="A5957" s="78">
        <v>201842142</v>
      </c>
      <c r="D5957" s="78" t="s">
        <v>2889</v>
      </c>
      <c r="E5957" s="78" t="s">
        <v>1121</v>
      </c>
      <c r="J5957" s="78" t="s">
        <v>9710</v>
      </c>
      <c r="L5957" s="78" t="s">
        <v>9663</v>
      </c>
      <c r="V5957" s="78">
        <v>22200</v>
      </c>
      <c r="W5957" s="78">
        <v>13600</v>
      </c>
      <c r="X5957" s="78"/>
      <c r="Y5957" s="78">
        <v>13600</v>
      </c>
      <c r="Z5957" s="78">
        <v>2.4500000000000002</v>
      </c>
    </row>
    <row r="5958" spans="1:26" x14ac:dyDescent="0.25">
      <c r="A5958" s="78">
        <v>201842143</v>
      </c>
      <c r="D5958" s="78" t="s">
        <v>2889</v>
      </c>
      <c r="E5958" s="78" t="s">
        <v>1121</v>
      </c>
      <c r="J5958" s="78" t="s">
        <v>9710</v>
      </c>
      <c r="L5958" s="78" t="s">
        <v>8528</v>
      </c>
      <c r="V5958" s="78">
        <v>22400</v>
      </c>
      <c r="W5958" s="78">
        <v>14000</v>
      </c>
      <c r="X5958" s="78"/>
      <c r="Y5958" s="78">
        <v>14000</v>
      </c>
      <c r="Z5958" s="78">
        <v>2.5299999999999998</v>
      </c>
    </row>
    <row r="5959" spans="1:26" x14ac:dyDescent="0.25">
      <c r="A5959" s="78">
        <v>206840476</v>
      </c>
      <c r="D5959" s="78" t="s">
        <v>2889</v>
      </c>
      <c r="E5959" s="78" t="s">
        <v>1121</v>
      </c>
      <c r="J5959" s="78" t="s">
        <v>9709</v>
      </c>
      <c r="L5959" s="78" t="s">
        <v>9663</v>
      </c>
      <c r="V5959" s="78">
        <v>23400</v>
      </c>
      <c r="W5959" s="78">
        <v>14800</v>
      </c>
      <c r="X5959" s="78"/>
      <c r="Y5959" s="78">
        <v>14800</v>
      </c>
      <c r="Z5959" s="78">
        <v>2.58</v>
      </c>
    </row>
    <row r="5960" spans="1:26" x14ac:dyDescent="0.25">
      <c r="A5960" s="78">
        <v>206840766</v>
      </c>
      <c r="D5960" s="78" t="s">
        <v>2889</v>
      </c>
      <c r="E5960" s="78" t="s">
        <v>1121</v>
      </c>
      <c r="J5960" s="78" t="s">
        <v>9709</v>
      </c>
      <c r="L5960" s="78" t="s">
        <v>9665</v>
      </c>
      <c r="V5960" s="78">
        <v>23800</v>
      </c>
      <c r="W5960" s="78">
        <v>14800</v>
      </c>
      <c r="X5960" s="78"/>
      <c r="Y5960" s="78">
        <v>14800</v>
      </c>
      <c r="Z5960" s="78">
        <v>2.6</v>
      </c>
    </row>
    <row r="5961" spans="1:26" x14ac:dyDescent="0.25">
      <c r="A5961" s="78">
        <v>206840767</v>
      </c>
      <c r="D5961" s="78" t="s">
        <v>2889</v>
      </c>
      <c r="E5961" s="78" t="s">
        <v>1121</v>
      </c>
      <c r="J5961" s="78" t="s">
        <v>9709</v>
      </c>
      <c r="L5961" s="78" t="s">
        <v>8528</v>
      </c>
      <c r="V5961" s="78">
        <v>23400</v>
      </c>
      <c r="W5961" s="78">
        <v>15100</v>
      </c>
      <c r="X5961" s="78"/>
      <c r="Y5961" s="78">
        <v>15100</v>
      </c>
      <c r="Z5961" s="78">
        <v>2.67</v>
      </c>
    </row>
    <row r="5962" spans="1:26" x14ac:dyDescent="0.25">
      <c r="A5962" s="78">
        <v>206840864</v>
      </c>
      <c r="D5962" s="78" t="s">
        <v>2889</v>
      </c>
      <c r="E5962" s="78" t="s">
        <v>1121</v>
      </c>
      <c r="J5962" s="78" t="s">
        <v>9708</v>
      </c>
      <c r="L5962" s="78" t="s">
        <v>9698</v>
      </c>
      <c r="V5962" s="78">
        <v>34000</v>
      </c>
      <c r="W5962" s="78">
        <v>20000</v>
      </c>
      <c r="X5962" s="78"/>
      <c r="Y5962" s="78">
        <v>20000</v>
      </c>
      <c r="Z5962" s="78">
        <v>2.48</v>
      </c>
    </row>
    <row r="5963" spans="1:26" x14ac:dyDescent="0.25">
      <c r="A5963" s="78">
        <v>206841082</v>
      </c>
      <c r="D5963" s="78" t="s">
        <v>2889</v>
      </c>
      <c r="E5963" s="78" t="s">
        <v>1121</v>
      </c>
      <c r="J5963" s="78" t="s">
        <v>9707</v>
      </c>
      <c r="L5963" s="78" t="s">
        <v>8482</v>
      </c>
      <c r="V5963" s="78">
        <v>46000</v>
      </c>
      <c r="W5963" s="78">
        <v>31000</v>
      </c>
      <c r="X5963" s="78"/>
      <c r="Y5963" s="78">
        <v>31000</v>
      </c>
      <c r="Z5963" s="78">
        <v>2.34</v>
      </c>
    </row>
    <row r="5964" spans="1:26" x14ac:dyDescent="0.25">
      <c r="A5964" s="78">
        <v>206841140</v>
      </c>
      <c r="D5964" s="78" t="s">
        <v>2889</v>
      </c>
      <c r="E5964" s="78" t="s">
        <v>1121</v>
      </c>
      <c r="J5964" s="78" t="s">
        <v>9707</v>
      </c>
      <c r="L5964" s="78" t="s">
        <v>9705</v>
      </c>
      <c r="V5964" s="78">
        <v>46000</v>
      </c>
      <c r="W5964" s="78">
        <v>31000</v>
      </c>
      <c r="X5964" s="78"/>
      <c r="Y5964" s="78">
        <v>31000</v>
      </c>
      <c r="Z5964" s="78">
        <v>2.36</v>
      </c>
    </row>
    <row r="5965" spans="1:26" x14ac:dyDescent="0.25">
      <c r="A5965" s="78">
        <v>208447844</v>
      </c>
      <c r="D5965" s="78" t="s">
        <v>3422</v>
      </c>
      <c r="E5965" s="78" t="s">
        <v>9</v>
      </c>
      <c r="J5965" s="78" t="s">
        <v>9651</v>
      </c>
      <c r="L5965" s="78" t="s">
        <v>9652</v>
      </c>
      <c r="V5965" s="78">
        <v>9000</v>
      </c>
      <c r="W5965" s="78">
        <v>6300</v>
      </c>
      <c r="X5965" s="78"/>
      <c r="Y5965" s="78">
        <v>7973</v>
      </c>
      <c r="Z5965" s="78">
        <v>1.88</v>
      </c>
    </row>
    <row r="5966" spans="1:26" x14ac:dyDescent="0.25">
      <c r="A5966" s="78">
        <v>208447845</v>
      </c>
      <c r="D5966" s="78" t="s">
        <v>3422</v>
      </c>
      <c r="E5966" s="78" t="s">
        <v>9</v>
      </c>
      <c r="J5966" s="78" t="s">
        <v>9649</v>
      </c>
      <c r="L5966" s="78" t="s">
        <v>9650</v>
      </c>
      <c r="V5966" s="78">
        <v>9000</v>
      </c>
      <c r="W5966" s="78">
        <v>6000</v>
      </c>
      <c r="X5966" s="78"/>
      <c r="Y5966" s="78">
        <v>8065</v>
      </c>
      <c r="Z5966" s="78">
        <v>2.17</v>
      </c>
    </row>
    <row r="5967" spans="1:26" x14ac:dyDescent="0.25">
      <c r="A5967" s="78">
        <v>208447824</v>
      </c>
      <c r="D5967" s="78" t="s">
        <v>3422</v>
      </c>
      <c r="E5967" s="78" t="s">
        <v>9</v>
      </c>
      <c r="J5967" s="78" t="s">
        <v>9645</v>
      </c>
      <c r="L5967" s="78" t="s">
        <v>9646</v>
      </c>
      <c r="V5967" s="78">
        <v>12000</v>
      </c>
      <c r="W5967" s="78">
        <v>7000</v>
      </c>
      <c r="X5967" s="78"/>
      <c r="Y5967" s="78">
        <v>9300</v>
      </c>
      <c r="Z5967" s="78">
        <v>2</v>
      </c>
    </row>
    <row r="5968" spans="1:26" x14ac:dyDescent="0.25">
      <c r="A5968" s="78">
        <v>210605771</v>
      </c>
      <c r="D5968" s="78" t="s">
        <v>3422</v>
      </c>
      <c r="E5968" s="78" t="s">
        <v>9</v>
      </c>
      <c r="J5968" s="78" t="s">
        <v>9643</v>
      </c>
      <c r="L5968" s="78" t="s">
        <v>9644</v>
      </c>
      <c r="V5968" s="78">
        <v>18000</v>
      </c>
      <c r="W5968" s="78">
        <v>11400</v>
      </c>
      <c r="X5968" s="78"/>
      <c r="Y5968" s="78">
        <v>14370</v>
      </c>
      <c r="Z5968" s="78">
        <v>2.4900000000000002</v>
      </c>
    </row>
    <row r="5969" spans="1:26" x14ac:dyDescent="0.25">
      <c r="A5969" s="78">
        <v>210605770</v>
      </c>
      <c r="D5969" s="78" t="s">
        <v>3422</v>
      </c>
      <c r="E5969" s="78" t="s">
        <v>9</v>
      </c>
      <c r="J5969" s="78" t="s">
        <v>9639</v>
      </c>
      <c r="L5969" s="78" t="s">
        <v>9640</v>
      </c>
      <c r="V5969" s="78">
        <v>30000</v>
      </c>
      <c r="W5969" s="78">
        <v>20000</v>
      </c>
      <c r="X5969" s="78"/>
      <c r="Y5969" s="78">
        <v>23000</v>
      </c>
      <c r="Z5969" s="78">
        <v>2.1</v>
      </c>
    </row>
    <row r="5970" spans="1:26" x14ac:dyDescent="0.25">
      <c r="A5970" s="78">
        <v>208447846</v>
      </c>
      <c r="D5970" s="78" t="s">
        <v>3422</v>
      </c>
      <c r="E5970" s="78" t="s">
        <v>12</v>
      </c>
      <c r="J5970" s="78" t="s">
        <v>9651</v>
      </c>
      <c r="L5970" s="78" t="s">
        <v>9652</v>
      </c>
      <c r="V5970" s="78">
        <v>9000</v>
      </c>
      <c r="W5970" s="78">
        <v>6300</v>
      </c>
      <c r="X5970" s="78"/>
      <c r="Y5970" s="78">
        <v>7973</v>
      </c>
      <c r="Z5970" s="78">
        <v>1.88</v>
      </c>
    </row>
    <row r="5971" spans="1:26" x14ac:dyDescent="0.25">
      <c r="A5971" s="78">
        <v>208447847</v>
      </c>
      <c r="D5971" s="78" t="s">
        <v>3422</v>
      </c>
      <c r="E5971" s="78" t="s">
        <v>12</v>
      </c>
      <c r="J5971" s="78" t="s">
        <v>9649</v>
      </c>
      <c r="L5971" s="78" t="s">
        <v>9650</v>
      </c>
      <c r="V5971" s="78">
        <v>9000</v>
      </c>
      <c r="W5971" s="78">
        <v>6000</v>
      </c>
      <c r="X5971" s="78"/>
      <c r="Y5971" s="78">
        <v>8065</v>
      </c>
      <c r="Z5971" s="78">
        <v>2.17</v>
      </c>
    </row>
    <row r="5972" spans="1:26" x14ac:dyDescent="0.25">
      <c r="A5972" s="78">
        <v>208447828</v>
      </c>
      <c r="D5972" s="78" t="s">
        <v>3422</v>
      </c>
      <c r="E5972" s="78" t="s">
        <v>12</v>
      </c>
      <c r="J5972" s="78" t="s">
        <v>9645</v>
      </c>
      <c r="L5972" s="78" t="s">
        <v>9646</v>
      </c>
      <c r="V5972" s="78">
        <v>12000</v>
      </c>
      <c r="W5972" s="78">
        <v>7000</v>
      </c>
      <c r="X5972" s="78"/>
      <c r="Y5972" s="78">
        <v>9300</v>
      </c>
      <c r="Z5972" s="78">
        <v>2</v>
      </c>
    </row>
    <row r="5973" spans="1:26" x14ac:dyDescent="0.25">
      <c r="A5973" s="78">
        <v>210605773</v>
      </c>
      <c r="D5973" s="78" t="s">
        <v>3422</v>
      </c>
      <c r="E5973" s="78" t="s">
        <v>12</v>
      </c>
      <c r="J5973" s="78" t="s">
        <v>9643</v>
      </c>
      <c r="L5973" s="78" t="s">
        <v>9644</v>
      </c>
      <c r="V5973" s="78">
        <v>18000</v>
      </c>
      <c r="W5973" s="78">
        <v>11400</v>
      </c>
      <c r="X5973" s="78"/>
      <c r="Y5973" s="78">
        <v>14370</v>
      </c>
      <c r="Z5973" s="78">
        <v>2.4900000000000002</v>
      </c>
    </row>
    <row r="5974" spans="1:26" x14ac:dyDescent="0.25">
      <c r="A5974" s="78">
        <v>210605772</v>
      </c>
      <c r="D5974" s="78" t="s">
        <v>3422</v>
      </c>
      <c r="E5974" s="78" t="s">
        <v>12</v>
      </c>
      <c r="J5974" s="78" t="s">
        <v>9639</v>
      </c>
      <c r="L5974" s="78" t="s">
        <v>9640</v>
      </c>
      <c r="V5974" s="78">
        <v>30000</v>
      </c>
      <c r="W5974" s="78">
        <v>20000</v>
      </c>
      <c r="X5974" s="78"/>
      <c r="Y5974" s="78">
        <v>23000</v>
      </c>
      <c r="Z5974" s="78">
        <v>2.1</v>
      </c>
    </row>
    <row r="5975" spans="1:26" x14ac:dyDescent="0.25">
      <c r="A5975" s="78">
        <v>208447848</v>
      </c>
      <c r="D5975" s="78" t="s">
        <v>3422</v>
      </c>
      <c r="E5975" s="78" t="s">
        <v>13</v>
      </c>
      <c r="J5975" s="78" t="s">
        <v>9651</v>
      </c>
      <c r="L5975" s="78" t="s">
        <v>9652</v>
      </c>
      <c r="V5975" s="78">
        <v>9000</v>
      </c>
      <c r="W5975" s="78">
        <v>6300</v>
      </c>
      <c r="X5975" s="78"/>
      <c r="Y5975" s="78">
        <v>7973</v>
      </c>
      <c r="Z5975" s="78">
        <v>1.88</v>
      </c>
    </row>
    <row r="5976" spans="1:26" x14ac:dyDescent="0.25">
      <c r="A5976" s="78">
        <v>208447849</v>
      </c>
      <c r="D5976" s="78" t="s">
        <v>3422</v>
      </c>
      <c r="E5976" s="78" t="s">
        <v>13</v>
      </c>
      <c r="J5976" s="78" t="s">
        <v>9649</v>
      </c>
      <c r="L5976" s="78" t="s">
        <v>9650</v>
      </c>
      <c r="V5976" s="78">
        <v>9000</v>
      </c>
      <c r="W5976" s="78">
        <v>6000</v>
      </c>
      <c r="X5976" s="78"/>
      <c r="Y5976" s="78">
        <v>8065</v>
      </c>
      <c r="Z5976" s="78">
        <v>2.17</v>
      </c>
    </row>
    <row r="5977" spans="1:26" x14ac:dyDescent="0.25">
      <c r="A5977" s="78">
        <v>208447832</v>
      </c>
      <c r="D5977" s="78" t="s">
        <v>3422</v>
      </c>
      <c r="E5977" s="78" t="s">
        <v>13</v>
      </c>
      <c r="J5977" s="78" t="s">
        <v>9645</v>
      </c>
      <c r="L5977" s="78" t="s">
        <v>9646</v>
      </c>
      <c r="V5977" s="78">
        <v>12000</v>
      </c>
      <c r="W5977" s="78">
        <v>7000</v>
      </c>
      <c r="X5977" s="78"/>
      <c r="Y5977" s="78">
        <v>9300</v>
      </c>
      <c r="Z5977" s="78">
        <v>2</v>
      </c>
    </row>
    <row r="5978" spans="1:26" x14ac:dyDescent="0.25">
      <c r="A5978" s="78">
        <v>210605775</v>
      </c>
      <c r="D5978" s="78" t="s">
        <v>3422</v>
      </c>
      <c r="E5978" s="78" t="s">
        <v>13</v>
      </c>
      <c r="J5978" s="78" t="s">
        <v>9643</v>
      </c>
      <c r="L5978" s="78" t="s">
        <v>9644</v>
      </c>
      <c r="V5978" s="78">
        <v>18000</v>
      </c>
      <c r="W5978" s="78">
        <v>11400</v>
      </c>
      <c r="X5978" s="78"/>
      <c r="Y5978" s="78">
        <v>14370</v>
      </c>
      <c r="Z5978" s="78">
        <v>2.4900000000000002</v>
      </c>
    </row>
    <row r="5979" spans="1:26" x14ac:dyDescent="0.25">
      <c r="A5979" s="78">
        <v>210605774</v>
      </c>
      <c r="D5979" s="78" t="s">
        <v>3422</v>
      </c>
      <c r="E5979" s="78" t="s">
        <v>13</v>
      </c>
      <c r="J5979" s="78" t="s">
        <v>9639</v>
      </c>
      <c r="L5979" s="78" t="s">
        <v>9640</v>
      </c>
      <c r="V5979" s="78">
        <v>30000</v>
      </c>
      <c r="W5979" s="78">
        <v>20000</v>
      </c>
      <c r="X5979" s="78"/>
      <c r="Y5979" s="78">
        <v>23000</v>
      </c>
      <c r="Z5979" s="78">
        <v>2.1</v>
      </c>
    </row>
    <row r="5980" spans="1:26" x14ac:dyDescent="0.25">
      <c r="A5980" s="78">
        <v>209862151</v>
      </c>
      <c r="D5980" s="78" t="s">
        <v>29</v>
      </c>
      <c r="E5980" s="78" t="s">
        <v>5245</v>
      </c>
      <c r="J5980" s="78" t="s">
        <v>7512</v>
      </c>
      <c r="L5980" s="78" t="s">
        <v>9634</v>
      </c>
      <c r="V5980" s="78">
        <v>18000</v>
      </c>
      <c r="W5980" s="78">
        <v>14000</v>
      </c>
      <c r="X5980" s="78"/>
      <c r="Y5980" s="78">
        <v>15265</v>
      </c>
      <c r="Z5980" s="78">
        <v>2.5</v>
      </c>
    </row>
    <row r="5981" spans="1:26" x14ac:dyDescent="0.25">
      <c r="A5981" s="78">
        <v>207671406</v>
      </c>
      <c r="D5981" s="78" t="s">
        <v>29</v>
      </c>
      <c r="E5981" s="78" t="s">
        <v>5235</v>
      </c>
      <c r="J5981" s="78" t="s">
        <v>9633</v>
      </c>
      <c r="L5981" s="78" t="s">
        <v>9633</v>
      </c>
      <c r="V5981" s="78">
        <v>18000</v>
      </c>
      <c r="W5981" s="78">
        <v>14000</v>
      </c>
      <c r="X5981" s="78"/>
      <c r="Y5981" s="78">
        <v>15265</v>
      </c>
      <c r="Z5981" s="78">
        <v>2.5</v>
      </c>
    </row>
    <row r="5982" spans="1:26" x14ac:dyDescent="0.25">
      <c r="A5982" s="78">
        <v>208101240</v>
      </c>
      <c r="D5982" s="78" t="s">
        <v>29</v>
      </c>
      <c r="E5982" s="78" t="s">
        <v>5232</v>
      </c>
      <c r="J5982" s="78" t="s">
        <v>7896</v>
      </c>
      <c r="L5982" s="78" t="s">
        <v>9632</v>
      </c>
      <c r="V5982" s="78">
        <v>18000</v>
      </c>
      <c r="W5982" s="78">
        <v>14000</v>
      </c>
      <c r="X5982" s="78"/>
      <c r="Y5982" s="78">
        <v>15265</v>
      </c>
      <c r="Z5982" s="78">
        <v>2.5</v>
      </c>
    </row>
    <row r="5983" spans="1:26" x14ac:dyDescent="0.25">
      <c r="A5983" s="78">
        <v>209549004</v>
      </c>
      <c r="D5983" s="78" t="s">
        <v>29</v>
      </c>
      <c r="E5983" s="78" t="s">
        <v>5229</v>
      </c>
      <c r="J5983" s="78" t="s">
        <v>9630</v>
      </c>
      <c r="L5983" s="78" t="s">
        <v>9631</v>
      </c>
      <c r="V5983" s="78">
        <v>18000</v>
      </c>
      <c r="W5983" s="78">
        <v>14000</v>
      </c>
      <c r="X5983" s="78"/>
      <c r="Y5983" s="78">
        <v>15265</v>
      </c>
      <c r="Z5983" s="78">
        <v>2.5</v>
      </c>
    </row>
    <row r="5984" spans="1:26" x14ac:dyDescent="0.25">
      <c r="A5984" s="78">
        <v>208136308</v>
      </c>
      <c r="D5984" s="78" t="s">
        <v>29</v>
      </c>
      <c r="E5984" s="78" t="s">
        <v>9627</v>
      </c>
      <c r="J5984" s="78" t="s">
        <v>9628</v>
      </c>
      <c r="L5984" s="78" t="s">
        <v>9629</v>
      </c>
      <c r="V5984" s="78">
        <v>18000</v>
      </c>
      <c r="W5984" s="78">
        <v>14000</v>
      </c>
      <c r="X5984" s="78"/>
      <c r="Y5984" s="78">
        <v>15265</v>
      </c>
      <c r="Z5984" s="78">
        <v>2.5</v>
      </c>
    </row>
    <row r="5985" spans="1:26" x14ac:dyDescent="0.25">
      <c r="A5985" s="78">
        <v>203238010</v>
      </c>
      <c r="D5985" s="78" t="s">
        <v>29</v>
      </c>
      <c r="E5985" s="78" t="s">
        <v>7424</v>
      </c>
      <c r="J5985" s="78" t="s">
        <v>9626</v>
      </c>
      <c r="L5985" s="78" t="s">
        <v>9626</v>
      </c>
      <c r="V5985" s="78">
        <v>18000</v>
      </c>
      <c r="W5985" s="78">
        <v>14000</v>
      </c>
      <c r="X5985" s="78"/>
      <c r="Y5985" s="78">
        <v>15265</v>
      </c>
      <c r="Z5985" s="78">
        <v>2.5</v>
      </c>
    </row>
    <row r="5986" spans="1:26" x14ac:dyDescent="0.25">
      <c r="A5986" s="78">
        <v>209948207</v>
      </c>
      <c r="D5986" s="78" t="s">
        <v>29</v>
      </c>
      <c r="E5986" s="78" t="s">
        <v>7267</v>
      </c>
      <c r="J5986" s="78" t="s">
        <v>7268</v>
      </c>
      <c r="L5986" s="78" t="s">
        <v>9625</v>
      </c>
      <c r="V5986" s="78">
        <v>18000</v>
      </c>
      <c r="W5986" s="78">
        <v>14000</v>
      </c>
      <c r="X5986" s="78"/>
      <c r="Y5986" s="78">
        <v>15265</v>
      </c>
      <c r="Z5986" s="78">
        <v>2.5</v>
      </c>
    </row>
    <row r="5987" spans="1:26" x14ac:dyDescent="0.25">
      <c r="A5987" s="78">
        <v>207645876</v>
      </c>
      <c r="D5987" s="78" t="s">
        <v>29</v>
      </c>
      <c r="E5987" s="78" t="s">
        <v>7439</v>
      </c>
      <c r="J5987" s="78" t="s">
        <v>9623</v>
      </c>
      <c r="L5987" s="78" t="s">
        <v>9624</v>
      </c>
      <c r="V5987" s="78">
        <v>18000</v>
      </c>
      <c r="W5987" s="78">
        <v>14000</v>
      </c>
      <c r="X5987" s="78"/>
      <c r="Y5987" s="78">
        <v>15265</v>
      </c>
      <c r="Z5987" s="78">
        <v>2.5</v>
      </c>
    </row>
    <row r="5988" spans="1:26" x14ac:dyDescent="0.25">
      <c r="A5988" s="78">
        <v>207699081</v>
      </c>
      <c r="D5988" s="78" t="s">
        <v>29</v>
      </c>
      <c r="E5988" s="78" t="s">
        <v>7439</v>
      </c>
      <c r="J5988" s="78" t="s">
        <v>9622</v>
      </c>
      <c r="L5988" s="78" t="s">
        <v>9622</v>
      </c>
      <c r="V5988" s="78">
        <v>18000</v>
      </c>
      <c r="W5988" s="78">
        <v>14000</v>
      </c>
      <c r="X5988" s="78"/>
      <c r="Y5988" s="78">
        <v>15265</v>
      </c>
      <c r="Z5988" s="78">
        <v>2.5</v>
      </c>
    </row>
    <row r="5989" spans="1:26" x14ac:dyDescent="0.25">
      <c r="A5989" s="78">
        <v>207825492</v>
      </c>
      <c r="D5989" s="78" t="s">
        <v>29</v>
      </c>
      <c r="E5989" s="78" t="s">
        <v>1936</v>
      </c>
      <c r="J5989" s="78" t="s">
        <v>7254</v>
      </c>
      <c r="L5989" s="78" t="s">
        <v>9621</v>
      </c>
      <c r="V5989" s="78">
        <v>18000</v>
      </c>
      <c r="W5989" s="78">
        <v>14000</v>
      </c>
      <c r="X5989" s="78"/>
      <c r="Y5989" s="78">
        <v>15265</v>
      </c>
      <c r="Z5989" s="78">
        <v>2.5</v>
      </c>
    </row>
    <row r="5990" spans="1:26" x14ac:dyDescent="0.25">
      <c r="A5990" s="78">
        <v>212348364</v>
      </c>
      <c r="D5990" s="78" t="s">
        <v>29</v>
      </c>
      <c r="E5990" s="78" t="s">
        <v>7424</v>
      </c>
      <c r="J5990" s="78" t="s">
        <v>9620</v>
      </c>
      <c r="L5990" s="78" t="s">
        <v>9619</v>
      </c>
      <c r="V5990" s="78">
        <v>18000</v>
      </c>
      <c r="W5990" s="78">
        <v>14000</v>
      </c>
      <c r="X5990" s="78"/>
      <c r="Y5990" s="78">
        <v>15265</v>
      </c>
      <c r="Z5990" s="78">
        <v>2.5</v>
      </c>
    </row>
    <row r="5991" spans="1:26" x14ac:dyDescent="0.25">
      <c r="A5991" s="78">
        <v>212579412</v>
      </c>
      <c r="D5991" s="78" t="s">
        <v>29</v>
      </c>
      <c r="E5991" s="78" t="s">
        <v>7122</v>
      </c>
      <c r="J5991" s="78" t="s">
        <v>9619</v>
      </c>
      <c r="L5991" s="78" t="s">
        <v>9620</v>
      </c>
      <c r="V5991" s="78">
        <v>18000</v>
      </c>
      <c r="W5991" s="78">
        <v>14000</v>
      </c>
      <c r="X5991" s="78"/>
      <c r="Y5991" s="78">
        <v>15265</v>
      </c>
      <c r="Z5991" s="78">
        <v>2.5</v>
      </c>
    </row>
    <row r="5992" spans="1:26" x14ac:dyDescent="0.25">
      <c r="A5992" s="78">
        <v>213215916</v>
      </c>
      <c r="D5992" s="78" t="s">
        <v>29</v>
      </c>
      <c r="E5992" s="78" t="s">
        <v>7122</v>
      </c>
      <c r="J5992" s="78" t="s">
        <v>9617</v>
      </c>
      <c r="L5992" s="78" t="s">
        <v>9618</v>
      </c>
      <c r="V5992" s="78">
        <v>18000</v>
      </c>
      <c r="W5992" s="78">
        <v>14000</v>
      </c>
      <c r="X5992" s="78"/>
      <c r="Y5992" s="78">
        <v>15265</v>
      </c>
      <c r="Z5992" s="78">
        <v>2.5</v>
      </c>
    </row>
    <row r="5993" spans="1:26" x14ac:dyDescent="0.25">
      <c r="A5993" s="78">
        <v>208119663</v>
      </c>
      <c r="D5993" s="78" t="s">
        <v>29</v>
      </c>
      <c r="E5993" s="78" t="s">
        <v>9614</v>
      </c>
      <c r="J5993" s="78" t="s">
        <v>9615</v>
      </c>
      <c r="L5993" s="78" t="s">
        <v>9616</v>
      </c>
      <c r="V5993" s="78">
        <v>18000</v>
      </c>
      <c r="W5993" s="78">
        <v>14000</v>
      </c>
      <c r="X5993" s="78"/>
      <c r="Y5993" s="78">
        <v>15265</v>
      </c>
      <c r="Z5993" s="78">
        <v>2.5</v>
      </c>
    </row>
    <row r="5994" spans="1:26" x14ac:dyDescent="0.25">
      <c r="A5994" s="78">
        <v>207591137</v>
      </c>
      <c r="D5994" s="78" t="s">
        <v>29</v>
      </c>
      <c r="E5994" s="78" t="s">
        <v>306</v>
      </c>
      <c r="J5994" s="78" t="s">
        <v>7385</v>
      </c>
      <c r="L5994" s="78" t="s">
        <v>9613</v>
      </c>
      <c r="V5994" s="78">
        <v>18000</v>
      </c>
      <c r="W5994" s="78">
        <v>14000</v>
      </c>
      <c r="X5994" s="78"/>
      <c r="Y5994" s="78">
        <v>15265</v>
      </c>
      <c r="Z5994" s="78">
        <v>2.5</v>
      </c>
    </row>
    <row r="5995" spans="1:26" x14ac:dyDescent="0.25">
      <c r="A5995" s="78">
        <v>211749865</v>
      </c>
      <c r="D5995" s="78" t="s">
        <v>2819</v>
      </c>
      <c r="E5995" s="78" t="s">
        <v>6108</v>
      </c>
      <c r="J5995" s="78" t="s">
        <v>9611</v>
      </c>
      <c r="L5995" s="78" t="s">
        <v>9612</v>
      </c>
      <c r="V5995" s="78">
        <v>9000</v>
      </c>
      <c r="W5995" s="78">
        <v>8000</v>
      </c>
      <c r="X5995" s="78"/>
      <c r="Y5995" s="78">
        <v>14610</v>
      </c>
      <c r="Z5995" s="78">
        <v>2.41</v>
      </c>
    </row>
    <row r="5996" spans="1:26" x14ac:dyDescent="0.25">
      <c r="A5996" s="78">
        <v>214717544</v>
      </c>
      <c r="D5996" s="78" t="s">
        <v>29</v>
      </c>
      <c r="E5996" s="78" t="s">
        <v>7774</v>
      </c>
      <c r="J5996" s="78" t="s">
        <v>9592</v>
      </c>
      <c r="L5996" s="78" t="s">
        <v>9593</v>
      </c>
      <c r="V5996" s="78">
        <v>12000</v>
      </c>
      <c r="W5996" s="78">
        <v>7700</v>
      </c>
      <c r="X5996" s="78"/>
      <c r="Y5996" s="78">
        <v>9000</v>
      </c>
      <c r="Z5996" s="78">
        <v>2.42</v>
      </c>
    </row>
    <row r="5997" spans="1:26" x14ac:dyDescent="0.25">
      <c r="A5997" s="78">
        <v>214728300</v>
      </c>
      <c r="D5997" s="78" t="s">
        <v>29</v>
      </c>
      <c r="E5997" s="78" t="s">
        <v>316</v>
      </c>
      <c r="J5997" s="78" t="s">
        <v>6079</v>
      </c>
      <c r="L5997" s="78" t="s">
        <v>9591</v>
      </c>
      <c r="V5997" s="78">
        <v>9000</v>
      </c>
      <c r="W5997" s="78">
        <v>9000</v>
      </c>
      <c r="X5997" s="78"/>
      <c r="Y5997" s="78">
        <v>11000</v>
      </c>
      <c r="Z5997" s="78">
        <v>1.69</v>
      </c>
    </row>
    <row r="5998" spans="1:26" x14ac:dyDescent="0.25">
      <c r="A5998" s="78">
        <v>214728301</v>
      </c>
      <c r="D5998" s="78" t="s">
        <v>29</v>
      </c>
      <c r="E5998" s="78" t="s">
        <v>316</v>
      </c>
      <c r="J5998" s="78" t="s">
        <v>6082</v>
      </c>
      <c r="L5998" s="78" t="s">
        <v>9590</v>
      </c>
      <c r="V5998" s="78">
        <v>12000</v>
      </c>
      <c r="W5998" s="78">
        <v>9900</v>
      </c>
      <c r="X5998" s="78"/>
      <c r="Y5998" s="78">
        <v>14000</v>
      </c>
      <c r="Z5998" s="78">
        <v>2.29</v>
      </c>
    </row>
    <row r="5999" spans="1:26" x14ac:dyDescent="0.25">
      <c r="A5999" s="78">
        <v>214728304</v>
      </c>
      <c r="D5999" s="78" t="s">
        <v>29</v>
      </c>
      <c r="E5999" s="78" t="s">
        <v>316</v>
      </c>
      <c r="J5999" s="78" t="s">
        <v>6083</v>
      </c>
      <c r="L5999" s="78" t="s">
        <v>9589</v>
      </c>
      <c r="V5999" s="78">
        <v>17000</v>
      </c>
      <c r="W5999" s="78">
        <v>12000</v>
      </c>
      <c r="X5999" s="78"/>
      <c r="Y5999" s="78">
        <v>17000</v>
      </c>
      <c r="Z5999" s="78">
        <v>1.9</v>
      </c>
    </row>
    <row r="6000" spans="1:26" x14ac:dyDescent="0.25">
      <c r="A6000" s="78">
        <v>214728302</v>
      </c>
      <c r="D6000" s="78" t="s">
        <v>29</v>
      </c>
      <c r="E6000" s="78" t="s">
        <v>316</v>
      </c>
      <c r="J6000" s="78" t="s">
        <v>6083</v>
      </c>
      <c r="L6000" s="78" t="s">
        <v>7858</v>
      </c>
      <c r="V6000" s="78">
        <v>16000</v>
      </c>
      <c r="W6000" s="78">
        <v>15600</v>
      </c>
      <c r="X6000" s="78"/>
      <c r="Y6000" s="78">
        <v>20000</v>
      </c>
      <c r="Z6000" s="78">
        <v>1.78</v>
      </c>
    </row>
    <row r="6001" spans="1:26" x14ac:dyDescent="0.25">
      <c r="A6001" s="78">
        <v>214728305</v>
      </c>
      <c r="D6001" s="78" t="s">
        <v>29</v>
      </c>
      <c r="E6001" s="78" t="s">
        <v>316</v>
      </c>
      <c r="J6001" s="78" t="s">
        <v>6087</v>
      </c>
      <c r="L6001" s="78" t="s">
        <v>9588</v>
      </c>
      <c r="V6001" s="78">
        <v>24000</v>
      </c>
      <c r="W6001" s="78">
        <v>19000</v>
      </c>
      <c r="X6001" s="78"/>
      <c r="Y6001" s="78">
        <v>28000</v>
      </c>
      <c r="Z6001" s="78">
        <v>2.1</v>
      </c>
    </row>
    <row r="6002" spans="1:26" x14ac:dyDescent="0.25">
      <c r="A6002" s="78">
        <v>214728303</v>
      </c>
      <c r="D6002" s="78" t="s">
        <v>29</v>
      </c>
      <c r="E6002" s="78" t="s">
        <v>316</v>
      </c>
      <c r="J6002" s="78" t="s">
        <v>6087</v>
      </c>
      <c r="L6002" s="78" t="s">
        <v>9587</v>
      </c>
      <c r="V6002" s="78">
        <v>24000</v>
      </c>
      <c r="W6002" s="78">
        <v>21000</v>
      </c>
      <c r="X6002" s="78"/>
      <c r="Y6002" s="78">
        <v>24000</v>
      </c>
      <c r="Z6002" s="78">
        <v>2.17</v>
      </c>
    </row>
    <row r="6003" spans="1:26" x14ac:dyDescent="0.25">
      <c r="A6003" s="78">
        <v>214731128</v>
      </c>
      <c r="D6003" s="78" t="s">
        <v>29</v>
      </c>
      <c r="E6003" s="78" t="s">
        <v>2521</v>
      </c>
      <c r="J6003" s="78" t="s">
        <v>6087</v>
      </c>
      <c r="L6003" s="78" t="s">
        <v>6087</v>
      </c>
      <c r="V6003" s="78">
        <v>12000</v>
      </c>
      <c r="W6003" s="78">
        <v>11400</v>
      </c>
      <c r="X6003" s="78"/>
      <c r="Y6003" s="78">
        <v>15100</v>
      </c>
      <c r="Z6003" s="78">
        <v>1.98</v>
      </c>
    </row>
    <row r="6004" spans="1:26" x14ac:dyDescent="0.25">
      <c r="A6004" s="78">
        <v>214731129</v>
      </c>
      <c r="D6004" s="78" t="s">
        <v>29</v>
      </c>
      <c r="E6004" s="78" t="s">
        <v>2521</v>
      </c>
      <c r="J6004" s="78" t="s">
        <v>9585</v>
      </c>
      <c r="L6004" s="78" t="s">
        <v>9586</v>
      </c>
      <c r="V6004" s="78">
        <v>12000</v>
      </c>
      <c r="W6004" s="78">
        <v>11400</v>
      </c>
      <c r="X6004" s="78"/>
      <c r="Y6004" s="78">
        <v>15100</v>
      </c>
      <c r="Z6004" s="78">
        <v>1.98</v>
      </c>
    </row>
    <row r="6005" spans="1:26" x14ac:dyDescent="0.25">
      <c r="A6005" s="78">
        <v>214797690</v>
      </c>
      <c r="D6005" s="78" t="s">
        <v>29</v>
      </c>
      <c r="E6005" s="78" t="s">
        <v>1230</v>
      </c>
      <c r="J6005" s="78" t="s">
        <v>6100</v>
      </c>
      <c r="L6005" s="78" t="s">
        <v>9584</v>
      </c>
      <c r="V6005" s="78">
        <v>12000</v>
      </c>
      <c r="W6005" s="78">
        <v>10000</v>
      </c>
      <c r="X6005" s="78"/>
      <c r="Y6005" s="78">
        <v>13112</v>
      </c>
      <c r="Z6005" s="78">
        <v>2.11</v>
      </c>
    </row>
    <row r="6006" spans="1:26" x14ac:dyDescent="0.25">
      <c r="A6006" s="78">
        <v>214640126</v>
      </c>
      <c r="D6006" s="78" t="s">
        <v>29</v>
      </c>
      <c r="E6006" s="78" t="s">
        <v>1627</v>
      </c>
      <c r="J6006" s="78" t="s">
        <v>5253</v>
      </c>
      <c r="L6006" s="78" t="s">
        <v>9583</v>
      </c>
      <c r="V6006" s="78">
        <v>9000</v>
      </c>
      <c r="W6006" s="78">
        <v>7700</v>
      </c>
      <c r="X6006" s="78"/>
      <c r="Y6006" s="78">
        <v>10200</v>
      </c>
      <c r="Z6006" s="78">
        <v>2.41</v>
      </c>
    </row>
    <row r="6007" spans="1:26" x14ac:dyDescent="0.25">
      <c r="A6007" s="78">
        <v>214640127</v>
      </c>
      <c r="D6007" s="78" t="s">
        <v>29</v>
      </c>
      <c r="E6007" s="78" t="s">
        <v>1627</v>
      </c>
      <c r="J6007" s="78" t="s">
        <v>9580</v>
      </c>
      <c r="L6007" s="78" t="s">
        <v>9582</v>
      </c>
      <c r="V6007" s="78">
        <v>11500</v>
      </c>
      <c r="W6007" s="78">
        <v>9300</v>
      </c>
      <c r="X6007" s="78"/>
      <c r="Y6007" s="78">
        <v>10100</v>
      </c>
      <c r="Z6007" s="78">
        <v>2.39</v>
      </c>
    </row>
    <row r="6008" spans="1:26" x14ac:dyDescent="0.25">
      <c r="A6008" s="78">
        <v>214640130</v>
      </c>
      <c r="D6008" s="78" t="s">
        <v>29</v>
      </c>
      <c r="E6008" s="78" t="s">
        <v>1627</v>
      </c>
      <c r="J6008" s="78" t="s">
        <v>9580</v>
      </c>
      <c r="L6008" s="78" t="s">
        <v>9581</v>
      </c>
      <c r="V6008" s="78">
        <v>12000</v>
      </c>
      <c r="W6008" s="78">
        <v>9000</v>
      </c>
      <c r="X6008" s="78"/>
      <c r="Y6008" s="78">
        <v>10500</v>
      </c>
      <c r="Z6008" s="78">
        <v>2.59</v>
      </c>
    </row>
    <row r="6009" spans="1:26" x14ac:dyDescent="0.25">
      <c r="A6009" s="78">
        <v>214640129</v>
      </c>
      <c r="D6009" s="78" t="s">
        <v>29</v>
      </c>
      <c r="E6009" s="78" t="s">
        <v>1627</v>
      </c>
      <c r="J6009" s="78" t="s">
        <v>9578</v>
      </c>
      <c r="L6009" s="78" t="s">
        <v>9579</v>
      </c>
      <c r="V6009" s="78">
        <v>23000</v>
      </c>
      <c r="W6009" s="78">
        <v>20000</v>
      </c>
      <c r="X6009" s="78"/>
      <c r="Y6009" s="78">
        <v>22600</v>
      </c>
      <c r="Z6009" s="78">
        <v>2.41</v>
      </c>
    </row>
    <row r="6010" spans="1:26" x14ac:dyDescent="0.25">
      <c r="A6010" s="78">
        <v>214797741</v>
      </c>
      <c r="D6010" s="78" t="s">
        <v>29</v>
      </c>
      <c r="E6010" s="78" t="s">
        <v>7944</v>
      </c>
      <c r="J6010" s="78" t="s">
        <v>8739</v>
      </c>
      <c r="L6010" s="78" t="s">
        <v>9577</v>
      </c>
      <c r="V6010" s="78">
        <v>23000</v>
      </c>
      <c r="W6010" s="78">
        <v>20000</v>
      </c>
      <c r="X6010" s="78"/>
      <c r="Y6010" s="78">
        <v>22600</v>
      </c>
      <c r="Z6010" s="78">
        <v>2.41</v>
      </c>
    </row>
    <row r="6011" spans="1:26" x14ac:dyDescent="0.25">
      <c r="A6011" s="78">
        <v>214797713</v>
      </c>
      <c r="D6011" s="78" t="s">
        <v>29</v>
      </c>
      <c r="E6011" s="78" t="s">
        <v>1230</v>
      </c>
      <c r="J6011" s="78" t="s">
        <v>9575</v>
      </c>
      <c r="L6011" s="78" t="s">
        <v>9576</v>
      </c>
      <c r="V6011" s="78">
        <v>9000</v>
      </c>
      <c r="W6011" s="78">
        <v>6300</v>
      </c>
      <c r="X6011" s="78"/>
      <c r="Y6011" s="78">
        <v>7973</v>
      </c>
      <c r="Z6011" s="78">
        <v>1.88</v>
      </c>
    </row>
    <row r="6012" spans="1:26" x14ac:dyDescent="0.25">
      <c r="A6012" s="78">
        <v>214797715</v>
      </c>
      <c r="D6012" s="78" t="s">
        <v>29</v>
      </c>
      <c r="E6012" s="78" t="s">
        <v>1230</v>
      </c>
      <c r="J6012" s="78" t="s">
        <v>9569</v>
      </c>
      <c r="L6012" s="78" t="s">
        <v>9570</v>
      </c>
      <c r="V6012" s="78">
        <v>9000</v>
      </c>
      <c r="W6012" s="78">
        <v>6000</v>
      </c>
      <c r="X6012" s="78"/>
      <c r="Y6012" s="78">
        <v>8065</v>
      </c>
      <c r="Z6012" s="78">
        <v>2.17</v>
      </c>
    </row>
    <row r="6013" spans="1:26" x14ac:dyDescent="0.25">
      <c r="A6013" s="78">
        <v>214797716</v>
      </c>
      <c r="D6013" s="78" t="s">
        <v>29</v>
      </c>
      <c r="E6013" s="78" t="s">
        <v>1230</v>
      </c>
      <c r="J6013" s="78" t="s">
        <v>9567</v>
      </c>
      <c r="L6013" s="78" t="s">
        <v>9568</v>
      </c>
      <c r="V6013" s="78">
        <v>12000</v>
      </c>
      <c r="W6013" s="78">
        <v>7000</v>
      </c>
      <c r="X6013" s="78"/>
      <c r="Y6013" s="78">
        <v>9300</v>
      </c>
      <c r="Z6013" s="78">
        <v>2</v>
      </c>
    </row>
    <row r="6014" spans="1:26" x14ac:dyDescent="0.25">
      <c r="A6014" s="78">
        <v>214723145</v>
      </c>
      <c r="D6014" s="78" t="s">
        <v>29</v>
      </c>
      <c r="E6014" s="78" t="s">
        <v>459</v>
      </c>
      <c r="J6014" s="78" t="s">
        <v>9565</v>
      </c>
      <c r="L6014" s="78" t="s">
        <v>9566</v>
      </c>
      <c r="V6014" s="78">
        <v>12000</v>
      </c>
      <c r="W6014" s="78">
        <v>7000</v>
      </c>
      <c r="X6014" s="78"/>
      <c r="Y6014" s="78">
        <v>9300</v>
      </c>
      <c r="Z6014" s="78">
        <v>2</v>
      </c>
    </row>
    <row r="6015" spans="1:26" x14ac:dyDescent="0.25">
      <c r="A6015" s="78">
        <v>214723146</v>
      </c>
      <c r="D6015" s="78" t="s">
        <v>29</v>
      </c>
      <c r="E6015" s="78" t="s">
        <v>459</v>
      </c>
      <c r="J6015" s="78" t="s">
        <v>9563</v>
      </c>
      <c r="L6015" s="78" t="s">
        <v>9564</v>
      </c>
      <c r="V6015" s="78">
        <v>18000</v>
      </c>
      <c r="W6015" s="78">
        <v>11400</v>
      </c>
      <c r="X6015" s="78"/>
      <c r="Y6015" s="78">
        <v>14370</v>
      </c>
      <c r="Z6015" s="78">
        <v>2.4900000000000002</v>
      </c>
    </row>
    <row r="6016" spans="1:26" x14ac:dyDescent="0.25">
      <c r="A6016" s="78">
        <v>214797717</v>
      </c>
      <c r="D6016" s="78" t="s">
        <v>29</v>
      </c>
      <c r="E6016" s="78" t="s">
        <v>1230</v>
      </c>
      <c r="J6016" s="78" t="s">
        <v>9561</v>
      </c>
      <c r="L6016" s="78" t="s">
        <v>9562</v>
      </c>
      <c r="V6016" s="78">
        <v>18000</v>
      </c>
      <c r="W6016" s="78">
        <v>11400</v>
      </c>
      <c r="X6016" s="78"/>
      <c r="Y6016" s="78">
        <v>14370</v>
      </c>
      <c r="Z6016" s="78">
        <v>2.4900000000000002</v>
      </c>
    </row>
    <row r="6017" spans="1:26" x14ac:dyDescent="0.25">
      <c r="A6017" s="78">
        <v>214797721</v>
      </c>
      <c r="D6017" s="78" t="s">
        <v>29</v>
      </c>
      <c r="E6017" s="78" t="s">
        <v>1230</v>
      </c>
      <c r="J6017" s="78" t="s">
        <v>9555</v>
      </c>
      <c r="V6017" s="78">
        <v>18000</v>
      </c>
      <c r="W6017" s="78">
        <v>14300</v>
      </c>
      <c r="X6017" s="78"/>
      <c r="Y6017" s="78">
        <v>16000</v>
      </c>
      <c r="Z6017" s="78">
        <v>2.23</v>
      </c>
    </row>
    <row r="6018" spans="1:26" x14ac:dyDescent="0.25">
      <c r="A6018" s="78">
        <v>214797737</v>
      </c>
      <c r="D6018" s="78" t="s">
        <v>29</v>
      </c>
      <c r="E6018" s="78" t="s">
        <v>1230</v>
      </c>
      <c r="J6018" s="78" t="s">
        <v>9554</v>
      </c>
      <c r="V6018" s="78">
        <v>19000</v>
      </c>
      <c r="W6018" s="78">
        <v>16000</v>
      </c>
      <c r="X6018" s="78"/>
      <c r="Y6018" s="78">
        <v>19000</v>
      </c>
      <c r="Z6018" s="78">
        <v>2.23</v>
      </c>
    </row>
    <row r="6019" spans="1:26" x14ac:dyDescent="0.25">
      <c r="A6019" s="78">
        <v>214797724</v>
      </c>
      <c r="D6019" s="78" t="s">
        <v>29</v>
      </c>
      <c r="E6019" s="78" t="s">
        <v>1230</v>
      </c>
      <c r="J6019" s="78" t="s">
        <v>9553</v>
      </c>
      <c r="V6019" s="78">
        <v>28000</v>
      </c>
      <c r="W6019" s="78">
        <v>21000</v>
      </c>
      <c r="X6019" s="78"/>
      <c r="Y6019" s="78">
        <v>22600</v>
      </c>
      <c r="Z6019" s="78">
        <v>2.25</v>
      </c>
    </row>
    <row r="6020" spans="1:26" x14ac:dyDescent="0.25">
      <c r="A6020" s="78">
        <v>214797727</v>
      </c>
      <c r="D6020" s="78" t="s">
        <v>29</v>
      </c>
      <c r="E6020" s="78" t="s">
        <v>1230</v>
      </c>
      <c r="J6020" s="78" t="s">
        <v>9556</v>
      </c>
      <c r="V6020" s="78">
        <v>36000</v>
      </c>
      <c r="W6020" s="78">
        <v>26800</v>
      </c>
      <c r="X6020" s="78"/>
      <c r="Y6020" s="78">
        <v>29600</v>
      </c>
      <c r="Z6020" s="78">
        <v>2.09</v>
      </c>
    </row>
    <row r="6021" spans="1:26" x14ac:dyDescent="0.25">
      <c r="A6021" s="78">
        <v>214797722</v>
      </c>
      <c r="D6021" s="78" t="s">
        <v>29</v>
      </c>
      <c r="E6021" s="78" t="s">
        <v>1230</v>
      </c>
      <c r="J6021" s="78" t="s">
        <v>9555</v>
      </c>
      <c r="V6021" s="78">
        <v>18000</v>
      </c>
      <c r="W6021" s="78">
        <v>14800</v>
      </c>
      <c r="X6021" s="78"/>
      <c r="Y6021" s="78">
        <v>16000</v>
      </c>
      <c r="Z6021" s="78">
        <v>2.23</v>
      </c>
    </row>
    <row r="6022" spans="1:26" x14ac:dyDescent="0.25">
      <c r="A6022" s="78">
        <v>214797725</v>
      </c>
      <c r="D6022" s="78" t="s">
        <v>29</v>
      </c>
      <c r="E6022" s="78" t="s">
        <v>1230</v>
      </c>
      <c r="J6022" s="78" t="s">
        <v>9553</v>
      </c>
      <c r="V6022" s="78">
        <v>28000</v>
      </c>
      <c r="W6022" s="78">
        <v>22000</v>
      </c>
      <c r="X6022" s="78"/>
      <c r="Y6022" s="78">
        <v>22600</v>
      </c>
      <c r="Z6022" s="78">
        <v>2.25</v>
      </c>
    </row>
    <row r="6023" spans="1:26" x14ac:dyDescent="0.25">
      <c r="A6023" s="78">
        <v>214797736</v>
      </c>
      <c r="D6023" s="78" t="s">
        <v>29</v>
      </c>
      <c r="E6023" s="78" t="s">
        <v>1230</v>
      </c>
      <c r="J6023" s="78" t="s">
        <v>9554</v>
      </c>
      <c r="V6023" s="78">
        <v>19000</v>
      </c>
      <c r="W6023" s="78">
        <v>15000</v>
      </c>
      <c r="X6023" s="78"/>
      <c r="Y6023" s="78">
        <v>19000</v>
      </c>
      <c r="Z6023" s="78">
        <v>2.23</v>
      </c>
    </row>
    <row r="6024" spans="1:26" x14ac:dyDescent="0.25">
      <c r="A6024" s="78">
        <v>214797723</v>
      </c>
      <c r="D6024" s="78" t="s">
        <v>29</v>
      </c>
      <c r="E6024" s="78" t="s">
        <v>1230</v>
      </c>
      <c r="J6024" s="78" t="s">
        <v>9555</v>
      </c>
      <c r="V6024" s="78">
        <v>18000</v>
      </c>
      <c r="W6024" s="78">
        <v>14500</v>
      </c>
      <c r="X6024" s="78"/>
      <c r="Y6024" s="78">
        <v>16000</v>
      </c>
      <c r="Z6024" s="78">
        <v>2.23</v>
      </c>
    </row>
    <row r="6025" spans="1:26" x14ac:dyDescent="0.25">
      <c r="A6025" s="78">
        <v>214797738</v>
      </c>
      <c r="D6025" s="78" t="s">
        <v>29</v>
      </c>
      <c r="E6025" s="78" t="s">
        <v>1230</v>
      </c>
      <c r="J6025" s="78" t="s">
        <v>9554</v>
      </c>
      <c r="V6025" s="78">
        <v>19000</v>
      </c>
      <c r="W6025" s="78">
        <v>15500</v>
      </c>
      <c r="X6025" s="78"/>
      <c r="Y6025" s="78">
        <v>19000</v>
      </c>
      <c r="Z6025" s="78">
        <v>2.23</v>
      </c>
    </row>
    <row r="6026" spans="1:26" x14ac:dyDescent="0.25">
      <c r="A6026" s="78">
        <v>214797726</v>
      </c>
      <c r="D6026" s="78" t="s">
        <v>29</v>
      </c>
      <c r="E6026" s="78" t="s">
        <v>1230</v>
      </c>
      <c r="J6026" s="78" t="s">
        <v>9553</v>
      </c>
      <c r="V6026" s="78">
        <v>28000</v>
      </c>
      <c r="W6026" s="78">
        <v>21400</v>
      </c>
      <c r="X6026" s="78"/>
      <c r="Y6026" s="78">
        <v>22600</v>
      </c>
      <c r="Z6026" s="78">
        <v>2.25</v>
      </c>
    </row>
    <row r="6027" spans="1:26" x14ac:dyDescent="0.25">
      <c r="A6027" s="78">
        <v>214797689</v>
      </c>
      <c r="D6027" s="78" t="s">
        <v>29</v>
      </c>
      <c r="E6027" s="78" t="s">
        <v>1230</v>
      </c>
      <c r="J6027" s="78" t="s">
        <v>9551</v>
      </c>
      <c r="L6027" s="78" t="s">
        <v>9552</v>
      </c>
      <c r="V6027" s="78">
        <v>6000</v>
      </c>
      <c r="W6027" s="78">
        <v>8500</v>
      </c>
      <c r="X6027" s="78"/>
      <c r="Y6027" s="78">
        <v>10041</v>
      </c>
      <c r="Z6027" s="78">
        <v>2.4500000000000002</v>
      </c>
    </row>
    <row r="6028" spans="1:26" x14ac:dyDescent="0.25">
      <c r="A6028" s="78">
        <v>214640131</v>
      </c>
      <c r="D6028" s="78" t="s">
        <v>29</v>
      </c>
      <c r="E6028" s="78" t="s">
        <v>1627</v>
      </c>
      <c r="J6028" s="78" t="s">
        <v>7641</v>
      </c>
      <c r="L6028" s="78" t="s">
        <v>9546</v>
      </c>
      <c r="V6028" s="78">
        <v>18000</v>
      </c>
      <c r="W6028" s="78">
        <v>12800</v>
      </c>
      <c r="X6028" s="78"/>
      <c r="Y6028" s="78">
        <v>14200</v>
      </c>
      <c r="Z6028" s="78">
        <v>2.29</v>
      </c>
    </row>
    <row r="6029" spans="1:26" x14ac:dyDescent="0.25">
      <c r="A6029" s="78">
        <v>214640128</v>
      </c>
      <c r="D6029" s="78" t="s">
        <v>29</v>
      </c>
      <c r="E6029" s="78" t="s">
        <v>1627</v>
      </c>
      <c r="J6029" s="78" t="s">
        <v>7641</v>
      </c>
      <c r="L6029" s="78" t="s">
        <v>9545</v>
      </c>
      <c r="V6029" s="78">
        <v>17000</v>
      </c>
      <c r="W6029" s="78">
        <v>12600</v>
      </c>
      <c r="X6029" s="78"/>
      <c r="Y6029" s="78">
        <v>14100</v>
      </c>
      <c r="Z6029" s="78">
        <v>2.4</v>
      </c>
    </row>
    <row r="6030" spans="1:26" x14ac:dyDescent="0.25">
      <c r="A6030" s="78">
        <v>214797740</v>
      </c>
      <c r="D6030" s="78" t="s">
        <v>29</v>
      </c>
      <c r="E6030" s="78" t="s">
        <v>7944</v>
      </c>
      <c r="J6030" s="78" t="s">
        <v>8737</v>
      </c>
      <c r="L6030" s="78" t="s">
        <v>9544</v>
      </c>
      <c r="V6030" s="78">
        <v>17000</v>
      </c>
      <c r="W6030" s="78">
        <v>12600</v>
      </c>
      <c r="X6030" s="78"/>
      <c r="Y6030" s="78">
        <v>14100</v>
      </c>
      <c r="Z6030" s="78">
        <v>2.4</v>
      </c>
    </row>
    <row r="6031" spans="1:26" x14ac:dyDescent="0.25">
      <c r="A6031" s="78">
        <v>214797730</v>
      </c>
      <c r="D6031" s="78" t="s">
        <v>29</v>
      </c>
      <c r="E6031" s="78" t="s">
        <v>1230</v>
      </c>
      <c r="J6031" s="78" t="s">
        <v>9543</v>
      </c>
      <c r="V6031" s="78">
        <v>48000</v>
      </c>
      <c r="W6031" s="78">
        <v>34000</v>
      </c>
      <c r="X6031" s="78"/>
      <c r="Y6031" s="78">
        <v>37000</v>
      </c>
      <c r="Z6031" s="78">
        <v>2.17</v>
      </c>
    </row>
    <row r="6032" spans="1:26" x14ac:dyDescent="0.25">
      <c r="A6032" s="78">
        <v>214797732</v>
      </c>
      <c r="D6032" s="78" t="s">
        <v>29</v>
      </c>
      <c r="E6032" s="78" t="s">
        <v>1230</v>
      </c>
      <c r="J6032" s="78" t="s">
        <v>9543</v>
      </c>
      <c r="V6032" s="78">
        <v>48000</v>
      </c>
      <c r="W6032" s="78">
        <v>35000</v>
      </c>
      <c r="X6032" s="78"/>
      <c r="Y6032" s="78">
        <v>37000</v>
      </c>
      <c r="Z6032" s="78">
        <v>2.17</v>
      </c>
    </row>
    <row r="6033" spans="1:26" x14ac:dyDescent="0.25">
      <c r="A6033" s="78">
        <v>214723149</v>
      </c>
      <c r="D6033" s="78" t="s">
        <v>29</v>
      </c>
      <c r="E6033" s="78" t="s">
        <v>459</v>
      </c>
      <c r="J6033" s="78" t="s">
        <v>9542</v>
      </c>
      <c r="V6033" s="78">
        <v>18000</v>
      </c>
      <c r="W6033" s="78">
        <v>14400</v>
      </c>
      <c r="X6033" s="78"/>
      <c r="Y6033" s="78">
        <v>16000</v>
      </c>
      <c r="Z6033" s="78">
        <v>2.23</v>
      </c>
    </row>
    <row r="6034" spans="1:26" x14ac:dyDescent="0.25">
      <c r="A6034" s="78">
        <v>214723150</v>
      </c>
      <c r="D6034" s="78" t="s">
        <v>29</v>
      </c>
      <c r="E6034" s="78" t="s">
        <v>459</v>
      </c>
      <c r="J6034" s="78" t="s">
        <v>9542</v>
      </c>
      <c r="V6034" s="78">
        <v>18000</v>
      </c>
      <c r="W6034" s="78">
        <v>14800</v>
      </c>
      <c r="X6034" s="78"/>
      <c r="Y6034" s="78">
        <v>16000</v>
      </c>
      <c r="Z6034" s="78">
        <v>2.23</v>
      </c>
    </row>
    <row r="6035" spans="1:26" x14ac:dyDescent="0.25">
      <c r="A6035" s="78">
        <v>214723151</v>
      </c>
      <c r="D6035" s="78" t="s">
        <v>29</v>
      </c>
      <c r="E6035" s="78" t="s">
        <v>459</v>
      </c>
      <c r="J6035" s="78" t="s">
        <v>9542</v>
      </c>
      <c r="V6035" s="78">
        <v>18000</v>
      </c>
      <c r="W6035" s="78">
        <v>14600</v>
      </c>
      <c r="X6035" s="78"/>
      <c r="Y6035" s="78">
        <v>16000</v>
      </c>
      <c r="Z6035" s="78">
        <v>2.23</v>
      </c>
    </row>
    <row r="6036" spans="1:26" x14ac:dyDescent="0.25">
      <c r="A6036" s="78">
        <v>214797719</v>
      </c>
      <c r="D6036" s="78" t="s">
        <v>29</v>
      </c>
      <c r="E6036" s="78" t="s">
        <v>1230</v>
      </c>
      <c r="J6036" s="78" t="s">
        <v>9540</v>
      </c>
      <c r="L6036" s="78" t="s">
        <v>9541</v>
      </c>
      <c r="V6036" s="78">
        <v>30000</v>
      </c>
      <c r="W6036" s="78">
        <v>20000</v>
      </c>
      <c r="X6036" s="78"/>
      <c r="Y6036" s="78">
        <v>23000</v>
      </c>
      <c r="Z6036" s="78">
        <v>2.1</v>
      </c>
    </row>
    <row r="6037" spans="1:26" x14ac:dyDescent="0.25">
      <c r="A6037" s="78">
        <v>214797733</v>
      </c>
      <c r="D6037" s="78" t="s">
        <v>29</v>
      </c>
      <c r="E6037" s="78" t="s">
        <v>1230</v>
      </c>
      <c r="J6037" s="78" t="s">
        <v>9537</v>
      </c>
      <c r="V6037" s="78">
        <v>55000</v>
      </c>
      <c r="W6037" s="78">
        <v>34400</v>
      </c>
      <c r="X6037" s="78"/>
      <c r="Y6037" s="78">
        <v>37000</v>
      </c>
      <c r="Z6037" s="78">
        <v>2.17</v>
      </c>
    </row>
    <row r="6038" spans="1:26" x14ac:dyDescent="0.25">
      <c r="A6038" s="78">
        <v>214797735</v>
      </c>
      <c r="D6038" s="78" t="s">
        <v>29</v>
      </c>
      <c r="E6038" s="78" t="s">
        <v>1230</v>
      </c>
      <c r="J6038" s="78" t="s">
        <v>9537</v>
      </c>
      <c r="V6038" s="78">
        <v>55000</v>
      </c>
      <c r="W6038" s="78">
        <v>34800</v>
      </c>
      <c r="X6038" s="78"/>
      <c r="Y6038" s="78">
        <v>37000</v>
      </c>
      <c r="Z6038" s="78">
        <v>2.17</v>
      </c>
    </row>
    <row r="6039" spans="1:26" x14ac:dyDescent="0.25">
      <c r="A6039" s="78">
        <v>214640134</v>
      </c>
      <c r="D6039" s="78" t="s">
        <v>29</v>
      </c>
      <c r="E6039" s="78" t="s">
        <v>1627</v>
      </c>
      <c r="J6039" s="78" t="s">
        <v>7641</v>
      </c>
      <c r="L6039" s="78" t="s">
        <v>9536</v>
      </c>
      <c r="V6039" s="78">
        <v>18000</v>
      </c>
      <c r="W6039" s="78">
        <v>12200</v>
      </c>
      <c r="X6039" s="78"/>
      <c r="Y6039" s="78">
        <v>15500</v>
      </c>
      <c r="Z6039" s="78">
        <v>2.4</v>
      </c>
    </row>
    <row r="6040" spans="1:26" x14ac:dyDescent="0.25">
      <c r="A6040" s="78">
        <v>214640133</v>
      </c>
      <c r="D6040" s="78" t="s">
        <v>29</v>
      </c>
      <c r="E6040" s="78" t="s">
        <v>1627</v>
      </c>
      <c r="J6040" s="78" t="s">
        <v>5253</v>
      </c>
      <c r="L6040" s="78" t="s">
        <v>9535</v>
      </c>
      <c r="V6040" s="78">
        <v>9000</v>
      </c>
      <c r="W6040" s="78">
        <v>8000</v>
      </c>
      <c r="X6040" s="78"/>
      <c r="Y6040" s="78">
        <v>10000</v>
      </c>
      <c r="Z6040" s="78">
        <v>2.4</v>
      </c>
    </row>
    <row r="6041" spans="1:26" x14ac:dyDescent="0.25">
      <c r="A6041" s="78">
        <v>208130393</v>
      </c>
      <c r="D6041" s="78" t="s">
        <v>29</v>
      </c>
      <c r="E6041" s="78" t="s">
        <v>9464</v>
      </c>
      <c r="J6041" s="78" t="s">
        <v>5918</v>
      </c>
      <c r="L6041" s="78" t="s">
        <v>5919</v>
      </c>
      <c r="V6041" s="78">
        <v>30000</v>
      </c>
      <c r="W6041" s="78">
        <v>21000</v>
      </c>
      <c r="X6041" s="78"/>
      <c r="Y6041" s="78">
        <v>28600</v>
      </c>
      <c r="Z6041" s="78">
        <v>2.1</v>
      </c>
    </row>
    <row r="6042" spans="1:26" x14ac:dyDescent="0.25">
      <c r="A6042" s="78">
        <v>208130404</v>
      </c>
      <c r="D6042" s="78" t="s">
        <v>29</v>
      </c>
      <c r="E6042" s="78" t="s">
        <v>335</v>
      </c>
      <c r="J6042" s="78" t="s">
        <v>5918</v>
      </c>
      <c r="L6042" s="78" t="s">
        <v>5919</v>
      </c>
      <c r="V6042" s="78">
        <v>30000</v>
      </c>
      <c r="W6042" s="78">
        <v>21000</v>
      </c>
      <c r="X6042" s="78"/>
      <c r="Y6042" s="78">
        <v>28600</v>
      </c>
      <c r="Z6042" s="78">
        <v>2.1</v>
      </c>
    </row>
    <row r="6043" spans="1:26" x14ac:dyDescent="0.25">
      <c r="A6043" s="78">
        <v>211126506</v>
      </c>
      <c r="D6043" s="78" t="s">
        <v>29</v>
      </c>
      <c r="E6043" s="78" t="s">
        <v>5996</v>
      </c>
      <c r="J6043" s="78" t="s">
        <v>9524</v>
      </c>
      <c r="L6043" s="78" t="s">
        <v>9525</v>
      </c>
      <c r="V6043" s="78">
        <v>30000</v>
      </c>
      <c r="W6043" s="78">
        <v>21000</v>
      </c>
      <c r="X6043" s="78"/>
      <c r="Y6043" s="78">
        <v>28600</v>
      </c>
      <c r="Z6043" s="78">
        <v>2.1</v>
      </c>
    </row>
    <row r="6044" spans="1:26" x14ac:dyDescent="0.25">
      <c r="A6044" s="78">
        <v>211253525</v>
      </c>
      <c r="D6044" s="78" t="s">
        <v>29</v>
      </c>
      <c r="E6044" s="78" t="s">
        <v>5269</v>
      </c>
      <c r="J6044" s="78" t="s">
        <v>9522</v>
      </c>
      <c r="L6044" s="78" t="s">
        <v>9523</v>
      </c>
      <c r="V6044" s="78">
        <v>30000</v>
      </c>
      <c r="W6044" s="78">
        <v>21000</v>
      </c>
      <c r="X6044" s="78"/>
      <c r="Y6044" s="78">
        <v>28600</v>
      </c>
      <c r="Z6044" s="78">
        <v>2.1</v>
      </c>
    </row>
    <row r="6045" spans="1:26" x14ac:dyDescent="0.25">
      <c r="A6045" s="78">
        <v>212396494</v>
      </c>
      <c r="D6045" s="78" t="s">
        <v>29</v>
      </c>
      <c r="E6045" s="78" t="s">
        <v>394</v>
      </c>
      <c r="J6045" s="78" t="s">
        <v>9520</v>
      </c>
      <c r="L6045" s="78" t="s">
        <v>9521</v>
      </c>
      <c r="V6045" s="78">
        <v>30000</v>
      </c>
      <c r="W6045" s="78">
        <v>21000</v>
      </c>
      <c r="X6045" s="78"/>
      <c r="Y6045" s="78">
        <v>28600</v>
      </c>
      <c r="Z6045" s="78">
        <v>2.1</v>
      </c>
    </row>
    <row r="6046" spans="1:26" x14ac:dyDescent="0.25">
      <c r="A6046" s="78">
        <v>213349771</v>
      </c>
      <c r="D6046" s="78" t="s">
        <v>29</v>
      </c>
      <c r="E6046" s="78" t="s">
        <v>2566</v>
      </c>
      <c r="J6046" s="78" t="s">
        <v>9519</v>
      </c>
      <c r="L6046" s="78" t="s">
        <v>9479</v>
      </c>
      <c r="V6046" s="78">
        <v>30000</v>
      </c>
      <c r="W6046" s="78">
        <v>21000</v>
      </c>
      <c r="X6046" s="78"/>
      <c r="Y6046" s="78">
        <v>28600</v>
      </c>
      <c r="Z6046" s="78">
        <v>2.1</v>
      </c>
    </row>
    <row r="6047" spans="1:26" x14ac:dyDescent="0.25">
      <c r="A6047" s="78">
        <v>213348324</v>
      </c>
      <c r="D6047" s="78" t="s">
        <v>29</v>
      </c>
      <c r="E6047" s="78" t="s">
        <v>2566</v>
      </c>
      <c r="J6047" s="78" t="s">
        <v>9519</v>
      </c>
      <c r="L6047" s="78" t="s">
        <v>9484</v>
      </c>
      <c r="V6047" s="78">
        <v>30000</v>
      </c>
      <c r="W6047" s="78">
        <v>21000</v>
      </c>
      <c r="X6047" s="78"/>
      <c r="Y6047" s="78">
        <v>28600</v>
      </c>
      <c r="Z6047" s="78">
        <v>2.1</v>
      </c>
    </row>
    <row r="6048" spans="1:26" x14ac:dyDescent="0.25">
      <c r="A6048" s="78">
        <v>207706560</v>
      </c>
      <c r="D6048" s="78" t="s">
        <v>29</v>
      </c>
      <c r="E6048" s="78" t="s">
        <v>2521</v>
      </c>
      <c r="J6048" s="78" t="s">
        <v>6904</v>
      </c>
      <c r="L6048" s="78" t="s">
        <v>9518</v>
      </c>
      <c r="V6048" s="78">
        <v>30000</v>
      </c>
      <c r="W6048" s="78">
        <v>21000</v>
      </c>
      <c r="X6048" s="78"/>
      <c r="Y6048" s="78">
        <v>28600</v>
      </c>
      <c r="Z6048" s="78">
        <v>2.1</v>
      </c>
    </row>
    <row r="6049" spans="1:26" x14ac:dyDescent="0.25">
      <c r="A6049" s="78">
        <v>207706570</v>
      </c>
      <c r="D6049" s="78" t="s">
        <v>29</v>
      </c>
      <c r="E6049" s="78" t="s">
        <v>1283</v>
      </c>
      <c r="J6049" s="78" t="s">
        <v>9516</v>
      </c>
      <c r="L6049" s="78" t="s">
        <v>9517</v>
      </c>
      <c r="V6049" s="78">
        <v>30000</v>
      </c>
      <c r="W6049" s="78">
        <v>21000</v>
      </c>
      <c r="X6049" s="78"/>
      <c r="Y6049" s="78">
        <v>28600</v>
      </c>
      <c r="Z6049" s="78">
        <v>2.1</v>
      </c>
    </row>
    <row r="6050" spans="1:26" x14ac:dyDescent="0.25">
      <c r="A6050" s="78">
        <v>208101244</v>
      </c>
      <c r="D6050" s="78" t="s">
        <v>29</v>
      </c>
      <c r="E6050" s="78" t="s">
        <v>329</v>
      </c>
      <c r="J6050" s="78" t="s">
        <v>6899</v>
      </c>
      <c r="L6050" s="78" t="s">
        <v>9515</v>
      </c>
      <c r="V6050" s="78">
        <v>30000</v>
      </c>
      <c r="W6050" s="78">
        <v>21000</v>
      </c>
      <c r="X6050" s="78"/>
      <c r="Y6050" s="78">
        <v>28600</v>
      </c>
      <c r="Z6050" s="78">
        <v>2.1</v>
      </c>
    </row>
    <row r="6051" spans="1:26" x14ac:dyDescent="0.25">
      <c r="A6051" s="78">
        <v>208101263</v>
      </c>
      <c r="D6051" s="78" t="s">
        <v>29</v>
      </c>
      <c r="E6051" s="78" t="s">
        <v>7940</v>
      </c>
      <c r="J6051" s="78" t="s">
        <v>9513</v>
      </c>
      <c r="L6051" s="78" t="s">
        <v>9514</v>
      </c>
      <c r="V6051" s="78">
        <v>30000</v>
      </c>
      <c r="W6051" s="78">
        <v>21000</v>
      </c>
      <c r="X6051" s="78"/>
      <c r="Y6051" s="78">
        <v>28600</v>
      </c>
      <c r="Z6051" s="78">
        <v>2.1</v>
      </c>
    </row>
    <row r="6052" spans="1:26" x14ac:dyDescent="0.25">
      <c r="A6052" s="78">
        <v>210365433</v>
      </c>
      <c r="D6052" s="78" t="s">
        <v>29</v>
      </c>
      <c r="E6052" s="78" t="s">
        <v>6007</v>
      </c>
      <c r="J6052" s="78" t="s">
        <v>9511</v>
      </c>
      <c r="L6052" s="78" t="s">
        <v>9512</v>
      </c>
      <c r="V6052" s="78">
        <v>30000</v>
      </c>
      <c r="W6052" s="78">
        <v>21000</v>
      </c>
      <c r="X6052" s="78"/>
      <c r="Y6052" s="78">
        <v>28600</v>
      </c>
      <c r="Z6052" s="78">
        <v>2.1</v>
      </c>
    </row>
    <row r="6053" spans="1:26" x14ac:dyDescent="0.25">
      <c r="A6053" s="78">
        <v>210426580</v>
      </c>
      <c r="D6053" s="78" t="s">
        <v>29</v>
      </c>
      <c r="E6053" s="78" t="s">
        <v>7424</v>
      </c>
      <c r="J6053" s="78" t="s">
        <v>9509</v>
      </c>
      <c r="L6053" s="78" t="s">
        <v>9510</v>
      </c>
      <c r="V6053" s="78">
        <v>30000</v>
      </c>
      <c r="W6053" s="78">
        <v>21000</v>
      </c>
      <c r="X6053" s="78"/>
      <c r="Y6053" s="78">
        <v>28600</v>
      </c>
      <c r="Z6053" s="78">
        <v>2.1</v>
      </c>
    </row>
    <row r="6054" spans="1:26" x14ac:dyDescent="0.25">
      <c r="A6054" s="78">
        <v>211253509</v>
      </c>
      <c r="D6054" s="78" t="s">
        <v>29</v>
      </c>
      <c r="E6054" s="78" t="s">
        <v>7445</v>
      </c>
      <c r="J6054" s="78" t="s">
        <v>8797</v>
      </c>
      <c r="L6054" s="78" t="s">
        <v>9508</v>
      </c>
      <c r="V6054" s="78">
        <v>30000</v>
      </c>
      <c r="W6054" s="78">
        <v>21000</v>
      </c>
      <c r="X6054" s="78"/>
      <c r="Y6054" s="78">
        <v>28600</v>
      </c>
      <c r="Z6054" s="78">
        <v>2.1</v>
      </c>
    </row>
    <row r="6055" spans="1:26" x14ac:dyDescent="0.25">
      <c r="A6055" s="78">
        <v>211257307</v>
      </c>
      <c r="D6055" s="78" t="s">
        <v>29</v>
      </c>
      <c r="E6055" s="78" t="s">
        <v>2850</v>
      </c>
      <c r="J6055" s="78" t="s">
        <v>5918</v>
      </c>
      <c r="L6055" s="78" t="s">
        <v>5919</v>
      </c>
      <c r="V6055" s="78">
        <v>30000</v>
      </c>
      <c r="W6055" s="78">
        <v>21000</v>
      </c>
      <c r="X6055" s="78"/>
      <c r="Y6055" s="78">
        <v>28600</v>
      </c>
      <c r="Z6055" s="78">
        <v>2.1</v>
      </c>
    </row>
    <row r="6056" spans="1:26" x14ac:dyDescent="0.25">
      <c r="A6056" s="78">
        <v>212920480</v>
      </c>
      <c r="D6056" s="78" t="s">
        <v>29</v>
      </c>
      <c r="E6056" s="78" t="s">
        <v>1230</v>
      </c>
      <c r="J6056" s="78" t="s">
        <v>9506</v>
      </c>
      <c r="L6056" s="78" t="s">
        <v>9507</v>
      </c>
      <c r="V6056" s="78">
        <v>30000</v>
      </c>
      <c r="W6056" s="78">
        <v>21000</v>
      </c>
      <c r="X6056" s="78"/>
      <c r="Y6056" s="78">
        <v>28600</v>
      </c>
      <c r="Z6056" s="78">
        <v>2.1</v>
      </c>
    </row>
    <row r="6057" spans="1:26" x14ac:dyDescent="0.25">
      <c r="A6057" s="78">
        <v>213081443</v>
      </c>
      <c r="D6057" s="78" t="s">
        <v>29</v>
      </c>
      <c r="E6057" s="78" t="s">
        <v>322</v>
      </c>
      <c r="J6057" s="78" t="s">
        <v>6892</v>
      </c>
      <c r="L6057" s="78" t="s">
        <v>9505</v>
      </c>
      <c r="V6057" s="78">
        <v>30000</v>
      </c>
      <c r="W6057" s="78">
        <v>21000</v>
      </c>
      <c r="X6057" s="78"/>
      <c r="Y6057" s="78">
        <v>28600</v>
      </c>
      <c r="Z6057" s="78">
        <v>2.1</v>
      </c>
    </row>
    <row r="6058" spans="1:26" x14ac:dyDescent="0.25">
      <c r="A6058" s="78">
        <v>207706565</v>
      </c>
      <c r="D6058" s="78" t="s">
        <v>29</v>
      </c>
      <c r="E6058" s="78" t="s">
        <v>332</v>
      </c>
      <c r="J6058" s="78" t="s">
        <v>9503</v>
      </c>
      <c r="L6058" s="78" t="s">
        <v>9504</v>
      </c>
      <c r="V6058" s="78">
        <v>30000</v>
      </c>
      <c r="W6058" s="78">
        <v>21000</v>
      </c>
      <c r="X6058" s="78"/>
      <c r="Y6058" s="78">
        <v>28600</v>
      </c>
      <c r="Z6058" s="78">
        <v>2.1</v>
      </c>
    </row>
    <row r="6059" spans="1:26" x14ac:dyDescent="0.25">
      <c r="A6059" s="78">
        <v>207911499</v>
      </c>
      <c r="D6059" s="78" t="s">
        <v>29</v>
      </c>
      <c r="E6059" s="78" t="s">
        <v>9500</v>
      </c>
      <c r="J6059" s="78" t="s">
        <v>9501</v>
      </c>
      <c r="L6059" s="78" t="s">
        <v>9502</v>
      </c>
      <c r="V6059" s="78">
        <v>30000</v>
      </c>
      <c r="W6059" s="78">
        <v>21000</v>
      </c>
      <c r="X6059" s="78"/>
      <c r="Y6059" s="78">
        <v>28600</v>
      </c>
      <c r="Z6059" s="78">
        <v>2.1</v>
      </c>
    </row>
    <row r="6060" spans="1:26" x14ac:dyDescent="0.25">
      <c r="A6060" s="78">
        <v>208284016</v>
      </c>
      <c r="D6060" s="78" t="s">
        <v>29</v>
      </c>
      <c r="E6060" s="78" t="s">
        <v>398</v>
      </c>
      <c r="J6060" s="78" t="s">
        <v>403</v>
      </c>
      <c r="L6060" s="78" t="s">
        <v>9499</v>
      </c>
      <c r="V6060" s="78">
        <v>30000</v>
      </c>
      <c r="W6060" s="78">
        <v>21000</v>
      </c>
      <c r="X6060" s="78"/>
      <c r="Y6060" s="78">
        <v>28600</v>
      </c>
      <c r="Z6060" s="78">
        <v>2.1</v>
      </c>
    </row>
    <row r="6061" spans="1:26" x14ac:dyDescent="0.25">
      <c r="A6061" s="78">
        <v>209865026</v>
      </c>
      <c r="D6061" s="78" t="s">
        <v>29</v>
      </c>
      <c r="E6061" s="78" t="s">
        <v>84</v>
      </c>
      <c r="J6061" s="78" t="s">
        <v>6888</v>
      </c>
      <c r="L6061" s="78" t="s">
        <v>9498</v>
      </c>
      <c r="V6061" s="78">
        <v>30000</v>
      </c>
      <c r="W6061" s="78">
        <v>21000</v>
      </c>
      <c r="X6061" s="78"/>
      <c r="Y6061" s="78">
        <v>28600</v>
      </c>
      <c r="Z6061" s="78">
        <v>2.1</v>
      </c>
    </row>
    <row r="6062" spans="1:26" x14ac:dyDescent="0.25">
      <c r="A6062" s="78">
        <v>210568226</v>
      </c>
      <c r="D6062" s="78" t="s">
        <v>29</v>
      </c>
      <c r="E6062" s="78" t="s">
        <v>2569</v>
      </c>
      <c r="J6062" s="78" t="s">
        <v>6886</v>
      </c>
      <c r="L6062" s="78" t="s">
        <v>9484</v>
      </c>
      <c r="V6062" s="78">
        <v>30000</v>
      </c>
      <c r="W6062" s="78">
        <v>21000</v>
      </c>
      <c r="X6062" s="78"/>
      <c r="Y6062" s="78">
        <v>28600</v>
      </c>
      <c r="Z6062" s="78">
        <v>2.1</v>
      </c>
    </row>
    <row r="6063" spans="1:26" x14ac:dyDescent="0.25">
      <c r="A6063" s="78">
        <v>211253517</v>
      </c>
      <c r="D6063" s="78" t="s">
        <v>29</v>
      </c>
      <c r="E6063" s="78" t="s">
        <v>1936</v>
      </c>
      <c r="J6063" s="78" t="s">
        <v>9496</v>
      </c>
      <c r="L6063" s="78" t="s">
        <v>9497</v>
      </c>
      <c r="V6063" s="78">
        <v>30000</v>
      </c>
      <c r="W6063" s="78">
        <v>21000</v>
      </c>
      <c r="X6063" s="78"/>
      <c r="Y6063" s="78">
        <v>28600</v>
      </c>
      <c r="Z6063" s="78">
        <v>2.1</v>
      </c>
    </row>
    <row r="6064" spans="1:26" x14ac:dyDescent="0.25">
      <c r="A6064" s="78">
        <v>211306380</v>
      </c>
      <c r="D6064" s="78" t="s">
        <v>29</v>
      </c>
      <c r="E6064" s="78" t="s">
        <v>5261</v>
      </c>
      <c r="J6064" s="78" t="s">
        <v>9494</v>
      </c>
      <c r="L6064" s="78" t="s">
        <v>9495</v>
      </c>
      <c r="V6064" s="78">
        <v>30000</v>
      </c>
      <c r="W6064" s="78">
        <v>21000</v>
      </c>
      <c r="X6064" s="78"/>
      <c r="Y6064" s="78">
        <v>28600</v>
      </c>
      <c r="Z6064" s="78">
        <v>2.1</v>
      </c>
    </row>
    <row r="6065" spans="1:26" x14ac:dyDescent="0.25">
      <c r="A6065" s="78">
        <v>212316041</v>
      </c>
      <c r="D6065" s="78" t="s">
        <v>29</v>
      </c>
      <c r="E6065" s="78" t="s">
        <v>5245</v>
      </c>
      <c r="J6065" s="78" t="s">
        <v>9492</v>
      </c>
      <c r="L6065" s="78" t="s">
        <v>9493</v>
      </c>
      <c r="V6065" s="78">
        <v>30000</v>
      </c>
      <c r="W6065" s="78">
        <v>21000</v>
      </c>
      <c r="X6065" s="78"/>
      <c r="Y6065" s="78">
        <v>28600</v>
      </c>
      <c r="Z6065" s="78">
        <v>2.1</v>
      </c>
    </row>
    <row r="6066" spans="1:26" x14ac:dyDescent="0.25">
      <c r="A6066" s="78">
        <v>212365452</v>
      </c>
      <c r="D6066" s="78" t="s">
        <v>29</v>
      </c>
      <c r="E6066" s="78" t="s">
        <v>485</v>
      </c>
      <c r="J6066" s="78" t="s">
        <v>6890</v>
      </c>
      <c r="L6066" s="78" t="s">
        <v>9491</v>
      </c>
      <c r="V6066" s="78">
        <v>30000</v>
      </c>
      <c r="W6066" s="78">
        <v>21000</v>
      </c>
      <c r="X6066" s="78"/>
      <c r="Y6066" s="78">
        <v>28600</v>
      </c>
      <c r="Z6066" s="78">
        <v>2.1</v>
      </c>
    </row>
    <row r="6067" spans="1:26" x14ac:dyDescent="0.25">
      <c r="A6067" s="78">
        <v>212367439</v>
      </c>
      <c r="D6067" s="78" t="s">
        <v>29</v>
      </c>
      <c r="E6067" s="78" t="s">
        <v>5250</v>
      </c>
      <c r="J6067" s="78" t="s">
        <v>6908</v>
      </c>
      <c r="L6067" s="78" t="s">
        <v>9490</v>
      </c>
      <c r="V6067" s="78">
        <v>30000</v>
      </c>
      <c r="W6067" s="78">
        <v>21000</v>
      </c>
      <c r="X6067" s="78"/>
      <c r="Y6067" s="78">
        <v>28600</v>
      </c>
      <c r="Z6067" s="78">
        <v>2.1</v>
      </c>
    </row>
    <row r="6068" spans="1:26" x14ac:dyDescent="0.25">
      <c r="A6068" s="78">
        <v>212386848</v>
      </c>
      <c r="D6068" s="78" t="s">
        <v>29</v>
      </c>
      <c r="E6068" s="78" t="s">
        <v>6040</v>
      </c>
      <c r="J6068" s="78" t="s">
        <v>9488</v>
      </c>
      <c r="L6068" s="78" t="s">
        <v>9489</v>
      </c>
      <c r="V6068" s="78">
        <v>30000</v>
      </c>
      <c r="W6068" s="78">
        <v>21000</v>
      </c>
      <c r="X6068" s="78"/>
      <c r="Y6068" s="78">
        <v>28600</v>
      </c>
      <c r="Z6068" s="78">
        <v>2.1</v>
      </c>
    </row>
    <row r="6069" spans="1:26" x14ac:dyDescent="0.25">
      <c r="A6069" s="78">
        <v>212925594</v>
      </c>
      <c r="D6069" s="78" t="s">
        <v>29</v>
      </c>
      <c r="E6069" s="78" t="s">
        <v>5190</v>
      </c>
      <c r="J6069" s="78" t="s">
        <v>6897</v>
      </c>
      <c r="L6069" s="78" t="s">
        <v>9487</v>
      </c>
      <c r="V6069" s="78">
        <v>30000</v>
      </c>
      <c r="W6069" s="78">
        <v>21000</v>
      </c>
      <c r="X6069" s="78"/>
      <c r="Y6069" s="78">
        <v>28600</v>
      </c>
      <c r="Z6069" s="78">
        <v>2.1</v>
      </c>
    </row>
    <row r="6070" spans="1:26" x14ac:dyDescent="0.25">
      <c r="A6070" s="78">
        <v>212940791</v>
      </c>
      <c r="D6070" s="78" t="s">
        <v>29</v>
      </c>
      <c r="E6070" s="78" t="s">
        <v>340</v>
      </c>
      <c r="J6070" s="78" t="s">
        <v>9485</v>
      </c>
      <c r="L6070" s="78" t="s">
        <v>9486</v>
      </c>
      <c r="V6070" s="78">
        <v>30000</v>
      </c>
      <c r="W6070" s="78">
        <v>21000</v>
      </c>
      <c r="X6070" s="78"/>
      <c r="Y6070" s="78">
        <v>28600</v>
      </c>
      <c r="Z6070" s="78">
        <v>2.1</v>
      </c>
    </row>
    <row r="6071" spans="1:26" x14ac:dyDescent="0.25">
      <c r="A6071" s="78">
        <v>212940795</v>
      </c>
      <c r="D6071" s="78" t="s">
        <v>29</v>
      </c>
      <c r="E6071" s="78" t="s">
        <v>6035</v>
      </c>
      <c r="J6071" s="78" t="s">
        <v>6886</v>
      </c>
      <c r="L6071" s="78" t="s">
        <v>9484</v>
      </c>
      <c r="V6071" s="78">
        <v>30000</v>
      </c>
      <c r="W6071" s="78">
        <v>21000</v>
      </c>
      <c r="X6071" s="78"/>
      <c r="Y6071" s="78">
        <v>28600</v>
      </c>
      <c r="Z6071" s="78">
        <v>2.1</v>
      </c>
    </row>
    <row r="6072" spans="1:26" x14ac:dyDescent="0.25">
      <c r="A6072" s="78">
        <v>213062289</v>
      </c>
      <c r="D6072" s="78" t="s">
        <v>29</v>
      </c>
      <c r="E6072" s="78" t="s">
        <v>4232</v>
      </c>
      <c r="J6072" s="78" t="s">
        <v>6901</v>
      </c>
      <c r="L6072" s="78" t="s">
        <v>9483</v>
      </c>
      <c r="V6072" s="78">
        <v>30000</v>
      </c>
      <c r="W6072" s="78">
        <v>21000</v>
      </c>
      <c r="X6072" s="78"/>
      <c r="Y6072" s="78">
        <v>28600</v>
      </c>
      <c r="Z6072" s="78">
        <v>2.1</v>
      </c>
    </row>
    <row r="6073" spans="1:26" x14ac:dyDescent="0.25">
      <c r="A6073" s="78">
        <v>213307900</v>
      </c>
      <c r="D6073" s="78" t="s">
        <v>29</v>
      </c>
      <c r="E6073" s="78" t="s">
        <v>71</v>
      </c>
      <c r="J6073" s="78" t="s">
        <v>6905</v>
      </c>
      <c r="L6073" s="78" t="s">
        <v>9482</v>
      </c>
      <c r="V6073" s="78">
        <v>30000</v>
      </c>
      <c r="W6073" s="78">
        <v>21000</v>
      </c>
      <c r="X6073" s="78"/>
      <c r="Y6073" s="78">
        <v>28600</v>
      </c>
      <c r="Z6073" s="78">
        <v>2.1</v>
      </c>
    </row>
    <row r="6074" spans="1:26" x14ac:dyDescent="0.25">
      <c r="A6074" s="78">
        <v>213307920</v>
      </c>
      <c r="D6074" s="78" t="s">
        <v>29</v>
      </c>
      <c r="E6074" s="78" t="s">
        <v>5206</v>
      </c>
      <c r="J6074" s="78" t="s">
        <v>9480</v>
      </c>
      <c r="L6074" s="78" t="s">
        <v>9481</v>
      </c>
      <c r="V6074" s="78">
        <v>30000</v>
      </c>
      <c r="W6074" s="78">
        <v>21000</v>
      </c>
      <c r="X6074" s="78"/>
      <c r="Y6074" s="78">
        <v>28600</v>
      </c>
      <c r="Z6074" s="78">
        <v>2.1</v>
      </c>
    </row>
    <row r="6075" spans="1:26" x14ac:dyDescent="0.25">
      <c r="A6075" s="78">
        <v>213348294</v>
      </c>
      <c r="D6075" s="78" t="s">
        <v>29</v>
      </c>
      <c r="E6075" s="78" t="s">
        <v>2569</v>
      </c>
      <c r="J6075" s="78" t="s">
        <v>6886</v>
      </c>
      <c r="L6075" s="78" t="s">
        <v>9479</v>
      </c>
      <c r="V6075" s="78">
        <v>30000</v>
      </c>
      <c r="W6075" s="78">
        <v>21000</v>
      </c>
      <c r="X6075" s="78"/>
      <c r="Y6075" s="78">
        <v>28600</v>
      </c>
      <c r="Z6075" s="78">
        <v>2.1</v>
      </c>
    </row>
    <row r="6076" spans="1:26" x14ac:dyDescent="0.25">
      <c r="A6076" s="78">
        <v>213350744</v>
      </c>
      <c r="D6076" s="78" t="s">
        <v>29</v>
      </c>
      <c r="E6076" s="78" t="s">
        <v>6050</v>
      </c>
      <c r="J6076" s="78" t="s">
        <v>9477</v>
      </c>
      <c r="L6076" s="78" t="s">
        <v>9478</v>
      </c>
      <c r="V6076" s="78">
        <v>30000</v>
      </c>
      <c r="W6076" s="78">
        <v>21000</v>
      </c>
      <c r="X6076" s="78"/>
      <c r="Y6076" s="78">
        <v>28600</v>
      </c>
      <c r="Z6076" s="78">
        <v>2.1</v>
      </c>
    </row>
    <row r="6077" spans="1:26" x14ac:dyDescent="0.25">
      <c r="A6077" s="78">
        <v>213412077</v>
      </c>
      <c r="D6077" s="78" t="s">
        <v>29</v>
      </c>
      <c r="E6077" s="78" t="s">
        <v>1627</v>
      </c>
      <c r="J6077" s="78" t="s">
        <v>9475</v>
      </c>
      <c r="L6077" s="78" t="s">
        <v>9476</v>
      </c>
      <c r="V6077" s="78">
        <v>30000</v>
      </c>
      <c r="W6077" s="78">
        <v>21000</v>
      </c>
      <c r="X6077" s="78"/>
      <c r="Y6077" s="78">
        <v>28600</v>
      </c>
      <c r="Z6077" s="78">
        <v>2.1</v>
      </c>
    </row>
    <row r="6078" spans="1:26" x14ac:dyDescent="0.25">
      <c r="A6078" s="78">
        <v>213386878</v>
      </c>
      <c r="D6078" s="78" t="s">
        <v>29</v>
      </c>
      <c r="E6078" s="78" t="s">
        <v>338</v>
      </c>
      <c r="J6078" s="78" t="s">
        <v>9473</v>
      </c>
      <c r="L6078" s="78" t="s">
        <v>9474</v>
      </c>
      <c r="V6078" s="78">
        <v>30000</v>
      </c>
      <c r="W6078" s="78">
        <v>21000</v>
      </c>
      <c r="X6078" s="78"/>
      <c r="Y6078" s="78">
        <v>28600</v>
      </c>
      <c r="Z6078" s="78">
        <v>2.1</v>
      </c>
    </row>
    <row r="6079" spans="1:26" x14ac:dyDescent="0.25">
      <c r="A6079" s="78">
        <v>213769924</v>
      </c>
      <c r="D6079" s="78" t="s">
        <v>29</v>
      </c>
      <c r="E6079" s="78" t="s">
        <v>310</v>
      </c>
      <c r="J6079" s="78" t="s">
        <v>9471</v>
      </c>
      <c r="L6079" s="78" t="s">
        <v>9472</v>
      </c>
      <c r="V6079" s="78">
        <v>30000</v>
      </c>
      <c r="W6079" s="78">
        <v>21000</v>
      </c>
      <c r="X6079" s="78"/>
      <c r="Y6079" s="78">
        <v>28600</v>
      </c>
      <c r="Z6079" s="78">
        <v>2.1</v>
      </c>
    </row>
    <row r="6080" spans="1:26" x14ac:dyDescent="0.25">
      <c r="A6080" s="78">
        <v>213348325</v>
      </c>
      <c r="D6080" s="78" t="s">
        <v>29</v>
      </c>
      <c r="E6080" s="78" t="s">
        <v>2566</v>
      </c>
      <c r="J6080" s="78" t="s">
        <v>6001</v>
      </c>
      <c r="L6080" s="78" t="s">
        <v>9431</v>
      </c>
      <c r="V6080" s="78">
        <v>36000</v>
      </c>
      <c r="W6080" s="78">
        <v>30400</v>
      </c>
      <c r="X6080" s="78"/>
      <c r="Y6080" s="78">
        <v>47000</v>
      </c>
      <c r="Z6080" s="78">
        <v>1.9</v>
      </c>
    </row>
    <row r="6081" spans="1:26" x14ac:dyDescent="0.25">
      <c r="A6081" s="78">
        <v>213349772</v>
      </c>
      <c r="D6081" s="78" t="s">
        <v>29</v>
      </c>
      <c r="E6081" s="78" t="s">
        <v>2566</v>
      </c>
      <c r="J6081" s="78" t="s">
        <v>6001</v>
      </c>
      <c r="L6081" s="78" t="s">
        <v>9448</v>
      </c>
      <c r="V6081" s="78">
        <v>36000</v>
      </c>
      <c r="W6081" s="78">
        <v>30400</v>
      </c>
      <c r="X6081" s="78"/>
      <c r="Y6081" s="78">
        <v>47000</v>
      </c>
      <c r="Z6081" s="78">
        <v>1.9</v>
      </c>
    </row>
    <row r="6082" spans="1:26" x14ac:dyDescent="0.25">
      <c r="A6082" s="78">
        <v>212396495</v>
      </c>
      <c r="D6082" s="78" t="s">
        <v>29</v>
      </c>
      <c r="E6082" s="78" t="s">
        <v>394</v>
      </c>
      <c r="J6082" s="78" t="s">
        <v>5999</v>
      </c>
      <c r="L6082" s="78" t="s">
        <v>9470</v>
      </c>
      <c r="V6082" s="78">
        <v>36000</v>
      </c>
      <c r="W6082" s="78">
        <v>30400</v>
      </c>
      <c r="X6082" s="78"/>
      <c r="Y6082" s="78">
        <v>47000</v>
      </c>
      <c r="Z6082" s="78">
        <v>1.9</v>
      </c>
    </row>
    <row r="6083" spans="1:26" x14ac:dyDescent="0.25">
      <c r="A6083" s="78">
        <v>211253526</v>
      </c>
      <c r="D6083" s="78" t="s">
        <v>29</v>
      </c>
      <c r="E6083" s="78" t="s">
        <v>5269</v>
      </c>
      <c r="J6083" s="78" t="s">
        <v>9468</v>
      </c>
      <c r="L6083" s="78" t="s">
        <v>9469</v>
      </c>
      <c r="V6083" s="78">
        <v>36000</v>
      </c>
      <c r="W6083" s="78">
        <v>30400</v>
      </c>
      <c r="X6083" s="78"/>
      <c r="Y6083" s="78">
        <v>47000</v>
      </c>
      <c r="Z6083" s="78">
        <v>1.9</v>
      </c>
    </row>
    <row r="6084" spans="1:26" x14ac:dyDescent="0.25">
      <c r="A6084" s="78">
        <v>211126510</v>
      </c>
      <c r="D6084" s="78" t="s">
        <v>29</v>
      </c>
      <c r="E6084" s="78" t="s">
        <v>5996</v>
      </c>
      <c r="J6084" s="78" t="s">
        <v>6003</v>
      </c>
      <c r="L6084" s="78" t="s">
        <v>9467</v>
      </c>
      <c r="V6084" s="78">
        <v>36000</v>
      </c>
      <c r="W6084" s="78">
        <v>30400</v>
      </c>
      <c r="X6084" s="78"/>
      <c r="Y6084" s="78">
        <v>47000</v>
      </c>
      <c r="Z6084" s="78">
        <v>1.9</v>
      </c>
    </row>
    <row r="6085" spans="1:26" x14ac:dyDescent="0.25">
      <c r="A6085" s="78">
        <v>210426579</v>
      </c>
      <c r="D6085" s="78" t="s">
        <v>29</v>
      </c>
      <c r="E6085" s="78" t="s">
        <v>2560</v>
      </c>
      <c r="J6085" s="78" t="s">
        <v>9465</v>
      </c>
      <c r="L6085" s="78" t="s">
        <v>9466</v>
      </c>
      <c r="V6085" s="78">
        <v>36000</v>
      </c>
      <c r="W6085" s="78">
        <v>30400</v>
      </c>
      <c r="X6085" s="78"/>
      <c r="Y6085" s="78">
        <v>47000</v>
      </c>
      <c r="Z6085" s="78">
        <v>1.9</v>
      </c>
    </row>
    <row r="6086" spans="1:26" x14ac:dyDescent="0.25">
      <c r="A6086" s="78">
        <v>208130405</v>
      </c>
      <c r="D6086" s="78" t="s">
        <v>29</v>
      </c>
      <c r="E6086" s="78" t="s">
        <v>335</v>
      </c>
      <c r="J6086" s="78" t="s">
        <v>5920</v>
      </c>
      <c r="L6086" s="78" t="s">
        <v>5921</v>
      </c>
      <c r="V6086" s="78">
        <v>36000</v>
      </c>
      <c r="W6086" s="78">
        <v>30400</v>
      </c>
      <c r="X6086" s="78"/>
      <c r="Y6086" s="78">
        <v>47000</v>
      </c>
      <c r="Z6086" s="78">
        <v>1.9</v>
      </c>
    </row>
    <row r="6087" spans="1:26" x14ac:dyDescent="0.25">
      <c r="A6087" s="78">
        <v>208130394</v>
      </c>
      <c r="D6087" s="78" t="s">
        <v>29</v>
      </c>
      <c r="E6087" s="78" t="s">
        <v>9464</v>
      </c>
      <c r="J6087" s="78" t="s">
        <v>5920</v>
      </c>
      <c r="L6087" s="78" t="s">
        <v>5921</v>
      </c>
      <c r="V6087" s="78">
        <v>36000</v>
      </c>
      <c r="W6087" s="78">
        <v>30400</v>
      </c>
      <c r="X6087" s="78"/>
      <c r="Y6087" s="78">
        <v>47000</v>
      </c>
      <c r="Z6087" s="78">
        <v>1.9</v>
      </c>
    </row>
    <row r="6088" spans="1:26" x14ac:dyDescent="0.25">
      <c r="A6088" s="78">
        <v>213081444</v>
      </c>
      <c r="D6088" s="78" t="s">
        <v>29</v>
      </c>
      <c r="E6088" s="78" t="s">
        <v>322</v>
      </c>
      <c r="J6088" s="78" t="s">
        <v>6022</v>
      </c>
      <c r="L6088" s="78" t="s">
        <v>9463</v>
      </c>
      <c r="V6088" s="78">
        <v>36000</v>
      </c>
      <c r="W6088" s="78">
        <v>30400</v>
      </c>
      <c r="X6088" s="78"/>
      <c r="Y6088" s="78">
        <v>47000</v>
      </c>
      <c r="Z6088" s="78">
        <v>1.9</v>
      </c>
    </row>
    <row r="6089" spans="1:26" x14ac:dyDescent="0.25">
      <c r="A6089" s="78">
        <v>212920481</v>
      </c>
      <c r="D6089" s="78" t="s">
        <v>29</v>
      </c>
      <c r="E6089" s="78" t="s">
        <v>1230</v>
      </c>
      <c r="J6089" s="78" t="s">
        <v>9461</v>
      </c>
      <c r="L6089" s="78" t="s">
        <v>9462</v>
      </c>
      <c r="V6089" s="78">
        <v>36000</v>
      </c>
      <c r="W6089" s="78">
        <v>30400</v>
      </c>
      <c r="X6089" s="78"/>
      <c r="Y6089" s="78">
        <v>47000</v>
      </c>
      <c r="Z6089" s="78">
        <v>1.9</v>
      </c>
    </row>
    <row r="6090" spans="1:26" x14ac:dyDescent="0.25">
      <c r="A6090" s="78">
        <v>211257308</v>
      </c>
      <c r="D6090" s="78" t="s">
        <v>29</v>
      </c>
      <c r="E6090" s="78" t="s">
        <v>2850</v>
      </c>
      <c r="J6090" s="78" t="s">
        <v>5920</v>
      </c>
      <c r="L6090" s="78" t="s">
        <v>5921</v>
      </c>
      <c r="V6090" s="78">
        <v>36000</v>
      </c>
      <c r="W6090" s="78">
        <v>30400</v>
      </c>
      <c r="X6090" s="78"/>
      <c r="Y6090" s="78">
        <v>47000</v>
      </c>
      <c r="Z6090" s="78">
        <v>1.9</v>
      </c>
    </row>
    <row r="6091" spans="1:26" x14ac:dyDescent="0.25">
      <c r="A6091" s="78">
        <v>211594473</v>
      </c>
      <c r="D6091" s="78" t="s">
        <v>29</v>
      </c>
      <c r="E6091" s="78" t="s">
        <v>478</v>
      </c>
      <c r="J6091" s="78" t="s">
        <v>8847</v>
      </c>
      <c r="L6091" s="78" t="s">
        <v>4928</v>
      </c>
      <c r="V6091" s="78">
        <v>36000</v>
      </c>
      <c r="W6091" s="78">
        <v>30400</v>
      </c>
      <c r="X6091" s="78"/>
      <c r="Y6091" s="78">
        <v>47000</v>
      </c>
      <c r="Z6091" s="78">
        <v>1.9</v>
      </c>
    </row>
    <row r="6092" spans="1:26" x14ac:dyDescent="0.25">
      <c r="A6092" s="78">
        <v>211253510</v>
      </c>
      <c r="D6092" s="78" t="s">
        <v>29</v>
      </c>
      <c r="E6092" s="78" t="s">
        <v>7445</v>
      </c>
      <c r="J6092" s="78" t="s">
        <v>8795</v>
      </c>
      <c r="L6092" s="78" t="s">
        <v>9460</v>
      </c>
      <c r="V6092" s="78">
        <v>36000</v>
      </c>
      <c r="W6092" s="78">
        <v>30400</v>
      </c>
      <c r="X6092" s="78"/>
      <c r="Y6092" s="78">
        <v>47000</v>
      </c>
      <c r="Z6092" s="78">
        <v>1.9</v>
      </c>
    </row>
    <row r="6093" spans="1:26" x14ac:dyDescent="0.25">
      <c r="A6093" s="78">
        <v>210365434</v>
      </c>
      <c r="D6093" s="78" t="s">
        <v>29</v>
      </c>
      <c r="E6093" s="78" t="s">
        <v>6007</v>
      </c>
      <c r="J6093" s="78" t="s">
        <v>6020</v>
      </c>
      <c r="L6093" s="78" t="s">
        <v>9459</v>
      </c>
      <c r="V6093" s="78">
        <v>36000</v>
      </c>
      <c r="W6093" s="78">
        <v>30400</v>
      </c>
      <c r="X6093" s="78"/>
      <c r="Y6093" s="78">
        <v>47000</v>
      </c>
      <c r="Z6093" s="78">
        <v>1.9</v>
      </c>
    </row>
    <row r="6094" spans="1:26" x14ac:dyDescent="0.25">
      <c r="A6094" s="78">
        <v>208101264</v>
      </c>
      <c r="D6094" s="78" t="s">
        <v>29</v>
      </c>
      <c r="E6094" s="78" t="s">
        <v>7940</v>
      </c>
      <c r="J6094" s="78" t="s">
        <v>9457</v>
      </c>
      <c r="L6094" s="78" t="s">
        <v>9458</v>
      </c>
      <c r="V6094" s="78">
        <v>36000</v>
      </c>
      <c r="W6094" s="78">
        <v>30400</v>
      </c>
      <c r="X6094" s="78"/>
      <c r="Y6094" s="78">
        <v>47000</v>
      </c>
      <c r="Z6094" s="78">
        <v>1.9</v>
      </c>
    </row>
    <row r="6095" spans="1:26" x14ac:dyDescent="0.25">
      <c r="A6095" s="78">
        <v>208106633</v>
      </c>
      <c r="D6095" s="78" t="s">
        <v>29</v>
      </c>
      <c r="E6095" s="78" t="s">
        <v>409</v>
      </c>
      <c r="J6095" s="78" t="s">
        <v>6017</v>
      </c>
      <c r="L6095" s="78" t="s">
        <v>9453</v>
      </c>
      <c r="V6095" s="78">
        <v>36000</v>
      </c>
      <c r="W6095" s="78">
        <v>30400</v>
      </c>
      <c r="X6095" s="78"/>
      <c r="Y6095" s="78">
        <v>47000</v>
      </c>
      <c r="Z6095" s="78">
        <v>1.9</v>
      </c>
    </row>
    <row r="6096" spans="1:26" x14ac:dyDescent="0.25">
      <c r="A6096" s="78">
        <v>208106639</v>
      </c>
      <c r="D6096" s="78" t="s">
        <v>29</v>
      </c>
      <c r="E6096" s="78" t="s">
        <v>57</v>
      </c>
      <c r="J6096" s="78" t="s">
        <v>6017</v>
      </c>
      <c r="L6096" s="78" t="s">
        <v>9453</v>
      </c>
      <c r="V6096" s="78">
        <v>36000</v>
      </c>
      <c r="W6096" s="78">
        <v>30400</v>
      </c>
      <c r="X6096" s="78"/>
      <c r="Y6096" s="78">
        <v>47000</v>
      </c>
      <c r="Z6096" s="78">
        <v>1.9</v>
      </c>
    </row>
    <row r="6097" spans="1:26" x14ac:dyDescent="0.25">
      <c r="A6097" s="78">
        <v>208106636</v>
      </c>
      <c r="D6097" s="78" t="s">
        <v>29</v>
      </c>
      <c r="E6097" s="78" t="s">
        <v>54</v>
      </c>
      <c r="J6097" s="78" t="s">
        <v>6017</v>
      </c>
      <c r="L6097" s="78" t="s">
        <v>9453</v>
      </c>
      <c r="V6097" s="78">
        <v>36000</v>
      </c>
      <c r="W6097" s="78">
        <v>30400</v>
      </c>
      <c r="X6097" s="78"/>
      <c r="Y6097" s="78">
        <v>47000</v>
      </c>
      <c r="Z6097" s="78">
        <v>1.9</v>
      </c>
    </row>
    <row r="6098" spans="1:26" x14ac:dyDescent="0.25">
      <c r="A6098" s="78">
        <v>208101245</v>
      </c>
      <c r="D6098" s="78" t="s">
        <v>29</v>
      </c>
      <c r="E6098" s="78" t="s">
        <v>329</v>
      </c>
      <c r="J6098" s="78" t="s">
        <v>8781</v>
      </c>
      <c r="L6098" s="78" t="s">
        <v>9456</v>
      </c>
      <c r="V6098" s="78">
        <v>36000</v>
      </c>
      <c r="W6098" s="78">
        <v>30400</v>
      </c>
      <c r="X6098" s="78"/>
      <c r="Y6098" s="78">
        <v>47000</v>
      </c>
      <c r="Z6098" s="78">
        <v>1.9</v>
      </c>
    </row>
    <row r="6099" spans="1:26" x14ac:dyDescent="0.25">
      <c r="A6099" s="78">
        <v>207706571</v>
      </c>
      <c r="D6099" s="78" t="s">
        <v>29</v>
      </c>
      <c r="E6099" s="78" t="s">
        <v>1283</v>
      </c>
      <c r="J6099" s="78" t="s">
        <v>6025</v>
      </c>
      <c r="L6099" s="78" t="s">
        <v>9455</v>
      </c>
      <c r="V6099" s="78">
        <v>36000</v>
      </c>
      <c r="W6099" s="78">
        <v>30400</v>
      </c>
      <c r="X6099" s="78"/>
      <c r="Y6099" s="78">
        <v>47000</v>
      </c>
      <c r="Z6099" s="78">
        <v>1.9</v>
      </c>
    </row>
    <row r="6100" spans="1:26" x14ac:dyDescent="0.25">
      <c r="A6100" s="78">
        <v>207706561</v>
      </c>
      <c r="D6100" s="78" t="s">
        <v>29</v>
      </c>
      <c r="E6100" s="78" t="s">
        <v>2521</v>
      </c>
      <c r="J6100" s="78" t="s">
        <v>6024</v>
      </c>
      <c r="L6100" s="78" t="s">
        <v>9454</v>
      </c>
      <c r="V6100" s="78">
        <v>36000</v>
      </c>
      <c r="W6100" s="78">
        <v>30400</v>
      </c>
      <c r="X6100" s="78"/>
      <c r="Y6100" s="78">
        <v>47000</v>
      </c>
      <c r="Z6100" s="78">
        <v>1.9</v>
      </c>
    </row>
    <row r="6101" spans="1:26" x14ac:dyDescent="0.25">
      <c r="A6101" s="78">
        <v>213492117</v>
      </c>
      <c r="D6101" s="78" t="s">
        <v>29</v>
      </c>
      <c r="E6101" s="78" t="s">
        <v>57</v>
      </c>
      <c r="J6101" s="78" t="s">
        <v>9452</v>
      </c>
      <c r="L6101" s="78" t="s">
        <v>9453</v>
      </c>
      <c r="V6101" s="78">
        <v>36000</v>
      </c>
      <c r="W6101" s="78">
        <v>30400</v>
      </c>
      <c r="X6101" s="78"/>
      <c r="Y6101" s="78">
        <v>47000</v>
      </c>
      <c r="Z6101" s="78">
        <v>1.9</v>
      </c>
    </row>
    <row r="6102" spans="1:26" x14ac:dyDescent="0.25">
      <c r="A6102" s="78">
        <v>213492129</v>
      </c>
      <c r="D6102" s="78" t="s">
        <v>29</v>
      </c>
      <c r="E6102" s="78" t="s">
        <v>54</v>
      </c>
      <c r="J6102" s="78" t="s">
        <v>9452</v>
      </c>
      <c r="L6102" s="78" t="s">
        <v>9453</v>
      </c>
      <c r="V6102" s="78">
        <v>36000</v>
      </c>
      <c r="W6102" s="78">
        <v>30400</v>
      </c>
      <c r="X6102" s="78"/>
      <c r="Y6102" s="78">
        <v>47000</v>
      </c>
      <c r="Z6102" s="78">
        <v>1.9</v>
      </c>
    </row>
    <row r="6103" spans="1:26" x14ac:dyDescent="0.25">
      <c r="A6103" s="78">
        <v>213492141</v>
      </c>
      <c r="D6103" s="78" t="s">
        <v>29</v>
      </c>
      <c r="E6103" s="78" t="s">
        <v>409</v>
      </c>
      <c r="J6103" s="78" t="s">
        <v>9452</v>
      </c>
      <c r="L6103" s="78" t="s">
        <v>9453</v>
      </c>
      <c r="V6103" s="78">
        <v>36000</v>
      </c>
      <c r="W6103" s="78">
        <v>30400</v>
      </c>
      <c r="X6103" s="78"/>
      <c r="Y6103" s="78">
        <v>47000</v>
      </c>
      <c r="Z6103" s="78">
        <v>1.9</v>
      </c>
    </row>
    <row r="6104" spans="1:26" x14ac:dyDescent="0.25">
      <c r="A6104" s="78">
        <v>213492152</v>
      </c>
      <c r="D6104" s="78" t="s">
        <v>29</v>
      </c>
      <c r="E6104" s="78" t="s">
        <v>412</v>
      </c>
      <c r="J6104" s="78" t="s">
        <v>9452</v>
      </c>
      <c r="L6104" s="78" t="s">
        <v>9453</v>
      </c>
      <c r="V6104" s="78">
        <v>36000</v>
      </c>
      <c r="W6104" s="78">
        <v>30400</v>
      </c>
      <c r="X6104" s="78"/>
      <c r="Y6104" s="78">
        <v>47000</v>
      </c>
      <c r="Z6104" s="78">
        <v>1.9</v>
      </c>
    </row>
    <row r="6105" spans="1:26" x14ac:dyDescent="0.25">
      <c r="A6105" s="78">
        <v>213492162</v>
      </c>
      <c r="D6105" s="78" t="s">
        <v>29</v>
      </c>
      <c r="E6105" s="78" t="s">
        <v>6014</v>
      </c>
      <c r="J6105" s="78" t="s">
        <v>9452</v>
      </c>
      <c r="L6105" s="78" t="s">
        <v>9453</v>
      </c>
      <c r="V6105" s="78">
        <v>36000</v>
      </c>
      <c r="W6105" s="78">
        <v>30400</v>
      </c>
      <c r="X6105" s="78"/>
      <c r="Y6105" s="78">
        <v>47000</v>
      </c>
      <c r="Z6105" s="78">
        <v>1.9</v>
      </c>
    </row>
    <row r="6106" spans="1:26" x14ac:dyDescent="0.25">
      <c r="A6106" s="78">
        <v>213412079</v>
      </c>
      <c r="D6106" s="78" t="s">
        <v>29</v>
      </c>
      <c r="E6106" s="78" t="s">
        <v>1627</v>
      </c>
      <c r="J6106" s="78" t="s">
        <v>9450</v>
      </c>
      <c r="L6106" s="78" t="s">
        <v>9451</v>
      </c>
      <c r="V6106" s="78">
        <v>36000</v>
      </c>
      <c r="W6106" s="78">
        <v>30400</v>
      </c>
      <c r="X6106" s="78"/>
      <c r="Y6106" s="78">
        <v>47000</v>
      </c>
      <c r="Z6106" s="78">
        <v>1.9</v>
      </c>
    </row>
    <row r="6107" spans="1:26" x14ac:dyDescent="0.25">
      <c r="A6107" s="78">
        <v>214489072</v>
      </c>
      <c r="D6107" s="78" t="s">
        <v>29</v>
      </c>
      <c r="E6107" s="78" t="s">
        <v>5250</v>
      </c>
      <c r="J6107" s="78" t="s">
        <v>6054</v>
      </c>
      <c r="L6107" s="78" t="s">
        <v>9440</v>
      </c>
      <c r="V6107" s="78">
        <v>36000</v>
      </c>
      <c r="W6107" s="78">
        <v>30400</v>
      </c>
      <c r="X6107" s="78"/>
      <c r="Y6107" s="78">
        <v>47000</v>
      </c>
      <c r="Z6107" s="78">
        <v>1.9</v>
      </c>
    </row>
    <row r="6108" spans="1:26" x14ac:dyDescent="0.25">
      <c r="A6108" s="78">
        <v>213350745</v>
      </c>
      <c r="D6108" s="78" t="s">
        <v>29</v>
      </c>
      <c r="E6108" s="78" t="s">
        <v>6050</v>
      </c>
      <c r="J6108" s="78" t="s">
        <v>6075</v>
      </c>
      <c r="L6108" s="78" t="s">
        <v>9449</v>
      </c>
      <c r="V6108" s="78">
        <v>36000</v>
      </c>
      <c r="W6108" s="78">
        <v>30400</v>
      </c>
      <c r="X6108" s="78"/>
      <c r="Y6108" s="78">
        <v>47000</v>
      </c>
      <c r="Z6108" s="78">
        <v>1.9</v>
      </c>
    </row>
    <row r="6109" spans="1:26" x14ac:dyDescent="0.25">
      <c r="A6109" s="78">
        <v>213348295</v>
      </c>
      <c r="D6109" s="78" t="s">
        <v>29</v>
      </c>
      <c r="E6109" s="78" t="s">
        <v>2569</v>
      </c>
      <c r="J6109" s="78" t="s">
        <v>6068</v>
      </c>
      <c r="L6109" s="78" t="s">
        <v>9448</v>
      </c>
      <c r="V6109" s="78">
        <v>36000</v>
      </c>
      <c r="W6109" s="78">
        <v>30400</v>
      </c>
      <c r="X6109" s="78"/>
      <c r="Y6109" s="78">
        <v>47000</v>
      </c>
      <c r="Z6109" s="78">
        <v>1.9</v>
      </c>
    </row>
    <row r="6110" spans="1:26" x14ac:dyDescent="0.25">
      <c r="A6110" s="78">
        <v>213307921</v>
      </c>
      <c r="D6110" s="78" t="s">
        <v>29</v>
      </c>
      <c r="E6110" s="78" t="s">
        <v>5206</v>
      </c>
      <c r="J6110" s="78" t="s">
        <v>9446</v>
      </c>
      <c r="L6110" s="78" t="s">
        <v>9447</v>
      </c>
      <c r="V6110" s="78">
        <v>36000</v>
      </c>
      <c r="W6110" s="78">
        <v>30400</v>
      </c>
      <c r="X6110" s="78"/>
      <c r="Y6110" s="78">
        <v>47000</v>
      </c>
      <c r="Z6110" s="78">
        <v>1.9</v>
      </c>
    </row>
    <row r="6111" spans="1:26" x14ac:dyDescent="0.25">
      <c r="A6111" s="78">
        <v>213307901</v>
      </c>
      <c r="D6111" s="78" t="s">
        <v>29</v>
      </c>
      <c r="E6111" s="78" t="s">
        <v>71</v>
      </c>
      <c r="J6111" s="78" t="s">
        <v>9444</v>
      </c>
      <c r="L6111" s="78" t="s">
        <v>9445</v>
      </c>
      <c r="V6111" s="78">
        <v>36000</v>
      </c>
      <c r="W6111" s="78">
        <v>30400</v>
      </c>
      <c r="X6111" s="78"/>
      <c r="Y6111" s="78">
        <v>47000</v>
      </c>
      <c r="Z6111" s="78">
        <v>1.9</v>
      </c>
    </row>
    <row r="6112" spans="1:26" x14ac:dyDescent="0.25">
      <c r="A6112" s="78">
        <v>213062290</v>
      </c>
      <c r="D6112" s="78" t="s">
        <v>29</v>
      </c>
      <c r="E6112" s="78" t="s">
        <v>4232</v>
      </c>
      <c r="J6112" s="78" t="s">
        <v>6072</v>
      </c>
      <c r="L6112" s="78" t="s">
        <v>9443</v>
      </c>
      <c r="V6112" s="78">
        <v>36000</v>
      </c>
      <c r="W6112" s="78">
        <v>30400</v>
      </c>
      <c r="X6112" s="78"/>
      <c r="Y6112" s="78">
        <v>47000</v>
      </c>
      <c r="Z6112" s="78">
        <v>1.9</v>
      </c>
    </row>
    <row r="6113" spans="1:26" x14ac:dyDescent="0.25">
      <c r="A6113" s="78">
        <v>212940796</v>
      </c>
      <c r="D6113" s="78" t="s">
        <v>29</v>
      </c>
      <c r="E6113" s="78" t="s">
        <v>6035</v>
      </c>
      <c r="J6113" s="78" t="s">
        <v>6068</v>
      </c>
      <c r="L6113" s="78" t="s">
        <v>9431</v>
      </c>
      <c r="V6113" s="78">
        <v>36000</v>
      </c>
      <c r="W6113" s="78">
        <v>30400</v>
      </c>
      <c r="X6113" s="78"/>
      <c r="Y6113" s="78">
        <v>47000</v>
      </c>
      <c r="Z6113" s="78">
        <v>1.9</v>
      </c>
    </row>
    <row r="6114" spans="1:26" x14ac:dyDescent="0.25">
      <c r="A6114" s="78">
        <v>212940792</v>
      </c>
      <c r="D6114" s="78" t="s">
        <v>29</v>
      </c>
      <c r="E6114" s="78" t="s">
        <v>340</v>
      </c>
      <c r="J6114" s="78" t="s">
        <v>6069</v>
      </c>
      <c r="L6114" s="78" t="s">
        <v>9442</v>
      </c>
      <c r="V6114" s="78">
        <v>36000</v>
      </c>
      <c r="W6114" s="78">
        <v>30400</v>
      </c>
      <c r="X6114" s="78"/>
      <c r="Y6114" s="78">
        <v>47000</v>
      </c>
      <c r="Z6114" s="78">
        <v>1.9</v>
      </c>
    </row>
    <row r="6115" spans="1:26" x14ac:dyDescent="0.25">
      <c r="A6115" s="78">
        <v>212925595</v>
      </c>
      <c r="D6115" s="78" t="s">
        <v>29</v>
      </c>
      <c r="E6115" s="78" t="s">
        <v>5190</v>
      </c>
      <c r="J6115" s="78" t="s">
        <v>6057</v>
      </c>
      <c r="L6115" s="78" t="s">
        <v>9441</v>
      </c>
      <c r="V6115" s="78">
        <v>36000</v>
      </c>
      <c r="W6115" s="78">
        <v>30400</v>
      </c>
      <c r="X6115" s="78"/>
      <c r="Y6115" s="78">
        <v>47000</v>
      </c>
      <c r="Z6115" s="78">
        <v>1.9</v>
      </c>
    </row>
    <row r="6116" spans="1:26" x14ac:dyDescent="0.25">
      <c r="A6116" s="78">
        <v>212367440</v>
      </c>
      <c r="D6116" s="78" t="s">
        <v>29</v>
      </c>
      <c r="E6116" s="78" t="s">
        <v>5250</v>
      </c>
      <c r="J6116" s="78" t="s">
        <v>6067</v>
      </c>
      <c r="L6116" s="78" t="s">
        <v>9440</v>
      </c>
      <c r="V6116" s="78">
        <v>36000</v>
      </c>
      <c r="W6116" s="78">
        <v>30400</v>
      </c>
      <c r="X6116" s="78"/>
      <c r="Y6116" s="78">
        <v>47000</v>
      </c>
      <c r="Z6116" s="78">
        <v>1.9</v>
      </c>
    </row>
    <row r="6117" spans="1:26" x14ac:dyDescent="0.25">
      <c r="A6117" s="78">
        <v>212386845</v>
      </c>
      <c r="D6117" s="78" t="s">
        <v>29</v>
      </c>
      <c r="E6117" s="78" t="s">
        <v>6040</v>
      </c>
      <c r="J6117" s="78" t="s">
        <v>6059</v>
      </c>
      <c r="L6117" s="78" t="s">
        <v>9439</v>
      </c>
      <c r="V6117" s="78">
        <v>36000</v>
      </c>
      <c r="W6117" s="78">
        <v>30400</v>
      </c>
      <c r="X6117" s="78"/>
      <c r="Y6117" s="78">
        <v>47000</v>
      </c>
      <c r="Z6117" s="78">
        <v>1.9</v>
      </c>
    </row>
    <row r="6118" spans="1:26" x14ac:dyDescent="0.25">
      <c r="A6118" s="78">
        <v>212365453</v>
      </c>
      <c r="D6118" s="78" t="s">
        <v>29</v>
      </c>
      <c r="E6118" s="78" t="s">
        <v>485</v>
      </c>
      <c r="J6118" s="78" t="s">
        <v>6065</v>
      </c>
      <c r="L6118" s="78" t="s">
        <v>9438</v>
      </c>
      <c r="V6118" s="78">
        <v>36000</v>
      </c>
      <c r="W6118" s="78">
        <v>30400</v>
      </c>
      <c r="X6118" s="78"/>
      <c r="Y6118" s="78">
        <v>47000</v>
      </c>
      <c r="Z6118" s="78">
        <v>1.9</v>
      </c>
    </row>
    <row r="6119" spans="1:26" x14ac:dyDescent="0.25">
      <c r="A6119" s="78">
        <v>212316042</v>
      </c>
      <c r="D6119" s="78" t="s">
        <v>29</v>
      </c>
      <c r="E6119" s="78" t="s">
        <v>5245</v>
      </c>
      <c r="J6119" s="78" t="s">
        <v>9436</v>
      </c>
      <c r="L6119" s="78" t="s">
        <v>9437</v>
      </c>
      <c r="V6119" s="78">
        <v>36000</v>
      </c>
      <c r="W6119" s="78">
        <v>30400</v>
      </c>
      <c r="X6119" s="78"/>
      <c r="Y6119" s="78">
        <v>47000</v>
      </c>
      <c r="Z6119" s="78">
        <v>1.9</v>
      </c>
    </row>
    <row r="6120" spans="1:26" x14ac:dyDescent="0.25">
      <c r="A6120" s="78">
        <v>211306381</v>
      </c>
      <c r="D6120" s="78" t="s">
        <v>29</v>
      </c>
      <c r="E6120" s="78" t="s">
        <v>5261</v>
      </c>
      <c r="J6120" s="78" t="s">
        <v>9434</v>
      </c>
      <c r="L6120" s="78" t="s">
        <v>9435</v>
      </c>
      <c r="V6120" s="78">
        <v>36000</v>
      </c>
      <c r="W6120" s="78">
        <v>30400</v>
      </c>
      <c r="X6120" s="78"/>
      <c r="Y6120" s="78">
        <v>47000</v>
      </c>
      <c r="Z6120" s="78">
        <v>1.9</v>
      </c>
    </row>
    <row r="6121" spans="1:26" x14ac:dyDescent="0.25">
      <c r="A6121" s="78">
        <v>211253518</v>
      </c>
      <c r="D6121" s="78" t="s">
        <v>29</v>
      </c>
      <c r="E6121" s="78" t="s">
        <v>1936</v>
      </c>
      <c r="J6121" s="78" t="s">
        <v>9432</v>
      </c>
      <c r="L6121" s="78" t="s">
        <v>9433</v>
      </c>
      <c r="V6121" s="78">
        <v>36000</v>
      </c>
      <c r="W6121" s="78">
        <v>30400</v>
      </c>
      <c r="X6121" s="78"/>
      <c r="Y6121" s="78">
        <v>47000</v>
      </c>
      <c r="Z6121" s="78">
        <v>1.9</v>
      </c>
    </row>
    <row r="6122" spans="1:26" x14ac:dyDescent="0.25">
      <c r="A6122" s="78">
        <v>210568227</v>
      </c>
      <c r="D6122" s="78" t="s">
        <v>29</v>
      </c>
      <c r="E6122" s="78" t="s">
        <v>2569</v>
      </c>
      <c r="J6122" s="78" t="s">
        <v>6068</v>
      </c>
      <c r="L6122" s="78" t="s">
        <v>9431</v>
      </c>
      <c r="V6122" s="78">
        <v>36000</v>
      </c>
      <c r="W6122" s="78">
        <v>30400</v>
      </c>
      <c r="X6122" s="78"/>
      <c r="Y6122" s="78">
        <v>47000</v>
      </c>
      <c r="Z6122" s="78">
        <v>1.9</v>
      </c>
    </row>
    <row r="6123" spans="1:26" x14ac:dyDescent="0.25">
      <c r="A6123" s="78">
        <v>210343156</v>
      </c>
      <c r="D6123" s="78" t="s">
        <v>29</v>
      </c>
      <c r="E6123" s="78" t="s">
        <v>338</v>
      </c>
      <c r="J6123" s="78" t="s">
        <v>6074</v>
      </c>
      <c r="L6123" s="78" t="s">
        <v>9430</v>
      </c>
      <c r="V6123" s="78">
        <v>36000</v>
      </c>
      <c r="W6123" s="78">
        <v>30400</v>
      </c>
      <c r="X6123" s="78"/>
      <c r="Y6123" s="78">
        <v>47000</v>
      </c>
      <c r="Z6123" s="78">
        <v>1.9</v>
      </c>
    </row>
    <row r="6124" spans="1:26" x14ac:dyDescent="0.25">
      <c r="A6124" s="78">
        <v>209865027</v>
      </c>
      <c r="D6124" s="78" t="s">
        <v>29</v>
      </c>
      <c r="E6124" s="78" t="s">
        <v>84</v>
      </c>
      <c r="J6124" s="78" t="s">
        <v>9428</v>
      </c>
      <c r="L6124" s="78" t="s">
        <v>9429</v>
      </c>
      <c r="V6124" s="78">
        <v>36000</v>
      </c>
      <c r="W6124" s="78">
        <v>30400</v>
      </c>
      <c r="X6124" s="78"/>
      <c r="Y6124" s="78">
        <v>47000</v>
      </c>
      <c r="Z6124" s="78">
        <v>1.9</v>
      </c>
    </row>
    <row r="6125" spans="1:26" x14ac:dyDescent="0.25">
      <c r="A6125" s="78">
        <v>208284017</v>
      </c>
      <c r="D6125" s="78" t="s">
        <v>29</v>
      </c>
      <c r="E6125" s="78" t="s">
        <v>398</v>
      </c>
      <c r="J6125" s="78" t="s">
        <v>6019</v>
      </c>
      <c r="L6125" s="78" t="s">
        <v>9427</v>
      </c>
      <c r="V6125" s="78">
        <v>36000</v>
      </c>
      <c r="W6125" s="78">
        <v>30400</v>
      </c>
      <c r="X6125" s="78"/>
      <c r="Y6125" s="78">
        <v>47000</v>
      </c>
      <c r="Z6125" s="78">
        <v>1.9</v>
      </c>
    </row>
    <row r="6126" spans="1:26" x14ac:dyDescent="0.25">
      <c r="A6126" s="78">
        <v>207706566</v>
      </c>
      <c r="D6126" s="78" t="s">
        <v>29</v>
      </c>
      <c r="E6126" s="78" t="s">
        <v>332</v>
      </c>
      <c r="J6126" s="78" t="s">
        <v>6061</v>
      </c>
      <c r="L6126" s="78" t="s">
        <v>9426</v>
      </c>
      <c r="V6126" s="78">
        <v>36000</v>
      </c>
      <c r="W6126" s="78">
        <v>30400</v>
      </c>
      <c r="X6126" s="78"/>
      <c r="Y6126" s="78">
        <v>47000</v>
      </c>
      <c r="Z6126" s="78">
        <v>1.9</v>
      </c>
    </row>
    <row r="6127" spans="1:26" x14ac:dyDescent="0.25">
      <c r="A6127" s="78">
        <v>207705488</v>
      </c>
      <c r="D6127" s="78" t="s">
        <v>343</v>
      </c>
      <c r="E6127" s="78" t="s">
        <v>4490</v>
      </c>
      <c r="J6127" s="78" t="s">
        <v>9423</v>
      </c>
      <c r="L6127" s="78" t="s">
        <v>4432</v>
      </c>
      <c r="V6127" s="78">
        <v>14000</v>
      </c>
      <c r="W6127" s="78">
        <v>12100</v>
      </c>
      <c r="X6127" s="78"/>
      <c r="Y6127" s="78">
        <v>16400</v>
      </c>
      <c r="Z6127" s="78">
        <v>2.38</v>
      </c>
    </row>
    <row r="6128" spans="1:26" x14ac:dyDescent="0.25">
      <c r="A6128" s="78">
        <v>207705482</v>
      </c>
      <c r="D6128" s="78" t="s">
        <v>343</v>
      </c>
      <c r="E6128" s="78" t="s">
        <v>3807</v>
      </c>
      <c r="J6128" s="78" t="s">
        <v>9423</v>
      </c>
      <c r="L6128" s="78" t="s">
        <v>4431</v>
      </c>
      <c r="V6128" s="78">
        <v>14000</v>
      </c>
      <c r="W6128" s="78">
        <v>12100</v>
      </c>
      <c r="X6128" s="78"/>
      <c r="Y6128" s="78">
        <v>16400</v>
      </c>
      <c r="Z6128" s="78">
        <v>2.38</v>
      </c>
    </row>
    <row r="6129" spans="1:26" x14ac:dyDescent="0.25">
      <c r="A6129" s="78">
        <v>207679244</v>
      </c>
      <c r="D6129" s="78" t="s">
        <v>343</v>
      </c>
      <c r="E6129" s="78" t="s">
        <v>344</v>
      </c>
      <c r="J6129" s="78" t="s">
        <v>9423</v>
      </c>
      <c r="L6129" s="78" t="s">
        <v>4430</v>
      </c>
      <c r="V6129" s="78">
        <v>14000</v>
      </c>
      <c r="W6129" s="78">
        <v>12100</v>
      </c>
      <c r="X6129" s="78"/>
      <c r="Y6129" s="78">
        <v>16400</v>
      </c>
      <c r="Z6129" s="78">
        <v>2.38</v>
      </c>
    </row>
    <row r="6130" spans="1:26" x14ac:dyDescent="0.25">
      <c r="A6130" s="78">
        <v>207705487</v>
      </c>
      <c r="D6130" s="78" t="s">
        <v>343</v>
      </c>
      <c r="E6130" s="78" t="s">
        <v>4490</v>
      </c>
      <c r="J6130" s="78" t="s">
        <v>8676</v>
      </c>
      <c r="L6130" s="78" t="s">
        <v>4436</v>
      </c>
      <c r="V6130" s="78">
        <v>12000</v>
      </c>
      <c r="W6130" s="78">
        <v>9000</v>
      </c>
      <c r="X6130" s="78"/>
      <c r="Y6130" s="78">
        <v>12000</v>
      </c>
      <c r="Z6130" s="78">
        <v>2.11</v>
      </c>
    </row>
    <row r="6131" spans="1:26" x14ac:dyDescent="0.25">
      <c r="A6131" s="78">
        <v>207705480</v>
      </c>
      <c r="D6131" s="78" t="s">
        <v>343</v>
      </c>
      <c r="E6131" s="78" t="s">
        <v>3807</v>
      </c>
      <c r="J6131" s="78" t="s">
        <v>8676</v>
      </c>
      <c r="L6131" s="78" t="s">
        <v>4435</v>
      </c>
      <c r="V6131" s="78">
        <v>12000</v>
      </c>
      <c r="W6131" s="78">
        <v>9000</v>
      </c>
      <c r="X6131" s="78"/>
      <c r="Y6131" s="78">
        <v>12000</v>
      </c>
      <c r="Z6131" s="78">
        <v>2.11</v>
      </c>
    </row>
    <row r="6132" spans="1:26" x14ac:dyDescent="0.25">
      <c r="A6132" s="78">
        <v>214810646</v>
      </c>
      <c r="D6132" s="78" t="s">
        <v>29</v>
      </c>
      <c r="E6132" s="78" t="s">
        <v>322</v>
      </c>
      <c r="J6132" s="78" t="s">
        <v>8756</v>
      </c>
      <c r="L6132" s="78" t="s">
        <v>9422</v>
      </c>
      <c r="V6132" s="78">
        <v>11500</v>
      </c>
      <c r="W6132" s="78">
        <v>9300</v>
      </c>
      <c r="X6132" s="78"/>
      <c r="Y6132" s="78">
        <v>10100</v>
      </c>
      <c r="Z6132" s="78">
        <v>2.39</v>
      </c>
    </row>
    <row r="6133" spans="1:26" x14ac:dyDescent="0.25">
      <c r="A6133" s="78">
        <v>214810593</v>
      </c>
      <c r="D6133" s="78" t="s">
        <v>29</v>
      </c>
      <c r="E6133" s="78" t="s">
        <v>446</v>
      </c>
      <c r="J6133" s="78" t="s">
        <v>9420</v>
      </c>
      <c r="L6133" s="78" t="s">
        <v>9421</v>
      </c>
      <c r="V6133" s="78">
        <v>12000</v>
      </c>
      <c r="W6133" s="78">
        <v>7500</v>
      </c>
      <c r="X6133" s="78"/>
      <c r="Y6133" s="78">
        <v>8210</v>
      </c>
      <c r="Z6133" s="78">
        <v>2.41</v>
      </c>
    </row>
    <row r="6134" spans="1:26" x14ac:dyDescent="0.25">
      <c r="A6134" s="78">
        <v>214810587</v>
      </c>
      <c r="D6134" s="78" t="s">
        <v>29</v>
      </c>
      <c r="E6134" s="78" t="s">
        <v>57</v>
      </c>
      <c r="J6134" s="78" t="s">
        <v>9420</v>
      </c>
      <c r="L6134" s="78" t="s">
        <v>9421</v>
      </c>
      <c r="V6134" s="78">
        <v>12000</v>
      </c>
      <c r="W6134" s="78">
        <v>7500</v>
      </c>
      <c r="X6134" s="78"/>
      <c r="Y6134" s="78">
        <v>8210</v>
      </c>
      <c r="Z6134" s="78">
        <v>2.41</v>
      </c>
    </row>
    <row r="6135" spans="1:26" x14ac:dyDescent="0.25">
      <c r="A6135" s="78">
        <v>214810605</v>
      </c>
      <c r="D6135" s="78" t="s">
        <v>29</v>
      </c>
      <c r="E6135" s="78" t="s">
        <v>412</v>
      </c>
      <c r="J6135" s="78" t="s">
        <v>9420</v>
      </c>
      <c r="L6135" s="78" t="s">
        <v>9421</v>
      </c>
      <c r="V6135" s="78">
        <v>12000</v>
      </c>
      <c r="W6135" s="78">
        <v>7500</v>
      </c>
      <c r="X6135" s="78"/>
      <c r="Y6135" s="78">
        <v>8210</v>
      </c>
      <c r="Z6135" s="78">
        <v>2.41</v>
      </c>
    </row>
    <row r="6136" spans="1:26" x14ac:dyDescent="0.25">
      <c r="A6136" s="78">
        <v>214810599</v>
      </c>
      <c r="D6136" s="78" t="s">
        <v>29</v>
      </c>
      <c r="E6136" s="78" t="s">
        <v>409</v>
      </c>
      <c r="J6136" s="78" t="s">
        <v>9420</v>
      </c>
      <c r="L6136" s="78" t="s">
        <v>9421</v>
      </c>
      <c r="V6136" s="78">
        <v>12000</v>
      </c>
      <c r="W6136" s="78">
        <v>7500</v>
      </c>
      <c r="X6136" s="78"/>
      <c r="Y6136" s="78">
        <v>8210</v>
      </c>
      <c r="Z6136" s="78">
        <v>2.41</v>
      </c>
    </row>
    <row r="6137" spans="1:26" x14ac:dyDescent="0.25">
      <c r="A6137" s="78">
        <v>214810600</v>
      </c>
      <c r="D6137" s="78" t="s">
        <v>29</v>
      </c>
      <c r="E6137" s="78" t="s">
        <v>409</v>
      </c>
      <c r="J6137" s="78" t="s">
        <v>9418</v>
      </c>
      <c r="L6137" s="78" t="s">
        <v>9419</v>
      </c>
      <c r="V6137" s="78">
        <v>18000</v>
      </c>
      <c r="W6137" s="78">
        <v>13800</v>
      </c>
      <c r="X6137" s="78"/>
      <c r="Y6137" s="78">
        <v>14760</v>
      </c>
      <c r="Z6137" s="78">
        <v>2.31</v>
      </c>
    </row>
    <row r="6138" spans="1:26" x14ac:dyDescent="0.25">
      <c r="A6138" s="78">
        <v>214810606</v>
      </c>
      <c r="D6138" s="78" t="s">
        <v>29</v>
      </c>
      <c r="E6138" s="78" t="s">
        <v>412</v>
      </c>
      <c r="J6138" s="78" t="s">
        <v>9418</v>
      </c>
      <c r="L6138" s="78" t="s">
        <v>9419</v>
      </c>
      <c r="V6138" s="78">
        <v>18000</v>
      </c>
      <c r="W6138" s="78">
        <v>13800</v>
      </c>
      <c r="X6138" s="78"/>
      <c r="Y6138" s="78">
        <v>14760</v>
      </c>
      <c r="Z6138" s="78">
        <v>2.31</v>
      </c>
    </row>
    <row r="6139" spans="1:26" x14ac:dyDescent="0.25">
      <c r="A6139" s="78">
        <v>214810588</v>
      </c>
      <c r="D6139" s="78" t="s">
        <v>29</v>
      </c>
      <c r="E6139" s="78" t="s">
        <v>57</v>
      </c>
      <c r="J6139" s="78" t="s">
        <v>9418</v>
      </c>
      <c r="L6139" s="78" t="s">
        <v>9419</v>
      </c>
      <c r="V6139" s="78">
        <v>18000</v>
      </c>
      <c r="W6139" s="78">
        <v>13800</v>
      </c>
      <c r="X6139" s="78"/>
      <c r="Y6139" s="78">
        <v>14760</v>
      </c>
      <c r="Z6139" s="78">
        <v>2.31</v>
      </c>
    </row>
    <row r="6140" spans="1:26" x14ac:dyDescent="0.25">
      <c r="A6140" s="78">
        <v>214810594</v>
      </c>
      <c r="D6140" s="78" t="s">
        <v>29</v>
      </c>
      <c r="E6140" s="78" t="s">
        <v>446</v>
      </c>
      <c r="J6140" s="78" t="s">
        <v>9418</v>
      </c>
      <c r="L6140" s="78" t="s">
        <v>9419</v>
      </c>
      <c r="V6140" s="78">
        <v>18000</v>
      </c>
      <c r="W6140" s="78">
        <v>13800</v>
      </c>
      <c r="X6140" s="78"/>
      <c r="Y6140" s="78">
        <v>14760</v>
      </c>
      <c r="Z6140" s="78">
        <v>2.31</v>
      </c>
    </row>
    <row r="6141" spans="1:26" x14ac:dyDescent="0.25">
      <c r="A6141" s="78">
        <v>214810595</v>
      </c>
      <c r="D6141" s="78" t="s">
        <v>29</v>
      </c>
      <c r="E6141" s="78" t="s">
        <v>446</v>
      </c>
      <c r="J6141" s="78" t="s">
        <v>9416</v>
      </c>
      <c r="L6141" s="78" t="s">
        <v>9417</v>
      </c>
      <c r="V6141" s="78">
        <v>23000</v>
      </c>
      <c r="W6141" s="78">
        <v>17900</v>
      </c>
      <c r="X6141" s="78"/>
      <c r="Y6141" s="78">
        <v>21492</v>
      </c>
      <c r="Z6141" s="78">
        <v>2.25</v>
      </c>
    </row>
    <row r="6142" spans="1:26" x14ac:dyDescent="0.25">
      <c r="A6142" s="78">
        <v>214810589</v>
      </c>
      <c r="D6142" s="78" t="s">
        <v>29</v>
      </c>
      <c r="E6142" s="78" t="s">
        <v>57</v>
      </c>
      <c r="J6142" s="78" t="s">
        <v>9416</v>
      </c>
      <c r="L6142" s="78" t="s">
        <v>9417</v>
      </c>
      <c r="V6142" s="78">
        <v>23000</v>
      </c>
      <c r="W6142" s="78">
        <v>17900</v>
      </c>
      <c r="X6142" s="78"/>
      <c r="Y6142" s="78">
        <v>21492</v>
      </c>
      <c r="Z6142" s="78">
        <v>2.25</v>
      </c>
    </row>
    <row r="6143" spans="1:26" x14ac:dyDescent="0.25">
      <c r="A6143" s="78">
        <v>214810607</v>
      </c>
      <c r="D6143" s="78" t="s">
        <v>29</v>
      </c>
      <c r="E6143" s="78" t="s">
        <v>412</v>
      </c>
      <c r="J6143" s="78" t="s">
        <v>9416</v>
      </c>
      <c r="L6143" s="78" t="s">
        <v>9417</v>
      </c>
      <c r="V6143" s="78">
        <v>23000</v>
      </c>
      <c r="W6143" s="78">
        <v>17900</v>
      </c>
      <c r="X6143" s="78"/>
      <c r="Y6143" s="78">
        <v>21492</v>
      </c>
      <c r="Z6143" s="78">
        <v>2.25</v>
      </c>
    </row>
    <row r="6144" spans="1:26" x14ac:dyDescent="0.25">
      <c r="A6144" s="78">
        <v>214810601</v>
      </c>
      <c r="D6144" s="78" t="s">
        <v>29</v>
      </c>
      <c r="E6144" s="78" t="s">
        <v>409</v>
      </c>
      <c r="J6144" s="78" t="s">
        <v>9416</v>
      </c>
      <c r="L6144" s="78" t="s">
        <v>9417</v>
      </c>
      <c r="V6144" s="78">
        <v>23000</v>
      </c>
      <c r="W6144" s="78">
        <v>17900</v>
      </c>
      <c r="X6144" s="78"/>
      <c r="Y6144" s="78">
        <v>21492</v>
      </c>
      <c r="Z6144" s="78">
        <v>2.25</v>
      </c>
    </row>
    <row r="6145" spans="1:26" x14ac:dyDescent="0.25">
      <c r="A6145" s="78">
        <v>214810590</v>
      </c>
      <c r="D6145" s="78" t="s">
        <v>29</v>
      </c>
      <c r="E6145" s="78" t="s">
        <v>57</v>
      </c>
      <c r="J6145" s="78" t="s">
        <v>9415</v>
      </c>
      <c r="V6145" s="78">
        <v>18000</v>
      </c>
      <c r="W6145" s="78">
        <v>13500</v>
      </c>
      <c r="X6145" s="78"/>
      <c r="Y6145" s="78">
        <v>16000</v>
      </c>
      <c r="Z6145" s="78">
        <v>2.23</v>
      </c>
    </row>
    <row r="6146" spans="1:26" x14ac:dyDescent="0.25">
      <c r="A6146" s="78">
        <v>214810596</v>
      </c>
      <c r="D6146" s="78" t="s">
        <v>29</v>
      </c>
      <c r="E6146" s="78" t="s">
        <v>446</v>
      </c>
      <c r="J6146" s="78" t="s">
        <v>9415</v>
      </c>
      <c r="V6146" s="78">
        <v>18000</v>
      </c>
      <c r="W6146" s="78">
        <v>13500</v>
      </c>
      <c r="X6146" s="78"/>
      <c r="Y6146" s="78">
        <v>16000</v>
      </c>
      <c r="Z6146" s="78">
        <v>2.23</v>
      </c>
    </row>
    <row r="6147" spans="1:26" x14ac:dyDescent="0.25">
      <c r="A6147" s="78">
        <v>214810602</v>
      </c>
      <c r="D6147" s="78" t="s">
        <v>29</v>
      </c>
      <c r="E6147" s="78" t="s">
        <v>409</v>
      </c>
      <c r="J6147" s="78" t="s">
        <v>9415</v>
      </c>
      <c r="V6147" s="78">
        <v>18000</v>
      </c>
      <c r="W6147" s="78">
        <v>13500</v>
      </c>
      <c r="X6147" s="78"/>
      <c r="Y6147" s="78">
        <v>16000</v>
      </c>
      <c r="Z6147" s="78">
        <v>2.23</v>
      </c>
    </row>
    <row r="6148" spans="1:26" x14ac:dyDescent="0.25">
      <c r="A6148" s="78">
        <v>214810608</v>
      </c>
      <c r="D6148" s="78" t="s">
        <v>29</v>
      </c>
      <c r="E6148" s="78" t="s">
        <v>412</v>
      </c>
      <c r="J6148" s="78" t="s">
        <v>9415</v>
      </c>
      <c r="V6148" s="78">
        <v>18000</v>
      </c>
      <c r="W6148" s="78">
        <v>13500</v>
      </c>
      <c r="X6148" s="78"/>
      <c r="Y6148" s="78">
        <v>16000</v>
      </c>
      <c r="Z6148" s="78">
        <v>2.23</v>
      </c>
    </row>
    <row r="6149" spans="1:26" x14ac:dyDescent="0.25">
      <c r="A6149" s="78">
        <v>214810609</v>
      </c>
      <c r="D6149" s="78" t="s">
        <v>29</v>
      </c>
      <c r="E6149" s="78" t="s">
        <v>412</v>
      </c>
      <c r="J6149" s="78" t="s">
        <v>9414</v>
      </c>
      <c r="V6149" s="78">
        <v>27000</v>
      </c>
      <c r="W6149" s="78">
        <v>20000</v>
      </c>
      <c r="X6149" s="78"/>
      <c r="Y6149" s="78">
        <v>22600</v>
      </c>
      <c r="Z6149" s="78">
        <v>2.25</v>
      </c>
    </row>
    <row r="6150" spans="1:26" x14ac:dyDescent="0.25">
      <c r="A6150" s="78">
        <v>214810603</v>
      </c>
      <c r="D6150" s="78" t="s">
        <v>29</v>
      </c>
      <c r="E6150" s="78" t="s">
        <v>409</v>
      </c>
      <c r="J6150" s="78" t="s">
        <v>9414</v>
      </c>
      <c r="V6150" s="78">
        <v>27000</v>
      </c>
      <c r="W6150" s="78">
        <v>20000</v>
      </c>
      <c r="X6150" s="78"/>
      <c r="Y6150" s="78">
        <v>22600</v>
      </c>
      <c r="Z6150" s="78">
        <v>2.25</v>
      </c>
    </row>
    <row r="6151" spans="1:26" x14ac:dyDescent="0.25">
      <c r="A6151" s="78">
        <v>214810597</v>
      </c>
      <c r="D6151" s="78" t="s">
        <v>29</v>
      </c>
      <c r="E6151" s="78" t="s">
        <v>446</v>
      </c>
      <c r="J6151" s="78" t="s">
        <v>9414</v>
      </c>
      <c r="V6151" s="78">
        <v>27000</v>
      </c>
      <c r="W6151" s="78">
        <v>20000</v>
      </c>
      <c r="X6151" s="78"/>
      <c r="Y6151" s="78">
        <v>22600</v>
      </c>
      <c r="Z6151" s="78">
        <v>2.25</v>
      </c>
    </row>
    <row r="6152" spans="1:26" x14ac:dyDescent="0.25">
      <c r="A6152" s="78">
        <v>214810591</v>
      </c>
      <c r="D6152" s="78" t="s">
        <v>29</v>
      </c>
      <c r="E6152" s="78" t="s">
        <v>57</v>
      </c>
      <c r="J6152" s="78" t="s">
        <v>9414</v>
      </c>
      <c r="V6152" s="78">
        <v>27000</v>
      </c>
      <c r="W6152" s="78">
        <v>20000</v>
      </c>
      <c r="X6152" s="78"/>
      <c r="Y6152" s="78">
        <v>22600</v>
      </c>
      <c r="Z6152" s="78">
        <v>2.25</v>
      </c>
    </row>
    <row r="6153" spans="1:26" x14ac:dyDescent="0.25">
      <c r="A6153" s="78">
        <v>214810573</v>
      </c>
      <c r="D6153" s="78" t="s">
        <v>29</v>
      </c>
      <c r="E6153" s="78" t="s">
        <v>446</v>
      </c>
      <c r="J6153" s="78" t="s">
        <v>9413</v>
      </c>
      <c r="V6153" s="78">
        <v>48000</v>
      </c>
      <c r="W6153" s="78">
        <v>36000</v>
      </c>
      <c r="X6153" s="78"/>
      <c r="Y6153" s="78">
        <v>37000</v>
      </c>
      <c r="Z6153" s="78">
        <v>2.17</v>
      </c>
    </row>
    <row r="6154" spans="1:26" x14ac:dyDescent="0.25">
      <c r="A6154" s="78">
        <v>214810567</v>
      </c>
      <c r="D6154" s="78" t="s">
        <v>29</v>
      </c>
      <c r="E6154" s="78" t="s">
        <v>57</v>
      </c>
      <c r="J6154" s="78" t="s">
        <v>9413</v>
      </c>
      <c r="V6154" s="78">
        <v>48000</v>
      </c>
      <c r="W6154" s="78">
        <v>36000</v>
      </c>
      <c r="X6154" s="78"/>
      <c r="Y6154" s="78">
        <v>37000</v>
      </c>
      <c r="Z6154" s="78">
        <v>2.17</v>
      </c>
    </row>
    <row r="6155" spans="1:26" x14ac:dyDescent="0.25">
      <c r="A6155" s="78">
        <v>214810585</v>
      </c>
      <c r="D6155" s="78" t="s">
        <v>29</v>
      </c>
      <c r="E6155" s="78" t="s">
        <v>412</v>
      </c>
      <c r="J6155" s="78" t="s">
        <v>9413</v>
      </c>
      <c r="V6155" s="78">
        <v>48000</v>
      </c>
      <c r="W6155" s="78">
        <v>36000</v>
      </c>
      <c r="X6155" s="78"/>
      <c r="Y6155" s="78">
        <v>37000</v>
      </c>
      <c r="Z6155" s="78">
        <v>2.17</v>
      </c>
    </row>
    <row r="6156" spans="1:26" x14ac:dyDescent="0.25">
      <c r="A6156" s="78">
        <v>214810579</v>
      </c>
      <c r="D6156" s="78" t="s">
        <v>29</v>
      </c>
      <c r="E6156" s="78" t="s">
        <v>409</v>
      </c>
      <c r="J6156" s="78" t="s">
        <v>9413</v>
      </c>
      <c r="V6156" s="78">
        <v>48000</v>
      </c>
      <c r="W6156" s="78">
        <v>36000</v>
      </c>
      <c r="X6156" s="78"/>
      <c r="Y6156" s="78">
        <v>37000</v>
      </c>
      <c r="Z6156" s="78">
        <v>2.17</v>
      </c>
    </row>
    <row r="6157" spans="1:26" x14ac:dyDescent="0.25">
      <c r="A6157" s="78">
        <v>207688888</v>
      </c>
      <c r="D6157" s="78" t="s">
        <v>968</v>
      </c>
      <c r="E6157" s="78" t="s">
        <v>1660</v>
      </c>
      <c r="J6157" s="78" t="s">
        <v>9403</v>
      </c>
      <c r="L6157" s="78" t="s">
        <v>9404</v>
      </c>
      <c r="V6157" s="78">
        <v>12000</v>
      </c>
      <c r="W6157" s="78">
        <v>7100</v>
      </c>
      <c r="X6157" s="78"/>
      <c r="Y6157" s="78">
        <v>10900</v>
      </c>
      <c r="Z6157" s="78">
        <v>2.5</v>
      </c>
    </row>
    <row r="6158" spans="1:26" x14ac:dyDescent="0.25">
      <c r="A6158" s="78">
        <v>207688889</v>
      </c>
      <c r="D6158" s="78" t="s">
        <v>968</v>
      </c>
      <c r="E6158" s="78" t="s">
        <v>1660</v>
      </c>
      <c r="J6158" s="78" t="s">
        <v>9401</v>
      </c>
      <c r="L6158" s="78" t="s">
        <v>9402</v>
      </c>
      <c r="V6158" s="78">
        <v>9000</v>
      </c>
      <c r="W6158" s="78">
        <v>5900</v>
      </c>
      <c r="X6158" s="78"/>
      <c r="Y6158" s="78">
        <v>8380</v>
      </c>
      <c r="Z6158" s="78">
        <v>2.61</v>
      </c>
    </row>
    <row r="6159" spans="1:26" x14ac:dyDescent="0.25">
      <c r="A6159" s="78">
        <v>207688890</v>
      </c>
      <c r="D6159" s="78" t="s">
        <v>968</v>
      </c>
      <c r="E6159" s="78" t="s">
        <v>1660</v>
      </c>
      <c r="J6159" s="78" t="s">
        <v>9399</v>
      </c>
      <c r="L6159" s="78" t="s">
        <v>9400</v>
      </c>
      <c r="V6159" s="78">
        <v>12000</v>
      </c>
      <c r="W6159" s="78">
        <v>7600</v>
      </c>
      <c r="X6159" s="78"/>
      <c r="Y6159" s="78">
        <v>11100</v>
      </c>
      <c r="Z6159" s="78">
        <v>2.48</v>
      </c>
    </row>
    <row r="6160" spans="1:26" x14ac:dyDescent="0.25">
      <c r="A6160" s="78">
        <v>207688891</v>
      </c>
      <c r="D6160" s="78" t="s">
        <v>968</v>
      </c>
      <c r="E6160" s="78" t="s">
        <v>1660</v>
      </c>
      <c r="J6160" s="78" t="s">
        <v>9397</v>
      </c>
      <c r="L6160" s="78" t="s">
        <v>9398</v>
      </c>
      <c r="V6160" s="78">
        <v>18000</v>
      </c>
      <c r="W6160" s="78">
        <v>10000</v>
      </c>
      <c r="X6160" s="78"/>
      <c r="Y6160" s="78">
        <v>15600</v>
      </c>
      <c r="Z6160" s="78">
        <v>2.64</v>
      </c>
    </row>
    <row r="6161" spans="1:26" x14ac:dyDescent="0.25">
      <c r="A6161" s="78">
        <v>207688892</v>
      </c>
      <c r="D6161" s="78" t="s">
        <v>968</v>
      </c>
      <c r="E6161" s="78" t="s">
        <v>1660</v>
      </c>
      <c r="J6161" s="78" t="s">
        <v>9395</v>
      </c>
      <c r="L6161" s="78" t="s">
        <v>9396</v>
      </c>
      <c r="V6161" s="78">
        <v>23000</v>
      </c>
      <c r="W6161" s="78">
        <v>13900</v>
      </c>
      <c r="X6161" s="78"/>
      <c r="Y6161" s="78">
        <v>21760</v>
      </c>
      <c r="Z6161" s="78">
        <v>2.21</v>
      </c>
    </row>
    <row r="6162" spans="1:26" x14ac:dyDescent="0.25">
      <c r="A6162" s="78">
        <v>208816889</v>
      </c>
      <c r="D6162" s="78" t="s">
        <v>29</v>
      </c>
      <c r="E6162" s="78" t="s">
        <v>2563</v>
      </c>
      <c r="J6162" s="78" t="s">
        <v>9393</v>
      </c>
      <c r="L6162" s="78" t="s">
        <v>9394</v>
      </c>
      <c r="V6162" s="78">
        <v>9000</v>
      </c>
      <c r="W6162" s="78">
        <v>9300</v>
      </c>
      <c r="X6162" s="78"/>
      <c r="Y6162" s="78">
        <v>12235</v>
      </c>
      <c r="Z6162" s="78">
        <v>1.98</v>
      </c>
    </row>
    <row r="6163" spans="1:26" x14ac:dyDescent="0.25">
      <c r="A6163" s="78">
        <v>214438122</v>
      </c>
      <c r="D6163" s="78" t="s">
        <v>29</v>
      </c>
      <c r="E6163" s="78" t="s">
        <v>773</v>
      </c>
      <c r="J6163" s="78" t="s">
        <v>9391</v>
      </c>
      <c r="L6163" s="78" t="s">
        <v>9392</v>
      </c>
      <c r="V6163" s="78">
        <v>9000</v>
      </c>
      <c r="W6163" s="78">
        <v>9300</v>
      </c>
      <c r="X6163" s="78"/>
      <c r="Y6163" s="78">
        <v>12235</v>
      </c>
      <c r="Z6163" s="78">
        <v>1.98</v>
      </c>
    </row>
    <row r="6164" spans="1:26" x14ac:dyDescent="0.25">
      <c r="A6164" s="78">
        <v>209862153</v>
      </c>
      <c r="D6164" s="78" t="s">
        <v>29</v>
      </c>
      <c r="E6164" s="78" t="s">
        <v>5245</v>
      </c>
      <c r="J6164" s="78" t="s">
        <v>7280</v>
      </c>
      <c r="L6164" s="78" t="s">
        <v>9390</v>
      </c>
      <c r="V6164" s="78">
        <v>9000</v>
      </c>
      <c r="W6164" s="78">
        <v>9300</v>
      </c>
      <c r="X6164" s="78"/>
      <c r="Y6164" s="78">
        <v>12235</v>
      </c>
      <c r="Z6164" s="78">
        <v>1.98</v>
      </c>
    </row>
    <row r="6165" spans="1:26" x14ac:dyDescent="0.25">
      <c r="A6165" s="78">
        <v>207740519</v>
      </c>
      <c r="D6165" s="78" t="s">
        <v>29</v>
      </c>
      <c r="E6165" s="78" t="s">
        <v>5240</v>
      </c>
      <c r="J6165" s="78" t="s">
        <v>7146</v>
      </c>
      <c r="L6165" s="78" t="s">
        <v>9381</v>
      </c>
      <c r="V6165" s="78">
        <v>9000</v>
      </c>
      <c r="W6165" s="78">
        <v>9300</v>
      </c>
      <c r="X6165" s="78"/>
      <c r="Y6165" s="78">
        <v>12235</v>
      </c>
      <c r="Z6165" s="78">
        <v>1.98</v>
      </c>
    </row>
    <row r="6166" spans="1:26" x14ac:dyDescent="0.25">
      <c r="A6166" s="78">
        <v>207430429</v>
      </c>
      <c r="D6166" s="78" t="s">
        <v>29</v>
      </c>
      <c r="E6166" s="78" t="s">
        <v>7327</v>
      </c>
      <c r="J6166" s="78" t="s">
        <v>9388</v>
      </c>
      <c r="L6166" s="78" t="s">
        <v>9389</v>
      </c>
      <c r="V6166" s="78">
        <v>9000</v>
      </c>
      <c r="W6166" s="78">
        <v>9300</v>
      </c>
      <c r="X6166" s="78"/>
      <c r="Y6166" s="78">
        <v>12235</v>
      </c>
      <c r="Z6166" s="78">
        <v>1.98</v>
      </c>
    </row>
    <row r="6167" spans="1:26" x14ac:dyDescent="0.25">
      <c r="A6167" s="78">
        <v>207614054</v>
      </c>
      <c r="D6167" s="78" t="s">
        <v>29</v>
      </c>
      <c r="E6167" s="78" t="s">
        <v>5269</v>
      </c>
      <c r="J6167" s="78" t="s">
        <v>9386</v>
      </c>
      <c r="L6167" s="78" t="s">
        <v>9387</v>
      </c>
      <c r="V6167" s="78">
        <v>9000</v>
      </c>
      <c r="W6167" s="78">
        <v>9300</v>
      </c>
      <c r="X6167" s="78"/>
      <c r="Y6167" s="78">
        <v>12235</v>
      </c>
      <c r="Z6167" s="78">
        <v>1.98</v>
      </c>
    </row>
    <row r="6168" spans="1:26" x14ac:dyDescent="0.25">
      <c r="A6168" s="78">
        <v>207526947</v>
      </c>
      <c r="D6168" s="78" t="s">
        <v>29</v>
      </c>
      <c r="E6168" s="78" t="s">
        <v>7445</v>
      </c>
      <c r="J6168" s="78" t="s">
        <v>7674</v>
      </c>
      <c r="L6168" s="78" t="s">
        <v>9385</v>
      </c>
      <c r="V6168" s="78">
        <v>9000</v>
      </c>
      <c r="W6168" s="78">
        <v>9300</v>
      </c>
      <c r="X6168" s="78"/>
      <c r="Y6168" s="78">
        <v>12235</v>
      </c>
      <c r="Z6168" s="78">
        <v>1.98</v>
      </c>
    </row>
    <row r="6169" spans="1:26" x14ac:dyDescent="0.25">
      <c r="A6169" s="78">
        <v>210665992</v>
      </c>
      <c r="D6169" s="78" t="s">
        <v>29</v>
      </c>
      <c r="E6169" s="78" t="s">
        <v>5240</v>
      </c>
      <c r="J6169" s="78" t="s">
        <v>7146</v>
      </c>
      <c r="L6169" s="78" t="s">
        <v>9379</v>
      </c>
      <c r="V6169" s="78">
        <v>9000</v>
      </c>
      <c r="W6169" s="78">
        <v>9300</v>
      </c>
      <c r="X6169" s="78"/>
      <c r="Y6169" s="78">
        <v>12235</v>
      </c>
      <c r="Z6169" s="78">
        <v>1.98</v>
      </c>
    </row>
    <row r="6170" spans="1:26" x14ac:dyDescent="0.25">
      <c r="A6170" s="78">
        <v>214232463</v>
      </c>
      <c r="D6170" s="78" t="s">
        <v>29</v>
      </c>
      <c r="E6170" s="78" t="s">
        <v>7774</v>
      </c>
      <c r="J6170" s="78" t="s">
        <v>9383</v>
      </c>
      <c r="L6170" s="78" t="s">
        <v>9384</v>
      </c>
      <c r="V6170" s="78">
        <v>9000</v>
      </c>
      <c r="W6170" s="78">
        <v>9300</v>
      </c>
      <c r="X6170" s="78"/>
      <c r="Y6170" s="78">
        <v>12235</v>
      </c>
      <c r="Z6170" s="78">
        <v>1.98</v>
      </c>
    </row>
    <row r="6171" spans="1:26" x14ac:dyDescent="0.25">
      <c r="A6171" s="78">
        <v>208130827</v>
      </c>
      <c r="D6171" s="78" t="s">
        <v>29</v>
      </c>
      <c r="E6171" s="78" t="s">
        <v>5206</v>
      </c>
      <c r="J6171" s="78" t="s">
        <v>7545</v>
      </c>
      <c r="L6171" s="78" t="s">
        <v>9382</v>
      </c>
      <c r="V6171" s="78">
        <v>9000</v>
      </c>
      <c r="W6171" s="78">
        <v>9300</v>
      </c>
      <c r="X6171" s="78"/>
      <c r="Y6171" s="78">
        <v>12235</v>
      </c>
      <c r="Z6171" s="78">
        <v>1.98</v>
      </c>
    </row>
    <row r="6172" spans="1:26" x14ac:dyDescent="0.25">
      <c r="A6172" s="78">
        <v>210799566</v>
      </c>
      <c r="D6172" s="78" t="s">
        <v>29</v>
      </c>
      <c r="E6172" s="78" t="s">
        <v>1379</v>
      </c>
      <c r="J6172" s="78" t="s">
        <v>7146</v>
      </c>
      <c r="L6172" s="78" t="s">
        <v>9381</v>
      </c>
      <c r="V6172" s="78">
        <v>9000</v>
      </c>
      <c r="W6172" s="78">
        <v>9300</v>
      </c>
      <c r="X6172" s="78"/>
      <c r="Y6172" s="78">
        <v>12235</v>
      </c>
      <c r="Z6172" s="78">
        <v>1.98</v>
      </c>
    </row>
    <row r="6173" spans="1:26" x14ac:dyDescent="0.25">
      <c r="A6173" s="78">
        <v>210857265</v>
      </c>
      <c r="D6173" s="78" t="s">
        <v>29</v>
      </c>
      <c r="E6173" s="78" t="s">
        <v>7859</v>
      </c>
      <c r="J6173" s="78" t="s">
        <v>7862</v>
      </c>
      <c r="L6173" s="78" t="s">
        <v>9380</v>
      </c>
      <c r="V6173" s="78">
        <v>9000</v>
      </c>
      <c r="W6173" s="78">
        <v>9300</v>
      </c>
      <c r="X6173" s="78"/>
      <c r="Y6173" s="78">
        <v>12235</v>
      </c>
      <c r="Z6173" s="78">
        <v>1.98</v>
      </c>
    </row>
    <row r="6174" spans="1:26" x14ac:dyDescent="0.25">
      <c r="A6174" s="78">
        <v>210799691</v>
      </c>
      <c r="D6174" s="78" t="s">
        <v>29</v>
      </c>
      <c r="E6174" s="78" t="s">
        <v>1379</v>
      </c>
      <c r="J6174" s="78" t="s">
        <v>7146</v>
      </c>
      <c r="L6174" s="78" t="s">
        <v>9379</v>
      </c>
      <c r="V6174" s="78">
        <v>9000</v>
      </c>
      <c r="W6174" s="78">
        <v>9300</v>
      </c>
      <c r="X6174" s="78"/>
      <c r="Y6174" s="78">
        <v>12235</v>
      </c>
      <c r="Z6174" s="78">
        <v>1.98</v>
      </c>
    </row>
    <row r="6175" spans="1:26" x14ac:dyDescent="0.25">
      <c r="A6175" s="78">
        <v>213886031</v>
      </c>
      <c r="D6175" s="78" t="s">
        <v>29</v>
      </c>
      <c r="E6175" s="78" t="s">
        <v>316</v>
      </c>
      <c r="J6175" s="78" t="s">
        <v>6079</v>
      </c>
      <c r="L6175" s="78" t="s">
        <v>9378</v>
      </c>
      <c r="V6175" s="78">
        <v>9000</v>
      </c>
      <c r="W6175" s="78">
        <v>9300</v>
      </c>
      <c r="X6175" s="78"/>
      <c r="Y6175" s="78">
        <v>12235</v>
      </c>
      <c r="Z6175" s="78">
        <v>1.98</v>
      </c>
    </row>
    <row r="6176" spans="1:26" x14ac:dyDescent="0.25">
      <c r="A6176" s="78">
        <v>208447940</v>
      </c>
      <c r="D6176" s="78" t="s">
        <v>29</v>
      </c>
      <c r="E6176" s="78" t="s">
        <v>316</v>
      </c>
      <c r="J6176" s="78" t="s">
        <v>9376</v>
      </c>
      <c r="L6176" s="78" t="s">
        <v>9377</v>
      </c>
      <c r="V6176" s="78">
        <v>9000</v>
      </c>
      <c r="W6176" s="78">
        <v>9300</v>
      </c>
      <c r="X6176" s="78"/>
      <c r="Y6176" s="78">
        <v>12235</v>
      </c>
      <c r="Z6176" s="78">
        <v>1.98</v>
      </c>
    </row>
    <row r="6177" spans="1:26" x14ac:dyDescent="0.25">
      <c r="A6177" s="78">
        <v>209694745</v>
      </c>
      <c r="D6177" s="78" t="s">
        <v>29</v>
      </c>
      <c r="E6177" s="78" t="s">
        <v>84</v>
      </c>
      <c r="J6177" s="78" t="s">
        <v>7634</v>
      </c>
      <c r="L6177" s="78" t="s">
        <v>9375</v>
      </c>
      <c r="V6177" s="78">
        <v>9000</v>
      </c>
      <c r="W6177" s="78">
        <v>9300</v>
      </c>
      <c r="X6177" s="78"/>
      <c r="Y6177" s="78">
        <v>12235</v>
      </c>
      <c r="Z6177" s="78">
        <v>1.98</v>
      </c>
    </row>
    <row r="6178" spans="1:26" x14ac:dyDescent="0.25">
      <c r="A6178" s="78">
        <v>208836320</v>
      </c>
      <c r="D6178" s="78" t="s">
        <v>29</v>
      </c>
      <c r="E6178" s="78" t="s">
        <v>9300</v>
      </c>
      <c r="J6178" s="78" t="s">
        <v>9374</v>
      </c>
      <c r="L6178" s="78" t="s">
        <v>9374</v>
      </c>
      <c r="V6178" s="78">
        <v>9000</v>
      </c>
      <c r="W6178" s="78">
        <v>9300</v>
      </c>
      <c r="X6178" s="78"/>
      <c r="Y6178" s="78">
        <v>12235</v>
      </c>
      <c r="Z6178" s="78">
        <v>1.98</v>
      </c>
    </row>
    <row r="6179" spans="1:26" x14ac:dyDescent="0.25">
      <c r="A6179" s="78">
        <v>210568098</v>
      </c>
      <c r="D6179" s="78" t="s">
        <v>29</v>
      </c>
      <c r="E6179" s="78" t="s">
        <v>3040</v>
      </c>
      <c r="J6179" s="78" t="s">
        <v>7868</v>
      </c>
      <c r="L6179" s="78" t="s">
        <v>9373</v>
      </c>
      <c r="V6179" s="78">
        <v>9000</v>
      </c>
      <c r="W6179" s="78">
        <v>9300</v>
      </c>
      <c r="X6179" s="78"/>
      <c r="Y6179" s="78">
        <v>12235</v>
      </c>
      <c r="Z6179" s="78">
        <v>1.98</v>
      </c>
    </row>
    <row r="6180" spans="1:26" x14ac:dyDescent="0.25">
      <c r="A6180" s="78">
        <v>211306393</v>
      </c>
      <c r="D6180" s="78" t="s">
        <v>29</v>
      </c>
      <c r="E6180" s="78" t="s">
        <v>5261</v>
      </c>
      <c r="J6180" s="78" t="s">
        <v>7832</v>
      </c>
      <c r="L6180" s="78" t="s">
        <v>9372</v>
      </c>
      <c r="V6180" s="78">
        <v>9000</v>
      </c>
      <c r="W6180" s="78">
        <v>9300</v>
      </c>
      <c r="X6180" s="78"/>
      <c r="Y6180" s="78">
        <v>12235</v>
      </c>
      <c r="Z6180" s="78">
        <v>1.98</v>
      </c>
    </row>
    <row r="6181" spans="1:26" x14ac:dyDescent="0.25">
      <c r="A6181" s="78">
        <v>214377798</v>
      </c>
      <c r="D6181" s="78" t="s">
        <v>29</v>
      </c>
      <c r="E6181" s="78" t="s">
        <v>1306</v>
      </c>
      <c r="J6181" s="78" t="s">
        <v>9370</v>
      </c>
      <c r="L6181" s="78" t="s">
        <v>9371</v>
      </c>
      <c r="V6181" s="78">
        <v>9000</v>
      </c>
      <c r="W6181" s="78">
        <v>9300</v>
      </c>
      <c r="X6181" s="78"/>
      <c r="Y6181" s="78">
        <v>12235</v>
      </c>
      <c r="Z6181" s="78">
        <v>1.98</v>
      </c>
    </row>
    <row r="6182" spans="1:26" x14ac:dyDescent="0.25">
      <c r="A6182" s="78">
        <v>214056586</v>
      </c>
      <c r="D6182" s="78" t="s">
        <v>29</v>
      </c>
      <c r="E6182" s="78" t="s">
        <v>5250</v>
      </c>
      <c r="J6182" s="78" t="s">
        <v>7420</v>
      </c>
      <c r="L6182" s="78" t="s">
        <v>9369</v>
      </c>
      <c r="V6182" s="78">
        <v>9000</v>
      </c>
      <c r="W6182" s="78">
        <v>9300</v>
      </c>
      <c r="X6182" s="78"/>
      <c r="Y6182" s="78">
        <v>12235</v>
      </c>
      <c r="Z6182" s="78">
        <v>1.98</v>
      </c>
    </row>
    <row r="6183" spans="1:26" x14ac:dyDescent="0.25">
      <c r="A6183" s="78">
        <v>214232447</v>
      </c>
      <c r="D6183" s="78" t="s">
        <v>29</v>
      </c>
      <c r="E6183" s="78" t="s">
        <v>459</v>
      </c>
      <c r="J6183" s="78" t="s">
        <v>9368</v>
      </c>
      <c r="L6183" s="78" t="s">
        <v>9368</v>
      </c>
      <c r="V6183" s="78">
        <v>9000</v>
      </c>
      <c r="W6183" s="78">
        <v>9300</v>
      </c>
      <c r="X6183" s="78"/>
      <c r="Y6183" s="78">
        <v>12235</v>
      </c>
      <c r="Z6183" s="78">
        <v>1.98</v>
      </c>
    </row>
    <row r="6184" spans="1:26" x14ac:dyDescent="0.25">
      <c r="A6184" s="78">
        <v>214232432</v>
      </c>
      <c r="D6184" s="78" t="s">
        <v>29</v>
      </c>
      <c r="E6184" s="78" t="s">
        <v>1936</v>
      </c>
      <c r="J6184" s="78" t="s">
        <v>9366</v>
      </c>
      <c r="L6184" s="78" t="s">
        <v>9367</v>
      </c>
      <c r="V6184" s="78">
        <v>9000</v>
      </c>
      <c r="W6184" s="78">
        <v>9300</v>
      </c>
      <c r="X6184" s="78"/>
      <c r="Y6184" s="78">
        <v>12235</v>
      </c>
      <c r="Z6184" s="78">
        <v>1.98</v>
      </c>
    </row>
    <row r="6185" spans="1:26" x14ac:dyDescent="0.25">
      <c r="A6185" s="78">
        <v>213769915</v>
      </c>
      <c r="D6185" s="78" t="s">
        <v>29</v>
      </c>
      <c r="E6185" s="78" t="s">
        <v>1556</v>
      </c>
      <c r="J6185" s="78" t="s">
        <v>9364</v>
      </c>
      <c r="L6185" s="78" t="s">
        <v>9365</v>
      </c>
      <c r="V6185" s="78">
        <v>9000</v>
      </c>
      <c r="W6185" s="78">
        <v>9300</v>
      </c>
      <c r="X6185" s="78"/>
      <c r="Y6185" s="78">
        <v>12235</v>
      </c>
      <c r="Z6185" s="78">
        <v>1.98</v>
      </c>
    </row>
    <row r="6186" spans="1:26" x14ac:dyDescent="0.25">
      <c r="A6186" s="78">
        <v>213769943</v>
      </c>
      <c r="D6186" s="78" t="s">
        <v>29</v>
      </c>
      <c r="E6186" s="78" t="s">
        <v>310</v>
      </c>
      <c r="J6186" s="78" t="s">
        <v>9362</v>
      </c>
      <c r="L6186" s="78" t="s">
        <v>9363</v>
      </c>
      <c r="V6186" s="78">
        <v>9000</v>
      </c>
      <c r="W6186" s="78">
        <v>9300</v>
      </c>
      <c r="X6186" s="78"/>
      <c r="Y6186" s="78">
        <v>12235</v>
      </c>
      <c r="Z6186" s="78">
        <v>1.98</v>
      </c>
    </row>
    <row r="6187" spans="1:26" x14ac:dyDescent="0.25">
      <c r="A6187" s="78">
        <v>214421474</v>
      </c>
      <c r="D6187" s="78" t="s">
        <v>29</v>
      </c>
      <c r="E6187" s="78" t="s">
        <v>459</v>
      </c>
      <c r="J6187" s="78" t="s">
        <v>9360</v>
      </c>
      <c r="L6187" s="78" t="s">
        <v>9361</v>
      </c>
      <c r="V6187" s="78">
        <v>9000</v>
      </c>
      <c r="W6187" s="78">
        <v>9300</v>
      </c>
      <c r="X6187" s="78"/>
      <c r="Y6187" s="78">
        <v>12235</v>
      </c>
      <c r="Z6187" s="78">
        <v>1.98</v>
      </c>
    </row>
    <row r="6188" spans="1:26" x14ac:dyDescent="0.25">
      <c r="A6188" s="78">
        <v>214421469</v>
      </c>
      <c r="D6188" s="78" t="s">
        <v>29</v>
      </c>
      <c r="E6188" s="78" t="s">
        <v>71</v>
      </c>
      <c r="J6188" s="78" t="s">
        <v>9358</v>
      </c>
      <c r="L6188" s="78" t="s">
        <v>9359</v>
      </c>
      <c r="V6188" s="78">
        <v>9000</v>
      </c>
      <c r="W6188" s="78">
        <v>9300</v>
      </c>
      <c r="X6188" s="78"/>
      <c r="Y6188" s="78">
        <v>12235</v>
      </c>
      <c r="Z6188" s="78">
        <v>1.98</v>
      </c>
    </row>
    <row r="6189" spans="1:26" x14ac:dyDescent="0.25">
      <c r="A6189" s="78">
        <v>208128267</v>
      </c>
      <c r="D6189" s="78" t="s">
        <v>29</v>
      </c>
      <c r="E6189" s="78" t="s">
        <v>2563</v>
      </c>
      <c r="J6189" s="78" t="s">
        <v>7194</v>
      </c>
      <c r="L6189" s="78" t="s">
        <v>9357</v>
      </c>
      <c r="V6189" s="78">
        <v>12000</v>
      </c>
      <c r="W6189" s="78">
        <v>10300</v>
      </c>
      <c r="X6189" s="78"/>
      <c r="Y6189" s="78">
        <v>12477</v>
      </c>
      <c r="Z6189" s="78">
        <v>2.0099999999999998</v>
      </c>
    </row>
    <row r="6190" spans="1:26" x14ac:dyDescent="0.25">
      <c r="A6190" s="78">
        <v>214438117</v>
      </c>
      <c r="D6190" s="78" t="s">
        <v>29</v>
      </c>
      <c r="E6190" s="78" t="s">
        <v>773</v>
      </c>
      <c r="J6190" s="78" t="s">
        <v>5975</v>
      </c>
      <c r="L6190" s="78" t="s">
        <v>9356</v>
      </c>
      <c r="V6190" s="78">
        <v>12000</v>
      </c>
      <c r="W6190" s="78">
        <v>10300</v>
      </c>
      <c r="X6190" s="78"/>
      <c r="Y6190" s="78">
        <v>12477</v>
      </c>
      <c r="Z6190" s="78">
        <v>2.0099999999999998</v>
      </c>
    </row>
    <row r="6191" spans="1:26" x14ac:dyDescent="0.25">
      <c r="A6191" s="78">
        <v>209862154</v>
      </c>
      <c r="D6191" s="78" t="s">
        <v>29</v>
      </c>
      <c r="E6191" s="78" t="s">
        <v>5245</v>
      </c>
      <c r="J6191" s="78" t="s">
        <v>7510</v>
      </c>
      <c r="L6191" s="78" t="s">
        <v>9355</v>
      </c>
      <c r="V6191" s="78">
        <v>12000</v>
      </c>
      <c r="W6191" s="78">
        <v>10300</v>
      </c>
      <c r="X6191" s="78"/>
      <c r="Y6191" s="78">
        <v>12477</v>
      </c>
      <c r="Z6191" s="78">
        <v>2.0099999999999998</v>
      </c>
    </row>
    <row r="6192" spans="1:26" x14ac:dyDescent="0.25">
      <c r="A6192" s="78">
        <v>207614055</v>
      </c>
      <c r="D6192" s="78" t="s">
        <v>29</v>
      </c>
      <c r="E6192" s="78" t="s">
        <v>5269</v>
      </c>
      <c r="J6192" s="78" t="s">
        <v>7332</v>
      </c>
      <c r="L6192" s="78" t="s">
        <v>9354</v>
      </c>
      <c r="V6192" s="78">
        <v>12000</v>
      </c>
      <c r="W6192" s="78">
        <v>10300</v>
      </c>
      <c r="X6192" s="78"/>
      <c r="Y6192" s="78">
        <v>12477</v>
      </c>
      <c r="Z6192" s="78">
        <v>2.0099999999999998</v>
      </c>
    </row>
    <row r="6193" spans="1:26" x14ac:dyDescent="0.25">
      <c r="A6193" s="78">
        <v>207430432</v>
      </c>
      <c r="D6193" s="78" t="s">
        <v>29</v>
      </c>
      <c r="E6193" s="78" t="s">
        <v>7327</v>
      </c>
      <c r="J6193" s="78" t="s">
        <v>7328</v>
      </c>
      <c r="L6193" s="78" t="s">
        <v>9353</v>
      </c>
      <c r="V6193" s="78">
        <v>12000</v>
      </c>
      <c r="W6193" s="78">
        <v>10300</v>
      </c>
      <c r="X6193" s="78"/>
      <c r="Y6193" s="78">
        <v>12477</v>
      </c>
      <c r="Z6193" s="78">
        <v>2.0099999999999998</v>
      </c>
    </row>
    <row r="6194" spans="1:26" x14ac:dyDescent="0.25">
      <c r="A6194" s="78">
        <v>207740520</v>
      </c>
      <c r="D6194" s="78" t="s">
        <v>29</v>
      </c>
      <c r="E6194" s="78" t="s">
        <v>5240</v>
      </c>
      <c r="J6194" s="78" t="s">
        <v>7355</v>
      </c>
      <c r="L6194" s="78" t="s">
        <v>9342</v>
      </c>
      <c r="V6194" s="78">
        <v>12000</v>
      </c>
      <c r="W6194" s="78">
        <v>10300</v>
      </c>
      <c r="X6194" s="78"/>
      <c r="Y6194" s="78">
        <v>12477</v>
      </c>
      <c r="Z6194" s="78">
        <v>2.0099999999999998</v>
      </c>
    </row>
    <row r="6195" spans="1:26" x14ac:dyDescent="0.25">
      <c r="A6195" s="78">
        <v>214232461</v>
      </c>
      <c r="D6195" s="78" t="s">
        <v>29</v>
      </c>
      <c r="E6195" s="78" t="s">
        <v>7774</v>
      </c>
      <c r="J6195" s="78" t="s">
        <v>9351</v>
      </c>
      <c r="L6195" s="78" t="s">
        <v>9352</v>
      </c>
      <c r="V6195" s="78">
        <v>12000</v>
      </c>
      <c r="W6195" s="78">
        <v>10300</v>
      </c>
      <c r="X6195" s="78"/>
      <c r="Y6195" s="78">
        <v>12477</v>
      </c>
      <c r="Z6195" s="78">
        <v>2.0099999999999998</v>
      </c>
    </row>
    <row r="6196" spans="1:26" x14ac:dyDescent="0.25">
      <c r="A6196" s="78">
        <v>210665993</v>
      </c>
      <c r="D6196" s="78" t="s">
        <v>29</v>
      </c>
      <c r="E6196" s="78" t="s">
        <v>5240</v>
      </c>
      <c r="J6196" s="78" t="s">
        <v>7355</v>
      </c>
      <c r="L6196" s="78" t="s">
        <v>9345</v>
      </c>
      <c r="V6196" s="78">
        <v>12000</v>
      </c>
      <c r="W6196" s="78">
        <v>10300</v>
      </c>
      <c r="X6196" s="78"/>
      <c r="Y6196" s="78">
        <v>12477</v>
      </c>
      <c r="Z6196" s="78">
        <v>2.0099999999999998</v>
      </c>
    </row>
    <row r="6197" spans="1:26" x14ac:dyDescent="0.25">
      <c r="A6197" s="78">
        <v>207539337</v>
      </c>
      <c r="D6197" s="78" t="s">
        <v>29</v>
      </c>
      <c r="E6197" s="78" t="s">
        <v>7445</v>
      </c>
      <c r="J6197" s="78" t="s">
        <v>9349</v>
      </c>
      <c r="L6197" s="78" t="s">
        <v>9350</v>
      </c>
      <c r="V6197" s="78">
        <v>12000</v>
      </c>
      <c r="W6197" s="78">
        <v>10300</v>
      </c>
      <c r="X6197" s="78"/>
      <c r="Y6197" s="78">
        <v>12477</v>
      </c>
      <c r="Z6197" s="78">
        <v>2.0099999999999998</v>
      </c>
    </row>
    <row r="6198" spans="1:26" x14ac:dyDescent="0.25">
      <c r="A6198" s="78">
        <v>208447941</v>
      </c>
      <c r="D6198" s="78" t="s">
        <v>29</v>
      </c>
      <c r="E6198" s="78" t="s">
        <v>316</v>
      </c>
      <c r="J6198" s="78" t="s">
        <v>9347</v>
      </c>
      <c r="L6198" s="78" t="s">
        <v>9348</v>
      </c>
      <c r="V6198" s="78">
        <v>12000</v>
      </c>
      <c r="W6198" s="78">
        <v>10300</v>
      </c>
      <c r="X6198" s="78"/>
      <c r="Y6198" s="78">
        <v>12477</v>
      </c>
      <c r="Z6198" s="78">
        <v>2.0099999999999998</v>
      </c>
    </row>
    <row r="6199" spans="1:26" x14ac:dyDescent="0.25">
      <c r="A6199" s="78">
        <v>213886032</v>
      </c>
      <c r="D6199" s="78" t="s">
        <v>29</v>
      </c>
      <c r="E6199" s="78" t="s">
        <v>316</v>
      </c>
      <c r="J6199" s="78" t="s">
        <v>6082</v>
      </c>
      <c r="L6199" s="78" t="s">
        <v>9346</v>
      </c>
      <c r="V6199" s="78">
        <v>12000</v>
      </c>
      <c r="W6199" s="78">
        <v>10300</v>
      </c>
      <c r="X6199" s="78"/>
      <c r="Y6199" s="78">
        <v>12477</v>
      </c>
      <c r="Z6199" s="78">
        <v>2.0099999999999998</v>
      </c>
    </row>
    <row r="6200" spans="1:26" x14ac:dyDescent="0.25">
      <c r="A6200" s="78">
        <v>210799692</v>
      </c>
      <c r="D6200" s="78" t="s">
        <v>29</v>
      </c>
      <c r="E6200" s="78" t="s">
        <v>1379</v>
      </c>
      <c r="J6200" s="78" t="s">
        <v>7355</v>
      </c>
      <c r="L6200" s="78" t="s">
        <v>9345</v>
      </c>
      <c r="V6200" s="78">
        <v>12000</v>
      </c>
      <c r="W6200" s="78">
        <v>10300</v>
      </c>
      <c r="X6200" s="78"/>
      <c r="Y6200" s="78">
        <v>12477</v>
      </c>
      <c r="Z6200" s="78">
        <v>2.0099999999999998</v>
      </c>
    </row>
    <row r="6201" spans="1:26" x14ac:dyDescent="0.25">
      <c r="A6201" s="78">
        <v>210857266</v>
      </c>
      <c r="D6201" s="78" t="s">
        <v>29</v>
      </c>
      <c r="E6201" s="78" t="s">
        <v>7859</v>
      </c>
      <c r="J6201" s="78" t="s">
        <v>9343</v>
      </c>
      <c r="L6201" s="78" t="s">
        <v>9344</v>
      </c>
      <c r="V6201" s="78">
        <v>12000</v>
      </c>
      <c r="W6201" s="78">
        <v>10300</v>
      </c>
      <c r="X6201" s="78"/>
      <c r="Y6201" s="78">
        <v>12477</v>
      </c>
      <c r="Z6201" s="78">
        <v>2.0099999999999998</v>
      </c>
    </row>
    <row r="6202" spans="1:26" x14ac:dyDescent="0.25">
      <c r="A6202" s="78">
        <v>210799567</v>
      </c>
      <c r="D6202" s="78" t="s">
        <v>29</v>
      </c>
      <c r="E6202" s="78" t="s">
        <v>1379</v>
      </c>
      <c r="J6202" s="78" t="s">
        <v>7355</v>
      </c>
      <c r="L6202" s="78" t="s">
        <v>9342</v>
      </c>
      <c r="V6202" s="78">
        <v>12000</v>
      </c>
      <c r="W6202" s="78">
        <v>10300</v>
      </c>
      <c r="X6202" s="78"/>
      <c r="Y6202" s="78">
        <v>12477</v>
      </c>
      <c r="Z6202" s="78">
        <v>2.0099999999999998</v>
      </c>
    </row>
    <row r="6203" spans="1:26" x14ac:dyDescent="0.25">
      <c r="A6203" s="78">
        <v>208130828</v>
      </c>
      <c r="D6203" s="78" t="s">
        <v>29</v>
      </c>
      <c r="E6203" s="78" t="s">
        <v>5206</v>
      </c>
      <c r="J6203" s="78" t="s">
        <v>7741</v>
      </c>
      <c r="L6203" s="78" t="s">
        <v>9341</v>
      </c>
      <c r="V6203" s="78">
        <v>12000</v>
      </c>
      <c r="W6203" s="78">
        <v>10300</v>
      </c>
      <c r="X6203" s="78"/>
      <c r="Y6203" s="78">
        <v>12477</v>
      </c>
      <c r="Z6203" s="78">
        <v>2.0099999999999998</v>
      </c>
    </row>
    <row r="6204" spans="1:26" x14ac:dyDescent="0.25">
      <c r="A6204" s="78">
        <v>214421470</v>
      </c>
      <c r="D6204" s="78" t="s">
        <v>29</v>
      </c>
      <c r="E6204" s="78" t="s">
        <v>71</v>
      </c>
      <c r="J6204" s="78" t="s">
        <v>9339</v>
      </c>
      <c r="L6204" s="78" t="s">
        <v>9340</v>
      </c>
      <c r="V6204" s="78">
        <v>12000</v>
      </c>
      <c r="W6204" s="78">
        <v>10300</v>
      </c>
      <c r="X6204" s="78"/>
      <c r="Y6204" s="78">
        <v>12477</v>
      </c>
      <c r="Z6204" s="78">
        <v>2.0099999999999998</v>
      </c>
    </row>
    <row r="6205" spans="1:26" x14ac:dyDescent="0.25">
      <c r="A6205" s="78">
        <v>214421475</v>
      </c>
      <c r="D6205" s="78" t="s">
        <v>29</v>
      </c>
      <c r="E6205" s="78" t="s">
        <v>459</v>
      </c>
      <c r="J6205" s="78" t="s">
        <v>9337</v>
      </c>
      <c r="L6205" s="78" t="s">
        <v>9338</v>
      </c>
      <c r="V6205" s="78">
        <v>12000</v>
      </c>
      <c r="W6205" s="78">
        <v>10300</v>
      </c>
      <c r="X6205" s="78"/>
      <c r="Y6205" s="78">
        <v>12477</v>
      </c>
      <c r="Z6205" s="78">
        <v>2.0099999999999998</v>
      </c>
    </row>
    <row r="6206" spans="1:26" x14ac:dyDescent="0.25">
      <c r="A6206" s="78">
        <v>213769944</v>
      </c>
      <c r="D6206" s="78" t="s">
        <v>29</v>
      </c>
      <c r="E6206" s="78" t="s">
        <v>310</v>
      </c>
      <c r="J6206" s="78" t="s">
        <v>9335</v>
      </c>
      <c r="L6206" s="78" t="s">
        <v>9336</v>
      </c>
      <c r="V6206" s="78">
        <v>12000</v>
      </c>
      <c r="W6206" s="78">
        <v>10300</v>
      </c>
      <c r="X6206" s="78"/>
      <c r="Y6206" s="78">
        <v>12477</v>
      </c>
      <c r="Z6206" s="78">
        <v>2.0099999999999998</v>
      </c>
    </row>
    <row r="6207" spans="1:26" x14ac:dyDescent="0.25">
      <c r="A6207" s="78">
        <v>213769907</v>
      </c>
      <c r="D6207" s="78" t="s">
        <v>29</v>
      </c>
      <c r="E6207" s="78" t="s">
        <v>1556</v>
      </c>
      <c r="J6207" s="78" t="s">
        <v>9333</v>
      </c>
      <c r="L6207" s="78" t="s">
        <v>9334</v>
      </c>
      <c r="V6207" s="78">
        <v>12000</v>
      </c>
      <c r="W6207" s="78">
        <v>10300</v>
      </c>
      <c r="X6207" s="78"/>
      <c r="Y6207" s="78">
        <v>12477</v>
      </c>
      <c r="Z6207" s="78">
        <v>2.0099999999999998</v>
      </c>
    </row>
    <row r="6208" spans="1:26" x14ac:dyDescent="0.25">
      <c r="A6208" s="78">
        <v>214232433</v>
      </c>
      <c r="D6208" s="78" t="s">
        <v>29</v>
      </c>
      <c r="E6208" s="78" t="s">
        <v>1936</v>
      </c>
      <c r="J6208" s="78" t="s">
        <v>9331</v>
      </c>
      <c r="L6208" s="78" t="s">
        <v>9332</v>
      </c>
      <c r="V6208" s="78">
        <v>12000</v>
      </c>
      <c r="W6208" s="78">
        <v>10300</v>
      </c>
      <c r="X6208" s="78"/>
      <c r="Y6208" s="78">
        <v>12477</v>
      </c>
      <c r="Z6208" s="78">
        <v>2.0099999999999998</v>
      </c>
    </row>
    <row r="6209" spans="1:26" x14ac:dyDescent="0.25">
      <c r="A6209" s="78">
        <v>214232448</v>
      </c>
      <c r="D6209" s="78" t="s">
        <v>29</v>
      </c>
      <c r="E6209" s="78" t="s">
        <v>459</v>
      </c>
      <c r="J6209" s="78" t="s">
        <v>9330</v>
      </c>
      <c r="L6209" s="78" t="s">
        <v>9330</v>
      </c>
      <c r="V6209" s="78">
        <v>12000</v>
      </c>
      <c r="W6209" s="78">
        <v>10300</v>
      </c>
      <c r="X6209" s="78"/>
      <c r="Y6209" s="78">
        <v>12477</v>
      </c>
      <c r="Z6209" s="78">
        <v>2.0099999999999998</v>
      </c>
    </row>
    <row r="6210" spans="1:26" x14ac:dyDescent="0.25">
      <c r="A6210" s="78">
        <v>214056587</v>
      </c>
      <c r="D6210" s="78" t="s">
        <v>29</v>
      </c>
      <c r="E6210" s="78" t="s">
        <v>5250</v>
      </c>
      <c r="J6210" s="78" t="s">
        <v>9328</v>
      </c>
      <c r="L6210" s="78" t="s">
        <v>9329</v>
      </c>
      <c r="V6210" s="78">
        <v>12000</v>
      </c>
      <c r="W6210" s="78">
        <v>10300</v>
      </c>
      <c r="X6210" s="78"/>
      <c r="Y6210" s="78">
        <v>12477</v>
      </c>
      <c r="Z6210" s="78">
        <v>2.0099999999999998</v>
      </c>
    </row>
    <row r="6211" spans="1:26" x14ac:dyDescent="0.25">
      <c r="A6211" s="78">
        <v>214377799</v>
      </c>
      <c r="D6211" s="78" t="s">
        <v>29</v>
      </c>
      <c r="E6211" s="78" t="s">
        <v>1306</v>
      </c>
      <c r="J6211" s="78" t="s">
        <v>9326</v>
      </c>
      <c r="L6211" s="78" t="s">
        <v>9327</v>
      </c>
      <c r="V6211" s="78">
        <v>12000</v>
      </c>
      <c r="W6211" s="78">
        <v>10300</v>
      </c>
      <c r="X6211" s="78"/>
      <c r="Y6211" s="78">
        <v>12477</v>
      </c>
      <c r="Z6211" s="78">
        <v>2.0099999999999998</v>
      </c>
    </row>
    <row r="6212" spans="1:26" x14ac:dyDescent="0.25">
      <c r="A6212" s="78">
        <v>212615012</v>
      </c>
      <c r="D6212" s="78" t="s">
        <v>29</v>
      </c>
      <c r="E6212" s="78" t="s">
        <v>7157</v>
      </c>
      <c r="J6212" s="78" t="s">
        <v>9324</v>
      </c>
      <c r="L6212" s="78" t="s">
        <v>9325</v>
      </c>
      <c r="V6212" s="78">
        <v>12000</v>
      </c>
      <c r="W6212" s="78">
        <v>10300</v>
      </c>
      <c r="X6212" s="78"/>
      <c r="Y6212" s="78">
        <v>12477</v>
      </c>
      <c r="Z6212" s="78">
        <v>2.0099999999999998</v>
      </c>
    </row>
    <row r="6213" spans="1:26" x14ac:dyDescent="0.25">
      <c r="A6213" s="78">
        <v>211306394</v>
      </c>
      <c r="D6213" s="78" t="s">
        <v>29</v>
      </c>
      <c r="E6213" s="78" t="s">
        <v>5261</v>
      </c>
      <c r="J6213" s="78" t="s">
        <v>7116</v>
      </c>
      <c r="L6213" s="78" t="s">
        <v>9323</v>
      </c>
      <c r="V6213" s="78">
        <v>12000</v>
      </c>
      <c r="W6213" s="78">
        <v>10300</v>
      </c>
      <c r="X6213" s="78"/>
      <c r="Y6213" s="78">
        <v>12477</v>
      </c>
      <c r="Z6213" s="78">
        <v>2.0099999999999998</v>
      </c>
    </row>
    <row r="6214" spans="1:26" x14ac:dyDescent="0.25">
      <c r="A6214" s="78">
        <v>210568099</v>
      </c>
      <c r="D6214" s="78" t="s">
        <v>29</v>
      </c>
      <c r="E6214" s="78" t="s">
        <v>3040</v>
      </c>
      <c r="J6214" s="78" t="s">
        <v>7705</v>
      </c>
      <c r="L6214" s="78" t="s">
        <v>9322</v>
      </c>
      <c r="V6214" s="78">
        <v>12000</v>
      </c>
      <c r="W6214" s="78">
        <v>10300</v>
      </c>
      <c r="X6214" s="78"/>
      <c r="Y6214" s="78">
        <v>12477</v>
      </c>
      <c r="Z6214" s="78">
        <v>2.0099999999999998</v>
      </c>
    </row>
    <row r="6215" spans="1:26" x14ac:dyDescent="0.25">
      <c r="A6215" s="78">
        <v>208836319</v>
      </c>
      <c r="D6215" s="78" t="s">
        <v>29</v>
      </c>
      <c r="E6215" s="78" t="s">
        <v>9300</v>
      </c>
      <c r="J6215" s="78" t="s">
        <v>9321</v>
      </c>
      <c r="L6215" s="78" t="s">
        <v>9321</v>
      </c>
      <c r="V6215" s="78">
        <v>12000</v>
      </c>
      <c r="W6215" s="78">
        <v>10300</v>
      </c>
      <c r="X6215" s="78"/>
      <c r="Y6215" s="78">
        <v>12477</v>
      </c>
      <c r="Z6215" s="78">
        <v>2.0099999999999998</v>
      </c>
    </row>
    <row r="6216" spans="1:26" x14ac:dyDescent="0.25">
      <c r="A6216" s="78">
        <v>209694746</v>
      </c>
      <c r="D6216" s="78" t="s">
        <v>29</v>
      </c>
      <c r="E6216" s="78" t="s">
        <v>84</v>
      </c>
      <c r="J6216" s="78" t="s">
        <v>7879</v>
      </c>
      <c r="L6216" s="78" t="s">
        <v>9320</v>
      </c>
      <c r="V6216" s="78">
        <v>12000</v>
      </c>
      <c r="W6216" s="78">
        <v>10300</v>
      </c>
      <c r="X6216" s="78"/>
      <c r="Y6216" s="78">
        <v>12477</v>
      </c>
      <c r="Z6216" s="78">
        <v>2.0099999999999998</v>
      </c>
    </row>
    <row r="6217" spans="1:26" x14ac:dyDescent="0.25">
      <c r="A6217" s="78">
        <v>214438118</v>
      </c>
      <c r="D6217" s="78" t="s">
        <v>29</v>
      </c>
      <c r="E6217" s="78" t="s">
        <v>773</v>
      </c>
      <c r="J6217" s="78" t="s">
        <v>5981</v>
      </c>
      <c r="L6217" s="78" t="s">
        <v>9319</v>
      </c>
      <c r="V6217" s="78">
        <v>18000</v>
      </c>
      <c r="W6217" s="78">
        <v>11100</v>
      </c>
      <c r="X6217" s="78"/>
      <c r="Y6217" s="78">
        <v>21447</v>
      </c>
      <c r="Z6217" s="78">
        <v>1.98</v>
      </c>
    </row>
    <row r="6218" spans="1:26" x14ac:dyDescent="0.25">
      <c r="A6218" s="78">
        <v>208816890</v>
      </c>
      <c r="D6218" s="78" t="s">
        <v>29</v>
      </c>
      <c r="E6218" s="78" t="s">
        <v>2563</v>
      </c>
      <c r="J6218" s="78" t="s">
        <v>7677</v>
      </c>
      <c r="L6218" s="78" t="s">
        <v>9318</v>
      </c>
      <c r="V6218" s="78">
        <v>18000</v>
      </c>
      <c r="W6218" s="78">
        <v>11100</v>
      </c>
      <c r="X6218" s="78"/>
      <c r="Y6218" s="78">
        <v>21447</v>
      </c>
      <c r="Z6218" s="78">
        <v>1.98</v>
      </c>
    </row>
    <row r="6219" spans="1:26" x14ac:dyDescent="0.25">
      <c r="A6219" s="78">
        <v>209862155</v>
      </c>
      <c r="D6219" s="78" t="s">
        <v>29</v>
      </c>
      <c r="E6219" s="78" t="s">
        <v>5245</v>
      </c>
      <c r="J6219" s="78" t="s">
        <v>7278</v>
      </c>
      <c r="L6219" s="78" t="s">
        <v>9317</v>
      </c>
      <c r="V6219" s="78">
        <v>18000</v>
      </c>
      <c r="W6219" s="78">
        <v>11100</v>
      </c>
      <c r="X6219" s="78"/>
      <c r="Y6219" s="78">
        <v>21447</v>
      </c>
      <c r="Z6219" s="78">
        <v>1.98</v>
      </c>
    </row>
    <row r="6220" spans="1:26" x14ac:dyDescent="0.25">
      <c r="A6220" s="78">
        <v>207740521</v>
      </c>
      <c r="D6220" s="78" t="s">
        <v>29</v>
      </c>
      <c r="E6220" s="78" t="s">
        <v>5240</v>
      </c>
      <c r="J6220" s="78" t="s">
        <v>7482</v>
      </c>
      <c r="L6220" s="78" t="s">
        <v>9308</v>
      </c>
      <c r="V6220" s="78">
        <v>18000</v>
      </c>
      <c r="W6220" s="78">
        <v>11100</v>
      </c>
      <c r="X6220" s="78"/>
      <c r="Y6220" s="78">
        <v>21447</v>
      </c>
      <c r="Z6220" s="78">
        <v>1.98</v>
      </c>
    </row>
    <row r="6221" spans="1:26" x14ac:dyDescent="0.25">
      <c r="A6221" s="78">
        <v>207430430</v>
      </c>
      <c r="D6221" s="78" t="s">
        <v>29</v>
      </c>
      <c r="E6221" s="78" t="s">
        <v>7327</v>
      </c>
      <c r="J6221" s="78" t="s">
        <v>7425</v>
      </c>
      <c r="L6221" s="78" t="s">
        <v>9316</v>
      </c>
      <c r="V6221" s="78">
        <v>18000</v>
      </c>
      <c r="W6221" s="78">
        <v>11100</v>
      </c>
      <c r="X6221" s="78"/>
      <c r="Y6221" s="78">
        <v>21447</v>
      </c>
      <c r="Z6221" s="78">
        <v>1.98</v>
      </c>
    </row>
    <row r="6222" spans="1:26" x14ac:dyDescent="0.25">
      <c r="A6222" s="78">
        <v>207526948</v>
      </c>
      <c r="D6222" s="78" t="s">
        <v>29</v>
      </c>
      <c r="E6222" s="78" t="s">
        <v>7445</v>
      </c>
      <c r="J6222" s="78" t="s">
        <v>9314</v>
      </c>
      <c r="L6222" s="78" t="s">
        <v>9315</v>
      </c>
      <c r="V6222" s="78">
        <v>18000</v>
      </c>
      <c r="W6222" s="78">
        <v>11100</v>
      </c>
      <c r="X6222" s="78"/>
      <c r="Y6222" s="78">
        <v>21447</v>
      </c>
      <c r="Z6222" s="78">
        <v>1.98</v>
      </c>
    </row>
    <row r="6223" spans="1:26" x14ac:dyDescent="0.25">
      <c r="A6223" s="78">
        <v>210665994</v>
      </c>
      <c r="D6223" s="78" t="s">
        <v>29</v>
      </c>
      <c r="E6223" s="78" t="s">
        <v>5240</v>
      </c>
      <c r="J6223" s="78" t="s">
        <v>7482</v>
      </c>
      <c r="L6223" s="78" t="s">
        <v>9306</v>
      </c>
      <c r="V6223" s="78">
        <v>18000</v>
      </c>
      <c r="W6223" s="78">
        <v>11100</v>
      </c>
      <c r="X6223" s="78"/>
      <c r="Y6223" s="78">
        <v>21447</v>
      </c>
      <c r="Z6223" s="78">
        <v>1.98</v>
      </c>
    </row>
    <row r="6224" spans="1:26" x14ac:dyDescent="0.25">
      <c r="A6224" s="78">
        <v>208815368</v>
      </c>
      <c r="D6224" s="78" t="s">
        <v>29</v>
      </c>
      <c r="E6224" s="78" t="s">
        <v>5269</v>
      </c>
      <c r="J6224" s="78" t="s">
        <v>7330</v>
      </c>
      <c r="L6224" s="78" t="s">
        <v>9311</v>
      </c>
      <c r="V6224" s="78">
        <v>18000</v>
      </c>
      <c r="W6224" s="78">
        <v>11100</v>
      </c>
      <c r="X6224" s="78"/>
      <c r="Y6224" s="78">
        <v>21447</v>
      </c>
      <c r="Z6224" s="78">
        <v>1.98</v>
      </c>
    </row>
    <row r="6225" spans="1:26" x14ac:dyDescent="0.25">
      <c r="A6225" s="78">
        <v>214232464</v>
      </c>
      <c r="D6225" s="78" t="s">
        <v>29</v>
      </c>
      <c r="E6225" s="78" t="s">
        <v>7774</v>
      </c>
      <c r="J6225" s="78" t="s">
        <v>9312</v>
      </c>
      <c r="L6225" s="78" t="s">
        <v>9313</v>
      </c>
      <c r="V6225" s="78">
        <v>18000</v>
      </c>
      <c r="W6225" s="78">
        <v>11100</v>
      </c>
      <c r="X6225" s="78"/>
      <c r="Y6225" s="78">
        <v>21447</v>
      </c>
      <c r="Z6225" s="78">
        <v>1.98</v>
      </c>
    </row>
    <row r="6226" spans="1:26" x14ac:dyDescent="0.25">
      <c r="A6226" s="78">
        <v>214389985</v>
      </c>
      <c r="D6226" s="78" t="s">
        <v>29</v>
      </c>
      <c r="E6226" s="78" t="s">
        <v>5269</v>
      </c>
      <c r="J6226" s="78" t="s">
        <v>9310</v>
      </c>
      <c r="L6226" s="78" t="s">
        <v>9311</v>
      </c>
      <c r="V6226" s="78">
        <v>18000</v>
      </c>
      <c r="W6226" s="78">
        <v>11100</v>
      </c>
      <c r="X6226" s="78"/>
      <c r="Y6226" s="78">
        <v>21447</v>
      </c>
      <c r="Z6226" s="78">
        <v>1.98</v>
      </c>
    </row>
    <row r="6227" spans="1:26" x14ac:dyDescent="0.25">
      <c r="A6227" s="78">
        <v>208130829</v>
      </c>
      <c r="D6227" s="78" t="s">
        <v>29</v>
      </c>
      <c r="E6227" s="78" t="s">
        <v>5206</v>
      </c>
      <c r="J6227" s="78" t="s">
        <v>7313</v>
      </c>
      <c r="L6227" s="78" t="s">
        <v>9309</v>
      </c>
      <c r="V6227" s="78">
        <v>18000</v>
      </c>
      <c r="W6227" s="78">
        <v>11100</v>
      </c>
      <c r="X6227" s="78"/>
      <c r="Y6227" s="78">
        <v>21447</v>
      </c>
      <c r="Z6227" s="78">
        <v>1.98</v>
      </c>
    </row>
    <row r="6228" spans="1:26" x14ac:dyDescent="0.25">
      <c r="A6228" s="78">
        <v>210799568</v>
      </c>
      <c r="D6228" s="78" t="s">
        <v>29</v>
      </c>
      <c r="E6228" s="78" t="s">
        <v>1379</v>
      </c>
      <c r="J6228" s="78" t="s">
        <v>7482</v>
      </c>
      <c r="L6228" s="78" t="s">
        <v>9308</v>
      </c>
      <c r="V6228" s="78">
        <v>18000</v>
      </c>
      <c r="W6228" s="78">
        <v>11100</v>
      </c>
      <c r="X6228" s="78"/>
      <c r="Y6228" s="78">
        <v>21447</v>
      </c>
      <c r="Z6228" s="78">
        <v>1.98</v>
      </c>
    </row>
    <row r="6229" spans="1:26" x14ac:dyDescent="0.25">
      <c r="A6229" s="78">
        <v>210857267</v>
      </c>
      <c r="D6229" s="78" t="s">
        <v>29</v>
      </c>
      <c r="E6229" s="78" t="s">
        <v>7859</v>
      </c>
      <c r="J6229" s="78" t="s">
        <v>7860</v>
      </c>
      <c r="L6229" s="78" t="s">
        <v>9307</v>
      </c>
      <c r="V6229" s="78">
        <v>18000</v>
      </c>
      <c r="W6229" s="78">
        <v>11100</v>
      </c>
      <c r="X6229" s="78"/>
      <c r="Y6229" s="78">
        <v>21447</v>
      </c>
      <c r="Z6229" s="78">
        <v>1.98</v>
      </c>
    </row>
    <row r="6230" spans="1:26" x14ac:dyDescent="0.25">
      <c r="A6230" s="78">
        <v>210799693</v>
      </c>
      <c r="D6230" s="78" t="s">
        <v>29</v>
      </c>
      <c r="E6230" s="78" t="s">
        <v>1379</v>
      </c>
      <c r="J6230" s="78" t="s">
        <v>7482</v>
      </c>
      <c r="L6230" s="78" t="s">
        <v>9306</v>
      </c>
      <c r="V6230" s="78">
        <v>18000</v>
      </c>
      <c r="W6230" s="78">
        <v>11100</v>
      </c>
      <c r="X6230" s="78"/>
      <c r="Y6230" s="78">
        <v>21447</v>
      </c>
      <c r="Z6230" s="78">
        <v>1.98</v>
      </c>
    </row>
    <row r="6231" spans="1:26" x14ac:dyDescent="0.25">
      <c r="A6231" s="78">
        <v>213886033</v>
      </c>
      <c r="D6231" s="78" t="s">
        <v>29</v>
      </c>
      <c r="E6231" s="78" t="s">
        <v>316</v>
      </c>
      <c r="J6231" s="78" t="s">
        <v>6083</v>
      </c>
      <c r="L6231" s="78" t="s">
        <v>9305</v>
      </c>
      <c r="V6231" s="78">
        <v>18000</v>
      </c>
      <c r="W6231" s="78">
        <v>11100</v>
      </c>
      <c r="X6231" s="78"/>
      <c r="Y6231" s="78">
        <v>21447</v>
      </c>
      <c r="Z6231" s="78">
        <v>1.98</v>
      </c>
    </row>
    <row r="6232" spans="1:26" x14ac:dyDescent="0.25">
      <c r="A6232" s="78">
        <v>208447942</v>
      </c>
      <c r="D6232" s="78" t="s">
        <v>29</v>
      </c>
      <c r="E6232" s="78" t="s">
        <v>316</v>
      </c>
      <c r="J6232" s="78" t="s">
        <v>9303</v>
      </c>
      <c r="L6232" s="78" t="s">
        <v>9304</v>
      </c>
      <c r="V6232" s="78">
        <v>18000</v>
      </c>
      <c r="W6232" s="78">
        <v>11100</v>
      </c>
      <c r="X6232" s="78"/>
      <c r="Y6232" s="78">
        <v>21447</v>
      </c>
      <c r="Z6232" s="78">
        <v>1.98</v>
      </c>
    </row>
    <row r="6233" spans="1:26" x14ac:dyDescent="0.25">
      <c r="A6233" s="78">
        <v>209694747</v>
      </c>
      <c r="D6233" s="78" t="s">
        <v>29</v>
      </c>
      <c r="E6233" s="78" t="s">
        <v>84</v>
      </c>
      <c r="J6233" s="78" t="s">
        <v>7877</v>
      </c>
      <c r="L6233" s="78" t="s">
        <v>9302</v>
      </c>
      <c r="V6233" s="78">
        <v>18000</v>
      </c>
      <c r="W6233" s="78">
        <v>11100</v>
      </c>
      <c r="X6233" s="78"/>
      <c r="Y6233" s="78">
        <v>21447</v>
      </c>
      <c r="Z6233" s="78">
        <v>1.98</v>
      </c>
    </row>
    <row r="6234" spans="1:26" x14ac:dyDescent="0.25">
      <c r="A6234" s="78">
        <v>208836317</v>
      </c>
      <c r="D6234" s="78" t="s">
        <v>29</v>
      </c>
      <c r="E6234" s="78" t="s">
        <v>9300</v>
      </c>
      <c r="J6234" s="78" t="s">
        <v>9301</v>
      </c>
      <c r="L6234" s="78" t="s">
        <v>9301</v>
      </c>
      <c r="V6234" s="78">
        <v>18000</v>
      </c>
      <c r="W6234" s="78">
        <v>11100</v>
      </c>
      <c r="X6234" s="78"/>
      <c r="Y6234" s="78">
        <v>21447</v>
      </c>
      <c r="Z6234" s="78">
        <v>1.98</v>
      </c>
    </row>
    <row r="6235" spans="1:26" x14ac:dyDescent="0.25">
      <c r="A6235" s="78">
        <v>210568100</v>
      </c>
      <c r="D6235" s="78" t="s">
        <v>29</v>
      </c>
      <c r="E6235" s="78" t="s">
        <v>3040</v>
      </c>
      <c r="J6235" s="78" t="s">
        <v>7265</v>
      </c>
      <c r="L6235" s="78" t="s">
        <v>9299</v>
      </c>
      <c r="V6235" s="78">
        <v>18000</v>
      </c>
      <c r="W6235" s="78">
        <v>11100</v>
      </c>
      <c r="X6235" s="78"/>
      <c r="Y6235" s="78">
        <v>21447</v>
      </c>
      <c r="Z6235" s="78">
        <v>1.98</v>
      </c>
    </row>
    <row r="6236" spans="1:26" x14ac:dyDescent="0.25">
      <c r="A6236" s="78">
        <v>211306395</v>
      </c>
      <c r="D6236" s="78" t="s">
        <v>29</v>
      </c>
      <c r="E6236" s="78" t="s">
        <v>5261</v>
      </c>
      <c r="J6236" s="78" t="s">
        <v>7118</v>
      </c>
      <c r="L6236" s="78" t="s">
        <v>9298</v>
      </c>
      <c r="V6236" s="78">
        <v>18000</v>
      </c>
      <c r="W6236" s="78">
        <v>11100</v>
      </c>
      <c r="X6236" s="78"/>
      <c r="Y6236" s="78">
        <v>21447</v>
      </c>
      <c r="Z6236" s="78">
        <v>1.98</v>
      </c>
    </row>
    <row r="6237" spans="1:26" x14ac:dyDescent="0.25">
      <c r="A6237" s="78">
        <v>212615013</v>
      </c>
      <c r="D6237" s="78" t="s">
        <v>29</v>
      </c>
      <c r="E6237" s="78" t="s">
        <v>7157</v>
      </c>
      <c r="J6237" s="78" t="s">
        <v>9296</v>
      </c>
      <c r="L6237" s="78" t="s">
        <v>9297</v>
      </c>
      <c r="V6237" s="78">
        <v>18000</v>
      </c>
      <c r="W6237" s="78">
        <v>11100</v>
      </c>
      <c r="X6237" s="78"/>
      <c r="Y6237" s="78">
        <v>21447</v>
      </c>
      <c r="Z6237" s="78">
        <v>1.98</v>
      </c>
    </row>
    <row r="6238" spans="1:26" x14ac:dyDescent="0.25">
      <c r="A6238" s="78">
        <v>214377800</v>
      </c>
      <c r="D6238" s="78" t="s">
        <v>29</v>
      </c>
      <c r="E6238" s="78" t="s">
        <v>1306</v>
      </c>
      <c r="J6238" s="78" t="s">
        <v>9294</v>
      </c>
      <c r="L6238" s="78" t="s">
        <v>9295</v>
      </c>
      <c r="V6238" s="78">
        <v>18000</v>
      </c>
      <c r="W6238" s="78">
        <v>11100</v>
      </c>
      <c r="X6238" s="78"/>
      <c r="Y6238" s="78">
        <v>21447</v>
      </c>
      <c r="Z6238" s="78">
        <v>1.98</v>
      </c>
    </row>
    <row r="6239" spans="1:26" x14ac:dyDescent="0.25">
      <c r="A6239" s="78">
        <v>214056588</v>
      </c>
      <c r="D6239" s="78" t="s">
        <v>29</v>
      </c>
      <c r="E6239" s="78" t="s">
        <v>5250</v>
      </c>
      <c r="J6239" s="78" t="s">
        <v>9292</v>
      </c>
      <c r="L6239" s="78" t="s">
        <v>9293</v>
      </c>
      <c r="V6239" s="78">
        <v>18000</v>
      </c>
      <c r="W6239" s="78">
        <v>11100</v>
      </c>
      <c r="X6239" s="78"/>
      <c r="Y6239" s="78">
        <v>21447</v>
      </c>
      <c r="Z6239" s="78">
        <v>1.98</v>
      </c>
    </row>
    <row r="6240" spans="1:26" x14ac:dyDescent="0.25">
      <c r="A6240" s="78">
        <v>214232449</v>
      </c>
      <c r="D6240" s="78" t="s">
        <v>29</v>
      </c>
      <c r="E6240" s="78" t="s">
        <v>459</v>
      </c>
      <c r="J6240" s="78" t="s">
        <v>9291</v>
      </c>
      <c r="L6240" s="78" t="s">
        <v>9291</v>
      </c>
      <c r="V6240" s="78">
        <v>18000</v>
      </c>
      <c r="W6240" s="78">
        <v>11100</v>
      </c>
      <c r="X6240" s="78"/>
      <c r="Y6240" s="78">
        <v>21447</v>
      </c>
      <c r="Z6240" s="78">
        <v>1.98</v>
      </c>
    </row>
    <row r="6241" spans="1:26" x14ac:dyDescent="0.25">
      <c r="A6241" s="78">
        <v>214232434</v>
      </c>
      <c r="D6241" s="78" t="s">
        <v>29</v>
      </c>
      <c r="E6241" s="78" t="s">
        <v>1936</v>
      </c>
      <c r="J6241" s="78" t="s">
        <v>9289</v>
      </c>
      <c r="L6241" s="78" t="s">
        <v>9290</v>
      </c>
      <c r="V6241" s="78">
        <v>18000</v>
      </c>
      <c r="W6241" s="78">
        <v>11100</v>
      </c>
      <c r="X6241" s="78"/>
      <c r="Y6241" s="78">
        <v>21447</v>
      </c>
      <c r="Z6241" s="78">
        <v>1.98</v>
      </c>
    </row>
    <row r="6242" spans="1:26" x14ac:dyDescent="0.25">
      <c r="A6242" s="78">
        <v>213769945</v>
      </c>
      <c r="D6242" s="78" t="s">
        <v>29</v>
      </c>
      <c r="E6242" s="78" t="s">
        <v>310</v>
      </c>
      <c r="J6242" s="78" t="s">
        <v>9287</v>
      </c>
      <c r="L6242" s="78" t="s">
        <v>9288</v>
      </c>
      <c r="V6242" s="78">
        <v>18000</v>
      </c>
      <c r="W6242" s="78">
        <v>11100</v>
      </c>
      <c r="X6242" s="78"/>
      <c r="Y6242" s="78">
        <v>21447</v>
      </c>
      <c r="Z6242" s="78">
        <v>1.98</v>
      </c>
    </row>
    <row r="6243" spans="1:26" x14ac:dyDescent="0.25">
      <c r="A6243" s="78">
        <v>213769911</v>
      </c>
      <c r="D6243" s="78" t="s">
        <v>29</v>
      </c>
      <c r="E6243" s="78" t="s">
        <v>1556</v>
      </c>
      <c r="J6243" s="78" t="s">
        <v>9285</v>
      </c>
      <c r="L6243" s="78" t="s">
        <v>9286</v>
      </c>
      <c r="V6243" s="78">
        <v>18000</v>
      </c>
      <c r="W6243" s="78">
        <v>11100</v>
      </c>
      <c r="X6243" s="78"/>
      <c r="Y6243" s="78">
        <v>21447</v>
      </c>
      <c r="Z6243" s="78">
        <v>1.98</v>
      </c>
    </row>
    <row r="6244" spans="1:26" x14ac:dyDescent="0.25">
      <c r="A6244" s="78">
        <v>214421476</v>
      </c>
      <c r="D6244" s="78" t="s">
        <v>29</v>
      </c>
      <c r="E6244" s="78" t="s">
        <v>459</v>
      </c>
      <c r="J6244" s="78" t="s">
        <v>9283</v>
      </c>
      <c r="L6244" s="78" t="s">
        <v>9284</v>
      </c>
      <c r="V6244" s="78">
        <v>18000</v>
      </c>
      <c r="W6244" s="78">
        <v>11100</v>
      </c>
      <c r="X6244" s="78"/>
      <c r="Y6244" s="78">
        <v>21447</v>
      </c>
      <c r="Z6244" s="78">
        <v>1.98</v>
      </c>
    </row>
    <row r="6245" spans="1:26" x14ac:dyDescent="0.25">
      <c r="A6245" s="78">
        <v>214421471</v>
      </c>
      <c r="D6245" s="78" t="s">
        <v>29</v>
      </c>
      <c r="E6245" s="78" t="s">
        <v>71</v>
      </c>
      <c r="J6245" s="78" t="s">
        <v>9281</v>
      </c>
      <c r="L6245" s="78" t="s">
        <v>9282</v>
      </c>
      <c r="V6245" s="78">
        <v>18000</v>
      </c>
      <c r="W6245" s="78">
        <v>11100</v>
      </c>
      <c r="X6245" s="78"/>
      <c r="Y6245" s="78">
        <v>21447</v>
      </c>
      <c r="Z6245" s="78">
        <v>1.98</v>
      </c>
    </row>
    <row r="6246" spans="1:26" x14ac:dyDescent="0.25">
      <c r="A6246" s="78">
        <v>208816891</v>
      </c>
      <c r="D6246" s="78" t="s">
        <v>29</v>
      </c>
      <c r="E6246" s="78" t="s">
        <v>2563</v>
      </c>
      <c r="J6246" s="78" t="s">
        <v>7159</v>
      </c>
      <c r="L6246" s="78" t="s">
        <v>9280</v>
      </c>
      <c r="V6246" s="78">
        <v>23000</v>
      </c>
      <c r="W6246" s="78">
        <v>18900</v>
      </c>
      <c r="X6246" s="78"/>
      <c r="Y6246" s="78">
        <v>23737</v>
      </c>
      <c r="Z6246" s="78">
        <v>1.82</v>
      </c>
    </row>
    <row r="6247" spans="1:26" x14ac:dyDescent="0.25">
      <c r="A6247" s="78">
        <v>214438123</v>
      </c>
      <c r="D6247" s="78" t="s">
        <v>29</v>
      </c>
      <c r="E6247" s="78" t="s">
        <v>773</v>
      </c>
      <c r="J6247" s="78" t="s">
        <v>5983</v>
      </c>
      <c r="L6247" s="78" t="s">
        <v>9279</v>
      </c>
      <c r="V6247" s="78">
        <v>23000</v>
      </c>
      <c r="W6247" s="78">
        <v>18900</v>
      </c>
      <c r="X6247" s="78"/>
      <c r="Y6247" s="78">
        <v>23737</v>
      </c>
      <c r="Z6247" s="78">
        <v>1.82</v>
      </c>
    </row>
    <row r="6248" spans="1:26" x14ac:dyDescent="0.25">
      <c r="A6248" s="78">
        <v>209862156</v>
      </c>
      <c r="D6248" s="78" t="s">
        <v>29</v>
      </c>
      <c r="E6248" s="78" t="s">
        <v>5245</v>
      </c>
      <c r="J6248" s="78" t="s">
        <v>7719</v>
      </c>
      <c r="L6248" s="78" t="s">
        <v>9278</v>
      </c>
      <c r="V6248" s="78">
        <v>23000</v>
      </c>
      <c r="W6248" s="78">
        <v>18900</v>
      </c>
      <c r="X6248" s="78"/>
      <c r="Y6248" s="78">
        <v>23737</v>
      </c>
      <c r="Z6248" s="78">
        <v>1.82</v>
      </c>
    </row>
    <row r="6249" spans="1:26" x14ac:dyDescent="0.25">
      <c r="A6249" s="78">
        <v>207430431</v>
      </c>
      <c r="D6249" s="78" t="s">
        <v>29</v>
      </c>
      <c r="E6249" s="78" t="s">
        <v>7327</v>
      </c>
      <c r="J6249" s="78" t="s">
        <v>7562</v>
      </c>
      <c r="L6249" s="78" t="s">
        <v>9277</v>
      </c>
      <c r="V6249" s="78">
        <v>23000</v>
      </c>
      <c r="W6249" s="78">
        <v>18900</v>
      </c>
      <c r="X6249" s="78"/>
      <c r="Y6249" s="78">
        <v>23737</v>
      </c>
      <c r="Z6249" s="78">
        <v>1.82</v>
      </c>
    </row>
    <row r="6250" spans="1:26" x14ac:dyDescent="0.25">
      <c r="A6250" s="78">
        <v>207614056</v>
      </c>
      <c r="D6250" s="78" t="s">
        <v>29</v>
      </c>
      <c r="E6250" s="78" t="s">
        <v>5269</v>
      </c>
      <c r="J6250" s="78" t="s">
        <v>7910</v>
      </c>
      <c r="L6250" s="78" t="s">
        <v>9276</v>
      </c>
      <c r="V6250" s="78">
        <v>23000</v>
      </c>
      <c r="W6250" s="78">
        <v>18900</v>
      </c>
      <c r="X6250" s="78"/>
      <c r="Y6250" s="78">
        <v>23737</v>
      </c>
      <c r="Z6250" s="78">
        <v>1.82</v>
      </c>
    </row>
    <row r="6251" spans="1:26" x14ac:dyDescent="0.25">
      <c r="A6251" s="78">
        <v>207740522</v>
      </c>
      <c r="D6251" s="78" t="s">
        <v>29</v>
      </c>
      <c r="E6251" s="78" t="s">
        <v>5240</v>
      </c>
      <c r="J6251" s="78" t="s">
        <v>7437</v>
      </c>
      <c r="L6251" s="78" t="s">
        <v>9264</v>
      </c>
      <c r="V6251" s="78">
        <v>23000</v>
      </c>
      <c r="W6251" s="78">
        <v>18900</v>
      </c>
      <c r="X6251" s="78"/>
      <c r="Y6251" s="78">
        <v>23737</v>
      </c>
      <c r="Z6251" s="78">
        <v>1.82</v>
      </c>
    </row>
    <row r="6252" spans="1:26" x14ac:dyDescent="0.25">
      <c r="A6252" s="78">
        <v>214389986</v>
      </c>
      <c r="D6252" s="78" t="s">
        <v>29</v>
      </c>
      <c r="E6252" s="78" t="s">
        <v>5269</v>
      </c>
      <c r="J6252" s="78" t="s">
        <v>9275</v>
      </c>
      <c r="L6252" s="78" t="s">
        <v>9276</v>
      </c>
      <c r="V6252" s="78">
        <v>23000</v>
      </c>
      <c r="W6252" s="78">
        <v>18900</v>
      </c>
      <c r="X6252" s="78"/>
      <c r="Y6252" s="78">
        <v>23737</v>
      </c>
      <c r="Z6252" s="78">
        <v>1.82</v>
      </c>
    </row>
    <row r="6253" spans="1:26" x14ac:dyDescent="0.25">
      <c r="A6253" s="78">
        <v>214232462</v>
      </c>
      <c r="D6253" s="78" t="s">
        <v>29</v>
      </c>
      <c r="E6253" s="78" t="s">
        <v>7774</v>
      </c>
      <c r="J6253" s="78" t="s">
        <v>9273</v>
      </c>
      <c r="L6253" s="78" t="s">
        <v>9274</v>
      </c>
      <c r="V6253" s="78">
        <v>23000</v>
      </c>
      <c r="W6253" s="78">
        <v>18900</v>
      </c>
      <c r="X6253" s="78"/>
      <c r="Y6253" s="78">
        <v>23737</v>
      </c>
      <c r="Z6253" s="78">
        <v>1.82</v>
      </c>
    </row>
    <row r="6254" spans="1:26" x14ac:dyDescent="0.25">
      <c r="A6254" s="78">
        <v>210665995</v>
      </c>
      <c r="D6254" s="78" t="s">
        <v>29</v>
      </c>
      <c r="E6254" s="78" t="s">
        <v>5240</v>
      </c>
      <c r="J6254" s="78" t="s">
        <v>7437</v>
      </c>
      <c r="L6254" s="78" t="s">
        <v>9267</v>
      </c>
      <c r="V6254" s="78">
        <v>23000</v>
      </c>
      <c r="W6254" s="78">
        <v>18900</v>
      </c>
      <c r="X6254" s="78"/>
      <c r="Y6254" s="78">
        <v>23737</v>
      </c>
      <c r="Z6254" s="78">
        <v>1.82</v>
      </c>
    </row>
    <row r="6255" spans="1:26" x14ac:dyDescent="0.25">
      <c r="A6255" s="78">
        <v>208447943</v>
      </c>
      <c r="D6255" s="78" t="s">
        <v>29</v>
      </c>
      <c r="E6255" s="78" t="s">
        <v>316</v>
      </c>
      <c r="J6255" s="78" t="s">
        <v>9271</v>
      </c>
      <c r="L6255" s="78" t="s">
        <v>9272</v>
      </c>
      <c r="V6255" s="78">
        <v>23000</v>
      </c>
      <c r="W6255" s="78">
        <v>18900</v>
      </c>
      <c r="X6255" s="78"/>
      <c r="Y6255" s="78">
        <v>23737</v>
      </c>
      <c r="Z6255" s="78">
        <v>1.82</v>
      </c>
    </row>
    <row r="6256" spans="1:26" x14ac:dyDescent="0.25">
      <c r="A6256" s="78">
        <v>209416880</v>
      </c>
      <c r="D6256" s="78" t="s">
        <v>29</v>
      </c>
      <c r="E6256" s="78" t="s">
        <v>7445</v>
      </c>
      <c r="J6256" s="78" t="s">
        <v>9269</v>
      </c>
      <c r="L6256" s="78" t="s">
        <v>9270</v>
      </c>
      <c r="V6256" s="78">
        <v>23000</v>
      </c>
      <c r="W6256" s="78">
        <v>18900</v>
      </c>
      <c r="X6256" s="78"/>
      <c r="Y6256" s="78">
        <v>23737</v>
      </c>
      <c r="Z6256" s="78">
        <v>1.82</v>
      </c>
    </row>
    <row r="6257" spans="1:26" x14ac:dyDescent="0.25">
      <c r="A6257" s="78">
        <v>213886034</v>
      </c>
      <c r="D6257" s="78" t="s">
        <v>29</v>
      </c>
      <c r="E6257" s="78" t="s">
        <v>316</v>
      </c>
      <c r="J6257" s="78" t="s">
        <v>6087</v>
      </c>
      <c r="L6257" s="78" t="s">
        <v>9268</v>
      </c>
      <c r="V6257" s="78">
        <v>23000</v>
      </c>
      <c r="W6257" s="78">
        <v>18900</v>
      </c>
      <c r="X6257" s="78"/>
      <c r="Y6257" s="78">
        <v>23737</v>
      </c>
      <c r="Z6257" s="78">
        <v>1.82</v>
      </c>
    </row>
    <row r="6258" spans="1:26" x14ac:dyDescent="0.25">
      <c r="A6258" s="78">
        <v>210799694</v>
      </c>
      <c r="D6258" s="78" t="s">
        <v>29</v>
      </c>
      <c r="E6258" s="78" t="s">
        <v>1379</v>
      </c>
      <c r="J6258" s="78" t="s">
        <v>7437</v>
      </c>
      <c r="L6258" s="78" t="s">
        <v>9267</v>
      </c>
      <c r="V6258" s="78">
        <v>23000</v>
      </c>
      <c r="W6258" s="78">
        <v>18900</v>
      </c>
      <c r="X6258" s="78"/>
      <c r="Y6258" s="78">
        <v>23737</v>
      </c>
      <c r="Z6258" s="78">
        <v>1.82</v>
      </c>
    </row>
    <row r="6259" spans="1:26" x14ac:dyDescent="0.25">
      <c r="A6259" s="78">
        <v>210857268</v>
      </c>
      <c r="D6259" s="78" t="s">
        <v>29</v>
      </c>
      <c r="E6259" s="78" t="s">
        <v>7859</v>
      </c>
      <c r="J6259" s="78" t="s">
        <v>9265</v>
      </c>
      <c r="L6259" s="78" t="s">
        <v>9266</v>
      </c>
      <c r="V6259" s="78">
        <v>23000</v>
      </c>
      <c r="W6259" s="78">
        <v>18900</v>
      </c>
      <c r="X6259" s="78"/>
      <c r="Y6259" s="78">
        <v>23737</v>
      </c>
      <c r="Z6259" s="78">
        <v>1.82</v>
      </c>
    </row>
    <row r="6260" spans="1:26" x14ac:dyDescent="0.25">
      <c r="A6260" s="78">
        <v>210799569</v>
      </c>
      <c r="D6260" s="78" t="s">
        <v>29</v>
      </c>
      <c r="E6260" s="78" t="s">
        <v>1379</v>
      </c>
      <c r="J6260" s="78" t="s">
        <v>7437</v>
      </c>
      <c r="L6260" s="78" t="s">
        <v>9264</v>
      </c>
      <c r="V6260" s="78">
        <v>23000</v>
      </c>
      <c r="W6260" s="78">
        <v>18900</v>
      </c>
      <c r="X6260" s="78"/>
      <c r="Y6260" s="78">
        <v>23737</v>
      </c>
      <c r="Z6260" s="78">
        <v>1.82</v>
      </c>
    </row>
    <row r="6261" spans="1:26" x14ac:dyDescent="0.25">
      <c r="A6261" s="78">
        <v>208130830</v>
      </c>
      <c r="D6261" s="78" t="s">
        <v>29</v>
      </c>
      <c r="E6261" s="78" t="s">
        <v>5206</v>
      </c>
      <c r="J6261" s="78" t="s">
        <v>7739</v>
      </c>
      <c r="L6261" s="78" t="s">
        <v>9263</v>
      </c>
      <c r="V6261" s="78">
        <v>23000</v>
      </c>
      <c r="W6261" s="78">
        <v>18900</v>
      </c>
      <c r="X6261" s="78"/>
      <c r="Y6261" s="78">
        <v>23737</v>
      </c>
      <c r="Z6261" s="78">
        <v>1.82</v>
      </c>
    </row>
    <row r="6262" spans="1:26" x14ac:dyDescent="0.25">
      <c r="A6262" s="78">
        <v>214421472</v>
      </c>
      <c r="D6262" s="78" t="s">
        <v>29</v>
      </c>
      <c r="E6262" s="78" t="s">
        <v>71</v>
      </c>
      <c r="J6262" s="78" t="s">
        <v>9261</v>
      </c>
      <c r="L6262" s="78" t="s">
        <v>9262</v>
      </c>
      <c r="V6262" s="78">
        <v>23000</v>
      </c>
      <c r="W6262" s="78">
        <v>18900</v>
      </c>
      <c r="X6262" s="78"/>
      <c r="Y6262" s="78">
        <v>23737</v>
      </c>
      <c r="Z6262" s="78">
        <v>1.82</v>
      </c>
    </row>
    <row r="6263" spans="1:26" x14ac:dyDescent="0.25">
      <c r="A6263" s="78">
        <v>214421477</v>
      </c>
      <c r="D6263" s="78" t="s">
        <v>29</v>
      </c>
      <c r="E6263" s="78" t="s">
        <v>459</v>
      </c>
      <c r="J6263" s="78" t="s">
        <v>9259</v>
      </c>
      <c r="L6263" s="78" t="s">
        <v>9260</v>
      </c>
      <c r="V6263" s="78">
        <v>23000</v>
      </c>
      <c r="W6263" s="78">
        <v>18900</v>
      </c>
      <c r="X6263" s="78"/>
      <c r="Y6263" s="78">
        <v>23737</v>
      </c>
      <c r="Z6263" s="78">
        <v>1.82</v>
      </c>
    </row>
    <row r="6264" spans="1:26" x14ac:dyDescent="0.25">
      <c r="A6264" s="78">
        <v>213769946</v>
      </c>
      <c r="D6264" s="78" t="s">
        <v>29</v>
      </c>
      <c r="E6264" s="78" t="s">
        <v>310</v>
      </c>
      <c r="J6264" s="78" t="s">
        <v>9257</v>
      </c>
      <c r="L6264" s="78" t="s">
        <v>9258</v>
      </c>
      <c r="V6264" s="78">
        <v>23000</v>
      </c>
      <c r="W6264" s="78">
        <v>18900</v>
      </c>
      <c r="X6264" s="78"/>
      <c r="Y6264" s="78">
        <v>23737</v>
      </c>
      <c r="Z6264" s="78">
        <v>1.82</v>
      </c>
    </row>
    <row r="6265" spans="1:26" x14ac:dyDescent="0.25">
      <c r="A6265" s="78">
        <v>213769902</v>
      </c>
      <c r="D6265" s="78" t="s">
        <v>29</v>
      </c>
      <c r="E6265" s="78" t="s">
        <v>1556</v>
      </c>
      <c r="J6265" s="78" t="s">
        <v>9255</v>
      </c>
      <c r="L6265" s="78" t="s">
        <v>9256</v>
      </c>
      <c r="V6265" s="78">
        <v>23000</v>
      </c>
      <c r="W6265" s="78">
        <v>18900</v>
      </c>
      <c r="X6265" s="78"/>
      <c r="Y6265" s="78">
        <v>23737</v>
      </c>
      <c r="Z6265" s="78">
        <v>1.82</v>
      </c>
    </row>
    <row r="6266" spans="1:26" x14ac:dyDescent="0.25">
      <c r="A6266" s="78">
        <v>214232435</v>
      </c>
      <c r="D6266" s="78" t="s">
        <v>29</v>
      </c>
      <c r="E6266" s="78" t="s">
        <v>1936</v>
      </c>
      <c r="J6266" s="78" t="s">
        <v>9253</v>
      </c>
      <c r="L6266" s="78" t="s">
        <v>9254</v>
      </c>
      <c r="V6266" s="78">
        <v>23000</v>
      </c>
      <c r="W6266" s="78">
        <v>18900</v>
      </c>
      <c r="X6266" s="78"/>
      <c r="Y6266" s="78">
        <v>23737</v>
      </c>
      <c r="Z6266" s="78">
        <v>1.82</v>
      </c>
    </row>
    <row r="6267" spans="1:26" x14ac:dyDescent="0.25">
      <c r="A6267" s="78">
        <v>214232450</v>
      </c>
      <c r="D6267" s="78" t="s">
        <v>29</v>
      </c>
      <c r="E6267" s="78" t="s">
        <v>459</v>
      </c>
      <c r="J6267" s="78" t="s">
        <v>9252</v>
      </c>
      <c r="L6267" s="78" t="s">
        <v>9252</v>
      </c>
      <c r="V6267" s="78">
        <v>23000</v>
      </c>
      <c r="W6267" s="78">
        <v>18900</v>
      </c>
      <c r="X6267" s="78"/>
      <c r="Y6267" s="78">
        <v>23737</v>
      </c>
      <c r="Z6267" s="78">
        <v>1.82</v>
      </c>
    </row>
    <row r="6268" spans="1:26" x14ac:dyDescent="0.25">
      <c r="A6268" s="78">
        <v>214056589</v>
      </c>
      <c r="D6268" s="78" t="s">
        <v>29</v>
      </c>
      <c r="E6268" s="78" t="s">
        <v>5250</v>
      </c>
      <c r="J6268" s="78" t="s">
        <v>9250</v>
      </c>
      <c r="L6268" s="78" t="s">
        <v>9251</v>
      </c>
      <c r="V6268" s="78">
        <v>23000</v>
      </c>
      <c r="W6268" s="78">
        <v>18900</v>
      </c>
      <c r="X6268" s="78"/>
      <c r="Y6268" s="78">
        <v>23737</v>
      </c>
      <c r="Z6268" s="78">
        <v>1.82</v>
      </c>
    </row>
    <row r="6269" spans="1:26" x14ac:dyDescent="0.25">
      <c r="A6269" s="78">
        <v>214377801</v>
      </c>
      <c r="D6269" s="78" t="s">
        <v>29</v>
      </c>
      <c r="E6269" s="78" t="s">
        <v>1306</v>
      </c>
      <c r="J6269" s="78" t="s">
        <v>9248</v>
      </c>
      <c r="L6269" s="78" t="s">
        <v>9249</v>
      </c>
      <c r="V6269" s="78">
        <v>23000</v>
      </c>
      <c r="W6269" s="78">
        <v>18900</v>
      </c>
      <c r="X6269" s="78"/>
      <c r="Y6269" s="78">
        <v>23737</v>
      </c>
      <c r="Z6269" s="78">
        <v>1.82</v>
      </c>
    </row>
    <row r="6270" spans="1:26" x14ac:dyDescent="0.25">
      <c r="A6270" s="78">
        <v>211306396</v>
      </c>
      <c r="D6270" s="78" t="s">
        <v>29</v>
      </c>
      <c r="E6270" s="78" t="s">
        <v>5261</v>
      </c>
      <c r="J6270" s="78" t="s">
        <v>7114</v>
      </c>
      <c r="L6270" s="78" t="s">
        <v>9247</v>
      </c>
      <c r="V6270" s="78">
        <v>23000</v>
      </c>
      <c r="W6270" s="78">
        <v>18900</v>
      </c>
      <c r="X6270" s="78"/>
      <c r="Y6270" s="78">
        <v>23737</v>
      </c>
      <c r="Z6270" s="78">
        <v>1.82</v>
      </c>
    </row>
    <row r="6271" spans="1:26" x14ac:dyDescent="0.25">
      <c r="A6271" s="78">
        <v>210568101</v>
      </c>
      <c r="D6271" s="78" t="s">
        <v>29</v>
      </c>
      <c r="E6271" s="78" t="s">
        <v>3040</v>
      </c>
      <c r="J6271" s="78" t="s">
        <v>7703</v>
      </c>
      <c r="L6271" s="78" t="s">
        <v>9246</v>
      </c>
      <c r="V6271" s="78">
        <v>23000</v>
      </c>
      <c r="W6271" s="78">
        <v>18900</v>
      </c>
      <c r="X6271" s="78"/>
      <c r="Y6271" s="78">
        <v>23737</v>
      </c>
      <c r="Z6271" s="78">
        <v>1.82</v>
      </c>
    </row>
    <row r="6272" spans="1:26" x14ac:dyDescent="0.25">
      <c r="A6272" s="78">
        <v>209694748</v>
      </c>
      <c r="D6272" s="78" t="s">
        <v>29</v>
      </c>
      <c r="E6272" s="78" t="s">
        <v>84</v>
      </c>
      <c r="J6272" s="78" t="s">
        <v>7517</v>
      </c>
      <c r="L6272" s="78" t="s">
        <v>9245</v>
      </c>
      <c r="V6272" s="78">
        <v>23000</v>
      </c>
      <c r="W6272" s="78">
        <v>18900</v>
      </c>
      <c r="X6272" s="78"/>
      <c r="Y6272" s="78">
        <v>23737</v>
      </c>
      <c r="Z6272" s="78">
        <v>1.82</v>
      </c>
    </row>
    <row r="6273" spans="1:26" x14ac:dyDescent="0.25">
      <c r="A6273" s="78">
        <v>206346128</v>
      </c>
      <c r="D6273" s="78" t="s">
        <v>1108</v>
      </c>
      <c r="E6273" s="78" t="s">
        <v>1109</v>
      </c>
      <c r="J6273" s="78" t="s">
        <v>9243</v>
      </c>
      <c r="V6273" s="78">
        <v>18000</v>
      </c>
      <c r="W6273" s="78">
        <v>12700</v>
      </c>
      <c r="X6273" s="78"/>
      <c r="Y6273" s="78">
        <v>20000</v>
      </c>
      <c r="Z6273" s="78">
        <v>1.81</v>
      </c>
    </row>
    <row r="6274" spans="1:26" x14ac:dyDescent="0.25">
      <c r="A6274" s="78">
        <v>206346129</v>
      </c>
      <c r="D6274" s="78" t="s">
        <v>1108</v>
      </c>
      <c r="E6274" s="78" t="s">
        <v>1109</v>
      </c>
      <c r="J6274" s="78" t="s">
        <v>9243</v>
      </c>
      <c r="V6274" s="78">
        <v>18000</v>
      </c>
      <c r="W6274" s="78">
        <v>12700</v>
      </c>
      <c r="X6274" s="78"/>
      <c r="Y6274" s="78">
        <v>19708</v>
      </c>
      <c r="Z6274" s="78">
        <v>1.92</v>
      </c>
    </row>
    <row r="6275" spans="1:26" x14ac:dyDescent="0.25">
      <c r="A6275" s="78">
        <v>206346130</v>
      </c>
      <c r="D6275" s="78" t="s">
        <v>1108</v>
      </c>
      <c r="E6275" s="78" t="s">
        <v>1109</v>
      </c>
      <c r="J6275" s="78" t="s">
        <v>9242</v>
      </c>
      <c r="V6275" s="78">
        <v>24000</v>
      </c>
      <c r="W6275" s="78">
        <v>15000</v>
      </c>
      <c r="X6275" s="78"/>
      <c r="Y6275" s="78">
        <v>26000</v>
      </c>
      <c r="Z6275" s="78">
        <v>1.9</v>
      </c>
    </row>
    <row r="6276" spans="1:26" x14ac:dyDescent="0.25">
      <c r="A6276" s="78">
        <v>206346131</v>
      </c>
      <c r="D6276" s="78" t="s">
        <v>1108</v>
      </c>
      <c r="E6276" s="78" t="s">
        <v>1109</v>
      </c>
      <c r="J6276" s="78" t="s">
        <v>9242</v>
      </c>
      <c r="V6276" s="78">
        <v>24000</v>
      </c>
      <c r="W6276" s="78">
        <v>14800</v>
      </c>
      <c r="X6276" s="78"/>
      <c r="Y6276" s="78">
        <v>25800</v>
      </c>
      <c r="Z6276" s="78">
        <v>1.98</v>
      </c>
    </row>
    <row r="6277" spans="1:26" x14ac:dyDescent="0.25">
      <c r="A6277" s="78">
        <v>206347270</v>
      </c>
      <c r="D6277" s="78" t="s">
        <v>1108</v>
      </c>
      <c r="E6277" s="78" t="s">
        <v>1109</v>
      </c>
      <c r="J6277" s="78" t="s">
        <v>9241</v>
      </c>
      <c r="V6277" s="78">
        <v>32000</v>
      </c>
      <c r="W6277" s="78">
        <v>22400</v>
      </c>
      <c r="X6277" s="78"/>
      <c r="Y6277" s="78">
        <v>40000</v>
      </c>
      <c r="Z6277" s="78">
        <v>1.89</v>
      </c>
    </row>
    <row r="6278" spans="1:26" x14ac:dyDescent="0.25">
      <c r="A6278" s="78">
        <v>206347271</v>
      </c>
      <c r="D6278" s="78" t="s">
        <v>1108</v>
      </c>
      <c r="E6278" s="78" t="s">
        <v>1109</v>
      </c>
      <c r="J6278" s="78" t="s">
        <v>9241</v>
      </c>
      <c r="V6278" s="78">
        <v>32000</v>
      </c>
      <c r="W6278" s="78">
        <v>22600</v>
      </c>
      <c r="X6278" s="78"/>
      <c r="Y6278" s="78">
        <v>40035</v>
      </c>
      <c r="Z6278" s="78">
        <v>1.96</v>
      </c>
    </row>
    <row r="6279" spans="1:26" x14ac:dyDescent="0.25">
      <c r="A6279" s="78">
        <v>206346134</v>
      </c>
      <c r="D6279" s="78" t="s">
        <v>1108</v>
      </c>
      <c r="E6279" s="78" t="s">
        <v>1109</v>
      </c>
      <c r="J6279" s="78" t="s">
        <v>9240</v>
      </c>
      <c r="V6279" s="78">
        <v>42000</v>
      </c>
      <c r="W6279" s="78">
        <v>27000</v>
      </c>
      <c r="X6279" s="78"/>
      <c r="Y6279" s="78">
        <v>40000</v>
      </c>
      <c r="Z6279" s="78">
        <v>2.02</v>
      </c>
    </row>
    <row r="6280" spans="1:26" x14ac:dyDescent="0.25">
      <c r="A6280" s="78">
        <v>206346135</v>
      </c>
      <c r="D6280" s="78" t="s">
        <v>1108</v>
      </c>
      <c r="E6280" s="78" t="s">
        <v>1109</v>
      </c>
      <c r="J6280" s="78" t="s">
        <v>9240</v>
      </c>
      <c r="V6280" s="78">
        <v>41500</v>
      </c>
      <c r="W6280" s="78">
        <v>27600</v>
      </c>
      <c r="X6280" s="78"/>
      <c r="Y6280" s="78">
        <v>40031</v>
      </c>
      <c r="Z6280" s="78">
        <v>1.88</v>
      </c>
    </row>
    <row r="6281" spans="1:26" x14ac:dyDescent="0.25">
      <c r="A6281" s="78">
        <v>206330208</v>
      </c>
      <c r="D6281" s="78" t="s">
        <v>338</v>
      </c>
      <c r="E6281" s="78" t="s">
        <v>338</v>
      </c>
      <c r="J6281" s="78" t="s">
        <v>8990</v>
      </c>
      <c r="L6281" s="78" t="s">
        <v>8991</v>
      </c>
      <c r="V6281" s="78">
        <v>12000</v>
      </c>
      <c r="W6281" s="78">
        <v>8100</v>
      </c>
      <c r="X6281" s="78"/>
      <c r="Y6281" s="78">
        <v>15000</v>
      </c>
      <c r="Z6281" s="78">
        <v>2.38</v>
      </c>
    </row>
    <row r="6282" spans="1:26" x14ac:dyDescent="0.25">
      <c r="A6282" s="78">
        <v>203446794</v>
      </c>
      <c r="D6282" s="78" t="s">
        <v>8935</v>
      </c>
      <c r="E6282" s="78" t="s">
        <v>8936</v>
      </c>
      <c r="J6282" s="78" t="s">
        <v>8982</v>
      </c>
      <c r="L6282" s="78" t="s">
        <v>8983</v>
      </c>
      <c r="V6282" s="78">
        <v>9000</v>
      </c>
      <c r="W6282" s="78">
        <v>5000</v>
      </c>
      <c r="X6282" s="78"/>
      <c r="Y6282" s="78">
        <v>7800</v>
      </c>
      <c r="Z6282" s="78">
        <v>2.04</v>
      </c>
    </row>
    <row r="6283" spans="1:26" x14ac:dyDescent="0.25">
      <c r="A6283" s="78">
        <v>203446795</v>
      </c>
      <c r="D6283" s="78" t="s">
        <v>8935</v>
      </c>
      <c r="E6283" s="78" t="s">
        <v>8936</v>
      </c>
      <c r="J6283" s="78" t="s">
        <v>8980</v>
      </c>
      <c r="L6283" s="78" t="s">
        <v>8981</v>
      </c>
      <c r="V6283" s="78">
        <v>12000</v>
      </c>
      <c r="W6283" s="78">
        <v>7500</v>
      </c>
      <c r="X6283" s="78"/>
      <c r="Y6283" s="78">
        <v>10100</v>
      </c>
      <c r="Z6283" s="78">
        <v>1.95</v>
      </c>
    </row>
    <row r="6284" spans="1:26" x14ac:dyDescent="0.25">
      <c r="A6284" s="78">
        <v>203446799</v>
      </c>
      <c r="D6284" s="78" t="s">
        <v>8935</v>
      </c>
      <c r="E6284" s="78" t="s">
        <v>8936</v>
      </c>
      <c r="J6284" s="78" t="s">
        <v>8978</v>
      </c>
      <c r="L6284" s="78" t="s">
        <v>8979</v>
      </c>
      <c r="V6284" s="78">
        <v>18000</v>
      </c>
      <c r="W6284" s="78">
        <v>10000</v>
      </c>
      <c r="X6284" s="78"/>
      <c r="Y6284" s="78">
        <v>14960</v>
      </c>
      <c r="Z6284" s="78">
        <v>2.2799999999999998</v>
      </c>
    </row>
    <row r="6285" spans="1:26" x14ac:dyDescent="0.25">
      <c r="A6285" s="78">
        <v>203446800</v>
      </c>
      <c r="D6285" s="78" t="s">
        <v>8935</v>
      </c>
      <c r="E6285" s="78" t="s">
        <v>8936</v>
      </c>
      <c r="J6285" s="78" t="s">
        <v>8976</v>
      </c>
      <c r="L6285" s="78" t="s">
        <v>8977</v>
      </c>
      <c r="V6285" s="78">
        <v>23000</v>
      </c>
      <c r="W6285" s="78">
        <v>12500</v>
      </c>
      <c r="X6285" s="78"/>
      <c r="Y6285" s="78">
        <v>20250</v>
      </c>
      <c r="Z6285" s="78">
        <v>2.12</v>
      </c>
    </row>
    <row r="6286" spans="1:26" x14ac:dyDescent="0.25">
      <c r="A6286" s="78">
        <v>211694650</v>
      </c>
      <c r="D6286" s="78" t="s">
        <v>8935</v>
      </c>
      <c r="E6286" s="78" t="s">
        <v>8936</v>
      </c>
      <c r="J6286" s="78" t="s">
        <v>8974</v>
      </c>
      <c r="L6286" s="78" t="s">
        <v>8975</v>
      </c>
      <c r="V6286" s="78">
        <v>9000</v>
      </c>
      <c r="W6286" s="78">
        <v>5900</v>
      </c>
      <c r="X6286" s="78"/>
      <c r="Y6286" s="78">
        <v>8380</v>
      </c>
      <c r="Z6286" s="78">
        <v>2.61</v>
      </c>
    </row>
    <row r="6287" spans="1:26" x14ac:dyDescent="0.25">
      <c r="A6287" s="78">
        <v>211694652</v>
      </c>
      <c r="D6287" s="78" t="s">
        <v>8935</v>
      </c>
      <c r="E6287" s="78" t="s">
        <v>8936</v>
      </c>
      <c r="J6287" s="78" t="s">
        <v>8972</v>
      </c>
      <c r="L6287" s="78" t="s">
        <v>8973</v>
      </c>
      <c r="V6287" s="78">
        <v>12000</v>
      </c>
      <c r="W6287" s="78">
        <v>7600</v>
      </c>
      <c r="X6287" s="78"/>
      <c r="Y6287" s="78">
        <v>11100</v>
      </c>
      <c r="Z6287" s="78">
        <v>2.48</v>
      </c>
    </row>
    <row r="6288" spans="1:26" x14ac:dyDescent="0.25">
      <c r="A6288" s="78">
        <v>211694653</v>
      </c>
      <c r="D6288" s="78" t="s">
        <v>8935</v>
      </c>
      <c r="E6288" s="78" t="s">
        <v>8936</v>
      </c>
      <c r="J6288" s="78" t="s">
        <v>8970</v>
      </c>
      <c r="L6288" s="78" t="s">
        <v>8971</v>
      </c>
      <c r="V6288" s="78">
        <v>18000</v>
      </c>
      <c r="W6288" s="78">
        <v>10000</v>
      </c>
      <c r="X6288" s="78"/>
      <c r="Y6288" s="78">
        <v>15600</v>
      </c>
      <c r="Z6288" s="78">
        <v>2.64</v>
      </c>
    </row>
    <row r="6289" spans="1:26" x14ac:dyDescent="0.25">
      <c r="A6289" s="78">
        <v>211694654</v>
      </c>
      <c r="D6289" s="78" t="s">
        <v>8935</v>
      </c>
      <c r="E6289" s="78" t="s">
        <v>8936</v>
      </c>
      <c r="J6289" s="78" t="s">
        <v>8968</v>
      </c>
      <c r="L6289" s="78" t="s">
        <v>8969</v>
      </c>
      <c r="V6289" s="78">
        <v>23000</v>
      </c>
      <c r="W6289" s="78">
        <v>13900</v>
      </c>
      <c r="X6289" s="78"/>
      <c r="Y6289" s="78">
        <v>21760</v>
      </c>
      <c r="Z6289" s="78">
        <v>2.21</v>
      </c>
    </row>
    <row r="6290" spans="1:26" x14ac:dyDescent="0.25">
      <c r="A6290" s="78">
        <v>205150433</v>
      </c>
      <c r="D6290" s="78" t="s">
        <v>8935</v>
      </c>
      <c r="E6290" s="78" t="s">
        <v>8936</v>
      </c>
      <c r="J6290" s="78" t="s">
        <v>8967</v>
      </c>
      <c r="V6290" s="78">
        <v>18000</v>
      </c>
      <c r="W6290" s="78">
        <v>12700</v>
      </c>
      <c r="X6290" s="78"/>
      <c r="Y6290" s="78">
        <v>19708</v>
      </c>
      <c r="Z6290" s="78">
        <v>1.92</v>
      </c>
    </row>
    <row r="6291" spans="1:26" x14ac:dyDescent="0.25">
      <c r="A6291" s="78">
        <v>205150431</v>
      </c>
      <c r="D6291" s="78" t="s">
        <v>8935</v>
      </c>
      <c r="E6291" s="78" t="s">
        <v>8936</v>
      </c>
      <c r="J6291" s="78" t="s">
        <v>8967</v>
      </c>
      <c r="V6291" s="78">
        <v>18000</v>
      </c>
      <c r="W6291" s="78">
        <v>12700</v>
      </c>
      <c r="X6291" s="78"/>
      <c r="Y6291" s="78">
        <v>19831</v>
      </c>
      <c r="Z6291" s="78">
        <v>1.98</v>
      </c>
    </row>
    <row r="6292" spans="1:26" x14ac:dyDescent="0.25">
      <c r="A6292" s="78">
        <v>205150432</v>
      </c>
      <c r="D6292" s="78" t="s">
        <v>8935</v>
      </c>
      <c r="E6292" s="78" t="s">
        <v>8936</v>
      </c>
      <c r="J6292" s="78" t="s">
        <v>8967</v>
      </c>
      <c r="V6292" s="78">
        <v>18000</v>
      </c>
      <c r="W6292" s="78">
        <v>12700</v>
      </c>
      <c r="X6292" s="78"/>
      <c r="Y6292" s="78">
        <v>20000</v>
      </c>
      <c r="Z6292" s="78">
        <v>1.81</v>
      </c>
    </row>
    <row r="6293" spans="1:26" x14ac:dyDescent="0.25">
      <c r="A6293" s="78">
        <v>204462796</v>
      </c>
      <c r="D6293" s="78" t="s">
        <v>8935</v>
      </c>
      <c r="E6293" s="78" t="s">
        <v>8936</v>
      </c>
      <c r="J6293" s="78" t="s">
        <v>8966</v>
      </c>
      <c r="V6293" s="78">
        <v>24000</v>
      </c>
      <c r="W6293" s="78">
        <v>14800</v>
      </c>
      <c r="X6293" s="78"/>
      <c r="Y6293" s="78">
        <v>25800</v>
      </c>
      <c r="Z6293" s="78">
        <v>1.98</v>
      </c>
    </row>
    <row r="6294" spans="1:26" x14ac:dyDescent="0.25">
      <c r="A6294" s="78">
        <v>204462794</v>
      </c>
      <c r="D6294" s="78" t="s">
        <v>8935</v>
      </c>
      <c r="E6294" s="78" t="s">
        <v>8936</v>
      </c>
      <c r="J6294" s="78" t="s">
        <v>8966</v>
      </c>
      <c r="V6294" s="78">
        <v>24000</v>
      </c>
      <c r="W6294" s="78">
        <v>15000</v>
      </c>
      <c r="X6294" s="78"/>
      <c r="Y6294" s="78">
        <v>25932</v>
      </c>
      <c r="Z6294" s="78">
        <v>1.95</v>
      </c>
    </row>
    <row r="6295" spans="1:26" x14ac:dyDescent="0.25">
      <c r="A6295" s="78">
        <v>204462797</v>
      </c>
      <c r="D6295" s="78" t="s">
        <v>8935</v>
      </c>
      <c r="E6295" s="78" t="s">
        <v>8936</v>
      </c>
      <c r="J6295" s="78" t="s">
        <v>8965</v>
      </c>
      <c r="V6295" s="78">
        <v>32000</v>
      </c>
      <c r="W6295" s="78">
        <v>22600</v>
      </c>
      <c r="X6295" s="78"/>
      <c r="Y6295" s="78">
        <v>40035</v>
      </c>
      <c r="Z6295" s="78">
        <v>1.96</v>
      </c>
    </row>
    <row r="6296" spans="1:26" x14ac:dyDescent="0.25">
      <c r="A6296" s="78">
        <v>204462799</v>
      </c>
      <c r="D6296" s="78" t="s">
        <v>8935</v>
      </c>
      <c r="E6296" s="78" t="s">
        <v>8936</v>
      </c>
      <c r="J6296" s="78" t="s">
        <v>8965</v>
      </c>
      <c r="V6296" s="78">
        <v>32000</v>
      </c>
      <c r="W6296" s="78">
        <v>23000</v>
      </c>
      <c r="X6296" s="78"/>
      <c r="Y6296" s="78">
        <v>39859</v>
      </c>
      <c r="Z6296" s="78">
        <v>1.88</v>
      </c>
    </row>
    <row r="6297" spans="1:26" x14ac:dyDescent="0.25">
      <c r="A6297" s="78">
        <v>204462795</v>
      </c>
      <c r="D6297" s="78" t="s">
        <v>8935</v>
      </c>
      <c r="E6297" s="78" t="s">
        <v>8936</v>
      </c>
      <c r="J6297" s="78" t="s">
        <v>8965</v>
      </c>
      <c r="V6297" s="78">
        <v>32000</v>
      </c>
      <c r="W6297" s="78">
        <v>22400</v>
      </c>
      <c r="X6297" s="78"/>
      <c r="Y6297" s="78">
        <v>40000</v>
      </c>
      <c r="Z6297" s="78">
        <v>1.89</v>
      </c>
    </row>
    <row r="6298" spans="1:26" x14ac:dyDescent="0.25">
      <c r="A6298" s="78">
        <v>205150426</v>
      </c>
      <c r="D6298" s="78" t="s">
        <v>8935</v>
      </c>
      <c r="E6298" s="78" t="s">
        <v>8936</v>
      </c>
      <c r="J6298" s="78" t="s">
        <v>8964</v>
      </c>
      <c r="V6298" s="78">
        <v>42000</v>
      </c>
      <c r="W6298" s="78">
        <v>27000</v>
      </c>
      <c r="X6298" s="78"/>
      <c r="Y6298" s="78">
        <v>40000</v>
      </c>
      <c r="Z6298" s="78">
        <v>2.02</v>
      </c>
    </row>
    <row r="6299" spans="1:26" x14ac:dyDescent="0.25">
      <c r="A6299" s="78">
        <v>205150427</v>
      </c>
      <c r="D6299" s="78" t="s">
        <v>8935</v>
      </c>
      <c r="E6299" s="78" t="s">
        <v>8936</v>
      </c>
      <c r="J6299" s="78" t="s">
        <v>8964</v>
      </c>
      <c r="V6299" s="78">
        <v>41500</v>
      </c>
      <c r="W6299" s="78">
        <v>27600</v>
      </c>
      <c r="X6299" s="78"/>
      <c r="Y6299" s="78">
        <v>40031</v>
      </c>
      <c r="Z6299" s="78">
        <v>1.88</v>
      </c>
    </row>
    <row r="6300" spans="1:26" x14ac:dyDescent="0.25">
      <c r="A6300" s="78">
        <v>205150425</v>
      </c>
      <c r="D6300" s="78" t="s">
        <v>8935</v>
      </c>
      <c r="E6300" s="78" t="s">
        <v>8936</v>
      </c>
      <c r="J6300" s="78" t="s">
        <v>8964</v>
      </c>
      <c r="V6300" s="78">
        <v>41000</v>
      </c>
      <c r="W6300" s="78">
        <v>28400</v>
      </c>
      <c r="X6300" s="78"/>
      <c r="Y6300" s="78">
        <v>39887</v>
      </c>
      <c r="Z6300" s="78">
        <v>1.88</v>
      </c>
    </row>
    <row r="6301" spans="1:26" x14ac:dyDescent="0.25">
      <c r="A6301" s="78">
        <v>211583437</v>
      </c>
      <c r="D6301" s="78" t="s">
        <v>8935</v>
      </c>
      <c r="E6301" s="78" t="s">
        <v>8936</v>
      </c>
      <c r="J6301" s="78" t="s">
        <v>8962</v>
      </c>
      <c r="L6301" s="78" t="s">
        <v>8963</v>
      </c>
      <c r="V6301" s="78">
        <v>9000</v>
      </c>
      <c r="W6301" s="78">
        <v>5500</v>
      </c>
      <c r="X6301" s="78"/>
      <c r="Y6301" s="78">
        <v>9500</v>
      </c>
      <c r="Z6301" s="78">
        <v>2.14</v>
      </c>
    </row>
    <row r="6302" spans="1:26" x14ac:dyDescent="0.25">
      <c r="A6302" s="78">
        <v>211583438</v>
      </c>
      <c r="D6302" s="78" t="s">
        <v>8935</v>
      </c>
      <c r="E6302" s="78" t="s">
        <v>8936</v>
      </c>
      <c r="J6302" s="78" t="s">
        <v>8960</v>
      </c>
      <c r="L6302" s="78" t="s">
        <v>8961</v>
      </c>
      <c r="V6302" s="78">
        <v>12000</v>
      </c>
      <c r="W6302" s="78">
        <v>6800</v>
      </c>
      <c r="X6302" s="78"/>
      <c r="Y6302" s="78">
        <v>11500</v>
      </c>
      <c r="Z6302" s="78">
        <v>2.41</v>
      </c>
    </row>
    <row r="6303" spans="1:26" x14ac:dyDescent="0.25">
      <c r="A6303" s="78">
        <v>211583435</v>
      </c>
      <c r="D6303" s="78" t="s">
        <v>8935</v>
      </c>
      <c r="E6303" s="78" t="s">
        <v>8936</v>
      </c>
      <c r="J6303" s="78" t="s">
        <v>8958</v>
      </c>
      <c r="L6303" s="78" t="s">
        <v>8959</v>
      </c>
      <c r="V6303" s="78">
        <v>18000</v>
      </c>
      <c r="W6303" s="78">
        <v>10500</v>
      </c>
      <c r="X6303" s="78"/>
      <c r="Y6303" s="78">
        <v>17500</v>
      </c>
      <c r="Z6303" s="78">
        <v>1.84</v>
      </c>
    </row>
    <row r="6304" spans="1:26" x14ac:dyDescent="0.25">
      <c r="A6304" s="78">
        <v>211583436</v>
      </c>
      <c r="D6304" s="78" t="s">
        <v>8935</v>
      </c>
      <c r="E6304" s="78" t="s">
        <v>8936</v>
      </c>
      <c r="J6304" s="78" t="s">
        <v>8956</v>
      </c>
      <c r="L6304" s="78" t="s">
        <v>8957</v>
      </c>
      <c r="V6304" s="78">
        <v>24000</v>
      </c>
      <c r="W6304" s="78">
        <v>15500</v>
      </c>
      <c r="X6304" s="78"/>
      <c r="Y6304" s="78">
        <v>21000</v>
      </c>
      <c r="Z6304" s="78">
        <v>1.62</v>
      </c>
    </row>
    <row r="6305" spans="1:26" x14ac:dyDescent="0.25">
      <c r="A6305" s="78">
        <v>10272500</v>
      </c>
      <c r="D6305" s="78" t="s">
        <v>8935</v>
      </c>
      <c r="E6305" s="78" t="s">
        <v>8936</v>
      </c>
      <c r="J6305" s="78" t="s">
        <v>8954</v>
      </c>
      <c r="L6305" s="78" t="s">
        <v>8955</v>
      </c>
      <c r="V6305" s="78">
        <v>9000</v>
      </c>
      <c r="W6305" s="78">
        <v>6000</v>
      </c>
      <c r="X6305" s="78"/>
      <c r="Y6305" s="78">
        <v>9100</v>
      </c>
      <c r="Z6305" s="78">
        <v>2.2599999999999998</v>
      </c>
    </row>
    <row r="6306" spans="1:26" x14ac:dyDescent="0.25">
      <c r="A6306" s="78">
        <v>10272501</v>
      </c>
      <c r="D6306" s="78" t="s">
        <v>8935</v>
      </c>
      <c r="E6306" s="78" t="s">
        <v>8936</v>
      </c>
      <c r="J6306" s="78" t="s">
        <v>8952</v>
      </c>
      <c r="L6306" s="78" t="s">
        <v>8953</v>
      </c>
      <c r="V6306" s="78">
        <v>12000</v>
      </c>
      <c r="W6306" s="78">
        <v>7000</v>
      </c>
      <c r="X6306" s="78"/>
      <c r="Y6306" s="78">
        <v>13160</v>
      </c>
      <c r="Z6306" s="78">
        <v>2.41</v>
      </c>
    </row>
    <row r="6307" spans="1:26" x14ac:dyDescent="0.25">
      <c r="A6307" s="78">
        <v>207026911</v>
      </c>
      <c r="D6307" s="78" t="s">
        <v>8935</v>
      </c>
      <c r="E6307" s="78" t="s">
        <v>8936</v>
      </c>
      <c r="J6307" s="78" t="s">
        <v>8950</v>
      </c>
      <c r="L6307" s="78" t="s">
        <v>8951</v>
      </c>
      <c r="V6307" s="78">
        <v>22000</v>
      </c>
      <c r="W6307" s="78">
        <v>16000</v>
      </c>
      <c r="X6307" s="78"/>
      <c r="Y6307" s="78">
        <v>18000</v>
      </c>
      <c r="Z6307" s="78">
        <v>1.99</v>
      </c>
    </row>
    <row r="6308" spans="1:26" x14ac:dyDescent="0.25">
      <c r="A6308" s="78">
        <v>207026916</v>
      </c>
      <c r="D6308" s="78" t="s">
        <v>8935</v>
      </c>
      <c r="E6308" s="78" t="s">
        <v>8936</v>
      </c>
      <c r="J6308" s="78" t="s">
        <v>8948</v>
      </c>
      <c r="L6308" s="78" t="s">
        <v>8949</v>
      </c>
      <c r="V6308" s="78">
        <v>48000</v>
      </c>
      <c r="W6308" s="78">
        <v>31000</v>
      </c>
      <c r="X6308" s="78"/>
      <c r="Y6308" s="78">
        <v>39000</v>
      </c>
      <c r="Z6308" s="78">
        <v>2.2999999999999998</v>
      </c>
    </row>
    <row r="6309" spans="1:26" x14ac:dyDescent="0.25">
      <c r="A6309" s="78">
        <v>205129515</v>
      </c>
      <c r="D6309" s="78" t="s">
        <v>8935</v>
      </c>
      <c r="E6309" s="78" t="s">
        <v>8936</v>
      </c>
      <c r="J6309" s="78" t="s">
        <v>8945</v>
      </c>
      <c r="L6309" s="78" t="s">
        <v>8947</v>
      </c>
      <c r="V6309" s="78">
        <v>9000</v>
      </c>
      <c r="W6309" s="78">
        <v>7200</v>
      </c>
      <c r="X6309" s="78"/>
      <c r="Y6309" s="78">
        <v>8640</v>
      </c>
      <c r="Z6309" s="78">
        <v>2.81</v>
      </c>
    </row>
    <row r="6310" spans="1:26" x14ac:dyDescent="0.25">
      <c r="A6310" s="78">
        <v>205129516</v>
      </c>
      <c r="D6310" s="78" t="s">
        <v>8935</v>
      </c>
      <c r="E6310" s="78" t="s">
        <v>8936</v>
      </c>
      <c r="J6310" s="78" t="s">
        <v>8945</v>
      </c>
      <c r="L6310" s="78" t="s">
        <v>8946</v>
      </c>
      <c r="V6310" s="78">
        <v>9000</v>
      </c>
      <c r="W6310" s="78">
        <v>6500</v>
      </c>
      <c r="X6310" s="78"/>
      <c r="Y6310" s="78">
        <v>8150</v>
      </c>
      <c r="Z6310" s="78">
        <v>2.46</v>
      </c>
    </row>
    <row r="6311" spans="1:26" x14ac:dyDescent="0.25">
      <c r="A6311" s="78">
        <v>205129518</v>
      </c>
      <c r="D6311" s="78" t="s">
        <v>8935</v>
      </c>
      <c r="E6311" s="78" t="s">
        <v>8936</v>
      </c>
      <c r="J6311" s="78" t="s">
        <v>8943</v>
      </c>
      <c r="L6311" s="78" t="s">
        <v>8944</v>
      </c>
      <c r="V6311" s="78">
        <v>12000</v>
      </c>
      <c r="W6311" s="78">
        <v>7600</v>
      </c>
      <c r="X6311" s="78"/>
      <c r="Y6311" s="78">
        <v>9423</v>
      </c>
      <c r="Z6311" s="78">
        <v>2.42</v>
      </c>
    </row>
    <row r="6312" spans="1:26" x14ac:dyDescent="0.25">
      <c r="A6312" s="78">
        <v>205129519</v>
      </c>
      <c r="D6312" s="78" t="s">
        <v>8935</v>
      </c>
      <c r="E6312" s="78" t="s">
        <v>8936</v>
      </c>
      <c r="J6312" s="78" t="s">
        <v>8941</v>
      </c>
      <c r="L6312" s="78" t="s">
        <v>8942</v>
      </c>
      <c r="V6312" s="78">
        <v>18000</v>
      </c>
      <c r="W6312" s="78">
        <v>12000</v>
      </c>
      <c r="X6312" s="78"/>
      <c r="Y6312" s="78">
        <v>18000</v>
      </c>
      <c r="Z6312" s="78">
        <v>2.6</v>
      </c>
    </row>
    <row r="6313" spans="1:26" x14ac:dyDescent="0.25">
      <c r="A6313" s="78">
        <v>205129521</v>
      </c>
      <c r="D6313" s="78" t="s">
        <v>8935</v>
      </c>
      <c r="E6313" s="78" t="s">
        <v>8936</v>
      </c>
      <c r="J6313" s="78" t="s">
        <v>8939</v>
      </c>
      <c r="L6313" s="78" t="s">
        <v>8940</v>
      </c>
      <c r="V6313" s="78">
        <v>24000</v>
      </c>
      <c r="W6313" s="78">
        <v>19000</v>
      </c>
      <c r="X6313" s="78"/>
      <c r="Y6313" s="78">
        <v>23500</v>
      </c>
      <c r="Z6313" s="78">
        <v>2.2000000000000002</v>
      </c>
    </row>
    <row r="6314" spans="1:26" x14ac:dyDescent="0.25">
      <c r="A6314" s="78">
        <v>205150423</v>
      </c>
      <c r="D6314" s="78" t="s">
        <v>8935</v>
      </c>
      <c r="E6314" s="78" t="s">
        <v>8936</v>
      </c>
      <c r="J6314" s="78" t="s">
        <v>8937</v>
      </c>
      <c r="L6314" s="78" t="s">
        <v>8938</v>
      </c>
      <c r="V6314" s="78">
        <v>36000</v>
      </c>
      <c r="W6314" s="78">
        <v>28000</v>
      </c>
      <c r="X6314" s="78"/>
      <c r="Y6314" s="78">
        <v>33971</v>
      </c>
      <c r="Z6314" s="78">
        <v>2.37</v>
      </c>
    </row>
    <row r="6315" spans="1:26" x14ac:dyDescent="0.25">
      <c r="A6315" s="78">
        <v>202110529</v>
      </c>
      <c r="D6315" s="78" t="s">
        <v>764</v>
      </c>
      <c r="E6315" s="78" t="s">
        <v>478</v>
      </c>
      <c r="J6315" s="78" t="s">
        <v>8839</v>
      </c>
      <c r="L6315" s="78" t="s">
        <v>8837</v>
      </c>
      <c r="V6315" s="78">
        <v>36000</v>
      </c>
      <c r="W6315" s="78">
        <v>24000</v>
      </c>
      <c r="X6315" s="78"/>
      <c r="Y6315" s="78">
        <v>36000</v>
      </c>
      <c r="Z6315" s="78">
        <v>2.2999999999999998</v>
      </c>
    </row>
    <row r="6316" spans="1:26" x14ac:dyDescent="0.25">
      <c r="A6316" s="78">
        <v>202337969</v>
      </c>
      <c r="D6316" s="78" t="s">
        <v>764</v>
      </c>
      <c r="E6316" s="78" t="s">
        <v>478</v>
      </c>
      <c r="J6316" s="78" t="s">
        <v>8843</v>
      </c>
      <c r="L6316" s="78" t="s">
        <v>8838</v>
      </c>
      <c r="V6316" s="78">
        <v>23400</v>
      </c>
      <c r="W6316" s="78">
        <v>19200</v>
      </c>
      <c r="X6316" s="78"/>
      <c r="Y6316" s="78">
        <v>20400</v>
      </c>
      <c r="Z6316" s="78">
        <v>2.34</v>
      </c>
    </row>
    <row r="6317" spans="1:26" x14ac:dyDescent="0.25">
      <c r="A6317" s="78">
        <v>202337970</v>
      </c>
      <c r="D6317" s="78" t="s">
        <v>764</v>
      </c>
      <c r="E6317" s="78" t="s">
        <v>478</v>
      </c>
      <c r="J6317" s="78" t="s">
        <v>8839</v>
      </c>
      <c r="L6317" s="78" t="s">
        <v>8836</v>
      </c>
      <c r="V6317" s="78">
        <v>45000</v>
      </c>
      <c r="W6317" s="78">
        <v>32000</v>
      </c>
      <c r="X6317" s="78"/>
      <c r="Y6317" s="78">
        <v>36000</v>
      </c>
      <c r="Z6317" s="78">
        <v>2.2000000000000002</v>
      </c>
    </row>
    <row r="6318" spans="1:26" x14ac:dyDescent="0.25">
      <c r="A6318" s="78">
        <v>207861756</v>
      </c>
      <c r="D6318" s="78" t="s">
        <v>764</v>
      </c>
      <c r="E6318" s="78" t="s">
        <v>478</v>
      </c>
      <c r="J6318" s="78" t="s">
        <v>8894</v>
      </c>
      <c r="L6318" s="78" t="s">
        <v>8898</v>
      </c>
      <c r="V6318" s="78">
        <v>24000</v>
      </c>
      <c r="W6318" s="78">
        <v>22400</v>
      </c>
      <c r="X6318" s="78"/>
      <c r="Y6318" s="78">
        <v>24000</v>
      </c>
      <c r="Z6318" s="78">
        <v>2.3199999999999998</v>
      </c>
    </row>
    <row r="6319" spans="1:26" x14ac:dyDescent="0.25">
      <c r="A6319" s="78">
        <v>207861757</v>
      </c>
      <c r="D6319" s="78" t="s">
        <v>764</v>
      </c>
      <c r="E6319" s="78" t="s">
        <v>478</v>
      </c>
      <c r="J6319" s="78" t="s">
        <v>8894</v>
      </c>
      <c r="L6319" s="78" t="s">
        <v>8897</v>
      </c>
      <c r="V6319" s="78">
        <v>34200</v>
      </c>
      <c r="W6319" s="78">
        <v>27600</v>
      </c>
      <c r="X6319" s="78"/>
      <c r="Y6319" s="78">
        <v>29000</v>
      </c>
      <c r="Z6319" s="78">
        <v>2.2999999999999998</v>
      </c>
    </row>
    <row r="6320" spans="1:26" x14ac:dyDescent="0.25">
      <c r="A6320" s="78">
        <v>207861758</v>
      </c>
      <c r="D6320" s="78" t="s">
        <v>764</v>
      </c>
      <c r="E6320" s="78" t="s">
        <v>478</v>
      </c>
      <c r="J6320" s="78" t="s">
        <v>8893</v>
      </c>
      <c r="L6320" s="78" t="s">
        <v>8897</v>
      </c>
      <c r="V6320" s="78">
        <v>35200</v>
      </c>
      <c r="W6320" s="78">
        <v>32000</v>
      </c>
      <c r="X6320" s="78"/>
      <c r="Y6320" s="78">
        <v>36000</v>
      </c>
      <c r="Z6320" s="78">
        <v>2.2999999999999998</v>
      </c>
    </row>
    <row r="6321" spans="1:26" x14ac:dyDescent="0.25">
      <c r="A6321" s="78">
        <v>207861759</v>
      </c>
      <c r="D6321" s="78" t="s">
        <v>764</v>
      </c>
      <c r="E6321" s="78" t="s">
        <v>478</v>
      </c>
      <c r="J6321" s="78" t="s">
        <v>8893</v>
      </c>
      <c r="L6321" s="78" t="s">
        <v>8896</v>
      </c>
      <c r="V6321" s="78">
        <v>45000</v>
      </c>
      <c r="W6321" s="78">
        <v>39000</v>
      </c>
      <c r="X6321" s="78"/>
      <c r="Y6321" s="78">
        <v>42000</v>
      </c>
      <c r="Z6321" s="78">
        <v>2.29</v>
      </c>
    </row>
    <row r="6322" spans="1:26" x14ac:dyDescent="0.25">
      <c r="A6322" s="78">
        <v>207861760</v>
      </c>
      <c r="D6322" s="78" t="s">
        <v>764</v>
      </c>
      <c r="E6322" s="78" t="s">
        <v>478</v>
      </c>
      <c r="J6322" s="78" t="s">
        <v>8893</v>
      </c>
      <c r="L6322" s="78" t="s">
        <v>8895</v>
      </c>
      <c r="V6322" s="78">
        <v>54000</v>
      </c>
      <c r="W6322" s="78">
        <v>42000</v>
      </c>
      <c r="X6322" s="78"/>
      <c r="Y6322" s="78">
        <v>45000</v>
      </c>
      <c r="Z6322" s="78">
        <v>2.27</v>
      </c>
    </row>
    <row r="6323" spans="1:26" x14ac:dyDescent="0.25">
      <c r="A6323" s="78">
        <v>214608194</v>
      </c>
      <c r="D6323" s="78" t="s">
        <v>764</v>
      </c>
      <c r="E6323" s="78" t="s">
        <v>478</v>
      </c>
      <c r="J6323" s="78" t="s">
        <v>4930</v>
      </c>
      <c r="L6323" s="78" t="s">
        <v>8844</v>
      </c>
      <c r="V6323" s="78">
        <v>24000</v>
      </c>
      <c r="W6323" s="78">
        <v>22400</v>
      </c>
      <c r="X6323" s="78"/>
      <c r="Y6323" s="78">
        <v>24000</v>
      </c>
      <c r="Z6323" s="78">
        <v>2.1800000000000002</v>
      </c>
    </row>
    <row r="6324" spans="1:26" x14ac:dyDescent="0.25">
      <c r="A6324" s="78">
        <v>214608224</v>
      </c>
      <c r="D6324" s="78" t="s">
        <v>764</v>
      </c>
      <c r="E6324" s="78" t="s">
        <v>478</v>
      </c>
      <c r="J6324" s="78" t="s">
        <v>4930</v>
      </c>
      <c r="L6324" s="78" t="s">
        <v>8842</v>
      </c>
      <c r="V6324" s="78">
        <v>34200</v>
      </c>
      <c r="W6324" s="78">
        <v>27600</v>
      </c>
      <c r="X6324" s="78"/>
      <c r="Y6324" s="78">
        <v>29000</v>
      </c>
      <c r="Z6324" s="78">
        <v>2.2400000000000002</v>
      </c>
    </row>
    <row r="6325" spans="1:26" x14ac:dyDescent="0.25">
      <c r="A6325" s="78">
        <v>214608195</v>
      </c>
      <c r="D6325" s="78" t="s">
        <v>764</v>
      </c>
      <c r="E6325" s="78" t="s">
        <v>478</v>
      </c>
      <c r="J6325" s="78" t="s">
        <v>8834</v>
      </c>
      <c r="L6325" s="78" t="s">
        <v>8842</v>
      </c>
      <c r="V6325" s="78">
        <v>35200</v>
      </c>
      <c r="W6325" s="78">
        <v>32000</v>
      </c>
      <c r="X6325" s="78"/>
      <c r="Y6325" s="78">
        <v>36000</v>
      </c>
      <c r="Z6325" s="78">
        <v>2.25</v>
      </c>
    </row>
    <row r="6326" spans="1:26" x14ac:dyDescent="0.25">
      <c r="A6326" s="78">
        <v>214608196</v>
      </c>
      <c r="D6326" s="78" t="s">
        <v>764</v>
      </c>
      <c r="E6326" s="78" t="s">
        <v>478</v>
      </c>
      <c r="J6326" s="78" t="s">
        <v>8834</v>
      </c>
      <c r="L6326" s="78" t="s">
        <v>8841</v>
      </c>
      <c r="V6326" s="78">
        <v>45000</v>
      </c>
      <c r="W6326" s="78">
        <v>39000</v>
      </c>
      <c r="X6326" s="78"/>
      <c r="Y6326" s="78">
        <v>42000</v>
      </c>
      <c r="Z6326" s="78">
        <v>2.25</v>
      </c>
    </row>
    <row r="6327" spans="1:26" x14ac:dyDescent="0.25">
      <c r="A6327" s="78">
        <v>214608225</v>
      </c>
      <c r="D6327" s="78" t="s">
        <v>764</v>
      </c>
      <c r="E6327" s="78" t="s">
        <v>478</v>
      </c>
      <c r="J6327" s="78" t="s">
        <v>8834</v>
      </c>
      <c r="L6327" s="78" t="s">
        <v>8840</v>
      </c>
      <c r="V6327" s="78">
        <v>54000</v>
      </c>
      <c r="W6327" s="78">
        <v>42000</v>
      </c>
      <c r="X6327" s="78"/>
      <c r="Y6327" s="78">
        <v>45000</v>
      </c>
      <c r="Z6327" s="78">
        <v>2.21</v>
      </c>
    </row>
    <row r="6328" spans="1:26" x14ac:dyDescent="0.25">
      <c r="A6328" s="78">
        <v>205921365</v>
      </c>
      <c r="D6328" s="78" t="s">
        <v>2131</v>
      </c>
      <c r="E6328" s="78" t="s">
        <v>2132</v>
      </c>
      <c r="J6328" s="78" t="s">
        <v>7007</v>
      </c>
      <c r="L6328" s="78" t="s">
        <v>8822</v>
      </c>
      <c r="V6328" s="78">
        <v>12000</v>
      </c>
      <c r="W6328" s="78">
        <v>7600</v>
      </c>
      <c r="X6328" s="78"/>
      <c r="Y6328" s="78">
        <v>9423</v>
      </c>
      <c r="Z6328" s="78">
        <v>2.42</v>
      </c>
    </row>
    <row r="6329" spans="1:26" x14ac:dyDescent="0.25">
      <c r="A6329" s="78">
        <v>208650724</v>
      </c>
      <c r="D6329" s="78" t="s">
        <v>2131</v>
      </c>
      <c r="E6329" s="78" t="s">
        <v>2132</v>
      </c>
      <c r="J6329" s="78" t="s">
        <v>7731</v>
      </c>
      <c r="V6329" s="78">
        <v>18000</v>
      </c>
      <c r="W6329" s="78">
        <v>12700</v>
      </c>
      <c r="X6329" s="78"/>
      <c r="Y6329" s="78">
        <v>20000</v>
      </c>
      <c r="Z6329" s="78">
        <v>1.81</v>
      </c>
    </row>
    <row r="6330" spans="1:26" x14ac:dyDescent="0.25">
      <c r="A6330" s="78">
        <v>214810545</v>
      </c>
      <c r="D6330" s="78" t="s">
        <v>29</v>
      </c>
      <c r="E6330" s="78" t="s">
        <v>57</v>
      </c>
      <c r="J6330" s="78" t="s">
        <v>8807</v>
      </c>
      <c r="L6330" s="78" t="s">
        <v>8808</v>
      </c>
      <c r="V6330" s="78">
        <v>18000</v>
      </c>
      <c r="W6330" s="78">
        <v>13500</v>
      </c>
      <c r="X6330" s="78"/>
      <c r="Y6330" s="78">
        <v>21000</v>
      </c>
      <c r="Z6330" s="78">
        <v>2.21</v>
      </c>
    </row>
    <row r="6331" spans="1:26" x14ac:dyDescent="0.25">
      <c r="A6331" s="78">
        <v>214810549</v>
      </c>
      <c r="D6331" s="78" t="s">
        <v>29</v>
      </c>
      <c r="E6331" s="78" t="s">
        <v>409</v>
      </c>
      <c r="J6331" s="78" t="s">
        <v>8807</v>
      </c>
      <c r="L6331" s="78" t="s">
        <v>8808</v>
      </c>
      <c r="V6331" s="78">
        <v>18000</v>
      </c>
      <c r="W6331" s="78">
        <v>13500</v>
      </c>
      <c r="X6331" s="78"/>
      <c r="Y6331" s="78">
        <v>21000</v>
      </c>
      <c r="Z6331" s="78">
        <v>2.21</v>
      </c>
    </row>
    <row r="6332" spans="1:26" x14ac:dyDescent="0.25">
      <c r="A6332" s="78">
        <v>214810553</v>
      </c>
      <c r="D6332" s="78" t="s">
        <v>29</v>
      </c>
      <c r="E6332" s="78" t="s">
        <v>412</v>
      </c>
      <c r="J6332" s="78" t="s">
        <v>8807</v>
      </c>
      <c r="L6332" s="78" t="s">
        <v>8808</v>
      </c>
      <c r="V6332" s="78">
        <v>18000</v>
      </c>
      <c r="W6332" s="78">
        <v>13500</v>
      </c>
      <c r="X6332" s="78"/>
      <c r="Y6332" s="78">
        <v>21000</v>
      </c>
      <c r="Z6332" s="78">
        <v>2.21</v>
      </c>
    </row>
    <row r="6333" spans="1:26" x14ac:dyDescent="0.25">
      <c r="A6333" s="78">
        <v>214810557</v>
      </c>
      <c r="D6333" s="78" t="s">
        <v>29</v>
      </c>
      <c r="E6333" s="78" t="s">
        <v>54</v>
      </c>
      <c r="J6333" s="78" t="s">
        <v>8807</v>
      </c>
      <c r="L6333" s="78" t="s">
        <v>8808</v>
      </c>
      <c r="V6333" s="78">
        <v>18000</v>
      </c>
      <c r="W6333" s="78">
        <v>13500</v>
      </c>
      <c r="X6333" s="78"/>
      <c r="Y6333" s="78">
        <v>21000</v>
      </c>
      <c r="Z6333" s="78">
        <v>2.21</v>
      </c>
    </row>
    <row r="6334" spans="1:26" x14ac:dyDescent="0.25">
      <c r="A6334" s="78">
        <v>214810561</v>
      </c>
      <c r="D6334" s="78" t="s">
        <v>29</v>
      </c>
      <c r="E6334" s="78" t="s">
        <v>6014</v>
      </c>
      <c r="J6334" s="78" t="s">
        <v>8807</v>
      </c>
      <c r="L6334" s="78" t="s">
        <v>8808</v>
      </c>
      <c r="V6334" s="78">
        <v>18000</v>
      </c>
      <c r="W6334" s="78">
        <v>13500</v>
      </c>
      <c r="X6334" s="78"/>
      <c r="Y6334" s="78">
        <v>21000</v>
      </c>
      <c r="Z6334" s="78">
        <v>2.21</v>
      </c>
    </row>
    <row r="6335" spans="1:26" x14ac:dyDescent="0.25">
      <c r="A6335" s="78">
        <v>215359195</v>
      </c>
      <c r="D6335" s="78" t="s">
        <v>29</v>
      </c>
      <c r="E6335" s="78" t="s">
        <v>329</v>
      </c>
      <c r="J6335" s="78" t="s">
        <v>7606</v>
      </c>
      <c r="L6335" s="78" t="s">
        <v>8806</v>
      </c>
      <c r="V6335" s="78">
        <v>23000</v>
      </c>
      <c r="W6335" s="78">
        <v>16900</v>
      </c>
      <c r="X6335" s="78"/>
      <c r="Y6335" s="78">
        <v>25000</v>
      </c>
      <c r="Z6335" s="78">
        <v>2.2200000000000002</v>
      </c>
    </row>
    <row r="6336" spans="1:26" x14ac:dyDescent="0.25">
      <c r="A6336" s="78">
        <v>215359196</v>
      </c>
      <c r="D6336" s="78" t="s">
        <v>29</v>
      </c>
      <c r="E6336" s="78" t="s">
        <v>329</v>
      </c>
      <c r="J6336" s="78" t="s">
        <v>8804</v>
      </c>
      <c r="L6336" s="78" t="s">
        <v>8805</v>
      </c>
      <c r="V6336" s="78">
        <v>30000</v>
      </c>
      <c r="W6336" s="78">
        <v>20400</v>
      </c>
      <c r="X6336" s="78"/>
      <c r="Y6336" s="78">
        <v>22000</v>
      </c>
      <c r="Z6336" s="78">
        <v>2.04</v>
      </c>
    </row>
    <row r="6337" spans="1:26" x14ac:dyDescent="0.25">
      <c r="A6337" s="78">
        <v>215359194</v>
      </c>
      <c r="D6337" s="78" t="s">
        <v>29</v>
      </c>
      <c r="E6337" s="78" t="s">
        <v>329</v>
      </c>
      <c r="J6337" s="78" t="s">
        <v>7789</v>
      </c>
      <c r="L6337" s="78" t="s">
        <v>8803</v>
      </c>
      <c r="V6337" s="78">
        <v>18000</v>
      </c>
      <c r="W6337" s="78">
        <v>15400</v>
      </c>
      <c r="X6337" s="78"/>
      <c r="Y6337" s="78">
        <v>18200</v>
      </c>
      <c r="Z6337" s="78">
        <v>2.14</v>
      </c>
    </row>
    <row r="6338" spans="1:26" x14ac:dyDescent="0.25">
      <c r="A6338" s="78">
        <v>214867643</v>
      </c>
      <c r="D6338" s="78" t="s">
        <v>29</v>
      </c>
      <c r="E6338" s="78" t="s">
        <v>7445</v>
      </c>
      <c r="J6338" s="78" t="s">
        <v>8802</v>
      </c>
      <c r="L6338" s="78" t="s">
        <v>8799</v>
      </c>
      <c r="V6338" s="78">
        <v>18000</v>
      </c>
      <c r="W6338" s="78">
        <v>14700</v>
      </c>
      <c r="X6338" s="78"/>
      <c r="Y6338" s="78">
        <v>17400</v>
      </c>
      <c r="Z6338" s="78">
        <v>2.42</v>
      </c>
    </row>
    <row r="6339" spans="1:26" x14ac:dyDescent="0.25">
      <c r="A6339" s="78">
        <v>215359198</v>
      </c>
      <c r="D6339" s="78" t="s">
        <v>29</v>
      </c>
      <c r="E6339" s="78" t="s">
        <v>329</v>
      </c>
      <c r="J6339" s="78" t="s">
        <v>8801</v>
      </c>
      <c r="L6339" s="78" t="s">
        <v>8800</v>
      </c>
      <c r="V6339" s="78">
        <v>18000</v>
      </c>
      <c r="W6339" s="78">
        <v>14700</v>
      </c>
      <c r="X6339" s="78"/>
      <c r="Y6339" s="78">
        <v>17400</v>
      </c>
      <c r="Z6339" s="78">
        <v>2.42</v>
      </c>
    </row>
    <row r="6340" spans="1:26" x14ac:dyDescent="0.25">
      <c r="A6340" s="78">
        <v>215359200</v>
      </c>
      <c r="D6340" s="78" t="s">
        <v>29</v>
      </c>
      <c r="E6340" s="78" t="s">
        <v>329</v>
      </c>
      <c r="J6340" s="78" t="s">
        <v>8779</v>
      </c>
      <c r="L6340" s="78" t="s">
        <v>8800</v>
      </c>
      <c r="V6340" s="78">
        <v>24000</v>
      </c>
      <c r="W6340" s="78">
        <v>21000</v>
      </c>
      <c r="X6340" s="78"/>
      <c r="Y6340" s="78">
        <v>23000</v>
      </c>
      <c r="Z6340" s="78">
        <v>2.2799999999999998</v>
      </c>
    </row>
    <row r="6341" spans="1:26" x14ac:dyDescent="0.25">
      <c r="A6341" s="78">
        <v>214867641</v>
      </c>
      <c r="D6341" s="78" t="s">
        <v>29</v>
      </c>
      <c r="E6341" s="78" t="s">
        <v>7445</v>
      </c>
      <c r="J6341" s="78" t="s">
        <v>8798</v>
      </c>
      <c r="L6341" s="78" t="s">
        <v>8799</v>
      </c>
      <c r="V6341" s="78">
        <v>24000</v>
      </c>
      <c r="W6341" s="78">
        <v>21000</v>
      </c>
      <c r="X6341" s="78"/>
      <c r="Y6341" s="78">
        <v>23000</v>
      </c>
      <c r="Z6341" s="78">
        <v>2.2799999999999998</v>
      </c>
    </row>
    <row r="6342" spans="1:26" x14ac:dyDescent="0.25">
      <c r="A6342" s="78">
        <v>215402349</v>
      </c>
      <c r="D6342" s="78" t="s">
        <v>29</v>
      </c>
      <c r="E6342" s="78" t="s">
        <v>7122</v>
      </c>
      <c r="J6342" s="78" t="s">
        <v>8762</v>
      </c>
      <c r="L6342" s="78" t="s">
        <v>8763</v>
      </c>
      <c r="V6342" s="78">
        <v>12000</v>
      </c>
      <c r="W6342" s="78">
        <v>10000</v>
      </c>
      <c r="X6342" s="78"/>
      <c r="Y6342" s="78">
        <v>13112</v>
      </c>
      <c r="Z6342" s="78">
        <v>2.11</v>
      </c>
    </row>
    <row r="6343" spans="1:26" x14ac:dyDescent="0.25">
      <c r="A6343" s="78">
        <v>215402350</v>
      </c>
      <c r="D6343" s="78" t="s">
        <v>29</v>
      </c>
      <c r="E6343" s="78" t="s">
        <v>7122</v>
      </c>
      <c r="J6343" s="78" t="s">
        <v>8760</v>
      </c>
      <c r="L6343" s="78" t="s">
        <v>8761</v>
      </c>
      <c r="V6343" s="78">
        <v>18000</v>
      </c>
      <c r="W6343" s="78">
        <v>15000</v>
      </c>
      <c r="X6343" s="78"/>
      <c r="Y6343" s="78">
        <v>19200</v>
      </c>
      <c r="Z6343" s="78">
        <v>1.99</v>
      </c>
    </row>
    <row r="6344" spans="1:26" x14ac:dyDescent="0.25">
      <c r="A6344" s="78">
        <v>214844432</v>
      </c>
      <c r="D6344" s="78" t="s">
        <v>29</v>
      </c>
      <c r="E6344" s="78" t="s">
        <v>322</v>
      </c>
      <c r="J6344" s="78" t="s">
        <v>7921</v>
      </c>
      <c r="L6344" s="78" t="s">
        <v>8757</v>
      </c>
      <c r="V6344" s="78">
        <v>12000</v>
      </c>
      <c r="W6344" s="78">
        <v>10200</v>
      </c>
      <c r="X6344" s="78"/>
      <c r="Y6344" s="78">
        <v>12800</v>
      </c>
      <c r="Z6344" s="78">
        <v>2.33</v>
      </c>
    </row>
    <row r="6345" spans="1:26" x14ac:dyDescent="0.25">
      <c r="A6345" s="78">
        <v>214844431</v>
      </c>
      <c r="D6345" s="78" t="s">
        <v>29</v>
      </c>
      <c r="E6345" s="78" t="s">
        <v>322</v>
      </c>
      <c r="J6345" s="78" t="s">
        <v>8756</v>
      </c>
      <c r="L6345" s="78" t="s">
        <v>8757</v>
      </c>
      <c r="V6345" s="78">
        <v>12000</v>
      </c>
      <c r="W6345" s="78">
        <v>9200</v>
      </c>
      <c r="X6345" s="78"/>
      <c r="Y6345" s="78">
        <v>9600</v>
      </c>
      <c r="Z6345" s="78">
        <v>2.4700000000000002</v>
      </c>
    </row>
    <row r="6346" spans="1:26" x14ac:dyDescent="0.25">
      <c r="A6346" s="78">
        <v>214875723</v>
      </c>
      <c r="D6346" s="78" t="s">
        <v>29</v>
      </c>
      <c r="E6346" s="78" t="s">
        <v>7944</v>
      </c>
      <c r="J6346" s="78" t="s">
        <v>8754</v>
      </c>
      <c r="L6346" s="78" t="s">
        <v>8755</v>
      </c>
      <c r="V6346" s="78">
        <v>9000</v>
      </c>
      <c r="W6346" s="78">
        <v>7500</v>
      </c>
      <c r="X6346" s="78"/>
      <c r="Y6346" s="78">
        <v>9400</v>
      </c>
      <c r="Z6346" s="78">
        <v>2.19</v>
      </c>
    </row>
    <row r="6347" spans="1:26" x14ac:dyDescent="0.25">
      <c r="A6347" s="78">
        <v>214875728</v>
      </c>
      <c r="D6347" s="78" t="s">
        <v>29</v>
      </c>
      <c r="E6347" s="78" t="s">
        <v>7944</v>
      </c>
      <c r="J6347" s="78" t="s">
        <v>8752</v>
      </c>
      <c r="L6347" s="78" t="s">
        <v>8753</v>
      </c>
      <c r="V6347" s="78">
        <v>12000</v>
      </c>
      <c r="W6347" s="78">
        <v>8900</v>
      </c>
      <c r="X6347" s="78"/>
      <c r="Y6347" s="78">
        <v>9300</v>
      </c>
      <c r="Z6347" s="78">
        <v>2.39</v>
      </c>
    </row>
    <row r="6348" spans="1:26" x14ac:dyDescent="0.25">
      <c r="A6348" s="78">
        <v>214875724</v>
      </c>
      <c r="D6348" s="78" t="s">
        <v>29</v>
      </c>
      <c r="E6348" s="78" t="s">
        <v>7944</v>
      </c>
      <c r="J6348" s="78" t="s">
        <v>8739</v>
      </c>
      <c r="L6348" s="78" t="s">
        <v>8740</v>
      </c>
      <c r="V6348" s="78">
        <v>24000</v>
      </c>
      <c r="W6348" s="78">
        <v>19000</v>
      </c>
      <c r="X6348" s="78"/>
      <c r="Y6348" s="78">
        <v>20800</v>
      </c>
      <c r="Z6348" s="78">
        <v>2.36</v>
      </c>
    </row>
    <row r="6349" spans="1:26" x14ac:dyDescent="0.25">
      <c r="A6349" s="78">
        <v>214875725</v>
      </c>
      <c r="D6349" s="78" t="s">
        <v>29</v>
      </c>
      <c r="E6349" s="78" t="s">
        <v>7944</v>
      </c>
      <c r="J6349" s="78" t="s">
        <v>8737</v>
      </c>
      <c r="L6349" s="78" t="s">
        <v>8738</v>
      </c>
      <c r="V6349" s="78">
        <v>16000</v>
      </c>
      <c r="W6349" s="78">
        <v>12000</v>
      </c>
      <c r="X6349" s="78"/>
      <c r="Y6349" s="78">
        <v>13600</v>
      </c>
      <c r="Z6349" s="78">
        <v>2.2400000000000002</v>
      </c>
    </row>
    <row r="6350" spans="1:26" x14ac:dyDescent="0.25">
      <c r="A6350" s="78">
        <v>207335556</v>
      </c>
      <c r="D6350" s="78" t="s">
        <v>2247</v>
      </c>
      <c r="E6350" s="78" t="s">
        <v>388</v>
      </c>
      <c r="J6350" s="78" t="s">
        <v>8691</v>
      </c>
      <c r="L6350" s="78" t="s">
        <v>2249</v>
      </c>
      <c r="V6350" s="78">
        <v>24000</v>
      </c>
      <c r="W6350" s="78">
        <v>16000</v>
      </c>
      <c r="X6350" s="78"/>
      <c r="Y6350" s="78">
        <v>24000</v>
      </c>
      <c r="Z6350" s="78">
        <v>2.2999999999999998</v>
      </c>
    </row>
    <row r="6351" spans="1:26" x14ac:dyDescent="0.25">
      <c r="A6351" s="78">
        <v>207335557</v>
      </c>
      <c r="D6351" s="78" t="s">
        <v>2247</v>
      </c>
      <c r="E6351" s="78" t="s">
        <v>388</v>
      </c>
      <c r="J6351" s="78" t="s">
        <v>8691</v>
      </c>
      <c r="L6351" s="78" t="s">
        <v>2248</v>
      </c>
      <c r="V6351" s="78">
        <v>34000</v>
      </c>
      <c r="W6351" s="78">
        <v>24000</v>
      </c>
      <c r="X6351" s="78"/>
      <c r="Y6351" s="78">
        <v>35000</v>
      </c>
      <c r="Z6351" s="78">
        <v>1.95</v>
      </c>
    </row>
    <row r="6352" spans="1:26" x14ac:dyDescent="0.25">
      <c r="A6352" s="78">
        <v>207335558</v>
      </c>
      <c r="D6352" s="78" t="s">
        <v>2247</v>
      </c>
      <c r="E6352" s="78" t="s">
        <v>388</v>
      </c>
      <c r="J6352" s="78" t="s">
        <v>8690</v>
      </c>
      <c r="L6352" s="78" t="s">
        <v>2250</v>
      </c>
      <c r="V6352" s="78">
        <v>48000</v>
      </c>
      <c r="W6352" s="78">
        <v>31400</v>
      </c>
      <c r="X6352" s="78"/>
      <c r="Y6352" s="78">
        <v>48000</v>
      </c>
      <c r="Z6352" s="78">
        <v>2.04</v>
      </c>
    </row>
    <row r="6353" spans="1:26" x14ac:dyDescent="0.25">
      <c r="A6353" s="78">
        <v>207335554</v>
      </c>
      <c r="D6353" s="78" t="s">
        <v>2247</v>
      </c>
      <c r="E6353" s="78" t="s">
        <v>391</v>
      </c>
      <c r="J6353" s="78" t="s">
        <v>8689</v>
      </c>
      <c r="L6353" s="78" t="s">
        <v>2254</v>
      </c>
      <c r="V6353" s="78">
        <v>48000</v>
      </c>
      <c r="W6353" s="78">
        <v>31400</v>
      </c>
      <c r="X6353" s="78"/>
      <c r="Y6353" s="78">
        <v>48000</v>
      </c>
      <c r="Z6353" s="78">
        <v>2.04</v>
      </c>
    </row>
    <row r="6354" spans="1:26" x14ac:dyDescent="0.25">
      <c r="A6354" s="78">
        <v>207797359</v>
      </c>
      <c r="D6354" s="78" t="s">
        <v>7982</v>
      </c>
      <c r="E6354" s="78" t="s">
        <v>7983</v>
      </c>
      <c r="J6354" s="78" t="s">
        <v>8687</v>
      </c>
      <c r="L6354" s="78" t="s">
        <v>8688</v>
      </c>
      <c r="V6354" s="78">
        <v>9000</v>
      </c>
      <c r="W6354" s="78">
        <v>5900</v>
      </c>
      <c r="X6354" s="78"/>
      <c r="Y6354" s="78">
        <v>8380</v>
      </c>
      <c r="Z6354" s="78">
        <v>2.59</v>
      </c>
    </row>
    <row r="6355" spans="1:26" x14ac:dyDescent="0.25">
      <c r="A6355" s="78">
        <v>207797360</v>
      </c>
      <c r="D6355" s="78" t="s">
        <v>7982</v>
      </c>
      <c r="E6355" s="78" t="s">
        <v>7983</v>
      </c>
      <c r="J6355" s="78" t="s">
        <v>8685</v>
      </c>
      <c r="L6355" s="78" t="s">
        <v>8686</v>
      </c>
      <c r="V6355" s="78">
        <v>12000</v>
      </c>
      <c r="W6355" s="78">
        <v>7100</v>
      </c>
      <c r="X6355" s="78"/>
      <c r="Y6355" s="78">
        <v>10900</v>
      </c>
      <c r="Z6355" s="78">
        <v>2.5</v>
      </c>
    </row>
    <row r="6356" spans="1:26" x14ac:dyDescent="0.25">
      <c r="A6356" s="78">
        <v>207797361</v>
      </c>
      <c r="D6356" s="78" t="s">
        <v>7982</v>
      </c>
      <c r="E6356" s="78" t="s">
        <v>7983</v>
      </c>
      <c r="J6356" s="78" t="s">
        <v>8683</v>
      </c>
      <c r="L6356" s="78" t="s">
        <v>8684</v>
      </c>
      <c r="V6356" s="78">
        <v>9000</v>
      </c>
      <c r="W6356" s="78">
        <v>5900</v>
      </c>
      <c r="X6356" s="78"/>
      <c r="Y6356" s="78">
        <v>8380</v>
      </c>
      <c r="Z6356" s="78">
        <v>2.61</v>
      </c>
    </row>
    <row r="6357" spans="1:26" x14ac:dyDescent="0.25">
      <c r="A6357" s="78">
        <v>207797362</v>
      </c>
      <c r="D6357" s="78" t="s">
        <v>7982</v>
      </c>
      <c r="E6357" s="78" t="s">
        <v>7983</v>
      </c>
      <c r="J6357" s="78" t="s">
        <v>8681</v>
      </c>
      <c r="L6357" s="78" t="s">
        <v>8682</v>
      </c>
      <c r="V6357" s="78">
        <v>12000</v>
      </c>
      <c r="W6357" s="78">
        <v>7600</v>
      </c>
      <c r="X6357" s="78"/>
      <c r="Y6357" s="78">
        <v>11100</v>
      </c>
      <c r="Z6357" s="78">
        <v>2.48</v>
      </c>
    </row>
    <row r="6358" spans="1:26" x14ac:dyDescent="0.25">
      <c r="A6358" s="78">
        <v>207797363</v>
      </c>
      <c r="D6358" s="78" t="s">
        <v>7982</v>
      </c>
      <c r="E6358" s="78" t="s">
        <v>7983</v>
      </c>
      <c r="J6358" s="78" t="s">
        <v>8679</v>
      </c>
      <c r="L6358" s="78" t="s">
        <v>8680</v>
      </c>
      <c r="V6358" s="78">
        <v>18000</v>
      </c>
      <c r="W6358" s="78">
        <v>10000</v>
      </c>
      <c r="X6358" s="78"/>
      <c r="Y6358" s="78">
        <v>15600</v>
      </c>
      <c r="Z6358" s="78">
        <v>2.64</v>
      </c>
    </row>
    <row r="6359" spans="1:26" x14ac:dyDescent="0.25">
      <c r="A6359" s="78">
        <v>207797364</v>
      </c>
      <c r="D6359" s="78" t="s">
        <v>7982</v>
      </c>
      <c r="E6359" s="78" t="s">
        <v>7983</v>
      </c>
      <c r="J6359" s="78" t="s">
        <v>8677</v>
      </c>
      <c r="L6359" s="78" t="s">
        <v>8678</v>
      </c>
      <c r="V6359" s="78">
        <v>23000</v>
      </c>
      <c r="W6359" s="78">
        <v>13900</v>
      </c>
      <c r="X6359" s="78"/>
      <c r="Y6359" s="78">
        <v>21760</v>
      </c>
      <c r="Z6359" s="78">
        <v>2.21</v>
      </c>
    </row>
    <row r="6360" spans="1:26" x14ac:dyDescent="0.25">
      <c r="A6360" s="78">
        <v>207679243</v>
      </c>
      <c r="D6360" s="78" t="s">
        <v>343</v>
      </c>
      <c r="E6360" s="78" t="s">
        <v>344</v>
      </c>
      <c r="J6360" s="78" t="s">
        <v>8676</v>
      </c>
      <c r="L6360" s="78" t="s">
        <v>4434</v>
      </c>
      <c r="V6360" s="78">
        <v>12000</v>
      </c>
      <c r="W6360" s="78">
        <v>9000</v>
      </c>
      <c r="X6360" s="78"/>
      <c r="Y6360" s="78">
        <v>12000</v>
      </c>
      <c r="Z6360" s="78">
        <v>2.11</v>
      </c>
    </row>
    <row r="6361" spans="1:26" x14ac:dyDescent="0.25">
      <c r="A6361" s="78">
        <v>210819425</v>
      </c>
      <c r="D6361" s="78" t="s">
        <v>3422</v>
      </c>
      <c r="E6361" s="78" t="s">
        <v>22</v>
      </c>
      <c r="J6361" s="78" t="s">
        <v>5328</v>
      </c>
      <c r="L6361" s="78" t="s">
        <v>8673</v>
      </c>
      <c r="V6361" s="78">
        <v>30000</v>
      </c>
      <c r="W6361" s="78">
        <v>20400</v>
      </c>
      <c r="X6361" s="78"/>
      <c r="Y6361" s="78">
        <v>20400</v>
      </c>
      <c r="Z6361" s="78">
        <v>2.6</v>
      </c>
    </row>
    <row r="6362" spans="1:26" x14ac:dyDescent="0.25">
      <c r="A6362" s="78">
        <v>210819426</v>
      </c>
      <c r="D6362" s="78" t="s">
        <v>3422</v>
      </c>
      <c r="E6362" s="78" t="s">
        <v>15</v>
      </c>
      <c r="J6362" s="78" t="s">
        <v>5328</v>
      </c>
      <c r="L6362" s="78" t="s">
        <v>8673</v>
      </c>
      <c r="V6362" s="78">
        <v>30000</v>
      </c>
      <c r="W6362" s="78">
        <v>20400</v>
      </c>
      <c r="X6362" s="78"/>
      <c r="Y6362" s="78">
        <v>20400</v>
      </c>
      <c r="Z6362" s="78">
        <v>2.6</v>
      </c>
    </row>
    <row r="6363" spans="1:26" x14ac:dyDescent="0.25">
      <c r="A6363" s="78">
        <v>210819419</v>
      </c>
      <c r="D6363" s="78" t="s">
        <v>3422</v>
      </c>
      <c r="E6363" s="78" t="s">
        <v>15</v>
      </c>
      <c r="J6363" s="78" t="s">
        <v>8671</v>
      </c>
      <c r="L6363" s="78" t="s">
        <v>8672</v>
      </c>
      <c r="V6363" s="78">
        <v>30000</v>
      </c>
      <c r="W6363" s="78">
        <v>20400</v>
      </c>
      <c r="X6363" s="78"/>
      <c r="Y6363" s="78">
        <v>20400</v>
      </c>
      <c r="Z6363" s="78">
        <v>2.6</v>
      </c>
    </row>
    <row r="6364" spans="1:26" x14ac:dyDescent="0.25">
      <c r="A6364" s="78">
        <v>213785809</v>
      </c>
      <c r="D6364" s="78" t="s">
        <v>29</v>
      </c>
      <c r="E6364" s="78" t="s">
        <v>306</v>
      </c>
      <c r="J6364" s="78" t="s">
        <v>8666</v>
      </c>
      <c r="L6364" s="78" t="s">
        <v>8667</v>
      </c>
      <c r="V6364" s="78">
        <v>24000</v>
      </c>
      <c r="W6364" s="78">
        <v>16200</v>
      </c>
      <c r="X6364" s="78"/>
      <c r="Y6364" s="78">
        <v>20000</v>
      </c>
      <c r="Z6364" s="78">
        <v>2.1</v>
      </c>
    </row>
    <row r="6365" spans="1:26" x14ac:dyDescent="0.25">
      <c r="A6365" s="78">
        <v>206369561</v>
      </c>
      <c r="D6365" s="78" t="s">
        <v>29</v>
      </c>
      <c r="E6365" s="78" t="s">
        <v>306</v>
      </c>
      <c r="J6365" s="78" t="s">
        <v>7211</v>
      </c>
      <c r="L6365" s="78" t="s">
        <v>8657</v>
      </c>
      <c r="V6365" s="78">
        <v>24000</v>
      </c>
      <c r="W6365" s="78">
        <v>16200</v>
      </c>
      <c r="X6365" s="78"/>
      <c r="Y6365" s="78">
        <v>20000</v>
      </c>
      <c r="Z6365" s="78">
        <v>2.1</v>
      </c>
    </row>
    <row r="6366" spans="1:26" x14ac:dyDescent="0.25">
      <c r="A6366" s="78">
        <v>212615064</v>
      </c>
      <c r="D6366" s="78" t="s">
        <v>29</v>
      </c>
      <c r="E6366" s="78" t="s">
        <v>5235</v>
      </c>
      <c r="J6366" s="78" t="s">
        <v>8648</v>
      </c>
      <c r="L6366" s="78" t="s">
        <v>8649</v>
      </c>
      <c r="V6366" s="78">
        <v>24000</v>
      </c>
      <c r="W6366" s="78">
        <v>16200</v>
      </c>
      <c r="X6366" s="78"/>
      <c r="Y6366" s="78">
        <v>20000</v>
      </c>
      <c r="Z6366" s="78">
        <v>2.1</v>
      </c>
    </row>
    <row r="6367" spans="1:26" x14ac:dyDescent="0.25">
      <c r="A6367" s="78">
        <v>213785813</v>
      </c>
      <c r="D6367" s="78" t="s">
        <v>29</v>
      </c>
      <c r="E6367" s="78" t="s">
        <v>15</v>
      </c>
      <c r="J6367" s="78" t="s">
        <v>8646</v>
      </c>
      <c r="L6367" s="78" t="s">
        <v>8647</v>
      </c>
      <c r="V6367" s="78">
        <v>24000</v>
      </c>
      <c r="W6367" s="78">
        <v>16200</v>
      </c>
      <c r="X6367" s="78"/>
      <c r="Y6367" s="78">
        <v>20000</v>
      </c>
      <c r="Z6367" s="78">
        <v>2.1</v>
      </c>
    </row>
    <row r="6368" spans="1:26" x14ac:dyDescent="0.25">
      <c r="A6368" s="78">
        <v>208106643</v>
      </c>
      <c r="D6368" s="78" t="s">
        <v>2889</v>
      </c>
      <c r="E6368" s="78" t="s">
        <v>1121</v>
      </c>
      <c r="J6368" s="78" t="s">
        <v>8644</v>
      </c>
      <c r="L6368" s="78" t="s">
        <v>8645</v>
      </c>
      <c r="V6368" s="78">
        <v>9000</v>
      </c>
      <c r="W6368" s="78">
        <v>6000</v>
      </c>
      <c r="X6368" s="78"/>
      <c r="Y6368" s="78">
        <v>8066</v>
      </c>
      <c r="Z6368" s="78">
        <v>2.17</v>
      </c>
    </row>
    <row r="6369" spans="1:26" x14ac:dyDescent="0.25">
      <c r="A6369" s="78">
        <v>208106709</v>
      </c>
      <c r="D6369" s="78" t="s">
        <v>2889</v>
      </c>
      <c r="E6369" s="78" t="s">
        <v>8280</v>
      </c>
      <c r="J6369" s="78" t="s">
        <v>8638</v>
      </c>
      <c r="L6369" s="78" t="s">
        <v>8639</v>
      </c>
      <c r="V6369" s="78">
        <v>9000</v>
      </c>
      <c r="W6369" s="78">
        <v>6000</v>
      </c>
      <c r="X6369" s="78"/>
      <c r="Y6369" s="78">
        <v>8066</v>
      </c>
      <c r="Z6369" s="78">
        <v>2.17</v>
      </c>
    </row>
    <row r="6370" spans="1:26" x14ac:dyDescent="0.25">
      <c r="A6370" s="78">
        <v>208106720</v>
      </c>
      <c r="D6370" s="78" t="s">
        <v>2889</v>
      </c>
      <c r="E6370" s="78" t="s">
        <v>2890</v>
      </c>
      <c r="J6370" s="78" t="s">
        <v>8638</v>
      </c>
      <c r="L6370" s="78" t="s">
        <v>8639</v>
      </c>
      <c r="V6370" s="78">
        <v>9000</v>
      </c>
      <c r="W6370" s="78">
        <v>6000</v>
      </c>
      <c r="X6370" s="78"/>
      <c r="Y6370" s="78">
        <v>8066</v>
      </c>
      <c r="Z6370" s="78">
        <v>2.17</v>
      </c>
    </row>
    <row r="6371" spans="1:26" x14ac:dyDescent="0.25">
      <c r="A6371" s="78">
        <v>208106731</v>
      </c>
      <c r="D6371" s="78" t="s">
        <v>2889</v>
      </c>
      <c r="E6371" s="78" t="s">
        <v>2941</v>
      </c>
      <c r="J6371" s="78" t="s">
        <v>8638</v>
      </c>
      <c r="L6371" s="78" t="s">
        <v>8639</v>
      </c>
      <c r="V6371" s="78">
        <v>9000</v>
      </c>
      <c r="W6371" s="78">
        <v>6000</v>
      </c>
      <c r="X6371" s="78"/>
      <c r="Y6371" s="78">
        <v>8066</v>
      </c>
      <c r="Z6371" s="78">
        <v>2.17</v>
      </c>
    </row>
    <row r="6372" spans="1:26" x14ac:dyDescent="0.25">
      <c r="A6372" s="78">
        <v>208106742</v>
      </c>
      <c r="D6372" s="78" t="s">
        <v>2889</v>
      </c>
      <c r="E6372" s="78" t="s">
        <v>2951</v>
      </c>
      <c r="J6372" s="78" t="s">
        <v>8638</v>
      </c>
      <c r="L6372" s="78" t="s">
        <v>8639</v>
      </c>
      <c r="V6372" s="78">
        <v>9000</v>
      </c>
      <c r="W6372" s="78">
        <v>6000</v>
      </c>
      <c r="X6372" s="78"/>
      <c r="Y6372" s="78">
        <v>8066</v>
      </c>
      <c r="Z6372" s="78">
        <v>2.17</v>
      </c>
    </row>
    <row r="6373" spans="1:26" x14ac:dyDescent="0.25">
      <c r="A6373" s="78">
        <v>208106753</v>
      </c>
      <c r="D6373" s="78" t="s">
        <v>2889</v>
      </c>
      <c r="E6373" s="78" t="s">
        <v>7471</v>
      </c>
      <c r="J6373" s="78" t="s">
        <v>8638</v>
      </c>
      <c r="L6373" s="78" t="s">
        <v>8639</v>
      </c>
      <c r="V6373" s="78">
        <v>9000</v>
      </c>
      <c r="W6373" s="78">
        <v>6000</v>
      </c>
      <c r="X6373" s="78"/>
      <c r="Y6373" s="78">
        <v>8066</v>
      </c>
      <c r="Z6373" s="78">
        <v>2.17</v>
      </c>
    </row>
    <row r="6374" spans="1:26" x14ac:dyDescent="0.25">
      <c r="A6374" s="78">
        <v>206903142</v>
      </c>
      <c r="D6374" s="78" t="s">
        <v>2889</v>
      </c>
      <c r="E6374" s="78" t="s">
        <v>2890</v>
      </c>
      <c r="J6374" s="78" t="s">
        <v>8539</v>
      </c>
      <c r="L6374" s="78" t="s">
        <v>8620</v>
      </c>
      <c r="V6374" s="78">
        <v>23400</v>
      </c>
      <c r="W6374" s="78">
        <v>15900</v>
      </c>
      <c r="X6374" s="78"/>
      <c r="Y6374" s="78">
        <v>15900</v>
      </c>
      <c r="Z6374" s="78">
        <v>2.82</v>
      </c>
    </row>
    <row r="6375" spans="1:26" x14ac:dyDescent="0.25">
      <c r="A6375" s="78">
        <v>206905454</v>
      </c>
      <c r="D6375" s="78" t="s">
        <v>2889</v>
      </c>
      <c r="E6375" s="78" t="s">
        <v>303</v>
      </c>
      <c r="J6375" s="78" t="s">
        <v>8539</v>
      </c>
      <c r="L6375" s="78" t="s">
        <v>8211</v>
      </c>
      <c r="V6375" s="78">
        <v>23000</v>
      </c>
      <c r="W6375" s="78">
        <v>15000</v>
      </c>
      <c r="X6375" s="78"/>
      <c r="Y6375" s="78">
        <v>15000</v>
      </c>
      <c r="Z6375" s="78">
        <v>2.31</v>
      </c>
    </row>
    <row r="6376" spans="1:26" x14ac:dyDescent="0.25">
      <c r="A6376" s="78">
        <v>206905462</v>
      </c>
      <c r="D6376" s="78" t="s">
        <v>2889</v>
      </c>
      <c r="E6376" s="78" t="s">
        <v>303</v>
      </c>
      <c r="J6376" s="78" t="s">
        <v>8539</v>
      </c>
      <c r="L6376" s="78" t="s">
        <v>8617</v>
      </c>
      <c r="V6376" s="78">
        <v>23200</v>
      </c>
      <c r="W6376" s="78">
        <v>15400</v>
      </c>
      <c r="X6376" s="78"/>
      <c r="Y6376" s="78">
        <v>15400</v>
      </c>
      <c r="Z6376" s="78">
        <v>2.87</v>
      </c>
    </row>
    <row r="6377" spans="1:26" x14ac:dyDescent="0.25">
      <c r="A6377" s="78">
        <v>206905844</v>
      </c>
      <c r="D6377" s="78" t="s">
        <v>2889</v>
      </c>
      <c r="E6377" s="78" t="s">
        <v>8280</v>
      </c>
      <c r="J6377" s="78" t="s">
        <v>8539</v>
      </c>
      <c r="L6377" s="78" t="s">
        <v>8614</v>
      </c>
      <c r="V6377" s="78">
        <v>23400</v>
      </c>
      <c r="W6377" s="78">
        <v>16100</v>
      </c>
      <c r="X6377" s="78"/>
      <c r="Y6377" s="78">
        <v>16100</v>
      </c>
      <c r="Z6377" s="78">
        <v>2.52</v>
      </c>
    </row>
    <row r="6378" spans="1:26" x14ac:dyDescent="0.25">
      <c r="A6378" s="78">
        <v>206905845</v>
      </c>
      <c r="D6378" s="78" t="s">
        <v>2889</v>
      </c>
      <c r="E6378" s="78" t="s">
        <v>8280</v>
      </c>
      <c r="J6378" s="78" t="s">
        <v>8539</v>
      </c>
      <c r="L6378" s="78" t="s">
        <v>8613</v>
      </c>
      <c r="V6378" s="78">
        <v>23600</v>
      </c>
      <c r="W6378" s="78">
        <v>15900</v>
      </c>
      <c r="X6378" s="78"/>
      <c r="Y6378" s="78">
        <v>15900</v>
      </c>
      <c r="Z6378" s="78">
        <v>2.71</v>
      </c>
    </row>
    <row r="6379" spans="1:26" x14ac:dyDescent="0.25">
      <c r="A6379" s="78">
        <v>206905847</v>
      </c>
      <c r="D6379" s="78" t="s">
        <v>2889</v>
      </c>
      <c r="E6379" s="78" t="s">
        <v>8280</v>
      </c>
      <c r="J6379" s="78" t="s">
        <v>8539</v>
      </c>
      <c r="L6379" s="78" t="s">
        <v>8617</v>
      </c>
      <c r="V6379" s="78">
        <v>23200</v>
      </c>
      <c r="W6379" s="78">
        <v>15400</v>
      </c>
      <c r="X6379" s="78"/>
      <c r="Y6379" s="78">
        <v>15400</v>
      </c>
      <c r="Z6379" s="78">
        <v>2.87</v>
      </c>
    </row>
    <row r="6380" spans="1:26" x14ac:dyDescent="0.25">
      <c r="A6380" s="78">
        <v>206905851</v>
      </c>
      <c r="D6380" s="78" t="s">
        <v>2889</v>
      </c>
      <c r="E6380" s="78" t="s">
        <v>8280</v>
      </c>
      <c r="J6380" s="78" t="s">
        <v>8539</v>
      </c>
      <c r="L6380" s="78" t="s">
        <v>8598</v>
      </c>
      <c r="V6380" s="78">
        <v>34200</v>
      </c>
      <c r="W6380" s="78">
        <v>22000</v>
      </c>
      <c r="X6380" s="78"/>
      <c r="Y6380" s="78">
        <v>22000</v>
      </c>
      <c r="Z6380" s="78">
        <v>2.5099999999999998</v>
      </c>
    </row>
    <row r="6381" spans="1:26" x14ac:dyDescent="0.25">
      <c r="A6381" s="78">
        <v>206906227</v>
      </c>
      <c r="D6381" s="78" t="s">
        <v>2889</v>
      </c>
      <c r="E6381" s="78" t="s">
        <v>7471</v>
      </c>
      <c r="J6381" s="78" t="s">
        <v>8539</v>
      </c>
      <c r="L6381" s="78" t="s">
        <v>8597</v>
      </c>
      <c r="V6381" s="78">
        <v>34000</v>
      </c>
      <c r="W6381" s="78">
        <v>22200</v>
      </c>
      <c r="X6381" s="78"/>
      <c r="Y6381" s="78">
        <v>22200</v>
      </c>
      <c r="Z6381" s="78">
        <v>2.5</v>
      </c>
    </row>
    <row r="6382" spans="1:26" x14ac:dyDescent="0.25">
      <c r="A6382" s="78">
        <v>206906228</v>
      </c>
      <c r="D6382" s="78" t="s">
        <v>2889</v>
      </c>
      <c r="E6382" s="78" t="s">
        <v>7471</v>
      </c>
      <c r="J6382" s="78" t="s">
        <v>8539</v>
      </c>
      <c r="L6382" s="78" t="s">
        <v>8620</v>
      </c>
      <c r="V6382" s="78">
        <v>23400</v>
      </c>
      <c r="W6382" s="78">
        <v>15900</v>
      </c>
      <c r="X6382" s="78"/>
      <c r="Y6382" s="78">
        <v>15900</v>
      </c>
      <c r="Z6382" s="78">
        <v>2.82</v>
      </c>
    </row>
    <row r="6383" spans="1:26" x14ac:dyDescent="0.25">
      <c r="A6383" s="78">
        <v>206906232</v>
      </c>
      <c r="D6383" s="78" t="s">
        <v>2889</v>
      </c>
      <c r="E6383" s="78" t="s">
        <v>7471</v>
      </c>
      <c r="J6383" s="78" t="s">
        <v>8539</v>
      </c>
      <c r="L6383" s="78" t="s">
        <v>8617</v>
      </c>
      <c r="V6383" s="78">
        <v>23200</v>
      </c>
      <c r="W6383" s="78">
        <v>15400</v>
      </c>
      <c r="X6383" s="78"/>
      <c r="Y6383" s="78">
        <v>15400</v>
      </c>
      <c r="Z6383" s="78">
        <v>2.87</v>
      </c>
    </row>
    <row r="6384" spans="1:26" x14ac:dyDescent="0.25">
      <c r="A6384" s="78">
        <v>206906234</v>
      </c>
      <c r="D6384" s="78" t="s">
        <v>2889</v>
      </c>
      <c r="E6384" s="78" t="s">
        <v>7471</v>
      </c>
      <c r="J6384" s="78" t="s">
        <v>8539</v>
      </c>
      <c r="L6384" s="78" t="s">
        <v>8599</v>
      </c>
      <c r="V6384" s="78">
        <v>24000</v>
      </c>
      <c r="W6384" s="78">
        <v>16200</v>
      </c>
      <c r="X6384" s="78"/>
      <c r="Y6384" s="78">
        <v>16200</v>
      </c>
      <c r="Z6384" s="78">
        <v>3.06</v>
      </c>
    </row>
    <row r="6385" spans="1:26" x14ac:dyDescent="0.25">
      <c r="A6385" s="78">
        <v>206906610</v>
      </c>
      <c r="D6385" s="78" t="s">
        <v>2889</v>
      </c>
      <c r="E6385" s="78" t="s">
        <v>303</v>
      </c>
      <c r="J6385" s="78" t="s">
        <v>8591</v>
      </c>
      <c r="L6385" s="78" t="s">
        <v>8600</v>
      </c>
      <c r="V6385" s="78">
        <v>44500</v>
      </c>
      <c r="W6385" s="78">
        <v>31400</v>
      </c>
      <c r="X6385" s="78"/>
      <c r="Y6385" s="78">
        <v>31400</v>
      </c>
      <c r="Z6385" s="78">
        <v>2.13</v>
      </c>
    </row>
    <row r="6386" spans="1:26" x14ac:dyDescent="0.25">
      <c r="A6386" s="78">
        <v>206906611</v>
      </c>
      <c r="D6386" s="78" t="s">
        <v>2889</v>
      </c>
      <c r="E6386" s="78" t="s">
        <v>303</v>
      </c>
      <c r="J6386" s="78" t="s">
        <v>8591</v>
      </c>
      <c r="L6386" s="78" t="s">
        <v>8612</v>
      </c>
      <c r="V6386" s="78">
        <v>46000</v>
      </c>
      <c r="W6386" s="78">
        <v>32200</v>
      </c>
      <c r="X6386" s="78"/>
      <c r="Y6386" s="78">
        <v>32200</v>
      </c>
      <c r="Z6386" s="78">
        <v>2.37</v>
      </c>
    </row>
    <row r="6387" spans="1:26" x14ac:dyDescent="0.25">
      <c r="A6387" s="78">
        <v>206906986</v>
      </c>
      <c r="D6387" s="78" t="s">
        <v>2889</v>
      </c>
      <c r="E6387" s="78" t="s">
        <v>7471</v>
      </c>
      <c r="J6387" s="78" t="s">
        <v>8591</v>
      </c>
      <c r="L6387" s="78" t="s">
        <v>8600</v>
      </c>
      <c r="V6387" s="78">
        <v>44500</v>
      </c>
      <c r="W6387" s="78">
        <v>31400</v>
      </c>
      <c r="X6387" s="78"/>
      <c r="Y6387" s="78">
        <v>31400</v>
      </c>
      <c r="Z6387" s="78">
        <v>2.13</v>
      </c>
    </row>
    <row r="6388" spans="1:26" x14ac:dyDescent="0.25">
      <c r="A6388" s="78">
        <v>206906987</v>
      </c>
      <c r="D6388" s="78" t="s">
        <v>2889</v>
      </c>
      <c r="E6388" s="78" t="s">
        <v>7471</v>
      </c>
      <c r="J6388" s="78" t="s">
        <v>8591</v>
      </c>
      <c r="L6388" s="78" t="s">
        <v>8612</v>
      </c>
      <c r="V6388" s="78">
        <v>46000</v>
      </c>
      <c r="W6388" s="78">
        <v>32200</v>
      </c>
      <c r="X6388" s="78"/>
      <c r="Y6388" s="78">
        <v>32200</v>
      </c>
      <c r="Z6388" s="78">
        <v>2.37</v>
      </c>
    </row>
    <row r="6389" spans="1:26" x14ac:dyDescent="0.25">
      <c r="A6389" s="78">
        <v>207722662</v>
      </c>
      <c r="D6389" s="78" t="s">
        <v>3036</v>
      </c>
      <c r="E6389" s="78" t="s">
        <v>1201</v>
      </c>
      <c r="J6389" s="78" t="s">
        <v>8590</v>
      </c>
      <c r="V6389" s="78">
        <v>22600</v>
      </c>
      <c r="W6389" s="78">
        <v>15600</v>
      </c>
      <c r="X6389" s="78"/>
      <c r="Y6389" s="78">
        <v>17160</v>
      </c>
      <c r="Z6389" s="78">
        <v>2.4900000000000002</v>
      </c>
    </row>
    <row r="6390" spans="1:26" x14ac:dyDescent="0.25">
      <c r="A6390" s="78">
        <v>209941280</v>
      </c>
      <c r="D6390" s="78" t="s">
        <v>2889</v>
      </c>
      <c r="E6390" s="78" t="s">
        <v>8440</v>
      </c>
      <c r="J6390" s="78" t="s">
        <v>8581</v>
      </c>
      <c r="L6390" s="78" t="s">
        <v>8634</v>
      </c>
      <c r="V6390" s="78">
        <v>22000</v>
      </c>
      <c r="W6390" s="78">
        <v>15400</v>
      </c>
      <c r="X6390" s="78"/>
      <c r="Y6390" s="78">
        <v>15400</v>
      </c>
      <c r="Z6390" s="78">
        <v>2.69</v>
      </c>
    </row>
    <row r="6391" spans="1:26" x14ac:dyDescent="0.25">
      <c r="A6391" s="78">
        <v>209941282</v>
      </c>
      <c r="D6391" s="78" t="s">
        <v>2889</v>
      </c>
      <c r="E6391" s="78" t="s">
        <v>8440</v>
      </c>
      <c r="J6391" s="78" t="s">
        <v>8581</v>
      </c>
      <c r="L6391" s="78" t="s">
        <v>8633</v>
      </c>
      <c r="V6391" s="78">
        <v>23000</v>
      </c>
      <c r="W6391" s="78">
        <v>15000</v>
      </c>
      <c r="X6391" s="78"/>
      <c r="Y6391" s="78">
        <v>15000</v>
      </c>
      <c r="Z6391" s="78">
        <v>2.31</v>
      </c>
    </row>
    <row r="6392" spans="1:26" x14ac:dyDescent="0.25">
      <c r="A6392" s="78">
        <v>209941283</v>
      </c>
      <c r="D6392" s="78" t="s">
        <v>2889</v>
      </c>
      <c r="E6392" s="78" t="s">
        <v>8440</v>
      </c>
      <c r="J6392" s="78" t="s">
        <v>8581</v>
      </c>
      <c r="L6392" s="78" t="s">
        <v>8632</v>
      </c>
      <c r="V6392" s="78">
        <v>24000</v>
      </c>
      <c r="W6392" s="78">
        <v>15900</v>
      </c>
      <c r="X6392" s="78"/>
      <c r="Y6392" s="78">
        <v>15900</v>
      </c>
      <c r="Z6392" s="78">
        <v>2.74</v>
      </c>
    </row>
    <row r="6393" spans="1:26" x14ac:dyDescent="0.25">
      <c r="A6393" s="78">
        <v>206903139</v>
      </c>
      <c r="D6393" s="78" t="s">
        <v>2889</v>
      </c>
      <c r="E6393" s="78" t="s">
        <v>2890</v>
      </c>
      <c r="J6393" s="78" t="s">
        <v>8539</v>
      </c>
      <c r="L6393" s="78" t="s">
        <v>8117</v>
      </c>
      <c r="V6393" s="78">
        <v>23000</v>
      </c>
      <c r="W6393" s="78">
        <v>16100</v>
      </c>
      <c r="X6393" s="78"/>
      <c r="Y6393" s="78">
        <v>16100</v>
      </c>
      <c r="Z6393" s="78">
        <v>2.48</v>
      </c>
    </row>
    <row r="6394" spans="1:26" x14ac:dyDescent="0.25">
      <c r="A6394" s="78">
        <v>206903147</v>
      </c>
      <c r="D6394" s="78" t="s">
        <v>2889</v>
      </c>
      <c r="E6394" s="78" t="s">
        <v>2890</v>
      </c>
      <c r="J6394" s="78" t="s">
        <v>8539</v>
      </c>
      <c r="L6394" s="78" t="s">
        <v>8599</v>
      </c>
      <c r="V6394" s="78">
        <v>24000</v>
      </c>
      <c r="W6394" s="78">
        <v>16200</v>
      </c>
      <c r="X6394" s="78"/>
      <c r="Y6394" s="78">
        <v>16200</v>
      </c>
      <c r="Z6394" s="78">
        <v>3.06</v>
      </c>
    </row>
    <row r="6395" spans="1:26" x14ac:dyDescent="0.25">
      <c r="A6395" s="78">
        <v>206905073</v>
      </c>
      <c r="D6395" s="78" t="s">
        <v>2889</v>
      </c>
      <c r="E6395" s="78" t="s">
        <v>2890</v>
      </c>
      <c r="J6395" s="78" t="s">
        <v>8591</v>
      </c>
      <c r="L6395" s="78" t="s">
        <v>8612</v>
      </c>
      <c r="V6395" s="78">
        <v>46000</v>
      </c>
      <c r="W6395" s="78">
        <v>32200</v>
      </c>
      <c r="X6395" s="78"/>
      <c r="Y6395" s="78">
        <v>32200</v>
      </c>
      <c r="Z6395" s="78">
        <v>2.37</v>
      </c>
    </row>
    <row r="6396" spans="1:26" x14ac:dyDescent="0.25">
      <c r="A6396" s="78">
        <v>206905446</v>
      </c>
      <c r="D6396" s="78" t="s">
        <v>2889</v>
      </c>
      <c r="E6396" s="78" t="s">
        <v>8280</v>
      </c>
      <c r="J6396" s="78" t="s">
        <v>8539</v>
      </c>
      <c r="L6396" s="78" t="s">
        <v>8603</v>
      </c>
      <c r="V6396" s="78">
        <v>34000</v>
      </c>
      <c r="W6396" s="78">
        <v>22000</v>
      </c>
      <c r="X6396" s="78"/>
      <c r="Y6396" s="78">
        <v>22000</v>
      </c>
      <c r="Z6396" s="78">
        <v>2.5</v>
      </c>
    </row>
    <row r="6397" spans="1:26" x14ac:dyDescent="0.25">
      <c r="A6397" s="78">
        <v>206905447</v>
      </c>
      <c r="D6397" s="78" t="s">
        <v>2889</v>
      </c>
      <c r="E6397" s="78" t="s">
        <v>7471</v>
      </c>
      <c r="J6397" s="78" t="s">
        <v>8539</v>
      </c>
      <c r="L6397" s="78" t="s">
        <v>8603</v>
      </c>
      <c r="V6397" s="78">
        <v>34000</v>
      </c>
      <c r="W6397" s="78">
        <v>22000</v>
      </c>
      <c r="X6397" s="78"/>
      <c r="Y6397" s="78">
        <v>22000</v>
      </c>
      <c r="Z6397" s="78">
        <v>2.5</v>
      </c>
    </row>
    <row r="6398" spans="1:26" x14ac:dyDescent="0.25">
      <c r="A6398" s="78">
        <v>206905457</v>
      </c>
      <c r="D6398" s="78" t="s">
        <v>2889</v>
      </c>
      <c r="E6398" s="78" t="s">
        <v>303</v>
      </c>
      <c r="J6398" s="78" t="s">
        <v>8539</v>
      </c>
      <c r="L6398" s="78" t="s">
        <v>8597</v>
      </c>
      <c r="V6398" s="78">
        <v>34000</v>
      </c>
      <c r="W6398" s="78">
        <v>22200</v>
      </c>
      <c r="X6398" s="78"/>
      <c r="Y6398" s="78">
        <v>22200</v>
      </c>
      <c r="Z6398" s="78">
        <v>2.5</v>
      </c>
    </row>
    <row r="6399" spans="1:26" x14ac:dyDescent="0.25">
      <c r="A6399" s="78">
        <v>206905460</v>
      </c>
      <c r="D6399" s="78" t="s">
        <v>2889</v>
      </c>
      <c r="E6399" s="78" t="s">
        <v>303</v>
      </c>
      <c r="J6399" s="78" t="s">
        <v>8539</v>
      </c>
      <c r="L6399" s="78" t="s">
        <v>8613</v>
      </c>
      <c r="V6399" s="78">
        <v>23600</v>
      </c>
      <c r="W6399" s="78">
        <v>15900</v>
      </c>
      <c r="X6399" s="78"/>
      <c r="Y6399" s="78">
        <v>15900</v>
      </c>
      <c r="Z6399" s="78">
        <v>2.71</v>
      </c>
    </row>
    <row r="6400" spans="1:26" x14ac:dyDescent="0.25">
      <c r="A6400" s="78">
        <v>206905461</v>
      </c>
      <c r="D6400" s="78" t="s">
        <v>2889</v>
      </c>
      <c r="E6400" s="78" t="s">
        <v>303</v>
      </c>
      <c r="J6400" s="78" t="s">
        <v>8539</v>
      </c>
      <c r="L6400" s="78" t="s">
        <v>8595</v>
      </c>
      <c r="V6400" s="78">
        <v>34400</v>
      </c>
      <c r="W6400" s="78">
        <v>22200</v>
      </c>
      <c r="X6400" s="78"/>
      <c r="Y6400" s="78">
        <v>22200</v>
      </c>
      <c r="Z6400" s="78">
        <v>2.5299999999999998</v>
      </c>
    </row>
    <row r="6401" spans="1:26" x14ac:dyDescent="0.25">
      <c r="A6401" s="78">
        <v>206905839</v>
      </c>
      <c r="D6401" s="78" t="s">
        <v>2889</v>
      </c>
      <c r="E6401" s="78" t="s">
        <v>8280</v>
      </c>
      <c r="J6401" s="78" t="s">
        <v>8539</v>
      </c>
      <c r="L6401" s="78" t="s">
        <v>8211</v>
      </c>
      <c r="V6401" s="78">
        <v>23000</v>
      </c>
      <c r="W6401" s="78">
        <v>15000</v>
      </c>
      <c r="X6401" s="78"/>
      <c r="Y6401" s="78">
        <v>15000</v>
      </c>
      <c r="Z6401" s="78">
        <v>2.31</v>
      </c>
    </row>
    <row r="6402" spans="1:26" x14ac:dyDescent="0.25">
      <c r="A6402" s="78">
        <v>206905840</v>
      </c>
      <c r="D6402" s="78" t="s">
        <v>2889</v>
      </c>
      <c r="E6402" s="78" t="s">
        <v>8280</v>
      </c>
      <c r="J6402" s="78" t="s">
        <v>8539</v>
      </c>
      <c r="L6402" s="78" t="s">
        <v>8372</v>
      </c>
      <c r="V6402" s="78">
        <v>24000</v>
      </c>
      <c r="W6402" s="78">
        <v>15900</v>
      </c>
      <c r="X6402" s="78"/>
      <c r="Y6402" s="78">
        <v>15900</v>
      </c>
      <c r="Z6402" s="78">
        <v>2.74</v>
      </c>
    </row>
    <row r="6403" spans="1:26" x14ac:dyDescent="0.25">
      <c r="A6403" s="78">
        <v>206905843</v>
      </c>
      <c r="D6403" s="78" t="s">
        <v>2889</v>
      </c>
      <c r="E6403" s="78" t="s">
        <v>8280</v>
      </c>
      <c r="J6403" s="78" t="s">
        <v>8539</v>
      </c>
      <c r="L6403" s="78" t="s">
        <v>8620</v>
      </c>
      <c r="V6403" s="78">
        <v>23400</v>
      </c>
      <c r="W6403" s="78">
        <v>15900</v>
      </c>
      <c r="X6403" s="78"/>
      <c r="Y6403" s="78">
        <v>15900</v>
      </c>
      <c r="Z6403" s="78">
        <v>2.82</v>
      </c>
    </row>
    <row r="6404" spans="1:26" x14ac:dyDescent="0.25">
      <c r="A6404" s="78">
        <v>206905846</v>
      </c>
      <c r="D6404" s="78" t="s">
        <v>2889</v>
      </c>
      <c r="E6404" s="78" t="s">
        <v>8280</v>
      </c>
      <c r="J6404" s="78" t="s">
        <v>8539</v>
      </c>
      <c r="L6404" s="78" t="s">
        <v>8595</v>
      </c>
      <c r="V6404" s="78">
        <v>34400</v>
      </c>
      <c r="W6404" s="78">
        <v>22200</v>
      </c>
      <c r="X6404" s="78"/>
      <c r="Y6404" s="78">
        <v>22200</v>
      </c>
      <c r="Z6404" s="78">
        <v>2.5299999999999998</v>
      </c>
    </row>
    <row r="6405" spans="1:26" x14ac:dyDescent="0.25">
      <c r="A6405" s="78">
        <v>206906224</v>
      </c>
      <c r="D6405" s="78" t="s">
        <v>2889</v>
      </c>
      <c r="E6405" s="78" t="s">
        <v>7471</v>
      </c>
      <c r="J6405" s="78" t="s">
        <v>8539</v>
      </c>
      <c r="L6405" s="78" t="s">
        <v>8211</v>
      </c>
      <c r="V6405" s="78">
        <v>23000</v>
      </c>
      <c r="W6405" s="78">
        <v>15000</v>
      </c>
      <c r="X6405" s="78"/>
      <c r="Y6405" s="78">
        <v>15000</v>
      </c>
      <c r="Z6405" s="78">
        <v>2.31</v>
      </c>
    </row>
    <row r="6406" spans="1:26" x14ac:dyDescent="0.25">
      <c r="A6406" s="78">
        <v>206906236</v>
      </c>
      <c r="D6406" s="78" t="s">
        <v>2889</v>
      </c>
      <c r="E6406" s="78" t="s">
        <v>7471</v>
      </c>
      <c r="J6406" s="78" t="s">
        <v>8539</v>
      </c>
      <c r="L6406" s="78" t="s">
        <v>8598</v>
      </c>
      <c r="V6406" s="78">
        <v>34200</v>
      </c>
      <c r="W6406" s="78">
        <v>22000</v>
      </c>
      <c r="X6406" s="78"/>
      <c r="Y6406" s="78">
        <v>22000</v>
      </c>
      <c r="Z6406" s="78">
        <v>2.5099999999999998</v>
      </c>
    </row>
    <row r="6407" spans="1:26" x14ac:dyDescent="0.25">
      <c r="A6407" s="78">
        <v>207465452</v>
      </c>
      <c r="D6407" s="78" t="s">
        <v>1120</v>
      </c>
      <c r="E6407" s="78" t="s">
        <v>3314</v>
      </c>
      <c r="J6407" s="78" t="s">
        <v>8400</v>
      </c>
      <c r="L6407" s="78" t="s">
        <v>8629</v>
      </c>
      <c r="V6407" s="78">
        <v>18000</v>
      </c>
      <c r="W6407" s="78">
        <v>18700</v>
      </c>
      <c r="X6407" s="78"/>
      <c r="Y6407" s="78">
        <v>25700</v>
      </c>
      <c r="Z6407" s="78">
        <v>1.76</v>
      </c>
    </row>
    <row r="6408" spans="1:26" x14ac:dyDescent="0.25">
      <c r="A6408" s="78">
        <v>209941275</v>
      </c>
      <c r="D6408" s="78" t="s">
        <v>2889</v>
      </c>
      <c r="E6408" s="78" t="s">
        <v>8440</v>
      </c>
      <c r="J6408" s="78" t="s">
        <v>8581</v>
      </c>
      <c r="L6408" s="78" t="s">
        <v>8625</v>
      </c>
      <c r="V6408" s="78">
        <v>34000</v>
      </c>
      <c r="W6408" s="78">
        <v>22000</v>
      </c>
      <c r="X6408" s="78"/>
      <c r="Y6408" s="78">
        <v>22000</v>
      </c>
      <c r="Z6408" s="78">
        <v>2.5</v>
      </c>
    </row>
    <row r="6409" spans="1:26" x14ac:dyDescent="0.25">
      <c r="A6409" s="78">
        <v>210135401</v>
      </c>
      <c r="D6409" s="78" t="s">
        <v>29</v>
      </c>
      <c r="E6409" s="78" t="s">
        <v>306</v>
      </c>
      <c r="J6409" s="78" t="s">
        <v>8621</v>
      </c>
      <c r="L6409" s="78" t="s">
        <v>8622</v>
      </c>
      <c r="V6409" s="78">
        <v>48000</v>
      </c>
      <c r="W6409" s="78">
        <v>40000</v>
      </c>
      <c r="X6409" s="78"/>
      <c r="Y6409" s="78">
        <v>54000</v>
      </c>
      <c r="Z6409" s="78">
        <v>2.2000000000000002</v>
      </c>
    </row>
    <row r="6410" spans="1:26" x14ac:dyDescent="0.25">
      <c r="A6410" s="78">
        <v>206905458</v>
      </c>
      <c r="D6410" s="78" t="s">
        <v>2889</v>
      </c>
      <c r="E6410" s="78" t="s">
        <v>303</v>
      </c>
      <c r="J6410" s="78" t="s">
        <v>8539</v>
      </c>
      <c r="L6410" s="78" t="s">
        <v>8620</v>
      </c>
      <c r="V6410" s="78">
        <v>23400</v>
      </c>
      <c r="W6410" s="78">
        <v>15900</v>
      </c>
      <c r="X6410" s="78"/>
      <c r="Y6410" s="78">
        <v>15900</v>
      </c>
      <c r="Z6410" s="78">
        <v>2.82</v>
      </c>
    </row>
    <row r="6411" spans="1:26" x14ac:dyDescent="0.25">
      <c r="A6411" s="78">
        <v>209941290</v>
      </c>
      <c r="D6411" s="78" t="s">
        <v>2889</v>
      </c>
      <c r="E6411" s="78" t="s">
        <v>8440</v>
      </c>
      <c r="J6411" s="78" t="s">
        <v>8605</v>
      </c>
      <c r="L6411" s="78" t="s">
        <v>8618</v>
      </c>
      <c r="V6411" s="78">
        <v>44500</v>
      </c>
      <c r="W6411" s="78">
        <v>31400</v>
      </c>
      <c r="X6411" s="78"/>
      <c r="Y6411" s="78">
        <v>31400</v>
      </c>
      <c r="Z6411" s="78">
        <v>2.13</v>
      </c>
    </row>
    <row r="6412" spans="1:26" x14ac:dyDescent="0.25">
      <c r="A6412" s="78">
        <v>206902822</v>
      </c>
      <c r="D6412" s="78" t="s">
        <v>2889</v>
      </c>
      <c r="E6412" s="78" t="s">
        <v>2890</v>
      </c>
      <c r="J6412" s="78" t="s">
        <v>8539</v>
      </c>
      <c r="L6412" s="78" t="s">
        <v>8597</v>
      </c>
      <c r="V6412" s="78">
        <v>34000</v>
      </c>
      <c r="W6412" s="78">
        <v>22200</v>
      </c>
      <c r="X6412" s="78"/>
      <c r="Y6412" s="78">
        <v>22200</v>
      </c>
      <c r="Z6412" s="78">
        <v>2.5</v>
      </c>
    </row>
    <row r="6413" spans="1:26" x14ac:dyDescent="0.25">
      <c r="A6413" s="78">
        <v>206902823</v>
      </c>
      <c r="D6413" s="78" t="s">
        <v>2889</v>
      </c>
      <c r="E6413" s="78" t="s">
        <v>2890</v>
      </c>
      <c r="J6413" s="78" t="s">
        <v>8539</v>
      </c>
      <c r="L6413" s="78" t="s">
        <v>8595</v>
      </c>
      <c r="V6413" s="78">
        <v>34400</v>
      </c>
      <c r="W6413" s="78">
        <v>22200</v>
      </c>
      <c r="X6413" s="78"/>
      <c r="Y6413" s="78">
        <v>22200</v>
      </c>
      <c r="Z6413" s="78">
        <v>2.5299999999999998</v>
      </c>
    </row>
    <row r="6414" spans="1:26" x14ac:dyDescent="0.25">
      <c r="A6414" s="78">
        <v>206903143</v>
      </c>
      <c r="D6414" s="78" t="s">
        <v>2889</v>
      </c>
      <c r="E6414" s="78" t="s">
        <v>2890</v>
      </c>
      <c r="J6414" s="78" t="s">
        <v>8539</v>
      </c>
      <c r="L6414" s="78" t="s">
        <v>8614</v>
      </c>
      <c r="V6414" s="78">
        <v>23400</v>
      </c>
      <c r="W6414" s="78">
        <v>16100</v>
      </c>
      <c r="X6414" s="78"/>
      <c r="Y6414" s="78">
        <v>16100</v>
      </c>
      <c r="Z6414" s="78">
        <v>2.52</v>
      </c>
    </row>
    <row r="6415" spans="1:26" x14ac:dyDescent="0.25">
      <c r="A6415" s="78">
        <v>206903144</v>
      </c>
      <c r="D6415" s="78" t="s">
        <v>2889</v>
      </c>
      <c r="E6415" s="78" t="s">
        <v>2890</v>
      </c>
      <c r="J6415" s="78" t="s">
        <v>8539</v>
      </c>
      <c r="L6415" s="78" t="s">
        <v>8613</v>
      </c>
      <c r="V6415" s="78">
        <v>23600</v>
      </c>
      <c r="W6415" s="78">
        <v>15900</v>
      </c>
      <c r="X6415" s="78"/>
      <c r="Y6415" s="78">
        <v>15900</v>
      </c>
      <c r="Z6415" s="78">
        <v>2.71</v>
      </c>
    </row>
    <row r="6416" spans="1:26" x14ac:dyDescent="0.25">
      <c r="A6416" s="78">
        <v>206903145</v>
      </c>
      <c r="D6416" s="78" t="s">
        <v>2889</v>
      </c>
      <c r="E6416" s="78" t="s">
        <v>2890</v>
      </c>
      <c r="J6416" s="78" t="s">
        <v>8539</v>
      </c>
      <c r="L6416" s="78" t="s">
        <v>8617</v>
      </c>
      <c r="V6416" s="78">
        <v>23200</v>
      </c>
      <c r="W6416" s="78">
        <v>15400</v>
      </c>
      <c r="X6416" s="78"/>
      <c r="Y6416" s="78">
        <v>15400</v>
      </c>
      <c r="Z6416" s="78">
        <v>2.87</v>
      </c>
    </row>
    <row r="6417" spans="1:26" x14ac:dyDescent="0.25">
      <c r="A6417" s="78">
        <v>206905445</v>
      </c>
      <c r="D6417" s="78" t="s">
        <v>2889</v>
      </c>
      <c r="E6417" s="78" t="s">
        <v>303</v>
      </c>
      <c r="J6417" s="78" t="s">
        <v>8539</v>
      </c>
      <c r="L6417" s="78" t="s">
        <v>8603</v>
      </c>
      <c r="V6417" s="78">
        <v>34000</v>
      </c>
      <c r="W6417" s="78">
        <v>22000</v>
      </c>
      <c r="X6417" s="78"/>
      <c r="Y6417" s="78">
        <v>22000</v>
      </c>
      <c r="Z6417" s="78">
        <v>2.5</v>
      </c>
    </row>
    <row r="6418" spans="1:26" x14ac:dyDescent="0.25">
      <c r="A6418" s="78">
        <v>206905448</v>
      </c>
      <c r="D6418" s="78" t="s">
        <v>2889</v>
      </c>
      <c r="E6418" s="78" t="s">
        <v>303</v>
      </c>
      <c r="J6418" s="78" t="s">
        <v>8539</v>
      </c>
      <c r="L6418" s="78" t="s">
        <v>8602</v>
      </c>
      <c r="V6418" s="78">
        <v>22000</v>
      </c>
      <c r="W6418" s="78">
        <v>15400</v>
      </c>
      <c r="X6418" s="78"/>
      <c r="Y6418" s="78">
        <v>15400</v>
      </c>
      <c r="Z6418" s="78">
        <v>2.69</v>
      </c>
    </row>
    <row r="6419" spans="1:26" x14ac:dyDescent="0.25">
      <c r="A6419" s="78">
        <v>206905450</v>
      </c>
      <c r="D6419" s="78" t="s">
        <v>2889</v>
      </c>
      <c r="E6419" s="78" t="s">
        <v>303</v>
      </c>
      <c r="J6419" s="78" t="s">
        <v>8539</v>
      </c>
      <c r="L6419" s="78" t="s">
        <v>8601</v>
      </c>
      <c r="V6419" s="78">
        <v>23000</v>
      </c>
      <c r="W6419" s="78">
        <v>16100</v>
      </c>
      <c r="X6419" s="78"/>
      <c r="Y6419" s="78">
        <v>16100</v>
      </c>
      <c r="Z6419" s="78">
        <v>2.48</v>
      </c>
    </row>
    <row r="6420" spans="1:26" x14ac:dyDescent="0.25">
      <c r="A6420" s="78">
        <v>206905451</v>
      </c>
      <c r="D6420" s="78" t="s">
        <v>2889</v>
      </c>
      <c r="E6420" s="78" t="s">
        <v>303</v>
      </c>
      <c r="J6420" s="78" t="s">
        <v>8539</v>
      </c>
      <c r="L6420" s="78" t="s">
        <v>8117</v>
      </c>
      <c r="V6420" s="78">
        <v>23000</v>
      </c>
      <c r="W6420" s="78">
        <v>16100</v>
      </c>
      <c r="X6420" s="78"/>
      <c r="Y6420" s="78">
        <v>16100</v>
      </c>
      <c r="Z6420" s="78">
        <v>2.48</v>
      </c>
    </row>
    <row r="6421" spans="1:26" x14ac:dyDescent="0.25">
      <c r="A6421" s="78">
        <v>206905455</v>
      </c>
      <c r="D6421" s="78" t="s">
        <v>2889</v>
      </c>
      <c r="E6421" s="78" t="s">
        <v>303</v>
      </c>
      <c r="J6421" s="78" t="s">
        <v>8539</v>
      </c>
      <c r="L6421" s="78" t="s">
        <v>8372</v>
      </c>
      <c r="V6421" s="78">
        <v>24000</v>
      </c>
      <c r="W6421" s="78">
        <v>15900</v>
      </c>
      <c r="X6421" s="78"/>
      <c r="Y6421" s="78">
        <v>15900</v>
      </c>
      <c r="Z6421" s="78">
        <v>2.74</v>
      </c>
    </row>
    <row r="6422" spans="1:26" x14ac:dyDescent="0.25">
      <c r="A6422" s="78">
        <v>206905459</v>
      </c>
      <c r="D6422" s="78" t="s">
        <v>2889</v>
      </c>
      <c r="E6422" s="78" t="s">
        <v>303</v>
      </c>
      <c r="J6422" s="78" t="s">
        <v>8539</v>
      </c>
      <c r="L6422" s="78" t="s">
        <v>8614</v>
      </c>
      <c r="V6422" s="78">
        <v>23400</v>
      </c>
      <c r="W6422" s="78">
        <v>16100</v>
      </c>
      <c r="X6422" s="78"/>
      <c r="Y6422" s="78">
        <v>16100</v>
      </c>
      <c r="Z6422" s="78">
        <v>2.52</v>
      </c>
    </row>
    <row r="6423" spans="1:26" x14ac:dyDescent="0.25">
      <c r="A6423" s="78">
        <v>206905833</v>
      </c>
      <c r="D6423" s="78" t="s">
        <v>2889</v>
      </c>
      <c r="E6423" s="78" t="s">
        <v>8280</v>
      </c>
      <c r="J6423" s="78" t="s">
        <v>8539</v>
      </c>
      <c r="L6423" s="78" t="s">
        <v>8602</v>
      </c>
      <c r="V6423" s="78">
        <v>22000</v>
      </c>
      <c r="W6423" s="78">
        <v>15400</v>
      </c>
      <c r="X6423" s="78"/>
      <c r="Y6423" s="78">
        <v>15400</v>
      </c>
      <c r="Z6423" s="78">
        <v>2.69</v>
      </c>
    </row>
    <row r="6424" spans="1:26" x14ac:dyDescent="0.25">
      <c r="A6424" s="78">
        <v>206905834</v>
      </c>
      <c r="D6424" s="78" t="s">
        <v>2889</v>
      </c>
      <c r="E6424" s="78" t="s">
        <v>8280</v>
      </c>
      <c r="J6424" s="78" t="s">
        <v>8539</v>
      </c>
      <c r="L6424" s="78" t="s">
        <v>8134</v>
      </c>
      <c r="V6424" s="78">
        <v>22000</v>
      </c>
      <c r="W6424" s="78">
        <v>15400</v>
      </c>
      <c r="X6424" s="78"/>
      <c r="Y6424" s="78">
        <v>15400</v>
      </c>
      <c r="Z6424" s="78">
        <v>2.69</v>
      </c>
    </row>
    <row r="6425" spans="1:26" x14ac:dyDescent="0.25">
      <c r="A6425" s="78">
        <v>206905835</v>
      </c>
      <c r="D6425" s="78" t="s">
        <v>2889</v>
      </c>
      <c r="E6425" s="78" t="s">
        <v>8280</v>
      </c>
      <c r="J6425" s="78" t="s">
        <v>8539</v>
      </c>
      <c r="L6425" s="78" t="s">
        <v>8601</v>
      </c>
      <c r="V6425" s="78">
        <v>23000</v>
      </c>
      <c r="W6425" s="78">
        <v>16100</v>
      </c>
      <c r="X6425" s="78"/>
      <c r="Y6425" s="78">
        <v>16100</v>
      </c>
      <c r="Z6425" s="78">
        <v>2.48</v>
      </c>
    </row>
    <row r="6426" spans="1:26" x14ac:dyDescent="0.25">
      <c r="A6426" s="78">
        <v>206905836</v>
      </c>
      <c r="D6426" s="78" t="s">
        <v>2889</v>
      </c>
      <c r="E6426" s="78" t="s">
        <v>8280</v>
      </c>
      <c r="J6426" s="78" t="s">
        <v>8539</v>
      </c>
      <c r="L6426" s="78" t="s">
        <v>8117</v>
      </c>
      <c r="V6426" s="78">
        <v>23000</v>
      </c>
      <c r="W6426" s="78">
        <v>16100</v>
      </c>
      <c r="X6426" s="78"/>
      <c r="Y6426" s="78">
        <v>16100</v>
      </c>
      <c r="Z6426" s="78">
        <v>2.48</v>
      </c>
    </row>
    <row r="6427" spans="1:26" x14ac:dyDescent="0.25">
      <c r="A6427" s="78">
        <v>206905849</v>
      </c>
      <c r="D6427" s="78" t="s">
        <v>2889</v>
      </c>
      <c r="E6427" s="78" t="s">
        <v>8280</v>
      </c>
      <c r="J6427" s="78" t="s">
        <v>8539</v>
      </c>
      <c r="L6427" s="78" t="s">
        <v>8599</v>
      </c>
      <c r="V6427" s="78">
        <v>24000</v>
      </c>
      <c r="W6427" s="78">
        <v>16200</v>
      </c>
      <c r="X6427" s="78"/>
      <c r="Y6427" s="78">
        <v>16200</v>
      </c>
      <c r="Z6427" s="78">
        <v>3.06</v>
      </c>
    </row>
    <row r="6428" spans="1:26" x14ac:dyDescent="0.25">
      <c r="A6428" s="78">
        <v>206906218</v>
      </c>
      <c r="D6428" s="78" t="s">
        <v>2889</v>
      </c>
      <c r="E6428" s="78" t="s">
        <v>7471</v>
      </c>
      <c r="J6428" s="78" t="s">
        <v>8539</v>
      </c>
      <c r="L6428" s="78" t="s">
        <v>8602</v>
      </c>
      <c r="V6428" s="78">
        <v>22000</v>
      </c>
      <c r="W6428" s="78">
        <v>15400</v>
      </c>
      <c r="X6428" s="78"/>
      <c r="Y6428" s="78">
        <v>15400</v>
      </c>
      <c r="Z6428" s="78">
        <v>2.69</v>
      </c>
    </row>
    <row r="6429" spans="1:26" x14ac:dyDescent="0.25">
      <c r="A6429" s="78">
        <v>206906220</v>
      </c>
      <c r="D6429" s="78" t="s">
        <v>2889</v>
      </c>
      <c r="E6429" s="78" t="s">
        <v>7471</v>
      </c>
      <c r="J6429" s="78" t="s">
        <v>8539</v>
      </c>
      <c r="L6429" s="78" t="s">
        <v>8601</v>
      </c>
      <c r="V6429" s="78">
        <v>23000</v>
      </c>
      <c r="W6429" s="78">
        <v>16100</v>
      </c>
      <c r="X6429" s="78"/>
      <c r="Y6429" s="78">
        <v>16100</v>
      </c>
      <c r="Z6429" s="78">
        <v>2.48</v>
      </c>
    </row>
    <row r="6430" spans="1:26" x14ac:dyDescent="0.25">
      <c r="A6430" s="78">
        <v>206906229</v>
      </c>
      <c r="D6430" s="78" t="s">
        <v>2889</v>
      </c>
      <c r="E6430" s="78" t="s">
        <v>7471</v>
      </c>
      <c r="J6430" s="78" t="s">
        <v>8539</v>
      </c>
      <c r="L6430" s="78" t="s">
        <v>8614</v>
      </c>
      <c r="V6430" s="78">
        <v>23400</v>
      </c>
      <c r="W6430" s="78">
        <v>16100</v>
      </c>
      <c r="X6430" s="78"/>
      <c r="Y6430" s="78">
        <v>16100</v>
      </c>
      <c r="Z6430" s="78">
        <v>2.52</v>
      </c>
    </row>
    <row r="6431" spans="1:26" x14ac:dyDescent="0.25">
      <c r="A6431" s="78">
        <v>206906230</v>
      </c>
      <c r="D6431" s="78" t="s">
        <v>2889</v>
      </c>
      <c r="E6431" s="78" t="s">
        <v>7471</v>
      </c>
      <c r="J6431" s="78" t="s">
        <v>8539</v>
      </c>
      <c r="L6431" s="78" t="s">
        <v>8613</v>
      </c>
      <c r="V6431" s="78">
        <v>23600</v>
      </c>
      <c r="W6431" s="78">
        <v>15900</v>
      </c>
      <c r="X6431" s="78"/>
      <c r="Y6431" s="78">
        <v>15900</v>
      </c>
      <c r="Z6431" s="78">
        <v>2.71</v>
      </c>
    </row>
    <row r="6432" spans="1:26" x14ac:dyDescent="0.25">
      <c r="A6432" s="78">
        <v>206906798</v>
      </c>
      <c r="D6432" s="78" t="s">
        <v>2889</v>
      </c>
      <c r="E6432" s="78" t="s">
        <v>8280</v>
      </c>
      <c r="J6432" s="78" t="s">
        <v>8591</v>
      </c>
      <c r="L6432" s="78" t="s">
        <v>8600</v>
      </c>
      <c r="V6432" s="78">
        <v>44500</v>
      </c>
      <c r="W6432" s="78">
        <v>31400</v>
      </c>
      <c r="X6432" s="78"/>
      <c r="Y6432" s="78">
        <v>31400</v>
      </c>
      <c r="Z6432" s="78">
        <v>2.13</v>
      </c>
    </row>
    <row r="6433" spans="1:26" x14ac:dyDescent="0.25">
      <c r="A6433" s="78">
        <v>206906799</v>
      </c>
      <c r="D6433" s="78" t="s">
        <v>2889</v>
      </c>
      <c r="E6433" s="78" t="s">
        <v>8280</v>
      </c>
      <c r="J6433" s="78" t="s">
        <v>8591</v>
      </c>
      <c r="L6433" s="78" t="s">
        <v>8612</v>
      </c>
      <c r="V6433" s="78">
        <v>46000</v>
      </c>
      <c r="W6433" s="78">
        <v>32200</v>
      </c>
      <c r="X6433" s="78"/>
      <c r="Y6433" s="78">
        <v>32200</v>
      </c>
      <c r="Z6433" s="78">
        <v>2.37</v>
      </c>
    </row>
    <row r="6434" spans="1:26" x14ac:dyDescent="0.25">
      <c r="A6434" s="78">
        <v>209941284</v>
      </c>
      <c r="D6434" s="78" t="s">
        <v>2889</v>
      </c>
      <c r="E6434" s="78" t="s">
        <v>8440</v>
      </c>
      <c r="J6434" s="78" t="s">
        <v>8581</v>
      </c>
      <c r="L6434" s="78" t="s">
        <v>8608</v>
      </c>
      <c r="V6434" s="78">
        <v>23400</v>
      </c>
      <c r="W6434" s="78">
        <v>15900</v>
      </c>
      <c r="X6434" s="78"/>
      <c r="Y6434" s="78">
        <v>15900</v>
      </c>
      <c r="Z6434" s="78">
        <v>2.82</v>
      </c>
    </row>
    <row r="6435" spans="1:26" x14ac:dyDescent="0.25">
      <c r="A6435" s="78">
        <v>209941285</v>
      </c>
      <c r="D6435" s="78" t="s">
        <v>2889</v>
      </c>
      <c r="E6435" s="78" t="s">
        <v>8440</v>
      </c>
      <c r="J6435" s="78" t="s">
        <v>8581</v>
      </c>
      <c r="L6435" s="78" t="s">
        <v>8607</v>
      </c>
      <c r="V6435" s="78">
        <v>23400</v>
      </c>
      <c r="W6435" s="78">
        <v>16100</v>
      </c>
      <c r="X6435" s="78"/>
      <c r="Y6435" s="78">
        <v>16100</v>
      </c>
      <c r="Z6435" s="78">
        <v>2.52</v>
      </c>
    </row>
    <row r="6436" spans="1:26" x14ac:dyDescent="0.25">
      <c r="A6436" s="78">
        <v>209941316</v>
      </c>
      <c r="D6436" s="78" t="s">
        <v>2889</v>
      </c>
      <c r="E6436" s="78" t="s">
        <v>8440</v>
      </c>
      <c r="J6436" s="78" t="s">
        <v>8581</v>
      </c>
      <c r="L6436" s="78" t="s">
        <v>8604</v>
      </c>
      <c r="V6436" s="78">
        <v>23600</v>
      </c>
      <c r="W6436" s="78">
        <v>15900</v>
      </c>
      <c r="X6436" s="78"/>
      <c r="Y6436" s="78">
        <v>15900</v>
      </c>
      <c r="Z6436" s="78">
        <v>2.71</v>
      </c>
    </row>
    <row r="6437" spans="1:26" x14ac:dyDescent="0.25">
      <c r="A6437" s="78">
        <v>206902818</v>
      </c>
      <c r="D6437" s="78" t="s">
        <v>2889</v>
      </c>
      <c r="E6437" s="78" t="s">
        <v>2890</v>
      </c>
      <c r="J6437" s="78" t="s">
        <v>8539</v>
      </c>
      <c r="L6437" s="78" t="s">
        <v>8603</v>
      </c>
      <c r="V6437" s="78">
        <v>34000</v>
      </c>
      <c r="W6437" s="78">
        <v>22000</v>
      </c>
      <c r="X6437" s="78"/>
      <c r="Y6437" s="78">
        <v>22000</v>
      </c>
      <c r="Z6437" s="78">
        <v>2.5</v>
      </c>
    </row>
    <row r="6438" spans="1:26" x14ac:dyDescent="0.25">
      <c r="A6438" s="78">
        <v>206902825</v>
      </c>
      <c r="D6438" s="78" t="s">
        <v>2889</v>
      </c>
      <c r="E6438" s="78" t="s">
        <v>2890</v>
      </c>
      <c r="J6438" s="78" t="s">
        <v>8539</v>
      </c>
      <c r="L6438" s="78" t="s">
        <v>8598</v>
      </c>
      <c r="V6438" s="78">
        <v>34200</v>
      </c>
      <c r="W6438" s="78">
        <v>22000</v>
      </c>
      <c r="X6438" s="78"/>
      <c r="Y6438" s="78">
        <v>22000</v>
      </c>
      <c r="Z6438" s="78">
        <v>2.5099999999999998</v>
      </c>
    </row>
    <row r="6439" spans="1:26" x14ac:dyDescent="0.25">
      <c r="A6439" s="78">
        <v>206903136</v>
      </c>
      <c r="D6439" s="78" t="s">
        <v>2889</v>
      </c>
      <c r="E6439" s="78" t="s">
        <v>2890</v>
      </c>
      <c r="J6439" s="78" t="s">
        <v>8539</v>
      </c>
      <c r="L6439" s="78" t="s">
        <v>8602</v>
      </c>
      <c r="V6439" s="78">
        <v>22000</v>
      </c>
      <c r="W6439" s="78">
        <v>15400</v>
      </c>
      <c r="X6439" s="78"/>
      <c r="Y6439" s="78">
        <v>15400</v>
      </c>
      <c r="Z6439" s="78">
        <v>2.69</v>
      </c>
    </row>
    <row r="6440" spans="1:26" x14ac:dyDescent="0.25">
      <c r="A6440" s="78">
        <v>206903137</v>
      </c>
      <c r="D6440" s="78" t="s">
        <v>2889</v>
      </c>
      <c r="E6440" s="78" t="s">
        <v>2890</v>
      </c>
      <c r="J6440" s="78" t="s">
        <v>8539</v>
      </c>
      <c r="L6440" s="78" t="s">
        <v>8134</v>
      </c>
      <c r="V6440" s="78">
        <v>22000</v>
      </c>
      <c r="W6440" s="78">
        <v>15400</v>
      </c>
      <c r="X6440" s="78"/>
      <c r="Y6440" s="78">
        <v>15400</v>
      </c>
      <c r="Z6440" s="78">
        <v>2.69</v>
      </c>
    </row>
    <row r="6441" spans="1:26" x14ac:dyDescent="0.25">
      <c r="A6441" s="78">
        <v>206903138</v>
      </c>
      <c r="D6441" s="78" t="s">
        <v>2889</v>
      </c>
      <c r="E6441" s="78" t="s">
        <v>2890</v>
      </c>
      <c r="J6441" s="78" t="s">
        <v>8539</v>
      </c>
      <c r="L6441" s="78" t="s">
        <v>8601</v>
      </c>
      <c r="V6441" s="78">
        <v>23000</v>
      </c>
      <c r="W6441" s="78">
        <v>16100</v>
      </c>
      <c r="X6441" s="78"/>
      <c r="Y6441" s="78">
        <v>16100</v>
      </c>
      <c r="Z6441" s="78">
        <v>2.48</v>
      </c>
    </row>
    <row r="6442" spans="1:26" x14ac:dyDescent="0.25">
      <c r="A6442" s="78">
        <v>206903140</v>
      </c>
      <c r="D6442" s="78" t="s">
        <v>2889</v>
      </c>
      <c r="E6442" s="78" t="s">
        <v>2890</v>
      </c>
      <c r="J6442" s="78" t="s">
        <v>8539</v>
      </c>
      <c r="L6442" s="78" t="s">
        <v>8211</v>
      </c>
      <c r="V6442" s="78">
        <v>23000</v>
      </c>
      <c r="W6442" s="78">
        <v>15000</v>
      </c>
      <c r="X6442" s="78"/>
      <c r="Y6442" s="78">
        <v>15000</v>
      </c>
      <c r="Z6442" s="78">
        <v>2.31</v>
      </c>
    </row>
    <row r="6443" spans="1:26" x14ac:dyDescent="0.25">
      <c r="A6443" s="78">
        <v>206903141</v>
      </c>
      <c r="D6443" s="78" t="s">
        <v>2889</v>
      </c>
      <c r="E6443" s="78" t="s">
        <v>2890</v>
      </c>
      <c r="J6443" s="78" t="s">
        <v>8539</v>
      </c>
      <c r="L6443" s="78" t="s">
        <v>8372</v>
      </c>
      <c r="V6443" s="78">
        <v>24000</v>
      </c>
      <c r="W6443" s="78">
        <v>15900</v>
      </c>
      <c r="X6443" s="78"/>
      <c r="Y6443" s="78">
        <v>15900</v>
      </c>
      <c r="Z6443" s="78">
        <v>2.74</v>
      </c>
    </row>
    <row r="6444" spans="1:26" x14ac:dyDescent="0.25">
      <c r="A6444" s="78">
        <v>206905072</v>
      </c>
      <c r="D6444" s="78" t="s">
        <v>2889</v>
      </c>
      <c r="E6444" s="78" t="s">
        <v>2890</v>
      </c>
      <c r="J6444" s="78" t="s">
        <v>8591</v>
      </c>
      <c r="L6444" s="78" t="s">
        <v>8600</v>
      </c>
      <c r="V6444" s="78">
        <v>44500</v>
      </c>
      <c r="W6444" s="78">
        <v>31400</v>
      </c>
      <c r="X6444" s="78"/>
      <c r="Y6444" s="78">
        <v>31400</v>
      </c>
      <c r="Z6444" s="78">
        <v>2.13</v>
      </c>
    </row>
    <row r="6445" spans="1:26" x14ac:dyDescent="0.25">
      <c r="A6445" s="78">
        <v>206905449</v>
      </c>
      <c r="D6445" s="78" t="s">
        <v>2889</v>
      </c>
      <c r="E6445" s="78" t="s">
        <v>303</v>
      </c>
      <c r="J6445" s="78" t="s">
        <v>8539</v>
      </c>
      <c r="L6445" s="78" t="s">
        <v>8134</v>
      </c>
      <c r="V6445" s="78">
        <v>22000</v>
      </c>
      <c r="W6445" s="78">
        <v>15400</v>
      </c>
      <c r="X6445" s="78"/>
      <c r="Y6445" s="78">
        <v>15400</v>
      </c>
      <c r="Z6445" s="78">
        <v>2.69</v>
      </c>
    </row>
    <row r="6446" spans="1:26" x14ac:dyDescent="0.25">
      <c r="A6446" s="78">
        <v>206905464</v>
      </c>
      <c r="D6446" s="78" t="s">
        <v>2889</v>
      </c>
      <c r="E6446" s="78" t="s">
        <v>303</v>
      </c>
      <c r="J6446" s="78" t="s">
        <v>8539</v>
      </c>
      <c r="L6446" s="78" t="s">
        <v>8599</v>
      </c>
      <c r="V6446" s="78">
        <v>24000</v>
      </c>
      <c r="W6446" s="78">
        <v>16200</v>
      </c>
      <c r="X6446" s="78"/>
      <c r="Y6446" s="78">
        <v>16200</v>
      </c>
      <c r="Z6446" s="78">
        <v>3.06</v>
      </c>
    </row>
    <row r="6447" spans="1:26" x14ac:dyDescent="0.25">
      <c r="A6447" s="78">
        <v>206905466</v>
      </c>
      <c r="D6447" s="78" t="s">
        <v>2889</v>
      </c>
      <c r="E6447" s="78" t="s">
        <v>303</v>
      </c>
      <c r="J6447" s="78" t="s">
        <v>8539</v>
      </c>
      <c r="L6447" s="78" t="s">
        <v>8598</v>
      </c>
      <c r="V6447" s="78">
        <v>34200</v>
      </c>
      <c r="W6447" s="78">
        <v>22000</v>
      </c>
      <c r="X6447" s="78"/>
      <c r="Y6447" s="78">
        <v>22000</v>
      </c>
      <c r="Z6447" s="78">
        <v>2.5099999999999998</v>
      </c>
    </row>
    <row r="6448" spans="1:26" x14ac:dyDescent="0.25">
      <c r="A6448" s="78">
        <v>206905842</v>
      </c>
      <c r="D6448" s="78" t="s">
        <v>2889</v>
      </c>
      <c r="E6448" s="78" t="s">
        <v>8280</v>
      </c>
      <c r="J6448" s="78" t="s">
        <v>8539</v>
      </c>
      <c r="L6448" s="78" t="s">
        <v>8597</v>
      </c>
      <c r="V6448" s="78">
        <v>34000</v>
      </c>
      <c r="W6448" s="78">
        <v>22200</v>
      </c>
      <c r="X6448" s="78"/>
      <c r="Y6448" s="78">
        <v>22200</v>
      </c>
      <c r="Z6448" s="78">
        <v>2.5</v>
      </c>
    </row>
    <row r="6449" spans="1:26" x14ac:dyDescent="0.25">
      <c r="A6449" s="78">
        <v>206906219</v>
      </c>
      <c r="D6449" s="78" t="s">
        <v>2889</v>
      </c>
      <c r="E6449" s="78" t="s">
        <v>7471</v>
      </c>
      <c r="J6449" s="78" t="s">
        <v>8539</v>
      </c>
      <c r="L6449" s="78" t="s">
        <v>8134</v>
      </c>
      <c r="V6449" s="78">
        <v>22000</v>
      </c>
      <c r="W6449" s="78">
        <v>15400</v>
      </c>
      <c r="X6449" s="78"/>
      <c r="Y6449" s="78">
        <v>15400</v>
      </c>
      <c r="Z6449" s="78">
        <v>2.69</v>
      </c>
    </row>
    <row r="6450" spans="1:26" x14ac:dyDescent="0.25">
      <c r="A6450" s="78">
        <v>206906221</v>
      </c>
      <c r="D6450" s="78" t="s">
        <v>2889</v>
      </c>
      <c r="E6450" s="78" t="s">
        <v>7471</v>
      </c>
      <c r="J6450" s="78" t="s">
        <v>8539</v>
      </c>
      <c r="L6450" s="78" t="s">
        <v>8117</v>
      </c>
      <c r="V6450" s="78">
        <v>23000</v>
      </c>
      <c r="W6450" s="78">
        <v>16100</v>
      </c>
      <c r="X6450" s="78"/>
      <c r="Y6450" s="78">
        <v>16100</v>
      </c>
      <c r="Z6450" s="78">
        <v>2.48</v>
      </c>
    </row>
    <row r="6451" spans="1:26" x14ac:dyDescent="0.25">
      <c r="A6451" s="78">
        <v>206906225</v>
      </c>
      <c r="D6451" s="78" t="s">
        <v>2889</v>
      </c>
      <c r="E6451" s="78" t="s">
        <v>7471</v>
      </c>
      <c r="J6451" s="78" t="s">
        <v>8539</v>
      </c>
      <c r="L6451" s="78" t="s">
        <v>8372</v>
      </c>
      <c r="V6451" s="78">
        <v>24000</v>
      </c>
      <c r="W6451" s="78">
        <v>15900</v>
      </c>
      <c r="X6451" s="78"/>
      <c r="Y6451" s="78">
        <v>15900</v>
      </c>
      <c r="Z6451" s="78">
        <v>2.74</v>
      </c>
    </row>
    <row r="6452" spans="1:26" x14ac:dyDescent="0.25">
      <c r="A6452" s="78">
        <v>206906231</v>
      </c>
      <c r="D6452" s="78" t="s">
        <v>2889</v>
      </c>
      <c r="E6452" s="78" t="s">
        <v>7471</v>
      </c>
      <c r="J6452" s="78" t="s">
        <v>8539</v>
      </c>
      <c r="L6452" s="78" t="s">
        <v>8595</v>
      </c>
      <c r="V6452" s="78">
        <v>34400</v>
      </c>
      <c r="W6452" s="78">
        <v>22200</v>
      </c>
      <c r="X6452" s="78"/>
      <c r="Y6452" s="78">
        <v>22200</v>
      </c>
      <c r="Z6452" s="78">
        <v>2.5299999999999998</v>
      </c>
    </row>
    <row r="6453" spans="1:26" x14ac:dyDescent="0.25">
      <c r="A6453" s="78">
        <v>207769100</v>
      </c>
      <c r="D6453" s="78" t="s">
        <v>3036</v>
      </c>
      <c r="E6453" s="78" t="s">
        <v>1190</v>
      </c>
      <c r="J6453" s="78" t="s">
        <v>8587</v>
      </c>
      <c r="L6453" s="78" t="s">
        <v>8588</v>
      </c>
      <c r="V6453" s="78">
        <v>23000</v>
      </c>
      <c r="W6453" s="78">
        <v>17000</v>
      </c>
      <c r="X6453" s="78"/>
      <c r="Y6453" s="78">
        <v>18700</v>
      </c>
      <c r="Z6453" s="78">
        <v>2.57</v>
      </c>
    </row>
    <row r="6454" spans="1:26" x14ac:dyDescent="0.25">
      <c r="A6454" s="78">
        <v>209941278</v>
      </c>
      <c r="D6454" s="78" t="s">
        <v>2889</v>
      </c>
      <c r="E6454" s="78" t="s">
        <v>8440</v>
      </c>
      <c r="J6454" s="78" t="s">
        <v>8581</v>
      </c>
      <c r="L6454" s="78" t="s">
        <v>8584</v>
      </c>
      <c r="V6454" s="78">
        <v>34000</v>
      </c>
      <c r="W6454" s="78">
        <v>22200</v>
      </c>
      <c r="X6454" s="78"/>
      <c r="Y6454" s="78">
        <v>22200</v>
      </c>
      <c r="Z6454" s="78">
        <v>2.5</v>
      </c>
    </row>
    <row r="6455" spans="1:26" x14ac:dyDescent="0.25">
      <c r="A6455" s="78">
        <v>209941279</v>
      </c>
      <c r="D6455" s="78" t="s">
        <v>2889</v>
      </c>
      <c r="E6455" s="78" t="s">
        <v>8440</v>
      </c>
      <c r="J6455" s="78" t="s">
        <v>8581</v>
      </c>
      <c r="L6455" s="78" t="s">
        <v>8583</v>
      </c>
      <c r="V6455" s="78">
        <v>34400</v>
      </c>
      <c r="W6455" s="78">
        <v>22200</v>
      </c>
      <c r="X6455" s="78"/>
      <c r="Y6455" s="78">
        <v>22200</v>
      </c>
      <c r="Z6455" s="78">
        <v>2.5299999999999998</v>
      </c>
    </row>
    <row r="6456" spans="1:26" x14ac:dyDescent="0.25">
      <c r="A6456" s="78">
        <v>209941281</v>
      </c>
      <c r="D6456" s="78" t="s">
        <v>2889</v>
      </c>
      <c r="E6456" s="78" t="s">
        <v>8440</v>
      </c>
      <c r="J6456" s="78" t="s">
        <v>8581</v>
      </c>
      <c r="L6456" s="78" t="s">
        <v>8582</v>
      </c>
      <c r="V6456" s="78">
        <v>23000</v>
      </c>
      <c r="W6456" s="78">
        <v>16100</v>
      </c>
      <c r="X6456" s="78"/>
      <c r="Y6456" s="78">
        <v>16100</v>
      </c>
      <c r="Z6456" s="78">
        <v>2.48</v>
      </c>
    </row>
    <row r="6457" spans="1:26" x14ac:dyDescent="0.25">
      <c r="A6457" s="78">
        <v>212519803</v>
      </c>
      <c r="D6457" s="78" t="s">
        <v>29</v>
      </c>
      <c r="E6457" s="78" t="s">
        <v>306</v>
      </c>
      <c r="J6457" s="78" t="s">
        <v>8579</v>
      </c>
      <c r="L6457" s="78" t="s">
        <v>8580</v>
      </c>
      <c r="V6457" s="78">
        <v>18000</v>
      </c>
      <c r="W6457" s="78">
        <v>12300</v>
      </c>
      <c r="X6457" s="78"/>
      <c r="Y6457" s="78">
        <v>24485</v>
      </c>
      <c r="Z6457" s="78">
        <v>1.98</v>
      </c>
    </row>
    <row r="6458" spans="1:26" x14ac:dyDescent="0.25">
      <c r="A6458" s="78">
        <v>213769949</v>
      </c>
      <c r="D6458" s="78" t="s">
        <v>29</v>
      </c>
      <c r="E6458" s="78" t="s">
        <v>310</v>
      </c>
      <c r="J6458" s="78" t="s">
        <v>8577</v>
      </c>
      <c r="L6458" s="78" t="s">
        <v>8578</v>
      </c>
      <c r="V6458" s="78">
        <v>18000</v>
      </c>
      <c r="W6458" s="78">
        <v>12300</v>
      </c>
      <c r="X6458" s="78"/>
      <c r="Y6458" s="78">
        <v>24485</v>
      </c>
      <c r="Z6458" s="78">
        <v>1.98</v>
      </c>
    </row>
    <row r="6459" spans="1:26" x14ac:dyDescent="0.25">
      <c r="A6459" s="78">
        <v>206918727</v>
      </c>
      <c r="D6459" s="78" t="s">
        <v>1120</v>
      </c>
      <c r="E6459" s="78" t="s">
        <v>3314</v>
      </c>
      <c r="J6459" s="78" t="s">
        <v>8560</v>
      </c>
      <c r="V6459" s="78">
        <v>53000</v>
      </c>
      <c r="W6459" s="78">
        <v>36400</v>
      </c>
      <c r="X6459" s="78"/>
      <c r="Y6459" s="78">
        <v>36400</v>
      </c>
      <c r="Z6459" s="78">
        <v>2.46</v>
      </c>
    </row>
    <row r="6460" spans="1:26" x14ac:dyDescent="0.25">
      <c r="A6460" s="78">
        <v>206918728</v>
      </c>
      <c r="D6460" s="78" t="s">
        <v>1120</v>
      </c>
      <c r="E6460" s="78" t="s">
        <v>3314</v>
      </c>
      <c r="J6460" s="78" t="s">
        <v>8557</v>
      </c>
      <c r="V6460" s="78">
        <v>53000</v>
      </c>
      <c r="W6460" s="78">
        <v>36400</v>
      </c>
      <c r="X6460" s="78"/>
      <c r="Y6460" s="78">
        <v>36400</v>
      </c>
      <c r="Z6460" s="78">
        <v>2.46</v>
      </c>
    </row>
    <row r="6461" spans="1:26" x14ac:dyDescent="0.25">
      <c r="A6461" s="78">
        <v>208101909</v>
      </c>
      <c r="D6461" s="78" t="s">
        <v>29</v>
      </c>
      <c r="E6461" s="78" t="s">
        <v>306</v>
      </c>
      <c r="J6461" s="78" t="s">
        <v>5952</v>
      </c>
      <c r="L6461" s="78" t="s">
        <v>5991</v>
      </c>
      <c r="V6461" s="78">
        <v>18000</v>
      </c>
      <c r="W6461" s="78">
        <v>14700</v>
      </c>
      <c r="X6461" s="78"/>
      <c r="Y6461" s="78">
        <v>17400</v>
      </c>
      <c r="Z6461" s="78">
        <v>2.42</v>
      </c>
    </row>
    <row r="6462" spans="1:26" x14ac:dyDescent="0.25">
      <c r="A6462" s="78">
        <v>208101910</v>
      </c>
      <c r="D6462" s="78" t="s">
        <v>29</v>
      </c>
      <c r="E6462" s="78" t="s">
        <v>306</v>
      </c>
      <c r="J6462" s="78" t="s">
        <v>5954</v>
      </c>
      <c r="L6462" s="78" t="s">
        <v>5991</v>
      </c>
      <c r="V6462" s="78">
        <v>24000</v>
      </c>
      <c r="W6462" s="78">
        <v>21000</v>
      </c>
      <c r="X6462" s="78"/>
      <c r="Y6462" s="78">
        <v>23000</v>
      </c>
      <c r="Z6462" s="78">
        <v>2.2799999999999998</v>
      </c>
    </row>
    <row r="6463" spans="1:26" x14ac:dyDescent="0.25">
      <c r="A6463" s="78">
        <v>210799643</v>
      </c>
      <c r="D6463" s="78" t="s">
        <v>29</v>
      </c>
      <c r="E6463" s="78" t="s">
        <v>1379</v>
      </c>
      <c r="J6463" s="78" t="s">
        <v>8554</v>
      </c>
      <c r="V6463" s="78">
        <v>55000</v>
      </c>
      <c r="W6463" s="78">
        <v>34800</v>
      </c>
      <c r="X6463" s="78"/>
      <c r="Y6463" s="78">
        <v>37000</v>
      </c>
      <c r="Z6463" s="78">
        <v>2.17</v>
      </c>
    </row>
    <row r="6464" spans="1:26" x14ac:dyDescent="0.25">
      <c r="A6464" s="78">
        <v>208497427</v>
      </c>
      <c r="D6464" s="78" t="s">
        <v>29</v>
      </c>
      <c r="E6464" s="78" t="s">
        <v>5240</v>
      </c>
      <c r="J6464" s="78" t="s">
        <v>8554</v>
      </c>
      <c r="V6464" s="78">
        <v>55000</v>
      </c>
      <c r="W6464" s="78">
        <v>34800</v>
      </c>
      <c r="X6464" s="78"/>
      <c r="Y6464" s="78">
        <v>37000</v>
      </c>
      <c r="Z6464" s="78">
        <v>2.17</v>
      </c>
    </row>
    <row r="6465" spans="1:26" x14ac:dyDescent="0.25">
      <c r="A6465" s="78">
        <v>209457666</v>
      </c>
      <c r="D6465" s="78" t="s">
        <v>761</v>
      </c>
      <c r="E6465" s="78" t="s">
        <v>761</v>
      </c>
      <c r="J6465" s="78" t="s">
        <v>8553</v>
      </c>
      <c r="L6465" s="78" t="s">
        <v>7287</v>
      </c>
      <c r="V6465" s="78">
        <v>24000</v>
      </c>
      <c r="W6465" s="78">
        <v>18100</v>
      </c>
      <c r="X6465" s="78"/>
      <c r="Y6465" s="78">
        <v>19000</v>
      </c>
      <c r="Z6465" s="78">
        <v>2.5299999999999998</v>
      </c>
    </row>
    <row r="6466" spans="1:26" x14ac:dyDescent="0.25">
      <c r="A6466" s="78">
        <v>211253531</v>
      </c>
      <c r="D6466" s="78" t="s">
        <v>29</v>
      </c>
      <c r="E6466" s="78" t="s">
        <v>5269</v>
      </c>
      <c r="J6466" s="78" t="s">
        <v>8552</v>
      </c>
      <c r="V6466" s="78">
        <v>55000</v>
      </c>
      <c r="W6466" s="78">
        <v>35800</v>
      </c>
      <c r="X6466" s="78"/>
      <c r="Y6466" s="78">
        <v>37000</v>
      </c>
      <c r="Z6466" s="78">
        <v>2.17</v>
      </c>
    </row>
    <row r="6467" spans="1:26" x14ac:dyDescent="0.25">
      <c r="A6467" s="78">
        <v>208650621</v>
      </c>
      <c r="D6467" s="78" t="s">
        <v>29</v>
      </c>
      <c r="E6467" s="78" t="s">
        <v>329</v>
      </c>
      <c r="J6467" s="78" t="s">
        <v>8551</v>
      </c>
      <c r="V6467" s="78">
        <v>55000</v>
      </c>
      <c r="W6467" s="78">
        <v>35800</v>
      </c>
      <c r="X6467" s="78"/>
      <c r="Y6467" s="78">
        <v>37000</v>
      </c>
      <c r="Z6467" s="78">
        <v>2.17</v>
      </c>
    </row>
    <row r="6468" spans="1:26" x14ac:dyDescent="0.25">
      <c r="A6468" s="78">
        <v>209319637</v>
      </c>
      <c r="D6468" s="78" t="s">
        <v>29</v>
      </c>
      <c r="E6468" s="78" t="s">
        <v>7528</v>
      </c>
      <c r="J6468" s="78" t="s">
        <v>8550</v>
      </c>
      <c r="V6468" s="78">
        <v>55000</v>
      </c>
      <c r="W6468" s="78">
        <v>34800</v>
      </c>
      <c r="X6468" s="78"/>
      <c r="Y6468" s="78">
        <v>37000</v>
      </c>
      <c r="Z6468" s="78">
        <v>2.17</v>
      </c>
    </row>
    <row r="6469" spans="1:26" x14ac:dyDescent="0.25">
      <c r="A6469" s="78">
        <v>209549037</v>
      </c>
      <c r="D6469" s="78" t="s">
        <v>29</v>
      </c>
      <c r="E6469" s="78" t="s">
        <v>5229</v>
      </c>
      <c r="J6469" s="78" t="s">
        <v>8549</v>
      </c>
      <c r="V6469" s="78">
        <v>55000</v>
      </c>
      <c r="W6469" s="78">
        <v>34800</v>
      </c>
      <c r="X6469" s="78"/>
      <c r="Y6469" s="78">
        <v>37000</v>
      </c>
      <c r="Z6469" s="78">
        <v>2.17</v>
      </c>
    </row>
    <row r="6470" spans="1:26" x14ac:dyDescent="0.25">
      <c r="A6470" s="78">
        <v>210857288</v>
      </c>
      <c r="D6470" s="78" t="s">
        <v>29</v>
      </c>
      <c r="E6470" s="78" t="s">
        <v>7859</v>
      </c>
      <c r="J6470" s="78" t="s">
        <v>8547</v>
      </c>
      <c r="V6470" s="78">
        <v>55000</v>
      </c>
      <c r="W6470" s="78">
        <v>35800</v>
      </c>
      <c r="X6470" s="78"/>
      <c r="Y6470" s="78">
        <v>37000</v>
      </c>
      <c r="Z6470" s="78">
        <v>2.17</v>
      </c>
    </row>
    <row r="6471" spans="1:26" x14ac:dyDescent="0.25">
      <c r="A6471" s="78">
        <v>209457667</v>
      </c>
      <c r="D6471" s="78" t="s">
        <v>761</v>
      </c>
      <c r="E6471" s="78" t="s">
        <v>761</v>
      </c>
      <c r="J6471" s="78" t="s">
        <v>8545</v>
      </c>
      <c r="L6471" s="78" t="s">
        <v>7287</v>
      </c>
      <c r="V6471" s="78">
        <v>17000</v>
      </c>
      <c r="W6471" s="78">
        <v>12200</v>
      </c>
      <c r="X6471" s="78"/>
      <c r="Y6471" s="78">
        <v>15000</v>
      </c>
      <c r="Z6471" s="78">
        <v>2.2000000000000002</v>
      </c>
    </row>
    <row r="6472" spans="1:26" x14ac:dyDescent="0.25">
      <c r="A6472" s="78">
        <v>208447892</v>
      </c>
      <c r="D6472" s="78" t="s">
        <v>3422</v>
      </c>
      <c r="E6472" s="78" t="s">
        <v>12</v>
      </c>
      <c r="J6472" s="78" t="s">
        <v>8043</v>
      </c>
      <c r="L6472" s="78" t="s">
        <v>8044</v>
      </c>
      <c r="V6472" s="78">
        <v>36000</v>
      </c>
      <c r="W6472" s="78">
        <v>30400</v>
      </c>
      <c r="X6472" s="78"/>
      <c r="Y6472" s="78">
        <v>47300</v>
      </c>
      <c r="Z6472" s="78">
        <v>2.4</v>
      </c>
    </row>
    <row r="6473" spans="1:26" x14ac:dyDescent="0.25">
      <c r="A6473" s="78">
        <v>211132732</v>
      </c>
      <c r="D6473" s="78" t="s">
        <v>3422</v>
      </c>
      <c r="E6473" s="78" t="s">
        <v>22</v>
      </c>
      <c r="J6473" s="78" t="s">
        <v>5313</v>
      </c>
      <c r="L6473" s="78" t="s">
        <v>5314</v>
      </c>
      <c r="V6473" s="78">
        <v>24000</v>
      </c>
      <c r="W6473" s="78">
        <v>21000</v>
      </c>
      <c r="X6473" s="78"/>
      <c r="Y6473" s="78">
        <v>24000</v>
      </c>
      <c r="Z6473" s="78">
        <v>2.2999999999999998</v>
      </c>
    </row>
    <row r="6474" spans="1:26" x14ac:dyDescent="0.25">
      <c r="A6474" s="78">
        <v>211132736</v>
      </c>
      <c r="D6474" s="78" t="s">
        <v>3422</v>
      </c>
      <c r="E6474" s="78" t="s">
        <v>15</v>
      </c>
      <c r="J6474" s="78" t="s">
        <v>5313</v>
      </c>
      <c r="L6474" s="78" t="s">
        <v>5314</v>
      </c>
      <c r="V6474" s="78">
        <v>24000</v>
      </c>
      <c r="W6474" s="78">
        <v>21000</v>
      </c>
      <c r="X6474" s="78"/>
      <c r="Y6474" s="78">
        <v>24000</v>
      </c>
      <c r="Z6474" s="78">
        <v>2.2999999999999998</v>
      </c>
    </row>
    <row r="6475" spans="1:26" x14ac:dyDescent="0.25">
      <c r="A6475" s="78">
        <v>211132748</v>
      </c>
      <c r="D6475" s="78" t="s">
        <v>3422</v>
      </c>
      <c r="E6475" s="78" t="s">
        <v>25</v>
      </c>
      <c r="J6475" s="78" t="s">
        <v>5313</v>
      </c>
      <c r="L6475" s="78" t="s">
        <v>5314</v>
      </c>
      <c r="V6475" s="78">
        <v>24000</v>
      </c>
      <c r="W6475" s="78">
        <v>21000</v>
      </c>
      <c r="X6475" s="78"/>
      <c r="Y6475" s="78">
        <v>24000</v>
      </c>
      <c r="Z6475" s="78">
        <v>2.2999999999999998</v>
      </c>
    </row>
    <row r="6476" spans="1:26" x14ac:dyDescent="0.25">
      <c r="A6476" s="78">
        <v>211756590</v>
      </c>
      <c r="D6476" s="78" t="s">
        <v>3422</v>
      </c>
      <c r="E6476" s="78" t="s">
        <v>28</v>
      </c>
      <c r="J6476" s="78" t="s">
        <v>5313</v>
      </c>
      <c r="L6476" s="78" t="s">
        <v>5314</v>
      </c>
      <c r="V6476" s="78">
        <v>24000</v>
      </c>
      <c r="W6476" s="78">
        <v>21000</v>
      </c>
      <c r="X6476" s="78"/>
      <c r="Y6476" s="78">
        <v>24000</v>
      </c>
      <c r="Z6476" s="78">
        <v>2.2999999999999998</v>
      </c>
    </row>
    <row r="6477" spans="1:26" x14ac:dyDescent="0.25">
      <c r="A6477" s="78">
        <v>206903146</v>
      </c>
      <c r="D6477" s="78" t="s">
        <v>2889</v>
      </c>
      <c r="E6477" s="78" t="s">
        <v>2890</v>
      </c>
      <c r="J6477" s="78" t="s">
        <v>8539</v>
      </c>
      <c r="L6477" s="78" t="s">
        <v>8540</v>
      </c>
      <c r="V6477" s="78">
        <v>23200</v>
      </c>
      <c r="W6477" s="78">
        <v>15800</v>
      </c>
      <c r="X6477" s="78"/>
      <c r="Y6477" s="78">
        <v>15800</v>
      </c>
      <c r="Z6477" s="78">
        <v>2.91</v>
      </c>
    </row>
    <row r="6478" spans="1:26" x14ac:dyDescent="0.25">
      <c r="A6478" s="78">
        <v>210299845</v>
      </c>
      <c r="D6478" s="78" t="s">
        <v>29</v>
      </c>
      <c r="E6478" s="78" t="s">
        <v>306</v>
      </c>
      <c r="J6478" s="78" t="s">
        <v>7184</v>
      </c>
      <c r="L6478" s="78" t="s">
        <v>8543</v>
      </c>
      <c r="V6478" s="78">
        <v>17500</v>
      </c>
      <c r="W6478" s="78">
        <v>15700</v>
      </c>
      <c r="X6478" s="78"/>
      <c r="Y6478" s="78">
        <v>20000</v>
      </c>
      <c r="Z6478" s="78">
        <v>2.34</v>
      </c>
    </row>
    <row r="6479" spans="1:26" x14ac:dyDescent="0.25">
      <c r="A6479" s="78">
        <v>211132724</v>
      </c>
      <c r="D6479" s="78" t="s">
        <v>3422</v>
      </c>
      <c r="E6479" s="78" t="s">
        <v>21</v>
      </c>
      <c r="J6479" s="78" t="s">
        <v>5313</v>
      </c>
      <c r="L6479" s="78" t="s">
        <v>5314</v>
      </c>
      <c r="V6479" s="78">
        <v>24000</v>
      </c>
      <c r="W6479" s="78">
        <v>21000</v>
      </c>
      <c r="X6479" s="78"/>
      <c r="Y6479" s="78">
        <v>24000</v>
      </c>
      <c r="Z6479" s="78">
        <v>2.2999999999999998</v>
      </c>
    </row>
    <row r="6480" spans="1:26" x14ac:dyDescent="0.25">
      <c r="A6480" s="78">
        <v>211132740</v>
      </c>
      <c r="D6480" s="78" t="s">
        <v>3422</v>
      </c>
      <c r="E6480" s="78" t="s">
        <v>24</v>
      </c>
      <c r="J6480" s="78" t="s">
        <v>5313</v>
      </c>
      <c r="L6480" s="78" t="s">
        <v>5314</v>
      </c>
      <c r="V6480" s="78">
        <v>24000</v>
      </c>
      <c r="W6480" s="78">
        <v>21000</v>
      </c>
      <c r="X6480" s="78"/>
      <c r="Y6480" s="78">
        <v>24000</v>
      </c>
      <c r="Z6480" s="78">
        <v>2.2999999999999998</v>
      </c>
    </row>
    <row r="6481" spans="1:26" x14ac:dyDescent="0.25">
      <c r="A6481" s="78">
        <v>214389556</v>
      </c>
      <c r="D6481" s="78" t="s">
        <v>29</v>
      </c>
      <c r="E6481" s="78" t="s">
        <v>1627</v>
      </c>
      <c r="J6481" s="78" t="s">
        <v>8541</v>
      </c>
      <c r="L6481" s="78" t="s">
        <v>8542</v>
      </c>
      <c r="V6481" s="78">
        <v>24000</v>
      </c>
      <c r="W6481" s="78">
        <v>21000</v>
      </c>
      <c r="X6481" s="78"/>
      <c r="Y6481" s="78">
        <v>24000</v>
      </c>
      <c r="Z6481" s="78">
        <v>2.2999999999999998</v>
      </c>
    </row>
    <row r="6482" spans="1:26" x14ac:dyDescent="0.25">
      <c r="A6482" s="78">
        <v>206905463</v>
      </c>
      <c r="D6482" s="78" t="s">
        <v>2889</v>
      </c>
      <c r="E6482" s="78" t="s">
        <v>303</v>
      </c>
      <c r="J6482" s="78" t="s">
        <v>8539</v>
      </c>
      <c r="L6482" s="78" t="s">
        <v>8540</v>
      </c>
      <c r="V6482" s="78">
        <v>23200</v>
      </c>
      <c r="W6482" s="78">
        <v>15800</v>
      </c>
      <c r="X6482" s="78"/>
      <c r="Y6482" s="78">
        <v>15800</v>
      </c>
      <c r="Z6482" s="78">
        <v>2.91</v>
      </c>
    </row>
    <row r="6483" spans="1:26" x14ac:dyDescent="0.25">
      <c r="A6483" s="78">
        <v>206905848</v>
      </c>
      <c r="D6483" s="78" t="s">
        <v>2889</v>
      </c>
      <c r="E6483" s="78" t="s">
        <v>8280</v>
      </c>
      <c r="J6483" s="78" t="s">
        <v>8539</v>
      </c>
      <c r="L6483" s="78" t="s">
        <v>8540</v>
      </c>
      <c r="V6483" s="78">
        <v>23200</v>
      </c>
      <c r="W6483" s="78">
        <v>15800</v>
      </c>
      <c r="X6483" s="78"/>
      <c r="Y6483" s="78">
        <v>15800</v>
      </c>
      <c r="Z6483" s="78">
        <v>2.91</v>
      </c>
    </row>
    <row r="6484" spans="1:26" x14ac:dyDescent="0.25">
      <c r="A6484" s="78">
        <v>206906233</v>
      </c>
      <c r="D6484" s="78" t="s">
        <v>2889</v>
      </c>
      <c r="E6484" s="78" t="s">
        <v>7471</v>
      </c>
      <c r="J6484" s="78" t="s">
        <v>8539</v>
      </c>
      <c r="L6484" s="78" t="s">
        <v>8540</v>
      </c>
      <c r="V6484" s="78">
        <v>23200</v>
      </c>
      <c r="W6484" s="78">
        <v>15800</v>
      </c>
      <c r="X6484" s="78"/>
      <c r="Y6484" s="78">
        <v>15800</v>
      </c>
      <c r="Z6484" s="78">
        <v>2.91</v>
      </c>
    </row>
    <row r="6485" spans="1:26" x14ac:dyDescent="0.25">
      <c r="A6485" s="78">
        <v>210299844</v>
      </c>
      <c r="D6485" s="78" t="s">
        <v>29</v>
      </c>
      <c r="E6485" s="78" t="s">
        <v>306</v>
      </c>
      <c r="J6485" s="78" t="s">
        <v>7187</v>
      </c>
      <c r="L6485" s="78" t="s">
        <v>8538</v>
      </c>
      <c r="V6485" s="78">
        <v>24000</v>
      </c>
      <c r="W6485" s="78">
        <v>21000</v>
      </c>
      <c r="X6485" s="78"/>
      <c r="Y6485" s="78">
        <v>24000</v>
      </c>
      <c r="Z6485" s="78">
        <v>2.2999999999999998</v>
      </c>
    </row>
    <row r="6486" spans="1:26" x14ac:dyDescent="0.25">
      <c r="A6486" s="78">
        <v>211132716</v>
      </c>
      <c r="D6486" s="78" t="s">
        <v>3422</v>
      </c>
      <c r="E6486" s="78" t="s">
        <v>20</v>
      </c>
      <c r="J6486" s="78" t="s">
        <v>5313</v>
      </c>
      <c r="L6486" s="78" t="s">
        <v>5314</v>
      </c>
      <c r="V6486" s="78">
        <v>24000</v>
      </c>
      <c r="W6486" s="78">
        <v>21000</v>
      </c>
      <c r="X6486" s="78"/>
      <c r="Y6486" s="78">
        <v>24000</v>
      </c>
      <c r="Z6486" s="78">
        <v>2.2999999999999998</v>
      </c>
    </row>
    <row r="6487" spans="1:26" x14ac:dyDescent="0.25">
      <c r="A6487" s="78">
        <v>211132728</v>
      </c>
      <c r="D6487" s="78" t="s">
        <v>3422</v>
      </c>
      <c r="E6487" s="78" t="s">
        <v>23</v>
      </c>
      <c r="J6487" s="78" t="s">
        <v>5313</v>
      </c>
      <c r="L6487" s="78" t="s">
        <v>5314</v>
      </c>
      <c r="V6487" s="78">
        <v>24000</v>
      </c>
      <c r="W6487" s="78">
        <v>21000</v>
      </c>
      <c r="X6487" s="78"/>
      <c r="Y6487" s="78">
        <v>24000</v>
      </c>
      <c r="Z6487" s="78">
        <v>2.2999999999999998</v>
      </c>
    </row>
    <row r="6488" spans="1:26" x14ac:dyDescent="0.25">
      <c r="A6488" s="78">
        <v>211132744</v>
      </c>
      <c r="D6488" s="78" t="s">
        <v>3422</v>
      </c>
      <c r="E6488" s="78" t="s">
        <v>26</v>
      </c>
      <c r="J6488" s="78" t="s">
        <v>5313</v>
      </c>
      <c r="L6488" s="78" t="s">
        <v>5314</v>
      </c>
      <c r="V6488" s="78">
        <v>24000</v>
      </c>
      <c r="W6488" s="78">
        <v>21000</v>
      </c>
      <c r="X6488" s="78"/>
      <c r="Y6488" s="78">
        <v>24000</v>
      </c>
      <c r="Z6488" s="78">
        <v>2.2999999999999998</v>
      </c>
    </row>
    <row r="6489" spans="1:26" x14ac:dyDescent="0.25">
      <c r="A6489" s="78">
        <v>211132712</v>
      </c>
      <c r="D6489" s="78" t="s">
        <v>3422</v>
      </c>
      <c r="E6489" s="78" t="s">
        <v>16</v>
      </c>
      <c r="J6489" s="78" t="s">
        <v>5313</v>
      </c>
      <c r="L6489" s="78" t="s">
        <v>5314</v>
      </c>
      <c r="V6489" s="78">
        <v>24000</v>
      </c>
      <c r="W6489" s="78">
        <v>21000</v>
      </c>
      <c r="X6489" s="78"/>
      <c r="Y6489" s="78">
        <v>24000</v>
      </c>
      <c r="Z6489" s="78">
        <v>2.2999999999999998</v>
      </c>
    </row>
    <row r="6490" spans="1:26" x14ac:dyDescent="0.25">
      <c r="A6490" s="78">
        <v>211132720</v>
      </c>
      <c r="D6490" s="78" t="s">
        <v>3422</v>
      </c>
      <c r="E6490" s="78" t="s">
        <v>19</v>
      </c>
      <c r="J6490" s="78" t="s">
        <v>5313</v>
      </c>
      <c r="L6490" s="78" t="s">
        <v>5314</v>
      </c>
      <c r="V6490" s="78">
        <v>24000</v>
      </c>
      <c r="W6490" s="78">
        <v>21000</v>
      </c>
      <c r="X6490" s="78"/>
      <c r="Y6490" s="78">
        <v>24000</v>
      </c>
      <c r="Z6490" s="78">
        <v>2.2999999999999998</v>
      </c>
    </row>
    <row r="6491" spans="1:26" x14ac:dyDescent="0.25">
      <c r="A6491" s="78">
        <v>211132679</v>
      </c>
      <c r="D6491" s="78" t="s">
        <v>3422</v>
      </c>
      <c r="E6491" s="78" t="s">
        <v>16</v>
      </c>
      <c r="J6491" s="78" t="s">
        <v>5306</v>
      </c>
      <c r="L6491" s="78" t="s">
        <v>5312</v>
      </c>
      <c r="V6491" s="78">
        <v>17500</v>
      </c>
      <c r="W6491" s="78">
        <v>15700</v>
      </c>
      <c r="X6491" s="78"/>
      <c r="Y6491" s="78">
        <v>20000</v>
      </c>
      <c r="Z6491" s="78">
        <v>2.34</v>
      </c>
    </row>
    <row r="6492" spans="1:26" x14ac:dyDescent="0.25">
      <c r="A6492" s="78">
        <v>211132688</v>
      </c>
      <c r="D6492" s="78" t="s">
        <v>3422</v>
      </c>
      <c r="E6492" s="78" t="s">
        <v>21</v>
      </c>
      <c r="J6492" s="78" t="s">
        <v>5306</v>
      </c>
      <c r="L6492" s="78" t="s">
        <v>5312</v>
      </c>
      <c r="V6492" s="78">
        <v>17500</v>
      </c>
      <c r="W6492" s="78">
        <v>15700</v>
      </c>
      <c r="X6492" s="78"/>
      <c r="Y6492" s="78">
        <v>20000</v>
      </c>
      <c r="Z6492" s="78">
        <v>2.34</v>
      </c>
    </row>
    <row r="6493" spans="1:26" x14ac:dyDescent="0.25">
      <c r="A6493" s="78">
        <v>211132703</v>
      </c>
      <c r="D6493" s="78" t="s">
        <v>3422</v>
      </c>
      <c r="E6493" s="78" t="s">
        <v>26</v>
      </c>
      <c r="J6493" s="78" t="s">
        <v>5306</v>
      </c>
      <c r="L6493" s="78" t="s">
        <v>5312</v>
      </c>
      <c r="V6493" s="78">
        <v>17500</v>
      </c>
      <c r="W6493" s="78">
        <v>15700</v>
      </c>
      <c r="X6493" s="78"/>
      <c r="Y6493" s="78">
        <v>20000</v>
      </c>
      <c r="Z6493" s="78">
        <v>2.34</v>
      </c>
    </row>
    <row r="6494" spans="1:26" x14ac:dyDescent="0.25">
      <c r="A6494" s="78">
        <v>211132685</v>
      </c>
      <c r="D6494" s="78" t="s">
        <v>3422</v>
      </c>
      <c r="E6494" s="78" t="s">
        <v>19</v>
      </c>
      <c r="J6494" s="78" t="s">
        <v>5306</v>
      </c>
      <c r="L6494" s="78" t="s">
        <v>5312</v>
      </c>
      <c r="V6494" s="78">
        <v>17500</v>
      </c>
      <c r="W6494" s="78">
        <v>15700</v>
      </c>
      <c r="X6494" s="78"/>
      <c r="Y6494" s="78">
        <v>20000</v>
      </c>
      <c r="Z6494" s="78">
        <v>2.34</v>
      </c>
    </row>
    <row r="6495" spans="1:26" x14ac:dyDescent="0.25">
      <c r="A6495" s="78">
        <v>211132691</v>
      </c>
      <c r="D6495" s="78" t="s">
        <v>3422</v>
      </c>
      <c r="E6495" s="78" t="s">
        <v>23</v>
      </c>
      <c r="J6495" s="78" t="s">
        <v>5306</v>
      </c>
      <c r="L6495" s="78" t="s">
        <v>5312</v>
      </c>
      <c r="V6495" s="78">
        <v>17500</v>
      </c>
      <c r="W6495" s="78">
        <v>15700</v>
      </c>
      <c r="X6495" s="78"/>
      <c r="Y6495" s="78">
        <v>20000</v>
      </c>
      <c r="Z6495" s="78">
        <v>2.34</v>
      </c>
    </row>
    <row r="6496" spans="1:26" x14ac:dyDescent="0.25">
      <c r="A6496" s="78">
        <v>211132706</v>
      </c>
      <c r="D6496" s="78" t="s">
        <v>3422</v>
      </c>
      <c r="E6496" s="78" t="s">
        <v>25</v>
      </c>
      <c r="J6496" s="78" t="s">
        <v>5306</v>
      </c>
      <c r="L6496" s="78" t="s">
        <v>5312</v>
      </c>
      <c r="V6496" s="78">
        <v>17500</v>
      </c>
      <c r="W6496" s="78">
        <v>15700</v>
      </c>
      <c r="X6496" s="78"/>
      <c r="Y6496" s="78">
        <v>20000</v>
      </c>
      <c r="Z6496" s="78">
        <v>2.34</v>
      </c>
    </row>
    <row r="6497" spans="1:26" x14ac:dyDescent="0.25">
      <c r="A6497" s="78">
        <v>211756586</v>
      </c>
      <c r="D6497" s="78" t="s">
        <v>3422</v>
      </c>
      <c r="E6497" s="78" t="s">
        <v>28</v>
      </c>
      <c r="J6497" s="78" t="s">
        <v>5306</v>
      </c>
      <c r="L6497" s="78" t="s">
        <v>5312</v>
      </c>
      <c r="V6497" s="78">
        <v>17500</v>
      </c>
      <c r="W6497" s="78">
        <v>15700</v>
      </c>
      <c r="X6497" s="78"/>
      <c r="Y6497" s="78">
        <v>20000</v>
      </c>
      <c r="Z6497" s="78">
        <v>2.34</v>
      </c>
    </row>
    <row r="6498" spans="1:26" x14ac:dyDescent="0.25">
      <c r="A6498" s="78">
        <v>211132697</v>
      </c>
      <c r="D6498" s="78" t="s">
        <v>3422</v>
      </c>
      <c r="E6498" s="78" t="s">
        <v>15</v>
      </c>
      <c r="J6498" s="78" t="s">
        <v>5306</v>
      </c>
      <c r="L6498" s="78" t="s">
        <v>5312</v>
      </c>
      <c r="V6498" s="78">
        <v>17500</v>
      </c>
      <c r="W6498" s="78">
        <v>15700</v>
      </c>
      <c r="X6498" s="78"/>
      <c r="Y6498" s="78">
        <v>20000</v>
      </c>
      <c r="Z6498" s="78">
        <v>2.34</v>
      </c>
    </row>
    <row r="6499" spans="1:26" x14ac:dyDescent="0.25">
      <c r="A6499" s="78">
        <v>211132700</v>
      </c>
      <c r="D6499" s="78" t="s">
        <v>3422</v>
      </c>
      <c r="E6499" s="78" t="s">
        <v>24</v>
      </c>
      <c r="J6499" s="78" t="s">
        <v>5306</v>
      </c>
      <c r="L6499" s="78" t="s">
        <v>5312</v>
      </c>
      <c r="V6499" s="78">
        <v>17500</v>
      </c>
      <c r="W6499" s="78">
        <v>15700</v>
      </c>
      <c r="X6499" s="78"/>
      <c r="Y6499" s="78">
        <v>20000</v>
      </c>
      <c r="Z6499" s="78">
        <v>2.34</v>
      </c>
    </row>
    <row r="6500" spans="1:26" x14ac:dyDescent="0.25">
      <c r="A6500" s="78">
        <v>214389555</v>
      </c>
      <c r="D6500" s="78" t="s">
        <v>29</v>
      </c>
      <c r="E6500" s="78" t="s">
        <v>1627</v>
      </c>
      <c r="J6500" s="78" t="s">
        <v>8536</v>
      </c>
      <c r="L6500" s="78" t="s">
        <v>8537</v>
      </c>
      <c r="V6500" s="78">
        <v>17500</v>
      </c>
      <c r="W6500" s="78">
        <v>15700</v>
      </c>
      <c r="X6500" s="78"/>
      <c r="Y6500" s="78">
        <v>20000</v>
      </c>
      <c r="Z6500" s="78">
        <v>2.34</v>
      </c>
    </row>
    <row r="6501" spans="1:26" x14ac:dyDescent="0.25">
      <c r="A6501" s="78">
        <v>211132682</v>
      </c>
      <c r="D6501" s="78" t="s">
        <v>3422</v>
      </c>
      <c r="E6501" s="78" t="s">
        <v>20</v>
      </c>
      <c r="J6501" s="78" t="s">
        <v>5306</v>
      </c>
      <c r="L6501" s="78" t="s">
        <v>5312</v>
      </c>
      <c r="V6501" s="78">
        <v>17500</v>
      </c>
      <c r="W6501" s="78">
        <v>15700</v>
      </c>
      <c r="X6501" s="78"/>
      <c r="Y6501" s="78">
        <v>20000</v>
      </c>
      <c r="Z6501" s="78">
        <v>2.34</v>
      </c>
    </row>
    <row r="6502" spans="1:26" x14ac:dyDescent="0.25">
      <c r="A6502" s="78">
        <v>211132694</v>
      </c>
      <c r="D6502" s="78" t="s">
        <v>3422</v>
      </c>
      <c r="E6502" s="78" t="s">
        <v>22</v>
      </c>
      <c r="J6502" s="78" t="s">
        <v>5306</v>
      </c>
      <c r="L6502" s="78" t="s">
        <v>5312</v>
      </c>
      <c r="V6502" s="78">
        <v>17500</v>
      </c>
      <c r="W6502" s="78">
        <v>15700</v>
      </c>
      <c r="X6502" s="78"/>
      <c r="Y6502" s="78">
        <v>20000</v>
      </c>
      <c r="Z6502" s="78">
        <v>2.34</v>
      </c>
    </row>
    <row r="6503" spans="1:26" x14ac:dyDescent="0.25">
      <c r="A6503" s="78">
        <v>10528572</v>
      </c>
      <c r="D6503" s="78" t="s">
        <v>2889</v>
      </c>
      <c r="E6503" s="78" t="s">
        <v>1121</v>
      </c>
      <c r="J6503" s="78" t="s">
        <v>8432</v>
      </c>
      <c r="L6503" s="78" t="s">
        <v>7588</v>
      </c>
      <c r="V6503" s="78">
        <v>24000</v>
      </c>
      <c r="W6503" s="78">
        <v>23000</v>
      </c>
      <c r="X6503" s="78"/>
      <c r="Y6503" s="78">
        <v>25245</v>
      </c>
      <c r="Z6503" s="78">
        <v>1.81</v>
      </c>
    </row>
    <row r="6504" spans="1:26" x14ac:dyDescent="0.25">
      <c r="A6504" s="78">
        <v>204344215</v>
      </c>
      <c r="D6504" s="78" t="s">
        <v>1665</v>
      </c>
      <c r="E6504" s="78" t="s">
        <v>1666</v>
      </c>
      <c r="J6504" s="78" t="s">
        <v>8357</v>
      </c>
      <c r="L6504" s="78" t="s">
        <v>8534</v>
      </c>
      <c r="V6504" s="78">
        <v>36000</v>
      </c>
      <c r="W6504" s="78">
        <v>26000</v>
      </c>
      <c r="X6504" s="78"/>
      <c r="Y6504" s="78">
        <v>34000</v>
      </c>
      <c r="Z6504" s="78">
        <v>3.28</v>
      </c>
    </row>
    <row r="6505" spans="1:26" x14ac:dyDescent="0.25">
      <c r="A6505" s="78">
        <v>205470409</v>
      </c>
      <c r="D6505" s="78" t="s">
        <v>1060</v>
      </c>
      <c r="E6505" s="78" t="s">
        <v>7110</v>
      </c>
      <c r="J6505" s="78" t="s">
        <v>7202</v>
      </c>
      <c r="V6505" s="78">
        <v>24000</v>
      </c>
      <c r="W6505" s="78">
        <v>15000</v>
      </c>
      <c r="X6505" s="78"/>
      <c r="Y6505" s="78">
        <v>26000</v>
      </c>
      <c r="Z6505" s="78">
        <v>1.9</v>
      </c>
    </row>
    <row r="6506" spans="1:26" x14ac:dyDescent="0.25">
      <c r="A6506" s="78">
        <v>206445820</v>
      </c>
      <c r="D6506" s="78" t="s">
        <v>3036</v>
      </c>
      <c r="E6506" s="78" t="s">
        <v>1201</v>
      </c>
      <c r="J6506" s="78" t="s">
        <v>8530</v>
      </c>
      <c r="L6506" s="78" t="s">
        <v>8531</v>
      </c>
      <c r="V6506" s="78">
        <v>18000</v>
      </c>
      <c r="W6506" s="78">
        <v>15300</v>
      </c>
      <c r="X6506" s="78"/>
      <c r="Y6506" s="78">
        <v>21000</v>
      </c>
      <c r="Z6506" s="78">
        <v>2.65</v>
      </c>
    </row>
    <row r="6507" spans="1:26" x14ac:dyDescent="0.25">
      <c r="A6507" s="78">
        <v>207436144</v>
      </c>
      <c r="D6507" s="78" t="s">
        <v>2889</v>
      </c>
      <c r="E6507" s="78" t="s">
        <v>1121</v>
      </c>
      <c r="J6507" s="78" t="s">
        <v>8481</v>
      </c>
      <c r="L6507" s="78" t="s">
        <v>8427</v>
      </c>
      <c r="V6507" s="78">
        <v>44500</v>
      </c>
      <c r="W6507" s="78">
        <v>43000</v>
      </c>
      <c r="X6507" s="78"/>
      <c r="Y6507" s="78">
        <v>43000</v>
      </c>
      <c r="Z6507" s="78">
        <v>2.16</v>
      </c>
    </row>
    <row r="6508" spans="1:26" x14ac:dyDescent="0.25">
      <c r="A6508" s="78">
        <v>207436166</v>
      </c>
      <c r="D6508" s="78" t="s">
        <v>2889</v>
      </c>
      <c r="E6508" s="78" t="s">
        <v>1121</v>
      </c>
      <c r="J6508" s="78" t="s">
        <v>8429</v>
      </c>
      <c r="L6508" s="78" t="s">
        <v>8528</v>
      </c>
      <c r="V6508" s="78">
        <v>22200</v>
      </c>
      <c r="W6508" s="78">
        <v>25200</v>
      </c>
      <c r="X6508" s="78"/>
      <c r="Y6508" s="78">
        <v>25200</v>
      </c>
      <c r="Z6508" s="78">
        <v>2.1800000000000002</v>
      </c>
    </row>
    <row r="6509" spans="1:26" x14ac:dyDescent="0.25">
      <c r="A6509" s="78">
        <v>207436167</v>
      </c>
      <c r="D6509" s="78" t="s">
        <v>2889</v>
      </c>
      <c r="E6509" s="78" t="s">
        <v>1121</v>
      </c>
      <c r="J6509" s="78" t="s">
        <v>8429</v>
      </c>
      <c r="L6509" s="78" t="s">
        <v>8527</v>
      </c>
      <c r="V6509" s="78">
        <v>22200</v>
      </c>
      <c r="W6509" s="78">
        <v>25400</v>
      </c>
      <c r="X6509" s="78"/>
      <c r="Y6509" s="78">
        <v>25400</v>
      </c>
      <c r="Z6509" s="78">
        <v>2.1800000000000002</v>
      </c>
    </row>
    <row r="6510" spans="1:26" x14ac:dyDescent="0.25">
      <c r="A6510" s="78">
        <v>207436328</v>
      </c>
      <c r="D6510" s="78" t="s">
        <v>2889</v>
      </c>
      <c r="E6510" s="78" t="s">
        <v>1121</v>
      </c>
      <c r="J6510" s="78" t="s">
        <v>8428</v>
      </c>
      <c r="L6510" s="78" t="s">
        <v>8527</v>
      </c>
      <c r="V6510" s="78">
        <v>33400</v>
      </c>
      <c r="W6510" s="78">
        <v>34000</v>
      </c>
      <c r="X6510" s="78"/>
      <c r="Y6510" s="78">
        <v>34000</v>
      </c>
      <c r="Z6510" s="78">
        <v>2.06</v>
      </c>
    </row>
    <row r="6511" spans="1:26" x14ac:dyDescent="0.25">
      <c r="A6511" s="78">
        <v>207688887</v>
      </c>
      <c r="D6511" s="78" t="s">
        <v>968</v>
      </c>
      <c r="E6511" s="78" t="s">
        <v>1660</v>
      </c>
      <c r="J6511" s="78" t="s">
        <v>8522</v>
      </c>
      <c r="L6511" s="78" t="s">
        <v>8523</v>
      </c>
      <c r="V6511" s="78">
        <v>9000</v>
      </c>
      <c r="W6511" s="78">
        <v>5900</v>
      </c>
      <c r="X6511" s="78"/>
      <c r="Y6511" s="78">
        <v>8380</v>
      </c>
      <c r="Z6511" s="78">
        <v>2.59</v>
      </c>
    </row>
    <row r="6512" spans="1:26" x14ac:dyDescent="0.25">
      <c r="A6512" s="78">
        <v>207768727</v>
      </c>
      <c r="D6512" s="78" t="s">
        <v>2889</v>
      </c>
      <c r="E6512" s="78" t="s">
        <v>1121</v>
      </c>
      <c r="J6512" s="78" t="s">
        <v>7212</v>
      </c>
      <c r="V6512" s="78">
        <v>19000</v>
      </c>
      <c r="W6512" s="78">
        <v>15000</v>
      </c>
      <c r="X6512" s="78"/>
      <c r="Y6512" s="78">
        <v>20000</v>
      </c>
      <c r="Z6512" s="78">
        <v>2.19</v>
      </c>
    </row>
    <row r="6513" spans="1:26" x14ac:dyDescent="0.25">
      <c r="A6513" s="78">
        <v>208106801</v>
      </c>
      <c r="D6513" s="78" t="s">
        <v>2889</v>
      </c>
      <c r="E6513" s="78" t="s">
        <v>2941</v>
      </c>
      <c r="J6513" s="78" t="s">
        <v>8277</v>
      </c>
      <c r="V6513" s="78">
        <v>24000</v>
      </c>
      <c r="W6513" s="78">
        <v>21600</v>
      </c>
      <c r="X6513" s="78"/>
      <c r="Y6513" s="78">
        <v>24105</v>
      </c>
      <c r="Z6513" s="78">
        <v>2.2599999999999998</v>
      </c>
    </row>
    <row r="6514" spans="1:26" x14ac:dyDescent="0.25">
      <c r="A6514" s="78">
        <v>208106816</v>
      </c>
      <c r="D6514" s="78" t="s">
        <v>2889</v>
      </c>
      <c r="E6514" s="78" t="s">
        <v>2951</v>
      </c>
      <c r="J6514" s="78" t="s">
        <v>8277</v>
      </c>
      <c r="L6514" s="78" t="s">
        <v>167</v>
      </c>
      <c r="V6514" s="78">
        <v>24000</v>
      </c>
      <c r="W6514" s="78">
        <v>21600</v>
      </c>
      <c r="X6514" s="78"/>
      <c r="Y6514" s="78">
        <v>24105</v>
      </c>
      <c r="Z6514" s="78">
        <v>2.2599999999999998</v>
      </c>
    </row>
    <row r="6515" spans="1:26" x14ac:dyDescent="0.25">
      <c r="A6515" s="78">
        <v>208106824</v>
      </c>
      <c r="D6515" s="78" t="s">
        <v>2889</v>
      </c>
      <c r="E6515" s="78" t="s">
        <v>2951</v>
      </c>
      <c r="J6515" s="78" t="s">
        <v>8276</v>
      </c>
      <c r="V6515" s="78">
        <v>48000</v>
      </c>
      <c r="W6515" s="78">
        <v>36000</v>
      </c>
      <c r="X6515" s="78"/>
      <c r="Y6515" s="78">
        <v>33000</v>
      </c>
      <c r="Z6515" s="78">
        <v>1.97</v>
      </c>
    </row>
    <row r="6516" spans="1:26" x14ac:dyDescent="0.25">
      <c r="A6516" s="78">
        <v>208106831</v>
      </c>
      <c r="D6516" s="78" t="s">
        <v>2889</v>
      </c>
      <c r="E6516" s="78" t="s">
        <v>7471</v>
      </c>
      <c r="J6516" s="78" t="s">
        <v>8277</v>
      </c>
      <c r="V6516" s="78">
        <v>24000</v>
      </c>
      <c r="W6516" s="78">
        <v>21600</v>
      </c>
      <c r="X6516" s="78"/>
      <c r="Y6516" s="78">
        <v>24105</v>
      </c>
      <c r="Z6516" s="78">
        <v>2.2599999999999998</v>
      </c>
    </row>
    <row r="6517" spans="1:26" x14ac:dyDescent="0.25">
      <c r="A6517" s="78">
        <v>208106846</v>
      </c>
      <c r="D6517" s="78" t="s">
        <v>2889</v>
      </c>
      <c r="E6517" s="78" t="s">
        <v>2890</v>
      </c>
      <c r="J6517" s="78" t="s">
        <v>8277</v>
      </c>
      <c r="V6517" s="78">
        <v>24000</v>
      </c>
      <c r="W6517" s="78">
        <v>21600</v>
      </c>
      <c r="X6517" s="78"/>
      <c r="Y6517" s="78">
        <v>24105</v>
      </c>
      <c r="Z6517" s="78">
        <v>2.2599999999999998</v>
      </c>
    </row>
    <row r="6518" spans="1:26" x14ac:dyDescent="0.25">
      <c r="A6518" s="78">
        <v>208404154</v>
      </c>
      <c r="D6518" s="78" t="s">
        <v>1060</v>
      </c>
      <c r="E6518" s="78" t="s">
        <v>7110</v>
      </c>
      <c r="J6518" s="78" t="s">
        <v>8327</v>
      </c>
      <c r="V6518" s="78">
        <v>18000</v>
      </c>
      <c r="W6518" s="78">
        <v>12700</v>
      </c>
      <c r="X6518" s="78"/>
      <c r="Y6518" s="78">
        <v>19831</v>
      </c>
      <c r="Z6518" s="78">
        <v>1.98</v>
      </c>
    </row>
    <row r="6519" spans="1:26" x14ac:dyDescent="0.25">
      <c r="A6519" s="78">
        <v>209156827</v>
      </c>
      <c r="D6519" s="78" t="s">
        <v>199</v>
      </c>
      <c r="E6519" s="78" t="s">
        <v>998</v>
      </c>
      <c r="J6519" s="78" t="s">
        <v>8306</v>
      </c>
      <c r="L6519" s="78" t="s">
        <v>8343</v>
      </c>
      <c r="V6519" s="78">
        <v>48000</v>
      </c>
      <c r="W6519" s="78">
        <v>29800</v>
      </c>
      <c r="X6519" s="78"/>
      <c r="Y6519" s="78">
        <v>29800</v>
      </c>
      <c r="Z6519" s="78">
        <v>2.46</v>
      </c>
    </row>
    <row r="6520" spans="1:26" x14ac:dyDescent="0.25">
      <c r="A6520" s="78">
        <v>210410118</v>
      </c>
      <c r="D6520" s="78" t="s">
        <v>8271</v>
      </c>
      <c r="E6520" s="78" t="s">
        <v>2538</v>
      </c>
      <c r="J6520" s="78" t="s">
        <v>8462</v>
      </c>
      <c r="L6520" s="78" t="s">
        <v>8513</v>
      </c>
      <c r="V6520" s="78">
        <v>34000</v>
      </c>
      <c r="W6520" s="78">
        <v>24000</v>
      </c>
      <c r="X6520" s="78"/>
      <c r="Y6520" s="78">
        <v>24000</v>
      </c>
      <c r="Z6520" s="78">
        <v>2.31</v>
      </c>
    </row>
    <row r="6521" spans="1:26" x14ac:dyDescent="0.25">
      <c r="A6521" s="78">
        <v>210440151</v>
      </c>
      <c r="D6521" s="78" t="s">
        <v>199</v>
      </c>
      <c r="E6521" s="78" t="s">
        <v>998</v>
      </c>
      <c r="J6521" s="78" t="s">
        <v>8306</v>
      </c>
      <c r="L6521" s="78" t="s">
        <v>8307</v>
      </c>
      <c r="V6521" s="78">
        <v>48000</v>
      </c>
      <c r="W6521" s="78">
        <v>29800</v>
      </c>
      <c r="X6521" s="78"/>
      <c r="Y6521" s="78">
        <v>29800</v>
      </c>
      <c r="Z6521" s="78">
        <v>2.46</v>
      </c>
    </row>
    <row r="6522" spans="1:26" x14ac:dyDescent="0.25">
      <c r="A6522" s="78">
        <v>210440158</v>
      </c>
      <c r="D6522" s="78" t="s">
        <v>199</v>
      </c>
      <c r="E6522" s="78" t="s">
        <v>997</v>
      </c>
      <c r="J6522" s="78" t="s">
        <v>8306</v>
      </c>
      <c r="L6522" s="78" t="s">
        <v>8337</v>
      </c>
      <c r="V6522" s="78">
        <v>47500</v>
      </c>
      <c r="W6522" s="78">
        <v>29800</v>
      </c>
      <c r="X6522" s="78"/>
      <c r="Y6522" s="78">
        <v>29800</v>
      </c>
      <c r="Z6522" s="78">
        <v>2.48</v>
      </c>
    </row>
    <row r="6523" spans="1:26" x14ac:dyDescent="0.25">
      <c r="A6523" s="78">
        <v>210440172</v>
      </c>
      <c r="D6523" s="78" t="s">
        <v>199</v>
      </c>
      <c r="E6523" s="78" t="s">
        <v>997</v>
      </c>
      <c r="J6523" s="78" t="s">
        <v>8306</v>
      </c>
      <c r="L6523" s="78" t="s">
        <v>8405</v>
      </c>
      <c r="V6523" s="78">
        <v>48000</v>
      </c>
      <c r="W6523" s="78">
        <v>29800</v>
      </c>
      <c r="X6523" s="78"/>
      <c r="Y6523" s="78">
        <v>29800</v>
      </c>
      <c r="Z6523" s="78">
        <v>2.46</v>
      </c>
    </row>
    <row r="6524" spans="1:26" x14ac:dyDescent="0.25">
      <c r="A6524" s="78">
        <v>210440183</v>
      </c>
      <c r="D6524" s="78" t="s">
        <v>199</v>
      </c>
      <c r="E6524" s="78" t="s">
        <v>1000</v>
      </c>
      <c r="J6524" s="78" t="s">
        <v>8306</v>
      </c>
      <c r="L6524" s="78" t="s">
        <v>8339</v>
      </c>
      <c r="V6524" s="78">
        <v>48000</v>
      </c>
      <c r="W6524" s="78">
        <v>30000</v>
      </c>
      <c r="X6524" s="78"/>
      <c r="Y6524" s="78">
        <v>30000</v>
      </c>
      <c r="Z6524" s="78">
        <v>2.46</v>
      </c>
    </row>
    <row r="6525" spans="1:26" x14ac:dyDescent="0.25">
      <c r="A6525" s="78">
        <v>210440192</v>
      </c>
      <c r="D6525" s="78" t="s">
        <v>199</v>
      </c>
      <c r="E6525" s="78" t="s">
        <v>998</v>
      </c>
      <c r="J6525" s="78" t="s">
        <v>8306</v>
      </c>
      <c r="L6525" s="78" t="s">
        <v>8405</v>
      </c>
      <c r="V6525" s="78">
        <v>48000</v>
      </c>
      <c r="W6525" s="78">
        <v>29800</v>
      </c>
      <c r="X6525" s="78"/>
      <c r="Y6525" s="78">
        <v>29800</v>
      </c>
      <c r="Z6525" s="78">
        <v>2.46</v>
      </c>
    </row>
    <row r="6526" spans="1:26" x14ac:dyDescent="0.25">
      <c r="A6526" s="78">
        <v>210440211</v>
      </c>
      <c r="D6526" s="78" t="s">
        <v>199</v>
      </c>
      <c r="E6526" s="78" t="s">
        <v>999</v>
      </c>
      <c r="J6526" s="78" t="s">
        <v>8306</v>
      </c>
      <c r="L6526" s="78" t="s">
        <v>8405</v>
      </c>
      <c r="V6526" s="78">
        <v>48000</v>
      </c>
      <c r="W6526" s="78">
        <v>29800</v>
      </c>
      <c r="X6526" s="78"/>
      <c r="Y6526" s="78">
        <v>29800</v>
      </c>
      <c r="Z6526" s="78">
        <v>2.46</v>
      </c>
    </row>
    <row r="6527" spans="1:26" x14ac:dyDescent="0.25">
      <c r="A6527" s="78">
        <v>210440219</v>
      </c>
      <c r="D6527" s="78" t="s">
        <v>199</v>
      </c>
      <c r="E6527" s="78" t="s">
        <v>1001</v>
      </c>
      <c r="J6527" s="78" t="s">
        <v>8306</v>
      </c>
      <c r="L6527" s="78" t="s">
        <v>8337</v>
      </c>
      <c r="V6527" s="78">
        <v>47500</v>
      </c>
      <c r="W6527" s="78">
        <v>29800</v>
      </c>
      <c r="X6527" s="78"/>
      <c r="Y6527" s="78">
        <v>29800</v>
      </c>
      <c r="Z6527" s="78">
        <v>2.48</v>
      </c>
    </row>
    <row r="6528" spans="1:26" x14ac:dyDescent="0.25">
      <c r="A6528" s="78">
        <v>210440226</v>
      </c>
      <c r="D6528" s="78" t="s">
        <v>199</v>
      </c>
      <c r="E6528" s="78" t="s">
        <v>1001</v>
      </c>
      <c r="J6528" s="78" t="s">
        <v>8306</v>
      </c>
      <c r="L6528" s="78" t="s">
        <v>8309</v>
      </c>
      <c r="V6528" s="78">
        <v>48000</v>
      </c>
      <c r="W6528" s="78">
        <v>30000</v>
      </c>
      <c r="X6528" s="78"/>
      <c r="Y6528" s="78">
        <v>30000</v>
      </c>
      <c r="Z6528" s="78">
        <v>2.46</v>
      </c>
    </row>
    <row r="6529" spans="1:26" x14ac:dyDescent="0.25">
      <c r="A6529" s="78">
        <v>210839573</v>
      </c>
      <c r="D6529" s="78" t="s">
        <v>199</v>
      </c>
      <c r="E6529" s="78" t="s">
        <v>994</v>
      </c>
      <c r="J6529" s="78" t="s">
        <v>8306</v>
      </c>
      <c r="L6529" s="78" t="s">
        <v>8343</v>
      </c>
      <c r="V6529" s="78">
        <v>48000</v>
      </c>
      <c r="W6529" s="78">
        <v>29800</v>
      </c>
      <c r="X6529" s="78"/>
      <c r="Y6529" s="78">
        <v>29800</v>
      </c>
      <c r="Z6529" s="78">
        <v>2.46</v>
      </c>
    </row>
    <row r="6530" spans="1:26" x14ac:dyDescent="0.25">
      <c r="A6530" s="78">
        <v>211034450</v>
      </c>
      <c r="D6530" s="78" t="s">
        <v>2889</v>
      </c>
      <c r="E6530" s="78" t="s">
        <v>1121</v>
      </c>
      <c r="J6530" s="78" t="s">
        <v>7680</v>
      </c>
      <c r="L6530" s="78" t="s">
        <v>8511</v>
      </c>
      <c r="V6530" s="78">
        <v>12000</v>
      </c>
      <c r="W6530" s="78">
        <v>9600</v>
      </c>
      <c r="X6530" s="78"/>
      <c r="Y6530" s="78">
        <v>13600</v>
      </c>
      <c r="Z6530" s="78">
        <v>2.23</v>
      </c>
    </row>
    <row r="6531" spans="1:26" x14ac:dyDescent="0.25">
      <c r="A6531" s="78">
        <v>211034461</v>
      </c>
      <c r="D6531" s="78" t="s">
        <v>2889</v>
      </c>
      <c r="E6531" s="78" t="s">
        <v>1121</v>
      </c>
      <c r="J6531" s="78" t="s">
        <v>8471</v>
      </c>
      <c r="L6531" s="78" t="s">
        <v>8510</v>
      </c>
      <c r="V6531" s="78">
        <v>9000</v>
      </c>
      <c r="W6531" s="78">
        <v>6300</v>
      </c>
      <c r="X6531" s="78"/>
      <c r="Y6531" s="78">
        <v>7974</v>
      </c>
      <c r="Z6531" s="78">
        <v>1.88</v>
      </c>
    </row>
    <row r="6532" spans="1:26" x14ac:dyDescent="0.25">
      <c r="A6532" s="78">
        <v>211034487</v>
      </c>
      <c r="D6532" s="78" t="s">
        <v>2889</v>
      </c>
      <c r="E6532" s="78" t="s">
        <v>2941</v>
      </c>
      <c r="J6532" s="78" t="s">
        <v>8296</v>
      </c>
      <c r="L6532" s="78" t="s">
        <v>8297</v>
      </c>
      <c r="V6532" s="78">
        <v>9000</v>
      </c>
      <c r="W6532" s="78">
        <v>6300</v>
      </c>
      <c r="X6532" s="78"/>
      <c r="Y6532" s="78">
        <v>7974</v>
      </c>
      <c r="Z6532" s="78">
        <v>1.88</v>
      </c>
    </row>
    <row r="6533" spans="1:26" x14ac:dyDescent="0.25">
      <c r="A6533" s="78">
        <v>211034513</v>
      </c>
      <c r="D6533" s="78" t="s">
        <v>2889</v>
      </c>
      <c r="E6533" s="78" t="s">
        <v>8280</v>
      </c>
      <c r="J6533" s="78" t="s">
        <v>8296</v>
      </c>
      <c r="L6533" s="78" t="s">
        <v>8297</v>
      </c>
      <c r="V6533" s="78">
        <v>9000</v>
      </c>
      <c r="W6533" s="78">
        <v>6300</v>
      </c>
      <c r="X6533" s="78"/>
      <c r="Y6533" s="78">
        <v>7974</v>
      </c>
      <c r="Z6533" s="78">
        <v>1.88</v>
      </c>
    </row>
    <row r="6534" spans="1:26" x14ac:dyDescent="0.25">
      <c r="A6534" s="78">
        <v>211034539</v>
      </c>
      <c r="D6534" s="78" t="s">
        <v>2889</v>
      </c>
      <c r="E6534" s="78" t="s">
        <v>2951</v>
      </c>
      <c r="J6534" s="78" t="s">
        <v>8296</v>
      </c>
      <c r="L6534" s="78" t="s">
        <v>8297</v>
      </c>
      <c r="V6534" s="78">
        <v>9000</v>
      </c>
      <c r="W6534" s="78">
        <v>6300</v>
      </c>
      <c r="X6534" s="78"/>
      <c r="Y6534" s="78">
        <v>7974</v>
      </c>
      <c r="Z6534" s="78">
        <v>1.88</v>
      </c>
    </row>
    <row r="6535" spans="1:26" x14ac:dyDescent="0.25">
      <c r="A6535" s="78">
        <v>211174353</v>
      </c>
      <c r="D6535" s="78" t="s">
        <v>7082</v>
      </c>
      <c r="E6535" s="78" t="s">
        <v>7083</v>
      </c>
      <c r="J6535" s="78" t="s">
        <v>8509</v>
      </c>
      <c r="V6535" s="78">
        <v>28400</v>
      </c>
      <c r="W6535" s="78">
        <v>27200</v>
      </c>
      <c r="X6535" s="78"/>
      <c r="Y6535" s="78">
        <v>31860</v>
      </c>
      <c r="Z6535" s="78">
        <v>2.4</v>
      </c>
    </row>
    <row r="6536" spans="1:26" x14ac:dyDescent="0.25">
      <c r="A6536" s="78">
        <v>211749868</v>
      </c>
      <c r="D6536" s="78" t="s">
        <v>2819</v>
      </c>
      <c r="E6536" s="78" t="s">
        <v>6108</v>
      </c>
      <c r="J6536" s="78" t="s">
        <v>8502</v>
      </c>
      <c r="L6536" s="78" t="s">
        <v>8503</v>
      </c>
      <c r="V6536" s="78">
        <v>22000</v>
      </c>
      <c r="W6536" s="78">
        <v>15500</v>
      </c>
      <c r="X6536" s="78"/>
      <c r="Y6536" s="78">
        <v>26263</v>
      </c>
      <c r="Z6536" s="78">
        <v>2.2799999999999998</v>
      </c>
    </row>
    <row r="6537" spans="1:26" x14ac:dyDescent="0.25">
      <c r="A6537" s="78">
        <v>212292444</v>
      </c>
      <c r="D6537" s="78" t="s">
        <v>761</v>
      </c>
      <c r="E6537" s="78" t="s">
        <v>8362</v>
      </c>
      <c r="J6537" s="78" t="s">
        <v>8500</v>
      </c>
      <c r="L6537" s="78" t="s">
        <v>8501</v>
      </c>
      <c r="V6537" s="78">
        <v>12000</v>
      </c>
      <c r="W6537" s="78">
        <v>6800</v>
      </c>
      <c r="X6537" s="78"/>
      <c r="Y6537" s="78">
        <v>11500</v>
      </c>
      <c r="Z6537" s="78">
        <v>2.41</v>
      </c>
    </row>
    <row r="6538" spans="1:26" x14ac:dyDescent="0.25">
      <c r="A6538" s="78">
        <v>203991186</v>
      </c>
      <c r="D6538" s="78" t="s">
        <v>1094</v>
      </c>
      <c r="E6538" s="78" t="s">
        <v>1095</v>
      </c>
      <c r="J6538" s="78" t="s">
        <v>8491</v>
      </c>
      <c r="V6538" s="78">
        <v>36000</v>
      </c>
      <c r="W6538" s="78">
        <v>16800</v>
      </c>
      <c r="X6538" s="78"/>
      <c r="Y6538" s="78">
        <v>43387</v>
      </c>
      <c r="Z6538" s="78">
        <v>2.31</v>
      </c>
    </row>
    <row r="6539" spans="1:26" x14ac:dyDescent="0.25">
      <c r="A6539" s="78">
        <v>206395999</v>
      </c>
      <c r="D6539" s="78" t="s">
        <v>1094</v>
      </c>
      <c r="E6539" s="78" t="s">
        <v>1095</v>
      </c>
      <c r="J6539" s="78" t="s">
        <v>8486</v>
      </c>
      <c r="L6539" s="78" t="s">
        <v>8487</v>
      </c>
      <c r="V6539" s="78">
        <v>45000</v>
      </c>
      <c r="W6539" s="78">
        <v>38000</v>
      </c>
      <c r="X6539" s="78"/>
      <c r="Y6539" s="78">
        <v>38000</v>
      </c>
      <c r="Z6539" s="78">
        <v>2.4</v>
      </c>
    </row>
    <row r="6540" spans="1:26" x14ac:dyDescent="0.25">
      <c r="A6540" s="78">
        <v>206445819</v>
      </c>
      <c r="D6540" s="78" t="s">
        <v>3036</v>
      </c>
      <c r="E6540" s="78" t="s">
        <v>1201</v>
      </c>
      <c r="J6540" s="78" t="s">
        <v>8484</v>
      </c>
      <c r="L6540" s="78" t="s">
        <v>8485</v>
      </c>
      <c r="V6540" s="78">
        <v>9000</v>
      </c>
      <c r="W6540" s="78">
        <v>6500</v>
      </c>
      <c r="X6540" s="78"/>
      <c r="Y6540" s="78">
        <v>13500</v>
      </c>
      <c r="Z6540" s="78">
        <v>2.5499999999999998</v>
      </c>
    </row>
    <row r="6541" spans="1:26" x14ac:dyDescent="0.25">
      <c r="A6541" s="78">
        <v>10528569</v>
      </c>
      <c r="D6541" s="78" t="s">
        <v>2889</v>
      </c>
      <c r="E6541" s="78" t="s">
        <v>1121</v>
      </c>
      <c r="J6541" s="78" t="s">
        <v>8414</v>
      </c>
      <c r="L6541" s="78" t="s">
        <v>7586</v>
      </c>
      <c r="V6541" s="78">
        <v>9000</v>
      </c>
      <c r="W6541" s="78">
        <v>10100</v>
      </c>
      <c r="X6541" s="78"/>
      <c r="Y6541" s="78">
        <v>12389</v>
      </c>
      <c r="Z6541" s="78">
        <v>1.7</v>
      </c>
    </row>
    <row r="6542" spans="1:26" x14ac:dyDescent="0.25">
      <c r="A6542" s="78">
        <v>207436541</v>
      </c>
      <c r="D6542" s="78" t="s">
        <v>2889</v>
      </c>
      <c r="E6542" s="78" t="s">
        <v>1121</v>
      </c>
      <c r="J6542" s="78" t="s">
        <v>8481</v>
      </c>
      <c r="L6542" s="78" t="s">
        <v>8482</v>
      </c>
      <c r="V6542" s="78">
        <v>46000</v>
      </c>
      <c r="W6542" s="78">
        <v>45500</v>
      </c>
      <c r="X6542" s="78"/>
      <c r="Y6542" s="78">
        <v>45500</v>
      </c>
      <c r="Z6542" s="78">
        <v>2.2400000000000002</v>
      </c>
    </row>
    <row r="6543" spans="1:26" x14ac:dyDescent="0.25">
      <c r="A6543" s="78">
        <v>204976792</v>
      </c>
      <c r="D6543" s="78" t="s">
        <v>1665</v>
      </c>
      <c r="E6543" s="78" t="s">
        <v>1666</v>
      </c>
      <c r="J6543" s="78" t="s">
        <v>8382</v>
      </c>
      <c r="L6543" s="78" t="s">
        <v>8478</v>
      </c>
      <c r="V6543" s="78">
        <v>12000</v>
      </c>
      <c r="W6543" s="78">
        <v>7800</v>
      </c>
      <c r="X6543" s="78"/>
      <c r="Y6543" s="78">
        <v>9082</v>
      </c>
      <c r="Z6543" s="78">
        <v>2.1</v>
      </c>
    </row>
    <row r="6544" spans="1:26" x14ac:dyDescent="0.25">
      <c r="A6544" s="78">
        <v>205141571</v>
      </c>
      <c r="D6544" s="78" t="s">
        <v>1665</v>
      </c>
      <c r="E6544" s="78" t="s">
        <v>1666</v>
      </c>
      <c r="J6544" s="78" t="s">
        <v>8476</v>
      </c>
      <c r="L6544" s="78" t="s">
        <v>8477</v>
      </c>
      <c r="V6544" s="78">
        <v>36000</v>
      </c>
      <c r="W6544" s="78">
        <v>28400</v>
      </c>
      <c r="X6544" s="78"/>
      <c r="Y6544" s="78">
        <v>33871</v>
      </c>
      <c r="Z6544" s="78">
        <v>2.31</v>
      </c>
    </row>
    <row r="6545" spans="1:26" x14ac:dyDescent="0.25">
      <c r="A6545" s="78">
        <v>207465440</v>
      </c>
      <c r="D6545" s="78" t="s">
        <v>1120</v>
      </c>
      <c r="E6545" s="78" t="s">
        <v>3314</v>
      </c>
      <c r="J6545" s="78" t="s">
        <v>8474</v>
      </c>
      <c r="L6545" s="78" t="s">
        <v>8475</v>
      </c>
      <c r="V6545" s="78">
        <v>9000</v>
      </c>
      <c r="W6545" s="78">
        <v>12400</v>
      </c>
      <c r="X6545" s="78"/>
      <c r="Y6545" s="78">
        <v>13500</v>
      </c>
      <c r="Z6545" s="78">
        <v>2.2599999999999998</v>
      </c>
    </row>
    <row r="6546" spans="1:26" x14ac:dyDescent="0.25">
      <c r="A6546" s="78">
        <v>207574744</v>
      </c>
      <c r="D6546" s="78" t="s">
        <v>2889</v>
      </c>
      <c r="E6546" s="78" t="s">
        <v>1121</v>
      </c>
      <c r="J6546" s="78" t="s">
        <v>8428</v>
      </c>
      <c r="L6546" s="78" t="s">
        <v>8430</v>
      </c>
      <c r="V6546" s="78">
        <v>34200</v>
      </c>
      <c r="W6546" s="78">
        <v>31800</v>
      </c>
      <c r="X6546" s="78"/>
      <c r="Y6546" s="78">
        <v>31800</v>
      </c>
      <c r="Z6546" s="78">
        <v>2.1</v>
      </c>
    </row>
    <row r="6547" spans="1:26" x14ac:dyDescent="0.25">
      <c r="A6547" s="78">
        <v>208106641</v>
      </c>
      <c r="D6547" s="78" t="s">
        <v>2889</v>
      </c>
      <c r="E6547" s="78" t="s">
        <v>1121</v>
      </c>
      <c r="J6547" s="78" t="s">
        <v>8471</v>
      </c>
      <c r="L6547" s="78" t="s">
        <v>8472</v>
      </c>
      <c r="V6547" s="78">
        <v>9000</v>
      </c>
      <c r="W6547" s="78">
        <v>6300</v>
      </c>
      <c r="X6547" s="78"/>
      <c r="Y6547" s="78">
        <v>7974</v>
      </c>
      <c r="Z6547" s="78">
        <v>1.88</v>
      </c>
    </row>
    <row r="6548" spans="1:26" x14ac:dyDescent="0.25">
      <c r="A6548" s="78">
        <v>208106740</v>
      </c>
      <c r="D6548" s="78" t="s">
        <v>2889</v>
      </c>
      <c r="E6548" s="78" t="s">
        <v>2951</v>
      </c>
      <c r="J6548" s="78" t="s">
        <v>8423</v>
      </c>
      <c r="L6548" s="78" t="s">
        <v>8424</v>
      </c>
      <c r="V6548" s="78">
        <v>9000</v>
      </c>
      <c r="W6548" s="78">
        <v>6300</v>
      </c>
      <c r="X6548" s="78"/>
      <c r="Y6548" s="78">
        <v>7974</v>
      </c>
      <c r="Z6548" s="78">
        <v>1.88</v>
      </c>
    </row>
    <row r="6549" spans="1:26" x14ac:dyDescent="0.25">
      <c r="A6549" s="78">
        <v>208106786</v>
      </c>
      <c r="D6549" s="78" t="s">
        <v>2889</v>
      </c>
      <c r="E6549" s="78" t="s">
        <v>8280</v>
      </c>
      <c r="J6549" s="78" t="s">
        <v>8277</v>
      </c>
      <c r="V6549" s="78">
        <v>24000</v>
      </c>
      <c r="W6549" s="78">
        <v>21600</v>
      </c>
      <c r="X6549" s="78"/>
      <c r="Y6549" s="78">
        <v>24105</v>
      </c>
      <c r="Z6549" s="78">
        <v>2.2599999999999998</v>
      </c>
    </row>
    <row r="6550" spans="1:26" x14ac:dyDescent="0.25">
      <c r="A6550" s="78">
        <v>209156825</v>
      </c>
      <c r="D6550" s="78" t="s">
        <v>199</v>
      </c>
      <c r="E6550" s="78" t="s">
        <v>1000</v>
      </c>
      <c r="J6550" s="78" t="s">
        <v>8306</v>
      </c>
      <c r="L6550" s="78" t="s">
        <v>8343</v>
      </c>
      <c r="V6550" s="78">
        <v>48000</v>
      </c>
      <c r="W6550" s="78">
        <v>29800</v>
      </c>
      <c r="X6550" s="78"/>
      <c r="Y6550" s="78">
        <v>29800</v>
      </c>
      <c r="Z6550" s="78">
        <v>2.46</v>
      </c>
    </row>
    <row r="6551" spans="1:26" x14ac:dyDescent="0.25">
      <c r="A6551" s="78">
        <v>210440097</v>
      </c>
      <c r="D6551" s="78" t="s">
        <v>199</v>
      </c>
      <c r="E6551" s="78" t="s">
        <v>1000</v>
      </c>
      <c r="J6551" s="78" t="s">
        <v>8306</v>
      </c>
      <c r="L6551" s="78" t="s">
        <v>8337</v>
      </c>
      <c r="V6551" s="78">
        <v>47500</v>
      </c>
      <c r="W6551" s="78">
        <v>29800</v>
      </c>
      <c r="X6551" s="78"/>
      <c r="Y6551" s="78">
        <v>29800</v>
      </c>
      <c r="Z6551" s="78">
        <v>2.48</v>
      </c>
    </row>
    <row r="6552" spans="1:26" x14ac:dyDescent="0.25">
      <c r="A6552" s="78">
        <v>210440098</v>
      </c>
      <c r="D6552" s="78" t="s">
        <v>199</v>
      </c>
      <c r="E6552" s="78" t="s">
        <v>998</v>
      </c>
      <c r="J6552" s="78" t="s">
        <v>8306</v>
      </c>
      <c r="L6552" s="78" t="s">
        <v>8336</v>
      </c>
      <c r="V6552" s="78">
        <v>47500</v>
      </c>
      <c r="W6552" s="78">
        <v>29800</v>
      </c>
      <c r="X6552" s="78"/>
      <c r="Y6552" s="78">
        <v>29800</v>
      </c>
      <c r="Z6552" s="78">
        <v>2.48</v>
      </c>
    </row>
    <row r="6553" spans="1:26" x14ac:dyDescent="0.25">
      <c r="A6553" s="78">
        <v>210440102</v>
      </c>
      <c r="D6553" s="78" t="s">
        <v>199</v>
      </c>
      <c r="E6553" s="78" t="s">
        <v>998</v>
      </c>
      <c r="J6553" s="78" t="s">
        <v>8306</v>
      </c>
      <c r="L6553" s="78" t="s">
        <v>8309</v>
      </c>
      <c r="V6553" s="78">
        <v>48000</v>
      </c>
      <c r="W6553" s="78">
        <v>30000</v>
      </c>
      <c r="X6553" s="78"/>
      <c r="Y6553" s="78">
        <v>30000</v>
      </c>
      <c r="Z6553" s="78">
        <v>2.46</v>
      </c>
    </row>
    <row r="6554" spans="1:26" x14ac:dyDescent="0.25">
      <c r="A6554" s="78">
        <v>210440111</v>
      </c>
      <c r="D6554" s="78" t="s">
        <v>199</v>
      </c>
      <c r="E6554" s="78" t="s">
        <v>1000</v>
      </c>
      <c r="J6554" s="78" t="s">
        <v>8306</v>
      </c>
      <c r="L6554" s="78" t="s">
        <v>8405</v>
      </c>
      <c r="V6554" s="78">
        <v>48000</v>
      </c>
      <c r="W6554" s="78">
        <v>29800</v>
      </c>
      <c r="X6554" s="78"/>
      <c r="Y6554" s="78">
        <v>29800</v>
      </c>
      <c r="Z6554" s="78">
        <v>2.46</v>
      </c>
    </row>
    <row r="6555" spans="1:26" x14ac:dyDescent="0.25">
      <c r="A6555" s="78">
        <v>210440123</v>
      </c>
      <c r="D6555" s="78" t="s">
        <v>199</v>
      </c>
      <c r="E6555" s="78" t="s">
        <v>997</v>
      </c>
      <c r="J6555" s="78" t="s">
        <v>8306</v>
      </c>
      <c r="L6555" s="78" t="s">
        <v>8339</v>
      </c>
      <c r="V6555" s="78">
        <v>48000</v>
      </c>
      <c r="W6555" s="78">
        <v>30000</v>
      </c>
      <c r="X6555" s="78"/>
      <c r="Y6555" s="78">
        <v>30000</v>
      </c>
      <c r="Z6555" s="78">
        <v>2.46</v>
      </c>
    </row>
    <row r="6556" spans="1:26" x14ac:dyDescent="0.25">
      <c r="A6556" s="78">
        <v>210440150</v>
      </c>
      <c r="D6556" s="78" t="s">
        <v>199</v>
      </c>
      <c r="E6556" s="78" t="s">
        <v>1000</v>
      </c>
      <c r="J6556" s="78" t="s">
        <v>8306</v>
      </c>
      <c r="L6556" s="78" t="s">
        <v>8341</v>
      </c>
      <c r="V6556" s="78">
        <v>48000</v>
      </c>
      <c r="W6556" s="78">
        <v>29800</v>
      </c>
      <c r="X6556" s="78"/>
      <c r="Y6556" s="78">
        <v>29800</v>
      </c>
      <c r="Z6556" s="78">
        <v>2.46</v>
      </c>
    </row>
    <row r="6557" spans="1:26" x14ac:dyDescent="0.25">
      <c r="A6557" s="78">
        <v>210440171</v>
      </c>
      <c r="D6557" s="78" t="s">
        <v>199</v>
      </c>
      <c r="E6557" s="78" t="s">
        <v>999</v>
      </c>
      <c r="J6557" s="78" t="s">
        <v>8306</v>
      </c>
      <c r="L6557" s="78" t="s">
        <v>8307</v>
      </c>
      <c r="V6557" s="78">
        <v>48000</v>
      </c>
      <c r="W6557" s="78">
        <v>29800</v>
      </c>
      <c r="X6557" s="78"/>
      <c r="Y6557" s="78">
        <v>29800</v>
      </c>
      <c r="Z6557" s="78">
        <v>2.46</v>
      </c>
    </row>
    <row r="6558" spans="1:26" x14ac:dyDescent="0.25">
      <c r="A6558" s="78">
        <v>207237535</v>
      </c>
      <c r="D6558" s="78" t="s">
        <v>1060</v>
      </c>
      <c r="E6558" s="78" t="s">
        <v>7110</v>
      </c>
      <c r="J6558" s="78" t="s">
        <v>7715</v>
      </c>
      <c r="L6558" s="78" t="s">
        <v>8468</v>
      </c>
      <c r="V6558" s="78">
        <v>9000</v>
      </c>
      <c r="W6558" s="78">
        <v>7200</v>
      </c>
      <c r="X6558" s="78"/>
      <c r="Y6558" s="78">
        <v>8640</v>
      </c>
      <c r="Z6558" s="78">
        <v>2.81</v>
      </c>
    </row>
    <row r="6559" spans="1:26" x14ac:dyDescent="0.25">
      <c r="A6559" s="78">
        <v>207237539</v>
      </c>
      <c r="D6559" s="78" t="s">
        <v>1060</v>
      </c>
      <c r="E6559" s="78" t="s">
        <v>7110</v>
      </c>
      <c r="J6559" s="78" t="s">
        <v>8315</v>
      </c>
      <c r="L6559" s="78" t="s">
        <v>8467</v>
      </c>
      <c r="V6559" s="78">
        <v>36000</v>
      </c>
      <c r="W6559" s="78">
        <v>28000</v>
      </c>
      <c r="X6559" s="78"/>
      <c r="Y6559" s="78">
        <v>33971</v>
      </c>
      <c r="Z6559" s="78">
        <v>2.37</v>
      </c>
    </row>
    <row r="6560" spans="1:26" x14ac:dyDescent="0.25">
      <c r="A6560" s="78">
        <v>207768730</v>
      </c>
      <c r="D6560" s="78" t="s">
        <v>2889</v>
      </c>
      <c r="E6560" s="78" t="s">
        <v>1121</v>
      </c>
      <c r="J6560" s="78" t="s">
        <v>8397</v>
      </c>
      <c r="V6560" s="78">
        <v>28000</v>
      </c>
      <c r="W6560" s="78">
        <v>26600</v>
      </c>
      <c r="X6560" s="78"/>
      <c r="Y6560" s="78">
        <v>26000</v>
      </c>
      <c r="Z6560" s="78">
        <v>2.08</v>
      </c>
    </row>
    <row r="6561" spans="1:26" x14ac:dyDescent="0.25">
      <c r="A6561" s="78">
        <v>208106785</v>
      </c>
      <c r="D6561" s="78" t="s">
        <v>2889</v>
      </c>
      <c r="E6561" s="78" t="s">
        <v>8280</v>
      </c>
      <c r="J6561" s="78" t="s">
        <v>8277</v>
      </c>
      <c r="V6561" s="78">
        <v>24000</v>
      </c>
      <c r="W6561" s="78">
        <v>20400</v>
      </c>
      <c r="X6561" s="78"/>
      <c r="Y6561" s="78">
        <v>21321</v>
      </c>
      <c r="Z6561" s="78">
        <v>2.23</v>
      </c>
    </row>
    <row r="6562" spans="1:26" x14ac:dyDescent="0.25">
      <c r="A6562" s="78">
        <v>208106809</v>
      </c>
      <c r="D6562" s="78" t="s">
        <v>2889</v>
      </c>
      <c r="E6562" s="78" t="s">
        <v>2941</v>
      </c>
      <c r="J6562" s="78" t="s">
        <v>8276</v>
      </c>
      <c r="V6562" s="78">
        <v>48000</v>
      </c>
      <c r="W6562" s="78">
        <v>36000</v>
      </c>
      <c r="X6562" s="78"/>
      <c r="Y6562" s="78">
        <v>33000</v>
      </c>
      <c r="Z6562" s="78">
        <v>1.97</v>
      </c>
    </row>
    <row r="6563" spans="1:26" x14ac:dyDescent="0.25">
      <c r="A6563" s="78">
        <v>208106830</v>
      </c>
      <c r="D6563" s="78" t="s">
        <v>2889</v>
      </c>
      <c r="E6563" s="78" t="s">
        <v>7471</v>
      </c>
      <c r="J6563" s="78" t="s">
        <v>8277</v>
      </c>
      <c r="V6563" s="78">
        <v>24000</v>
      </c>
      <c r="W6563" s="78">
        <v>20400</v>
      </c>
      <c r="X6563" s="78"/>
      <c r="Y6563" s="78">
        <v>21321</v>
      </c>
      <c r="Z6563" s="78">
        <v>2.23</v>
      </c>
    </row>
    <row r="6564" spans="1:26" x14ac:dyDescent="0.25">
      <c r="A6564" s="78">
        <v>208404155</v>
      </c>
      <c r="D6564" s="78" t="s">
        <v>1060</v>
      </c>
      <c r="E6564" s="78" t="s">
        <v>7110</v>
      </c>
      <c r="J6564" s="78" t="s">
        <v>8327</v>
      </c>
      <c r="V6564" s="78">
        <v>18000</v>
      </c>
      <c r="W6564" s="78">
        <v>12700</v>
      </c>
      <c r="X6564" s="78"/>
      <c r="Y6564" s="78">
        <v>19708</v>
      </c>
      <c r="Z6564" s="78">
        <v>1.92</v>
      </c>
    </row>
    <row r="6565" spans="1:26" x14ac:dyDescent="0.25">
      <c r="A6565" s="78">
        <v>210410117</v>
      </c>
      <c r="D6565" s="78" t="s">
        <v>8271</v>
      </c>
      <c r="E6565" s="78" t="s">
        <v>2538</v>
      </c>
      <c r="J6565" s="78" t="s">
        <v>8462</v>
      </c>
      <c r="L6565" s="78" t="s">
        <v>8463</v>
      </c>
      <c r="V6565" s="78">
        <v>24000</v>
      </c>
      <c r="W6565" s="78">
        <v>16000</v>
      </c>
      <c r="X6565" s="78"/>
      <c r="Y6565" s="78">
        <v>16000</v>
      </c>
      <c r="Z6565" s="78">
        <v>2.31</v>
      </c>
    </row>
    <row r="6566" spans="1:26" x14ac:dyDescent="0.25">
      <c r="A6566" s="78">
        <v>210410123</v>
      </c>
      <c r="D6566" s="78" t="s">
        <v>2819</v>
      </c>
      <c r="E6566" s="78" t="s">
        <v>6108</v>
      </c>
      <c r="J6566" s="78" t="s">
        <v>8459</v>
      </c>
      <c r="L6566" s="78" t="s">
        <v>8460</v>
      </c>
      <c r="V6566" s="78">
        <v>17600</v>
      </c>
      <c r="W6566" s="78">
        <v>11200</v>
      </c>
      <c r="X6566" s="78"/>
      <c r="Y6566" s="78">
        <v>14400</v>
      </c>
      <c r="Z6566" s="78">
        <v>2.0499999999999998</v>
      </c>
    </row>
    <row r="6567" spans="1:26" x14ac:dyDescent="0.25">
      <c r="A6567" s="78">
        <v>210436264</v>
      </c>
      <c r="D6567" s="78" t="s">
        <v>1120</v>
      </c>
      <c r="E6567" s="78" t="s">
        <v>3314</v>
      </c>
      <c r="J6567" s="78" t="s">
        <v>8457</v>
      </c>
      <c r="L6567" s="78" t="s">
        <v>8458</v>
      </c>
      <c r="V6567" s="78">
        <v>12000</v>
      </c>
      <c r="W6567" s="78">
        <v>11400</v>
      </c>
      <c r="X6567" s="78"/>
      <c r="Y6567" s="78">
        <v>11400</v>
      </c>
      <c r="Z6567" s="78">
        <v>2.35</v>
      </c>
    </row>
    <row r="6568" spans="1:26" x14ac:dyDescent="0.25">
      <c r="A6568" s="78">
        <v>211016479</v>
      </c>
      <c r="D6568" s="78" t="s">
        <v>343</v>
      </c>
      <c r="E6568" s="78" t="s">
        <v>3807</v>
      </c>
      <c r="J6568" s="78" t="s">
        <v>4483</v>
      </c>
      <c r="V6568" s="78">
        <v>60000</v>
      </c>
      <c r="W6568" s="78">
        <v>41000</v>
      </c>
      <c r="X6568" s="78"/>
      <c r="Y6568" s="78">
        <v>65000</v>
      </c>
      <c r="Z6568" s="78">
        <v>2.14</v>
      </c>
    </row>
    <row r="6569" spans="1:26" x14ac:dyDescent="0.25">
      <c r="A6569" s="78">
        <v>211174352</v>
      </c>
      <c r="D6569" s="78" t="s">
        <v>7082</v>
      </c>
      <c r="E6569" s="78" t="s">
        <v>7083</v>
      </c>
      <c r="J6569" s="78" t="s">
        <v>8452</v>
      </c>
      <c r="V6569" s="78">
        <v>23200</v>
      </c>
      <c r="W6569" s="78">
        <v>23600</v>
      </c>
      <c r="X6569" s="78"/>
      <c r="Y6569" s="78">
        <v>26600</v>
      </c>
      <c r="Z6569" s="78">
        <v>2.5</v>
      </c>
    </row>
    <row r="6570" spans="1:26" x14ac:dyDescent="0.25">
      <c r="A6570" s="78">
        <v>210440220</v>
      </c>
      <c r="D6570" s="78" t="s">
        <v>199</v>
      </c>
      <c r="E6570" s="78" t="s">
        <v>1001</v>
      </c>
      <c r="J6570" s="78" t="s">
        <v>8306</v>
      </c>
      <c r="L6570" s="78" t="s">
        <v>8336</v>
      </c>
      <c r="V6570" s="78">
        <v>47500</v>
      </c>
      <c r="W6570" s="78">
        <v>29800</v>
      </c>
      <c r="X6570" s="78"/>
      <c r="Y6570" s="78">
        <v>29800</v>
      </c>
      <c r="Z6570" s="78">
        <v>2.48</v>
      </c>
    </row>
    <row r="6571" spans="1:26" x14ac:dyDescent="0.25">
      <c r="A6571" s="78">
        <v>201796630</v>
      </c>
      <c r="D6571" s="78" t="s">
        <v>2889</v>
      </c>
      <c r="E6571" s="78" t="s">
        <v>1121</v>
      </c>
      <c r="J6571" s="78" t="s">
        <v>8419</v>
      </c>
      <c r="L6571" s="78" t="s">
        <v>8415</v>
      </c>
      <c r="V6571" s="78">
        <v>9000</v>
      </c>
      <c r="W6571" s="78">
        <v>5800</v>
      </c>
      <c r="X6571" s="78"/>
      <c r="Y6571" s="78">
        <v>8890</v>
      </c>
      <c r="Z6571" s="78">
        <v>2.37</v>
      </c>
    </row>
    <row r="6572" spans="1:26" x14ac:dyDescent="0.25">
      <c r="A6572" s="78">
        <v>207436142</v>
      </c>
      <c r="D6572" s="78" t="s">
        <v>2889</v>
      </c>
      <c r="E6572" s="78" t="s">
        <v>1121</v>
      </c>
      <c r="J6572" s="78" t="s">
        <v>8429</v>
      </c>
      <c r="L6572" s="78" t="s">
        <v>8430</v>
      </c>
      <c r="V6572" s="78">
        <v>22400</v>
      </c>
      <c r="W6572" s="78">
        <v>25200</v>
      </c>
      <c r="X6572" s="78"/>
      <c r="Y6572" s="78">
        <v>25200</v>
      </c>
      <c r="Z6572" s="78">
        <v>2.1800000000000002</v>
      </c>
    </row>
    <row r="6573" spans="1:26" x14ac:dyDescent="0.25">
      <c r="A6573" s="78">
        <v>207436143</v>
      </c>
      <c r="D6573" s="78" t="s">
        <v>2889</v>
      </c>
      <c r="E6573" s="78" t="s">
        <v>1121</v>
      </c>
      <c r="J6573" s="78" t="s">
        <v>8428</v>
      </c>
      <c r="L6573" s="78" t="s">
        <v>8427</v>
      </c>
      <c r="V6573" s="78">
        <v>33800</v>
      </c>
      <c r="W6573" s="78">
        <v>31800</v>
      </c>
      <c r="X6573" s="78"/>
      <c r="Y6573" s="78">
        <v>31800</v>
      </c>
      <c r="Z6573" s="78">
        <v>2.2000000000000002</v>
      </c>
    </row>
    <row r="6574" spans="1:26" x14ac:dyDescent="0.25">
      <c r="A6574" s="78">
        <v>207436145</v>
      </c>
      <c r="D6574" s="78" t="s">
        <v>2889</v>
      </c>
      <c r="E6574" s="78" t="s">
        <v>1121</v>
      </c>
      <c r="J6574" s="78" t="s">
        <v>8426</v>
      </c>
      <c r="L6574" s="78" t="s">
        <v>8427</v>
      </c>
      <c r="V6574" s="78">
        <v>53000</v>
      </c>
      <c r="W6574" s="78">
        <v>45500</v>
      </c>
      <c r="X6574" s="78"/>
      <c r="Y6574" s="78">
        <v>45500</v>
      </c>
      <c r="Z6574" s="78">
        <v>2.1</v>
      </c>
    </row>
    <row r="6575" spans="1:26" x14ac:dyDescent="0.25">
      <c r="A6575" s="78">
        <v>208106707</v>
      </c>
      <c r="D6575" s="78" t="s">
        <v>2889</v>
      </c>
      <c r="E6575" s="78" t="s">
        <v>8280</v>
      </c>
      <c r="J6575" s="78" t="s">
        <v>8423</v>
      </c>
      <c r="L6575" s="78" t="s">
        <v>8424</v>
      </c>
      <c r="V6575" s="78">
        <v>9000</v>
      </c>
      <c r="W6575" s="78">
        <v>6300</v>
      </c>
      <c r="X6575" s="78"/>
      <c r="Y6575" s="78">
        <v>7974</v>
      </c>
      <c r="Z6575" s="78">
        <v>1.88</v>
      </c>
    </row>
    <row r="6576" spans="1:26" x14ac:dyDescent="0.25">
      <c r="A6576" s="78">
        <v>208106718</v>
      </c>
      <c r="D6576" s="78" t="s">
        <v>2889</v>
      </c>
      <c r="E6576" s="78" t="s">
        <v>2890</v>
      </c>
      <c r="J6576" s="78" t="s">
        <v>8423</v>
      </c>
      <c r="L6576" s="78" t="s">
        <v>8424</v>
      </c>
      <c r="V6576" s="78">
        <v>9000</v>
      </c>
      <c r="W6576" s="78">
        <v>6300</v>
      </c>
      <c r="X6576" s="78"/>
      <c r="Y6576" s="78">
        <v>7974</v>
      </c>
      <c r="Z6576" s="78">
        <v>1.88</v>
      </c>
    </row>
    <row r="6577" spans="1:26" x14ac:dyDescent="0.25">
      <c r="A6577" s="78">
        <v>208106729</v>
      </c>
      <c r="D6577" s="78" t="s">
        <v>2889</v>
      </c>
      <c r="E6577" s="78" t="s">
        <v>2941</v>
      </c>
      <c r="J6577" s="78" t="s">
        <v>8423</v>
      </c>
      <c r="L6577" s="78" t="s">
        <v>8424</v>
      </c>
      <c r="V6577" s="78">
        <v>9000</v>
      </c>
      <c r="W6577" s="78">
        <v>6300</v>
      </c>
      <c r="X6577" s="78"/>
      <c r="Y6577" s="78">
        <v>7974</v>
      </c>
      <c r="Z6577" s="78">
        <v>1.88</v>
      </c>
    </row>
    <row r="6578" spans="1:26" x14ac:dyDescent="0.25">
      <c r="A6578" s="78">
        <v>208106751</v>
      </c>
      <c r="D6578" s="78" t="s">
        <v>2889</v>
      </c>
      <c r="E6578" s="78" t="s">
        <v>7471</v>
      </c>
      <c r="J6578" s="78" t="s">
        <v>8423</v>
      </c>
      <c r="L6578" s="78" t="s">
        <v>8424</v>
      </c>
      <c r="V6578" s="78">
        <v>9000</v>
      </c>
      <c r="W6578" s="78">
        <v>6300</v>
      </c>
      <c r="X6578" s="78"/>
      <c r="Y6578" s="78">
        <v>7974</v>
      </c>
      <c r="Z6578" s="78">
        <v>1.88</v>
      </c>
    </row>
    <row r="6579" spans="1:26" x14ac:dyDescent="0.25">
      <c r="A6579" s="78">
        <v>10056169</v>
      </c>
      <c r="D6579" s="78" t="s">
        <v>2889</v>
      </c>
      <c r="E6579" s="78" t="s">
        <v>1121</v>
      </c>
      <c r="J6579" s="78" t="s">
        <v>8419</v>
      </c>
      <c r="L6579" s="78" t="s">
        <v>8421</v>
      </c>
      <c r="V6579" s="78">
        <v>9000</v>
      </c>
      <c r="W6579" s="78">
        <v>5800</v>
      </c>
      <c r="X6579" s="78"/>
      <c r="Y6579" s="78">
        <v>8890</v>
      </c>
      <c r="Z6579" s="78">
        <v>2.37</v>
      </c>
    </row>
    <row r="6580" spans="1:26" x14ac:dyDescent="0.25">
      <c r="A6580" s="78">
        <v>10056170</v>
      </c>
      <c r="D6580" s="78" t="s">
        <v>2889</v>
      </c>
      <c r="E6580" s="78" t="s">
        <v>1121</v>
      </c>
      <c r="J6580" s="78" t="s">
        <v>8419</v>
      </c>
      <c r="L6580" s="78" t="s">
        <v>8420</v>
      </c>
      <c r="V6580" s="78">
        <v>9000</v>
      </c>
      <c r="W6580" s="78">
        <v>5800</v>
      </c>
      <c r="X6580" s="78"/>
      <c r="Y6580" s="78">
        <v>8890</v>
      </c>
      <c r="Z6580" s="78">
        <v>2.37</v>
      </c>
    </row>
    <row r="6581" spans="1:26" x14ac:dyDescent="0.25">
      <c r="A6581" s="78">
        <v>10528570</v>
      </c>
      <c r="D6581" s="78" t="s">
        <v>2889</v>
      </c>
      <c r="E6581" s="78" t="s">
        <v>1121</v>
      </c>
      <c r="J6581" s="78" t="s">
        <v>8416</v>
      </c>
      <c r="L6581" s="78" t="s">
        <v>7926</v>
      </c>
      <c r="V6581" s="78">
        <v>12000</v>
      </c>
      <c r="W6581" s="78">
        <v>10600</v>
      </c>
      <c r="X6581" s="78"/>
      <c r="Y6581" s="78">
        <v>12467</v>
      </c>
      <c r="Z6581" s="78">
        <v>1.8</v>
      </c>
    </row>
    <row r="6582" spans="1:26" x14ac:dyDescent="0.25">
      <c r="A6582" s="78">
        <v>208613064</v>
      </c>
      <c r="D6582" s="78" t="s">
        <v>199</v>
      </c>
      <c r="E6582" s="78" t="s">
        <v>1001</v>
      </c>
      <c r="J6582" s="78" t="s">
        <v>8306</v>
      </c>
      <c r="L6582" s="78" t="s">
        <v>8321</v>
      </c>
      <c r="V6582" s="78">
        <v>48000</v>
      </c>
      <c r="W6582" s="78">
        <v>29800</v>
      </c>
      <c r="X6582" s="78"/>
      <c r="Y6582" s="78">
        <v>29800</v>
      </c>
      <c r="Z6582" s="78">
        <v>2.44</v>
      </c>
    </row>
    <row r="6583" spans="1:26" x14ac:dyDescent="0.25">
      <c r="A6583" s="78">
        <v>208613244</v>
      </c>
      <c r="D6583" s="78" t="s">
        <v>199</v>
      </c>
      <c r="E6583" s="78" t="s">
        <v>1001</v>
      </c>
      <c r="J6583" s="78" t="s">
        <v>8306</v>
      </c>
      <c r="L6583" s="78" t="s">
        <v>8343</v>
      </c>
      <c r="V6583" s="78">
        <v>48000</v>
      </c>
      <c r="W6583" s="78">
        <v>29800</v>
      </c>
      <c r="X6583" s="78"/>
      <c r="Y6583" s="78">
        <v>29800</v>
      </c>
      <c r="Z6583" s="78">
        <v>2.46</v>
      </c>
    </row>
    <row r="6584" spans="1:26" x14ac:dyDescent="0.25">
      <c r="A6584" s="78">
        <v>209156828</v>
      </c>
      <c r="D6584" s="78" t="s">
        <v>199</v>
      </c>
      <c r="E6584" s="78" t="s">
        <v>997</v>
      </c>
      <c r="J6584" s="78" t="s">
        <v>8306</v>
      </c>
      <c r="L6584" s="78" t="s">
        <v>8343</v>
      </c>
      <c r="V6584" s="78">
        <v>48000</v>
      </c>
      <c r="W6584" s="78">
        <v>29800</v>
      </c>
      <c r="X6584" s="78"/>
      <c r="Y6584" s="78">
        <v>29800</v>
      </c>
      <c r="Z6584" s="78">
        <v>2.46</v>
      </c>
    </row>
    <row r="6585" spans="1:26" x14ac:dyDescent="0.25">
      <c r="A6585" s="78">
        <v>205446269</v>
      </c>
      <c r="D6585" s="78" t="s">
        <v>1060</v>
      </c>
      <c r="E6585" s="78" t="s">
        <v>7110</v>
      </c>
      <c r="J6585" s="78" t="s">
        <v>7691</v>
      </c>
      <c r="V6585" s="78">
        <v>32000</v>
      </c>
      <c r="W6585" s="78">
        <v>22400</v>
      </c>
      <c r="X6585" s="78"/>
      <c r="Y6585" s="78">
        <v>40000</v>
      </c>
      <c r="Z6585" s="78">
        <v>1.89</v>
      </c>
    </row>
    <row r="6586" spans="1:26" x14ac:dyDescent="0.25">
      <c r="A6586" s="78">
        <v>210440122</v>
      </c>
      <c r="D6586" s="78" t="s">
        <v>199</v>
      </c>
      <c r="E6586" s="78" t="s">
        <v>999</v>
      </c>
      <c r="J6586" s="78" t="s">
        <v>8306</v>
      </c>
      <c r="L6586" s="78" t="s">
        <v>8309</v>
      </c>
      <c r="V6586" s="78">
        <v>48000</v>
      </c>
      <c r="W6586" s="78">
        <v>30000</v>
      </c>
      <c r="X6586" s="78"/>
      <c r="Y6586" s="78">
        <v>30000</v>
      </c>
      <c r="Z6586" s="78">
        <v>2.46</v>
      </c>
    </row>
    <row r="6587" spans="1:26" x14ac:dyDescent="0.25">
      <c r="A6587" s="78">
        <v>210440130</v>
      </c>
      <c r="D6587" s="78" t="s">
        <v>199</v>
      </c>
      <c r="E6587" s="78" t="s">
        <v>999</v>
      </c>
      <c r="J6587" s="78" t="s">
        <v>8306</v>
      </c>
      <c r="L6587" s="78" t="s">
        <v>8341</v>
      </c>
      <c r="V6587" s="78">
        <v>48000</v>
      </c>
      <c r="W6587" s="78">
        <v>29800</v>
      </c>
      <c r="X6587" s="78"/>
      <c r="Y6587" s="78">
        <v>29800</v>
      </c>
      <c r="Z6587" s="78">
        <v>2.46</v>
      </c>
    </row>
    <row r="6588" spans="1:26" x14ac:dyDescent="0.25">
      <c r="A6588" s="78">
        <v>210440131</v>
      </c>
      <c r="D6588" s="78" t="s">
        <v>199</v>
      </c>
      <c r="E6588" s="78" t="s">
        <v>997</v>
      </c>
      <c r="J6588" s="78" t="s">
        <v>8306</v>
      </c>
      <c r="L6588" s="78" t="s">
        <v>8307</v>
      </c>
      <c r="V6588" s="78">
        <v>48000</v>
      </c>
      <c r="W6588" s="78">
        <v>29800</v>
      </c>
      <c r="X6588" s="78"/>
      <c r="Y6588" s="78">
        <v>29800</v>
      </c>
      <c r="Z6588" s="78">
        <v>2.46</v>
      </c>
    </row>
    <row r="6589" spans="1:26" x14ac:dyDescent="0.25">
      <c r="A6589" s="78">
        <v>210440142</v>
      </c>
      <c r="D6589" s="78" t="s">
        <v>199</v>
      </c>
      <c r="E6589" s="78" t="s">
        <v>1000</v>
      </c>
      <c r="J6589" s="78" t="s">
        <v>8306</v>
      </c>
      <c r="L6589" s="78" t="s">
        <v>8309</v>
      </c>
      <c r="V6589" s="78">
        <v>48000</v>
      </c>
      <c r="W6589" s="78">
        <v>30000</v>
      </c>
      <c r="X6589" s="78"/>
      <c r="Y6589" s="78">
        <v>30000</v>
      </c>
      <c r="Z6589" s="78">
        <v>2.46</v>
      </c>
    </row>
    <row r="6590" spans="1:26" x14ac:dyDescent="0.25">
      <c r="A6590" s="78">
        <v>210440178</v>
      </c>
      <c r="D6590" s="78" t="s">
        <v>199</v>
      </c>
      <c r="E6590" s="78" t="s">
        <v>998</v>
      </c>
      <c r="J6590" s="78" t="s">
        <v>8306</v>
      </c>
      <c r="L6590" s="78" t="s">
        <v>8337</v>
      </c>
      <c r="V6590" s="78">
        <v>47500</v>
      </c>
      <c r="W6590" s="78">
        <v>29800</v>
      </c>
      <c r="X6590" s="78"/>
      <c r="Y6590" s="78">
        <v>29800</v>
      </c>
      <c r="Z6590" s="78">
        <v>2.48</v>
      </c>
    </row>
    <row r="6591" spans="1:26" x14ac:dyDescent="0.25">
      <c r="A6591" s="78">
        <v>210440191</v>
      </c>
      <c r="D6591" s="78" t="s">
        <v>199</v>
      </c>
      <c r="E6591" s="78" t="s">
        <v>1000</v>
      </c>
      <c r="J6591" s="78" t="s">
        <v>8306</v>
      </c>
      <c r="L6591" s="78" t="s">
        <v>8307</v>
      </c>
      <c r="V6591" s="78">
        <v>48000</v>
      </c>
      <c r="W6591" s="78">
        <v>29800</v>
      </c>
      <c r="X6591" s="78"/>
      <c r="Y6591" s="78">
        <v>29800</v>
      </c>
      <c r="Z6591" s="78">
        <v>2.46</v>
      </c>
    </row>
    <row r="6592" spans="1:26" x14ac:dyDescent="0.25">
      <c r="A6592" s="78">
        <v>210440210</v>
      </c>
      <c r="D6592" s="78" t="s">
        <v>199</v>
      </c>
      <c r="E6592" s="78" t="s">
        <v>997</v>
      </c>
      <c r="J6592" s="78" t="s">
        <v>8306</v>
      </c>
      <c r="L6592" s="78" t="s">
        <v>8341</v>
      </c>
      <c r="V6592" s="78">
        <v>48000</v>
      </c>
      <c r="W6592" s="78">
        <v>29800</v>
      </c>
      <c r="X6592" s="78"/>
      <c r="Y6592" s="78">
        <v>29800</v>
      </c>
      <c r="Z6592" s="78">
        <v>2.46</v>
      </c>
    </row>
    <row r="6593" spans="1:26" x14ac:dyDescent="0.25">
      <c r="A6593" s="78">
        <v>210440227</v>
      </c>
      <c r="D6593" s="78" t="s">
        <v>199</v>
      </c>
      <c r="E6593" s="78" t="s">
        <v>1001</v>
      </c>
      <c r="J6593" s="78" t="s">
        <v>8306</v>
      </c>
      <c r="L6593" s="78" t="s">
        <v>8339</v>
      </c>
      <c r="V6593" s="78">
        <v>48000</v>
      </c>
      <c r="W6593" s="78">
        <v>30000</v>
      </c>
      <c r="X6593" s="78"/>
      <c r="Y6593" s="78">
        <v>30000</v>
      </c>
      <c r="Z6593" s="78">
        <v>2.46</v>
      </c>
    </row>
    <row r="6594" spans="1:26" x14ac:dyDescent="0.25">
      <c r="A6594" s="78">
        <v>210440238</v>
      </c>
      <c r="D6594" s="78" t="s">
        <v>199</v>
      </c>
      <c r="E6594" s="78" t="s">
        <v>1001</v>
      </c>
      <c r="J6594" s="78" t="s">
        <v>8306</v>
      </c>
      <c r="L6594" s="78" t="s">
        <v>8341</v>
      </c>
      <c r="V6594" s="78">
        <v>48000</v>
      </c>
      <c r="W6594" s="78">
        <v>29800</v>
      </c>
      <c r="X6594" s="78"/>
      <c r="Y6594" s="78">
        <v>29800</v>
      </c>
      <c r="Z6594" s="78">
        <v>2.46</v>
      </c>
    </row>
    <row r="6595" spans="1:26" x14ac:dyDescent="0.25">
      <c r="A6595" s="78">
        <v>210440240</v>
      </c>
      <c r="D6595" s="78" t="s">
        <v>199</v>
      </c>
      <c r="E6595" s="78" t="s">
        <v>1001</v>
      </c>
      <c r="J6595" s="78" t="s">
        <v>8306</v>
      </c>
      <c r="L6595" s="78" t="s">
        <v>8405</v>
      </c>
      <c r="V6595" s="78">
        <v>48000</v>
      </c>
      <c r="W6595" s="78">
        <v>29800</v>
      </c>
      <c r="X6595" s="78"/>
      <c r="Y6595" s="78">
        <v>29800</v>
      </c>
      <c r="Z6595" s="78">
        <v>2.46</v>
      </c>
    </row>
    <row r="6596" spans="1:26" x14ac:dyDescent="0.25">
      <c r="A6596" s="78">
        <v>207237536</v>
      </c>
      <c r="D6596" s="78" t="s">
        <v>1060</v>
      </c>
      <c r="E6596" s="78" t="s">
        <v>7110</v>
      </c>
      <c r="J6596" s="78" t="s">
        <v>8317</v>
      </c>
      <c r="L6596" s="78" t="s">
        <v>8404</v>
      </c>
      <c r="V6596" s="78">
        <v>12000</v>
      </c>
      <c r="W6596" s="78">
        <v>7600</v>
      </c>
      <c r="X6596" s="78"/>
      <c r="Y6596" s="78">
        <v>9423</v>
      </c>
      <c r="Z6596" s="78">
        <v>2.42</v>
      </c>
    </row>
    <row r="6597" spans="1:26" x14ac:dyDescent="0.25">
      <c r="A6597" s="78">
        <v>207768731</v>
      </c>
      <c r="D6597" s="78" t="s">
        <v>2889</v>
      </c>
      <c r="E6597" s="78" t="s">
        <v>1121</v>
      </c>
      <c r="J6597" s="78" t="s">
        <v>8397</v>
      </c>
      <c r="V6597" s="78">
        <v>28000</v>
      </c>
      <c r="W6597" s="78">
        <v>27000</v>
      </c>
      <c r="X6597" s="78"/>
      <c r="Y6597" s="78">
        <v>25173</v>
      </c>
      <c r="Z6597" s="78">
        <v>2.09</v>
      </c>
    </row>
    <row r="6598" spans="1:26" x14ac:dyDescent="0.25">
      <c r="A6598" s="78">
        <v>208106839</v>
      </c>
      <c r="D6598" s="78" t="s">
        <v>2889</v>
      </c>
      <c r="E6598" s="78" t="s">
        <v>7471</v>
      </c>
      <c r="J6598" s="78" t="s">
        <v>8276</v>
      </c>
      <c r="V6598" s="78">
        <v>48000</v>
      </c>
      <c r="W6598" s="78">
        <v>36000</v>
      </c>
      <c r="X6598" s="78"/>
      <c r="Y6598" s="78">
        <v>33000</v>
      </c>
      <c r="Z6598" s="78">
        <v>1.97</v>
      </c>
    </row>
    <row r="6599" spans="1:26" x14ac:dyDescent="0.25">
      <c r="A6599" s="78">
        <v>208286577</v>
      </c>
      <c r="D6599" s="78" t="s">
        <v>338</v>
      </c>
      <c r="E6599" s="78" t="s">
        <v>338</v>
      </c>
      <c r="J6599" s="78" t="s">
        <v>8395</v>
      </c>
      <c r="L6599" s="78" t="s">
        <v>8396</v>
      </c>
      <c r="V6599" s="78">
        <v>24000</v>
      </c>
      <c r="W6599" s="78">
        <v>15500</v>
      </c>
      <c r="X6599" s="78"/>
      <c r="Y6599" s="78">
        <v>21000</v>
      </c>
      <c r="Z6599" s="78">
        <v>1.62</v>
      </c>
    </row>
    <row r="6600" spans="1:26" x14ac:dyDescent="0.25">
      <c r="A6600" s="78">
        <v>210445758</v>
      </c>
      <c r="D6600" s="78" t="s">
        <v>1120</v>
      </c>
      <c r="E6600" s="78" t="s">
        <v>3314</v>
      </c>
      <c r="J6600" s="78" t="s">
        <v>8391</v>
      </c>
      <c r="L6600" s="78" t="s">
        <v>8392</v>
      </c>
      <c r="V6600" s="78">
        <v>9000</v>
      </c>
      <c r="W6600" s="78">
        <v>10000</v>
      </c>
      <c r="X6600" s="78"/>
      <c r="Y6600" s="78">
        <v>10000</v>
      </c>
      <c r="Z6600" s="78">
        <v>2.42</v>
      </c>
    </row>
    <row r="6601" spans="1:26" x14ac:dyDescent="0.25">
      <c r="A6601" s="78">
        <v>211174351</v>
      </c>
      <c r="D6601" s="78" t="s">
        <v>7082</v>
      </c>
      <c r="E6601" s="78" t="s">
        <v>7083</v>
      </c>
      <c r="J6601" s="78" t="s">
        <v>8387</v>
      </c>
      <c r="V6601" s="78">
        <v>17000</v>
      </c>
      <c r="W6601" s="78">
        <v>14700</v>
      </c>
      <c r="X6601" s="78"/>
      <c r="Y6601" s="78">
        <v>16400</v>
      </c>
      <c r="Z6601" s="78">
        <v>2.64</v>
      </c>
    </row>
    <row r="6602" spans="1:26" x14ac:dyDescent="0.25">
      <c r="A6602" s="78">
        <v>211174354</v>
      </c>
      <c r="D6602" s="78" t="s">
        <v>7082</v>
      </c>
      <c r="E6602" s="78" t="s">
        <v>7083</v>
      </c>
      <c r="J6602" s="78" t="s">
        <v>8386</v>
      </c>
      <c r="V6602" s="78">
        <v>34000</v>
      </c>
      <c r="W6602" s="78">
        <v>30800</v>
      </c>
      <c r="X6602" s="78"/>
      <c r="Y6602" s="78">
        <v>37720</v>
      </c>
      <c r="Z6602" s="78">
        <v>2.38</v>
      </c>
    </row>
    <row r="6603" spans="1:26" x14ac:dyDescent="0.25">
      <c r="A6603" s="78">
        <v>211583711</v>
      </c>
      <c r="D6603" s="78" t="s">
        <v>29</v>
      </c>
      <c r="E6603" s="78" t="s">
        <v>5232</v>
      </c>
      <c r="J6603" s="78" t="s">
        <v>8378</v>
      </c>
      <c r="L6603" s="78" t="s">
        <v>8379</v>
      </c>
      <c r="V6603" s="78">
        <v>9000</v>
      </c>
      <c r="W6603" s="78">
        <v>5500</v>
      </c>
      <c r="X6603" s="78"/>
      <c r="Y6603" s="78">
        <v>9500</v>
      </c>
      <c r="Z6603" s="78">
        <v>2.14</v>
      </c>
    </row>
    <row r="6604" spans="1:26" x14ac:dyDescent="0.25">
      <c r="A6604" s="78">
        <v>211583712</v>
      </c>
      <c r="D6604" s="78" t="s">
        <v>29</v>
      </c>
      <c r="E6604" s="78" t="s">
        <v>5232</v>
      </c>
      <c r="J6604" s="78" t="s">
        <v>8376</v>
      </c>
      <c r="L6604" s="78" t="s">
        <v>8377</v>
      </c>
      <c r="V6604" s="78">
        <v>12000</v>
      </c>
      <c r="W6604" s="78">
        <v>6800</v>
      </c>
      <c r="X6604" s="78"/>
      <c r="Y6604" s="78">
        <v>11500</v>
      </c>
      <c r="Z6604" s="78">
        <v>2.41</v>
      </c>
    </row>
    <row r="6605" spans="1:26" x14ac:dyDescent="0.25">
      <c r="A6605" s="78">
        <v>211583740</v>
      </c>
      <c r="D6605" s="78" t="s">
        <v>1665</v>
      </c>
      <c r="E6605" s="78" t="s">
        <v>7648</v>
      </c>
      <c r="J6605" s="78" t="s">
        <v>8374</v>
      </c>
      <c r="L6605" s="78" t="s">
        <v>8375</v>
      </c>
      <c r="V6605" s="78">
        <v>12000</v>
      </c>
      <c r="W6605" s="78">
        <v>7000</v>
      </c>
      <c r="X6605" s="78"/>
      <c r="Y6605" s="78">
        <v>13160</v>
      </c>
      <c r="Z6605" s="78">
        <v>2.41</v>
      </c>
    </row>
    <row r="6606" spans="1:26" x14ac:dyDescent="0.25">
      <c r="A6606" s="78">
        <v>212292445</v>
      </c>
      <c r="D6606" s="78" t="s">
        <v>761</v>
      </c>
      <c r="E6606" s="78" t="s">
        <v>8362</v>
      </c>
      <c r="J6606" s="78" t="s">
        <v>8363</v>
      </c>
      <c r="L6606" s="78" t="s">
        <v>8364</v>
      </c>
      <c r="V6606" s="78">
        <v>18000</v>
      </c>
      <c r="W6606" s="78">
        <v>10500</v>
      </c>
      <c r="X6606" s="78"/>
      <c r="Y6606" s="78">
        <v>17500</v>
      </c>
      <c r="Z6606" s="78">
        <v>1.84</v>
      </c>
    </row>
    <row r="6607" spans="1:26" x14ac:dyDescent="0.25">
      <c r="A6607" s="78">
        <v>213732665</v>
      </c>
      <c r="D6607" s="78" t="s">
        <v>29</v>
      </c>
      <c r="E6607" s="78" t="s">
        <v>459</v>
      </c>
      <c r="J6607" s="78" t="s">
        <v>8360</v>
      </c>
      <c r="V6607" s="78">
        <v>36000</v>
      </c>
      <c r="W6607" s="78">
        <v>26400</v>
      </c>
      <c r="X6607" s="78"/>
      <c r="Y6607" s="78">
        <v>29600</v>
      </c>
      <c r="Z6607" s="78">
        <v>2.09</v>
      </c>
    </row>
    <row r="6608" spans="1:26" x14ac:dyDescent="0.25">
      <c r="A6608" s="78">
        <v>204344212</v>
      </c>
      <c r="D6608" s="78" t="s">
        <v>1665</v>
      </c>
      <c r="E6608" s="78" t="s">
        <v>1666</v>
      </c>
      <c r="J6608" s="78" t="s">
        <v>8357</v>
      </c>
      <c r="L6608" s="78" t="s">
        <v>8358</v>
      </c>
      <c r="V6608" s="78">
        <v>36000</v>
      </c>
      <c r="W6608" s="78">
        <v>26000</v>
      </c>
      <c r="X6608" s="78"/>
      <c r="Y6608" s="78">
        <v>34000</v>
      </c>
      <c r="Z6608" s="78">
        <v>2.91</v>
      </c>
    </row>
    <row r="6609" spans="1:26" x14ac:dyDescent="0.25">
      <c r="A6609" s="78">
        <v>207465443</v>
      </c>
      <c r="D6609" s="78" t="s">
        <v>1120</v>
      </c>
      <c r="E6609" s="78" t="s">
        <v>3314</v>
      </c>
      <c r="J6609" s="78" t="s">
        <v>8353</v>
      </c>
      <c r="L6609" s="78" t="s">
        <v>8354</v>
      </c>
      <c r="V6609" s="78">
        <v>12000</v>
      </c>
      <c r="W6609" s="78">
        <v>13500</v>
      </c>
      <c r="X6609" s="78"/>
      <c r="Y6609" s="78">
        <v>14200</v>
      </c>
      <c r="Z6609" s="78">
        <v>2.42</v>
      </c>
    </row>
    <row r="6610" spans="1:26" x14ac:dyDescent="0.25">
      <c r="A6610" s="78">
        <v>209156826</v>
      </c>
      <c r="D6610" s="78" t="s">
        <v>199</v>
      </c>
      <c r="E6610" s="78" t="s">
        <v>999</v>
      </c>
      <c r="J6610" s="78" t="s">
        <v>8306</v>
      </c>
      <c r="L6610" s="78" t="s">
        <v>8343</v>
      </c>
      <c r="V6610" s="78">
        <v>48000</v>
      </c>
      <c r="W6610" s="78">
        <v>29800</v>
      </c>
      <c r="X6610" s="78"/>
      <c r="Y6610" s="78">
        <v>29800</v>
      </c>
      <c r="Z6610" s="78">
        <v>2.46</v>
      </c>
    </row>
    <row r="6611" spans="1:26" x14ac:dyDescent="0.25">
      <c r="A6611" s="78">
        <v>210440110</v>
      </c>
      <c r="D6611" s="78" t="s">
        <v>199</v>
      </c>
      <c r="E6611" s="78" t="s">
        <v>998</v>
      </c>
      <c r="J6611" s="78" t="s">
        <v>8306</v>
      </c>
      <c r="L6611" s="78" t="s">
        <v>8341</v>
      </c>
      <c r="V6611" s="78">
        <v>48000</v>
      </c>
      <c r="W6611" s="78">
        <v>29800</v>
      </c>
      <c r="X6611" s="78"/>
      <c r="Y6611" s="78">
        <v>29800</v>
      </c>
      <c r="Z6611" s="78">
        <v>2.46</v>
      </c>
    </row>
    <row r="6612" spans="1:26" x14ac:dyDescent="0.25">
      <c r="A6612" s="78">
        <v>210440118</v>
      </c>
      <c r="D6612" s="78" t="s">
        <v>199</v>
      </c>
      <c r="E6612" s="78" t="s">
        <v>999</v>
      </c>
      <c r="J6612" s="78" t="s">
        <v>8306</v>
      </c>
      <c r="L6612" s="78" t="s">
        <v>8336</v>
      </c>
      <c r="V6612" s="78">
        <v>47500</v>
      </c>
      <c r="W6612" s="78">
        <v>29800</v>
      </c>
      <c r="X6612" s="78"/>
      <c r="Y6612" s="78">
        <v>29800</v>
      </c>
      <c r="Z6612" s="78">
        <v>2.48</v>
      </c>
    </row>
    <row r="6613" spans="1:26" x14ac:dyDescent="0.25">
      <c r="A6613" s="78">
        <v>210440138</v>
      </c>
      <c r="D6613" s="78" t="s">
        <v>199</v>
      </c>
      <c r="E6613" s="78" t="s">
        <v>1000</v>
      </c>
      <c r="J6613" s="78" t="s">
        <v>8306</v>
      </c>
      <c r="L6613" s="78" t="s">
        <v>8336</v>
      </c>
      <c r="V6613" s="78">
        <v>47500</v>
      </c>
      <c r="W6613" s="78">
        <v>29800</v>
      </c>
      <c r="X6613" s="78"/>
      <c r="Y6613" s="78">
        <v>29800</v>
      </c>
      <c r="Z6613" s="78">
        <v>2.48</v>
      </c>
    </row>
    <row r="6614" spans="1:26" x14ac:dyDescent="0.25">
      <c r="A6614" s="78">
        <v>210440143</v>
      </c>
      <c r="D6614" s="78" t="s">
        <v>199</v>
      </c>
      <c r="E6614" s="78" t="s">
        <v>998</v>
      </c>
      <c r="J6614" s="78" t="s">
        <v>8306</v>
      </c>
      <c r="L6614" s="78" t="s">
        <v>8339</v>
      </c>
      <c r="V6614" s="78">
        <v>48000</v>
      </c>
      <c r="W6614" s="78">
        <v>30000</v>
      </c>
      <c r="X6614" s="78"/>
      <c r="Y6614" s="78">
        <v>30000</v>
      </c>
      <c r="Z6614" s="78">
        <v>2.46</v>
      </c>
    </row>
    <row r="6615" spans="1:26" x14ac:dyDescent="0.25">
      <c r="A6615" s="78">
        <v>210440163</v>
      </c>
      <c r="D6615" s="78" t="s">
        <v>199</v>
      </c>
      <c r="E6615" s="78" t="s">
        <v>999</v>
      </c>
      <c r="J6615" s="78" t="s">
        <v>8306</v>
      </c>
      <c r="L6615" s="78" t="s">
        <v>8339</v>
      </c>
      <c r="V6615" s="78">
        <v>48000</v>
      </c>
      <c r="W6615" s="78">
        <v>30000</v>
      </c>
      <c r="X6615" s="78"/>
      <c r="Y6615" s="78">
        <v>30000</v>
      </c>
      <c r="Z6615" s="78">
        <v>2.46</v>
      </c>
    </row>
    <row r="6616" spans="1:26" x14ac:dyDescent="0.25">
      <c r="A6616" s="78">
        <v>210440197</v>
      </c>
      <c r="D6616" s="78" t="s">
        <v>199</v>
      </c>
      <c r="E6616" s="78" t="s">
        <v>999</v>
      </c>
      <c r="J6616" s="78" t="s">
        <v>8306</v>
      </c>
      <c r="L6616" s="78" t="s">
        <v>8337</v>
      </c>
      <c r="V6616" s="78">
        <v>47500</v>
      </c>
      <c r="W6616" s="78">
        <v>29800</v>
      </c>
      <c r="X6616" s="78"/>
      <c r="Y6616" s="78">
        <v>29800</v>
      </c>
      <c r="Z6616" s="78">
        <v>2.48</v>
      </c>
    </row>
    <row r="6617" spans="1:26" x14ac:dyDescent="0.25">
      <c r="A6617" s="78">
        <v>210440198</v>
      </c>
      <c r="D6617" s="78" t="s">
        <v>199</v>
      </c>
      <c r="E6617" s="78" t="s">
        <v>997</v>
      </c>
      <c r="J6617" s="78" t="s">
        <v>8306</v>
      </c>
      <c r="L6617" s="78" t="s">
        <v>8336</v>
      </c>
      <c r="V6617" s="78">
        <v>47500</v>
      </c>
      <c r="W6617" s="78">
        <v>29800</v>
      </c>
      <c r="X6617" s="78"/>
      <c r="Y6617" s="78">
        <v>29800</v>
      </c>
      <c r="Z6617" s="78">
        <v>2.48</v>
      </c>
    </row>
    <row r="6618" spans="1:26" x14ac:dyDescent="0.25">
      <c r="A6618" s="78">
        <v>210440202</v>
      </c>
      <c r="D6618" s="78" t="s">
        <v>199</v>
      </c>
      <c r="E6618" s="78" t="s">
        <v>997</v>
      </c>
      <c r="J6618" s="78" t="s">
        <v>8306</v>
      </c>
      <c r="L6618" s="78" t="s">
        <v>8309</v>
      </c>
      <c r="V6618" s="78">
        <v>48000</v>
      </c>
      <c r="W6618" s="78">
        <v>30000</v>
      </c>
      <c r="X6618" s="78"/>
      <c r="Y6618" s="78">
        <v>30000</v>
      </c>
      <c r="Z6618" s="78">
        <v>2.46</v>
      </c>
    </row>
    <row r="6619" spans="1:26" x14ac:dyDescent="0.25">
      <c r="A6619" s="78">
        <v>210440239</v>
      </c>
      <c r="D6619" s="78" t="s">
        <v>199</v>
      </c>
      <c r="E6619" s="78" t="s">
        <v>1001</v>
      </c>
      <c r="J6619" s="78" t="s">
        <v>8306</v>
      </c>
      <c r="L6619" s="78" t="s">
        <v>8307</v>
      </c>
      <c r="V6619" s="78">
        <v>48000</v>
      </c>
      <c r="W6619" s="78">
        <v>29800</v>
      </c>
      <c r="X6619" s="78"/>
      <c r="Y6619" s="78">
        <v>29800</v>
      </c>
      <c r="Z6619" s="78">
        <v>2.46</v>
      </c>
    </row>
    <row r="6620" spans="1:26" x14ac:dyDescent="0.25">
      <c r="A6620" s="78">
        <v>201771989</v>
      </c>
      <c r="D6620" s="78" t="s">
        <v>2889</v>
      </c>
      <c r="E6620" s="78" t="s">
        <v>1121</v>
      </c>
      <c r="J6620" s="78" t="s">
        <v>8334</v>
      </c>
      <c r="V6620" s="78">
        <v>36000</v>
      </c>
      <c r="W6620" s="78">
        <v>16800</v>
      </c>
      <c r="X6620" s="78"/>
      <c r="Y6620" s="78">
        <v>38125</v>
      </c>
      <c r="Z6620" s="78">
        <v>2.0299999999999998</v>
      </c>
    </row>
    <row r="6621" spans="1:26" x14ac:dyDescent="0.25">
      <c r="A6621" s="78">
        <v>205470408</v>
      </c>
      <c r="D6621" s="78" t="s">
        <v>1060</v>
      </c>
      <c r="E6621" s="78" t="s">
        <v>7110</v>
      </c>
      <c r="J6621" s="78" t="s">
        <v>8327</v>
      </c>
      <c r="V6621" s="78">
        <v>18000</v>
      </c>
      <c r="W6621" s="78">
        <v>12700</v>
      </c>
      <c r="X6621" s="78"/>
      <c r="Y6621" s="78">
        <v>20000</v>
      </c>
      <c r="Z6621" s="78">
        <v>1.81</v>
      </c>
    </row>
    <row r="6622" spans="1:26" x14ac:dyDescent="0.25">
      <c r="A6622" s="78">
        <v>207237541</v>
      </c>
      <c r="D6622" s="78" t="s">
        <v>1060</v>
      </c>
      <c r="E6622" s="78" t="s">
        <v>7110</v>
      </c>
      <c r="J6622" s="78" t="s">
        <v>8317</v>
      </c>
      <c r="L6622" s="78" t="s">
        <v>8318</v>
      </c>
      <c r="V6622" s="78">
        <v>12000</v>
      </c>
      <c r="W6622" s="78">
        <v>7800</v>
      </c>
      <c r="X6622" s="78"/>
      <c r="Y6622" s="78">
        <v>9082</v>
      </c>
      <c r="Z6622" s="78">
        <v>2.1</v>
      </c>
    </row>
    <row r="6623" spans="1:26" x14ac:dyDescent="0.25">
      <c r="A6623" s="78">
        <v>207237544</v>
      </c>
      <c r="D6623" s="78" t="s">
        <v>1060</v>
      </c>
      <c r="E6623" s="78" t="s">
        <v>7110</v>
      </c>
      <c r="J6623" s="78" t="s">
        <v>8315</v>
      </c>
      <c r="L6623" s="78" t="s">
        <v>8316</v>
      </c>
      <c r="V6623" s="78">
        <v>36000</v>
      </c>
      <c r="W6623" s="78">
        <v>28400</v>
      </c>
      <c r="X6623" s="78"/>
      <c r="Y6623" s="78">
        <v>33871</v>
      </c>
      <c r="Z6623" s="78">
        <v>2.31</v>
      </c>
    </row>
    <row r="6624" spans="1:26" x14ac:dyDescent="0.25">
      <c r="A6624" s="78">
        <v>211034565</v>
      </c>
      <c r="D6624" s="78" t="s">
        <v>2889</v>
      </c>
      <c r="E6624" s="78" t="s">
        <v>7471</v>
      </c>
      <c r="J6624" s="78" t="s">
        <v>8296</v>
      </c>
      <c r="L6624" s="78" t="s">
        <v>8297</v>
      </c>
      <c r="V6624" s="78">
        <v>9000</v>
      </c>
      <c r="W6624" s="78">
        <v>6300</v>
      </c>
      <c r="X6624" s="78"/>
      <c r="Y6624" s="78">
        <v>7974</v>
      </c>
      <c r="Z6624" s="78">
        <v>1.88</v>
      </c>
    </row>
    <row r="6625" spans="1:26" x14ac:dyDescent="0.25">
      <c r="A6625" s="78">
        <v>211034591</v>
      </c>
      <c r="D6625" s="78" t="s">
        <v>2889</v>
      </c>
      <c r="E6625" s="78" t="s">
        <v>2890</v>
      </c>
      <c r="J6625" s="78" t="s">
        <v>8296</v>
      </c>
      <c r="L6625" s="78" t="s">
        <v>8297</v>
      </c>
      <c r="V6625" s="78">
        <v>9000</v>
      </c>
      <c r="W6625" s="78">
        <v>6300</v>
      </c>
      <c r="X6625" s="78"/>
      <c r="Y6625" s="78">
        <v>7974</v>
      </c>
      <c r="Z6625" s="78">
        <v>1.88</v>
      </c>
    </row>
    <row r="6626" spans="1:26" x14ac:dyDescent="0.25">
      <c r="A6626" s="78">
        <v>207699107</v>
      </c>
      <c r="D6626" s="78" t="s">
        <v>2889</v>
      </c>
      <c r="E6626" s="78" t="s">
        <v>1121</v>
      </c>
      <c r="J6626" s="78" t="s">
        <v>7585</v>
      </c>
      <c r="V6626" s="78">
        <v>48000</v>
      </c>
      <c r="W6626" s="78">
        <v>36000</v>
      </c>
      <c r="X6626" s="78"/>
      <c r="Y6626" s="78">
        <v>48700</v>
      </c>
      <c r="Z6626" s="78">
        <v>2.27</v>
      </c>
    </row>
    <row r="6627" spans="1:26" x14ac:dyDescent="0.25">
      <c r="A6627" s="78">
        <v>208106794</v>
      </c>
      <c r="D6627" s="78" t="s">
        <v>2889</v>
      </c>
      <c r="E6627" s="78" t="s">
        <v>8280</v>
      </c>
      <c r="J6627" s="78" t="s">
        <v>8276</v>
      </c>
      <c r="V6627" s="78">
        <v>48000</v>
      </c>
      <c r="W6627" s="78">
        <v>36000</v>
      </c>
      <c r="X6627" s="78"/>
      <c r="Y6627" s="78">
        <v>33000</v>
      </c>
      <c r="Z6627" s="78">
        <v>1.97</v>
      </c>
    </row>
    <row r="6628" spans="1:26" x14ac:dyDescent="0.25">
      <c r="A6628" s="78">
        <v>208106800</v>
      </c>
      <c r="D6628" s="78" t="s">
        <v>2889</v>
      </c>
      <c r="E6628" s="78" t="s">
        <v>2941</v>
      </c>
      <c r="J6628" s="78" t="s">
        <v>8277</v>
      </c>
      <c r="V6628" s="78">
        <v>24000</v>
      </c>
      <c r="W6628" s="78">
        <v>20400</v>
      </c>
      <c r="X6628" s="78"/>
      <c r="Y6628" s="78">
        <v>21321</v>
      </c>
      <c r="Z6628" s="78">
        <v>2.23</v>
      </c>
    </row>
    <row r="6629" spans="1:26" x14ac:dyDescent="0.25">
      <c r="A6629" s="78">
        <v>208106815</v>
      </c>
      <c r="D6629" s="78" t="s">
        <v>2889</v>
      </c>
      <c r="E6629" s="78" t="s">
        <v>2951</v>
      </c>
      <c r="J6629" s="78" t="s">
        <v>8277</v>
      </c>
      <c r="L6629" s="78" t="s">
        <v>168</v>
      </c>
      <c r="V6629" s="78">
        <v>24000</v>
      </c>
      <c r="W6629" s="78">
        <v>20400</v>
      </c>
      <c r="X6629" s="78"/>
      <c r="Y6629" s="78">
        <v>21321</v>
      </c>
      <c r="Z6629" s="78">
        <v>2.23</v>
      </c>
    </row>
    <row r="6630" spans="1:26" x14ac:dyDescent="0.25">
      <c r="A6630" s="78">
        <v>208106845</v>
      </c>
      <c r="D6630" s="78" t="s">
        <v>2889</v>
      </c>
      <c r="E6630" s="78" t="s">
        <v>2890</v>
      </c>
      <c r="J6630" s="78" t="s">
        <v>8277</v>
      </c>
      <c r="V6630" s="78">
        <v>24000</v>
      </c>
      <c r="W6630" s="78">
        <v>20400</v>
      </c>
      <c r="X6630" s="78"/>
      <c r="Y6630" s="78">
        <v>21321</v>
      </c>
      <c r="Z6630" s="78">
        <v>2.23</v>
      </c>
    </row>
    <row r="6631" spans="1:26" x14ac:dyDescent="0.25">
      <c r="A6631" s="78">
        <v>208106854</v>
      </c>
      <c r="D6631" s="78" t="s">
        <v>2889</v>
      </c>
      <c r="E6631" s="78" t="s">
        <v>2890</v>
      </c>
      <c r="J6631" s="78" t="s">
        <v>8276</v>
      </c>
      <c r="V6631" s="78">
        <v>48000</v>
      </c>
      <c r="W6631" s="78">
        <v>36000</v>
      </c>
      <c r="X6631" s="78"/>
      <c r="Y6631" s="78">
        <v>33000</v>
      </c>
      <c r="Z6631" s="78">
        <v>1.97</v>
      </c>
    </row>
    <row r="6632" spans="1:26" x14ac:dyDescent="0.25">
      <c r="A6632" s="78">
        <v>210410119</v>
      </c>
      <c r="D6632" s="78" t="s">
        <v>8271</v>
      </c>
      <c r="E6632" s="78" t="s">
        <v>2538</v>
      </c>
      <c r="J6632" s="78" t="s">
        <v>8272</v>
      </c>
      <c r="L6632" s="78" t="s">
        <v>8273</v>
      </c>
      <c r="V6632" s="78">
        <v>48000</v>
      </c>
      <c r="W6632" s="78">
        <v>31400</v>
      </c>
      <c r="X6632" s="78"/>
      <c r="Y6632" s="78">
        <v>31400</v>
      </c>
      <c r="Z6632" s="78">
        <v>2.5</v>
      </c>
    </row>
    <row r="6633" spans="1:26" x14ac:dyDescent="0.25">
      <c r="A6633" s="78">
        <v>211016463</v>
      </c>
      <c r="D6633" s="78" t="s">
        <v>343</v>
      </c>
      <c r="E6633" s="78" t="s">
        <v>344</v>
      </c>
      <c r="J6633" s="78" t="s">
        <v>4494</v>
      </c>
      <c r="V6633" s="78">
        <v>60000</v>
      </c>
      <c r="W6633" s="78">
        <v>41000</v>
      </c>
      <c r="X6633" s="78"/>
      <c r="Y6633" s="78">
        <v>65000</v>
      </c>
      <c r="Z6633" s="78">
        <v>2.14</v>
      </c>
    </row>
    <row r="6634" spans="1:26" x14ac:dyDescent="0.25">
      <c r="A6634" s="78">
        <v>211174355</v>
      </c>
      <c r="D6634" s="78" t="s">
        <v>7082</v>
      </c>
      <c r="E6634" s="78" t="s">
        <v>7083</v>
      </c>
      <c r="J6634" s="78" t="s">
        <v>8258</v>
      </c>
      <c r="V6634" s="78">
        <v>36000</v>
      </c>
      <c r="W6634" s="78">
        <v>35600</v>
      </c>
      <c r="X6634" s="78"/>
      <c r="Y6634" s="78">
        <v>38200</v>
      </c>
      <c r="Z6634" s="78">
        <v>2.41</v>
      </c>
    </row>
    <row r="6635" spans="1:26" x14ac:dyDescent="0.25">
      <c r="A6635" s="78">
        <v>211583736</v>
      </c>
      <c r="D6635" s="78" t="s">
        <v>29</v>
      </c>
      <c r="E6635" s="78" t="s">
        <v>5232</v>
      </c>
      <c r="J6635" s="78" t="s">
        <v>8233</v>
      </c>
      <c r="L6635" s="78" t="s">
        <v>8234</v>
      </c>
      <c r="V6635" s="78">
        <v>18000</v>
      </c>
      <c r="W6635" s="78">
        <v>10500</v>
      </c>
      <c r="X6635" s="78"/>
      <c r="Y6635" s="78">
        <v>17500</v>
      </c>
      <c r="Z6635" s="78">
        <v>1.84</v>
      </c>
    </row>
    <row r="6636" spans="1:26" x14ac:dyDescent="0.25">
      <c r="A6636" s="78">
        <v>211016469</v>
      </c>
      <c r="D6636" s="78" t="s">
        <v>343</v>
      </c>
      <c r="E6636" s="78" t="s">
        <v>3807</v>
      </c>
      <c r="J6636" s="78" t="s">
        <v>4488</v>
      </c>
      <c r="V6636" s="78">
        <v>36000</v>
      </c>
      <c r="W6636" s="78">
        <v>29600</v>
      </c>
      <c r="X6636" s="78"/>
      <c r="Y6636" s="78">
        <v>42000</v>
      </c>
      <c r="Z6636" s="78">
        <v>2.1</v>
      </c>
    </row>
    <row r="6637" spans="1:26" x14ac:dyDescent="0.25">
      <c r="A6637" s="78">
        <v>211016472</v>
      </c>
      <c r="D6637" s="78" t="s">
        <v>343</v>
      </c>
      <c r="E6637" s="78" t="s">
        <v>3807</v>
      </c>
      <c r="J6637" s="78" t="s">
        <v>4487</v>
      </c>
      <c r="V6637" s="78">
        <v>42000</v>
      </c>
      <c r="W6637" s="78">
        <v>32000</v>
      </c>
      <c r="X6637" s="78"/>
      <c r="Y6637" s="78">
        <v>48000</v>
      </c>
      <c r="Z6637" s="78">
        <v>2.02</v>
      </c>
    </row>
    <row r="6638" spans="1:26" x14ac:dyDescent="0.25">
      <c r="A6638" s="78">
        <v>211016454</v>
      </c>
      <c r="D6638" s="78" t="s">
        <v>343</v>
      </c>
      <c r="E6638" s="78" t="s">
        <v>344</v>
      </c>
      <c r="J6638" s="78" t="s">
        <v>4497</v>
      </c>
      <c r="V6638" s="78">
        <v>42000</v>
      </c>
      <c r="W6638" s="78">
        <v>32000</v>
      </c>
      <c r="X6638" s="78"/>
      <c r="Y6638" s="78">
        <v>48000</v>
      </c>
      <c r="Z6638" s="78">
        <v>2.02</v>
      </c>
    </row>
    <row r="6639" spans="1:26" x14ac:dyDescent="0.25">
      <c r="A6639" s="78">
        <v>211016451</v>
      </c>
      <c r="D6639" s="78" t="s">
        <v>343</v>
      </c>
      <c r="E6639" s="78" t="s">
        <v>344</v>
      </c>
      <c r="J6639" s="78" t="s">
        <v>4498</v>
      </c>
      <c r="V6639" s="78">
        <v>36000</v>
      </c>
      <c r="W6639" s="78">
        <v>29600</v>
      </c>
      <c r="X6639" s="78"/>
      <c r="Y6639" s="78">
        <v>42000</v>
      </c>
      <c r="Z6639" s="78">
        <v>2.1</v>
      </c>
    </row>
    <row r="6640" spans="1:26" x14ac:dyDescent="0.25">
      <c r="A6640" s="78">
        <v>206788899</v>
      </c>
      <c r="D6640" s="78" t="s">
        <v>3422</v>
      </c>
      <c r="E6640" s="78" t="s">
        <v>9</v>
      </c>
      <c r="J6640" s="78" t="s">
        <v>3883</v>
      </c>
      <c r="L6640" s="78" t="s">
        <v>3886</v>
      </c>
      <c r="V6640" s="78">
        <v>46000</v>
      </c>
      <c r="W6640" s="78">
        <v>42500</v>
      </c>
      <c r="X6640" s="78"/>
      <c r="Y6640" s="78">
        <v>42500</v>
      </c>
      <c r="Z6640" s="78">
        <v>2.58</v>
      </c>
    </row>
    <row r="6641" spans="1:26" x14ac:dyDescent="0.25">
      <c r="A6641" s="78">
        <v>206788900</v>
      </c>
      <c r="D6641" s="78" t="s">
        <v>3422</v>
      </c>
      <c r="E6641" s="78" t="s">
        <v>9</v>
      </c>
      <c r="J6641" s="78" t="s">
        <v>3883</v>
      </c>
      <c r="L6641" s="78" t="s">
        <v>3427</v>
      </c>
      <c r="V6641" s="78">
        <v>45000</v>
      </c>
      <c r="W6641" s="78">
        <v>43000</v>
      </c>
      <c r="X6641" s="78"/>
      <c r="Y6641" s="78">
        <v>43000</v>
      </c>
      <c r="Z6641" s="78">
        <v>2.44</v>
      </c>
    </row>
    <row r="6642" spans="1:26" x14ac:dyDescent="0.25">
      <c r="A6642" s="78">
        <v>207028595</v>
      </c>
      <c r="D6642" s="78" t="s">
        <v>8111</v>
      </c>
      <c r="E6642" s="78" t="s">
        <v>5232</v>
      </c>
      <c r="J6642" s="78" t="s">
        <v>8129</v>
      </c>
      <c r="L6642" s="78" t="s">
        <v>8130</v>
      </c>
      <c r="V6642" s="78">
        <v>36000</v>
      </c>
      <c r="W6642" s="78">
        <v>24000</v>
      </c>
      <c r="X6642" s="78"/>
      <c r="Y6642" s="78">
        <v>34520</v>
      </c>
      <c r="Z6642" s="78">
        <v>2.38</v>
      </c>
    </row>
    <row r="6643" spans="1:26" x14ac:dyDescent="0.25">
      <c r="A6643" s="78">
        <v>207028594</v>
      </c>
      <c r="D6643" s="78" t="s">
        <v>8111</v>
      </c>
      <c r="E6643" s="78" t="s">
        <v>5232</v>
      </c>
      <c r="J6643" s="78" t="s">
        <v>8112</v>
      </c>
      <c r="L6643" s="78" t="s">
        <v>8113</v>
      </c>
      <c r="V6643" s="78">
        <v>24000</v>
      </c>
      <c r="W6643" s="78">
        <v>15000</v>
      </c>
      <c r="X6643" s="78"/>
      <c r="Y6643" s="78">
        <v>18000</v>
      </c>
      <c r="Z6643" s="78">
        <v>1.99</v>
      </c>
    </row>
    <row r="6644" spans="1:26" x14ac:dyDescent="0.25">
      <c r="A6644" s="78">
        <v>207036640</v>
      </c>
      <c r="D6644" s="78" t="s">
        <v>1108</v>
      </c>
      <c r="E6644" s="78" t="s">
        <v>1109</v>
      </c>
      <c r="J6644" s="78" t="s">
        <v>8071</v>
      </c>
      <c r="L6644" s="78" t="s">
        <v>8046</v>
      </c>
      <c r="V6644" s="78">
        <v>22000</v>
      </c>
      <c r="W6644" s="78">
        <v>16000</v>
      </c>
      <c r="X6644" s="78"/>
      <c r="Y6644" s="78">
        <v>18000</v>
      </c>
      <c r="Z6644" s="78">
        <v>1.99</v>
      </c>
    </row>
    <row r="6645" spans="1:26" x14ac:dyDescent="0.25">
      <c r="A6645" s="78">
        <v>207036646</v>
      </c>
      <c r="D6645" s="78" t="s">
        <v>1108</v>
      </c>
      <c r="E6645" s="78" t="s">
        <v>1109</v>
      </c>
      <c r="J6645" s="78" t="s">
        <v>8070</v>
      </c>
      <c r="L6645" s="78" t="s">
        <v>7978</v>
      </c>
      <c r="V6645" s="78">
        <v>48000</v>
      </c>
      <c r="W6645" s="78">
        <v>31000</v>
      </c>
      <c r="X6645" s="78"/>
      <c r="Y6645" s="78">
        <v>39000</v>
      </c>
      <c r="Z6645" s="78">
        <v>2.2999999999999998</v>
      </c>
    </row>
    <row r="6646" spans="1:26" x14ac:dyDescent="0.25">
      <c r="A6646" s="78">
        <v>207036642</v>
      </c>
      <c r="D6646" s="78" t="s">
        <v>1108</v>
      </c>
      <c r="E6646" s="78" t="s">
        <v>1109</v>
      </c>
      <c r="J6646" s="78" t="s">
        <v>7974</v>
      </c>
      <c r="L6646" s="78" t="s">
        <v>7975</v>
      </c>
      <c r="V6646" s="78">
        <v>34000</v>
      </c>
      <c r="W6646" s="78">
        <v>24000</v>
      </c>
      <c r="X6646" s="78"/>
      <c r="Y6646" s="78">
        <v>34520</v>
      </c>
      <c r="Z6646" s="78">
        <v>2.38</v>
      </c>
    </row>
    <row r="6647" spans="1:26" x14ac:dyDescent="0.25">
      <c r="A6647" s="78">
        <v>213255586</v>
      </c>
      <c r="D6647" s="78" t="s">
        <v>1665</v>
      </c>
      <c r="E6647" s="78" t="s">
        <v>7972</v>
      </c>
      <c r="J6647" s="78" t="s">
        <v>7973</v>
      </c>
      <c r="V6647" s="78">
        <v>42000</v>
      </c>
      <c r="W6647" s="78">
        <v>27000</v>
      </c>
      <c r="X6647" s="78"/>
      <c r="Y6647" s="78">
        <v>40000</v>
      </c>
      <c r="Z6647" s="78">
        <v>2.02</v>
      </c>
    </row>
    <row r="6648" spans="1:26" x14ac:dyDescent="0.25">
      <c r="A6648" s="78">
        <v>213265564</v>
      </c>
      <c r="D6648" s="78" t="s">
        <v>29</v>
      </c>
      <c r="E6648" s="78" t="s">
        <v>1379</v>
      </c>
      <c r="J6648" s="78" t="s">
        <v>7685</v>
      </c>
      <c r="L6648" s="78" t="s">
        <v>7971</v>
      </c>
      <c r="V6648" s="78">
        <v>16000</v>
      </c>
      <c r="W6648" s="78">
        <v>12000</v>
      </c>
      <c r="X6648" s="78"/>
      <c r="Y6648" s="78">
        <v>13600</v>
      </c>
      <c r="Z6648" s="78">
        <v>2.2400000000000002</v>
      </c>
    </row>
    <row r="6649" spans="1:26" x14ac:dyDescent="0.25">
      <c r="A6649" s="78">
        <v>213265565</v>
      </c>
      <c r="D6649" s="78" t="s">
        <v>29</v>
      </c>
      <c r="E6649" s="78" t="s">
        <v>1379</v>
      </c>
      <c r="J6649" s="78" t="s">
        <v>7482</v>
      </c>
      <c r="L6649" s="78" t="s">
        <v>7971</v>
      </c>
      <c r="V6649" s="78">
        <v>16000</v>
      </c>
      <c r="W6649" s="78">
        <v>15600</v>
      </c>
      <c r="X6649" s="78"/>
      <c r="Y6649" s="78">
        <v>20000</v>
      </c>
      <c r="Z6649" s="78">
        <v>1.78</v>
      </c>
    </row>
    <row r="6650" spans="1:26" x14ac:dyDescent="0.25">
      <c r="A6650" s="78">
        <v>213265589</v>
      </c>
      <c r="D6650" s="78" t="s">
        <v>29</v>
      </c>
      <c r="E6650" s="78" t="s">
        <v>1379</v>
      </c>
      <c r="J6650" s="78" t="s">
        <v>7437</v>
      </c>
      <c r="L6650" s="78" t="s">
        <v>7969</v>
      </c>
      <c r="V6650" s="78">
        <v>24000</v>
      </c>
      <c r="W6650" s="78">
        <v>19000</v>
      </c>
      <c r="X6650" s="78"/>
      <c r="Y6650" s="78">
        <v>28000</v>
      </c>
      <c r="Z6650" s="78">
        <v>2.1</v>
      </c>
    </row>
    <row r="6651" spans="1:26" x14ac:dyDescent="0.25">
      <c r="A6651" s="78">
        <v>213286776</v>
      </c>
      <c r="D6651" s="78" t="s">
        <v>29</v>
      </c>
      <c r="E6651" s="78" t="s">
        <v>71</v>
      </c>
      <c r="J6651" s="78" t="s">
        <v>7435</v>
      </c>
      <c r="V6651" s="78">
        <v>19000</v>
      </c>
      <c r="W6651" s="78">
        <v>16000</v>
      </c>
      <c r="X6651" s="78"/>
      <c r="Y6651" s="78">
        <v>19000</v>
      </c>
      <c r="Z6651" s="78">
        <v>2.23</v>
      </c>
    </row>
    <row r="6652" spans="1:26" x14ac:dyDescent="0.25">
      <c r="A6652" s="78">
        <v>213286781</v>
      </c>
      <c r="D6652" s="78" t="s">
        <v>29</v>
      </c>
      <c r="E6652" s="78" t="s">
        <v>71</v>
      </c>
      <c r="J6652" s="78" t="s">
        <v>7660</v>
      </c>
      <c r="V6652" s="78">
        <v>48000</v>
      </c>
      <c r="W6652" s="78">
        <v>39000</v>
      </c>
      <c r="X6652" s="78"/>
      <c r="Y6652" s="78">
        <v>45000</v>
      </c>
      <c r="Z6652" s="78">
        <v>2.2000000000000002</v>
      </c>
    </row>
    <row r="6653" spans="1:26" x14ac:dyDescent="0.25">
      <c r="A6653" s="78">
        <v>201981253</v>
      </c>
      <c r="D6653" s="78" t="s">
        <v>1665</v>
      </c>
      <c r="E6653" s="78" t="s">
        <v>1666</v>
      </c>
      <c r="J6653" s="78" t="s">
        <v>7967</v>
      </c>
      <c r="L6653" s="78" t="s">
        <v>7968</v>
      </c>
      <c r="V6653" s="78">
        <v>9000</v>
      </c>
      <c r="W6653" s="78">
        <v>6000</v>
      </c>
      <c r="X6653" s="78"/>
      <c r="Y6653" s="78">
        <v>9100</v>
      </c>
      <c r="Z6653" s="78">
        <v>2.2599999999999998</v>
      </c>
    </row>
    <row r="6654" spans="1:26" x14ac:dyDescent="0.25">
      <c r="A6654" s="78">
        <v>202911535</v>
      </c>
      <c r="D6654" s="78" t="s">
        <v>1665</v>
      </c>
      <c r="E6654" s="78" t="s">
        <v>1666</v>
      </c>
      <c r="J6654" s="78" t="s">
        <v>7801</v>
      </c>
      <c r="L6654" s="78" t="s">
        <v>7966</v>
      </c>
      <c r="V6654" s="78">
        <v>32000</v>
      </c>
      <c r="W6654" s="78">
        <v>22400</v>
      </c>
      <c r="X6654" s="78"/>
      <c r="Y6654" s="78">
        <v>40000</v>
      </c>
      <c r="Z6654" s="78">
        <v>1.89</v>
      </c>
    </row>
    <row r="6655" spans="1:26" x14ac:dyDescent="0.25">
      <c r="A6655" s="78">
        <v>203167189</v>
      </c>
      <c r="D6655" s="78" t="s">
        <v>1665</v>
      </c>
      <c r="E6655" s="78" t="s">
        <v>1666</v>
      </c>
      <c r="J6655" s="78" t="s">
        <v>7799</v>
      </c>
      <c r="L6655" s="78" t="s">
        <v>7965</v>
      </c>
      <c r="V6655" s="78">
        <v>24000</v>
      </c>
      <c r="W6655" s="78">
        <v>19000</v>
      </c>
      <c r="X6655" s="78"/>
      <c r="Y6655" s="78">
        <v>23500</v>
      </c>
      <c r="Z6655" s="78">
        <v>2.2000000000000002</v>
      </c>
    </row>
    <row r="6656" spans="1:26" x14ac:dyDescent="0.25">
      <c r="A6656" s="78">
        <v>203377564</v>
      </c>
      <c r="D6656" s="78" t="s">
        <v>1665</v>
      </c>
      <c r="E6656" s="78" t="s">
        <v>1666</v>
      </c>
      <c r="J6656" s="78" t="s">
        <v>7963</v>
      </c>
      <c r="L6656" s="78" t="s">
        <v>7964</v>
      </c>
      <c r="V6656" s="78">
        <v>12000</v>
      </c>
      <c r="W6656" s="78">
        <v>7500</v>
      </c>
      <c r="X6656" s="78"/>
      <c r="Y6656" s="78">
        <v>10500</v>
      </c>
      <c r="Z6656" s="78">
        <v>2.02</v>
      </c>
    </row>
    <row r="6657" spans="1:26" x14ac:dyDescent="0.25">
      <c r="A6657" s="78">
        <v>203378283</v>
      </c>
      <c r="D6657" s="78" t="s">
        <v>1665</v>
      </c>
      <c r="E6657" s="78" t="s">
        <v>1666</v>
      </c>
      <c r="J6657" s="78" t="s">
        <v>7962</v>
      </c>
      <c r="L6657" s="78" t="s">
        <v>7148</v>
      </c>
      <c r="V6657" s="78">
        <v>18000</v>
      </c>
      <c r="W6657" s="78">
        <v>11600</v>
      </c>
      <c r="X6657" s="78"/>
      <c r="Y6657" s="78">
        <v>14960</v>
      </c>
      <c r="Z6657" s="78">
        <v>2.2799999999999998</v>
      </c>
    </row>
    <row r="6658" spans="1:26" x14ac:dyDescent="0.25">
      <c r="A6658" s="78">
        <v>203383847</v>
      </c>
      <c r="D6658" s="78" t="s">
        <v>1665</v>
      </c>
      <c r="E6658" s="78" t="s">
        <v>1666</v>
      </c>
      <c r="J6658" s="78" t="s">
        <v>7960</v>
      </c>
      <c r="L6658" s="78" t="s">
        <v>7961</v>
      </c>
      <c r="V6658" s="78">
        <v>23000</v>
      </c>
      <c r="W6658" s="78">
        <v>14500</v>
      </c>
      <c r="X6658" s="78"/>
      <c r="Y6658" s="78">
        <v>20250</v>
      </c>
      <c r="Z6658" s="78">
        <v>2.12</v>
      </c>
    </row>
    <row r="6659" spans="1:26" x14ac:dyDescent="0.25">
      <c r="A6659" s="78">
        <v>203845999</v>
      </c>
      <c r="D6659" s="78" t="s">
        <v>1665</v>
      </c>
      <c r="E6659" s="78" t="s">
        <v>1666</v>
      </c>
      <c r="J6659" s="78" t="s">
        <v>7959</v>
      </c>
      <c r="L6659" s="78" t="s">
        <v>7850</v>
      </c>
      <c r="V6659" s="78">
        <v>12000</v>
      </c>
      <c r="W6659" s="78">
        <v>7500</v>
      </c>
      <c r="X6659" s="78"/>
      <c r="Y6659" s="78">
        <v>10100</v>
      </c>
      <c r="Z6659" s="78">
        <v>1.95</v>
      </c>
    </row>
    <row r="6660" spans="1:26" x14ac:dyDescent="0.25">
      <c r="A6660" s="78">
        <v>203999083</v>
      </c>
      <c r="D6660" s="78" t="s">
        <v>2131</v>
      </c>
      <c r="E6660" s="78" t="s">
        <v>2132</v>
      </c>
      <c r="J6660" s="78" t="s">
        <v>7957</v>
      </c>
      <c r="L6660" s="78" t="s">
        <v>7958</v>
      </c>
      <c r="V6660" s="78">
        <v>9000</v>
      </c>
      <c r="W6660" s="78">
        <v>5000</v>
      </c>
      <c r="X6660" s="78"/>
      <c r="Y6660" s="78">
        <v>9300</v>
      </c>
      <c r="Z6660" s="78">
        <v>2.4300000000000002</v>
      </c>
    </row>
    <row r="6661" spans="1:26" x14ac:dyDescent="0.25">
      <c r="A6661" s="78">
        <v>204628477</v>
      </c>
      <c r="D6661" s="78" t="s">
        <v>2131</v>
      </c>
      <c r="E6661" s="78" t="s">
        <v>2132</v>
      </c>
      <c r="J6661" s="78" t="s">
        <v>7956</v>
      </c>
      <c r="L6661" s="78" t="s">
        <v>7068</v>
      </c>
      <c r="V6661" s="78">
        <v>23000</v>
      </c>
      <c r="W6661" s="78">
        <v>14500</v>
      </c>
      <c r="X6661" s="78"/>
      <c r="Y6661" s="78">
        <v>20250</v>
      </c>
      <c r="Z6661" s="78">
        <v>2.12</v>
      </c>
    </row>
    <row r="6662" spans="1:26" x14ac:dyDescent="0.25">
      <c r="A6662" s="78">
        <v>205123812</v>
      </c>
      <c r="D6662" s="78" t="s">
        <v>1665</v>
      </c>
      <c r="E6662" s="78" t="s">
        <v>1666</v>
      </c>
      <c r="J6662" s="78" t="s">
        <v>7814</v>
      </c>
      <c r="V6662" s="78">
        <v>42000</v>
      </c>
      <c r="W6662" s="78">
        <v>27000</v>
      </c>
      <c r="X6662" s="78"/>
      <c r="Y6662" s="78">
        <v>40000</v>
      </c>
      <c r="Z6662" s="78">
        <v>2.02</v>
      </c>
    </row>
    <row r="6663" spans="1:26" x14ac:dyDescent="0.25">
      <c r="A6663" s="78">
        <v>205123813</v>
      </c>
      <c r="D6663" s="78" t="s">
        <v>1665</v>
      </c>
      <c r="E6663" s="78" t="s">
        <v>1666</v>
      </c>
      <c r="J6663" s="78" t="s">
        <v>7814</v>
      </c>
      <c r="V6663" s="78">
        <v>41500</v>
      </c>
      <c r="W6663" s="78">
        <v>27600</v>
      </c>
      <c r="X6663" s="78"/>
      <c r="Y6663" s="78">
        <v>40031</v>
      </c>
      <c r="Z6663" s="78">
        <v>1.88</v>
      </c>
    </row>
    <row r="6664" spans="1:26" x14ac:dyDescent="0.25">
      <c r="A6664" s="78">
        <v>206330131</v>
      </c>
      <c r="D6664" s="78" t="s">
        <v>29</v>
      </c>
      <c r="E6664" s="78" t="s">
        <v>306</v>
      </c>
      <c r="J6664" s="78" t="s">
        <v>7184</v>
      </c>
      <c r="L6664" s="78" t="s">
        <v>7386</v>
      </c>
      <c r="V6664" s="78">
        <v>16000</v>
      </c>
      <c r="W6664" s="78">
        <v>15600</v>
      </c>
      <c r="X6664" s="78"/>
      <c r="Y6664" s="78">
        <v>20000</v>
      </c>
      <c r="Z6664" s="78">
        <v>1.78</v>
      </c>
    </row>
    <row r="6665" spans="1:26" x14ac:dyDescent="0.25">
      <c r="A6665" s="78">
        <v>206330134</v>
      </c>
      <c r="D6665" s="78" t="s">
        <v>29</v>
      </c>
      <c r="E6665" s="78" t="s">
        <v>306</v>
      </c>
      <c r="J6665" s="78" t="s">
        <v>7187</v>
      </c>
      <c r="L6665" s="78" t="s">
        <v>7953</v>
      </c>
      <c r="V6665" s="78">
        <v>24000</v>
      </c>
      <c r="W6665" s="78">
        <v>19000</v>
      </c>
      <c r="X6665" s="78"/>
      <c r="Y6665" s="78">
        <v>28000</v>
      </c>
      <c r="Z6665" s="78">
        <v>2.1</v>
      </c>
    </row>
    <row r="6666" spans="1:26" x14ac:dyDescent="0.25">
      <c r="A6666" s="78">
        <v>206330136</v>
      </c>
      <c r="D6666" s="78" t="s">
        <v>29</v>
      </c>
      <c r="E6666" s="78" t="s">
        <v>306</v>
      </c>
      <c r="J6666" s="78" t="s">
        <v>7187</v>
      </c>
      <c r="L6666" s="78" t="s">
        <v>7188</v>
      </c>
      <c r="V6666" s="78">
        <v>24000</v>
      </c>
      <c r="W6666" s="78">
        <v>21000</v>
      </c>
      <c r="X6666" s="78"/>
      <c r="Y6666" s="78">
        <v>24000</v>
      </c>
      <c r="Z6666" s="78">
        <v>2.4</v>
      </c>
    </row>
    <row r="6667" spans="1:26" x14ac:dyDescent="0.25">
      <c r="A6667" s="78">
        <v>206347323</v>
      </c>
      <c r="D6667" s="78" t="s">
        <v>29</v>
      </c>
      <c r="E6667" s="78" t="s">
        <v>2566</v>
      </c>
      <c r="J6667" s="78" t="s">
        <v>7394</v>
      </c>
      <c r="L6667" s="78" t="s">
        <v>7697</v>
      </c>
      <c r="V6667" s="78">
        <v>24000</v>
      </c>
      <c r="W6667" s="78">
        <v>19000</v>
      </c>
      <c r="X6667" s="78"/>
      <c r="Y6667" s="78">
        <v>28000</v>
      </c>
      <c r="Z6667" s="78">
        <v>2.1</v>
      </c>
    </row>
    <row r="6668" spans="1:26" x14ac:dyDescent="0.25">
      <c r="A6668" s="78">
        <v>206348123</v>
      </c>
      <c r="D6668" s="78" t="s">
        <v>29</v>
      </c>
      <c r="E6668" s="78" t="s">
        <v>7327</v>
      </c>
      <c r="J6668" s="78" t="s">
        <v>7620</v>
      </c>
      <c r="L6668" s="78" t="s">
        <v>7621</v>
      </c>
      <c r="V6668" s="78">
        <v>24000</v>
      </c>
      <c r="W6668" s="78">
        <v>21000</v>
      </c>
      <c r="X6668" s="78"/>
      <c r="Y6668" s="78">
        <v>24000</v>
      </c>
      <c r="Z6668" s="78">
        <v>2.4</v>
      </c>
    </row>
    <row r="6669" spans="1:26" x14ac:dyDescent="0.25">
      <c r="A6669" s="78">
        <v>206350398</v>
      </c>
      <c r="D6669" s="78" t="s">
        <v>3422</v>
      </c>
      <c r="E6669" s="78" t="s">
        <v>20</v>
      </c>
      <c r="J6669" s="78" t="s">
        <v>5306</v>
      </c>
      <c r="L6669" s="78" t="s">
        <v>5370</v>
      </c>
      <c r="V6669" s="78">
        <v>16000</v>
      </c>
      <c r="W6669" s="78">
        <v>15600</v>
      </c>
      <c r="X6669" s="78"/>
      <c r="Y6669" s="78">
        <v>20000</v>
      </c>
      <c r="Z6669" s="78">
        <v>1.78</v>
      </c>
    </row>
    <row r="6670" spans="1:26" x14ac:dyDescent="0.25">
      <c r="A6670" s="78">
        <v>206350442</v>
      </c>
      <c r="D6670" s="78" t="s">
        <v>3422</v>
      </c>
      <c r="E6670" s="78" t="s">
        <v>22</v>
      </c>
      <c r="J6670" s="78" t="s">
        <v>5306</v>
      </c>
      <c r="L6670" s="78" t="s">
        <v>5370</v>
      </c>
      <c r="V6670" s="78">
        <v>16000</v>
      </c>
      <c r="W6670" s="78">
        <v>15600</v>
      </c>
      <c r="X6670" s="78"/>
      <c r="Y6670" s="78">
        <v>20000</v>
      </c>
      <c r="Z6670" s="78">
        <v>1.78</v>
      </c>
    </row>
    <row r="6671" spans="1:26" x14ac:dyDescent="0.25">
      <c r="A6671" s="78">
        <v>206350486</v>
      </c>
      <c r="D6671" s="78" t="s">
        <v>3422</v>
      </c>
      <c r="E6671" s="78" t="s">
        <v>25</v>
      </c>
      <c r="J6671" s="78" t="s">
        <v>5306</v>
      </c>
      <c r="L6671" s="78" t="s">
        <v>5370</v>
      </c>
      <c r="V6671" s="78">
        <v>16000</v>
      </c>
      <c r="W6671" s="78">
        <v>15600</v>
      </c>
      <c r="X6671" s="78"/>
      <c r="Y6671" s="78">
        <v>20000</v>
      </c>
      <c r="Z6671" s="78">
        <v>1.78</v>
      </c>
    </row>
    <row r="6672" spans="1:26" x14ac:dyDescent="0.25">
      <c r="A6672" s="78">
        <v>206377759</v>
      </c>
      <c r="D6672" s="78" t="s">
        <v>29</v>
      </c>
      <c r="E6672" s="78" t="s">
        <v>332</v>
      </c>
      <c r="J6672" s="78" t="s">
        <v>7184</v>
      </c>
      <c r="L6672" s="78" t="s">
        <v>7185</v>
      </c>
      <c r="V6672" s="78">
        <v>16000</v>
      </c>
      <c r="W6672" s="78">
        <v>15600</v>
      </c>
      <c r="X6672" s="78"/>
      <c r="Y6672" s="78">
        <v>20000</v>
      </c>
      <c r="Z6672" s="78">
        <v>1.78</v>
      </c>
    </row>
    <row r="6673" spans="1:26" x14ac:dyDescent="0.25">
      <c r="A6673" s="78">
        <v>206401441</v>
      </c>
      <c r="D6673" s="78" t="s">
        <v>29</v>
      </c>
      <c r="E6673" s="78" t="s">
        <v>2521</v>
      </c>
      <c r="J6673" s="78" t="s">
        <v>7952</v>
      </c>
      <c r="L6673" s="78" t="s">
        <v>7951</v>
      </c>
      <c r="V6673" s="78">
        <v>16000</v>
      </c>
      <c r="W6673" s="78">
        <v>15600</v>
      </c>
      <c r="X6673" s="78"/>
      <c r="Y6673" s="78">
        <v>20000</v>
      </c>
      <c r="Z6673" s="78">
        <v>1.78</v>
      </c>
    </row>
    <row r="6674" spans="1:26" x14ac:dyDescent="0.25">
      <c r="A6674" s="78">
        <v>206401447</v>
      </c>
      <c r="D6674" s="78" t="s">
        <v>29</v>
      </c>
      <c r="E6674" s="78" t="s">
        <v>322</v>
      </c>
      <c r="J6674" s="78" t="s">
        <v>7950</v>
      </c>
      <c r="L6674" s="78" t="s">
        <v>7951</v>
      </c>
      <c r="V6674" s="78">
        <v>16000</v>
      </c>
      <c r="W6674" s="78">
        <v>15600</v>
      </c>
      <c r="X6674" s="78"/>
      <c r="Y6674" s="78">
        <v>20000</v>
      </c>
      <c r="Z6674" s="78">
        <v>1.78</v>
      </c>
    </row>
    <row r="6675" spans="1:26" x14ac:dyDescent="0.25">
      <c r="A6675" s="78">
        <v>206517597</v>
      </c>
      <c r="D6675" s="78" t="s">
        <v>1060</v>
      </c>
      <c r="E6675" s="78" t="s">
        <v>7110</v>
      </c>
      <c r="J6675" s="78" t="s">
        <v>7201</v>
      </c>
      <c r="V6675" s="78">
        <v>42000</v>
      </c>
      <c r="W6675" s="78">
        <v>27000</v>
      </c>
      <c r="X6675" s="78"/>
      <c r="Y6675" s="78">
        <v>40000</v>
      </c>
      <c r="Z6675" s="78">
        <v>2.02</v>
      </c>
    </row>
    <row r="6676" spans="1:26" x14ac:dyDescent="0.25">
      <c r="A6676" s="78">
        <v>206714974</v>
      </c>
      <c r="D6676" s="78" t="s">
        <v>29</v>
      </c>
      <c r="E6676" s="78" t="s">
        <v>306</v>
      </c>
      <c r="J6676" s="78" t="s">
        <v>7529</v>
      </c>
      <c r="V6676" s="78">
        <v>19000</v>
      </c>
      <c r="W6676" s="78">
        <v>16000</v>
      </c>
      <c r="X6676" s="78"/>
      <c r="Y6676" s="78">
        <v>19000</v>
      </c>
      <c r="Z6676" s="78">
        <v>2.23</v>
      </c>
    </row>
    <row r="6677" spans="1:26" x14ac:dyDescent="0.25">
      <c r="A6677" s="78">
        <v>206716993</v>
      </c>
      <c r="D6677" s="78" t="s">
        <v>29</v>
      </c>
      <c r="E6677" s="78" t="s">
        <v>306</v>
      </c>
      <c r="J6677" s="78" t="s">
        <v>7617</v>
      </c>
      <c r="V6677" s="78">
        <v>47500</v>
      </c>
      <c r="W6677" s="78">
        <v>36000</v>
      </c>
      <c r="X6677" s="78"/>
      <c r="Y6677" s="78">
        <v>45000</v>
      </c>
      <c r="Z6677" s="78">
        <v>2.2000000000000002</v>
      </c>
    </row>
    <row r="6678" spans="1:26" x14ac:dyDescent="0.25">
      <c r="A6678" s="78">
        <v>206900432</v>
      </c>
      <c r="D6678" s="78" t="s">
        <v>29</v>
      </c>
      <c r="E6678" s="78" t="s">
        <v>775</v>
      </c>
      <c r="J6678" s="78" t="s">
        <v>7615</v>
      </c>
      <c r="L6678" s="78" t="s">
        <v>7616</v>
      </c>
      <c r="V6678" s="78">
        <v>9000</v>
      </c>
      <c r="W6678" s="78">
        <v>9000</v>
      </c>
      <c r="X6678" s="78"/>
      <c r="Y6678" s="78">
        <v>11000</v>
      </c>
      <c r="Z6678" s="78">
        <v>1.69</v>
      </c>
    </row>
    <row r="6679" spans="1:26" x14ac:dyDescent="0.25">
      <c r="A6679" s="78">
        <v>209832988</v>
      </c>
      <c r="D6679" s="78" t="s">
        <v>343</v>
      </c>
      <c r="E6679" s="78" t="s">
        <v>3807</v>
      </c>
      <c r="J6679" s="78" t="s">
        <v>4468</v>
      </c>
      <c r="L6679" s="78" t="s">
        <v>4459</v>
      </c>
      <c r="V6679" s="78">
        <v>9000</v>
      </c>
      <c r="W6679" s="78">
        <v>5900</v>
      </c>
      <c r="X6679" s="78"/>
      <c r="Y6679" s="78">
        <v>14170</v>
      </c>
      <c r="Z6679" s="78">
        <v>2.4300000000000002</v>
      </c>
    </row>
    <row r="6680" spans="1:26" x14ac:dyDescent="0.25">
      <c r="A6680" s="78">
        <v>213479386</v>
      </c>
      <c r="D6680" s="78" t="s">
        <v>29</v>
      </c>
      <c r="E6680" s="78" t="s">
        <v>5190</v>
      </c>
      <c r="J6680" s="78" t="s">
        <v>5199</v>
      </c>
      <c r="L6680" s="78" t="s">
        <v>7947</v>
      </c>
      <c r="V6680" s="78">
        <v>12000</v>
      </c>
      <c r="W6680" s="78">
        <v>10600</v>
      </c>
      <c r="X6680" s="78"/>
      <c r="Y6680" s="78">
        <v>12600</v>
      </c>
      <c r="Z6680" s="78">
        <v>1.95</v>
      </c>
    </row>
    <row r="6681" spans="1:26" x14ac:dyDescent="0.25">
      <c r="A6681" s="78">
        <v>213479390</v>
      </c>
      <c r="D6681" s="78" t="s">
        <v>29</v>
      </c>
      <c r="E6681" s="78" t="s">
        <v>5190</v>
      </c>
      <c r="J6681" s="78" t="s">
        <v>7136</v>
      </c>
      <c r="V6681" s="78">
        <v>19000</v>
      </c>
      <c r="W6681" s="78">
        <v>16000</v>
      </c>
      <c r="X6681" s="78"/>
      <c r="Y6681" s="78">
        <v>19000</v>
      </c>
      <c r="Z6681" s="78">
        <v>2.23</v>
      </c>
    </row>
    <row r="6682" spans="1:26" x14ac:dyDescent="0.25">
      <c r="A6682" s="78">
        <v>213479407</v>
      </c>
      <c r="D6682" s="78" t="s">
        <v>29</v>
      </c>
      <c r="E6682" s="78" t="s">
        <v>1283</v>
      </c>
      <c r="J6682" s="78" t="s">
        <v>7431</v>
      </c>
      <c r="V6682" s="78">
        <v>36000</v>
      </c>
      <c r="W6682" s="78">
        <v>33000</v>
      </c>
      <c r="X6682" s="78"/>
      <c r="Y6682" s="78">
        <v>35200</v>
      </c>
      <c r="Z6682" s="78">
        <v>1.88</v>
      </c>
    </row>
    <row r="6683" spans="1:26" x14ac:dyDescent="0.25">
      <c r="A6683" s="78">
        <v>207339183</v>
      </c>
      <c r="D6683" s="78" t="s">
        <v>29</v>
      </c>
      <c r="E6683" s="78" t="s">
        <v>329</v>
      </c>
      <c r="J6683" s="78" t="s">
        <v>7608</v>
      </c>
      <c r="L6683" s="78" t="s">
        <v>7939</v>
      </c>
      <c r="V6683" s="78">
        <v>9000</v>
      </c>
      <c r="W6683" s="78">
        <v>9500</v>
      </c>
      <c r="X6683" s="78"/>
      <c r="Y6683" s="78">
        <v>12371</v>
      </c>
      <c r="Z6683" s="78">
        <v>2.04</v>
      </c>
    </row>
    <row r="6684" spans="1:26" x14ac:dyDescent="0.25">
      <c r="A6684" s="78">
        <v>207571394</v>
      </c>
      <c r="D6684" s="78" t="s">
        <v>29</v>
      </c>
      <c r="E6684" s="78" t="s">
        <v>329</v>
      </c>
      <c r="J6684" s="78" t="s">
        <v>7606</v>
      </c>
      <c r="L6684" s="78" t="s">
        <v>7936</v>
      </c>
      <c r="V6684" s="78">
        <v>24000</v>
      </c>
      <c r="W6684" s="78">
        <v>19000</v>
      </c>
      <c r="X6684" s="78"/>
      <c r="Y6684" s="78">
        <v>28000</v>
      </c>
      <c r="Z6684" s="78">
        <v>2.1</v>
      </c>
    </row>
    <row r="6685" spans="1:26" x14ac:dyDescent="0.25">
      <c r="A6685" s="78">
        <v>207590848</v>
      </c>
      <c r="D6685" s="78" t="s">
        <v>29</v>
      </c>
      <c r="E6685" s="78" t="s">
        <v>7387</v>
      </c>
      <c r="J6685" s="78" t="s">
        <v>7389</v>
      </c>
      <c r="V6685" s="78">
        <v>19000</v>
      </c>
      <c r="W6685" s="78">
        <v>15500</v>
      </c>
      <c r="X6685" s="78"/>
      <c r="Y6685" s="78">
        <v>19000</v>
      </c>
      <c r="Z6685" s="78">
        <v>2.23</v>
      </c>
    </row>
    <row r="6686" spans="1:26" x14ac:dyDescent="0.25">
      <c r="A6686" s="78">
        <v>207641231</v>
      </c>
      <c r="D6686" s="78" t="s">
        <v>29</v>
      </c>
      <c r="E6686" s="78" t="s">
        <v>306</v>
      </c>
      <c r="J6686" s="78" t="s">
        <v>7384</v>
      </c>
      <c r="V6686" s="78">
        <v>36000</v>
      </c>
      <c r="W6686" s="78">
        <v>34000</v>
      </c>
      <c r="X6686" s="78"/>
      <c r="Y6686" s="78">
        <v>35200</v>
      </c>
      <c r="Z6686" s="78">
        <v>1.88</v>
      </c>
    </row>
    <row r="6687" spans="1:26" x14ac:dyDescent="0.25">
      <c r="A6687" s="78">
        <v>207641249</v>
      </c>
      <c r="D6687" s="78" t="s">
        <v>29</v>
      </c>
      <c r="E6687" s="78" t="s">
        <v>306</v>
      </c>
      <c r="J6687" s="78" t="s">
        <v>7788</v>
      </c>
      <c r="V6687" s="78">
        <v>36000</v>
      </c>
      <c r="W6687" s="78">
        <v>35000</v>
      </c>
      <c r="X6687" s="78"/>
      <c r="Y6687" s="78">
        <v>35200</v>
      </c>
      <c r="Z6687" s="78">
        <v>1.88</v>
      </c>
    </row>
    <row r="6688" spans="1:26" x14ac:dyDescent="0.25">
      <c r="A6688" s="78">
        <v>207641300</v>
      </c>
      <c r="D6688" s="78" t="s">
        <v>29</v>
      </c>
      <c r="E6688" s="78" t="s">
        <v>329</v>
      </c>
      <c r="J6688" s="78" t="s">
        <v>7935</v>
      </c>
      <c r="V6688" s="78">
        <v>48000</v>
      </c>
      <c r="W6688" s="78">
        <v>39000</v>
      </c>
      <c r="X6688" s="78"/>
      <c r="Y6688" s="78">
        <v>45000</v>
      </c>
      <c r="Z6688" s="78">
        <v>2.2000000000000002</v>
      </c>
    </row>
    <row r="6689" spans="1:26" x14ac:dyDescent="0.25">
      <c r="A6689" s="78">
        <v>207641301</v>
      </c>
      <c r="D6689" s="78" t="s">
        <v>29</v>
      </c>
      <c r="E6689" s="78" t="s">
        <v>329</v>
      </c>
      <c r="J6689" s="78" t="s">
        <v>7935</v>
      </c>
      <c r="V6689" s="78">
        <v>47000</v>
      </c>
      <c r="W6689" s="78">
        <v>36000</v>
      </c>
      <c r="X6689" s="78"/>
      <c r="Y6689" s="78">
        <v>45000</v>
      </c>
      <c r="Z6689" s="78">
        <v>2.2000000000000002</v>
      </c>
    </row>
    <row r="6690" spans="1:26" x14ac:dyDescent="0.25">
      <c r="A6690" s="78">
        <v>207641317</v>
      </c>
      <c r="D6690" s="78" t="s">
        <v>29</v>
      </c>
      <c r="E6690" s="78" t="s">
        <v>5206</v>
      </c>
      <c r="J6690" s="78" t="s">
        <v>7787</v>
      </c>
      <c r="V6690" s="78">
        <v>19000</v>
      </c>
      <c r="W6690" s="78">
        <v>16000</v>
      </c>
      <c r="X6690" s="78"/>
      <c r="Y6690" s="78">
        <v>19000</v>
      </c>
      <c r="Z6690" s="78">
        <v>2.23</v>
      </c>
    </row>
    <row r="6691" spans="1:26" x14ac:dyDescent="0.25">
      <c r="A6691" s="78">
        <v>207641325</v>
      </c>
      <c r="D6691" s="78" t="s">
        <v>29</v>
      </c>
      <c r="E6691" s="78" t="s">
        <v>5206</v>
      </c>
      <c r="J6691" s="78" t="s">
        <v>7934</v>
      </c>
      <c r="V6691" s="78">
        <v>48000</v>
      </c>
      <c r="W6691" s="78">
        <v>39000</v>
      </c>
      <c r="X6691" s="78"/>
      <c r="Y6691" s="78">
        <v>45000</v>
      </c>
      <c r="Z6691" s="78">
        <v>2.2000000000000002</v>
      </c>
    </row>
    <row r="6692" spans="1:26" x14ac:dyDescent="0.25">
      <c r="A6692" s="78">
        <v>207641326</v>
      </c>
      <c r="D6692" s="78" t="s">
        <v>29</v>
      </c>
      <c r="E6692" s="78" t="s">
        <v>5206</v>
      </c>
      <c r="J6692" s="78" t="s">
        <v>7934</v>
      </c>
      <c r="V6692" s="78">
        <v>47000</v>
      </c>
      <c r="W6692" s="78">
        <v>36000</v>
      </c>
      <c r="X6692" s="78"/>
      <c r="Y6692" s="78">
        <v>45000</v>
      </c>
      <c r="Z6692" s="78">
        <v>2.2000000000000002</v>
      </c>
    </row>
    <row r="6693" spans="1:26" x14ac:dyDescent="0.25">
      <c r="A6693" s="78">
        <v>207641348</v>
      </c>
      <c r="D6693" s="78" t="s">
        <v>29</v>
      </c>
      <c r="E6693" s="78" t="s">
        <v>2560</v>
      </c>
      <c r="J6693" s="78" t="s">
        <v>7782</v>
      </c>
      <c r="L6693" s="78" t="s">
        <v>7933</v>
      </c>
      <c r="V6693" s="78">
        <v>24000</v>
      </c>
      <c r="W6693" s="78">
        <v>21000</v>
      </c>
      <c r="X6693" s="78"/>
      <c r="Y6693" s="78">
        <v>24000</v>
      </c>
      <c r="Z6693" s="78">
        <v>2.4</v>
      </c>
    </row>
    <row r="6694" spans="1:26" x14ac:dyDescent="0.25">
      <c r="A6694" s="78">
        <v>207657337</v>
      </c>
      <c r="D6694" s="78" t="s">
        <v>29</v>
      </c>
      <c r="E6694" s="78" t="s">
        <v>5269</v>
      </c>
      <c r="J6694" s="78" t="s">
        <v>7600</v>
      </c>
      <c r="V6694" s="78">
        <v>19000</v>
      </c>
      <c r="W6694" s="78">
        <v>14700</v>
      </c>
      <c r="X6694" s="78"/>
      <c r="Y6694" s="78">
        <v>19000</v>
      </c>
      <c r="Z6694" s="78">
        <v>2.23</v>
      </c>
    </row>
    <row r="6695" spans="1:26" x14ac:dyDescent="0.25">
      <c r="A6695" s="78">
        <v>207657341</v>
      </c>
      <c r="D6695" s="78" t="s">
        <v>29</v>
      </c>
      <c r="E6695" s="78" t="s">
        <v>5269</v>
      </c>
      <c r="J6695" s="78" t="s">
        <v>7932</v>
      </c>
      <c r="V6695" s="78">
        <v>36000</v>
      </c>
      <c r="W6695" s="78">
        <v>35000</v>
      </c>
      <c r="X6695" s="78"/>
      <c r="Y6695" s="78">
        <v>35200</v>
      </c>
      <c r="Z6695" s="78">
        <v>1.88</v>
      </c>
    </row>
    <row r="6696" spans="1:26" x14ac:dyDescent="0.25">
      <c r="A6696" s="78">
        <v>207657343</v>
      </c>
      <c r="D6696" s="78" t="s">
        <v>29</v>
      </c>
      <c r="E6696" s="78" t="s">
        <v>5269</v>
      </c>
      <c r="J6696" s="78" t="s">
        <v>7932</v>
      </c>
      <c r="V6696" s="78">
        <v>36000</v>
      </c>
      <c r="W6696" s="78">
        <v>35000</v>
      </c>
      <c r="X6696" s="78"/>
      <c r="Y6696" s="78">
        <v>35200</v>
      </c>
      <c r="Z6696" s="78">
        <v>1.88</v>
      </c>
    </row>
    <row r="6697" spans="1:26" x14ac:dyDescent="0.25">
      <c r="A6697" s="78">
        <v>207657345</v>
      </c>
      <c r="D6697" s="78" t="s">
        <v>29</v>
      </c>
      <c r="E6697" s="78" t="s">
        <v>5269</v>
      </c>
      <c r="J6697" s="78" t="s">
        <v>7378</v>
      </c>
      <c r="V6697" s="78">
        <v>47000</v>
      </c>
      <c r="W6697" s="78">
        <v>36000</v>
      </c>
      <c r="X6697" s="78"/>
      <c r="Y6697" s="78">
        <v>45000</v>
      </c>
      <c r="Z6697" s="78">
        <v>2.2000000000000002</v>
      </c>
    </row>
    <row r="6698" spans="1:26" x14ac:dyDescent="0.25">
      <c r="A6698" s="78">
        <v>207657604</v>
      </c>
      <c r="D6698" s="78" t="s">
        <v>29</v>
      </c>
      <c r="E6698" s="78" t="s">
        <v>2566</v>
      </c>
      <c r="J6698" s="78" t="s">
        <v>7780</v>
      </c>
      <c r="V6698" s="78">
        <v>36000</v>
      </c>
      <c r="W6698" s="78">
        <v>33000</v>
      </c>
      <c r="X6698" s="78"/>
      <c r="Y6698" s="78">
        <v>35200</v>
      </c>
      <c r="Z6698" s="78">
        <v>1.88</v>
      </c>
    </row>
    <row r="6699" spans="1:26" x14ac:dyDescent="0.25">
      <c r="A6699" s="78">
        <v>207657615</v>
      </c>
      <c r="D6699" s="78" t="s">
        <v>29</v>
      </c>
      <c r="E6699" s="78" t="s">
        <v>2569</v>
      </c>
      <c r="J6699" s="78" t="s">
        <v>7151</v>
      </c>
      <c r="V6699" s="78">
        <v>36000</v>
      </c>
      <c r="W6699" s="78">
        <v>33000</v>
      </c>
      <c r="X6699" s="78"/>
      <c r="Y6699" s="78">
        <v>35200</v>
      </c>
      <c r="Z6699" s="78">
        <v>1.88</v>
      </c>
    </row>
    <row r="6700" spans="1:26" x14ac:dyDescent="0.25">
      <c r="A6700" s="78">
        <v>207657619</v>
      </c>
      <c r="D6700" s="78" t="s">
        <v>29</v>
      </c>
      <c r="E6700" s="78" t="s">
        <v>2569</v>
      </c>
      <c r="J6700" s="78" t="s">
        <v>7375</v>
      </c>
      <c r="V6700" s="78">
        <v>47500</v>
      </c>
      <c r="W6700" s="78">
        <v>36000</v>
      </c>
      <c r="X6700" s="78"/>
      <c r="Y6700" s="78">
        <v>45000</v>
      </c>
      <c r="Z6700" s="78">
        <v>2.2000000000000002</v>
      </c>
    </row>
    <row r="6701" spans="1:26" x14ac:dyDescent="0.25">
      <c r="A6701" s="78">
        <v>207657620</v>
      </c>
      <c r="D6701" s="78" t="s">
        <v>29</v>
      </c>
      <c r="E6701" s="78" t="s">
        <v>2569</v>
      </c>
      <c r="J6701" s="78" t="s">
        <v>7151</v>
      </c>
      <c r="V6701" s="78">
        <v>36000</v>
      </c>
      <c r="W6701" s="78">
        <v>34000</v>
      </c>
      <c r="X6701" s="78"/>
      <c r="Y6701" s="78">
        <v>35200</v>
      </c>
      <c r="Z6701" s="78">
        <v>1.88</v>
      </c>
    </row>
    <row r="6702" spans="1:26" x14ac:dyDescent="0.25">
      <c r="A6702" s="78">
        <v>207657624</v>
      </c>
      <c r="D6702" s="78" t="s">
        <v>29</v>
      </c>
      <c r="E6702" s="78" t="s">
        <v>7387</v>
      </c>
      <c r="J6702" s="78" t="s">
        <v>7599</v>
      </c>
      <c r="V6702" s="78">
        <v>36000</v>
      </c>
      <c r="W6702" s="78">
        <v>34000</v>
      </c>
      <c r="X6702" s="78"/>
      <c r="Y6702" s="78">
        <v>35200</v>
      </c>
      <c r="Z6702" s="78">
        <v>1.88</v>
      </c>
    </row>
    <row r="6703" spans="1:26" x14ac:dyDescent="0.25">
      <c r="A6703" s="78">
        <v>207658940</v>
      </c>
      <c r="D6703" s="78" t="s">
        <v>29</v>
      </c>
      <c r="E6703" s="78" t="s">
        <v>340</v>
      </c>
      <c r="J6703" s="78" t="s">
        <v>7334</v>
      </c>
      <c r="L6703" s="78" t="s">
        <v>7931</v>
      </c>
      <c r="V6703" s="78">
        <v>24000</v>
      </c>
      <c r="W6703" s="78">
        <v>21000</v>
      </c>
      <c r="X6703" s="78"/>
      <c r="Y6703" s="78">
        <v>24000</v>
      </c>
      <c r="Z6703" s="78">
        <v>2.4</v>
      </c>
    </row>
    <row r="6704" spans="1:26" x14ac:dyDescent="0.25">
      <c r="A6704" s="78">
        <v>207658977</v>
      </c>
      <c r="D6704" s="78" t="s">
        <v>29</v>
      </c>
      <c r="E6704" s="78" t="s">
        <v>340</v>
      </c>
      <c r="J6704" s="78" t="s">
        <v>7929</v>
      </c>
      <c r="V6704" s="78">
        <v>19000</v>
      </c>
      <c r="W6704" s="78">
        <v>16000</v>
      </c>
      <c r="X6704" s="78"/>
      <c r="Y6704" s="78">
        <v>19000</v>
      </c>
      <c r="Z6704" s="78">
        <v>2.23</v>
      </c>
    </row>
    <row r="6705" spans="1:26" x14ac:dyDescent="0.25">
      <c r="A6705" s="78">
        <v>207658978</v>
      </c>
      <c r="D6705" s="78" t="s">
        <v>29</v>
      </c>
      <c r="E6705" s="78" t="s">
        <v>340</v>
      </c>
      <c r="J6705" s="78" t="s">
        <v>7929</v>
      </c>
      <c r="V6705" s="78">
        <v>19000</v>
      </c>
      <c r="W6705" s="78">
        <v>15500</v>
      </c>
      <c r="X6705" s="78"/>
      <c r="Y6705" s="78">
        <v>19000</v>
      </c>
      <c r="Z6705" s="78">
        <v>2.23</v>
      </c>
    </row>
    <row r="6706" spans="1:26" x14ac:dyDescent="0.25">
      <c r="A6706" s="78">
        <v>207658985</v>
      </c>
      <c r="D6706" s="78" t="s">
        <v>29</v>
      </c>
      <c r="E6706" s="78" t="s">
        <v>340</v>
      </c>
      <c r="J6706" s="78" t="s">
        <v>7777</v>
      </c>
      <c r="V6706" s="78">
        <v>47000</v>
      </c>
      <c r="W6706" s="78">
        <v>36000</v>
      </c>
      <c r="X6706" s="78"/>
      <c r="Y6706" s="78">
        <v>45000</v>
      </c>
      <c r="Z6706" s="78">
        <v>2.2000000000000002</v>
      </c>
    </row>
    <row r="6707" spans="1:26" x14ac:dyDescent="0.25">
      <c r="A6707" s="78">
        <v>207683525</v>
      </c>
      <c r="D6707" s="78" t="s">
        <v>2889</v>
      </c>
      <c r="E6707" s="78" t="s">
        <v>1121</v>
      </c>
      <c r="J6707" s="78" t="s">
        <v>7680</v>
      </c>
      <c r="L6707" s="78" t="s">
        <v>7926</v>
      </c>
      <c r="V6707" s="78">
        <v>11800</v>
      </c>
      <c r="W6707" s="78">
        <v>10600</v>
      </c>
      <c r="X6707" s="78"/>
      <c r="Y6707" s="78">
        <v>13340</v>
      </c>
      <c r="Z6707" s="78">
        <v>2.1</v>
      </c>
    </row>
    <row r="6708" spans="1:26" x14ac:dyDescent="0.25">
      <c r="A6708" s="78">
        <v>213732660</v>
      </c>
      <c r="D6708" s="78" t="s">
        <v>29</v>
      </c>
      <c r="E6708" s="78" t="s">
        <v>2560</v>
      </c>
      <c r="J6708" s="78" t="s">
        <v>7128</v>
      </c>
      <c r="V6708" s="78">
        <v>47000</v>
      </c>
      <c r="W6708" s="78">
        <v>36000</v>
      </c>
      <c r="X6708" s="78"/>
      <c r="Y6708" s="78">
        <v>45000</v>
      </c>
      <c r="Z6708" s="78">
        <v>2.2000000000000002</v>
      </c>
    </row>
    <row r="6709" spans="1:26" x14ac:dyDescent="0.25">
      <c r="A6709" s="78">
        <v>207709204</v>
      </c>
      <c r="D6709" s="78" t="s">
        <v>29</v>
      </c>
      <c r="E6709" s="78" t="s">
        <v>7387</v>
      </c>
      <c r="J6709" s="78" t="s">
        <v>7924</v>
      </c>
      <c r="L6709" s="78" t="s">
        <v>7925</v>
      </c>
      <c r="V6709" s="78">
        <v>9000</v>
      </c>
      <c r="W6709" s="78">
        <v>9500</v>
      </c>
      <c r="X6709" s="78"/>
      <c r="Y6709" s="78">
        <v>12371</v>
      </c>
      <c r="Z6709" s="78">
        <v>2.04</v>
      </c>
    </row>
    <row r="6710" spans="1:26" x14ac:dyDescent="0.25">
      <c r="A6710" s="78">
        <v>207740501</v>
      </c>
      <c r="D6710" s="78" t="s">
        <v>29</v>
      </c>
      <c r="E6710" s="78" t="s">
        <v>5240</v>
      </c>
      <c r="J6710" s="78" t="s">
        <v>7146</v>
      </c>
      <c r="L6710" s="78" t="s">
        <v>7686</v>
      </c>
      <c r="V6710" s="78">
        <v>9000</v>
      </c>
      <c r="W6710" s="78">
        <v>9500</v>
      </c>
      <c r="X6710" s="78"/>
      <c r="Y6710" s="78">
        <v>12371</v>
      </c>
      <c r="Z6710" s="78">
        <v>2.04</v>
      </c>
    </row>
    <row r="6711" spans="1:26" x14ac:dyDescent="0.25">
      <c r="A6711" s="78">
        <v>207742336</v>
      </c>
      <c r="D6711" s="78" t="s">
        <v>29</v>
      </c>
      <c r="E6711" s="78" t="s">
        <v>5240</v>
      </c>
      <c r="J6711" s="78" t="s">
        <v>7437</v>
      </c>
      <c r="L6711" s="78" t="s">
        <v>7215</v>
      </c>
      <c r="V6711" s="78">
        <v>24000</v>
      </c>
      <c r="W6711" s="78">
        <v>21000</v>
      </c>
      <c r="X6711" s="78"/>
      <c r="Y6711" s="78">
        <v>24000</v>
      </c>
      <c r="Z6711" s="78">
        <v>2.4</v>
      </c>
    </row>
    <row r="6712" spans="1:26" x14ac:dyDescent="0.25">
      <c r="A6712" s="78">
        <v>207742374</v>
      </c>
      <c r="D6712" s="78" t="s">
        <v>29</v>
      </c>
      <c r="E6712" s="78" t="s">
        <v>5240</v>
      </c>
      <c r="J6712" s="78" t="s">
        <v>7683</v>
      </c>
      <c r="V6712" s="78">
        <v>19000</v>
      </c>
      <c r="W6712" s="78">
        <v>16000</v>
      </c>
      <c r="X6712" s="78"/>
      <c r="Y6712" s="78">
        <v>19000</v>
      </c>
      <c r="Z6712" s="78">
        <v>2.23</v>
      </c>
    </row>
    <row r="6713" spans="1:26" x14ac:dyDescent="0.25">
      <c r="A6713" s="78">
        <v>207742379</v>
      </c>
      <c r="D6713" s="78" t="s">
        <v>29</v>
      </c>
      <c r="E6713" s="78" t="s">
        <v>5240</v>
      </c>
      <c r="J6713" s="78" t="s">
        <v>7479</v>
      </c>
      <c r="V6713" s="78">
        <v>36000</v>
      </c>
      <c r="W6713" s="78">
        <v>33000</v>
      </c>
      <c r="X6713" s="78"/>
      <c r="Y6713" s="78">
        <v>35200</v>
      </c>
      <c r="Z6713" s="78">
        <v>1.88</v>
      </c>
    </row>
    <row r="6714" spans="1:26" x14ac:dyDescent="0.25">
      <c r="A6714" s="78">
        <v>207742382</v>
      </c>
      <c r="D6714" s="78" t="s">
        <v>29</v>
      </c>
      <c r="E6714" s="78" t="s">
        <v>5240</v>
      </c>
      <c r="J6714" s="78" t="s">
        <v>7480</v>
      </c>
      <c r="V6714" s="78">
        <v>47000</v>
      </c>
      <c r="W6714" s="78">
        <v>36000</v>
      </c>
      <c r="X6714" s="78"/>
      <c r="Y6714" s="78">
        <v>45000</v>
      </c>
      <c r="Z6714" s="78">
        <v>2.2000000000000002</v>
      </c>
    </row>
    <row r="6715" spans="1:26" x14ac:dyDescent="0.25">
      <c r="A6715" s="78">
        <v>207742441</v>
      </c>
      <c r="D6715" s="78" t="s">
        <v>29</v>
      </c>
      <c r="E6715" s="78" t="s">
        <v>322</v>
      </c>
      <c r="J6715" s="78" t="s">
        <v>7923</v>
      </c>
      <c r="L6715" s="78" t="s">
        <v>7577</v>
      </c>
      <c r="V6715" s="78">
        <v>16000</v>
      </c>
      <c r="W6715" s="78">
        <v>15600</v>
      </c>
      <c r="X6715" s="78"/>
      <c r="Y6715" s="78">
        <v>20000</v>
      </c>
      <c r="Z6715" s="78">
        <v>1.78</v>
      </c>
    </row>
    <row r="6716" spans="1:26" x14ac:dyDescent="0.25">
      <c r="A6716" s="78">
        <v>207742448</v>
      </c>
      <c r="D6716" s="78" t="s">
        <v>29</v>
      </c>
      <c r="E6716" s="78" t="s">
        <v>322</v>
      </c>
      <c r="J6716" s="78" t="s">
        <v>7922</v>
      </c>
      <c r="L6716" s="78" t="s">
        <v>7572</v>
      </c>
      <c r="V6716" s="78">
        <v>23000</v>
      </c>
      <c r="W6716" s="78">
        <v>20000</v>
      </c>
      <c r="X6716" s="78"/>
      <c r="Y6716" s="78">
        <v>22600</v>
      </c>
      <c r="Z6716" s="78">
        <v>2.41</v>
      </c>
    </row>
    <row r="6717" spans="1:26" x14ac:dyDescent="0.25">
      <c r="A6717" s="78">
        <v>207742453</v>
      </c>
      <c r="D6717" s="78" t="s">
        <v>29</v>
      </c>
      <c r="E6717" s="78" t="s">
        <v>322</v>
      </c>
      <c r="J6717" s="78" t="s">
        <v>7921</v>
      </c>
      <c r="L6717" s="78" t="s">
        <v>7350</v>
      </c>
      <c r="V6717" s="78">
        <v>12000</v>
      </c>
      <c r="W6717" s="78">
        <v>10600</v>
      </c>
      <c r="X6717" s="78"/>
      <c r="Y6717" s="78">
        <v>12600</v>
      </c>
      <c r="Z6717" s="78">
        <v>1.95</v>
      </c>
    </row>
    <row r="6718" spans="1:26" x14ac:dyDescent="0.25">
      <c r="A6718" s="78">
        <v>207742466</v>
      </c>
      <c r="D6718" s="78" t="s">
        <v>29</v>
      </c>
      <c r="E6718" s="78" t="s">
        <v>322</v>
      </c>
      <c r="J6718" s="78" t="s">
        <v>7351</v>
      </c>
      <c r="V6718" s="78">
        <v>36000</v>
      </c>
      <c r="W6718" s="78">
        <v>33000</v>
      </c>
      <c r="X6718" s="78"/>
      <c r="Y6718" s="78">
        <v>35200</v>
      </c>
      <c r="Z6718" s="78">
        <v>1.88</v>
      </c>
    </row>
    <row r="6719" spans="1:26" x14ac:dyDescent="0.25">
      <c r="A6719" s="78">
        <v>207742470</v>
      </c>
      <c r="D6719" s="78" t="s">
        <v>29</v>
      </c>
      <c r="E6719" s="78" t="s">
        <v>322</v>
      </c>
      <c r="J6719" s="78" t="s">
        <v>7579</v>
      </c>
      <c r="V6719" s="78">
        <v>47000</v>
      </c>
      <c r="W6719" s="78">
        <v>36000</v>
      </c>
      <c r="X6719" s="78"/>
      <c r="Y6719" s="78">
        <v>45000</v>
      </c>
      <c r="Z6719" s="78">
        <v>2.2000000000000002</v>
      </c>
    </row>
    <row r="6720" spans="1:26" x14ac:dyDescent="0.25">
      <c r="A6720" s="78">
        <v>207742549</v>
      </c>
      <c r="D6720" s="78" t="s">
        <v>29</v>
      </c>
      <c r="E6720" s="78" t="s">
        <v>2521</v>
      </c>
      <c r="J6720" s="78" t="s">
        <v>7569</v>
      </c>
      <c r="V6720" s="78">
        <v>36000</v>
      </c>
      <c r="W6720" s="78">
        <v>34000</v>
      </c>
      <c r="X6720" s="78"/>
      <c r="Y6720" s="78">
        <v>35200</v>
      </c>
      <c r="Z6720" s="78">
        <v>1.88</v>
      </c>
    </row>
    <row r="6721" spans="1:26" x14ac:dyDescent="0.25">
      <c r="A6721" s="78">
        <v>207743733</v>
      </c>
      <c r="D6721" s="78" t="s">
        <v>29</v>
      </c>
      <c r="E6721" s="78" t="s">
        <v>332</v>
      </c>
      <c r="J6721" s="78" t="s">
        <v>7916</v>
      </c>
      <c r="L6721" s="78" t="s">
        <v>7918</v>
      </c>
      <c r="V6721" s="78">
        <v>24000</v>
      </c>
      <c r="W6721" s="78">
        <v>19000</v>
      </c>
      <c r="X6721" s="78"/>
      <c r="Y6721" s="78">
        <v>28000</v>
      </c>
      <c r="Z6721" s="78">
        <v>2.1</v>
      </c>
    </row>
    <row r="6722" spans="1:26" x14ac:dyDescent="0.25">
      <c r="A6722" s="78">
        <v>207743760</v>
      </c>
      <c r="D6722" s="78" t="s">
        <v>29</v>
      </c>
      <c r="E6722" s="78" t="s">
        <v>332</v>
      </c>
      <c r="J6722" s="78" t="s">
        <v>7916</v>
      </c>
      <c r="L6722" s="78" t="s">
        <v>7485</v>
      </c>
      <c r="V6722" s="78">
        <v>24000</v>
      </c>
      <c r="W6722" s="78">
        <v>21000</v>
      </c>
      <c r="X6722" s="78"/>
      <c r="Y6722" s="78">
        <v>24000</v>
      </c>
      <c r="Z6722" s="78">
        <v>2.4</v>
      </c>
    </row>
    <row r="6723" spans="1:26" x14ac:dyDescent="0.25">
      <c r="A6723" s="78">
        <v>207743787</v>
      </c>
      <c r="D6723" s="78" t="s">
        <v>29</v>
      </c>
      <c r="E6723" s="78" t="s">
        <v>332</v>
      </c>
      <c r="J6723" s="78" t="s">
        <v>7342</v>
      </c>
      <c r="V6723" s="78">
        <v>19000</v>
      </c>
      <c r="W6723" s="78">
        <v>15500</v>
      </c>
      <c r="X6723" s="78"/>
      <c r="Y6723" s="78">
        <v>19000</v>
      </c>
      <c r="Z6723" s="78">
        <v>2.23</v>
      </c>
    </row>
    <row r="6724" spans="1:26" x14ac:dyDescent="0.25">
      <c r="A6724" s="78">
        <v>207743791</v>
      </c>
      <c r="D6724" s="78" t="s">
        <v>29</v>
      </c>
      <c r="E6724" s="78" t="s">
        <v>332</v>
      </c>
      <c r="J6724" s="78" t="s">
        <v>7915</v>
      </c>
      <c r="V6724" s="78">
        <v>36000</v>
      </c>
      <c r="W6724" s="78">
        <v>33000</v>
      </c>
      <c r="X6724" s="78"/>
      <c r="Y6724" s="78">
        <v>35200</v>
      </c>
      <c r="Z6724" s="78">
        <v>1.88</v>
      </c>
    </row>
    <row r="6725" spans="1:26" x14ac:dyDescent="0.25">
      <c r="A6725" s="78">
        <v>207743793</v>
      </c>
      <c r="D6725" s="78" t="s">
        <v>29</v>
      </c>
      <c r="E6725" s="78" t="s">
        <v>332</v>
      </c>
      <c r="J6725" s="78" t="s">
        <v>7915</v>
      </c>
      <c r="V6725" s="78">
        <v>36000</v>
      </c>
      <c r="W6725" s="78">
        <v>34000</v>
      </c>
      <c r="X6725" s="78"/>
      <c r="Y6725" s="78">
        <v>35200</v>
      </c>
      <c r="Z6725" s="78">
        <v>1.88</v>
      </c>
    </row>
    <row r="6726" spans="1:26" x14ac:dyDescent="0.25">
      <c r="A6726" s="78">
        <v>207743795</v>
      </c>
      <c r="D6726" s="78" t="s">
        <v>29</v>
      </c>
      <c r="E6726" s="78" t="s">
        <v>332</v>
      </c>
      <c r="J6726" s="78" t="s">
        <v>7341</v>
      </c>
      <c r="V6726" s="78">
        <v>47000</v>
      </c>
      <c r="W6726" s="78">
        <v>36000</v>
      </c>
      <c r="X6726" s="78"/>
      <c r="Y6726" s="78">
        <v>45000</v>
      </c>
      <c r="Z6726" s="78">
        <v>2.2000000000000002</v>
      </c>
    </row>
    <row r="6727" spans="1:26" x14ac:dyDescent="0.25">
      <c r="A6727" s="78">
        <v>207760006</v>
      </c>
      <c r="D6727" s="78" t="s">
        <v>1094</v>
      </c>
      <c r="E6727" s="78" t="s">
        <v>1095</v>
      </c>
      <c r="J6727" s="78" t="s">
        <v>7537</v>
      </c>
      <c r="L6727" s="78" t="s">
        <v>7914</v>
      </c>
      <c r="V6727" s="78">
        <v>23000</v>
      </c>
      <c r="W6727" s="78">
        <v>20000</v>
      </c>
      <c r="X6727" s="78"/>
      <c r="Y6727" s="78">
        <v>22600</v>
      </c>
      <c r="Z6727" s="78">
        <v>2.63</v>
      </c>
    </row>
    <row r="6728" spans="1:26" x14ac:dyDescent="0.25">
      <c r="A6728" s="78">
        <v>207760008</v>
      </c>
      <c r="D6728" s="78" t="s">
        <v>1094</v>
      </c>
      <c r="E6728" s="78" t="s">
        <v>1095</v>
      </c>
      <c r="J6728" s="78" t="s">
        <v>7544</v>
      </c>
      <c r="L6728" s="78" t="s">
        <v>7914</v>
      </c>
      <c r="V6728" s="78">
        <v>24000</v>
      </c>
      <c r="W6728" s="78">
        <v>21000</v>
      </c>
      <c r="X6728" s="78"/>
      <c r="Y6728" s="78">
        <v>27091</v>
      </c>
      <c r="Z6728" s="78">
        <v>2.41</v>
      </c>
    </row>
    <row r="6729" spans="1:26" x14ac:dyDescent="0.25">
      <c r="A6729" s="78">
        <v>207760043</v>
      </c>
      <c r="D6729" s="78" t="s">
        <v>1094</v>
      </c>
      <c r="E6729" s="78" t="s">
        <v>1095</v>
      </c>
      <c r="J6729" s="78" t="s">
        <v>7754</v>
      </c>
      <c r="V6729" s="78">
        <v>47000</v>
      </c>
      <c r="W6729" s="78">
        <v>36000</v>
      </c>
      <c r="X6729" s="78"/>
      <c r="Y6729" s="78">
        <v>49400</v>
      </c>
      <c r="Z6729" s="78">
        <v>2.4700000000000002</v>
      </c>
    </row>
    <row r="6730" spans="1:26" x14ac:dyDescent="0.25">
      <c r="A6730" s="78">
        <v>213769936</v>
      </c>
      <c r="D6730" s="78" t="s">
        <v>29</v>
      </c>
      <c r="E6730" s="78" t="s">
        <v>310</v>
      </c>
      <c r="J6730" s="78" t="s">
        <v>7912</v>
      </c>
      <c r="L6730" s="78" t="s">
        <v>7913</v>
      </c>
      <c r="V6730" s="78">
        <v>9000</v>
      </c>
      <c r="W6730" s="78">
        <v>5900</v>
      </c>
      <c r="X6730" s="78"/>
      <c r="Y6730" s="78">
        <v>9018</v>
      </c>
      <c r="Z6730" s="78">
        <v>2.4</v>
      </c>
    </row>
    <row r="6731" spans="1:26" x14ac:dyDescent="0.25">
      <c r="A6731" s="78">
        <v>213769954</v>
      </c>
      <c r="D6731" s="78" t="s">
        <v>29</v>
      </c>
      <c r="E6731" s="78" t="s">
        <v>310</v>
      </c>
      <c r="J6731" s="78" t="s">
        <v>7127</v>
      </c>
      <c r="V6731" s="78">
        <v>19000</v>
      </c>
      <c r="W6731" s="78">
        <v>14700</v>
      </c>
      <c r="X6731" s="78"/>
      <c r="Y6731" s="78">
        <v>19000</v>
      </c>
      <c r="Z6731" s="78">
        <v>2.23</v>
      </c>
    </row>
    <row r="6732" spans="1:26" x14ac:dyDescent="0.25">
      <c r="A6732" s="78">
        <v>207796636</v>
      </c>
      <c r="D6732" s="78" t="s">
        <v>29</v>
      </c>
      <c r="E6732" s="78" t="s">
        <v>5269</v>
      </c>
      <c r="J6732" s="78" t="s">
        <v>7910</v>
      </c>
      <c r="L6732" s="78" t="s">
        <v>7911</v>
      </c>
      <c r="V6732" s="78">
        <v>24000</v>
      </c>
      <c r="W6732" s="78">
        <v>21000</v>
      </c>
      <c r="X6732" s="78"/>
      <c r="Y6732" s="78">
        <v>24000</v>
      </c>
      <c r="Z6732" s="78">
        <v>2.4</v>
      </c>
    </row>
    <row r="6733" spans="1:26" x14ac:dyDescent="0.25">
      <c r="A6733" s="78">
        <v>207821947</v>
      </c>
      <c r="D6733" s="78" t="s">
        <v>338</v>
      </c>
      <c r="E6733" s="78" t="s">
        <v>338</v>
      </c>
      <c r="J6733" s="78" t="s">
        <v>7909</v>
      </c>
      <c r="V6733" s="78">
        <v>18000</v>
      </c>
      <c r="W6733" s="78">
        <v>12700</v>
      </c>
      <c r="X6733" s="78"/>
      <c r="Y6733" s="78">
        <v>19831</v>
      </c>
      <c r="Z6733" s="78">
        <v>1.98</v>
      </c>
    </row>
    <row r="6734" spans="1:26" x14ac:dyDescent="0.25">
      <c r="A6734" s="78">
        <v>207821949</v>
      </c>
      <c r="D6734" s="78" t="s">
        <v>338</v>
      </c>
      <c r="E6734" s="78" t="s">
        <v>338</v>
      </c>
      <c r="J6734" s="78" t="s">
        <v>7909</v>
      </c>
      <c r="V6734" s="78">
        <v>18000</v>
      </c>
      <c r="W6734" s="78">
        <v>12700</v>
      </c>
      <c r="X6734" s="78"/>
      <c r="Y6734" s="78">
        <v>19708</v>
      </c>
      <c r="Z6734" s="78">
        <v>1.92</v>
      </c>
    </row>
    <row r="6735" spans="1:26" x14ac:dyDescent="0.25">
      <c r="A6735" s="78">
        <v>207821953</v>
      </c>
      <c r="D6735" s="78" t="s">
        <v>338</v>
      </c>
      <c r="E6735" s="78" t="s">
        <v>338</v>
      </c>
      <c r="J6735" s="78" t="s">
        <v>7750</v>
      </c>
      <c r="V6735" s="78">
        <v>32000</v>
      </c>
      <c r="W6735" s="78">
        <v>23000</v>
      </c>
      <c r="X6735" s="78"/>
      <c r="Y6735" s="78">
        <v>39859</v>
      </c>
      <c r="Z6735" s="78">
        <v>1.88</v>
      </c>
    </row>
    <row r="6736" spans="1:26" x14ac:dyDescent="0.25">
      <c r="A6736" s="78">
        <v>207825518</v>
      </c>
      <c r="D6736" s="78" t="s">
        <v>29</v>
      </c>
      <c r="E6736" s="78" t="s">
        <v>57</v>
      </c>
      <c r="J6736" s="78" t="s">
        <v>7846</v>
      </c>
      <c r="L6736" s="78" t="s">
        <v>7847</v>
      </c>
      <c r="V6736" s="78">
        <v>16000</v>
      </c>
      <c r="W6736" s="78">
        <v>15600</v>
      </c>
      <c r="X6736" s="78"/>
      <c r="Y6736" s="78">
        <v>20000</v>
      </c>
      <c r="Z6736" s="78">
        <v>1.78</v>
      </c>
    </row>
    <row r="6737" spans="1:26" x14ac:dyDescent="0.25">
      <c r="A6737" s="78">
        <v>207825520</v>
      </c>
      <c r="D6737" s="78" t="s">
        <v>29</v>
      </c>
      <c r="E6737" s="78" t="s">
        <v>57</v>
      </c>
      <c r="J6737" s="78" t="s">
        <v>7170</v>
      </c>
      <c r="L6737" s="78" t="s">
        <v>7171</v>
      </c>
      <c r="V6737" s="78">
        <v>12000</v>
      </c>
      <c r="W6737" s="78">
        <v>10600</v>
      </c>
      <c r="X6737" s="78"/>
      <c r="Y6737" s="78">
        <v>12600</v>
      </c>
      <c r="Z6737" s="78">
        <v>1.95</v>
      </c>
    </row>
    <row r="6738" spans="1:26" x14ac:dyDescent="0.25">
      <c r="A6738" s="78">
        <v>207825525</v>
      </c>
      <c r="D6738" s="78" t="s">
        <v>29</v>
      </c>
      <c r="E6738" s="78" t="s">
        <v>57</v>
      </c>
      <c r="J6738" s="78" t="s">
        <v>7168</v>
      </c>
      <c r="L6738" s="78" t="s">
        <v>7176</v>
      </c>
      <c r="V6738" s="78">
        <v>24000</v>
      </c>
      <c r="W6738" s="78">
        <v>19000</v>
      </c>
      <c r="X6738" s="78"/>
      <c r="Y6738" s="78">
        <v>28000</v>
      </c>
      <c r="Z6738" s="78">
        <v>2.1</v>
      </c>
    </row>
    <row r="6739" spans="1:26" x14ac:dyDescent="0.25">
      <c r="A6739" s="78">
        <v>207825535</v>
      </c>
      <c r="D6739" s="78" t="s">
        <v>29</v>
      </c>
      <c r="E6739" s="78" t="s">
        <v>54</v>
      </c>
      <c r="J6739" s="78" t="s">
        <v>7177</v>
      </c>
      <c r="L6739" s="78" t="s">
        <v>7560</v>
      </c>
      <c r="V6739" s="78">
        <v>9000</v>
      </c>
      <c r="W6739" s="78">
        <v>9000</v>
      </c>
      <c r="X6739" s="78"/>
      <c r="Y6739" s="78">
        <v>11000</v>
      </c>
      <c r="Z6739" s="78">
        <v>1.69</v>
      </c>
    </row>
    <row r="6740" spans="1:26" x14ac:dyDescent="0.25">
      <c r="A6740" s="78">
        <v>207825537</v>
      </c>
      <c r="D6740" s="78" t="s">
        <v>29</v>
      </c>
      <c r="E6740" s="78" t="s">
        <v>54</v>
      </c>
      <c r="J6740" s="78" t="s">
        <v>7846</v>
      </c>
      <c r="L6740" s="78" t="s">
        <v>7847</v>
      </c>
      <c r="V6740" s="78">
        <v>16000</v>
      </c>
      <c r="W6740" s="78">
        <v>15600</v>
      </c>
      <c r="X6740" s="78"/>
      <c r="Y6740" s="78">
        <v>20000</v>
      </c>
      <c r="Z6740" s="78">
        <v>1.78</v>
      </c>
    </row>
    <row r="6741" spans="1:26" x14ac:dyDescent="0.25">
      <c r="A6741" s="78">
        <v>207825541</v>
      </c>
      <c r="D6741" s="78" t="s">
        <v>29</v>
      </c>
      <c r="E6741" s="78" t="s">
        <v>54</v>
      </c>
      <c r="J6741" s="78" t="s">
        <v>7168</v>
      </c>
      <c r="L6741" s="78" t="s">
        <v>7169</v>
      </c>
      <c r="V6741" s="78">
        <v>24000</v>
      </c>
      <c r="W6741" s="78">
        <v>21000</v>
      </c>
      <c r="X6741" s="78"/>
      <c r="Y6741" s="78">
        <v>24000</v>
      </c>
      <c r="Z6741" s="78">
        <v>2.4</v>
      </c>
    </row>
    <row r="6742" spans="1:26" x14ac:dyDescent="0.25">
      <c r="A6742" s="78">
        <v>207825550</v>
      </c>
      <c r="D6742" s="78" t="s">
        <v>29</v>
      </c>
      <c r="E6742" s="78" t="s">
        <v>409</v>
      </c>
      <c r="J6742" s="78" t="s">
        <v>7177</v>
      </c>
      <c r="L6742" s="78" t="s">
        <v>7178</v>
      </c>
      <c r="V6742" s="78">
        <v>9000</v>
      </c>
      <c r="W6742" s="78">
        <v>9500</v>
      </c>
      <c r="X6742" s="78"/>
      <c r="Y6742" s="78">
        <v>12371</v>
      </c>
      <c r="Z6742" s="78">
        <v>2.04</v>
      </c>
    </row>
    <row r="6743" spans="1:26" x14ac:dyDescent="0.25">
      <c r="A6743" s="78">
        <v>207825556</v>
      </c>
      <c r="D6743" s="78" t="s">
        <v>29</v>
      </c>
      <c r="E6743" s="78" t="s">
        <v>409</v>
      </c>
      <c r="J6743" s="78" t="s">
        <v>7846</v>
      </c>
      <c r="L6743" s="78" t="s">
        <v>7847</v>
      </c>
      <c r="V6743" s="78">
        <v>16000</v>
      </c>
      <c r="W6743" s="78">
        <v>15600</v>
      </c>
      <c r="X6743" s="78"/>
      <c r="Y6743" s="78">
        <v>20000</v>
      </c>
      <c r="Z6743" s="78">
        <v>1.78</v>
      </c>
    </row>
    <row r="6744" spans="1:26" x14ac:dyDescent="0.25">
      <c r="A6744" s="78">
        <v>207825558</v>
      </c>
      <c r="D6744" s="78" t="s">
        <v>29</v>
      </c>
      <c r="E6744" s="78" t="s">
        <v>409</v>
      </c>
      <c r="J6744" s="78" t="s">
        <v>7170</v>
      </c>
      <c r="L6744" s="78" t="s">
        <v>7171</v>
      </c>
      <c r="V6744" s="78">
        <v>12000</v>
      </c>
      <c r="W6744" s="78">
        <v>10600</v>
      </c>
      <c r="X6744" s="78"/>
      <c r="Y6744" s="78">
        <v>12600</v>
      </c>
      <c r="Z6744" s="78">
        <v>1.95</v>
      </c>
    </row>
    <row r="6745" spans="1:26" x14ac:dyDescent="0.25">
      <c r="A6745" s="78">
        <v>207825560</v>
      </c>
      <c r="D6745" s="78" t="s">
        <v>29</v>
      </c>
      <c r="E6745" s="78" t="s">
        <v>409</v>
      </c>
      <c r="J6745" s="78" t="s">
        <v>7168</v>
      </c>
      <c r="L6745" s="78" t="s">
        <v>7169</v>
      </c>
      <c r="V6745" s="78">
        <v>24000</v>
      </c>
      <c r="W6745" s="78">
        <v>21000</v>
      </c>
      <c r="X6745" s="78"/>
      <c r="Y6745" s="78">
        <v>24000</v>
      </c>
      <c r="Z6745" s="78">
        <v>2.4</v>
      </c>
    </row>
    <row r="6746" spans="1:26" x14ac:dyDescent="0.25">
      <c r="A6746" s="78">
        <v>207825574</v>
      </c>
      <c r="D6746" s="78" t="s">
        <v>29</v>
      </c>
      <c r="E6746" s="78" t="s">
        <v>57</v>
      </c>
      <c r="J6746" s="78" t="s">
        <v>7325</v>
      </c>
      <c r="V6746" s="78">
        <v>47000</v>
      </c>
      <c r="W6746" s="78">
        <v>36000</v>
      </c>
      <c r="X6746" s="78"/>
      <c r="Y6746" s="78">
        <v>45000</v>
      </c>
      <c r="Z6746" s="78">
        <v>2.2000000000000002</v>
      </c>
    </row>
    <row r="6747" spans="1:26" x14ac:dyDescent="0.25">
      <c r="A6747" s="78">
        <v>207825575</v>
      </c>
      <c r="D6747" s="78" t="s">
        <v>29</v>
      </c>
      <c r="E6747" s="78" t="s">
        <v>57</v>
      </c>
      <c r="J6747" s="78" t="s">
        <v>7325</v>
      </c>
      <c r="V6747" s="78">
        <v>47500</v>
      </c>
      <c r="W6747" s="78">
        <v>36000</v>
      </c>
      <c r="X6747" s="78"/>
      <c r="Y6747" s="78">
        <v>45000</v>
      </c>
      <c r="Z6747" s="78">
        <v>2.2000000000000002</v>
      </c>
    </row>
    <row r="6748" spans="1:26" x14ac:dyDescent="0.25">
      <c r="A6748" s="78">
        <v>207825578</v>
      </c>
      <c r="D6748" s="78" t="s">
        <v>29</v>
      </c>
      <c r="E6748" s="78" t="s">
        <v>54</v>
      </c>
      <c r="J6748" s="78" t="s">
        <v>7175</v>
      </c>
      <c r="V6748" s="78">
        <v>19000</v>
      </c>
      <c r="W6748" s="78">
        <v>15500</v>
      </c>
      <c r="X6748" s="78"/>
      <c r="Y6748" s="78">
        <v>19000</v>
      </c>
      <c r="Z6748" s="78">
        <v>2.23</v>
      </c>
    </row>
    <row r="6749" spans="1:26" x14ac:dyDescent="0.25">
      <c r="A6749" s="78">
        <v>207825582</v>
      </c>
      <c r="D6749" s="78" t="s">
        <v>29</v>
      </c>
      <c r="E6749" s="78" t="s">
        <v>54</v>
      </c>
      <c r="J6749" s="78" t="s">
        <v>7174</v>
      </c>
      <c r="V6749" s="78">
        <v>36000</v>
      </c>
      <c r="W6749" s="78">
        <v>33000</v>
      </c>
      <c r="X6749" s="78"/>
      <c r="Y6749" s="78">
        <v>35200</v>
      </c>
      <c r="Z6749" s="78">
        <v>1.88</v>
      </c>
    </row>
    <row r="6750" spans="1:26" x14ac:dyDescent="0.25">
      <c r="A6750" s="78">
        <v>207825594</v>
      </c>
      <c r="D6750" s="78" t="s">
        <v>29</v>
      </c>
      <c r="E6750" s="78" t="s">
        <v>409</v>
      </c>
      <c r="J6750" s="78" t="s">
        <v>7174</v>
      </c>
      <c r="V6750" s="78">
        <v>36000</v>
      </c>
      <c r="W6750" s="78">
        <v>33000</v>
      </c>
      <c r="X6750" s="78"/>
      <c r="Y6750" s="78">
        <v>35200</v>
      </c>
      <c r="Z6750" s="78">
        <v>1.88</v>
      </c>
    </row>
    <row r="6751" spans="1:26" x14ac:dyDescent="0.25">
      <c r="A6751" s="78">
        <v>207827151</v>
      </c>
      <c r="D6751" s="78" t="s">
        <v>29</v>
      </c>
      <c r="E6751" s="78" t="s">
        <v>5216</v>
      </c>
      <c r="J6751" s="78" t="s">
        <v>7907</v>
      </c>
      <c r="L6751" s="78" t="s">
        <v>7908</v>
      </c>
      <c r="V6751" s="78">
        <v>9000</v>
      </c>
      <c r="W6751" s="78">
        <v>9000</v>
      </c>
      <c r="X6751" s="78"/>
      <c r="Y6751" s="78">
        <v>11000</v>
      </c>
      <c r="Z6751" s="78">
        <v>1.69</v>
      </c>
    </row>
    <row r="6752" spans="1:26" x14ac:dyDescent="0.25">
      <c r="A6752" s="78">
        <v>207827157</v>
      </c>
      <c r="D6752" s="78" t="s">
        <v>29</v>
      </c>
      <c r="E6752" s="78" t="s">
        <v>5216</v>
      </c>
      <c r="J6752" s="78" t="s">
        <v>7905</v>
      </c>
      <c r="L6752" s="78" t="s">
        <v>7906</v>
      </c>
      <c r="V6752" s="78">
        <v>23000</v>
      </c>
      <c r="W6752" s="78">
        <v>20000</v>
      </c>
      <c r="X6752" s="78"/>
      <c r="Y6752" s="78">
        <v>22600</v>
      </c>
      <c r="Z6752" s="78">
        <v>2.41</v>
      </c>
    </row>
    <row r="6753" spans="1:26" x14ac:dyDescent="0.25">
      <c r="A6753" s="78">
        <v>207862070</v>
      </c>
      <c r="D6753" s="78" t="s">
        <v>29</v>
      </c>
      <c r="E6753" s="78" t="s">
        <v>2526</v>
      </c>
      <c r="J6753" s="78" t="s">
        <v>7554</v>
      </c>
      <c r="L6753" s="78" t="s">
        <v>7904</v>
      </c>
      <c r="V6753" s="78">
        <v>9000</v>
      </c>
      <c r="W6753" s="78">
        <v>9500</v>
      </c>
      <c r="X6753" s="78"/>
      <c r="Y6753" s="78">
        <v>12371</v>
      </c>
      <c r="Z6753" s="78">
        <v>2.04</v>
      </c>
    </row>
    <row r="6754" spans="1:26" x14ac:dyDescent="0.25">
      <c r="A6754" s="78">
        <v>207862085</v>
      </c>
      <c r="D6754" s="78" t="s">
        <v>29</v>
      </c>
      <c r="E6754" s="78" t="s">
        <v>2526</v>
      </c>
      <c r="J6754" s="78" t="s">
        <v>7902</v>
      </c>
      <c r="L6754" s="78" t="s">
        <v>7903</v>
      </c>
      <c r="V6754" s="78">
        <v>16000</v>
      </c>
      <c r="W6754" s="78">
        <v>15600</v>
      </c>
      <c r="X6754" s="78"/>
      <c r="Y6754" s="78">
        <v>20000</v>
      </c>
      <c r="Z6754" s="78">
        <v>1.78</v>
      </c>
    </row>
    <row r="6755" spans="1:26" x14ac:dyDescent="0.25">
      <c r="A6755" s="78">
        <v>208119668</v>
      </c>
      <c r="D6755" s="78" t="s">
        <v>29</v>
      </c>
      <c r="E6755" s="78" t="s">
        <v>9614</v>
      </c>
      <c r="J6755" s="78" t="s">
        <v>7900</v>
      </c>
      <c r="L6755" s="78" t="s">
        <v>7901</v>
      </c>
      <c r="V6755" s="78">
        <v>23000</v>
      </c>
      <c r="W6755" s="78">
        <v>20000</v>
      </c>
      <c r="X6755" s="78"/>
      <c r="Y6755" s="78">
        <v>22600</v>
      </c>
      <c r="Z6755" s="78">
        <v>2.41</v>
      </c>
    </row>
    <row r="6756" spans="1:26" x14ac:dyDescent="0.25">
      <c r="A6756" s="78">
        <v>208121933</v>
      </c>
      <c r="D6756" s="78" t="s">
        <v>29</v>
      </c>
      <c r="E6756" s="78" t="s">
        <v>2548</v>
      </c>
      <c r="J6756" s="78" t="s">
        <v>7497</v>
      </c>
      <c r="V6756" s="78">
        <v>19000</v>
      </c>
      <c r="W6756" s="78">
        <v>16000</v>
      </c>
      <c r="X6756" s="78"/>
      <c r="Y6756" s="78">
        <v>19000</v>
      </c>
      <c r="Z6756" s="78">
        <v>2.23</v>
      </c>
    </row>
    <row r="6757" spans="1:26" x14ac:dyDescent="0.25">
      <c r="A6757" s="78">
        <v>208130840</v>
      </c>
      <c r="D6757" s="78" t="s">
        <v>29</v>
      </c>
      <c r="E6757" s="78" t="s">
        <v>5206</v>
      </c>
      <c r="J6757" s="78" t="s">
        <v>7739</v>
      </c>
      <c r="L6757" s="78" t="s">
        <v>7208</v>
      </c>
      <c r="V6757" s="78">
        <v>24000</v>
      </c>
      <c r="W6757" s="78">
        <v>21000</v>
      </c>
      <c r="X6757" s="78"/>
      <c r="Y6757" s="78">
        <v>24000</v>
      </c>
      <c r="Z6757" s="78">
        <v>2.4</v>
      </c>
    </row>
    <row r="6758" spans="1:26" x14ac:dyDescent="0.25">
      <c r="A6758" s="78">
        <v>208284486</v>
      </c>
      <c r="D6758" s="78" t="s">
        <v>29</v>
      </c>
      <c r="E6758" s="78" t="s">
        <v>398</v>
      </c>
      <c r="J6758" s="78" t="s">
        <v>7736</v>
      </c>
      <c r="V6758" s="78">
        <v>19000</v>
      </c>
      <c r="W6758" s="78">
        <v>16000</v>
      </c>
      <c r="X6758" s="78"/>
      <c r="Y6758" s="78">
        <v>19000</v>
      </c>
      <c r="Z6758" s="78">
        <v>2.23</v>
      </c>
    </row>
    <row r="6759" spans="1:26" x14ac:dyDescent="0.25">
      <c r="A6759" s="78">
        <v>208284496</v>
      </c>
      <c r="D6759" s="78" t="s">
        <v>29</v>
      </c>
      <c r="E6759" s="78" t="s">
        <v>398</v>
      </c>
      <c r="J6759" s="78" t="s">
        <v>7543</v>
      </c>
      <c r="V6759" s="78">
        <v>47500</v>
      </c>
      <c r="W6759" s="78">
        <v>36000</v>
      </c>
      <c r="X6759" s="78"/>
      <c r="Y6759" s="78">
        <v>45000</v>
      </c>
      <c r="Z6759" s="78">
        <v>2.2000000000000002</v>
      </c>
    </row>
    <row r="6760" spans="1:26" x14ac:dyDescent="0.25">
      <c r="A6760" s="78">
        <v>208404159</v>
      </c>
      <c r="D6760" s="78" t="s">
        <v>1060</v>
      </c>
      <c r="E6760" s="78" t="s">
        <v>7110</v>
      </c>
      <c r="J6760" s="78" t="s">
        <v>7691</v>
      </c>
      <c r="V6760" s="78">
        <v>32000</v>
      </c>
      <c r="W6760" s="78">
        <v>22600</v>
      </c>
      <c r="X6760" s="78"/>
      <c r="Y6760" s="78">
        <v>40035</v>
      </c>
      <c r="Z6760" s="78">
        <v>1.96</v>
      </c>
    </row>
    <row r="6761" spans="1:26" x14ac:dyDescent="0.25">
      <c r="A6761" s="78">
        <v>208404160</v>
      </c>
      <c r="D6761" s="78" t="s">
        <v>1060</v>
      </c>
      <c r="E6761" s="78" t="s">
        <v>7110</v>
      </c>
      <c r="J6761" s="78" t="s">
        <v>7201</v>
      </c>
      <c r="V6761" s="78">
        <v>41000</v>
      </c>
      <c r="W6761" s="78">
        <v>28400</v>
      </c>
      <c r="X6761" s="78"/>
      <c r="Y6761" s="78">
        <v>39887</v>
      </c>
      <c r="Z6761" s="78">
        <v>1.88</v>
      </c>
    </row>
    <row r="6762" spans="1:26" x14ac:dyDescent="0.25">
      <c r="A6762" s="78">
        <v>208447613</v>
      </c>
      <c r="D6762" s="78" t="s">
        <v>29</v>
      </c>
      <c r="E6762" s="78" t="s">
        <v>7892</v>
      </c>
      <c r="J6762" s="78" t="s">
        <v>7893</v>
      </c>
      <c r="L6762" s="78" t="s">
        <v>7894</v>
      </c>
      <c r="V6762" s="78">
        <v>23000</v>
      </c>
      <c r="W6762" s="78">
        <v>20000</v>
      </c>
      <c r="X6762" s="78"/>
      <c r="Y6762" s="78">
        <v>22600</v>
      </c>
      <c r="Z6762" s="78">
        <v>2.41</v>
      </c>
    </row>
    <row r="6763" spans="1:26" x14ac:dyDescent="0.25">
      <c r="A6763" s="78">
        <v>208447625</v>
      </c>
      <c r="D6763" s="78" t="s">
        <v>3422</v>
      </c>
      <c r="E6763" s="78" t="s">
        <v>20</v>
      </c>
      <c r="J6763" s="78" t="s">
        <v>5311</v>
      </c>
      <c r="L6763" s="78" t="s">
        <v>5381</v>
      </c>
      <c r="V6763" s="78">
        <v>9000</v>
      </c>
      <c r="W6763" s="78">
        <v>9500</v>
      </c>
      <c r="X6763" s="78"/>
      <c r="Y6763" s="78">
        <v>12371</v>
      </c>
      <c r="Z6763" s="78">
        <v>2.04</v>
      </c>
    </row>
    <row r="6764" spans="1:26" x14ac:dyDescent="0.25">
      <c r="A6764" s="78">
        <v>208447641</v>
      </c>
      <c r="D6764" s="78" t="s">
        <v>3422</v>
      </c>
      <c r="E6764" s="78" t="s">
        <v>21</v>
      </c>
      <c r="J6764" s="78" t="s">
        <v>5311</v>
      </c>
      <c r="L6764" s="78" t="s">
        <v>5381</v>
      </c>
      <c r="V6764" s="78">
        <v>9000</v>
      </c>
      <c r="W6764" s="78">
        <v>9500</v>
      </c>
      <c r="X6764" s="78"/>
      <c r="Y6764" s="78">
        <v>12371</v>
      </c>
      <c r="Z6764" s="78">
        <v>2.04</v>
      </c>
    </row>
    <row r="6765" spans="1:26" x14ac:dyDescent="0.25">
      <c r="A6765" s="78">
        <v>208447689</v>
      </c>
      <c r="D6765" s="78" t="s">
        <v>3422</v>
      </c>
      <c r="E6765" s="78" t="s">
        <v>25</v>
      </c>
      <c r="J6765" s="78" t="s">
        <v>5311</v>
      </c>
      <c r="L6765" s="78" t="s">
        <v>5381</v>
      </c>
      <c r="V6765" s="78">
        <v>9000</v>
      </c>
      <c r="W6765" s="78">
        <v>9500</v>
      </c>
      <c r="X6765" s="78"/>
      <c r="Y6765" s="78">
        <v>12371</v>
      </c>
      <c r="Z6765" s="78">
        <v>2.04</v>
      </c>
    </row>
    <row r="6766" spans="1:26" x14ac:dyDescent="0.25">
      <c r="A6766" s="78">
        <v>208650725</v>
      </c>
      <c r="D6766" s="78" t="s">
        <v>2131</v>
      </c>
      <c r="E6766" s="78" t="s">
        <v>2132</v>
      </c>
      <c r="J6766" s="78" t="s">
        <v>7731</v>
      </c>
      <c r="V6766" s="78">
        <v>18000</v>
      </c>
      <c r="W6766" s="78">
        <v>12700</v>
      </c>
      <c r="X6766" s="78"/>
      <c r="Y6766" s="78">
        <v>19708</v>
      </c>
      <c r="Z6766" s="78">
        <v>1.92</v>
      </c>
    </row>
    <row r="6767" spans="1:26" x14ac:dyDescent="0.25">
      <c r="A6767" s="78">
        <v>208816929</v>
      </c>
      <c r="D6767" s="78" t="s">
        <v>29</v>
      </c>
      <c r="E6767" s="78" t="s">
        <v>398</v>
      </c>
      <c r="J6767" s="78" t="s">
        <v>7890</v>
      </c>
      <c r="L6767" s="78" t="s">
        <v>7532</v>
      </c>
      <c r="V6767" s="78">
        <v>23000</v>
      </c>
      <c r="W6767" s="78">
        <v>20000</v>
      </c>
      <c r="X6767" s="78"/>
      <c r="Y6767" s="78">
        <v>22600</v>
      </c>
      <c r="Z6767" s="78">
        <v>2.41</v>
      </c>
    </row>
    <row r="6768" spans="1:26" x14ac:dyDescent="0.25">
      <c r="A6768" s="78">
        <v>209319644</v>
      </c>
      <c r="D6768" s="78" t="s">
        <v>29</v>
      </c>
      <c r="E6768" s="78" t="s">
        <v>7528</v>
      </c>
      <c r="J6768" s="78" t="s">
        <v>7384</v>
      </c>
      <c r="V6768" s="78">
        <v>36000</v>
      </c>
      <c r="W6768" s="78">
        <v>33000</v>
      </c>
      <c r="X6768" s="78"/>
      <c r="Y6768" s="78">
        <v>35200</v>
      </c>
      <c r="Z6768" s="78">
        <v>1.88</v>
      </c>
    </row>
    <row r="6769" spans="1:26" x14ac:dyDescent="0.25">
      <c r="A6769" s="78">
        <v>209319649</v>
      </c>
      <c r="D6769" s="78" t="s">
        <v>29</v>
      </c>
      <c r="E6769" s="78" t="s">
        <v>7528</v>
      </c>
      <c r="J6769" s="78" t="s">
        <v>7727</v>
      </c>
      <c r="V6769" s="78">
        <v>47500</v>
      </c>
      <c r="W6769" s="78">
        <v>36000</v>
      </c>
      <c r="X6769" s="78"/>
      <c r="Y6769" s="78">
        <v>45000</v>
      </c>
      <c r="Z6769" s="78">
        <v>2.2000000000000002</v>
      </c>
    </row>
    <row r="6770" spans="1:26" x14ac:dyDescent="0.25">
      <c r="A6770" s="78">
        <v>209416885</v>
      </c>
      <c r="D6770" s="78" t="s">
        <v>29</v>
      </c>
      <c r="E6770" s="78" t="s">
        <v>7445</v>
      </c>
      <c r="J6770" s="78" t="s">
        <v>7527</v>
      </c>
      <c r="V6770" s="78">
        <v>19000</v>
      </c>
      <c r="W6770" s="78">
        <v>16000</v>
      </c>
      <c r="X6770" s="78"/>
      <c r="Y6770" s="78">
        <v>19000</v>
      </c>
      <c r="Z6770" s="78">
        <v>2.23</v>
      </c>
    </row>
    <row r="6771" spans="1:26" x14ac:dyDescent="0.25">
      <c r="A6771" s="78">
        <v>209424845</v>
      </c>
      <c r="D6771" s="78" t="s">
        <v>968</v>
      </c>
      <c r="E6771" s="78" t="s">
        <v>1660</v>
      </c>
      <c r="J6771" s="78" t="s">
        <v>7887</v>
      </c>
      <c r="V6771" s="78">
        <v>33000</v>
      </c>
      <c r="W6771" s="78">
        <v>21200</v>
      </c>
      <c r="X6771" s="78"/>
      <c r="Y6771" s="78">
        <v>23500</v>
      </c>
      <c r="Z6771" s="78">
        <v>2.2200000000000002</v>
      </c>
    </row>
    <row r="6772" spans="1:26" x14ac:dyDescent="0.25">
      <c r="A6772" s="78">
        <v>209549007</v>
      </c>
      <c r="D6772" s="78" t="s">
        <v>29</v>
      </c>
      <c r="E6772" s="78" t="s">
        <v>5229</v>
      </c>
      <c r="J6772" s="78" t="s">
        <v>7883</v>
      </c>
      <c r="L6772" s="78" t="s">
        <v>7885</v>
      </c>
      <c r="V6772" s="78">
        <v>9000</v>
      </c>
      <c r="W6772" s="78">
        <v>9500</v>
      </c>
      <c r="X6772" s="78"/>
      <c r="Y6772" s="78">
        <v>12371</v>
      </c>
      <c r="Z6772" s="78">
        <v>2.04</v>
      </c>
    </row>
    <row r="6773" spans="1:26" x14ac:dyDescent="0.25">
      <c r="A6773" s="78">
        <v>209549015</v>
      </c>
      <c r="D6773" s="78" t="s">
        <v>29</v>
      </c>
      <c r="E6773" s="78" t="s">
        <v>5229</v>
      </c>
      <c r="J6773" s="78" t="s">
        <v>7883</v>
      </c>
      <c r="L6773" s="78" t="s">
        <v>7884</v>
      </c>
      <c r="V6773" s="78">
        <v>9000</v>
      </c>
      <c r="W6773" s="78">
        <v>9000</v>
      </c>
      <c r="X6773" s="78"/>
      <c r="Y6773" s="78">
        <v>11000</v>
      </c>
      <c r="Z6773" s="78">
        <v>1.69</v>
      </c>
    </row>
    <row r="6774" spans="1:26" x14ac:dyDescent="0.25">
      <c r="A6774" s="78">
        <v>209843059</v>
      </c>
      <c r="D6774" s="78" t="s">
        <v>29</v>
      </c>
      <c r="E6774" s="78" t="s">
        <v>84</v>
      </c>
      <c r="J6774" s="78" t="s">
        <v>7879</v>
      </c>
      <c r="L6774" s="78" t="s">
        <v>7880</v>
      </c>
      <c r="V6774" s="78">
        <v>12000</v>
      </c>
      <c r="W6774" s="78">
        <v>10600</v>
      </c>
      <c r="X6774" s="78"/>
      <c r="Y6774" s="78">
        <v>12600</v>
      </c>
      <c r="Z6774" s="78">
        <v>1.95</v>
      </c>
    </row>
    <row r="6775" spans="1:26" x14ac:dyDescent="0.25">
      <c r="A6775" s="78">
        <v>209843061</v>
      </c>
      <c r="D6775" s="78" t="s">
        <v>29</v>
      </c>
      <c r="E6775" s="78" t="s">
        <v>84</v>
      </c>
      <c r="J6775" s="78" t="s">
        <v>7877</v>
      </c>
      <c r="L6775" s="78" t="s">
        <v>7878</v>
      </c>
      <c r="V6775" s="78">
        <v>16000</v>
      </c>
      <c r="W6775" s="78">
        <v>15600</v>
      </c>
      <c r="X6775" s="78"/>
      <c r="Y6775" s="78">
        <v>20000</v>
      </c>
      <c r="Z6775" s="78">
        <v>1.78</v>
      </c>
    </row>
    <row r="6776" spans="1:26" x14ac:dyDescent="0.25">
      <c r="A6776" s="78">
        <v>209862163</v>
      </c>
      <c r="D6776" s="78" t="s">
        <v>29</v>
      </c>
      <c r="E6776" s="78" t="s">
        <v>5245</v>
      </c>
      <c r="J6776" s="78" t="s">
        <v>7874</v>
      </c>
      <c r="L6776" s="78" t="s">
        <v>7873</v>
      </c>
      <c r="V6776" s="78">
        <v>23000</v>
      </c>
      <c r="W6776" s="78">
        <v>20000</v>
      </c>
      <c r="X6776" s="78"/>
      <c r="Y6776" s="78">
        <v>22600</v>
      </c>
      <c r="Z6776" s="78">
        <v>2.41</v>
      </c>
    </row>
    <row r="6777" spans="1:26" x14ac:dyDescent="0.25">
      <c r="A6777" s="78">
        <v>209862169</v>
      </c>
      <c r="D6777" s="78" t="s">
        <v>29</v>
      </c>
      <c r="E6777" s="78" t="s">
        <v>5245</v>
      </c>
      <c r="J6777" s="78" t="s">
        <v>7719</v>
      </c>
      <c r="L6777" s="78" t="s">
        <v>7873</v>
      </c>
      <c r="V6777" s="78">
        <v>24000</v>
      </c>
      <c r="W6777" s="78">
        <v>21000</v>
      </c>
      <c r="X6777" s="78"/>
      <c r="Y6777" s="78">
        <v>24000</v>
      </c>
      <c r="Z6777" s="78">
        <v>2.4</v>
      </c>
    </row>
    <row r="6778" spans="1:26" x14ac:dyDescent="0.25">
      <c r="A6778" s="78">
        <v>210445766</v>
      </c>
      <c r="D6778" s="78" t="s">
        <v>1120</v>
      </c>
      <c r="E6778" s="78" t="s">
        <v>3314</v>
      </c>
      <c r="J6778" s="78" t="s">
        <v>7870</v>
      </c>
      <c r="L6778" s="78" t="s">
        <v>7718</v>
      </c>
      <c r="V6778" s="78">
        <v>21000</v>
      </c>
      <c r="W6778" s="78">
        <v>28000</v>
      </c>
      <c r="X6778" s="78"/>
      <c r="Y6778" s="78">
        <v>28000</v>
      </c>
      <c r="Z6778" s="78">
        <v>2</v>
      </c>
    </row>
    <row r="6779" spans="1:26" x14ac:dyDescent="0.25">
      <c r="A6779" s="78">
        <v>210568111</v>
      </c>
      <c r="D6779" s="78" t="s">
        <v>29</v>
      </c>
      <c r="E6779" s="78" t="s">
        <v>3040</v>
      </c>
      <c r="J6779" s="78" t="s">
        <v>7868</v>
      </c>
      <c r="L6779" s="78" t="s">
        <v>7869</v>
      </c>
      <c r="V6779" s="78">
        <v>9000</v>
      </c>
      <c r="W6779" s="78">
        <v>9000</v>
      </c>
      <c r="X6779" s="78"/>
      <c r="Y6779" s="78">
        <v>11000</v>
      </c>
      <c r="Z6779" s="78">
        <v>1.69</v>
      </c>
    </row>
    <row r="6780" spans="1:26" x14ac:dyDescent="0.25">
      <c r="A6780" s="78">
        <v>210568118</v>
      </c>
      <c r="D6780" s="78" t="s">
        <v>29</v>
      </c>
      <c r="E6780" s="78" t="s">
        <v>3040</v>
      </c>
      <c r="J6780" s="78" t="s">
        <v>7703</v>
      </c>
      <c r="L6780" s="78" t="s">
        <v>7709</v>
      </c>
      <c r="V6780" s="78">
        <v>24000</v>
      </c>
      <c r="W6780" s="78">
        <v>21000</v>
      </c>
      <c r="X6780" s="78"/>
      <c r="Y6780" s="78">
        <v>24000</v>
      </c>
      <c r="Z6780" s="78">
        <v>2.4</v>
      </c>
    </row>
    <row r="6781" spans="1:26" x14ac:dyDescent="0.25">
      <c r="A6781" s="78">
        <v>210605818</v>
      </c>
      <c r="D6781" s="78" t="s">
        <v>29</v>
      </c>
      <c r="E6781" s="78" t="s">
        <v>3691</v>
      </c>
      <c r="J6781" s="78" t="s">
        <v>7250</v>
      </c>
      <c r="V6781" s="78">
        <v>36000</v>
      </c>
      <c r="W6781" s="78">
        <v>34000</v>
      </c>
      <c r="X6781" s="78"/>
      <c r="Y6781" s="78">
        <v>35200</v>
      </c>
      <c r="Z6781" s="78">
        <v>1.88</v>
      </c>
    </row>
    <row r="6782" spans="1:26" x14ac:dyDescent="0.25">
      <c r="A6782" s="78">
        <v>210605821</v>
      </c>
      <c r="D6782" s="78" t="s">
        <v>29</v>
      </c>
      <c r="E6782" s="78" t="s">
        <v>3691</v>
      </c>
      <c r="J6782" s="78" t="s">
        <v>7318</v>
      </c>
      <c r="V6782" s="78">
        <v>47500</v>
      </c>
      <c r="W6782" s="78">
        <v>36000</v>
      </c>
      <c r="X6782" s="78"/>
      <c r="Y6782" s="78">
        <v>45000</v>
      </c>
      <c r="Z6782" s="78">
        <v>2.2000000000000002</v>
      </c>
    </row>
    <row r="6783" spans="1:26" x14ac:dyDescent="0.25">
      <c r="A6783" s="78">
        <v>210799629</v>
      </c>
      <c r="D6783" s="78" t="s">
        <v>29</v>
      </c>
      <c r="E6783" s="78" t="s">
        <v>1379</v>
      </c>
      <c r="J6783" s="78" t="s">
        <v>7683</v>
      </c>
      <c r="V6783" s="78">
        <v>19000</v>
      </c>
      <c r="W6783" s="78">
        <v>16000</v>
      </c>
      <c r="X6783" s="78"/>
      <c r="Y6783" s="78">
        <v>19000</v>
      </c>
      <c r="Z6783" s="78">
        <v>2.23</v>
      </c>
    </row>
    <row r="6784" spans="1:26" x14ac:dyDescent="0.25">
      <c r="A6784" s="78">
        <v>210799638</v>
      </c>
      <c r="D6784" s="78" t="s">
        <v>29</v>
      </c>
      <c r="E6784" s="78" t="s">
        <v>1379</v>
      </c>
      <c r="J6784" s="78" t="s">
        <v>7480</v>
      </c>
      <c r="V6784" s="78">
        <v>47500</v>
      </c>
      <c r="W6784" s="78">
        <v>36000</v>
      </c>
      <c r="X6784" s="78"/>
      <c r="Y6784" s="78">
        <v>45000</v>
      </c>
      <c r="Z6784" s="78">
        <v>2.2000000000000002</v>
      </c>
    </row>
    <row r="6785" spans="1:26" x14ac:dyDescent="0.25">
      <c r="A6785" s="78">
        <v>210857269</v>
      </c>
      <c r="D6785" s="78" t="s">
        <v>29</v>
      </c>
      <c r="E6785" s="78" t="s">
        <v>7859</v>
      </c>
      <c r="J6785" s="78" t="s">
        <v>7862</v>
      </c>
      <c r="L6785" s="78" t="s">
        <v>7863</v>
      </c>
      <c r="V6785" s="78">
        <v>9000</v>
      </c>
      <c r="W6785" s="78">
        <v>9000</v>
      </c>
      <c r="X6785" s="78"/>
      <c r="Y6785" s="78">
        <v>11000</v>
      </c>
      <c r="Z6785" s="78">
        <v>1.69</v>
      </c>
    </row>
    <row r="6786" spans="1:26" x14ac:dyDescent="0.25">
      <c r="A6786" s="78">
        <v>210857271</v>
      </c>
      <c r="D6786" s="78" t="s">
        <v>29</v>
      </c>
      <c r="E6786" s="78" t="s">
        <v>7859</v>
      </c>
      <c r="J6786" s="78" t="s">
        <v>7860</v>
      </c>
      <c r="L6786" s="78" t="s">
        <v>7861</v>
      </c>
      <c r="V6786" s="78">
        <v>16000</v>
      </c>
      <c r="W6786" s="78">
        <v>15600</v>
      </c>
      <c r="X6786" s="78"/>
      <c r="Y6786" s="78">
        <v>20000</v>
      </c>
      <c r="Z6786" s="78">
        <v>1.78</v>
      </c>
    </row>
    <row r="6787" spans="1:26" x14ac:dyDescent="0.25">
      <c r="A6787" s="78">
        <v>211016627</v>
      </c>
      <c r="D6787" s="78" t="s">
        <v>343</v>
      </c>
      <c r="E6787" s="78" t="s">
        <v>3807</v>
      </c>
      <c r="J6787" s="78" t="s">
        <v>4484</v>
      </c>
      <c r="V6787" s="78">
        <v>48000</v>
      </c>
      <c r="W6787" s="78">
        <v>33200</v>
      </c>
      <c r="X6787" s="78"/>
      <c r="Y6787" s="78">
        <v>43000</v>
      </c>
      <c r="Z6787" s="78">
        <v>2.34</v>
      </c>
    </row>
    <row r="6788" spans="1:26" x14ac:dyDescent="0.25">
      <c r="A6788" s="78">
        <v>211034426</v>
      </c>
      <c r="D6788" s="78" t="s">
        <v>2889</v>
      </c>
      <c r="E6788" s="78" t="s">
        <v>1121</v>
      </c>
      <c r="J6788" s="78" t="s">
        <v>7473</v>
      </c>
      <c r="L6788" s="78" t="s">
        <v>7679</v>
      </c>
      <c r="V6788" s="78">
        <v>23000</v>
      </c>
      <c r="W6788" s="78">
        <v>20000</v>
      </c>
      <c r="X6788" s="78"/>
      <c r="Y6788" s="78">
        <v>22600</v>
      </c>
      <c r="Z6788" s="78">
        <v>2.63</v>
      </c>
    </row>
    <row r="6789" spans="1:26" x14ac:dyDescent="0.25">
      <c r="A6789" s="78">
        <v>211034457</v>
      </c>
      <c r="D6789" s="78" t="s">
        <v>2889</v>
      </c>
      <c r="E6789" s="78" t="s">
        <v>1121</v>
      </c>
      <c r="J6789" s="78" t="s">
        <v>7854</v>
      </c>
      <c r="L6789" s="78" t="s">
        <v>7855</v>
      </c>
      <c r="V6789" s="78">
        <v>15700</v>
      </c>
      <c r="W6789" s="78">
        <v>15600</v>
      </c>
      <c r="X6789" s="78"/>
      <c r="Y6789" s="78">
        <v>20000</v>
      </c>
      <c r="Z6789" s="78">
        <v>1.78</v>
      </c>
    </row>
    <row r="6790" spans="1:26" x14ac:dyDescent="0.25">
      <c r="A6790" s="78">
        <v>211034478</v>
      </c>
      <c r="D6790" s="78" t="s">
        <v>2889</v>
      </c>
      <c r="E6790" s="78" t="s">
        <v>2941</v>
      </c>
      <c r="J6790" s="78" t="s">
        <v>7223</v>
      </c>
      <c r="L6790" s="78" t="s">
        <v>7225</v>
      </c>
      <c r="V6790" s="78">
        <v>23000</v>
      </c>
      <c r="W6790" s="78">
        <v>20000</v>
      </c>
      <c r="X6790" s="78"/>
      <c r="Y6790" s="78">
        <v>22600</v>
      </c>
      <c r="Z6790" s="78">
        <v>2.63</v>
      </c>
    </row>
    <row r="6791" spans="1:26" x14ac:dyDescent="0.25">
      <c r="A6791" s="78">
        <v>211034484</v>
      </c>
      <c r="D6791" s="78" t="s">
        <v>2889</v>
      </c>
      <c r="E6791" s="78" t="s">
        <v>2941</v>
      </c>
      <c r="J6791" s="78" t="s">
        <v>7223</v>
      </c>
      <c r="L6791" s="78" t="s">
        <v>7224</v>
      </c>
      <c r="V6791" s="78">
        <v>23600</v>
      </c>
      <c r="W6791" s="78">
        <v>19000</v>
      </c>
      <c r="X6791" s="78"/>
      <c r="Y6791" s="78">
        <v>18680</v>
      </c>
      <c r="Z6791" s="78">
        <v>2.2799999999999998</v>
      </c>
    </row>
    <row r="6792" spans="1:26" x14ac:dyDescent="0.25">
      <c r="A6792" s="78">
        <v>211034562</v>
      </c>
      <c r="D6792" s="78" t="s">
        <v>2889</v>
      </c>
      <c r="E6792" s="78" t="s">
        <v>7471</v>
      </c>
      <c r="J6792" s="78" t="s">
        <v>7223</v>
      </c>
      <c r="L6792" s="78" t="s">
        <v>7224</v>
      </c>
      <c r="V6792" s="78">
        <v>23600</v>
      </c>
      <c r="W6792" s="78">
        <v>19000</v>
      </c>
      <c r="X6792" s="78"/>
      <c r="Y6792" s="78">
        <v>18680</v>
      </c>
      <c r="Z6792" s="78">
        <v>2.2799999999999998</v>
      </c>
    </row>
    <row r="6793" spans="1:26" x14ac:dyDescent="0.25">
      <c r="A6793" s="78">
        <v>211277594</v>
      </c>
      <c r="D6793" s="78" t="s">
        <v>29</v>
      </c>
      <c r="E6793" s="78" t="s">
        <v>2526</v>
      </c>
      <c r="J6793" s="78" t="s">
        <v>7159</v>
      </c>
      <c r="L6793" s="78" t="s">
        <v>7671</v>
      </c>
      <c r="V6793" s="78">
        <v>24000</v>
      </c>
      <c r="W6793" s="78">
        <v>21000</v>
      </c>
      <c r="X6793" s="78"/>
      <c r="Y6793" s="78">
        <v>24000</v>
      </c>
      <c r="Z6793" s="78">
        <v>2.4</v>
      </c>
    </row>
    <row r="6794" spans="1:26" x14ac:dyDescent="0.25">
      <c r="A6794" s="78">
        <v>211583739</v>
      </c>
      <c r="D6794" s="78" t="s">
        <v>1665</v>
      </c>
      <c r="E6794" s="78" t="s">
        <v>7648</v>
      </c>
      <c r="J6794" s="78" t="s">
        <v>7852</v>
      </c>
      <c r="L6794" s="78" t="s">
        <v>7853</v>
      </c>
      <c r="V6794" s="78">
        <v>9000</v>
      </c>
      <c r="W6794" s="78">
        <v>6000</v>
      </c>
      <c r="X6794" s="78"/>
      <c r="Y6794" s="78">
        <v>11089</v>
      </c>
      <c r="Z6794" s="78">
        <v>2.75</v>
      </c>
    </row>
    <row r="6795" spans="1:26" x14ac:dyDescent="0.25">
      <c r="A6795" s="78">
        <v>211644043</v>
      </c>
      <c r="D6795" s="78" t="s">
        <v>29</v>
      </c>
      <c r="E6795" s="78" t="s">
        <v>9464</v>
      </c>
      <c r="J6795" s="78" t="s">
        <v>7622</v>
      </c>
      <c r="L6795" s="78" t="s">
        <v>7851</v>
      </c>
      <c r="V6795" s="78">
        <v>9000</v>
      </c>
      <c r="W6795" s="78">
        <v>9000</v>
      </c>
      <c r="X6795" s="78"/>
      <c r="Y6795" s="78">
        <v>11000</v>
      </c>
      <c r="Z6795" s="78">
        <v>1.69</v>
      </c>
    </row>
    <row r="6796" spans="1:26" x14ac:dyDescent="0.25">
      <c r="A6796" s="78">
        <v>211644052</v>
      </c>
      <c r="D6796" s="78" t="s">
        <v>29</v>
      </c>
      <c r="E6796" s="78" t="s">
        <v>335</v>
      </c>
      <c r="J6796" s="78" t="s">
        <v>7211</v>
      </c>
      <c r="L6796" s="78" t="s">
        <v>7188</v>
      </c>
      <c r="V6796" s="78">
        <v>23000</v>
      </c>
      <c r="W6796" s="78">
        <v>20000</v>
      </c>
      <c r="X6796" s="78"/>
      <c r="Y6796" s="78">
        <v>22600</v>
      </c>
      <c r="Z6796" s="78">
        <v>2.41</v>
      </c>
    </row>
    <row r="6797" spans="1:26" x14ac:dyDescent="0.25">
      <c r="A6797" s="78">
        <v>211644063</v>
      </c>
      <c r="D6797" s="78" t="s">
        <v>29</v>
      </c>
      <c r="E6797" s="78" t="s">
        <v>335</v>
      </c>
      <c r="J6797" s="78" t="s">
        <v>7396</v>
      </c>
      <c r="L6797" s="78" t="s">
        <v>7397</v>
      </c>
      <c r="V6797" s="78">
        <v>12000</v>
      </c>
      <c r="W6797" s="78">
        <v>10600</v>
      </c>
      <c r="X6797" s="78"/>
      <c r="Y6797" s="78">
        <v>12600</v>
      </c>
      <c r="Z6797" s="78">
        <v>1.95</v>
      </c>
    </row>
    <row r="6798" spans="1:26" x14ac:dyDescent="0.25">
      <c r="A6798" s="78">
        <v>211644065</v>
      </c>
      <c r="D6798" s="78" t="s">
        <v>29</v>
      </c>
      <c r="E6798" s="78" t="s">
        <v>335</v>
      </c>
      <c r="J6798" s="78" t="s">
        <v>7187</v>
      </c>
      <c r="L6798" s="78" t="s">
        <v>7188</v>
      </c>
      <c r="V6798" s="78">
        <v>24000</v>
      </c>
      <c r="W6798" s="78">
        <v>21000</v>
      </c>
      <c r="X6798" s="78"/>
      <c r="Y6798" s="78">
        <v>24000</v>
      </c>
      <c r="Z6798" s="78">
        <v>2.4</v>
      </c>
    </row>
    <row r="6799" spans="1:26" x14ac:dyDescent="0.25">
      <c r="A6799" s="78">
        <v>211644068</v>
      </c>
      <c r="D6799" s="78" t="s">
        <v>29</v>
      </c>
      <c r="E6799" s="78" t="s">
        <v>335</v>
      </c>
      <c r="J6799" s="78" t="s">
        <v>7622</v>
      </c>
      <c r="L6799" s="78" t="s">
        <v>7851</v>
      </c>
      <c r="V6799" s="78">
        <v>9000</v>
      </c>
      <c r="W6799" s="78">
        <v>9000</v>
      </c>
      <c r="X6799" s="78"/>
      <c r="Y6799" s="78">
        <v>11000</v>
      </c>
      <c r="Z6799" s="78">
        <v>1.69</v>
      </c>
    </row>
    <row r="6800" spans="1:26" x14ac:dyDescent="0.25">
      <c r="A6800" s="78">
        <v>211717253</v>
      </c>
      <c r="D6800" s="78" t="s">
        <v>1665</v>
      </c>
      <c r="E6800" s="78" t="s">
        <v>1666</v>
      </c>
      <c r="J6800" s="78" t="s">
        <v>7542</v>
      </c>
      <c r="L6800" s="78" t="s">
        <v>7542</v>
      </c>
      <c r="V6800" s="78">
        <v>12000</v>
      </c>
      <c r="W6800" s="78">
        <v>7000</v>
      </c>
      <c r="X6800" s="78"/>
      <c r="Y6800" s="78">
        <v>13160</v>
      </c>
      <c r="Z6800" s="78">
        <v>2.41</v>
      </c>
    </row>
    <row r="6801" spans="1:26" x14ac:dyDescent="0.25">
      <c r="A6801" s="78">
        <v>212316077</v>
      </c>
      <c r="D6801" s="78" t="s">
        <v>29</v>
      </c>
      <c r="E6801" s="78" t="s">
        <v>412</v>
      </c>
      <c r="J6801" s="78" t="s">
        <v>7846</v>
      </c>
      <c r="L6801" s="78" t="s">
        <v>7847</v>
      </c>
      <c r="V6801" s="78">
        <v>16000</v>
      </c>
      <c r="W6801" s="78">
        <v>15600</v>
      </c>
      <c r="X6801" s="78"/>
      <c r="Y6801" s="78">
        <v>20000</v>
      </c>
      <c r="Z6801" s="78">
        <v>1.78</v>
      </c>
    </row>
    <row r="6802" spans="1:26" x14ac:dyDescent="0.25">
      <c r="A6802" s="78">
        <v>212316079</v>
      </c>
      <c r="D6802" s="78" t="s">
        <v>29</v>
      </c>
      <c r="E6802" s="78" t="s">
        <v>412</v>
      </c>
      <c r="J6802" s="78" t="s">
        <v>7170</v>
      </c>
      <c r="L6802" s="78" t="s">
        <v>7171</v>
      </c>
      <c r="V6802" s="78">
        <v>12000</v>
      </c>
      <c r="W6802" s="78">
        <v>10600</v>
      </c>
      <c r="X6802" s="78"/>
      <c r="Y6802" s="78">
        <v>12600</v>
      </c>
      <c r="Z6802" s="78">
        <v>1.95</v>
      </c>
    </row>
    <row r="6803" spans="1:26" x14ac:dyDescent="0.25">
      <c r="A6803" s="78">
        <v>212316087</v>
      </c>
      <c r="D6803" s="78" t="s">
        <v>29</v>
      </c>
      <c r="E6803" s="78" t="s">
        <v>412</v>
      </c>
      <c r="J6803" s="78" t="s">
        <v>7175</v>
      </c>
      <c r="V6803" s="78">
        <v>19000</v>
      </c>
      <c r="W6803" s="78">
        <v>15500</v>
      </c>
      <c r="X6803" s="78"/>
      <c r="Y6803" s="78">
        <v>19000</v>
      </c>
      <c r="Z6803" s="78">
        <v>2.23</v>
      </c>
    </row>
    <row r="6804" spans="1:26" x14ac:dyDescent="0.25">
      <c r="A6804" s="78">
        <v>212316091</v>
      </c>
      <c r="D6804" s="78" t="s">
        <v>29</v>
      </c>
      <c r="E6804" s="78" t="s">
        <v>412</v>
      </c>
      <c r="J6804" s="78" t="s">
        <v>7174</v>
      </c>
      <c r="V6804" s="78">
        <v>36000</v>
      </c>
      <c r="W6804" s="78">
        <v>33000</v>
      </c>
      <c r="X6804" s="78"/>
      <c r="Y6804" s="78">
        <v>35200</v>
      </c>
      <c r="Z6804" s="78">
        <v>1.88</v>
      </c>
    </row>
    <row r="6805" spans="1:26" x14ac:dyDescent="0.25">
      <c r="A6805" s="78">
        <v>212316095</v>
      </c>
      <c r="D6805" s="78" t="s">
        <v>29</v>
      </c>
      <c r="E6805" s="78" t="s">
        <v>412</v>
      </c>
      <c r="J6805" s="78" t="s">
        <v>7325</v>
      </c>
      <c r="V6805" s="78">
        <v>47000</v>
      </c>
      <c r="W6805" s="78">
        <v>36000</v>
      </c>
      <c r="X6805" s="78"/>
      <c r="Y6805" s="78">
        <v>45000</v>
      </c>
      <c r="Z6805" s="78">
        <v>2.2000000000000002</v>
      </c>
    </row>
    <row r="6806" spans="1:26" x14ac:dyDescent="0.25">
      <c r="A6806" s="78">
        <v>212316099</v>
      </c>
      <c r="D6806" s="78" t="s">
        <v>29</v>
      </c>
      <c r="E6806" s="78" t="s">
        <v>412</v>
      </c>
      <c r="J6806" s="78" t="s">
        <v>7177</v>
      </c>
      <c r="L6806" s="78" t="s">
        <v>7239</v>
      </c>
      <c r="V6806" s="78">
        <v>9000</v>
      </c>
      <c r="W6806" s="78">
        <v>9500</v>
      </c>
      <c r="X6806" s="78"/>
      <c r="Y6806" s="78">
        <v>12371</v>
      </c>
      <c r="Z6806" s="78">
        <v>2.04</v>
      </c>
    </row>
    <row r="6807" spans="1:26" x14ac:dyDescent="0.25">
      <c r="A6807" s="78">
        <v>212316163</v>
      </c>
      <c r="D6807" s="78" t="s">
        <v>29</v>
      </c>
      <c r="E6807" s="78" t="s">
        <v>6014</v>
      </c>
      <c r="J6807" s="78" t="s">
        <v>7846</v>
      </c>
      <c r="L6807" s="78" t="s">
        <v>7847</v>
      </c>
      <c r="V6807" s="78">
        <v>16000</v>
      </c>
      <c r="W6807" s="78">
        <v>15600</v>
      </c>
      <c r="X6807" s="78"/>
      <c r="Y6807" s="78">
        <v>20000</v>
      </c>
      <c r="Z6807" s="78">
        <v>1.78</v>
      </c>
    </row>
    <row r="6808" spans="1:26" x14ac:dyDescent="0.25">
      <c r="A6808" s="78">
        <v>212316173</v>
      </c>
      <c r="D6808" s="78" t="s">
        <v>29</v>
      </c>
      <c r="E6808" s="78" t="s">
        <v>6014</v>
      </c>
      <c r="J6808" s="78" t="s">
        <v>7175</v>
      </c>
      <c r="V6808" s="78">
        <v>19000</v>
      </c>
      <c r="W6808" s="78">
        <v>15500</v>
      </c>
      <c r="X6808" s="78"/>
      <c r="Y6808" s="78">
        <v>19000</v>
      </c>
      <c r="Z6808" s="78">
        <v>2.23</v>
      </c>
    </row>
    <row r="6809" spans="1:26" x14ac:dyDescent="0.25">
      <c r="A6809" s="78">
        <v>212316182</v>
      </c>
      <c r="D6809" s="78" t="s">
        <v>29</v>
      </c>
      <c r="E6809" s="78" t="s">
        <v>6014</v>
      </c>
      <c r="J6809" s="78" t="s">
        <v>7325</v>
      </c>
      <c r="V6809" s="78">
        <v>47500</v>
      </c>
      <c r="W6809" s="78">
        <v>36000</v>
      </c>
      <c r="X6809" s="78"/>
      <c r="Y6809" s="78">
        <v>45000</v>
      </c>
      <c r="Z6809" s="78">
        <v>2.2000000000000002</v>
      </c>
    </row>
    <row r="6810" spans="1:26" x14ac:dyDescent="0.25">
      <c r="A6810" s="78">
        <v>212316185</v>
      </c>
      <c r="D6810" s="78" t="s">
        <v>29</v>
      </c>
      <c r="E6810" s="78" t="s">
        <v>6014</v>
      </c>
      <c r="J6810" s="78" t="s">
        <v>7177</v>
      </c>
      <c r="L6810" s="78" t="s">
        <v>7239</v>
      </c>
      <c r="V6810" s="78">
        <v>9000</v>
      </c>
      <c r="W6810" s="78">
        <v>9500</v>
      </c>
      <c r="X6810" s="78"/>
      <c r="Y6810" s="78">
        <v>12371</v>
      </c>
      <c r="Z6810" s="78">
        <v>2.04</v>
      </c>
    </row>
    <row r="6811" spans="1:26" x14ac:dyDescent="0.25">
      <c r="A6811" s="78">
        <v>212365404</v>
      </c>
      <c r="D6811" s="78" t="s">
        <v>29</v>
      </c>
      <c r="E6811" s="78" t="s">
        <v>485</v>
      </c>
      <c r="J6811" s="78" t="s">
        <v>7843</v>
      </c>
      <c r="L6811" s="78" t="s">
        <v>7845</v>
      </c>
      <c r="V6811" s="78">
        <v>9000</v>
      </c>
      <c r="W6811" s="78">
        <v>9500</v>
      </c>
      <c r="X6811" s="78"/>
      <c r="Y6811" s="78">
        <v>12371</v>
      </c>
      <c r="Z6811" s="78">
        <v>2.04</v>
      </c>
    </row>
    <row r="6812" spans="1:26" x14ac:dyDescent="0.25">
      <c r="A6812" s="78">
        <v>212365409</v>
      </c>
      <c r="D6812" s="78" t="s">
        <v>29</v>
      </c>
      <c r="E6812" s="78" t="s">
        <v>485</v>
      </c>
      <c r="J6812" s="78" t="s">
        <v>7843</v>
      </c>
      <c r="L6812" s="78" t="s">
        <v>7844</v>
      </c>
      <c r="V6812" s="78">
        <v>9000</v>
      </c>
      <c r="W6812" s="78">
        <v>9000</v>
      </c>
      <c r="X6812" s="78"/>
      <c r="Y6812" s="78">
        <v>11000</v>
      </c>
      <c r="Z6812" s="78">
        <v>1.69</v>
      </c>
    </row>
    <row r="6813" spans="1:26" x14ac:dyDescent="0.25">
      <c r="A6813" s="78">
        <v>212365411</v>
      </c>
      <c r="D6813" s="78" t="s">
        <v>29</v>
      </c>
      <c r="E6813" s="78" t="s">
        <v>485</v>
      </c>
      <c r="J6813" s="78" t="s">
        <v>7841</v>
      </c>
      <c r="L6813" s="78" t="s">
        <v>7842</v>
      </c>
      <c r="V6813" s="78">
        <v>16000</v>
      </c>
      <c r="W6813" s="78">
        <v>15600</v>
      </c>
      <c r="X6813" s="78"/>
      <c r="Y6813" s="78">
        <v>20000</v>
      </c>
      <c r="Z6813" s="78">
        <v>1.78</v>
      </c>
    </row>
    <row r="6814" spans="1:26" x14ac:dyDescent="0.25">
      <c r="A6814" s="78">
        <v>212365416</v>
      </c>
      <c r="D6814" s="78" t="s">
        <v>29</v>
      </c>
      <c r="E6814" s="78" t="s">
        <v>485</v>
      </c>
      <c r="J6814" s="78" t="s">
        <v>7839</v>
      </c>
      <c r="L6814" s="78" t="s">
        <v>7840</v>
      </c>
      <c r="V6814" s="78">
        <v>12000</v>
      </c>
      <c r="W6814" s="78">
        <v>10600</v>
      </c>
      <c r="X6814" s="78"/>
      <c r="Y6814" s="78">
        <v>12600</v>
      </c>
      <c r="Z6814" s="78">
        <v>1.95</v>
      </c>
    </row>
    <row r="6815" spans="1:26" x14ac:dyDescent="0.25">
      <c r="A6815" s="78">
        <v>212365435</v>
      </c>
      <c r="D6815" s="78" t="s">
        <v>29</v>
      </c>
      <c r="E6815" s="78" t="s">
        <v>485</v>
      </c>
      <c r="J6815" s="78" t="s">
        <v>7451</v>
      </c>
      <c r="V6815" s="78">
        <v>19000</v>
      </c>
      <c r="W6815" s="78">
        <v>15500</v>
      </c>
      <c r="X6815" s="78"/>
      <c r="Y6815" s="78">
        <v>19000</v>
      </c>
      <c r="Z6815" s="78">
        <v>2.23</v>
      </c>
    </row>
    <row r="6816" spans="1:26" x14ac:dyDescent="0.25">
      <c r="A6816" s="78">
        <v>212365438</v>
      </c>
      <c r="D6816" s="78" t="s">
        <v>29</v>
      </c>
      <c r="E6816" s="78" t="s">
        <v>485</v>
      </c>
      <c r="J6816" s="78" t="s">
        <v>7672</v>
      </c>
      <c r="V6816" s="78">
        <v>36000</v>
      </c>
      <c r="W6816" s="78">
        <v>34000</v>
      </c>
      <c r="X6816" s="78"/>
      <c r="Y6816" s="78">
        <v>35200</v>
      </c>
      <c r="Z6816" s="78">
        <v>1.88</v>
      </c>
    </row>
    <row r="6817" spans="1:26" x14ac:dyDescent="0.25">
      <c r="A6817" s="78">
        <v>212595649</v>
      </c>
      <c r="D6817" s="78" t="s">
        <v>29</v>
      </c>
      <c r="E6817" s="78" t="s">
        <v>2563</v>
      </c>
      <c r="J6817" s="78" t="s">
        <v>7677</v>
      </c>
      <c r="L6817" s="78" t="s">
        <v>7548</v>
      </c>
      <c r="V6817" s="78">
        <v>16000</v>
      </c>
      <c r="W6817" s="78">
        <v>15600</v>
      </c>
      <c r="X6817" s="78"/>
      <c r="Y6817" s="78">
        <v>20000</v>
      </c>
      <c r="Z6817" s="78">
        <v>1.78</v>
      </c>
    </row>
    <row r="6818" spans="1:26" x14ac:dyDescent="0.25">
      <c r="A6818" s="78">
        <v>212920525</v>
      </c>
      <c r="D6818" s="78" t="s">
        <v>29</v>
      </c>
      <c r="E6818" s="78" t="s">
        <v>7154</v>
      </c>
      <c r="J6818" s="78" t="s">
        <v>7156</v>
      </c>
      <c r="V6818" s="78">
        <v>19000</v>
      </c>
      <c r="W6818" s="78">
        <v>16000</v>
      </c>
      <c r="X6818" s="78"/>
      <c r="Y6818" s="78">
        <v>19000</v>
      </c>
      <c r="Z6818" s="78">
        <v>2.23</v>
      </c>
    </row>
    <row r="6819" spans="1:26" x14ac:dyDescent="0.25">
      <c r="A6819" s="78">
        <v>212920537</v>
      </c>
      <c r="D6819" s="78" t="s">
        <v>29</v>
      </c>
      <c r="E6819" s="78" t="s">
        <v>7154</v>
      </c>
      <c r="J6819" s="78" t="s">
        <v>7667</v>
      </c>
      <c r="V6819" s="78">
        <v>47000</v>
      </c>
      <c r="W6819" s="78">
        <v>36000</v>
      </c>
      <c r="X6819" s="78"/>
      <c r="Y6819" s="78">
        <v>45000</v>
      </c>
      <c r="Z6819" s="78">
        <v>2.2000000000000002</v>
      </c>
    </row>
    <row r="6820" spans="1:26" x14ac:dyDescent="0.25">
      <c r="A6820" s="78">
        <v>212920649</v>
      </c>
      <c r="D6820" s="78" t="s">
        <v>29</v>
      </c>
      <c r="E6820" s="78" t="s">
        <v>5250</v>
      </c>
      <c r="J6820" s="78" t="s">
        <v>7448</v>
      </c>
      <c r="V6820" s="78">
        <v>19000</v>
      </c>
      <c r="W6820" s="78">
        <v>16000</v>
      </c>
      <c r="X6820" s="78"/>
      <c r="Y6820" s="78">
        <v>19000</v>
      </c>
      <c r="Z6820" s="78">
        <v>2.23</v>
      </c>
    </row>
    <row r="6821" spans="1:26" x14ac:dyDescent="0.25">
      <c r="A6821" s="78">
        <v>212920656</v>
      </c>
      <c r="D6821" s="78" t="s">
        <v>29</v>
      </c>
      <c r="E6821" s="78" t="s">
        <v>5250</v>
      </c>
      <c r="J6821" s="78" t="s">
        <v>7447</v>
      </c>
      <c r="V6821" s="78">
        <v>48000</v>
      </c>
      <c r="W6821" s="78">
        <v>39000</v>
      </c>
      <c r="X6821" s="78"/>
      <c r="Y6821" s="78">
        <v>45000</v>
      </c>
      <c r="Z6821" s="78">
        <v>2.2000000000000002</v>
      </c>
    </row>
    <row r="6822" spans="1:26" x14ac:dyDescent="0.25">
      <c r="A6822" s="78">
        <v>212920682</v>
      </c>
      <c r="D6822" s="78" t="s">
        <v>29</v>
      </c>
      <c r="E6822" s="78" t="s">
        <v>7445</v>
      </c>
      <c r="J6822" s="78" t="s">
        <v>7666</v>
      </c>
      <c r="V6822" s="78">
        <v>36000</v>
      </c>
      <c r="W6822" s="78">
        <v>33000</v>
      </c>
      <c r="X6822" s="78"/>
      <c r="Y6822" s="78">
        <v>35200</v>
      </c>
      <c r="Z6822" s="78">
        <v>1.88</v>
      </c>
    </row>
    <row r="6823" spans="1:26" x14ac:dyDescent="0.25">
      <c r="A6823" s="78">
        <v>212928560</v>
      </c>
      <c r="D6823" s="78" t="s">
        <v>29</v>
      </c>
      <c r="E6823" s="78" t="s">
        <v>459</v>
      </c>
      <c r="J6823" s="78" t="s">
        <v>7835</v>
      </c>
      <c r="L6823" s="78" t="s">
        <v>7836</v>
      </c>
      <c r="V6823" s="78">
        <v>23000</v>
      </c>
      <c r="W6823" s="78">
        <v>20000</v>
      </c>
      <c r="X6823" s="78"/>
      <c r="Y6823" s="78">
        <v>22600</v>
      </c>
      <c r="Z6823" s="78">
        <v>2.41</v>
      </c>
    </row>
    <row r="6824" spans="1:26" x14ac:dyDescent="0.25">
      <c r="A6824" s="78">
        <v>212940828</v>
      </c>
      <c r="D6824" s="78" t="s">
        <v>29</v>
      </c>
      <c r="E6824" s="78" t="s">
        <v>6035</v>
      </c>
      <c r="J6824" s="78" t="s">
        <v>7151</v>
      </c>
      <c r="V6824" s="78">
        <v>36000</v>
      </c>
      <c r="W6824" s="78">
        <v>34000</v>
      </c>
      <c r="X6824" s="78"/>
      <c r="Y6824" s="78">
        <v>35200</v>
      </c>
      <c r="Z6824" s="78">
        <v>1.88</v>
      </c>
    </row>
    <row r="6825" spans="1:26" x14ac:dyDescent="0.25">
      <c r="A6825" s="78">
        <v>213886046</v>
      </c>
      <c r="D6825" s="78" t="s">
        <v>29</v>
      </c>
      <c r="E6825" s="78" t="s">
        <v>316</v>
      </c>
      <c r="J6825" s="78" t="s">
        <v>7124</v>
      </c>
      <c r="V6825" s="78">
        <v>36000</v>
      </c>
      <c r="W6825" s="78">
        <v>35000</v>
      </c>
      <c r="X6825" s="78"/>
      <c r="Y6825" s="78">
        <v>35200</v>
      </c>
      <c r="Z6825" s="78">
        <v>1.88</v>
      </c>
    </row>
    <row r="6826" spans="1:26" x14ac:dyDescent="0.25">
      <c r="A6826" s="78">
        <v>213886048</v>
      </c>
      <c r="D6826" s="78" t="s">
        <v>29</v>
      </c>
      <c r="E6826" s="78" t="s">
        <v>316</v>
      </c>
      <c r="J6826" s="78" t="s">
        <v>7654</v>
      </c>
      <c r="V6826" s="78">
        <v>47000</v>
      </c>
      <c r="W6826" s="78">
        <v>36000</v>
      </c>
      <c r="X6826" s="78"/>
      <c r="Y6826" s="78">
        <v>45000</v>
      </c>
      <c r="Z6826" s="78">
        <v>2.2000000000000002</v>
      </c>
    </row>
    <row r="6827" spans="1:26" x14ac:dyDescent="0.25">
      <c r="A6827" s="78">
        <v>214056562</v>
      </c>
      <c r="D6827" s="78" t="s">
        <v>29</v>
      </c>
      <c r="E6827" s="78" t="s">
        <v>5261</v>
      </c>
      <c r="J6827" s="78" t="s">
        <v>7832</v>
      </c>
      <c r="L6827" s="78" t="s">
        <v>7833</v>
      </c>
      <c r="V6827" s="78">
        <v>9000</v>
      </c>
      <c r="W6827" s="78">
        <v>9000</v>
      </c>
      <c r="X6827" s="78"/>
      <c r="Y6827" s="78">
        <v>11000</v>
      </c>
      <c r="Z6827" s="78">
        <v>1.69</v>
      </c>
    </row>
    <row r="6828" spans="1:26" x14ac:dyDescent="0.25">
      <c r="A6828" s="78">
        <v>214056573</v>
      </c>
      <c r="D6828" s="78" t="s">
        <v>29</v>
      </c>
      <c r="E6828" s="78" t="s">
        <v>5261</v>
      </c>
      <c r="J6828" s="78" t="s">
        <v>7114</v>
      </c>
      <c r="L6828" s="78" t="s">
        <v>7831</v>
      </c>
      <c r="V6828" s="78">
        <v>24000</v>
      </c>
      <c r="W6828" s="78">
        <v>19000</v>
      </c>
      <c r="X6828" s="78"/>
      <c r="Y6828" s="78">
        <v>28000</v>
      </c>
      <c r="Z6828" s="78">
        <v>2.1</v>
      </c>
    </row>
    <row r="6829" spans="1:26" x14ac:dyDescent="0.25">
      <c r="A6829" s="78">
        <v>213304202</v>
      </c>
      <c r="D6829" s="78" t="s">
        <v>29</v>
      </c>
      <c r="E6829" s="78" t="s">
        <v>7826</v>
      </c>
      <c r="J6829" s="78" t="s">
        <v>7827</v>
      </c>
      <c r="L6829" s="78" t="s">
        <v>7828</v>
      </c>
      <c r="V6829" s="78">
        <v>23000</v>
      </c>
      <c r="W6829" s="78">
        <v>20000</v>
      </c>
      <c r="X6829" s="78"/>
      <c r="Y6829" s="78">
        <v>22600</v>
      </c>
      <c r="Z6829" s="78">
        <v>2.41</v>
      </c>
    </row>
    <row r="6830" spans="1:26" x14ac:dyDescent="0.25">
      <c r="A6830" s="78">
        <v>214232442</v>
      </c>
      <c r="D6830" s="78" t="s">
        <v>29</v>
      </c>
      <c r="E6830" s="78" t="s">
        <v>1230</v>
      </c>
      <c r="J6830" s="78" t="s">
        <v>7103</v>
      </c>
      <c r="V6830" s="78">
        <v>47000</v>
      </c>
      <c r="W6830" s="78">
        <v>36000</v>
      </c>
      <c r="X6830" s="78"/>
      <c r="Y6830" s="78">
        <v>45000</v>
      </c>
      <c r="Z6830" s="78">
        <v>2.2000000000000002</v>
      </c>
    </row>
    <row r="6831" spans="1:26" x14ac:dyDescent="0.25">
      <c r="A6831" s="78">
        <v>214377777</v>
      </c>
      <c r="D6831" s="78" t="s">
        <v>29</v>
      </c>
      <c r="E6831" s="78" t="s">
        <v>4232</v>
      </c>
      <c r="J6831" s="78" t="s">
        <v>7645</v>
      </c>
      <c r="V6831" s="78">
        <v>19000</v>
      </c>
      <c r="W6831" s="78">
        <v>16000</v>
      </c>
      <c r="X6831" s="78"/>
      <c r="Y6831" s="78">
        <v>19000</v>
      </c>
      <c r="Z6831" s="78">
        <v>2.23</v>
      </c>
    </row>
    <row r="6832" spans="1:26" x14ac:dyDescent="0.25">
      <c r="A6832" s="78">
        <v>214383441</v>
      </c>
      <c r="D6832" s="78" t="s">
        <v>29</v>
      </c>
      <c r="E6832" s="78" t="s">
        <v>775</v>
      </c>
      <c r="J6832" s="78" t="s">
        <v>7414</v>
      </c>
      <c r="V6832" s="78">
        <v>19000</v>
      </c>
      <c r="W6832" s="78">
        <v>15500</v>
      </c>
      <c r="X6832" s="78"/>
      <c r="Y6832" s="78">
        <v>19000</v>
      </c>
      <c r="Z6832" s="78">
        <v>2.23</v>
      </c>
    </row>
    <row r="6833" spans="1:26" x14ac:dyDescent="0.25">
      <c r="A6833" s="78">
        <v>214383449</v>
      </c>
      <c r="D6833" s="78" t="s">
        <v>29</v>
      </c>
      <c r="E6833" s="78" t="s">
        <v>775</v>
      </c>
      <c r="J6833" s="78" t="s">
        <v>7825</v>
      </c>
      <c r="V6833" s="78">
        <v>47000</v>
      </c>
      <c r="W6833" s="78">
        <v>36000</v>
      </c>
      <c r="X6833" s="78"/>
      <c r="Y6833" s="78">
        <v>45000</v>
      </c>
      <c r="Z6833" s="78">
        <v>2.2000000000000002</v>
      </c>
    </row>
    <row r="6834" spans="1:26" x14ac:dyDescent="0.25">
      <c r="A6834" s="78">
        <v>214383450</v>
      </c>
      <c r="D6834" s="78" t="s">
        <v>29</v>
      </c>
      <c r="E6834" s="78" t="s">
        <v>775</v>
      </c>
      <c r="J6834" s="78" t="s">
        <v>7825</v>
      </c>
      <c r="V6834" s="78">
        <v>47500</v>
      </c>
      <c r="W6834" s="78">
        <v>36000</v>
      </c>
      <c r="X6834" s="78"/>
      <c r="Y6834" s="78">
        <v>45000</v>
      </c>
      <c r="Z6834" s="78">
        <v>2.2000000000000002</v>
      </c>
    </row>
    <row r="6835" spans="1:26" x14ac:dyDescent="0.25">
      <c r="A6835" s="78">
        <v>214389494</v>
      </c>
      <c r="D6835" s="78" t="s">
        <v>29</v>
      </c>
      <c r="E6835" s="78" t="s">
        <v>1627</v>
      </c>
      <c r="J6835" s="78" t="s">
        <v>7823</v>
      </c>
      <c r="L6835" s="78" t="s">
        <v>7824</v>
      </c>
      <c r="V6835" s="78">
        <v>9000</v>
      </c>
      <c r="W6835" s="78">
        <v>5900</v>
      </c>
      <c r="X6835" s="78"/>
      <c r="Y6835" s="78">
        <v>9018</v>
      </c>
      <c r="Z6835" s="78">
        <v>2.4</v>
      </c>
    </row>
    <row r="6836" spans="1:26" x14ac:dyDescent="0.25">
      <c r="A6836" s="78">
        <v>214389534</v>
      </c>
      <c r="D6836" s="78" t="s">
        <v>29</v>
      </c>
      <c r="E6836" s="78" t="s">
        <v>1627</v>
      </c>
      <c r="J6836" s="78" t="s">
        <v>7092</v>
      </c>
      <c r="V6836" s="78">
        <v>47000</v>
      </c>
      <c r="W6836" s="78">
        <v>36000</v>
      </c>
      <c r="X6836" s="78"/>
      <c r="Y6836" s="78">
        <v>45000</v>
      </c>
      <c r="Z6836" s="78">
        <v>2.2000000000000002</v>
      </c>
    </row>
    <row r="6837" spans="1:26" x14ac:dyDescent="0.25">
      <c r="A6837" s="78">
        <v>8717932</v>
      </c>
      <c r="D6837" s="78" t="s">
        <v>1042</v>
      </c>
      <c r="E6837" s="78" t="s">
        <v>1042</v>
      </c>
      <c r="J6837" s="78" t="s">
        <v>7630</v>
      </c>
      <c r="V6837" s="78">
        <v>38000</v>
      </c>
      <c r="W6837" s="78">
        <v>33000</v>
      </c>
      <c r="X6837" s="78"/>
      <c r="Y6837" s="78">
        <v>58636</v>
      </c>
      <c r="Z6837" s="78">
        <v>3.11</v>
      </c>
    </row>
    <row r="6838" spans="1:26" x14ac:dyDescent="0.25">
      <c r="A6838" s="78">
        <v>203459336</v>
      </c>
      <c r="D6838" s="78" t="s">
        <v>1665</v>
      </c>
      <c r="E6838" s="78" t="s">
        <v>1666</v>
      </c>
      <c r="J6838" s="78" t="s">
        <v>7801</v>
      </c>
      <c r="V6838" s="78">
        <v>32000</v>
      </c>
      <c r="W6838" s="78">
        <v>23000</v>
      </c>
      <c r="X6838" s="78"/>
      <c r="Y6838" s="78">
        <v>39859</v>
      </c>
      <c r="Z6838" s="78">
        <v>1.88</v>
      </c>
    </row>
    <row r="6839" spans="1:26" x14ac:dyDescent="0.25">
      <c r="A6839" s="78">
        <v>203978167</v>
      </c>
      <c r="D6839" s="78" t="s">
        <v>1665</v>
      </c>
      <c r="E6839" s="78" t="s">
        <v>1666</v>
      </c>
      <c r="J6839" s="78" t="s">
        <v>7401</v>
      </c>
      <c r="V6839" s="78">
        <v>24000</v>
      </c>
      <c r="W6839" s="78">
        <v>14800</v>
      </c>
      <c r="X6839" s="78"/>
      <c r="Y6839" s="78">
        <v>25800</v>
      </c>
      <c r="Z6839" s="78">
        <v>1.98</v>
      </c>
    </row>
    <row r="6840" spans="1:26" x14ac:dyDescent="0.25">
      <c r="A6840" s="78">
        <v>204032227</v>
      </c>
      <c r="D6840" s="78" t="s">
        <v>2131</v>
      </c>
      <c r="E6840" s="78" t="s">
        <v>2132</v>
      </c>
      <c r="J6840" s="78" t="s">
        <v>7066</v>
      </c>
      <c r="V6840" s="78">
        <v>32000</v>
      </c>
      <c r="W6840" s="78">
        <v>22600</v>
      </c>
      <c r="X6840" s="78"/>
      <c r="Y6840" s="78">
        <v>40035</v>
      </c>
      <c r="Z6840" s="78">
        <v>1.96</v>
      </c>
    </row>
    <row r="6841" spans="1:26" x14ac:dyDescent="0.25">
      <c r="A6841" s="78">
        <v>204628475</v>
      </c>
      <c r="D6841" s="78" t="s">
        <v>2131</v>
      </c>
      <c r="E6841" s="78" t="s">
        <v>2132</v>
      </c>
      <c r="J6841" s="78" t="s">
        <v>7816</v>
      </c>
      <c r="L6841" s="78" t="s">
        <v>7008</v>
      </c>
      <c r="V6841" s="78">
        <v>12000</v>
      </c>
      <c r="W6841" s="78">
        <v>7500</v>
      </c>
      <c r="X6841" s="78"/>
      <c r="Y6841" s="78">
        <v>10100</v>
      </c>
      <c r="Z6841" s="78">
        <v>1.95</v>
      </c>
    </row>
    <row r="6842" spans="1:26" x14ac:dyDescent="0.25">
      <c r="A6842" s="78">
        <v>204816625</v>
      </c>
      <c r="D6842" s="78" t="s">
        <v>1665</v>
      </c>
      <c r="E6842" s="78" t="s">
        <v>1666</v>
      </c>
      <c r="J6842" s="78" t="s">
        <v>7108</v>
      </c>
      <c r="V6842" s="78">
        <v>18000</v>
      </c>
      <c r="W6842" s="78">
        <v>12700</v>
      </c>
      <c r="X6842" s="78"/>
      <c r="Y6842" s="78">
        <v>19831</v>
      </c>
      <c r="Z6842" s="78">
        <v>1.98</v>
      </c>
    </row>
    <row r="6843" spans="1:26" x14ac:dyDescent="0.25">
      <c r="A6843" s="78">
        <v>205013613</v>
      </c>
      <c r="D6843" s="78" t="s">
        <v>1665</v>
      </c>
      <c r="E6843" s="78" t="s">
        <v>1666</v>
      </c>
      <c r="J6843" s="78" t="s">
        <v>7530</v>
      </c>
      <c r="L6843" s="78" t="s">
        <v>7815</v>
      </c>
      <c r="V6843" s="78">
        <v>18000</v>
      </c>
      <c r="W6843" s="78">
        <v>12000</v>
      </c>
      <c r="X6843" s="78"/>
      <c r="Y6843" s="78">
        <v>18000</v>
      </c>
      <c r="Z6843" s="78">
        <v>2.6</v>
      </c>
    </row>
    <row r="6844" spans="1:26" x14ac:dyDescent="0.25">
      <c r="A6844" s="78">
        <v>205123811</v>
      </c>
      <c r="D6844" s="78" t="s">
        <v>1665</v>
      </c>
      <c r="E6844" s="78" t="s">
        <v>1666</v>
      </c>
      <c r="J6844" s="78" t="s">
        <v>7814</v>
      </c>
      <c r="V6844" s="78">
        <v>41000</v>
      </c>
      <c r="W6844" s="78">
        <v>28400</v>
      </c>
      <c r="X6844" s="78"/>
      <c r="Y6844" s="78">
        <v>39887</v>
      </c>
      <c r="Z6844" s="78">
        <v>1.88</v>
      </c>
    </row>
    <row r="6845" spans="1:26" x14ac:dyDescent="0.25">
      <c r="A6845" s="78">
        <v>206347317</v>
      </c>
      <c r="D6845" s="78" t="s">
        <v>29</v>
      </c>
      <c r="E6845" s="78" t="s">
        <v>2566</v>
      </c>
      <c r="J6845" s="78" t="s">
        <v>7811</v>
      </c>
      <c r="L6845" s="78" t="s">
        <v>7259</v>
      </c>
      <c r="V6845" s="78">
        <v>16000</v>
      </c>
      <c r="W6845" s="78">
        <v>15600</v>
      </c>
      <c r="X6845" s="78"/>
      <c r="Y6845" s="78">
        <v>20000</v>
      </c>
      <c r="Z6845" s="78">
        <v>1.78</v>
      </c>
    </row>
    <row r="6846" spans="1:26" x14ac:dyDescent="0.25">
      <c r="A6846" s="78">
        <v>206350409</v>
      </c>
      <c r="D6846" s="78" t="s">
        <v>3422</v>
      </c>
      <c r="E6846" s="78" t="s">
        <v>19</v>
      </c>
      <c r="J6846" s="78" t="s">
        <v>5306</v>
      </c>
      <c r="L6846" s="78" t="s">
        <v>5370</v>
      </c>
      <c r="V6846" s="78">
        <v>16000</v>
      </c>
      <c r="W6846" s="78">
        <v>15600</v>
      </c>
      <c r="X6846" s="78"/>
      <c r="Y6846" s="78">
        <v>20000</v>
      </c>
      <c r="Z6846" s="78">
        <v>1.78</v>
      </c>
    </row>
    <row r="6847" spans="1:26" x14ac:dyDescent="0.25">
      <c r="A6847" s="78">
        <v>206350420</v>
      </c>
      <c r="D6847" s="78" t="s">
        <v>3422</v>
      </c>
      <c r="E6847" s="78" t="s">
        <v>21</v>
      </c>
      <c r="J6847" s="78" t="s">
        <v>5306</v>
      </c>
      <c r="L6847" s="78" t="s">
        <v>5370</v>
      </c>
      <c r="V6847" s="78">
        <v>16000</v>
      </c>
      <c r="W6847" s="78">
        <v>15600</v>
      </c>
      <c r="X6847" s="78"/>
      <c r="Y6847" s="78">
        <v>20000</v>
      </c>
      <c r="Z6847" s="78">
        <v>1.78</v>
      </c>
    </row>
    <row r="6848" spans="1:26" x14ac:dyDescent="0.25">
      <c r="A6848" s="78">
        <v>206401443</v>
      </c>
      <c r="D6848" s="78" t="s">
        <v>29</v>
      </c>
      <c r="E6848" s="78" t="s">
        <v>2521</v>
      </c>
      <c r="J6848" s="78" t="s">
        <v>7810</v>
      </c>
      <c r="L6848" s="78" t="s">
        <v>7619</v>
      </c>
      <c r="V6848" s="78">
        <v>24000</v>
      </c>
      <c r="W6848" s="78">
        <v>21000</v>
      </c>
      <c r="X6848" s="78"/>
      <c r="Y6848" s="78">
        <v>24000</v>
      </c>
      <c r="Z6848" s="78">
        <v>2.4</v>
      </c>
    </row>
    <row r="6849" spans="1:26" x14ac:dyDescent="0.25">
      <c r="A6849" s="78">
        <v>206716988</v>
      </c>
      <c r="D6849" s="78" t="s">
        <v>29</v>
      </c>
      <c r="E6849" s="78" t="s">
        <v>306</v>
      </c>
      <c r="J6849" s="78" t="s">
        <v>7529</v>
      </c>
      <c r="V6849" s="78">
        <v>19000</v>
      </c>
      <c r="W6849" s="78">
        <v>15500</v>
      </c>
      <c r="X6849" s="78"/>
      <c r="Y6849" s="78">
        <v>19000</v>
      </c>
      <c r="Z6849" s="78">
        <v>2.23</v>
      </c>
    </row>
    <row r="6850" spans="1:26" x14ac:dyDescent="0.25">
      <c r="A6850" s="78">
        <v>206764069</v>
      </c>
      <c r="D6850" s="78" t="s">
        <v>29</v>
      </c>
      <c r="E6850" s="78" t="s">
        <v>775</v>
      </c>
      <c r="J6850" s="78" t="s">
        <v>7809</v>
      </c>
      <c r="V6850" s="78">
        <v>19000</v>
      </c>
      <c r="W6850" s="78">
        <v>16000</v>
      </c>
      <c r="X6850" s="78"/>
      <c r="Y6850" s="78">
        <v>19000</v>
      </c>
      <c r="Z6850" s="78">
        <v>2.23</v>
      </c>
    </row>
    <row r="6851" spans="1:26" x14ac:dyDescent="0.25">
      <c r="A6851" s="78">
        <v>206900422</v>
      </c>
      <c r="D6851" s="78" t="s">
        <v>29</v>
      </c>
      <c r="E6851" s="78" t="s">
        <v>773</v>
      </c>
      <c r="J6851" s="78" t="s">
        <v>7614</v>
      </c>
      <c r="L6851" s="78" t="s">
        <v>5984</v>
      </c>
      <c r="V6851" s="78">
        <v>24000</v>
      </c>
      <c r="W6851" s="78">
        <v>21000</v>
      </c>
      <c r="X6851" s="78"/>
      <c r="Y6851" s="78">
        <v>24000</v>
      </c>
      <c r="Z6851" s="78">
        <v>2.4</v>
      </c>
    </row>
    <row r="6852" spans="1:26" x14ac:dyDescent="0.25">
      <c r="A6852" s="78">
        <v>206909896</v>
      </c>
      <c r="D6852" s="78" t="s">
        <v>29</v>
      </c>
      <c r="E6852" s="78" t="s">
        <v>306</v>
      </c>
      <c r="J6852" s="78" t="s">
        <v>7807</v>
      </c>
      <c r="L6852" s="78" t="s">
        <v>7808</v>
      </c>
      <c r="V6852" s="78">
        <v>9000</v>
      </c>
      <c r="W6852" s="78">
        <v>5900</v>
      </c>
      <c r="X6852" s="78"/>
      <c r="Y6852" s="78">
        <v>9018</v>
      </c>
      <c r="Z6852" s="78">
        <v>2.4</v>
      </c>
    </row>
    <row r="6853" spans="1:26" x14ac:dyDescent="0.25">
      <c r="A6853" s="78">
        <v>207192291</v>
      </c>
      <c r="D6853" s="78" t="s">
        <v>29</v>
      </c>
      <c r="E6853" s="78" t="s">
        <v>5269</v>
      </c>
      <c r="J6853" s="78" t="s">
        <v>7806</v>
      </c>
      <c r="L6853" s="78" t="s">
        <v>7621</v>
      </c>
      <c r="V6853" s="78">
        <v>24000</v>
      </c>
      <c r="W6853" s="78">
        <v>21000</v>
      </c>
      <c r="X6853" s="78"/>
      <c r="Y6853" s="78">
        <v>24000</v>
      </c>
      <c r="Z6853" s="78">
        <v>2.4</v>
      </c>
    </row>
    <row r="6854" spans="1:26" x14ac:dyDescent="0.25">
      <c r="A6854" s="78">
        <v>207339161</v>
      </c>
      <c r="D6854" s="78" t="s">
        <v>29</v>
      </c>
      <c r="E6854" s="78" t="s">
        <v>2538</v>
      </c>
      <c r="J6854" s="78" t="s">
        <v>7805</v>
      </c>
      <c r="L6854" s="78" t="s">
        <v>7735</v>
      </c>
      <c r="V6854" s="78">
        <v>9000</v>
      </c>
      <c r="W6854" s="78">
        <v>9500</v>
      </c>
      <c r="X6854" s="78"/>
      <c r="Y6854" s="78">
        <v>12371</v>
      </c>
      <c r="Z6854" s="78">
        <v>2.04</v>
      </c>
    </row>
    <row r="6855" spans="1:26" x14ac:dyDescent="0.25">
      <c r="A6855" s="78">
        <v>203978168</v>
      </c>
      <c r="D6855" s="78" t="s">
        <v>1665</v>
      </c>
      <c r="E6855" s="78" t="s">
        <v>1666</v>
      </c>
      <c r="J6855" s="78" t="s">
        <v>7801</v>
      </c>
      <c r="V6855" s="78">
        <v>32000</v>
      </c>
      <c r="W6855" s="78">
        <v>22600</v>
      </c>
      <c r="X6855" s="78"/>
      <c r="Y6855" s="78">
        <v>40035</v>
      </c>
      <c r="Z6855" s="78">
        <v>1.96</v>
      </c>
    </row>
    <row r="6856" spans="1:26" x14ac:dyDescent="0.25">
      <c r="A6856" s="78">
        <v>204976869</v>
      </c>
      <c r="D6856" s="78" t="s">
        <v>1665</v>
      </c>
      <c r="E6856" s="78" t="s">
        <v>1666</v>
      </c>
      <c r="J6856" s="78" t="s">
        <v>7799</v>
      </c>
      <c r="L6856" s="78" t="s">
        <v>7800</v>
      </c>
      <c r="V6856" s="78">
        <v>24000</v>
      </c>
      <c r="W6856" s="78">
        <v>19300</v>
      </c>
      <c r="X6856" s="78"/>
      <c r="Y6856" s="78">
        <v>22325</v>
      </c>
      <c r="Z6856" s="78">
        <v>2.1800000000000002</v>
      </c>
    </row>
    <row r="6857" spans="1:26" x14ac:dyDescent="0.25">
      <c r="A6857" s="78">
        <v>205417832</v>
      </c>
      <c r="D6857" s="78" t="s">
        <v>1060</v>
      </c>
      <c r="E6857" s="78" t="s">
        <v>7110</v>
      </c>
      <c r="J6857" s="78" t="s">
        <v>7797</v>
      </c>
      <c r="L6857" s="78" t="s">
        <v>7798</v>
      </c>
      <c r="V6857" s="78">
        <v>9000</v>
      </c>
      <c r="W6857" s="78">
        <v>5000</v>
      </c>
      <c r="X6857" s="78"/>
      <c r="Y6857" s="78">
        <v>9300</v>
      </c>
      <c r="Z6857" s="78">
        <v>2.4300000000000002</v>
      </c>
    </row>
    <row r="6858" spans="1:26" x14ac:dyDescent="0.25">
      <c r="A6858" s="78">
        <v>205417836</v>
      </c>
      <c r="D6858" s="78" t="s">
        <v>1060</v>
      </c>
      <c r="E6858" s="78" t="s">
        <v>7110</v>
      </c>
      <c r="J6858" s="78" t="s">
        <v>7795</v>
      </c>
      <c r="L6858" s="78" t="s">
        <v>7796</v>
      </c>
      <c r="V6858" s="78">
        <v>18000</v>
      </c>
      <c r="W6858" s="78">
        <v>11600</v>
      </c>
      <c r="X6858" s="78"/>
      <c r="Y6858" s="78">
        <v>14960</v>
      </c>
      <c r="Z6858" s="78">
        <v>2.2799999999999998</v>
      </c>
    </row>
    <row r="6859" spans="1:26" x14ac:dyDescent="0.25">
      <c r="A6859" s="78">
        <v>205417838</v>
      </c>
      <c r="D6859" s="78" t="s">
        <v>1060</v>
      </c>
      <c r="E6859" s="78" t="s">
        <v>7110</v>
      </c>
      <c r="J6859" s="78" t="s">
        <v>7793</v>
      </c>
      <c r="L6859" s="78" t="s">
        <v>7794</v>
      </c>
      <c r="V6859" s="78">
        <v>23000</v>
      </c>
      <c r="W6859" s="78">
        <v>14500</v>
      </c>
      <c r="X6859" s="78"/>
      <c r="Y6859" s="78">
        <v>20250</v>
      </c>
      <c r="Z6859" s="78">
        <v>2.12</v>
      </c>
    </row>
    <row r="6860" spans="1:26" x14ac:dyDescent="0.25">
      <c r="A6860" s="78">
        <v>207571391</v>
      </c>
      <c r="D6860" s="78" t="s">
        <v>29</v>
      </c>
      <c r="E6860" s="78" t="s">
        <v>329</v>
      </c>
      <c r="J6860" s="78" t="s">
        <v>7789</v>
      </c>
      <c r="L6860" s="78" t="s">
        <v>7790</v>
      </c>
      <c r="V6860" s="78">
        <v>16000</v>
      </c>
      <c r="W6860" s="78">
        <v>15600</v>
      </c>
      <c r="X6860" s="78"/>
      <c r="Y6860" s="78">
        <v>20000</v>
      </c>
      <c r="Z6860" s="78">
        <v>1.78</v>
      </c>
    </row>
    <row r="6861" spans="1:26" x14ac:dyDescent="0.25">
      <c r="A6861" s="78">
        <v>207590854</v>
      </c>
      <c r="D6861" s="78" t="s">
        <v>29</v>
      </c>
      <c r="E6861" s="78" t="s">
        <v>7387</v>
      </c>
      <c r="J6861" s="78" t="s">
        <v>7388</v>
      </c>
      <c r="V6861" s="78">
        <v>47500</v>
      </c>
      <c r="W6861" s="78">
        <v>36000</v>
      </c>
      <c r="X6861" s="78"/>
      <c r="Y6861" s="78">
        <v>45000</v>
      </c>
      <c r="Z6861" s="78">
        <v>2.2000000000000002</v>
      </c>
    </row>
    <row r="6862" spans="1:26" x14ac:dyDescent="0.25">
      <c r="A6862" s="78">
        <v>207641237</v>
      </c>
      <c r="D6862" s="78" t="s">
        <v>29</v>
      </c>
      <c r="E6862" s="78" t="s">
        <v>306</v>
      </c>
      <c r="J6862" s="78" t="s">
        <v>7788</v>
      </c>
      <c r="V6862" s="78">
        <v>36000</v>
      </c>
      <c r="W6862" s="78">
        <v>35000</v>
      </c>
      <c r="X6862" s="78"/>
      <c r="Y6862" s="78">
        <v>35200</v>
      </c>
      <c r="Z6862" s="78">
        <v>1.88</v>
      </c>
    </row>
    <row r="6863" spans="1:26" x14ac:dyDescent="0.25">
      <c r="A6863" s="78">
        <v>207641250</v>
      </c>
      <c r="D6863" s="78" t="s">
        <v>29</v>
      </c>
      <c r="E6863" s="78" t="s">
        <v>306</v>
      </c>
      <c r="J6863" s="78" t="s">
        <v>7383</v>
      </c>
      <c r="V6863" s="78">
        <v>47000</v>
      </c>
      <c r="W6863" s="78">
        <v>36000</v>
      </c>
      <c r="X6863" s="78"/>
      <c r="Y6863" s="78">
        <v>45000</v>
      </c>
      <c r="Z6863" s="78">
        <v>2.2000000000000002</v>
      </c>
    </row>
    <row r="6864" spans="1:26" x14ac:dyDescent="0.25">
      <c r="A6864" s="78">
        <v>207641292</v>
      </c>
      <c r="D6864" s="78" t="s">
        <v>29</v>
      </c>
      <c r="E6864" s="78" t="s">
        <v>329</v>
      </c>
      <c r="J6864" s="78" t="s">
        <v>7603</v>
      </c>
      <c r="V6864" s="78">
        <v>19000</v>
      </c>
      <c r="W6864" s="78">
        <v>16000</v>
      </c>
      <c r="X6864" s="78"/>
      <c r="Y6864" s="78">
        <v>19000</v>
      </c>
      <c r="Z6864" s="78">
        <v>2.23</v>
      </c>
    </row>
    <row r="6865" spans="1:26" x14ac:dyDescent="0.25">
      <c r="A6865" s="78">
        <v>207641318</v>
      </c>
      <c r="D6865" s="78" t="s">
        <v>29</v>
      </c>
      <c r="E6865" s="78" t="s">
        <v>5206</v>
      </c>
      <c r="J6865" s="78" t="s">
        <v>7787</v>
      </c>
      <c r="V6865" s="78">
        <v>19000</v>
      </c>
      <c r="W6865" s="78">
        <v>14700</v>
      </c>
      <c r="X6865" s="78"/>
      <c r="Y6865" s="78">
        <v>19000</v>
      </c>
      <c r="Z6865" s="78">
        <v>2.23</v>
      </c>
    </row>
    <row r="6866" spans="1:26" x14ac:dyDescent="0.25">
      <c r="A6866" s="78">
        <v>207641322</v>
      </c>
      <c r="D6866" s="78" t="s">
        <v>29</v>
      </c>
      <c r="E6866" s="78" t="s">
        <v>5206</v>
      </c>
      <c r="J6866" s="78" t="s">
        <v>7786</v>
      </c>
      <c r="V6866" s="78">
        <v>36000</v>
      </c>
      <c r="W6866" s="78">
        <v>35000</v>
      </c>
      <c r="X6866" s="78"/>
      <c r="Y6866" s="78">
        <v>35200</v>
      </c>
      <c r="Z6866" s="78">
        <v>1.88</v>
      </c>
    </row>
    <row r="6867" spans="1:26" x14ac:dyDescent="0.25">
      <c r="A6867" s="78">
        <v>207641324</v>
      </c>
      <c r="D6867" s="78" t="s">
        <v>29</v>
      </c>
      <c r="E6867" s="78" t="s">
        <v>5206</v>
      </c>
      <c r="J6867" s="78" t="s">
        <v>7786</v>
      </c>
      <c r="V6867" s="78">
        <v>36000</v>
      </c>
      <c r="W6867" s="78">
        <v>35000</v>
      </c>
      <c r="X6867" s="78"/>
      <c r="Y6867" s="78">
        <v>35200</v>
      </c>
      <c r="Z6867" s="78">
        <v>1.88</v>
      </c>
    </row>
    <row r="6868" spans="1:26" x14ac:dyDescent="0.25">
      <c r="A6868" s="78">
        <v>207641346</v>
      </c>
      <c r="D6868" s="78" t="s">
        <v>29</v>
      </c>
      <c r="E6868" s="78" t="s">
        <v>2560</v>
      </c>
      <c r="J6868" s="78" t="s">
        <v>7784</v>
      </c>
      <c r="L6868" s="78" t="s">
        <v>7785</v>
      </c>
      <c r="V6868" s="78">
        <v>12000</v>
      </c>
      <c r="W6868" s="78">
        <v>10600</v>
      </c>
      <c r="X6868" s="78"/>
      <c r="Y6868" s="78">
        <v>12600</v>
      </c>
      <c r="Z6868" s="78">
        <v>1.95</v>
      </c>
    </row>
    <row r="6869" spans="1:26" x14ac:dyDescent="0.25">
      <c r="A6869" s="78">
        <v>207641351</v>
      </c>
      <c r="D6869" s="78" t="s">
        <v>29</v>
      </c>
      <c r="E6869" s="78" t="s">
        <v>2560</v>
      </c>
      <c r="J6869" s="78" t="s">
        <v>7782</v>
      </c>
      <c r="L6869" s="78" t="s">
        <v>7783</v>
      </c>
      <c r="V6869" s="78">
        <v>24000</v>
      </c>
      <c r="W6869" s="78">
        <v>19000</v>
      </c>
      <c r="X6869" s="78"/>
      <c r="Y6869" s="78">
        <v>28000</v>
      </c>
      <c r="Z6869" s="78">
        <v>2.1</v>
      </c>
    </row>
    <row r="6870" spans="1:26" x14ac:dyDescent="0.25">
      <c r="A6870" s="78">
        <v>207657386</v>
      </c>
      <c r="D6870" s="78" t="s">
        <v>29</v>
      </c>
      <c r="E6870" s="78" t="s">
        <v>2569</v>
      </c>
      <c r="J6870" s="78" t="s">
        <v>7664</v>
      </c>
      <c r="L6870" s="78" t="s">
        <v>7665</v>
      </c>
      <c r="V6870" s="78">
        <v>9000</v>
      </c>
      <c r="W6870" s="78">
        <v>9500</v>
      </c>
      <c r="X6870" s="78"/>
      <c r="Y6870" s="78">
        <v>12371</v>
      </c>
      <c r="Z6870" s="78">
        <v>2.04</v>
      </c>
    </row>
    <row r="6871" spans="1:26" x14ac:dyDescent="0.25">
      <c r="A6871" s="78">
        <v>207657394</v>
      </c>
      <c r="D6871" s="78" t="s">
        <v>29</v>
      </c>
      <c r="E6871" s="78" t="s">
        <v>2566</v>
      </c>
      <c r="J6871" s="78" t="s">
        <v>7698</v>
      </c>
      <c r="L6871" s="78" t="s">
        <v>7781</v>
      </c>
      <c r="V6871" s="78">
        <v>9000</v>
      </c>
      <c r="W6871" s="78">
        <v>9500</v>
      </c>
      <c r="X6871" s="78"/>
      <c r="Y6871" s="78">
        <v>12371</v>
      </c>
      <c r="Z6871" s="78">
        <v>2.04</v>
      </c>
    </row>
    <row r="6872" spans="1:26" x14ac:dyDescent="0.25">
      <c r="A6872" s="78">
        <v>207657600</v>
      </c>
      <c r="D6872" s="78" t="s">
        <v>29</v>
      </c>
      <c r="E6872" s="78" t="s">
        <v>2566</v>
      </c>
      <c r="J6872" s="78" t="s">
        <v>7377</v>
      </c>
      <c r="V6872" s="78">
        <v>19000</v>
      </c>
      <c r="W6872" s="78">
        <v>15500</v>
      </c>
      <c r="X6872" s="78"/>
      <c r="Y6872" s="78">
        <v>19000</v>
      </c>
      <c r="Z6872" s="78">
        <v>2.23</v>
      </c>
    </row>
    <row r="6873" spans="1:26" x14ac:dyDescent="0.25">
      <c r="A6873" s="78">
        <v>207657607</v>
      </c>
      <c r="D6873" s="78" t="s">
        <v>29</v>
      </c>
      <c r="E6873" s="78" t="s">
        <v>2566</v>
      </c>
      <c r="J6873" s="78" t="s">
        <v>7376</v>
      </c>
      <c r="V6873" s="78">
        <v>47000</v>
      </c>
      <c r="W6873" s="78">
        <v>36000</v>
      </c>
      <c r="X6873" s="78"/>
      <c r="Y6873" s="78">
        <v>45000</v>
      </c>
      <c r="Z6873" s="78">
        <v>2.2000000000000002</v>
      </c>
    </row>
    <row r="6874" spans="1:26" x14ac:dyDescent="0.25">
      <c r="A6874" s="78">
        <v>207657621</v>
      </c>
      <c r="D6874" s="78" t="s">
        <v>29</v>
      </c>
      <c r="E6874" s="78" t="s">
        <v>2566</v>
      </c>
      <c r="J6874" s="78" t="s">
        <v>7780</v>
      </c>
      <c r="V6874" s="78">
        <v>36000</v>
      </c>
      <c r="W6874" s="78">
        <v>34000</v>
      </c>
      <c r="X6874" s="78"/>
      <c r="Y6874" s="78">
        <v>35200</v>
      </c>
      <c r="Z6874" s="78">
        <v>1.88</v>
      </c>
    </row>
    <row r="6875" spans="1:26" x14ac:dyDescent="0.25">
      <c r="A6875" s="78">
        <v>207657627</v>
      </c>
      <c r="D6875" s="78" t="s">
        <v>29</v>
      </c>
      <c r="E6875" s="78" t="s">
        <v>2560</v>
      </c>
      <c r="J6875" s="78" t="s">
        <v>7379</v>
      </c>
      <c r="L6875" s="78" t="s">
        <v>7779</v>
      </c>
      <c r="V6875" s="78">
        <v>9000</v>
      </c>
      <c r="W6875" s="78">
        <v>9500</v>
      </c>
      <c r="X6875" s="78"/>
      <c r="Y6875" s="78">
        <v>12371</v>
      </c>
      <c r="Z6875" s="78">
        <v>2.04</v>
      </c>
    </row>
    <row r="6876" spans="1:26" x14ac:dyDescent="0.25">
      <c r="A6876" s="78">
        <v>207658926</v>
      </c>
      <c r="D6876" s="78" t="s">
        <v>29</v>
      </c>
      <c r="E6876" s="78" t="s">
        <v>340</v>
      </c>
      <c r="J6876" s="78" t="s">
        <v>5966</v>
      </c>
      <c r="L6876" s="78" t="s">
        <v>7778</v>
      </c>
      <c r="V6876" s="78">
        <v>9000</v>
      </c>
      <c r="W6876" s="78">
        <v>9500</v>
      </c>
      <c r="X6876" s="78"/>
      <c r="Y6876" s="78">
        <v>12371</v>
      </c>
      <c r="Z6876" s="78">
        <v>2.04</v>
      </c>
    </row>
    <row r="6877" spans="1:26" x14ac:dyDescent="0.25">
      <c r="A6877" s="78">
        <v>207658986</v>
      </c>
      <c r="D6877" s="78" t="s">
        <v>29</v>
      </c>
      <c r="E6877" s="78" t="s">
        <v>340</v>
      </c>
      <c r="J6877" s="78" t="s">
        <v>7777</v>
      </c>
      <c r="V6877" s="78">
        <v>47500</v>
      </c>
      <c r="W6877" s="78">
        <v>36000</v>
      </c>
      <c r="X6877" s="78"/>
      <c r="Y6877" s="78">
        <v>45000</v>
      </c>
      <c r="Z6877" s="78">
        <v>2.2000000000000002</v>
      </c>
    </row>
    <row r="6878" spans="1:26" x14ac:dyDescent="0.25">
      <c r="A6878" s="78">
        <v>207683241</v>
      </c>
      <c r="D6878" s="78" t="s">
        <v>29</v>
      </c>
      <c r="E6878" s="78" t="s">
        <v>391</v>
      </c>
      <c r="J6878" s="78" t="s">
        <v>7592</v>
      </c>
      <c r="V6878" s="78">
        <v>36000</v>
      </c>
      <c r="W6878" s="78">
        <v>35000</v>
      </c>
      <c r="X6878" s="78"/>
      <c r="Y6878" s="78">
        <v>35200</v>
      </c>
      <c r="Z6878" s="78">
        <v>1.88</v>
      </c>
    </row>
    <row r="6879" spans="1:26" x14ac:dyDescent="0.25">
      <c r="A6879" s="78">
        <v>207683273</v>
      </c>
      <c r="D6879" s="78" t="s">
        <v>29</v>
      </c>
      <c r="E6879" s="78" t="s">
        <v>1283</v>
      </c>
      <c r="J6879" s="78" t="s">
        <v>7589</v>
      </c>
      <c r="V6879" s="78">
        <v>47500</v>
      </c>
      <c r="W6879" s="78">
        <v>36000</v>
      </c>
      <c r="X6879" s="78"/>
      <c r="Y6879" s="78">
        <v>45000</v>
      </c>
      <c r="Z6879" s="78">
        <v>2.2000000000000002</v>
      </c>
    </row>
    <row r="6880" spans="1:26" x14ac:dyDescent="0.25">
      <c r="A6880" s="78">
        <v>207683520</v>
      </c>
      <c r="D6880" s="78" t="s">
        <v>2889</v>
      </c>
      <c r="E6880" s="78" t="s">
        <v>1121</v>
      </c>
      <c r="J6880" s="78" t="s">
        <v>7359</v>
      </c>
      <c r="L6880" s="78" t="s">
        <v>7768</v>
      </c>
      <c r="V6880" s="78">
        <v>9000</v>
      </c>
      <c r="W6880" s="78">
        <v>9500</v>
      </c>
      <c r="X6880" s="78"/>
      <c r="Y6880" s="78">
        <v>12371</v>
      </c>
      <c r="Z6880" s="78">
        <v>2.04</v>
      </c>
    </row>
    <row r="6881" spans="1:26" x14ac:dyDescent="0.25">
      <c r="A6881" s="78">
        <v>207683530</v>
      </c>
      <c r="D6881" s="78" t="s">
        <v>2889</v>
      </c>
      <c r="E6881" s="78" t="s">
        <v>1121</v>
      </c>
      <c r="J6881" s="78" t="s">
        <v>7587</v>
      </c>
      <c r="L6881" s="78" t="s">
        <v>7767</v>
      </c>
      <c r="V6881" s="78">
        <v>24000</v>
      </c>
      <c r="W6881" s="78">
        <v>19000</v>
      </c>
      <c r="X6881" s="78"/>
      <c r="Y6881" s="78">
        <v>28000</v>
      </c>
      <c r="Z6881" s="78">
        <v>2.06</v>
      </c>
    </row>
    <row r="6882" spans="1:26" x14ac:dyDescent="0.25">
      <c r="A6882" s="78">
        <v>207742332</v>
      </c>
      <c r="D6882" s="78" t="s">
        <v>29</v>
      </c>
      <c r="E6882" s="78" t="s">
        <v>5240</v>
      </c>
      <c r="J6882" s="78" t="s">
        <v>7482</v>
      </c>
      <c r="L6882" s="78" t="s">
        <v>7483</v>
      </c>
      <c r="V6882" s="78">
        <v>16000</v>
      </c>
      <c r="W6882" s="78">
        <v>15600</v>
      </c>
      <c r="X6882" s="78"/>
      <c r="Y6882" s="78">
        <v>20000</v>
      </c>
      <c r="Z6882" s="78">
        <v>1.78</v>
      </c>
    </row>
    <row r="6883" spans="1:26" x14ac:dyDescent="0.25">
      <c r="A6883" s="78">
        <v>207742337</v>
      </c>
      <c r="D6883" s="78" t="s">
        <v>29</v>
      </c>
      <c r="E6883" s="78" t="s">
        <v>5240</v>
      </c>
      <c r="J6883" s="78" t="s">
        <v>7437</v>
      </c>
      <c r="L6883" s="78" t="s">
        <v>7481</v>
      </c>
      <c r="V6883" s="78">
        <v>24000</v>
      </c>
      <c r="W6883" s="78">
        <v>19000</v>
      </c>
      <c r="X6883" s="78"/>
      <c r="Y6883" s="78">
        <v>28000</v>
      </c>
      <c r="Z6883" s="78">
        <v>2.1</v>
      </c>
    </row>
    <row r="6884" spans="1:26" x14ac:dyDescent="0.25">
      <c r="A6884" s="78">
        <v>207742375</v>
      </c>
      <c r="D6884" s="78" t="s">
        <v>29</v>
      </c>
      <c r="E6884" s="78" t="s">
        <v>5240</v>
      </c>
      <c r="J6884" s="78" t="s">
        <v>7683</v>
      </c>
      <c r="V6884" s="78">
        <v>19000</v>
      </c>
      <c r="W6884" s="78">
        <v>15500</v>
      </c>
      <c r="X6884" s="78"/>
      <c r="Y6884" s="78">
        <v>19000</v>
      </c>
      <c r="Z6884" s="78">
        <v>2.23</v>
      </c>
    </row>
    <row r="6885" spans="1:26" x14ac:dyDescent="0.25">
      <c r="A6885" s="78">
        <v>207742383</v>
      </c>
      <c r="D6885" s="78" t="s">
        <v>29</v>
      </c>
      <c r="E6885" s="78" t="s">
        <v>5240</v>
      </c>
      <c r="J6885" s="78" t="s">
        <v>7480</v>
      </c>
      <c r="V6885" s="78">
        <v>47500</v>
      </c>
      <c r="W6885" s="78">
        <v>36000</v>
      </c>
      <c r="X6885" s="78"/>
      <c r="Y6885" s="78">
        <v>45000</v>
      </c>
      <c r="Z6885" s="78">
        <v>2.2000000000000002</v>
      </c>
    </row>
    <row r="6886" spans="1:26" x14ac:dyDescent="0.25">
      <c r="A6886" s="78">
        <v>207742384</v>
      </c>
      <c r="D6886" s="78" t="s">
        <v>29</v>
      </c>
      <c r="E6886" s="78" t="s">
        <v>5240</v>
      </c>
      <c r="J6886" s="78" t="s">
        <v>7479</v>
      </c>
      <c r="V6886" s="78">
        <v>36000</v>
      </c>
      <c r="W6886" s="78">
        <v>34000</v>
      </c>
      <c r="X6886" s="78"/>
      <c r="Y6886" s="78">
        <v>35200</v>
      </c>
      <c r="Z6886" s="78">
        <v>1.88</v>
      </c>
    </row>
    <row r="6887" spans="1:26" x14ac:dyDescent="0.25">
      <c r="A6887" s="78">
        <v>207742510</v>
      </c>
      <c r="D6887" s="78" t="s">
        <v>29</v>
      </c>
      <c r="E6887" s="78" t="s">
        <v>2521</v>
      </c>
      <c r="J6887" s="78" t="s">
        <v>7763</v>
      </c>
      <c r="L6887" s="78" t="s">
        <v>7577</v>
      </c>
      <c r="V6887" s="78">
        <v>16000</v>
      </c>
      <c r="W6887" s="78">
        <v>15600</v>
      </c>
      <c r="X6887" s="78"/>
      <c r="Y6887" s="78">
        <v>20000</v>
      </c>
      <c r="Z6887" s="78">
        <v>1.78</v>
      </c>
    </row>
    <row r="6888" spans="1:26" x14ac:dyDescent="0.25">
      <c r="A6888" s="78">
        <v>207742552</v>
      </c>
      <c r="D6888" s="78" t="s">
        <v>29</v>
      </c>
      <c r="E6888" s="78" t="s">
        <v>2521</v>
      </c>
      <c r="J6888" s="78" t="s">
        <v>7347</v>
      </c>
      <c r="V6888" s="78">
        <v>47500</v>
      </c>
      <c r="W6888" s="78">
        <v>36000</v>
      </c>
      <c r="X6888" s="78"/>
      <c r="Y6888" s="78">
        <v>45000</v>
      </c>
      <c r="Z6888" s="78">
        <v>2.2000000000000002</v>
      </c>
    </row>
    <row r="6889" spans="1:26" x14ac:dyDescent="0.25">
      <c r="A6889" s="78">
        <v>207743724</v>
      </c>
      <c r="D6889" s="78" t="s">
        <v>29</v>
      </c>
      <c r="E6889" s="78" t="s">
        <v>332</v>
      </c>
      <c r="J6889" s="78" t="s">
        <v>7345</v>
      </c>
      <c r="L6889" s="78" t="s">
        <v>7762</v>
      </c>
      <c r="V6889" s="78">
        <v>9000</v>
      </c>
      <c r="W6889" s="78">
        <v>9500</v>
      </c>
      <c r="X6889" s="78"/>
      <c r="Y6889" s="78">
        <v>12371</v>
      </c>
      <c r="Z6889" s="78">
        <v>2.04</v>
      </c>
    </row>
    <row r="6890" spans="1:26" x14ac:dyDescent="0.25">
      <c r="A6890" s="78">
        <v>207743742</v>
      </c>
      <c r="D6890" s="78" t="s">
        <v>29</v>
      </c>
      <c r="E6890" s="78" t="s">
        <v>332</v>
      </c>
      <c r="J6890" s="78" t="s">
        <v>7760</v>
      </c>
      <c r="L6890" s="78" t="s">
        <v>7761</v>
      </c>
      <c r="V6890" s="78">
        <v>16000</v>
      </c>
      <c r="W6890" s="78">
        <v>15600</v>
      </c>
      <c r="X6890" s="78"/>
      <c r="Y6890" s="78">
        <v>20000</v>
      </c>
      <c r="Z6890" s="78">
        <v>1.78</v>
      </c>
    </row>
    <row r="6891" spans="1:26" x14ac:dyDescent="0.25">
      <c r="A6891" s="78">
        <v>207760003</v>
      </c>
      <c r="D6891" s="78" t="s">
        <v>1094</v>
      </c>
      <c r="E6891" s="78" t="s">
        <v>1095</v>
      </c>
      <c r="J6891" s="78" t="s">
        <v>7758</v>
      </c>
      <c r="L6891" s="78" t="s">
        <v>7759</v>
      </c>
      <c r="V6891" s="78">
        <v>12000</v>
      </c>
      <c r="W6891" s="78">
        <v>10600</v>
      </c>
      <c r="X6891" s="78"/>
      <c r="Y6891" s="78">
        <v>13340</v>
      </c>
      <c r="Z6891" s="78">
        <v>2.1</v>
      </c>
    </row>
    <row r="6892" spans="1:26" x14ac:dyDescent="0.25">
      <c r="A6892" s="78">
        <v>207760013</v>
      </c>
      <c r="D6892" s="78" t="s">
        <v>1094</v>
      </c>
      <c r="E6892" s="78" t="s">
        <v>1095</v>
      </c>
      <c r="J6892" s="78" t="s">
        <v>7756</v>
      </c>
      <c r="L6892" s="78" t="s">
        <v>7757</v>
      </c>
      <c r="V6892" s="78">
        <v>9000</v>
      </c>
      <c r="W6892" s="78">
        <v>9000</v>
      </c>
      <c r="X6892" s="78"/>
      <c r="Y6892" s="78">
        <v>11000</v>
      </c>
      <c r="Z6892" s="78">
        <v>1.69</v>
      </c>
    </row>
    <row r="6893" spans="1:26" x14ac:dyDescent="0.25">
      <c r="A6893" s="78">
        <v>207760016</v>
      </c>
      <c r="D6893" s="78" t="s">
        <v>1094</v>
      </c>
      <c r="E6893" s="78" t="s">
        <v>1095</v>
      </c>
      <c r="J6893" s="78" t="s">
        <v>7755</v>
      </c>
      <c r="L6893" s="78" t="s">
        <v>7340</v>
      </c>
      <c r="V6893" s="78">
        <v>16000</v>
      </c>
      <c r="W6893" s="78">
        <v>15600</v>
      </c>
      <c r="X6893" s="78"/>
      <c r="Y6893" s="78">
        <v>20000</v>
      </c>
      <c r="Z6893" s="78">
        <v>1.78</v>
      </c>
    </row>
    <row r="6894" spans="1:26" x14ac:dyDescent="0.25">
      <c r="A6894" s="78">
        <v>207760034</v>
      </c>
      <c r="D6894" s="78" t="s">
        <v>1094</v>
      </c>
      <c r="E6894" s="78" t="s">
        <v>1095</v>
      </c>
      <c r="J6894" s="78" t="s">
        <v>7338</v>
      </c>
      <c r="V6894" s="78">
        <v>19000</v>
      </c>
      <c r="W6894" s="78">
        <v>16000</v>
      </c>
      <c r="X6894" s="78"/>
      <c r="Y6894" s="78">
        <v>20500</v>
      </c>
      <c r="Z6894" s="78">
        <v>2.44</v>
      </c>
    </row>
    <row r="6895" spans="1:26" x14ac:dyDescent="0.25">
      <c r="A6895" s="78">
        <v>207760039</v>
      </c>
      <c r="D6895" s="78" t="s">
        <v>1094</v>
      </c>
      <c r="E6895" s="78" t="s">
        <v>1095</v>
      </c>
      <c r="J6895" s="78" t="s">
        <v>7337</v>
      </c>
      <c r="V6895" s="78">
        <v>36000</v>
      </c>
      <c r="W6895" s="78">
        <v>33000</v>
      </c>
      <c r="X6895" s="78"/>
      <c r="Y6895" s="78">
        <v>31000</v>
      </c>
      <c r="Z6895" s="78">
        <v>1.95</v>
      </c>
    </row>
    <row r="6896" spans="1:26" x14ac:dyDescent="0.25">
      <c r="A6896" s="78">
        <v>207760044</v>
      </c>
      <c r="D6896" s="78" t="s">
        <v>1094</v>
      </c>
      <c r="E6896" s="78" t="s">
        <v>1095</v>
      </c>
      <c r="J6896" s="78" t="s">
        <v>7754</v>
      </c>
      <c r="V6896" s="78">
        <v>47500</v>
      </c>
      <c r="W6896" s="78">
        <v>36000</v>
      </c>
      <c r="X6896" s="78"/>
      <c r="Y6896" s="78">
        <v>48500</v>
      </c>
      <c r="Z6896" s="78">
        <v>2.23</v>
      </c>
    </row>
    <row r="6897" spans="1:26" x14ac:dyDescent="0.25">
      <c r="A6897" s="78">
        <v>207821952</v>
      </c>
      <c r="D6897" s="78" t="s">
        <v>338</v>
      </c>
      <c r="E6897" s="78" t="s">
        <v>338</v>
      </c>
      <c r="J6897" s="78" t="s">
        <v>7561</v>
      </c>
      <c r="V6897" s="78">
        <v>24000</v>
      </c>
      <c r="W6897" s="78">
        <v>14800</v>
      </c>
      <c r="X6897" s="78"/>
      <c r="Y6897" s="78">
        <v>25800</v>
      </c>
      <c r="Z6897" s="78">
        <v>1.98</v>
      </c>
    </row>
    <row r="6898" spans="1:26" x14ac:dyDescent="0.25">
      <c r="A6898" s="78">
        <v>207821955</v>
      </c>
      <c r="D6898" s="78" t="s">
        <v>338</v>
      </c>
      <c r="E6898" s="78" t="s">
        <v>338</v>
      </c>
      <c r="J6898" s="78" t="s">
        <v>7750</v>
      </c>
      <c r="V6898" s="78">
        <v>32000</v>
      </c>
      <c r="W6898" s="78">
        <v>22600</v>
      </c>
      <c r="X6898" s="78"/>
      <c r="Y6898" s="78">
        <v>40035</v>
      </c>
      <c r="Z6898" s="78">
        <v>1.96</v>
      </c>
    </row>
    <row r="6899" spans="1:26" x14ac:dyDescent="0.25">
      <c r="A6899" s="78">
        <v>207821957</v>
      </c>
      <c r="D6899" s="78" t="s">
        <v>338</v>
      </c>
      <c r="E6899" s="78" t="s">
        <v>338</v>
      </c>
      <c r="J6899" s="78" t="s">
        <v>7326</v>
      </c>
      <c r="V6899" s="78">
        <v>42000</v>
      </c>
      <c r="W6899" s="78">
        <v>27000</v>
      </c>
      <c r="X6899" s="78"/>
      <c r="Y6899" s="78">
        <v>40000</v>
      </c>
      <c r="Z6899" s="78">
        <v>2.02</v>
      </c>
    </row>
    <row r="6900" spans="1:26" x14ac:dyDescent="0.25">
      <c r="A6900" s="78">
        <v>207825516</v>
      </c>
      <c r="D6900" s="78" t="s">
        <v>29</v>
      </c>
      <c r="E6900" s="78" t="s">
        <v>57</v>
      </c>
      <c r="J6900" s="78" t="s">
        <v>7177</v>
      </c>
      <c r="L6900" s="78" t="s">
        <v>7560</v>
      </c>
      <c r="V6900" s="78">
        <v>9000</v>
      </c>
      <c r="W6900" s="78">
        <v>9000</v>
      </c>
      <c r="X6900" s="78"/>
      <c r="Y6900" s="78">
        <v>11000</v>
      </c>
      <c r="Z6900" s="78">
        <v>1.69</v>
      </c>
    </row>
    <row r="6901" spans="1:26" x14ac:dyDescent="0.25">
      <c r="A6901" s="78">
        <v>207825531</v>
      </c>
      <c r="D6901" s="78" t="s">
        <v>29</v>
      </c>
      <c r="E6901" s="78" t="s">
        <v>54</v>
      </c>
      <c r="J6901" s="78" t="s">
        <v>7177</v>
      </c>
      <c r="L6901" s="78" t="s">
        <v>7178</v>
      </c>
      <c r="V6901" s="78">
        <v>9000</v>
      </c>
      <c r="W6901" s="78">
        <v>9500</v>
      </c>
      <c r="X6901" s="78"/>
      <c r="Y6901" s="78">
        <v>12371</v>
      </c>
      <c r="Z6901" s="78">
        <v>2.04</v>
      </c>
    </row>
    <row r="6902" spans="1:26" x14ac:dyDescent="0.25">
      <c r="A6902" s="78">
        <v>207825544</v>
      </c>
      <c r="D6902" s="78" t="s">
        <v>29</v>
      </c>
      <c r="E6902" s="78" t="s">
        <v>54</v>
      </c>
      <c r="J6902" s="78" t="s">
        <v>7168</v>
      </c>
      <c r="L6902" s="78" t="s">
        <v>7176</v>
      </c>
      <c r="V6902" s="78">
        <v>24000</v>
      </c>
      <c r="W6902" s="78">
        <v>19000</v>
      </c>
      <c r="X6902" s="78"/>
      <c r="Y6902" s="78">
        <v>28000</v>
      </c>
      <c r="Z6902" s="78">
        <v>2.1</v>
      </c>
    </row>
    <row r="6903" spans="1:26" x14ac:dyDescent="0.25">
      <c r="A6903" s="78">
        <v>207825566</v>
      </c>
      <c r="D6903" s="78" t="s">
        <v>29</v>
      </c>
      <c r="E6903" s="78" t="s">
        <v>57</v>
      </c>
      <c r="J6903" s="78" t="s">
        <v>7175</v>
      </c>
      <c r="V6903" s="78">
        <v>19000</v>
      </c>
      <c r="W6903" s="78">
        <v>15500</v>
      </c>
      <c r="X6903" s="78"/>
      <c r="Y6903" s="78">
        <v>19000</v>
      </c>
      <c r="Z6903" s="78">
        <v>2.23</v>
      </c>
    </row>
    <row r="6904" spans="1:26" x14ac:dyDescent="0.25">
      <c r="A6904" s="78">
        <v>207825570</v>
      </c>
      <c r="D6904" s="78" t="s">
        <v>29</v>
      </c>
      <c r="E6904" s="78" t="s">
        <v>57</v>
      </c>
      <c r="J6904" s="78" t="s">
        <v>7174</v>
      </c>
      <c r="V6904" s="78">
        <v>36000</v>
      </c>
      <c r="W6904" s="78">
        <v>33000</v>
      </c>
      <c r="X6904" s="78"/>
      <c r="Y6904" s="78">
        <v>35200</v>
      </c>
      <c r="Z6904" s="78">
        <v>1.88</v>
      </c>
    </row>
    <row r="6905" spans="1:26" x14ac:dyDescent="0.25">
      <c r="A6905" s="78">
        <v>207825577</v>
      </c>
      <c r="D6905" s="78" t="s">
        <v>29</v>
      </c>
      <c r="E6905" s="78" t="s">
        <v>54</v>
      </c>
      <c r="J6905" s="78" t="s">
        <v>7175</v>
      </c>
      <c r="V6905" s="78">
        <v>19000</v>
      </c>
      <c r="W6905" s="78">
        <v>16000</v>
      </c>
      <c r="X6905" s="78"/>
      <c r="Y6905" s="78">
        <v>19000</v>
      </c>
      <c r="Z6905" s="78">
        <v>2.23</v>
      </c>
    </row>
    <row r="6906" spans="1:26" x14ac:dyDescent="0.25">
      <c r="A6906" s="78">
        <v>207825598</v>
      </c>
      <c r="D6906" s="78" t="s">
        <v>29</v>
      </c>
      <c r="E6906" s="78" t="s">
        <v>409</v>
      </c>
      <c r="J6906" s="78" t="s">
        <v>7325</v>
      </c>
      <c r="V6906" s="78">
        <v>47000</v>
      </c>
      <c r="W6906" s="78">
        <v>36000</v>
      </c>
      <c r="X6906" s="78"/>
      <c r="Y6906" s="78">
        <v>45000</v>
      </c>
      <c r="Z6906" s="78">
        <v>2.2000000000000002</v>
      </c>
    </row>
    <row r="6907" spans="1:26" x14ac:dyDescent="0.25">
      <c r="A6907" s="78">
        <v>207862099</v>
      </c>
      <c r="D6907" s="78" t="s">
        <v>29</v>
      </c>
      <c r="E6907" s="78" t="s">
        <v>2526</v>
      </c>
      <c r="J6907" s="78" t="s">
        <v>7747</v>
      </c>
      <c r="V6907" s="78">
        <v>19000</v>
      </c>
      <c r="W6907" s="78">
        <v>16000</v>
      </c>
      <c r="X6907" s="78"/>
      <c r="Y6907" s="78">
        <v>19000</v>
      </c>
      <c r="Z6907" s="78">
        <v>2.23</v>
      </c>
    </row>
    <row r="6908" spans="1:26" x14ac:dyDescent="0.25">
      <c r="A6908" s="78">
        <v>207862100</v>
      </c>
      <c r="D6908" s="78" t="s">
        <v>29</v>
      </c>
      <c r="E6908" s="78" t="s">
        <v>2526</v>
      </c>
      <c r="J6908" s="78" t="s">
        <v>7747</v>
      </c>
      <c r="V6908" s="78">
        <v>19000</v>
      </c>
      <c r="W6908" s="78">
        <v>15500</v>
      </c>
      <c r="X6908" s="78"/>
      <c r="Y6908" s="78">
        <v>19000</v>
      </c>
      <c r="Z6908" s="78">
        <v>2.23</v>
      </c>
    </row>
    <row r="6909" spans="1:26" x14ac:dyDescent="0.25">
      <c r="A6909" s="78">
        <v>207862106</v>
      </c>
      <c r="D6909" s="78" t="s">
        <v>29</v>
      </c>
      <c r="E6909" s="78" t="s">
        <v>2526</v>
      </c>
      <c r="J6909" s="78" t="s">
        <v>7551</v>
      </c>
      <c r="V6909" s="78">
        <v>36000</v>
      </c>
      <c r="W6909" s="78">
        <v>34000</v>
      </c>
      <c r="X6909" s="78"/>
      <c r="Y6909" s="78">
        <v>35200</v>
      </c>
      <c r="Z6909" s="78">
        <v>1.88</v>
      </c>
    </row>
    <row r="6910" spans="1:26" x14ac:dyDescent="0.25">
      <c r="A6910" s="78">
        <v>207862109</v>
      </c>
      <c r="D6910" s="78" t="s">
        <v>29</v>
      </c>
      <c r="E6910" s="78" t="s">
        <v>2526</v>
      </c>
      <c r="J6910" s="78" t="s">
        <v>7550</v>
      </c>
      <c r="V6910" s="78">
        <v>47500</v>
      </c>
      <c r="W6910" s="78">
        <v>36000</v>
      </c>
      <c r="X6910" s="78"/>
      <c r="Y6910" s="78">
        <v>45000</v>
      </c>
      <c r="Z6910" s="78">
        <v>2.2000000000000002</v>
      </c>
    </row>
    <row r="6911" spans="1:26" x14ac:dyDescent="0.25">
      <c r="A6911" s="78">
        <v>208121864</v>
      </c>
      <c r="D6911" s="78" t="s">
        <v>29</v>
      </c>
      <c r="E6911" s="78" t="s">
        <v>335</v>
      </c>
      <c r="J6911" s="78" t="s">
        <v>7622</v>
      </c>
      <c r="L6911" s="78" t="s">
        <v>7639</v>
      </c>
      <c r="V6911" s="78">
        <v>9000</v>
      </c>
      <c r="W6911" s="78">
        <v>9500</v>
      </c>
      <c r="X6911" s="78"/>
      <c r="Y6911" s="78">
        <v>12371</v>
      </c>
      <c r="Z6911" s="78">
        <v>2.04</v>
      </c>
    </row>
    <row r="6912" spans="1:26" x14ac:dyDescent="0.25">
      <c r="A6912" s="78">
        <v>208121901</v>
      </c>
      <c r="D6912" s="78" t="s">
        <v>29</v>
      </c>
      <c r="E6912" s="78" t="s">
        <v>9464</v>
      </c>
      <c r="J6912" s="78" t="s">
        <v>7622</v>
      </c>
      <c r="L6912" s="78" t="s">
        <v>7639</v>
      </c>
      <c r="V6912" s="78">
        <v>9000</v>
      </c>
      <c r="W6912" s="78">
        <v>9500</v>
      </c>
      <c r="X6912" s="78"/>
      <c r="Y6912" s="78">
        <v>12371</v>
      </c>
      <c r="Z6912" s="78">
        <v>2.04</v>
      </c>
    </row>
    <row r="6913" spans="1:26" x14ac:dyDescent="0.25">
      <c r="A6913" s="78">
        <v>208121938</v>
      </c>
      <c r="D6913" s="78" t="s">
        <v>29</v>
      </c>
      <c r="E6913" s="78" t="s">
        <v>2548</v>
      </c>
      <c r="J6913" s="78" t="s">
        <v>7250</v>
      </c>
      <c r="V6913" s="78">
        <v>36000</v>
      </c>
      <c r="W6913" s="78">
        <v>33000</v>
      </c>
      <c r="X6913" s="78"/>
      <c r="Y6913" s="78">
        <v>35200</v>
      </c>
      <c r="Z6913" s="78">
        <v>1.88</v>
      </c>
    </row>
    <row r="6914" spans="1:26" x14ac:dyDescent="0.25">
      <c r="A6914" s="78">
        <v>208121942</v>
      </c>
      <c r="D6914" s="78" t="s">
        <v>29</v>
      </c>
      <c r="E6914" s="78" t="s">
        <v>2548</v>
      </c>
      <c r="J6914" s="78" t="s">
        <v>7318</v>
      </c>
      <c r="V6914" s="78">
        <v>47000</v>
      </c>
      <c r="W6914" s="78">
        <v>36000</v>
      </c>
      <c r="X6914" s="78"/>
      <c r="Y6914" s="78">
        <v>45000</v>
      </c>
      <c r="Z6914" s="78">
        <v>2.2000000000000002</v>
      </c>
    </row>
    <row r="6915" spans="1:26" x14ac:dyDescent="0.25">
      <c r="A6915" s="78">
        <v>208128269</v>
      </c>
      <c r="D6915" s="78" t="s">
        <v>29</v>
      </c>
      <c r="E6915" s="78" t="s">
        <v>2563</v>
      </c>
      <c r="J6915" s="78" t="s">
        <v>7194</v>
      </c>
      <c r="L6915" s="78" t="s">
        <v>7195</v>
      </c>
      <c r="V6915" s="78">
        <v>12000</v>
      </c>
      <c r="W6915" s="78">
        <v>10600</v>
      </c>
      <c r="X6915" s="78"/>
      <c r="Y6915" s="78">
        <v>12600</v>
      </c>
      <c r="Z6915" s="78">
        <v>1.95</v>
      </c>
    </row>
    <row r="6916" spans="1:26" x14ac:dyDescent="0.25">
      <c r="A6916" s="78">
        <v>208130838</v>
      </c>
      <c r="D6916" s="78" t="s">
        <v>29</v>
      </c>
      <c r="E6916" s="78" t="s">
        <v>5206</v>
      </c>
      <c r="J6916" s="78" t="s">
        <v>7741</v>
      </c>
      <c r="L6916" s="78" t="s">
        <v>7742</v>
      </c>
      <c r="V6916" s="78">
        <v>12000</v>
      </c>
      <c r="W6916" s="78">
        <v>10600</v>
      </c>
      <c r="X6916" s="78"/>
      <c r="Y6916" s="78">
        <v>12600</v>
      </c>
      <c r="Z6916" s="78">
        <v>1.95</v>
      </c>
    </row>
    <row r="6917" spans="1:26" x14ac:dyDescent="0.25">
      <c r="A6917" s="78">
        <v>208130845</v>
      </c>
      <c r="D6917" s="78" t="s">
        <v>29</v>
      </c>
      <c r="E6917" s="78" t="s">
        <v>5206</v>
      </c>
      <c r="J6917" s="78" t="s">
        <v>7739</v>
      </c>
      <c r="L6917" s="78" t="s">
        <v>7740</v>
      </c>
      <c r="V6917" s="78">
        <v>24000</v>
      </c>
      <c r="W6917" s="78">
        <v>19000</v>
      </c>
      <c r="X6917" s="78"/>
      <c r="Y6917" s="78">
        <v>28000</v>
      </c>
      <c r="Z6917" s="78">
        <v>2.1</v>
      </c>
    </row>
    <row r="6918" spans="1:26" x14ac:dyDescent="0.25">
      <c r="A6918" s="78">
        <v>208284487</v>
      </c>
      <c r="D6918" s="78" t="s">
        <v>29</v>
      </c>
      <c r="E6918" s="78" t="s">
        <v>398</v>
      </c>
      <c r="J6918" s="78" t="s">
        <v>7736</v>
      </c>
      <c r="V6918" s="78">
        <v>19000</v>
      </c>
      <c r="W6918" s="78">
        <v>15500</v>
      </c>
      <c r="X6918" s="78"/>
      <c r="Y6918" s="78">
        <v>19000</v>
      </c>
      <c r="Z6918" s="78">
        <v>2.23</v>
      </c>
    </row>
    <row r="6919" spans="1:26" x14ac:dyDescent="0.25">
      <c r="A6919" s="78">
        <v>208447617</v>
      </c>
      <c r="D6919" s="78" t="s">
        <v>3422</v>
      </c>
      <c r="E6919" s="78" t="s">
        <v>16</v>
      </c>
      <c r="J6919" s="78" t="s">
        <v>5311</v>
      </c>
      <c r="L6919" s="78" t="s">
        <v>5381</v>
      </c>
      <c r="V6919" s="78">
        <v>9000</v>
      </c>
      <c r="W6919" s="78">
        <v>9500</v>
      </c>
      <c r="X6919" s="78"/>
      <c r="Y6919" s="78">
        <v>12371</v>
      </c>
      <c r="Z6919" s="78">
        <v>2.04</v>
      </c>
    </row>
    <row r="6920" spans="1:26" x14ac:dyDescent="0.25">
      <c r="A6920" s="78">
        <v>208447657</v>
      </c>
      <c r="D6920" s="78" t="s">
        <v>3422</v>
      </c>
      <c r="E6920" s="78" t="s">
        <v>22</v>
      </c>
      <c r="J6920" s="78" t="s">
        <v>5311</v>
      </c>
      <c r="L6920" s="78" t="s">
        <v>5381</v>
      </c>
      <c r="V6920" s="78">
        <v>9000</v>
      </c>
      <c r="W6920" s="78">
        <v>9500</v>
      </c>
      <c r="X6920" s="78"/>
      <c r="Y6920" s="78">
        <v>12371</v>
      </c>
      <c r="Z6920" s="78">
        <v>2.04</v>
      </c>
    </row>
    <row r="6921" spans="1:26" x14ac:dyDescent="0.25">
      <c r="A6921" s="78">
        <v>208447665</v>
      </c>
      <c r="D6921" s="78" t="s">
        <v>3422</v>
      </c>
      <c r="E6921" s="78" t="s">
        <v>15</v>
      </c>
      <c r="J6921" s="78" t="s">
        <v>5311</v>
      </c>
      <c r="L6921" s="78" t="s">
        <v>5381</v>
      </c>
      <c r="V6921" s="78">
        <v>9000</v>
      </c>
      <c r="W6921" s="78">
        <v>9500</v>
      </c>
      <c r="X6921" s="78"/>
      <c r="Y6921" s="78">
        <v>12371</v>
      </c>
      <c r="Z6921" s="78">
        <v>2.04</v>
      </c>
    </row>
    <row r="6922" spans="1:26" x14ac:dyDescent="0.25">
      <c r="A6922" s="78">
        <v>208552819</v>
      </c>
      <c r="D6922" s="78" t="s">
        <v>29</v>
      </c>
      <c r="E6922" s="78" t="s">
        <v>2538</v>
      </c>
      <c r="J6922" s="78" t="s">
        <v>7734</v>
      </c>
      <c r="L6922" s="78" t="s">
        <v>7735</v>
      </c>
      <c r="V6922" s="78">
        <v>9000</v>
      </c>
      <c r="W6922" s="78">
        <v>9500</v>
      </c>
      <c r="X6922" s="78"/>
      <c r="Y6922" s="78">
        <v>12371</v>
      </c>
      <c r="Z6922" s="78">
        <v>2.04</v>
      </c>
    </row>
    <row r="6923" spans="1:26" x14ac:dyDescent="0.25">
      <c r="A6923" s="78">
        <v>208650723</v>
      </c>
      <c r="D6923" s="78" t="s">
        <v>2131</v>
      </c>
      <c r="E6923" s="78" t="s">
        <v>2132</v>
      </c>
      <c r="J6923" s="78" t="s">
        <v>7731</v>
      </c>
      <c r="V6923" s="78">
        <v>18000</v>
      </c>
      <c r="W6923" s="78">
        <v>12700</v>
      </c>
      <c r="X6923" s="78"/>
      <c r="Y6923" s="78">
        <v>19831</v>
      </c>
      <c r="Z6923" s="78">
        <v>1.98</v>
      </c>
    </row>
    <row r="6924" spans="1:26" x14ac:dyDescent="0.25">
      <c r="A6924" s="78">
        <v>208816893</v>
      </c>
      <c r="D6924" s="78" t="s">
        <v>29</v>
      </c>
      <c r="E6924" s="78" t="s">
        <v>2563</v>
      </c>
      <c r="J6924" s="78" t="s">
        <v>7536</v>
      </c>
      <c r="V6924" s="78">
        <v>19000</v>
      </c>
      <c r="W6924" s="78">
        <v>16000</v>
      </c>
      <c r="X6924" s="78"/>
      <c r="Y6924" s="78">
        <v>19000</v>
      </c>
      <c r="Z6924" s="78">
        <v>2.23</v>
      </c>
    </row>
    <row r="6925" spans="1:26" x14ac:dyDescent="0.25">
      <c r="A6925" s="78">
        <v>208816914</v>
      </c>
      <c r="D6925" s="78" t="s">
        <v>29</v>
      </c>
      <c r="E6925" s="78" t="s">
        <v>398</v>
      </c>
      <c r="J6925" s="78" t="s">
        <v>7728</v>
      </c>
      <c r="L6925" s="78" t="s">
        <v>7730</v>
      </c>
      <c r="V6925" s="78">
        <v>9000</v>
      </c>
      <c r="W6925" s="78">
        <v>9500</v>
      </c>
      <c r="X6925" s="78"/>
      <c r="Y6925" s="78">
        <v>12371</v>
      </c>
      <c r="Z6925" s="78">
        <v>2.04</v>
      </c>
    </row>
    <row r="6926" spans="1:26" x14ac:dyDescent="0.25">
      <c r="A6926" s="78">
        <v>208816922</v>
      </c>
      <c r="D6926" s="78" t="s">
        <v>29</v>
      </c>
      <c r="E6926" s="78" t="s">
        <v>398</v>
      </c>
      <c r="J6926" s="78" t="s">
        <v>7728</v>
      </c>
      <c r="L6926" s="78" t="s">
        <v>7729</v>
      </c>
      <c r="V6926" s="78">
        <v>9000</v>
      </c>
      <c r="W6926" s="78">
        <v>9000</v>
      </c>
      <c r="X6926" s="78"/>
      <c r="Y6926" s="78">
        <v>11000</v>
      </c>
      <c r="Z6926" s="78">
        <v>1.69</v>
      </c>
    </row>
    <row r="6927" spans="1:26" x14ac:dyDescent="0.25">
      <c r="A6927" s="78">
        <v>209319646</v>
      </c>
      <c r="D6927" s="78" t="s">
        <v>29</v>
      </c>
      <c r="E6927" s="78" t="s">
        <v>7528</v>
      </c>
      <c r="J6927" s="78" t="s">
        <v>7384</v>
      </c>
      <c r="V6927" s="78">
        <v>36000</v>
      </c>
      <c r="W6927" s="78">
        <v>34000</v>
      </c>
      <c r="X6927" s="78"/>
      <c r="Y6927" s="78">
        <v>35200</v>
      </c>
      <c r="Z6927" s="78">
        <v>1.88</v>
      </c>
    </row>
    <row r="6928" spans="1:26" x14ac:dyDescent="0.25">
      <c r="A6928" s="78">
        <v>209319648</v>
      </c>
      <c r="D6928" s="78" t="s">
        <v>29</v>
      </c>
      <c r="E6928" s="78" t="s">
        <v>7528</v>
      </c>
      <c r="J6928" s="78" t="s">
        <v>7727</v>
      </c>
      <c r="V6928" s="78">
        <v>47000</v>
      </c>
      <c r="W6928" s="78">
        <v>36000</v>
      </c>
      <c r="X6928" s="78"/>
      <c r="Y6928" s="78">
        <v>45000</v>
      </c>
      <c r="Z6928" s="78">
        <v>2.2000000000000002</v>
      </c>
    </row>
    <row r="6929" spans="1:26" x14ac:dyDescent="0.25">
      <c r="A6929" s="78">
        <v>209862174</v>
      </c>
      <c r="D6929" s="78" t="s">
        <v>29</v>
      </c>
      <c r="E6929" s="78" t="s">
        <v>5245</v>
      </c>
      <c r="J6929" s="78" t="s">
        <v>7719</v>
      </c>
      <c r="L6929" s="78" t="s">
        <v>7720</v>
      </c>
      <c r="V6929" s="78">
        <v>24000</v>
      </c>
      <c r="W6929" s="78">
        <v>19000</v>
      </c>
      <c r="X6929" s="78"/>
      <c r="Y6929" s="78">
        <v>28000</v>
      </c>
      <c r="Z6929" s="78">
        <v>2.1</v>
      </c>
    </row>
    <row r="6930" spans="1:26" x14ac:dyDescent="0.25">
      <c r="A6930" s="78">
        <v>210288146</v>
      </c>
      <c r="D6930" s="78" t="s">
        <v>29</v>
      </c>
      <c r="E6930" s="78" t="s">
        <v>84</v>
      </c>
      <c r="J6930" s="78" t="s">
        <v>7275</v>
      </c>
      <c r="V6930" s="78">
        <v>36000</v>
      </c>
      <c r="W6930" s="78">
        <v>35000</v>
      </c>
      <c r="X6930" s="78"/>
      <c r="Y6930" s="78">
        <v>35200</v>
      </c>
      <c r="Z6930" s="78">
        <v>1.88</v>
      </c>
    </row>
    <row r="6931" spans="1:26" x14ac:dyDescent="0.25">
      <c r="A6931" s="78">
        <v>210288150</v>
      </c>
      <c r="D6931" s="78" t="s">
        <v>29</v>
      </c>
      <c r="E6931" s="78" t="s">
        <v>84</v>
      </c>
      <c r="J6931" s="78" t="s">
        <v>7633</v>
      </c>
      <c r="V6931" s="78">
        <v>47000</v>
      </c>
      <c r="W6931" s="78">
        <v>36000</v>
      </c>
      <c r="X6931" s="78"/>
      <c r="Y6931" s="78">
        <v>45000</v>
      </c>
      <c r="Z6931" s="78">
        <v>2.2000000000000002</v>
      </c>
    </row>
    <row r="6932" spans="1:26" x14ac:dyDescent="0.25">
      <c r="A6932" s="78">
        <v>210436268</v>
      </c>
      <c r="D6932" s="78" t="s">
        <v>1120</v>
      </c>
      <c r="E6932" s="78" t="s">
        <v>3314</v>
      </c>
      <c r="J6932" s="78" t="s">
        <v>7717</v>
      </c>
      <c r="L6932" s="78" t="s">
        <v>7718</v>
      </c>
      <c r="V6932" s="78">
        <v>21000</v>
      </c>
      <c r="W6932" s="78">
        <v>28000</v>
      </c>
      <c r="X6932" s="78"/>
      <c r="Y6932" s="78">
        <v>28000</v>
      </c>
      <c r="Z6932" s="78">
        <v>2</v>
      </c>
    </row>
    <row r="6933" spans="1:26" x14ac:dyDescent="0.25">
      <c r="A6933" s="78">
        <v>207237540</v>
      </c>
      <c r="D6933" s="78" t="s">
        <v>1060</v>
      </c>
      <c r="E6933" s="78" t="s">
        <v>7110</v>
      </c>
      <c r="J6933" s="78" t="s">
        <v>7715</v>
      </c>
      <c r="L6933" s="78" t="s">
        <v>7716</v>
      </c>
      <c r="V6933" s="78">
        <v>9000</v>
      </c>
      <c r="W6933" s="78">
        <v>6500</v>
      </c>
      <c r="X6933" s="78"/>
      <c r="Y6933" s="78">
        <v>8150</v>
      </c>
      <c r="Z6933" s="78">
        <v>2.46</v>
      </c>
    </row>
    <row r="6934" spans="1:26" x14ac:dyDescent="0.25">
      <c r="A6934" s="78">
        <v>207506889</v>
      </c>
      <c r="D6934" s="78" t="s">
        <v>1060</v>
      </c>
      <c r="E6934" s="78" t="s">
        <v>7110</v>
      </c>
      <c r="J6934" s="78" t="s">
        <v>7713</v>
      </c>
      <c r="L6934" s="78" t="s">
        <v>7714</v>
      </c>
      <c r="V6934" s="78">
        <v>24000</v>
      </c>
      <c r="W6934" s="78">
        <v>15000</v>
      </c>
      <c r="X6934" s="78"/>
      <c r="Y6934" s="78">
        <v>18000</v>
      </c>
      <c r="Z6934" s="78">
        <v>1.99</v>
      </c>
    </row>
    <row r="6935" spans="1:26" x14ac:dyDescent="0.25">
      <c r="A6935" s="78">
        <v>207742517</v>
      </c>
      <c r="D6935" s="78" t="s">
        <v>29</v>
      </c>
      <c r="E6935" s="78" t="s">
        <v>2521</v>
      </c>
      <c r="J6935" s="78" t="s">
        <v>7710</v>
      </c>
      <c r="L6935" s="78" t="s">
        <v>7572</v>
      </c>
      <c r="V6935" s="78">
        <v>23000</v>
      </c>
      <c r="W6935" s="78">
        <v>20000</v>
      </c>
      <c r="X6935" s="78"/>
      <c r="Y6935" s="78">
        <v>22600</v>
      </c>
      <c r="Z6935" s="78">
        <v>2.41</v>
      </c>
    </row>
    <row r="6936" spans="1:26" x14ac:dyDescent="0.25">
      <c r="A6936" s="78">
        <v>207787145</v>
      </c>
      <c r="D6936" s="78" t="s">
        <v>29</v>
      </c>
      <c r="E6936" s="78" t="s">
        <v>3040</v>
      </c>
      <c r="J6936" s="78" t="s">
        <v>7708</v>
      </c>
      <c r="L6936" s="78" t="s">
        <v>7709</v>
      </c>
      <c r="V6936" s="78">
        <v>23000</v>
      </c>
      <c r="W6936" s="78">
        <v>20000</v>
      </c>
      <c r="X6936" s="78"/>
      <c r="Y6936" s="78">
        <v>22600</v>
      </c>
      <c r="Z6936" s="78">
        <v>2.41</v>
      </c>
    </row>
    <row r="6937" spans="1:26" x14ac:dyDescent="0.25">
      <c r="A6937" s="78">
        <v>207825497</v>
      </c>
      <c r="D6937" s="78" t="s">
        <v>29</v>
      </c>
      <c r="E6937" s="78" t="s">
        <v>1936</v>
      </c>
      <c r="J6937" s="78" t="s">
        <v>7707</v>
      </c>
      <c r="L6937" s="78" t="s">
        <v>7506</v>
      </c>
      <c r="V6937" s="78">
        <v>23000</v>
      </c>
      <c r="W6937" s="78">
        <v>20000</v>
      </c>
      <c r="X6937" s="78"/>
      <c r="Y6937" s="78">
        <v>22600</v>
      </c>
      <c r="Z6937" s="78">
        <v>2.41</v>
      </c>
    </row>
    <row r="6938" spans="1:26" x14ac:dyDescent="0.25">
      <c r="A6938" s="78">
        <v>210568116</v>
      </c>
      <c r="D6938" s="78" t="s">
        <v>29</v>
      </c>
      <c r="E6938" s="78" t="s">
        <v>3040</v>
      </c>
      <c r="J6938" s="78" t="s">
        <v>7705</v>
      </c>
      <c r="L6938" s="78" t="s">
        <v>7706</v>
      </c>
      <c r="V6938" s="78">
        <v>12000</v>
      </c>
      <c r="W6938" s="78">
        <v>10600</v>
      </c>
      <c r="X6938" s="78"/>
      <c r="Y6938" s="78">
        <v>12600</v>
      </c>
      <c r="Z6938" s="78">
        <v>1.95</v>
      </c>
    </row>
    <row r="6939" spans="1:26" x14ac:dyDescent="0.25">
      <c r="A6939" s="78">
        <v>210568120</v>
      </c>
      <c r="D6939" s="78" t="s">
        <v>29</v>
      </c>
      <c r="E6939" s="78" t="s">
        <v>3040</v>
      </c>
      <c r="J6939" s="78" t="s">
        <v>7703</v>
      </c>
      <c r="L6939" s="78" t="s">
        <v>7704</v>
      </c>
      <c r="V6939" s="78">
        <v>24000</v>
      </c>
      <c r="W6939" s="78">
        <v>19000</v>
      </c>
      <c r="X6939" s="78"/>
      <c r="Y6939" s="78">
        <v>28000</v>
      </c>
      <c r="Z6939" s="78">
        <v>2.1</v>
      </c>
    </row>
    <row r="6940" spans="1:26" x14ac:dyDescent="0.25">
      <c r="A6940" s="78">
        <v>210568212</v>
      </c>
      <c r="D6940" s="78" t="s">
        <v>29</v>
      </c>
      <c r="E6940" s="78" t="s">
        <v>3040</v>
      </c>
      <c r="J6940" s="78" t="s">
        <v>7264</v>
      </c>
      <c r="V6940" s="78">
        <v>19000</v>
      </c>
      <c r="W6940" s="78">
        <v>16000</v>
      </c>
      <c r="X6940" s="78"/>
      <c r="Y6940" s="78">
        <v>19000</v>
      </c>
      <c r="Z6940" s="78">
        <v>2.23</v>
      </c>
    </row>
    <row r="6941" spans="1:26" x14ac:dyDescent="0.25">
      <c r="A6941" s="78">
        <v>210568217</v>
      </c>
      <c r="D6941" s="78" t="s">
        <v>29</v>
      </c>
      <c r="E6941" s="78" t="s">
        <v>3040</v>
      </c>
      <c r="J6941" s="78" t="s">
        <v>7263</v>
      </c>
      <c r="V6941" s="78">
        <v>36000</v>
      </c>
      <c r="W6941" s="78">
        <v>35000</v>
      </c>
      <c r="X6941" s="78"/>
      <c r="Y6941" s="78">
        <v>35200</v>
      </c>
      <c r="Z6941" s="78">
        <v>1.88</v>
      </c>
    </row>
    <row r="6942" spans="1:26" x14ac:dyDescent="0.25">
      <c r="A6942" s="78">
        <v>210568241</v>
      </c>
      <c r="D6942" s="78" t="s">
        <v>29</v>
      </c>
      <c r="E6942" s="78" t="s">
        <v>2569</v>
      </c>
      <c r="J6942" s="78" t="s">
        <v>7664</v>
      </c>
      <c r="L6942" s="78" t="s">
        <v>7702</v>
      </c>
      <c r="V6942" s="78">
        <v>9000</v>
      </c>
      <c r="W6942" s="78">
        <v>9000</v>
      </c>
      <c r="X6942" s="78"/>
      <c r="Y6942" s="78">
        <v>11000</v>
      </c>
      <c r="Z6942" s="78">
        <v>1.69</v>
      </c>
    </row>
    <row r="6943" spans="1:26" x14ac:dyDescent="0.25">
      <c r="A6943" s="78">
        <v>210568246</v>
      </c>
      <c r="D6943" s="78" t="s">
        <v>29</v>
      </c>
      <c r="E6943" s="78" t="s">
        <v>2569</v>
      </c>
      <c r="J6943" s="78" t="s">
        <v>7700</v>
      </c>
      <c r="L6943" s="78" t="s">
        <v>7701</v>
      </c>
      <c r="V6943" s="78">
        <v>12000</v>
      </c>
      <c r="W6943" s="78">
        <v>10600</v>
      </c>
      <c r="X6943" s="78"/>
      <c r="Y6943" s="78">
        <v>12600</v>
      </c>
      <c r="Z6943" s="78">
        <v>1.95</v>
      </c>
    </row>
    <row r="6944" spans="1:26" x14ac:dyDescent="0.25">
      <c r="A6944" s="78">
        <v>210568247</v>
      </c>
      <c r="D6944" s="78" t="s">
        <v>29</v>
      </c>
      <c r="E6944" s="78" t="s">
        <v>2566</v>
      </c>
      <c r="J6944" s="78" t="s">
        <v>7696</v>
      </c>
      <c r="L6944" s="78" t="s">
        <v>7395</v>
      </c>
      <c r="V6944" s="78">
        <v>24000</v>
      </c>
      <c r="W6944" s="78">
        <v>21000</v>
      </c>
      <c r="X6944" s="78"/>
      <c r="Y6944" s="78">
        <v>24000</v>
      </c>
      <c r="Z6944" s="78">
        <v>2.4</v>
      </c>
    </row>
    <row r="6945" spans="1:26" x14ac:dyDescent="0.25">
      <c r="A6945" s="78">
        <v>210568249</v>
      </c>
      <c r="D6945" s="78" t="s">
        <v>29</v>
      </c>
      <c r="E6945" s="78" t="s">
        <v>2566</v>
      </c>
      <c r="J6945" s="78" t="s">
        <v>7698</v>
      </c>
      <c r="L6945" s="78" t="s">
        <v>7699</v>
      </c>
      <c r="V6945" s="78">
        <v>9000</v>
      </c>
      <c r="W6945" s="78">
        <v>9000</v>
      </c>
      <c r="X6945" s="78"/>
      <c r="Y6945" s="78">
        <v>11000</v>
      </c>
      <c r="Z6945" s="78">
        <v>1.69</v>
      </c>
    </row>
    <row r="6946" spans="1:26" x14ac:dyDescent="0.25">
      <c r="A6946" s="78">
        <v>210568252</v>
      </c>
      <c r="D6946" s="78" t="s">
        <v>29</v>
      </c>
      <c r="E6946" s="78" t="s">
        <v>2566</v>
      </c>
      <c r="J6946" s="78" t="s">
        <v>7696</v>
      </c>
      <c r="L6946" s="78" t="s">
        <v>7697</v>
      </c>
      <c r="V6946" s="78">
        <v>24000</v>
      </c>
      <c r="W6946" s="78">
        <v>19000</v>
      </c>
      <c r="X6946" s="78"/>
      <c r="Y6946" s="78">
        <v>28000</v>
      </c>
      <c r="Z6946" s="78">
        <v>2.1</v>
      </c>
    </row>
    <row r="6947" spans="1:26" x14ac:dyDescent="0.25">
      <c r="A6947" s="78">
        <v>210586157</v>
      </c>
      <c r="D6947" s="78" t="s">
        <v>29</v>
      </c>
      <c r="E6947" s="78" t="s">
        <v>1936</v>
      </c>
      <c r="J6947" s="78" t="s">
        <v>7694</v>
      </c>
      <c r="V6947" s="78">
        <v>36000</v>
      </c>
      <c r="W6947" s="78">
        <v>35000</v>
      </c>
      <c r="X6947" s="78"/>
      <c r="Y6947" s="78">
        <v>35200</v>
      </c>
      <c r="Z6947" s="78">
        <v>1.88</v>
      </c>
    </row>
    <row r="6948" spans="1:26" x14ac:dyDescent="0.25">
      <c r="A6948" s="78">
        <v>208128279</v>
      </c>
      <c r="D6948" s="78" t="s">
        <v>29</v>
      </c>
      <c r="E6948" s="78" t="s">
        <v>2563</v>
      </c>
      <c r="J6948" s="78" t="s">
        <v>7695</v>
      </c>
      <c r="L6948" s="78" t="s">
        <v>7671</v>
      </c>
      <c r="V6948" s="78">
        <v>23000</v>
      </c>
      <c r="W6948" s="78">
        <v>20000</v>
      </c>
      <c r="X6948" s="78"/>
      <c r="Y6948" s="78">
        <v>22600</v>
      </c>
      <c r="Z6948" s="78">
        <v>2.41</v>
      </c>
    </row>
    <row r="6949" spans="1:26" x14ac:dyDescent="0.25">
      <c r="A6949" s="78">
        <v>210586159</v>
      </c>
      <c r="D6949" s="78" t="s">
        <v>29</v>
      </c>
      <c r="E6949" s="78" t="s">
        <v>1936</v>
      </c>
      <c r="J6949" s="78" t="s">
        <v>7694</v>
      </c>
      <c r="V6949" s="78">
        <v>36000</v>
      </c>
      <c r="W6949" s="78">
        <v>35000</v>
      </c>
      <c r="X6949" s="78"/>
      <c r="Y6949" s="78">
        <v>35200</v>
      </c>
      <c r="Z6949" s="78">
        <v>1.88</v>
      </c>
    </row>
    <row r="6950" spans="1:26" x14ac:dyDescent="0.25">
      <c r="A6950" s="78">
        <v>210605806</v>
      </c>
      <c r="D6950" s="78" t="s">
        <v>29</v>
      </c>
      <c r="E6950" s="78" t="s">
        <v>3691</v>
      </c>
      <c r="J6950" s="78" t="s">
        <v>7251</v>
      </c>
      <c r="L6950" s="78" t="s">
        <v>7549</v>
      </c>
      <c r="V6950" s="78">
        <v>9000</v>
      </c>
      <c r="W6950" s="78">
        <v>9000</v>
      </c>
      <c r="X6950" s="78"/>
      <c r="Y6950" s="78">
        <v>11000</v>
      </c>
      <c r="Z6950" s="78">
        <v>1.69</v>
      </c>
    </row>
    <row r="6951" spans="1:26" x14ac:dyDescent="0.25">
      <c r="A6951" s="78">
        <v>210605808</v>
      </c>
      <c r="D6951" s="78" t="s">
        <v>29</v>
      </c>
      <c r="E6951" s="78" t="s">
        <v>3691</v>
      </c>
      <c r="J6951" s="78" t="s">
        <v>7636</v>
      </c>
      <c r="L6951" s="78" t="s">
        <v>7637</v>
      </c>
      <c r="V6951" s="78">
        <v>16000</v>
      </c>
      <c r="W6951" s="78">
        <v>15600</v>
      </c>
      <c r="X6951" s="78"/>
      <c r="Y6951" s="78">
        <v>20000</v>
      </c>
      <c r="Z6951" s="78">
        <v>1.78</v>
      </c>
    </row>
    <row r="6952" spans="1:26" x14ac:dyDescent="0.25">
      <c r="A6952" s="78">
        <v>210605812</v>
      </c>
      <c r="D6952" s="78" t="s">
        <v>29</v>
      </c>
      <c r="E6952" s="78" t="s">
        <v>3691</v>
      </c>
      <c r="J6952" s="78" t="s">
        <v>7497</v>
      </c>
      <c r="V6952" s="78">
        <v>19000</v>
      </c>
      <c r="W6952" s="78">
        <v>15500</v>
      </c>
      <c r="X6952" s="78"/>
      <c r="Y6952" s="78">
        <v>19000</v>
      </c>
      <c r="Z6952" s="78">
        <v>2.23</v>
      </c>
    </row>
    <row r="6953" spans="1:26" x14ac:dyDescent="0.25">
      <c r="A6953" s="78">
        <v>210605820</v>
      </c>
      <c r="D6953" s="78" t="s">
        <v>29</v>
      </c>
      <c r="E6953" s="78" t="s">
        <v>3691</v>
      </c>
      <c r="J6953" s="78" t="s">
        <v>7318</v>
      </c>
      <c r="V6953" s="78">
        <v>47000</v>
      </c>
      <c r="W6953" s="78">
        <v>36000</v>
      </c>
      <c r="X6953" s="78"/>
      <c r="Y6953" s="78">
        <v>45000</v>
      </c>
      <c r="Z6953" s="78">
        <v>2.2000000000000002</v>
      </c>
    </row>
    <row r="6954" spans="1:26" x14ac:dyDescent="0.25">
      <c r="A6954" s="78">
        <v>208404158</v>
      </c>
      <c r="D6954" s="78" t="s">
        <v>1060</v>
      </c>
      <c r="E6954" s="78" t="s">
        <v>7110</v>
      </c>
      <c r="J6954" s="78" t="s">
        <v>7691</v>
      </c>
      <c r="V6954" s="78">
        <v>32000</v>
      </c>
      <c r="W6954" s="78">
        <v>23000</v>
      </c>
      <c r="X6954" s="78"/>
      <c r="Y6954" s="78">
        <v>39859</v>
      </c>
      <c r="Z6954" s="78">
        <v>1.88</v>
      </c>
    </row>
    <row r="6955" spans="1:26" x14ac:dyDescent="0.25">
      <c r="A6955" s="78">
        <v>210799548</v>
      </c>
      <c r="D6955" s="78" t="s">
        <v>29</v>
      </c>
      <c r="E6955" s="78" t="s">
        <v>1379</v>
      </c>
      <c r="J6955" s="78" t="s">
        <v>7146</v>
      </c>
      <c r="L6955" s="78" t="s">
        <v>7686</v>
      </c>
      <c r="V6955" s="78">
        <v>9000</v>
      </c>
      <c r="W6955" s="78">
        <v>9500</v>
      </c>
      <c r="X6955" s="78"/>
      <c r="Y6955" s="78">
        <v>12371</v>
      </c>
      <c r="Z6955" s="78">
        <v>2.04</v>
      </c>
    </row>
    <row r="6956" spans="1:26" x14ac:dyDescent="0.25">
      <c r="A6956" s="78">
        <v>210799591</v>
      </c>
      <c r="D6956" s="78" t="s">
        <v>29</v>
      </c>
      <c r="E6956" s="78" t="s">
        <v>1379</v>
      </c>
      <c r="J6956" s="78" t="s">
        <v>7146</v>
      </c>
      <c r="L6956" s="78" t="s">
        <v>7357</v>
      </c>
      <c r="V6956" s="78">
        <v>9000</v>
      </c>
      <c r="W6956" s="78">
        <v>9000</v>
      </c>
      <c r="X6956" s="78"/>
      <c r="Y6956" s="78">
        <v>11000</v>
      </c>
      <c r="Z6956" s="78">
        <v>1.69</v>
      </c>
    </row>
    <row r="6957" spans="1:26" x14ac:dyDescent="0.25">
      <c r="A6957" s="78">
        <v>210799600</v>
      </c>
      <c r="D6957" s="78" t="s">
        <v>29</v>
      </c>
      <c r="E6957" s="78" t="s">
        <v>1379</v>
      </c>
      <c r="J6957" s="78" t="s">
        <v>7437</v>
      </c>
      <c r="L6957" s="78" t="s">
        <v>7215</v>
      </c>
      <c r="V6957" s="78">
        <v>24000</v>
      </c>
      <c r="W6957" s="78">
        <v>21000</v>
      </c>
      <c r="X6957" s="78"/>
      <c r="Y6957" s="78">
        <v>24000</v>
      </c>
      <c r="Z6957" s="78">
        <v>2.4</v>
      </c>
    </row>
    <row r="6958" spans="1:26" x14ac:dyDescent="0.25">
      <c r="A6958" s="78">
        <v>210799630</v>
      </c>
      <c r="D6958" s="78" t="s">
        <v>29</v>
      </c>
      <c r="E6958" s="78" t="s">
        <v>1379</v>
      </c>
      <c r="J6958" s="78" t="s">
        <v>7683</v>
      </c>
      <c r="V6958" s="78">
        <v>19000</v>
      </c>
      <c r="W6958" s="78">
        <v>15500</v>
      </c>
      <c r="X6958" s="78"/>
      <c r="Y6958" s="78">
        <v>19000</v>
      </c>
      <c r="Z6958" s="78">
        <v>2.23</v>
      </c>
    </row>
    <row r="6959" spans="1:26" x14ac:dyDescent="0.25">
      <c r="A6959" s="78">
        <v>211034440</v>
      </c>
      <c r="D6959" s="78" t="s">
        <v>2889</v>
      </c>
      <c r="E6959" s="78" t="s">
        <v>1121</v>
      </c>
      <c r="J6959" s="78" t="s">
        <v>7232</v>
      </c>
      <c r="L6959" s="78" t="s">
        <v>7682</v>
      </c>
      <c r="V6959" s="78">
        <v>9000</v>
      </c>
      <c r="W6959" s="78">
        <v>9500</v>
      </c>
      <c r="X6959" s="78"/>
      <c r="Y6959" s="78">
        <v>12371</v>
      </c>
      <c r="Z6959" s="78">
        <v>2.04</v>
      </c>
    </row>
    <row r="6960" spans="1:26" x14ac:dyDescent="0.25">
      <c r="A6960" s="78">
        <v>211034445</v>
      </c>
      <c r="D6960" s="78" t="s">
        <v>2889</v>
      </c>
      <c r="E6960" s="78" t="s">
        <v>1121</v>
      </c>
      <c r="J6960" s="78" t="s">
        <v>7680</v>
      </c>
      <c r="L6960" s="78" t="s">
        <v>7681</v>
      </c>
      <c r="V6960" s="78">
        <v>11800</v>
      </c>
      <c r="W6960" s="78">
        <v>10600</v>
      </c>
      <c r="X6960" s="78"/>
      <c r="Y6960" s="78">
        <v>13340</v>
      </c>
      <c r="Z6960" s="78">
        <v>2.1</v>
      </c>
    </row>
    <row r="6961" spans="1:26" x14ac:dyDescent="0.25">
      <c r="A6961" s="78">
        <v>211034447</v>
      </c>
      <c r="D6961" s="78" t="s">
        <v>2889</v>
      </c>
      <c r="E6961" s="78" t="s">
        <v>1121</v>
      </c>
      <c r="J6961" s="78" t="s">
        <v>7587</v>
      </c>
      <c r="L6961" s="78" t="s">
        <v>7679</v>
      </c>
      <c r="V6961" s="78">
        <v>23800</v>
      </c>
      <c r="W6961" s="78">
        <v>21000</v>
      </c>
      <c r="X6961" s="78"/>
      <c r="Y6961" s="78">
        <v>27091</v>
      </c>
      <c r="Z6961" s="78">
        <v>2.41</v>
      </c>
    </row>
    <row r="6962" spans="1:26" x14ac:dyDescent="0.25">
      <c r="A6962" s="78">
        <v>211034452</v>
      </c>
      <c r="D6962" s="78" t="s">
        <v>2889</v>
      </c>
      <c r="E6962" s="78" t="s">
        <v>1121</v>
      </c>
      <c r="J6962" s="78" t="s">
        <v>7587</v>
      </c>
      <c r="L6962" s="78" t="s">
        <v>7678</v>
      </c>
      <c r="V6962" s="78">
        <v>24000</v>
      </c>
      <c r="W6962" s="78">
        <v>19000</v>
      </c>
      <c r="X6962" s="78"/>
      <c r="Y6962" s="78">
        <v>28000</v>
      </c>
      <c r="Z6962" s="78">
        <v>2.06</v>
      </c>
    </row>
    <row r="6963" spans="1:26" x14ac:dyDescent="0.25">
      <c r="A6963" s="78">
        <v>211034530</v>
      </c>
      <c r="D6963" s="78" t="s">
        <v>2889</v>
      </c>
      <c r="E6963" s="78" t="s">
        <v>2951</v>
      </c>
      <c r="J6963" s="78" t="s">
        <v>7223</v>
      </c>
      <c r="L6963" s="78" t="s">
        <v>7225</v>
      </c>
      <c r="V6963" s="78">
        <v>23000</v>
      </c>
      <c r="W6963" s="78">
        <v>20000</v>
      </c>
      <c r="X6963" s="78"/>
      <c r="Y6963" s="78">
        <v>22600</v>
      </c>
      <c r="Z6963" s="78">
        <v>2.63</v>
      </c>
    </row>
    <row r="6964" spans="1:26" x14ac:dyDescent="0.25">
      <c r="A6964" s="78">
        <v>211016457</v>
      </c>
      <c r="D6964" s="78" t="s">
        <v>343</v>
      </c>
      <c r="E6964" s="78" t="s">
        <v>344</v>
      </c>
      <c r="J6964" s="78" t="s">
        <v>4496</v>
      </c>
      <c r="V6964" s="78">
        <v>48000</v>
      </c>
      <c r="W6964" s="78">
        <v>33200</v>
      </c>
      <c r="X6964" s="78"/>
      <c r="Y6964" s="78">
        <v>43000</v>
      </c>
      <c r="Z6964" s="78">
        <v>2.34</v>
      </c>
    </row>
    <row r="6965" spans="1:26" x14ac:dyDescent="0.25">
      <c r="A6965" s="78">
        <v>211277588</v>
      </c>
      <c r="D6965" s="78" t="s">
        <v>29</v>
      </c>
      <c r="E6965" s="78" t="s">
        <v>2526</v>
      </c>
      <c r="J6965" s="78" t="s">
        <v>7677</v>
      </c>
      <c r="L6965" s="78" t="s">
        <v>7548</v>
      </c>
      <c r="V6965" s="78">
        <v>16000</v>
      </c>
      <c r="W6965" s="78">
        <v>15600</v>
      </c>
      <c r="X6965" s="78"/>
      <c r="Y6965" s="78">
        <v>20000</v>
      </c>
      <c r="Z6965" s="78">
        <v>1.78</v>
      </c>
    </row>
    <row r="6966" spans="1:26" x14ac:dyDescent="0.25">
      <c r="A6966" s="78">
        <v>211644038</v>
      </c>
      <c r="D6966" s="78" t="s">
        <v>29</v>
      </c>
      <c r="E6966" s="78" t="s">
        <v>9464</v>
      </c>
      <c r="J6966" s="78" t="s">
        <v>7396</v>
      </c>
      <c r="L6966" s="78" t="s">
        <v>7397</v>
      </c>
      <c r="V6966" s="78">
        <v>12000</v>
      </c>
      <c r="W6966" s="78">
        <v>10600</v>
      </c>
      <c r="X6966" s="78"/>
      <c r="Y6966" s="78">
        <v>12600</v>
      </c>
      <c r="Z6966" s="78">
        <v>1.95</v>
      </c>
    </row>
    <row r="6967" spans="1:26" x14ac:dyDescent="0.25">
      <c r="A6967" s="78">
        <v>211709682</v>
      </c>
      <c r="D6967" s="78" t="s">
        <v>29</v>
      </c>
      <c r="E6967" s="78" t="s">
        <v>7445</v>
      </c>
      <c r="J6967" s="78" t="s">
        <v>7674</v>
      </c>
      <c r="L6967" s="78" t="s">
        <v>7675</v>
      </c>
      <c r="V6967" s="78">
        <v>9000</v>
      </c>
      <c r="W6967" s="78">
        <v>9500</v>
      </c>
      <c r="X6967" s="78"/>
      <c r="Y6967" s="78">
        <v>12371</v>
      </c>
      <c r="Z6967" s="78">
        <v>2.04</v>
      </c>
    </row>
    <row r="6968" spans="1:26" x14ac:dyDescent="0.25">
      <c r="A6968" s="78">
        <v>211756572</v>
      </c>
      <c r="D6968" s="78" t="s">
        <v>3422</v>
      </c>
      <c r="E6968" s="78" t="s">
        <v>28</v>
      </c>
      <c r="J6968" s="78" t="s">
        <v>5306</v>
      </c>
      <c r="L6968" s="78" t="s">
        <v>5370</v>
      </c>
      <c r="V6968" s="78">
        <v>16000</v>
      </c>
      <c r="W6968" s="78">
        <v>15600</v>
      </c>
      <c r="X6968" s="78"/>
      <c r="Y6968" s="78">
        <v>20000</v>
      </c>
      <c r="Z6968" s="78">
        <v>1.78</v>
      </c>
    </row>
    <row r="6969" spans="1:26" x14ac:dyDescent="0.25">
      <c r="A6969" s="78">
        <v>211756602</v>
      </c>
      <c r="D6969" s="78" t="s">
        <v>3422</v>
      </c>
      <c r="E6969" s="78" t="s">
        <v>28</v>
      </c>
      <c r="J6969" s="78" t="s">
        <v>5311</v>
      </c>
      <c r="L6969" s="78" t="s">
        <v>5381</v>
      </c>
      <c r="V6969" s="78">
        <v>9000</v>
      </c>
      <c r="W6969" s="78">
        <v>9500</v>
      </c>
      <c r="X6969" s="78"/>
      <c r="Y6969" s="78">
        <v>12371</v>
      </c>
      <c r="Z6969" s="78">
        <v>2.04</v>
      </c>
    </row>
    <row r="6970" spans="1:26" x14ac:dyDescent="0.25">
      <c r="A6970" s="78">
        <v>212316075</v>
      </c>
      <c r="D6970" s="78" t="s">
        <v>29</v>
      </c>
      <c r="E6970" s="78" t="s">
        <v>412</v>
      </c>
      <c r="J6970" s="78" t="s">
        <v>7177</v>
      </c>
      <c r="L6970" s="78" t="s">
        <v>7560</v>
      </c>
      <c r="V6970" s="78">
        <v>9000</v>
      </c>
      <c r="W6970" s="78">
        <v>9000</v>
      </c>
      <c r="X6970" s="78"/>
      <c r="Y6970" s="78">
        <v>11000</v>
      </c>
      <c r="Z6970" s="78">
        <v>1.69</v>
      </c>
    </row>
    <row r="6971" spans="1:26" x14ac:dyDescent="0.25">
      <c r="A6971" s="78">
        <v>212316161</v>
      </c>
      <c r="D6971" s="78" t="s">
        <v>29</v>
      </c>
      <c r="E6971" s="78" t="s">
        <v>6014</v>
      </c>
      <c r="J6971" s="78" t="s">
        <v>7177</v>
      </c>
      <c r="L6971" s="78" t="s">
        <v>7560</v>
      </c>
      <c r="V6971" s="78">
        <v>9000</v>
      </c>
      <c r="W6971" s="78">
        <v>9000</v>
      </c>
      <c r="X6971" s="78"/>
      <c r="Y6971" s="78">
        <v>11000</v>
      </c>
      <c r="Z6971" s="78">
        <v>1.69</v>
      </c>
    </row>
    <row r="6972" spans="1:26" x14ac:dyDescent="0.25">
      <c r="A6972" s="78">
        <v>212316170</v>
      </c>
      <c r="D6972" s="78" t="s">
        <v>29</v>
      </c>
      <c r="E6972" s="78" t="s">
        <v>6014</v>
      </c>
      <c r="J6972" s="78" t="s">
        <v>7168</v>
      </c>
      <c r="L6972" s="78" t="s">
        <v>7176</v>
      </c>
      <c r="V6972" s="78">
        <v>24000</v>
      </c>
      <c r="W6972" s="78">
        <v>19000</v>
      </c>
      <c r="X6972" s="78"/>
      <c r="Y6972" s="78">
        <v>28000</v>
      </c>
      <c r="Z6972" s="78">
        <v>2.1</v>
      </c>
    </row>
    <row r="6973" spans="1:26" x14ac:dyDescent="0.25">
      <c r="A6973" s="78">
        <v>212316181</v>
      </c>
      <c r="D6973" s="78" t="s">
        <v>29</v>
      </c>
      <c r="E6973" s="78" t="s">
        <v>6014</v>
      </c>
      <c r="J6973" s="78" t="s">
        <v>7325</v>
      </c>
      <c r="V6973" s="78">
        <v>47000</v>
      </c>
      <c r="W6973" s="78">
        <v>36000</v>
      </c>
      <c r="X6973" s="78"/>
      <c r="Y6973" s="78">
        <v>45000</v>
      </c>
      <c r="Z6973" s="78">
        <v>2.2000000000000002</v>
      </c>
    </row>
    <row r="6974" spans="1:26" x14ac:dyDescent="0.25">
      <c r="A6974" s="78">
        <v>212365436</v>
      </c>
      <c r="D6974" s="78" t="s">
        <v>29</v>
      </c>
      <c r="E6974" s="78" t="s">
        <v>485</v>
      </c>
      <c r="J6974" s="78" t="s">
        <v>7672</v>
      </c>
      <c r="V6974" s="78">
        <v>36000</v>
      </c>
      <c r="W6974" s="78">
        <v>33000</v>
      </c>
      <c r="X6974" s="78"/>
      <c r="Y6974" s="78">
        <v>35200</v>
      </c>
      <c r="Z6974" s="78">
        <v>1.88</v>
      </c>
    </row>
    <row r="6975" spans="1:26" x14ac:dyDescent="0.25">
      <c r="A6975" s="78">
        <v>212396481</v>
      </c>
      <c r="D6975" s="78" t="s">
        <v>2131</v>
      </c>
      <c r="E6975" s="78" t="s">
        <v>2132</v>
      </c>
      <c r="J6975" s="78" t="s">
        <v>7072</v>
      </c>
      <c r="V6975" s="78">
        <v>41500</v>
      </c>
      <c r="W6975" s="78">
        <v>27600</v>
      </c>
      <c r="X6975" s="78"/>
      <c r="Y6975" s="78">
        <v>40031</v>
      </c>
      <c r="Z6975" s="78">
        <v>1.88</v>
      </c>
    </row>
    <row r="6976" spans="1:26" x14ac:dyDescent="0.25">
      <c r="A6976" s="78">
        <v>212595655</v>
      </c>
      <c r="D6976" s="78" t="s">
        <v>29</v>
      </c>
      <c r="E6976" s="78" t="s">
        <v>2563</v>
      </c>
      <c r="J6976" s="78" t="s">
        <v>7159</v>
      </c>
      <c r="L6976" s="78" t="s">
        <v>7671</v>
      </c>
      <c r="V6976" s="78">
        <v>24000</v>
      </c>
      <c r="W6976" s="78">
        <v>21000</v>
      </c>
      <c r="X6976" s="78"/>
      <c r="Y6976" s="78">
        <v>24000</v>
      </c>
      <c r="Z6976" s="78">
        <v>2.4</v>
      </c>
    </row>
    <row r="6977" spans="1:26" x14ac:dyDescent="0.25">
      <c r="A6977" s="78">
        <v>212615019</v>
      </c>
      <c r="D6977" s="78" t="s">
        <v>29</v>
      </c>
      <c r="E6977" s="78" t="s">
        <v>7157</v>
      </c>
      <c r="J6977" s="78" t="s">
        <v>7670</v>
      </c>
      <c r="V6977" s="78">
        <v>19000</v>
      </c>
      <c r="W6977" s="78">
        <v>16000</v>
      </c>
      <c r="X6977" s="78"/>
      <c r="Y6977" s="78">
        <v>19000</v>
      </c>
      <c r="Z6977" s="78">
        <v>2.23</v>
      </c>
    </row>
    <row r="6978" spans="1:26" x14ac:dyDescent="0.25">
      <c r="A6978" s="78">
        <v>212615020</v>
      </c>
      <c r="D6978" s="78" t="s">
        <v>29</v>
      </c>
      <c r="E6978" s="78" t="s">
        <v>7157</v>
      </c>
      <c r="J6978" s="78" t="s">
        <v>7670</v>
      </c>
      <c r="V6978" s="78">
        <v>19000</v>
      </c>
      <c r="W6978" s="78">
        <v>14700</v>
      </c>
      <c r="X6978" s="78"/>
      <c r="Y6978" s="78">
        <v>19000</v>
      </c>
      <c r="Z6978" s="78">
        <v>2.23</v>
      </c>
    </row>
    <row r="6979" spans="1:26" x14ac:dyDescent="0.25">
      <c r="A6979" s="78">
        <v>212615048</v>
      </c>
      <c r="D6979" s="78" t="s">
        <v>29</v>
      </c>
      <c r="E6979" s="78" t="s">
        <v>7439</v>
      </c>
      <c r="J6979" s="78" t="s">
        <v>7668</v>
      </c>
      <c r="L6979" s="78" t="s">
        <v>7669</v>
      </c>
      <c r="V6979" s="78">
        <v>24000</v>
      </c>
      <c r="W6979" s="78">
        <v>21000</v>
      </c>
      <c r="X6979" s="78"/>
      <c r="Y6979" s="78">
        <v>24000</v>
      </c>
      <c r="Z6979" s="78">
        <v>2.4</v>
      </c>
    </row>
    <row r="6980" spans="1:26" x14ac:dyDescent="0.25">
      <c r="A6980" s="78">
        <v>212920535</v>
      </c>
      <c r="D6980" s="78" t="s">
        <v>29</v>
      </c>
      <c r="E6980" s="78" t="s">
        <v>7154</v>
      </c>
      <c r="J6980" s="78" t="s">
        <v>7155</v>
      </c>
      <c r="V6980" s="78">
        <v>36000</v>
      </c>
      <c r="W6980" s="78">
        <v>35000</v>
      </c>
      <c r="X6980" s="78"/>
      <c r="Y6980" s="78">
        <v>35200</v>
      </c>
      <c r="Z6980" s="78">
        <v>1.88</v>
      </c>
    </row>
    <row r="6981" spans="1:26" x14ac:dyDescent="0.25">
      <c r="A6981" s="78">
        <v>212920536</v>
      </c>
      <c r="D6981" s="78" t="s">
        <v>29</v>
      </c>
      <c r="E6981" s="78" t="s">
        <v>7154</v>
      </c>
      <c r="J6981" s="78" t="s">
        <v>7667</v>
      </c>
      <c r="V6981" s="78">
        <v>48000</v>
      </c>
      <c r="W6981" s="78">
        <v>39000</v>
      </c>
      <c r="X6981" s="78"/>
      <c r="Y6981" s="78">
        <v>45000</v>
      </c>
      <c r="Z6981" s="78">
        <v>2.2000000000000002</v>
      </c>
    </row>
    <row r="6982" spans="1:26" x14ac:dyDescent="0.25">
      <c r="A6982" s="78">
        <v>212920680</v>
      </c>
      <c r="D6982" s="78" t="s">
        <v>29</v>
      </c>
      <c r="E6982" s="78" t="s">
        <v>7445</v>
      </c>
      <c r="J6982" s="78" t="s">
        <v>7446</v>
      </c>
      <c r="V6982" s="78">
        <v>19000</v>
      </c>
      <c r="W6982" s="78">
        <v>16000</v>
      </c>
      <c r="X6982" s="78"/>
      <c r="Y6982" s="78">
        <v>19000</v>
      </c>
      <c r="Z6982" s="78">
        <v>2.23</v>
      </c>
    </row>
    <row r="6983" spans="1:26" x14ac:dyDescent="0.25">
      <c r="A6983" s="78">
        <v>212920684</v>
      </c>
      <c r="D6983" s="78" t="s">
        <v>29</v>
      </c>
      <c r="E6983" s="78" t="s">
        <v>7445</v>
      </c>
      <c r="J6983" s="78" t="s">
        <v>7666</v>
      </c>
      <c r="V6983" s="78">
        <v>36000</v>
      </c>
      <c r="W6983" s="78">
        <v>34000</v>
      </c>
      <c r="X6983" s="78"/>
      <c r="Y6983" s="78">
        <v>35200</v>
      </c>
      <c r="Z6983" s="78">
        <v>1.88</v>
      </c>
    </row>
    <row r="6984" spans="1:26" x14ac:dyDescent="0.25">
      <c r="A6984" s="78">
        <v>212940814</v>
      </c>
      <c r="D6984" s="78" t="s">
        <v>29</v>
      </c>
      <c r="E6984" s="78" t="s">
        <v>6035</v>
      </c>
      <c r="J6984" s="78" t="s">
        <v>7664</v>
      </c>
      <c r="L6984" s="78" t="s">
        <v>7665</v>
      </c>
      <c r="V6984" s="78">
        <v>9000</v>
      </c>
      <c r="W6984" s="78">
        <v>9500</v>
      </c>
      <c r="X6984" s="78"/>
      <c r="Y6984" s="78">
        <v>12371</v>
      </c>
      <c r="Z6984" s="78">
        <v>2.04</v>
      </c>
    </row>
    <row r="6985" spans="1:26" x14ac:dyDescent="0.25">
      <c r="A6985" s="78">
        <v>212941749</v>
      </c>
      <c r="D6985" s="78" t="s">
        <v>29</v>
      </c>
      <c r="E6985" s="78" t="s">
        <v>3051</v>
      </c>
      <c r="J6985" s="78" t="s">
        <v>7662</v>
      </c>
      <c r="L6985" s="78" t="s">
        <v>7663</v>
      </c>
      <c r="V6985" s="78">
        <v>12000</v>
      </c>
      <c r="W6985" s="78">
        <v>10600</v>
      </c>
      <c r="X6985" s="78"/>
      <c r="Y6985" s="78">
        <v>12600</v>
      </c>
      <c r="Z6985" s="78">
        <v>1.95</v>
      </c>
    </row>
    <row r="6986" spans="1:26" x14ac:dyDescent="0.25">
      <c r="A6986" s="78">
        <v>213286782</v>
      </c>
      <c r="D6986" s="78" t="s">
        <v>29</v>
      </c>
      <c r="E6986" s="78" t="s">
        <v>71</v>
      </c>
      <c r="J6986" s="78" t="s">
        <v>7660</v>
      </c>
      <c r="V6986" s="78">
        <v>47000</v>
      </c>
      <c r="W6986" s="78">
        <v>36000</v>
      </c>
      <c r="X6986" s="78"/>
      <c r="Y6986" s="78">
        <v>45000</v>
      </c>
      <c r="Z6986" s="78">
        <v>2.2000000000000002</v>
      </c>
    </row>
    <row r="6987" spans="1:26" x14ac:dyDescent="0.25">
      <c r="A6987" s="78">
        <v>213479379</v>
      </c>
      <c r="D6987" s="78" t="s">
        <v>29</v>
      </c>
      <c r="E6987" s="78" t="s">
        <v>5190</v>
      </c>
      <c r="J6987" s="78" t="s">
        <v>5193</v>
      </c>
      <c r="L6987" s="78" t="s">
        <v>7657</v>
      </c>
      <c r="V6987" s="78">
        <v>9000</v>
      </c>
      <c r="W6987" s="78">
        <v>9000</v>
      </c>
      <c r="X6987" s="78"/>
      <c r="Y6987" s="78">
        <v>11000</v>
      </c>
      <c r="Z6987" s="78">
        <v>1.69</v>
      </c>
    </row>
    <row r="6988" spans="1:26" x14ac:dyDescent="0.25">
      <c r="A6988" s="78">
        <v>213479399</v>
      </c>
      <c r="D6988" s="78" t="s">
        <v>29</v>
      </c>
      <c r="E6988" s="78" t="s">
        <v>5190</v>
      </c>
      <c r="J6988" s="78" t="s">
        <v>7135</v>
      </c>
      <c r="V6988" s="78">
        <v>47000</v>
      </c>
      <c r="W6988" s="78">
        <v>36000</v>
      </c>
      <c r="X6988" s="78"/>
      <c r="Y6988" s="78">
        <v>45000</v>
      </c>
      <c r="Z6988" s="78">
        <v>2.2000000000000002</v>
      </c>
    </row>
    <row r="6989" spans="1:26" x14ac:dyDescent="0.25">
      <c r="A6989" s="78">
        <v>213732651</v>
      </c>
      <c r="D6989" s="78" t="s">
        <v>29</v>
      </c>
      <c r="E6989" s="78" t="s">
        <v>2560</v>
      </c>
      <c r="J6989" s="78" t="s">
        <v>7656</v>
      </c>
      <c r="V6989" s="78">
        <v>19000</v>
      </c>
      <c r="W6989" s="78">
        <v>16000</v>
      </c>
      <c r="X6989" s="78"/>
      <c r="Y6989" s="78">
        <v>19000</v>
      </c>
      <c r="Z6989" s="78">
        <v>2.23</v>
      </c>
    </row>
    <row r="6990" spans="1:26" x14ac:dyDescent="0.25">
      <c r="A6990" s="78">
        <v>213732652</v>
      </c>
      <c r="D6990" s="78" t="s">
        <v>29</v>
      </c>
      <c r="E6990" s="78" t="s">
        <v>2560</v>
      </c>
      <c r="J6990" s="78" t="s">
        <v>7656</v>
      </c>
      <c r="V6990" s="78">
        <v>19000</v>
      </c>
      <c r="W6990" s="78">
        <v>15500</v>
      </c>
      <c r="X6990" s="78"/>
      <c r="Y6990" s="78">
        <v>19000</v>
      </c>
      <c r="Z6990" s="78">
        <v>2.23</v>
      </c>
    </row>
    <row r="6991" spans="1:26" x14ac:dyDescent="0.25">
      <c r="A6991" s="78">
        <v>213732668</v>
      </c>
      <c r="D6991" s="78" t="s">
        <v>29</v>
      </c>
      <c r="E6991" s="78" t="s">
        <v>459</v>
      </c>
      <c r="J6991" s="78" t="s">
        <v>7655</v>
      </c>
      <c r="V6991" s="78">
        <v>48000</v>
      </c>
      <c r="W6991" s="78">
        <v>39000</v>
      </c>
      <c r="X6991" s="78"/>
      <c r="Y6991" s="78">
        <v>45000</v>
      </c>
      <c r="Z6991" s="78">
        <v>2.2000000000000002</v>
      </c>
    </row>
    <row r="6992" spans="1:26" x14ac:dyDescent="0.25">
      <c r="A6992" s="78">
        <v>213732669</v>
      </c>
      <c r="D6992" s="78" t="s">
        <v>29</v>
      </c>
      <c r="E6992" s="78" t="s">
        <v>459</v>
      </c>
      <c r="J6992" s="78" t="s">
        <v>7655</v>
      </c>
      <c r="V6992" s="78">
        <v>47000</v>
      </c>
      <c r="W6992" s="78">
        <v>36000</v>
      </c>
      <c r="X6992" s="78"/>
      <c r="Y6992" s="78">
        <v>45000</v>
      </c>
      <c r="Z6992" s="78">
        <v>2.2000000000000002</v>
      </c>
    </row>
    <row r="6993" spans="1:26" x14ac:dyDescent="0.25">
      <c r="A6993" s="78">
        <v>213886040</v>
      </c>
      <c r="D6993" s="78" t="s">
        <v>29</v>
      </c>
      <c r="E6993" s="78" t="s">
        <v>316</v>
      </c>
      <c r="J6993" s="78" t="s">
        <v>7125</v>
      </c>
      <c r="V6993" s="78">
        <v>19000</v>
      </c>
      <c r="W6993" s="78">
        <v>14700</v>
      </c>
      <c r="X6993" s="78"/>
      <c r="Y6993" s="78">
        <v>19000</v>
      </c>
      <c r="Z6993" s="78">
        <v>2.23</v>
      </c>
    </row>
    <row r="6994" spans="1:26" x14ac:dyDescent="0.25">
      <c r="A6994" s="78">
        <v>213886047</v>
      </c>
      <c r="D6994" s="78" t="s">
        <v>29</v>
      </c>
      <c r="E6994" s="78" t="s">
        <v>316</v>
      </c>
      <c r="J6994" s="78" t="s">
        <v>7654</v>
      </c>
      <c r="V6994" s="78">
        <v>48000</v>
      </c>
      <c r="W6994" s="78">
        <v>39000</v>
      </c>
      <c r="X6994" s="78"/>
      <c r="Y6994" s="78">
        <v>45000</v>
      </c>
      <c r="Z6994" s="78">
        <v>2.2000000000000002</v>
      </c>
    </row>
    <row r="6995" spans="1:26" x14ac:dyDescent="0.25">
      <c r="A6995" s="78">
        <v>213927622</v>
      </c>
      <c r="D6995" s="78" t="s">
        <v>29</v>
      </c>
      <c r="E6995" s="78" t="s">
        <v>7424</v>
      </c>
      <c r="J6995" s="78" t="s">
        <v>7123</v>
      </c>
      <c r="V6995" s="78">
        <v>36000</v>
      </c>
      <c r="W6995" s="78">
        <v>33000</v>
      </c>
      <c r="X6995" s="78"/>
      <c r="Y6995" s="78">
        <v>35200</v>
      </c>
      <c r="Z6995" s="78">
        <v>1.88</v>
      </c>
    </row>
    <row r="6996" spans="1:26" x14ac:dyDescent="0.25">
      <c r="A6996" s="78">
        <v>214232413</v>
      </c>
      <c r="D6996" s="78" t="s">
        <v>29</v>
      </c>
      <c r="E6996" s="78" t="s">
        <v>5250</v>
      </c>
      <c r="J6996" s="78" t="s">
        <v>7107</v>
      </c>
      <c r="V6996" s="78">
        <v>19000</v>
      </c>
      <c r="W6996" s="78">
        <v>15500</v>
      </c>
      <c r="X6996" s="78"/>
      <c r="Y6996" s="78">
        <v>19000</v>
      </c>
      <c r="Z6996" s="78">
        <v>2.23</v>
      </c>
    </row>
    <row r="6997" spans="1:26" x14ac:dyDescent="0.25">
      <c r="A6997" s="78">
        <v>214232445</v>
      </c>
      <c r="D6997" s="78" t="s">
        <v>29</v>
      </c>
      <c r="E6997" s="78" t="s">
        <v>1230</v>
      </c>
      <c r="J6997" s="78" t="s">
        <v>6102</v>
      </c>
      <c r="L6997" s="78" t="s">
        <v>7651</v>
      </c>
      <c r="V6997" s="78">
        <v>16000</v>
      </c>
      <c r="W6997" s="78">
        <v>15600</v>
      </c>
      <c r="X6997" s="78"/>
      <c r="Y6997" s="78">
        <v>20000</v>
      </c>
      <c r="Z6997" s="78">
        <v>1.78</v>
      </c>
    </row>
    <row r="6998" spans="1:26" x14ac:dyDescent="0.25">
      <c r="A6998" s="78">
        <v>213088032</v>
      </c>
      <c r="D6998" s="78" t="s">
        <v>1665</v>
      </c>
      <c r="E6998" s="78" t="s">
        <v>7648</v>
      </c>
      <c r="J6998" s="78" t="s">
        <v>7649</v>
      </c>
      <c r="L6998" s="78" t="s">
        <v>7650</v>
      </c>
      <c r="V6998" s="78">
        <v>23000</v>
      </c>
      <c r="W6998" s="78">
        <v>14500</v>
      </c>
      <c r="X6998" s="78"/>
      <c r="Y6998" s="78">
        <v>20250</v>
      </c>
      <c r="Z6998" s="78">
        <v>2.12</v>
      </c>
    </row>
    <row r="6999" spans="1:26" x14ac:dyDescent="0.25">
      <c r="A6999" s="78">
        <v>214377770</v>
      </c>
      <c r="D6999" s="78" t="s">
        <v>29</v>
      </c>
      <c r="E6999" s="78" t="s">
        <v>4232</v>
      </c>
      <c r="J6999" s="78" t="s">
        <v>7646</v>
      </c>
      <c r="L6999" s="78" t="s">
        <v>7647</v>
      </c>
      <c r="V6999" s="78">
        <v>24000</v>
      </c>
      <c r="W6999" s="78">
        <v>21000</v>
      </c>
      <c r="X6999" s="78"/>
      <c r="Y6999" s="78">
        <v>24000</v>
      </c>
      <c r="Z6999" s="78">
        <v>2.4</v>
      </c>
    </row>
    <row r="7000" spans="1:26" x14ac:dyDescent="0.25">
      <c r="A7000" s="78">
        <v>214377778</v>
      </c>
      <c r="D7000" s="78" t="s">
        <v>29</v>
      </c>
      <c r="E7000" s="78" t="s">
        <v>4232</v>
      </c>
      <c r="J7000" s="78" t="s">
        <v>7645</v>
      </c>
      <c r="V7000" s="78">
        <v>19000</v>
      </c>
      <c r="W7000" s="78">
        <v>15500</v>
      </c>
      <c r="X7000" s="78"/>
      <c r="Y7000" s="78">
        <v>19000</v>
      </c>
      <c r="Z7000" s="78">
        <v>2.23</v>
      </c>
    </row>
    <row r="7001" spans="1:26" x14ac:dyDescent="0.25">
      <c r="A7001" s="78">
        <v>214377784</v>
      </c>
      <c r="D7001" s="78" t="s">
        <v>29</v>
      </c>
      <c r="E7001" s="78" t="s">
        <v>4232</v>
      </c>
      <c r="J7001" s="78" t="s">
        <v>7418</v>
      </c>
      <c r="V7001" s="78">
        <v>36000</v>
      </c>
      <c r="W7001" s="78">
        <v>34000</v>
      </c>
      <c r="X7001" s="78"/>
      <c r="Y7001" s="78">
        <v>35200</v>
      </c>
      <c r="Z7001" s="78">
        <v>1.88</v>
      </c>
    </row>
    <row r="7002" spans="1:26" x14ac:dyDescent="0.25">
      <c r="A7002" s="78">
        <v>214377790</v>
      </c>
      <c r="D7002" s="78" t="s">
        <v>29</v>
      </c>
      <c r="E7002" s="78" t="s">
        <v>4232</v>
      </c>
      <c r="J7002" s="78" t="s">
        <v>7417</v>
      </c>
      <c r="V7002" s="78">
        <v>47500</v>
      </c>
      <c r="W7002" s="78">
        <v>36000</v>
      </c>
      <c r="X7002" s="78"/>
      <c r="Y7002" s="78">
        <v>45000</v>
      </c>
      <c r="Z7002" s="78">
        <v>2.2000000000000002</v>
      </c>
    </row>
    <row r="7003" spans="1:26" x14ac:dyDescent="0.25">
      <c r="A7003" s="78">
        <v>214389546</v>
      </c>
      <c r="D7003" s="78" t="s">
        <v>29</v>
      </c>
      <c r="E7003" s="78" t="s">
        <v>1627</v>
      </c>
      <c r="J7003" s="78" t="s">
        <v>7641</v>
      </c>
      <c r="L7003" s="78" t="s">
        <v>7642</v>
      </c>
      <c r="V7003" s="78">
        <v>16000</v>
      </c>
      <c r="W7003" s="78">
        <v>12000</v>
      </c>
      <c r="X7003" s="78"/>
      <c r="Y7003" s="78">
        <v>13600</v>
      </c>
      <c r="Z7003" s="78">
        <v>2.2400000000000002</v>
      </c>
    </row>
    <row r="7004" spans="1:26" x14ac:dyDescent="0.25">
      <c r="A7004" s="78">
        <v>205993845</v>
      </c>
      <c r="D7004" s="78" t="s">
        <v>29</v>
      </c>
      <c r="E7004" s="78" t="s">
        <v>306</v>
      </c>
      <c r="J7004" s="78" t="s">
        <v>7638</v>
      </c>
      <c r="L7004" s="78" t="s">
        <v>7639</v>
      </c>
      <c r="V7004" s="78">
        <v>9000</v>
      </c>
      <c r="W7004" s="78">
        <v>9500</v>
      </c>
      <c r="X7004" s="78"/>
      <c r="Y7004" s="78">
        <v>12371</v>
      </c>
      <c r="Z7004" s="78">
        <v>2.04</v>
      </c>
    </row>
    <row r="7005" spans="1:26" x14ac:dyDescent="0.25">
      <c r="A7005" s="78">
        <v>206350453</v>
      </c>
      <c r="D7005" s="78" t="s">
        <v>3422</v>
      </c>
      <c r="E7005" s="78" t="s">
        <v>15</v>
      </c>
      <c r="J7005" s="78" t="s">
        <v>5306</v>
      </c>
      <c r="L7005" s="78" t="s">
        <v>5370</v>
      </c>
      <c r="V7005" s="78">
        <v>16000</v>
      </c>
      <c r="W7005" s="78">
        <v>15600</v>
      </c>
      <c r="X7005" s="78"/>
      <c r="Y7005" s="78">
        <v>20000</v>
      </c>
      <c r="Z7005" s="78">
        <v>1.78</v>
      </c>
    </row>
    <row r="7006" spans="1:26" x14ac:dyDescent="0.25">
      <c r="A7006" s="78">
        <v>208121930</v>
      </c>
      <c r="D7006" s="78" t="s">
        <v>29</v>
      </c>
      <c r="E7006" s="78" t="s">
        <v>2548</v>
      </c>
      <c r="J7006" s="78" t="s">
        <v>7636</v>
      </c>
      <c r="L7006" s="78" t="s">
        <v>7637</v>
      </c>
      <c r="V7006" s="78">
        <v>16000</v>
      </c>
      <c r="W7006" s="78">
        <v>15600</v>
      </c>
      <c r="X7006" s="78"/>
      <c r="Y7006" s="78">
        <v>20000</v>
      </c>
      <c r="Z7006" s="78">
        <v>1.78</v>
      </c>
    </row>
    <row r="7007" spans="1:26" x14ac:dyDescent="0.25">
      <c r="A7007" s="78">
        <v>208121940</v>
      </c>
      <c r="D7007" s="78" t="s">
        <v>29</v>
      </c>
      <c r="E7007" s="78" t="s">
        <v>2548</v>
      </c>
      <c r="J7007" s="78" t="s">
        <v>7250</v>
      </c>
      <c r="V7007" s="78">
        <v>36000</v>
      </c>
      <c r="W7007" s="78">
        <v>34000</v>
      </c>
      <c r="X7007" s="78"/>
      <c r="Y7007" s="78">
        <v>35200</v>
      </c>
      <c r="Z7007" s="78">
        <v>1.88</v>
      </c>
    </row>
    <row r="7008" spans="1:26" x14ac:dyDescent="0.25">
      <c r="A7008" s="78">
        <v>209843081</v>
      </c>
      <c r="D7008" s="78" t="s">
        <v>29</v>
      </c>
      <c r="E7008" s="78" t="s">
        <v>84</v>
      </c>
      <c r="J7008" s="78" t="s">
        <v>7634</v>
      </c>
      <c r="L7008" s="78" t="s">
        <v>7635</v>
      </c>
      <c r="V7008" s="78">
        <v>9000</v>
      </c>
      <c r="W7008" s="78">
        <v>9000</v>
      </c>
      <c r="X7008" s="78"/>
      <c r="Y7008" s="78">
        <v>11000</v>
      </c>
      <c r="Z7008" s="78">
        <v>1.69</v>
      </c>
    </row>
    <row r="7009" spans="1:26" x14ac:dyDescent="0.25">
      <c r="A7009" s="78">
        <v>210288149</v>
      </c>
      <c r="D7009" s="78" t="s">
        <v>29</v>
      </c>
      <c r="E7009" s="78" t="s">
        <v>84</v>
      </c>
      <c r="J7009" s="78" t="s">
        <v>7633</v>
      </c>
      <c r="V7009" s="78">
        <v>48000</v>
      </c>
      <c r="W7009" s="78">
        <v>39000</v>
      </c>
      <c r="X7009" s="78"/>
      <c r="Y7009" s="78">
        <v>45000</v>
      </c>
      <c r="Z7009" s="78">
        <v>2.2000000000000002</v>
      </c>
    </row>
    <row r="7010" spans="1:26" x14ac:dyDescent="0.25">
      <c r="A7010" s="78">
        <v>8717931</v>
      </c>
      <c r="D7010" s="78" t="s">
        <v>1042</v>
      </c>
      <c r="E7010" s="78" t="s">
        <v>1042</v>
      </c>
      <c r="J7010" s="78" t="s">
        <v>7630</v>
      </c>
      <c r="V7010" s="78">
        <v>38000</v>
      </c>
      <c r="W7010" s="78">
        <v>33000</v>
      </c>
      <c r="X7010" s="78"/>
      <c r="Y7010" s="78">
        <v>58636</v>
      </c>
      <c r="Z7010" s="78">
        <v>3.11</v>
      </c>
    </row>
    <row r="7011" spans="1:26" x14ac:dyDescent="0.25">
      <c r="A7011" s="78">
        <v>204835479</v>
      </c>
      <c r="D7011" s="78" t="s">
        <v>1665</v>
      </c>
      <c r="E7011" s="78" t="s">
        <v>1666</v>
      </c>
      <c r="J7011" s="78" t="s">
        <v>7625</v>
      </c>
      <c r="L7011" s="78" t="s">
        <v>7626</v>
      </c>
      <c r="V7011" s="78">
        <v>9000</v>
      </c>
      <c r="W7011" s="78">
        <v>6500</v>
      </c>
      <c r="X7011" s="78"/>
      <c r="Y7011" s="78">
        <v>8150</v>
      </c>
      <c r="Z7011" s="78">
        <v>2.46</v>
      </c>
    </row>
    <row r="7012" spans="1:26" x14ac:dyDescent="0.25">
      <c r="A7012" s="78">
        <v>206330122</v>
      </c>
      <c r="D7012" s="78" t="s">
        <v>29</v>
      </c>
      <c r="E7012" s="78" t="s">
        <v>306</v>
      </c>
      <c r="J7012" s="78" t="s">
        <v>7622</v>
      </c>
      <c r="L7012" s="78" t="s">
        <v>7623</v>
      </c>
      <c r="V7012" s="78">
        <v>9000</v>
      </c>
      <c r="W7012" s="78">
        <v>9000</v>
      </c>
      <c r="X7012" s="78"/>
      <c r="Y7012" s="78">
        <v>11000</v>
      </c>
      <c r="Z7012" s="78">
        <v>1.69</v>
      </c>
    </row>
    <row r="7013" spans="1:26" x14ac:dyDescent="0.25">
      <c r="A7013" s="78">
        <v>206348127</v>
      </c>
      <c r="D7013" s="78" t="s">
        <v>29</v>
      </c>
      <c r="E7013" s="78" t="s">
        <v>5269</v>
      </c>
      <c r="J7013" s="78" t="s">
        <v>7620</v>
      </c>
      <c r="L7013" s="78" t="s">
        <v>7621</v>
      </c>
      <c r="V7013" s="78">
        <v>24000</v>
      </c>
      <c r="W7013" s="78">
        <v>21000</v>
      </c>
      <c r="X7013" s="78"/>
      <c r="Y7013" s="78">
        <v>24000</v>
      </c>
      <c r="Z7013" s="78">
        <v>2.4</v>
      </c>
    </row>
    <row r="7014" spans="1:26" x14ac:dyDescent="0.25">
      <c r="A7014" s="78">
        <v>206350387</v>
      </c>
      <c r="D7014" s="78" t="s">
        <v>3422</v>
      </c>
      <c r="E7014" s="78" t="s">
        <v>16</v>
      </c>
      <c r="J7014" s="78" t="s">
        <v>5306</v>
      </c>
      <c r="L7014" s="78" t="s">
        <v>5370</v>
      </c>
      <c r="V7014" s="78">
        <v>16000</v>
      </c>
      <c r="W7014" s="78">
        <v>15600</v>
      </c>
      <c r="X7014" s="78"/>
      <c r="Y7014" s="78">
        <v>20000</v>
      </c>
      <c r="Z7014" s="78">
        <v>1.78</v>
      </c>
    </row>
    <row r="7015" spans="1:26" x14ac:dyDescent="0.25">
      <c r="A7015" s="78">
        <v>206350475</v>
      </c>
      <c r="D7015" s="78" t="s">
        <v>3422</v>
      </c>
      <c r="E7015" s="78" t="s">
        <v>26</v>
      </c>
      <c r="J7015" s="78" t="s">
        <v>5306</v>
      </c>
      <c r="L7015" s="78" t="s">
        <v>5370</v>
      </c>
      <c r="V7015" s="78">
        <v>16000</v>
      </c>
      <c r="W7015" s="78">
        <v>15600</v>
      </c>
      <c r="X7015" s="78"/>
      <c r="Y7015" s="78">
        <v>20000</v>
      </c>
      <c r="Z7015" s="78">
        <v>1.78</v>
      </c>
    </row>
    <row r="7016" spans="1:26" x14ac:dyDescent="0.25">
      <c r="A7016" s="78">
        <v>206401449</v>
      </c>
      <c r="D7016" s="78" t="s">
        <v>29</v>
      </c>
      <c r="E7016" s="78" t="s">
        <v>322</v>
      </c>
      <c r="J7016" s="78" t="s">
        <v>7618</v>
      </c>
      <c r="L7016" s="78" t="s">
        <v>7619</v>
      </c>
      <c r="V7016" s="78">
        <v>24000</v>
      </c>
      <c r="W7016" s="78">
        <v>21000</v>
      </c>
      <c r="X7016" s="78"/>
      <c r="Y7016" s="78">
        <v>24000</v>
      </c>
      <c r="Z7016" s="78">
        <v>2.4</v>
      </c>
    </row>
    <row r="7017" spans="1:26" x14ac:dyDescent="0.25">
      <c r="A7017" s="78">
        <v>206714985</v>
      </c>
      <c r="D7017" s="78" t="s">
        <v>29</v>
      </c>
      <c r="E7017" s="78" t="s">
        <v>306</v>
      </c>
      <c r="J7017" s="78" t="s">
        <v>7617</v>
      </c>
      <c r="V7017" s="78">
        <v>47000</v>
      </c>
      <c r="W7017" s="78">
        <v>36000</v>
      </c>
      <c r="X7017" s="78"/>
      <c r="Y7017" s="78">
        <v>45000</v>
      </c>
      <c r="Z7017" s="78">
        <v>2.2000000000000002</v>
      </c>
    </row>
    <row r="7018" spans="1:26" x14ac:dyDescent="0.25">
      <c r="A7018" s="78">
        <v>206900424</v>
      </c>
      <c r="D7018" s="78" t="s">
        <v>29</v>
      </c>
      <c r="E7018" s="78" t="s">
        <v>773</v>
      </c>
      <c r="J7018" s="78" t="s">
        <v>7615</v>
      </c>
      <c r="L7018" s="78" t="s">
        <v>7616</v>
      </c>
      <c r="V7018" s="78">
        <v>9000</v>
      </c>
      <c r="W7018" s="78">
        <v>9000</v>
      </c>
      <c r="X7018" s="78"/>
      <c r="Y7018" s="78">
        <v>11000</v>
      </c>
      <c r="Z7018" s="78">
        <v>1.69</v>
      </c>
    </row>
    <row r="7019" spans="1:26" x14ac:dyDescent="0.25">
      <c r="A7019" s="78">
        <v>206900426</v>
      </c>
      <c r="D7019" s="78" t="s">
        <v>29</v>
      </c>
      <c r="E7019" s="78" t="s">
        <v>773</v>
      </c>
      <c r="J7019" s="78" t="s">
        <v>5973</v>
      </c>
      <c r="L7019" s="78" t="s">
        <v>5982</v>
      </c>
      <c r="V7019" s="78">
        <v>16000</v>
      </c>
      <c r="W7019" s="78">
        <v>15600</v>
      </c>
      <c r="X7019" s="78"/>
      <c r="Y7019" s="78">
        <v>20000</v>
      </c>
      <c r="Z7019" s="78">
        <v>1.78</v>
      </c>
    </row>
    <row r="7020" spans="1:26" x14ac:dyDescent="0.25">
      <c r="A7020" s="78">
        <v>206900430</v>
      </c>
      <c r="D7020" s="78" t="s">
        <v>29</v>
      </c>
      <c r="E7020" s="78" t="s">
        <v>775</v>
      </c>
      <c r="J7020" s="78" t="s">
        <v>7614</v>
      </c>
      <c r="L7020" s="78" t="s">
        <v>5984</v>
      </c>
      <c r="V7020" s="78">
        <v>24000</v>
      </c>
      <c r="W7020" s="78">
        <v>21000</v>
      </c>
      <c r="X7020" s="78"/>
      <c r="Y7020" s="78">
        <v>24000</v>
      </c>
      <c r="Z7020" s="78">
        <v>2.4</v>
      </c>
    </row>
    <row r="7021" spans="1:26" x14ac:dyDescent="0.25">
      <c r="A7021" s="78">
        <v>211726522</v>
      </c>
      <c r="D7021" s="78" t="s">
        <v>29</v>
      </c>
      <c r="E7021" s="78" t="s">
        <v>319</v>
      </c>
      <c r="J7021" s="78" t="s">
        <v>7610</v>
      </c>
      <c r="L7021" s="78" t="s">
        <v>7610</v>
      </c>
      <c r="V7021" s="78">
        <v>23000</v>
      </c>
      <c r="W7021" s="78">
        <v>20000</v>
      </c>
      <c r="X7021" s="78"/>
      <c r="Y7021" s="78">
        <v>22600</v>
      </c>
      <c r="Z7021" s="78">
        <v>2.41</v>
      </c>
    </row>
    <row r="7022" spans="1:26" x14ac:dyDescent="0.25">
      <c r="A7022" s="78">
        <v>207571386</v>
      </c>
      <c r="D7022" s="78" t="s">
        <v>29</v>
      </c>
      <c r="E7022" s="78" t="s">
        <v>329</v>
      </c>
      <c r="J7022" s="78" t="s">
        <v>7608</v>
      </c>
      <c r="L7022" s="78" t="s">
        <v>7609</v>
      </c>
      <c r="V7022" s="78">
        <v>9000</v>
      </c>
      <c r="W7022" s="78">
        <v>9000</v>
      </c>
      <c r="X7022" s="78"/>
      <c r="Y7022" s="78">
        <v>11000</v>
      </c>
      <c r="Z7022" s="78">
        <v>1.69</v>
      </c>
    </row>
    <row r="7023" spans="1:26" x14ac:dyDescent="0.25">
      <c r="A7023" s="78">
        <v>207571393</v>
      </c>
      <c r="D7023" s="78" t="s">
        <v>29</v>
      </c>
      <c r="E7023" s="78" t="s">
        <v>329</v>
      </c>
      <c r="J7023" s="78" t="s">
        <v>7606</v>
      </c>
      <c r="L7023" s="78" t="s">
        <v>7607</v>
      </c>
      <c r="V7023" s="78">
        <v>24000</v>
      </c>
      <c r="W7023" s="78">
        <v>21000</v>
      </c>
      <c r="X7023" s="78"/>
      <c r="Y7023" s="78">
        <v>24000</v>
      </c>
      <c r="Z7023" s="78">
        <v>2.4</v>
      </c>
    </row>
    <row r="7024" spans="1:26" x14ac:dyDescent="0.25">
      <c r="A7024" s="78">
        <v>207591139</v>
      </c>
      <c r="D7024" s="78" t="s">
        <v>29</v>
      </c>
      <c r="E7024" s="78" t="s">
        <v>306</v>
      </c>
      <c r="J7024" s="78" t="s">
        <v>7604</v>
      </c>
      <c r="L7024" s="78" t="s">
        <v>7605</v>
      </c>
      <c r="V7024" s="78">
        <v>9000</v>
      </c>
      <c r="W7024" s="78">
        <v>6000</v>
      </c>
      <c r="X7024" s="78"/>
      <c r="Y7024" s="78">
        <v>8448</v>
      </c>
      <c r="Z7024" s="78">
        <v>2.27</v>
      </c>
    </row>
    <row r="7025" spans="1:26" x14ac:dyDescent="0.25">
      <c r="A7025" s="78">
        <v>207641256</v>
      </c>
      <c r="D7025" s="78" t="s">
        <v>29</v>
      </c>
      <c r="E7025" s="78" t="s">
        <v>306</v>
      </c>
      <c r="J7025" s="78" t="s">
        <v>7382</v>
      </c>
      <c r="V7025" s="78">
        <v>19000</v>
      </c>
      <c r="W7025" s="78">
        <v>16000</v>
      </c>
      <c r="X7025" s="78"/>
      <c r="Y7025" s="78">
        <v>19000</v>
      </c>
      <c r="Z7025" s="78">
        <v>2.23</v>
      </c>
    </row>
    <row r="7026" spans="1:26" x14ac:dyDescent="0.25">
      <c r="A7026" s="78">
        <v>207641293</v>
      </c>
      <c r="D7026" s="78" t="s">
        <v>29</v>
      </c>
      <c r="E7026" s="78" t="s">
        <v>329</v>
      </c>
      <c r="J7026" s="78" t="s">
        <v>7603</v>
      </c>
      <c r="V7026" s="78">
        <v>19000</v>
      </c>
      <c r="W7026" s="78">
        <v>14700</v>
      </c>
      <c r="X7026" s="78"/>
      <c r="Y7026" s="78">
        <v>19000</v>
      </c>
      <c r="Z7026" s="78">
        <v>2.23</v>
      </c>
    </row>
    <row r="7027" spans="1:26" x14ac:dyDescent="0.25">
      <c r="A7027" s="78">
        <v>207641297</v>
      </c>
      <c r="D7027" s="78" t="s">
        <v>29</v>
      </c>
      <c r="E7027" s="78" t="s">
        <v>329</v>
      </c>
      <c r="J7027" s="78" t="s">
        <v>7381</v>
      </c>
      <c r="V7027" s="78">
        <v>36000</v>
      </c>
      <c r="W7027" s="78">
        <v>35000</v>
      </c>
      <c r="X7027" s="78"/>
      <c r="Y7027" s="78">
        <v>35200</v>
      </c>
      <c r="Z7027" s="78">
        <v>1.88</v>
      </c>
    </row>
    <row r="7028" spans="1:26" x14ac:dyDescent="0.25">
      <c r="A7028" s="78">
        <v>207641343</v>
      </c>
      <c r="D7028" s="78" t="s">
        <v>29</v>
      </c>
      <c r="E7028" s="78" t="s">
        <v>2560</v>
      </c>
      <c r="J7028" s="78" t="s">
        <v>7601</v>
      </c>
      <c r="L7028" s="78" t="s">
        <v>7602</v>
      </c>
      <c r="V7028" s="78">
        <v>16000</v>
      </c>
      <c r="W7028" s="78">
        <v>15600</v>
      </c>
      <c r="X7028" s="78"/>
      <c r="Y7028" s="78">
        <v>20000</v>
      </c>
      <c r="Z7028" s="78">
        <v>1.78</v>
      </c>
    </row>
    <row r="7029" spans="1:26" x14ac:dyDescent="0.25">
      <c r="A7029" s="78">
        <v>207657336</v>
      </c>
      <c r="D7029" s="78" t="s">
        <v>29</v>
      </c>
      <c r="E7029" s="78" t="s">
        <v>5269</v>
      </c>
      <c r="J7029" s="78" t="s">
        <v>7600</v>
      </c>
      <c r="V7029" s="78">
        <v>19000</v>
      </c>
      <c r="W7029" s="78">
        <v>16000</v>
      </c>
      <c r="X7029" s="78"/>
      <c r="Y7029" s="78">
        <v>19000</v>
      </c>
      <c r="Z7029" s="78">
        <v>2.23</v>
      </c>
    </row>
    <row r="7030" spans="1:26" x14ac:dyDescent="0.25">
      <c r="A7030" s="78">
        <v>207657609</v>
      </c>
      <c r="D7030" s="78" t="s">
        <v>29</v>
      </c>
      <c r="E7030" s="78" t="s">
        <v>2569</v>
      </c>
      <c r="J7030" s="78" t="s">
        <v>7152</v>
      </c>
      <c r="V7030" s="78">
        <v>19000</v>
      </c>
      <c r="W7030" s="78">
        <v>16000</v>
      </c>
      <c r="X7030" s="78"/>
      <c r="Y7030" s="78">
        <v>19000</v>
      </c>
      <c r="Z7030" s="78">
        <v>2.23</v>
      </c>
    </row>
    <row r="7031" spans="1:26" x14ac:dyDescent="0.25">
      <c r="A7031" s="78">
        <v>207657622</v>
      </c>
      <c r="D7031" s="78" t="s">
        <v>29</v>
      </c>
      <c r="E7031" s="78" t="s">
        <v>7387</v>
      </c>
      <c r="J7031" s="78" t="s">
        <v>7599</v>
      </c>
      <c r="V7031" s="78">
        <v>36000</v>
      </c>
      <c r="W7031" s="78">
        <v>33000</v>
      </c>
      <c r="X7031" s="78"/>
      <c r="Y7031" s="78">
        <v>35200</v>
      </c>
      <c r="Z7031" s="78">
        <v>1.88</v>
      </c>
    </row>
    <row r="7032" spans="1:26" x14ac:dyDescent="0.25">
      <c r="A7032" s="78">
        <v>207658938</v>
      </c>
      <c r="D7032" s="78" t="s">
        <v>29</v>
      </c>
      <c r="E7032" s="78" t="s">
        <v>340</v>
      </c>
      <c r="J7032" s="78" t="s">
        <v>5967</v>
      </c>
      <c r="L7032" s="78" t="s">
        <v>7598</v>
      </c>
      <c r="V7032" s="78">
        <v>12000</v>
      </c>
      <c r="W7032" s="78">
        <v>10600</v>
      </c>
      <c r="X7032" s="78"/>
      <c r="Y7032" s="78">
        <v>12600</v>
      </c>
      <c r="Z7032" s="78">
        <v>1.95</v>
      </c>
    </row>
    <row r="7033" spans="1:26" x14ac:dyDescent="0.25">
      <c r="A7033" s="78">
        <v>207658961</v>
      </c>
      <c r="D7033" s="78" t="s">
        <v>29</v>
      </c>
      <c r="E7033" s="78" t="s">
        <v>340</v>
      </c>
      <c r="J7033" s="78" t="s">
        <v>7334</v>
      </c>
      <c r="L7033" s="78" t="s">
        <v>7594</v>
      </c>
      <c r="V7033" s="78">
        <v>24000</v>
      </c>
      <c r="W7033" s="78">
        <v>19000</v>
      </c>
      <c r="X7033" s="78"/>
      <c r="Y7033" s="78">
        <v>28000</v>
      </c>
      <c r="Z7033" s="78">
        <v>2.1</v>
      </c>
    </row>
    <row r="7034" spans="1:26" x14ac:dyDescent="0.25">
      <c r="A7034" s="78">
        <v>207658987</v>
      </c>
      <c r="D7034" s="78" t="s">
        <v>29</v>
      </c>
      <c r="E7034" s="78" t="s">
        <v>340</v>
      </c>
      <c r="J7034" s="78" t="s">
        <v>7368</v>
      </c>
      <c r="V7034" s="78">
        <v>36000</v>
      </c>
      <c r="W7034" s="78">
        <v>34000</v>
      </c>
      <c r="X7034" s="78"/>
      <c r="Y7034" s="78">
        <v>35200</v>
      </c>
      <c r="Z7034" s="78">
        <v>1.88</v>
      </c>
    </row>
    <row r="7035" spans="1:26" x14ac:dyDescent="0.25">
      <c r="A7035" s="78">
        <v>207683243</v>
      </c>
      <c r="D7035" s="78" t="s">
        <v>29</v>
      </c>
      <c r="E7035" s="78" t="s">
        <v>391</v>
      </c>
      <c r="J7035" s="78" t="s">
        <v>7592</v>
      </c>
      <c r="V7035" s="78">
        <v>36000</v>
      </c>
      <c r="W7035" s="78">
        <v>35000</v>
      </c>
      <c r="X7035" s="78"/>
      <c r="Y7035" s="78">
        <v>35200</v>
      </c>
      <c r="Z7035" s="78">
        <v>1.88</v>
      </c>
    </row>
    <row r="7036" spans="1:26" x14ac:dyDescent="0.25">
      <c r="A7036" s="78">
        <v>207683256</v>
      </c>
      <c r="D7036" s="78" t="s">
        <v>29</v>
      </c>
      <c r="E7036" s="78" t="s">
        <v>1283</v>
      </c>
      <c r="J7036" s="78" t="s">
        <v>7590</v>
      </c>
      <c r="L7036" s="78" t="s">
        <v>7591</v>
      </c>
      <c r="V7036" s="78">
        <v>9000</v>
      </c>
      <c r="W7036" s="78">
        <v>9500</v>
      </c>
      <c r="X7036" s="78"/>
      <c r="Y7036" s="78">
        <v>12371</v>
      </c>
      <c r="Z7036" s="78">
        <v>2.04</v>
      </c>
    </row>
    <row r="7037" spans="1:26" x14ac:dyDescent="0.25">
      <c r="A7037" s="78">
        <v>207683272</v>
      </c>
      <c r="D7037" s="78" t="s">
        <v>29</v>
      </c>
      <c r="E7037" s="78" t="s">
        <v>1283</v>
      </c>
      <c r="J7037" s="78" t="s">
        <v>7589</v>
      </c>
      <c r="V7037" s="78">
        <v>47000</v>
      </c>
      <c r="W7037" s="78">
        <v>36000</v>
      </c>
      <c r="X7037" s="78"/>
      <c r="Y7037" s="78">
        <v>45000</v>
      </c>
      <c r="Z7037" s="78">
        <v>2.2000000000000002</v>
      </c>
    </row>
    <row r="7038" spans="1:26" x14ac:dyDescent="0.25">
      <c r="A7038" s="78">
        <v>207683527</v>
      </c>
      <c r="D7038" s="78" t="s">
        <v>2889</v>
      </c>
      <c r="E7038" s="78" t="s">
        <v>1121</v>
      </c>
      <c r="J7038" s="78" t="s">
        <v>7587</v>
      </c>
      <c r="L7038" s="78" t="s">
        <v>7588</v>
      </c>
      <c r="V7038" s="78">
        <v>24000</v>
      </c>
      <c r="W7038" s="78">
        <v>21000</v>
      </c>
      <c r="X7038" s="78"/>
      <c r="Y7038" s="78">
        <v>27091</v>
      </c>
      <c r="Z7038" s="78">
        <v>2.41</v>
      </c>
    </row>
    <row r="7039" spans="1:26" x14ac:dyDescent="0.25">
      <c r="A7039" s="78">
        <v>207699108</v>
      </c>
      <c r="D7039" s="78" t="s">
        <v>2889</v>
      </c>
      <c r="E7039" s="78" t="s">
        <v>1121</v>
      </c>
      <c r="J7039" s="78" t="s">
        <v>7585</v>
      </c>
      <c r="L7039" s="78" t="s">
        <v>7586</v>
      </c>
      <c r="V7039" s="78">
        <v>47000</v>
      </c>
      <c r="W7039" s="78">
        <v>36000</v>
      </c>
      <c r="X7039" s="78"/>
      <c r="Y7039" s="78">
        <v>48500</v>
      </c>
      <c r="Z7039" s="78">
        <v>2.23</v>
      </c>
    </row>
    <row r="7040" spans="1:26" x14ac:dyDescent="0.25">
      <c r="A7040" s="78">
        <v>207742455</v>
      </c>
      <c r="D7040" s="78" t="s">
        <v>29</v>
      </c>
      <c r="E7040" s="78" t="s">
        <v>322</v>
      </c>
      <c r="J7040" s="78" t="s">
        <v>7581</v>
      </c>
      <c r="L7040" s="78" t="s">
        <v>7572</v>
      </c>
      <c r="V7040" s="78">
        <v>24000</v>
      </c>
      <c r="W7040" s="78">
        <v>21000</v>
      </c>
      <c r="X7040" s="78"/>
      <c r="Y7040" s="78">
        <v>24000</v>
      </c>
      <c r="Z7040" s="78">
        <v>2.4</v>
      </c>
    </row>
    <row r="7041" spans="1:26" x14ac:dyDescent="0.25">
      <c r="A7041" s="78">
        <v>207742461</v>
      </c>
      <c r="D7041" s="78" t="s">
        <v>29</v>
      </c>
      <c r="E7041" s="78" t="s">
        <v>322</v>
      </c>
      <c r="J7041" s="78" t="s">
        <v>7580</v>
      </c>
      <c r="V7041" s="78">
        <v>19000</v>
      </c>
      <c r="W7041" s="78">
        <v>16000</v>
      </c>
      <c r="X7041" s="78"/>
      <c r="Y7041" s="78">
        <v>19000</v>
      </c>
      <c r="Z7041" s="78">
        <v>2.23</v>
      </c>
    </row>
    <row r="7042" spans="1:26" x14ac:dyDescent="0.25">
      <c r="A7042" s="78">
        <v>207742462</v>
      </c>
      <c r="D7042" s="78" t="s">
        <v>29</v>
      </c>
      <c r="E7042" s="78" t="s">
        <v>322</v>
      </c>
      <c r="J7042" s="78" t="s">
        <v>7580</v>
      </c>
      <c r="V7042" s="78">
        <v>19000</v>
      </c>
      <c r="W7042" s="78">
        <v>15500</v>
      </c>
      <c r="X7042" s="78"/>
      <c r="Y7042" s="78">
        <v>19000</v>
      </c>
      <c r="Z7042" s="78">
        <v>2.23</v>
      </c>
    </row>
    <row r="7043" spans="1:26" x14ac:dyDescent="0.25">
      <c r="A7043" s="78">
        <v>207742471</v>
      </c>
      <c r="D7043" s="78" t="s">
        <v>29</v>
      </c>
      <c r="E7043" s="78" t="s">
        <v>322</v>
      </c>
      <c r="J7043" s="78" t="s">
        <v>7579</v>
      </c>
      <c r="V7043" s="78">
        <v>47500</v>
      </c>
      <c r="W7043" s="78">
        <v>36000</v>
      </c>
      <c r="X7043" s="78"/>
      <c r="Y7043" s="78">
        <v>45000</v>
      </c>
      <c r="Z7043" s="78">
        <v>2.2000000000000002</v>
      </c>
    </row>
    <row r="7044" spans="1:26" x14ac:dyDescent="0.25">
      <c r="A7044" s="78">
        <v>207742495</v>
      </c>
      <c r="D7044" s="78" t="s">
        <v>29</v>
      </c>
      <c r="E7044" s="78" t="s">
        <v>2521</v>
      </c>
      <c r="J7044" s="78" t="s">
        <v>7575</v>
      </c>
      <c r="L7044" s="78" t="s">
        <v>7578</v>
      </c>
      <c r="V7044" s="78">
        <v>9000</v>
      </c>
      <c r="W7044" s="78">
        <v>9500</v>
      </c>
      <c r="X7044" s="78"/>
      <c r="Y7044" s="78">
        <v>12371</v>
      </c>
      <c r="Z7044" s="78">
        <v>2.04</v>
      </c>
    </row>
    <row r="7045" spans="1:26" x14ac:dyDescent="0.25">
      <c r="A7045" s="78">
        <v>207742508</v>
      </c>
      <c r="D7045" s="78" t="s">
        <v>29</v>
      </c>
      <c r="E7045" s="78" t="s">
        <v>2521</v>
      </c>
      <c r="J7045" s="78" t="s">
        <v>7575</v>
      </c>
      <c r="L7045" s="78" t="s">
        <v>7353</v>
      </c>
      <c r="V7045" s="78">
        <v>9000</v>
      </c>
      <c r="W7045" s="78">
        <v>9000</v>
      </c>
      <c r="X7045" s="78"/>
      <c r="Y7045" s="78">
        <v>11000</v>
      </c>
      <c r="Z7045" s="78">
        <v>1.69</v>
      </c>
    </row>
    <row r="7046" spans="1:26" x14ac:dyDescent="0.25">
      <c r="A7046" s="78">
        <v>207742524</v>
      </c>
      <c r="D7046" s="78" t="s">
        <v>29</v>
      </c>
      <c r="E7046" s="78" t="s">
        <v>2521</v>
      </c>
      <c r="J7046" s="78" t="s">
        <v>7571</v>
      </c>
      <c r="L7046" s="78" t="s">
        <v>7572</v>
      </c>
      <c r="V7046" s="78">
        <v>24000</v>
      </c>
      <c r="W7046" s="78">
        <v>21000</v>
      </c>
      <c r="X7046" s="78"/>
      <c r="Y7046" s="78">
        <v>24000</v>
      </c>
      <c r="Z7046" s="78">
        <v>2.4</v>
      </c>
    </row>
    <row r="7047" spans="1:26" x14ac:dyDescent="0.25">
      <c r="A7047" s="78">
        <v>207742542</v>
      </c>
      <c r="D7047" s="78" t="s">
        <v>29</v>
      </c>
      <c r="E7047" s="78" t="s">
        <v>2521</v>
      </c>
      <c r="J7047" s="78" t="s">
        <v>7348</v>
      </c>
      <c r="V7047" s="78">
        <v>19000</v>
      </c>
      <c r="W7047" s="78">
        <v>16000</v>
      </c>
      <c r="X7047" s="78"/>
      <c r="Y7047" s="78">
        <v>19000</v>
      </c>
      <c r="Z7047" s="78">
        <v>2.23</v>
      </c>
    </row>
    <row r="7048" spans="1:26" x14ac:dyDescent="0.25">
      <c r="A7048" s="78">
        <v>207742547</v>
      </c>
      <c r="D7048" s="78" t="s">
        <v>29</v>
      </c>
      <c r="E7048" s="78" t="s">
        <v>2521</v>
      </c>
      <c r="J7048" s="78" t="s">
        <v>7569</v>
      </c>
      <c r="V7048" s="78">
        <v>36000</v>
      </c>
      <c r="W7048" s="78">
        <v>33000</v>
      </c>
      <c r="X7048" s="78"/>
      <c r="Y7048" s="78">
        <v>35200</v>
      </c>
      <c r="Z7048" s="78">
        <v>1.88</v>
      </c>
    </row>
    <row r="7049" spans="1:26" x14ac:dyDescent="0.25">
      <c r="A7049" s="78">
        <v>207743753</v>
      </c>
      <c r="D7049" s="78" t="s">
        <v>29</v>
      </c>
      <c r="E7049" s="78" t="s">
        <v>332</v>
      </c>
      <c r="J7049" s="78" t="s">
        <v>7343</v>
      </c>
      <c r="L7049" s="78" t="s">
        <v>7568</v>
      </c>
      <c r="V7049" s="78">
        <v>12000</v>
      </c>
      <c r="W7049" s="78">
        <v>10600</v>
      </c>
      <c r="X7049" s="78"/>
      <c r="Y7049" s="78">
        <v>12600</v>
      </c>
      <c r="Z7049" s="78">
        <v>1.95</v>
      </c>
    </row>
    <row r="7050" spans="1:26" x14ac:dyDescent="0.25">
      <c r="A7050" s="78">
        <v>207796641</v>
      </c>
      <c r="D7050" s="78" t="s">
        <v>29</v>
      </c>
      <c r="E7050" s="78" t="s">
        <v>7327</v>
      </c>
      <c r="J7050" s="78" t="s">
        <v>7425</v>
      </c>
      <c r="L7050" s="78" t="s">
        <v>7564</v>
      </c>
      <c r="V7050" s="78">
        <v>16000</v>
      </c>
      <c r="W7050" s="78">
        <v>15600</v>
      </c>
      <c r="X7050" s="78"/>
      <c r="Y7050" s="78">
        <v>20000</v>
      </c>
      <c r="Z7050" s="78">
        <v>1.78</v>
      </c>
    </row>
    <row r="7051" spans="1:26" x14ac:dyDescent="0.25">
      <c r="A7051" s="78">
        <v>207796644</v>
      </c>
      <c r="D7051" s="78" t="s">
        <v>29</v>
      </c>
      <c r="E7051" s="78" t="s">
        <v>7327</v>
      </c>
      <c r="J7051" s="78" t="s">
        <v>7562</v>
      </c>
      <c r="L7051" s="78" t="s">
        <v>7563</v>
      </c>
      <c r="V7051" s="78">
        <v>24000</v>
      </c>
      <c r="W7051" s="78">
        <v>21000</v>
      </c>
      <c r="X7051" s="78"/>
      <c r="Y7051" s="78">
        <v>24000</v>
      </c>
      <c r="Z7051" s="78">
        <v>2.4</v>
      </c>
    </row>
    <row r="7052" spans="1:26" x14ac:dyDescent="0.25">
      <c r="A7052" s="78">
        <v>207821950</v>
      </c>
      <c r="D7052" s="78" t="s">
        <v>338</v>
      </c>
      <c r="E7052" s="78" t="s">
        <v>338</v>
      </c>
      <c r="J7052" s="78" t="s">
        <v>7561</v>
      </c>
      <c r="V7052" s="78">
        <v>24000</v>
      </c>
      <c r="W7052" s="78">
        <v>14600</v>
      </c>
      <c r="X7052" s="78"/>
      <c r="Y7052" s="78">
        <v>25932</v>
      </c>
      <c r="Z7052" s="78">
        <v>1.95</v>
      </c>
    </row>
    <row r="7053" spans="1:26" x14ac:dyDescent="0.25">
      <c r="A7053" s="78">
        <v>207825512</v>
      </c>
      <c r="D7053" s="78" t="s">
        <v>29</v>
      </c>
      <c r="E7053" s="78" t="s">
        <v>57</v>
      </c>
      <c r="J7053" s="78" t="s">
        <v>7177</v>
      </c>
      <c r="L7053" s="78" t="s">
        <v>7178</v>
      </c>
      <c r="V7053" s="78">
        <v>9000</v>
      </c>
      <c r="W7053" s="78">
        <v>9500</v>
      </c>
      <c r="X7053" s="78"/>
      <c r="Y7053" s="78">
        <v>12371</v>
      </c>
      <c r="Z7053" s="78">
        <v>2.04</v>
      </c>
    </row>
    <row r="7054" spans="1:26" x14ac:dyDescent="0.25">
      <c r="A7054" s="78">
        <v>207825539</v>
      </c>
      <c r="D7054" s="78" t="s">
        <v>29</v>
      </c>
      <c r="E7054" s="78" t="s">
        <v>54</v>
      </c>
      <c r="J7054" s="78" t="s">
        <v>7170</v>
      </c>
      <c r="L7054" s="78" t="s">
        <v>7171</v>
      </c>
      <c r="V7054" s="78">
        <v>12000</v>
      </c>
      <c r="W7054" s="78">
        <v>10600</v>
      </c>
      <c r="X7054" s="78"/>
      <c r="Y7054" s="78">
        <v>12600</v>
      </c>
      <c r="Z7054" s="78">
        <v>1.95</v>
      </c>
    </row>
    <row r="7055" spans="1:26" x14ac:dyDescent="0.25">
      <c r="A7055" s="78">
        <v>207825554</v>
      </c>
      <c r="D7055" s="78" t="s">
        <v>29</v>
      </c>
      <c r="E7055" s="78" t="s">
        <v>409</v>
      </c>
      <c r="J7055" s="78" t="s">
        <v>7177</v>
      </c>
      <c r="L7055" s="78" t="s">
        <v>7560</v>
      </c>
      <c r="V7055" s="78">
        <v>9000</v>
      </c>
      <c r="W7055" s="78">
        <v>9000</v>
      </c>
      <c r="X7055" s="78"/>
      <c r="Y7055" s="78">
        <v>11000</v>
      </c>
      <c r="Z7055" s="78">
        <v>1.69</v>
      </c>
    </row>
    <row r="7056" spans="1:26" x14ac:dyDescent="0.25">
      <c r="A7056" s="78">
        <v>207825563</v>
      </c>
      <c r="D7056" s="78" t="s">
        <v>29</v>
      </c>
      <c r="E7056" s="78" t="s">
        <v>409</v>
      </c>
      <c r="J7056" s="78" t="s">
        <v>7168</v>
      </c>
      <c r="L7056" s="78" t="s">
        <v>7176</v>
      </c>
      <c r="V7056" s="78">
        <v>24000</v>
      </c>
      <c r="W7056" s="78">
        <v>19000</v>
      </c>
      <c r="X7056" s="78"/>
      <c r="Y7056" s="78">
        <v>28000</v>
      </c>
      <c r="Z7056" s="78">
        <v>2.1</v>
      </c>
    </row>
    <row r="7057" spans="1:26" x14ac:dyDescent="0.25">
      <c r="A7057" s="78">
        <v>207825565</v>
      </c>
      <c r="D7057" s="78" t="s">
        <v>29</v>
      </c>
      <c r="E7057" s="78" t="s">
        <v>57</v>
      </c>
      <c r="J7057" s="78" t="s">
        <v>7175</v>
      </c>
      <c r="V7057" s="78">
        <v>19000</v>
      </c>
      <c r="W7057" s="78">
        <v>16000</v>
      </c>
      <c r="X7057" s="78"/>
      <c r="Y7057" s="78">
        <v>19000</v>
      </c>
      <c r="Z7057" s="78">
        <v>2.23</v>
      </c>
    </row>
    <row r="7058" spans="1:26" x14ac:dyDescent="0.25">
      <c r="A7058" s="78">
        <v>207825572</v>
      </c>
      <c r="D7058" s="78" t="s">
        <v>29</v>
      </c>
      <c r="E7058" s="78" t="s">
        <v>57</v>
      </c>
      <c r="J7058" s="78" t="s">
        <v>7174</v>
      </c>
      <c r="V7058" s="78">
        <v>36000</v>
      </c>
      <c r="W7058" s="78">
        <v>34000</v>
      </c>
      <c r="X7058" s="78"/>
      <c r="Y7058" s="78">
        <v>35200</v>
      </c>
      <c r="Z7058" s="78">
        <v>1.88</v>
      </c>
    </row>
    <row r="7059" spans="1:26" x14ac:dyDescent="0.25">
      <c r="A7059" s="78">
        <v>207825584</v>
      </c>
      <c r="D7059" s="78" t="s">
        <v>29</v>
      </c>
      <c r="E7059" s="78" t="s">
        <v>54</v>
      </c>
      <c r="J7059" s="78" t="s">
        <v>7174</v>
      </c>
      <c r="V7059" s="78">
        <v>36000</v>
      </c>
      <c r="W7059" s="78">
        <v>34000</v>
      </c>
      <c r="X7059" s="78"/>
      <c r="Y7059" s="78">
        <v>35200</v>
      </c>
      <c r="Z7059" s="78">
        <v>1.88</v>
      </c>
    </row>
    <row r="7060" spans="1:26" x14ac:dyDescent="0.25">
      <c r="A7060" s="78">
        <v>207825590</v>
      </c>
      <c r="D7060" s="78" t="s">
        <v>29</v>
      </c>
      <c r="E7060" s="78" t="s">
        <v>409</v>
      </c>
      <c r="J7060" s="78" t="s">
        <v>7175</v>
      </c>
      <c r="V7060" s="78">
        <v>19000</v>
      </c>
      <c r="W7060" s="78">
        <v>15500</v>
      </c>
      <c r="X7060" s="78"/>
      <c r="Y7060" s="78">
        <v>19000</v>
      </c>
      <c r="Z7060" s="78">
        <v>2.23</v>
      </c>
    </row>
    <row r="7061" spans="1:26" x14ac:dyDescent="0.25">
      <c r="A7061" s="78">
        <v>207825599</v>
      </c>
      <c r="D7061" s="78" t="s">
        <v>29</v>
      </c>
      <c r="E7061" s="78" t="s">
        <v>409</v>
      </c>
      <c r="J7061" s="78" t="s">
        <v>7325</v>
      </c>
      <c r="V7061" s="78">
        <v>47500</v>
      </c>
      <c r="W7061" s="78">
        <v>36000</v>
      </c>
      <c r="X7061" s="78"/>
      <c r="Y7061" s="78">
        <v>45000</v>
      </c>
      <c r="Z7061" s="78">
        <v>2.2000000000000002</v>
      </c>
    </row>
    <row r="7062" spans="1:26" x14ac:dyDescent="0.25">
      <c r="A7062" s="78">
        <v>207827155</v>
      </c>
      <c r="D7062" s="78" t="s">
        <v>29</v>
      </c>
      <c r="E7062" s="78" t="s">
        <v>5216</v>
      </c>
      <c r="J7062" s="78" t="s">
        <v>7556</v>
      </c>
      <c r="L7062" s="78" t="s">
        <v>7557</v>
      </c>
      <c r="V7062" s="78">
        <v>12000</v>
      </c>
      <c r="W7062" s="78">
        <v>10600</v>
      </c>
      <c r="X7062" s="78"/>
      <c r="Y7062" s="78">
        <v>12600</v>
      </c>
      <c r="Z7062" s="78">
        <v>1.95</v>
      </c>
    </row>
    <row r="7063" spans="1:26" x14ac:dyDescent="0.25">
      <c r="A7063" s="78">
        <v>207862076</v>
      </c>
      <c r="D7063" s="78" t="s">
        <v>29</v>
      </c>
      <c r="E7063" s="78" t="s">
        <v>2526</v>
      </c>
      <c r="J7063" s="78" t="s">
        <v>7554</v>
      </c>
      <c r="L7063" s="78" t="s">
        <v>7555</v>
      </c>
      <c r="V7063" s="78">
        <v>9000</v>
      </c>
      <c r="W7063" s="78">
        <v>9000</v>
      </c>
      <c r="X7063" s="78"/>
      <c r="Y7063" s="78">
        <v>11000</v>
      </c>
      <c r="Z7063" s="78">
        <v>1.69</v>
      </c>
    </row>
    <row r="7064" spans="1:26" x14ac:dyDescent="0.25">
      <c r="A7064" s="78">
        <v>207862084</v>
      </c>
      <c r="D7064" s="78" t="s">
        <v>29</v>
      </c>
      <c r="E7064" s="78" t="s">
        <v>2526</v>
      </c>
      <c r="J7064" s="78" t="s">
        <v>7552</v>
      </c>
      <c r="L7064" s="78" t="s">
        <v>7553</v>
      </c>
      <c r="V7064" s="78">
        <v>24000</v>
      </c>
      <c r="W7064" s="78">
        <v>19000</v>
      </c>
      <c r="X7064" s="78"/>
      <c r="Y7064" s="78">
        <v>28000</v>
      </c>
      <c r="Z7064" s="78">
        <v>2.1</v>
      </c>
    </row>
    <row r="7065" spans="1:26" x14ac:dyDescent="0.25">
      <c r="A7065" s="78">
        <v>207862104</v>
      </c>
      <c r="D7065" s="78" t="s">
        <v>29</v>
      </c>
      <c r="E7065" s="78" t="s">
        <v>1283</v>
      </c>
      <c r="J7065" s="78" t="s">
        <v>7551</v>
      </c>
      <c r="V7065" s="78">
        <v>36000</v>
      </c>
      <c r="W7065" s="78">
        <v>33000</v>
      </c>
      <c r="X7065" s="78"/>
      <c r="Y7065" s="78">
        <v>35200</v>
      </c>
      <c r="Z7065" s="78">
        <v>1.88</v>
      </c>
    </row>
    <row r="7066" spans="1:26" x14ac:dyDescent="0.25">
      <c r="A7066" s="78">
        <v>207862108</v>
      </c>
      <c r="D7066" s="78" t="s">
        <v>29</v>
      </c>
      <c r="E7066" s="78" t="s">
        <v>2526</v>
      </c>
      <c r="J7066" s="78" t="s">
        <v>7550</v>
      </c>
      <c r="V7066" s="78">
        <v>47000</v>
      </c>
      <c r="W7066" s="78">
        <v>36000</v>
      </c>
      <c r="X7066" s="78"/>
      <c r="Y7066" s="78">
        <v>45000</v>
      </c>
      <c r="Z7066" s="78">
        <v>2.2000000000000002</v>
      </c>
    </row>
    <row r="7067" spans="1:26" x14ac:dyDescent="0.25">
      <c r="A7067" s="78">
        <v>208121924</v>
      </c>
      <c r="D7067" s="78" t="s">
        <v>29</v>
      </c>
      <c r="E7067" s="78" t="s">
        <v>2548</v>
      </c>
      <c r="J7067" s="78" t="s">
        <v>7251</v>
      </c>
      <c r="L7067" s="78" t="s">
        <v>7252</v>
      </c>
      <c r="V7067" s="78">
        <v>9000</v>
      </c>
      <c r="W7067" s="78">
        <v>9500</v>
      </c>
      <c r="X7067" s="78"/>
      <c r="Y7067" s="78">
        <v>12371</v>
      </c>
      <c r="Z7067" s="78">
        <v>2.04</v>
      </c>
    </row>
    <row r="7068" spans="1:26" x14ac:dyDescent="0.25">
      <c r="A7068" s="78">
        <v>208121928</v>
      </c>
      <c r="D7068" s="78" t="s">
        <v>29</v>
      </c>
      <c r="E7068" s="78" t="s">
        <v>2548</v>
      </c>
      <c r="J7068" s="78" t="s">
        <v>7251</v>
      </c>
      <c r="L7068" s="78" t="s">
        <v>7549</v>
      </c>
      <c r="V7068" s="78">
        <v>9000</v>
      </c>
      <c r="W7068" s="78">
        <v>9000</v>
      </c>
      <c r="X7068" s="78"/>
      <c r="Y7068" s="78">
        <v>11000</v>
      </c>
      <c r="Z7068" s="78">
        <v>1.69</v>
      </c>
    </row>
    <row r="7069" spans="1:26" x14ac:dyDescent="0.25">
      <c r="A7069" s="78">
        <v>208121934</v>
      </c>
      <c r="D7069" s="78" t="s">
        <v>29</v>
      </c>
      <c r="E7069" s="78" t="s">
        <v>2548</v>
      </c>
      <c r="J7069" s="78" t="s">
        <v>7497</v>
      </c>
      <c r="V7069" s="78">
        <v>19000</v>
      </c>
      <c r="W7069" s="78">
        <v>15500</v>
      </c>
      <c r="X7069" s="78"/>
      <c r="Y7069" s="78">
        <v>19000</v>
      </c>
      <c r="Z7069" s="78">
        <v>2.23</v>
      </c>
    </row>
    <row r="7070" spans="1:26" x14ac:dyDescent="0.25">
      <c r="A7070" s="78">
        <v>208128297</v>
      </c>
      <c r="D7070" s="78" t="s">
        <v>29</v>
      </c>
      <c r="E7070" s="78" t="s">
        <v>2563</v>
      </c>
      <c r="J7070" s="78" t="s">
        <v>7315</v>
      </c>
      <c r="V7070" s="78">
        <v>36000</v>
      </c>
      <c r="W7070" s="78">
        <v>35000</v>
      </c>
      <c r="X7070" s="78"/>
      <c r="Y7070" s="78">
        <v>35200</v>
      </c>
      <c r="Z7070" s="78">
        <v>1.88</v>
      </c>
    </row>
    <row r="7071" spans="1:26" x14ac:dyDescent="0.25">
      <c r="A7071" s="78">
        <v>208130831</v>
      </c>
      <c r="D7071" s="78" t="s">
        <v>29</v>
      </c>
      <c r="E7071" s="78" t="s">
        <v>5206</v>
      </c>
      <c r="J7071" s="78" t="s">
        <v>7545</v>
      </c>
      <c r="L7071" s="78" t="s">
        <v>7546</v>
      </c>
      <c r="V7071" s="78">
        <v>9000</v>
      </c>
      <c r="W7071" s="78">
        <v>9000</v>
      </c>
      <c r="X7071" s="78"/>
      <c r="Y7071" s="78">
        <v>11000</v>
      </c>
      <c r="Z7071" s="78">
        <v>1.69</v>
      </c>
    </row>
    <row r="7072" spans="1:26" x14ac:dyDescent="0.25">
      <c r="A7072" s="78">
        <v>208157119</v>
      </c>
      <c r="D7072" s="78" t="s">
        <v>1094</v>
      </c>
      <c r="E7072" s="78" t="s">
        <v>1095</v>
      </c>
      <c r="J7072" s="78" t="s">
        <v>7544</v>
      </c>
      <c r="L7072" s="78" t="s">
        <v>7538</v>
      </c>
      <c r="V7072" s="78">
        <v>21600</v>
      </c>
      <c r="W7072" s="78">
        <v>19400</v>
      </c>
      <c r="X7072" s="78"/>
      <c r="Y7072" s="78">
        <v>22036</v>
      </c>
      <c r="Z7072" s="78">
        <v>1.78</v>
      </c>
    </row>
    <row r="7073" spans="1:26" x14ac:dyDescent="0.25">
      <c r="A7073" s="78">
        <v>208284491</v>
      </c>
      <c r="D7073" s="78" t="s">
        <v>29</v>
      </c>
      <c r="E7073" s="78" t="s">
        <v>398</v>
      </c>
      <c r="J7073" s="78" t="s">
        <v>7306</v>
      </c>
      <c r="V7073" s="78">
        <v>36000</v>
      </c>
      <c r="W7073" s="78">
        <v>33000</v>
      </c>
      <c r="X7073" s="78"/>
      <c r="Y7073" s="78">
        <v>35200</v>
      </c>
      <c r="Z7073" s="78">
        <v>1.88</v>
      </c>
    </row>
    <row r="7074" spans="1:26" x14ac:dyDescent="0.25">
      <c r="A7074" s="78">
        <v>208284495</v>
      </c>
      <c r="D7074" s="78" t="s">
        <v>29</v>
      </c>
      <c r="E7074" s="78" t="s">
        <v>398</v>
      </c>
      <c r="J7074" s="78" t="s">
        <v>7543</v>
      </c>
      <c r="V7074" s="78">
        <v>47000</v>
      </c>
      <c r="W7074" s="78">
        <v>36000</v>
      </c>
      <c r="X7074" s="78"/>
      <c r="Y7074" s="78">
        <v>45000</v>
      </c>
      <c r="Z7074" s="78">
        <v>2.2000000000000002</v>
      </c>
    </row>
    <row r="7075" spans="1:26" x14ac:dyDescent="0.25">
      <c r="A7075" s="78">
        <v>208447633</v>
      </c>
      <c r="D7075" s="78" t="s">
        <v>3422</v>
      </c>
      <c r="E7075" s="78" t="s">
        <v>19</v>
      </c>
      <c r="J7075" s="78" t="s">
        <v>5311</v>
      </c>
      <c r="L7075" s="78" t="s">
        <v>5381</v>
      </c>
      <c r="V7075" s="78">
        <v>9000</v>
      </c>
      <c r="W7075" s="78">
        <v>9500</v>
      </c>
      <c r="X7075" s="78"/>
      <c r="Y7075" s="78">
        <v>12371</v>
      </c>
      <c r="Z7075" s="78">
        <v>2.04</v>
      </c>
    </row>
    <row r="7076" spans="1:26" x14ac:dyDescent="0.25">
      <c r="A7076" s="78">
        <v>208447649</v>
      </c>
      <c r="D7076" s="78" t="s">
        <v>3422</v>
      </c>
      <c r="E7076" s="78" t="s">
        <v>23</v>
      </c>
      <c r="J7076" s="78" t="s">
        <v>5311</v>
      </c>
      <c r="L7076" s="78" t="s">
        <v>5381</v>
      </c>
      <c r="V7076" s="78">
        <v>9000</v>
      </c>
      <c r="W7076" s="78">
        <v>9500</v>
      </c>
      <c r="X7076" s="78"/>
      <c r="Y7076" s="78">
        <v>12371</v>
      </c>
      <c r="Z7076" s="78">
        <v>2.04</v>
      </c>
    </row>
    <row r="7077" spans="1:26" x14ac:dyDescent="0.25">
      <c r="A7077" s="78">
        <v>208447681</v>
      </c>
      <c r="D7077" s="78" t="s">
        <v>3422</v>
      </c>
      <c r="E7077" s="78" t="s">
        <v>26</v>
      </c>
      <c r="J7077" s="78" t="s">
        <v>5311</v>
      </c>
      <c r="L7077" s="78" t="s">
        <v>5381</v>
      </c>
      <c r="V7077" s="78">
        <v>9000</v>
      </c>
      <c r="W7077" s="78">
        <v>9500</v>
      </c>
      <c r="X7077" s="78"/>
      <c r="Y7077" s="78">
        <v>12371</v>
      </c>
      <c r="Z7077" s="78">
        <v>2.04</v>
      </c>
    </row>
    <row r="7078" spans="1:26" x14ac:dyDescent="0.25">
      <c r="A7078" s="78">
        <v>201981254</v>
      </c>
      <c r="D7078" s="78" t="s">
        <v>1665</v>
      </c>
      <c r="E7078" s="78" t="s">
        <v>1666</v>
      </c>
      <c r="J7078" s="78" t="s">
        <v>7541</v>
      </c>
      <c r="L7078" s="78" t="s">
        <v>7542</v>
      </c>
      <c r="V7078" s="78">
        <v>12000</v>
      </c>
      <c r="W7078" s="78">
        <v>8000</v>
      </c>
      <c r="X7078" s="78"/>
      <c r="Y7078" s="78">
        <v>13160</v>
      </c>
      <c r="Z7078" s="78">
        <v>2.41</v>
      </c>
    </row>
    <row r="7079" spans="1:26" x14ac:dyDescent="0.25">
      <c r="A7079" s="78">
        <v>208650713</v>
      </c>
      <c r="D7079" s="78" t="s">
        <v>1094</v>
      </c>
      <c r="E7079" s="78" t="s">
        <v>1095</v>
      </c>
      <c r="J7079" s="78" t="s">
        <v>7537</v>
      </c>
      <c r="L7079" s="78" t="s">
        <v>7538</v>
      </c>
      <c r="V7079" s="78">
        <v>21600</v>
      </c>
      <c r="W7079" s="78">
        <v>14200</v>
      </c>
      <c r="X7079" s="78"/>
      <c r="Y7079" s="78">
        <v>18000</v>
      </c>
      <c r="Z7079" s="78">
        <v>1.89</v>
      </c>
    </row>
    <row r="7080" spans="1:26" x14ac:dyDescent="0.25">
      <c r="A7080" s="78">
        <v>208816894</v>
      </c>
      <c r="D7080" s="78" t="s">
        <v>29</v>
      </c>
      <c r="E7080" s="78" t="s">
        <v>2563</v>
      </c>
      <c r="J7080" s="78" t="s">
        <v>7536</v>
      </c>
      <c r="V7080" s="78">
        <v>19000</v>
      </c>
      <c r="W7080" s="78">
        <v>14700</v>
      </c>
      <c r="X7080" s="78"/>
      <c r="Y7080" s="78">
        <v>19000</v>
      </c>
      <c r="Z7080" s="78">
        <v>2.23</v>
      </c>
    </row>
    <row r="7081" spans="1:26" x14ac:dyDescent="0.25">
      <c r="A7081" s="78">
        <v>208816924</v>
      </c>
      <c r="D7081" s="78" t="s">
        <v>29</v>
      </c>
      <c r="E7081" s="78" t="s">
        <v>398</v>
      </c>
      <c r="J7081" s="78" t="s">
        <v>7533</v>
      </c>
      <c r="L7081" s="78" t="s">
        <v>7534</v>
      </c>
      <c r="V7081" s="78">
        <v>16000</v>
      </c>
      <c r="W7081" s="78">
        <v>15600</v>
      </c>
      <c r="X7081" s="78"/>
      <c r="Y7081" s="78">
        <v>20000</v>
      </c>
      <c r="Z7081" s="78">
        <v>1.78</v>
      </c>
    </row>
    <row r="7082" spans="1:26" x14ac:dyDescent="0.25">
      <c r="A7082" s="78">
        <v>208816933</v>
      </c>
      <c r="D7082" s="78" t="s">
        <v>29</v>
      </c>
      <c r="E7082" s="78" t="s">
        <v>398</v>
      </c>
      <c r="J7082" s="78" t="s">
        <v>7293</v>
      </c>
      <c r="L7082" s="78" t="s">
        <v>7532</v>
      </c>
      <c r="V7082" s="78">
        <v>24000</v>
      </c>
      <c r="W7082" s="78">
        <v>21000</v>
      </c>
      <c r="X7082" s="78"/>
      <c r="Y7082" s="78">
        <v>24000</v>
      </c>
      <c r="Z7082" s="78">
        <v>2.4</v>
      </c>
    </row>
    <row r="7083" spans="1:26" x14ac:dyDescent="0.25">
      <c r="A7083" s="78">
        <v>208954547</v>
      </c>
      <c r="D7083" s="78" t="s">
        <v>29</v>
      </c>
      <c r="E7083" s="78" t="s">
        <v>306</v>
      </c>
      <c r="J7083" s="78" t="s">
        <v>7277</v>
      </c>
      <c r="V7083" s="78">
        <v>36000</v>
      </c>
      <c r="W7083" s="78">
        <v>23000</v>
      </c>
      <c r="X7083" s="78"/>
      <c r="Y7083" s="78">
        <v>29600</v>
      </c>
      <c r="Z7083" s="78">
        <v>2.09</v>
      </c>
    </row>
    <row r="7084" spans="1:26" x14ac:dyDescent="0.25">
      <c r="A7084" s="78">
        <v>205013614</v>
      </c>
      <c r="D7084" s="78" t="s">
        <v>1665</v>
      </c>
      <c r="E7084" s="78" t="s">
        <v>1666</v>
      </c>
      <c r="J7084" s="78" t="s">
        <v>7530</v>
      </c>
      <c r="L7084" s="78" t="s">
        <v>7531</v>
      </c>
      <c r="V7084" s="78">
        <v>18000</v>
      </c>
      <c r="W7084" s="78">
        <v>13000</v>
      </c>
      <c r="X7084" s="78"/>
      <c r="Y7084" s="78">
        <v>17900</v>
      </c>
      <c r="Z7084" s="78">
        <v>2.2999999999999998</v>
      </c>
    </row>
    <row r="7085" spans="1:26" x14ac:dyDescent="0.25">
      <c r="A7085" s="78">
        <v>209319639</v>
      </c>
      <c r="D7085" s="78" t="s">
        <v>29</v>
      </c>
      <c r="E7085" s="78" t="s">
        <v>7528</v>
      </c>
      <c r="J7085" s="78" t="s">
        <v>7529</v>
      </c>
      <c r="V7085" s="78">
        <v>19000</v>
      </c>
      <c r="W7085" s="78">
        <v>16000</v>
      </c>
      <c r="X7085" s="78"/>
      <c r="Y7085" s="78">
        <v>19000</v>
      </c>
      <c r="Z7085" s="78">
        <v>2.23</v>
      </c>
    </row>
    <row r="7086" spans="1:26" x14ac:dyDescent="0.25">
      <c r="A7086" s="78">
        <v>209319640</v>
      </c>
      <c r="D7086" s="78" t="s">
        <v>29</v>
      </c>
      <c r="E7086" s="78" t="s">
        <v>7528</v>
      </c>
      <c r="J7086" s="78" t="s">
        <v>7529</v>
      </c>
      <c r="V7086" s="78">
        <v>19000</v>
      </c>
      <c r="W7086" s="78">
        <v>15500</v>
      </c>
      <c r="X7086" s="78"/>
      <c r="Y7086" s="78">
        <v>19000</v>
      </c>
      <c r="Z7086" s="78">
        <v>2.23</v>
      </c>
    </row>
    <row r="7087" spans="1:26" x14ac:dyDescent="0.25">
      <c r="A7087" s="78">
        <v>209416886</v>
      </c>
      <c r="D7087" s="78" t="s">
        <v>29</v>
      </c>
      <c r="E7087" s="78" t="s">
        <v>7445</v>
      </c>
      <c r="J7087" s="78" t="s">
        <v>7527</v>
      </c>
      <c r="V7087" s="78">
        <v>19000</v>
      </c>
      <c r="W7087" s="78">
        <v>14700</v>
      </c>
      <c r="X7087" s="78"/>
      <c r="Y7087" s="78">
        <v>19000</v>
      </c>
      <c r="Z7087" s="78">
        <v>2.23</v>
      </c>
    </row>
    <row r="7088" spans="1:26" x14ac:dyDescent="0.25">
      <c r="A7088" s="78">
        <v>209843065</v>
      </c>
      <c r="D7088" s="78" t="s">
        <v>29</v>
      </c>
      <c r="E7088" s="78" t="s">
        <v>84</v>
      </c>
      <c r="J7088" s="78" t="s">
        <v>7517</v>
      </c>
      <c r="L7088" s="78" t="s">
        <v>7519</v>
      </c>
      <c r="V7088" s="78">
        <v>24000</v>
      </c>
      <c r="W7088" s="78">
        <v>21000</v>
      </c>
      <c r="X7088" s="78"/>
      <c r="Y7088" s="78">
        <v>24000</v>
      </c>
      <c r="Z7088" s="78">
        <v>2.4</v>
      </c>
    </row>
    <row r="7089" spans="1:26" x14ac:dyDescent="0.25">
      <c r="A7089" s="78">
        <v>209843066</v>
      </c>
      <c r="D7089" s="78" t="s">
        <v>29</v>
      </c>
      <c r="E7089" s="78" t="s">
        <v>84</v>
      </c>
      <c r="J7089" s="78" t="s">
        <v>7517</v>
      </c>
      <c r="L7089" s="78" t="s">
        <v>7518</v>
      </c>
      <c r="V7089" s="78">
        <v>24000</v>
      </c>
      <c r="W7089" s="78">
        <v>19000</v>
      </c>
      <c r="X7089" s="78"/>
      <c r="Y7089" s="78">
        <v>28000</v>
      </c>
      <c r="Z7089" s="78">
        <v>2.1</v>
      </c>
    </row>
    <row r="7090" spans="1:26" x14ac:dyDescent="0.25">
      <c r="A7090" s="78">
        <v>209862171</v>
      </c>
      <c r="D7090" s="78" t="s">
        <v>29</v>
      </c>
      <c r="E7090" s="78" t="s">
        <v>5245</v>
      </c>
      <c r="J7090" s="78" t="s">
        <v>7510</v>
      </c>
      <c r="L7090" s="78" t="s">
        <v>7511</v>
      </c>
      <c r="V7090" s="78">
        <v>12000</v>
      </c>
      <c r="W7090" s="78">
        <v>10600</v>
      </c>
      <c r="X7090" s="78"/>
      <c r="Y7090" s="78">
        <v>12600</v>
      </c>
      <c r="Z7090" s="78">
        <v>1.95</v>
      </c>
    </row>
    <row r="7091" spans="1:26" x14ac:dyDescent="0.25">
      <c r="A7091" s="78">
        <v>210265865</v>
      </c>
      <c r="D7091" s="78" t="s">
        <v>29</v>
      </c>
      <c r="E7091" s="78" t="s">
        <v>2538</v>
      </c>
      <c r="J7091" s="78" t="s">
        <v>7509</v>
      </c>
      <c r="V7091" s="78">
        <v>36000</v>
      </c>
      <c r="W7091" s="78">
        <v>24400</v>
      </c>
      <c r="X7091" s="78"/>
      <c r="Y7091" s="78">
        <v>29600</v>
      </c>
      <c r="Z7091" s="78">
        <v>2.09</v>
      </c>
    </row>
    <row r="7092" spans="1:26" x14ac:dyDescent="0.25">
      <c r="A7092" s="78">
        <v>210436266</v>
      </c>
      <c r="D7092" s="78" t="s">
        <v>1120</v>
      </c>
      <c r="E7092" s="78" t="s">
        <v>3314</v>
      </c>
      <c r="J7092" s="78" t="s">
        <v>7507</v>
      </c>
      <c r="L7092" s="78" t="s">
        <v>7274</v>
      </c>
      <c r="V7092" s="78">
        <v>18000</v>
      </c>
      <c r="W7092" s="78">
        <v>22400</v>
      </c>
      <c r="X7092" s="78"/>
      <c r="Y7092" s="78">
        <v>22400</v>
      </c>
      <c r="Z7092" s="78">
        <v>1.9</v>
      </c>
    </row>
    <row r="7093" spans="1:26" x14ac:dyDescent="0.25">
      <c r="A7093" s="78">
        <v>206902027</v>
      </c>
      <c r="D7093" s="78" t="s">
        <v>29</v>
      </c>
      <c r="E7093" s="78" t="s">
        <v>1936</v>
      </c>
      <c r="J7093" s="78" t="s">
        <v>7505</v>
      </c>
      <c r="L7093" s="78" t="s">
        <v>7506</v>
      </c>
      <c r="V7093" s="78">
        <v>23000</v>
      </c>
      <c r="W7093" s="78">
        <v>20000</v>
      </c>
      <c r="X7093" s="78"/>
      <c r="Y7093" s="78">
        <v>22600</v>
      </c>
      <c r="Z7093" s="78">
        <v>2.41</v>
      </c>
    </row>
    <row r="7094" spans="1:26" x14ac:dyDescent="0.25">
      <c r="A7094" s="78">
        <v>210568221</v>
      </c>
      <c r="D7094" s="78" t="s">
        <v>29</v>
      </c>
      <c r="E7094" s="78" t="s">
        <v>3040</v>
      </c>
      <c r="J7094" s="78" t="s">
        <v>7262</v>
      </c>
      <c r="V7094" s="78">
        <v>47000</v>
      </c>
      <c r="W7094" s="78">
        <v>36000</v>
      </c>
      <c r="X7094" s="78"/>
      <c r="Y7094" s="78">
        <v>45000</v>
      </c>
      <c r="Z7094" s="78">
        <v>2.2000000000000002</v>
      </c>
    </row>
    <row r="7095" spans="1:26" x14ac:dyDescent="0.25">
      <c r="A7095" s="78">
        <v>207237537</v>
      </c>
      <c r="D7095" s="78" t="s">
        <v>1060</v>
      </c>
      <c r="E7095" s="78" t="s">
        <v>7110</v>
      </c>
      <c r="J7095" s="78" t="s">
        <v>7502</v>
      </c>
      <c r="L7095" s="78" t="s">
        <v>7504</v>
      </c>
      <c r="V7095" s="78">
        <v>18000</v>
      </c>
      <c r="W7095" s="78">
        <v>12000</v>
      </c>
      <c r="X7095" s="78"/>
      <c r="Y7095" s="78">
        <v>18000</v>
      </c>
      <c r="Z7095" s="78">
        <v>2.6</v>
      </c>
    </row>
    <row r="7096" spans="1:26" x14ac:dyDescent="0.25">
      <c r="A7096" s="78">
        <v>207237542</v>
      </c>
      <c r="D7096" s="78" t="s">
        <v>1060</v>
      </c>
      <c r="E7096" s="78" t="s">
        <v>7110</v>
      </c>
      <c r="J7096" s="78" t="s">
        <v>7502</v>
      </c>
      <c r="L7096" s="78" t="s">
        <v>7503</v>
      </c>
      <c r="V7096" s="78">
        <v>18000</v>
      </c>
      <c r="W7096" s="78">
        <v>13000</v>
      </c>
      <c r="X7096" s="78"/>
      <c r="Y7096" s="78">
        <v>17900</v>
      </c>
      <c r="Z7096" s="78">
        <v>2.2999999999999998</v>
      </c>
    </row>
    <row r="7097" spans="1:26" x14ac:dyDescent="0.25">
      <c r="A7097" s="78">
        <v>210568238</v>
      </c>
      <c r="D7097" s="78" t="s">
        <v>29</v>
      </c>
      <c r="E7097" s="78" t="s">
        <v>2569</v>
      </c>
      <c r="J7097" s="78" t="s">
        <v>7499</v>
      </c>
      <c r="L7097" s="78" t="s">
        <v>7500</v>
      </c>
      <c r="V7097" s="78">
        <v>16000</v>
      </c>
      <c r="W7097" s="78">
        <v>15600</v>
      </c>
      <c r="X7097" s="78"/>
      <c r="Y7097" s="78">
        <v>20000</v>
      </c>
      <c r="Z7097" s="78">
        <v>1.78</v>
      </c>
    </row>
    <row r="7098" spans="1:26" x14ac:dyDescent="0.25">
      <c r="A7098" s="78">
        <v>210568244</v>
      </c>
      <c r="D7098" s="78" t="s">
        <v>29</v>
      </c>
      <c r="E7098" s="78" t="s">
        <v>2569</v>
      </c>
      <c r="J7098" s="78" t="s">
        <v>7260</v>
      </c>
      <c r="L7098" s="78" t="s">
        <v>7498</v>
      </c>
      <c r="V7098" s="78">
        <v>24000</v>
      </c>
      <c r="W7098" s="78">
        <v>19000</v>
      </c>
      <c r="X7098" s="78"/>
      <c r="Y7098" s="78">
        <v>28000</v>
      </c>
      <c r="Z7098" s="78">
        <v>2.1</v>
      </c>
    </row>
    <row r="7099" spans="1:26" x14ac:dyDescent="0.25">
      <c r="A7099" s="78">
        <v>210605811</v>
      </c>
      <c r="D7099" s="78" t="s">
        <v>29</v>
      </c>
      <c r="E7099" s="78" t="s">
        <v>3691</v>
      </c>
      <c r="J7099" s="78" t="s">
        <v>7497</v>
      </c>
      <c r="V7099" s="78">
        <v>19000</v>
      </c>
      <c r="W7099" s="78">
        <v>16000</v>
      </c>
      <c r="X7099" s="78"/>
      <c r="Y7099" s="78">
        <v>19000</v>
      </c>
      <c r="Z7099" s="78">
        <v>2.23</v>
      </c>
    </row>
    <row r="7100" spans="1:26" x14ac:dyDescent="0.25">
      <c r="A7100" s="78">
        <v>207583107</v>
      </c>
      <c r="D7100" s="78" t="s">
        <v>1665</v>
      </c>
      <c r="E7100" s="78" t="s">
        <v>332</v>
      </c>
      <c r="J7100" s="78" t="s">
        <v>7493</v>
      </c>
      <c r="L7100" s="78" t="s">
        <v>7494</v>
      </c>
      <c r="V7100" s="78">
        <v>12000</v>
      </c>
      <c r="W7100" s="78">
        <v>7500</v>
      </c>
      <c r="X7100" s="78"/>
      <c r="Y7100" s="78">
        <v>10990</v>
      </c>
      <c r="Z7100" s="78">
        <v>2.12</v>
      </c>
    </row>
    <row r="7101" spans="1:26" x14ac:dyDescent="0.25">
      <c r="A7101" s="78">
        <v>207583108</v>
      </c>
      <c r="D7101" s="78" t="s">
        <v>1665</v>
      </c>
      <c r="E7101" s="78" t="s">
        <v>332</v>
      </c>
      <c r="J7101" s="78" t="s">
        <v>7491</v>
      </c>
      <c r="L7101" s="78" t="s">
        <v>7492</v>
      </c>
      <c r="V7101" s="78">
        <v>18000</v>
      </c>
      <c r="W7101" s="78">
        <v>11600</v>
      </c>
      <c r="X7101" s="78"/>
      <c r="Y7101" s="78">
        <v>14960</v>
      </c>
      <c r="Z7101" s="78">
        <v>2.2799999999999998</v>
      </c>
    </row>
    <row r="7102" spans="1:26" x14ac:dyDescent="0.25">
      <c r="A7102" s="78">
        <v>207658933</v>
      </c>
      <c r="D7102" s="78" t="s">
        <v>29</v>
      </c>
      <c r="E7102" s="78" t="s">
        <v>340</v>
      </c>
      <c r="J7102" s="78" t="s">
        <v>7490</v>
      </c>
      <c r="L7102" s="78" t="s">
        <v>7335</v>
      </c>
      <c r="V7102" s="78">
        <v>23000</v>
      </c>
      <c r="W7102" s="78">
        <v>20000</v>
      </c>
      <c r="X7102" s="78"/>
      <c r="Y7102" s="78">
        <v>22600</v>
      </c>
      <c r="Z7102" s="78">
        <v>2.41</v>
      </c>
    </row>
    <row r="7103" spans="1:26" x14ac:dyDescent="0.25">
      <c r="A7103" s="78">
        <v>207699116</v>
      </c>
      <c r="D7103" s="78" t="s">
        <v>2889</v>
      </c>
      <c r="E7103" s="78" t="s">
        <v>1121</v>
      </c>
      <c r="J7103" s="78" t="s">
        <v>7488</v>
      </c>
      <c r="V7103" s="78">
        <v>24000</v>
      </c>
      <c r="W7103" s="78">
        <v>15000</v>
      </c>
      <c r="X7103" s="78"/>
      <c r="Y7103" s="78">
        <v>21321</v>
      </c>
      <c r="Z7103" s="78">
        <v>2.23</v>
      </c>
    </row>
    <row r="7104" spans="1:26" x14ac:dyDescent="0.25">
      <c r="A7104" s="78">
        <v>207743759</v>
      </c>
      <c r="D7104" s="78" t="s">
        <v>29</v>
      </c>
      <c r="E7104" s="78" t="s">
        <v>332</v>
      </c>
      <c r="J7104" s="78" t="s">
        <v>7484</v>
      </c>
      <c r="L7104" s="78" t="s">
        <v>7485</v>
      </c>
      <c r="V7104" s="78">
        <v>23000</v>
      </c>
      <c r="W7104" s="78">
        <v>20000</v>
      </c>
      <c r="X7104" s="78"/>
      <c r="Y7104" s="78">
        <v>22600</v>
      </c>
      <c r="Z7104" s="78">
        <v>2.41</v>
      </c>
    </row>
    <row r="7105" spans="1:26" x14ac:dyDescent="0.25">
      <c r="A7105" s="78">
        <v>210799594</v>
      </c>
      <c r="D7105" s="78" t="s">
        <v>29</v>
      </c>
      <c r="E7105" s="78" t="s">
        <v>1379</v>
      </c>
      <c r="J7105" s="78" t="s">
        <v>7355</v>
      </c>
      <c r="L7105" s="78" t="s">
        <v>7356</v>
      </c>
      <c r="V7105" s="78">
        <v>12000</v>
      </c>
      <c r="W7105" s="78">
        <v>10600</v>
      </c>
      <c r="X7105" s="78"/>
      <c r="Y7105" s="78">
        <v>12600</v>
      </c>
      <c r="Z7105" s="78">
        <v>1.95</v>
      </c>
    </row>
    <row r="7106" spans="1:26" x14ac:dyDescent="0.25">
      <c r="A7106" s="78">
        <v>210799596</v>
      </c>
      <c r="D7106" s="78" t="s">
        <v>29</v>
      </c>
      <c r="E7106" s="78" t="s">
        <v>1379</v>
      </c>
      <c r="J7106" s="78" t="s">
        <v>7482</v>
      </c>
      <c r="L7106" s="78" t="s">
        <v>7483</v>
      </c>
      <c r="V7106" s="78">
        <v>16000</v>
      </c>
      <c r="W7106" s="78">
        <v>15600</v>
      </c>
      <c r="X7106" s="78"/>
      <c r="Y7106" s="78">
        <v>20000</v>
      </c>
      <c r="Z7106" s="78">
        <v>1.78</v>
      </c>
    </row>
    <row r="7107" spans="1:26" x14ac:dyDescent="0.25">
      <c r="A7107" s="78">
        <v>210799601</v>
      </c>
      <c r="D7107" s="78" t="s">
        <v>29</v>
      </c>
      <c r="E7107" s="78" t="s">
        <v>1379</v>
      </c>
      <c r="J7107" s="78" t="s">
        <v>7437</v>
      </c>
      <c r="L7107" s="78" t="s">
        <v>7481</v>
      </c>
      <c r="V7107" s="78">
        <v>24000</v>
      </c>
      <c r="W7107" s="78">
        <v>19000</v>
      </c>
      <c r="X7107" s="78"/>
      <c r="Y7107" s="78">
        <v>28000</v>
      </c>
      <c r="Z7107" s="78">
        <v>2.1</v>
      </c>
    </row>
    <row r="7108" spans="1:26" x14ac:dyDescent="0.25">
      <c r="A7108" s="78">
        <v>210799634</v>
      </c>
      <c r="D7108" s="78" t="s">
        <v>29</v>
      </c>
      <c r="E7108" s="78" t="s">
        <v>1379</v>
      </c>
      <c r="J7108" s="78" t="s">
        <v>7479</v>
      </c>
      <c r="V7108" s="78">
        <v>36000</v>
      </c>
      <c r="W7108" s="78">
        <v>33000</v>
      </c>
      <c r="X7108" s="78"/>
      <c r="Y7108" s="78">
        <v>35200</v>
      </c>
      <c r="Z7108" s="78">
        <v>1.88</v>
      </c>
    </row>
    <row r="7109" spans="1:26" x14ac:dyDescent="0.25">
      <c r="A7109" s="78">
        <v>210799637</v>
      </c>
      <c r="D7109" s="78" t="s">
        <v>29</v>
      </c>
      <c r="E7109" s="78" t="s">
        <v>1379</v>
      </c>
      <c r="J7109" s="78" t="s">
        <v>7480</v>
      </c>
      <c r="V7109" s="78">
        <v>47000</v>
      </c>
      <c r="W7109" s="78">
        <v>36000</v>
      </c>
      <c r="X7109" s="78"/>
      <c r="Y7109" s="78">
        <v>45000</v>
      </c>
      <c r="Z7109" s="78">
        <v>2.2000000000000002</v>
      </c>
    </row>
    <row r="7110" spans="1:26" x14ac:dyDescent="0.25">
      <c r="A7110" s="78">
        <v>210799639</v>
      </c>
      <c r="D7110" s="78" t="s">
        <v>29</v>
      </c>
      <c r="E7110" s="78" t="s">
        <v>1379</v>
      </c>
      <c r="J7110" s="78" t="s">
        <v>7479</v>
      </c>
      <c r="V7110" s="78">
        <v>36000</v>
      </c>
      <c r="W7110" s="78">
        <v>34000</v>
      </c>
      <c r="X7110" s="78"/>
      <c r="Y7110" s="78">
        <v>35200</v>
      </c>
      <c r="Z7110" s="78">
        <v>1.88</v>
      </c>
    </row>
    <row r="7111" spans="1:26" x14ac:dyDescent="0.25">
      <c r="A7111" s="78">
        <v>210857315</v>
      </c>
      <c r="D7111" s="78" t="s">
        <v>29</v>
      </c>
      <c r="E7111" s="78" t="s">
        <v>54</v>
      </c>
      <c r="J7111" s="78" t="s">
        <v>7177</v>
      </c>
      <c r="L7111" s="78" t="s">
        <v>7239</v>
      </c>
      <c r="V7111" s="78">
        <v>9000</v>
      </c>
      <c r="W7111" s="78">
        <v>9500</v>
      </c>
      <c r="X7111" s="78"/>
      <c r="Y7111" s="78">
        <v>12371</v>
      </c>
      <c r="Z7111" s="78">
        <v>2.04</v>
      </c>
    </row>
    <row r="7112" spans="1:26" x14ac:dyDescent="0.25">
      <c r="A7112" s="78">
        <v>211034437</v>
      </c>
      <c r="D7112" s="78" t="s">
        <v>2889</v>
      </c>
      <c r="E7112" s="78" t="s">
        <v>1121</v>
      </c>
      <c r="J7112" s="78" t="s">
        <v>7473</v>
      </c>
      <c r="L7112" s="78" t="s">
        <v>7474</v>
      </c>
      <c r="V7112" s="78">
        <v>23600</v>
      </c>
      <c r="W7112" s="78">
        <v>19000</v>
      </c>
      <c r="X7112" s="78"/>
      <c r="Y7112" s="78">
        <v>18680</v>
      </c>
      <c r="Z7112" s="78">
        <v>2.2799999999999998</v>
      </c>
    </row>
    <row r="7113" spans="1:26" x14ac:dyDescent="0.25">
      <c r="A7113" s="78">
        <v>211034536</v>
      </c>
      <c r="D7113" s="78" t="s">
        <v>2889</v>
      </c>
      <c r="E7113" s="78" t="s">
        <v>2951</v>
      </c>
      <c r="J7113" s="78" t="s">
        <v>7223</v>
      </c>
      <c r="L7113" s="78" t="s">
        <v>7224</v>
      </c>
      <c r="V7113" s="78">
        <v>23600</v>
      </c>
      <c r="W7113" s="78">
        <v>19000</v>
      </c>
      <c r="X7113" s="78"/>
      <c r="Y7113" s="78">
        <v>18680</v>
      </c>
      <c r="Z7113" s="78">
        <v>2.2799999999999998</v>
      </c>
    </row>
    <row r="7114" spans="1:26" x14ac:dyDescent="0.25">
      <c r="A7114" s="78">
        <v>211034556</v>
      </c>
      <c r="D7114" s="78" t="s">
        <v>2889</v>
      </c>
      <c r="E7114" s="78" t="s">
        <v>7471</v>
      </c>
      <c r="J7114" s="78" t="s">
        <v>7223</v>
      </c>
      <c r="L7114" s="78" t="s">
        <v>7225</v>
      </c>
      <c r="V7114" s="78">
        <v>23000</v>
      </c>
      <c r="W7114" s="78">
        <v>20000</v>
      </c>
      <c r="X7114" s="78"/>
      <c r="Y7114" s="78">
        <v>22600</v>
      </c>
      <c r="Z7114" s="78">
        <v>2.63</v>
      </c>
    </row>
    <row r="7115" spans="1:26" x14ac:dyDescent="0.25">
      <c r="A7115" s="78">
        <v>211133300</v>
      </c>
      <c r="D7115" s="78" t="s">
        <v>29</v>
      </c>
      <c r="E7115" s="78" t="s">
        <v>7445</v>
      </c>
      <c r="J7115" s="78" t="s">
        <v>7470</v>
      </c>
      <c r="V7115" s="78">
        <v>36000</v>
      </c>
      <c r="W7115" s="78">
        <v>35000</v>
      </c>
      <c r="X7115" s="78"/>
      <c r="Y7115" s="78">
        <v>35200</v>
      </c>
      <c r="Z7115" s="78">
        <v>1.88</v>
      </c>
    </row>
    <row r="7116" spans="1:26" x14ac:dyDescent="0.25">
      <c r="A7116" s="78">
        <v>211133301</v>
      </c>
      <c r="D7116" s="78" t="s">
        <v>29</v>
      </c>
      <c r="E7116" s="78" t="s">
        <v>7445</v>
      </c>
      <c r="J7116" s="78" t="s">
        <v>7470</v>
      </c>
      <c r="V7116" s="78">
        <v>36000</v>
      </c>
      <c r="W7116" s="78">
        <v>35000</v>
      </c>
      <c r="X7116" s="78"/>
      <c r="Y7116" s="78">
        <v>35200</v>
      </c>
      <c r="Z7116" s="78">
        <v>1.88</v>
      </c>
    </row>
    <row r="7117" spans="1:26" x14ac:dyDescent="0.25">
      <c r="A7117" s="78">
        <v>210799589</v>
      </c>
      <c r="D7117" s="78" t="s">
        <v>29</v>
      </c>
      <c r="E7117" s="78" t="s">
        <v>1379</v>
      </c>
      <c r="J7117" s="78" t="s">
        <v>7086</v>
      </c>
      <c r="L7117" s="78" t="s">
        <v>7215</v>
      </c>
      <c r="V7117" s="78">
        <v>23000</v>
      </c>
      <c r="W7117" s="78">
        <v>20000</v>
      </c>
      <c r="X7117" s="78"/>
      <c r="Y7117" s="78">
        <v>22600</v>
      </c>
      <c r="Z7117" s="78">
        <v>2.41</v>
      </c>
    </row>
    <row r="7118" spans="1:26" x14ac:dyDescent="0.25">
      <c r="A7118" s="78">
        <v>211277595</v>
      </c>
      <c r="D7118" s="78" t="s">
        <v>29</v>
      </c>
      <c r="E7118" s="78" t="s">
        <v>2526</v>
      </c>
      <c r="J7118" s="78" t="s">
        <v>7159</v>
      </c>
      <c r="L7118" s="78" t="s">
        <v>7160</v>
      </c>
      <c r="V7118" s="78">
        <v>24000</v>
      </c>
      <c r="W7118" s="78">
        <v>19000</v>
      </c>
      <c r="X7118" s="78"/>
      <c r="Y7118" s="78">
        <v>28000</v>
      </c>
      <c r="Z7118" s="78">
        <v>2.1</v>
      </c>
    </row>
    <row r="7119" spans="1:26" x14ac:dyDescent="0.25">
      <c r="A7119" s="78">
        <v>211306402</v>
      </c>
      <c r="D7119" s="78" t="s">
        <v>29</v>
      </c>
      <c r="E7119" s="78" t="s">
        <v>5261</v>
      </c>
      <c r="J7119" s="78" t="s">
        <v>7464</v>
      </c>
      <c r="V7119" s="78">
        <v>19000</v>
      </c>
      <c r="W7119" s="78">
        <v>16000</v>
      </c>
      <c r="X7119" s="78"/>
      <c r="Y7119" s="78">
        <v>19000</v>
      </c>
      <c r="Z7119" s="78">
        <v>2.23</v>
      </c>
    </row>
    <row r="7120" spans="1:26" x14ac:dyDescent="0.25">
      <c r="A7120" s="78">
        <v>211306403</v>
      </c>
      <c r="D7120" s="78" t="s">
        <v>29</v>
      </c>
      <c r="E7120" s="78" t="s">
        <v>5261</v>
      </c>
      <c r="J7120" s="78" t="s">
        <v>7464</v>
      </c>
      <c r="V7120" s="78">
        <v>19000</v>
      </c>
      <c r="W7120" s="78">
        <v>14700</v>
      </c>
      <c r="X7120" s="78"/>
      <c r="Y7120" s="78">
        <v>19000</v>
      </c>
      <c r="Z7120" s="78">
        <v>2.23</v>
      </c>
    </row>
    <row r="7121" spans="1:26" x14ac:dyDescent="0.25">
      <c r="A7121" s="78">
        <v>211306407</v>
      </c>
      <c r="D7121" s="78" t="s">
        <v>29</v>
      </c>
      <c r="E7121" s="78" t="s">
        <v>5261</v>
      </c>
      <c r="J7121" s="78" t="s">
        <v>7193</v>
      </c>
      <c r="V7121" s="78">
        <v>36000</v>
      </c>
      <c r="W7121" s="78">
        <v>35000</v>
      </c>
      <c r="X7121" s="78"/>
      <c r="Y7121" s="78">
        <v>35200</v>
      </c>
      <c r="Z7121" s="78">
        <v>1.88</v>
      </c>
    </row>
    <row r="7122" spans="1:26" x14ac:dyDescent="0.25">
      <c r="A7122" s="78">
        <v>211644070</v>
      </c>
      <c r="D7122" s="78" t="s">
        <v>29</v>
      </c>
      <c r="E7122" s="78" t="s">
        <v>335</v>
      </c>
      <c r="J7122" s="78" t="s">
        <v>7184</v>
      </c>
      <c r="L7122" s="78" t="s">
        <v>7185</v>
      </c>
      <c r="V7122" s="78">
        <v>16000</v>
      </c>
      <c r="W7122" s="78">
        <v>15600</v>
      </c>
      <c r="X7122" s="78"/>
      <c r="Y7122" s="78">
        <v>20000</v>
      </c>
      <c r="Z7122" s="78">
        <v>1.78</v>
      </c>
    </row>
    <row r="7123" spans="1:26" x14ac:dyDescent="0.25">
      <c r="A7123" s="78">
        <v>212316081</v>
      </c>
      <c r="D7123" s="78" t="s">
        <v>29</v>
      </c>
      <c r="E7123" s="78" t="s">
        <v>412</v>
      </c>
      <c r="J7123" s="78" t="s">
        <v>7168</v>
      </c>
      <c r="L7123" s="78" t="s">
        <v>7169</v>
      </c>
      <c r="V7123" s="78">
        <v>24000</v>
      </c>
      <c r="W7123" s="78">
        <v>21000</v>
      </c>
      <c r="X7123" s="78"/>
      <c r="Y7123" s="78">
        <v>24000</v>
      </c>
      <c r="Z7123" s="78">
        <v>2.4</v>
      </c>
    </row>
    <row r="7124" spans="1:26" x14ac:dyDescent="0.25">
      <c r="A7124" s="78">
        <v>212316096</v>
      </c>
      <c r="D7124" s="78" t="s">
        <v>29</v>
      </c>
      <c r="E7124" s="78" t="s">
        <v>412</v>
      </c>
      <c r="J7124" s="78" t="s">
        <v>7325</v>
      </c>
      <c r="V7124" s="78">
        <v>47500</v>
      </c>
      <c r="W7124" s="78">
        <v>36000</v>
      </c>
      <c r="X7124" s="78"/>
      <c r="Y7124" s="78">
        <v>45000</v>
      </c>
      <c r="Z7124" s="78">
        <v>2.2000000000000002</v>
      </c>
    </row>
    <row r="7125" spans="1:26" x14ac:dyDescent="0.25">
      <c r="A7125" s="78">
        <v>212316157</v>
      </c>
      <c r="D7125" s="78" t="s">
        <v>29</v>
      </c>
      <c r="E7125" s="78" t="s">
        <v>6014</v>
      </c>
      <c r="J7125" s="78" t="s">
        <v>7177</v>
      </c>
      <c r="L7125" s="78" t="s">
        <v>7178</v>
      </c>
      <c r="V7125" s="78">
        <v>9000</v>
      </c>
      <c r="W7125" s="78">
        <v>9500</v>
      </c>
      <c r="X7125" s="78"/>
      <c r="Y7125" s="78">
        <v>12371</v>
      </c>
      <c r="Z7125" s="78">
        <v>2.04</v>
      </c>
    </row>
    <row r="7126" spans="1:26" x14ac:dyDescent="0.25">
      <c r="A7126" s="78">
        <v>212316172</v>
      </c>
      <c r="D7126" s="78" t="s">
        <v>29</v>
      </c>
      <c r="E7126" s="78" t="s">
        <v>6014</v>
      </c>
      <c r="J7126" s="78" t="s">
        <v>7175</v>
      </c>
      <c r="V7126" s="78">
        <v>19000</v>
      </c>
      <c r="W7126" s="78">
        <v>16000</v>
      </c>
      <c r="X7126" s="78"/>
      <c r="Y7126" s="78">
        <v>19000</v>
      </c>
      <c r="Z7126" s="78">
        <v>2.23</v>
      </c>
    </row>
    <row r="7127" spans="1:26" x14ac:dyDescent="0.25">
      <c r="A7127" s="78">
        <v>212316177</v>
      </c>
      <c r="D7127" s="78" t="s">
        <v>29</v>
      </c>
      <c r="E7127" s="78" t="s">
        <v>6014</v>
      </c>
      <c r="J7127" s="78" t="s">
        <v>7174</v>
      </c>
      <c r="V7127" s="78">
        <v>36000</v>
      </c>
      <c r="W7127" s="78">
        <v>33000</v>
      </c>
      <c r="X7127" s="78"/>
      <c r="Y7127" s="78">
        <v>35200</v>
      </c>
      <c r="Z7127" s="78">
        <v>1.88</v>
      </c>
    </row>
    <row r="7128" spans="1:26" x14ac:dyDescent="0.25">
      <c r="A7128" s="78">
        <v>212316179</v>
      </c>
      <c r="D7128" s="78" t="s">
        <v>29</v>
      </c>
      <c r="E7128" s="78" t="s">
        <v>6014</v>
      </c>
      <c r="J7128" s="78" t="s">
        <v>7174</v>
      </c>
      <c r="V7128" s="78">
        <v>36000</v>
      </c>
      <c r="W7128" s="78">
        <v>34000</v>
      </c>
      <c r="X7128" s="78"/>
      <c r="Y7128" s="78">
        <v>35200</v>
      </c>
      <c r="Z7128" s="78">
        <v>1.88</v>
      </c>
    </row>
    <row r="7129" spans="1:26" x14ac:dyDescent="0.25">
      <c r="A7129" s="78">
        <v>212365418</v>
      </c>
      <c r="D7129" s="78" t="s">
        <v>29</v>
      </c>
      <c r="E7129" s="78" t="s">
        <v>485</v>
      </c>
      <c r="J7129" s="78" t="s">
        <v>7164</v>
      </c>
      <c r="L7129" s="78" t="s">
        <v>7452</v>
      </c>
      <c r="V7129" s="78">
        <v>24000</v>
      </c>
      <c r="W7129" s="78">
        <v>21000</v>
      </c>
      <c r="X7129" s="78"/>
      <c r="Y7129" s="78">
        <v>24000</v>
      </c>
      <c r="Z7129" s="78">
        <v>2.4</v>
      </c>
    </row>
    <row r="7130" spans="1:26" x14ac:dyDescent="0.25">
      <c r="A7130" s="78">
        <v>212365434</v>
      </c>
      <c r="D7130" s="78" t="s">
        <v>29</v>
      </c>
      <c r="E7130" s="78" t="s">
        <v>485</v>
      </c>
      <c r="J7130" s="78" t="s">
        <v>7451</v>
      </c>
      <c r="V7130" s="78">
        <v>19000</v>
      </c>
      <c r="W7130" s="78">
        <v>16000</v>
      </c>
      <c r="X7130" s="78"/>
      <c r="Y7130" s="78">
        <v>19000</v>
      </c>
      <c r="Z7130" s="78">
        <v>2.23</v>
      </c>
    </row>
    <row r="7131" spans="1:26" x14ac:dyDescent="0.25">
      <c r="A7131" s="78">
        <v>211644027</v>
      </c>
      <c r="D7131" s="78" t="s">
        <v>29</v>
      </c>
      <c r="E7131" s="78" t="s">
        <v>9464</v>
      </c>
      <c r="J7131" s="78" t="s">
        <v>7211</v>
      </c>
      <c r="L7131" s="78" t="s">
        <v>7188</v>
      </c>
      <c r="V7131" s="78">
        <v>23000</v>
      </c>
      <c r="W7131" s="78">
        <v>20000</v>
      </c>
      <c r="X7131" s="78"/>
      <c r="Y7131" s="78">
        <v>22600</v>
      </c>
      <c r="Z7131" s="78">
        <v>2.41</v>
      </c>
    </row>
    <row r="7132" spans="1:26" x14ac:dyDescent="0.25">
      <c r="A7132" s="78">
        <v>212510995</v>
      </c>
      <c r="D7132" s="78" t="s">
        <v>2131</v>
      </c>
      <c r="E7132" s="78" t="s">
        <v>2132</v>
      </c>
      <c r="J7132" s="78" t="s">
        <v>7072</v>
      </c>
      <c r="V7132" s="78">
        <v>41000</v>
      </c>
      <c r="W7132" s="78">
        <v>28400</v>
      </c>
      <c r="X7132" s="78"/>
      <c r="Y7132" s="78">
        <v>39887</v>
      </c>
      <c r="Z7132" s="78">
        <v>1.88</v>
      </c>
    </row>
    <row r="7133" spans="1:26" x14ac:dyDescent="0.25">
      <c r="A7133" s="78">
        <v>212615021</v>
      </c>
      <c r="D7133" s="78" t="s">
        <v>29</v>
      </c>
      <c r="E7133" s="78" t="s">
        <v>7157</v>
      </c>
      <c r="J7133" s="78" t="s">
        <v>7158</v>
      </c>
      <c r="V7133" s="78">
        <v>36000</v>
      </c>
      <c r="W7133" s="78">
        <v>35000</v>
      </c>
      <c r="X7133" s="78"/>
      <c r="Y7133" s="78">
        <v>35200</v>
      </c>
      <c r="Z7133" s="78">
        <v>1.88</v>
      </c>
    </row>
    <row r="7134" spans="1:26" x14ac:dyDescent="0.25">
      <c r="A7134" s="78">
        <v>212615049</v>
      </c>
      <c r="D7134" s="78" t="s">
        <v>29</v>
      </c>
      <c r="E7134" s="78" t="s">
        <v>7439</v>
      </c>
      <c r="J7134" s="78" t="s">
        <v>7449</v>
      </c>
      <c r="L7134" s="78" t="s">
        <v>7450</v>
      </c>
      <c r="V7134" s="78">
        <v>12000</v>
      </c>
      <c r="W7134" s="78">
        <v>10600</v>
      </c>
      <c r="X7134" s="78"/>
      <c r="Y7134" s="78">
        <v>12600</v>
      </c>
      <c r="Z7134" s="78">
        <v>1.95</v>
      </c>
    </row>
    <row r="7135" spans="1:26" x14ac:dyDescent="0.25">
      <c r="A7135" s="78">
        <v>212920650</v>
      </c>
      <c r="D7135" s="78" t="s">
        <v>29</v>
      </c>
      <c r="E7135" s="78" t="s">
        <v>5250</v>
      </c>
      <c r="J7135" s="78" t="s">
        <v>7448</v>
      </c>
      <c r="V7135" s="78">
        <v>19000</v>
      </c>
      <c r="W7135" s="78">
        <v>14700</v>
      </c>
      <c r="X7135" s="78"/>
      <c r="Y7135" s="78">
        <v>19000</v>
      </c>
      <c r="Z7135" s="78">
        <v>2.23</v>
      </c>
    </row>
    <row r="7136" spans="1:26" x14ac:dyDescent="0.25">
      <c r="A7136" s="78">
        <v>212920657</v>
      </c>
      <c r="D7136" s="78" t="s">
        <v>29</v>
      </c>
      <c r="E7136" s="78" t="s">
        <v>5250</v>
      </c>
      <c r="J7136" s="78" t="s">
        <v>7447</v>
      </c>
      <c r="V7136" s="78">
        <v>47000</v>
      </c>
      <c r="W7136" s="78">
        <v>36000</v>
      </c>
      <c r="X7136" s="78"/>
      <c r="Y7136" s="78">
        <v>45000</v>
      </c>
      <c r="Z7136" s="78">
        <v>2.2000000000000002</v>
      </c>
    </row>
    <row r="7137" spans="1:26" x14ac:dyDescent="0.25">
      <c r="A7137" s="78">
        <v>212920681</v>
      </c>
      <c r="D7137" s="78" t="s">
        <v>29</v>
      </c>
      <c r="E7137" s="78" t="s">
        <v>7445</v>
      </c>
      <c r="J7137" s="78" t="s">
        <v>7446</v>
      </c>
      <c r="V7137" s="78">
        <v>19000</v>
      </c>
      <c r="W7137" s="78">
        <v>15500</v>
      </c>
      <c r="X7137" s="78"/>
      <c r="Y7137" s="78">
        <v>19000</v>
      </c>
      <c r="Z7137" s="78">
        <v>2.23</v>
      </c>
    </row>
    <row r="7138" spans="1:26" x14ac:dyDescent="0.25">
      <c r="A7138" s="78">
        <v>213088006</v>
      </c>
      <c r="D7138" s="78" t="s">
        <v>29</v>
      </c>
      <c r="E7138" s="78" t="s">
        <v>1936</v>
      </c>
      <c r="J7138" s="78" t="s">
        <v>7442</v>
      </c>
      <c r="V7138" s="78">
        <v>48000</v>
      </c>
      <c r="W7138" s="78">
        <v>39000</v>
      </c>
      <c r="X7138" s="78"/>
      <c r="Y7138" s="78">
        <v>45000</v>
      </c>
      <c r="Z7138" s="78">
        <v>2.2000000000000002</v>
      </c>
    </row>
    <row r="7139" spans="1:26" x14ac:dyDescent="0.25">
      <c r="A7139" s="78">
        <v>213088007</v>
      </c>
      <c r="D7139" s="78" t="s">
        <v>29</v>
      </c>
      <c r="E7139" s="78" t="s">
        <v>1936</v>
      </c>
      <c r="J7139" s="78" t="s">
        <v>7442</v>
      </c>
      <c r="V7139" s="78">
        <v>47000</v>
      </c>
      <c r="W7139" s="78">
        <v>36000</v>
      </c>
      <c r="X7139" s="78"/>
      <c r="Y7139" s="78">
        <v>45000</v>
      </c>
      <c r="Z7139" s="78">
        <v>2.2000000000000002</v>
      </c>
    </row>
    <row r="7140" spans="1:26" x14ac:dyDescent="0.25">
      <c r="A7140" s="78">
        <v>213160461</v>
      </c>
      <c r="D7140" s="78" t="s">
        <v>29</v>
      </c>
      <c r="E7140" s="78" t="s">
        <v>7439</v>
      </c>
      <c r="J7140" s="78" t="s">
        <v>7440</v>
      </c>
      <c r="L7140" s="78" t="s">
        <v>7441</v>
      </c>
      <c r="V7140" s="78">
        <v>9000</v>
      </c>
      <c r="W7140" s="78">
        <v>9500</v>
      </c>
      <c r="X7140" s="78"/>
      <c r="Y7140" s="78">
        <v>12371</v>
      </c>
      <c r="Z7140" s="78">
        <v>2.04</v>
      </c>
    </row>
    <row r="7141" spans="1:26" x14ac:dyDescent="0.25">
      <c r="A7141" s="78">
        <v>213265575</v>
      </c>
      <c r="D7141" s="78" t="s">
        <v>29</v>
      </c>
      <c r="E7141" s="78" t="s">
        <v>1379</v>
      </c>
      <c r="J7141" s="78" t="s">
        <v>7355</v>
      </c>
      <c r="L7141" s="78" t="s">
        <v>7438</v>
      </c>
      <c r="V7141" s="78">
        <v>12000</v>
      </c>
      <c r="W7141" s="78">
        <v>10600</v>
      </c>
      <c r="X7141" s="78"/>
      <c r="Y7141" s="78">
        <v>12600</v>
      </c>
      <c r="Z7141" s="78">
        <v>1.95</v>
      </c>
    </row>
    <row r="7142" spans="1:26" x14ac:dyDescent="0.25">
      <c r="A7142" s="78">
        <v>213265579</v>
      </c>
      <c r="D7142" s="78" t="s">
        <v>29</v>
      </c>
      <c r="E7142" s="78" t="s">
        <v>1379</v>
      </c>
      <c r="J7142" s="78" t="s">
        <v>7437</v>
      </c>
      <c r="L7142" s="78" t="s">
        <v>7087</v>
      </c>
      <c r="V7142" s="78">
        <v>24000</v>
      </c>
      <c r="W7142" s="78">
        <v>21000</v>
      </c>
      <c r="X7142" s="78"/>
      <c r="Y7142" s="78">
        <v>24000</v>
      </c>
      <c r="Z7142" s="78">
        <v>2.4</v>
      </c>
    </row>
    <row r="7143" spans="1:26" x14ac:dyDescent="0.25">
      <c r="A7143" s="78">
        <v>213279893</v>
      </c>
      <c r="D7143" s="78" t="s">
        <v>29</v>
      </c>
      <c r="E7143" s="78" t="s">
        <v>319</v>
      </c>
      <c r="J7143" s="78" t="s">
        <v>7436</v>
      </c>
      <c r="L7143" s="78" t="s">
        <v>7436</v>
      </c>
      <c r="V7143" s="78">
        <v>16000</v>
      </c>
      <c r="W7143" s="78">
        <v>12000</v>
      </c>
      <c r="X7143" s="78"/>
      <c r="Y7143" s="78">
        <v>13600</v>
      </c>
      <c r="Z7143" s="78">
        <v>2.2400000000000002</v>
      </c>
    </row>
    <row r="7144" spans="1:26" x14ac:dyDescent="0.25">
      <c r="A7144" s="78">
        <v>213286777</v>
      </c>
      <c r="D7144" s="78" t="s">
        <v>29</v>
      </c>
      <c r="E7144" s="78" t="s">
        <v>71</v>
      </c>
      <c r="J7144" s="78" t="s">
        <v>7435</v>
      </c>
      <c r="V7144" s="78">
        <v>19000</v>
      </c>
      <c r="W7144" s="78">
        <v>14700</v>
      </c>
      <c r="X7144" s="78"/>
      <c r="Y7144" s="78">
        <v>19000</v>
      </c>
      <c r="Z7144" s="78">
        <v>2.23</v>
      </c>
    </row>
    <row r="7145" spans="1:26" x14ac:dyDescent="0.25">
      <c r="A7145" s="78">
        <v>213479381</v>
      </c>
      <c r="D7145" s="78" t="s">
        <v>29</v>
      </c>
      <c r="E7145" s="78" t="s">
        <v>5190</v>
      </c>
      <c r="J7145" s="78" t="s">
        <v>5197</v>
      </c>
      <c r="L7145" s="78" t="s">
        <v>7434</v>
      </c>
      <c r="V7145" s="78">
        <v>16000</v>
      </c>
      <c r="W7145" s="78">
        <v>15600</v>
      </c>
      <c r="X7145" s="78"/>
      <c r="Y7145" s="78">
        <v>20000</v>
      </c>
      <c r="Z7145" s="78">
        <v>1.78</v>
      </c>
    </row>
    <row r="7146" spans="1:26" x14ac:dyDescent="0.25">
      <c r="A7146" s="78">
        <v>213479409</v>
      </c>
      <c r="D7146" s="78" t="s">
        <v>29</v>
      </c>
      <c r="E7146" s="78" t="s">
        <v>1283</v>
      </c>
      <c r="J7146" s="78" t="s">
        <v>7431</v>
      </c>
      <c r="V7146" s="78">
        <v>36000</v>
      </c>
      <c r="W7146" s="78">
        <v>34000</v>
      </c>
      <c r="X7146" s="78"/>
      <c r="Y7146" s="78">
        <v>35200</v>
      </c>
      <c r="Z7146" s="78">
        <v>1.88</v>
      </c>
    </row>
    <row r="7147" spans="1:26" x14ac:dyDescent="0.25">
      <c r="A7147" s="78">
        <v>213479412</v>
      </c>
      <c r="D7147" s="78" t="s">
        <v>29</v>
      </c>
      <c r="E7147" s="78" t="s">
        <v>1283</v>
      </c>
      <c r="J7147" s="78" t="s">
        <v>7134</v>
      </c>
      <c r="V7147" s="78">
        <v>19000</v>
      </c>
      <c r="W7147" s="78">
        <v>15500</v>
      </c>
      <c r="X7147" s="78"/>
      <c r="Y7147" s="78">
        <v>19000</v>
      </c>
      <c r="Z7147" s="78">
        <v>2.23</v>
      </c>
    </row>
    <row r="7148" spans="1:26" x14ac:dyDescent="0.25">
      <c r="A7148" s="78">
        <v>213769961</v>
      </c>
      <c r="D7148" s="78" t="s">
        <v>29</v>
      </c>
      <c r="E7148" s="78" t="s">
        <v>310</v>
      </c>
      <c r="J7148" s="78" t="s">
        <v>7126</v>
      </c>
      <c r="V7148" s="78">
        <v>48000</v>
      </c>
      <c r="W7148" s="78">
        <v>39000</v>
      </c>
      <c r="X7148" s="78"/>
      <c r="Y7148" s="78">
        <v>45000</v>
      </c>
      <c r="Z7148" s="78">
        <v>2.2000000000000002</v>
      </c>
    </row>
    <row r="7149" spans="1:26" x14ac:dyDescent="0.25">
      <c r="A7149" s="78">
        <v>213785828</v>
      </c>
      <c r="D7149" s="78" t="s">
        <v>29</v>
      </c>
      <c r="E7149" s="78" t="s">
        <v>7327</v>
      </c>
      <c r="J7149" s="78" t="s">
        <v>7425</v>
      </c>
      <c r="L7149" s="78" t="s">
        <v>7426</v>
      </c>
      <c r="V7149" s="78">
        <v>16000</v>
      </c>
      <c r="W7149" s="78">
        <v>15600</v>
      </c>
      <c r="X7149" s="78"/>
      <c r="Y7149" s="78">
        <v>20000</v>
      </c>
      <c r="Z7149" s="78">
        <v>1.78</v>
      </c>
    </row>
    <row r="7150" spans="1:26" x14ac:dyDescent="0.25">
      <c r="A7150" s="78">
        <v>213927616</v>
      </c>
      <c r="D7150" s="78" t="s">
        <v>29</v>
      </c>
      <c r="E7150" s="78" t="s">
        <v>7122</v>
      </c>
      <c r="J7150" s="78" t="s">
        <v>7123</v>
      </c>
      <c r="V7150" s="78">
        <v>36000</v>
      </c>
      <c r="W7150" s="78">
        <v>33000</v>
      </c>
      <c r="X7150" s="78"/>
      <c r="Y7150" s="78">
        <v>35200</v>
      </c>
      <c r="Z7150" s="78">
        <v>1.88</v>
      </c>
    </row>
    <row r="7151" spans="1:26" x14ac:dyDescent="0.25">
      <c r="A7151" s="78">
        <v>213927624</v>
      </c>
      <c r="D7151" s="78" t="s">
        <v>29</v>
      </c>
      <c r="E7151" s="78" t="s">
        <v>7424</v>
      </c>
      <c r="J7151" s="78" t="s">
        <v>7123</v>
      </c>
      <c r="V7151" s="78">
        <v>36000</v>
      </c>
      <c r="W7151" s="78">
        <v>34000</v>
      </c>
      <c r="X7151" s="78"/>
      <c r="Y7151" s="78">
        <v>35200</v>
      </c>
      <c r="Z7151" s="78">
        <v>1.88</v>
      </c>
    </row>
    <row r="7152" spans="1:26" x14ac:dyDescent="0.25">
      <c r="A7152" s="78">
        <v>213927637</v>
      </c>
      <c r="D7152" s="78" t="s">
        <v>29</v>
      </c>
      <c r="E7152" s="78" t="s">
        <v>310</v>
      </c>
      <c r="J7152" s="78" t="s">
        <v>7422</v>
      </c>
      <c r="L7152" s="78" t="s">
        <v>7423</v>
      </c>
      <c r="V7152" s="78">
        <v>9000</v>
      </c>
      <c r="W7152" s="78">
        <v>5900</v>
      </c>
      <c r="X7152" s="78"/>
      <c r="Y7152" s="78">
        <v>9018</v>
      </c>
      <c r="Z7152" s="78">
        <v>2.4</v>
      </c>
    </row>
    <row r="7153" spans="1:26" x14ac:dyDescent="0.25">
      <c r="A7153" s="78">
        <v>214232422</v>
      </c>
      <c r="D7153" s="78" t="s">
        <v>29</v>
      </c>
      <c r="E7153" s="78" t="s">
        <v>5250</v>
      </c>
      <c r="J7153" s="78" t="s">
        <v>7106</v>
      </c>
      <c r="V7153" s="78">
        <v>36000</v>
      </c>
      <c r="W7153" s="78">
        <v>34000</v>
      </c>
      <c r="X7153" s="78"/>
      <c r="Y7153" s="78">
        <v>35200</v>
      </c>
      <c r="Z7153" s="78">
        <v>1.88</v>
      </c>
    </row>
    <row r="7154" spans="1:26" x14ac:dyDescent="0.25">
      <c r="A7154" s="78">
        <v>214232440</v>
      </c>
      <c r="D7154" s="78" t="s">
        <v>29</v>
      </c>
      <c r="E7154" s="78" t="s">
        <v>1230</v>
      </c>
      <c r="J7154" s="78" t="s">
        <v>7104</v>
      </c>
      <c r="V7154" s="78">
        <v>36000</v>
      </c>
      <c r="W7154" s="78">
        <v>34000</v>
      </c>
      <c r="X7154" s="78"/>
      <c r="Y7154" s="78">
        <v>35200</v>
      </c>
      <c r="Z7154" s="78">
        <v>1.88</v>
      </c>
    </row>
    <row r="7155" spans="1:26" x14ac:dyDescent="0.25">
      <c r="A7155" s="78">
        <v>214312551</v>
      </c>
      <c r="D7155" s="78" t="s">
        <v>29</v>
      </c>
      <c r="E7155" s="78" t="s">
        <v>5250</v>
      </c>
      <c r="J7155" s="78" t="s">
        <v>7420</v>
      </c>
      <c r="L7155" s="78" t="s">
        <v>7421</v>
      </c>
      <c r="V7155" s="78">
        <v>9000</v>
      </c>
      <c r="W7155" s="78">
        <v>9500</v>
      </c>
      <c r="X7155" s="78"/>
      <c r="Y7155" s="78">
        <v>12371</v>
      </c>
      <c r="Z7155" s="78">
        <v>2.04</v>
      </c>
    </row>
    <row r="7156" spans="1:26" x14ac:dyDescent="0.25">
      <c r="A7156" s="78">
        <v>214377771</v>
      </c>
      <c r="D7156" s="78" t="s">
        <v>29</v>
      </c>
      <c r="E7156" s="78" t="s">
        <v>4232</v>
      </c>
      <c r="J7156" s="78" t="s">
        <v>7132</v>
      </c>
      <c r="L7156" s="78" t="s">
        <v>7419</v>
      </c>
      <c r="V7156" s="78">
        <v>9000</v>
      </c>
      <c r="W7156" s="78">
        <v>9000</v>
      </c>
      <c r="X7156" s="78"/>
      <c r="Y7156" s="78">
        <v>11000</v>
      </c>
      <c r="Z7156" s="78">
        <v>1.69</v>
      </c>
    </row>
    <row r="7157" spans="1:26" x14ac:dyDescent="0.25">
      <c r="A7157" s="78">
        <v>214377782</v>
      </c>
      <c r="D7157" s="78" t="s">
        <v>29</v>
      </c>
      <c r="E7157" s="78" t="s">
        <v>4232</v>
      </c>
      <c r="J7157" s="78" t="s">
        <v>7418</v>
      </c>
      <c r="V7157" s="78">
        <v>36000</v>
      </c>
      <c r="W7157" s="78">
        <v>33000</v>
      </c>
      <c r="X7157" s="78"/>
      <c r="Y7157" s="78">
        <v>35200</v>
      </c>
      <c r="Z7157" s="78">
        <v>1.88</v>
      </c>
    </row>
    <row r="7158" spans="1:26" x14ac:dyDescent="0.25">
      <c r="A7158" s="78">
        <v>214377789</v>
      </c>
      <c r="D7158" s="78" t="s">
        <v>29</v>
      </c>
      <c r="E7158" s="78" t="s">
        <v>4232</v>
      </c>
      <c r="J7158" s="78" t="s">
        <v>7417</v>
      </c>
      <c r="V7158" s="78">
        <v>47000</v>
      </c>
      <c r="W7158" s="78">
        <v>36000</v>
      </c>
      <c r="X7158" s="78"/>
      <c r="Y7158" s="78">
        <v>45000</v>
      </c>
      <c r="Z7158" s="78">
        <v>2.2000000000000002</v>
      </c>
    </row>
    <row r="7159" spans="1:26" x14ac:dyDescent="0.25">
      <c r="A7159" s="78">
        <v>214383433</v>
      </c>
      <c r="D7159" s="78" t="s">
        <v>29</v>
      </c>
      <c r="E7159" s="78" t="s">
        <v>775</v>
      </c>
      <c r="J7159" s="78" t="s">
        <v>7415</v>
      </c>
      <c r="L7159" s="78" t="s">
        <v>7416</v>
      </c>
      <c r="V7159" s="78">
        <v>9000</v>
      </c>
      <c r="W7159" s="78">
        <v>9500</v>
      </c>
      <c r="X7159" s="78"/>
      <c r="Y7159" s="78">
        <v>12371</v>
      </c>
      <c r="Z7159" s="78">
        <v>2.04</v>
      </c>
    </row>
    <row r="7160" spans="1:26" x14ac:dyDescent="0.25">
      <c r="A7160" s="78">
        <v>214383440</v>
      </c>
      <c r="D7160" s="78" t="s">
        <v>29</v>
      </c>
      <c r="E7160" s="78" t="s">
        <v>775</v>
      </c>
      <c r="J7160" s="78" t="s">
        <v>7414</v>
      </c>
      <c r="V7160" s="78">
        <v>19000</v>
      </c>
      <c r="W7160" s="78">
        <v>16000</v>
      </c>
      <c r="X7160" s="78"/>
      <c r="Y7160" s="78">
        <v>19000</v>
      </c>
      <c r="Z7160" s="78">
        <v>2.23</v>
      </c>
    </row>
    <row r="7161" spans="1:26" x14ac:dyDescent="0.25">
      <c r="A7161" s="78">
        <v>214389522</v>
      </c>
      <c r="D7161" s="78" t="s">
        <v>29</v>
      </c>
      <c r="E7161" s="78" t="s">
        <v>1627</v>
      </c>
      <c r="J7161" s="78" t="s">
        <v>7094</v>
      </c>
      <c r="V7161" s="78">
        <v>19000</v>
      </c>
      <c r="W7161" s="78">
        <v>16000</v>
      </c>
      <c r="X7161" s="78"/>
      <c r="Y7161" s="78">
        <v>19000</v>
      </c>
      <c r="Z7161" s="78">
        <v>2.23</v>
      </c>
    </row>
    <row r="7162" spans="1:26" x14ac:dyDescent="0.25">
      <c r="A7162" s="78">
        <v>214432059</v>
      </c>
      <c r="D7162" s="78" t="s">
        <v>29</v>
      </c>
      <c r="E7162" s="78" t="s">
        <v>1230</v>
      </c>
      <c r="J7162" s="78" t="s">
        <v>6098</v>
      </c>
      <c r="L7162" s="78" t="s">
        <v>7411</v>
      </c>
      <c r="V7162" s="78">
        <v>9000</v>
      </c>
      <c r="W7162" s="78">
        <v>9500</v>
      </c>
      <c r="X7162" s="78"/>
      <c r="Y7162" s="78">
        <v>12371</v>
      </c>
      <c r="Z7162" s="78">
        <v>2.04</v>
      </c>
    </row>
    <row r="7163" spans="1:26" x14ac:dyDescent="0.25">
      <c r="A7163" s="78">
        <v>10070563</v>
      </c>
      <c r="D7163" s="78" t="s">
        <v>1042</v>
      </c>
      <c r="E7163" s="78" t="s">
        <v>1042</v>
      </c>
      <c r="J7163" s="78" t="s">
        <v>7410</v>
      </c>
      <c r="V7163" s="78">
        <v>24000</v>
      </c>
      <c r="W7163" s="78">
        <v>18900</v>
      </c>
      <c r="X7163" s="78"/>
      <c r="Y7163" s="78">
        <v>47442</v>
      </c>
      <c r="Z7163" s="78">
        <v>4.47</v>
      </c>
    </row>
    <row r="7164" spans="1:26" x14ac:dyDescent="0.25">
      <c r="A7164" s="78">
        <v>203377293</v>
      </c>
      <c r="D7164" s="78" t="s">
        <v>1665</v>
      </c>
      <c r="E7164" s="78" t="s">
        <v>1666</v>
      </c>
      <c r="J7164" s="78" t="s">
        <v>7404</v>
      </c>
      <c r="L7164" s="78" t="s">
        <v>7405</v>
      </c>
      <c r="V7164" s="78">
        <v>9000</v>
      </c>
      <c r="W7164" s="78">
        <v>5000</v>
      </c>
      <c r="X7164" s="78"/>
      <c r="Y7164" s="78">
        <v>8000</v>
      </c>
      <c r="Z7164" s="78">
        <v>2.09</v>
      </c>
    </row>
    <row r="7165" spans="1:26" x14ac:dyDescent="0.25">
      <c r="A7165" s="78">
        <v>203377929</v>
      </c>
      <c r="D7165" s="78" t="s">
        <v>1665</v>
      </c>
      <c r="E7165" s="78" t="s">
        <v>1666</v>
      </c>
      <c r="J7165" s="78" t="s">
        <v>7402</v>
      </c>
      <c r="L7165" s="78" t="s">
        <v>7403</v>
      </c>
      <c r="V7165" s="78">
        <v>9000</v>
      </c>
      <c r="W7165" s="78">
        <v>5000</v>
      </c>
      <c r="X7165" s="78"/>
      <c r="Y7165" s="78">
        <v>7800</v>
      </c>
      <c r="Z7165" s="78">
        <v>2.04</v>
      </c>
    </row>
    <row r="7166" spans="1:26" x14ac:dyDescent="0.25">
      <c r="A7166" s="78">
        <v>203446790</v>
      </c>
      <c r="D7166" s="78" t="s">
        <v>1665</v>
      </c>
      <c r="E7166" s="78" t="s">
        <v>1666</v>
      </c>
      <c r="J7166" s="78" t="s">
        <v>7401</v>
      </c>
      <c r="V7166" s="78">
        <v>24000</v>
      </c>
      <c r="W7166" s="78">
        <v>14600</v>
      </c>
      <c r="X7166" s="78"/>
      <c r="Y7166" s="78">
        <v>25932</v>
      </c>
      <c r="Z7166" s="78">
        <v>1.95</v>
      </c>
    </row>
    <row r="7167" spans="1:26" x14ac:dyDescent="0.25">
      <c r="A7167" s="78">
        <v>204032226</v>
      </c>
      <c r="D7167" s="78" t="s">
        <v>2131</v>
      </c>
      <c r="E7167" s="78" t="s">
        <v>2132</v>
      </c>
      <c r="J7167" s="78" t="s">
        <v>7011</v>
      </c>
      <c r="V7167" s="78">
        <v>24000</v>
      </c>
      <c r="W7167" s="78">
        <v>14800</v>
      </c>
      <c r="X7167" s="78"/>
      <c r="Y7167" s="78">
        <v>25800</v>
      </c>
      <c r="Z7167" s="78">
        <v>1.98</v>
      </c>
    </row>
    <row r="7168" spans="1:26" x14ac:dyDescent="0.25">
      <c r="A7168" s="78">
        <v>206330127</v>
      </c>
      <c r="D7168" s="78" t="s">
        <v>29</v>
      </c>
      <c r="E7168" s="78" t="s">
        <v>306</v>
      </c>
      <c r="J7168" s="78" t="s">
        <v>7396</v>
      </c>
      <c r="L7168" s="78" t="s">
        <v>7397</v>
      </c>
      <c r="V7168" s="78">
        <v>12000</v>
      </c>
      <c r="W7168" s="78">
        <v>10600</v>
      </c>
      <c r="X7168" s="78"/>
      <c r="Y7168" s="78">
        <v>12600</v>
      </c>
      <c r="Z7168" s="78">
        <v>1.95</v>
      </c>
    </row>
    <row r="7169" spans="1:26" x14ac:dyDescent="0.25">
      <c r="A7169" s="78">
        <v>206347321</v>
      </c>
      <c r="D7169" s="78" t="s">
        <v>29</v>
      </c>
      <c r="E7169" s="78" t="s">
        <v>2566</v>
      </c>
      <c r="J7169" s="78" t="s">
        <v>7394</v>
      </c>
      <c r="L7169" s="78" t="s">
        <v>7395</v>
      </c>
      <c r="V7169" s="78">
        <v>24000</v>
      </c>
      <c r="W7169" s="78">
        <v>21000</v>
      </c>
      <c r="X7169" s="78"/>
      <c r="Y7169" s="78">
        <v>24000</v>
      </c>
      <c r="Z7169" s="78">
        <v>2.4</v>
      </c>
    </row>
    <row r="7170" spans="1:26" x14ac:dyDescent="0.25">
      <c r="A7170" s="78">
        <v>206350431</v>
      </c>
      <c r="D7170" s="78" t="s">
        <v>3422</v>
      </c>
      <c r="E7170" s="78" t="s">
        <v>23</v>
      </c>
      <c r="J7170" s="78" t="s">
        <v>5306</v>
      </c>
      <c r="L7170" s="78" t="s">
        <v>5370</v>
      </c>
      <c r="V7170" s="78">
        <v>16000</v>
      </c>
      <c r="W7170" s="78">
        <v>15600</v>
      </c>
      <c r="X7170" s="78"/>
      <c r="Y7170" s="78">
        <v>20000</v>
      </c>
      <c r="Z7170" s="78">
        <v>1.78</v>
      </c>
    </row>
    <row r="7171" spans="1:26" x14ac:dyDescent="0.25">
      <c r="A7171" s="78">
        <v>206350464</v>
      </c>
      <c r="D7171" s="78" t="s">
        <v>3422</v>
      </c>
      <c r="E7171" s="78" t="s">
        <v>24</v>
      </c>
      <c r="J7171" s="78" t="s">
        <v>5306</v>
      </c>
      <c r="L7171" s="78" t="s">
        <v>5370</v>
      </c>
      <c r="V7171" s="78">
        <v>16000</v>
      </c>
      <c r="W7171" s="78">
        <v>15600</v>
      </c>
      <c r="X7171" s="78"/>
      <c r="Y7171" s="78">
        <v>20000</v>
      </c>
      <c r="Z7171" s="78">
        <v>1.78</v>
      </c>
    </row>
    <row r="7172" spans="1:26" x14ac:dyDescent="0.25">
      <c r="A7172" s="78">
        <v>206900420</v>
      </c>
      <c r="D7172" s="78" t="s">
        <v>29</v>
      </c>
      <c r="E7172" s="78" t="s">
        <v>773</v>
      </c>
      <c r="J7172" s="78" t="s">
        <v>5971</v>
      </c>
      <c r="L7172" s="78" t="s">
        <v>5978</v>
      </c>
      <c r="V7172" s="78">
        <v>12000</v>
      </c>
      <c r="W7172" s="78">
        <v>10600</v>
      </c>
      <c r="X7172" s="78"/>
      <c r="Y7172" s="78">
        <v>12600</v>
      </c>
      <c r="Z7172" s="78">
        <v>1.95</v>
      </c>
    </row>
    <row r="7173" spans="1:26" x14ac:dyDescent="0.25">
      <c r="A7173" s="78">
        <v>206900428</v>
      </c>
      <c r="D7173" s="78" t="s">
        <v>29</v>
      </c>
      <c r="E7173" s="78" t="s">
        <v>775</v>
      </c>
      <c r="J7173" s="78" t="s">
        <v>5971</v>
      </c>
      <c r="L7173" s="78" t="s">
        <v>5978</v>
      </c>
      <c r="V7173" s="78">
        <v>12000</v>
      </c>
      <c r="W7173" s="78">
        <v>10600</v>
      </c>
      <c r="X7173" s="78"/>
      <c r="Y7173" s="78">
        <v>12600</v>
      </c>
      <c r="Z7173" s="78">
        <v>1.95</v>
      </c>
    </row>
    <row r="7174" spans="1:26" x14ac:dyDescent="0.25">
      <c r="A7174" s="78">
        <v>206900434</v>
      </c>
      <c r="D7174" s="78" t="s">
        <v>29</v>
      </c>
      <c r="E7174" s="78" t="s">
        <v>775</v>
      </c>
      <c r="J7174" s="78" t="s">
        <v>5973</v>
      </c>
      <c r="L7174" s="78" t="s">
        <v>5982</v>
      </c>
      <c r="V7174" s="78">
        <v>16000</v>
      </c>
      <c r="W7174" s="78">
        <v>15600</v>
      </c>
      <c r="X7174" s="78"/>
      <c r="Y7174" s="78">
        <v>20000</v>
      </c>
      <c r="Z7174" s="78">
        <v>1.78</v>
      </c>
    </row>
    <row r="7175" spans="1:26" x14ac:dyDescent="0.25">
      <c r="A7175" s="78">
        <v>207571387</v>
      </c>
      <c r="D7175" s="78" t="s">
        <v>29</v>
      </c>
      <c r="E7175" s="78" t="s">
        <v>329</v>
      </c>
      <c r="J7175" s="78" t="s">
        <v>7390</v>
      </c>
      <c r="L7175" s="78" t="s">
        <v>7391</v>
      </c>
      <c r="V7175" s="78">
        <v>12000</v>
      </c>
      <c r="W7175" s="78">
        <v>10600</v>
      </c>
      <c r="X7175" s="78"/>
      <c r="Y7175" s="78">
        <v>12600</v>
      </c>
      <c r="Z7175" s="78">
        <v>1.95</v>
      </c>
    </row>
    <row r="7176" spans="1:26" x14ac:dyDescent="0.25">
      <c r="A7176" s="78">
        <v>207590847</v>
      </c>
      <c r="D7176" s="78" t="s">
        <v>29</v>
      </c>
      <c r="E7176" s="78" t="s">
        <v>7387</v>
      </c>
      <c r="J7176" s="78" t="s">
        <v>7389</v>
      </c>
      <c r="V7176" s="78">
        <v>19000</v>
      </c>
      <c r="W7176" s="78">
        <v>16000</v>
      </c>
      <c r="X7176" s="78"/>
      <c r="Y7176" s="78">
        <v>19000</v>
      </c>
      <c r="Z7176" s="78">
        <v>2.23</v>
      </c>
    </row>
    <row r="7177" spans="1:26" x14ac:dyDescent="0.25">
      <c r="A7177" s="78">
        <v>207590853</v>
      </c>
      <c r="D7177" s="78" t="s">
        <v>29</v>
      </c>
      <c r="E7177" s="78" t="s">
        <v>7387</v>
      </c>
      <c r="J7177" s="78" t="s">
        <v>7388</v>
      </c>
      <c r="V7177" s="78">
        <v>47000</v>
      </c>
      <c r="W7177" s="78">
        <v>36000</v>
      </c>
      <c r="X7177" s="78"/>
      <c r="Y7177" s="78">
        <v>45000</v>
      </c>
      <c r="Z7177" s="78">
        <v>2.2000000000000002</v>
      </c>
    </row>
    <row r="7178" spans="1:26" x14ac:dyDescent="0.25">
      <c r="A7178" s="78">
        <v>207614047</v>
      </c>
      <c r="D7178" s="78" t="s">
        <v>29</v>
      </c>
      <c r="E7178" s="78" t="s">
        <v>306</v>
      </c>
      <c r="J7178" s="78" t="s">
        <v>7385</v>
      </c>
      <c r="L7178" s="78" t="s">
        <v>7386</v>
      </c>
      <c r="V7178" s="78">
        <v>16000</v>
      </c>
      <c r="W7178" s="78">
        <v>12000</v>
      </c>
      <c r="X7178" s="78"/>
      <c r="Y7178" s="78">
        <v>13600</v>
      </c>
      <c r="Z7178" s="78">
        <v>2.2400000000000002</v>
      </c>
    </row>
    <row r="7179" spans="1:26" x14ac:dyDescent="0.25">
      <c r="A7179" s="78">
        <v>207641228</v>
      </c>
      <c r="D7179" s="78" t="s">
        <v>29</v>
      </c>
      <c r="E7179" s="78" t="s">
        <v>306</v>
      </c>
      <c r="J7179" s="78" t="s">
        <v>7384</v>
      </c>
      <c r="V7179" s="78">
        <v>36000</v>
      </c>
      <c r="W7179" s="78">
        <v>33000</v>
      </c>
      <c r="X7179" s="78"/>
      <c r="Y7179" s="78">
        <v>35200</v>
      </c>
      <c r="Z7179" s="78">
        <v>1.88</v>
      </c>
    </row>
    <row r="7180" spans="1:26" x14ac:dyDescent="0.25">
      <c r="A7180" s="78">
        <v>207641238</v>
      </c>
      <c r="D7180" s="78" t="s">
        <v>29</v>
      </c>
      <c r="E7180" s="78" t="s">
        <v>306</v>
      </c>
      <c r="J7180" s="78" t="s">
        <v>7383</v>
      </c>
      <c r="V7180" s="78">
        <v>48000</v>
      </c>
      <c r="W7180" s="78">
        <v>39000</v>
      </c>
      <c r="X7180" s="78"/>
      <c r="Y7180" s="78">
        <v>45000</v>
      </c>
      <c r="Z7180" s="78">
        <v>2.2000000000000002</v>
      </c>
    </row>
    <row r="7181" spans="1:26" x14ac:dyDescent="0.25">
      <c r="A7181" s="78">
        <v>207641257</v>
      </c>
      <c r="D7181" s="78" t="s">
        <v>29</v>
      </c>
      <c r="E7181" s="78" t="s">
        <v>306</v>
      </c>
      <c r="J7181" s="78" t="s">
        <v>7382</v>
      </c>
      <c r="V7181" s="78">
        <v>19000</v>
      </c>
      <c r="W7181" s="78">
        <v>14700</v>
      </c>
      <c r="X7181" s="78"/>
      <c r="Y7181" s="78">
        <v>19000</v>
      </c>
      <c r="Z7181" s="78">
        <v>2.23</v>
      </c>
    </row>
    <row r="7182" spans="1:26" x14ac:dyDescent="0.25">
      <c r="A7182" s="78">
        <v>207641299</v>
      </c>
      <c r="D7182" s="78" t="s">
        <v>29</v>
      </c>
      <c r="E7182" s="78" t="s">
        <v>329</v>
      </c>
      <c r="J7182" s="78" t="s">
        <v>7381</v>
      </c>
      <c r="V7182" s="78">
        <v>36000</v>
      </c>
      <c r="W7182" s="78">
        <v>35000</v>
      </c>
      <c r="X7182" s="78"/>
      <c r="Y7182" s="78">
        <v>35200</v>
      </c>
      <c r="Z7182" s="78">
        <v>1.88</v>
      </c>
    </row>
    <row r="7183" spans="1:26" x14ac:dyDescent="0.25">
      <c r="A7183" s="78">
        <v>207641341</v>
      </c>
      <c r="D7183" s="78" t="s">
        <v>29</v>
      </c>
      <c r="E7183" s="78" t="s">
        <v>2560</v>
      </c>
      <c r="J7183" s="78" t="s">
        <v>7379</v>
      </c>
      <c r="L7183" s="78" t="s">
        <v>7380</v>
      </c>
      <c r="V7183" s="78">
        <v>9000</v>
      </c>
      <c r="W7183" s="78">
        <v>9000</v>
      </c>
      <c r="X7183" s="78"/>
      <c r="Y7183" s="78">
        <v>11000</v>
      </c>
      <c r="Z7183" s="78">
        <v>1.69</v>
      </c>
    </row>
    <row r="7184" spans="1:26" x14ac:dyDescent="0.25">
      <c r="A7184" s="78">
        <v>207657344</v>
      </c>
      <c r="D7184" s="78" t="s">
        <v>29</v>
      </c>
      <c r="E7184" s="78" t="s">
        <v>5269</v>
      </c>
      <c r="J7184" s="78" t="s">
        <v>7378</v>
      </c>
      <c r="V7184" s="78">
        <v>48000</v>
      </c>
      <c r="W7184" s="78">
        <v>39000</v>
      </c>
      <c r="X7184" s="78"/>
      <c r="Y7184" s="78">
        <v>45000</v>
      </c>
      <c r="Z7184" s="78">
        <v>2.2000000000000002</v>
      </c>
    </row>
    <row r="7185" spans="1:26" x14ac:dyDescent="0.25">
      <c r="A7185" s="78">
        <v>207657598</v>
      </c>
      <c r="D7185" s="78" t="s">
        <v>29</v>
      </c>
      <c r="E7185" s="78" t="s">
        <v>2566</v>
      </c>
      <c r="J7185" s="78" t="s">
        <v>7377</v>
      </c>
      <c r="V7185" s="78">
        <v>19000</v>
      </c>
      <c r="W7185" s="78">
        <v>16000</v>
      </c>
      <c r="X7185" s="78"/>
      <c r="Y7185" s="78">
        <v>19000</v>
      </c>
      <c r="Z7185" s="78">
        <v>2.23</v>
      </c>
    </row>
    <row r="7186" spans="1:26" x14ac:dyDescent="0.25">
      <c r="A7186" s="78">
        <v>207657608</v>
      </c>
      <c r="D7186" s="78" t="s">
        <v>29</v>
      </c>
      <c r="E7186" s="78" t="s">
        <v>2566</v>
      </c>
      <c r="J7186" s="78" t="s">
        <v>7376</v>
      </c>
      <c r="V7186" s="78">
        <v>47500</v>
      </c>
      <c r="W7186" s="78">
        <v>36000</v>
      </c>
      <c r="X7186" s="78"/>
      <c r="Y7186" s="78">
        <v>45000</v>
      </c>
      <c r="Z7186" s="78">
        <v>2.2000000000000002</v>
      </c>
    </row>
    <row r="7187" spans="1:26" x14ac:dyDescent="0.25">
      <c r="A7187" s="78">
        <v>207657611</v>
      </c>
      <c r="D7187" s="78" t="s">
        <v>29</v>
      </c>
      <c r="E7187" s="78" t="s">
        <v>2569</v>
      </c>
      <c r="J7187" s="78" t="s">
        <v>7152</v>
      </c>
      <c r="V7187" s="78">
        <v>19000</v>
      </c>
      <c r="W7187" s="78">
        <v>15500</v>
      </c>
      <c r="X7187" s="78"/>
      <c r="Y7187" s="78">
        <v>19000</v>
      </c>
      <c r="Z7187" s="78">
        <v>2.23</v>
      </c>
    </row>
    <row r="7188" spans="1:26" x14ac:dyDescent="0.25">
      <c r="A7188" s="78">
        <v>207657618</v>
      </c>
      <c r="D7188" s="78" t="s">
        <v>29</v>
      </c>
      <c r="E7188" s="78" t="s">
        <v>2569</v>
      </c>
      <c r="J7188" s="78" t="s">
        <v>7375</v>
      </c>
      <c r="V7188" s="78">
        <v>47000</v>
      </c>
      <c r="W7188" s="78">
        <v>36000</v>
      </c>
      <c r="X7188" s="78"/>
      <c r="Y7188" s="78">
        <v>45000</v>
      </c>
      <c r="Z7188" s="78">
        <v>2.2000000000000002</v>
      </c>
    </row>
    <row r="7189" spans="1:26" x14ac:dyDescent="0.25">
      <c r="A7189" s="78">
        <v>207658949</v>
      </c>
      <c r="D7189" s="78" t="s">
        <v>29</v>
      </c>
      <c r="E7189" s="78" t="s">
        <v>340</v>
      </c>
      <c r="J7189" s="78" t="s">
        <v>5966</v>
      </c>
      <c r="L7189" s="78" t="s">
        <v>7370</v>
      </c>
      <c r="V7189" s="78">
        <v>9000</v>
      </c>
      <c r="W7189" s="78">
        <v>9000</v>
      </c>
      <c r="X7189" s="78"/>
      <c r="Y7189" s="78">
        <v>11000</v>
      </c>
      <c r="Z7189" s="78">
        <v>1.69</v>
      </c>
    </row>
    <row r="7190" spans="1:26" x14ac:dyDescent="0.25">
      <c r="A7190" s="78">
        <v>207658951</v>
      </c>
      <c r="D7190" s="78" t="s">
        <v>29</v>
      </c>
      <c r="E7190" s="78" t="s">
        <v>340</v>
      </c>
      <c r="J7190" s="78" t="s">
        <v>5970</v>
      </c>
      <c r="L7190" s="78" t="s">
        <v>7369</v>
      </c>
      <c r="V7190" s="78">
        <v>16000</v>
      </c>
      <c r="W7190" s="78">
        <v>15600</v>
      </c>
      <c r="X7190" s="78"/>
      <c r="Y7190" s="78">
        <v>20000</v>
      </c>
      <c r="Z7190" s="78">
        <v>1.78</v>
      </c>
    </row>
    <row r="7191" spans="1:26" x14ac:dyDescent="0.25">
      <c r="A7191" s="78">
        <v>207658982</v>
      </c>
      <c r="D7191" s="78" t="s">
        <v>29</v>
      </c>
      <c r="E7191" s="78" t="s">
        <v>340</v>
      </c>
      <c r="J7191" s="78" t="s">
        <v>7368</v>
      </c>
      <c r="V7191" s="78">
        <v>36000</v>
      </c>
      <c r="W7191" s="78">
        <v>33000</v>
      </c>
      <c r="X7191" s="78"/>
      <c r="Y7191" s="78">
        <v>35200</v>
      </c>
      <c r="Z7191" s="78">
        <v>1.88</v>
      </c>
    </row>
    <row r="7192" spans="1:26" x14ac:dyDescent="0.25">
      <c r="A7192" s="78">
        <v>207683233</v>
      </c>
      <c r="D7192" s="78" t="s">
        <v>29</v>
      </c>
      <c r="E7192" s="78" t="s">
        <v>391</v>
      </c>
      <c r="J7192" s="78" t="s">
        <v>7365</v>
      </c>
      <c r="L7192" s="78" t="s">
        <v>7366</v>
      </c>
      <c r="V7192" s="78">
        <v>9000</v>
      </c>
      <c r="W7192" s="78">
        <v>9500</v>
      </c>
      <c r="X7192" s="78"/>
      <c r="Y7192" s="78">
        <v>12371</v>
      </c>
      <c r="Z7192" s="78">
        <v>2.04</v>
      </c>
    </row>
    <row r="7193" spans="1:26" x14ac:dyDescent="0.25">
      <c r="A7193" s="78">
        <v>207683531</v>
      </c>
      <c r="D7193" s="78" t="s">
        <v>2889</v>
      </c>
      <c r="E7193" s="78" t="s">
        <v>1121</v>
      </c>
      <c r="J7193" s="78" t="s">
        <v>7359</v>
      </c>
      <c r="L7193" s="78" t="s">
        <v>7360</v>
      </c>
      <c r="V7193" s="78">
        <v>9000</v>
      </c>
      <c r="W7193" s="78">
        <v>9000</v>
      </c>
      <c r="X7193" s="78"/>
      <c r="Y7193" s="78">
        <v>11000</v>
      </c>
      <c r="Z7193" s="78">
        <v>1.69</v>
      </c>
    </row>
    <row r="7194" spans="1:26" x14ac:dyDescent="0.25">
      <c r="A7194" s="78">
        <v>207742327</v>
      </c>
      <c r="D7194" s="78" t="s">
        <v>29</v>
      </c>
      <c r="E7194" s="78" t="s">
        <v>5240</v>
      </c>
      <c r="J7194" s="78" t="s">
        <v>7146</v>
      </c>
      <c r="L7194" s="78" t="s">
        <v>7357</v>
      </c>
      <c r="V7194" s="78">
        <v>9000</v>
      </c>
      <c r="W7194" s="78">
        <v>9000</v>
      </c>
      <c r="X7194" s="78"/>
      <c r="Y7194" s="78">
        <v>11000</v>
      </c>
      <c r="Z7194" s="78">
        <v>1.69</v>
      </c>
    </row>
    <row r="7195" spans="1:26" x14ac:dyDescent="0.25">
      <c r="A7195" s="78">
        <v>207742330</v>
      </c>
      <c r="D7195" s="78" t="s">
        <v>29</v>
      </c>
      <c r="E7195" s="78" t="s">
        <v>5240</v>
      </c>
      <c r="J7195" s="78" t="s">
        <v>7355</v>
      </c>
      <c r="L7195" s="78" t="s">
        <v>7356</v>
      </c>
      <c r="V7195" s="78">
        <v>12000</v>
      </c>
      <c r="W7195" s="78">
        <v>10600</v>
      </c>
      <c r="X7195" s="78"/>
      <c r="Y7195" s="78">
        <v>12600</v>
      </c>
      <c r="Z7195" s="78">
        <v>1.95</v>
      </c>
    </row>
    <row r="7196" spans="1:26" x14ac:dyDescent="0.25">
      <c r="A7196" s="78">
        <v>207742439</v>
      </c>
      <c r="D7196" s="78" t="s">
        <v>29</v>
      </c>
      <c r="E7196" s="78" t="s">
        <v>322</v>
      </c>
      <c r="J7196" s="78" t="s">
        <v>7352</v>
      </c>
      <c r="L7196" s="78" t="s">
        <v>7353</v>
      </c>
      <c r="V7196" s="78">
        <v>9000</v>
      </c>
      <c r="W7196" s="78">
        <v>9000</v>
      </c>
      <c r="X7196" s="78"/>
      <c r="Y7196" s="78">
        <v>11000</v>
      </c>
      <c r="Z7196" s="78">
        <v>1.69</v>
      </c>
    </row>
    <row r="7197" spans="1:26" x14ac:dyDescent="0.25">
      <c r="A7197" s="78">
        <v>207742468</v>
      </c>
      <c r="D7197" s="78" t="s">
        <v>29</v>
      </c>
      <c r="E7197" s="78" t="s">
        <v>322</v>
      </c>
      <c r="J7197" s="78" t="s">
        <v>7351</v>
      </c>
      <c r="V7197" s="78">
        <v>36000</v>
      </c>
      <c r="W7197" s="78">
        <v>34000</v>
      </c>
      <c r="X7197" s="78"/>
      <c r="Y7197" s="78">
        <v>35200</v>
      </c>
      <c r="Z7197" s="78">
        <v>1.88</v>
      </c>
    </row>
    <row r="7198" spans="1:26" x14ac:dyDescent="0.25">
      <c r="A7198" s="78">
        <v>207742522</v>
      </c>
      <c r="D7198" s="78" t="s">
        <v>29</v>
      </c>
      <c r="E7198" s="78" t="s">
        <v>2521</v>
      </c>
      <c r="J7198" s="78" t="s">
        <v>7349</v>
      </c>
      <c r="L7198" s="78" t="s">
        <v>7350</v>
      </c>
      <c r="V7198" s="78">
        <v>12000</v>
      </c>
      <c r="W7198" s="78">
        <v>10600</v>
      </c>
      <c r="X7198" s="78"/>
      <c r="Y7198" s="78">
        <v>12600</v>
      </c>
      <c r="Z7198" s="78">
        <v>1.95</v>
      </c>
    </row>
    <row r="7199" spans="1:26" x14ac:dyDescent="0.25">
      <c r="A7199" s="78">
        <v>207742543</v>
      </c>
      <c r="D7199" s="78" t="s">
        <v>29</v>
      </c>
      <c r="E7199" s="78" t="s">
        <v>2521</v>
      </c>
      <c r="J7199" s="78" t="s">
        <v>7348</v>
      </c>
      <c r="V7199" s="78">
        <v>19000</v>
      </c>
      <c r="W7199" s="78">
        <v>15500</v>
      </c>
      <c r="X7199" s="78"/>
      <c r="Y7199" s="78">
        <v>19000</v>
      </c>
      <c r="Z7199" s="78">
        <v>2.23</v>
      </c>
    </row>
    <row r="7200" spans="1:26" x14ac:dyDescent="0.25">
      <c r="A7200" s="78">
        <v>207742551</v>
      </c>
      <c r="D7200" s="78" t="s">
        <v>29</v>
      </c>
      <c r="E7200" s="78" t="s">
        <v>2521</v>
      </c>
      <c r="J7200" s="78" t="s">
        <v>7347</v>
      </c>
      <c r="V7200" s="78">
        <v>47000</v>
      </c>
      <c r="W7200" s="78">
        <v>36000</v>
      </c>
      <c r="X7200" s="78"/>
      <c r="Y7200" s="78">
        <v>45000</v>
      </c>
      <c r="Z7200" s="78">
        <v>2.2000000000000002</v>
      </c>
    </row>
    <row r="7201" spans="1:26" x14ac:dyDescent="0.25">
      <c r="A7201" s="78">
        <v>207743738</v>
      </c>
      <c r="D7201" s="78" t="s">
        <v>29</v>
      </c>
      <c r="E7201" s="78" t="s">
        <v>332</v>
      </c>
      <c r="J7201" s="78" t="s">
        <v>7345</v>
      </c>
      <c r="L7201" s="78" t="s">
        <v>7346</v>
      </c>
      <c r="V7201" s="78">
        <v>9000</v>
      </c>
      <c r="W7201" s="78">
        <v>9000</v>
      </c>
      <c r="X7201" s="78"/>
      <c r="Y7201" s="78">
        <v>11000</v>
      </c>
      <c r="Z7201" s="78">
        <v>1.69</v>
      </c>
    </row>
    <row r="7202" spans="1:26" x14ac:dyDescent="0.25">
      <c r="A7202" s="78">
        <v>207743754</v>
      </c>
      <c r="D7202" s="78" t="s">
        <v>29</v>
      </c>
      <c r="E7202" s="78" t="s">
        <v>332</v>
      </c>
      <c r="J7202" s="78" t="s">
        <v>7343</v>
      </c>
      <c r="L7202" s="78" t="s">
        <v>7344</v>
      </c>
      <c r="V7202" s="78">
        <v>12000</v>
      </c>
      <c r="W7202" s="78">
        <v>10600</v>
      </c>
      <c r="X7202" s="78"/>
      <c r="Y7202" s="78">
        <v>12600</v>
      </c>
      <c r="Z7202" s="78">
        <v>1.95</v>
      </c>
    </row>
    <row r="7203" spans="1:26" x14ac:dyDescent="0.25">
      <c r="A7203" s="78">
        <v>207743786</v>
      </c>
      <c r="D7203" s="78" t="s">
        <v>29</v>
      </c>
      <c r="E7203" s="78" t="s">
        <v>332</v>
      </c>
      <c r="J7203" s="78" t="s">
        <v>7342</v>
      </c>
      <c r="V7203" s="78">
        <v>19000</v>
      </c>
      <c r="W7203" s="78">
        <v>16000</v>
      </c>
      <c r="X7203" s="78"/>
      <c r="Y7203" s="78">
        <v>19000</v>
      </c>
      <c r="Z7203" s="78">
        <v>2.23</v>
      </c>
    </row>
    <row r="7204" spans="1:26" x14ac:dyDescent="0.25">
      <c r="A7204" s="78">
        <v>207743796</v>
      </c>
      <c r="D7204" s="78" t="s">
        <v>29</v>
      </c>
      <c r="E7204" s="78" t="s">
        <v>332</v>
      </c>
      <c r="J7204" s="78" t="s">
        <v>7341</v>
      </c>
      <c r="V7204" s="78">
        <v>47500</v>
      </c>
      <c r="W7204" s="78">
        <v>36000</v>
      </c>
      <c r="X7204" s="78"/>
      <c r="Y7204" s="78">
        <v>45000</v>
      </c>
      <c r="Z7204" s="78">
        <v>2.2000000000000002</v>
      </c>
    </row>
    <row r="7205" spans="1:26" x14ac:dyDescent="0.25">
      <c r="A7205" s="78">
        <v>207760035</v>
      </c>
      <c r="D7205" s="78" t="s">
        <v>1094</v>
      </c>
      <c r="E7205" s="78" t="s">
        <v>1095</v>
      </c>
      <c r="J7205" s="78" t="s">
        <v>7338</v>
      </c>
      <c r="V7205" s="78">
        <v>19000</v>
      </c>
      <c r="W7205" s="78">
        <v>15500</v>
      </c>
      <c r="X7205" s="78"/>
      <c r="Y7205" s="78">
        <v>18500</v>
      </c>
      <c r="Z7205" s="78">
        <v>2.15</v>
      </c>
    </row>
    <row r="7206" spans="1:26" x14ac:dyDescent="0.25">
      <c r="A7206" s="78">
        <v>207760041</v>
      </c>
      <c r="D7206" s="78" t="s">
        <v>1094</v>
      </c>
      <c r="E7206" s="78" t="s">
        <v>1095</v>
      </c>
      <c r="J7206" s="78" t="s">
        <v>7337</v>
      </c>
      <c r="V7206" s="78">
        <v>36000</v>
      </c>
      <c r="W7206" s="78">
        <v>34000</v>
      </c>
      <c r="X7206" s="78"/>
      <c r="Y7206" s="78">
        <v>32250</v>
      </c>
      <c r="Z7206" s="78">
        <v>1.96</v>
      </c>
    </row>
    <row r="7207" spans="1:26" x14ac:dyDescent="0.25">
      <c r="A7207" s="78">
        <v>207765970</v>
      </c>
      <c r="D7207" s="78" t="s">
        <v>29</v>
      </c>
      <c r="E7207" s="78" t="s">
        <v>340</v>
      </c>
      <c r="J7207" s="78" t="s">
        <v>5967</v>
      </c>
      <c r="L7207" s="78" t="s">
        <v>7336</v>
      </c>
      <c r="V7207" s="78">
        <v>12000</v>
      </c>
      <c r="W7207" s="78">
        <v>10600</v>
      </c>
      <c r="X7207" s="78"/>
      <c r="Y7207" s="78">
        <v>12600</v>
      </c>
      <c r="Z7207" s="78">
        <v>1.95</v>
      </c>
    </row>
    <row r="7208" spans="1:26" x14ac:dyDescent="0.25">
      <c r="A7208" s="78">
        <v>207765972</v>
      </c>
      <c r="D7208" s="78" t="s">
        <v>29</v>
      </c>
      <c r="E7208" s="78" t="s">
        <v>340</v>
      </c>
      <c r="J7208" s="78" t="s">
        <v>7334</v>
      </c>
      <c r="L7208" s="78" t="s">
        <v>7335</v>
      </c>
      <c r="V7208" s="78">
        <v>24000</v>
      </c>
      <c r="W7208" s="78">
        <v>21000</v>
      </c>
      <c r="X7208" s="78"/>
      <c r="Y7208" s="78">
        <v>24000</v>
      </c>
      <c r="Z7208" s="78">
        <v>2.4</v>
      </c>
    </row>
    <row r="7209" spans="1:26" x14ac:dyDescent="0.25">
      <c r="A7209" s="78">
        <v>207796630</v>
      </c>
      <c r="D7209" s="78" t="s">
        <v>29</v>
      </c>
      <c r="E7209" s="78" t="s">
        <v>5269</v>
      </c>
      <c r="J7209" s="78" t="s">
        <v>7332</v>
      </c>
      <c r="L7209" s="78" t="s">
        <v>7333</v>
      </c>
      <c r="V7209" s="78">
        <v>12000</v>
      </c>
      <c r="W7209" s="78">
        <v>10600</v>
      </c>
      <c r="X7209" s="78"/>
      <c r="Y7209" s="78">
        <v>12600</v>
      </c>
      <c r="Z7209" s="78">
        <v>1.95</v>
      </c>
    </row>
    <row r="7210" spans="1:26" x14ac:dyDescent="0.25">
      <c r="A7210" s="78">
        <v>207796632</v>
      </c>
      <c r="D7210" s="78" t="s">
        <v>29</v>
      </c>
      <c r="E7210" s="78" t="s">
        <v>5269</v>
      </c>
      <c r="J7210" s="78" t="s">
        <v>7330</v>
      </c>
      <c r="L7210" s="78" t="s">
        <v>7331</v>
      </c>
      <c r="V7210" s="78">
        <v>16000</v>
      </c>
      <c r="W7210" s="78">
        <v>15600</v>
      </c>
      <c r="X7210" s="78"/>
      <c r="Y7210" s="78">
        <v>20000</v>
      </c>
      <c r="Z7210" s="78">
        <v>1.78</v>
      </c>
    </row>
    <row r="7211" spans="1:26" x14ac:dyDescent="0.25">
      <c r="A7211" s="78">
        <v>207796639</v>
      </c>
      <c r="D7211" s="78" t="s">
        <v>29</v>
      </c>
      <c r="E7211" s="78" t="s">
        <v>7327</v>
      </c>
      <c r="J7211" s="78" t="s">
        <v>7328</v>
      </c>
      <c r="L7211" s="78" t="s">
        <v>7329</v>
      </c>
      <c r="V7211" s="78">
        <v>12000</v>
      </c>
      <c r="W7211" s="78">
        <v>10600</v>
      </c>
      <c r="X7211" s="78"/>
      <c r="Y7211" s="78">
        <v>12600</v>
      </c>
      <c r="Z7211" s="78">
        <v>1.95</v>
      </c>
    </row>
    <row r="7212" spans="1:26" x14ac:dyDescent="0.25">
      <c r="A7212" s="78">
        <v>207821956</v>
      </c>
      <c r="D7212" s="78" t="s">
        <v>338</v>
      </c>
      <c r="E7212" s="78" t="s">
        <v>338</v>
      </c>
      <c r="J7212" s="78" t="s">
        <v>7326</v>
      </c>
      <c r="V7212" s="78">
        <v>41000</v>
      </c>
      <c r="W7212" s="78">
        <v>28400</v>
      </c>
      <c r="X7212" s="78"/>
      <c r="Y7212" s="78">
        <v>39887</v>
      </c>
      <c r="Z7212" s="78">
        <v>1.88</v>
      </c>
    </row>
    <row r="7213" spans="1:26" x14ac:dyDescent="0.25">
      <c r="A7213" s="78">
        <v>207821958</v>
      </c>
      <c r="D7213" s="78" t="s">
        <v>338</v>
      </c>
      <c r="E7213" s="78" t="s">
        <v>338</v>
      </c>
      <c r="J7213" s="78" t="s">
        <v>7326</v>
      </c>
      <c r="V7213" s="78">
        <v>41500</v>
      </c>
      <c r="W7213" s="78">
        <v>27600</v>
      </c>
      <c r="X7213" s="78"/>
      <c r="Y7213" s="78">
        <v>40031</v>
      </c>
      <c r="Z7213" s="78">
        <v>1.88</v>
      </c>
    </row>
    <row r="7214" spans="1:26" x14ac:dyDescent="0.25">
      <c r="A7214" s="78">
        <v>207825522</v>
      </c>
      <c r="D7214" s="78" t="s">
        <v>29</v>
      </c>
      <c r="E7214" s="78" t="s">
        <v>57</v>
      </c>
      <c r="J7214" s="78" t="s">
        <v>7168</v>
      </c>
      <c r="L7214" s="78" t="s">
        <v>7169</v>
      </c>
      <c r="V7214" s="78">
        <v>24000</v>
      </c>
      <c r="W7214" s="78">
        <v>21000</v>
      </c>
      <c r="X7214" s="78"/>
      <c r="Y7214" s="78">
        <v>24000</v>
      </c>
      <c r="Z7214" s="78">
        <v>2.4</v>
      </c>
    </row>
    <row r="7215" spans="1:26" x14ac:dyDescent="0.25">
      <c r="A7215" s="78">
        <v>207825586</v>
      </c>
      <c r="D7215" s="78" t="s">
        <v>29</v>
      </c>
      <c r="E7215" s="78" t="s">
        <v>54</v>
      </c>
      <c r="J7215" s="78" t="s">
        <v>7325</v>
      </c>
      <c r="V7215" s="78">
        <v>47000</v>
      </c>
      <c r="W7215" s="78">
        <v>36000</v>
      </c>
      <c r="X7215" s="78"/>
      <c r="Y7215" s="78">
        <v>45000</v>
      </c>
      <c r="Z7215" s="78">
        <v>2.2000000000000002</v>
      </c>
    </row>
    <row r="7216" spans="1:26" x14ac:dyDescent="0.25">
      <c r="A7216" s="78">
        <v>207825587</v>
      </c>
      <c r="D7216" s="78" t="s">
        <v>29</v>
      </c>
      <c r="E7216" s="78" t="s">
        <v>54</v>
      </c>
      <c r="J7216" s="78" t="s">
        <v>7325</v>
      </c>
      <c r="V7216" s="78">
        <v>47500</v>
      </c>
      <c r="W7216" s="78">
        <v>36000</v>
      </c>
      <c r="X7216" s="78"/>
      <c r="Y7216" s="78">
        <v>45000</v>
      </c>
      <c r="Z7216" s="78">
        <v>2.2000000000000002</v>
      </c>
    </row>
    <row r="7217" spans="1:26" x14ac:dyDescent="0.25">
      <c r="A7217" s="78">
        <v>207825589</v>
      </c>
      <c r="D7217" s="78" t="s">
        <v>29</v>
      </c>
      <c r="E7217" s="78" t="s">
        <v>409</v>
      </c>
      <c r="J7217" s="78" t="s">
        <v>7175</v>
      </c>
      <c r="V7217" s="78">
        <v>19000</v>
      </c>
      <c r="W7217" s="78">
        <v>16000</v>
      </c>
      <c r="X7217" s="78"/>
      <c r="Y7217" s="78">
        <v>19000</v>
      </c>
      <c r="Z7217" s="78">
        <v>2.23</v>
      </c>
    </row>
    <row r="7218" spans="1:26" x14ac:dyDescent="0.25">
      <c r="A7218" s="78">
        <v>207825596</v>
      </c>
      <c r="D7218" s="78" t="s">
        <v>29</v>
      </c>
      <c r="E7218" s="78" t="s">
        <v>409</v>
      </c>
      <c r="J7218" s="78" t="s">
        <v>7174</v>
      </c>
      <c r="V7218" s="78">
        <v>36000</v>
      </c>
      <c r="W7218" s="78">
        <v>34000</v>
      </c>
      <c r="X7218" s="78"/>
      <c r="Y7218" s="78">
        <v>35200</v>
      </c>
      <c r="Z7218" s="78">
        <v>1.88</v>
      </c>
    </row>
    <row r="7219" spans="1:26" x14ac:dyDescent="0.25">
      <c r="A7219" s="78">
        <v>207862080</v>
      </c>
      <c r="D7219" s="78" t="s">
        <v>29</v>
      </c>
      <c r="E7219" s="78" t="s">
        <v>2526</v>
      </c>
      <c r="J7219" s="78" t="s">
        <v>7321</v>
      </c>
      <c r="L7219" s="78" t="s">
        <v>7322</v>
      </c>
      <c r="V7219" s="78">
        <v>12000</v>
      </c>
      <c r="W7219" s="78">
        <v>10600</v>
      </c>
      <c r="X7219" s="78"/>
      <c r="Y7219" s="78">
        <v>12600</v>
      </c>
      <c r="Z7219" s="78">
        <v>1.95</v>
      </c>
    </row>
    <row r="7220" spans="1:26" x14ac:dyDescent="0.25">
      <c r="A7220" s="78">
        <v>208121943</v>
      </c>
      <c r="D7220" s="78" t="s">
        <v>29</v>
      </c>
      <c r="E7220" s="78" t="s">
        <v>2548</v>
      </c>
      <c r="J7220" s="78" t="s">
        <v>7318</v>
      </c>
      <c r="V7220" s="78">
        <v>47500</v>
      </c>
      <c r="W7220" s="78">
        <v>36000</v>
      </c>
      <c r="X7220" s="78"/>
      <c r="Y7220" s="78">
        <v>45000</v>
      </c>
      <c r="Z7220" s="78">
        <v>2.2000000000000002</v>
      </c>
    </row>
    <row r="7221" spans="1:26" x14ac:dyDescent="0.25">
      <c r="A7221" s="78">
        <v>208128299</v>
      </c>
      <c r="D7221" s="78" t="s">
        <v>29</v>
      </c>
      <c r="E7221" s="78" t="s">
        <v>2563</v>
      </c>
      <c r="J7221" s="78" t="s">
        <v>7315</v>
      </c>
      <c r="V7221" s="78">
        <v>36000</v>
      </c>
      <c r="W7221" s="78">
        <v>35000</v>
      </c>
      <c r="X7221" s="78"/>
      <c r="Y7221" s="78">
        <v>35200</v>
      </c>
      <c r="Z7221" s="78">
        <v>1.88</v>
      </c>
    </row>
    <row r="7222" spans="1:26" x14ac:dyDescent="0.25">
      <c r="A7222" s="78">
        <v>208130833</v>
      </c>
      <c r="D7222" s="78" t="s">
        <v>29</v>
      </c>
      <c r="E7222" s="78" t="s">
        <v>5206</v>
      </c>
      <c r="J7222" s="78" t="s">
        <v>7313</v>
      </c>
      <c r="L7222" s="78" t="s">
        <v>7314</v>
      </c>
      <c r="V7222" s="78">
        <v>16000</v>
      </c>
      <c r="W7222" s="78">
        <v>15600</v>
      </c>
      <c r="X7222" s="78"/>
      <c r="Y7222" s="78">
        <v>20000</v>
      </c>
      <c r="Z7222" s="78">
        <v>1.78</v>
      </c>
    </row>
    <row r="7223" spans="1:26" x14ac:dyDescent="0.25">
      <c r="A7223" s="78">
        <v>208284493</v>
      </c>
      <c r="D7223" s="78" t="s">
        <v>29</v>
      </c>
      <c r="E7223" s="78" t="s">
        <v>398</v>
      </c>
      <c r="J7223" s="78" t="s">
        <v>7306</v>
      </c>
      <c r="V7223" s="78">
        <v>36000</v>
      </c>
      <c r="W7223" s="78">
        <v>34000</v>
      </c>
      <c r="X7223" s="78"/>
      <c r="Y7223" s="78">
        <v>35200</v>
      </c>
      <c r="Z7223" s="78">
        <v>1.88</v>
      </c>
    </row>
    <row r="7224" spans="1:26" x14ac:dyDescent="0.25">
      <c r="A7224" s="78">
        <v>208404157</v>
      </c>
      <c r="D7224" s="78" t="s">
        <v>1060</v>
      </c>
      <c r="E7224" s="78" t="s">
        <v>7110</v>
      </c>
      <c r="J7224" s="78" t="s">
        <v>7202</v>
      </c>
      <c r="V7224" s="78">
        <v>24000</v>
      </c>
      <c r="W7224" s="78">
        <v>14800</v>
      </c>
      <c r="X7224" s="78"/>
      <c r="Y7224" s="78">
        <v>25800</v>
      </c>
      <c r="Z7224" s="78">
        <v>1.98</v>
      </c>
    </row>
    <row r="7225" spans="1:26" x14ac:dyDescent="0.25">
      <c r="A7225" s="78">
        <v>208447673</v>
      </c>
      <c r="D7225" s="78" t="s">
        <v>3422</v>
      </c>
      <c r="E7225" s="78" t="s">
        <v>24</v>
      </c>
      <c r="J7225" s="78" t="s">
        <v>5311</v>
      </c>
      <c r="L7225" s="78" t="s">
        <v>5381</v>
      </c>
      <c r="V7225" s="78">
        <v>9000</v>
      </c>
      <c r="W7225" s="78">
        <v>9500</v>
      </c>
      <c r="X7225" s="78"/>
      <c r="Y7225" s="78">
        <v>12371</v>
      </c>
      <c r="Z7225" s="78">
        <v>2.04</v>
      </c>
    </row>
    <row r="7226" spans="1:26" x14ac:dyDescent="0.25">
      <c r="A7226" s="78">
        <v>208650701</v>
      </c>
      <c r="D7226" s="78" t="s">
        <v>1094</v>
      </c>
      <c r="E7226" s="78" t="s">
        <v>1095</v>
      </c>
      <c r="J7226" s="78" t="s">
        <v>7299</v>
      </c>
      <c r="L7226" s="78" t="s">
        <v>7298</v>
      </c>
      <c r="V7226" s="78">
        <v>10800</v>
      </c>
      <c r="W7226" s="78">
        <v>7200</v>
      </c>
      <c r="X7226" s="78"/>
      <c r="Y7226" s="78">
        <v>10004</v>
      </c>
      <c r="Z7226" s="78">
        <v>2.2000000000000002</v>
      </c>
    </row>
    <row r="7227" spans="1:26" x14ac:dyDescent="0.25">
      <c r="A7227" s="78">
        <v>208650707</v>
      </c>
      <c r="D7227" s="78" t="s">
        <v>1094</v>
      </c>
      <c r="E7227" s="78" t="s">
        <v>1095</v>
      </c>
      <c r="J7227" s="78" t="s">
        <v>7297</v>
      </c>
      <c r="L7227" s="78" t="s">
        <v>7298</v>
      </c>
      <c r="V7227" s="78">
        <v>10800</v>
      </c>
      <c r="W7227" s="78">
        <v>7500</v>
      </c>
      <c r="X7227" s="78"/>
      <c r="Y7227" s="78">
        <v>11033</v>
      </c>
      <c r="Z7227" s="78">
        <v>1.77</v>
      </c>
    </row>
    <row r="7228" spans="1:26" x14ac:dyDescent="0.25">
      <c r="A7228" s="78">
        <v>208816931</v>
      </c>
      <c r="D7228" s="78" t="s">
        <v>29</v>
      </c>
      <c r="E7228" s="78" t="s">
        <v>398</v>
      </c>
      <c r="J7228" s="78" t="s">
        <v>7295</v>
      </c>
      <c r="L7228" s="78" t="s">
        <v>7296</v>
      </c>
      <c r="V7228" s="78">
        <v>12000</v>
      </c>
      <c r="W7228" s="78">
        <v>10600</v>
      </c>
      <c r="X7228" s="78"/>
      <c r="Y7228" s="78">
        <v>12600</v>
      </c>
      <c r="Z7228" s="78">
        <v>1.95</v>
      </c>
    </row>
    <row r="7229" spans="1:26" x14ac:dyDescent="0.25">
      <c r="A7229" s="78">
        <v>208816939</v>
      </c>
      <c r="D7229" s="78" t="s">
        <v>29</v>
      </c>
      <c r="E7229" s="78" t="s">
        <v>398</v>
      </c>
      <c r="J7229" s="78" t="s">
        <v>7293</v>
      </c>
      <c r="L7229" s="78" t="s">
        <v>7294</v>
      </c>
      <c r="V7229" s="78">
        <v>24000</v>
      </c>
      <c r="W7229" s="78">
        <v>19000</v>
      </c>
      <c r="X7229" s="78"/>
      <c r="Y7229" s="78">
        <v>28000</v>
      </c>
      <c r="Z7229" s="78">
        <v>2.1</v>
      </c>
    </row>
    <row r="7230" spans="1:26" x14ac:dyDescent="0.25">
      <c r="A7230" s="78">
        <v>209457668</v>
      </c>
      <c r="D7230" s="78" t="s">
        <v>761</v>
      </c>
      <c r="E7230" s="78" t="s">
        <v>761</v>
      </c>
      <c r="J7230" s="78" t="s">
        <v>7286</v>
      </c>
      <c r="L7230" s="78" t="s">
        <v>7287</v>
      </c>
      <c r="V7230" s="78">
        <v>33000</v>
      </c>
      <c r="W7230" s="78">
        <v>21200</v>
      </c>
      <c r="X7230" s="78"/>
      <c r="Y7230" s="78">
        <v>23500</v>
      </c>
      <c r="Z7230" s="78">
        <v>2.2200000000000002</v>
      </c>
    </row>
    <row r="7231" spans="1:26" x14ac:dyDescent="0.25">
      <c r="A7231" s="78">
        <v>209862166</v>
      </c>
      <c r="D7231" s="78" t="s">
        <v>29</v>
      </c>
      <c r="E7231" s="78" t="s">
        <v>5245</v>
      </c>
      <c r="J7231" s="78" t="s">
        <v>7280</v>
      </c>
      <c r="L7231" s="78" t="s">
        <v>7281</v>
      </c>
      <c r="V7231" s="78">
        <v>9000</v>
      </c>
      <c r="W7231" s="78">
        <v>9000</v>
      </c>
      <c r="X7231" s="78"/>
      <c r="Y7231" s="78">
        <v>11000</v>
      </c>
      <c r="Z7231" s="78">
        <v>1.69</v>
      </c>
    </row>
    <row r="7232" spans="1:26" x14ac:dyDescent="0.25">
      <c r="A7232" s="78">
        <v>209862168</v>
      </c>
      <c r="D7232" s="78" t="s">
        <v>29</v>
      </c>
      <c r="E7232" s="78" t="s">
        <v>5245</v>
      </c>
      <c r="J7232" s="78" t="s">
        <v>7278</v>
      </c>
      <c r="L7232" s="78" t="s">
        <v>7279</v>
      </c>
      <c r="V7232" s="78">
        <v>16000</v>
      </c>
      <c r="W7232" s="78">
        <v>15600</v>
      </c>
      <c r="X7232" s="78"/>
      <c r="Y7232" s="78">
        <v>20000</v>
      </c>
      <c r="Z7232" s="78">
        <v>1.78</v>
      </c>
    </row>
    <row r="7233" spans="1:26" x14ac:dyDescent="0.25">
      <c r="A7233" s="78">
        <v>209948224</v>
      </c>
      <c r="D7233" s="78" t="s">
        <v>29</v>
      </c>
      <c r="E7233" s="78" t="s">
        <v>306</v>
      </c>
      <c r="J7233" s="78" t="s">
        <v>7277</v>
      </c>
      <c r="V7233" s="78">
        <v>36000</v>
      </c>
      <c r="W7233" s="78">
        <v>24400</v>
      </c>
      <c r="X7233" s="78"/>
      <c r="Y7233" s="78">
        <v>29600</v>
      </c>
      <c r="Z7233" s="78">
        <v>2.09</v>
      </c>
    </row>
    <row r="7234" spans="1:26" x14ac:dyDescent="0.25">
      <c r="A7234" s="78">
        <v>210288141</v>
      </c>
      <c r="D7234" s="78" t="s">
        <v>29</v>
      </c>
      <c r="E7234" s="78" t="s">
        <v>84</v>
      </c>
      <c r="J7234" s="78" t="s">
        <v>7276</v>
      </c>
      <c r="V7234" s="78">
        <v>19000</v>
      </c>
      <c r="W7234" s="78">
        <v>16000</v>
      </c>
      <c r="X7234" s="78"/>
      <c r="Y7234" s="78">
        <v>19000</v>
      </c>
      <c r="Z7234" s="78">
        <v>2.23</v>
      </c>
    </row>
    <row r="7235" spans="1:26" x14ac:dyDescent="0.25">
      <c r="A7235" s="78">
        <v>210288142</v>
      </c>
      <c r="D7235" s="78" t="s">
        <v>29</v>
      </c>
      <c r="E7235" s="78" t="s">
        <v>84</v>
      </c>
      <c r="J7235" s="78" t="s">
        <v>7276</v>
      </c>
      <c r="V7235" s="78">
        <v>19000</v>
      </c>
      <c r="W7235" s="78">
        <v>14700</v>
      </c>
      <c r="X7235" s="78"/>
      <c r="Y7235" s="78">
        <v>19000</v>
      </c>
      <c r="Z7235" s="78">
        <v>2.23</v>
      </c>
    </row>
    <row r="7236" spans="1:26" x14ac:dyDescent="0.25">
      <c r="A7236" s="78">
        <v>210288148</v>
      </c>
      <c r="D7236" s="78" t="s">
        <v>29</v>
      </c>
      <c r="E7236" s="78" t="s">
        <v>84</v>
      </c>
      <c r="J7236" s="78" t="s">
        <v>7275</v>
      </c>
      <c r="V7236" s="78">
        <v>36000</v>
      </c>
      <c r="W7236" s="78">
        <v>35000</v>
      </c>
      <c r="X7236" s="78"/>
      <c r="Y7236" s="78">
        <v>35200</v>
      </c>
      <c r="Z7236" s="78">
        <v>1.88</v>
      </c>
    </row>
    <row r="7237" spans="1:26" x14ac:dyDescent="0.25">
      <c r="A7237" s="78">
        <v>210445762</v>
      </c>
      <c r="D7237" s="78" t="s">
        <v>1120</v>
      </c>
      <c r="E7237" s="78" t="s">
        <v>3314</v>
      </c>
      <c r="J7237" s="78" t="s">
        <v>7273</v>
      </c>
      <c r="L7237" s="78" t="s">
        <v>7274</v>
      </c>
      <c r="V7237" s="78">
        <v>18000</v>
      </c>
      <c r="W7237" s="78">
        <v>22400</v>
      </c>
      <c r="X7237" s="78"/>
      <c r="Y7237" s="78">
        <v>22400</v>
      </c>
      <c r="Z7237" s="78">
        <v>1.9</v>
      </c>
    </row>
    <row r="7238" spans="1:26" x14ac:dyDescent="0.25">
      <c r="A7238" s="78">
        <v>204631570</v>
      </c>
      <c r="D7238" s="78" t="s">
        <v>2889</v>
      </c>
      <c r="E7238" s="78" t="s">
        <v>1121</v>
      </c>
      <c r="J7238" s="78" t="s">
        <v>7271</v>
      </c>
      <c r="V7238" s="78">
        <v>36000</v>
      </c>
      <c r="W7238" s="78">
        <v>28000</v>
      </c>
      <c r="X7238" s="78"/>
      <c r="Y7238" s="78">
        <v>40500</v>
      </c>
      <c r="Z7238" s="78">
        <v>2.25</v>
      </c>
    </row>
    <row r="7239" spans="1:26" x14ac:dyDescent="0.25">
      <c r="A7239" s="78">
        <v>206330133</v>
      </c>
      <c r="D7239" s="78" t="s">
        <v>29</v>
      </c>
      <c r="E7239" s="78" t="s">
        <v>306</v>
      </c>
      <c r="J7239" s="78" t="s">
        <v>7211</v>
      </c>
      <c r="L7239" s="78" t="s">
        <v>7188</v>
      </c>
      <c r="V7239" s="78">
        <v>23000</v>
      </c>
      <c r="W7239" s="78">
        <v>20000</v>
      </c>
      <c r="X7239" s="78"/>
      <c r="Y7239" s="78">
        <v>22600</v>
      </c>
      <c r="Z7239" s="78">
        <v>2.41</v>
      </c>
    </row>
    <row r="7240" spans="1:26" x14ac:dyDescent="0.25">
      <c r="A7240" s="78">
        <v>210568113</v>
      </c>
      <c r="D7240" s="78" t="s">
        <v>29</v>
      </c>
      <c r="E7240" s="78" t="s">
        <v>3040</v>
      </c>
      <c r="J7240" s="78" t="s">
        <v>7265</v>
      </c>
      <c r="L7240" s="78" t="s">
        <v>7266</v>
      </c>
      <c r="V7240" s="78">
        <v>16000</v>
      </c>
      <c r="W7240" s="78">
        <v>15600</v>
      </c>
      <c r="X7240" s="78"/>
      <c r="Y7240" s="78">
        <v>20000</v>
      </c>
      <c r="Z7240" s="78">
        <v>1.78</v>
      </c>
    </row>
    <row r="7241" spans="1:26" x14ac:dyDescent="0.25">
      <c r="A7241" s="78">
        <v>210568213</v>
      </c>
      <c r="D7241" s="78" t="s">
        <v>29</v>
      </c>
      <c r="E7241" s="78" t="s">
        <v>3040</v>
      </c>
      <c r="J7241" s="78" t="s">
        <v>7264</v>
      </c>
      <c r="V7241" s="78">
        <v>19000</v>
      </c>
      <c r="W7241" s="78">
        <v>14700</v>
      </c>
      <c r="X7241" s="78"/>
      <c r="Y7241" s="78">
        <v>19000</v>
      </c>
      <c r="Z7241" s="78">
        <v>2.23</v>
      </c>
    </row>
    <row r="7242" spans="1:26" x14ac:dyDescent="0.25">
      <c r="A7242" s="78">
        <v>210568219</v>
      </c>
      <c r="D7242" s="78" t="s">
        <v>29</v>
      </c>
      <c r="E7242" s="78" t="s">
        <v>3040</v>
      </c>
      <c r="J7242" s="78" t="s">
        <v>7263</v>
      </c>
      <c r="V7242" s="78">
        <v>36000</v>
      </c>
      <c r="W7242" s="78">
        <v>35000</v>
      </c>
      <c r="X7242" s="78"/>
      <c r="Y7242" s="78">
        <v>35200</v>
      </c>
      <c r="Z7242" s="78">
        <v>1.88</v>
      </c>
    </row>
    <row r="7243" spans="1:26" x14ac:dyDescent="0.25">
      <c r="A7243" s="78">
        <v>210568220</v>
      </c>
      <c r="D7243" s="78" t="s">
        <v>29</v>
      </c>
      <c r="E7243" s="78" t="s">
        <v>3040</v>
      </c>
      <c r="J7243" s="78" t="s">
        <v>7262</v>
      </c>
      <c r="V7243" s="78">
        <v>48000</v>
      </c>
      <c r="W7243" s="78">
        <v>39000</v>
      </c>
      <c r="X7243" s="78"/>
      <c r="Y7243" s="78">
        <v>45000</v>
      </c>
      <c r="Z7243" s="78">
        <v>2.2000000000000002</v>
      </c>
    </row>
    <row r="7244" spans="1:26" x14ac:dyDescent="0.25">
      <c r="A7244" s="78">
        <v>210568243</v>
      </c>
      <c r="D7244" s="78" t="s">
        <v>29</v>
      </c>
      <c r="E7244" s="78" t="s">
        <v>2569</v>
      </c>
      <c r="J7244" s="78" t="s">
        <v>7260</v>
      </c>
      <c r="L7244" s="78" t="s">
        <v>7261</v>
      </c>
      <c r="V7244" s="78">
        <v>24000</v>
      </c>
      <c r="W7244" s="78">
        <v>21000</v>
      </c>
      <c r="X7244" s="78"/>
      <c r="Y7244" s="78">
        <v>24000</v>
      </c>
      <c r="Z7244" s="78">
        <v>2.4</v>
      </c>
    </row>
    <row r="7245" spans="1:26" x14ac:dyDescent="0.25">
      <c r="A7245" s="78">
        <v>210568254</v>
      </c>
      <c r="D7245" s="78" t="s">
        <v>29</v>
      </c>
      <c r="E7245" s="78" t="s">
        <v>2566</v>
      </c>
      <c r="J7245" s="78" t="s">
        <v>7258</v>
      </c>
      <c r="L7245" s="78" t="s">
        <v>7259</v>
      </c>
      <c r="V7245" s="78">
        <v>16000</v>
      </c>
      <c r="W7245" s="78">
        <v>15600</v>
      </c>
      <c r="X7245" s="78"/>
      <c r="Y7245" s="78">
        <v>20000</v>
      </c>
      <c r="Z7245" s="78">
        <v>1.78</v>
      </c>
    </row>
    <row r="7246" spans="1:26" x14ac:dyDescent="0.25">
      <c r="A7246" s="78">
        <v>210568257</v>
      </c>
      <c r="D7246" s="78" t="s">
        <v>29</v>
      </c>
      <c r="E7246" s="78" t="s">
        <v>2566</v>
      </c>
      <c r="J7246" s="78" t="s">
        <v>7256</v>
      </c>
      <c r="L7246" s="78" t="s">
        <v>7257</v>
      </c>
      <c r="V7246" s="78">
        <v>12000</v>
      </c>
      <c r="W7246" s="78">
        <v>10600</v>
      </c>
      <c r="X7246" s="78"/>
      <c r="Y7246" s="78">
        <v>12600</v>
      </c>
      <c r="Z7246" s="78">
        <v>1.95</v>
      </c>
    </row>
    <row r="7247" spans="1:26" x14ac:dyDescent="0.25">
      <c r="A7247" s="78">
        <v>210586152</v>
      </c>
      <c r="D7247" s="78" t="s">
        <v>29</v>
      </c>
      <c r="E7247" s="78" t="s">
        <v>1936</v>
      </c>
      <c r="J7247" s="78" t="s">
        <v>7253</v>
      </c>
      <c r="V7247" s="78">
        <v>19000</v>
      </c>
      <c r="W7247" s="78">
        <v>16000</v>
      </c>
      <c r="X7247" s="78"/>
      <c r="Y7247" s="78">
        <v>19000</v>
      </c>
      <c r="Z7247" s="78">
        <v>2.23</v>
      </c>
    </row>
    <row r="7248" spans="1:26" x14ac:dyDescent="0.25">
      <c r="A7248" s="78">
        <v>210586153</v>
      </c>
      <c r="D7248" s="78" t="s">
        <v>29</v>
      </c>
      <c r="E7248" s="78" t="s">
        <v>1936</v>
      </c>
      <c r="J7248" s="78" t="s">
        <v>7253</v>
      </c>
      <c r="V7248" s="78">
        <v>19000</v>
      </c>
      <c r="W7248" s="78">
        <v>14700</v>
      </c>
      <c r="X7248" s="78"/>
      <c r="Y7248" s="78">
        <v>19000</v>
      </c>
      <c r="Z7248" s="78">
        <v>2.23</v>
      </c>
    </row>
    <row r="7249" spans="1:26" x14ac:dyDescent="0.25">
      <c r="A7249" s="78">
        <v>210605802</v>
      </c>
      <c r="D7249" s="78" t="s">
        <v>29</v>
      </c>
      <c r="E7249" s="78" t="s">
        <v>3691</v>
      </c>
      <c r="J7249" s="78" t="s">
        <v>7251</v>
      </c>
      <c r="L7249" s="78" t="s">
        <v>7252</v>
      </c>
      <c r="V7249" s="78">
        <v>9000</v>
      </c>
      <c r="W7249" s="78">
        <v>9500</v>
      </c>
      <c r="X7249" s="78"/>
      <c r="Y7249" s="78">
        <v>12371</v>
      </c>
      <c r="Z7249" s="78">
        <v>2.04</v>
      </c>
    </row>
    <row r="7250" spans="1:26" x14ac:dyDescent="0.25">
      <c r="A7250" s="78">
        <v>210605816</v>
      </c>
      <c r="D7250" s="78" t="s">
        <v>29</v>
      </c>
      <c r="E7250" s="78" t="s">
        <v>3691</v>
      </c>
      <c r="J7250" s="78" t="s">
        <v>7250</v>
      </c>
      <c r="V7250" s="78">
        <v>36000</v>
      </c>
      <c r="W7250" s="78">
        <v>33000</v>
      </c>
      <c r="X7250" s="78"/>
      <c r="Y7250" s="78">
        <v>35200</v>
      </c>
      <c r="Z7250" s="78">
        <v>1.88</v>
      </c>
    </row>
    <row r="7251" spans="1:26" x14ac:dyDescent="0.25">
      <c r="A7251" s="78">
        <v>207237538</v>
      </c>
      <c r="D7251" s="78" t="s">
        <v>1060</v>
      </c>
      <c r="E7251" s="78" t="s">
        <v>7110</v>
      </c>
      <c r="J7251" s="78" t="s">
        <v>7243</v>
      </c>
      <c r="L7251" s="78" t="s">
        <v>7244</v>
      </c>
      <c r="V7251" s="78">
        <v>24000</v>
      </c>
      <c r="W7251" s="78">
        <v>19000</v>
      </c>
      <c r="X7251" s="78"/>
      <c r="Y7251" s="78">
        <v>23500</v>
      </c>
      <c r="Z7251" s="78">
        <v>2.2000000000000002</v>
      </c>
    </row>
    <row r="7252" spans="1:26" x14ac:dyDescent="0.25">
      <c r="A7252" s="78">
        <v>207337195</v>
      </c>
      <c r="D7252" s="78" t="s">
        <v>1060</v>
      </c>
      <c r="E7252" s="78" t="s">
        <v>7110</v>
      </c>
      <c r="J7252" s="78" t="s">
        <v>7241</v>
      </c>
      <c r="L7252" s="78" t="s">
        <v>7242</v>
      </c>
      <c r="V7252" s="78">
        <v>12000</v>
      </c>
      <c r="W7252" s="78">
        <v>7000</v>
      </c>
      <c r="X7252" s="78"/>
      <c r="Y7252" s="78">
        <v>13160</v>
      </c>
      <c r="Z7252" s="78">
        <v>2.41</v>
      </c>
    </row>
    <row r="7253" spans="1:26" x14ac:dyDescent="0.25">
      <c r="A7253" s="78">
        <v>210857295</v>
      </c>
      <c r="D7253" s="78" t="s">
        <v>29</v>
      </c>
      <c r="E7253" s="78" t="s">
        <v>57</v>
      </c>
      <c r="J7253" s="78" t="s">
        <v>7177</v>
      </c>
      <c r="L7253" s="78" t="s">
        <v>7239</v>
      </c>
      <c r="V7253" s="78">
        <v>9000</v>
      </c>
      <c r="W7253" s="78">
        <v>9500</v>
      </c>
      <c r="X7253" s="78"/>
      <c r="Y7253" s="78">
        <v>12371</v>
      </c>
      <c r="Z7253" s="78">
        <v>2.04</v>
      </c>
    </row>
    <row r="7254" spans="1:26" x14ac:dyDescent="0.25">
      <c r="A7254" s="78">
        <v>210857335</v>
      </c>
      <c r="D7254" s="78" t="s">
        <v>29</v>
      </c>
      <c r="E7254" s="78" t="s">
        <v>409</v>
      </c>
      <c r="J7254" s="78" t="s">
        <v>7177</v>
      </c>
      <c r="L7254" s="78" t="s">
        <v>7239</v>
      </c>
      <c r="V7254" s="78">
        <v>9000</v>
      </c>
      <c r="W7254" s="78">
        <v>9500</v>
      </c>
      <c r="X7254" s="78"/>
      <c r="Y7254" s="78">
        <v>12371</v>
      </c>
      <c r="Z7254" s="78">
        <v>2.04</v>
      </c>
    </row>
    <row r="7255" spans="1:26" x14ac:dyDescent="0.25">
      <c r="A7255" s="78">
        <v>211034455</v>
      </c>
      <c r="D7255" s="78" t="s">
        <v>2889</v>
      </c>
      <c r="E7255" s="78" t="s">
        <v>1121</v>
      </c>
      <c r="J7255" s="78" t="s">
        <v>7232</v>
      </c>
      <c r="L7255" s="78" t="s">
        <v>7233</v>
      </c>
      <c r="V7255" s="78">
        <v>9000</v>
      </c>
      <c r="W7255" s="78">
        <v>9000</v>
      </c>
      <c r="X7255" s="78"/>
      <c r="Y7255" s="78">
        <v>11000</v>
      </c>
      <c r="Z7255" s="78">
        <v>1.69</v>
      </c>
    </row>
    <row r="7256" spans="1:26" x14ac:dyDescent="0.25">
      <c r="A7256" s="78">
        <v>211034504</v>
      </c>
      <c r="D7256" s="78" t="s">
        <v>2889</v>
      </c>
      <c r="E7256" s="78" t="s">
        <v>8280</v>
      </c>
      <c r="J7256" s="78" t="s">
        <v>7223</v>
      </c>
      <c r="L7256" s="78" t="s">
        <v>7225</v>
      </c>
      <c r="V7256" s="78">
        <v>23000</v>
      </c>
      <c r="W7256" s="78">
        <v>20000</v>
      </c>
      <c r="X7256" s="78"/>
      <c r="Y7256" s="78">
        <v>22600</v>
      </c>
      <c r="Z7256" s="78">
        <v>2.63</v>
      </c>
    </row>
    <row r="7257" spans="1:26" x14ac:dyDescent="0.25">
      <c r="A7257" s="78">
        <v>211034510</v>
      </c>
      <c r="D7257" s="78" t="s">
        <v>2889</v>
      </c>
      <c r="E7257" s="78" t="s">
        <v>8280</v>
      </c>
      <c r="J7257" s="78" t="s">
        <v>7223</v>
      </c>
      <c r="L7257" s="78" t="s">
        <v>7224</v>
      </c>
      <c r="V7257" s="78">
        <v>23600</v>
      </c>
      <c r="W7257" s="78">
        <v>19000</v>
      </c>
      <c r="X7257" s="78"/>
      <c r="Y7257" s="78">
        <v>18680</v>
      </c>
      <c r="Z7257" s="78">
        <v>2.2799999999999998</v>
      </c>
    </row>
    <row r="7258" spans="1:26" x14ac:dyDescent="0.25">
      <c r="A7258" s="78">
        <v>211034582</v>
      </c>
      <c r="D7258" s="78" t="s">
        <v>2889</v>
      </c>
      <c r="E7258" s="78" t="s">
        <v>2890</v>
      </c>
      <c r="J7258" s="78" t="s">
        <v>7223</v>
      </c>
      <c r="L7258" s="78" t="s">
        <v>7225</v>
      </c>
      <c r="V7258" s="78">
        <v>23000</v>
      </c>
      <c r="W7258" s="78">
        <v>20000</v>
      </c>
      <c r="X7258" s="78"/>
      <c r="Y7258" s="78">
        <v>22600</v>
      </c>
      <c r="Z7258" s="78">
        <v>2.63</v>
      </c>
    </row>
    <row r="7259" spans="1:26" x14ac:dyDescent="0.25">
      <c r="A7259" s="78">
        <v>211034588</v>
      </c>
      <c r="D7259" s="78" t="s">
        <v>2889</v>
      </c>
      <c r="E7259" s="78" t="s">
        <v>2890</v>
      </c>
      <c r="J7259" s="78" t="s">
        <v>7223</v>
      </c>
      <c r="L7259" s="78" t="s">
        <v>7224</v>
      </c>
      <c r="V7259" s="78">
        <v>23600</v>
      </c>
      <c r="W7259" s="78">
        <v>19000</v>
      </c>
      <c r="X7259" s="78"/>
      <c r="Y7259" s="78">
        <v>18680</v>
      </c>
      <c r="Z7259" s="78">
        <v>2.2799999999999998</v>
      </c>
    </row>
    <row r="7260" spans="1:26" x14ac:dyDescent="0.25">
      <c r="A7260" s="78">
        <v>207506891</v>
      </c>
      <c r="D7260" s="78" t="s">
        <v>1060</v>
      </c>
      <c r="E7260" s="78" t="s">
        <v>7110</v>
      </c>
      <c r="J7260" s="78" t="s">
        <v>7217</v>
      </c>
      <c r="L7260" s="78" t="s">
        <v>7218</v>
      </c>
      <c r="V7260" s="78">
        <v>48000</v>
      </c>
      <c r="W7260" s="78">
        <v>31000</v>
      </c>
      <c r="X7260" s="78"/>
      <c r="Y7260" s="78">
        <v>39000</v>
      </c>
      <c r="Z7260" s="78">
        <v>2.2999999999999998</v>
      </c>
    </row>
    <row r="7261" spans="1:26" x14ac:dyDescent="0.25">
      <c r="A7261" s="78">
        <v>207699104</v>
      </c>
      <c r="D7261" s="78" t="s">
        <v>2889</v>
      </c>
      <c r="E7261" s="78" t="s">
        <v>1121</v>
      </c>
      <c r="J7261" s="78" t="s">
        <v>7216</v>
      </c>
      <c r="V7261" s="78">
        <v>36000</v>
      </c>
      <c r="W7261" s="78">
        <v>33000</v>
      </c>
      <c r="X7261" s="78"/>
      <c r="Y7261" s="78">
        <v>36500</v>
      </c>
      <c r="Z7261" s="78">
        <v>2.16</v>
      </c>
    </row>
    <row r="7262" spans="1:26" x14ac:dyDescent="0.25">
      <c r="A7262" s="78">
        <v>207742325</v>
      </c>
      <c r="D7262" s="78" t="s">
        <v>29</v>
      </c>
      <c r="E7262" s="78" t="s">
        <v>5240</v>
      </c>
      <c r="J7262" s="78" t="s">
        <v>7086</v>
      </c>
      <c r="L7262" s="78" t="s">
        <v>7215</v>
      </c>
      <c r="V7262" s="78">
        <v>23000</v>
      </c>
      <c r="W7262" s="78">
        <v>20000</v>
      </c>
      <c r="X7262" s="78"/>
      <c r="Y7262" s="78">
        <v>22600</v>
      </c>
      <c r="Z7262" s="78">
        <v>2.41</v>
      </c>
    </row>
    <row r="7263" spans="1:26" x14ac:dyDescent="0.25">
      <c r="A7263" s="78">
        <v>207768728</v>
      </c>
      <c r="D7263" s="78" t="s">
        <v>2889</v>
      </c>
      <c r="E7263" s="78" t="s">
        <v>1121</v>
      </c>
      <c r="J7263" s="78" t="s">
        <v>7212</v>
      </c>
      <c r="V7263" s="78">
        <v>19000</v>
      </c>
      <c r="W7263" s="78">
        <v>16000</v>
      </c>
      <c r="X7263" s="78"/>
      <c r="Y7263" s="78">
        <v>20500</v>
      </c>
      <c r="Z7263" s="78">
        <v>2.35</v>
      </c>
    </row>
    <row r="7264" spans="1:26" x14ac:dyDescent="0.25">
      <c r="A7264" s="78">
        <v>207826698</v>
      </c>
      <c r="D7264" s="78" t="s">
        <v>29</v>
      </c>
      <c r="E7264" s="78" t="s">
        <v>15</v>
      </c>
      <c r="J7264" s="78" t="s">
        <v>7211</v>
      </c>
      <c r="L7264" s="78" t="s">
        <v>7188</v>
      </c>
      <c r="V7264" s="78">
        <v>23000</v>
      </c>
      <c r="W7264" s="78">
        <v>20000</v>
      </c>
      <c r="X7264" s="78"/>
      <c r="Y7264" s="78">
        <v>22600</v>
      </c>
      <c r="Z7264" s="78">
        <v>2.41</v>
      </c>
    </row>
    <row r="7265" spans="1:26" x14ac:dyDescent="0.25">
      <c r="A7265" s="78">
        <v>208106980</v>
      </c>
      <c r="D7265" s="78" t="s">
        <v>29</v>
      </c>
      <c r="E7265" s="78" t="s">
        <v>5235</v>
      </c>
      <c r="J7265" s="78" t="s">
        <v>7209</v>
      </c>
      <c r="L7265" s="78" t="s">
        <v>7210</v>
      </c>
      <c r="V7265" s="78">
        <v>23000</v>
      </c>
      <c r="W7265" s="78">
        <v>20000</v>
      </c>
      <c r="X7265" s="78"/>
      <c r="Y7265" s="78">
        <v>22600</v>
      </c>
      <c r="Z7265" s="78">
        <v>2.41</v>
      </c>
    </row>
    <row r="7266" spans="1:26" x14ac:dyDescent="0.25">
      <c r="A7266" s="78">
        <v>208130816</v>
      </c>
      <c r="D7266" s="78" t="s">
        <v>29</v>
      </c>
      <c r="E7266" s="78" t="s">
        <v>5206</v>
      </c>
      <c r="J7266" s="78" t="s">
        <v>7207</v>
      </c>
      <c r="L7266" s="78" t="s">
        <v>7208</v>
      </c>
      <c r="V7266" s="78">
        <v>23000</v>
      </c>
      <c r="W7266" s="78">
        <v>20000</v>
      </c>
      <c r="X7266" s="78"/>
      <c r="Y7266" s="78">
        <v>22600</v>
      </c>
      <c r="Z7266" s="78">
        <v>2.41</v>
      </c>
    </row>
    <row r="7267" spans="1:26" x14ac:dyDescent="0.25">
      <c r="A7267" s="78">
        <v>208141954</v>
      </c>
      <c r="D7267" s="78" t="s">
        <v>29</v>
      </c>
      <c r="E7267" s="78" t="s">
        <v>5232</v>
      </c>
      <c r="J7267" s="78" t="s">
        <v>7203</v>
      </c>
      <c r="L7267" s="78" t="s">
        <v>7204</v>
      </c>
      <c r="V7267" s="78">
        <v>23000</v>
      </c>
      <c r="W7267" s="78">
        <v>20000</v>
      </c>
      <c r="X7267" s="78"/>
      <c r="Y7267" s="78">
        <v>22600</v>
      </c>
      <c r="Z7267" s="78">
        <v>2.41</v>
      </c>
    </row>
    <row r="7268" spans="1:26" x14ac:dyDescent="0.25">
      <c r="A7268" s="78">
        <v>208404156</v>
      </c>
      <c r="D7268" s="78" t="s">
        <v>1060</v>
      </c>
      <c r="E7268" s="78" t="s">
        <v>7110</v>
      </c>
      <c r="J7268" s="78" t="s">
        <v>7202</v>
      </c>
      <c r="V7268" s="78">
        <v>24000</v>
      </c>
      <c r="W7268" s="78">
        <v>14600</v>
      </c>
      <c r="X7268" s="78"/>
      <c r="Y7268" s="78">
        <v>25932</v>
      </c>
      <c r="Z7268" s="78">
        <v>1.95</v>
      </c>
    </row>
    <row r="7269" spans="1:26" x14ac:dyDescent="0.25">
      <c r="A7269" s="78">
        <v>208404161</v>
      </c>
      <c r="D7269" s="78" t="s">
        <v>1060</v>
      </c>
      <c r="E7269" s="78" t="s">
        <v>7110</v>
      </c>
      <c r="J7269" s="78" t="s">
        <v>7201</v>
      </c>
      <c r="V7269" s="78">
        <v>41500</v>
      </c>
      <c r="W7269" s="78">
        <v>27600</v>
      </c>
      <c r="X7269" s="78"/>
      <c r="Y7269" s="78">
        <v>40031</v>
      </c>
      <c r="Z7269" s="78">
        <v>1.88</v>
      </c>
    </row>
    <row r="7270" spans="1:26" x14ac:dyDescent="0.25">
      <c r="A7270" s="78">
        <v>209843003</v>
      </c>
      <c r="D7270" s="78" t="s">
        <v>29</v>
      </c>
      <c r="E7270" s="78" t="s">
        <v>5224</v>
      </c>
      <c r="J7270" s="78" t="s">
        <v>7199</v>
      </c>
      <c r="L7270" s="78" t="s">
        <v>7200</v>
      </c>
      <c r="V7270" s="78">
        <v>23000</v>
      </c>
      <c r="W7270" s="78">
        <v>20000</v>
      </c>
      <c r="X7270" s="78"/>
      <c r="Y7270" s="78">
        <v>22600</v>
      </c>
      <c r="Z7270" s="78">
        <v>2.41</v>
      </c>
    </row>
    <row r="7271" spans="1:26" x14ac:dyDescent="0.25">
      <c r="A7271" s="78">
        <v>209843019</v>
      </c>
      <c r="D7271" s="78" t="s">
        <v>29</v>
      </c>
      <c r="E7271" s="78" t="s">
        <v>378</v>
      </c>
      <c r="J7271" s="78" t="s">
        <v>7197</v>
      </c>
      <c r="L7271" s="78" t="s">
        <v>7198</v>
      </c>
      <c r="V7271" s="78">
        <v>23000</v>
      </c>
      <c r="W7271" s="78">
        <v>20000</v>
      </c>
      <c r="X7271" s="78"/>
      <c r="Y7271" s="78">
        <v>22600</v>
      </c>
      <c r="Z7271" s="78">
        <v>2.41</v>
      </c>
    </row>
    <row r="7272" spans="1:26" x14ac:dyDescent="0.25">
      <c r="A7272" s="78">
        <v>211277586</v>
      </c>
      <c r="D7272" s="78" t="s">
        <v>29</v>
      </c>
      <c r="E7272" s="78" t="s">
        <v>2526</v>
      </c>
      <c r="J7272" s="78" t="s">
        <v>7194</v>
      </c>
      <c r="L7272" s="78" t="s">
        <v>7195</v>
      </c>
      <c r="V7272" s="78">
        <v>12000</v>
      </c>
      <c r="W7272" s="78">
        <v>10600</v>
      </c>
      <c r="X7272" s="78"/>
      <c r="Y7272" s="78">
        <v>12600</v>
      </c>
      <c r="Z7272" s="78">
        <v>1.95</v>
      </c>
    </row>
    <row r="7273" spans="1:26" x14ac:dyDescent="0.25">
      <c r="A7273" s="78">
        <v>211306409</v>
      </c>
      <c r="D7273" s="78" t="s">
        <v>29</v>
      </c>
      <c r="E7273" s="78" t="s">
        <v>5261</v>
      </c>
      <c r="J7273" s="78" t="s">
        <v>7193</v>
      </c>
      <c r="V7273" s="78">
        <v>36000</v>
      </c>
      <c r="W7273" s="78">
        <v>35000</v>
      </c>
      <c r="X7273" s="78"/>
      <c r="Y7273" s="78">
        <v>35200</v>
      </c>
      <c r="Z7273" s="78">
        <v>1.88</v>
      </c>
    </row>
    <row r="7274" spans="1:26" x14ac:dyDescent="0.25">
      <c r="A7274" s="78">
        <v>211306410</v>
      </c>
      <c r="D7274" s="78" t="s">
        <v>29</v>
      </c>
      <c r="E7274" s="78" t="s">
        <v>5261</v>
      </c>
      <c r="J7274" s="78" t="s">
        <v>7192</v>
      </c>
      <c r="V7274" s="78">
        <v>48000</v>
      </c>
      <c r="W7274" s="78">
        <v>39000</v>
      </c>
      <c r="X7274" s="78"/>
      <c r="Y7274" s="78">
        <v>45000</v>
      </c>
      <c r="Z7274" s="78">
        <v>2.2000000000000002</v>
      </c>
    </row>
    <row r="7275" spans="1:26" x14ac:dyDescent="0.25">
      <c r="A7275" s="78">
        <v>211306411</v>
      </c>
      <c r="D7275" s="78" t="s">
        <v>29</v>
      </c>
      <c r="E7275" s="78" t="s">
        <v>5261</v>
      </c>
      <c r="J7275" s="78" t="s">
        <v>7192</v>
      </c>
      <c r="V7275" s="78">
        <v>47000</v>
      </c>
      <c r="W7275" s="78">
        <v>36000</v>
      </c>
      <c r="X7275" s="78"/>
      <c r="Y7275" s="78">
        <v>45000</v>
      </c>
      <c r="Z7275" s="78">
        <v>2.2000000000000002</v>
      </c>
    </row>
    <row r="7276" spans="1:26" x14ac:dyDescent="0.25">
      <c r="A7276" s="78">
        <v>211644040</v>
      </c>
      <c r="D7276" s="78" t="s">
        <v>29</v>
      </c>
      <c r="E7276" s="78" t="s">
        <v>9464</v>
      </c>
      <c r="J7276" s="78" t="s">
        <v>7187</v>
      </c>
      <c r="L7276" s="78" t="s">
        <v>7188</v>
      </c>
      <c r="V7276" s="78">
        <v>24000</v>
      </c>
      <c r="W7276" s="78">
        <v>21000</v>
      </c>
      <c r="X7276" s="78"/>
      <c r="Y7276" s="78">
        <v>24000</v>
      </c>
      <c r="Z7276" s="78">
        <v>2.4</v>
      </c>
    </row>
    <row r="7277" spans="1:26" x14ac:dyDescent="0.25">
      <c r="A7277" s="78">
        <v>211644045</v>
      </c>
      <c r="D7277" s="78" t="s">
        <v>29</v>
      </c>
      <c r="E7277" s="78" t="s">
        <v>9464</v>
      </c>
      <c r="J7277" s="78" t="s">
        <v>7184</v>
      </c>
      <c r="L7277" s="78" t="s">
        <v>7185</v>
      </c>
      <c r="V7277" s="78">
        <v>16000</v>
      </c>
      <c r="W7277" s="78">
        <v>15600</v>
      </c>
      <c r="X7277" s="78"/>
      <c r="Y7277" s="78">
        <v>20000</v>
      </c>
      <c r="Z7277" s="78">
        <v>1.78</v>
      </c>
    </row>
    <row r="7278" spans="1:26" x14ac:dyDescent="0.25">
      <c r="A7278" s="78">
        <v>212316071</v>
      </c>
      <c r="D7278" s="78" t="s">
        <v>29</v>
      </c>
      <c r="E7278" s="78" t="s">
        <v>412</v>
      </c>
      <c r="J7278" s="78" t="s">
        <v>7177</v>
      </c>
      <c r="L7278" s="78" t="s">
        <v>7178</v>
      </c>
      <c r="V7278" s="78">
        <v>9000</v>
      </c>
      <c r="W7278" s="78">
        <v>9500</v>
      </c>
      <c r="X7278" s="78"/>
      <c r="Y7278" s="78">
        <v>12371</v>
      </c>
      <c r="Z7278" s="78">
        <v>2.04</v>
      </c>
    </row>
    <row r="7279" spans="1:26" x14ac:dyDescent="0.25">
      <c r="A7279" s="78">
        <v>212316084</v>
      </c>
      <c r="D7279" s="78" t="s">
        <v>29</v>
      </c>
      <c r="E7279" s="78" t="s">
        <v>412</v>
      </c>
      <c r="J7279" s="78" t="s">
        <v>7168</v>
      </c>
      <c r="L7279" s="78" t="s">
        <v>7176</v>
      </c>
      <c r="V7279" s="78">
        <v>24000</v>
      </c>
      <c r="W7279" s="78">
        <v>19000</v>
      </c>
      <c r="X7279" s="78"/>
      <c r="Y7279" s="78">
        <v>28000</v>
      </c>
      <c r="Z7279" s="78">
        <v>2.1</v>
      </c>
    </row>
    <row r="7280" spans="1:26" x14ac:dyDescent="0.25">
      <c r="A7280" s="78">
        <v>212316086</v>
      </c>
      <c r="D7280" s="78" t="s">
        <v>29</v>
      </c>
      <c r="E7280" s="78" t="s">
        <v>412</v>
      </c>
      <c r="J7280" s="78" t="s">
        <v>7175</v>
      </c>
      <c r="V7280" s="78">
        <v>19000</v>
      </c>
      <c r="W7280" s="78">
        <v>16000</v>
      </c>
      <c r="X7280" s="78"/>
      <c r="Y7280" s="78">
        <v>19000</v>
      </c>
      <c r="Z7280" s="78">
        <v>2.23</v>
      </c>
    </row>
    <row r="7281" spans="1:26" x14ac:dyDescent="0.25">
      <c r="A7281" s="78">
        <v>212316093</v>
      </c>
      <c r="D7281" s="78" t="s">
        <v>29</v>
      </c>
      <c r="E7281" s="78" t="s">
        <v>412</v>
      </c>
      <c r="J7281" s="78" t="s">
        <v>7174</v>
      </c>
      <c r="V7281" s="78">
        <v>36000</v>
      </c>
      <c r="W7281" s="78">
        <v>34000</v>
      </c>
      <c r="X7281" s="78"/>
      <c r="Y7281" s="78">
        <v>35200</v>
      </c>
      <c r="Z7281" s="78">
        <v>1.88</v>
      </c>
    </row>
    <row r="7282" spans="1:26" x14ac:dyDescent="0.25">
      <c r="A7282" s="78">
        <v>212316165</v>
      </c>
      <c r="D7282" s="78" t="s">
        <v>29</v>
      </c>
      <c r="E7282" s="78" t="s">
        <v>6014</v>
      </c>
      <c r="J7282" s="78" t="s">
        <v>7170</v>
      </c>
      <c r="L7282" s="78" t="s">
        <v>7171</v>
      </c>
      <c r="V7282" s="78">
        <v>12000</v>
      </c>
      <c r="W7282" s="78">
        <v>10600</v>
      </c>
      <c r="X7282" s="78"/>
      <c r="Y7282" s="78">
        <v>12600</v>
      </c>
      <c r="Z7282" s="78">
        <v>1.95</v>
      </c>
    </row>
    <row r="7283" spans="1:26" x14ac:dyDescent="0.25">
      <c r="A7283" s="78">
        <v>212316167</v>
      </c>
      <c r="D7283" s="78" t="s">
        <v>29</v>
      </c>
      <c r="E7283" s="78" t="s">
        <v>6014</v>
      </c>
      <c r="J7283" s="78" t="s">
        <v>7168</v>
      </c>
      <c r="L7283" s="78" t="s">
        <v>7169</v>
      </c>
      <c r="V7283" s="78">
        <v>24000</v>
      </c>
      <c r="W7283" s="78">
        <v>21000</v>
      </c>
      <c r="X7283" s="78"/>
      <c r="Y7283" s="78">
        <v>24000</v>
      </c>
      <c r="Z7283" s="78">
        <v>2.4</v>
      </c>
    </row>
    <row r="7284" spans="1:26" x14ac:dyDescent="0.25">
      <c r="A7284" s="78">
        <v>212365425</v>
      </c>
      <c r="D7284" s="78" t="s">
        <v>29</v>
      </c>
      <c r="E7284" s="78" t="s">
        <v>485</v>
      </c>
      <c r="J7284" s="78" t="s">
        <v>7164</v>
      </c>
      <c r="L7284" s="78" t="s">
        <v>7165</v>
      </c>
      <c r="V7284" s="78">
        <v>24000</v>
      </c>
      <c r="W7284" s="78">
        <v>19000</v>
      </c>
      <c r="X7284" s="78"/>
      <c r="Y7284" s="78">
        <v>28000</v>
      </c>
      <c r="Z7284" s="78">
        <v>2.1</v>
      </c>
    </row>
    <row r="7285" spans="1:26" x14ac:dyDescent="0.25">
      <c r="A7285" s="78">
        <v>212365440</v>
      </c>
      <c r="D7285" s="78" t="s">
        <v>29</v>
      </c>
      <c r="E7285" s="78" t="s">
        <v>485</v>
      </c>
      <c r="J7285" s="78" t="s">
        <v>7163</v>
      </c>
      <c r="V7285" s="78">
        <v>47000</v>
      </c>
      <c r="W7285" s="78">
        <v>36000</v>
      </c>
      <c r="X7285" s="78"/>
      <c r="Y7285" s="78">
        <v>45000</v>
      </c>
      <c r="Z7285" s="78">
        <v>2.2000000000000002</v>
      </c>
    </row>
    <row r="7286" spans="1:26" x14ac:dyDescent="0.25">
      <c r="A7286" s="78">
        <v>212365441</v>
      </c>
      <c r="D7286" s="78" t="s">
        <v>29</v>
      </c>
      <c r="E7286" s="78" t="s">
        <v>485</v>
      </c>
      <c r="J7286" s="78" t="s">
        <v>7163</v>
      </c>
      <c r="V7286" s="78">
        <v>47500</v>
      </c>
      <c r="W7286" s="78">
        <v>36000</v>
      </c>
      <c r="X7286" s="78"/>
      <c r="Y7286" s="78">
        <v>45000</v>
      </c>
      <c r="Z7286" s="78">
        <v>2.2000000000000002</v>
      </c>
    </row>
    <row r="7287" spans="1:26" x14ac:dyDescent="0.25">
      <c r="A7287" s="78">
        <v>212595656</v>
      </c>
      <c r="D7287" s="78" t="s">
        <v>29</v>
      </c>
      <c r="E7287" s="78" t="s">
        <v>2563</v>
      </c>
      <c r="J7287" s="78" t="s">
        <v>7159</v>
      </c>
      <c r="L7287" s="78" t="s">
        <v>7160</v>
      </c>
      <c r="V7287" s="78">
        <v>24000</v>
      </c>
      <c r="W7287" s="78">
        <v>19000</v>
      </c>
      <c r="X7287" s="78"/>
      <c r="Y7287" s="78">
        <v>28000</v>
      </c>
      <c r="Z7287" s="78">
        <v>2.1</v>
      </c>
    </row>
    <row r="7288" spans="1:26" x14ac:dyDescent="0.25">
      <c r="A7288" s="78">
        <v>212615014</v>
      </c>
      <c r="D7288" s="78" t="s">
        <v>29</v>
      </c>
      <c r="E7288" s="78" t="s">
        <v>7157</v>
      </c>
      <c r="J7288" s="78" t="s">
        <v>7158</v>
      </c>
      <c r="V7288" s="78">
        <v>36000</v>
      </c>
      <c r="W7288" s="78">
        <v>35000</v>
      </c>
      <c r="X7288" s="78"/>
      <c r="Y7288" s="78">
        <v>35200</v>
      </c>
      <c r="Z7288" s="78">
        <v>1.88</v>
      </c>
    </row>
    <row r="7289" spans="1:26" x14ac:dyDescent="0.25">
      <c r="A7289" s="78">
        <v>212920526</v>
      </c>
      <c r="D7289" s="78" t="s">
        <v>29</v>
      </c>
      <c r="E7289" s="78" t="s">
        <v>7154</v>
      </c>
      <c r="J7289" s="78" t="s">
        <v>7156</v>
      </c>
      <c r="V7289" s="78">
        <v>19000</v>
      </c>
      <c r="W7289" s="78">
        <v>14700</v>
      </c>
      <c r="X7289" s="78"/>
      <c r="Y7289" s="78">
        <v>19000</v>
      </c>
      <c r="Z7289" s="78">
        <v>2.23</v>
      </c>
    </row>
    <row r="7290" spans="1:26" x14ac:dyDescent="0.25">
      <c r="A7290" s="78">
        <v>212920533</v>
      </c>
      <c r="D7290" s="78" t="s">
        <v>29</v>
      </c>
      <c r="E7290" s="78" t="s">
        <v>7154</v>
      </c>
      <c r="J7290" s="78" t="s">
        <v>7155</v>
      </c>
      <c r="V7290" s="78">
        <v>36000</v>
      </c>
      <c r="W7290" s="78">
        <v>35000</v>
      </c>
      <c r="X7290" s="78"/>
      <c r="Y7290" s="78">
        <v>35200</v>
      </c>
      <c r="Z7290" s="78">
        <v>1.88</v>
      </c>
    </row>
    <row r="7291" spans="1:26" x14ac:dyDescent="0.25">
      <c r="A7291" s="78">
        <v>212920653</v>
      </c>
      <c r="D7291" s="78" t="s">
        <v>29</v>
      </c>
      <c r="E7291" s="78" t="s">
        <v>5250</v>
      </c>
      <c r="J7291" s="78" t="s">
        <v>7153</v>
      </c>
      <c r="V7291" s="78">
        <v>36000</v>
      </c>
      <c r="W7291" s="78">
        <v>35000</v>
      </c>
      <c r="X7291" s="78"/>
      <c r="Y7291" s="78">
        <v>35200</v>
      </c>
      <c r="Z7291" s="78">
        <v>1.88</v>
      </c>
    </row>
    <row r="7292" spans="1:26" x14ac:dyDescent="0.25">
      <c r="A7292" s="78">
        <v>212920655</v>
      </c>
      <c r="D7292" s="78" t="s">
        <v>29</v>
      </c>
      <c r="E7292" s="78" t="s">
        <v>5250</v>
      </c>
      <c r="J7292" s="78" t="s">
        <v>7153</v>
      </c>
      <c r="V7292" s="78">
        <v>36000</v>
      </c>
      <c r="W7292" s="78">
        <v>35000</v>
      </c>
      <c r="X7292" s="78"/>
      <c r="Y7292" s="78">
        <v>35200</v>
      </c>
      <c r="Z7292" s="78">
        <v>1.88</v>
      </c>
    </row>
    <row r="7293" spans="1:26" x14ac:dyDescent="0.25">
      <c r="A7293" s="78">
        <v>212940820</v>
      </c>
      <c r="D7293" s="78" t="s">
        <v>29</v>
      </c>
      <c r="E7293" s="78" t="s">
        <v>6035</v>
      </c>
      <c r="J7293" s="78" t="s">
        <v>7152</v>
      </c>
      <c r="V7293" s="78">
        <v>19000</v>
      </c>
      <c r="W7293" s="78">
        <v>16000</v>
      </c>
      <c r="X7293" s="78"/>
      <c r="Y7293" s="78">
        <v>19000</v>
      </c>
      <c r="Z7293" s="78">
        <v>2.23</v>
      </c>
    </row>
    <row r="7294" spans="1:26" x14ac:dyDescent="0.25">
      <c r="A7294" s="78">
        <v>212940822</v>
      </c>
      <c r="D7294" s="78" t="s">
        <v>29</v>
      </c>
      <c r="E7294" s="78" t="s">
        <v>6035</v>
      </c>
      <c r="J7294" s="78" t="s">
        <v>7152</v>
      </c>
      <c r="V7294" s="78">
        <v>19000</v>
      </c>
      <c r="W7294" s="78">
        <v>15500</v>
      </c>
      <c r="X7294" s="78"/>
      <c r="Y7294" s="78">
        <v>19000</v>
      </c>
      <c r="Z7294" s="78">
        <v>2.23</v>
      </c>
    </row>
    <row r="7295" spans="1:26" x14ac:dyDescent="0.25">
      <c r="A7295" s="78">
        <v>212940825</v>
      </c>
      <c r="D7295" s="78" t="s">
        <v>29</v>
      </c>
      <c r="E7295" s="78" t="s">
        <v>6035</v>
      </c>
      <c r="J7295" s="78" t="s">
        <v>7151</v>
      </c>
      <c r="V7295" s="78">
        <v>36000</v>
      </c>
      <c r="W7295" s="78">
        <v>33000</v>
      </c>
      <c r="X7295" s="78"/>
      <c r="Y7295" s="78">
        <v>35200</v>
      </c>
      <c r="Z7295" s="78">
        <v>1.88</v>
      </c>
    </row>
    <row r="7296" spans="1:26" x14ac:dyDescent="0.25">
      <c r="A7296" s="78">
        <v>212941751</v>
      </c>
      <c r="D7296" s="78" t="s">
        <v>29</v>
      </c>
      <c r="E7296" s="78" t="s">
        <v>3051</v>
      </c>
      <c r="J7296" s="78" t="s">
        <v>7149</v>
      </c>
      <c r="L7296" s="78" t="s">
        <v>7150</v>
      </c>
      <c r="V7296" s="78">
        <v>24000</v>
      </c>
      <c r="W7296" s="78">
        <v>21000</v>
      </c>
      <c r="X7296" s="78"/>
      <c r="Y7296" s="78">
        <v>24000</v>
      </c>
      <c r="Z7296" s="78">
        <v>2.4</v>
      </c>
    </row>
    <row r="7297" spans="1:26" x14ac:dyDescent="0.25">
      <c r="A7297" s="78">
        <v>211717255</v>
      </c>
      <c r="D7297" s="78" t="s">
        <v>1665</v>
      </c>
      <c r="E7297" s="78" t="s">
        <v>1666</v>
      </c>
      <c r="J7297" s="78" t="s">
        <v>7148</v>
      </c>
      <c r="L7297" s="78" t="s">
        <v>7148</v>
      </c>
      <c r="V7297" s="78">
        <v>18000</v>
      </c>
      <c r="W7297" s="78">
        <v>11600</v>
      </c>
      <c r="X7297" s="78"/>
      <c r="Y7297" s="78">
        <v>14960</v>
      </c>
      <c r="Z7297" s="78">
        <v>2.2799999999999998</v>
      </c>
    </row>
    <row r="7298" spans="1:26" x14ac:dyDescent="0.25">
      <c r="A7298" s="78">
        <v>211016480</v>
      </c>
      <c r="D7298" s="78" t="s">
        <v>343</v>
      </c>
      <c r="E7298" s="78" t="s">
        <v>344</v>
      </c>
      <c r="J7298" s="78" t="s">
        <v>4499</v>
      </c>
      <c r="V7298" s="78">
        <v>36000</v>
      </c>
      <c r="W7298" s="78">
        <v>26400</v>
      </c>
      <c r="X7298" s="78"/>
      <c r="Y7298" s="78">
        <v>36000</v>
      </c>
      <c r="Z7298" s="78">
        <v>2.4</v>
      </c>
    </row>
    <row r="7299" spans="1:26" x14ac:dyDescent="0.25">
      <c r="A7299" s="78">
        <v>211016466</v>
      </c>
      <c r="D7299" s="78" t="s">
        <v>343</v>
      </c>
      <c r="E7299" s="78" t="s">
        <v>3807</v>
      </c>
      <c r="J7299" s="78" t="s">
        <v>4485</v>
      </c>
      <c r="V7299" s="78">
        <v>36000</v>
      </c>
      <c r="W7299" s="78">
        <v>26400</v>
      </c>
      <c r="X7299" s="78"/>
      <c r="Y7299" s="78">
        <v>36000</v>
      </c>
      <c r="Z7299" s="78">
        <v>2.4</v>
      </c>
    </row>
    <row r="7300" spans="1:26" x14ac:dyDescent="0.25">
      <c r="A7300" s="78">
        <v>213265561</v>
      </c>
      <c r="D7300" s="78" t="s">
        <v>29</v>
      </c>
      <c r="E7300" s="78" t="s">
        <v>1379</v>
      </c>
      <c r="J7300" s="78" t="s">
        <v>7146</v>
      </c>
      <c r="L7300" s="78" t="s">
        <v>7147</v>
      </c>
      <c r="V7300" s="78">
        <v>9000</v>
      </c>
      <c r="W7300" s="78">
        <v>9000</v>
      </c>
      <c r="X7300" s="78"/>
      <c r="Y7300" s="78">
        <v>11000</v>
      </c>
      <c r="Z7300" s="78">
        <v>1.69</v>
      </c>
    </row>
    <row r="7301" spans="1:26" x14ac:dyDescent="0.25">
      <c r="A7301" s="78">
        <v>213298360</v>
      </c>
      <c r="D7301" s="78" t="s">
        <v>968</v>
      </c>
      <c r="E7301" s="78" t="s">
        <v>7439</v>
      </c>
      <c r="J7301" s="78" t="s">
        <v>7143</v>
      </c>
      <c r="V7301" s="78">
        <v>33000</v>
      </c>
      <c r="W7301" s="78">
        <v>21200</v>
      </c>
      <c r="X7301" s="78"/>
      <c r="Y7301" s="78">
        <v>23500</v>
      </c>
      <c r="Z7301" s="78">
        <v>2.2200000000000002</v>
      </c>
    </row>
    <row r="7302" spans="1:26" x14ac:dyDescent="0.25">
      <c r="A7302" s="78">
        <v>213386544</v>
      </c>
      <c r="D7302" s="78" t="s">
        <v>29</v>
      </c>
      <c r="E7302" s="78" t="s">
        <v>388</v>
      </c>
      <c r="J7302" s="78" t="s">
        <v>7138</v>
      </c>
      <c r="V7302" s="78">
        <v>36000</v>
      </c>
      <c r="W7302" s="78">
        <v>35000</v>
      </c>
      <c r="X7302" s="78"/>
      <c r="Y7302" s="78">
        <v>35200</v>
      </c>
      <c r="Z7302" s="78">
        <v>1.88</v>
      </c>
    </row>
    <row r="7303" spans="1:26" x14ac:dyDescent="0.25">
      <c r="A7303" s="78">
        <v>213479388</v>
      </c>
      <c r="D7303" s="78" t="s">
        <v>29</v>
      </c>
      <c r="E7303" s="78" t="s">
        <v>5190</v>
      </c>
      <c r="J7303" s="78" t="s">
        <v>5195</v>
      </c>
      <c r="L7303" s="78" t="s">
        <v>7137</v>
      </c>
      <c r="V7303" s="78">
        <v>24000</v>
      </c>
      <c r="W7303" s="78">
        <v>21000</v>
      </c>
      <c r="X7303" s="78"/>
      <c r="Y7303" s="78">
        <v>24000</v>
      </c>
      <c r="Z7303" s="78">
        <v>2.4</v>
      </c>
    </row>
    <row r="7304" spans="1:26" x14ac:dyDescent="0.25">
      <c r="A7304" s="78">
        <v>213479391</v>
      </c>
      <c r="D7304" s="78" t="s">
        <v>29</v>
      </c>
      <c r="E7304" s="78" t="s">
        <v>5190</v>
      </c>
      <c r="J7304" s="78" t="s">
        <v>7136</v>
      </c>
      <c r="V7304" s="78">
        <v>19000</v>
      </c>
      <c r="W7304" s="78">
        <v>14700</v>
      </c>
      <c r="X7304" s="78"/>
      <c r="Y7304" s="78">
        <v>19000</v>
      </c>
      <c r="Z7304" s="78">
        <v>2.23</v>
      </c>
    </row>
    <row r="7305" spans="1:26" x14ac:dyDescent="0.25">
      <c r="A7305" s="78">
        <v>213479398</v>
      </c>
      <c r="D7305" s="78" t="s">
        <v>29</v>
      </c>
      <c r="E7305" s="78" t="s">
        <v>5190</v>
      </c>
      <c r="J7305" s="78" t="s">
        <v>7135</v>
      </c>
      <c r="V7305" s="78">
        <v>48000</v>
      </c>
      <c r="W7305" s="78">
        <v>39000</v>
      </c>
      <c r="X7305" s="78"/>
      <c r="Y7305" s="78">
        <v>45000</v>
      </c>
      <c r="Z7305" s="78">
        <v>2.2000000000000002</v>
      </c>
    </row>
    <row r="7306" spans="1:26" x14ac:dyDescent="0.25">
      <c r="A7306" s="78">
        <v>213479411</v>
      </c>
      <c r="D7306" s="78" t="s">
        <v>29</v>
      </c>
      <c r="E7306" s="78" t="s">
        <v>1283</v>
      </c>
      <c r="J7306" s="78" t="s">
        <v>7134</v>
      </c>
      <c r="V7306" s="78">
        <v>19000</v>
      </c>
      <c r="W7306" s="78">
        <v>16000</v>
      </c>
      <c r="X7306" s="78"/>
      <c r="Y7306" s="78">
        <v>19000</v>
      </c>
      <c r="Z7306" s="78">
        <v>2.23</v>
      </c>
    </row>
    <row r="7307" spans="1:26" x14ac:dyDescent="0.25">
      <c r="A7307" s="78">
        <v>213608173</v>
      </c>
      <c r="D7307" s="78" t="s">
        <v>29</v>
      </c>
      <c r="E7307" s="78" t="s">
        <v>4232</v>
      </c>
      <c r="J7307" s="78" t="s">
        <v>7132</v>
      </c>
      <c r="L7307" s="78" t="s">
        <v>7133</v>
      </c>
      <c r="V7307" s="78">
        <v>9000</v>
      </c>
      <c r="W7307" s="78">
        <v>9500</v>
      </c>
      <c r="X7307" s="78"/>
      <c r="Y7307" s="78">
        <v>12371</v>
      </c>
      <c r="Z7307" s="78">
        <v>2.04</v>
      </c>
    </row>
    <row r="7308" spans="1:26" x14ac:dyDescent="0.25">
      <c r="A7308" s="78">
        <v>213617767</v>
      </c>
      <c r="D7308" s="78" t="s">
        <v>761</v>
      </c>
      <c r="E7308" s="78" t="s">
        <v>7129</v>
      </c>
      <c r="J7308" s="78" t="s">
        <v>7130</v>
      </c>
      <c r="L7308" s="78" t="s">
        <v>7131</v>
      </c>
      <c r="V7308" s="78">
        <v>18000</v>
      </c>
      <c r="W7308" s="78">
        <v>10000</v>
      </c>
      <c r="X7308" s="78"/>
      <c r="Y7308" s="78">
        <v>14960</v>
      </c>
      <c r="Z7308" s="78">
        <v>2.2799999999999998</v>
      </c>
    </row>
    <row r="7309" spans="1:26" x14ac:dyDescent="0.25">
      <c r="A7309" s="78">
        <v>213732661</v>
      </c>
      <c r="D7309" s="78" t="s">
        <v>29</v>
      </c>
      <c r="E7309" s="78" t="s">
        <v>2560</v>
      </c>
      <c r="J7309" s="78" t="s">
        <v>7128</v>
      </c>
      <c r="V7309" s="78">
        <v>47500</v>
      </c>
      <c r="W7309" s="78">
        <v>36000</v>
      </c>
      <c r="X7309" s="78"/>
      <c r="Y7309" s="78">
        <v>45000</v>
      </c>
      <c r="Z7309" s="78">
        <v>2.2000000000000002</v>
      </c>
    </row>
    <row r="7310" spans="1:26" x14ac:dyDescent="0.25">
      <c r="A7310" s="78">
        <v>213769953</v>
      </c>
      <c r="D7310" s="78" t="s">
        <v>29</v>
      </c>
      <c r="E7310" s="78" t="s">
        <v>310</v>
      </c>
      <c r="J7310" s="78" t="s">
        <v>7127</v>
      </c>
      <c r="V7310" s="78">
        <v>19000</v>
      </c>
      <c r="W7310" s="78">
        <v>16000</v>
      </c>
      <c r="X7310" s="78"/>
      <c r="Y7310" s="78">
        <v>19000</v>
      </c>
      <c r="Z7310" s="78">
        <v>2.23</v>
      </c>
    </row>
    <row r="7311" spans="1:26" x14ac:dyDescent="0.25">
      <c r="A7311" s="78">
        <v>213769962</v>
      </c>
      <c r="D7311" s="78" t="s">
        <v>29</v>
      </c>
      <c r="E7311" s="78" t="s">
        <v>310</v>
      </c>
      <c r="J7311" s="78" t="s">
        <v>7126</v>
      </c>
      <c r="V7311" s="78">
        <v>47000</v>
      </c>
      <c r="W7311" s="78">
        <v>36000</v>
      </c>
      <c r="X7311" s="78"/>
      <c r="Y7311" s="78">
        <v>45000</v>
      </c>
      <c r="Z7311" s="78">
        <v>2.2000000000000002</v>
      </c>
    </row>
    <row r="7312" spans="1:26" x14ac:dyDescent="0.25">
      <c r="A7312" s="78">
        <v>213886039</v>
      </c>
      <c r="D7312" s="78" t="s">
        <v>29</v>
      </c>
      <c r="E7312" s="78" t="s">
        <v>316</v>
      </c>
      <c r="J7312" s="78" t="s">
        <v>7125</v>
      </c>
      <c r="V7312" s="78">
        <v>19000</v>
      </c>
      <c r="W7312" s="78">
        <v>16000</v>
      </c>
      <c r="X7312" s="78"/>
      <c r="Y7312" s="78">
        <v>19000</v>
      </c>
      <c r="Z7312" s="78">
        <v>2.23</v>
      </c>
    </row>
    <row r="7313" spans="1:26" x14ac:dyDescent="0.25">
      <c r="A7313" s="78">
        <v>213886044</v>
      </c>
      <c r="D7313" s="78" t="s">
        <v>29</v>
      </c>
      <c r="E7313" s="78" t="s">
        <v>316</v>
      </c>
      <c r="J7313" s="78" t="s">
        <v>7124</v>
      </c>
      <c r="V7313" s="78">
        <v>36000</v>
      </c>
      <c r="W7313" s="78">
        <v>35000</v>
      </c>
      <c r="X7313" s="78"/>
      <c r="Y7313" s="78">
        <v>35200</v>
      </c>
      <c r="Z7313" s="78">
        <v>1.88</v>
      </c>
    </row>
    <row r="7314" spans="1:26" x14ac:dyDescent="0.25">
      <c r="A7314" s="78">
        <v>213927618</v>
      </c>
      <c r="D7314" s="78" t="s">
        <v>29</v>
      </c>
      <c r="E7314" s="78" t="s">
        <v>7122</v>
      </c>
      <c r="J7314" s="78" t="s">
        <v>7123</v>
      </c>
      <c r="V7314" s="78">
        <v>36000</v>
      </c>
      <c r="W7314" s="78">
        <v>34000</v>
      </c>
      <c r="X7314" s="78"/>
      <c r="Y7314" s="78">
        <v>35200</v>
      </c>
      <c r="Z7314" s="78">
        <v>1.88</v>
      </c>
    </row>
    <row r="7315" spans="1:26" x14ac:dyDescent="0.25">
      <c r="A7315" s="78">
        <v>213927675</v>
      </c>
      <c r="D7315" s="78" t="s">
        <v>29</v>
      </c>
      <c r="E7315" s="78" t="s">
        <v>5203</v>
      </c>
      <c r="J7315" s="78" t="s">
        <v>7120</v>
      </c>
      <c r="L7315" s="78" t="s">
        <v>7121</v>
      </c>
      <c r="V7315" s="78">
        <v>16000</v>
      </c>
      <c r="W7315" s="78">
        <v>12000</v>
      </c>
      <c r="X7315" s="78"/>
      <c r="Y7315" s="78">
        <v>13600</v>
      </c>
      <c r="Z7315" s="78">
        <v>2.2400000000000002</v>
      </c>
    </row>
    <row r="7316" spans="1:26" x14ac:dyDescent="0.25">
      <c r="A7316" s="78">
        <v>214056564</v>
      </c>
      <c r="D7316" s="78" t="s">
        <v>29</v>
      </c>
      <c r="E7316" s="78" t="s">
        <v>5261</v>
      </c>
      <c r="J7316" s="78" t="s">
        <v>7118</v>
      </c>
      <c r="L7316" s="78" t="s">
        <v>7119</v>
      </c>
      <c r="V7316" s="78">
        <v>16000</v>
      </c>
      <c r="W7316" s="78">
        <v>15600</v>
      </c>
      <c r="X7316" s="78"/>
      <c r="Y7316" s="78">
        <v>20000</v>
      </c>
      <c r="Z7316" s="78">
        <v>1.78</v>
      </c>
    </row>
    <row r="7317" spans="1:26" x14ac:dyDescent="0.25">
      <c r="A7317" s="78">
        <v>214056567</v>
      </c>
      <c r="D7317" s="78" t="s">
        <v>29</v>
      </c>
      <c r="E7317" s="78" t="s">
        <v>5261</v>
      </c>
      <c r="J7317" s="78" t="s">
        <v>7116</v>
      </c>
      <c r="L7317" s="78" t="s">
        <v>7117</v>
      </c>
      <c r="V7317" s="78">
        <v>12000</v>
      </c>
      <c r="W7317" s="78">
        <v>10600</v>
      </c>
      <c r="X7317" s="78"/>
      <c r="Y7317" s="78">
        <v>12600</v>
      </c>
      <c r="Z7317" s="78">
        <v>1.95</v>
      </c>
    </row>
    <row r="7318" spans="1:26" x14ac:dyDescent="0.25">
      <c r="A7318" s="78">
        <v>214056569</v>
      </c>
      <c r="D7318" s="78" t="s">
        <v>29</v>
      </c>
      <c r="E7318" s="78" t="s">
        <v>5261</v>
      </c>
      <c r="J7318" s="78" t="s">
        <v>7114</v>
      </c>
      <c r="L7318" s="78" t="s">
        <v>7115</v>
      </c>
      <c r="V7318" s="78">
        <v>24000</v>
      </c>
      <c r="W7318" s="78">
        <v>21000</v>
      </c>
      <c r="X7318" s="78"/>
      <c r="Y7318" s="78">
        <v>24000</v>
      </c>
      <c r="Z7318" s="78">
        <v>2.4</v>
      </c>
    </row>
    <row r="7319" spans="1:26" x14ac:dyDescent="0.25">
      <c r="A7319" s="78">
        <v>207337194</v>
      </c>
      <c r="D7319" s="78" t="s">
        <v>1060</v>
      </c>
      <c r="E7319" s="78" t="s">
        <v>7110</v>
      </c>
      <c r="J7319" s="78" t="s">
        <v>7111</v>
      </c>
      <c r="L7319" s="78" t="s">
        <v>7112</v>
      </c>
      <c r="V7319" s="78">
        <v>9000</v>
      </c>
      <c r="W7319" s="78">
        <v>6000</v>
      </c>
      <c r="X7319" s="78"/>
      <c r="Y7319" s="78">
        <v>11089</v>
      </c>
      <c r="Z7319" s="78">
        <v>2.75</v>
      </c>
    </row>
    <row r="7320" spans="1:26" x14ac:dyDescent="0.25">
      <c r="A7320" s="78">
        <v>204816954</v>
      </c>
      <c r="D7320" s="78" t="s">
        <v>1665</v>
      </c>
      <c r="E7320" s="78" t="s">
        <v>1666</v>
      </c>
      <c r="J7320" s="78" t="s">
        <v>7108</v>
      </c>
      <c r="L7320" s="78" t="s">
        <v>7109</v>
      </c>
      <c r="V7320" s="78">
        <v>18000</v>
      </c>
      <c r="W7320" s="78">
        <v>12700</v>
      </c>
      <c r="X7320" s="78"/>
      <c r="Y7320" s="78">
        <v>19708</v>
      </c>
      <c r="Z7320" s="78">
        <v>1.92</v>
      </c>
    </row>
    <row r="7321" spans="1:26" x14ac:dyDescent="0.25">
      <c r="A7321" s="78">
        <v>214232412</v>
      </c>
      <c r="D7321" s="78" t="s">
        <v>29</v>
      </c>
      <c r="E7321" s="78" t="s">
        <v>5250</v>
      </c>
      <c r="J7321" s="78" t="s">
        <v>7107</v>
      </c>
      <c r="V7321" s="78">
        <v>19000</v>
      </c>
      <c r="W7321" s="78">
        <v>16000</v>
      </c>
      <c r="X7321" s="78"/>
      <c r="Y7321" s="78">
        <v>19000</v>
      </c>
      <c r="Z7321" s="78">
        <v>2.23</v>
      </c>
    </row>
    <row r="7322" spans="1:26" x14ac:dyDescent="0.25">
      <c r="A7322" s="78">
        <v>214232420</v>
      </c>
      <c r="D7322" s="78" t="s">
        <v>29</v>
      </c>
      <c r="E7322" s="78" t="s">
        <v>5250</v>
      </c>
      <c r="J7322" s="78" t="s">
        <v>7106</v>
      </c>
      <c r="V7322" s="78">
        <v>36000</v>
      </c>
      <c r="W7322" s="78">
        <v>33000</v>
      </c>
      <c r="X7322" s="78"/>
      <c r="Y7322" s="78">
        <v>35200</v>
      </c>
      <c r="Z7322" s="78">
        <v>1.88</v>
      </c>
    </row>
    <row r="7323" spans="1:26" x14ac:dyDescent="0.25">
      <c r="A7323" s="78">
        <v>214232427</v>
      </c>
      <c r="D7323" s="78" t="s">
        <v>29</v>
      </c>
      <c r="E7323" s="78" t="s">
        <v>5250</v>
      </c>
      <c r="J7323" s="78" t="s">
        <v>7105</v>
      </c>
      <c r="V7323" s="78">
        <v>47000</v>
      </c>
      <c r="W7323" s="78">
        <v>36000</v>
      </c>
      <c r="X7323" s="78"/>
      <c r="Y7323" s="78">
        <v>45000</v>
      </c>
      <c r="Z7323" s="78">
        <v>2.2000000000000002</v>
      </c>
    </row>
    <row r="7324" spans="1:26" x14ac:dyDescent="0.25">
      <c r="A7324" s="78">
        <v>214232428</v>
      </c>
      <c r="D7324" s="78" t="s">
        <v>29</v>
      </c>
      <c r="E7324" s="78" t="s">
        <v>5250</v>
      </c>
      <c r="J7324" s="78" t="s">
        <v>7105</v>
      </c>
      <c r="V7324" s="78">
        <v>47500</v>
      </c>
      <c r="W7324" s="78">
        <v>36000</v>
      </c>
      <c r="X7324" s="78"/>
      <c r="Y7324" s="78">
        <v>45000</v>
      </c>
      <c r="Z7324" s="78">
        <v>2.2000000000000002</v>
      </c>
    </row>
    <row r="7325" spans="1:26" x14ac:dyDescent="0.25">
      <c r="A7325" s="78">
        <v>214232438</v>
      </c>
      <c r="D7325" s="78" t="s">
        <v>29</v>
      </c>
      <c r="E7325" s="78" t="s">
        <v>1230</v>
      </c>
      <c r="J7325" s="78" t="s">
        <v>7104</v>
      </c>
      <c r="V7325" s="78">
        <v>36000</v>
      </c>
      <c r="W7325" s="78">
        <v>33000</v>
      </c>
      <c r="X7325" s="78"/>
      <c r="Y7325" s="78">
        <v>35200</v>
      </c>
      <c r="Z7325" s="78">
        <v>1.88</v>
      </c>
    </row>
    <row r="7326" spans="1:26" x14ac:dyDescent="0.25">
      <c r="A7326" s="78">
        <v>214232443</v>
      </c>
      <c r="D7326" s="78" t="s">
        <v>29</v>
      </c>
      <c r="E7326" s="78" t="s">
        <v>1230</v>
      </c>
      <c r="J7326" s="78" t="s">
        <v>7103</v>
      </c>
      <c r="V7326" s="78">
        <v>47500</v>
      </c>
      <c r="W7326" s="78">
        <v>36000</v>
      </c>
      <c r="X7326" s="78"/>
      <c r="Y7326" s="78">
        <v>45000</v>
      </c>
      <c r="Z7326" s="78">
        <v>2.2000000000000002</v>
      </c>
    </row>
    <row r="7327" spans="1:26" x14ac:dyDescent="0.25">
      <c r="A7327" s="78">
        <v>214377768</v>
      </c>
      <c r="D7327" s="78" t="s">
        <v>29</v>
      </c>
      <c r="E7327" s="78" t="s">
        <v>4232</v>
      </c>
      <c r="J7327" s="78" t="s">
        <v>7097</v>
      </c>
      <c r="L7327" s="78" t="s">
        <v>7098</v>
      </c>
      <c r="V7327" s="78">
        <v>12000</v>
      </c>
      <c r="W7327" s="78">
        <v>10600</v>
      </c>
      <c r="X7327" s="78"/>
      <c r="Y7327" s="78">
        <v>12600</v>
      </c>
      <c r="Z7327" s="78">
        <v>1.95</v>
      </c>
    </row>
    <row r="7328" spans="1:26" x14ac:dyDescent="0.25">
      <c r="A7328" s="78">
        <v>214377773</v>
      </c>
      <c r="D7328" s="78" t="s">
        <v>29</v>
      </c>
      <c r="E7328" s="78" t="s">
        <v>4232</v>
      </c>
      <c r="J7328" s="78" t="s">
        <v>7095</v>
      </c>
      <c r="L7328" s="78" t="s">
        <v>7096</v>
      </c>
      <c r="V7328" s="78">
        <v>16000</v>
      </c>
      <c r="W7328" s="78">
        <v>15600</v>
      </c>
      <c r="X7328" s="78"/>
      <c r="Y7328" s="78">
        <v>20000</v>
      </c>
      <c r="Z7328" s="78">
        <v>1.78</v>
      </c>
    </row>
    <row r="7329" spans="1:26" x14ac:dyDescent="0.25">
      <c r="A7329" s="78">
        <v>214389523</v>
      </c>
      <c r="D7329" s="78" t="s">
        <v>29</v>
      </c>
      <c r="E7329" s="78" t="s">
        <v>1627</v>
      </c>
      <c r="J7329" s="78" t="s">
        <v>7094</v>
      </c>
      <c r="V7329" s="78">
        <v>19000</v>
      </c>
      <c r="W7329" s="78">
        <v>14700</v>
      </c>
      <c r="X7329" s="78"/>
      <c r="Y7329" s="78">
        <v>19000</v>
      </c>
      <c r="Z7329" s="78">
        <v>2.23</v>
      </c>
    </row>
    <row r="7330" spans="1:26" x14ac:dyDescent="0.25">
      <c r="A7330" s="78">
        <v>214389530</v>
      </c>
      <c r="D7330" s="78" t="s">
        <v>29</v>
      </c>
      <c r="E7330" s="78" t="s">
        <v>1627</v>
      </c>
      <c r="J7330" s="78" t="s">
        <v>7093</v>
      </c>
      <c r="V7330" s="78">
        <v>36000</v>
      </c>
      <c r="W7330" s="78">
        <v>35000</v>
      </c>
      <c r="X7330" s="78"/>
      <c r="Y7330" s="78">
        <v>35200</v>
      </c>
      <c r="Z7330" s="78">
        <v>1.88</v>
      </c>
    </row>
    <row r="7331" spans="1:26" x14ac:dyDescent="0.25">
      <c r="A7331" s="78">
        <v>214389532</v>
      </c>
      <c r="D7331" s="78" t="s">
        <v>29</v>
      </c>
      <c r="E7331" s="78" t="s">
        <v>1627</v>
      </c>
      <c r="J7331" s="78" t="s">
        <v>7093</v>
      </c>
      <c r="V7331" s="78">
        <v>36000</v>
      </c>
      <c r="W7331" s="78">
        <v>35000</v>
      </c>
      <c r="X7331" s="78"/>
      <c r="Y7331" s="78">
        <v>35200</v>
      </c>
      <c r="Z7331" s="78">
        <v>1.88</v>
      </c>
    </row>
    <row r="7332" spans="1:26" x14ac:dyDescent="0.25">
      <c r="A7332" s="78">
        <v>214389533</v>
      </c>
      <c r="D7332" s="78" t="s">
        <v>29</v>
      </c>
      <c r="E7332" s="78" t="s">
        <v>1627</v>
      </c>
      <c r="J7332" s="78" t="s">
        <v>7092</v>
      </c>
      <c r="V7332" s="78">
        <v>48000</v>
      </c>
      <c r="W7332" s="78">
        <v>39000</v>
      </c>
      <c r="X7332" s="78"/>
      <c r="Y7332" s="78">
        <v>45000</v>
      </c>
      <c r="Z7332" s="78">
        <v>2.2000000000000002</v>
      </c>
    </row>
    <row r="7333" spans="1:26" x14ac:dyDescent="0.25">
      <c r="A7333" s="78">
        <v>207196959</v>
      </c>
      <c r="D7333" s="78" t="s">
        <v>7082</v>
      </c>
      <c r="E7333" s="78" t="s">
        <v>7083</v>
      </c>
      <c r="J7333" s="78" t="s">
        <v>7084</v>
      </c>
      <c r="L7333" s="78" t="s">
        <v>7091</v>
      </c>
      <c r="V7333" s="78">
        <v>54000</v>
      </c>
      <c r="W7333" s="78">
        <v>36000</v>
      </c>
      <c r="X7333" s="78"/>
      <c r="Y7333" s="78">
        <v>36000</v>
      </c>
      <c r="Z7333" s="78">
        <v>2.4</v>
      </c>
    </row>
    <row r="7334" spans="1:26" x14ac:dyDescent="0.25">
      <c r="A7334" s="78">
        <v>213265578</v>
      </c>
      <c r="D7334" s="78" t="s">
        <v>29</v>
      </c>
      <c r="E7334" s="78" t="s">
        <v>1379</v>
      </c>
      <c r="J7334" s="78" t="s">
        <v>7086</v>
      </c>
      <c r="L7334" s="78" t="s">
        <v>7087</v>
      </c>
      <c r="V7334" s="78">
        <v>23000</v>
      </c>
      <c r="W7334" s="78">
        <v>20000</v>
      </c>
      <c r="X7334" s="78"/>
      <c r="Y7334" s="78">
        <v>22600</v>
      </c>
      <c r="Z7334" s="78">
        <v>2.41</v>
      </c>
    </row>
    <row r="7335" spans="1:26" x14ac:dyDescent="0.25">
      <c r="A7335" s="78">
        <v>213927687</v>
      </c>
      <c r="D7335" s="78" t="s">
        <v>29</v>
      </c>
      <c r="E7335" s="78" t="s">
        <v>5203</v>
      </c>
      <c r="J7335" s="78" t="s">
        <v>7078</v>
      </c>
      <c r="L7335" s="78" t="s">
        <v>7079</v>
      </c>
      <c r="V7335" s="78">
        <v>23000</v>
      </c>
      <c r="W7335" s="78">
        <v>20000</v>
      </c>
      <c r="X7335" s="78"/>
      <c r="Y7335" s="78">
        <v>22600</v>
      </c>
      <c r="Z7335" s="78">
        <v>2.41</v>
      </c>
    </row>
    <row r="7336" spans="1:26" x14ac:dyDescent="0.25">
      <c r="A7336" s="78">
        <v>210534145</v>
      </c>
      <c r="D7336" s="78" t="s">
        <v>2819</v>
      </c>
      <c r="E7336" s="78" t="s">
        <v>6108</v>
      </c>
      <c r="J7336" s="78" t="s">
        <v>6121</v>
      </c>
      <c r="L7336" s="78" t="s">
        <v>6122</v>
      </c>
      <c r="V7336" s="78">
        <v>22000</v>
      </c>
      <c r="W7336" s="78">
        <v>15000</v>
      </c>
      <c r="X7336" s="78"/>
      <c r="Y7336" s="78">
        <v>22000</v>
      </c>
      <c r="Z7336" s="78">
        <v>2.11</v>
      </c>
    </row>
    <row r="7337" spans="1:26" x14ac:dyDescent="0.25">
      <c r="A7337" s="78">
        <v>205921367</v>
      </c>
      <c r="D7337" s="78" t="s">
        <v>2131</v>
      </c>
      <c r="E7337" s="78" t="s">
        <v>2132</v>
      </c>
      <c r="J7337" s="78" t="s">
        <v>7009</v>
      </c>
      <c r="L7337" s="78" t="s">
        <v>7073</v>
      </c>
      <c r="V7337" s="78">
        <v>18000</v>
      </c>
      <c r="W7337" s="78">
        <v>12000</v>
      </c>
      <c r="X7337" s="78"/>
      <c r="Y7337" s="78">
        <v>18000</v>
      </c>
      <c r="Z7337" s="78">
        <v>2.6</v>
      </c>
    </row>
    <row r="7338" spans="1:26" x14ac:dyDescent="0.25">
      <c r="A7338" s="78">
        <v>204032225</v>
      </c>
      <c r="D7338" s="78" t="s">
        <v>2131</v>
      </c>
      <c r="E7338" s="78" t="s">
        <v>2132</v>
      </c>
      <c r="J7338" s="78" t="s">
        <v>7066</v>
      </c>
      <c r="V7338" s="78">
        <v>32000</v>
      </c>
      <c r="W7338" s="78">
        <v>23000</v>
      </c>
      <c r="X7338" s="78"/>
      <c r="Y7338" s="78">
        <v>39859</v>
      </c>
      <c r="Z7338" s="78">
        <v>1.88</v>
      </c>
    </row>
    <row r="7339" spans="1:26" x14ac:dyDescent="0.25">
      <c r="A7339" s="78">
        <v>212510994</v>
      </c>
      <c r="D7339" s="78" t="s">
        <v>2131</v>
      </c>
      <c r="E7339" s="78" t="s">
        <v>2132</v>
      </c>
      <c r="J7339" s="78" t="s">
        <v>7072</v>
      </c>
      <c r="V7339" s="78">
        <v>42000</v>
      </c>
      <c r="W7339" s="78">
        <v>27000</v>
      </c>
      <c r="X7339" s="78"/>
      <c r="Y7339" s="78">
        <v>40000</v>
      </c>
      <c r="Z7339" s="78">
        <v>2.02</v>
      </c>
    </row>
    <row r="7340" spans="1:26" x14ac:dyDescent="0.25">
      <c r="A7340" s="78">
        <v>204628476</v>
      </c>
      <c r="D7340" s="78" t="s">
        <v>2131</v>
      </c>
      <c r="E7340" s="78" t="s">
        <v>2132</v>
      </c>
      <c r="J7340" s="78" t="s">
        <v>7071</v>
      </c>
      <c r="L7340" s="78" t="s">
        <v>7010</v>
      </c>
      <c r="V7340" s="78">
        <v>18000</v>
      </c>
      <c r="W7340" s="78">
        <v>10000</v>
      </c>
      <c r="X7340" s="78"/>
      <c r="Y7340" s="78">
        <v>14960</v>
      </c>
      <c r="Z7340" s="78">
        <v>2.2799999999999998</v>
      </c>
    </row>
    <row r="7341" spans="1:26" x14ac:dyDescent="0.25">
      <c r="A7341" s="78">
        <v>207036462</v>
      </c>
      <c r="D7341" s="78" t="s">
        <v>2131</v>
      </c>
      <c r="E7341" s="78" t="s">
        <v>2132</v>
      </c>
      <c r="J7341" s="78" t="s">
        <v>7069</v>
      </c>
      <c r="L7341" s="78" t="s">
        <v>7070</v>
      </c>
      <c r="V7341" s="78">
        <v>22000</v>
      </c>
      <c r="W7341" s="78">
        <v>16000</v>
      </c>
      <c r="X7341" s="78"/>
      <c r="Y7341" s="78">
        <v>18000</v>
      </c>
      <c r="Z7341" s="78">
        <v>1.99</v>
      </c>
    </row>
    <row r="7342" spans="1:26" x14ac:dyDescent="0.25">
      <c r="A7342" s="78">
        <v>214855369</v>
      </c>
      <c r="D7342" s="78" t="s">
        <v>2131</v>
      </c>
      <c r="E7342" s="78" t="s">
        <v>2132</v>
      </c>
      <c r="J7342" s="78" t="s">
        <v>7067</v>
      </c>
      <c r="L7342" s="78" t="s">
        <v>7068</v>
      </c>
      <c r="V7342" s="78">
        <v>24000</v>
      </c>
      <c r="W7342" s="78">
        <v>19000</v>
      </c>
      <c r="X7342" s="78"/>
      <c r="Y7342" s="78">
        <v>23500</v>
      </c>
      <c r="Z7342" s="78">
        <v>2.2000000000000002</v>
      </c>
    </row>
    <row r="7343" spans="1:26" x14ac:dyDescent="0.25">
      <c r="A7343" s="78">
        <v>204032224</v>
      </c>
      <c r="D7343" s="78" t="s">
        <v>2131</v>
      </c>
      <c r="E7343" s="78" t="s">
        <v>2132</v>
      </c>
      <c r="J7343" s="78" t="s">
        <v>7011</v>
      </c>
      <c r="V7343" s="78">
        <v>24000</v>
      </c>
      <c r="W7343" s="78">
        <v>14600</v>
      </c>
      <c r="X7343" s="78"/>
      <c r="Y7343" s="78">
        <v>25932</v>
      </c>
      <c r="Z7343" s="78">
        <v>1.95</v>
      </c>
    </row>
    <row r="7344" spans="1:26" x14ac:dyDescent="0.25">
      <c r="A7344" s="78">
        <v>204100526</v>
      </c>
      <c r="D7344" s="78" t="s">
        <v>2131</v>
      </c>
      <c r="E7344" s="78" t="s">
        <v>2132</v>
      </c>
      <c r="J7344" s="78" t="s">
        <v>7066</v>
      </c>
      <c r="V7344" s="78">
        <v>32000</v>
      </c>
      <c r="W7344" s="78">
        <v>22400</v>
      </c>
      <c r="X7344" s="78"/>
      <c r="Y7344" s="78">
        <v>40000</v>
      </c>
      <c r="Z7344" s="78">
        <v>1.89</v>
      </c>
    </row>
    <row r="7345" spans="1:26" x14ac:dyDescent="0.25">
      <c r="A7345" s="78">
        <v>207036468</v>
      </c>
      <c r="D7345" s="78" t="s">
        <v>2131</v>
      </c>
      <c r="E7345" s="78" t="s">
        <v>2132</v>
      </c>
      <c r="J7345" s="78" t="s">
        <v>7062</v>
      </c>
      <c r="L7345" s="78" t="s">
        <v>7065</v>
      </c>
      <c r="V7345" s="78">
        <v>34000</v>
      </c>
      <c r="W7345" s="78">
        <v>24000</v>
      </c>
      <c r="X7345" s="78"/>
      <c r="Y7345" s="78">
        <v>34520</v>
      </c>
      <c r="Z7345" s="78">
        <v>2.38</v>
      </c>
    </row>
    <row r="7346" spans="1:26" x14ac:dyDescent="0.25">
      <c r="A7346" s="78">
        <v>207036473</v>
      </c>
      <c r="D7346" s="78" t="s">
        <v>2131</v>
      </c>
      <c r="E7346" s="78" t="s">
        <v>2132</v>
      </c>
      <c r="J7346" s="78" t="s">
        <v>7060</v>
      </c>
      <c r="L7346" s="78" t="s">
        <v>7064</v>
      </c>
      <c r="V7346" s="78">
        <v>48000</v>
      </c>
      <c r="W7346" s="78">
        <v>31000</v>
      </c>
      <c r="X7346" s="78"/>
      <c r="Y7346" s="78">
        <v>39000</v>
      </c>
      <c r="Z7346" s="78">
        <v>2.2999999999999998</v>
      </c>
    </row>
    <row r="7347" spans="1:26" x14ac:dyDescent="0.25">
      <c r="A7347" s="78">
        <v>204198639</v>
      </c>
      <c r="D7347" s="78" t="s">
        <v>2131</v>
      </c>
      <c r="E7347" s="78" t="s">
        <v>2132</v>
      </c>
      <c r="J7347" s="78" t="s">
        <v>7011</v>
      </c>
      <c r="V7347" s="78">
        <v>24000</v>
      </c>
      <c r="W7347" s="78">
        <v>15000</v>
      </c>
      <c r="X7347" s="78"/>
      <c r="Y7347" s="78">
        <v>26000</v>
      </c>
      <c r="Z7347" s="78">
        <v>1.9</v>
      </c>
    </row>
    <row r="7348" spans="1:26" x14ac:dyDescent="0.25">
      <c r="A7348" s="78">
        <v>214855370</v>
      </c>
      <c r="D7348" s="78" t="s">
        <v>2131</v>
      </c>
      <c r="E7348" s="78" t="s">
        <v>2132</v>
      </c>
      <c r="J7348" s="78" t="s">
        <v>7005</v>
      </c>
      <c r="L7348" s="78" t="s">
        <v>7006</v>
      </c>
      <c r="V7348" s="78">
        <v>36000</v>
      </c>
      <c r="W7348" s="78">
        <v>28000</v>
      </c>
      <c r="X7348" s="78"/>
      <c r="Y7348" s="78">
        <v>33971</v>
      </c>
      <c r="Z7348" s="78">
        <v>2.37</v>
      </c>
    </row>
    <row r="7349" spans="1:26" x14ac:dyDescent="0.25">
      <c r="A7349" s="78">
        <v>215420720</v>
      </c>
      <c r="D7349" s="78" t="s">
        <v>203</v>
      </c>
      <c r="E7349" s="78" t="s">
        <v>1936</v>
      </c>
      <c r="J7349" s="78" t="s">
        <v>6969</v>
      </c>
      <c r="L7349" s="78" t="s">
        <v>6970</v>
      </c>
      <c r="V7349" s="78">
        <v>9100</v>
      </c>
      <c r="W7349" s="78">
        <v>6000</v>
      </c>
      <c r="X7349" s="78"/>
      <c r="Y7349" s="78">
        <v>9000</v>
      </c>
      <c r="Z7349" s="78">
        <v>2.11</v>
      </c>
    </row>
    <row r="7350" spans="1:26" x14ac:dyDescent="0.25">
      <c r="A7350" s="78">
        <v>215420717</v>
      </c>
      <c r="D7350" s="78" t="s">
        <v>203</v>
      </c>
      <c r="E7350" s="78" t="s">
        <v>1936</v>
      </c>
      <c r="J7350" s="78" t="s">
        <v>6965</v>
      </c>
      <c r="L7350" s="78" t="s">
        <v>6966</v>
      </c>
      <c r="V7350" s="78">
        <v>22000</v>
      </c>
      <c r="W7350" s="78">
        <v>13900</v>
      </c>
      <c r="X7350" s="78"/>
      <c r="Y7350" s="78">
        <v>18760</v>
      </c>
      <c r="Z7350" s="78">
        <v>2.37</v>
      </c>
    </row>
    <row r="7351" spans="1:26" x14ac:dyDescent="0.25">
      <c r="A7351" s="78">
        <v>215416031</v>
      </c>
      <c r="D7351" s="78" t="s">
        <v>203</v>
      </c>
      <c r="E7351" s="78" t="s">
        <v>1936</v>
      </c>
      <c r="J7351" s="78" t="s">
        <v>1952</v>
      </c>
      <c r="L7351" s="78" t="s">
        <v>6964</v>
      </c>
      <c r="V7351" s="78">
        <v>18000</v>
      </c>
      <c r="W7351" s="78">
        <v>10800</v>
      </c>
      <c r="X7351" s="78"/>
      <c r="Y7351" s="78">
        <v>15500</v>
      </c>
      <c r="Z7351" s="78">
        <v>2.06</v>
      </c>
    </row>
    <row r="7352" spans="1:26" x14ac:dyDescent="0.25">
      <c r="A7352" s="78">
        <v>215402352</v>
      </c>
      <c r="D7352" s="78" t="s">
        <v>29</v>
      </c>
      <c r="E7352" s="78" t="s">
        <v>6955</v>
      </c>
      <c r="J7352" s="78" t="s">
        <v>6958</v>
      </c>
      <c r="L7352" s="78" t="s">
        <v>6959</v>
      </c>
      <c r="V7352" s="78">
        <v>12000</v>
      </c>
      <c r="W7352" s="78">
        <v>10000</v>
      </c>
      <c r="X7352" s="78"/>
      <c r="Y7352" s="78">
        <v>13112</v>
      </c>
      <c r="Z7352" s="78">
        <v>2.11</v>
      </c>
    </row>
    <row r="7353" spans="1:26" x14ac:dyDescent="0.25">
      <c r="A7353" s="78">
        <v>215402351</v>
      </c>
      <c r="D7353" s="78" t="s">
        <v>29</v>
      </c>
      <c r="E7353" s="78" t="s">
        <v>6955</v>
      </c>
      <c r="J7353" s="78" t="s">
        <v>6956</v>
      </c>
      <c r="L7353" s="78" t="s">
        <v>6957</v>
      </c>
      <c r="V7353" s="78">
        <v>18000</v>
      </c>
      <c r="W7353" s="78">
        <v>15000</v>
      </c>
      <c r="X7353" s="78"/>
      <c r="Y7353" s="78">
        <v>19200</v>
      </c>
      <c r="Z7353" s="78">
        <v>1.99</v>
      </c>
    </row>
    <row r="7354" spans="1:26" x14ac:dyDescent="0.25">
      <c r="A7354" s="78">
        <v>206788329</v>
      </c>
      <c r="D7354" s="78" t="s">
        <v>3422</v>
      </c>
      <c r="E7354" s="78" t="s">
        <v>9</v>
      </c>
      <c r="J7354" s="78" t="s">
        <v>3887</v>
      </c>
      <c r="L7354" s="78" t="s">
        <v>6881</v>
      </c>
      <c r="V7354" s="78">
        <v>23400</v>
      </c>
      <c r="W7354" s="78">
        <v>24800</v>
      </c>
      <c r="X7354" s="78"/>
      <c r="Y7354" s="78">
        <v>24800</v>
      </c>
      <c r="Z7354" s="78">
        <v>2.54</v>
      </c>
    </row>
    <row r="7355" spans="1:26" x14ac:dyDescent="0.25">
      <c r="A7355" s="78">
        <v>206788970</v>
      </c>
      <c r="D7355" s="78" t="s">
        <v>3422</v>
      </c>
      <c r="E7355" s="78" t="s">
        <v>9</v>
      </c>
      <c r="J7355" s="78" t="s">
        <v>6721</v>
      </c>
      <c r="L7355" s="78" t="s">
        <v>3886</v>
      </c>
      <c r="V7355" s="78">
        <v>58000</v>
      </c>
      <c r="W7355" s="78">
        <v>50000</v>
      </c>
      <c r="X7355" s="78"/>
      <c r="Y7355" s="78">
        <v>50000</v>
      </c>
      <c r="Z7355" s="78">
        <v>2.58</v>
      </c>
    </row>
    <row r="7356" spans="1:26" x14ac:dyDescent="0.25">
      <c r="A7356" s="78">
        <v>215570365</v>
      </c>
      <c r="D7356" s="78" t="s">
        <v>29</v>
      </c>
      <c r="E7356" s="78" t="s">
        <v>54</v>
      </c>
      <c r="J7356" s="78" t="s">
        <v>6688</v>
      </c>
      <c r="L7356" s="78" t="s">
        <v>6689</v>
      </c>
      <c r="V7356" s="78">
        <v>30000</v>
      </c>
      <c r="W7356" s="78">
        <v>21000</v>
      </c>
      <c r="X7356" s="78"/>
      <c r="Y7356" s="78">
        <v>28600</v>
      </c>
      <c r="Z7356" s="78">
        <v>2.1</v>
      </c>
    </row>
    <row r="7357" spans="1:26" x14ac:dyDescent="0.25">
      <c r="A7357" s="78">
        <v>215570366</v>
      </c>
      <c r="D7357" s="78" t="s">
        <v>29</v>
      </c>
      <c r="E7357" s="78" t="s">
        <v>57</v>
      </c>
      <c r="J7357" s="78" t="s">
        <v>6688</v>
      </c>
      <c r="L7357" s="78" t="s">
        <v>6689</v>
      </c>
      <c r="V7357" s="78">
        <v>30000</v>
      </c>
      <c r="W7357" s="78">
        <v>21000</v>
      </c>
      <c r="X7357" s="78"/>
      <c r="Y7357" s="78">
        <v>28600</v>
      </c>
      <c r="Z7357" s="78">
        <v>2.1</v>
      </c>
    </row>
    <row r="7358" spans="1:26" x14ac:dyDescent="0.25">
      <c r="A7358" s="78">
        <v>215570367</v>
      </c>
      <c r="D7358" s="78" t="s">
        <v>29</v>
      </c>
      <c r="E7358" s="78" t="s">
        <v>412</v>
      </c>
      <c r="J7358" s="78" t="s">
        <v>6688</v>
      </c>
      <c r="L7358" s="78" t="s">
        <v>6689</v>
      </c>
      <c r="V7358" s="78">
        <v>30000</v>
      </c>
      <c r="W7358" s="78">
        <v>21000</v>
      </c>
      <c r="X7358" s="78"/>
      <c r="Y7358" s="78">
        <v>28600</v>
      </c>
      <c r="Z7358" s="78">
        <v>2.1</v>
      </c>
    </row>
    <row r="7359" spans="1:26" x14ac:dyDescent="0.25">
      <c r="A7359" s="78">
        <v>215570368</v>
      </c>
      <c r="D7359" s="78" t="s">
        <v>29</v>
      </c>
      <c r="E7359" s="78" t="s">
        <v>6014</v>
      </c>
      <c r="J7359" s="78" t="s">
        <v>6688</v>
      </c>
      <c r="L7359" s="78" t="s">
        <v>6689</v>
      </c>
      <c r="V7359" s="78">
        <v>30000</v>
      </c>
      <c r="W7359" s="78">
        <v>21000</v>
      </c>
      <c r="X7359" s="78"/>
      <c r="Y7359" s="78">
        <v>28600</v>
      </c>
      <c r="Z7359" s="78">
        <v>2.1</v>
      </c>
    </row>
    <row r="7360" spans="1:26" x14ac:dyDescent="0.25">
      <c r="A7360" s="78">
        <v>215570369</v>
      </c>
      <c r="D7360" s="78" t="s">
        <v>29</v>
      </c>
      <c r="E7360" s="78" t="s">
        <v>409</v>
      </c>
      <c r="J7360" s="78" t="s">
        <v>6688</v>
      </c>
      <c r="L7360" s="78" t="s">
        <v>6689</v>
      </c>
      <c r="V7360" s="78">
        <v>30000</v>
      </c>
      <c r="W7360" s="78">
        <v>21000</v>
      </c>
      <c r="X7360" s="78"/>
      <c r="Y7360" s="78">
        <v>28600</v>
      </c>
      <c r="Z7360" s="78">
        <v>2.1</v>
      </c>
    </row>
    <row r="7361" spans="1:26" x14ac:dyDescent="0.25">
      <c r="A7361" s="78">
        <v>215463873</v>
      </c>
      <c r="D7361" s="78" t="s">
        <v>29</v>
      </c>
      <c r="E7361" s="78" t="s">
        <v>57</v>
      </c>
      <c r="J7361" s="78" t="s">
        <v>6686</v>
      </c>
      <c r="L7361" s="78" t="s">
        <v>6687</v>
      </c>
      <c r="V7361" s="78">
        <v>36000</v>
      </c>
      <c r="W7361" s="78">
        <v>30400</v>
      </c>
      <c r="X7361" s="78"/>
      <c r="Y7361" s="78">
        <v>47000</v>
      </c>
      <c r="Z7361" s="78">
        <v>2</v>
      </c>
    </row>
    <row r="7362" spans="1:26" x14ac:dyDescent="0.25">
      <c r="A7362" s="78">
        <v>215463874</v>
      </c>
      <c r="D7362" s="78" t="s">
        <v>29</v>
      </c>
      <c r="E7362" s="78" t="s">
        <v>409</v>
      </c>
      <c r="J7362" s="78" t="s">
        <v>6686</v>
      </c>
      <c r="L7362" s="78" t="s">
        <v>6687</v>
      </c>
      <c r="V7362" s="78">
        <v>36000</v>
      </c>
      <c r="W7362" s="78">
        <v>30400</v>
      </c>
      <c r="X7362" s="78"/>
      <c r="Y7362" s="78">
        <v>47000</v>
      </c>
      <c r="Z7362" s="78">
        <v>2</v>
      </c>
    </row>
    <row r="7363" spans="1:26" x14ac:dyDescent="0.25">
      <c r="A7363" s="78">
        <v>215463875</v>
      </c>
      <c r="D7363" s="78" t="s">
        <v>29</v>
      </c>
      <c r="E7363" s="78" t="s">
        <v>412</v>
      </c>
      <c r="J7363" s="78" t="s">
        <v>6686</v>
      </c>
      <c r="L7363" s="78" t="s">
        <v>6687</v>
      </c>
      <c r="V7363" s="78">
        <v>36000</v>
      </c>
      <c r="W7363" s="78">
        <v>30400</v>
      </c>
      <c r="X7363" s="78"/>
      <c r="Y7363" s="78">
        <v>47000</v>
      </c>
      <c r="Z7363" s="78">
        <v>2</v>
      </c>
    </row>
    <row r="7364" spans="1:26" x14ac:dyDescent="0.25">
      <c r="A7364" s="78">
        <v>215463876</v>
      </c>
      <c r="D7364" s="78" t="s">
        <v>29</v>
      </c>
      <c r="E7364" s="78" t="s">
        <v>446</v>
      </c>
      <c r="J7364" s="78" t="s">
        <v>6686</v>
      </c>
      <c r="L7364" s="78" t="s">
        <v>6687</v>
      </c>
      <c r="V7364" s="78">
        <v>36000</v>
      </c>
      <c r="W7364" s="78">
        <v>30400</v>
      </c>
      <c r="X7364" s="78"/>
      <c r="Y7364" s="78">
        <v>47000</v>
      </c>
      <c r="Z7364" s="78">
        <v>2</v>
      </c>
    </row>
    <row r="7365" spans="1:26" x14ac:dyDescent="0.25">
      <c r="A7365" s="78">
        <v>215490125</v>
      </c>
      <c r="D7365" s="78" t="s">
        <v>29</v>
      </c>
      <c r="E7365" s="78" t="s">
        <v>1556</v>
      </c>
      <c r="J7365" s="78" t="s">
        <v>6523</v>
      </c>
      <c r="L7365" s="78" t="s">
        <v>6524</v>
      </c>
      <c r="V7365" s="78">
        <v>12000</v>
      </c>
      <c r="W7365" s="78">
        <v>7000</v>
      </c>
      <c r="X7365" s="78"/>
      <c r="Y7365" s="78">
        <v>9300</v>
      </c>
      <c r="Z7365" s="78">
        <v>2</v>
      </c>
    </row>
    <row r="7366" spans="1:26" x14ac:dyDescent="0.25">
      <c r="A7366" s="78">
        <v>215588620</v>
      </c>
      <c r="D7366" s="78" t="s">
        <v>29</v>
      </c>
      <c r="E7366" s="78" t="s">
        <v>5190</v>
      </c>
      <c r="J7366" s="78" t="s">
        <v>6522</v>
      </c>
      <c r="V7366" s="78">
        <v>28000</v>
      </c>
      <c r="W7366" s="78">
        <v>27000</v>
      </c>
      <c r="X7366" s="78"/>
      <c r="Y7366" s="78">
        <v>27200</v>
      </c>
      <c r="Z7366" s="78">
        <v>2.21</v>
      </c>
    </row>
    <row r="7367" spans="1:26" x14ac:dyDescent="0.25">
      <c r="A7367" s="78">
        <v>215588619</v>
      </c>
      <c r="D7367" s="78" t="s">
        <v>29</v>
      </c>
      <c r="E7367" s="78" t="s">
        <v>5190</v>
      </c>
      <c r="J7367" s="78" t="s">
        <v>6522</v>
      </c>
      <c r="V7367" s="78">
        <v>28000</v>
      </c>
      <c r="W7367" s="78">
        <v>25600</v>
      </c>
      <c r="X7367" s="78"/>
      <c r="Y7367" s="78">
        <v>27200</v>
      </c>
      <c r="Z7367" s="78">
        <v>2.21</v>
      </c>
    </row>
    <row r="7368" spans="1:26" x14ac:dyDescent="0.25">
      <c r="A7368" s="78">
        <v>215588621</v>
      </c>
      <c r="D7368" s="78" t="s">
        <v>29</v>
      </c>
      <c r="E7368" s="78" t="s">
        <v>5190</v>
      </c>
      <c r="J7368" s="78" t="s">
        <v>6522</v>
      </c>
      <c r="V7368" s="78">
        <v>28000</v>
      </c>
      <c r="W7368" s="78">
        <v>26200</v>
      </c>
      <c r="X7368" s="78"/>
      <c r="Y7368" s="78">
        <v>27200</v>
      </c>
      <c r="Z7368" s="78">
        <v>2.21</v>
      </c>
    </row>
    <row r="7369" spans="1:26" x14ac:dyDescent="0.25">
      <c r="A7369" s="78">
        <v>215746033</v>
      </c>
      <c r="D7369" s="78" t="s">
        <v>29</v>
      </c>
      <c r="E7369" s="78" t="s">
        <v>15</v>
      </c>
      <c r="J7369" s="78" t="s">
        <v>6282</v>
      </c>
      <c r="L7369" s="78" t="s">
        <v>6283</v>
      </c>
      <c r="V7369" s="78">
        <v>12000</v>
      </c>
      <c r="W7369" s="78">
        <v>7000</v>
      </c>
      <c r="X7369" s="78"/>
      <c r="Y7369" s="78">
        <v>9300</v>
      </c>
      <c r="Z7369" s="78">
        <v>2</v>
      </c>
    </row>
    <row r="7370" spans="1:26" x14ac:dyDescent="0.25">
      <c r="A7370" s="78">
        <v>203994973</v>
      </c>
      <c r="D7370" s="78" t="s">
        <v>199</v>
      </c>
      <c r="E7370" s="78" t="s">
        <v>1001</v>
      </c>
      <c r="J7370" s="78" t="s">
        <v>6153</v>
      </c>
      <c r="V7370" s="78">
        <v>36000</v>
      </c>
      <c r="W7370" s="78">
        <v>23800</v>
      </c>
      <c r="X7370" s="78"/>
      <c r="Y7370" s="78">
        <v>34000</v>
      </c>
      <c r="Z7370" s="78">
        <v>2.89</v>
      </c>
    </row>
    <row r="7371" spans="1:26" x14ac:dyDescent="0.25">
      <c r="A7371" s="78">
        <v>203994975</v>
      </c>
      <c r="D7371" s="78" t="s">
        <v>199</v>
      </c>
      <c r="E7371" s="78" t="s">
        <v>200</v>
      </c>
      <c r="J7371" s="78" t="s">
        <v>6152</v>
      </c>
      <c r="V7371" s="78">
        <v>36000</v>
      </c>
      <c r="W7371" s="78">
        <v>23800</v>
      </c>
      <c r="X7371" s="78"/>
      <c r="Y7371" s="78">
        <v>34000</v>
      </c>
      <c r="Z7371" s="78">
        <v>2.89</v>
      </c>
    </row>
    <row r="7372" spans="1:26" x14ac:dyDescent="0.25">
      <c r="A7372" s="78">
        <v>203994967</v>
      </c>
      <c r="D7372" s="78" t="s">
        <v>199</v>
      </c>
      <c r="E7372" s="78" t="s">
        <v>1001</v>
      </c>
      <c r="J7372" s="78" t="s">
        <v>6153</v>
      </c>
      <c r="V7372" s="78">
        <v>36000</v>
      </c>
      <c r="W7372" s="78">
        <v>23800</v>
      </c>
      <c r="X7372" s="78"/>
      <c r="Y7372" s="78">
        <v>30000</v>
      </c>
      <c r="Z7372" s="78">
        <v>3.16</v>
      </c>
    </row>
    <row r="7373" spans="1:26" x14ac:dyDescent="0.25">
      <c r="A7373" s="78">
        <v>203994969</v>
      </c>
      <c r="D7373" s="78" t="s">
        <v>199</v>
      </c>
      <c r="E7373" s="78" t="s">
        <v>200</v>
      </c>
      <c r="J7373" s="78" t="s">
        <v>6152</v>
      </c>
      <c r="V7373" s="78">
        <v>36000</v>
      </c>
      <c r="W7373" s="78">
        <v>23800</v>
      </c>
      <c r="X7373" s="78"/>
      <c r="Y7373" s="78">
        <v>30000</v>
      </c>
      <c r="Z7373" s="78">
        <v>3.16</v>
      </c>
    </row>
    <row r="7374" spans="1:26" x14ac:dyDescent="0.25">
      <c r="A7374" s="78">
        <v>203995167</v>
      </c>
      <c r="D7374" s="78" t="s">
        <v>199</v>
      </c>
      <c r="E7374" s="78" t="s">
        <v>1001</v>
      </c>
      <c r="J7374" s="78" t="s">
        <v>6153</v>
      </c>
      <c r="V7374" s="78">
        <v>36000</v>
      </c>
      <c r="W7374" s="78">
        <v>23800</v>
      </c>
      <c r="X7374" s="78"/>
      <c r="Y7374" s="78">
        <v>32000</v>
      </c>
      <c r="Z7374" s="78">
        <v>3.02</v>
      </c>
    </row>
    <row r="7375" spans="1:26" x14ac:dyDescent="0.25">
      <c r="A7375" s="78">
        <v>203995169</v>
      </c>
      <c r="D7375" s="78" t="s">
        <v>199</v>
      </c>
      <c r="E7375" s="78" t="s">
        <v>200</v>
      </c>
      <c r="J7375" s="78" t="s">
        <v>6152</v>
      </c>
      <c r="V7375" s="78">
        <v>36000</v>
      </c>
      <c r="W7375" s="78">
        <v>23800</v>
      </c>
      <c r="X7375" s="78"/>
      <c r="Y7375" s="78">
        <v>32000</v>
      </c>
      <c r="Z7375" s="78">
        <v>3.02</v>
      </c>
    </row>
    <row r="7376" spans="1:26" x14ac:dyDescent="0.25">
      <c r="A7376" s="78">
        <v>203994974</v>
      </c>
      <c r="D7376" s="78" t="s">
        <v>199</v>
      </c>
      <c r="E7376" s="78" t="s">
        <v>1001</v>
      </c>
      <c r="J7376" s="78" t="s">
        <v>6151</v>
      </c>
      <c r="V7376" s="78">
        <v>48000</v>
      </c>
      <c r="W7376" s="78">
        <v>32000</v>
      </c>
      <c r="X7376" s="78"/>
      <c r="Y7376" s="78">
        <v>44300</v>
      </c>
      <c r="Z7376" s="78">
        <v>2.5499999999999998</v>
      </c>
    </row>
    <row r="7377" spans="1:26" x14ac:dyDescent="0.25">
      <c r="A7377" s="78">
        <v>203994976</v>
      </c>
      <c r="D7377" s="78" t="s">
        <v>199</v>
      </c>
      <c r="E7377" s="78" t="s">
        <v>200</v>
      </c>
      <c r="J7377" s="78" t="s">
        <v>6150</v>
      </c>
      <c r="V7377" s="78">
        <v>48000</v>
      </c>
      <c r="W7377" s="78">
        <v>32000</v>
      </c>
      <c r="X7377" s="78"/>
      <c r="Y7377" s="78">
        <v>44300</v>
      </c>
      <c r="Z7377" s="78">
        <v>2.5499999999999998</v>
      </c>
    </row>
    <row r="7378" spans="1:26" x14ac:dyDescent="0.25">
      <c r="A7378" s="78">
        <v>203994968</v>
      </c>
      <c r="D7378" s="78" t="s">
        <v>199</v>
      </c>
      <c r="E7378" s="78" t="s">
        <v>1001</v>
      </c>
      <c r="J7378" s="78" t="s">
        <v>6151</v>
      </c>
      <c r="V7378" s="78">
        <v>48000</v>
      </c>
      <c r="W7378" s="78">
        <v>32000</v>
      </c>
      <c r="X7378" s="78"/>
      <c r="Y7378" s="78">
        <v>36800</v>
      </c>
      <c r="Z7378" s="78">
        <v>2.84</v>
      </c>
    </row>
    <row r="7379" spans="1:26" x14ac:dyDescent="0.25">
      <c r="A7379" s="78">
        <v>203994970</v>
      </c>
      <c r="D7379" s="78" t="s">
        <v>199</v>
      </c>
      <c r="E7379" s="78" t="s">
        <v>200</v>
      </c>
      <c r="J7379" s="78" t="s">
        <v>6150</v>
      </c>
      <c r="V7379" s="78">
        <v>48000</v>
      </c>
      <c r="W7379" s="78">
        <v>32000</v>
      </c>
      <c r="X7379" s="78"/>
      <c r="Y7379" s="78">
        <v>36800</v>
      </c>
      <c r="Z7379" s="78">
        <v>2.84</v>
      </c>
    </row>
    <row r="7380" spans="1:26" x14ac:dyDescent="0.25">
      <c r="A7380" s="78">
        <v>203995168</v>
      </c>
      <c r="D7380" s="78" t="s">
        <v>199</v>
      </c>
      <c r="E7380" s="78" t="s">
        <v>1001</v>
      </c>
      <c r="J7380" s="78" t="s">
        <v>6151</v>
      </c>
      <c r="V7380" s="78">
        <v>48000</v>
      </c>
      <c r="W7380" s="78">
        <v>32000</v>
      </c>
      <c r="X7380" s="78"/>
      <c r="Y7380" s="78">
        <v>40550</v>
      </c>
      <c r="Z7380" s="78">
        <v>2.67</v>
      </c>
    </row>
    <row r="7381" spans="1:26" x14ac:dyDescent="0.25">
      <c r="A7381" s="78">
        <v>203995170</v>
      </c>
      <c r="D7381" s="78" t="s">
        <v>199</v>
      </c>
      <c r="E7381" s="78" t="s">
        <v>200</v>
      </c>
      <c r="J7381" s="78" t="s">
        <v>6150</v>
      </c>
      <c r="V7381" s="78">
        <v>48000</v>
      </c>
      <c r="W7381" s="78">
        <v>32000</v>
      </c>
      <c r="X7381" s="78"/>
      <c r="Y7381" s="78">
        <v>40550</v>
      </c>
      <c r="Z7381" s="78">
        <v>2.67</v>
      </c>
    </row>
    <row r="7382" spans="1:26" x14ac:dyDescent="0.25">
      <c r="A7382" s="78">
        <v>211259273</v>
      </c>
      <c r="D7382" s="78" t="s">
        <v>343</v>
      </c>
      <c r="E7382" s="78" t="s">
        <v>344</v>
      </c>
      <c r="J7382" s="78" t="s">
        <v>4412</v>
      </c>
      <c r="L7382" s="78" t="s">
        <v>6147</v>
      </c>
      <c r="V7382" s="78">
        <v>30000</v>
      </c>
      <c r="W7382" s="78">
        <v>22200</v>
      </c>
      <c r="X7382" s="78"/>
      <c r="Y7382" s="78">
        <v>32000</v>
      </c>
      <c r="Z7382" s="78">
        <v>2.0099999999999998</v>
      </c>
    </row>
    <row r="7383" spans="1:26" x14ac:dyDescent="0.25">
      <c r="A7383" s="78">
        <v>206717868</v>
      </c>
      <c r="D7383" s="78" t="s">
        <v>343</v>
      </c>
      <c r="E7383" s="78" t="s">
        <v>3807</v>
      </c>
      <c r="J7383" s="78" t="s">
        <v>4356</v>
      </c>
      <c r="L7383" s="78" t="s">
        <v>6146</v>
      </c>
      <c r="V7383" s="78">
        <v>30000</v>
      </c>
      <c r="W7383" s="78">
        <v>22200</v>
      </c>
      <c r="X7383" s="78"/>
      <c r="Y7383" s="78">
        <v>32000</v>
      </c>
      <c r="Z7383" s="78">
        <v>2.0099999999999998</v>
      </c>
    </row>
    <row r="7384" spans="1:26" x14ac:dyDescent="0.25">
      <c r="A7384" s="78">
        <v>211497054</v>
      </c>
      <c r="D7384" s="78" t="s">
        <v>343</v>
      </c>
      <c r="E7384" s="78" t="s">
        <v>3807</v>
      </c>
      <c r="J7384" s="78" t="s">
        <v>4352</v>
      </c>
      <c r="L7384" s="78" t="s">
        <v>6145</v>
      </c>
      <c r="V7384" s="78">
        <v>30000</v>
      </c>
      <c r="W7384" s="78">
        <v>22200</v>
      </c>
      <c r="X7384" s="78"/>
      <c r="Y7384" s="78">
        <v>32000</v>
      </c>
      <c r="Z7384" s="78">
        <v>2.0099999999999998</v>
      </c>
    </row>
    <row r="7385" spans="1:26" x14ac:dyDescent="0.25">
      <c r="A7385" s="78">
        <v>206717842</v>
      </c>
      <c r="D7385" s="78" t="s">
        <v>343</v>
      </c>
      <c r="E7385" s="78" t="s">
        <v>3807</v>
      </c>
      <c r="J7385" s="78" t="s">
        <v>4412</v>
      </c>
      <c r="L7385" s="78" t="s">
        <v>6144</v>
      </c>
      <c r="V7385" s="78">
        <v>30000</v>
      </c>
      <c r="W7385" s="78">
        <v>22200</v>
      </c>
      <c r="X7385" s="78"/>
      <c r="Y7385" s="78">
        <v>32000</v>
      </c>
      <c r="Z7385" s="78">
        <v>2.0099999999999998</v>
      </c>
    </row>
    <row r="7386" spans="1:26" x14ac:dyDescent="0.25">
      <c r="A7386" s="78">
        <v>214720281</v>
      </c>
      <c r="D7386" s="78" t="s">
        <v>761</v>
      </c>
      <c r="E7386" s="78" t="s">
        <v>6132</v>
      </c>
      <c r="J7386" s="78" t="s">
        <v>6137</v>
      </c>
      <c r="L7386" s="78" t="s">
        <v>6138</v>
      </c>
      <c r="V7386" s="78">
        <v>18000</v>
      </c>
      <c r="W7386" s="78">
        <v>10000</v>
      </c>
      <c r="X7386" s="78"/>
      <c r="Y7386" s="78">
        <v>15600</v>
      </c>
      <c r="Z7386" s="78">
        <v>2.64</v>
      </c>
    </row>
    <row r="7387" spans="1:26" x14ac:dyDescent="0.25">
      <c r="A7387" s="78">
        <v>214720280</v>
      </c>
      <c r="D7387" s="78" t="s">
        <v>761</v>
      </c>
      <c r="E7387" s="78" t="s">
        <v>6132</v>
      </c>
      <c r="J7387" s="78" t="s">
        <v>6135</v>
      </c>
      <c r="L7387" s="78" t="s">
        <v>6136</v>
      </c>
      <c r="V7387" s="78">
        <v>12000</v>
      </c>
      <c r="W7387" s="78">
        <v>7600</v>
      </c>
      <c r="X7387" s="78"/>
      <c r="Y7387" s="78">
        <v>11100</v>
      </c>
      <c r="Z7387" s="78">
        <v>2.48</v>
      </c>
    </row>
    <row r="7388" spans="1:26" x14ac:dyDescent="0.25">
      <c r="A7388" s="78">
        <v>214720279</v>
      </c>
      <c r="D7388" s="78" t="s">
        <v>761</v>
      </c>
      <c r="E7388" s="78" t="s">
        <v>6132</v>
      </c>
      <c r="J7388" s="78" t="s">
        <v>6133</v>
      </c>
      <c r="L7388" s="78" t="s">
        <v>6134</v>
      </c>
      <c r="V7388" s="78">
        <v>12000</v>
      </c>
      <c r="W7388" s="78">
        <v>7100</v>
      </c>
      <c r="X7388" s="78"/>
      <c r="Y7388" s="78">
        <v>10900</v>
      </c>
      <c r="Z7388" s="78">
        <v>2.5</v>
      </c>
    </row>
    <row r="7389" spans="1:26" x14ac:dyDescent="0.25">
      <c r="A7389" s="78">
        <v>210534131</v>
      </c>
      <c r="D7389" s="78" t="s">
        <v>2819</v>
      </c>
      <c r="E7389" s="78" t="s">
        <v>6108</v>
      </c>
      <c r="J7389" s="78" t="s">
        <v>6131</v>
      </c>
      <c r="V7389" s="78">
        <v>36000</v>
      </c>
      <c r="W7389" s="78">
        <v>35600</v>
      </c>
      <c r="X7389" s="78"/>
      <c r="Y7389" s="78">
        <v>38200</v>
      </c>
      <c r="Z7389" s="78">
        <v>2.41</v>
      </c>
    </row>
    <row r="7390" spans="1:26" x14ac:dyDescent="0.25">
      <c r="A7390" s="78">
        <v>210534130</v>
      </c>
      <c r="D7390" s="78" t="s">
        <v>2819</v>
      </c>
      <c r="E7390" s="78" t="s">
        <v>6108</v>
      </c>
      <c r="J7390" s="78" t="s">
        <v>6130</v>
      </c>
      <c r="V7390" s="78">
        <v>34000</v>
      </c>
      <c r="W7390" s="78">
        <v>30800</v>
      </c>
      <c r="X7390" s="78"/>
      <c r="Y7390" s="78">
        <v>37720</v>
      </c>
      <c r="Z7390" s="78">
        <v>2.38</v>
      </c>
    </row>
    <row r="7391" spans="1:26" x14ac:dyDescent="0.25">
      <c r="A7391" s="78">
        <v>210534129</v>
      </c>
      <c r="D7391" s="78" t="s">
        <v>2819</v>
      </c>
      <c r="E7391" s="78" t="s">
        <v>6108</v>
      </c>
      <c r="J7391" s="78" t="s">
        <v>6129</v>
      </c>
      <c r="V7391" s="78">
        <v>28400</v>
      </c>
      <c r="W7391" s="78">
        <v>27200</v>
      </c>
      <c r="X7391" s="78"/>
      <c r="Y7391" s="78">
        <v>31860</v>
      </c>
      <c r="Z7391" s="78">
        <v>2.4</v>
      </c>
    </row>
    <row r="7392" spans="1:26" x14ac:dyDescent="0.25">
      <c r="A7392" s="78">
        <v>210534128</v>
      </c>
      <c r="D7392" s="78" t="s">
        <v>2819</v>
      </c>
      <c r="E7392" s="78" t="s">
        <v>6108</v>
      </c>
      <c r="J7392" s="78" t="s">
        <v>6128</v>
      </c>
      <c r="V7392" s="78">
        <v>23200</v>
      </c>
      <c r="W7392" s="78">
        <v>23600</v>
      </c>
      <c r="X7392" s="78"/>
      <c r="Y7392" s="78">
        <v>26600</v>
      </c>
      <c r="Z7392" s="78">
        <v>2.5</v>
      </c>
    </row>
    <row r="7393" spans="1:26" x14ac:dyDescent="0.25">
      <c r="A7393" s="78">
        <v>210534127</v>
      </c>
      <c r="D7393" s="78" t="s">
        <v>2819</v>
      </c>
      <c r="E7393" s="78" t="s">
        <v>6108</v>
      </c>
      <c r="J7393" s="78" t="s">
        <v>6127</v>
      </c>
      <c r="V7393" s="78">
        <v>17000</v>
      </c>
      <c r="W7393" s="78">
        <v>14700</v>
      </c>
      <c r="X7393" s="78"/>
      <c r="Y7393" s="78">
        <v>16400</v>
      </c>
      <c r="Z7393" s="78">
        <v>2.64</v>
      </c>
    </row>
    <row r="7394" spans="1:26" x14ac:dyDescent="0.25">
      <c r="A7394" s="78">
        <v>211709660</v>
      </c>
      <c r="D7394" s="78" t="s">
        <v>2819</v>
      </c>
      <c r="E7394" s="78" t="s">
        <v>6108</v>
      </c>
      <c r="J7394" s="78" t="s">
        <v>6125</v>
      </c>
      <c r="L7394" s="78" t="s">
        <v>6126</v>
      </c>
      <c r="V7394" s="78">
        <v>33600</v>
      </c>
      <c r="W7394" s="78">
        <v>22000</v>
      </c>
      <c r="X7394" s="78"/>
      <c r="Y7394" s="78">
        <v>28000</v>
      </c>
      <c r="Z7394" s="78">
        <v>2.0299999999999998</v>
      </c>
    </row>
    <row r="7395" spans="1:26" x14ac:dyDescent="0.25">
      <c r="A7395" s="78">
        <v>211709659</v>
      </c>
      <c r="D7395" s="78" t="s">
        <v>2819</v>
      </c>
      <c r="E7395" s="78" t="s">
        <v>6108</v>
      </c>
      <c r="J7395" s="78" t="s">
        <v>6123</v>
      </c>
      <c r="L7395" s="78" t="s">
        <v>6124</v>
      </c>
      <c r="V7395" s="78">
        <v>30000</v>
      </c>
      <c r="W7395" s="78">
        <v>17500</v>
      </c>
      <c r="X7395" s="78"/>
      <c r="Y7395" s="78">
        <v>27000</v>
      </c>
      <c r="Z7395" s="78">
        <v>2.08</v>
      </c>
    </row>
    <row r="7396" spans="1:26" x14ac:dyDescent="0.25">
      <c r="A7396" s="78">
        <v>210534144</v>
      </c>
      <c r="D7396" s="78" t="s">
        <v>2819</v>
      </c>
      <c r="E7396" s="78" t="s">
        <v>6108</v>
      </c>
      <c r="J7396" s="78" t="s">
        <v>6121</v>
      </c>
      <c r="L7396" s="78" t="s">
        <v>6122</v>
      </c>
      <c r="V7396" s="78">
        <v>22000</v>
      </c>
      <c r="W7396" s="78">
        <v>15000</v>
      </c>
      <c r="X7396" s="78"/>
      <c r="Y7396" s="78">
        <v>22000</v>
      </c>
      <c r="Z7396" s="78">
        <v>2.11</v>
      </c>
    </row>
    <row r="7397" spans="1:26" x14ac:dyDescent="0.25">
      <c r="A7397" s="78">
        <v>202110485</v>
      </c>
      <c r="D7397" s="78" t="s">
        <v>2819</v>
      </c>
      <c r="E7397" s="78" t="s">
        <v>6108</v>
      </c>
      <c r="J7397" s="78" t="s">
        <v>6119</v>
      </c>
      <c r="L7397" s="78" t="s">
        <v>6120</v>
      </c>
      <c r="V7397" s="78">
        <v>18000</v>
      </c>
      <c r="W7397" s="78">
        <v>14200</v>
      </c>
      <c r="X7397" s="78"/>
      <c r="Y7397" s="78">
        <v>23000</v>
      </c>
      <c r="Z7397" s="78">
        <v>2.11</v>
      </c>
    </row>
    <row r="7398" spans="1:26" x14ac:dyDescent="0.25">
      <c r="A7398" s="78">
        <v>202110484</v>
      </c>
      <c r="D7398" s="78" t="s">
        <v>2819</v>
      </c>
      <c r="E7398" s="78" t="s">
        <v>6108</v>
      </c>
      <c r="J7398" s="78" t="s">
        <v>6117</v>
      </c>
      <c r="L7398" s="78" t="s">
        <v>6118</v>
      </c>
      <c r="V7398" s="78">
        <v>12000</v>
      </c>
      <c r="W7398" s="78">
        <v>8100</v>
      </c>
      <c r="X7398" s="78"/>
      <c r="Y7398" s="78">
        <v>15000</v>
      </c>
      <c r="Z7398" s="78">
        <v>2.38</v>
      </c>
    </row>
    <row r="7399" spans="1:26" x14ac:dyDescent="0.25">
      <c r="A7399" s="78">
        <v>210534143</v>
      </c>
      <c r="D7399" s="78" t="s">
        <v>2819</v>
      </c>
      <c r="E7399" s="78" t="s">
        <v>6108</v>
      </c>
      <c r="J7399" s="78" t="s">
        <v>6115</v>
      </c>
      <c r="L7399" s="78" t="s">
        <v>6116</v>
      </c>
      <c r="V7399" s="78">
        <v>12000</v>
      </c>
      <c r="W7399" s="78">
        <v>7000</v>
      </c>
      <c r="X7399" s="78"/>
      <c r="Y7399" s="78">
        <v>10900</v>
      </c>
      <c r="Z7399" s="78">
        <v>2.25</v>
      </c>
    </row>
    <row r="7400" spans="1:26" x14ac:dyDescent="0.25">
      <c r="A7400" s="78">
        <v>211619266</v>
      </c>
      <c r="D7400" s="78" t="s">
        <v>2819</v>
      </c>
      <c r="E7400" s="78" t="s">
        <v>6108</v>
      </c>
      <c r="J7400" s="78" t="s">
        <v>6111</v>
      </c>
      <c r="L7400" s="78" t="s">
        <v>6112</v>
      </c>
      <c r="V7400" s="78">
        <v>18000</v>
      </c>
      <c r="W7400" s="78">
        <v>10800</v>
      </c>
      <c r="X7400" s="78"/>
      <c r="Y7400" s="78">
        <v>15500</v>
      </c>
      <c r="Z7400" s="78">
        <v>2.06</v>
      </c>
    </row>
    <row r="7401" spans="1:26" x14ac:dyDescent="0.25">
      <c r="A7401" s="78">
        <v>206703383</v>
      </c>
      <c r="D7401" s="78" t="s">
        <v>2819</v>
      </c>
      <c r="E7401" s="78" t="s">
        <v>6108</v>
      </c>
      <c r="J7401" s="78" t="s">
        <v>6109</v>
      </c>
      <c r="L7401" s="78" t="s">
        <v>6110</v>
      </c>
      <c r="V7401" s="78">
        <v>15000</v>
      </c>
      <c r="W7401" s="78">
        <v>10100</v>
      </c>
      <c r="X7401" s="78"/>
      <c r="Y7401" s="78">
        <v>18000</v>
      </c>
      <c r="Z7401" s="78">
        <v>2.02</v>
      </c>
    </row>
    <row r="7402" spans="1:26" x14ac:dyDescent="0.25">
      <c r="A7402" s="78">
        <v>214137765</v>
      </c>
      <c r="D7402" s="78" t="s">
        <v>836</v>
      </c>
      <c r="E7402" s="78" t="s">
        <v>836</v>
      </c>
      <c r="J7402" s="78" t="s">
        <v>3436</v>
      </c>
      <c r="L7402" s="78" t="s">
        <v>6107</v>
      </c>
      <c r="V7402" s="78">
        <v>34000</v>
      </c>
      <c r="W7402" s="78">
        <v>24000</v>
      </c>
      <c r="X7402" s="78"/>
      <c r="Y7402" s="78">
        <v>35000</v>
      </c>
      <c r="Z7402" s="78">
        <v>1.95</v>
      </c>
    </row>
    <row r="7403" spans="1:26" x14ac:dyDescent="0.25">
      <c r="A7403" s="78">
        <v>214609247</v>
      </c>
      <c r="D7403" s="78" t="s">
        <v>29</v>
      </c>
      <c r="E7403" s="78" t="s">
        <v>1230</v>
      </c>
      <c r="J7403" s="78" t="s">
        <v>6104</v>
      </c>
      <c r="L7403" s="78" t="s">
        <v>6105</v>
      </c>
      <c r="V7403" s="78">
        <v>24000</v>
      </c>
      <c r="W7403" s="78">
        <v>21000</v>
      </c>
      <c r="X7403" s="78"/>
      <c r="Y7403" s="78">
        <v>24000</v>
      </c>
      <c r="Z7403" s="78">
        <v>2.4</v>
      </c>
    </row>
    <row r="7404" spans="1:26" x14ac:dyDescent="0.25">
      <c r="A7404" s="78">
        <v>214609246</v>
      </c>
      <c r="D7404" s="78" t="s">
        <v>29</v>
      </c>
      <c r="E7404" s="78" t="s">
        <v>1230</v>
      </c>
      <c r="J7404" s="78" t="s">
        <v>6102</v>
      </c>
      <c r="L7404" s="78" t="s">
        <v>6103</v>
      </c>
      <c r="V7404" s="78">
        <v>17000</v>
      </c>
      <c r="W7404" s="78">
        <v>15000</v>
      </c>
      <c r="X7404" s="78"/>
      <c r="Y7404" s="78">
        <v>19000</v>
      </c>
      <c r="Z7404" s="78">
        <v>2.02</v>
      </c>
    </row>
    <row r="7405" spans="1:26" x14ac:dyDescent="0.25">
      <c r="A7405" s="78">
        <v>214609245</v>
      </c>
      <c r="D7405" s="78" t="s">
        <v>29</v>
      </c>
      <c r="E7405" s="78" t="s">
        <v>1230</v>
      </c>
      <c r="J7405" s="78" t="s">
        <v>6100</v>
      </c>
      <c r="L7405" s="78" t="s">
        <v>6101</v>
      </c>
      <c r="V7405" s="78">
        <v>12000</v>
      </c>
      <c r="W7405" s="78">
        <v>10600</v>
      </c>
      <c r="X7405" s="78"/>
      <c r="Y7405" s="78">
        <v>12600</v>
      </c>
      <c r="Z7405" s="78">
        <v>1.95</v>
      </c>
    </row>
    <row r="7406" spans="1:26" x14ac:dyDescent="0.25">
      <c r="A7406" s="78">
        <v>214609244</v>
      </c>
      <c r="D7406" s="78" t="s">
        <v>29</v>
      </c>
      <c r="E7406" s="78" t="s">
        <v>1230</v>
      </c>
      <c r="J7406" s="78" t="s">
        <v>6098</v>
      </c>
      <c r="L7406" s="78" t="s">
        <v>6099</v>
      </c>
      <c r="V7406" s="78">
        <v>9000</v>
      </c>
      <c r="W7406" s="78">
        <v>10100</v>
      </c>
      <c r="X7406" s="78"/>
      <c r="Y7406" s="78">
        <v>11600</v>
      </c>
      <c r="Z7406" s="78">
        <v>1.9</v>
      </c>
    </row>
    <row r="7407" spans="1:26" x14ac:dyDescent="0.25">
      <c r="A7407" s="78">
        <v>214606458</v>
      </c>
      <c r="D7407" s="78" t="s">
        <v>29</v>
      </c>
      <c r="E7407" s="78" t="s">
        <v>316</v>
      </c>
      <c r="J7407" s="78" t="s">
        <v>6094</v>
      </c>
      <c r="L7407" s="78" t="s">
        <v>6084</v>
      </c>
      <c r="V7407" s="78">
        <v>17000</v>
      </c>
      <c r="W7407" s="78">
        <v>12600</v>
      </c>
      <c r="X7407" s="78"/>
      <c r="Y7407" s="78">
        <v>14100</v>
      </c>
      <c r="Z7407" s="78">
        <v>2.4</v>
      </c>
    </row>
    <row r="7408" spans="1:26" x14ac:dyDescent="0.25">
      <c r="A7408" s="78">
        <v>214606466</v>
      </c>
      <c r="D7408" s="78" t="s">
        <v>29</v>
      </c>
      <c r="E7408" s="78" t="s">
        <v>316</v>
      </c>
      <c r="J7408" s="78" t="s">
        <v>6087</v>
      </c>
      <c r="L7408" s="78" t="s">
        <v>6086</v>
      </c>
      <c r="V7408" s="78">
        <v>24000</v>
      </c>
      <c r="W7408" s="78">
        <v>21000</v>
      </c>
      <c r="X7408" s="78"/>
      <c r="Y7408" s="78">
        <v>24000</v>
      </c>
      <c r="Z7408" s="78">
        <v>2.4</v>
      </c>
    </row>
    <row r="7409" spans="1:26" x14ac:dyDescent="0.25">
      <c r="A7409" s="78">
        <v>214606459</v>
      </c>
      <c r="D7409" s="78" t="s">
        <v>29</v>
      </c>
      <c r="E7409" s="78" t="s">
        <v>316</v>
      </c>
      <c r="J7409" s="78" t="s">
        <v>6085</v>
      </c>
      <c r="L7409" s="78" t="s">
        <v>6086</v>
      </c>
      <c r="V7409" s="78">
        <v>23000</v>
      </c>
      <c r="W7409" s="78">
        <v>20000</v>
      </c>
      <c r="X7409" s="78"/>
      <c r="Y7409" s="78">
        <v>22600</v>
      </c>
      <c r="Z7409" s="78">
        <v>2.41</v>
      </c>
    </row>
    <row r="7410" spans="1:26" x14ac:dyDescent="0.25">
      <c r="A7410" s="78">
        <v>214606465</v>
      </c>
      <c r="D7410" s="78" t="s">
        <v>29</v>
      </c>
      <c r="E7410" s="78" t="s">
        <v>316</v>
      </c>
      <c r="J7410" s="78" t="s">
        <v>6083</v>
      </c>
      <c r="L7410" s="78" t="s">
        <v>6084</v>
      </c>
      <c r="V7410" s="78">
        <v>17000</v>
      </c>
      <c r="W7410" s="78">
        <v>15000</v>
      </c>
      <c r="X7410" s="78"/>
      <c r="Y7410" s="78">
        <v>19000</v>
      </c>
      <c r="Z7410" s="78">
        <v>2.02</v>
      </c>
    </row>
    <row r="7411" spans="1:26" x14ac:dyDescent="0.25">
      <c r="A7411" s="78">
        <v>214606464</v>
      </c>
      <c r="D7411" s="78" t="s">
        <v>29</v>
      </c>
      <c r="E7411" s="78" t="s">
        <v>316</v>
      </c>
      <c r="J7411" s="78" t="s">
        <v>6082</v>
      </c>
      <c r="L7411" s="78" t="s">
        <v>6081</v>
      </c>
      <c r="V7411" s="78">
        <v>12000</v>
      </c>
      <c r="W7411" s="78">
        <v>10600</v>
      </c>
      <c r="X7411" s="78"/>
      <c r="Y7411" s="78">
        <v>12600</v>
      </c>
      <c r="Z7411" s="78">
        <v>1.95</v>
      </c>
    </row>
    <row r="7412" spans="1:26" x14ac:dyDescent="0.25">
      <c r="A7412" s="78">
        <v>214606457</v>
      </c>
      <c r="D7412" s="78" t="s">
        <v>29</v>
      </c>
      <c r="E7412" s="78" t="s">
        <v>316</v>
      </c>
      <c r="J7412" s="78" t="s">
        <v>6080</v>
      </c>
      <c r="L7412" s="78" t="s">
        <v>6081</v>
      </c>
      <c r="V7412" s="78">
        <v>11500</v>
      </c>
      <c r="W7412" s="78">
        <v>9300</v>
      </c>
      <c r="X7412" s="78"/>
      <c r="Y7412" s="78">
        <v>10100</v>
      </c>
      <c r="Z7412" s="78">
        <v>2.39</v>
      </c>
    </row>
    <row r="7413" spans="1:26" x14ac:dyDescent="0.25">
      <c r="A7413" s="78">
        <v>214606463</v>
      </c>
      <c r="D7413" s="78" t="s">
        <v>29</v>
      </c>
      <c r="E7413" s="78" t="s">
        <v>316</v>
      </c>
      <c r="J7413" s="78" t="s">
        <v>6079</v>
      </c>
      <c r="L7413" s="78" t="s">
        <v>6078</v>
      </c>
      <c r="V7413" s="78">
        <v>9000</v>
      </c>
      <c r="W7413" s="78">
        <v>10100</v>
      </c>
      <c r="X7413" s="78"/>
      <c r="Y7413" s="78">
        <v>11600</v>
      </c>
      <c r="Z7413" s="78">
        <v>1.9</v>
      </c>
    </row>
    <row r="7414" spans="1:26" x14ac:dyDescent="0.25">
      <c r="A7414" s="78">
        <v>214606456</v>
      </c>
      <c r="D7414" s="78" t="s">
        <v>29</v>
      </c>
      <c r="E7414" s="78" t="s">
        <v>316</v>
      </c>
      <c r="J7414" s="78" t="s">
        <v>6077</v>
      </c>
      <c r="L7414" s="78" t="s">
        <v>6078</v>
      </c>
      <c r="V7414" s="78">
        <v>9000</v>
      </c>
      <c r="W7414" s="78">
        <v>7700</v>
      </c>
      <c r="X7414" s="78"/>
      <c r="Y7414" s="78">
        <v>10200</v>
      </c>
      <c r="Z7414" s="78">
        <v>2.41</v>
      </c>
    </row>
    <row r="7415" spans="1:26" x14ac:dyDescent="0.25">
      <c r="A7415" s="78">
        <v>213160473</v>
      </c>
      <c r="D7415" s="78" t="s">
        <v>29</v>
      </c>
      <c r="E7415" s="78" t="s">
        <v>338</v>
      </c>
      <c r="J7415" s="78" t="s">
        <v>6053</v>
      </c>
      <c r="L7415" s="78" t="s">
        <v>6009</v>
      </c>
      <c r="V7415" s="78">
        <v>24000</v>
      </c>
      <c r="W7415" s="78">
        <v>21000</v>
      </c>
      <c r="X7415" s="78"/>
      <c r="Y7415" s="78">
        <v>23000</v>
      </c>
      <c r="Z7415" s="78">
        <v>2.2799999999999998</v>
      </c>
    </row>
    <row r="7416" spans="1:26" x14ac:dyDescent="0.25">
      <c r="A7416" s="78">
        <v>213350747</v>
      </c>
      <c r="D7416" s="78" t="s">
        <v>29</v>
      </c>
      <c r="E7416" s="78" t="s">
        <v>6050</v>
      </c>
      <c r="J7416" s="78" t="s">
        <v>6051</v>
      </c>
      <c r="L7416" s="78" t="s">
        <v>6052</v>
      </c>
      <c r="V7416" s="78">
        <v>24000</v>
      </c>
      <c r="W7416" s="78">
        <v>21000</v>
      </c>
      <c r="X7416" s="78"/>
      <c r="Y7416" s="78">
        <v>23000</v>
      </c>
      <c r="Z7416" s="78">
        <v>2.2799999999999998</v>
      </c>
    </row>
    <row r="7417" spans="1:26" x14ac:dyDescent="0.25">
      <c r="A7417" s="78">
        <v>213386530</v>
      </c>
      <c r="D7417" s="78" t="s">
        <v>29</v>
      </c>
      <c r="E7417" s="78" t="s">
        <v>340</v>
      </c>
      <c r="J7417" s="78" t="s">
        <v>6047</v>
      </c>
      <c r="L7417" s="78" t="s">
        <v>6049</v>
      </c>
      <c r="V7417" s="78">
        <v>24000</v>
      </c>
      <c r="W7417" s="78">
        <v>21000</v>
      </c>
      <c r="X7417" s="78"/>
      <c r="Y7417" s="78">
        <v>23000</v>
      </c>
      <c r="Z7417" s="78">
        <v>2.2799999999999998</v>
      </c>
    </row>
    <row r="7418" spans="1:26" x14ac:dyDescent="0.25">
      <c r="A7418" s="78">
        <v>213386518</v>
      </c>
      <c r="D7418" s="78" t="s">
        <v>29</v>
      </c>
      <c r="E7418" s="78" t="s">
        <v>340</v>
      </c>
      <c r="J7418" s="78" t="s">
        <v>6047</v>
      </c>
      <c r="L7418" s="78" t="s">
        <v>6048</v>
      </c>
      <c r="V7418" s="78">
        <v>24000</v>
      </c>
      <c r="W7418" s="78">
        <v>21000</v>
      </c>
      <c r="X7418" s="78"/>
      <c r="Y7418" s="78">
        <v>23000</v>
      </c>
      <c r="Z7418" s="78">
        <v>2.2799999999999998</v>
      </c>
    </row>
    <row r="7419" spans="1:26" x14ac:dyDescent="0.25">
      <c r="A7419" s="78">
        <v>212916826</v>
      </c>
      <c r="D7419" s="78" t="s">
        <v>29</v>
      </c>
      <c r="E7419" s="78" t="s">
        <v>5250</v>
      </c>
      <c r="J7419" s="78" t="s">
        <v>6031</v>
      </c>
      <c r="L7419" s="78" t="s">
        <v>6046</v>
      </c>
      <c r="V7419" s="78">
        <v>24000</v>
      </c>
      <c r="W7419" s="78">
        <v>21000</v>
      </c>
      <c r="X7419" s="78"/>
      <c r="Y7419" s="78">
        <v>23000</v>
      </c>
      <c r="Z7419" s="78">
        <v>2.2799999999999998</v>
      </c>
    </row>
    <row r="7420" spans="1:26" x14ac:dyDescent="0.25">
      <c r="A7420" s="78">
        <v>212546249</v>
      </c>
      <c r="D7420" s="78" t="s">
        <v>29</v>
      </c>
      <c r="E7420" s="78" t="s">
        <v>6043</v>
      </c>
      <c r="J7420" s="78" t="s">
        <v>6044</v>
      </c>
      <c r="L7420" s="78" t="s">
        <v>6045</v>
      </c>
      <c r="V7420" s="78">
        <v>24000</v>
      </c>
      <c r="W7420" s="78">
        <v>21000</v>
      </c>
      <c r="X7420" s="78"/>
      <c r="Y7420" s="78">
        <v>23000</v>
      </c>
      <c r="Z7420" s="78">
        <v>2.2799999999999998</v>
      </c>
    </row>
    <row r="7421" spans="1:26" x14ac:dyDescent="0.25">
      <c r="A7421" s="78">
        <v>212386846</v>
      </c>
      <c r="D7421" s="78" t="s">
        <v>29</v>
      </c>
      <c r="E7421" s="78" t="s">
        <v>6040</v>
      </c>
      <c r="J7421" s="78" t="s">
        <v>6041</v>
      </c>
      <c r="L7421" s="78" t="s">
        <v>6042</v>
      </c>
      <c r="V7421" s="78">
        <v>24000</v>
      </c>
      <c r="W7421" s="78">
        <v>21000</v>
      </c>
      <c r="X7421" s="78"/>
      <c r="Y7421" s="78">
        <v>23000</v>
      </c>
      <c r="Z7421" s="78">
        <v>2.2799999999999998</v>
      </c>
    </row>
    <row r="7422" spans="1:26" x14ac:dyDescent="0.25">
      <c r="A7422" s="78">
        <v>212925581</v>
      </c>
      <c r="D7422" s="78" t="s">
        <v>29</v>
      </c>
      <c r="E7422" s="78" t="s">
        <v>5190</v>
      </c>
      <c r="J7422" s="78" t="s">
        <v>6038</v>
      </c>
      <c r="L7422" s="78" t="s">
        <v>6039</v>
      </c>
      <c r="V7422" s="78">
        <v>24000</v>
      </c>
      <c r="W7422" s="78">
        <v>21000</v>
      </c>
      <c r="X7422" s="78"/>
      <c r="Y7422" s="78">
        <v>23000</v>
      </c>
      <c r="Z7422" s="78">
        <v>2.2799999999999998</v>
      </c>
    </row>
    <row r="7423" spans="1:26" x14ac:dyDescent="0.25">
      <c r="A7423" s="78">
        <v>213062282</v>
      </c>
      <c r="D7423" s="78" t="s">
        <v>29</v>
      </c>
      <c r="E7423" s="78" t="s">
        <v>4232</v>
      </c>
      <c r="J7423" s="78" t="s">
        <v>6036</v>
      </c>
      <c r="L7423" s="78" t="s">
        <v>6037</v>
      </c>
      <c r="V7423" s="78">
        <v>24000</v>
      </c>
      <c r="W7423" s="78">
        <v>21000</v>
      </c>
      <c r="X7423" s="78"/>
      <c r="Y7423" s="78">
        <v>23000</v>
      </c>
      <c r="Z7423" s="78">
        <v>2.2799999999999998</v>
      </c>
    </row>
    <row r="7424" spans="1:26" x14ac:dyDescent="0.25">
      <c r="A7424" s="78">
        <v>212940798</v>
      </c>
      <c r="D7424" s="78" t="s">
        <v>29</v>
      </c>
      <c r="E7424" s="78" t="s">
        <v>6035</v>
      </c>
      <c r="J7424" s="78" t="s">
        <v>6028</v>
      </c>
      <c r="L7424" s="78" t="s">
        <v>5995</v>
      </c>
      <c r="V7424" s="78">
        <v>24000</v>
      </c>
      <c r="W7424" s="78">
        <v>21000</v>
      </c>
      <c r="X7424" s="78"/>
      <c r="Y7424" s="78">
        <v>23000</v>
      </c>
      <c r="Z7424" s="78">
        <v>2.2799999999999998</v>
      </c>
    </row>
    <row r="7425" spans="1:26" x14ac:dyDescent="0.25">
      <c r="A7425" s="78">
        <v>212101619</v>
      </c>
      <c r="D7425" s="78" t="s">
        <v>29</v>
      </c>
      <c r="E7425" s="78" t="s">
        <v>332</v>
      </c>
      <c r="J7425" s="78" t="s">
        <v>6033</v>
      </c>
      <c r="L7425" s="78" t="s">
        <v>6034</v>
      </c>
      <c r="V7425" s="78">
        <v>24000</v>
      </c>
      <c r="W7425" s="78">
        <v>21000</v>
      </c>
      <c r="X7425" s="78"/>
      <c r="Y7425" s="78">
        <v>23000</v>
      </c>
      <c r="Z7425" s="78">
        <v>2.2799999999999998</v>
      </c>
    </row>
    <row r="7426" spans="1:26" x14ac:dyDescent="0.25">
      <c r="A7426" s="78">
        <v>212367433</v>
      </c>
      <c r="D7426" s="78" t="s">
        <v>29</v>
      </c>
      <c r="E7426" s="78" t="s">
        <v>5250</v>
      </c>
      <c r="J7426" s="78" t="s">
        <v>6031</v>
      </c>
      <c r="L7426" s="78" t="s">
        <v>6032</v>
      </c>
      <c r="V7426" s="78">
        <v>24000</v>
      </c>
      <c r="W7426" s="78">
        <v>21000</v>
      </c>
      <c r="X7426" s="78"/>
      <c r="Y7426" s="78">
        <v>23000</v>
      </c>
      <c r="Z7426" s="78">
        <v>2.2799999999999998</v>
      </c>
    </row>
    <row r="7427" spans="1:26" x14ac:dyDescent="0.25">
      <c r="A7427" s="78">
        <v>212365457</v>
      </c>
      <c r="D7427" s="78" t="s">
        <v>29</v>
      </c>
      <c r="E7427" s="78" t="s">
        <v>485</v>
      </c>
      <c r="J7427" s="78" t="s">
        <v>6029</v>
      </c>
      <c r="L7427" s="78" t="s">
        <v>6030</v>
      </c>
      <c r="V7427" s="78">
        <v>24000</v>
      </c>
      <c r="W7427" s="78">
        <v>21000</v>
      </c>
      <c r="X7427" s="78"/>
      <c r="Y7427" s="78">
        <v>23000</v>
      </c>
      <c r="Z7427" s="78">
        <v>2.2799999999999998</v>
      </c>
    </row>
    <row r="7428" spans="1:26" x14ac:dyDescent="0.25">
      <c r="A7428" s="78">
        <v>210568229</v>
      </c>
      <c r="D7428" s="78" t="s">
        <v>29</v>
      </c>
      <c r="E7428" s="78" t="s">
        <v>2569</v>
      </c>
      <c r="J7428" s="78" t="s">
        <v>6028</v>
      </c>
      <c r="L7428" s="78" t="s">
        <v>5995</v>
      </c>
      <c r="V7428" s="78">
        <v>24000</v>
      </c>
      <c r="W7428" s="78">
        <v>21000</v>
      </c>
      <c r="X7428" s="78"/>
      <c r="Y7428" s="78">
        <v>23000</v>
      </c>
      <c r="Z7428" s="78">
        <v>2.2799999999999998</v>
      </c>
    </row>
    <row r="7429" spans="1:26" x14ac:dyDescent="0.25">
      <c r="A7429" s="78">
        <v>211644139</v>
      </c>
      <c r="D7429" s="78" t="s">
        <v>29</v>
      </c>
      <c r="E7429" s="78" t="s">
        <v>1283</v>
      </c>
      <c r="J7429" s="78" t="s">
        <v>6016</v>
      </c>
      <c r="L7429" s="78" t="s">
        <v>5991</v>
      </c>
      <c r="V7429" s="78">
        <v>24000</v>
      </c>
      <c r="W7429" s="78">
        <v>21000</v>
      </c>
      <c r="X7429" s="78"/>
      <c r="Y7429" s="78">
        <v>23000</v>
      </c>
      <c r="Z7429" s="78">
        <v>2.2799999999999998</v>
      </c>
    </row>
    <row r="7430" spans="1:26" x14ac:dyDescent="0.25">
      <c r="A7430" s="78">
        <v>212394312</v>
      </c>
      <c r="D7430" s="78" t="s">
        <v>29</v>
      </c>
      <c r="E7430" s="78" t="s">
        <v>57</v>
      </c>
      <c r="J7430" s="78" t="s">
        <v>6012</v>
      </c>
      <c r="L7430" s="78" t="s">
        <v>6013</v>
      </c>
      <c r="V7430" s="78">
        <v>24000</v>
      </c>
      <c r="W7430" s="78">
        <v>21000</v>
      </c>
      <c r="X7430" s="78"/>
      <c r="Y7430" s="78">
        <v>23000</v>
      </c>
      <c r="Z7430" s="78">
        <v>2.2799999999999998</v>
      </c>
    </row>
    <row r="7431" spans="1:26" x14ac:dyDescent="0.25">
      <c r="A7431" s="78">
        <v>212361759</v>
      </c>
      <c r="D7431" s="78" t="s">
        <v>29</v>
      </c>
      <c r="E7431" s="78" t="s">
        <v>2521</v>
      </c>
      <c r="J7431" s="78" t="s">
        <v>6015</v>
      </c>
      <c r="L7431" s="78" t="s">
        <v>6011</v>
      </c>
      <c r="V7431" s="78">
        <v>24000</v>
      </c>
      <c r="W7431" s="78">
        <v>21000</v>
      </c>
      <c r="X7431" s="78"/>
      <c r="Y7431" s="78">
        <v>23000</v>
      </c>
      <c r="Z7431" s="78">
        <v>2.2799999999999998</v>
      </c>
    </row>
    <row r="7432" spans="1:26" x14ac:dyDescent="0.25">
      <c r="A7432" s="78">
        <v>211911381</v>
      </c>
      <c r="D7432" s="78" t="s">
        <v>29</v>
      </c>
      <c r="E7432" s="78" t="s">
        <v>2850</v>
      </c>
      <c r="J7432" s="78" t="s">
        <v>5954</v>
      </c>
      <c r="L7432" s="78" t="s">
        <v>5991</v>
      </c>
      <c r="V7432" s="78">
        <v>24000</v>
      </c>
      <c r="W7432" s="78">
        <v>21000</v>
      </c>
      <c r="X7432" s="78"/>
      <c r="Y7432" s="78">
        <v>23000</v>
      </c>
      <c r="Z7432" s="78">
        <v>2.2799999999999998</v>
      </c>
    </row>
    <row r="7433" spans="1:26" x14ac:dyDescent="0.25">
      <c r="A7433" s="78">
        <v>209550334</v>
      </c>
      <c r="D7433" s="78" t="s">
        <v>29</v>
      </c>
      <c r="E7433" s="78" t="s">
        <v>1283</v>
      </c>
      <c r="J7433" s="78" t="s">
        <v>5954</v>
      </c>
      <c r="L7433" s="78" t="s">
        <v>5991</v>
      </c>
      <c r="V7433" s="78">
        <v>24000</v>
      </c>
      <c r="W7433" s="78">
        <v>21000</v>
      </c>
      <c r="X7433" s="78"/>
      <c r="Y7433" s="78">
        <v>23000</v>
      </c>
      <c r="Z7433" s="78">
        <v>2.2799999999999998</v>
      </c>
    </row>
    <row r="7434" spans="1:26" x14ac:dyDescent="0.25">
      <c r="A7434" s="78">
        <v>212394356</v>
      </c>
      <c r="D7434" s="78" t="s">
        <v>29</v>
      </c>
      <c r="E7434" s="78" t="s">
        <v>6014</v>
      </c>
      <c r="J7434" s="78" t="s">
        <v>6012</v>
      </c>
      <c r="L7434" s="78" t="s">
        <v>6013</v>
      </c>
      <c r="V7434" s="78">
        <v>24000</v>
      </c>
      <c r="W7434" s="78">
        <v>21000</v>
      </c>
      <c r="X7434" s="78"/>
      <c r="Y7434" s="78">
        <v>23000</v>
      </c>
      <c r="Z7434" s="78">
        <v>2.2799999999999998</v>
      </c>
    </row>
    <row r="7435" spans="1:26" x14ac:dyDescent="0.25">
      <c r="A7435" s="78">
        <v>212394345</v>
      </c>
      <c r="D7435" s="78" t="s">
        <v>29</v>
      </c>
      <c r="E7435" s="78" t="s">
        <v>412</v>
      </c>
      <c r="J7435" s="78" t="s">
        <v>6012</v>
      </c>
      <c r="L7435" s="78" t="s">
        <v>6013</v>
      </c>
      <c r="V7435" s="78">
        <v>24000</v>
      </c>
      <c r="W7435" s="78">
        <v>21000</v>
      </c>
      <c r="X7435" s="78"/>
      <c r="Y7435" s="78">
        <v>23000</v>
      </c>
      <c r="Z7435" s="78">
        <v>2.2799999999999998</v>
      </c>
    </row>
    <row r="7436" spans="1:26" x14ac:dyDescent="0.25">
      <c r="A7436" s="78">
        <v>212394334</v>
      </c>
      <c r="D7436" s="78" t="s">
        <v>29</v>
      </c>
      <c r="E7436" s="78" t="s">
        <v>409</v>
      </c>
      <c r="J7436" s="78" t="s">
        <v>6012</v>
      </c>
      <c r="L7436" s="78" t="s">
        <v>6013</v>
      </c>
      <c r="V7436" s="78">
        <v>24000</v>
      </c>
      <c r="W7436" s="78">
        <v>21000</v>
      </c>
      <c r="X7436" s="78"/>
      <c r="Y7436" s="78">
        <v>23000</v>
      </c>
      <c r="Z7436" s="78">
        <v>2.2799999999999998</v>
      </c>
    </row>
    <row r="7437" spans="1:26" x14ac:dyDescent="0.25">
      <c r="A7437" s="78">
        <v>212394323</v>
      </c>
      <c r="D7437" s="78" t="s">
        <v>29</v>
      </c>
      <c r="E7437" s="78" t="s">
        <v>54</v>
      </c>
      <c r="J7437" s="78" t="s">
        <v>6012</v>
      </c>
      <c r="L7437" s="78" t="s">
        <v>6013</v>
      </c>
      <c r="V7437" s="78">
        <v>24000</v>
      </c>
      <c r="W7437" s="78">
        <v>21000</v>
      </c>
      <c r="X7437" s="78"/>
      <c r="Y7437" s="78">
        <v>23000</v>
      </c>
      <c r="Z7437" s="78">
        <v>2.2799999999999998</v>
      </c>
    </row>
    <row r="7438" spans="1:26" x14ac:dyDescent="0.25">
      <c r="A7438" s="78">
        <v>213081449</v>
      </c>
      <c r="D7438" s="78" t="s">
        <v>29</v>
      </c>
      <c r="E7438" s="78" t="s">
        <v>322</v>
      </c>
      <c r="J7438" s="78" t="s">
        <v>6010</v>
      </c>
      <c r="L7438" s="78" t="s">
        <v>6011</v>
      </c>
      <c r="V7438" s="78">
        <v>24000</v>
      </c>
      <c r="W7438" s="78">
        <v>21000</v>
      </c>
      <c r="X7438" s="78"/>
      <c r="Y7438" s="78">
        <v>23000</v>
      </c>
      <c r="Z7438" s="78">
        <v>2.2799999999999998</v>
      </c>
    </row>
    <row r="7439" spans="1:26" x14ac:dyDescent="0.25">
      <c r="A7439" s="78">
        <v>213160480</v>
      </c>
      <c r="D7439" s="78" t="s">
        <v>29</v>
      </c>
      <c r="E7439" s="78" t="s">
        <v>6007</v>
      </c>
      <c r="J7439" s="78" t="s">
        <v>6008</v>
      </c>
      <c r="L7439" s="78" t="s">
        <v>6009</v>
      </c>
      <c r="V7439" s="78">
        <v>24000</v>
      </c>
      <c r="W7439" s="78">
        <v>21000</v>
      </c>
      <c r="X7439" s="78"/>
      <c r="Y7439" s="78">
        <v>23000</v>
      </c>
      <c r="Z7439" s="78">
        <v>2.2799999999999998</v>
      </c>
    </row>
    <row r="7440" spans="1:26" x14ac:dyDescent="0.25">
      <c r="A7440" s="78">
        <v>213732640</v>
      </c>
      <c r="D7440" s="78" t="s">
        <v>29</v>
      </c>
      <c r="E7440" s="78" t="s">
        <v>2526</v>
      </c>
      <c r="J7440" s="78" t="s">
        <v>6005</v>
      </c>
      <c r="L7440" s="78" t="s">
        <v>6006</v>
      </c>
      <c r="V7440" s="78">
        <v>24000</v>
      </c>
      <c r="W7440" s="78">
        <v>21000</v>
      </c>
      <c r="X7440" s="78"/>
      <c r="Y7440" s="78">
        <v>23000</v>
      </c>
      <c r="Z7440" s="78">
        <v>2.2799999999999998</v>
      </c>
    </row>
    <row r="7441" spans="1:26" x14ac:dyDescent="0.25">
      <c r="A7441" s="78">
        <v>213885866</v>
      </c>
      <c r="D7441" s="78" t="s">
        <v>29</v>
      </c>
      <c r="E7441" s="78" t="s">
        <v>5996</v>
      </c>
      <c r="J7441" s="78" t="s">
        <v>5997</v>
      </c>
      <c r="L7441" s="78" t="s">
        <v>5991</v>
      </c>
      <c r="V7441" s="78">
        <v>24000</v>
      </c>
      <c r="W7441" s="78">
        <v>21000</v>
      </c>
      <c r="X7441" s="78"/>
      <c r="Y7441" s="78">
        <v>23000</v>
      </c>
      <c r="Z7441" s="78">
        <v>2.2799999999999998</v>
      </c>
    </row>
    <row r="7442" spans="1:26" x14ac:dyDescent="0.25">
      <c r="A7442" s="78">
        <v>212631694</v>
      </c>
      <c r="D7442" s="78" t="s">
        <v>29</v>
      </c>
      <c r="E7442" s="78" t="s">
        <v>2566</v>
      </c>
      <c r="J7442" s="78" t="s">
        <v>5994</v>
      </c>
      <c r="L7442" s="78" t="s">
        <v>5995</v>
      </c>
      <c r="V7442" s="78">
        <v>24000</v>
      </c>
      <c r="W7442" s="78">
        <v>21000</v>
      </c>
      <c r="X7442" s="78"/>
      <c r="Y7442" s="78">
        <v>23000</v>
      </c>
      <c r="Z7442" s="78">
        <v>2.2799999999999998</v>
      </c>
    </row>
    <row r="7443" spans="1:26" x14ac:dyDescent="0.25">
      <c r="A7443" s="78">
        <v>212396505</v>
      </c>
      <c r="D7443" s="78" t="s">
        <v>29</v>
      </c>
      <c r="E7443" s="78" t="s">
        <v>394</v>
      </c>
      <c r="J7443" s="78" t="s">
        <v>5992</v>
      </c>
      <c r="L7443" s="78" t="s">
        <v>5993</v>
      </c>
      <c r="V7443" s="78">
        <v>24000</v>
      </c>
      <c r="W7443" s="78">
        <v>21000</v>
      </c>
      <c r="X7443" s="78"/>
      <c r="Y7443" s="78">
        <v>23000</v>
      </c>
      <c r="Z7443" s="78">
        <v>2.2799999999999998</v>
      </c>
    </row>
    <row r="7444" spans="1:26" x14ac:dyDescent="0.25">
      <c r="A7444" s="78">
        <v>209270320</v>
      </c>
      <c r="D7444" s="78" t="s">
        <v>29</v>
      </c>
      <c r="E7444" s="78" t="s">
        <v>335</v>
      </c>
      <c r="J7444" s="78" t="s">
        <v>5954</v>
      </c>
      <c r="L7444" s="78" t="s">
        <v>5991</v>
      </c>
      <c r="V7444" s="78">
        <v>24000</v>
      </c>
      <c r="W7444" s="78">
        <v>21000</v>
      </c>
      <c r="X7444" s="78"/>
      <c r="Y7444" s="78">
        <v>23000</v>
      </c>
      <c r="Z7444" s="78">
        <v>2.2799999999999998</v>
      </c>
    </row>
    <row r="7445" spans="1:26" x14ac:dyDescent="0.25">
      <c r="A7445" s="78">
        <v>214594895</v>
      </c>
      <c r="D7445" s="78" t="s">
        <v>29</v>
      </c>
      <c r="E7445" s="78" t="s">
        <v>1283</v>
      </c>
      <c r="J7445" s="78" t="s">
        <v>5989</v>
      </c>
      <c r="L7445" s="78" t="s">
        <v>5990</v>
      </c>
      <c r="V7445" s="78">
        <v>12000</v>
      </c>
      <c r="W7445" s="78">
        <v>7000</v>
      </c>
      <c r="X7445" s="78"/>
      <c r="Y7445" s="78">
        <v>9300</v>
      </c>
      <c r="Z7445" s="78">
        <v>2</v>
      </c>
    </row>
    <row r="7446" spans="1:26" x14ac:dyDescent="0.25">
      <c r="A7446" s="78">
        <v>214594909</v>
      </c>
      <c r="D7446" s="78" t="s">
        <v>29</v>
      </c>
      <c r="E7446" s="78" t="s">
        <v>775</v>
      </c>
      <c r="J7446" s="78" t="s">
        <v>5985</v>
      </c>
      <c r="L7446" s="78" t="s">
        <v>5984</v>
      </c>
      <c r="V7446" s="78">
        <v>24000</v>
      </c>
      <c r="W7446" s="78">
        <v>21000</v>
      </c>
      <c r="X7446" s="78"/>
      <c r="Y7446" s="78">
        <v>24000</v>
      </c>
      <c r="Z7446" s="78">
        <v>2.4</v>
      </c>
    </row>
    <row r="7447" spans="1:26" x14ac:dyDescent="0.25">
      <c r="A7447" s="78">
        <v>214594904</v>
      </c>
      <c r="D7447" s="78" t="s">
        <v>29</v>
      </c>
      <c r="E7447" s="78" t="s">
        <v>773</v>
      </c>
      <c r="J7447" s="78" t="s">
        <v>5983</v>
      </c>
      <c r="L7447" s="78" t="s">
        <v>5984</v>
      </c>
      <c r="V7447" s="78">
        <v>24000</v>
      </c>
      <c r="W7447" s="78">
        <v>21000</v>
      </c>
      <c r="X7447" s="78"/>
      <c r="Y7447" s="78">
        <v>24000</v>
      </c>
      <c r="Z7447" s="78">
        <v>2.4</v>
      </c>
    </row>
    <row r="7448" spans="1:26" x14ac:dyDescent="0.25">
      <c r="A7448" s="78">
        <v>214594901</v>
      </c>
      <c r="D7448" s="78" t="s">
        <v>29</v>
      </c>
      <c r="E7448" s="78" t="s">
        <v>773</v>
      </c>
      <c r="J7448" s="78" t="s">
        <v>5981</v>
      </c>
      <c r="L7448" s="78" t="s">
        <v>5982</v>
      </c>
      <c r="V7448" s="78">
        <v>16000</v>
      </c>
      <c r="W7448" s="78">
        <v>15600</v>
      </c>
      <c r="X7448" s="78"/>
      <c r="Y7448" s="78">
        <v>20000</v>
      </c>
      <c r="Z7448" s="78">
        <v>1.78</v>
      </c>
    </row>
    <row r="7449" spans="1:26" x14ac:dyDescent="0.25">
      <c r="A7449" s="78">
        <v>214594906</v>
      </c>
      <c r="D7449" s="78" t="s">
        <v>29</v>
      </c>
      <c r="E7449" s="78" t="s">
        <v>775</v>
      </c>
      <c r="J7449" s="78" t="s">
        <v>5979</v>
      </c>
      <c r="L7449" s="78" t="s">
        <v>5982</v>
      </c>
      <c r="V7449" s="78">
        <v>16000</v>
      </c>
      <c r="W7449" s="78">
        <v>15600</v>
      </c>
      <c r="X7449" s="78"/>
      <c r="Y7449" s="78">
        <v>20000</v>
      </c>
      <c r="Z7449" s="78">
        <v>1.78</v>
      </c>
    </row>
    <row r="7450" spans="1:26" x14ac:dyDescent="0.25">
      <c r="A7450" s="78">
        <v>214594903</v>
      </c>
      <c r="D7450" s="78" t="s">
        <v>29</v>
      </c>
      <c r="E7450" s="78" t="s">
        <v>773</v>
      </c>
      <c r="J7450" s="78" t="s">
        <v>5981</v>
      </c>
      <c r="L7450" s="78" t="s">
        <v>5980</v>
      </c>
      <c r="V7450" s="78">
        <v>17000</v>
      </c>
      <c r="W7450" s="78">
        <v>15000</v>
      </c>
      <c r="X7450" s="78"/>
      <c r="Y7450" s="78">
        <v>19000</v>
      </c>
      <c r="Z7450" s="78">
        <v>2.02</v>
      </c>
    </row>
    <row r="7451" spans="1:26" x14ac:dyDescent="0.25">
      <c r="A7451" s="78">
        <v>214594908</v>
      </c>
      <c r="D7451" s="78" t="s">
        <v>29</v>
      </c>
      <c r="E7451" s="78" t="s">
        <v>775</v>
      </c>
      <c r="J7451" s="78" t="s">
        <v>5979</v>
      </c>
      <c r="L7451" s="78" t="s">
        <v>5980</v>
      </c>
      <c r="V7451" s="78">
        <v>17000</v>
      </c>
      <c r="W7451" s="78">
        <v>15000</v>
      </c>
      <c r="X7451" s="78"/>
      <c r="Y7451" s="78">
        <v>19000</v>
      </c>
      <c r="Z7451" s="78">
        <v>2.02</v>
      </c>
    </row>
    <row r="7452" spans="1:26" x14ac:dyDescent="0.25">
      <c r="A7452" s="78">
        <v>214594907</v>
      </c>
      <c r="D7452" s="78" t="s">
        <v>29</v>
      </c>
      <c r="E7452" s="78" t="s">
        <v>775</v>
      </c>
      <c r="J7452" s="78" t="s">
        <v>5977</v>
      </c>
      <c r="L7452" s="78" t="s">
        <v>5978</v>
      </c>
      <c r="V7452" s="78">
        <v>12000</v>
      </c>
      <c r="W7452" s="78">
        <v>10600</v>
      </c>
      <c r="X7452" s="78"/>
      <c r="Y7452" s="78">
        <v>12600</v>
      </c>
      <c r="Z7452" s="78">
        <v>1.95</v>
      </c>
    </row>
    <row r="7453" spans="1:26" x14ac:dyDescent="0.25">
      <c r="A7453" s="78">
        <v>214594902</v>
      </c>
      <c r="D7453" s="78" t="s">
        <v>29</v>
      </c>
      <c r="E7453" s="78" t="s">
        <v>773</v>
      </c>
      <c r="J7453" s="78" t="s">
        <v>5975</v>
      </c>
      <c r="L7453" s="78" t="s">
        <v>5978</v>
      </c>
      <c r="V7453" s="78">
        <v>12000</v>
      </c>
      <c r="W7453" s="78">
        <v>10600</v>
      </c>
      <c r="X7453" s="78"/>
      <c r="Y7453" s="78">
        <v>12600</v>
      </c>
      <c r="Z7453" s="78">
        <v>1.95</v>
      </c>
    </row>
    <row r="7454" spans="1:26" x14ac:dyDescent="0.25">
      <c r="A7454" s="78">
        <v>214594905</v>
      </c>
      <c r="D7454" s="78" t="s">
        <v>29</v>
      </c>
      <c r="E7454" s="78" t="s">
        <v>775</v>
      </c>
      <c r="J7454" s="78" t="s">
        <v>5977</v>
      </c>
      <c r="L7454" s="78" t="s">
        <v>5976</v>
      </c>
      <c r="V7454" s="78">
        <v>12000</v>
      </c>
      <c r="W7454" s="78">
        <v>9900</v>
      </c>
      <c r="X7454" s="78"/>
      <c r="Y7454" s="78">
        <v>14000</v>
      </c>
      <c r="Z7454" s="78">
        <v>2.29</v>
      </c>
    </row>
    <row r="7455" spans="1:26" x14ac:dyDescent="0.25">
      <c r="A7455" s="78">
        <v>214594900</v>
      </c>
      <c r="D7455" s="78" t="s">
        <v>29</v>
      </c>
      <c r="E7455" s="78" t="s">
        <v>773</v>
      </c>
      <c r="J7455" s="78" t="s">
        <v>5975</v>
      </c>
      <c r="L7455" s="78" t="s">
        <v>5976</v>
      </c>
      <c r="V7455" s="78">
        <v>12000</v>
      </c>
      <c r="W7455" s="78">
        <v>9900</v>
      </c>
      <c r="X7455" s="78"/>
      <c r="Y7455" s="78">
        <v>14000</v>
      </c>
      <c r="Z7455" s="78">
        <v>2.29</v>
      </c>
    </row>
    <row r="7456" spans="1:26" x14ac:dyDescent="0.25">
      <c r="A7456" s="78">
        <v>214595282</v>
      </c>
      <c r="D7456" s="78" t="s">
        <v>29</v>
      </c>
      <c r="E7456" s="78" t="s">
        <v>775</v>
      </c>
      <c r="J7456" s="78" t="s">
        <v>5973</v>
      </c>
      <c r="L7456" s="78" t="s">
        <v>5974</v>
      </c>
      <c r="V7456" s="78">
        <v>18000</v>
      </c>
      <c r="W7456" s="78">
        <v>15000</v>
      </c>
      <c r="X7456" s="78"/>
      <c r="Y7456" s="78">
        <v>19200</v>
      </c>
      <c r="Z7456" s="78">
        <v>1.99</v>
      </c>
    </row>
    <row r="7457" spans="1:26" x14ac:dyDescent="0.25">
      <c r="A7457" s="78">
        <v>214595281</v>
      </c>
      <c r="D7457" s="78" t="s">
        <v>29</v>
      </c>
      <c r="E7457" s="78" t="s">
        <v>775</v>
      </c>
      <c r="J7457" s="78" t="s">
        <v>5971</v>
      </c>
      <c r="L7457" s="78" t="s">
        <v>5972</v>
      </c>
      <c r="V7457" s="78">
        <v>12000</v>
      </c>
      <c r="W7457" s="78">
        <v>10000</v>
      </c>
      <c r="X7457" s="78"/>
      <c r="Y7457" s="78">
        <v>13112</v>
      </c>
      <c r="Z7457" s="78">
        <v>2.11</v>
      </c>
    </row>
    <row r="7458" spans="1:26" x14ac:dyDescent="0.25">
      <c r="A7458" s="78">
        <v>214594912</v>
      </c>
      <c r="D7458" s="78" t="s">
        <v>29</v>
      </c>
      <c r="E7458" s="78" t="s">
        <v>340</v>
      </c>
      <c r="J7458" s="78" t="s">
        <v>5970</v>
      </c>
      <c r="L7458" s="78" t="s">
        <v>5963</v>
      </c>
      <c r="V7458" s="78">
        <v>16700</v>
      </c>
      <c r="W7458" s="78">
        <v>14500</v>
      </c>
      <c r="X7458" s="78"/>
      <c r="Y7458" s="78">
        <v>18800</v>
      </c>
      <c r="Z7458" s="78">
        <v>2.04</v>
      </c>
    </row>
    <row r="7459" spans="1:26" x14ac:dyDescent="0.25">
      <c r="A7459" s="78">
        <v>214594914</v>
      </c>
      <c r="D7459" s="78" t="s">
        <v>29</v>
      </c>
      <c r="E7459" s="78" t="s">
        <v>340</v>
      </c>
      <c r="J7459" s="78" t="s">
        <v>5969</v>
      </c>
      <c r="L7459" s="78" t="s">
        <v>5968</v>
      </c>
      <c r="V7459" s="78">
        <v>12000</v>
      </c>
      <c r="W7459" s="78">
        <v>7700</v>
      </c>
      <c r="X7459" s="78"/>
      <c r="Y7459" s="78">
        <v>9000</v>
      </c>
      <c r="Z7459" s="78">
        <v>2.42</v>
      </c>
    </row>
    <row r="7460" spans="1:26" x14ac:dyDescent="0.25">
      <c r="A7460" s="78">
        <v>214594911</v>
      </c>
      <c r="D7460" s="78" t="s">
        <v>29</v>
      </c>
      <c r="E7460" s="78" t="s">
        <v>340</v>
      </c>
      <c r="J7460" s="78" t="s">
        <v>5967</v>
      </c>
      <c r="L7460" s="78" t="s">
        <v>5968</v>
      </c>
      <c r="V7460" s="78">
        <v>12000</v>
      </c>
      <c r="W7460" s="78">
        <v>9500</v>
      </c>
      <c r="X7460" s="78"/>
      <c r="Y7460" s="78">
        <v>11500</v>
      </c>
      <c r="Z7460" s="78">
        <v>2.0699999999999998</v>
      </c>
    </row>
    <row r="7461" spans="1:26" x14ac:dyDescent="0.25">
      <c r="A7461" s="78">
        <v>214594910</v>
      </c>
      <c r="D7461" s="78" t="s">
        <v>29</v>
      </c>
      <c r="E7461" s="78" t="s">
        <v>340</v>
      </c>
      <c r="J7461" s="78" t="s">
        <v>5966</v>
      </c>
      <c r="L7461" s="78" t="s">
        <v>5965</v>
      </c>
      <c r="V7461" s="78">
        <v>9000</v>
      </c>
      <c r="W7461" s="78">
        <v>9800</v>
      </c>
      <c r="X7461" s="78"/>
      <c r="Y7461" s="78">
        <v>11400</v>
      </c>
      <c r="Z7461" s="78">
        <v>1.83</v>
      </c>
    </row>
    <row r="7462" spans="1:26" x14ac:dyDescent="0.25">
      <c r="A7462" s="78">
        <v>214594913</v>
      </c>
      <c r="D7462" s="78" t="s">
        <v>29</v>
      </c>
      <c r="E7462" s="78" t="s">
        <v>340</v>
      </c>
      <c r="J7462" s="78" t="s">
        <v>5964</v>
      </c>
      <c r="L7462" s="78" t="s">
        <v>5965</v>
      </c>
      <c r="V7462" s="78">
        <v>9000</v>
      </c>
      <c r="W7462" s="78">
        <v>8000</v>
      </c>
      <c r="X7462" s="78"/>
      <c r="Y7462" s="78">
        <v>10000</v>
      </c>
      <c r="Z7462" s="78">
        <v>2.4</v>
      </c>
    </row>
    <row r="7463" spans="1:26" x14ac:dyDescent="0.25">
      <c r="A7463" s="78">
        <v>214594915</v>
      </c>
      <c r="D7463" s="78" t="s">
        <v>29</v>
      </c>
      <c r="E7463" s="78" t="s">
        <v>340</v>
      </c>
      <c r="J7463" s="78" t="s">
        <v>5962</v>
      </c>
      <c r="L7463" s="78" t="s">
        <v>5963</v>
      </c>
      <c r="V7463" s="78">
        <v>18000</v>
      </c>
      <c r="W7463" s="78">
        <v>12200</v>
      </c>
      <c r="X7463" s="78"/>
      <c r="Y7463" s="78">
        <v>15500</v>
      </c>
      <c r="Z7463" s="78">
        <v>2.4</v>
      </c>
    </row>
    <row r="7464" spans="1:26" x14ac:dyDescent="0.25">
      <c r="A7464" s="78">
        <v>214594899</v>
      </c>
      <c r="D7464" s="78" t="s">
        <v>29</v>
      </c>
      <c r="E7464" s="78" t="s">
        <v>340</v>
      </c>
      <c r="J7464" s="78" t="s">
        <v>5961</v>
      </c>
      <c r="V7464" s="78">
        <v>55000</v>
      </c>
      <c r="W7464" s="78">
        <v>34800</v>
      </c>
      <c r="X7464" s="78"/>
      <c r="Y7464" s="78">
        <v>45000</v>
      </c>
      <c r="Z7464" s="78">
        <v>2.06</v>
      </c>
    </row>
    <row r="7465" spans="1:26" x14ac:dyDescent="0.25">
      <c r="A7465" s="78">
        <v>214594898</v>
      </c>
      <c r="D7465" s="78" t="s">
        <v>29</v>
      </c>
      <c r="E7465" s="78" t="s">
        <v>340</v>
      </c>
      <c r="J7465" s="78" t="s">
        <v>5961</v>
      </c>
      <c r="V7465" s="78">
        <v>55000</v>
      </c>
      <c r="W7465" s="78">
        <v>35200</v>
      </c>
      <c r="X7465" s="78"/>
      <c r="Y7465" s="78">
        <v>45000</v>
      </c>
      <c r="Z7465" s="78">
        <v>2.06</v>
      </c>
    </row>
    <row r="7466" spans="1:26" x14ac:dyDescent="0.25">
      <c r="A7466" s="78">
        <v>214594897</v>
      </c>
      <c r="D7466" s="78" t="s">
        <v>29</v>
      </c>
      <c r="E7466" s="78" t="s">
        <v>340</v>
      </c>
      <c r="J7466" s="78" t="s">
        <v>5961</v>
      </c>
      <c r="V7466" s="78">
        <v>55000</v>
      </c>
      <c r="W7466" s="78">
        <v>34400</v>
      </c>
      <c r="X7466" s="78"/>
      <c r="Y7466" s="78">
        <v>45000</v>
      </c>
      <c r="Z7466" s="78">
        <v>2.06</v>
      </c>
    </row>
    <row r="7467" spans="1:26" x14ac:dyDescent="0.25">
      <c r="A7467" s="78">
        <v>10146838</v>
      </c>
      <c r="D7467" s="78" t="s">
        <v>203</v>
      </c>
      <c r="E7467" s="78" t="s">
        <v>266</v>
      </c>
      <c r="J7467" s="78" t="s">
        <v>5927</v>
      </c>
      <c r="L7467" s="78" t="s">
        <v>5928</v>
      </c>
      <c r="V7467" s="78">
        <v>15000</v>
      </c>
      <c r="W7467" s="78">
        <v>10100</v>
      </c>
      <c r="X7467" s="78"/>
      <c r="Y7467" s="78">
        <v>18000</v>
      </c>
      <c r="Z7467" s="78">
        <v>2.02</v>
      </c>
    </row>
    <row r="7468" spans="1:26" x14ac:dyDescent="0.25">
      <c r="A7468" s="78">
        <v>207699010</v>
      </c>
      <c r="D7468" s="78" t="s">
        <v>29</v>
      </c>
      <c r="E7468" s="78" t="s">
        <v>306</v>
      </c>
      <c r="J7468" s="78" t="s">
        <v>5920</v>
      </c>
      <c r="L7468" s="78" t="s">
        <v>5921</v>
      </c>
      <c r="V7468" s="78">
        <v>36000</v>
      </c>
      <c r="W7468" s="78">
        <v>30400</v>
      </c>
      <c r="X7468" s="78"/>
      <c r="Y7468" s="78">
        <v>47000</v>
      </c>
      <c r="Z7468" s="78">
        <v>1.9</v>
      </c>
    </row>
    <row r="7469" spans="1:26" x14ac:dyDescent="0.25">
      <c r="A7469" s="78">
        <v>207699009</v>
      </c>
      <c r="D7469" s="78" t="s">
        <v>29</v>
      </c>
      <c r="E7469" s="78" t="s">
        <v>306</v>
      </c>
      <c r="J7469" s="78" t="s">
        <v>5918</v>
      </c>
      <c r="L7469" s="78" t="s">
        <v>5919</v>
      </c>
      <c r="V7469" s="78">
        <v>30000</v>
      </c>
      <c r="W7469" s="78">
        <v>21000</v>
      </c>
      <c r="X7469" s="78"/>
      <c r="Y7469" s="78">
        <v>28600</v>
      </c>
      <c r="Z7469" s="78">
        <v>2.1</v>
      </c>
    </row>
    <row r="7470" spans="1:26" x14ac:dyDescent="0.25">
      <c r="A7470" s="78">
        <v>205092766</v>
      </c>
      <c r="D7470" s="78" t="s">
        <v>1665</v>
      </c>
      <c r="E7470" s="78" t="s">
        <v>1666</v>
      </c>
      <c r="J7470" s="78" t="s">
        <v>5916</v>
      </c>
      <c r="L7470" s="78" t="s">
        <v>5917</v>
      </c>
      <c r="V7470" s="78">
        <v>23000</v>
      </c>
      <c r="W7470" s="78">
        <v>12500</v>
      </c>
      <c r="X7470" s="78"/>
      <c r="Y7470" s="78">
        <v>20250</v>
      </c>
      <c r="Z7470" s="78">
        <v>2.12</v>
      </c>
    </row>
    <row r="7471" spans="1:26" x14ac:dyDescent="0.25">
      <c r="A7471" s="78">
        <v>205092762</v>
      </c>
      <c r="D7471" s="78" t="s">
        <v>1665</v>
      </c>
      <c r="E7471" s="78" t="s">
        <v>1666</v>
      </c>
      <c r="J7471" s="78" t="s">
        <v>5914</v>
      </c>
      <c r="L7471" s="78" t="s">
        <v>5915</v>
      </c>
      <c r="V7471" s="78">
        <v>12000</v>
      </c>
      <c r="W7471" s="78">
        <v>7500</v>
      </c>
      <c r="X7471" s="78"/>
      <c r="Y7471" s="78">
        <v>10100</v>
      </c>
      <c r="Z7471" s="78">
        <v>1.95</v>
      </c>
    </row>
    <row r="7472" spans="1:26" x14ac:dyDescent="0.25">
      <c r="A7472" s="78">
        <v>215427969</v>
      </c>
      <c r="D7472" s="78" t="s">
        <v>1665</v>
      </c>
      <c r="E7472" s="78" t="s">
        <v>2360</v>
      </c>
      <c r="J7472" s="78" t="s">
        <v>5873</v>
      </c>
      <c r="L7472" s="78" t="s">
        <v>5874</v>
      </c>
      <c r="V7472" s="78">
        <v>18000</v>
      </c>
      <c r="W7472" s="78">
        <v>10500</v>
      </c>
      <c r="X7472" s="78"/>
      <c r="Y7472" s="78">
        <v>17500</v>
      </c>
      <c r="Z7472" s="78">
        <v>1.84</v>
      </c>
    </row>
    <row r="7473" spans="1:26" x14ac:dyDescent="0.25">
      <c r="A7473" s="78">
        <v>215427968</v>
      </c>
      <c r="D7473" s="78" t="s">
        <v>1665</v>
      </c>
      <c r="E7473" s="78" t="s">
        <v>2360</v>
      </c>
      <c r="J7473" s="78" t="s">
        <v>5871</v>
      </c>
      <c r="L7473" s="78" t="s">
        <v>5872</v>
      </c>
      <c r="V7473" s="78">
        <v>12000</v>
      </c>
      <c r="W7473" s="78">
        <v>6800</v>
      </c>
      <c r="X7473" s="78"/>
      <c r="Y7473" s="78">
        <v>11500</v>
      </c>
      <c r="Z7473" s="78">
        <v>2.41</v>
      </c>
    </row>
    <row r="7474" spans="1:26" x14ac:dyDescent="0.25">
      <c r="A7474" s="78">
        <v>215438066</v>
      </c>
      <c r="D7474" s="78" t="s">
        <v>1665</v>
      </c>
      <c r="E7474" s="78" t="s">
        <v>2360</v>
      </c>
      <c r="J7474" s="78" t="s">
        <v>5417</v>
      </c>
      <c r="V7474" s="78">
        <v>42000</v>
      </c>
      <c r="W7474" s="78">
        <v>27000</v>
      </c>
      <c r="X7474" s="78"/>
      <c r="Y7474" s="78">
        <v>40000</v>
      </c>
      <c r="Z7474" s="78">
        <v>2.02</v>
      </c>
    </row>
    <row r="7475" spans="1:26" x14ac:dyDescent="0.25">
      <c r="A7475" s="78">
        <v>215438064</v>
      </c>
      <c r="D7475" s="78" t="s">
        <v>1665</v>
      </c>
      <c r="E7475" s="78" t="s">
        <v>2360</v>
      </c>
      <c r="J7475" s="78" t="s">
        <v>5416</v>
      </c>
      <c r="V7475" s="78">
        <v>32000</v>
      </c>
      <c r="W7475" s="78">
        <v>22400</v>
      </c>
      <c r="X7475" s="78"/>
      <c r="Y7475" s="78">
        <v>40000</v>
      </c>
      <c r="Z7475" s="78">
        <v>1.89</v>
      </c>
    </row>
    <row r="7476" spans="1:26" x14ac:dyDescent="0.25">
      <c r="A7476" s="78">
        <v>215438063</v>
      </c>
      <c r="D7476" s="78" t="s">
        <v>1665</v>
      </c>
      <c r="E7476" s="78" t="s">
        <v>2360</v>
      </c>
      <c r="J7476" s="78" t="s">
        <v>5415</v>
      </c>
      <c r="V7476" s="78">
        <v>24000</v>
      </c>
      <c r="W7476" s="78">
        <v>15000</v>
      </c>
      <c r="X7476" s="78"/>
      <c r="Y7476" s="78">
        <v>26000</v>
      </c>
      <c r="Z7476" s="78">
        <v>1.9</v>
      </c>
    </row>
    <row r="7477" spans="1:26" x14ac:dyDescent="0.25">
      <c r="A7477" s="78">
        <v>215427967</v>
      </c>
      <c r="D7477" s="78" t="s">
        <v>1665</v>
      </c>
      <c r="E7477" s="78" t="s">
        <v>2360</v>
      </c>
      <c r="J7477" s="78" t="s">
        <v>5413</v>
      </c>
      <c r="L7477" s="78" t="s">
        <v>5414</v>
      </c>
      <c r="V7477" s="78">
        <v>9000</v>
      </c>
      <c r="W7477" s="78">
        <v>5500</v>
      </c>
      <c r="X7477" s="78"/>
      <c r="Y7477" s="78">
        <v>9500</v>
      </c>
      <c r="Z7477" s="78">
        <v>2.14</v>
      </c>
    </row>
    <row r="7478" spans="1:26" x14ac:dyDescent="0.25">
      <c r="A7478" s="78">
        <v>215569754</v>
      </c>
      <c r="D7478" s="78" t="s">
        <v>3422</v>
      </c>
      <c r="E7478" s="78" t="s">
        <v>5305</v>
      </c>
      <c r="J7478" s="78" t="s">
        <v>5397</v>
      </c>
      <c r="L7478" s="78" t="s">
        <v>5406</v>
      </c>
      <c r="V7478" s="78">
        <v>18000</v>
      </c>
      <c r="W7478" s="78">
        <v>13500</v>
      </c>
      <c r="X7478" s="78"/>
      <c r="Y7478" s="78">
        <v>21000</v>
      </c>
      <c r="Z7478" s="78">
        <v>2.21</v>
      </c>
    </row>
    <row r="7479" spans="1:26" x14ac:dyDescent="0.25">
      <c r="A7479" s="78">
        <v>215569755</v>
      </c>
      <c r="D7479" s="78" t="s">
        <v>3422</v>
      </c>
      <c r="E7479" s="78" t="s">
        <v>5305</v>
      </c>
      <c r="J7479" s="78" t="s">
        <v>5383</v>
      </c>
      <c r="L7479" s="78" t="s">
        <v>5404</v>
      </c>
      <c r="V7479" s="78">
        <v>24000</v>
      </c>
      <c r="W7479" s="78">
        <v>19200</v>
      </c>
      <c r="X7479" s="78"/>
      <c r="Y7479" s="78">
        <v>26400</v>
      </c>
      <c r="Z7479" s="78">
        <v>2.14</v>
      </c>
    </row>
    <row r="7480" spans="1:26" x14ac:dyDescent="0.25">
      <c r="A7480" s="78">
        <v>215569762</v>
      </c>
      <c r="D7480" s="78" t="s">
        <v>3422</v>
      </c>
      <c r="E7480" s="78" t="s">
        <v>5305</v>
      </c>
      <c r="J7480" s="78" t="s">
        <v>5395</v>
      </c>
      <c r="L7480" s="78" t="s">
        <v>5412</v>
      </c>
      <c r="V7480" s="78">
        <v>30000</v>
      </c>
      <c r="W7480" s="78">
        <v>21000</v>
      </c>
      <c r="X7480" s="78"/>
      <c r="Y7480" s="78">
        <v>28600</v>
      </c>
      <c r="Z7480" s="78">
        <v>2.1</v>
      </c>
    </row>
    <row r="7481" spans="1:26" x14ac:dyDescent="0.25">
      <c r="A7481" s="78">
        <v>215569761</v>
      </c>
      <c r="D7481" s="78" t="s">
        <v>3422</v>
      </c>
      <c r="E7481" s="78" t="s">
        <v>5305</v>
      </c>
      <c r="J7481" s="78" t="s">
        <v>5385</v>
      </c>
      <c r="L7481" s="78" t="s">
        <v>5402</v>
      </c>
      <c r="V7481" s="78">
        <v>36000</v>
      </c>
      <c r="W7481" s="78">
        <v>30400</v>
      </c>
      <c r="X7481" s="78"/>
      <c r="Y7481" s="78">
        <v>47000</v>
      </c>
      <c r="Z7481" s="78">
        <v>1.9</v>
      </c>
    </row>
    <row r="7482" spans="1:26" x14ac:dyDescent="0.25">
      <c r="A7482" s="78">
        <v>215569773</v>
      </c>
      <c r="D7482" s="78" t="s">
        <v>3422</v>
      </c>
      <c r="E7482" s="78" t="s">
        <v>5305</v>
      </c>
      <c r="J7482" s="78" t="s">
        <v>5313</v>
      </c>
      <c r="L7482" s="78" t="s">
        <v>5411</v>
      </c>
      <c r="V7482" s="78">
        <v>23000</v>
      </c>
      <c r="W7482" s="78">
        <v>16900</v>
      </c>
      <c r="X7482" s="78"/>
      <c r="Y7482" s="78">
        <v>25000</v>
      </c>
      <c r="Z7482" s="78">
        <v>2.2200000000000002</v>
      </c>
    </row>
    <row r="7483" spans="1:26" x14ac:dyDescent="0.25">
      <c r="A7483" s="78">
        <v>215569772</v>
      </c>
      <c r="D7483" s="78" t="s">
        <v>3422</v>
      </c>
      <c r="E7483" s="78" t="s">
        <v>5305</v>
      </c>
      <c r="J7483" s="78" t="s">
        <v>5306</v>
      </c>
      <c r="L7483" s="78" t="s">
        <v>5407</v>
      </c>
      <c r="V7483" s="78">
        <v>18000</v>
      </c>
      <c r="W7483" s="78">
        <v>15400</v>
      </c>
      <c r="X7483" s="78"/>
      <c r="Y7483" s="78">
        <v>18200</v>
      </c>
      <c r="Z7483" s="78">
        <v>2.14</v>
      </c>
    </row>
    <row r="7484" spans="1:26" x14ac:dyDescent="0.25">
      <c r="A7484" s="78">
        <v>215569758</v>
      </c>
      <c r="D7484" s="78" t="s">
        <v>3422</v>
      </c>
      <c r="E7484" s="78" t="s">
        <v>5305</v>
      </c>
      <c r="J7484" s="78" t="s">
        <v>5405</v>
      </c>
      <c r="L7484" s="78" t="s">
        <v>5406</v>
      </c>
      <c r="V7484" s="78">
        <v>18000</v>
      </c>
      <c r="W7484" s="78">
        <v>12000</v>
      </c>
      <c r="X7484" s="78"/>
      <c r="Y7484" s="78">
        <v>12000</v>
      </c>
      <c r="Z7484" s="78">
        <v>2.71</v>
      </c>
    </row>
    <row r="7485" spans="1:26" x14ac:dyDescent="0.25">
      <c r="A7485" s="78">
        <v>215569752</v>
      </c>
      <c r="D7485" s="78" t="s">
        <v>3422</v>
      </c>
      <c r="E7485" s="78" t="s">
        <v>5305</v>
      </c>
      <c r="J7485" s="78" t="s">
        <v>5403</v>
      </c>
      <c r="L7485" s="78" t="s">
        <v>5404</v>
      </c>
      <c r="V7485" s="78">
        <v>24000</v>
      </c>
      <c r="W7485" s="78">
        <v>21000</v>
      </c>
      <c r="X7485" s="78"/>
      <c r="Y7485" s="78">
        <v>22000</v>
      </c>
      <c r="Z7485" s="78">
        <v>2.8</v>
      </c>
    </row>
    <row r="7486" spans="1:26" x14ac:dyDescent="0.25">
      <c r="A7486" s="78">
        <v>215569764</v>
      </c>
      <c r="D7486" s="78" t="s">
        <v>3422</v>
      </c>
      <c r="E7486" s="78" t="s">
        <v>5305</v>
      </c>
      <c r="J7486" s="78" t="s">
        <v>5397</v>
      </c>
      <c r="L7486" s="78" t="s">
        <v>5396</v>
      </c>
      <c r="V7486" s="78">
        <v>18000</v>
      </c>
      <c r="W7486" s="78">
        <v>14700</v>
      </c>
      <c r="X7486" s="78"/>
      <c r="Y7486" s="78">
        <v>17400</v>
      </c>
      <c r="Z7486" s="78">
        <v>2.42</v>
      </c>
    </row>
    <row r="7487" spans="1:26" x14ac:dyDescent="0.25">
      <c r="A7487" s="78">
        <v>215569766</v>
      </c>
      <c r="D7487" s="78" t="s">
        <v>3422</v>
      </c>
      <c r="E7487" s="78" t="s">
        <v>5305</v>
      </c>
      <c r="J7487" s="78" t="s">
        <v>5383</v>
      </c>
      <c r="L7487" s="78" t="s">
        <v>5396</v>
      </c>
      <c r="V7487" s="78">
        <v>24000</v>
      </c>
      <c r="W7487" s="78">
        <v>21000</v>
      </c>
      <c r="X7487" s="78"/>
      <c r="Y7487" s="78">
        <v>23000</v>
      </c>
      <c r="Z7487" s="78">
        <v>2.2799999999999998</v>
      </c>
    </row>
    <row r="7488" spans="1:26" x14ac:dyDescent="0.25">
      <c r="A7488" s="78">
        <v>215569845</v>
      </c>
      <c r="D7488" s="78" t="s">
        <v>3422</v>
      </c>
      <c r="E7488" s="78" t="s">
        <v>5305</v>
      </c>
      <c r="J7488" s="78" t="s">
        <v>5362</v>
      </c>
      <c r="L7488" s="78" t="s">
        <v>5382</v>
      </c>
      <c r="V7488" s="78">
        <v>12000</v>
      </c>
      <c r="W7488" s="78">
        <v>8400</v>
      </c>
      <c r="X7488" s="78"/>
      <c r="Y7488" s="78">
        <v>9250</v>
      </c>
      <c r="Z7488" s="78">
        <v>2.56</v>
      </c>
    </row>
    <row r="7489" spans="1:26" x14ac:dyDescent="0.25">
      <c r="A7489" s="78">
        <v>215569842</v>
      </c>
      <c r="D7489" s="78" t="s">
        <v>3422</v>
      </c>
      <c r="E7489" s="78" t="s">
        <v>5305</v>
      </c>
      <c r="J7489" s="78" t="s">
        <v>5311</v>
      </c>
      <c r="L7489" s="78" t="s">
        <v>5381</v>
      </c>
      <c r="V7489" s="78">
        <v>9000</v>
      </c>
      <c r="W7489" s="78">
        <v>9500</v>
      </c>
      <c r="X7489" s="78"/>
      <c r="Y7489" s="78">
        <v>12371</v>
      </c>
      <c r="Z7489" s="78">
        <v>2.04</v>
      </c>
    </row>
    <row r="7490" spans="1:26" x14ac:dyDescent="0.25">
      <c r="A7490" s="78">
        <v>215569839</v>
      </c>
      <c r="D7490" s="78" t="s">
        <v>3422</v>
      </c>
      <c r="E7490" s="78" t="s">
        <v>5305</v>
      </c>
      <c r="J7490" s="78" t="s">
        <v>5310</v>
      </c>
      <c r="L7490" s="78" t="s">
        <v>5380</v>
      </c>
      <c r="V7490" s="78">
        <v>12000</v>
      </c>
      <c r="W7490" s="78">
        <v>10000</v>
      </c>
      <c r="X7490" s="78"/>
      <c r="Y7490" s="78">
        <v>13112</v>
      </c>
      <c r="Z7490" s="78">
        <v>2.11</v>
      </c>
    </row>
    <row r="7491" spans="1:26" x14ac:dyDescent="0.25">
      <c r="A7491" s="78">
        <v>215569844</v>
      </c>
      <c r="D7491" s="78" t="s">
        <v>3422</v>
      </c>
      <c r="E7491" s="78" t="s">
        <v>5305</v>
      </c>
      <c r="J7491" s="78" t="s">
        <v>5306</v>
      </c>
      <c r="L7491" s="78" t="s">
        <v>5379</v>
      </c>
      <c r="V7491" s="78">
        <v>18000</v>
      </c>
      <c r="W7491" s="78">
        <v>15000</v>
      </c>
      <c r="X7491" s="78"/>
      <c r="Y7491" s="78">
        <v>19200</v>
      </c>
      <c r="Z7491" s="78">
        <v>1.99</v>
      </c>
    </row>
    <row r="7492" spans="1:26" x14ac:dyDescent="0.25">
      <c r="A7492" s="78">
        <v>215569840</v>
      </c>
      <c r="D7492" s="78" t="s">
        <v>3422</v>
      </c>
      <c r="E7492" s="78" t="s">
        <v>5305</v>
      </c>
      <c r="J7492" s="78" t="s">
        <v>5313</v>
      </c>
      <c r="L7492" s="78" t="s">
        <v>5378</v>
      </c>
      <c r="V7492" s="78">
        <v>24000</v>
      </c>
      <c r="W7492" s="78">
        <v>21200</v>
      </c>
      <c r="X7492" s="78"/>
      <c r="Y7492" s="78">
        <v>24485</v>
      </c>
      <c r="Z7492" s="78">
        <v>1.98</v>
      </c>
    </row>
    <row r="7493" spans="1:26" x14ac:dyDescent="0.25">
      <c r="A7493" s="78">
        <v>215569785</v>
      </c>
      <c r="D7493" s="78" t="s">
        <v>3422</v>
      </c>
      <c r="E7493" s="78" t="s">
        <v>5305</v>
      </c>
      <c r="J7493" s="78" t="s">
        <v>5311</v>
      </c>
      <c r="L7493" s="78" t="s">
        <v>5377</v>
      </c>
      <c r="V7493" s="78">
        <v>9000</v>
      </c>
      <c r="W7493" s="78">
        <v>9000</v>
      </c>
      <c r="X7493" s="78"/>
      <c r="Y7493" s="78">
        <v>11000</v>
      </c>
      <c r="Z7493" s="78">
        <v>1.69</v>
      </c>
    </row>
    <row r="7494" spans="1:26" x14ac:dyDescent="0.25">
      <c r="A7494" s="78">
        <v>215569786</v>
      </c>
      <c r="D7494" s="78" t="s">
        <v>3422</v>
      </c>
      <c r="E7494" s="78" t="s">
        <v>5305</v>
      </c>
      <c r="J7494" s="78" t="s">
        <v>5311</v>
      </c>
      <c r="L7494" s="78" t="s">
        <v>5376</v>
      </c>
      <c r="V7494" s="78">
        <v>9000</v>
      </c>
      <c r="W7494" s="78">
        <v>10100</v>
      </c>
      <c r="X7494" s="78"/>
      <c r="Y7494" s="78">
        <v>11600</v>
      </c>
      <c r="Z7494" s="78">
        <v>1.9</v>
      </c>
    </row>
    <row r="7495" spans="1:26" x14ac:dyDescent="0.25">
      <c r="A7495" s="78">
        <v>215569787</v>
      </c>
      <c r="D7495" s="78" t="s">
        <v>3422</v>
      </c>
      <c r="E7495" s="78" t="s">
        <v>5305</v>
      </c>
      <c r="J7495" s="78" t="s">
        <v>5310</v>
      </c>
      <c r="L7495" s="78" t="s">
        <v>5375</v>
      </c>
      <c r="V7495" s="78">
        <v>12000</v>
      </c>
      <c r="W7495" s="78">
        <v>9900</v>
      </c>
      <c r="X7495" s="78"/>
      <c r="Y7495" s="78">
        <v>14000</v>
      </c>
      <c r="Z7495" s="78">
        <v>2.29</v>
      </c>
    </row>
    <row r="7496" spans="1:26" x14ac:dyDescent="0.25">
      <c r="A7496" s="78">
        <v>215569788</v>
      </c>
      <c r="D7496" s="78" t="s">
        <v>3422</v>
      </c>
      <c r="E7496" s="78" t="s">
        <v>5305</v>
      </c>
      <c r="J7496" s="78" t="s">
        <v>5310</v>
      </c>
      <c r="L7496" s="78" t="s">
        <v>5374</v>
      </c>
      <c r="V7496" s="78">
        <v>12000</v>
      </c>
      <c r="W7496" s="78">
        <v>10600</v>
      </c>
      <c r="X7496" s="78"/>
      <c r="Y7496" s="78">
        <v>12600</v>
      </c>
      <c r="Z7496" s="78">
        <v>1.95</v>
      </c>
    </row>
    <row r="7497" spans="1:26" x14ac:dyDescent="0.25">
      <c r="A7497" s="78">
        <v>215569789</v>
      </c>
      <c r="D7497" s="78" t="s">
        <v>3422</v>
      </c>
      <c r="E7497" s="78" t="s">
        <v>5305</v>
      </c>
      <c r="J7497" s="78" t="s">
        <v>5310</v>
      </c>
      <c r="L7497" s="78" t="s">
        <v>5373</v>
      </c>
      <c r="V7497" s="78">
        <v>12000</v>
      </c>
      <c r="W7497" s="78">
        <v>9600</v>
      </c>
      <c r="X7497" s="78"/>
      <c r="Y7497" s="78">
        <v>12900</v>
      </c>
      <c r="Z7497" s="78">
        <v>2.2000000000000002</v>
      </c>
    </row>
    <row r="7498" spans="1:26" x14ac:dyDescent="0.25">
      <c r="A7498" s="78">
        <v>215569791</v>
      </c>
      <c r="D7498" s="78" t="s">
        <v>3422</v>
      </c>
      <c r="E7498" s="78" t="s">
        <v>5305</v>
      </c>
      <c r="J7498" s="78" t="s">
        <v>5306</v>
      </c>
      <c r="L7498" s="78" t="s">
        <v>5372</v>
      </c>
      <c r="V7498" s="78">
        <v>17000</v>
      </c>
      <c r="W7498" s="78">
        <v>15000</v>
      </c>
      <c r="X7498" s="78"/>
      <c r="Y7498" s="78">
        <v>19000</v>
      </c>
      <c r="Z7498" s="78">
        <v>2.02</v>
      </c>
    </row>
    <row r="7499" spans="1:26" x14ac:dyDescent="0.25">
      <c r="A7499" s="78">
        <v>215569792</v>
      </c>
      <c r="D7499" s="78" t="s">
        <v>3422</v>
      </c>
      <c r="E7499" s="78" t="s">
        <v>5305</v>
      </c>
      <c r="J7499" s="78" t="s">
        <v>5306</v>
      </c>
      <c r="L7499" s="78" t="s">
        <v>5371</v>
      </c>
      <c r="V7499" s="78">
        <v>17000</v>
      </c>
      <c r="W7499" s="78">
        <v>12000</v>
      </c>
      <c r="X7499" s="78"/>
      <c r="Y7499" s="78">
        <v>17000</v>
      </c>
      <c r="Z7499" s="78">
        <v>1.9</v>
      </c>
    </row>
    <row r="7500" spans="1:26" x14ac:dyDescent="0.25">
      <c r="A7500" s="78">
        <v>215569790</v>
      </c>
      <c r="D7500" s="78" t="s">
        <v>3422</v>
      </c>
      <c r="E7500" s="78" t="s">
        <v>5305</v>
      </c>
      <c r="J7500" s="78" t="s">
        <v>5306</v>
      </c>
      <c r="L7500" s="78" t="s">
        <v>5370</v>
      </c>
      <c r="V7500" s="78">
        <v>16000</v>
      </c>
      <c r="W7500" s="78">
        <v>15600</v>
      </c>
      <c r="X7500" s="78"/>
      <c r="Y7500" s="78">
        <v>20000</v>
      </c>
      <c r="Z7500" s="78">
        <v>1.78</v>
      </c>
    </row>
    <row r="7501" spans="1:26" x14ac:dyDescent="0.25">
      <c r="A7501" s="78">
        <v>215569795</v>
      </c>
      <c r="D7501" s="78" t="s">
        <v>3422</v>
      </c>
      <c r="E7501" s="78" t="s">
        <v>5305</v>
      </c>
      <c r="J7501" s="78" t="s">
        <v>5313</v>
      </c>
      <c r="L7501" s="78" t="s">
        <v>5369</v>
      </c>
      <c r="V7501" s="78">
        <v>24000</v>
      </c>
      <c r="W7501" s="78">
        <v>19000</v>
      </c>
      <c r="X7501" s="78"/>
      <c r="Y7501" s="78">
        <v>28000</v>
      </c>
      <c r="Z7501" s="78">
        <v>2.1</v>
      </c>
    </row>
    <row r="7502" spans="1:26" x14ac:dyDescent="0.25">
      <c r="A7502" s="78">
        <v>215569794</v>
      </c>
      <c r="D7502" s="78" t="s">
        <v>3422</v>
      </c>
      <c r="E7502" s="78" t="s">
        <v>5305</v>
      </c>
      <c r="J7502" s="78" t="s">
        <v>5313</v>
      </c>
      <c r="L7502" s="78" t="s">
        <v>5368</v>
      </c>
      <c r="V7502" s="78">
        <v>24000</v>
      </c>
      <c r="W7502" s="78">
        <v>21000</v>
      </c>
      <c r="X7502" s="78"/>
      <c r="Y7502" s="78">
        <v>24000</v>
      </c>
      <c r="Z7502" s="78">
        <v>2.4</v>
      </c>
    </row>
    <row r="7503" spans="1:26" x14ac:dyDescent="0.25">
      <c r="A7503" s="78">
        <v>215569797</v>
      </c>
      <c r="D7503" s="78" t="s">
        <v>3422</v>
      </c>
      <c r="E7503" s="78" t="s">
        <v>5305</v>
      </c>
      <c r="J7503" s="78" t="s">
        <v>5311</v>
      </c>
      <c r="L7503" s="78" t="s">
        <v>5367</v>
      </c>
      <c r="V7503" s="78">
        <v>9000</v>
      </c>
      <c r="W7503" s="78">
        <v>9300</v>
      </c>
      <c r="X7503" s="78"/>
      <c r="Y7503" s="78">
        <v>12235</v>
      </c>
      <c r="Z7503" s="78">
        <v>1.98</v>
      </c>
    </row>
    <row r="7504" spans="1:26" x14ac:dyDescent="0.25">
      <c r="A7504" s="78">
        <v>215569798</v>
      </c>
      <c r="D7504" s="78" t="s">
        <v>3422</v>
      </c>
      <c r="E7504" s="78" t="s">
        <v>5305</v>
      </c>
      <c r="J7504" s="78" t="s">
        <v>5310</v>
      </c>
      <c r="L7504" s="78" t="s">
        <v>5366</v>
      </c>
      <c r="V7504" s="78">
        <v>12000</v>
      </c>
      <c r="W7504" s="78">
        <v>10300</v>
      </c>
      <c r="X7504" s="78"/>
      <c r="Y7504" s="78">
        <v>12477</v>
      </c>
      <c r="Z7504" s="78">
        <v>2.0099999999999998</v>
      </c>
    </row>
    <row r="7505" spans="1:26" x14ac:dyDescent="0.25">
      <c r="A7505" s="78">
        <v>215569799</v>
      </c>
      <c r="D7505" s="78" t="s">
        <v>3422</v>
      </c>
      <c r="E7505" s="78" t="s">
        <v>5305</v>
      </c>
      <c r="J7505" s="78" t="s">
        <v>5306</v>
      </c>
      <c r="L7505" s="78" t="s">
        <v>5365</v>
      </c>
      <c r="V7505" s="78">
        <v>18000</v>
      </c>
      <c r="W7505" s="78">
        <v>11100</v>
      </c>
      <c r="X7505" s="78"/>
      <c r="Y7505" s="78">
        <v>21447</v>
      </c>
      <c r="Z7505" s="78">
        <v>1.98</v>
      </c>
    </row>
    <row r="7506" spans="1:26" x14ac:dyDescent="0.25">
      <c r="A7506" s="78">
        <v>215569800</v>
      </c>
      <c r="D7506" s="78" t="s">
        <v>3422</v>
      </c>
      <c r="E7506" s="78" t="s">
        <v>5305</v>
      </c>
      <c r="J7506" s="78" t="s">
        <v>5313</v>
      </c>
      <c r="L7506" s="78" t="s">
        <v>5364</v>
      </c>
      <c r="V7506" s="78">
        <v>23000</v>
      </c>
      <c r="W7506" s="78">
        <v>18900</v>
      </c>
      <c r="X7506" s="78"/>
      <c r="Y7506" s="78">
        <v>23737</v>
      </c>
      <c r="Z7506" s="78">
        <v>1.82</v>
      </c>
    </row>
    <row r="7507" spans="1:26" x14ac:dyDescent="0.25">
      <c r="A7507" s="78">
        <v>215569796</v>
      </c>
      <c r="D7507" s="78" t="s">
        <v>3422</v>
      </c>
      <c r="E7507" s="78" t="s">
        <v>5305</v>
      </c>
      <c r="J7507" s="78" t="s">
        <v>5362</v>
      </c>
      <c r="L7507" s="78" t="s">
        <v>5363</v>
      </c>
      <c r="V7507" s="78">
        <v>12000</v>
      </c>
      <c r="W7507" s="78">
        <v>8900</v>
      </c>
      <c r="X7507" s="78"/>
      <c r="Y7507" s="78">
        <v>9018</v>
      </c>
      <c r="Z7507" s="78">
        <v>2.4</v>
      </c>
    </row>
    <row r="7508" spans="1:26" x14ac:dyDescent="0.25">
      <c r="A7508" s="78">
        <v>215569848</v>
      </c>
      <c r="D7508" s="78" t="s">
        <v>3422</v>
      </c>
      <c r="E7508" s="78" t="s">
        <v>5305</v>
      </c>
      <c r="J7508" s="78" t="s">
        <v>5360</v>
      </c>
      <c r="L7508" s="78" t="s">
        <v>5361</v>
      </c>
      <c r="V7508" s="78">
        <v>9000</v>
      </c>
      <c r="W7508" s="78">
        <v>6300</v>
      </c>
      <c r="X7508" s="78"/>
      <c r="Y7508" s="78">
        <v>7973</v>
      </c>
      <c r="Z7508" s="78">
        <v>1.88</v>
      </c>
    </row>
    <row r="7509" spans="1:26" x14ac:dyDescent="0.25">
      <c r="A7509" s="78">
        <v>215569853</v>
      </c>
      <c r="D7509" s="78" t="s">
        <v>3422</v>
      </c>
      <c r="E7509" s="78" t="s">
        <v>5305</v>
      </c>
      <c r="J7509" s="78" t="s">
        <v>5356</v>
      </c>
      <c r="L7509" s="78" t="s">
        <v>5357</v>
      </c>
      <c r="V7509" s="78">
        <v>9000</v>
      </c>
      <c r="W7509" s="78">
        <v>6000</v>
      </c>
      <c r="X7509" s="78"/>
      <c r="Y7509" s="78">
        <v>8065</v>
      </c>
      <c r="Z7509" s="78">
        <v>2.17</v>
      </c>
    </row>
    <row r="7510" spans="1:26" x14ac:dyDescent="0.25">
      <c r="A7510" s="78">
        <v>215569852</v>
      </c>
      <c r="D7510" s="78" t="s">
        <v>3422</v>
      </c>
      <c r="E7510" s="78" t="s">
        <v>5305</v>
      </c>
      <c r="J7510" s="78" t="s">
        <v>5354</v>
      </c>
      <c r="L7510" s="78" t="s">
        <v>5355</v>
      </c>
      <c r="V7510" s="78">
        <v>12000</v>
      </c>
      <c r="W7510" s="78">
        <v>7000</v>
      </c>
      <c r="X7510" s="78"/>
      <c r="Y7510" s="78">
        <v>9300</v>
      </c>
      <c r="Z7510" s="78">
        <v>2</v>
      </c>
    </row>
    <row r="7511" spans="1:26" x14ac:dyDescent="0.25">
      <c r="A7511" s="78">
        <v>215569850</v>
      </c>
      <c r="D7511" s="78" t="s">
        <v>3422</v>
      </c>
      <c r="E7511" s="78" t="s">
        <v>5305</v>
      </c>
      <c r="J7511" s="78" t="s">
        <v>5352</v>
      </c>
      <c r="L7511" s="78" t="s">
        <v>5353</v>
      </c>
      <c r="V7511" s="78">
        <v>18000</v>
      </c>
      <c r="W7511" s="78">
        <v>11400</v>
      </c>
      <c r="X7511" s="78"/>
      <c r="Y7511" s="78">
        <v>14370</v>
      </c>
      <c r="Z7511" s="78">
        <v>2.4900000000000002</v>
      </c>
    </row>
    <row r="7512" spans="1:26" x14ac:dyDescent="0.25">
      <c r="A7512" s="78">
        <v>215569846</v>
      </c>
      <c r="D7512" s="78" t="s">
        <v>3422</v>
      </c>
      <c r="E7512" s="78" t="s">
        <v>5305</v>
      </c>
      <c r="J7512" s="78" t="s">
        <v>5308</v>
      </c>
      <c r="L7512" s="78" t="s">
        <v>5349</v>
      </c>
      <c r="V7512" s="78">
        <v>6000</v>
      </c>
      <c r="W7512" s="78">
        <v>8500</v>
      </c>
      <c r="X7512" s="78"/>
      <c r="Y7512" s="78">
        <v>10041</v>
      </c>
      <c r="Z7512" s="78">
        <v>2.4500000000000002</v>
      </c>
    </row>
    <row r="7513" spans="1:26" x14ac:dyDescent="0.25">
      <c r="A7513" s="78">
        <v>215569806</v>
      </c>
      <c r="D7513" s="78" t="s">
        <v>3422</v>
      </c>
      <c r="E7513" s="78" t="s">
        <v>5305</v>
      </c>
      <c r="J7513" s="78" t="s">
        <v>5308</v>
      </c>
      <c r="L7513" s="78" t="s">
        <v>5348</v>
      </c>
      <c r="V7513" s="78">
        <v>6000</v>
      </c>
      <c r="W7513" s="78">
        <v>7500</v>
      </c>
      <c r="X7513" s="78"/>
      <c r="Y7513" s="78">
        <v>10000</v>
      </c>
      <c r="Z7513" s="78">
        <v>2.38</v>
      </c>
    </row>
    <row r="7514" spans="1:26" x14ac:dyDescent="0.25">
      <c r="A7514" s="78">
        <v>215569833</v>
      </c>
      <c r="D7514" s="78" t="s">
        <v>3422</v>
      </c>
      <c r="E7514" s="78" t="s">
        <v>5305</v>
      </c>
      <c r="J7514" s="78" t="s">
        <v>5313</v>
      </c>
      <c r="L7514" s="78" t="s">
        <v>5341</v>
      </c>
      <c r="V7514" s="78">
        <v>24000</v>
      </c>
      <c r="W7514" s="78">
        <v>21000</v>
      </c>
      <c r="X7514" s="78"/>
      <c r="Y7514" s="78">
        <v>24000</v>
      </c>
      <c r="Z7514" s="78">
        <v>2.17</v>
      </c>
    </row>
    <row r="7515" spans="1:26" x14ac:dyDescent="0.25">
      <c r="A7515" s="78">
        <v>215569835</v>
      </c>
      <c r="D7515" s="78" t="s">
        <v>3422</v>
      </c>
      <c r="E7515" s="78" t="s">
        <v>5305</v>
      </c>
      <c r="J7515" s="78" t="s">
        <v>5339</v>
      </c>
      <c r="L7515" s="78" t="s">
        <v>5340</v>
      </c>
      <c r="V7515" s="78">
        <v>18000</v>
      </c>
      <c r="W7515" s="78">
        <v>20200</v>
      </c>
      <c r="X7515" s="78"/>
      <c r="Y7515" s="78">
        <v>24485</v>
      </c>
      <c r="Z7515" s="78">
        <v>1.98</v>
      </c>
    </row>
    <row r="7516" spans="1:26" x14ac:dyDescent="0.25">
      <c r="A7516" s="78">
        <v>215569811</v>
      </c>
      <c r="D7516" s="78" t="s">
        <v>3422</v>
      </c>
      <c r="E7516" s="78" t="s">
        <v>5305</v>
      </c>
      <c r="J7516" s="78" t="s">
        <v>5338</v>
      </c>
      <c r="V7516" s="78">
        <v>18000</v>
      </c>
      <c r="W7516" s="78">
        <v>14400</v>
      </c>
      <c r="X7516" s="78"/>
      <c r="Y7516" s="78">
        <v>16000</v>
      </c>
      <c r="Z7516" s="78">
        <v>2.23</v>
      </c>
    </row>
    <row r="7517" spans="1:26" x14ac:dyDescent="0.25">
      <c r="A7517" s="78">
        <v>215569826</v>
      </c>
      <c r="D7517" s="78" t="s">
        <v>3422</v>
      </c>
      <c r="E7517" s="78" t="s">
        <v>5305</v>
      </c>
      <c r="J7517" s="78" t="s">
        <v>5334</v>
      </c>
      <c r="V7517" s="78">
        <v>48000</v>
      </c>
      <c r="W7517" s="78">
        <v>36000</v>
      </c>
      <c r="X7517" s="78"/>
      <c r="Y7517" s="78">
        <v>37000</v>
      </c>
      <c r="Z7517" s="78">
        <v>2.17</v>
      </c>
    </row>
    <row r="7518" spans="1:26" x14ac:dyDescent="0.25">
      <c r="A7518" s="78">
        <v>215569824</v>
      </c>
      <c r="D7518" s="78" t="s">
        <v>3422</v>
      </c>
      <c r="E7518" s="78" t="s">
        <v>5305</v>
      </c>
      <c r="J7518" s="78" t="s">
        <v>5337</v>
      </c>
      <c r="V7518" s="78">
        <v>36000</v>
      </c>
      <c r="W7518" s="78">
        <v>35000</v>
      </c>
      <c r="X7518" s="78"/>
      <c r="Y7518" s="78">
        <v>35200</v>
      </c>
      <c r="Z7518" s="78">
        <v>1.88</v>
      </c>
    </row>
    <row r="7519" spans="1:26" x14ac:dyDescent="0.25">
      <c r="A7519" s="78">
        <v>215569822</v>
      </c>
      <c r="D7519" s="78" t="s">
        <v>3422</v>
      </c>
      <c r="E7519" s="78" t="s">
        <v>5305</v>
      </c>
      <c r="J7519" s="78" t="s">
        <v>5336</v>
      </c>
      <c r="V7519" s="78">
        <v>48000</v>
      </c>
      <c r="W7519" s="78">
        <v>39000</v>
      </c>
      <c r="X7519" s="78"/>
      <c r="Y7519" s="78">
        <v>45000</v>
      </c>
      <c r="Z7519" s="78">
        <v>2.2000000000000002</v>
      </c>
    </row>
    <row r="7520" spans="1:26" x14ac:dyDescent="0.25">
      <c r="A7520" s="78">
        <v>215569812</v>
      </c>
      <c r="D7520" s="78" t="s">
        <v>3422</v>
      </c>
      <c r="E7520" s="78" t="s">
        <v>5305</v>
      </c>
      <c r="J7520" s="78" t="s">
        <v>5338</v>
      </c>
      <c r="V7520" s="78">
        <v>18000</v>
      </c>
      <c r="W7520" s="78">
        <v>14800</v>
      </c>
      <c r="X7520" s="78"/>
      <c r="Y7520" s="78">
        <v>16000</v>
      </c>
      <c r="Z7520" s="78">
        <v>2.23</v>
      </c>
    </row>
    <row r="7521" spans="1:26" x14ac:dyDescent="0.25">
      <c r="A7521" s="78">
        <v>215569813</v>
      </c>
      <c r="D7521" s="78" t="s">
        <v>3422</v>
      </c>
      <c r="E7521" s="78" t="s">
        <v>5305</v>
      </c>
      <c r="J7521" s="78" t="s">
        <v>5338</v>
      </c>
      <c r="V7521" s="78">
        <v>18000</v>
      </c>
      <c r="W7521" s="78">
        <v>14600</v>
      </c>
      <c r="X7521" s="78"/>
      <c r="Y7521" s="78">
        <v>16000</v>
      </c>
      <c r="Z7521" s="78">
        <v>2.23</v>
      </c>
    </row>
    <row r="7522" spans="1:26" x14ac:dyDescent="0.25">
      <c r="A7522" s="78">
        <v>215569883</v>
      </c>
      <c r="D7522" s="78" t="s">
        <v>3422</v>
      </c>
      <c r="E7522" s="78" t="s">
        <v>5305</v>
      </c>
      <c r="J7522" s="78" t="s">
        <v>5337</v>
      </c>
      <c r="V7522" s="78">
        <v>36000</v>
      </c>
      <c r="W7522" s="78">
        <v>35000</v>
      </c>
      <c r="X7522" s="78"/>
      <c r="Y7522" s="78">
        <v>35200</v>
      </c>
      <c r="Z7522" s="78">
        <v>1.88</v>
      </c>
    </row>
    <row r="7523" spans="1:26" x14ac:dyDescent="0.25">
      <c r="A7523" s="78">
        <v>215569823</v>
      </c>
      <c r="D7523" s="78" t="s">
        <v>3422</v>
      </c>
      <c r="E7523" s="78" t="s">
        <v>5305</v>
      </c>
      <c r="J7523" s="78" t="s">
        <v>5336</v>
      </c>
      <c r="V7523" s="78">
        <v>47000</v>
      </c>
      <c r="W7523" s="78">
        <v>36000</v>
      </c>
      <c r="X7523" s="78"/>
      <c r="Y7523" s="78">
        <v>45000</v>
      </c>
      <c r="Z7523" s="78">
        <v>2.2000000000000002</v>
      </c>
    </row>
    <row r="7524" spans="1:26" x14ac:dyDescent="0.25">
      <c r="A7524" s="78">
        <v>215569882</v>
      </c>
      <c r="D7524" s="78" t="s">
        <v>3422</v>
      </c>
      <c r="E7524" s="78" t="s">
        <v>5305</v>
      </c>
      <c r="J7524" s="78" t="s">
        <v>5336</v>
      </c>
      <c r="V7524" s="78">
        <v>47500</v>
      </c>
      <c r="W7524" s="78">
        <v>37400</v>
      </c>
      <c r="X7524" s="78"/>
      <c r="Y7524" s="78">
        <v>45000</v>
      </c>
      <c r="Z7524" s="78">
        <v>2.2000000000000002</v>
      </c>
    </row>
    <row r="7525" spans="1:26" x14ac:dyDescent="0.25">
      <c r="A7525" s="78">
        <v>215569821</v>
      </c>
      <c r="D7525" s="78" t="s">
        <v>3422</v>
      </c>
      <c r="E7525" s="78" t="s">
        <v>5305</v>
      </c>
      <c r="J7525" s="78" t="s">
        <v>5335</v>
      </c>
      <c r="V7525" s="78">
        <v>36000</v>
      </c>
      <c r="W7525" s="78">
        <v>26400</v>
      </c>
      <c r="X7525" s="78"/>
      <c r="Y7525" s="78">
        <v>29600</v>
      </c>
      <c r="Z7525" s="78">
        <v>2.09</v>
      </c>
    </row>
    <row r="7526" spans="1:26" x14ac:dyDescent="0.25">
      <c r="A7526" s="78">
        <v>215569884</v>
      </c>
      <c r="D7526" s="78" t="s">
        <v>3422</v>
      </c>
      <c r="E7526" s="78" t="s">
        <v>5305</v>
      </c>
      <c r="J7526" s="78" t="s">
        <v>5334</v>
      </c>
      <c r="V7526" s="78">
        <v>48000</v>
      </c>
      <c r="W7526" s="78">
        <v>36000</v>
      </c>
      <c r="X7526" s="78"/>
      <c r="Y7526" s="78">
        <v>37000</v>
      </c>
      <c r="Z7526" s="78">
        <v>2.17</v>
      </c>
    </row>
    <row r="7527" spans="1:26" x14ac:dyDescent="0.25">
      <c r="A7527" s="78">
        <v>215569838</v>
      </c>
      <c r="D7527" s="78" t="s">
        <v>3422</v>
      </c>
      <c r="E7527" s="78" t="s">
        <v>5305</v>
      </c>
      <c r="J7527" s="78" t="s">
        <v>5332</v>
      </c>
      <c r="L7527" s="78" t="s">
        <v>5333</v>
      </c>
      <c r="V7527" s="78">
        <v>30000</v>
      </c>
      <c r="W7527" s="78">
        <v>20000</v>
      </c>
      <c r="X7527" s="78"/>
      <c r="Y7527" s="78">
        <v>23000</v>
      </c>
      <c r="Z7527" s="78">
        <v>2.1</v>
      </c>
    </row>
    <row r="7528" spans="1:26" x14ac:dyDescent="0.25">
      <c r="A7528" s="78">
        <v>215569851</v>
      </c>
      <c r="D7528" s="78" t="s">
        <v>3422</v>
      </c>
      <c r="E7528" s="78" t="s">
        <v>5305</v>
      </c>
      <c r="J7528" s="78" t="s">
        <v>5330</v>
      </c>
      <c r="L7528" s="78" t="s">
        <v>5331</v>
      </c>
      <c r="V7528" s="78">
        <v>30000</v>
      </c>
      <c r="W7528" s="78">
        <v>20000</v>
      </c>
      <c r="X7528" s="78"/>
      <c r="Y7528" s="78">
        <v>23000</v>
      </c>
      <c r="Z7528" s="78">
        <v>2.1</v>
      </c>
    </row>
    <row r="7529" spans="1:26" x14ac:dyDescent="0.25">
      <c r="A7529" s="78">
        <v>215569843</v>
      </c>
      <c r="D7529" s="78" t="s">
        <v>3422</v>
      </c>
      <c r="E7529" s="78" t="s">
        <v>5305</v>
      </c>
      <c r="J7529" s="78" t="s">
        <v>5328</v>
      </c>
      <c r="L7529" s="78" t="s">
        <v>5329</v>
      </c>
      <c r="V7529" s="78">
        <v>30000</v>
      </c>
      <c r="W7529" s="78">
        <v>19000</v>
      </c>
      <c r="X7529" s="78"/>
      <c r="Y7529" s="78">
        <v>21100</v>
      </c>
      <c r="Z7529" s="78">
        <v>1.68</v>
      </c>
    </row>
    <row r="7530" spans="1:26" x14ac:dyDescent="0.25">
      <c r="A7530" s="78">
        <v>215569857</v>
      </c>
      <c r="D7530" s="78" t="s">
        <v>3422</v>
      </c>
      <c r="E7530" s="78" t="s">
        <v>5305</v>
      </c>
      <c r="J7530" s="78" t="s">
        <v>5310</v>
      </c>
      <c r="L7530" s="78" t="s">
        <v>5323</v>
      </c>
      <c r="V7530" s="78">
        <v>12000</v>
      </c>
      <c r="W7530" s="78">
        <v>10200</v>
      </c>
      <c r="X7530" s="78"/>
      <c r="Y7530" s="78">
        <v>12800</v>
      </c>
      <c r="Z7530" s="78">
        <v>2.33</v>
      </c>
    </row>
    <row r="7531" spans="1:26" x14ac:dyDescent="0.25">
      <c r="A7531" s="78">
        <v>215569855</v>
      </c>
      <c r="D7531" s="78" t="s">
        <v>3422</v>
      </c>
      <c r="E7531" s="78" t="s">
        <v>5305</v>
      </c>
      <c r="J7531" s="78" t="s">
        <v>5311</v>
      </c>
      <c r="L7531" s="78" t="s">
        <v>5322</v>
      </c>
      <c r="V7531" s="78">
        <v>9000</v>
      </c>
      <c r="W7531" s="78">
        <v>9800</v>
      </c>
      <c r="X7531" s="78"/>
      <c r="Y7531" s="78">
        <v>11400</v>
      </c>
      <c r="Z7531" s="78">
        <v>1.83</v>
      </c>
    </row>
    <row r="7532" spans="1:26" x14ac:dyDescent="0.25">
      <c r="A7532" s="78">
        <v>215569856</v>
      </c>
      <c r="D7532" s="78" t="s">
        <v>3422</v>
      </c>
      <c r="E7532" s="78" t="s">
        <v>5305</v>
      </c>
      <c r="J7532" s="78" t="s">
        <v>5306</v>
      </c>
      <c r="L7532" s="78" t="s">
        <v>5321</v>
      </c>
      <c r="V7532" s="78">
        <v>16700</v>
      </c>
      <c r="W7532" s="78">
        <v>14500</v>
      </c>
      <c r="X7532" s="78"/>
      <c r="Y7532" s="78">
        <v>18800</v>
      </c>
      <c r="Z7532" s="78">
        <v>2.04</v>
      </c>
    </row>
    <row r="7533" spans="1:26" x14ac:dyDescent="0.25">
      <c r="A7533" s="78">
        <v>215569863</v>
      </c>
      <c r="D7533" s="78" t="s">
        <v>3422</v>
      </c>
      <c r="E7533" s="78" t="s">
        <v>5305</v>
      </c>
      <c r="J7533" s="78" t="s">
        <v>5311</v>
      </c>
      <c r="L7533" s="78" t="s">
        <v>5316</v>
      </c>
      <c r="V7533" s="78">
        <v>9000</v>
      </c>
      <c r="W7533" s="78">
        <v>8600</v>
      </c>
      <c r="X7533" s="78"/>
      <c r="Y7533" s="78">
        <v>12000</v>
      </c>
      <c r="Z7533" s="78">
        <v>2.2400000000000002</v>
      </c>
    </row>
    <row r="7534" spans="1:26" x14ac:dyDescent="0.25">
      <c r="A7534" s="78">
        <v>215569864</v>
      </c>
      <c r="D7534" s="78" t="s">
        <v>3422</v>
      </c>
      <c r="E7534" s="78" t="s">
        <v>5305</v>
      </c>
      <c r="J7534" s="78" t="s">
        <v>5310</v>
      </c>
      <c r="L7534" s="78" t="s">
        <v>5315</v>
      </c>
      <c r="V7534" s="78">
        <v>12000</v>
      </c>
      <c r="W7534" s="78">
        <v>9700</v>
      </c>
      <c r="X7534" s="78"/>
      <c r="Y7534" s="78">
        <v>12200</v>
      </c>
      <c r="Z7534" s="78">
        <v>2.2200000000000002</v>
      </c>
    </row>
    <row r="7535" spans="1:26" x14ac:dyDescent="0.25">
      <c r="A7535" s="78">
        <v>215569868</v>
      </c>
      <c r="D7535" s="78" t="s">
        <v>3422</v>
      </c>
      <c r="E7535" s="78" t="s">
        <v>5305</v>
      </c>
      <c r="J7535" s="78" t="s">
        <v>5313</v>
      </c>
      <c r="L7535" s="78" t="s">
        <v>5314</v>
      </c>
      <c r="V7535" s="78">
        <v>24000</v>
      </c>
      <c r="W7535" s="78">
        <v>21000</v>
      </c>
      <c r="X7535" s="78"/>
      <c r="Y7535" s="78">
        <v>24000</v>
      </c>
      <c r="Z7535" s="78">
        <v>2.2999999999999998</v>
      </c>
    </row>
    <row r="7536" spans="1:26" x14ac:dyDescent="0.25">
      <c r="A7536" s="78">
        <v>215569862</v>
      </c>
      <c r="D7536" s="78" t="s">
        <v>3422</v>
      </c>
      <c r="E7536" s="78" t="s">
        <v>5305</v>
      </c>
      <c r="J7536" s="78" t="s">
        <v>5306</v>
      </c>
      <c r="L7536" s="78" t="s">
        <v>5312</v>
      </c>
      <c r="V7536" s="78">
        <v>17500</v>
      </c>
      <c r="W7536" s="78">
        <v>15700</v>
      </c>
      <c r="X7536" s="78"/>
      <c r="Y7536" s="78">
        <v>20000</v>
      </c>
      <c r="Z7536" s="78">
        <v>2.34</v>
      </c>
    </row>
    <row r="7537" spans="1:26" x14ac:dyDescent="0.25">
      <c r="A7537" s="78">
        <v>215569858</v>
      </c>
      <c r="D7537" s="78" t="s">
        <v>3422</v>
      </c>
      <c r="E7537" s="78" t="s">
        <v>5305</v>
      </c>
      <c r="J7537" s="78" t="s">
        <v>5311</v>
      </c>
      <c r="L7537" s="78" t="s">
        <v>5309</v>
      </c>
      <c r="V7537" s="78">
        <v>9000</v>
      </c>
      <c r="W7537" s="78">
        <v>9800</v>
      </c>
      <c r="X7537" s="78"/>
      <c r="Y7537" s="78">
        <v>11400</v>
      </c>
      <c r="Z7537" s="78">
        <v>1.83</v>
      </c>
    </row>
    <row r="7538" spans="1:26" x14ac:dyDescent="0.25">
      <c r="A7538" s="78">
        <v>215569861</v>
      </c>
      <c r="D7538" s="78" t="s">
        <v>3422</v>
      </c>
      <c r="E7538" s="78" t="s">
        <v>5305</v>
      </c>
      <c r="J7538" s="78" t="s">
        <v>5310</v>
      </c>
      <c r="L7538" s="78" t="s">
        <v>5307</v>
      </c>
      <c r="V7538" s="78">
        <v>12000</v>
      </c>
      <c r="W7538" s="78">
        <v>9500</v>
      </c>
      <c r="X7538" s="78"/>
      <c r="Y7538" s="78">
        <v>11500</v>
      </c>
      <c r="Z7538" s="78">
        <v>2.0699999999999998</v>
      </c>
    </row>
    <row r="7539" spans="1:26" x14ac:dyDescent="0.25">
      <c r="A7539" s="78">
        <v>215569859</v>
      </c>
      <c r="D7539" s="78" t="s">
        <v>3422</v>
      </c>
      <c r="E7539" s="78" t="s">
        <v>5305</v>
      </c>
      <c r="J7539" s="78" t="s">
        <v>5308</v>
      </c>
      <c r="L7539" s="78" t="s">
        <v>5309</v>
      </c>
      <c r="V7539" s="78">
        <v>6500</v>
      </c>
      <c r="W7539" s="78">
        <v>5700</v>
      </c>
      <c r="X7539" s="78"/>
      <c r="Y7539" s="78">
        <v>10000</v>
      </c>
      <c r="Z7539" s="78">
        <v>2.4</v>
      </c>
    </row>
    <row r="7540" spans="1:26" x14ac:dyDescent="0.25">
      <c r="A7540" s="78">
        <v>215569860</v>
      </c>
      <c r="D7540" s="78" t="s">
        <v>3422</v>
      </c>
      <c r="E7540" s="78" t="s">
        <v>5305</v>
      </c>
      <c r="J7540" s="78" t="s">
        <v>5306</v>
      </c>
      <c r="L7540" s="78" t="s">
        <v>5307</v>
      </c>
      <c r="V7540" s="78">
        <v>16700</v>
      </c>
      <c r="W7540" s="78">
        <v>14500</v>
      </c>
      <c r="X7540" s="78"/>
      <c r="Y7540" s="78">
        <v>18800</v>
      </c>
      <c r="Z7540" s="78">
        <v>2.04</v>
      </c>
    </row>
    <row r="7541" spans="1:26" x14ac:dyDescent="0.25">
      <c r="A7541" s="78">
        <v>214855108</v>
      </c>
      <c r="D7541" s="78" t="s">
        <v>5295</v>
      </c>
      <c r="E7541" s="78" t="s">
        <v>5295</v>
      </c>
      <c r="J7541" s="78" t="s">
        <v>5298</v>
      </c>
      <c r="L7541" s="78" t="s">
        <v>5299</v>
      </c>
      <c r="V7541" s="78">
        <v>18000</v>
      </c>
      <c r="W7541" s="78">
        <v>10500</v>
      </c>
      <c r="X7541" s="78"/>
      <c r="Y7541" s="78">
        <v>17500</v>
      </c>
      <c r="Z7541" s="78">
        <v>1.84</v>
      </c>
    </row>
    <row r="7542" spans="1:26" x14ac:dyDescent="0.25">
      <c r="A7542" s="78">
        <v>214855107</v>
      </c>
      <c r="D7542" s="78" t="s">
        <v>5295</v>
      </c>
      <c r="E7542" s="78" t="s">
        <v>5295</v>
      </c>
      <c r="J7542" s="78" t="s">
        <v>5296</v>
      </c>
      <c r="L7542" s="78" t="s">
        <v>5297</v>
      </c>
      <c r="V7542" s="78">
        <v>12000</v>
      </c>
      <c r="W7542" s="78">
        <v>6800</v>
      </c>
      <c r="X7542" s="78"/>
      <c r="Y7542" s="78">
        <v>11500</v>
      </c>
      <c r="Z7542" s="78">
        <v>2.41</v>
      </c>
    </row>
    <row r="7543" spans="1:26" x14ac:dyDescent="0.25">
      <c r="A7543" s="78">
        <v>206788574</v>
      </c>
      <c r="D7543" s="78" t="s">
        <v>3422</v>
      </c>
      <c r="E7543" s="78" t="s">
        <v>9</v>
      </c>
      <c r="J7543" s="78" t="s">
        <v>3884</v>
      </c>
      <c r="L7543" s="78" t="s">
        <v>3427</v>
      </c>
      <c r="V7543" s="78">
        <v>34400</v>
      </c>
      <c r="W7543" s="78">
        <v>30400</v>
      </c>
      <c r="X7543" s="78"/>
      <c r="Y7543" s="78">
        <v>30400</v>
      </c>
      <c r="Z7543" s="78">
        <v>2.2999999999999998</v>
      </c>
    </row>
    <row r="7544" spans="1:26" x14ac:dyDescent="0.25">
      <c r="A7544" s="78">
        <v>215449951</v>
      </c>
      <c r="D7544" s="78" t="s">
        <v>29</v>
      </c>
      <c r="E7544" s="78" t="s">
        <v>530</v>
      </c>
      <c r="J7544" s="78" t="s">
        <v>5293</v>
      </c>
      <c r="L7544" s="78" t="s">
        <v>5294</v>
      </c>
      <c r="V7544" s="78">
        <v>24000</v>
      </c>
      <c r="W7544" s="78">
        <v>19200</v>
      </c>
      <c r="X7544" s="78"/>
      <c r="Y7544" s="78">
        <v>26400</v>
      </c>
      <c r="Z7544" s="78">
        <v>2.14</v>
      </c>
    </row>
    <row r="7545" spans="1:26" x14ac:dyDescent="0.25">
      <c r="A7545" s="78">
        <v>215449952</v>
      </c>
      <c r="D7545" s="78" t="s">
        <v>29</v>
      </c>
      <c r="E7545" s="78" t="s">
        <v>530</v>
      </c>
      <c r="J7545" s="78" t="s">
        <v>5291</v>
      </c>
      <c r="L7545" s="78" t="s">
        <v>5292</v>
      </c>
      <c r="V7545" s="78">
        <v>30000</v>
      </c>
      <c r="W7545" s="78">
        <v>21000</v>
      </c>
      <c r="X7545" s="78"/>
      <c r="Y7545" s="78">
        <v>28600</v>
      </c>
      <c r="Z7545" s="78">
        <v>2.1</v>
      </c>
    </row>
    <row r="7546" spans="1:26" x14ac:dyDescent="0.25">
      <c r="A7546" s="78">
        <v>215449953</v>
      </c>
      <c r="D7546" s="78" t="s">
        <v>29</v>
      </c>
      <c r="E7546" s="78" t="s">
        <v>530</v>
      </c>
      <c r="J7546" s="78" t="s">
        <v>5285</v>
      </c>
      <c r="L7546" s="78" t="s">
        <v>5281</v>
      </c>
      <c r="V7546" s="78">
        <v>36000</v>
      </c>
      <c r="W7546" s="78">
        <v>30400</v>
      </c>
      <c r="X7546" s="78"/>
      <c r="Y7546" s="78">
        <v>47000</v>
      </c>
      <c r="Z7546" s="78">
        <v>1.9</v>
      </c>
    </row>
    <row r="7547" spans="1:26" x14ac:dyDescent="0.25">
      <c r="A7547" s="78">
        <v>215449958</v>
      </c>
      <c r="D7547" s="78" t="s">
        <v>29</v>
      </c>
      <c r="E7547" s="78" t="s">
        <v>530</v>
      </c>
      <c r="J7547" s="78" t="s">
        <v>531</v>
      </c>
      <c r="L7547" s="78" t="s">
        <v>5288</v>
      </c>
      <c r="V7547" s="78">
        <v>24000</v>
      </c>
      <c r="W7547" s="78">
        <v>21000</v>
      </c>
      <c r="X7547" s="78"/>
      <c r="Y7547" s="78">
        <v>23000</v>
      </c>
      <c r="Z7547" s="78">
        <v>2.2799999999999998</v>
      </c>
    </row>
    <row r="7548" spans="1:26" x14ac:dyDescent="0.25">
      <c r="A7548" s="78">
        <v>206790262</v>
      </c>
      <c r="D7548" s="78" t="s">
        <v>3422</v>
      </c>
      <c r="E7548" s="78" t="s">
        <v>3423</v>
      </c>
      <c r="J7548" s="78" t="s">
        <v>5278</v>
      </c>
      <c r="L7548" s="78" t="s">
        <v>3427</v>
      </c>
      <c r="V7548" s="78">
        <v>34400</v>
      </c>
      <c r="W7548" s="78">
        <v>30400</v>
      </c>
      <c r="X7548" s="78"/>
      <c r="Y7548" s="78">
        <v>30400</v>
      </c>
      <c r="Z7548" s="78">
        <v>2.2999999999999998</v>
      </c>
    </row>
    <row r="7549" spans="1:26" x14ac:dyDescent="0.25">
      <c r="A7549" s="78">
        <v>208128266</v>
      </c>
      <c r="D7549" s="78" t="s">
        <v>29</v>
      </c>
      <c r="E7549" s="78" t="s">
        <v>2563</v>
      </c>
      <c r="J7549" s="78" t="s">
        <v>5272</v>
      </c>
      <c r="L7549" s="78" t="s">
        <v>5273</v>
      </c>
      <c r="V7549" s="78">
        <v>6000</v>
      </c>
      <c r="W7549" s="78">
        <v>7500</v>
      </c>
      <c r="X7549" s="78"/>
      <c r="Y7549" s="78">
        <v>10000</v>
      </c>
      <c r="Z7549" s="78">
        <v>2.38</v>
      </c>
    </row>
    <row r="7550" spans="1:26" x14ac:dyDescent="0.25">
      <c r="A7550" s="78">
        <v>211253535</v>
      </c>
      <c r="D7550" s="78" t="s">
        <v>29</v>
      </c>
      <c r="E7550" s="78" t="s">
        <v>5269</v>
      </c>
      <c r="J7550" s="78" t="s">
        <v>5270</v>
      </c>
      <c r="L7550" s="78" t="s">
        <v>5271</v>
      </c>
      <c r="V7550" s="78">
        <v>6000</v>
      </c>
      <c r="W7550" s="78">
        <v>7500</v>
      </c>
      <c r="X7550" s="78"/>
      <c r="Y7550" s="78">
        <v>10000</v>
      </c>
      <c r="Z7550" s="78">
        <v>2.38</v>
      </c>
    </row>
    <row r="7551" spans="1:26" x14ac:dyDescent="0.25">
      <c r="A7551" s="78">
        <v>210799565</v>
      </c>
      <c r="D7551" s="78" t="s">
        <v>29</v>
      </c>
      <c r="E7551" s="78" t="s">
        <v>1379</v>
      </c>
      <c r="J7551" s="78" t="s">
        <v>5266</v>
      </c>
      <c r="L7551" s="78" t="s">
        <v>5268</v>
      </c>
      <c r="V7551" s="78">
        <v>6000</v>
      </c>
      <c r="W7551" s="78">
        <v>7500</v>
      </c>
      <c r="X7551" s="78"/>
      <c r="Y7551" s="78">
        <v>10000</v>
      </c>
      <c r="Z7551" s="78">
        <v>2.38</v>
      </c>
    </row>
    <row r="7552" spans="1:26" x14ac:dyDescent="0.25">
      <c r="A7552" s="78">
        <v>210665987</v>
      </c>
      <c r="D7552" s="78" t="s">
        <v>29</v>
      </c>
      <c r="E7552" s="78" t="s">
        <v>5240</v>
      </c>
      <c r="J7552" s="78" t="s">
        <v>5266</v>
      </c>
      <c r="L7552" s="78" t="s">
        <v>5267</v>
      </c>
      <c r="V7552" s="78">
        <v>6000</v>
      </c>
      <c r="W7552" s="78">
        <v>7500</v>
      </c>
      <c r="X7552" s="78"/>
      <c r="Y7552" s="78">
        <v>10000</v>
      </c>
      <c r="Z7552" s="78">
        <v>2.38</v>
      </c>
    </row>
    <row r="7553" spans="1:26" x14ac:dyDescent="0.25">
      <c r="A7553" s="78">
        <v>207740518</v>
      </c>
      <c r="D7553" s="78" t="s">
        <v>29</v>
      </c>
      <c r="E7553" s="78" t="s">
        <v>5240</v>
      </c>
      <c r="J7553" s="78" t="s">
        <v>5266</v>
      </c>
      <c r="L7553" s="78" t="s">
        <v>5268</v>
      </c>
      <c r="V7553" s="78">
        <v>6000</v>
      </c>
      <c r="W7553" s="78">
        <v>7500</v>
      </c>
      <c r="X7553" s="78"/>
      <c r="Y7553" s="78">
        <v>10000</v>
      </c>
      <c r="Z7553" s="78">
        <v>2.38</v>
      </c>
    </row>
    <row r="7554" spans="1:26" x14ac:dyDescent="0.25">
      <c r="A7554" s="78">
        <v>210799686</v>
      </c>
      <c r="D7554" s="78" t="s">
        <v>29</v>
      </c>
      <c r="E7554" s="78" t="s">
        <v>1379</v>
      </c>
      <c r="J7554" s="78" t="s">
        <v>5266</v>
      </c>
      <c r="L7554" s="78" t="s">
        <v>5267</v>
      </c>
      <c r="V7554" s="78">
        <v>6000</v>
      </c>
      <c r="W7554" s="78">
        <v>7500</v>
      </c>
      <c r="X7554" s="78"/>
      <c r="Y7554" s="78">
        <v>10000</v>
      </c>
      <c r="Z7554" s="78">
        <v>2.38</v>
      </c>
    </row>
    <row r="7555" spans="1:26" x14ac:dyDescent="0.25">
      <c r="A7555" s="78">
        <v>210568097</v>
      </c>
      <c r="D7555" s="78" t="s">
        <v>29</v>
      </c>
      <c r="E7555" s="78" t="s">
        <v>3040</v>
      </c>
      <c r="J7555" s="78" t="s">
        <v>5264</v>
      </c>
      <c r="L7555" s="78" t="s">
        <v>5265</v>
      </c>
      <c r="V7555" s="78">
        <v>6000</v>
      </c>
      <c r="W7555" s="78">
        <v>7500</v>
      </c>
      <c r="X7555" s="78"/>
      <c r="Y7555" s="78">
        <v>10000</v>
      </c>
      <c r="Z7555" s="78">
        <v>2.38</v>
      </c>
    </row>
    <row r="7556" spans="1:26" x14ac:dyDescent="0.25">
      <c r="A7556" s="78">
        <v>211306392</v>
      </c>
      <c r="D7556" s="78" t="s">
        <v>29</v>
      </c>
      <c r="E7556" s="78" t="s">
        <v>5261</v>
      </c>
      <c r="J7556" s="78" t="s">
        <v>5262</v>
      </c>
      <c r="L7556" s="78" t="s">
        <v>5263</v>
      </c>
      <c r="V7556" s="78">
        <v>6000</v>
      </c>
      <c r="W7556" s="78">
        <v>7500</v>
      </c>
      <c r="X7556" s="78"/>
      <c r="Y7556" s="78">
        <v>10000</v>
      </c>
      <c r="Z7556" s="78">
        <v>2.38</v>
      </c>
    </row>
    <row r="7557" spans="1:26" x14ac:dyDescent="0.25">
      <c r="A7557" s="78">
        <v>208130826</v>
      </c>
      <c r="D7557" s="78" t="s">
        <v>29</v>
      </c>
      <c r="E7557" s="78" t="s">
        <v>5206</v>
      </c>
      <c r="J7557" s="78" t="s">
        <v>5259</v>
      </c>
      <c r="L7557" s="78" t="s">
        <v>5260</v>
      </c>
      <c r="V7557" s="78">
        <v>6000</v>
      </c>
      <c r="W7557" s="78">
        <v>7500</v>
      </c>
      <c r="X7557" s="78"/>
      <c r="Y7557" s="78">
        <v>10000</v>
      </c>
      <c r="Z7557" s="78">
        <v>2.38</v>
      </c>
    </row>
    <row r="7558" spans="1:26" x14ac:dyDescent="0.25">
      <c r="A7558" s="78">
        <v>213769942</v>
      </c>
      <c r="D7558" s="78" t="s">
        <v>29</v>
      </c>
      <c r="E7558" s="78" t="s">
        <v>310</v>
      </c>
      <c r="J7558" s="78" t="s">
        <v>5257</v>
      </c>
      <c r="L7558" s="78" t="s">
        <v>5258</v>
      </c>
      <c r="V7558" s="78">
        <v>6000</v>
      </c>
      <c r="W7558" s="78">
        <v>7500</v>
      </c>
      <c r="X7558" s="78"/>
      <c r="Y7558" s="78">
        <v>10000</v>
      </c>
      <c r="Z7558" s="78">
        <v>2.38</v>
      </c>
    </row>
    <row r="7559" spans="1:26" x14ac:dyDescent="0.25">
      <c r="A7559" s="78">
        <v>214421468</v>
      </c>
      <c r="D7559" s="78" t="s">
        <v>29</v>
      </c>
      <c r="E7559" s="78" t="s">
        <v>71</v>
      </c>
      <c r="J7559" s="78" t="s">
        <v>5255</v>
      </c>
      <c r="L7559" s="78" t="s">
        <v>5256</v>
      </c>
      <c r="V7559" s="78">
        <v>6000</v>
      </c>
      <c r="W7559" s="78">
        <v>7500</v>
      </c>
      <c r="X7559" s="78"/>
      <c r="Y7559" s="78">
        <v>10000</v>
      </c>
      <c r="Z7559" s="78">
        <v>2.38</v>
      </c>
    </row>
    <row r="7560" spans="1:26" x14ac:dyDescent="0.25">
      <c r="A7560" s="78">
        <v>214389493</v>
      </c>
      <c r="D7560" s="78" t="s">
        <v>29</v>
      </c>
      <c r="E7560" s="78" t="s">
        <v>1627</v>
      </c>
      <c r="J7560" s="78" t="s">
        <v>5253</v>
      </c>
      <c r="L7560" s="78" t="s">
        <v>5254</v>
      </c>
      <c r="V7560" s="78">
        <v>6000</v>
      </c>
      <c r="W7560" s="78">
        <v>7500</v>
      </c>
      <c r="X7560" s="78"/>
      <c r="Y7560" s="78">
        <v>10000</v>
      </c>
      <c r="Z7560" s="78">
        <v>2.38</v>
      </c>
    </row>
    <row r="7561" spans="1:26" x14ac:dyDescent="0.25">
      <c r="A7561" s="78">
        <v>214056585</v>
      </c>
      <c r="D7561" s="78" t="s">
        <v>29</v>
      </c>
      <c r="E7561" s="78" t="s">
        <v>5250</v>
      </c>
      <c r="J7561" s="78" t="s">
        <v>5251</v>
      </c>
      <c r="L7561" s="78" t="s">
        <v>5252</v>
      </c>
      <c r="V7561" s="78">
        <v>6000</v>
      </c>
      <c r="W7561" s="78">
        <v>7500</v>
      </c>
      <c r="X7561" s="78"/>
      <c r="Y7561" s="78">
        <v>10000</v>
      </c>
      <c r="Z7561" s="78">
        <v>2.38</v>
      </c>
    </row>
    <row r="7562" spans="1:26" x14ac:dyDescent="0.25">
      <c r="A7562" s="78">
        <v>216014857</v>
      </c>
      <c r="D7562" s="78" t="s">
        <v>29</v>
      </c>
      <c r="E7562" s="78" t="s">
        <v>5190</v>
      </c>
      <c r="J7562" s="78" t="s">
        <v>5199</v>
      </c>
      <c r="L7562" s="78" t="s">
        <v>5200</v>
      </c>
      <c r="V7562" s="78">
        <v>12000</v>
      </c>
      <c r="W7562" s="78">
        <v>10300</v>
      </c>
      <c r="X7562" s="78"/>
      <c r="Y7562" s="78">
        <v>12477</v>
      </c>
      <c r="Z7562" s="78">
        <v>2.0099999999999998</v>
      </c>
    </row>
    <row r="7563" spans="1:26" x14ac:dyDescent="0.25">
      <c r="A7563" s="78">
        <v>216014858</v>
      </c>
      <c r="D7563" s="78" t="s">
        <v>29</v>
      </c>
      <c r="E7563" s="78" t="s">
        <v>5190</v>
      </c>
      <c r="J7563" s="78" t="s">
        <v>5197</v>
      </c>
      <c r="L7563" s="78" t="s">
        <v>5198</v>
      </c>
      <c r="V7563" s="78">
        <v>18000</v>
      </c>
      <c r="W7563" s="78">
        <v>11100</v>
      </c>
      <c r="X7563" s="78"/>
      <c r="Y7563" s="78">
        <v>21447</v>
      </c>
      <c r="Z7563" s="78">
        <v>1.98</v>
      </c>
    </row>
    <row r="7564" spans="1:26" x14ac:dyDescent="0.25">
      <c r="A7564" s="78">
        <v>216014859</v>
      </c>
      <c r="D7564" s="78" t="s">
        <v>29</v>
      </c>
      <c r="E7564" s="78" t="s">
        <v>5190</v>
      </c>
      <c r="J7564" s="78" t="s">
        <v>5195</v>
      </c>
      <c r="L7564" s="78" t="s">
        <v>5196</v>
      </c>
      <c r="V7564" s="78">
        <v>23000</v>
      </c>
      <c r="W7564" s="78">
        <v>18900</v>
      </c>
      <c r="X7564" s="78"/>
      <c r="Y7564" s="78">
        <v>23737</v>
      </c>
      <c r="Z7564" s="78">
        <v>1.82</v>
      </c>
    </row>
    <row r="7565" spans="1:26" x14ac:dyDescent="0.25">
      <c r="A7565" s="78">
        <v>216014856</v>
      </c>
      <c r="D7565" s="78" t="s">
        <v>29</v>
      </c>
      <c r="E7565" s="78" t="s">
        <v>5190</v>
      </c>
      <c r="J7565" s="78" t="s">
        <v>5193</v>
      </c>
      <c r="L7565" s="78" t="s">
        <v>5194</v>
      </c>
      <c r="V7565" s="78">
        <v>9000</v>
      </c>
      <c r="W7565" s="78">
        <v>9300</v>
      </c>
      <c r="X7565" s="78"/>
      <c r="Y7565" s="78">
        <v>12235</v>
      </c>
      <c r="Z7565" s="78">
        <v>1.98</v>
      </c>
    </row>
    <row r="7566" spans="1:26" x14ac:dyDescent="0.25">
      <c r="A7566" s="78">
        <v>216014855</v>
      </c>
      <c r="D7566" s="78" t="s">
        <v>29</v>
      </c>
      <c r="E7566" s="78" t="s">
        <v>5190</v>
      </c>
      <c r="J7566" s="78" t="s">
        <v>5191</v>
      </c>
      <c r="L7566" s="78" t="s">
        <v>5192</v>
      </c>
      <c r="V7566" s="78">
        <v>6000</v>
      </c>
      <c r="W7566" s="78">
        <v>7500</v>
      </c>
      <c r="X7566" s="78"/>
      <c r="Y7566" s="78">
        <v>10000</v>
      </c>
      <c r="Z7566" s="78">
        <v>2.38</v>
      </c>
    </row>
    <row r="7567" spans="1:26" x14ac:dyDescent="0.25">
      <c r="A7567" s="78">
        <v>215748023</v>
      </c>
      <c r="D7567" s="78" t="s">
        <v>29</v>
      </c>
      <c r="E7567" s="78" t="s">
        <v>5101</v>
      </c>
      <c r="J7567" s="78" t="s">
        <v>5111</v>
      </c>
      <c r="L7567" s="78" t="s">
        <v>5112</v>
      </c>
      <c r="V7567" s="78">
        <v>24000</v>
      </c>
      <c r="W7567" s="78">
        <v>19200</v>
      </c>
      <c r="X7567" s="78"/>
      <c r="Y7567" s="78">
        <v>26400</v>
      </c>
      <c r="Z7567" s="78">
        <v>2.14</v>
      </c>
    </row>
    <row r="7568" spans="1:26" x14ac:dyDescent="0.25">
      <c r="A7568" s="78">
        <v>215748024</v>
      </c>
      <c r="D7568" s="78" t="s">
        <v>29</v>
      </c>
      <c r="E7568" s="78" t="s">
        <v>5101</v>
      </c>
      <c r="J7568" s="78" t="s">
        <v>5109</v>
      </c>
      <c r="L7568" s="78" t="s">
        <v>5110</v>
      </c>
      <c r="V7568" s="78">
        <v>36000</v>
      </c>
      <c r="W7568" s="78">
        <v>30400</v>
      </c>
      <c r="X7568" s="78"/>
      <c r="Y7568" s="78">
        <v>47000</v>
      </c>
      <c r="Z7568" s="78">
        <v>1.9</v>
      </c>
    </row>
    <row r="7569" spans="1:26" x14ac:dyDescent="0.25">
      <c r="A7569" s="78">
        <v>215748027</v>
      </c>
      <c r="D7569" s="78" t="s">
        <v>29</v>
      </c>
      <c r="E7569" s="78" t="s">
        <v>5101</v>
      </c>
      <c r="J7569" s="78" t="s">
        <v>5102</v>
      </c>
      <c r="L7569" s="78" t="s">
        <v>5106</v>
      </c>
      <c r="V7569" s="78">
        <v>18000</v>
      </c>
      <c r="W7569" s="78">
        <v>14700</v>
      </c>
      <c r="X7569" s="78"/>
      <c r="Y7569" s="78">
        <v>17400</v>
      </c>
      <c r="Z7569" s="78">
        <v>2.42</v>
      </c>
    </row>
    <row r="7570" spans="1:26" x14ac:dyDescent="0.25">
      <c r="A7570" s="78">
        <v>215748022</v>
      </c>
      <c r="D7570" s="78" t="s">
        <v>29</v>
      </c>
      <c r="E7570" s="78" t="s">
        <v>5101</v>
      </c>
      <c r="J7570" s="78" t="s">
        <v>5102</v>
      </c>
      <c r="L7570" s="78" t="s">
        <v>5103</v>
      </c>
      <c r="V7570" s="78">
        <v>18000</v>
      </c>
      <c r="W7570" s="78">
        <v>13500</v>
      </c>
      <c r="X7570" s="78"/>
      <c r="Y7570" s="78">
        <v>21000</v>
      </c>
      <c r="Z7570" s="78">
        <v>2.21</v>
      </c>
    </row>
    <row r="7571" spans="1:26" x14ac:dyDescent="0.25">
      <c r="A7571" s="78">
        <v>216372807</v>
      </c>
      <c r="D7571" s="78" t="s">
        <v>29</v>
      </c>
      <c r="E7571" s="78" t="s">
        <v>2548</v>
      </c>
      <c r="J7571" s="78" t="s">
        <v>3692</v>
      </c>
      <c r="L7571" s="78" t="s">
        <v>3693</v>
      </c>
      <c r="V7571" s="78">
        <v>18000</v>
      </c>
      <c r="W7571" s="78">
        <v>13500</v>
      </c>
      <c r="X7571" s="78"/>
      <c r="Y7571" s="78">
        <v>21000</v>
      </c>
      <c r="Z7571" s="78">
        <v>2.21</v>
      </c>
    </row>
    <row r="7572" spans="1:26" x14ac:dyDescent="0.25">
      <c r="A7572" s="78">
        <v>216372808</v>
      </c>
      <c r="D7572" s="78" t="s">
        <v>29</v>
      </c>
      <c r="E7572" s="78" t="s">
        <v>2548</v>
      </c>
      <c r="J7572" s="78" t="s">
        <v>3694</v>
      </c>
      <c r="L7572" s="78" t="s">
        <v>3695</v>
      </c>
      <c r="V7572" s="78">
        <v>24000</v>
      </c>
      <c r="W7572" s="78">
        <v>19200</v>
      </c>
      <c r="X7572" s="78"/>
      <c r="Y7572" s="78">
        <v>26400</v>
      </c>
      <c r="Z7572" s="78">
        <v>2.14</v>
      </c>
    </row>
    <row r="7573" spans="1:26" x14ac:dyDescent="0.25">
      <c r="A7573" s="78">
        <v>216372809</v>
      </c>
      <c r="D7573" s="78" t="s">
        <v>29</v>
      </c>
      <c r="E7573" s="78" t="s">
        <v>2548</v>
      </c>
      <c r="J7573" s="78" t="s">
        <v>3698</v>
      </c>
      <c r="L7573" s="78" t="s">
        <v>3699</v>
      </c>
      <c r="V7573" s="78">
        <v>30000</v>
      </c>
      <c r="W7573" s="78">
        <v>21000</v>
      </c>
      <c r="X7573" s="78"/>
      <c r="Y7573" s="78">
        <v>28600</v>
      </c>
      <c r="Z7573" s="78">
        <v>2.1</v>
      </c>
    </row>
    <row r="7574" spans="1:26" x14ac:dyDescent="0.25">
      <c r="A7574" s="78">
        <v>216372810</v>
      </c>
      <c r="D7574" s="78" t="s">
        <v>29</v>
      </c>
      <c r="E7574" s="78" t="s">
        <v>2548</v>
      </c>
      <c r="J7574" s="78" t="s">
        <v>3696</v>
      </c>
      <c r="L7574" s="78" t="s">
        <v>3697</v>
      </c>
      <c r="V7574" s="78">
        <v>36000</v>
      </c>
      <c r="W7574" s="78">
        <v>30400</v>
      </c>
      <c r="X7574" s="78"/>
      <c r="Y7574" s="78">
        <v>47000</v>
      </c>
      <c r="Z7574" s="78">
        <v>1.9</v>
      </c>
    </row>
    <row r="7575" spans="1:26" x14ac:dyDescent="0.25">
      <c r="A7575" s="78">
        <v>209832979</v>
      </c>
      <c r="D7575" s="78" t="s">
        <v>343</v>
      </c>
      <c r="E7575" s="78" t="s">
        <v>4490</v>
      </c>
      <c r="J7575" s="78" t="s">
        <v>4526</v>
      </c>
      <c r="L7575" s="78" t="s">
        <v>4462</v>
      </c>
      <c r="V7575" s="78">
        <v>6000</v>
      </c>
      <c r="W7575" s="78">
        <v>5900</v>
      </c>
      <c r="X7575" s="78"/>
      <c r="Y7575" s="78">
        <v>12840</v>
      </c>
      <c r="Z7575" s="78">
        <v>2.69</v>
      </c>
    </row>
    <row r="7576" spans="1:26" x14ac:dyDescent="0.25">
      <c r="A7576" s="78">
        <v>209832980</v>
      </c>
      <c r="D7576" s="78" t="s">
        <v>343</v>
      </c>
      <c r="E7576" s="78" t="s">
        <v>3807</v>
      </c>
      <c r="J7576" s="78" t="s">
        <v>4526</v>
      </c>
      <c r="L7576" s="78" t="s">
        <v>4464</v>
      </c>
      <c r="V7576" s="78">
        <v>6000</v>
      </c>
      <c r="W7576" s="78">
        <v>5900</v>
      </c>
      <c r="X7576" s="78"/>
      <c r="Y7576" s="78">
        <v>12840</v>
      </c>
      <c r="Z7576" s="78">
        <v>2.69</v>
      </c>
    </row>
    <row r="7577" spans="1:26" x14ac:dyDescent="0.25">
      <c r="A7577" s="78">
        <v>209832199</v>
      </c>
      <c r="D7577" s="78" t="s">
        <v>343</v>
      </c>
      <c r="E7577" s="78" t="s">
        <v>344</v>
      </c>
      <c r="J7577" s="78" t="s">
        <v>4526</v>
      </c>
      <c r="L7577" s="78" t="s">
        <v>4463</v>
      </c>
      <c r="V7577" s="78">
        <v>6000</v>
      </c>
      <c r="W7577" s="78">
        <v>5900</v>
      </c>
      <c r="X7577" s="78"/>
      <c r="Y7577" s="78">
        <v>12840</v>
      </c>
      <c r="Z7577" s="78">
        <v>2.69</v>
      </c>
    </row>
    <row r="7578" spans="1:26" x14ac:dyDescent="0.25">
      <c r="A7578" s="78">
        <v>209832200</v>
      </c>
      <c r="D7578" s="78" t="s">
        <v>343</v>
      </c>
      <c r="E7578" s="78" t="s">
        <v>344</v>
      </c>
      <c r="J7578" s="78" t="s">
        <v>4525</v>
      </c>
      <c r="L7578" s="78" t="s">
        <v>4463</v>
      </c>
      <c r="V7578" s="78">
        <v>6000</v>
      </c>
      <c r="W7578" s="78">
        <v>5900</v>
      </c>
      <c r="X7578" s="78"/>
      <c r="Y7578" s="78">
        <v>12840</v>
      </c>
      <c r="Z7578" s="78">
        <v>2.46</v>
      </c>
    </row>
    <row r="7579" spans="1:26" x14ac:dyDescent="0.25">
      <c r="A7579" s="78">
        <v>209832985</v>
      </c>
      <c r="D7579" s="78" t="s">
        <v>343</v>
      </c>
      <c r="E7579" s="78" t="s">
        <v>3807</v>
      </c>
      <c r="J7579" s="78" t="s">
        <v>4524</v>
      </c>
      <c r="L7579" s="78" t="s">
        <v>4460</v>
      </c>
      <c r="V7579" s="78">
        <v>9000</v>
      </c>
      <c r="W7579" s="78">
        <v>5900</v>
      </c>
      <c r="X7579" s="78"/>
      <c r="Y7579" s="78">
        <v>14170</v>
      </c>
      <c r="Z7579" s="78">
        <v>2.63</v>
      </c>
    </row>
    <row r="7580" spans="1:26" x14ac:dyDescent="0.25">
      <c r="A7580" s="78">
        <v>209832984</v>
      </c>
      <c r="D7580" s="78" t="s">
        <v>343</v>
      </c>
      <c r="E7580" s="78" t="s">
        <v>4490</v>
      </c>
      <c r="J7580" s="78" t="s">
        <v>4524</v>
      </c>
      <c r="L7580" s="78" t="s">
        <v>4458</v>
      </c>
      <c r="V7580" s="78">
        <v>9000</v>
      </c>
      <c r="W7580" s="78">
        <v>5900</v>
      </c>
      <c r="X7580" s="78"/>
      <c r="Y7580" s="78">
        <v>14170</v>
      </c>
      <c r="Z7580" s="78">
        <v>2.63</v>
      </c>
    </row>
    <row r="7581" spans="1:26" x14ac:dyDescent="0.25">
      <c r="A7581" s="78">
        <v>209832201</v>
      </c>
      <c r="D7581" s="78" t="s">
        <v>343</v>
      </c>
      <c r="E7581" s="78" t="s">
        <v>344</v>
      </c>
      <c r="J7581" s="78" t="s">
        <v>4524</v>
      </c>
      <c r="L7581" s="78" t="s">
        <v>4459</v>
      </c>
      <c r="V7581" s="78">
        <v>9000</v>
      </c>
      <c r="W7581" s="78">
        <v>5900</v>
      </c>
      <c r="X7581" s="78"/>
      <c r="Y7581" s="78">
        <v>14170</v>
      </c>
      <c r="Z7581" s="78">
        <v>2.63</v>
      </c>
    </row>
    <row r="7582" spans="1:26" x14ac:dyDescent="0.25">
      <c r="A7582" s="78">
        <v>209832202</v>
      </c>
      <c r="D7582" s="78" t="s">
        <v>343</v>
      </c>
      <c r="E7582" s="78" t="s">
        <v>344</v>
      </c>
      <c r="J7582" s="78" t="s">
        <v>4523</v>
      </c>
      <c r="L7582" s="78" t="s">
        <v>4459</v>
      </c>
      <c r="V7582" s="78">
        <v>9000</v>
      </c>
      <c r="W7582" s="78">
        <v>5900</v>
      </c>
      <c r="X7582" s="78"/>
      <c r="Y7582" s="78">
        <v>14170</v>
      </c>
      <c r="Z7582" s="78">
        <v>2.4300000000000002</v>
      </c>
    </row>
    <row r="7583" spans="1:26" x14ac:dyDescent="0.25">
      <c r="A7583" s="78">
        <v>209832990</v>
      </c>
      <c r="D7583" s="78" t="s">
        <v>343</v>
      </c>
      <c r="E7583" s="78" t="s">
        <v>3807</v>
      </c>
      <c r="J7583" s="78" t="s">
        <v>4522</v>
      </c>
      <c r="L7583" s="78" t="s">
        <v>4456</v>
      </c>
      <c r="V7583" s="78">
        <v>12000</v>
      </c>
      <c r="W7583" s="78">
        <v>8400</v>
      </c>
      <c r="X7583" s="78"/>
      <c r="Y7583" s="78">
        <v>17410</v>
      </c>
      <c r="Z7583" s="78">
        <v>2.74</v>
      </c>
    </row>
    <row r="7584" spans="1:26" x14ac:dyDescent="0.25">
      <c r="A7584" s="78">
        <v>209832989</v>
      </c>
      <c r="D7584" s="78" t="s">
        <v>343</v>
      </c>
      <c r="E7584" s="78" t="s">
        <v>4490</v>
      </c>
      <c r="J7584" s="78" t="s">
        <v>4522</v>
      </c>
      <c r="L7584" s="78" t="s">
        <v>4454</v>
      </c>
      <c r="V7584" s="78">
        <v>12000</v>
      </c>
      <c r="W7584" s="78">
        <v>8400</v>
      </c>
      <c r="X7584" s="78"/>
      <c r="Y7584" s="78">
        <v>17410</v>
      </c>
      <c r="Z7584" s="78">
        <v>2.74</v>
      </c>
    </row>
    <row r="7585" spans="1:26" x14ac:dyDescent="0.25">
      <c r="A7585" s="78">
        <v>209832203</v>
      </c>
      <c r="D7585" s="78" t="s">
        <v>343</v>
      </c>
      <c r="E7585" s="78" t="s">
        <v>344</v>
      </c>
      <c r="J7585" s="78" t="s">
        <v>4522</v>
      </c>
      <c r="L7585" s="78" t="s">
        <v>4455</v>
      </c>
      <c r="V7585" s="78">
        <v>12000</v>
      </c>
      <c r="W7585" s="78">
        <v>8400</v>
      </c>
      <c r="X7585" s="78"/>
      <c r="Y7585" s="78">
        <v>17410</v>
      </c>
      <c r="Z7585" s="78">
        <v>2.74</v>
      </c>
    </row>
    <row r="7586" spans="1:26" x14ac:dyDescent="0.25">
      <c r="A7586" s="78">
        <v>209832204</v>
      </c>
      <c r="D7586" s="78" t="s">
        <v>343</v>
      </c>
      <c r="E7586" s="78" t="s">
        <v>344</v>
      </c>
      <c r="J7586" s="78" t="s">
        <v>4521</v>
      </c>
      <c r="L7586" s="78" t="s">
        <v>4455</v>
      </c>
      <c r="V7586" s="78">
        <v>12000</v>
      </c>
      <c r="W7586" s="78">
        <v>8400</v>
      </c>
      <c r="X7586" s="78"/>
      <c r="Y7586" s="78">
        <v>17410</v>
      </c>
      <c r="Z7586" s="78">
        <v>2.56</v>
      </c>
    </row>
    <row r="7587" spans="1:26" x14ac:dyDescent="0.25">
      <c r="A7587" s="78">
        <v>209832995</v>
      </c>
      <c r="D7587" s="78" t="s">
        <v>343</v>
      </c>
      <c r="E7587" s="78" t="s">
        <v>3807</v>
      </c>
      <c r="J7587" s="78" t="s">
        <v>4520</v>
      </c>
      <c r="L7587" s="78" t="s">
        <v>4452</v>
      </c>
      <c r="V7587" s="78">
        <v>14000</v>
      </c>
      <c r="W7587" s="78">
        <v>10000</v>
      </c>
      <c r="X7587" s="78"/>
      <c r="Y7587" s="78">
        <v>22730</v>
      </c>
      <c r="Z7587" s="78">
        <v>2.16</v>
      </c>
    </row>
    <row r="7588" spans="1:26" x14ac:dyDescent="0.25">
      <c r="A7588" s="78">
        <v>209832994</v>
      </c>
      <c r="D7588" s="78" t="s">
        <v>343</v>
      </c>
      <c r="E7588" s="78" t="s">
        <v>4490</v>
      </c>
      <c r="J7588" s="78" t="s">
        <v>4520</v>
      </c>
      <c r="L7588" s="78" t="s">
        <v>4450</v>
      </c>
      <c r="V7588" s="78">
        <v>14000</v>
      </c>
      <c r="W7588" s="78">
        <v>10000</v>
      </c>
      <c r="X7588" s="78"/>
      <c r="Y7588" s="78">
        <v>22730</v>
      </c>
      <c r="Z7588" s="78">
        <v>2.16</v>
      </c>
    </row>
    <row r="7589" spans="1:26" x14ac:dyDescent="0.25">
      <c r="A7589" s="78">
        <v>209832205</v>
      </c>
      <c r="D7589" s="78" t="s">
        <v>343</v>
      </c>
      <c r="E7589" s="78" t="s">
        <v>344</v>
      </c>
      <c r="J7589" s="78" t="s">
        <v>4520</v>
      </c>
      <c r="L7589" s="78" t="s">
        <v>4451</v>
      </c>
      <c r="V7589" s="78">
        <v>14000</v>
      </c>
      <c r="W7589" s="78">
        <v>10000</v>
      </c>
      <c r="X7589" s="78"/>
      <c r="Y7589" s="78">
        <v>22730</v>
      </c>
      <c r="Z7589" s="78">
        <v>2.16</v>
      </c>
    </row>
    <row r="7590" spans="1:26" x14ac:dyDescent="0.25">
      <c r="A7590" s="78">
        <v>209832206</v>
      </c>
      <c r="D7590" s="78" t="s">
        <v>343</v>
      </c>
      <c r="E7590" s="78" t="s">
        <v>344</v>
      </c>
      <c r="J7590" s="78" t="s">
        <v>4519</v>
      </c>
      <c r="L7590" s="78" t="s">
        <v>4451</v>
      </c>
      <c r="V7590" s="78">
        <v>14000</v>
      </c>
      <c r="W7590" s="78">
        <v>10000</v>
      </c>
      <c r="X7590" s="78"/>
      <c r="Y7590" s="78">
        <v>22730</v>
      </c>
      <c r="Z7590" s="78">
        <v>2.08</v>
      </c>
    </row>
    <row r="7591" spans="1:26" x14ac:dyDescent="0.25">
      <c r="A7591" s="78">
        <v>209833000</v>
      </c>
      <c r="D7591" s="78" t="s">
        <v>343</v>
      </c>
      <c r="E7591" s="78" t="s">
        <v>3807</v>
      </c>
      <c r="J7591" s="78" t="s">
        <v>4518</v>
      </c>
      <c r="L7591" s="78" t="s">
        <v>4448</v>
      </c>
      <c r="V7591" s="78">
        <v>17200</v>
      </c>
      <c r="W7591" s="78">
        <v>12800</v>
      </c>
      <c r="X7591" s="78"/>
      <c r="Y7591" s="78">
        <v>27000</v>
      </c>
      <c r="Z7591" s="78">
        <v>2.14</v>
      </c>
    </row>
    <row r="7592" spans="1:26" x14ac:dyDescent="0.25">
      <c r="A7592" s="78">
        <v>209832999</v>
      </c>
      <c r="D7592" s="78" t="s">
        <v>343</v>
      </c>
      <c r="E7592" s="78" t="s">
        <v>4490</v>
      </c>
      <c r="J7592" s="78" t="s">
        <v>4518</v>
      </c>
      <c r="L7592" s="78" t="s">
        <v>4446</v>
      </c>
      <c r="V7592" s="78">
        <v>17200</v>
      </c>
      <c r="W7592" s="78">
        <v>12800</v>
      </c>
      <c r="X7592" s="78"/>
      <c r="Y7592" s="78">
        <v>27000</v>
      </c>
      <c r="Z7592" s="78">
        <v>2.14</v>
      </c>
    </row>
    <row r="7593" spans="1:26" x14ac:dyDescent="0.25">
      <c r="A7593" s="78">
        <v>209832207</v>
      </c>
      <c r="D7593" s="78" t="s">
        <v>343</v>
      </c>
      <c r="E7593" s="78" t="s">
        <v>344</v>
      </c>
      <c r="J7593" s="78" t="s">
        <v>4518</v>
      </c>
      <c r="L7593" s="78" t="s">
        <v>4447</v>
      </c>
      <c r="V7593" s="78">
        <v>17200</v>
      </c>
      <c r="W7593" s="78">
        <v>12800</v>
      </c>
      <c r="X7593" s="78"/>
      <c r="Y7593" s="78">
        <v>27000</v>
      </c>
      <c r="Z7593" s="78">
        <v>2.14</v>
      </c>
    </row>
    <row r="7594" spans="1:26" x14ac:dyDescent="0.25">
      <c r="A7594" s="78">
        <v>209832208</v>
      </c>
      <c r="D7594" s="78" t="s">
        <v>343</v>
      </c>
      <c r="E7594" s="78" t="s">
        <v>344</v>
      </c>
      <c r="J7594" s="78" t="s">
        <v>4517</v>
      </c>
      <c r="L7594" s="78" t="s">
        <v>4447</v>
      </c>
      <c r="V7594" s="78">
        <v>17200</v>
      </c>
      <c r="W7594" s="78">
        <v>12800</v>
      </c>
      <c r="X7594" s="78"/>
      <c r="Y7594" s="78">
        <v>27000</v>
      </c>
      <c r="Z7594" s="78">
        <v>2.0699999999999998</v>
      </c>
    </row>
    <row r="7595" spans="1:26" x14ac:dyDescent="0.25">
      <c r="A7595" s="78">
        <v>207705485</v>
      </c>
      <c r="D7595" s="78" t="s">
        <v>343</v>
      </c>
      <c r="E7595" s="78" t="s">
        <v>4490</v>
      </c>
      <c r="J7595" s="78" t="s">
        <v>4512</v>
      </c>
      <c r="L7595" s="78" t="s">
        <v>4440</v>
      </c>
      <c r="V7595" s="78">
        <v>9000</v>
      </c>
      <c r="W7595" s="78">
        <v>6500</v>
      </c>
      <c r="X7595" s="78"/>
      <c r="Y7595" s="78">
        <v>10200</v>
      </c>
      <c r="Z7595" s="78">
        <v>2.4300000000000002</v>
      </c>
    </row>
    <row r="7596" spans="1:26" x14ac:dyDescent="0.25">
      <c r="A7596" s="78">
        <v>207705479</v>
      </c>
      <c r="D7596" s="78" t="s">
        <v>343</v>
      </c>
      <c r="E7596" s="78" t="s">
        <v>3807</v>
      </c>
      <c r="J7596" s="78" t="s">
        <v>4512</v>
      </c>
      <c r="L7596" s="78" t="s">
        <v>4439</v>
      </c>
      <c r="V7596" s="78">
        <v>9000</v>
      </c>
      <c r="W7596" s="78">
        <v>6500</v>
      </c>
      <c r="X7596" s="78"/>
      <c r="Y7596" s="78">
        <v>10200</v>
      </c>
      <c r="Z7596" s="78">
        <v>2.4300000000000002</v>
      </c>
    </row>
    <row r="7597" spans="1:26" x14ac:dyDescent="0.25">
      <c r="A7597" s="78">
        <v>207679242</v>
      </c>
      <c r="D7597" s="78" t="s">
        <v>343</v>
      </c>
      <c r="E7597" s="78" t="s">
        <v>344</v>
      </c>
      <c r="J7597" s="78" t="s">
        <v>4512</v>
      </c>
      <c r="L7597" s="78" t="s">
        <v>4438</v>
      </c>
      <c r="V7597" s="78">
        <v>9000</v>
      </c>
      <c r="W7597" s="78">
        <v>6500</v>
      </c>
      <c r="X7597" s="78"/>
      <c r="Y7597" s="78">
        <v>10200</v>
      </c>
      <c r="Z7597" s="78">
        <v>2.4300000000000002</v>
      </c>
    </row>
    <row r="7598" spans="1:26" x14ac:dyDescent="0.25">
      <c r="A7598" s="78">
        <v>207679252</v>
      </c>
      <c r="D7598" s="78" t="s">
        <v>343</v>
      </c>
      <c r="E7598" s="78" t="s">
        <v>344</v>
      </c>
      <c r="J7598" s="78" t="s">
        <v>4511</v>
      </c>
      <c r="L7598" s="78" t="s">
        <v>4438</v>
      </c>
      <c r="V7598" s="78">
        <v>9000</v>
      </c>
      <c r="W7598" s="78">
        <v>5700</v>
      </c>
      <c r="X7598" s="78"/>
      <c r="Y7598" s="78">
        <v>11500</v>
      </c>
      <c r="Z7598" s="78">
        <v>2.39</v>
      </c>
    </row>
    <row r="7599" spans="1:26" x14ac:dyDescent="0.25">
      <c r="A7599" s="78">
        <v>207705499</v>
      </c>
      <c r="D7599" s="78" t="s">
        <v>343</v>
      </c>
      <c r="E7599" s="78" t="s">
        <v>4490</v>
      </c>
      <c r="J7599" s="78" t="s">
        <v>4511</v>
      </c>
      <c r="L7599" s="78" t="s">
        <v>4440</v>
      </c>
      <c r="V7599" s="78">
        <v>9000</v>
      </c>
      <c r="W7599" s="78">
        <v>5700</v>
      </c>
      <c r="X7599" s="78"/>
      <c r="Y7599" s="78">
        <v>11500</v>
      </c>
      <c r="Z7599" s="78">
        <v>2.39</v>
      </c>
    </row>
    <row r="7600" spans="1:26" x14ac:dyDescent="0.25">
      <c r="A7600" s="78">
        <v>207705492</v>
      </c>
      <c r="D7600" s="78" t="s">
        <v>343</v>
      </c>
      <c r="E7600" s="78" t="s">
        <v>3807</v>
      </c>
      <c r="J7600" s="78" t="s">
        <v>4511</v>
      </c>
      <c r="L7600" s="78" t="s">
        <v>4439</v>
      </c>
      <c r="V7600" s="78">
        <v>9000</v>
      </c>
      <c r="W7600" s="78">
        <v>5700</v>
      </c>
      <c r="X7600" s="78"/>
      <c r="Y7600" s="78">
        <v>11500</v>
      </c>
      <c r="Z7600" s="78">
        <v>2.39</v>
      </c>
    </row>
    <row r="7601" spans="1:26" x14ac:dyDescent="0.25">
      <c r="A7601" s="78">
        <v>207679253</v>
      </c>
      <c r="D7601" s="78" t="s">
        <v>343</v>
      </c>
      <c r="E7601" s="78" t="s">
        <v>344</v>
      </c>
      <c r="J7601" s="78" t="s">
        <v>4510</v>
      </c>
      <c r="L7601" s="78" t="s">
        <v>4434</v>
      </c>
      <c r="V7601" s="78">
        <v>12000</v>
      </c>
      <c r="W7601" s="78">
        <v>7600</v>
      </c>
      <c r="X7601" s="78"/>
      <c r="Y7601" s="78">
        <v>14700</v>
      </c>
      <c r="Z7601" s="78">
        <v>2.37</v>
      </c>
    </row>
    <row r="7602" spans="1:26" x14ac:dyDescent="0.25">
      <c r="A7602" s="78">
        <v>207705500</v>
      </c>
      <c r="D7602" s="78" t="s">
        <v>343</v>
      </c>
      <c r="E7602" s="78" t="s">
        <v>4490</v>
      </c>
      <c r="J7602" s="78" t="s">
        <v>4510</v>
      </c>
      <c r="L7602" s="78" t="s">
        <v>4436</v>
      </c>
      <c r="V7602" s="78">
        <v>12000</v>
      </c>
      <c r="W7602" s="78">
        <v>7600</v>
      </c>
      <c r="X7602" s="78"/>
      <c r="Y7602" s="78">
        <v>14700</v>
      </c>
      <c r="Z7602" s="78">
        <v>2.37</v>
      </c>
    </row>
    <row r="7603" spans="1:26" x14ac:dyDescent="0.25">
      <c r="A7603" s="78">
        <v>207705494</v>
      </c>
      <c r="D7603" s="78" t="s">
        <v>343</v>
      </c>
      <c r="E7603" s="78" t="s">
        <v>3807</v>
      </c>
      <c r="J7603" s="78" t="s">
        <v>4510</v>
      </c>
      <c r="L7603" s="78" t="s">
        <v>4435</v>
      </c>
      <c r="V7603" s="78">
        <v>12000</v>
      </c>
      <c r="W7603" s="78">
        <v>7600</v>
      </c>
      <c r="X7603" s="78"/>
      <c r="Y7603" s="78">
        <v>14700</v>
      </c>
      <c r="Z7603" s="78">
        <v>2.37</v>
      </c>
    </row>
    <row r="7604" spans="1:26" x14ac:dyDescent="0.25">
      <c r="A7604" s="78">
        <v>207679254</v>
      </c>
      <c r="D7604" s="78" t="s">
        <v>343</v>
      </c>
      <c r="E7604" s="78" t="s">
        <v>344</v>
      </c>
      <c r="J7604" s="78" t="s">
        <v>4509</v>
      </c>
      <c r="L7604" s="78" t="s">
        <v>4430</v>
      </c>
      <c r="V7604" s="78">
        <v>14000</v>
      </c>
      <c r="W7604" s="78">
        <v>8700</v>
      </c>
      <c r="X7604" s="78"/>
      <c r="Y7604" s="78">
        <v>16800</v>
      </c>
      <c r="Z7604" s="78">
        <v>2.44</v>
      </c>
    </row>
    <row r="7605" spans="1:26" x14ac:dyDescent="0.25">
      <c r="A7605" s="78">
        <v>207705501</v>
      </c>
      <c r="D7605" s="78" t="s">
        <v>343</v>
      </c>
      <c r="E7605" s="78" t="s">
        <v>4490</v>
      </c>
      <c r="J7605" s="78" t="s">
        <v>4509</v>
      </c>
      <c r="L7605" s="78" t="s">
        <v>4432</v>
      </c>
      <c r="V7605" s="78">
        <v>14000</v>
      </c>
      <c r="W7605" s="78">
        <v>8700</v>
      </c>
      <c r="X7605" s="78"/>
      <c r="Y7605" s="78">
        <v>16800</v>
      </c>
      <c r="Z7605" s="78">
        <v>2.44</v>
      </c>
    </row>
    <row r="7606" spans="1:26" x14ac:dyDescent="0.25">
      <c r="A7606" s="78">
        <v>207705495</v>
      </c>
      <c r="D7606" s="78" t="s">
        <v>343</v>
      </c>
      <c r="E7606" s="78" t="s">
        <v>3807</v>
      </c>
      <c r="J7606" s="78" t="s">
        <v>4509</v>
      </c>
      <c r="L7606" s="78" t="s">
        <v>4431</v>
      </c>
      <c r="V7606" s="78">
        <v>14000</v>
      </c>
      <c r="W7606" s="78">
        <v>8700</v>
      </c>
      <c r="X7606" s="78"/>
      <c r="Y7606" s="78">
        <v>16800</v>
      </c>
      <c r="Z7606" s="78">
        <v>2.44</v>
      </c>
    </row>
    <row r="7607" spans="1:26" x14ac:dyDescent="0.25">
      <c r="A7607" s="78">
        <v>207679246</v>
      </c>
      <c r="D7607" s="78" t="s">
        <v>343</v>
      </c>
      <c r="E7607" s="78" t="s">
        <v>344</v>
      </c>
      <c r="J7607" s="78" t="s">
        <v>4508</v>
      </c>
      <c r="L7607" s="78" t="s">
        <v>4426</v>
      </c>
      <c r="V7607" s="78">
        <v>22400</v>
      </c>
      <c r="W7607" s="78">
        <v>17600</v>
      </c>
      <c r="X7607" s="78"/>
      <c r="Y7607" s="78">
        <v>24600</v>
      </c>
      <c r="Z7607" s="78">
        <v>2.44</v>
      </c>
    </row>
    <row r="7608" spans="1:26" x14ac:dyDescent="0.25">
      <c r="A7608" s="78">
        <v>207705491</v>
      </c>
      <c r="D7608" s="78" t="s">
        <v>343</v>
      </c>
      <c r="E7608" s="78" t="s">
        <v>4490</v>
      </c>
      <c r="J7608" s="78" t="s">
        <v>4508</v>
      </c>
      <c r="L7608" s="78" t="s">
        <v>4428</v>
      </c>
      <c r="V7608" s="78">
        <v>22400</v>
      </c>
      <c r="W7608" s="78">
        <v>17600</v>
      </c>
      <c r="X7608" s="78"/>
      <c r="Y7608" s="78">
        <v>24600</v>
      </c>
      <c r="Z7608" s="78">
        <v>2.44</v>
      </c>
    </row>
    <row r="7609" spans="1:26" x14ac:dyDescent="0.25">
      <c r="A7609" s="78">
        <v>207705484</v>
      </c>
      <c r="D7609" s="78" t="s">
        <v>343</v>
      </c>
      <c r="E7609" s="78" t="s">
        <v>3807</v>
      </c>
      <c r="J7609" s="78" t="s">
        <v>4508</v>
      </c>
      <c r="L7609" s="78" t="s">
        <v>4427</v>
      </c>
      <c r="V7609" s="78">
        <v>22400</v>
      </c>
      <c r="W7609" s="78">
        <v>17600</v>
      </c>
      <c r="X7609" s="78"/>
      <c r="Y7609" s="78">
        <v>24600</v>
      </c>
      <c r="Z7609" s="78">
        <v>2.44</v>
      </c>
    </row>
    <row r="7610" spans="1:26" x14ac:dyDescent="0.25">
      <c r="A7610" s="78">
        <v>207679256</v>
      </c>
      <c r="D7610" s="78" t="s">
        <v>343</v>
      </c>
      <c r="E7610" s="78" t="s">
        <v>344</v>
      </c>
      <c r="J7610" s="78" t="s">
        <v>4507</v>
      </c>
      <c r="L7610" s="78" t="s">
        <v>4426</v>
      </c>
      <c r="V7610" s="78">
        <v>22400</v>
      </c>
      <c r="W7610" s="78">
        <v>13300</v>
      </c>
      <c r="X7610" s="78"/>
      <c r="Y7610" s="78">
        <v>25400</v>
      </c>
      <c r="Z7610" s="78">
        <v>2.2200000000000002</v>
      </c>
    </row>
    <row r="7611" spans="1:26" x14ac:dyDescent="0.25">
      <c r="A7611" s="78">
        <v>207705504</v>
      </c>
      <c r="D7611" s="78" t="s">
        <v>343</v>
      </c>
      <c r="E7611" s="78" t="s">
        <v>4490</v>
      </c>
      <c r="J7611" s="78" t="s">
        <v>4507</v>
      </c>
      <c r="L7611" s="78" t="s">
        <v>4428</v>
      </c>
      <c r="V7611" s="78">
        <v>22400</v>
      </c>
      <c r="W7611" s="78">
        <v>13300</v>
      </c>
      <c r="X7611" s="78"/>
      <c r="Y7611" s="78">
        <v>25400</v>
      </c>
      <c r="Z7611" s="78">
        <v>2.2200000000000002</v>
      </c>
    </row>
    <row r="7612" spans="1:26" x14ac:dyDescent="0.25">
      <c r="A7612" s="78">
        <v>207705497</v>
      </c>
      <c r="D7612" s="78" t="s">
        <v>343</v>
      </c>
      <c r="E7612" s="78" t="s">
        <v>3807</v>
      </c>
      <c r="J7612" s="78" t="s">
        <v>4507</v>
      </c>
      <c r="L7612" s="78" t="s">
        <v>4427</v>
      </c>
      <c r="V7612" s="78">
        <v>22400</v>
      </c>
      <c r="W7612" s="78">
        <v>13300</v>
      </c>
      <c r="X7612" s="78"/>
      <c r="Y7612" s="78">
        <v>25400</v>
      </c>
      <c r="Z7612" s="78">
        <v>2.2200000000000002</v>
      </c>
    </row>
    <row r="7613" spans="1:26" x14ac:dyDescent="0.25">
      <c r="A7613" s="78">
        <v>209836186</v>
      </c>
      <c r="D7613" s="78" t="s">
        <v>343</v>
      </c>
      <c r="E7613" s="78" t="s">
        <v>344</v>
      </c>
      <c r="J7613" s="78" t="s">
        <v>4506</v>
      </c>
      <c r="V7613" s="78">
        <v>18000</v>
      </c>
      <c r="W7613" s="78">
        <v>13000</v>
      </c>
      <c r="X7613" s="78"/>
      <c r="Y7613" s="78">
        <v>22000</v>
      </c>
      <c r="Z7613" s="78">
        <v>2.1</v>
      </c>
    </row>
    <row r="7614" spans="1:26" x14ac:dyDescent="0.25">
      <c r="A7614" s="78">
        <v>209836203</v>
      </c>
      <c r="D7614" s="78" t="s">
        <v>343</v>
      </c>
      <c r="E7614" s="78" t="s">
        <v>344</v>
      </c>
      <c r="J7614" s="78" t="s">
        <v>4503</v>
      </c>
      <c r="V7614" s="78">
        <v>22000</v>
      </c>
      <c r="W7614" s="78">
        <v>14000</v>
      </c>
      <c r="X7614" s="78"/>
      <c r="Y7614" s="78">
        <v>25000</v>
      </c>
      <c r="Z7614" s="78">
        <v>2.06</v>
      </c>
    </row>
    <row r="7615" spans="1:26" x14ac:dyDescent="0.25">
      <c r="A7615" s="78">
        <v>209836204</v>
      </c>
      <c r="D7615" s="78" t="s">
        <v>343</v>
      </c>
      <c r="E7615" s="78" t="s">
        <v>344</v>
      </c>
      <c r="J7615" s="78" t="s">
        <v>4501</v>
      </c>
      <c r="V7615" s="78">
        <v>28400</v>
      </c>
      <c r="W7615" s="78">
        <v>18000</v>
      </c>
      <c r="X7615" s="78"/>
      <c r="Y7615" s="78">
        <v>28600</v>
      </c>
      <c r="Z7615" s="78">
        <v>2</v>
      </c>
    </row>
    <row r="7616" spans="1:26" x14ac:dyDescent="0.25">
      <c r="A7616" s="78">
        <v>210540182</v>
      </c>
      <c r="D7616" s="78" t="s">
        <v>343</v>
      </c>
      <c r="E7616" s="78" t="s">
        <v>344</v>
      </c>
      <c r="J7616" s="78" t="s">
        <v>4499</v>
      </c>
      <c r="V7616" s="78">
        <v>36000</v>
      </c>
      <c r="W7616" s="78">
        <v>26600</v>
      </c>
      <c r="X7616" s="78"/>
      <c r="Y7616" s="78">
        <v>36000</v>
      </c>
      <c r="Z7616" s="78">
        <v>2.2999999999999998</v>
      </c>
    </row>
    <row r="7617" spans="1:26" x14ac:dyDescent="0.25">
      <c r="A7617" s="78">
        <v>211016450</v>
      </c>
      <c r="D7617" s="78" t="s">
        <v>343</v>
      </c>
      <c r="E7617" s="78" t="s">
        <v>344</v>
      </c>
      <c r="J7617" s="78" t="s">
        <v>4498</v>
      </c>
      <c r="V7617" s="78">
        <v>36000</v>
      </c>
      <c r="W7617" s="78">
        <v>26600</v>
      </c>
      <c r="X7617" s="78"/>
      <c r="Y7617" s="78">
        <v>42000</v>
      </c>
      <c r="Z7617" s="78">
        <v>2</v>
      </c>
    </row>
    <row r="7618" spans="1:26" x14ac:dyDescent="0.25">
      <c r="A7618" s="78">
        <v>211016453</v>
      </c>
      <c r="D7618" s="78" t="s">
        <v>343</v>
      </c>
      <c r="E7618" s="78" t="s">
        <v>344</v>
      </c>
      <c r="J7618" s="78" t="s">
        <v>4497</v>
      </c>
      <c r="V7618" s="78">
        <v>42000</v>
      </c>
      <c r="W7618" s="78">
        <v>32000</v>
      </c>
      <c r="X7618" s="78"/>
      <c r="Y7618" s="78">
        <v>48000</v>
      </c>
      <c r="Z7618" s="78">
        <v>1.9</v>
      </c>
    </row>
    <row r="7619" spans="1:26" x14ac:dyDescent="0.25">
      <c r="A7619" s="78">
        <v>211016456</v>
      </c>
      <c r="D7619" s="78" t="s">
        <v>343</v>
      </c>
      <c r="E7619" s="78" t="s">
        <v>344</v>
      </c>
      <c r="J7619" s="78" t="s">
        <v>4496</v>
      </c>
      <c r="V7619" s="78">
        <v>48000</v>
      </c>
      <c r="W7619" s="78">
        <v>35000</v>
      </c>
      <c r="X7619" s="78"/>
      <c r="Y7619" s="78">
        <v>43000</v>
      </c>
      <c r="Z7619" s="78">
        <v>2.2000000000000002</v>
      </c>
    </row>
    <row r="7620" spans="1:26" x14ac:dyDescent="0.25">
      <c r="A7620" s="78">
        <v>211016459</v>
      </c>
      <c r="D7620" s="78" t="s">
        <v>343</v>
      </c>
      <c r="E7620" s="78" t="s">
        <v>344</v>
      </c>
      <c r="J7620" s="78" t="s">
        <v>4495</v>
      </c>
      <c r="V7620" s="78">
        <v>48000</v>
      </c>
      <c r="W7620" s="78">
        <v>41000</v>
      </c>
      <c r="X7620" s="78"/>
      <c r="Y7620" s="78">
        <v>54000</v>
      </c>
      <c r="Z7620" s="78">
        <v>1.96</v>
      </c>
    </row>
    <row r="7621" spans="1:26" x14ac:dyDescent="0.25">
      <c r="A7621" s="78">
        <v>211016460</v>
      </c>
      <c r="D7621" s="78" t="s">
        <v>343</v>
      </c>
      <c r="E7621" s="78" t="s">
        <v>344</v>
      </c>
      <c r="J7621" s="78" t="s">
        <v>4495</v>
      </c>
      <c r="V7621" s="78">
        <v>48000</v>
      </c>
      <c r="W7621" s="78">
        <v>40000</v>
      </c>
      <c r="X7621" s="78"/>
      <c r="Y7621" s="78">
        <v>54000</v>
      </c>
      <c r="Z7621" s="78">
        <v>2.1800000000000002</v>
      </c>
    </row>
    <row r="7622" spans="1:26" x14ac:dyDescent="0.25">
      <c r="A7622" s="78">
        <v>211016462</v>
      </c>
      <c r="D7622" s="78" t="s">
        <v>343</v>
      </c>
      <c r="E7622" s="78" t="s">
        <v>344</v>
      </c>
      <c r="J7622" s="78" t="s">
        <v>4494</v>
      </c>
      <c r="V7622" s="78">
        <v>60000</v>
      </c>
      <c r="W7622" s="78">
        <v>40500</v>
      </c>
      <c r="X7622" s="78"/>
      <c r="Y7622" s="78">
        <v>65000</v>
      </c>
      <c r="Z7622" s="78">
        <v>2</v>
      </c>
    </row>
    <row r="7623" spans="1:26" x14ac:dyDescent="0.25">
      <c r="A7623" s="78">
        <v>211016468</v>
      </c>
      <c r="D7623" s="78" t="s">
        <v>343</v>
      </c>
      <c r="E7623" s="78" t="s">
        <v>3807</v>
      </c>
      <c r="J7623" s="78" t="s">
        <v>4488</v>
      </c>
      <c r="V7623" s="78">
        <v>36000</v>
      </c>
      <c r="W7623" s="78">
        <v>26600</v>
      </c>
      <c r="X7623" s="78"/>
      <c r="Y7623" s="78">
        <v>42000</v>
      </c>
      <c r="Z7623" s="78">
        <v>2</v>
      </c>
    </row>
    <row r="7624" spans="1:26" x14ac:dyDescent="0.25">
      <c r="A7624" s="78">
        <v>211016471</v>
      </c>
      <c r="D7624" s="78" t="s">
        <v>343</v>
      </c>
      <c r="E7624" s="78" t="s">
        <v>3807</v>
      </c>
      <c r="J7624" s="78" t="s">
        <v>4487</v>
      </c>
      <c r="V7624" s="78">
        <v>42000</v>
      </c>
      <c r="W7624" s="78">
        <v>32000</v>
      </c>
      <c r="X7624" s="78"/>
      <c r="Y7624" s="78">
        <v>48000</v>
      </c>
      <c r="Z7624" s="78">
        <v>1.9</v>
      </c>
    </row>
    <row r="7625" spans="1:26" x14ac:dyDescent="0.25">
      <c r="A7625" s="78">
        <v>211016476</v>
      </c>
      <c r="D7625" s="78" t="s">
        <v>343</v>
      </c>
      <c r="E7625" s="78" t="s">
        <v>3807</v>
      </c>
      <c r="J7625" s="78" t="s">
        <v>4486</v>
      </c>
      <c r="V7625" s="78">
        <v>48000</v>
      </c>
      <c r="W7625" s="78">
        <v>40000</v>
      </c>
      <c r="X7625" s="78"/>
      <c r="Y7625" s="78">
        <v>54000</v>
      </c>
      <c r="Z7625" s="78">
        <v>2.1800000000000002</v>
      </c>
    </row>
    <row r="7626" spans="1:26" x14ac:dyDescent="0.25">
      <c r="A7626" s="78">
        <v>211016475</v>
      </c>
      <c r="D7626" s="78" t="s">
        <v>343</v>
      </c>
      <c r="E7626" s="78" t="s">
        <v>3807</v>
      </c>
      <c r="J7626" s="78" t="s">
        <v>4486</v>
      </c>
      <c r="V7626" s="78">
        <v>48000</v>
      </c>
      <c r="W7626" s="78">
        <v>41000</v>
      </c>
      <c r="X7626" s="78"/>
      <c r="Y7626" s="78">
        <v>54000</v>
      </c>
      <c r="Z7626" s="78">
        <v>1.96</v>
      </c>
    </row>
    <row r="7627" spans="1:26" x14ac:dyDescent="0.25">
      <c r="A7627" s="78">
        <v>211016465</v>
      </c>
      <c r="D7627" s="78" t="s">
        <v>343</v>
      </c>
      <c r="E7627" s="78" t="s">
        <v>3807</v>
      </c>
      <c r="J7627" s="78" t="s">
        <v>4485</v>
      </c>
      <c r="V7627" s="78">
        <v>36000</v>
      </c>
      <c r="W7627" s="78">
        <v>26600</v>
      </c>
      <c r="X7627" s="78"/>
      <c r="Y7627" s="78">
        <v>36000</v>
      </c>
      <c r="Z7627" s="78">
        <v>2.2999999999999998</v>
      </c>
    </row>
    <row r="7628" spans="1:26" x14ac:dyDescent="0.25">
      <c r="A7628" s="78">
        <v>211016473</v>
      </c>
      <c r="D7628" s="78" t="s">
        <v>343</v>
      </c>
      <c r="E7628" s="78" t="s">
        <v>3807</v>
      </c>
      <c r="J7628" s="78" t="s">
        <v>4484</v>
      </c>
      <c r="V7628" s="78">
        <v>48000</v>
      </c>
      <c r="W7628" s="78">
        <v>35000</v>
      </c>
      <c r="X7628" s="78"/>
      <c r="Y7628" s="78">
        <v>43000</v>
      </c>
      <c r="Z7628" s="78">
        <v>2.2000000000000002</v>
      </c>
    </row>
    <row r="7629" spans="1:26" x14ac:dyDescent="0.25">
      <c r="A7629" s="78">
        <v>211016478</v>
      </c>
      <c r="D7629" s="78" t="s">
        <v>343</v>
      </c>
      <c r="E7629" s="78" t="s">
        <v>3807</v>
      </c>
      <c r="J7629" s="78" t="s">
        <v>4483</v>
      </c>
      <c r="V7629" s="78">
        <v>60000</v>
      </c>
      <c r="W7629" s="78">
        <v>40500</v>
      </c>
      <c r="X7629" s="78"/>
      <c r="Y7629" s="78">
        <v>65000</v>
      </c>
      <c r="Z7629" s="78">
        <v>2</v>
      </c>
    </row>
    <row r="7630" spans="1:26" x14ac:dyDescent="0.25">
      <c r="A7630" s="78">
        <v>207702735</v>
      </c>
      <c r="D7630" s="78" t="s">
        <v>343</v>
      </c>
      <c r="E7630" s="78" t="s">
        <v>3807</v>
      </c>
      <c r="J7630" s="78" t="s">
        <v>4482</v>
      </c>
      <c r="L7630" s="78" t="s">
        <v>4390</v>
      </c>
      <c r="V7630" s="78">
        <v>12000</v>
      </c>
      <c r="W7630" s="78">
        <v>8800</v>
      </c>
      <c r="X7630" s="78"/>
      <c r="Y7630" s="78">
        <v>15000</v>
      </c>
      <c r="Z7630" s="78">
        <v>2.71</v>
      </c>
    </row>
    <row r="7631" spans="1:26" x14ac:dyDescent="0.25">
      <c r="A7631" s="78">
        <v>207702736</v>
      </c>
      <c r="D7631" s="78" t="s">
        <v>343</v>
      </c>
      <c r="E7631" s="78" t="s">
        <v>3807</v>
      </c>
      <c r="J7631" s="78" t="s">
        <v>4482</v>
      </c>
      <c r="L7631" s="78" t="s">
        <v>4388</v>
      </c>
      <c r="V7631" s="78">
        <v>12000</v>
      </c>
      <c r="W7631" s="78">
        <v>8800</v>
      </c>
      <c r="X7631" s="78"/>
      <c r="Y7631" s="78">
        <v>15000</v>
      </c>
      <c r="Z7631" s="78">
        <v>2.71</v>
      </c>
    </row>
    <row r="7632" spans="1:26" x14ac:dyDescent="0.25">
      <c r="A7632" s="78">
        <v>206328151</v>
      </c>
      <c r="D7632" s="78" t="s">
        <v>343</v>
      </c>
      <c r="E7632" s="78" t="s">
        <v>3807</v>
      </c>
      <c r="J7632" s="78" t="s">
        <v>4480</v>
      </c>
      <c r="L7632" s="78" t="s">
        <v>4481</v>
      </c>
      <c r="V7632" s="78">
        <v>12000</v>
      </c>
      <c r="W7632" s="78">
        <v>8300</v>
      </c>
      <c r="X7632" s="78"/>
      <c r="Y7632" s="78">
        <v>13800</v>
      </c>
      <c r="Z7632" s="78">
        <v>2.38</v>
      </c>
    </row>
    <row r="7633" spans="1:26" x14ac:dyDescent="0.25">
      <c r="A7633" s="78">
        <v>204793353</v>
      </c>
      <c r="D7633" s="78" t="s">
        <v>343</v>
      </c>
      <c r="E7633" s="78" t="s">
        <v>3807</v>
      </c>
      <c r="J7633" s="78" t="s">
        <v>4477</v>
      </c>
      <c r="L7633" s="78" t="s">
        <v>4383</v>
      </c>
      <c r="V7633" s="78">
        <v>18000</v>
      </c>
      <c r="W7633" s="78">
        <v>14300</v>
      </c>
      <c r="X7633" s="78"/>
      <c r="Y7633" s="78">
        <v>21600</v>
      </c>
      <c r="Z7633" s="78">
        <v>2.31</v>
      </c>
    </row>
    <row r="7634" spans="1:26" x14ac:dyDescent="0.25">
      <c r="A7634" s="78">
        <v>211497072</v>
      </c>
      <c r="D7634" s="78" t="s">
        <v>343</v>
      </c>
      <c r="E7634" s="78" t="s">
        <v>3807</v>
      </c>
      <c r="J7634" s="78" t="s">
        <v>4477</v>
      </c>
      <c r="L7634" s="78" t="s">
        <v>4479</v>
      </c>
      <c r="V7634" s="78">
        <v>18000</v>
      </c>
      <c r="W7634" s="78">
        <v>14300</v>
      </c>
      <c r="X7634" s="78"/>
      <c r="Y7634" s="78">
        <v>21600</v>
      </c>
      <c r="Z7634" s="78">
        <v>2.31</v>
      </c>
    </row>
    <row r="7635" spans="1:26" x14ac:dyDescent="0.25">
      <c r="A7635" s="78">
        <v>206331357</v>
      </c>
      <c r="D7635" s="78" t="s">
        <v>343</v>
      </c>
      <c r="E7635" s="78" t="s">
        <v>3807</v>
      </c>
      <c r="J7635" s="78" t="s">
        <v>4477</v>
      </c>
      <c r="L7635" s="78" t="s">
        <v>4478</v>
      </c>
      <c r="V7635" s="78">
        <v>18000</v>
      </c>
      <c r="W7635" s="78">
        <v>14300</v>
      </c>
      <c r="X7635" s="78"/>
      <c r="Y7635" s="78">
        <v>21600</v>
      </c>
      <c r="Z7635" s="78">
        <v>2.31</v>
      </c>
    </row>
    <row r="7636" spans="1:26" x14ac:dyDescent="0.25">
      <c r="A7636" s="78">
        <v>207702749</v>
      </c>
      <c r="D7636" s="78" t="s">
        <v>343</v>
      </c>
      <c r="E7636" s="78" t="s">
        <v>3807</v>
      </c>
      <c r="J7636" s="78" t="s">
        <v>4476</v>
      </c>
      <c r="L7636" s="78" t="s">
        <v>4371</v>
      </c>
      <c r="V7636" s="78">
        <v>24000</v>
      </c>
      <c r="W7636" s="78">
        <v>18000</v>
      </c>
      <c r="X7636" s="78"/>
      <c r="Y7636" s="78">
        <v>25000</v>
      </c>
      <c r="Z7636" s="78">
        <v>2.12</v>
      </c>
    </row>
    <row r="7637" spans="1:26" x14ac:dyDescent="0.25">
      <c r="A7637" s="78">
        <v>207702752</v>
      </c>
      <c r="D7637" s="78" t="s">
        <v>343</v>
      </c>
      <c r="E7637" s="78" t="s">
        <v>3807</v>
      </c>
      <c r="J7637" s="78" t="s">
        <v>4475</v>
      </c>
      <c r="L7637" s="78" t="s">
        <v>4359</v>
      </c>
      <c r="V7637" s="78">
        <v>30000</v>
      </c>
      <c r="W7637" s="78">
        <v>21000</v>
      </c>
      <c r="X7637" s="78"/>
      <c r="Y7637" s="78">
        <v>32000</v>
      </c>
      <c r="Z7637" s="78">
        <v>2.11</v>
      </c>
    </row>
    <row r="7638" spans="1:26" x14ac:dyDescent="0.25">
      <c r="A7638" s="78">
        <v>207702751</v>
      </c>
      <c r="D7638" s="78" t="s">
        <v>343</v>
      </c>
      <c r="E7638" s="78" t="s">
        <v>3807</v>
      </c>
      <c r="J7638" s="78" t="s">
        <v>4475</v>
      </c>
      <c r="L7638" s="78" t="s">
        <v>4379</v>
      </c>
      <c r="V7638" s="78">
        <v>30000</v>
      </c>
      <c r="W7638" s="78">
        <v>21000</v>
      </c>
      <c r="X7638" s="78"/>
      <c r="Y7638" s="78">
        <v>32000</v>
      </c>
      <c r="Z7638" s="78">
        <v>2.11</v>
      </c>
    </row>
    <row r="7639" spans="1:26" x14ac:dyDescent="0.25">
      <c r="A7639" s="78">
        <v>209832983</v>
      </c>
      <c r="D7639" s="78" t="s">
        <v>343</v>
      </c>
      <c r="E7639" s="78" t="s">
        <v>3807</v>
      </c>
      <c r="J7639" s="78" t="s">
        <v>4469</v>
      </c>
      <c r="L7639" s="78" t="s">
        <v>4463</v>
      </c>
      <c r="V7639" s="78">
        <v>6000</v>
      </c>
      <c r="W7639" s="78">
        <v>5900</v>
      </c>
      <c r="X7639" s="78"/>
      <c r="Y7639" s="78">
        <v>12840</v>
      </c>
      <c r="Z7639" s="78">
        <v>2.46</v>
      </c>
    </row>
    <row r="7640" spans="1:26" x14ac:dyDescent="0.25">
      <c r="A7640" s="78">
        <v>209832993</v>
      </c>
      <c r="D7640" s="78" t="s">
        <v>343</v>
      </c>
      <c r="E7640" s="78" t="s">
        <v>3807</v>
      </c>
      <c r="J7640" s="78" t="s">
        <v>4467</v>
      </c>
      <c r="L7640" s="78" t="s">
        <v>4455</v>
      </c>
      <c r="V7640" s="78">
        <v>12000</v>
      </c>
      <c r="W7640" s="78">
        <v>8400</v>
      </c>
      <c r="X7640" s="78"/>
      <c r="Y7640" s="78">
        <v>17410</v>
      </c>
      <c r="Z7640" s="78">
        <v>2.56</v>
      </c>
    </row>
    <row r="7641" spans="1:26" x14ac:dyDescent="0.25">
      <c r="A7641" s="78">
        <v>209832998</v>
      </c>
      <c r="D7641" s="78" t="s">
        <v>343</v>
      </c>
      <c r="E7641" s="78" t="s">
        <v>3807</v>
      </c>
      <c r="J7641" s="78" t="s">
        <v>4466</v>
      </c>
      <c r="L7641" s="78" t="s">
        <v>4451</v>
      </c>
      <c r="V7641" s="78">
        <v>14000</v>
      </c>
      <c r="W7641" s="78">
        <v>10000</v>
      </c>
      <c r="X7641" s="78"/>
      <c r="Y7641" s="78">
        <v>22730</v>
      </c>
      <c r="Z7641" s="78">
        <v>2.08</v>
      </c>
    </row>
    <row r="7642" spans="1:26" x14ac:dyDescent="0.25">
      <c r="A7642" s="78">
        <v>209833003</v>
      </c>
      <c r="D7642" s="78" t="s">
        <v>343</v>
      </c>
      <c r="E7642" s="78" t="s">
        <v>3807</v>
      </c>
      <c r="J7642" s="78" t="s">
        <v>4465</v>
      </c>
      <c r="L7642" s="78" t="s">
        <v>4447</v>
      </c>
      <c r="V7642" s="78">
        <v>17200</v>
      </c>
      <c r="W7642" s="78">
        <v>12800</v>
      </c>
      <c r="X7642" s="78"/>
      <c r="Y7642" s="78">
        <v>27000</v>
      </c>
      <c r="Z7642" s="78">
        <v>2.0699999999999998</v>
      </c>
    </row>
    <row r="7643" spans="1:26" x14ac:dyDescent="0.25">
      <c r="A7643" s="78">
        <v>209832258</v>
      </c>
      <c r="D7643" s="78" t="s">
        <v>343</v>
      </c>
      <c r="E7643" s="78" t="s">
        <v>3807</v>
      </c>
      <c r="J7643" s="78" t="s">
        <v>4461</v>
      </c>
      <c r="L7643" s="78" t="s">
        <v>4464</v>
      </c>
      <c r="V7643" s="78">
        <v>6000</v>
      </c>
      <c r="W7643" s="78">
        <v>5900</v>
      </c>
      <c r="X7643" s="78"/>
      <c r="Y7643" s="78">
        <v>12840</v>
      </c>
      <c r="Z7643" s="78">
        <v>2.69</v>
      </c>
    </row>
    <row r="7644" spans="1:26" x14ac:dyDescent="0.25">
      <c r="A7644" s="78">
        <v>209832981</v>
      </c>
      <c r="D7644" s="78" t="s">
        <v>343</v>
      </c>
      <c r="E7644" s="78" t="s">
        <v>3807</v>
      </c>
      <c r="J7644" s="78" t="s">
        <v>4461</v>
      </c>
      <c r="L7644" s="78" t="s">
        <v>4463</v>
      </c>
      <c r="V7644" s="78">
        <v>6000</v>
      </c>
      <c r="W7644" s="78">
        <v>5900</v>
      </c>
      <c r="X7644" s="78"/>
      <c r="Y7644" s="78">
        <v>12840</v>
      </c>
      <c r="Z7644" s="78">
        <v>2.69</v>
      </c>
    </row>
    <row r="7645" spans="1:26" x14ac:dyDescent="0.25">
      <c r="A7645" s="78">
        <v>209832982</v>
      </c>
      <c r="D7645" s="78" t="s">
        <v>343</v>
      </c>
      <c r="E7645" s="78" t="s">
        <v>3807</v>
      </c>
      <c r="J7645" s="78" t="s">
        <v>4461</v>
      </c>
      <c r="L7645" s="78" t="s">
        <v>4462</v>
      </c>
      <c r="V7645" s="78">
        <v>6000</v>
      </c>
      <c r="W7645" s="78">
        <v>5900</v>
      </c>
      <c r="X7645" s="78"/>
      <c r="Y7645" s="78">
        <v>12840</v>
      </c>
      <c r="Z7645" s="78">
        <v>2.69</v>
      </c>
    </row>
    <row r="7646" spans="1:26" x14ac:dyDescent="0.25">
      <c r="A7646" s="78">
        <v>209832259</v>
      </c>
      <c r="D7646" s="78" t="s">
        <v>343</v>
      </c>
      <c r="E7646" s="78" t="s">
        <v>3807</v>
      </c>
      <c r="J7646" s="78" t="s">
        <v>4457</v>
      </c>
      <c r="L7646" s="78" t="s">
        <v>4460</v>
      </c>
      <c r="V7646" s="78">
        <v>9000</v>
      </c>
      <c r="W7646" s="78">
        <v>5900</v>
      </c>
      <c r="X7646" s="78"/>
      <c r="Y7646" s="78">
        <v>14170</v>
      </c>
      <c r="Z7646" s="78">
        <v>2.63</v>
      </c>
    </row>
    <row r="7647" spans="1:26" x14ac:dyDescent="0.25">
      <c r="A7647" s="78">
        <v>209832986</v>
      </c>
      <c r="D7647" s="78" t="s">
        <v>343</v>
      </c>
      <c r="E7647" s="78" t="s">
        <v>3807</v>
      </c>
      <c r="J7647" s="78" t="s">
        <v>4457</v>
      </c>
      <c r="L7647" s="78" t="s">
        <v>4459</v>
      </c>
      <c r="V7647" s="78">
        <v>9000</v>
      </c>
      <c r="W7647" s="78">
        <v>5900</v>
      </c>
      <c r="X7647" s="78"/>
      <c r="Y7647" s="78">
        <v>14170</v>
      </c>
      <c r="Z7647" s="78">
        <v>2.63</v>
      </c>
    </row>
    <row r="7648" spans="1:26" x14ac:dyDescent="0.25">
      <c r="A7648" s="78">
        <v>209832987</v>
      </c>
      <c r="D7648" s="78" t="s">
        <v>343</v>
      </c>
      <c r="E7648" s="78" t="s">
        <v>3807</v>
      </c>
      <c r="J7648" s="78" t="s">
        <v>4457</v>
      </c>
      <c r="L7648" s="78" t="s">
        <v>4458</v>
      </c>
      <c r="V7648" s="78">
        <v>9000</v>
      </c>
      <c r="W7648" s="78">
        <v>5900</v>
      </c>
      <c r="X7648" s="78"/>
      <c r="Y7648" s="78">
        <v>14170</v>
      </c>
      <c r="Z7648" s="78">
        <v>2.63</v>
      </c>
    </row>
    <row r="7649" spans="1:26" x14ac:dyDescent="0.25">
      <c r="A7649" s="78">
        <v>209832260</v>
      </c>
      <c r="D7649" s="78" t="s">
        <v>343</v>
      </c>
      <c r="E7649" s="78" t="s">
        <v>3807</v>
      </c>
      <c r="J7649" s="78" t="s">
        <v>4453</v>
      </c>
      <c r="L7649" s="78" t="s">
        <v>4456</v>
      </c>
      <c r="V7649" s="78">
        <v>12000</v>
      </c>
      <c r="W7649" s="78">
        <v>8400</v>
      </c>
      <c r="X7649" s="78"/>
      <c r="Y7649" s="78">
        <v>17410</v>
      </c>
      <c r="Z7649" s="78">
        <v>2.74</v>
      </c>
    </row>
    <row r="7650" spans="1:26" x14ac:dyDescent="0.25">
      <c r="A7650" s="78">
        <v>209832991</v>
      </c>
      <c r="D7650" s="78" t="s">
        <v>343</v>
      </c>
      <c r="E7650" s="78" t="s">
        <v>3807</v>
      </c>
      <c r="J7650" s="78" t="s">
        <v>4453</v>
      </c>
      <c r="L7650" s="78" t="s">
        <v>4455</v>
      </c>
      <c r="V7650" s="78">
        <v>12000</v>
      </c>
      <c r="W7650" s="78">
        <v>8400</v>
      </c>
      <c r="X7650" s="78"/>
      <c r="Y7650" s="78">
        <v>17410</v>
      </c>
      <c r="Z7650" s="78">
        <v>2.74</v>
      </c>
    </row>
    <row r="7651" spans="1:26" x14ac:dyDescent="0.25">
      <c r="A7651" s="78">
        <v>209832992</v>
      </c>
      <c r="D7651" s="78" t="s">
        <v>343</v>
      </c>
      <c r="E7651" s="78" t="s">
        <v>3807</v>
      </c>
      <c r="J7651" s="78" t="s">
        <v>4453</v>
      </c>
      <c r="L7651" s="78" t="s">
        <v>4454</v>
      </c>
      <c r="V7651" s="78">
        <v>12000</v>
      </c>
      <c r="W7651" s="78">
        <v>8400</v>
      </c>
      <c r="X7651" s="78"/>
      <c r="Y7651" s="78">
        <v>17410</v>
      </c>
      <c r="Z7651" s="78">
        <v>2.74</v>
      </c>
    </row>
    <row r="7652" spans="1:26" x14ac:dyDescent="0.25">
      <c r="A7652" s="78">
        <v>209832261</v>
      </c>
      <c r="D7652" s="78" t="s">
        <v>343</v>
      </c>
      <c r="E7652" s="78" t="s">
        <v>3807</v>
      </c>
      <c r="J7652" s="78" t="s">
        <v>4449</v>
      </c>
      <c r="L7652" s="78" t="s">
        <v>4452</v>
      </c>
      <c r="V7652" s="78">
        <v>14000</v>
      </c>
      <c r="W7652" s="78">
        <v>10000</v>
      </c>
      <c r="X7652" s="78"/>
      <c r="Y7652" s="78">
        <v>22730</v>
      </c>
      <c r="Z7652" s="78">
        <v>2.16</v>
      </c>
    </row>
    <row r="7653" spans="1:26" x14ac:dyDescent="0.25">
      <c r="A7653" s="78">
        <v>209832996</v>
      </c>
      <c r="D7653" s="78" t="s">
        <v>343</v>
      </c>
      <c r="E7653" s="78" t="s">
        <v>3807</v>
      </c>
      <c r="J7653" s="78" t="s">
        <v>4449</v>
      </c>
      <c r="L7653" s="78" t="s">
        <v>4451</v>
      </c>
      <c r="V7653" s="78">
        <v>14000</v>
      </c>
      <c r="W7653" s="78">
        <v>10000</v>
      </c>
      <c r="X7653" s="78"/>
      <c r="Y7653" s="78">
        <v>22730</v>
      </c>
      <c r="Z7653" s="78">
        <v>2.16</v>
      </c>
    </row>
    <row r="7654" spans="1:26" x14ac:dyDescent="0.25">
      <c r="A7654" s="78">
        <v>209832997</v>
      </c>
      <c r="D7654" s="78" t="s">
        <v>343</v>
      </c>
      <c r="E7654" s="78" t="s">
        <v>3807</v>
      </c>
      <c r="J7654" s="78" t="s">
        <v>4449</v>
      </c>
      <c r="L7654" s="78" t="s">
        <v>4450</v>
      </c>
      <c r="V7654" s="78">
        <v>14000</v>
      </c>
      <c r="W7654" s="78">
        <v>10000</v>
      </c>
      <c r="X7654" s="78"/>
      <c r="Y7654" s="78">
        <v>22730</v>
      </c>
      <c r="Z7654" s="78">
        <v>2.16</v>
      </c>
    </row>
    <row r="7655" spans="1:26" x14ac:dyDescent="0.25">
      <c r="A7655" s="78">
        <v>209832262</v>
      </c>
      <c r="D7655" s="78" t="s">
        <v>343</v>
      </c>
      <c r="E7655" s="78" t="s">
        <v>3807</v>
      </c>
      <c r="J7655" s="78" t="s">
        <v>4445</v>
      </c>
      <c r="L7655" s="78" t="s">
        <v>4448</v>
      </c>
      <c r="V7655" s="78">
        <v>17200</v>
      </c>
      <c r="W7655" s="78">
        <v>12800</v>
      </c>
      <c r="X7655" s="78"/>
      <c r="Y7655" s="78">
        <v>27000</v>
      </c>
      <c r="Z7655" s="78">
        <v>2.14</v>
      </c>
    </row>
    <row r="7656" spans="1:26" x14ac:dyDescent="0.25">
      <c r="A7656" s="78">
        <v>209833001</v>
      </c>
      <c r="D7656" s="78" t="s">
        <v>343</v>
      </c>
      <c r="E7656" s="78" t="s">
        <v>3807</v>
      </c>
      <c r="J7656" s="78" t="s">
        <v>4445</v>
      </c>
      <c r="L7656" s="78" t="s">
        <v>4447</v>
      </c>
      <c r="V7656" s="78">
        <v>17200</v>
      </c>
      <c r="W7656" s="78">
        <v>12800</v>
      </c>
      <c r="X7656" s="78"/>
      <c r="Y7656" s="78">
        <v>27000</v>
      </c>
      <c r="Z7656" s="78">
        <v>2.14</v>
      </c>
    </row>
    <row r="7657" spans="1:26" x14ac:dyDescent="0.25">
      <c r="A7657" s="78">
        <v>209833002</v>
      </c>
      <c r="D7657" s="78" t="s">
        <v>343</v>
      </c>
      <c r="E7657" s="78" t="s">
        <v>3807</v>
      </c>
      <c r="J7657" s="78" t="s">
        <v>4445</v>
      </c>
      <c r="L7657" s="78" t="s">
        <v>4446</v>
      </c>
      <c r="V7657" s="78">
        <v>17200</v>
      </c>
      <c r="W7657" s="78">
        <v>12800</v>
      </c>
      <c r="X7657" s="78"/>
      <c r="Y7657" s="78">
        <v>27000</v>
      </c>
      <c r="Z7657" s="78">
        <v>2.14</v>
      </c>
    </row>
    <row r="7658" spans="1:26" x14ac:dyDescent="0.25">
      <c r="A7658" s="78">
        <v>207705524</v>
      </c>
      <c r="D7658" s="78" t="s">
        <v>343</v>
      </c>
      <c r="E7658" s="78" t="s">
        <v>3807</v>
      </c>
      <c r="J7658" s="78" t="s">
        <v>4444</v>
      </c>
      <c r="L7658" s="78" t="s">
        <v>4438</v>
      </c>
      <c r="V7658" s="78">
        <v>9000</v>
      </c>
      <c r="W7658" s="78">
        <v>5700</v>
      </c>
      <c r="X7658" s="78"/>
      <c r="Y7658" s="78">
        <v>11500</v>
      </c>
      <c r="Z7658" s="78">
        <v>2.39</v>
      </c>
    </row>
    <row r="7659" spans="1:26" x14ac:dyDescent="0.25">
      <c r="A7659" s="78">
        <v>207705529</v>
      </c>
      <c r="D7659" s="78" t="s">
        <v>343</v>
      </c>
      <c r="E7659" s="78" t="s">
        <v>3807</v>
      </c>
      <c r="J7659" s="78" t="s">
        <v>4444</v>
      </c>
      <c r="L7659" s="78" t="s">
        <v>4439</v>
      </c>
      <c r="V7659" s="78">
        <v>9000</v>
      </c>
      <c r="W7659" s="78">
        <v>5700</v>
      </c>
      <c r="X7659" s="78"/>
      <c r="Y7659" s="78">
        <v>11500</v>
      </c>
      <c r="Z7659" s="78">
        <v>2.39</v>
      </c>
    </row>
    <row r="7660" spans="1:26" x14ac:dyDescent="0.25">
      <c r="A7660" s="78">
        <v>207705536</v>
      </c>
      <c r="D7660" s="78" t="s">
        <v>343</v>
      </c>
      <c r="E7660" s="78" t="s">
        <v>3807</v>
      </c>
      <c r="J7660" s="78" t="s">
        <v>4444</v>
      </c>
      <c r="L7660" s="78" t="s">
        <v>4440</v>
      </c>
      <c r="V7660" s="78">
        <v>9000</v>
      </c>
      <c r="W7660" s="78">
        <v>5700</v>
      </c>
      <c r="X7660" s="78"/>
      <c r="Y7660" s="78">
        <v>11500</v>
      </c>
      <c r="Z7660" s="78">
        <v>2.39</v>
      </c>
    </row>
    <row r="7661" spans="1:26" x14ac:dyDescent="0.25">
      <c r="A7661" s="78">
        <v>207705525</v>
      </c>
      <c r="D7661" s="78" t="s">
        <v>343</v>
      </c>
      <c r="E7661" s="78" t="s">
        <v>3807</v>
      </c>
      <c r="J7661" s="78" t="s">
        <v>4443</v>
      </c>
      <c r="L7661" s="78" t="s">
        <v>4434</v>
      </c>
      <c r="V7661" s="78">
        <v>12000</v>
      </c>
      <c r="W7661" s="78">
        <v>7600</v>
      </c>
      <c r="X7661" s="78"/>
      <c r="Y7661" s="78">
        <v>14700</v>
      </c>
      <c r="Z7661" s="78">
        <v>2.37</v>
      </c>
    </row>
    <row r="7662" spans="1:26" x14ac:dyDescent="0.25">
      <c r="A7662" s="78">
        <v>207705531</v>
      </c>
      <c r="D7662" s="78" t="s">
        <v>343</v>
      </c>
      <c r="E7662" s="78" t="s">
        <v>3807</v>
      </c>
      <c r="J7662" s="78" t="s">
        <v>4443</v>
      </c>
      <c r="L7662" s="78" t="s">
        <v>4435</v>
      </c>
      <c r="V7662" s="78">
        <v>12000</v>
      </c>
      <c r="W7662" s="78">
        <v>7600</v>
      </c>
      <c r="X7662" s="78"/>
      <c r="Y7662" s="78">
        <v>14700</v>
      </c>
      <c r="Z7662" s="78">
        <v>2.37</v>
      </c>
    </row>
    <row r="7663" spans="1:26" x14ac:dyDescent="0.25">
      <c r="A7663" s="78">
        <v>207705537</v>
      </c>
      <c r="D7663" s="78" t="s">
        <v>343</v>
      </c>
      <c r="E7663" s="78" t="s">
        <v>3807</v>
      </c>
      <c r="J7663" s="78" t="s">
        <v>4443</v>
      </c>
      <c r="L7663" s="78" t="s">
        <v>4436</v>
      </c>
      <c r="V7663" s="78">
        <v>12000</v>
      </c>
      <c r="W7663" s="78">
        <v>7600</v>
      </c>
      <c r="X7663" s="78"/>
      <c r="Y7663" s="78">
        <v>14700</v>
      </c>
      <c r="Z7663" s="78">
        <v>2.37</v>
      </c>
    </row>
    <row r="7664" spans="1:26" x14ac:dyDescent="0.25">
      <c r="A7664" s="78">
        <v>207705526</v>
      </c>
      <c r="D7664" s="78" t="s">
        <v>343</v>
      </c>
      <c r="E7664" s="78" t="s">
        <v>3807</v>
      </c>
      <c r="J7664" s="78" t="s">
        <v>4442</v>
      </c>
      <c r="L7664" s="78" t="s">
        <v>4430</v>
      </c>
      <c r="V7664" s="78">
        <v>14000</v>
      </c>
      <c r="W7664" s="78">
        <v>8700</v>
      </c>
      <c r="X7664" s="78"/>
      <c r="Y7664" s="78">
        <v>16800</v>
      </c>
      <c r="Z7664" s="78">
        <v>2.44</v>
      </c>
    </row>
    <row r="7665" spans="1:26" x14ac:dyDescent="0.25">
      <c r="A7665" s="78">
        <v>207705532</v>
      </c>
      <c r="D7665" s="78" t="s">
        <v>343</v>
      </c>
      <c r="E7665" s="78" t="s">
        <v>3807</v>
      </c>
      <c r="J7665" s="78" t="s">
        <v>4442</v>
      </c>
      <c r="L7665" s="78" t="s">
        <v>4431</v>
      </c>
      <c r="V7665" s="78">
        <v>14000</v>
      </c>
      <c r="W7665" s="78">
        <v>8700</v>
      </c>
      <c r="X7665" s="78"/>
      <c r="Y7665" s="78">
        <v>16800</v>
      </c>
      <c r="Z7665" s="78">
        <v>2.44</v>
      </c>
    </row>
    <row r="7666" spans="1:26" x14ac:dyDescent="0.25">
      <c r="A7666" s="78">
        <v>207705539</v>
      </c>
      <c r="D7666" s="78" t="s">
        <v>343</v>
      </c>
      <c r="E7666" s="78" t="s">
        <v>3807</v>
      </c>
      <c r="J7666" s="78" t="s">
        <v>4442</v>
      </c>
      <c r="L7666" s="78" t="s">
        <v>4432</v>
      </c>
      <c r="V7666" s="78">
        <v>14000</v>
      </c>
      <c r="W7666" s="78">
        <v>8700</v>
      </c>
      <c r="X7666" s="78"/>
      <c r="Y7666" s="78">
        <v>16800</v>
      </c>
      <c r="Z7666" s="78">
        <v>2.44</v>
      </c>
    </row>
    <row r="7667" spans="1:26" x14ac:dyDescent="0.25">
      <c r="A7667" s="78">
        <v>207705528</v>
      </c>
      <c r="D7667" s="78" t="s">
        <v>343</v>
      </c>
      <c r="E7667" s="78" t="s">
        <v>3807</v>
      </c>
      <c r="J7667" s="78" t="s">
        <v>4441</v>
      </c>
      <c r="L7667" s="78" t="s">
        <v>4426</v>
      </c>
      <c r="V7667" s="78">
        <v>22400</v>
      </c>
      <c r="W7667" s="78">
        <v>13300</v>
      </c>
      <c r="X7667" s="78"/>
      <c r="Y7667" s="78">
        <v>25400</v>
      </c>
      <c r="Z7667" s="78">
        <v>2.2200000000000002</v>
      </c>
    </row>
    <row r="7668" spans="1:26" x14ac:dyDescent="0.25">
      <c r="A7668" s="78">
        <v>207705535</v>
      </c>
      <c r="D7668" s="78" t="s">
        <v>343</v>
      </c>
      <c r="E7668" s="78" t="s">
        <v>3807</v>
      </c>
      <c r="J7668" s="78" t="s">
        <v>4441</v>
      </c>
      <c r="L7668" s="78" t="s">
        <v>4427</v>
      </c>
      <c r="V7668" s="78">
        <v>22400</v>
      </c>
      <c r="W7668" s="78">
        <v>13300</v>
      </c>
      <c r="X7668" s="78"/>
      <c r="Y7668" s="78">
        <v>25400</v>
      </c>
      <c r="Z7668" s="78">
        <v>2.2200000000000002</v>
      </c>
    </row>
    <row r="7669" spans="1:26" x14ac:dyDescent="0.25">
      <c r="A7669" s="78">
        <v>207705541</v>
      </c>
      <c r="D7669" s="78" t="s">
        <v>343</v>
      </c>
      <c r="E7669" s="78" t="s">
        <v>3807</v>
      </c>
      <c r="J7669" s="78" t="s">
        <v>4441</v>
      </c>
      <c r="L7669" s="78" t="s">
        <v>4428</v>
      </c>
      <c r="V7669" s="78">
        <v>22400</v>
      </c>
      <c r="W7669" s="78">
        <v>13300</v>
      </c>
      <c r="X7669" s="78"/>
      <c r="Y7669" s="78">
        <v>25400</v>
      </c>
      <c r="Z7669" s="78">
        <v>2.2200000000000002</v>
      </c>
    </row>
    <row r="7670" spans="1:26" x14ac:dyDescent="0.25">
      <c r="A7670" s="78">
        <v>207705517</v>
      </c>
      <c r="D7670" s="78" t="s">
        <v>343</v>
      </c>
      <c r="E7670" s="78" t="s">
        <v>3807</v>
      </c>
      <c r="J7670" s="78" t="s">
        <v>4437</v>
      </c>
      <c r="L7670" s="78" t="s">
        <v>4440</v>
      </c>
      <c r="V7670" s="78">
        <v>9000</v>
      </c>
      <c r="W7670" s="78">
        <v>6500</v>
      </c>
      <c r="X7670" s="78"/>
      <c r="Y7670" s="78">
        <v>10200</v>
      </c>
      <c r="Z7670" s="78">
        <v>2.4300000000000002</v>
      </c>
    </row>
    <row r="7671" spans="1:26" x14ac:dyDescent="0.25">
      <c r="A7671" s="78">
        <v>207705511</v>
      </c>
      <c r="D7671" s="78" t="s">
        <v>343</v>
      </c>
      <c r="E7671" s="78" t="s">
        <v>3807</v>
      </c>
      <c r="J7671" s="78" t="s">
        <v>4437</v>
      </c>
      <c r="L7671" s="78" t="s">
        <v>4439</v>
      </c>
      <c r="V7671" s="78">
        <v>9000</v>
      </c>
      <c r="W7671" s="78">
        <v>6500</v>
      </c>
      <c r="X7671" s="78"/>
      <c r="Y7671" s="78">
        <v>10200</v>
      </c>
      <c r="Z7671" s="78">
        <v>2.4300000000000002</v>
      </c>
    </row>
    <row r="7672" spans="1:26" x14ac:dyDescent="0.25">
      <c r="A7672" s="78">
        <v>207705505</v>
      </c>
      <c r="D7672" s="78" t="s">
        <v>343</v>
      </c>
      <c r="E7672" s="78" t="s">
        <v>3807</v>
      </c>
      <c r="J7672" s="78" t="s">
        <v>4437</v>
      </c>
      <c r="L7672" s="78" t="s">
        <v>4438</v>
      </c>
      <c r="V7672" s="78">
        <v>9000</v>
      </c>
      <c r="W7672" s="78">
        <v>6500</v>
      </c>
      <c r="X7672" s="78"/>
      <c r="Y7672" s="78">
        <v>10200</v>
      </c>
      <c r="Z7672" s="78">
        <v>2.4300000000000002</v>
      </c>
    </row>
    <row r="7673" spans="1:26" x14ac:dyDescent="0.25">
      <c r="A7673" s="78">
        <v>207705519</v>
      </c>
      <c r="D7673" s="78" t="s">
        <v>343</v>
      </c>
      <c r="E7673" s="78" t="s">
        <v>3807</v>
      </c>
      <c r="J7673" s="78" t="s">
        <v>4433</v>
      </c>
      <c r="L7673" s="78" t="s">
        <v>4436</v>
      </c>
      <c r="V7673" s="78">
        <v>12000</v>
      </c>
      <c r="W7673" s="78">
        <v>9000</v>
      </c>
      <c r="X7673" s="78"/>
      <c r="Y7673" s="78">
        <v>12000</v>
      </c>
      <c r="Z7673" s="78">
        <v>2.11</v>
      </c>
    </row>
    <row r="7674" spans="1:26" x14ac:dyDescent="0.25">
      <c r="A7674" s="78">
        <v>207705512</v>
      </c>
      <c r="D7674" s="78" t="s">
        <v>343</v>
      </c>
      <c r="E7674" s="78" t="s">
        <v>3807</v>
      </c>
      <c r="J7674" s="78" t="s">
        <v>4433</v>
      </c>
      <c r="L7674" s="78" t="s">
        <v>4435</v>
      </c>
      <c r="V7674" s="78">
        <v>12000</v>
      </c>
      <c r="W7674" s="78">
        <v>9000</v>
      </c>
      <c r="X7674" s="78"/>
      <c r="Y7674" s="78">
        <v>12000</v>
      </c>
      <c r="Z7674" s="78">
        <v>2.11</v>
      </c>
    </row>
    <row r="7675" spans="1:26" x14ac:dyDescent="0.25">
      <c r="A7675" s="78">
        <v>207705506</v>
      </c>
      <c r="D7675" s="78" t="s">
        <v>343</v>
      </c>
      <c r="E7675" s="78" t="s">
        <v>3807</v>
      </c>
      <c r="J7675" s="78" t="s">
        <v>4433</v>
      </c>
      <c r="L7675" s="78" t="s">
        <v>4434</v>
      </c>
      <c r="V7675" s="78">
        <v>12000</v>
      </c>
      <c r="W7675" s="78">
        <v>9000</v>
      </c>
      <c r="X7675" s="78"/>
      <c r="Y7675" s="78">
        <v>12000</v>
      </c>
      <c r="Z7675" s="78">
        <v>2.11</v>
      </c>
    </row>
    <row r="7676" spans="1:26" x14ac:dyDescent="0.25">
      <c r="A7676" s="78">
        <v>207705520</v>
      </c>
      <c r="D7676" s="78" t="s">
        <v>343</v>
      </c>
      <c r="E7676" s="78" t="s">
        <v>3807</v>
      </c>
      <c r="J7676" s="78" t="s">
        <v>4429</v>
      </c>
      <c r="L7676" s="78" t="s">
        <v>4432</v>
      </c>
      <c r="V7676" s="78">
        <v>14000</v>
      </c>
      <c r="W7676" s="78">
        <v>12100</v>
      </c>
      <c r="X7676" s="78"/>
      <c r="Y7676" s="78">
        <v>16400</v>
      </c>
      <c r="Z7676" s="78">
        <v>2.38</v>
      </c>
    </row>
    <row r="7677" spans="1:26" x14ac:dyDescent="0.25">
      <c r="A7677" s="78">
        <v>207705513</v>
      </c>
      <c r="D7677" s="78" t="s">
        <v>343</v>
      </c>
      <c r="E7677" s="78" t="s">
        <v>3807</v>
      </c>
      <c r="J7677" s="78" t="s">
        <v>4429</v>
      </c>
      <c r="L7677" s="78" t="s">
        <v>4431</v>
      </c>
      <c r="V7677" s="78">
        <v>14000</v>
      </c>
      <c r="W7677" s="78">
        <v>12100</v>
      </c>
      <c r="X7677" s="78"/>
      <c r="Y7677" s="78">
        <v>16400</v>
      </c>
      <c r="Z7677" s="78">
        <v>2.38</v>
      </c>
    </row>
    <row r="7678" spans="1:26" x14ac:dyDescent="0.25">
      <c r="A7678" s="78">
        <v>207705508</v>
      </c>
      <c r="D7678" s="78" t="s">
        <v>343</v>
      </c>
      <c r="E7678" s="78" t="s">
        <v>3807</v>
      </c>
      <c r="J7678" s="78" t="s">
        <v>4429</v>
      </c>
      <c r="L7678" s="78" t="s">
        <v>4430</v>
      </c>
      <c r="V7678" s="78">
        <v>14000</v>
      </c>
      <c r="W7678" s="78">
        <v>12100</v>
      </c>
      <c r="X7678" s="78"/>
      <c r="Y7678" s="78">
        <v>16400</v>
      </c>
      <c r="Z7678" s="78">
        <v>2.38</v>
      </c>
    </row>
    <row r="7679" spans="1:26" x14ac:dyDescent="0.25">
      <c r="A7679" s="78">
        <v>207705522</v>
      </c>
      <c r="D7679" s="78" t="s">
        <v>343</v>
      </c>
      <c r="E7679" s="78" t="s">
        <v>3807</v>
      </c>
      <c r="J7679" s="78" t="s">
        <v>4425</v>
      </c>
      <c r="L7679" s="78" t="s">
        <v>4428</v>
      </c>
      <c r="V7679" s="78">
        <v>22400</v>
      </c>
      <c r="W7679" s="78">
        <v>17600</v>
      </c>
      <c r="X7679" s="78"/>
      <c r="Y7679" s="78">
        <v>24600</v>
      </c>
      <c r="Z7679" s="78">
        <v>2.44</v>
      </c>
    </row>
    <row r="7680" spans="1:26" x14ac:dyDescent="0.25">
      <c r="A7680" s="78">
        <v>207705516</v>
      </c>
      <c r="D7680" s="78" t="s">
        <v>343</v>
      </c>
      <c r="E7680" s="78" t="s">
        <v>3807</v>
      </c>
      <c r="J7680" s="78" t="s">
        <v>4425</v>
      </c>
      <c r="L7680" s="78" t="s">
        <v>4427</v>
      </c>
      <c r="V7680" s="78">
        <v>22400</v>
      </c>
      <c r="W7680" s="78">
        <v>17600</v>
      </c>
      <c r="X7680" s="78"/>
      <c r="Y7680" s="78">
        <v>24600</v>
      </c>
      <c r="Z7680" s="78">
        <v>2.44</v>
      </c>
    </row>
    <row r="7681" spans="1:26" x14ac:dyDescent="0.25">
      <c r="A7681" s="78">
        <v>207705510</v>
      </c>
      <c r="D7681" s="78" t="s">
        <v>343</v>
      </c>
      <c r="E7681" s="78" t="s">
        <v>3807</v>
      </c>
      <c r="J7681" s="78" t="s">
        <v>4425</v>
      </c>
      <c r="L7681" s="78" t="s">
        <v>4426</v>
      </c>
      <c r="V7681" s="78">
        <v>22400</v>
      </c>
      <c r="W7681" s="78">
        <v>17600</v>
      </c>
      <c r="X7681" s="78"/>
      <c r="Y7681" s="78">
        <v>24600</v>
      </c>
      <c r="Z7681" s="78">
        <v>2.44</v>
      </c>
    </row>
    <row r="7682" spans="1:26" x14ac:dyDescent="0.25">
      <c r="A7682" s="78">
        <v>211259270</v>
      </c>
      <c r="D7682" s="78" t="s">
        <v>343</v>
      </c>
      <c r="E7682" s="78" t="s">
        <v>344</v>
      </c>
      <c r="J7682" s="78" t="s">
        <v>2790</v>
      </c>
      <c r="L7682" s="78" t="s">
        <v>4421</v>
      </c>
      <c r="V7682" s="78">
        <v>23000</v>
      </c>
      <c r="W7682" s="78">
        <v>17700</v>
      </c>
      <c r="X7682" s="78"/>
      <c r="Y7682" s="78">
        <v>26000</v>
      </c>
      <c r="Z7682" s="78">
        <v>2.0299999999999998</v>
      </c>
    </row>
    <row r="7683" spans="1:26" x14ac:dyDescent="0.25">
      <c r="A7683" s="78">
        <v>211259269</v>
      </c>
      <c r="D7683" s="78" t="s">
        <v>343</v>
      </c>
      <c r="E7683" s="78" t="s">
        <v>344</v>
      </c>
      <c r="J7683" s="78" t="s">
        <v>2790</v>
      </c>
      <c r="L7683" s="78" t="s">
        <v>4420</v>
      </c>
      <c r="V7683" s="78">
        <v>24000</v>
      </c>
      <c r="W7683" s="78">
        <v>17200</v>
      </c>
      <c r="X7683" s="78"/>
      <c r="Y7683" s="78">
        <v>26000</v>
      </c>
      <c r="Z7683" s="78">
        <v>2.14</v>
      </c>
    </row>
    <row r="7684" spans="1:26" x14ac:dyDescent="0.25">
      <c r="A7684" s="78">
        <v>211273264</v>
      </c>
      <c r="D7684" s="78" t="s">
        <v>343</v>
      </c>
      <c r="E7684" s="78" t="s">
        <v>344</v>
      </c>
      <c r="J7684" s="78" t="s">
        <v>2790</v>
      </c>
      <c r="L7684" s="78" t="s">
        <v>4419</v>
      </c>
      <c r="V7684" s="78">
        <v>24000</v>
      </c>
      <c r="W7684" s="78">
        <v>17300</v>
      </c>
      <c r="X7684" s="78"/>
      <c r="Y7684" s="78">
        <v>26000</v>
      </c>
      <c r="Z7684" s="78">
        <v>2.54</v>
      </c>
    </row>
    <row r="7685" spans="1:26" x14ac:dyDescent="0.25">
      <c r="A7685" s="78">
        <v>207702686</v>
      </c>
      <c r="D7685" s="78" t="s">
        <v>343</v>
      </c>
      <c r="E7685" s="78" t="s">
        <v>344</v>
      </c>
      <c r="J7685" s="78" t="s">
        <v>2790</v>
      </c>
      <c r="L7685" s="78" t="s">
        <v>4381</v>
      </c>
      <c r="V7685" s="78">
        <v>24000</v>
      </c>
      <c r="W7685" s="78">
        <v>18000</v>
      </c>
      <c r="X7685" s="78"/>
      <c r="Y7685" s="78">
        <v>25000</v>
      </c>
      <c r="Z7685" s="78">
        <v>2.12</v>
      </c>
    </row>
    <row r="7686" spans="1:26" x14ac:dyDescent="0.25">
      <c r="A7686" s="78">
        <v>206717836</v>
      </c>
      <c r="D7686" s="78" t="s">
        <v>343</v>
      </c>
      <c r="E7686" s="78" t="s">
        <v>3807</v>
      </c>
      <c r="J7686" s="78" t="s">
        <v>2790</v>
      </c>
      <c r="L7686" s="78" t="s">
        <v>4418</v>
      </c>
      <c r="V7686" s="78">
        <v>24000</v>
      </c>
      <c r="W7686" s="78">
        <v>17300</v>
      </c>
      <c r="X7686" s="78"/>
      <c r="Y7686" s="78">
        <v>26000</v>
      </c>
      <c r="Z7686" s="78">
        <v>2.54</v>
      </c>
    </row>
    <row r="7687" spans="1:26" x14ac:dyDescent="0.25">
      <c r="A7687" s="78">
        <v>206717833</v>
      </c>
      <c r="D7687" s="78" t="s">
        <v>343</v>
      </c>
      <c r="E7687" s="78" t="s">
        <v>3807</v>
      </c>
      <c r="J7687" s="78" t="s">
        <v>2790</v>
      </c>
      <c r="L7687" s="78" t="s">
        <v>4417</v>
      </c>
      <c r="V7687" s="78">
        <v>23000</v>
      </c>
      <c r="W7687" s="78">
        <v>17700</v>
      </c>
      <c r="X7687" s="78"/>
      <c r="Y7687" s="78">
        <v>26000</v>
      </c>
      <c r="Z7687" s="78">
        <v>2.0299999999999998</v>
      </c>
    </row>
    <row r="7688" spans="1:26" x14ac:dyDescent="0.25">
      <c r="A7688" s="78">
        <v>206717837</v>
      </c>
      <c r="D7688" s="78" t="s">
        <v>343</v>
      </c>
      <c r="E7688" s="78" t="s">
        <v>3807</v>
      </c>
      <c r="J7688" s="78" t="s">
        <v>2790</v>
      </c>
      <c r="L7688" s="78" t="s">
        <v>4416</v>
      </c>
      <c r="V7688" s="78">
        <v>24000</v>
      </c>
      <c r="W7688" s="78">
        <v>17500</v>
      </c>
      <c r="X7688" s="78"/>
      <c r="Y7688" s="78">
        <v>26000</v>
      </c>
      <c r="Z7688" s="78">
        <v>2.15</v>
      </c>
    </row>
    <row r="7689" spans="1:26" x14ac:dyDescent="0.25">
      <c r="A7689" s="78">
        <v>207702789</v>
      </c>
      <c r="D7689" s="78" t="s">
        <v>343</v>
      </c>
      <c r="E7689" s="78" t="s">
        <v>3807</v>
      </c>
      <c r="J7689" s="78" t="s">
        <v>2790</v>
      </c>
      <c r="L7689" s="78" t="s">
        <v>4371</v>
      </c>
      <c r="V7689" s="78">
        <v>24000</v>
      </c>
      <c r="W7689" s="78">
        <v>18000</v>
      </c>
      <c r="X7689" s="78"/>
      <c r="Y7689" s="78">
        <v>25000</v>
      </c>
      <c r="Z7689" s="78">
        <v>2.12</v>
      </c>
    </row>
    <row r="7690" spans="1:26" x14ac:dyDescent="0.25">
      <c r="A7690" s="78">
        <v>206717835</v>
      </c>
      <c r="D7690" s="78" t="s">
        <v>343</v>
      </c>
      <c r="E7690" s="78" t="s">
        <v>3807</v>
      </c>
      <c r="J7690" s="78" t="s">
        <v>2790</v>
      </c>
      <c r="L7690" s="78" t="s">
        <v>4415</v>
      </c>
      <c r="V7690" s="78">
        <v>24000</v>
      </c>
      <c r="W7690" s="78">
        <v>17200</v>
      </c>
      <c r="X7690" s="78"/>
      <c r="Y7690" s="78">
        <v>26000</v>
      </c>
      <c r="Z7690" s="78">
        <v>2.14</v>
      </c>
    </row>
    <row r="7691" spans="1:26" x14ac:dyDescent="0.25">
      <c r="A7691" s="78">
        <v>211259274</v>
      </c>
      <c r="D7691" s="78" t="s">
        <v>343</v>
      </c>
      <c r="E7691" s="78" t="s">
        <v>344</v>
      </c>
      <c r="J7691" s="78" t="s">
        <v>4412</v>
      </c>
      <c r="L7691" s="78" t="s">
        <v>4414</v>
      </c>
      <c r="V7691" s="78">
        <v>30000</v>
      </c>
      <c r="W7691" s="78">
        <v>21000</v>
      </c>
      <c r="X7691" s="78"/>
      <c r="Y7691" s="78">
        <v>32000</v>
      </c>
      <c r="Z7691" s="78">
        <v>2.27</v>
      </c>
    </row>
    <row r="7692" spans="1:26" x14ac:dyDescent="0.25">
      <c r="A7692" s="78">
        <v>207702688</v>
      </c>
      <c r="D7692" s="78" t="s">
        <v>343</v>
      </c>
      <c r="E7692" s="78" t="s">
        <v>344</v>
      </c>
      <c r="J7692" s="78" t="s">
        <v>4412</v>
      </c>
      <c r="L7692" s="78" t="s">
        <v>4379</v>
      </c>
      <c r="V7692" s="78">
        <v>30000</v>
      </c>
      <c r="W7692" s="78">
        <v>21000</v>
      </c>
      <c r="X7692" s="78"/>
      <c r="Y7692" s="78">
        <v>32000</v>
      </c>
      <c r="Z7692" s="78">
        <v>2.11</v>
      </c>
    </row>
    <row r="7693" spans="1:26" x14ac:dyDescent="0.25">
      <c r="A7693" s="78">
        <v>206717846</v>
      </c>
      <c r="D7693" s="78" t="s">
        <v>343</v>
      </c>
      <c r="E7693" s="78" t="s">
        <v>3807</v>
      </c>
      <c r="J7693" s="78" t="s">
        <v>4412</v>
      </c>
      <c r="L7693" s="78" t="s">
        <v>4413</v>
      </c>
      <c r="V7693" s="78">
        <v>30000</v>
      </c>
      <c r="W7693" s="78">
        <v>21000</v>
      </c>
      <c r="X7693" s="78"/>
      <c r="Y7693" s="78">
        <v>32000</v>
      </c>
      <c r="Z7693" s="78">
        <v>2.27</v>
      </c>
    </row>
    <row r="7694" spans="1:26" x14ac:dyDescent="0.25">
      <c r="A7694" s="78">
        <v>207702792</v>
      </c>
      <c r="D7694" s="78" t="s">
        <v>343</v>
      </c>
      <c r="E7694" s="78" t="s">
        <v>3807</v>
      </c>
      <c r="J7694" s="78" t="s">
        <v>4412</v>
      </c>
      <c r="L7694" s="78" t="s">
        <v>4359</v>
      </c>
      <c r="V7694" s="78">
        <v>30000</v>
      </c>
      <c r="W7694" s="78">
        <v>21000</v>
      </c>
      <c r="X7694" s="78"/>
      <c r="Y7694" s="78">
        <v>32000</v>
      </c>
      <c r="Z7694" s="78">
        <v>2.11</v>
      </c>
    </row>
    <row r="7695" spans="1:26" x14ac:dyDescent="0.25">
      <c r="A7695" s="78">
        <v>210435438</v>
      </c>
      <c r="D7695" s="78" t="s">
        <v>343</v>
      </c>
      <c r="E7695" s="78" t="s">
        <v>344</v>
      </c>
      <c r="J7695" s="78" t="s">
        <v>4409</v>
      </c>
      <c r="L7695" s="78" t="s">
        <v>4411</v>
      </c>
      <c r="V7695" s="78">
        <v>30000</v>
      </c>
      <c r="W7695" s="78">
        <v>23200</v>
      </c>
      <c r="X7695" s="78"/>
      <c r="Y7695" s="78">
        <v>32000</v>
      </c>
      <c r="Z7695" s="78">
        <v>2.0499999999999998</v>
      </c>
    </row>
    <row r="7696" spans="1:26" x14ac:dyDescent="0.25">
      <c r="A7696" s="78">
        <v>210435437</v>
      </c>
      <c r="D7696" s="78" t="s">
        <v>343</v>
      </c>
      <c r="E7696" s="78" t="s">
        <v>344</v>
      </c>
      <c r="J7696" s="78" t="s">
        <v>4409</v>
      </c>
      <c r="L7696" s="78" t="s">
        <v>4410</v>
      </c>
      <c r="V7696" s="78">
        <v>30000</v>
      </c>
      <c r="W7696" s="78">
        <v>23200</v>
      </c>
      <c r="X7696" s="78"/>
      <c r="Y7696" s="78">
        <v>32000</v>
      </c>
      <c r="Z7696" s="78">
        <v>2.0499999999999998</v>
      </c>
    </row>
    <row r="7697" spans="1:26" x14ac:dyDescent="0.25">
      <c r="A7697" s="78">
        <v>211259279</v>
      </c>
      <c r="D7697" s="78" t="s">
        <v>343</v>
      </c>
      <c r="E7697" s="78" t="s">
        <v>344</v>
      </c>
      <c r="J7697" s="78" t="s">
        <v>4401</v>
      </c>
      <c r="L7697" s="78" t="s">
        <v>4397</v>
      </c>
      <c r="V7697" s="78">
        <v>33000</v>
      </c>
      <c r="W7697" s="78">
        <v>24600</v>
      </c>
      <c r="X7697" s="78"/>
      <c r="Y7697" s="78">
        <v>38000</v>
      </c>
      <c r="Z7697" s="78">
        <v>2.2799999999999998</v>
      </c>
    </row>
    <row r="7698" spans="1:26" x14ac:dyDescent="0.25">
      <c r="A7698" s="78">
        <v>211259278</v>
      </c>
      <c r="D7698" s="78" t="s">
        <v>343</v>
      </c>
      <c r="E7698" s="78" t="s">
        <v>344</v>
      </c>
      <c r="J7698" s="78" t="s">
        <v>4401</v>
      </c>
      <c r="L7698" s="78" t="s">
        <v>4408</v>
      </c>
      <c r="V7698" s="78">
        <v>34000</v>
      </c>
      <c r="W7698" s="78">
        <v>25400</v>
      </c>
      <c r="X7698" s="78"/>
      <c r="Y7698" s="78">
        <v>38000</v>
      </c>
      <c r="Z7698" s="78">
        <v>2.11</v>
      </c>
    </row>
    <row r="7699" spans="1:26" x14ac:dyDescent="0.25">
      <c r="A7699" s="78">
        <v>211259276</v>
      </c>
      <c r="D7699" s="78" t="s">
        <v>343</v>
      </c>
      <c r="E7699" s="78" t="s">
        <v>344</v>
      </c>
      <c r="J7699" s="78" t="s">
        <v>4401</v>
      </c>
      <c r="L7699" s="78" t="s">
        <v>4407</v>
      </c>
      <c r="V7699" s="78">
        <v>33600</v>
      </c>
      <c r="W7699" s="78">
        <v>25400</v>
      </c>
      <c r="X7699" s="78"/>
      <c r="Y7699" s="78">
        <v>38000</v>
      </c>
      <c r="Z7699" s="78">
        <v>2.09</v>
      </c>
    </row>
    <row r="7700" spans="1:26" x14ac:dyDescent="0.25">
      <c r="A7700" s="78">
        <v>211259275</v>
      </c>
      <c r="D7700" s="78" t="s">
        <v>343</v>
      </c>
      <c r="E7700" s="78" t="s">
        <v>344</v>
      </c>
      <c r="J7700" s="78" t="s">
        <v>4401</v>
      </c>
      <c r="L7700" s="78" t="s">
        <v>4406</v>
      </c>
      <c r="V7700" s="78">
        <v>36000</v>
      </c>
      <c r="W7700" s="78">
        <v>24200</v>
      </c>
      <c r="X7700" s="78"/>
      <c r="Y7700" s="78">
        <v>38000</v>
      </c>
      <c r="Z7700" s="78">
        <v>2.3199999999999998</v>
      </c>
    </row>
    <row r="7701" spans="1:26" x14ac:dyDescent="0.25">
      <c r="A7701" s="78">
        <v>207702691</v>
      </c>
      <c r="D7701" s="78" t="s">
        <v>343</v>
      </c>
      <c r="E7701" s="78" t="s">
        <v>344</v>
      </c>
      <c r="J7701" s="78" t="s">
        <v>4401</v>
      </c>
      <c r="L7701" s="78" t="s">
        <v>4373</v>
      </c>
      <c r="V7701" s="78">
        <v>36000</v>
      </c>
      <c r="W7701" s="78">
        <v>24800</v>
      </c>
      <c r="X7701" s="78"/>
      <c r="Y7701" s="78">
        <v>38000</v>
      </c>
      <c r="Z7701" s="78">
        <v>2.23</v>
      </c>
    </row>
    <row r="7702" spans="1:26" x14ac:dyDescent="0.25">
      <c r="A7702" s="78">
        <v>206717855</v>
      </c>
      <c r="D7702" s="78" t="s">
        <v>343</v>
      </c>
      <c r="E7702" s="78" t="s">
        <v>3807</v>
      </c>
      <c r="J7702" s="78" t="s">
        <v>4401</v>
      </c>
      <c r="L7702" s="78" t="s">
        <v>4405</v>
      </c>
      <c r="V7702" s="78">
        <v>33000</v>
      </c>
      <c r="W7702" s="78">
        <v>24600</v>
      </c>
      <c r="X7702" s="78"/>
      <c r="Y7702" s="78">
        <v>38000</v>
      </c>
      <c r="Z7702" s="78">
        <v>2.2799999999999998</v>
      </c>
    </row>
    <row r="7703" spans="1:26" x14ac:dyDescent="0.25">
      <c r="A7703" s="78">
        <v>206717854</v>
      </c>
      <c r="D7703" s="78" t="s">
        <v>343</v>
      </c>
      <c r="E7703" s="78" t="s">
        <v>3807</v>
      </c>
      <c r="J7703" s="78" t="s">
        <v>4401</v>
      </c>
      <c r="L7703" s="78" t="s">
        <v>4404</v>
      </c>
      <c r="V7703" s="78">
        <v>36000</v>
      </c>
      <c r="W7703" s="78">
        <v>24200</v>
      </c>
      <c r="X7703" s="78"/>
      <c r="Y7703" s="78">
        <v>38000</v>
      </c>
      <c r="Z7703" s="78">
        <v>2.3199999999999998</v>
      </c>
    </row>
    <row r="7704" spans="1:26" x14ac:dyDescent="0.25">
      <c r="A7704" s="78">
        <v>206717851</v>
      </c>
      <c r="D7704" s="78" t="s">
        <v>343</v>
      </c>
      <c r="E7704" s="78" t="s">
        <v>3807</v>
      </c>
      <c r="J7704" s="78" t="s">
        <v>4401</v>
      </c>
      <c r="L7704" s="78" t="s">
        <v>4403</v>
      </c>
      <c r="V7704" s="78">
        <v>34000</v>
      </c>
      <c r="W7704" s="78">
        <v>25400</v>
      </c>
      <c r="X7704" s="78"/>
      <c r="Y7704" s="78">
        <v>38000</v>
      </c>
      <c r="Z7704" s="78">
        <v>2.11</v>
      </c>
    </row>
    <row r="7705" spans="1:26" x14ac:dyDescent="0.25">
      <c r="A7705" s="78">
        <v>206717853</v>
      </c>
      <c r="D7705" s="78" t="s">
        <v>343</v>
      </c>
      <c r="E7705" s="78" t="s">
        <v>3807</v>
      </c>
      <c r="J7705" s="78" t="s">
        <v>4401</v>
      </c>
      <c r="L7705" s="78" t="s">
        <v>4402</v>
      </c>
      <c r="V7705" s="78">
        <v>33600</v>
      </c>
      <c r="W7705" s="78">
        <v>25400</v>
      </c>
      <c r="X7705" s="78"/>
      <c r="Y7705" s="78">
        <v>38000</v>
      </c>
      <c r="Z7705" s="78">
        <v>2.09</v>
      </c>
    </row>
    <row r="7706" spans="1:26" x14ac:dyDescent="0.25">
      <c r="A7706" s="78">
        <v>207702795</v>
      </c>
      <c r="D7706" s="78" t="s">
        <v>343</v>
      </c>
      <c r="E7706" s="78" t="s">
        <v>3807</v>
      </c>
      <c r="J7706" s="78" t="s">
        <v>4401</v>
      </c>
      <c r="L7706" s="78" t="s">
        <v>4351</v>
      </c>
      <c r="V7706" s="78">
        <v>36000</v>
      </c>
      <c r="W7706" s="78">
        <v>24800</v>
      </c>
      <c r="X7706" s="78"/>
      <c r="Y7706" s="78">
        <v>38000</v>
      </c>
      <c r="Z7706" s="78">
        <v>2.23</v>
      </c>
    </row>
    <row r="7707" spans="1:26" x14ac:dyDescent="0.25">
      <c r="A7707" s="78">
        <v>207702706</v>
      </c>
      <c r="D7707" s="78" t="s">
        <v>343</v>
      </c>
      <c r="E7707" s="78" t="s">
        <v>344</v>
      </c>
      <c r="J7707" s="78" t="s">
        <v>4386</v>
      </c>
      <c r="L7707" s="78" t="s">
        <v>4390</v>
      </c>
      <c r="V7707" s="78">
        <v>12000</v>
      </c>
      <c r="W7707" s="78">
        <v>8800</v>
      </c>
      <c r="X7707" s="78"/>
      <c r="Y7707" s="78">
        <v>15000</v>
      </c>
      <c r="Z7707" s="78">
        <v>2.71</v>
      </c>
    </row>
    <row r="7708" spans="1:26" x14ac:dyDescent="0.25">
      <c r="A7708" s="78">
        <v>211289249</v>
      </c>
      <c r="D7708" s="78" t="s">
        <v>343</v>
      </c>
      <c r="E7708" s="78" t="s">
        <v>344</v>
      </c>
      <c r="J7708" s="78" t="s">
        <v>4386</v>
      </c>
      <c r="L7708" s="78" t="s">
        <v>4389</v>
      </c>
      <c r="V7708" s="78">
        <v>12000</v>
      </c>
      <c r="W7708" s="78">
        <v>8300</v>
      </c>
      <c r="X7708" s="78"/>
      <c r="Y7708" s="78">
        <v>13800</v>
      </c>
      <c r="Z7708" s="78">
        <v>2.38</v>
      </c>
    </row>
    <row r="7709" spans="1:26" x14ac:dyDescent="0.25">
      <c r="A7709" s="78">
        <v>207702807</v>
      </c>
      <c r="D7709" s="78" t="s">
        <v>343</v>
      </c>
      <c r="E7709" s="78" t="s">
        <v>3807</v>
      </c>
      <c r="J7709" s="78" t="s">
        <v>4386</v>
      </c>
      <c r="L7709" s="78" t="s">
        <v>4388</v>
      </c>
      <c r="V7709" s="78">
        <v>12000</v>
      </c>
      <c r="W7709" s="78">
        <v>8800</v>
      </c>
      <c r="X7709" s="78"/>
      <c r="Y7709" s="78">
        <v>15000</v>
      </c>
      <c r="Z7709" s="78">
        <v>2.71</v>
      </c>
    </row>
    <row r="7710" spans="1:26" x14ac:dyDescent="0.25">
      <c r="A7710" s="78">
        <v>206328096</v>
      </c>
      <c r="D7710" s="78" t="s">
        <v>343</v>
      </c>
      <c r="E7710" s="78" t="s">
        <v>344</v>
      </c>
      <c r="J7710" s="78" t="s">
        <v>4386</v>
      </c>
      <c r="L7710" s="78" t="s">
        <v>4387</v>
      </c>
      <c r="V7710" s="78">
        <v>12000</v>
      </c>
      <c r="W7710" s="78">
        <v>8300</v>
      </c>
      <c r="X7710" s="78"/>
      <c r="Y7710" s="78">
        <v>13800</v>
      </c>
      <c r="Z7710" s="78">
        <v>2.38</v>
      </c>
    </row>
    <row r="7711" spans="1:26" x14ac:dyDescent="0.25">
      <c r="A7711" s="78">
        <v>211289256</v>
      </c>
      <c r="D7711" s="78" t="s">
        <v>343</v>
      </c>
      <c r="E7711" s="78" t="s">
        <v>344</v>
      </c>
      <c r="J7711" s="78" t="s">
        <v>4382</v>
      </c>
      <c r="L7711" s="78" t="s">
        <v>4385</v>
      </c>
      <c r="V7711" s="78">
        <v>18000</v>
      </c>
      <c r="W7711" s="78">
        <v>14300</v>
      </c>
      <c r="X7711" s="78"/>
      <c r="Y7711" s="78">
        <v>21600</v>
      </c>
      <c r="Z7711" s="78">
        <v>2.31</v>
      </c>
    </row>
    <row r="7712" spans="1:26" x14ac:dyDescent="0.25">
      <c r="A7712" s="78">
        <v>206328121</v>
      </c>
      <c r="D7712" s="78" t="s">
        <v>343</v>
      </c>
      <c r="E7712" s="78" t="s">
        <v>344</v>
      </c>
      <c r="J7712" s="78" t="s">
        <v>4382</v>
      </c>
      <c r="L7712" s="78" t="s">
        <v>4384</v>
      </c>
      <c r="V7712" s="78">
        <v>18000</v>
      </c>
      <c r="W7712" s="78">
        <v>14300</v>
      </c>
      <c r="X7712" s="78"/>
      <c r="Y7712" s="78">
        <v>21600</v>
      </c>
      <c r="Z7712" s="78">
        <v>2.31</v>
      </c>
    </row>
    <row r="7713" spans="1:26" x14ac:dyDescent="0.25">
      <c r="A7713" s="78">
        <v>206328102</v>
      </c>
      <c r="D7713" s="78" t="s">
        <v>343</v>
      </c>
      <c r="E7713" s="78" t="s">
        <v>344</v>
      </c>
      <c r="J7713" s="78" t="s">
        <v>4382</v>
      </c>
      <c r="L7713" s="78" t="s">
        <v>4383</v>
      </c>
      <c r="V7713" s="78">
        <v>18000</v>
      </c>
      <c r="W7713" s="78">
        <v>14300</v>
      </c>
      <c r="X7713" s="78"/>
      <c r="Y7713" s="78">
        <v>21600</v>
      </c>
      <c r="Z7713" s="78">
        <v>2.31</v>
      </c>
    </row>
    <row r="7714" spans="1:26" x14ac:dyDescent="0.25">
      <c r="A7714" s="78">
        <v>207702716</v>
      </c>
      <c r="D7714" s="78" t="s">
        <v>343</v>
      </c>
      <c r="E7714" s="78" t="s">
        <v>344</v>
      </c>
      <c r="J7714" s="78" t="s">
        <v>4380</v>
      </c>
      <c r="L7714" s="78" t="s">
        <v>4381</v>
      </c>
      <c r="V7714" s="78">
        <v>24000</v>
      </c>
      <c r="W7714" s="78">
        <v>18000</v>
      </c>
      <c r="X7714" s="78"/>
      <c r="Y7714" s="78">
        <v>25000</v>
      </c>
      <c r="Z7714" s="78">
        <v>2.12</v>
      </c>
    </row>
    <row r="7715" spans="1:26" x14ac:dyDescent="0.25">
      <c r="A7715" s="78">
        <v>207702816</v>
      </c>
      <c r="D7715" s="78" t="s">
        <v>343</v>
      </c>
      <c r="E7715" s="78" t="s">
        <v>3807</v>
      </c>
      <c r="J7715" s="78" t="s">
        <v>4380</v>
      </c>
      <c r="L7715" s="78" t="s">
        <v>4371</v>
      </c>
      <c r="V7715" s="78">
        <v>24000</v>
      </c>
      <c r="W7715" s="78">
        <v>18000</v>
      </c>
      <c r="X7715" s="78"/>
      <c r="Y7715" s="78">
        <v>25000</v>
      </c>
      <c r="Z7715" s="78">
        <v>2.12</v>
      </c>
    </row>
    <row r="7716" spans="1:26" x14ac:dyDescent="0.25">
      <c r="A7716" s="78">
        <v>207702722</v>
      </c>
      <c r="D7716" s="78" t="s">
        <v>343</v>
      </c>
      <c r="E7716" s="78" t="s">
        <v>344</v>
      </c>
      <c r="J7716" s="78" t="s">
        <v>4376</v>
      </c>
      <c r="L7716" s="78" t="s">
        <v>4379</v>
      </c>
      <c r="V7716" s="78">
        <v>30000</v>
      </c>
      <c r="W7716" s="78">
        <v>21000</v>
      </c>
      <c r="X7716" s="78"/>
      <c r="Y7716" s="78">
        <v>32000</v>
      </c>
      <c r="Z7716" s="78">
        <v>2.11</v>
      </c>
    </row>
    <row r="7717" spans="1:26" x14ac:dyDescent="0.25">
      <c r="A7717" s="78">
        <v>207702820</v>
      </c>
      <c r="D7717" s="78" t="s">
        <v>343</v>
      </c>
      <c r="E7717" s="78" t="s">
        <v>3807</v>
      </c>
      <c r="J7717" s="78" t="s">
        <v>4376</v>
      </c>
      <c r="L7717" s="78" t="s">
        <v>4359</v>
      </c>
      <c r="V7717" s="78">
        <v>30000</v>
      </c>
      <c r="W7717" s="78">
        <v>21000</v>
      </c>
      <c r="X7717" s="78"/>
      <c r="Y7717" s="78">
        <v>32000</v>
      </c>
      <c r="Z7717" s="78">
        <v>2.11</v>
      </c>
    </row>
    <row r="7718" spans="1:26" x14ac:dyDescent="0.25">
      <c r="A7718" s="78">
        <v>207702848</v>
      </c>
      <c r="D7718" s="78" t="s">
        <v>343</v>
      </c>
      <c r="E7718" s="78" t="s">
        <v>3807</v>
      </c>
      <c r="J7718" s="78" t="s">
        <v>4366</v>
      </c>
      <c r="L7718" s="78" t="s">
        <v>4371</v>
      </c>
      <c r="V7718" s="78">
        <v>24000</v>
      </c>
      <c r="W7718" s="78">
        <v>18000</v>
      </c>
      <c r="X7718" s="78"/>
      <c r="Y7718" s="78">
        <v>25000</v>
      </c>
      <c r="Z7718" s="78">
        <v>2.12</v>
      </c>
    </row>
    <row r="7719" spans="1:26" x14ac:dyDescent="0.25">
      <c r="A7719" s="78">
        <v>206720350</v>
      </c>
      <c r="D7719" s="78" t="s">
        <v>343</v>
      </c>
      <c r="E7719" s="78" t="s">
        <v>3807</v>
      </c>
      <c r="J7719" s="78" t="s">
        <v>4366</v>
      </c>
      <c r="L7719" s="78" t="s">
        <v>4370</v>
      </c>
      <c r="V7719" s="78">
        <v>24000</v>
      </c>
      <c r="W7719" s="78">
        <v>17300</v>
      </c>
      <c r="X7719" s="78"/>
      <c r="Y7719" s="78">
        <v>26000</v>
      </c>
      <c r="Z7719" s="78">
        <v>2.54</v>
      </c>
    </row>
    <row r="7720" spans="1:26" x14ac:dyDescent="0.25">
      <c r="A7720" s="78">
        <v>206720348</v>
      </c>
      <c r="D7720" s="78" t="s">
        <v>343</v>
      </c>
      <c r="E7720" s="78" t="s">
        <v>3807</v>
      </c>
      <c r="J7720" s="78" t="s">
        <v>4366</v>
      </c>
      <c r="L7720" s="78" t="s">
        <v>4369</v>
      </c>
      <c r="V7720" s="78">
        <v>23000</v>
      </c>
      <c r="W7720" s="78">
        <v>17700</v>
      </c>
      <c r="X7720" s="78"/>
      <c r="Y7720" s="78">
        <v>26000</v>
      </c>
      <c r="Z7720" s="78">
        <v>2.0299999999999998</v>
      </c>
    </row>
    <row r="7721" spans="1:26" x14ac:dyDescent="0.25">
      <c r="A7721" s="78">
        <v>206720351</v>
      </c>
      <c r="D7721" s="78" t="s">
        <v>343</v>
      </c>
      <c r="E7721" s="78" t="s">
        <v>3807</v>
      </c>
      <c r="J7721" s="78" t="s">
        <v>4366</v>
      </c>
      <c r="L7721" s="78" t="s">
        <v>4368</v>
      </c>
      <c r="V7721" s="78">
        <v>24000</v>
      </c>
      <c r="W7721" s="78">
        <v>17500</v>
      </c>
      <c r="X7721" s="78"/>
      <c r="Y7721" s="78">
        <v>26000</v>
      </c>
      <c r="Z7721" s="78">
        <v>2.15</v>
      </c>
    </row>
    <row r="7722" spans="1:26" x14ac:dyDescent="0.25">
      <c r="A7722" s="78">
        <v>206720368</v>
      </c>
      <c r="D7722" s="78" t="s">
        <v>343</v>
      </c>
      <c r="E7722" s="78" t="s">
        <v>3807</v>
      </c>
      <c r="J7722" s="78" t="s">
        <v>4366</v>
      </c>
      <c r="L7722" s="78" t="s">
        <v>4367</v>
      </c>
      <c r="V7722" s="78">
        <v>24000</v>
      </c>
      <c r="W7722" s="78">
        <v>18000</v>
      </c>
      <c r="X7722" s="78"/>
      <c r="Y7722" s="78">
        <v>25000</v>
      </c>
      <c r="Z7722" s="78">
        <v>2.12</v>
      </c>
    </row>
    <row r="7723" spans="1:26" x14ac:dyDescent="0.25">
      <c r="A7723" s="78">
        <v>211497046</v>
      </c>
      <c r="D7723" s="78" t="s">
        <v>343</v>
      </c>
      <c r="E7723" s="78" t="s">
        <v>3807</v>
      </c>
      <c r="J7723" s="78" t="s">
        <v>4360</v>
      </c>
      <c r="L7723" s="78" t="s">
        <v>4365</v>
      </c>
      <c r="V7723" s="78">
        <v>24000</v>
      </c>
      <c r="W7723" s="78">
        <v>17500</v>
      </c>
      <c r="X7723" s="78"/>
      <c r="Y7723" s="78">
        <v>26000</v>
      </c>
      <c r="Z7723" s="78">
        <v>2.15</v>
      </c>
    </row>
    <row r="7724" spans="1:26" x14ac:dyDescent="0.25">
      <c r="A7724" s="78">
        <v>211497074</v>
      </c>
      <c r="D7724" s="78" t="s">
        <v>343</v>
      </c>
      <c r="E7724" s="78" t="s">
        <v>3807</v>
      </c>
      <c r="J7724" s="78" t="s">
        <v>4360</v>
      </c>
      <c r="L7724" s="78" t="s">
        <v>4363</v>
      </c>
      <c r="V7724" s="78">
        <v>24000</v>
      </c>
      <c r="W7724" s="78">
        <v>17300</v>
      </c>
      <c r="X7724" s="78"/>
      <c r="Y7724" s="78">
        <v>26000</v>
      </c>
      <c r="Z7724" s="78">
        <v>2.54</v>
      </c>
    </row>
    <row r="7725" spans="1:26" x14ac:dyDescent="0.25">
      <c r="A7725" s="78">
        <v>211497053</v>
      </c>
      <c r="D7725" s="78" t="s">
        <v>343</v>
      </c>
      <c r="E7725" s="78" t="s">
        <v>3807</v>
      </c>
      <c r="J7725" s="78" t="s">
        <v>4360</v>
      </c>
      <c r="L7725" s="78" t="s">
        <v>4362</v>
      </c>
      <c r="V7725" s="78">
        <v>23000</v>
      </c>
      <c r="W7725" s="78">
        <v>17700</v>
      </c>
      <c r="X7725" s="78"/>
      <c r="Y7725" s="78">
        <v>26000</v>
      </c>
      <c r="Z7725" s="78">
        <v>2.0299999999999998</v>
      </c>
    </row>
    <row r="7726" spans="1:26" x14ac:dyDescent="0.25">
      <c r="A7726" s="78">
        <v>207702850</v>
      </c>
      <c r="D7726" s="78" t="s">
        <v>343</v>
      </c>
      <c r="E7726" s="78" t="s">
        <v>3807</v>
      </c>
      <c r="J7726" s="78" t="s">
        <v>4356</v>
      </c>
      <c r="L7726" s="78" t="s">
        <v>4359</v>
      </c>
      <c r="V7726" s="78">
        <v>30000</v>
      </c>
      <c r="W7726" s="78">
        <v>21000</v>
      </c>
      <c r="X7726" s="78"/>
      <c r="Y7726" s="78">
        <v>32000</v>
      </c>
      <c r="Z7726" s="78">
        <v>2.11</v>
      </c>
    </row>
    <row r="7727" spans="1:26" x14ac:dyDescent="0.25">
      <c r="A7727" s="78">
        <v>206717887</v>
      </c>
      <c r="D7727" s="78" t="s">
        <v>343</v>
      </c>
      <c r="E7727" s="78" t="s">
        <v>3807</v>
      </c>
      <c r="J7727" s="78" t="s">
        <v>4356</v>
      </c>
      <c r="L7727" s="78" t="s">
        <v>4358</v>
      </c>
      <c r="V7727" s="78">
        <v>30000</v>
      </c>
      <c r="W7727" s="78">
        <v>21000</v>
      </c>
      <c r="X7727" s="78"/>
      <c r="Y7727" s="78">
        <v>32000</v>
      </c>
      <c r="Z7727" s="78">
        <v>2.27</v>
      </c>
    </row>
    <row r="7728" spans="1:26" x14ac:dyDescent="0.25">
      <c r="A7728" s="78">
        <v>206717875</v>
      </c>
      <c r="D7728" s="78" t="s">
        <v>343</v>
      </c>
      <c r="E7728" s="78" t="s">
        <v>3807</v>
      </c>
      <c r="J7728" s="78" t="s">
        <v>4356</v>
      </c>
      <c r="L7728" s="78" t="s">
        <v>4357</v>
      </c>
      <c r="V7728" s="78">
        <v>30000</v>
      </c>
      <c r="W7728" s="78">
        <v>21000</v>
      </c>
      <c r="X7728" s="78"/>
      <c r="Y7728" s="78">
        <v>32000</v>
      </c>
      <c r="Z7728" s="78">
        <v>2.11</v>
      </c>
    </row>
    <row r="7729" spans="1:26" x14ac:dyDescent="0.25">
      <c r="A7729" s="78">
        <v>211150929</v>
      </c>
      <c r="D7729" s="78" t="s">
        <v>343</v>
      </c>
      <c r="E7729" s="78" t="s">
        <v>3807</v>
      </c>
      <c r="J7729" s="78" t="s">
        <v>4352</v>
      </c>
      <c r="L7729" s="78" t="s">
        <v>4355</v>
      </c>
      <c r="V7729" s="78">
        <v>30000</v>
      </c>
      <c r="W7729" s="78">
        <v>23200</v>
      </c>
      <c r="X7729" s="78"/>
      <c r="Y7729" s="78">
        <v>32000</v>
      </c>
      <c r="Z7729" s="78">
        <v>2.0499999999999998</v>
      </c>
    </row>
    <row r="7730" spans="1:26" x14ac:dyDescent="0.25">
      <c r="A7730" s="78">
        <v>211497057</v>
      </c>
      <c r="D7730" s="78" t="s">
        <v>343</v>
      </c>
      <c r="E7730" s="78" t="s">
        <v>3807</v>
      </c>
      <c r="J7730" s="78" t="s">
        <v>4352</v>
      </c>
      <c r="L7730" s="78" t="s">
        <v>4354</v>
      </c>
      <c r="V7730" s="78">
        <v>30000</v>
      </c>
      <c r="W7730" s="78">
        <v>21000</v>
      </c>
      <c r="X7730" s="78"/>
      <c r="Y7730" s="78">
        <v>32000</v>
      </c>
      <c r="Z7730" s="78">
        <v>2.27</v>
      </c>
    </row>
    <row r="7731" spans="1:26" x14ac:dyDescent="0.25">
      <c r="A7731" s="78">
        <v>211150930</v>
      </c>
      <c r="D7731" s="78" t="s">
        <v>343</v>
      </c>
      <c r="E7731" s="78" t="s">
        <v>3807</v>
      </c>
      <c r="J7731" s="78" t="s">
        <v>4352</v>
      </c>
      <c r="L7731" s="78" t="s">
        <v>4353</v>
      </c>
      <c r="V7731" s="78">
        <v>30000</v>
      </c>
      <c r="W7731" s="78">
        <v>23200</v>
      </c>
      <c r="X7731" s="78"/>
      <c r="Y7731" s="78">
        <v>32000</v>
      </c>
      <c r="Z7731" s="78">
        <v>2.0499999999999998</v>
      </c>
    </row>
    <row r="7732" spans="1:26" x14ac:dyDescent="0.25">
      <c r="A7732" s="78">
        <v>207702852</v>
      </c>
      <c r="D7732" s="78" t="s">
        <v>343</v>
      </c>
      <c r="E7732" s="78" t="s">
        <v>3807</v>
      </c>
      <c r="J7732" s="78" t="s">
        <v>4345</v>
      </c>
      <c r="L7732" s="78" t="s">
        <v>4351</v>
      </c>
      <c r="V7732" s="78">
        <v>36000</v>
      </c>
      <c r="W7732" s="78">
        <v>24800</v>
      </c>
      <c r="X7732" s="78"/>
      <c r="Y7732" s="78">
        <v>38000</v>
      </c>
      <c r="Z7732" s="78">
        <v>2.23</v>
      </c>
    </row>
    <row r="7733" spans="1:26" x14ac:dyDescent="0.25">
      <c r="A7733" s="78">
        <v>206720356</v>
      </c>
      <c r="D7733" s="78" t="s">
        <v>343</v>
      </c>
      <c r="E7733" s="78" t="s">
        <v>3807</v>
      </c>
      <c r="J7733" s="78" t="s">
        <v>4345</v>
      </c>
      <c r="L7733" s="78" t="s">
        <v>4350</v>
      </c>
      <c r="V7733" s="78">
        <v>33000</v>
      </c>
      <c r="W7733" s="78">
        <v>24600</v>
      </c>
      <c r="X7733" s="78"/>
      <c r="Y7733" s="78">
        <v>38000</v>
      </c>
      <c r="Z7733" s="78">
        <v>2.2799999999999998</v>
      </c>
    </row>
    <row r="7734" spans="1:26" x14ac:dyDescent="0.25">
      <c r="A7734" s="78">
        <v>206720355</v>
      </c>
      <c r="D7734" s="78" t="s">
        <v>343</v>
      </c>
      <c r="E7734" s="78" t="s">
        <v>3807</v>
      </c>
      <c r="J7734" s="78" t="s">
        <v>4345</v>
      </c>
      <c r="L7734" s="78" t="s">
        <v>4349</v>
      </c>
      <c r="V7734" s="78">
        <v>36000</v>
      </c>
      <c r="W7734" s="78">
        <v>24200</v>
      </c>
      <c r="X7734" s="78"/>
      <c r="Y7734" s="78">
        <v>38000</v>
      </c>
      <c r="Z7734" s="78">
        <v>2.3199999999999998</v>
      </c>
    </row>
    <row r="7735" spans="1:26" x14ac:dyDescent="0.25">
      <c r="A7735" s="78">
        <v>206720352</v>
      </c>
      <c r="D7735" s="78" t="s">
        <v>343</v>
      </c>
      <c r="E7735" s="78" t="s">
        <v>3807</v>
      </c>
      <c r="J7735" s="78" t="s">
        <v>4345</v>
      </c>
      <c r="L7735" s="78" t="s">
        <v>4348</v>
      </c>
      <c r="V7735" s="78">
        <v>34000</v>
      </c>
      <c r="W7735" s="78">
        <v>25400</v>
      </c>
      <c r="X7735" s="78"/>
      <c r="Y7735" s="78">
        <v>38000</v>
      </c>
      <c r="Z7735" s="78">
        <v>2.11</v>
      </c>
    </row>
    <row r="7736" spans="1:26" x14ac:dyDescent="0.25">
      <c r="A7736" s="78">
        <v>206720354</v>
      </c>
      <c r="D7736" s="78" t="s">
        <v>343</v>
      </c>
      <c r="E7736" s="78" t="s">
        <v>3807</v>
      </c>
      <c r="J7736" s="78" t="s">
        <v>4345</v>
      </c>
      <c r="L7736" s="78" t="s">
        <v>4347</v>
      </c>
      <c r="V7736" s="78">
        <v>33600</v>
      </c>
      <c r="W7736" s="78">
        <v>25400</v>
      </c>
      <c r="X7736" s="78"/>
      <c r="Y7736" s="78">
        <v>38000</v>
      </c>
      <c r="Z7736" s="78">
        <v>2.09</v>
      </c>
    </row>
    <row r="7737" spans="1:26" x14ac:dyDescent="0.25">
      <c r="A7737" s="78">
        <v>206720353</v>
      </c>
      <c r="D7737" s="78" t="s">
        <v>343</v>
      </c>
      <c r="E7737" s="78" t="s">
        <v>3807</v>
      </c>
      <c r="J7737" s="78" t="s">
        <v>4345</v>
      </c>
      <c r="L7737" s="78" t="s">
        <v>4346</v>
      </c>
      <c r="V7737" s="78">
        <v>36000</v>
      </c>
      <c r="W7737" s="78">
        <v>24800</v>
      </c>
      <c r="X7737" s="78"/>
      <c r="Y7737" s="78">
        <v>38000</v>
      </c>
      <c r="Z7737" s="78">
        <v>2.23</v>
      </c>
    </row>
    <row r="7738" spans="1:26" x14ac:dyDescent="0.25">
      <c r="A7738" s="78">
        <v>211497055</v>
      </c>
      <c r="D7738" s="78" t="s">
        <v>343</v>
      </c>
      <c r="E7738" s="78" t="s">
        <v>344</v>
      </c>
      <c r="J7738" s="78" t="s">
        <v>4338</v>
      </c>
      <c r="L7738" s="78" t="s">
        <v>4344</v>
      </c>
      <c r="V7738" s="78">
        <v>33600</v>
      </c>
      <c r="W7738" s="78">
        <v>25400</v>
      </c>
      <c r="X7738" s="78"/>
      <c r="Y7738" s="78">
        <v>38000</v>
      </c>
      <c r="Z7738" s="78">
        <v>2.09</v>
      </c>
    </row>
    <row r="7739" spans="1:26" x14ac:dyDescent="0.25">
      <c r="A7739" s="78">
        <v>211497058</v>
      </c>
      <c r="D7739" s="78" t="s">
        <v>343</v>
      </c>
      <c r="E7739" s="78" t="s">
        <v>3807</v>
      </c>
      <c r="J7739" s="78" t="s">
        <v>4338</v>
      </c>
      <c r="L7739" s="78" t="s">
        <v>4342</v>
      </c>
      <c r="V7739" s="78">
        <v>33000</v>
      </c>
      <c r="W7739" s="78">
        <v>24600</v>
      </c>
      <c r="X7739" s="78"/>
      <c r="Y7739" s="78">
        <v>38000</v>
      </c>
      <c r="Z7739" s="78">
        <v>2.2799999999999998</v>
      </c>
    </row>
    <row r="7740" spans="1:26" x14ac:dyDescent="0.25">
      <c r="A7740" s="78">
        <v>211497056</v>
      </c>
      <c r="D7740" s="78" t="s">
        <v>343</v>
      </c>
      <c r="E7740" s="78" t="s">
        <v>3807</v>
      </c>
      <c r="J7740" s="78" t="s">
        <v>4338</v>
      </c>
      <c r="L7740" s="78" t="s">
        <v>4341</v>
      </c>
      <c r="V7740" s="78">
        <v>34000</v>
      </c>
      <c r="W7740" s="78">
        <v>25400</v>
      </c>
      <c r="X7740" s="78"/>
      <c r="Y7740" s="78">
        <v>38000</v>
      </c>
      <c r="Z7740" s="78">
        <v>2.11</v>
      </c>
    </row>
    <row r="7741" spans="1:26" x14ac:dyDescent="0.25">
      <c r="A7741" s="78">
        <v>211497076</v>
      </c>
      <c r="D7741" s="78" t="s">
        <v>343</v>
      </c>
      <c r="E7741" s="78" t="s">
        <v>3807</v>
      </c>
      <c r="J7741" s="78" t="s">
        <v>4338</v>
      </c>
      <c r="L7741" s="78" t="s">
        <v>4339</v>
      </c>
      <c r="V7741" s="78">
        <v>36000</v>
      </c>
      <c r="W7741" s="78">
        <v>24200</v>
      </c>
      <c r="X7741" s="78"/>
      <c r="Y7741" s="78">
        <v>38000</v>
      </c>
      <c r="Z7741" s="78">
        <v>2.3199999999999998</v>
      </c>
    </row>
    <row r="7742" spans="1:26" x14ac:dyDescent="0.25">
      <c r="A7742" s="78">
        <v>216025751</v>
      </c>
      <c r="D7742" s="78" t="s">
        <v>29</v>
      </c>
      <c r="E7742" s="78" t="s">
        <v>319</v>
      </c>
      <c r="J7742" s="78" t="s">
        <v>4260</v>
      </c>
      <c r="L7742" s="78" t="s">
        <v>4261</v>
      </c>
      <c r="V7742" s="78">
        <v>18000</v>
      </c>
      <c r="W7742" s="78">
        <v>12000</v>
      </c>
      <c r="X7742" s="78"/>
      <c r="Y7742" s="78">
        <v>12000</v>
      </c>
      <c r="Z7742" s="78">
        <v>2.71</v>
      </c>
    </row>
    <row r="7743" spans="1:26" x14ac:dyDescent="0.25">
      <c r="A7743" s="78">
        <v>216025752</v>
      </c>
      <c r="D7743" s="78" t="s">
        <v>29</v>
      </c>
      <c r="E7743" s="78" t="s">
        <v>319</v>
      </c>
      <c r="J7743" s="78" t="s">
        <v>4258</v>
      </c>
      <c r="L7743" s="78" t="s">
        <v>4259</v>
      </c>
      <c r="V7743" s="78">
        <v>24000</v>
      </c>
      <c r="W7743" s="78">
        <v>21000</v>
      </c>
      <c r="X7743" s="78"/>
      <c r="Y7743" s="78">
        <v>22000</v>
      </c>
      <c r="Z7743" s="78">
        <v>2.8</v>
      </c>
    </row>
    <row r="7744" spans="1:26" x14ac:dyDescent="0.25">
      <c r="A7744" s="78">
        <v>216051352</v>
      </c>
      <c r="D7744" s="78" t="s">
        <v>29</v>
      </c>
      <c r="E7744" s="78" t="s">
        <v>4232</v>
      </c>
      <c r="J7744" s="78" t="s">
        <v>4233</v>
      </c>
      <c r="V7744" s="78">
        <v>28000</v>
      </c>
      <c r="W7744" s="78">
        <v>27000</v>
      </c>
      <c r="X7744" s="78"/>
      <c r="Y7744" s="78">
        <v>27200</v>
      </c>
      <c r="Z7744" s="78">
        <v>2.21</v>
      </c>
    </row>
    <row r="7745" spans="1:26" x14ac:dyDescent="0.25">
      <c r="A7745" s="78">
        <v>216051353</v>
      </c>
      <c r="D7745" s="78" t="s">
        <v>29</v>
      </c>
      <c r="E7745" s="78" t="s">
        <v>4232</v>
      </c>
      <c r="J7745" s="78" t="s">
        <v>4233</v>
      </c>
      <c r="V7745" s="78">
        <v>28000</v>
      </c>
      <c r="W7745" s="78">
        <v>26800</v>
      </c>
      <c r="X7745" s="78"/>
      <c r="Y7745" s="78">
        <v>27200</v>
      </c>
      <c r="Z7745" s="78">
        <v>2.21</v>
      </c>
    </row>
    <row r="7746" spans="1:26" x14ac:dyDescent="0.25">
      <c r="A7746" s="78">
        <v>216051351</v>
      </c>
      <c r="D7746" s="78" t="s">
        <v>29</v>
      </c>
      <c r="E7746" s="78" t="s">
        <v>4232</v>
      </c>
      <c r="J7746" s="78" t="s">
        <v>4233</v>
      </c>
      <c r="V7746" s="78">
        <v>28000</v>
      </c>
      <c r="W7746" s="78">
        <v>26600</v>
      </c>
      <c r="X7746" s="78"/>
      <c r="Y7746" s="78">
        <v>27200</v>
      </c>
      <c r="Z7746" s="78">
        <v>2.21</v>
      </c>
    </row>
    <row r="7747" spans="1:26" x14ac:dyDescent="0.25">
      <c r="A7747" s="78">
        <v>216021070</v>
      </c>
      <c r="D7747" s="78" t="s">
        <v>29</v>
      </c>
      <c r="E7747" s="78" t="s">
        <v>4052</v>
      </c>
      <c r="J7747" s="78" t="s">
        <v>4059</v>
      </c>
      <c r="L7747" s="78" t="s">
        <v>4064</v>
      </c>
      <c r="V7747" s="78">
        <v>23000</v>
      </c>
      <c r="W7747" s="78">
        <v>20000</v>
      </c>
      <c r="X7747" s="78"/>
      <c r="Y7747" s="78">
        <v>22600</v>
      </c>
      <c r="Z7747" s="78">
        <v>2.41</v>
      </c>
    </row>
    <row r="7748" spans="1:26" x14ac:dyDescent="0.25">
      <c r="A7748" s="78">
        <v>216021068</v>
      </c>
      <c r="D7748" s="78" t="s">
        <v>29</v>
      </c>
      <c r="E7748" s="78" t="s">
        <v>4052</v>
      </c>
      <c r="J7748" s="78" t="s">
        <v>4053</v>
      </c>
      <c r="L7748" s="78" t="s">
        <v>4063</v>
      </c>
      <c r="V7748" s="78">
        <v>11500</v>
      </c>
      <c r="W7748" s="78">
        <v>9300</v>
      </c>
      <c r="X7748" s="78"/>
      <c r="Y7748" s="78">
        <v>10100</v>
      </c>
      <c r="Z7748" s="78">
        <v>2.39</v>
      </c>
    </row>
    <row r="7749" spans="1:26" x14ac:dyDescent="0.25">
      <c r="A7749" s="78">
        <v>216021069</v>
      </c>
      <c r="D7749" s="78" t="s">
        <v>29</v>
      </c>
      <c r="E7749" s="78" t="s">
        <v>4052</v>
      </c>
      <c r="J7749" s="78" t="s">
        <v>4057</v>
      </c>
      <c r="L7749" s="78" t="s">
        <v>4062</v>
      </c>
      <c r="V7749" s="78">
        <v>17000</v>
      </c>
      <c r="W7749" s="78">
        <v>12600</v>
      </c>
      <c r="X7749" s="78"/>
      <c r="Y7749" s="78">
        <v>14100</v>
      </c>
      <c r="Z7749" s="78">
        <v>2.4</v>
      </c>
    </row>
    <row r="7750" spans="1:26" x14ac:dyDescent="0.25">
      <c r="A7750" s="78">
        <v>216021067</v>
      </c>
      <c r="D7750" s="78" t="s">
        <v>29</v>
      </c>
      <c r="E7750" s="78" t="s">
        <v>4052</v>
      </c>
      <c r="J7750" s="78" t="s">
        <v>4055</v>
      </c>
      <c r="L7750" s="78" t="s">
        <v>4061</v>
      </c>
      <c r="V7750" s="78">
        <v>9000</v>
      </c>
      <c r="W7750" s="78">
        <v>7700</v>
      </c>
      <c r="X7750" s="78"/>
      <c r="Y7750" s="78">
        <v>10200</v>
      </c>
      <c r="Z7750" s="78">
        <v>2.41</v>
      </c>
    </row>
    <row r="7751" spans="1:26" x14ac:dyDescent="0.25">
      <c r="A7751" s="78">
        <v>216021066</v>
      </c>
      <c r="D7751" s="78" t="s">
        <v>29</v>
      </c>
      <c r="E7751" s="78" t="s">
        <v>4052</v>
      </c>
      <c r="J7751" s="78" t="s">
        <v>4059</v>
      </c>
      <c r="L7751" s="78" t="s">
        <v>4060</v>
      </c>
      <c r="V7751" s="78">
        <v>24000</v>
      </c>
      <c r="W7751" s="78">
        <v>16200</v>
      </c>
      <c r="X7751" s="78"/>
      <c r="Y7751" s="78">
        <v>20000</v>
      </c>
      <c r="Z7751" s="78">
        <v>2.1</v>
      </c>
    </row>
    <row r="7752" spans="1:26" x14ac:dyDescent="0.25">
      <c r="A7752" s="78">
        <v>216021065</v>
      </c>
      <c r="D7752" s="78" t="s">
        <v>29</v>
      </c>
      <c r="E7752" s="78" t="s">
        <v>4052</v>
      </c>
      <c r="J7752" s="78" t="s">
        <v>4057</v>
      </c>
      <c r="L7752" s="78" t="s">
        <v>4058</v>
      </c>
      <c r="V7752" s="78">
        <v>18000</v>
      </c>
      <c r="W7752" s="78">
        <v>14900</v>
      </c>
      <c r="X7752" s="78"/>
      <c r="Y7752" s="78">
        <v>15934</v>
      </c>
      <c r="Z7752" s="78">
        <v>2.37</v>
      </c>
    </row>
    <row r="7753" spans="1:26" x14ac:dyDescent="0.25">
      <c r="A7753" s="78">
        <v>216021063</v>
      </c>
      <c r="D7753" s="78" t="s">
        <v>29</v>
      </c>
      <c r="E7753" s="78" t="s">
        <v>4052</v>
      </c>
      <c r="J7753" s="78" t="s">
        <v>4055</v>
      </c>
      <c r="L7753" s="78" t="s">
        <v>4056</v>
      </c>
      <c r="V7753" s="78">
        <v>9000</v>
      </c>
      <c r="W7753" s="78">
        <v>8500</v>
      </c>
      <c r="X7753" s="78"/>
      <c r="Y7753" s="78">
        <v>9611</v>
      </c>
      <c r="Z7753" s="78">
        <v>2.29</v>
      </c>
    </row>
    <row r="7754" spans="1:26" x14ac:dyDescent="0.25">
      <c r="A7754" s="78">
        <v>216021064</v>
      </c>
      <c r="D7754" s="78" t="s">
        <v>29</v>
      </c>
      <c r="E7754" s="78" t="s">
        <v>4052</v>
      </c>
      <c r="J7754" s="78" t="s">
        <v>4053</v>
      </c>
      <c r="L7754" s="78" t="s">
        <v>4054</v>
      </c>
      <c r="V7754" s="78">
        <v>12000</v>
      </c>
      <c r="W7754" s="78">
        <v>9000</v>
      </c>
      <c r="X7754" s="78"/>
      <c r="Y7754" s="78">
        <v>9921</v>
      </c>
      <c r="Z7754" s="78">
        <v>2.31</v>
      </c>
    </row>
    <row r="7755" spans="1:26" x14ac:dyDescent="0.25">
      <c r="A7755" s="78">
        <v>206788330</v>
      </c>
      <c r="D7755" s="78" t="s">
        <v>3422</v>
      </c>
      <c r="E7755" s="78" t="s">
        <v>9</v>
      </c>
      <c r="J7755" s="78" t="s">
        <v>3887</v>
      </c>
      <c r="L7755" s="78" t="s">
        <v>3425</v>
      </c>
      <c r="V7755" s="78">
        <v>23400</v>
      </c>
      <c r="W7755" s="78">
        <v>24800</v>
      </c>
      <c r="X7755" s="78"/>
      <c r="Y7755" s="78">
        <v>24800</v>
      </c>
      <c r="Z7755" s="78">
        <v>2.5</v>
      </c>
    </row>
    <row r="7756" spans="1:26" x14ac:dyDescent="0.25">
      <c r="A7756" s="78">
        <v>206788575</v>
      </c>
      <c r="D7756" s="78" t="s">
        <v>3422</v>
      </c>
      <c r="E7756" s="78" t="s">
        <v>9</v>
      </c>
      <c r="J7756" s="78" t="s">
        <v>3884</v>
      </c>
      <c r="L7756" s="78" t="s">
        <v>3425</v>
      </c>
      <c r="V7756" s="78">
        <v>33000</v>
      </c>
      <c r="W7756" s="78">
        <v>32200</v>
      </c>
      <c r="X7756" s="78"/>
      <c r="Y7756" s="78">
        <v>32200</v>
      </c>
      <c r="Z7756" s="78">
        <v>2.2200000000000002</v>
      </c>
    </row>
    <row r="7757" spans="1:26" x14ac:dyDescent="0.25">
      <c r="A7757" s="78">
        <v>206788576</v>
      </c>
      <c r="D7757" s="78" t="s">
        <v>3422</v>
      </c>
      <c r="E7757" s="78" t="s">
        <v>9</v>
      </c>
      <c r="J7757" s="78" t="s">
        <v>3884</v>
      </c>
      <c r="L7757" s="78" t="s">
        <v>3886</v>
      </c>
      <c r="V7757" s="78">
        <v>34800</v>
      </c>
      <c r="W7757" s="78">
        <v>29800</v>
      </c>
      <c r="X7757" s="78"/>
      <c r="Y7757" s="78">
        <v>29800</v>
      </c>
      <c r="Z7757" s="78">
        <v>2.3199999999999998</v>
      </c>
    </row>
    <row r="7758" spans="1:26" x14ac:dyDescent="0.25">
      <c r="A7758" s="78">
        <v>214810330</v>
      </c>
      <c r="D7758" s="78" t="s">
        <v>836</v>
      </c>
      <c r="E7758" s="78" t="s">
        <v>836</v>
      </c>
      <c r="J7758" s="78" t="s">
        <v>3442</v>
      </c>
      <c r="V7758" s="78">
        <v>36000</v>
      </c>
      <c r="W7758" s="78">
        <v>35600</v>
      </c>
      <c r="X7758" s="78"/>
      <c r="Y7758" s="78">
        <v>38200</v>
      </c>
      <c r="Z7758" s="78">
        <v>2.41</v>
      </c>
    </row>
    <row r="7759" spans="1:26" x14ac:dyDescent="0.25">
      <c r="A7759" s="78">
        <v>214810329</v>
      </c>
      <c r="D7759" s="78" t="s">
        <v>836</v>
      </c>
      <c r="E7759" s="78" t="s">
        <v>836</v>
      </c>
      <c r="J7759" s="78" t="s">
        <v>3441</v>
      </c>
      <c r="V7759" s="78">
        <v>34000</v>
      </c>
      <c r="W7759" s="78">
        <v>30800</v>
      </c>
      <c r="X7759" s="78"/>
      <c r="Y7759" s="78">
        <v>37720</v>
      </c>
      <c r="Z7759" s="78">
        <v>2.38</v>
      </c>
    </row>
    <row r="7760" spans="1:26" x14ac:dyDescent="0.25">
      <c r="A7760" s="78">
        <v>214810333</v>
      </c>
      <c r="D7760" s="78" t="s">
        <v>836</v>
      </c>
      <c r="E7760" s="78" t="s">
        <v>836</v>
      </c>
      <c r="J7760" s="78" t="s">
        <v>3440</v>
      </c>
      <c r="V7760" s="78">
        <v>28400</v>
      </c>
      <c r="W7760" s="78">
        <v>27200</v>
      </c>
      <c r="X7760" s="78"/>
      <c r="Y7760" s="78">
        <v>31860</v>
      </c>
      <c r="Z7760" s="78">
        <v>2.4</v>
      </c>
    </row>
    <row r="7761" spans="1:26" x14ac:dyDescent="0.25">
      <c r="A7761" s="78">
        <v>214810332</v>
      </c>
      <c r="D7761" s="78" t="s">
        <v>836</v>
      </c>
      <c r="E7761" s="78" t="s">
        <v>836</v>
      </c>
      <c r="J7761" s="78" t="s">
        <v>3439</v>
      </c>
      <c r="V7761" s="78">
        <v>23200</v>
      </c>
      <c r="W7761" s="78">
        <v>23600</v>
      </c>
      <c r="X7761" s="78"/>
      <c r="Y7761" s="78">
        <v>26600</v>
      </c>
      <c r="Z7761" s="78">
        <v>2.5</v>
      </c>
    </row>
    <row r="7762" spans="1:26" x14ac:dyDescent="0.25">
      <c r="A7762" s="78">
        <v>214810331</v>
      </c>
      <c r="D7762" s="78" t="s">
        <v>836</v>
      </c>
      <c r="E7762" s="78" t="s">
        <v>836</v>
      </c>
      <c r="J7762" s="78" t="s">
        <v>3438</v>
      </c>
      <c r="V7762" s="78">
        <v>17000</v>
      </c>
      <c r="W7762" s="78">
        <v>14700</v>
      </c>
      <c r="X7762" s="78"/>
      <c r="Y7762" s="78">
        <v>16400</v>
      </c>
      <c r="Z7762" s="78">
        <v>2.64</v>
      </c>
    </row>
    <row r="7763" spans="1:26" x14ac:dyDescent="0.25">
      <c r="A7763" s="78">
        <v>206790588</v>
      </c>
      <c r="D7763" s="78" t="s">
        <v>3422</v>
      </c>
      <c r="E7763" s="78" t="s">
        <v>3423</v>
      </c>
      <c r="J7763" s="78" t="s">
        <v>3426</v>
      </c>
      <c r="L7763" s="78" t="s">
        <v>3427</v>
      </c>
      <c r="V7763" s="78">
        <v>45000</v>
      </c>
      <c r="W7763" s="78">
        <v>43000</v>
      </c>
      <c r="X7763" s="78"/>
      <c r="Y7763" s="78">
        <v>43000</v>
      </c>
      <c r="Z7763" s="78">
        <v>2.46</v>
      </c>
    </row>
    <row r="7764" spans="1:26" x14ac:dyDescent="0.25">
      <c r="A7764" s="78">
        <v>206790018</v>
      </c>
      <c r="D7764" s="78" t="s">
        <v>3422</v>
      </c>
      <c r="E7764" s="78" t="s">
        <v>3423</v>
      </c>
      <c r="J7764" s="78" t="s">
        <v>3424</v>
      </c>
      <c r="L7764" s="78" t="s">
        <v>3425</v>
      </c>
      <c r="V7764" s="78">
        <v>23400</v>
      </c>
      <c r="W7764" s="78">
        <v>24800</v>
      </c>
      <c r="X7764" s="78"/>
      <c r="Y7764" s="78">
        <v>24800</v>
      </c>
      <c r="Z7764" s="78">
        <v>2.5</v>
      </c>
    </row>
    <row r="7765" spans="1:26" x14ac:dyDescent="0.25">
      <c r="A7765" s="78">
        <v>211259272</v>
      </c>
      <c r="D7765" s="78" t="s">
        <v>343</v>
      </c>
      <c r="E7765" s="78" t="s">
        <v>344</v>
      </c>
      <c r="J7765" s="78" t="s">
        <v>2790</v>
      </c>
      <c r="L7765" s="78" t="s">
        <v>2791</v>
      </c>
      <c r="V7765" s="78">
        <v>24000</v>
      </c>
      <c r="W7765" s="78">
        <v>17500</v>
      </c>
      <c r="X7765" s="78"/>
      <c r="Y7765" s="78">
        <v>26000</v>
      </c>
      <c r="Z7765" s="78">
        <v>2.15</v>
      </c>
    </row>
    <row r="7766" spans="1:26" x14ac:dyDescent="0.25">
      <c r="A7766" s="78">
        <v>206249116</v>
      </c>
      <c r="D7766" s="78" t="s">
        <v>203</v>
      </c>
      <c r="E7766" s="78" t="s">
        <v>266</v>
      </c>
      <c r="J7766" s="78" t="s">
        <v>2719</v>
      </c>
      <c r="L7766" s="78" t="s">
        <v>2784</v>
      </c>
      <c r="V7766" s="78">
        <v>24000</v>
      </c>
      <c r="W7766" s="78">
        <v>20000</v>
      </c>
      <c r="X7766" s="78"/>
      <c r="Y7766" s="78">
        <v>24000</v>
      </c>
      <c r="Z7766" s="78">
        <v>2.2999999999999998</v>
      </c>
    </row>
    <row r="7767" spans="1:26" x14ac:dyDescent="0.25">
      <c r="A7767" s="78">
        <v>206249117</v>
      </c>
      <c r="D7767" s="78" t="s">
        <v>203</v>
      </c>
      <c r="E7767" s="78" t="s">
        <v>266</v>
      </c>
      <c r="J7767" s="78" t="s">
        <v>2719</v>
      </c>
      <c r="L7767" s="78" t="s">
        <v>2783</v>
      </c>
      <c r="V7767" s="78">
        <v>34000</v>
      </c>
      <c r="W7767" s="78">
        <v>29000</v>
      </c>
      <c r="X7767" s="78"/>
      <c r="Y7767" s="78">
        <v>35000</v>
      </c>
      <c r="Z7767" s="78">
        <v>1.95</v>
      </c>
    </row>
    <row r="7768" spans="1:26" x14ac:dyDescent="0.25">
      <c r="A7768" s="78">
        <v>206249118</v>
      </c>
      <c r="D7768" s="78" t="s">
        <v>203</v>
      </c>
      <c r="E7768" s="78" t="s">
        <v>266</v>
      </c>
      <c r="J7768" s="78" t="s">
        <v>2716</v>
      </c>
      <c r="L7768" s="78" t="s">
        <v>2782</v>
      </c>
      <c r="V7768" s="78">
        <v>54000</v>
      </c>
      <c r="W7768" s="78">
        <v>44000</v>
      </c>
      <c r="X7768" s="78"/>
      <c r="Y7768" s="78">
        <v>49000</v>
      </c>
      <c r="Z7768" s="78">
        <v>2.0299999999999998</v>
      </c>
    </row>
    <row r="7769" spans="1:26" x14ac:dyDescent="0.25">
      <c r="A7769" s="78">
        <v>206249119</v>
      </c>
      <c r="D7769" s="78" t="s">
        <v>203</v>
      </c>
      <c r="E7769" s="78" t="s">
        <v>266</v>
      </c>
      <c r="J7769" s="78" t="s">
        <v>2716</v>
      </c>
      <c r="L7769" s="78" t="s">
        <v>2781</v>
      </c>
      <c r="V7769" s="78">
        <v>48000</v>
      </c>
      <c r="W7769" s="78">
        <v>39500</v>
      </c>
      <c r="X7769" s="78"/>
      <c r="Y7769" s="78">
        <v>48000</v>
      </c>
      <c r="Z7769" s="78">
        <v>2.04</v>
      </c>
    </row>
    <row r="7770" spans="1:26" x14ac:dyDescent="0.25">
      <c r="A7770" s="78">
        <v>206414272</v>
      </c>
      <c r="D7770" s="78" t="s">
        <v>203</v>
      </c>
      <c r="E7770" s="78" t="s">
        <v>221</v>
      </c>
      <c r="J7770" s="78" t="s">
        <v>2706</v>
      </c>
      <c r="L7770" s="78" t="s">
        <v>2780</v>
      </c>
      <c r="V7770" s="78">
        <v>24000</v>
      </c>
      <c r="W7770" s="78">
        <v>20000</v>
      </c>
      <c r="X7770" s="78"/>
      <c r="Y7770" s="78">
        <v>24000</v>
      </c>
      <c r="Z7770" s="78">
        <v>2.2999999999999998</v>
      </c>
    </row>
    <row r="7771" spans="1:26" x14ac:dyDescent="0.25">
      <c r="A7771" s="78">
        <v>206414273</v>
      </c>
      <c r="D7771" s="78" t="s">
        <v>203</v>
      </c>
      <c r="E7771" s="78" t="s">
        <v>221</v>
      </c>
      <c r="J7771" s="78" t="s">
        <v>2706</v>
      </c>
      <c r="L7771" s="78" t="s">
        <v>2779</v>
      </c>
      <c r="V7771" s="78">
        <v>34000</v>
      </c>
      <c r="W7771" s="78">
        <v>29000</v>
      </c>
      <c r="X7771" s="78"/>
      <c r="Y7771" s="78">
        <v>35000</v>
      </c>
      <c r="Z7771" s="78">
        <v>1.95</v>
      </c>
    </row>
    <row r="7772" spans="1:26" x14ac:dyDescent="0.25">
      <c r="A7772" s="78">
        <v>206414274</v>
      </c>
      <c r="D7772" s="78" t="s">
        <v>203</v>
      </c>
      <c r="E7772" s="78" t="s">
        <v>221</v>
      </c>
      <c r="J7772" s="78" t="s">
        <v>2703</v>
      </c>
      <c r="L7772" s="78" t="s">
        <v>2770</v>
      </c>
      <c r="V7772" s="78">
        <v>54000</v>
      </c>
      <c r="W7772" s="78">
        <v>44000</v>
      </c>
      <c r="X7772" s="78"/>
      <c r="Y7772" s="78">
        <v>49000</v>
      </c>
      <c r="Z7772" s="78">
        <v>2.0299999999999998</v>
      </c>
    </row>
    <row r="7773" spans="1:26" x14ac:dyDescent="0.25">
      <c r="A7773" s="78">
        <v>206414275</v>
      </c>
      <c r="D7773" s="78" t="s">
        <v>203</v>
      </c>
      <c r="E7773" s="78" t="s">
        <v>221</v>
      </c>
      <c r="J7773" s="78" t="s">
        <v>2703</v>
      </c>
      <c r="L7773" s="78" t="s">
        <v>2769</v>
      </c>
      <c r="V7773" s="78">
        <v>48000</v>
      </c>
      <c r="W7773" s="78">
        <v>39500</v>
      </c>
      <c r="X7773" s="78"/>
      <c r="Y7773" s="78">
        <v>48000</v>
      </c>
      <c r="Z7773" s="78">
        <v>2.04</v>
      </c>
    </row>
    <row r="7774" spans="1:26" x14ac:dyDescent="0.25">
      <c r="A7774" s="78">
        <v>206414276</v>
      </c>
      <c r="D7774" s="78" t="s">
        <v>203</v>
      </c>
      <c r="E7774" s="78" t="s">
        <v>1007</v>
      </c>
      <c r="J7774" s="78" t="s">
        <v>2711</v>
      </c>
      <c r="L7774" s="78" t="s">
        <v>2778</v>
      </c>
      <c r="V7774" s="78">
        <v>24000</v>
      </c>
      <c r="W7774" s="78">
        <v>20000</v>
      </c>
      <c r="X7774" s="78"/>
      <c r="Y7774" s="78">
        <v>24000</v>
      </c>
      <c r="Z7774" s="78">
        <v>2.2999999999999998</v>
      </c>
    </row>
    <row r="7775" spans="1:26" x14ac:dyDescent="0.25">
      <c r="A7775" s="78">
        <v>206414277</v>
      </c>
      <c r="D7775" s="78" t="s">
        <v>203</v>
      </c>
      <c r="E7775" s="78" t="s">
        <v>1007</v>
      </c>
      <c r="J7775" s="78" t="s">
        <v>2711</v>
      </c>
      <c r="L7775" s="78" t="s">
        <v>2777</v>
      </c>
      <c r="V7775" s="78">
        <v>34000</v>
      </c>
      <c r="W7775" s="78">
        <v>29000</v>
      </c>
      <c r="X7775" s="78"/>
      <c r="Y7775" s="78">
        <v>35000</v>
      </c>
      <c r="Z7775" s="78">
        <v>1.95</v>
      </c>
    </row>
    <row r="7776" spans="1:26" x14ac:dyDescent="0.25">
      <c r="A7776" s="78">
        <v>206414278</v>
      </c>
      <c r="D7776" s="78" t="s">
        <v>203</v>
      </c>
      <c r="E7776" s="78" t="s">
        <v>1007</v>
      </c>
      <c r="J7776" s="78" t="s">
        <v>2708</v>
      </c>
      <c r="L7776" s="78" t="s">
        <v>2776</v>
      </c>
      <c r="V7776" s="78">
        <v>54000</v>
      </c>
      <c r="W7776" s="78">
        <v>44000</v>
      </c>
      <c r="X7776" s="78"/>
      <c r="Y7776" s="78">
        <v>49000</v>
      </c>
      <c r="Z7776" s="78">
        <v>2.0299999999999998</v>
      </c>
    </row>
    <row r="7777" spans="1:26" x14ac:dyDescent="0.25">
      <c r="A7777" s="78">
        <v>206414279</v>
      </c>
      <c r="D7777" s="78" t="s">
        <v>203</v>
      </c>
      <c r="E7777" s="78" t="s">
        <v>1007</v>
      </c>
      <c r="J7777" s="78" t="s">
        <v>2708</v>
      </c>
      <c r="L7777" s="78" t="s">
        <v>2775</v>
      </c>
      <c r="V7777" s="78">
        <v>48000</v>
      </c>
      <c r="W7777" s="78">
        <v>39500</v>
      </c>
      <c r="X7777" s="78"/>
      <c r="Y7777" s="78">
        <v>48000</v>
      </c>
      <c r="Z7777" s="78">
        <v>2.04</v>
      </c>
    </row>
    <row r="7778" spans="1:26" x14ac:dyDescent="0.25">
      <c r="A7778" s="78">
        <v>207256440</v>
      </c>
      <c r="D7778" s="78" t="s">
        <v>203</v>
      </c>
      <c r="E7778" s="78" t="s">
        <v>266</v>
      </c>
      <c r="J7778" s="78" t="s">
        <v>2700</v>
      </c>
      <c r="L7778" s="78" t="s">
        <v>2774</v>
      </c>
      <c r="V7778" s="78">
        <v>24000</v>
      </c>
      <c r="W7778" s="78">
        <v>20000</v>
      </c>
      <c r="X7778" s="78"/>
      <c r="Y7778" s="78">
        <v>24000</v>
      </c>
      <c r="Z7778" s="78">
        <v>2.2999999999999998</v>
      </c>
    </row>
    <row r="7779" spans="1:26" x14ac:dyDescent="0.25">
      <c r="A7779" s="78">
        <v>207256441</v>
      </c>
      <c r="D7779" s="78" t="s">
        <v>203</v>
      </c>
      <c r="E7779" s="78" t="s">
        <v>266</v>
      </c>
      <c r="J7779" s="78" t="s">
        <v>2700</v>
      </c>
      <c r="L7779" s="78" t="s">
        <v>2773</v>
      </c>
      <c r="V7779" s="78">
        <v>34000</v>
      </c>
      <c r="W7779" s="78">
        <v>29000</v>
      </c>
      <c r="X7779" s="78"/>
      <c r="Y7779" s="78">
        <v>35000</v>
      </c>
      <c r="Z7779" s="78">
        <v>1.95</v>
      </c>
    </row>
    <row r="7780" spans="1:26" x14ac:dyDescent="0.25">
      <c r="A7780" s="78">
        <v>207256442</v>
      </c>
      <c r="D7780" s="78" t="s">
        <v>203</v>
      </c>
      <c r="E7780" s="78" t="s">
        <v>266</v>
      </c>
      <c r="J7780" s="78" t="s">
        <v>2697</v>
      </c>
      <c r="L7780" s="78" t="s">
        <v>2772</v>
      </c>
      <c r="V7780" s="78">
        <v>54000</v>
      </c>
      <c r="W7780" s="78">
        <v>44000</v>
      </c>
      <c r="X7780" s="78"/>
      <c r="Y7780" s="78">
        <v>49000</v>
      </c>
      <c r="Z7780" s="78">
        <v>2.0299999999999998</v>
      </c>
    </row>
    <row r="7781" spans="1:26" x14ac:dyDescent="0.25">
      <c r="A7781" s="78">
        <v>207256443</v>
      </c>
      <c r="D7781" s="78" t="s">
        <v>203</v>
      </c>
      <c r="E7781" s="78" t="s">
        <v>266</v>
      </c>
      <c r="J7781" s="78" t="s">
        <v>2697</v>
      </c>
      <c r="L7781" s="78" t="s">
        <v>2771</v>
      </c>
      <c r="V7781" s="78">
        <v>48000</v>
      </c>
      <c r="W7781" s="78">
        <v>39500</v>
      </c>
      <c r="X7781" s="78"/>
      <c r="Y7781" s="78">
        <v>48000</v>
      </c>
      <c r="Z7781" s="78">
        <v>2.04</v>
      </c>
    </row>
    <row r="7782" spans="1:26" x14ac:dyDescent="0.25">
      <c r="A7782" s="78">
        <v>209843759</v>
      </c>
      <c r="D7782" s="78" t="s">
        <v>203</v>
      </c>
      <c r="E7782" s="78" t="s">
        <v>221</v>
      </c>
      <c r="J7782" s="78" t="s">
        <v>2768</v>
      </c>
      <c r="L7782" s="78" t="s">
        <v>2770</v>
      </c>
      <c r="V7782" s="78">
        <v>54000</v>
      </c>
      <c r="W7782" s="78">
        <v>44000</v>
      </c>
      <c r="X7782" s="78"/>
      <c r="Y7782" s="78">
        <v>49000</v>
      </c>
      <c r="Z7782" s="78">
        <v>2.0299999999999998</v>
      </c>
    </row>
    <row r="7783" spans="1:26" x14ac:dyDescent="0.25">
      <c r="A7783" s="78">
        <v>209843760</v>
      </c>
      <c r="D7783" s="78" t="s">
        <v>203</v>
      </c>
      <c r="E7783" s="78" t="s">
        <v>221</v>
      </c>
      <c r="J7783" s="78" t="s">
        <v>2768</v>
      </c>
      <c r="L7783" s="78" t="s">
        <v>2769</v>
      </c>
      <c r="V7783" s="78">
        <v>48000</v>
      </c>
      <c r="W7783" s="78">
        <v>39500</v>
      </c>
      <c r="X7783" s="78"/>
      <c r="Y7783" s="78">
        <v>48000</v>
      </c>
      <c r="Z7783" s="78">
        <v>2.04</v>
      </c>
    </row>
    <row r="7784" spans="1:26" x14ac:dyDescent="0.25">
      <c r="A7784" s="78">
        <v>215428290</v>
      </c>
      <c r="D7784" s="78" t="s">
        <v>203</v>
      </c>
      <c r="E7784" s="78" t="s">
        <v>1936</v>
      </c>
      <c r="J7784" s="78" t="s">
        <v>2647</v>
      </c>
      <c r="L7784" s="78" t="s">
        <v>2653</v>
      </c>
      <c r="V7784" s="78">
        <v>24000</v>
      </c>
      <c r="W7784" s="78">
        <v>20000</v>
      </c>
      <c r="X7784" s="78"/>
      <c r="Y7784" s="78">
        <v>24000</v>
      </c>
      <c r="Z7784" s="78">
        <v>2.2999999999999998</v>
      </c>
    </row>
    <row r="7785" spans="1:26" x14ac:dyDescent="0.25">
      <c r="A7785" s="78">
        <v>215428291</v>
      </c>
      <c r="D7785" s="78" t="s">
        <v>203</v>
      </c>
      <c r="E7785" s="78" t="s">
        <v>1936</v>
      </c>
      <c r="J7785" s="78" t="s">
        <v>2647</v>
      </c>
      <c r="L7785" s="78" t="s">
        <v>2652</v>
      </c>
      <c r="V7785" s="78">
        <v>34000</v>
      </c>
      <c r="W7785" s="78">
        <v>29000</v>
      </c>
      <c r="X7785" s="78"/>
      <c r="Y7785" s="78">
        <v>35000</v>
      </c>
      <c r="Z7785" s="78">
        <v>1.95</v>
      </c>
    </row>
    <row r="7786" spans="1:26" x14ac:dyDescent="0.25">
      <c r="A7786" s="78">
        <v>215428292</v>
      </c>
      <c r="D7786" s="78" t="s">
        <v>203</v>
      </c>
      <c r="E7786" s="78" t="s">
        <v>1936</v>
      </c>
      <c r="J7786" s="78" t="s">
        <v>2644</v>
      </c>
      <c r="L7786" s="78" t="s">
        <v>2651</v>
      </c>
      <c r="V7786" s="78">
        <v>48000</v>
      </c>
      <c r="W7786" s="78">
        <v>39500</v>
      </c>
      <c r="X7786" s="78"/>
      <c r="Y7786" s="78">
        <v>48000</v>
      </c>
      <c r="Z7786" s="78">
        <v>2.04</v>
      </c>
    </row>
    <row r="7787" spans="1:26" x14ac:dyDescent="0.25">
      <c r="A7787" s="78">
        <v>215428293</v>
      </c>
      <c r="D7787" s="78" t="s">
        <v>203</v>
      </c>
      <c r="E7787" s="78" t="s">
        <v>1936</v>
      </c>
      <c r="J7787" s="78" t="s">
        <v>2644</v>
      </c>
      <c r="L7787" s="78" t="s">
        <v>2650</v>
      </c>
      <c r="V7787" s="78">
        <v>54000</v>
      </c>
      <c r="W7787" s="78">
        <v>44000</v>
      </c>
      <c r="X7787" s="78"/>
      <c r="Y7787" s="78">
        <v>49000</v>
      </c>
      <c r="Z7787" s="78">
        <v>2.0299999999999998</v>
      </c>
    </row>
    <row r="7788" spans="1:26" x14ac:dyDescent="0.25">
      <c r="A7788" s="78">
        <v>216765686</v>
      </c>
      <c r="D7788" s="78" t="s">
        <v>1665</v>
      </c>
      <c r="E7788" s="78" t="s">
        <v>2360</v>
      </c>
      <c r="J7788" s="78" t="s">
        <v>2367</v>
      </c>
      <c r="L7788" s="78" t="s">
        <v>2368</v>
      </c>
      <c r="V7788" s="78">
        <v>22000</v>
      </c>
      <c r="W7788" s="78">
        <v>16000</v>
      </c>
      <c r="X7788" s="78"/>
      <c r="Y7788" s="78">
        <v>18000</v>
      </c>
      <c r="Z7788" s="78">
        <v>1.99</v>
      </c>
    </row>
    <row r="7789" spans="1:26" x14ac:dyDescent="0.25">
      <c r="A7789" s="78">
        <v>216765687</v>
      </c>
      <c r="D7789" s="78" t="s">
        <v>1665</v>
      </c>
      <c r="E7789" s="78" t="s">
        <v>2360</v>
      </c>
      <c r="J7789" s="78" t="s">
        <v>2365</v>
      </c>
      <c r="L7789" s="78" t="s">
        <v>2366</v>
      </c>
      <c r="V7789" s="78">
        <v>34000</v>
      </c>
      <c r="W7789" s="78">
        <v>24000</v>
      </c>
      <c r="X7789" s="78"/>
      <c r="Y7789" s="78">
        <v>34520</v>
      </c>
      <c r="Z7789" s="78">
        <v>2.38</v>
      </c>
    </row>
    <row r="7790" spans="1:26" x14ac:dyDescent="0.25">
      <c r="A7790" s="78">
        <v>216765688</v>
      </c>
      <c r="D7790" s="78" t="s">
        <v>1665</v>
      </c>
      <c r="E7790" s="78" t="s">
        <v>2360</v>
      </c>
      <c r="J7790" s="78" t="s">
        <v>2363</v>
      </c>
      <c r="L7790" s="78" t="s">
        <v>2364</v>
      </c>
      <c r="V7790" s="78">
        <v>48000</v>
      </c>
      <c r="W7790" s="78">
        <v>31000</v>
      </c>
      <c r="X7790" s="78"/>
      <c r="Y7790" s="78">
        <v>39000</v>
      </c>
      <c r="Z7790" s="78">
        <v>2.2999999999999998</v>
      </c>
    </row>
    <row r="7791" spans="1:26" x14ac:dyDescent="0.25">
      <c r="A7791" s="78">
        <v>211624976</v>
      </c>
      <c r="D7791" s="78" t="s">
        <v>2247</v>
      </c>
      <c r="E7791" s="78" t="s">
        <v>391</v>
      </c>
      <c r="J7791" s="78" t="s">
        <v>2246</v>
      </c>
      <c r="L7791" s="78" t="s">
        <v>2255</v>
      </c>
      <c r="V7791" s="78">
        <v>54000</v>
      </c>
      <c r="W7791" s="78">
        <v>44000</v>
      </c>
      <c r="X7791" s="78"/>
      <c r="Y7791" s="78">
        <v>49000</v>
      </c>
      <c r="Z7791" s="78">
        <v>2.0299999999999998</v>
      </c>
    </row>
    <row r="7792" spans="1:26" x14ac:dyDescent="0.25">
      <c r="A7792" s="78">
        <v>211624975</v>
      </c>
      <c r="D7792" s="78" t="s">
        <v>2247</v>
      </c>
      <c r="E7792" s="78" t="s">
        <v>391</v>
      </c>
      <c r="J7792" s="78" t="s">
        <v>2246</v>
      </c>
      <c r="L7792" s="78" t="s">
        <v>2254</v>
      </c>
      <c r="V7792" s="78">
        <v>48000</v>
      </c>
      <c r="W7792" s="78">
        <v>39500</v>
      </c>
      <c r="X7792" s="78"/>
      <c r="Y7792" s="78">
        <v>48000</v>
      </c>
      <c r="Z7792" s="78">
        <v>2.04</v>
      </c>
    </row>
    <row r="7793" spans="1:26" x14ac:dyDescent="0.25">
      <c r="A7793" s="78">
        <v>211624974</v>
      </c>
      <c r="D7793" s="78" t="s">
        <v>2247</v>
      </c>
      <c r="E7793" s="78" t="s">
        <v>391</v>
      </c>
      <c r="J7793" s="78" t="s">
        <v>2245</v>
      </c>
      <c r="L7793" s="78" t="s">
        <v>2253</v>
      </c>
      <c r="V7793" s="78">
        <v>34000</v>
      </c>
      <c r="W7793" s="78">
        <v>29000</v>
      </c>
      <c r="X7793" s="78"/>
      <c r="Y7793" s="78">
        <v>35000</v>
      </c>
      <c r="Z7793" s="78">
        <v>1.95</v>
      </c>
    </row>
    <row r="7794" spans="1:26" x14ac:dyDescent="0.25">
      <c r="A7794" s="78">
        <v>211624973</v>
      </c>
      <c r="D7794" s="78" t="s">
        <v>2247</v>
      </c>
      <c r="E7794" s="78" t="s">
        <v>391</v>
      </c>
      <c r="J7794" s="78" t="s">
        <v>2245</v>
      </c>
      <c r="L7794" s="78" t="s">
        <v>2252</v>
      </c>
      <c r="V7794" s="78">
        <v>24000</v>
      </c>
      <c r="W7794" s="78">
        <v>20000</v>
      </c>
      <c r="X7794" s="78"/>
      <c r="Y7794" s="78">
        <v>24000</v>
      </c>
      <c r="Z7794" s="78">
        <v>2.2999999999999998</v>
      </c>
    </row>
    <row r="7795" spans="1:26" x14ac:dyDescent="0.25">
      <c r="A7795" s="78">
        <v>211624980</v>
      </c>
      <c r="D7795" s="78" t="s">
        <v>2247</v>
      </c>
      <c r="E7795" s="78" t="s">
        <v>388</v>
      </c>
      <c r="J7795" s="78" t="s">
        <v>2242</v>
      </c>
      <c r="L7795" s="78" t="s">
        <v>2251</v>
      </c>
      <c r="V7795" s="78">
        <v>54000</v>
      </c>
      <c r="W7795" s="78">
        <v>44000</v>
      </c>
      <c r="X7795" s="78"/>
      <c r="Y7795" s="78">
        <v>49000</v>
      </c>
      <c r="Z7795" s="78">
        <v>2.0299999999999998</v>
      </c>
    </row>
    <row r="7796" spans="1:26" x14ac:dyDescent="0.25">
      <c r="A7796" s="78">
        <v>211624979</v>
      </c>
      <c r="D7796" s="78" t="s">
        <v>2247</v>
      </c>
      <c r="E7796" s="78" t="s">
        <v>388</v>
      </c>
      <c r="J7796" s="78" t="s">
        <v>2242</v>
      </c>
      <c r="L7796" s="78" t="s">
        <v>2250</v>
      </c>
      <c r="V7796" s="78">
        <v>48000</v>
      </c>
      <c r="W7796" s="78">
        <v>39500</v>
      </c>
      <c r="X7796" s="78"/>
      <c r="Y7796" s="78">
        <v>48000</v>
      </c>
      <c r="Z7796" s="78">
        <v>2.04</v>
      </c>
    </row>
    <row r="7797" spans="1:26" x14ac:dyDescent="0.25">
      <c r="A7797" s="78">
        <v>211624977</v>
      </c>
      <c r="D7797" s="78" t="s">
        <v>2247</v>
      </c>
      <c r="E7797" s="78" t="s">
        <v>388</v>
      </c>
      <c r="J7797" s="78" t="s">
        <v>2239</v>
      </c>
      <c r="L7797" s="78" t="s">
        <v>2249</v>
      </c>
      <c r="V7797" s="78">
        <v>24000</v>
      </c>
      <c r="W7797" s="78">
        <v>20000</v>
      </c>
      <c r="X7797" s="78"/>
      <c r="Y7797" s="78">
        <v>24000</v>
      </c>
      <c r="Z7797" s="78">
        <v>2.2999999999999998</v>
      </c>
    </row>
    <row r="7798" spans="1:26" x14ac:dyDescent="0.25">
      <c r="A7798" s="78">
        <v>211624978</v>
      </c>
      <c r="D7798" s="78" t="s">
        <v>2247</v>
      </c>
      <c r="E7798" s="78" t="s">
        <v>388</v>
      </c>
      <c r="J7798" s="78" t="s">
        <v>2239</v>
      </c>
      <c r="L7798" s="78" t="s">
        <v>2248</v>
      </c>
      <c r="V7798" s="78">
        <v>34000</v>
      </c>
      <c r="W7798" s="78">
        <v>29000</v>
      </c>
      <c r="X7798" s="78"/>
      <c r="Y7798" s="78">
        <v>35000</v>
      </c>
      <c r="Z7798" s="78">
        <v>1.95</v>
      </c>
    </row>
    <row r="7799" spans="1:26" x14ac:dyDescent="0.25">
      <c r="A7799" s="78">
        <v>7017642</v>
      </c>
      <c r="D7799" s="78" t="s">
        <v>203</v>
      </c>
      <c r="E7799" s="78" t="s">
        <v>266</v>
      </c>
      <c r="J7799" s="78" t="s">
        <v>18049</v>
      </c>
      <c r="V7799" s="78">
        <v>39000</v>
      </c>
      <c r="W7799" s="78">
        <v>29000</v>
      </c>
      <c r="X7799" s="78"/>
      <c r="Y7799" s="78">
        <v>31100</v>
      </c>
      <c r="Z7799" s="78">
        <v>2.5</v>
      </c>
    </row>
    <row r="7800" spans="1:26" x14ac:dyDescent="0.25">
      <c r="A7800" s="78">
        <v>7070719</v>
      </c>
      <c r="D7800" s="78" t="s">
        <v>203</v>
      </c>
      <c r="E7800" s="78" t="s">
        <v>266</v>
      </c>
      <c r="J7800" s="78" t="s">
        <v>18050</v>
      </c>
      <c r="L7800" s="78" t="s">
        <v>11207</v>
      </c>
      <c r="V7800" s="78">
        <v>22000</v>
      </c>
      <c r="W7800" s="78">
        <v>20000</v>
      </c>
      <c r="X7800" s="78"/>
      <c r="Y7800" s="78">
        <v>23450</v>
      </c>
      <c r="Z7800" s="78">
        <v>1.9</v>
      </c>
    </row>
    <row r="7801" spans="1:26" x14ac:dyDescent="0.25">
      <c r="A7801" s="78">
        <v>7091967</v>
      </c>
      <c r="D7801" s="78" t="s">
        <v>203</v>
      </c>
      <c r="E7801" s="78" t="s">
        <v>266</v>
      </c>
      <c r="J7801" s="78" t="s">
        <v>18051</v>
      </c>
      <c r="L7801" s="78" t="s">
        <v>18052</v>
      </c>
      <c r="V7801" s="78">
        <v>9000</v>
      </c>
      <c r="W7801" s="78">
        <v>8400</v>
      </c>
      <c r="X7801" s="78"/>
      <c r="Y7801" s="78">
        <v>10215</v>
      </c>
      <c r="Z7801" s="78">
        <v>2.36</v>
      </c>
    </row>
    <row r="7802" spans="1:26" x14ac:dyDescent="0.25">
      <c r="A7802" s="78">
        <v>7091970</v>
      </c>
      <c r="D7802" s="78" t="s">
        <v>203</v>
      </c>
      <c r="E7802" s="78" t="s">
        <v>266</v>
      </c>
      <c r="J7802" s="78" t="s">
        <v>18053</v>
      </c>
      <c r="L7802" s="78" t="s">
        <v>18054</v>
      </c>
      <c r="V7802" s="78">
        <v>9000</v>
      </c>
      <c r="W7802" s="78">
        <v>8800</v>
      </c>
      <c r="X7802" s="78"/>
      <c r="Y7802" s="78">
        <v>10948</v>
      </c>
      <c r="Z7802" s="78">
        <v>2.38</v>
      </c>
    </row>
    <row r="7803" spans="1:26" x14ac:dyDescent="0.25">
      <c r="A7803" s="78">
        <v>7091971</v>
      </c>
      <c r="D7803" s="78" t="s">
        <v>203</v>
      </c>
      <c r="E7803" s="78" t="s">
        <v>266</v>
      </c>
      <c r="J7803" s="78" t="s">
        <v>18055</v>
      </c>
      <c r="L7803" s="78" t="s">
        <v>18056</v>
      </c>
      <c r="V7803" s="78">
        <v>12000</v>
      </c>
      <c r="W7803" s="78">
        <v>10400</v>
      </c>
      <c r="X7803" s="78"/>
      <c r="Y7803" s="78">
        <v>11268</v>
      </c>
      <c r="Z7803" s="78">
        <v>2.41</v>
      </c>
    </row>
    <row r="7804" spans="1:26" x14ac:dyDescent="0.25">
      <c r="A7804" s="78">
        <v>8000864</v>
      </c>
      <c r="D7804" s="78" t="s">
        <v>203</v>
      </c>
      <c r="E7804" s="78" t="s">
        <v>266</v>
      </c>
      <c r="J7804" s="78" t="s">
        <v>18057</v>
      </c>
      <c r="L7804" s="78" t="s">
        <v>18058</v>
      </c>
      <c r="V7804" s="78">
        <v>18000</v>
      </c>
      <c r="W7804" s="78">
        <v>15900</v>
      </c>
      <c r="X7804" s="78"/>
      <c r="Y7804" s="78">
        <v>18600</v>
      </c>
      <c r="Z7804" s="78">
        <v>2.08</v>
      </c>
    </row>
    <row r="7805" spans="1:26" x14ac:dyDescent="0.25">
      <c r="A7805" s="78">
        <v>9084224</v>
      </c>
      <c r="D7805" s="78" t="s">
        <v>203</v>
      </c>
      <c r="E7805" s="78" t="s">
        <v>266</v>
      </c>
      <c r="J7805" s="78" t="s">
        <v>18059</v>
      </c>
      <c r="V7805" s="78">
        <v>18000</v>
      </c>
      <c r="W7805" s="78">
        <v>12800</v>
      </c>
      <c r="X7805" s="78"/>
      <c r="Y7805" s="78">
        <v>16400</v>
      </c>
      <c r="Z7805" s="78">
        <v>2.42</v>
      </c>
    </row>
    <row r="7806" spans="1:26" x14ac:dyDescent="0.25">
      <c r="A7806" s="78">
        <v>9084225</v>
      </c>
      <c r="D7806" s="78" t="s">
        <v>203</v>
      </c>
      <c r="E7806" s="78" t="s">
        <v>266</v>
      </c>
      <c r="J7806" s="78" t="s">
        <v>18060</v>
      </c>
      <c r="V7806" s="78">
        <v>24000</v>
      </c>
      <c r="W7806" s="78">
        <v>16600</v>
      </c>
      <c r="X7806" s="78"/>
      <c r="Y7806" s="78">
        <v>23000</v>
      </c>
      <c r="Z7806" s="78">
        <v>3.02</v>
      </c>
    </row>
    <row r="7807" spans="1:26" x14ac:dyDescent="0.25">
      <c r="A7807" s="78">
        <v>9084226</v>
      </c>
      <c r="D7807" s="78" t="s">
        <v>203</v>
      </c>
      <c r="E7807" s="78" t="s">
        <v>266</v>
      </c>
      <c r="J7807" s="78" t="s">
        <v>18061</v>
      </c>
      <c r="V7807" s="78">
        <v>28400</v>
      </c>
      <c r="W7807" s="78">
        <v>18000</v>
      </c>
      <c r="X7807" s="78"/>
      <c r="Y7807" s="78">
        <v>24000</v>
      </c>
      <c r="Z7807" s="78">
        <v>3.13</v>
      </c>
    </row>
    <row r="7808" spans="1:26" x14ac:dyDescent="0.25">
      <c r="A7808" s="78">
        <v>9084227</v>
      </c>
      <c r="D7808" s="78" t="s">
        <v>203</v>
      </c>
      <c r="E7808" s="78" t="s">
        <v>266</v>
      </c>
      <c r="J7808" s="78" t="s">
        <v>18062</v>
      </c>
      <c r="V7808" s="78">
        <v>34000</v>
      </c>
      <c r="W7808" s="78">
        <v>26600</v>
      </c>
      <c r="X7808" s="78"/>
      <c r="Y7808" s="78">
        <v>27500</v>
      </c>
      <c r="Z7808" s="78">
        <v>2.73</v>
      </c>
    </row>
    <row r="7809" spans="1:26" x14ac:dyDescent="0.25">
      <c r="A7809" s="78">
        <v>9102074</v>
      </c>
      <c r="D7809" s="78" t="s">
        <v>203</v>
      </c>
      <c r="E7809" s="78" t="s">
        <v>266</v>
      </c>
      <c r="J7809" s="78" t="s">
        <v>18063</v>
      </c>
      <c r="L7809" s="78" t="s">
        <v>18064</v>
      </c>
      <c r="V7809" s="78">
        <v>18000</v>
      </c>
      <c r="W7809" s="78">
        <v>15100</v>
      </c>
      <c r="X7809" s="78"/>
      <c r="Y7809" s="78">
        <v>23000</v>
      </c>
      <c r="Z7809" s="78">
        <v>2.11</v>
      </c>
    </row>
    <row r="7810" spans="1:26" x14ac:dyDescent="0.25">
      <c r="A7810" s="78">
        <v>9102794</v>
      </c>
      <c r="D7810" s="78" t="s">
        <v>203</v>
      </c>
      <c r="E7810" s="78" t="s">
        <v>266</v>
      </c>
      <c r="J7810" s="78" t="s">
        <v>18065</v>
      </c>
      <c r="L7810" s="78" t="s">
        <v>11207</v>
      </c>
      <c r="V7810" s="78">
        <v>22000</v>
      </c>
      <c r="W7810" s="78">
        <v>20000</v>
      </c>
      <c r="X7810" s="78"/>
      <c r="Y7810" s="78">
        <v>26263</v>
      </c>
      <c r="Z7810" s="78">
        <v>2.2799999999999998</v>
      </c>
    </row>
    <row r="7811" spans="1:26" x14ac:dyDescent="0.25">
      <c r="A7811" s="78">
        <v>9108745</v>
      </c>
      <c r="D7811" s="78" t="s">
        <v>203</v>
      </c>
      <c r="E7811" s="78" t="s">
        <v>221</v>
      </c>
      <c r="J7811" s="78" t="s">
        <v>18066</v>
      </c>
      <c r="L7811" s="78" t="s">
        <v>18067</v>
      </c>
      <c r="V7811" s="78">
        <v>9000</v>
      </c>
      <c r="W7811" s="78">
        <v>8400</v>
      </c>
      <c r="X7811" s="78"/>
      <c r="Y7811" s="78">
        <v>10948</v>
      </c>
      <c r="Z7811" s="78">
        <v>2.38</v>
      </c>
    </row>
    <row r="7812" spans="1:26" x14ac:dyDescent="0.25">
      <c r="A7812" s="78">
        <v>9108746</v>
      </c>
      <c r="D7812" s="78" t="s">
        <v>203</v>
      </c>
      <c r="E7812" s="78" t="s">
        <v>221</v>
      </c>
      <c r="J7812" s="78" t="s">
        <v>18068</v>
      </c>
      <c r="L7812" s="78" t="s">
        <v>18069</v>
      </c>
      <c r="V7812" s="78">
        <v>12000</v>
      </c>
      <c r="W7812" s="78">
        <v>10400</v>
      </c>
      <c r="X7812" s="78"/>
      <c r="Y7812" s="78">
        <v>11268</v>
      </c>
      <c r="Z7812" s="78">
        <v>2.41</v>
      </c>
    </row>
    <row r="7813" spans="1:26" x14ac:dyDescent="0.25">
      <c r="A7813" s="78">
        <v>9108748</v>
      </c>
      <c r="D7813" s="78" t="s">
        <v>203</v>
      </c>
      <c r="E7813" s="78" t="s">
        <v>221</v>
      </c>
      <c r="J7813" s="78" t="s">
        <v>18070</v>
      </c>
      <c r="L7813" s="78" t="s">
        <v>18071</v>
      </c>
      <c r="V7813" s="78">
        <v>22000</v>
      </c>
      <c r="W7813" s="78">
        <v>22800</v>
      </c>
      <c r="X7813" s="78"/>
      <c r="Y7813" s="78">
        <v>23450</v>
      </c>
      <c r="Z7813" s="78">
        <v>1.9</v>
      </c>
    </row>
    <row r="7814" spans="1:26" x14ac:dyDescent="0.25">
      <c r="A7814" s="78">
        <v>9114294</v>
      </c>
      <c r="D7814" s="78" t="s">
        <v>203</v>
      </c>
      <c r="E7814" s="78" t="s">
        <v>266</v>
      </c>
      <c r="J7814" s="78" t="s">
        <v>18063</v>
      </c>
      <c r="L7814" s="78" t="s">
        <v>18072</v>
      </c>
      <c r="V7814" s="78">
        <v>18000</v>
      </c>
      <c r="W7814" s="78">
        <v>15100</v>
      </c>
      <c r="X7814" s="78"/>
      <c r="Y7814" s="78">
        <v>23000</v>
      </c>
      <c r="Z7814" s="78">
        <v>2.11</v>
      </c>
    </row>
    <row r="7815" spans="1:26" x14ac:dyDescent="0.25">
      <c r="A7815" s="78">
        <v>9116197</v>
      </c>
      <c r="D7815" s="78" t="s">
        <v>203</v>
      </c>
      <c r="E7815" s="78" t="s">
        <v>266</v>
      </c>
      <c r="J7815" s="78" t="s">
        <v>18073</v>
      </c>
      <c r="L7815" s="78" t="s">
        <v>18074</v>
      </c>
      <c r="V7815" s="78">
        <v>12000</v>
      </c>
      <c r="W7815" s="78">
        <v>10300</v>
      </c>
      <c r="X7815" s="78"/>
      <c r="Y7815" s="78">
        <v>15000</v>
      </c>
      <c r="Z7815" s="78">
        <v>2.38</v>
      </c>
    </row>
    <row r="7816" spans="1:26" x14ac:dyDescent="0.25">
      <c r="A7816" s="78">
        <v>9123256</v>
      </c>
      <c r="D7816" s="78" t="s">
        <v>203</v>
      </c>
      <c r="E7816" s="78" t="s">
        <v>266</v>
      </c>
      <c r="J7816" s="78" t="s">
        <v>18065</v>
      </c>
      <c r="L7816" s="78" t="s">
        <v>18075</v>
      </c>
      <c r="V7816" s="78">
        <v>22000</v>
      </c>
      <c r="W7816" s="78">
        <v>20000</v>
      </c>
      <c r="X7816" s="78"/>
      <c r="Y7816" s="78">
        <v>26263</v>
      </c>
      <c r="Z7816" s="78">
        <v>2.2799999999999998</v>
      </c>
    </row>
    <row r="7817" spans="1:26" x14ac:dyDescent="0.25">
      <c r="A7817" s="78">
        <v>9944776</v>
      </c>
      <c r="D7817" s="78" t="s">
        <v>203</v>
      </c>
      <c r="E7817" s="78" t="s">
        <v>266</v>
      </c>
      <c r="J7817" s="78" t="s">
        <v>18073</v>
      </c>
      <c r="L7817" s="78" t="s">
        <v>18076</v>
      </c>
      <c r="V7817" s="78">
        <v>12000</v>
      </c>
      <c r="W7817" s="78">
        <v>10300</v>
      </c>
      <c r="X7817" s="78"/>
      <c r="Y7817" s="78">
        <v>15000</v>
      </c>
      <c r="Z7817" s="78">
        <v>2.38</v>
      </c>
    </row>
    <row r="7818" spans="1:26" x14ac:dyDescent="0.25">
      <c r="A7818" s="78">
        <v>9956331</v>
      </c>
      <c r="D7818" s="78" t="s">
        <v>203</v>
      </c>
      <c r="E7818" s="78" t="s">
        <v>266</v>
      </c>
      <c r="J7818" s="78" t="s">
        <v>18077</v>
      </c>
      <c r="L7818" s="78" t="s">
        <v>18078</v>
      </c>
      <c r="V7818" s="78">
        <v>9000</v>
      </c>
      <c r="W7818" s="78">
        <v>8800</v>
      </c>
      <c r="X7818" s="78"/>
      <c r="Y7818" s="78">
        <v>10948</v>
      </c>
      <c r="Z7818" s="78">
        <v>2.38</v>
      </c>
    </row>
    <row r="7819" spans="1:26" x14ac:dyDescent="0.25">
      <c r="A7819" s="78">
        <v>9956333</v>
      </c>
      <c r="D7819" s="78" t="s">
        <v>203</v>
      </c>
      <c r="E7819" s="78" t="s">
        <v>266</v>
      </c>
      <c r="J7819" s="78" t="s">
        <v>18079</v>
      </c>
      <c r="L7819" s="78" t="s">
        <v>18080</v>
      </c>
      <c r="V7819" s="78">
        <v>22000</v>
      </c>
      <c r="W7819" s="78">
        <v>20000</v>
      </c>
      <c r="X7819" s="78"/>
      <c r="Y7819" s="78">
        <v>23450</v>
      </c>
      <c r="Z7819" s="78">
        <v>1.9</v>
      </c>
    </row>
    <row r="7820" spans="1:26" x14ac:dyDescent="0.25">
      <c r="A7820" s="78">
        <v>9956415</v>
      </c>
      <c r="D7820" s="78" t="s">
        <v>203</v>
      </c>
      <c r="E7820" s="78" t="s">
        <v>266</v>
      </c>
      <c r="J7820" s="78" t="s">
        <v>18081</v>
      </c>
      <c r="V7820" s="78">
        <v>24000</v>
      </c>
      <c r="W7820" s="78">
        <v>16600</v>
      </c>
      <c r="X7820" s="78"/>
      <c r="Y7820" s="78">
        <v>23000</v>
      </c>
      <c r="Z7820" s="78">
        <v>3.02</v>
      </c>
    </row>
    <row r="7821" spans="1:26" x14ac:dyDescent="0.25">
      <c r="A7821" s="78">
        <v>9956416</v>
      </c>
      <c r="D7821" s="78" t="s">
        <v>203</v>
      </c>
      <c r="E7821" s="78" t="s">
        <v>266</v>
      </c>
      <c r="J7821" s="78" t="s">
        <v>18082</v>
      </c>
      <c r="V7821" s="78">
        <v>28400</v>
      </c>
      <c r="W7821" s="78">
        <v>18000</v>
      </c>
      <c r="X7821" s="78"/>
      <c r="Y7821" s="78">
        <v>24000</v>
      </c>
      <c r="Z7821" s="78">
        <v>3.13</v>
      </c>
    </row>
    <row r="7822" spans="1:26" x14ac:dyDescent="0.25">
      <c r="A7822" s="78">
        <v>9956417</v>
      </c>
      <c r="D7822" s="78" t="s">
        <v>203</v>
      </c>
      <c r="E7822" s="78" t="s">
        <v>266</v>
      </c>
      <c r="J7822" s="78" t="s">
        <v>18083</v>
      </c>
      <c r="V7822" s="78">
        <v>34000</v>
      </c>
      <c r="W7822" s="78">
        <v>26600</v>
      </c>
      <c r="X7822" s="78"/>
      <c r="Y7822" s="78">
        <v>27500</v>
      </c>
      <c r="Z7822" s="78">
        <v>2.73</v>
      </c>
    </row>
    <row r="7823" spans="1:26" x14ac:dyDescent="0.25">
      <c r="A7823" s="78">
        <v>9956418</v>
      </c>
      <c r="D7823" s="78" t="s">
        <v>203</v>
      </c>
      <c r="E7823" s="78" t="s">
        <v>266</v>
      </c>
      <c r="J7823" s="78" t="s">
        <v>18084</v>
      </c>
      <c r="V7823" s="78">
        <v>39000</v>
      </c>
      <c r="W7823" s="78">
        <v>29000</v>
      </c>
      <c r="X7823" s="78"/>
      <c r="Y7823" s="78">
        <v>31100</v>
      </c>
      <c r="Z7823" s="78">
        <v>2.5</v>
      </c>
    </row>
    <row r="7824" spans="1:26" x14ac:dyDescent="0.25">
      <c r="A7824" s="78">
        <v>9958975</v>
      </c>
      <c r="D7824" s="78" t="s">
        <v>203</v>
      </c>
      <c r="E7824" s="78" t="s">
        <v>266</v>
      </c>
      <c r="J7824" s="78" t="s">
        <v>18085</v>
      </c>
      <c r="V7824" s="78">
        <v>18000</v>
      </c>
      <c r="W7824" s="78">
        <v>12800</v>
      </c>
      <c r="X7824" s="78"/>
      <c r="Y7824" s="78">
        <v>16400</v>
      </c>
      <c r="Z7824" s="78">
        <v>2.42</v>
      </c>
    </row>
    <row r="7825" spans="1:26" x14ac:dyDescent="0.25">
      <c r="A7825" s="78">
        <v>9959454</v>
      </c>
      <c r="D7825" s="78" t="s">
        <v>203</v>
      </c>
      <c r="E7825" s="78" t="s">
        <v>266</v>
      </c>
      <c r="J7825" s="78" t="s">
        <v>18086</v>
      </c>
      <c r="L7825" s="78" t="s">
        <v>18087</v>
      </c>
      <c r="V7825" s="78">
        <v>12000</v>
      </c>
      <c r="W7825" s="78">
        <v>10400</v>
      </c>
      <c r="X7825" s="78"/>
      <c r="Y7825" s="78">
        <v>11268</v>
      </c>
      <c r="Z7825" s="78">
        <v>2.41</v>
      </c>
    </row>
    <row r="7826" spans="1:26" x14ac:dyDescent="0.25">
      <c r="A7826" s="78">
        <v>10062020</v>
      </c>
      <c r="D7826" s="78" t="s">
        <v>203</v>
      </c>
      <c r="E7826" s="78" t="s">
        <v>221</v>
      </c>
      <c r="J7826" s="78" t="s">
        <v>18088</v>
      </c>
      <c r="L7826" s="78" t="s">
        <v>18089</v>
      </c>
      <c r="V7826" s="78">
        <v>18000</v>
      </c>
      <c r="W7826" s="78">
        <v>15100</v>
      </c>
      <c r="X7826" s="78"/>
      <c r="Y7826" s="78">
        <v>23000</v>
      </c>
      <c r="Z7826" s="78">
        <v>2.11</v>
      </c>
    </row>
    <row r="7827" spans="1:26" x14ac:dyDescent="0.25">
      <c r="A7827" s="78">
        <v>10062021</v>
      </c>
      <c r="D7827" s="78" t="s">
        <v>203</v>
      </c>
      <c r="E7827" s="78" t="s">
        <v>221</v>
      </c>
      <c r="J7827" s="78" t="s">
        <v>18090</v>
      </c>
      <c r="L7827" s="78" t="s">
        <v>18091</v>
      </c>
      <c r="V7827" s="78">
        <v>22000</v>
      </c>
      <c r="W7827" s="78">
        <v>20000</v>
      </c>
      <c r="X7827" s="78"/>
      <c r="Y7827" s="78">
        <v>26263</v>
      </c>
      <c r="Z7827" s="78">
        <v>2.2799999999999998</v>
      </c>
    </row>
    <row r="7828" spans="1:26" x14ac:dyDescent="0.25">
      <c r="A7828" s="78">
        <v>10149900</v>
      </c>
      <c r="D7828" s="78" t="s">
        <v>203</v>
      </c>
      <c r="E7828" s="78" t="s">
        <v>266</v>
      </c>
      <c r="J7828" s="78" t="s">
        <v>18092</v>
      </c>
      <c r="L7828" s="78" t="s">
        <v>18093</v>
      </c>
      <c r="V7828" s="78">
        <v>9000</v>
      </c>
      <c r="W7828" s="78">
        <v>8200</v>
      </c>
      <c r="X7828" s="78"/>
      <c r="Y7828" s="78">
        <v>14610</v>
      </c>
      <c r="Z7828" s="78">
        <v>2.41</v>
      </c>
    </row>
    <row r="7829" spans="1:26" x14ac:dyDescent="0.25">
      <c r="A7829" s="78">
        <v>10149903</v>
      </c>
      <c r="D7829" s="78" t="s">
        <v>203</v>
      </c>
      <c r="E7829" s="78" t="s">
        <v>266</v>
      </c>
      <c r="J7829" s="78" t="s">
        <v>18094</v>
      </c>
      <c r="L7829" s="78" t="s">
        <v>18095</v>
      </c>
      <c r="V7829" s="78">
        <v>12000</v>
      </c>
      <c r="W7829" s="78">
        <v>10300</v>
      </c>
      <c r="X7829" s="78"/>
      <c r="Y7829" s="78">
        <v>15000</v>
      </c>
      <c r="Z7829" s="78">
        <v>2.38</v>
      </c>
    </row>
    <row r="7830" spans="1:26" x14ac:dyDescent="0.25">
      <c r="A7830" s="78">
        <v>10157570</v>
      </c>
      <c r="D7830" s="78" t="s">
        <v>203</v>
      </c>
      <c r="E7830" s="78" t="s">
        <v>266</v>
      </c>
      <c r="J7830" s="78" t="s">
        <v>18096</v>
      </c>
      <c r="L7830" s="78" t="s">
        <v>18097</v>
      </c>
      <c r="V7830" s="78">
        <v>18000</v>
      </c>
      <c r="W7830" s="78">
        <v>15100</v>
      </c>
      <c r="X7830" s="78"/>
      <c r="Y7830" s="78">
        <v>23000</v>
      </c>
      <c r="Z7830" s="78">
        <v>2.11</v>
      </c>
    </row>
    <row r="7831" spans="1:26" x14ac:dyDescent="0.25">
      <c r="A7831" s="78">
        <v>10157571</v>
      </c>
      <c r="D7831" s="78" t="s">
        <v>203</v>
      </c>
      <c r="E7831" s="78" t="s">
        <v>266</v>
      </c>
      <c r="J7831" s="78" t="s">
        <v>18098</v>
      </c>
      <c r="L7831" s="78" t="s">
        <v>18099</v>
      </c>
      <c r="V7831" s="78">
        <v>22000</v>
      </c>
      <c r="W7831" s="78">
        <v>20000</v>
      </c>
      <c r="X7831" s="78"/>
      <c r="Y7831" s="78">
        <v>26263</v>
      </c>
      <c r="Z7831" s="78">
        <v>2.2799999999999998</v>
      </c>
    </row>
    <row r="7832" spans="1:26" x14ac:dyDescent="0.25">
      <c r="A7832" s="78">
        <v>202360989</v>
      </c>
      <c r="D7832" s="78" t="s">
        <v>203</v>
      </c>
      <c r="E7832" s="78" t="s">
        <v>266</v>
      </c>
      <c r="J7832" s="78" t="s">
        <v>18100</v>
      </c>
      <c r="L7832" s="78" t="s">
        <v>18101</v>
      </c>
      <c r="V7832" s="78">
        <v>9000</v>
      </c>
      <c r="W7832" s="78">
        <v>8200</v>
      </c>
      <c r="X7832" s="78"/>
      <c r="Y7832" s="78">
        <v>14610</v>
      </c>
      <c r="Z7832" s="78">
        <v>2.41</v>
      </c>
    </row>
    <row r="7833" spans="1:26" x14ac:dyDescent="0.25">
      <c r="A7833" s="78">
        <v>202557960</v>
      </c>
      <c r="D7833" s="78" t="s">
        <v>203</v>
      </c>
      <c r="E7833" s="78" t="s">
        <v>266</v>
      </c>
      <c r="J7833" s="78" t="s">
        <v>14112</v>
      </c>
      <c r="V7833" s="78">
        <v>18000</v>
      </c>
      <c r="W7833" s="78">
        <v>17000</v>
      </c>
      <c r="X7833" s="78"/>
      <c r="Y7833" s="78">
        <v>21000</v>
      </c>
      <c r="Z7833" s="78">
        <v>2.0499999999999998</v>
      </c>
    </row>
    <row r="7834" spans="1:26" x14ac:dyDescent="0.25">
      <c r="A7834" s="78">
        <v>202557961</v>
      </c>
      <c r="D7834" s="78" t="s">
        <v>203</v>
      </c>
      <c r="E7834" s="78" t="s">
        <v>266</v>
      </c>
      <c r="J7834" s="78" t="s">
        <v>18102</v>
      </c>
      <c r="V7834" s="78">
        <v>22000</v>
      </c>
      <c r="W7834" s="78">
        <v>17900</v>
      </c>
      <c r="X7834" s="78"/>
      <c r="Y7834" s="78">
        <v>26000</v>
      </c>
      <c r="Z7834" s="78">
        <v>1.93</v>
      </c>
    </row>
    <row r="7835" spans="1:26" x14ac:dyDescent="0.25">
      <c r="A7835" s="78">
        <v>203493069</v>
      </c>
      <c r="D7835" s="78" t="s">
        <v>203</v>
      </c>
      <c r="E7835" s="78" t="s">
        <v>1007</v>
      </c>
      <c r="J7835" s="78" t="s">
        <v>18103</v>
      </c>
      <c r="L7835" s="78" t="s">
        <v>18104</v>
      </c>
      <c r="V7835" s="78">
        <v>9000</v>
      </c>
      <c r="W7835" s="78">
        <v>8200</v>
      </c>
      <c r="X7835" s="78"/>
      <c r="Y7835" s="78">
        <v>14610</v>
      </c>
      <c r="Z7835" s="78">
        <v>2.41</v>
      </c>
    </row>
    <row r="7836" spans="1:26" x14ac:dyDescent="0.25">
      <c r="A7836" s="78">
        <v>203493070</v>
      </c>
      <c r="D7836" s="78" t="s">
        <v>203</v>
      </c>
      <c r="E7836" s="78" t="s">
        <v>1007</v>
      </c>
      <c r="J7836" s="78" t="s">
        <v>18105</v>
      </c>
      <c r="L7836" s="78" t="s">
        <v>18106</v>
      </c>
      <c r="V7836" s="78">
        <v>12000</v>
      </c>
      <c r="W7836" s="78">
        <v>10300</v>
      </c>
      <c r="X7836" s="78"/>
      <c r="Y7836" s="78">
        <v>15000</v>
      </c>
      <c r="Z7836" s="78">
        <v>2.38</v>
      </c>
    </row>
    <row r="7837" spans="1:26" x14ac:dyDescent="0.25">
      <c r="A7837" s="78">
        <v>203493071</v>
      </c>
      <c r="D7837" s="78" t="s">
        <v>203</v>
      </c>
      <c r="E7837" s="78" t="s">
        <v>1007</v>
      </c>
      <c r="J7837" s="78" t="s">
        <v>18107</v>
      </c>
      <c r="L7837" s="78" t="s">
        <v>18108</v>
      </c>
      <c r="V7837" s="78">
        <v>18000</v>
      </c>
      <c r="W7837" s="78">
        <v>15100</v>
      </c>
      <c r="X7837" s="78"/>
      <c r="Y7837" s="78">
        <v>23000</v>
      </c>
      <c r="Z7837" s="78">
        <v>2.11</v>
      </c>
    </row>
    <row r="7838" spans="1:26" x14ac:dyDescent="0.25">
      <c r="A7838" s="78">
        <v>203498481</v>
      </c>
      <c r="D7838" s="78" t="s">
        <v>203</v>
      </c>
      <c r="E7838" s="78" t="s">
        <v>1007</v>
      </c>
      <c r="J7838" s="78" t="s">
        <v>18109</v>
      </c>
      <c r="L7838" s="78" t="s">
        <v>18110</v>
      </c>
      <c r="V7838" s="78">
        <v>22000</v>
      </c>
      <c r="W7838" s="78">
        <v>20000</v>
      </c>
      <c r="X7838" s="78"/>
      <c r="Y7838" s="78">
        <v>26263</v>
      </c>
      <c r="Z7838" s="78">
        <v>2.2799999999999998</v>
      </c>
    </row>
    <row r="7839" spans="1:26" x14ac:dyDescent="0.25">
      <c r="A7839" s="78">
        <v>203989085</v>
      </c>
      <c r="D7839" s="78" t="s">
        <v>203</v>
      </c>
      <c r="E7839" s="78" t="s">
        <v>266</v>
      </c>
      <c r="J7839" s="78" t="s">
        <v>18111</v>
      </c>
      <c r="V7839" s="78">
        <v>18000</v>
      </c>
      <c r="W7839" s="78">
        <v>17000</v>
      </c>
      <c r="X7839" s="78"/>
      <c r="Y7839" s="78">
        <v>21000</v>
      </c>
      <c r="Z7839" s="78">
        <v>2.0499999999999998</v>
      </c>
    </row>
    <row r="7840" spans="1:26" x14ac:dyDescent="0.25">
      <c r="A7840" s="78">
        <v>203989086</v>
      </c>
      <c r="D7840" s="78" t="s">
        <v>203</v>
      </c>
      <c r="E7840" s="78" t="s">
        <v>266</v>
      </c>
      <c r="J7840" s="78" t="s">
        <v>18112</v>
      </c>
      <c r="V7840" s="78">
        <v>22000</v>
      </c>
      <c r="W7840" s="78">
        <v>17900</v>
      </c>
      <c r="X7840" s="78"/>
      <c r="Y7840" s="78">
        <v>26000</v>
      </c>
      <c r="Z7840" s="78">
        <v>1.93</v>
      </c>
    </row>
    <row r="7841" spans="1:26" x14ac:dyDescent="0.25">
      <c r="A7841" s="78">
        <v>204325176</v>
      </c>
      <c r="D7841" s="78" t="s">
        <v>203</v>
      </c>
      <c r="E7841" s="78" t="s">
        <v>266</v>
      </c>
      <c r="J7841" s="78" t="s">
        <v>18100</v>
      </c>
      <c r="L7841" s="78" t="s">
        <v>18113</v>
      </c>
      <c r="V7841" s="78">
        <v>9000</v>
      </c>
      <c r="W7841" s="78">
        <v>8200</v>
      </c>
      <c r="X7841" s="78"/>
      <c r="Y7841" s="78">
        <v>14610</v>
      </c>
      <c r="Z7841" s="78">
        <v>2.41</v>
      </c>
    </row>
    <row r="7842" spans="1:26" x14ac:dyDescent="0.25">
      <c r="A7842" s="78">
        <v>204344218</v>
      </c>
      <c r="D7842" s="78" t="s">
        <v>203</v>
      </c>
      <c r="E7842" s="78" t="s">
        <v>221</v>
      </c>
      <c r="J7842" s="78" t="s">
        <v>18114</v>
      </c>
      <c r="V7842" s="78">
        <v>18000</v>
      </c>
      <c r="W7842" s="78">
        <v>17000</v>
      </c>
      <c r="X7842" s="78"/>
      <c r="Y7842" s="78">
        <v>21000</v>
      </c>
      <c r="Z7842" s="78">
        <v>2.0499999999999998</v>
      </c>
    </row>
    <row r="7843" spans="1:26" x14ac:dyDescent="0.25">
      <c r="A7843" s="78">
        <v>204344219</v>
      </c>
      <c r="D7843" s="78" t="s">
        <v>203</v>
      </c>
      <c r="E7843" s="78" t="s">
        <v>221</v>
      </c>
      <c r="J7843" s="78" t="s">
        <v>18115</v>
      </c>
      <c r="V7843" s="78">
        <v>22000</v>
      </c>
      <c r="W7843" s="78">
        <v>17900</v>
      </c>
      <c r="X7843" s="78"/>
      <c r="Y7843" s="78">
        <v>26000</v>
      </c>
      <c r="Z7843" s="78">
        <v>1.93</v>
      </c>
    </row>
    <row r="7844" spans="1:26" x14ac:dyDescent="0.25">
      <c r="A7844" s="78">
        <v>204462622</v>
      </c>
      <c r="D7844" s="78" t="s">
        <v>203</v>
      </c>
      <c r="E7844" s="78" t="s">
        <v>1007</v>
      </c>
      <c r="J7844" s="78" t="s">
        <v>18116</v>
      </c>
      <c r="V7844" s="78">
        <v>18000</v>
      </c>
      <c r="W7844" s="78">
        <v>17000</v>
      </c>
      <c r="X7844" s="78"/>
      <c r="Y7844" s="78">
        <v>21000</v>
      </c>
      <c r="Z7844" s="78">
        <v>2.0499999999999998</v>
      </c>
    </row>
    <row r="7845" spans="1:26" x14ac:dyDescent="0.25">
      <c r="A7845" s="78">
        <v>204462623</v>
      </c>
      <c r="D7845" s="78" t="s">
        <v>203</v>
      </c>
      <c r="E7845" s="78" t="s">
        <v>1007</v>
      </c>
      <c r="J7845" s="78" t="s">
        <v>18117</v>
      </c>
      <c r="V7845" s="78">
        <v>22000</v>
      </c>
      <c r="W7845" s="78">
        <v>17900</v>
      </c>
      <c r="X7845" s="78"/>
      <c r="Y7845" s="78">
        <v>26000</v>
      </c>
      <c r="Z7845" s="78">
        <v>1.93</v>
      </c>
    </row>
    <row r="7846" spans="1:26" x14ac:dyDescent="0.25">
      <c r="A7846" s="78">
        <v>206335352</v>
      </c>
      <c r="D7846" s="78" t="s">
        <v>203</v>
      </c>
      <c r="E7846" s="78" t="s">
        <v>266</v>
      </c>
      <c r="J7846" s="78" t="s">
        <v>18118</v>
      </c>
      <c r="L7846" s="78" t="s">
        <v>18119</v>
      </c>
      <c r="V7846" s="78">
        <v>22000</v>
      </c>
      <c r="W7846" s="78">
        <v>19200</v>
      </c>
      <c r="X7846" s="78"/>
      <c r="Y7846" s="78">
        <v>22000</v>
      </c>
      <c r="Z7846" s="78">
        <v>2.11</v>
      </c>
    </row>
    <row r="7847" spans="1:26" x14ac:dyDescent="0.25">
      <c r="A7847" s="78">
        <v>206395961</v>
      </c>
      <c r="D7847" s="78" t="s">
        <v>203</v>
      </c>
      <c r="E7847" s="78" t="s">
        <v>266</v>
      </c>
      <c r="J7847" s="78" t="s">
        <v>18120</v>
      </c>
      <c r="L7847" s="78" t="s">
        <v>18121</v>
      </c>
      <c r="V7847" s="78">
        <v>12000</v>
      </c>
      <c r="W7847" s="78">
        <v>10000</v>
      </c>
      <c r="X7847" s="78"/>
      <c r="Y7847" s="78">
        <v>10500</v>
      </c>
      <c r="Z7847" s="78">
        <v>2.46</v>
      </c>
    </row>
    <row r="7848" spans="1:26" x14ac:dyDescent="0.25">
      <c r="A7848" s="78">
        <v>206395962</v>
      </c>
      <c r="D7848" s="78" t="s">
        <v>203</v>
      </c>
      <c r="E7848" s="78" t="s">
        <v>266</v>
      </c>
      <c r="J7848" s="78" t="s">
        <v>18122</v>
      </c>
      <c r="L7848" s="78" t="s">
        <v>18123</v>
      </c>
      <c r="V7848" s="78">
        <v>18000</v>
      </c>
      <c r="W7848" s="78">
        <v>14700</v>
      </c>
      <c r="X7848" s="78"/>
      <c r="Y7848" s="78">
        <v>17100</v>
      </c>
      <c r="Z7848" s="78">
        <v>2.08</v>
      </c>
    </row>
    <row r="7849" spans="1:26" x14ac:dyDescent="0.25">
      <c r="A7849" s="78">
        <v>206395963</v>
      </c>
      <c r="D7849" s="78" t="s">
        <v>203</v>
      </c>
      <c r="E7849" s="78" t="s">
        <v>266</v>
      </c>
      <c r="J7849" s="78" t="s">
        <v>18124</v>
      </c>
      <c r="L7849" s="78" t="s">
        <v>18125</v>
      </c>
      <c r="V7849" s="78">
        <v>9100</v>
      </c>
      <c r="W7849" s="78">
        <v>8800</v>
      </c>
      <c r="X7849" s="78"/>
      <c r="Y7849" s="78">
        <v>10500</v>
      </c>
      <c r="Z7849" s="78">
        <v>2.04</v>
      </c>
    </row>
    <row r="7850" spans="1:26" x14ac:dyDescent="0.25">
      <c r="A7850" s="78">
        <v>206717630</v>
      </c>
      <c r="D7850" s="78" t="s">
        <v>203</v>
      </c>
      <c r="E7850" s="78" t="s">
        <v>266</v>
      </c>
      <c r="J7850" s="78" t="s">
        <v>18126</v>
      </c>
      <c r="L7850" s="78" t="s">
        <v>18127</v>
      </c>
      <c r="V7850" s="78">
        <v>12100</v>
      </c>
      <c r="W7850" s="78">
        <v>10000</v>
      </c>
      <c r="X7850" s="78"/>
      <c r="Y7850" s="78">
        <v>10900</v>
      </c>
      <c r="Z7850" s="78">
        <v>2.25</v>
      </c>
    </row>
    <row r="7851" spans="1:26" x14ac:dyDescent="0.25">
      <c r="A7851" s="78">
        <v>206791548</v>
      </c>
      <c r="D7851" s="78" t="s">
        <v>203</v>
      </c>
      <c r="E7851" s="78" t="s">
        <v>266</v>
      </c>
      <c r="J7851" s="78" t="s">
        <v>18120</v>
      </c>
      <c r="L7851" s="78" t="s">
        <v>18056</v>
      </c>
      <c r="V7851" s="78">
        <v>12000</v>
      </c>
      <c r="W7851" s="78">
        <v>10000</v>
      </c>
      <c r="X7851" s="78"/>
      <c r="Y7851" s="78">
        <v>10500</v>
      </c>
      <c r="Z7851" s="78">
        <v>2.46</v>
      </c>
    </row>
    <row r="7852" spans="1:26" x14ac:dyDescent="0.25">
      <c r="A7852" s="78">
        <v>206839098</v>
      </c>
      <c r="D7852" s="78" t="s">
        <v>203</v>
      </c>
      <c r="E7852" s="78" t="s">
        <v>266</v>
      </c>
      <c r="J7852" s="78" t="s">
        <v>12877</v>
      </c>
      <c r="L7852" s="78" t="s">
        <v>18128</v>
      </c>
      <c r="V7852" s="78">
        <v>22000</v>
      </c>
      <c r="W7852" s="78">
        <v>19200</v>
      </c>
      <c r="X7852" s="78"/>
      <c r="Y7852" s="78">
        <v>22000</v>
      </c>
      <c r="Z7852" s="78">
        <v>2.11</v>
      </c>
    </row>
    <row r="7853" spans="1:26" x14ac:dyDescent="0.25">
      <c r="A7853" s="78">
        <v>206839099</v>
      </c>
      <c r="D7853" s="78" t="s">
        <v>203</v>
      </c>
      <c r="E7853" s="78" t="s">
        <v>266</v>
      </c>
      <c r="J7853" s="78" t="s">
        <v>12880</v>
      </c>
      <c r="L7853" s="78" t="s">
        <v>18129</v>
      </c>
      <c r="V7853" s="78">
        <v>12000</v>
      </c>
      <c r="W7853" s="78">
        <v>10000</v>
      </c>
      <c r="X7853" s="78"/>
      <c r="Y7853" s="78">
        <v>10500</v>
      </c>
      <c r="Z7853" s="78">
        <v>2.46</v>
      </c>
    </row>
    <row r="7854" spans="1:26" x14ac:dyDescent="0.25">
      <c r="A7854" s="78">
        <v>206839100</v>
      </c>
      <c r="D7854" s="78" t="s">
        <v>203</v>
      </c>
      <c r="E7854" s="78" t="s">
        <v>266</v>
      </c>
      <c r="J7854" s="78" t="s">
        <v>18130</v>
      </c>
      <c r="L7854" s="78" t="s">
        <v>18131</v>
      </c>
      <c r="V7854" s="78">
        <v>18000</v>
      </c>
      <c r="W7854" s="78">
        <v>14700</v>
      </c>
      <c r="X7854" s="78"/>
      <c r="Y7854" s="78">
        <v>17100</v>
      </c>
      <c r="Z7854" s="78">
        <v>2.08</v>
      </c>
    </row>
    <row r="7855" spans="1:26" x14ac:dyDescent="0.25">
      <c r="A7855" s="78">
        <v>206839101</v>
      </c>
      <c r="D7855" s="78" t="s">
        <v>203</v>
      </c>
      <c r="E7855" s="78" t="s">
        <v>266</v>
      </c>
      <c r="J7855" s="78" t="s">
        <v>12884</v>
      </c>
      <c r="L7855" s="78" t="s">
        <v>18132</v>
      </c>
      <c r="V7855" s="78">
        <v>9100</v>
      </c>
      <c r="W7855" s="78">
        <v>8800</v>
      </c>
      <c r="X7855" s="78"/>
      <c r="Y7855" s="78">
        <v>10500</v>
      </c>
      <c r="Z7855" s="78">
        <v>2.04</v>
      </c>
    </row>
    <row r="7856" spans="1:26" x14ac:dyDescent="0.25">
      <c r="A7856" s="78">
        <v>206839102</v>
      </c>
      <c r="D7856" s="78" t="s">
        <v>203</v>
      </c>
      <c r="E7856" s="78" t="s">
        <v>266</v>
      </c>
      <c r="J7856" s="78" t="s">
        <v>18133</v>
      </c>
      <c r="L7856" s="78" t="s">
        <v>18134</v>
      </c>
      <c r="V7856" s="78">
        <v>9100</v>
      </c>
      <c r="W7856" s="78">
        <v>8400</v>
      </c>
      <c r="X7856" s="78"/>
      <c r="Y7856" s="78">
        <v>10200</v>
      </c>
      <c r="Z7856" s="78">
        <v>2.39</v>
      </c>
    </row>
    <row r="7857" spans="1:26" x14ac:dyDescent="0.25">
      <c r="A7857" s="78">
        <v>206839103</v>
      </c>
      <c r="D7857" s="78" t="s">
        <v>203</v>
      </c>
      <c r="E7857" s="78" t="s">
        <v>266</v>
      </c>
      <c r="J7857" s="78" t="s">
        <v>18135</v>
      </c>
      <c r="L7857" s="78" t="s">
        <v>18136</v>
      </c>
      <c r="V7857" s="78">
        <v>12100</v>
      </c>
      <c r="W7857" s="78">
        <v>10000</v>
      </c>
      <c r="X7857" s="78"/>
      <c r="Y7857" s="78">
        <v>10900</v>
      </c>
      <c r="Z7857" s="78">
        <v>2.25</v>
      </c>
    </row>
    <row r="7858" spans="1:26" x14ac:dyDescent="0.25">
      <c r="A7858" s="78">
        <v>206913029</v>
      </c>
      <c r="D7858" s="78" t="s">
        <v>203</v>
      </c>
      <c r="E7858" s="78" t="s">
        <v>266</v>
      </c>
      <c r="J7858" s="78" t="s">
        <v>18120</v>
      </c>
      <c r="L7858" s="78" t="s">
        <v>18137</v>
      </c>
      <c r="V7858" s="78">
        <v>12000</v>
      </c>
      <c r="W7858" s="78">
        <v>10000</v>
      </c>
      <c r="X7858" s="78"/>
      <c r="Y7858" s="78">
        <v>10500</v>
      </c>
      <c r="Z7858" s="78">
        <v>2.46</v>
      </c>
    </row>
    <row r="7859" spans="1:26" x14ac:dyDescent="0.25">
      <c r="A7859" s="78">
        <v>206913032</v>
      </c>
      <c r="D7859" s="78" t="s">
        <v>203</v>
      </c>
      <c r="E7859" s="78" t="s">
        <v>266</v>
      </c>
      <c r="J7859" s="78" t="s">
        <v>18118</v>
      </c>
      <c r="L7859" s="78" t="s">
        <v>18138</v>
      </c>
      <c r="V7859" s="78">
        <v>22000</v>
      </c>
      <c r="W7859" s="78">
        <v>19200</v>
      </c>
      <c r="X7859" s="78"/>
      <c r="Y7859" s="78">
        <v>22000</v>
      </c>
      <c r="Z7859" s="78">
        <v>2.11</v>
      </c>
    </row>
    <row r="7860" spans="1:26" x14ac:dyDescent="0.25">
      <c r="A7860" s="78">
        <v>206913033</v>
      </c>
      <c r="D7860" s="78" t="s">
        <v>203</v>
      </c>
      <c r="E7860" s="78" t="s">
        <v>266</v>
      </c>
      <c r="J7860" s="78" t="s">
        <v>18118</v>
      </c>
      <c r="L7860" s="78" t="s">
        <v>18139</v>
      </c>
      <c r="V7860" s="78">
        <v>22000</v>
      </c>
      <c r="W7860" s="78">
        <v>19200</v>
      </c>
      <c r="X7860" s="78"/>
      <c r="Y7860" s="78">
        <v>22000</v>
      </c>
      <c r="Z7860" s="78">
        <v>2.11</v>
      </c>
    </row>
    <row r="7861" spans="1:26" x14ac:dyDescent="0.25">
      <c r="A7861" s="78">
        <v>206913034</v>
      </c>
      <c r="D7861" s="78" t="s">
        <v>203</v>
      </c>
      <c r="E7861" s="78" t="s">
        <v>266</v>
      </c>
      <c r="J7861" s="78" t="s">
        <v>18118</v>
      </c>
      <c r="L7861" s="78" t="s">
        <v>18140</v>
      </c>
      <c r="V7861" s="78">
        <v>22000</v>
      </c>
      <c r="W7861" s="78">
        <v>19200</v>
      </c>
      <c r="X7861" s="78"/>
      <c r="Y7861" s="78">
        <v>22000</v>
      </c>
      <c r="Z7861" s="78">
        <v>2.11</v>
      </c>
    </row>
    <row r="7862" spans="1:26" x14ac:dyDescent="0.25">
      <c r="A7862" s="78">
        <v>207168479</v>
      </c>
      <c r="D7862" s="78" t="s">
        <v>203</v>
      </c>
      <c r="E7862" s="78" t="s">
        <v>266</v>
      </c>
      <c r="J7862" s="78" t="s">
        <v>18124</v>
      </c>
      <c r="L7862" s="78" t="s">
        <v>18141</v>
      </c>
      <c r="V7862" s="78">
        <v>9100</v>
      </c>
      <c r="W7862" s="78">
        <v>8800</v>
      </c>
      <c r="X7862" s="78"/>
      <c r="Y7862" s="78">
        <v>10500</v>
      </c>
      <c r="Z7862" s="78">
        <v>2.04</v>
      </c>
    </row>
    <row r="7863" spans="1:26" x14ac:dyDescent="0.25">
      <c r="A7863" s="78">
        <v>207168480</v>
      </c>
      <c r="D7863" s="78" t="s">
        <v>203</v>
      </c>
      <c r="E7863" s="78" t="s">
        <v>266</v>
      </c>
      <c r="J7863" s="78" t="s">
        <v>18124</v>
      </c>
      <c r="L7863" s="78" t="s">
        <v>18142</v>
      </c>
      <c r="V7863" s="78">
        <v>9100</v>
      </c>
      <c r="W7863" s="78">
        <v>8800</v>
      </c>
      <c r="X7863" s="78"/>
      <c r="Y7863" s="78">
        <v>10500</v>
      </c>
      <c r="Z7863" s="78">
        <v>2.04</v>
      </c>
    </row>
    <row r="7864" spans="1:26" x14ac:dyDescent="0.25">
      <c r="A7864" s="78">
        <v>207169058</v>
      </c>
      <c r="D7864" s="78" t="s">
        <v>203</v>
      </c>
      <c r="E7864" s="78" t="s">
        <v>266</v>
      </c>
      <c r="J7864" s="78" t="s">
        <v>18118</v>
      </c>
      <c r="L7864" s="78" t="s">
        <v>11207</v>
      </c>
      <c r="V7864" s="78">
        <v>22000</v>
      </c>
      <c r="W7864" s="78">
        <v>19200</v>
      </c>
      <c r="X7864" s="78"/>
      <c r="Y7864" s="78">
        <v>22000</v>
      </c>
      <c r="Z7864" s="78">
        <v>2.11</v>
      </c>
    </row>
    <row r="7865" spans="1:26" x14ac:dyDescent="0.25">
      <c r="A7865" s="78">
        <v>207318103</v>
      </c>
      <c r="D7865" s="78" t="s">
        <v>203</v>
      </c>
      <c r="E7865" s="78" t="s">
        <v>266</v>
      </c>
      <c r="J7865" s="78" t="s">
        <v>18124</v>
      </c>
      <c r="L7865" s="78" t="s">
        <v>18054</v>
      </c>
      <c r="V7865" s="78">
        <v>9100</v>
      </c>
      <c r="W7865" s="78">
        <v>8800</v>
      </c>
      <c r="X7865" s="78"/>
      <c r="Y7865" s="78">
        <v>10500</v>
      </c>
      <c r="Z7865" s="78">
        <v>2.04</v>
      </c>
    </row>
    <row r="7866" spans="1:26" x14ac:dyDescent="0.25">
      <c r="A7866" s="78">
        <v>207690460</v>
      </c>
      <c r="D7866" s="78" t="s">
        <v>203</v>
      </c>
      <c r="E7866" s="78" t="s">
        <v>266</v>
      </c>
      <c r="J7866" s="78" t="s">
        <v>18143</v>
      </c>
      <c r="L7866" s="78" t="s">
        <v>18144</v>
      </c>
      <c r="V7866" s="78">
        <v>22000</v>
      </c>
      <c r="W7866" s="78">
        <v>19400</v>
      </c>
      <c r="X7866" s="78"/>
      <c r="Y7866" s="78">
        <v>22000</v>
      </c>
      <c r="Z7866" s="78">
        <v>2.11</v>
      </c>
    </row>
    <row r="7867" spans="1:26" x14ac:dyDescent="0.25">
      <c r="A7867" s="78">
        <v>207708809</v>
      </c>
      <c r="D7867" s="78" t="s">
        <v>203</v>
      </c>
      <c r="E7867" s="78" t="s">
        <v>266</v>
      </c>
      <c r="J7867" s="78" t="s">
        <v>18145</v>
      </c>
      <c r="L7867" s="78" t="s">
        <v>18146</v>
      </c>
      <c r="V7867" s="78">
        <v>9100</v>
      </c>
      <c r="W7867" s="78">
        <v>8400</v>
      </c>
      <c r="X7867" s="78"/>
      <c r="Y7867" s="78">
        <v>11000</v>
      </c>
      <c r="Z7867" s="78">
        <v>2.08</v>
      </c>
    </row>
    <row r="7868" spans="1:26" x14ac:dyDescent="0.25">
      <c r="A7868" s="78">
        <v>207708810</v>
      </c>
      <c r="D7868" s="78" t="s">
        <v>203</v>
      </c>
      <c r="E7868" s="78" t="s">
        <v>266</v>
      </c>
      <c r="J7868" s="78" t="s">
        <v>18147</v>
      </c>
      <c r="L7868" s="78" t="s">
        <v>18148</v>
      </c>
      <c r="V7868" s="78">
        <v>9100</v>
      </c>
      <c r="W7868" s="78">
        <v>8600</v>
      </c>
      <c r="X7868" s="78"/>
      <c r="Y7868" s="78">
        <v>11000</v>
      </c>
      <c r="Z7868" s="78">
        <v>2.08</v>
      </c>
    </row>
    <row r="7869" spans="1:26" x14ac:dyDescent="0.25">
      <c r="A7869" s="78">
        <v>208071173</v>
      </c>
      <c r="D7869" s="78" t="s">
        <v>203</v>
      </c>
      <c r="E7869" s="78" t="s">
        <v>266</v>
      </c>
      <c r="J7869" s="78" t="s">
        <v>18149</v>
      </c>
      <c r="L7869" s="78" t="s">
        <v>18150</v>
      </c>
      <c r="V7869" s="78">
        <v>12000</v>
      </c>
      <c r="W7869" s="78">
        <v>10000</v>
      </c>
      <c r="X7869" s="78"/>
      <c r="Y7869" s="78">
        <v>10900</v>
      </c>
      <c r="Z7869" s="78">
        <v>2.25</v>
      </c>
    </row>
    <row r="7870" spans="1:26" x14ac:dyDescent="0.25">
      <c r="A7870" s="78">
        <v>208071174</v>
      </c>
      <c r="D7870" s="78" t="s">
        <v>203</v>
      </c>
      <c r="E7870" s="78" t="s">
        <v>266</v>
      </c>
      <c r="J7870" s="78" t="s">
        <v>18151</v>
      </c>
      <c r="L7870" s="78" t="s">
        <v>18152</v>
      </c>
      <c r="V7870" s="78">
        <v>12000</v>
      </c>
      <c r="W7870" s="78">
        <v>10000</v>
      </c>
      <c r="X7870" s="78"/>
      <c r="Y7870" s="78">
        <v>10900</v>
      </c>
      <c r="Z7870" s="78">
        <v>2.25</v>
      </c>
    </row>
    <row r="7871" spans="1:26" x14ac:dyDescent="0.25">
      <c r="A7871" s="78">
        <v>208120572</v>
      </c>
      <c r="D7871" s="78" t="s">
        <v>203</v>
      </c>
      <c r="E7871" s="78" t="s">
        <v>266</v>
      </c>
      <c r="J7871" s="78" t="s">
        <v>18149</v>
      </c>
      <c r="L7871" s="78" t="s">
        <v>18153</v>
      </c>
      <c r="V7871" s="78">
        <v>12000</v>
      </c>
      <c r="W7871" s="78">
        <v>10000</v>
      </c>
      <c r="X7871" s="78"/>
      <c r="Y7871" s="78">
        <v>10900</v>
      </c>
      <c r="Z7871" s="78">
        <v>2.25</v>
      </c>
    </row>
    <row r="7872" spans="1:26" x14ac:dyDescent="0.25">
      <c r="A7872" s="78">
        <v>208141285</v>
      </c>
      <c r="D7872" s="78" t="s">
        <v>203</v>
      </c>
      <c r="E7872" s="78" t="s">
        <v>1007</v>
      </c>
      <c r="J7872" s="78" t="s">
        <v>18154</v>
      </c>
      <c r="L7872" s="78" t="s">
        <v>18155</v>
      </c>
      <c r="V7872" s="78">
        <v>22000</v>
      </c>
      <c r="W7872" s="78">
        <v>19200</v>
      </c>
      <c r="X7872" s="78"/>
      <c r="Y7872" s="78">
        <v>19300</v>
      </c>
      <c r="Z7872" s="78">
        <v>2.41</v>
      </c>
    </row>
    <row r="7873" spans="1:26" x14ac:dyDescent="0.25">
      <c r="A7873" s="78">
        <v>208158334</v>
      </c>
      <c r="D7873" s="78" t="s">
        <v>203</v>
      </c>
      <c r="E7873" s="78" t="s">
        <v>266</v>
      </c>
      <c r="J7873" s="78" t="s">
        <v>18143</v>
      </c>
      <c r="L7873" s="78" t="s">
        <v>18138</v>
      </c>
      <c r="V7873" s="78">
        <v>22000</v>
      </c>
      <c r="W7873" s="78">
        <v>19400</v>
      </c>
      <c r="X7873" s="78"/>
      <c r="Y7873" s="78">
        <v>19500</v>
      </c>
      <c r="Z7873" s="78">
        <v>2.2000000000000002</v>
      </c>
    </row>
    <row r="7874" spans="1:26" x14ac:dyDescent="0.25">
      <c r="A7874" s="78">
        <v>208158335</v>
      </c>
      <c r="D7874" s="78" t="s">
        <v>203</v>
      </c>
      <c r="E7874" s="78" t="s">
        <v>266</v>
      </c>
      <c r="J7874" s="78" t="s">
        <v>18143</v>
      </c>
      <c r="L7874" s="78" t="s">
        <v>18139</v>
      </c>
      <c r="V7874" s="78">
        <v>22000</v>
      </c>
      <c r="W7874" s="78">
        <v>19400</v>
      </c>
      <c r="X7874" s="78"/>
      <c r="Y7874" s="78">
        <v>19500</v>
      </c>
      <c r="Z7874" s="78">
        <v>2.14</v>
      </c>
    </row>
    <row r="7875" spans="1:26" x14ac:dyDescent="0.25">
      <c r="A7875" s="78">
        <v>208158336</v>
      </c>
      <c r="D7875" s="78" t="s">
        <v>203</v>
      </c>
      <c r="E7875" s="78" t="s">
        <v>266</v>
      </c>
      <c r="J7875" s="78" t="s">
        <v>18143</v>
      </c>
      <c r="L7875" s="78" t="s">
        <v>18140</v>
      </c>
      <c r="V7875" s="78">
        <v>22000</v>
      </c>
      <c r="W7875" s="78">
        <v>19400</v>
      </c>
      <c r="X7875" s="78"/>
      <c r="Y7875" s="78">
        <v>19400</v>
      </c>
      <c r="Z7875" s="78">
        <v>2.5</v>
      </c>
    </row>
    <row r="7876" spans="1:26" x14ac:dyDescent="0.25">
      <c r="A7876" s="78">
        <v>208546479</v>
      </c>
      <c r="D7876" s="78" t="s">
        <v>203</v>
      </c>
      <c r="E7876" s="78" t="s">
        <v>266</v>
      </c>
      <c r="J7876" s="78" t="s">
        <v>18151</v>
      </c>
      <c r="L7876" s="78" t="s">
        <v>18156</v>
      </c>
      <c r="V7876" s="78">
        <v>12000</v>
      </c>
      <c r="W7876" s="78">
        <v>10000</v>
      </c>
      <c r="X7876" s="78"/>
      <c r="Y7876" s="78">
        <v>10900</v>
      </c>
      <c r="Z7876" s="78">
        <v>2.25</v>
      </c>
    </row>
    <row r="7877" spans="1:26" x14ac:dyDescent="0.25">
      <c r="A7877" s="78">
        <v>208786087</v>
      </c>
      <c r="D7877" s="78" t="s">
        <v>203</v>
      </c>
      <c r="E7877" s="78" t="s">
        <v>266</v>
      </c>
      <c r="J7877" s="78" t="s">
        <v>18157</v>
      </c>
      <c r="V7877" s="78">
        <v>34000</v>
      </c>
      <c r="W7877" s="78">
        <v>30800</v>
      </c>
      <c r="X7877" s="78"/>
      <c r="Y7877" s="78">
        <v>37720</v>
      </c>
      <c r="Z7877" s="78">
        <v>2.38</v>
      </c>
    </row>
    <row r="7878" spans="1:26" x14ac:dyDescent="0.25">
      <c r="A7878" s="78">
        <v>208786088</v>
      </c>
      <c r="D7878" s="78" t="s">
        <v>203</v>
      </c>
      <c r="E7878" s="78" t="s">
        <v>266</v>
      </c>
      <c r="J7878" s="78" t="s">
        <v>18158</v>
      </c>
      <c r="V7878" s="78">
        <v>36000</v>
      </c>
      <c r="W7878" s="78">
        <v>35600</v>
      </c>
      <c r="X7878" s="78"/>
      <c r="Y7878" s="78">
        <v>38200</v>
      </c>
      <c r="Z7878" s="78">
        <v>2.41</v>
      </c>
    </row>
    <row r="7879" spans="1:26" x14ac:dyDescent="0.25">
      <c r="A7879" s="78">
        <v>208786089</v>
      </c>
      <c r="D7879" s="78" t="s">
        <v>203</v>
      </c>
      <c r="E7879" s="78" t="s">
        <v>266</v>
      </c>
      <c r="J7879" s="78" t="s">
        <v>18159</v>
      </c>
      <c r="V7879" s="78">
        <v>17000</v>
      </c>
      <c r="W7879" s="78">
        <v>15000</v>
      </c>
      <c r="X7879" s="78"/>
      <c r="Y7879" s="78">
        <v>16400</v>
      </c>
      <c r="Z7879" s="78">
        <v>2.64</v>
      </c>
    </row>
    <row r="7880" spans="1:26" x14ac:dyDescent="0.25">
      <c r="A7880" s="78">
        <v>208786090</v>
      </c>
      <c r="D7880" s="78" t="s">
        <v>203</v>
      </c>
      <c r="E7880" s="78" t="s">
        <v>266</v>
      </c>
      <c r="J7880" s="78" t="s">
        <v>18160</v>
      </c>
      <c r="V7880" s="78">
        <v>23200</v>
      </c>
      <c r="W7880" s="78">
        <v>23600</v>
      </c>
      <c r="X7880" s="78"/>
      <c r="Y7880" s="78">
        <v>26600</v>
      </c>
      <c r="Z7880" s="78">
        <v>2.5</v>
      </c>
    </row>
    <row r="7881" spans="1:26" x14ac:dyDescent="0.25">
      <c r="A7881" s="78">
        <v>208786091</v>
      </c>
      <c r="D7881" s="78" t="s">
        <v>203</v>
      </c>
      <c r="E7881" s="78" t="s">
        <v>266</v>
      </c>
      <c r="J7881" s="78" t="s">
        <v>18161</v>
      </c>
      <c r="V7881" s="78">
        <v>28400</v>
      </c>
      <c r="W7881" s="78">
        <v>27200</v>
      </c>
      <c r="X7881" s="78"/>
      <c r="Y7881" s="78">
        <v>31860</v>
      </c>
      <c r="Z7881" s="78">
        <v>2.4</v>
      </c>
    </row>
    <row r="7882" spans="1:26" x14ac:dyDescent="0.25">
      <c r="A7882" s="78">
        <v>208786092</v>
      </c>
      <c r="D7882" s="78" t="s">
        <v>203</v>
      </c>
      <c r="E7882" s="78" t="s">
        <v>266</v>
      </c>
      <c r="J7882" s="78" t="s">
        <v>18159</v>
      </c>
      <c r="V7882" s="78">
        <v>17000</v>
      </c>
      <c r="W7882" s="78">
        <v>15000</v>
      </c>
      <c r="X7882" s="78"/>
      <c r="Y7882" s="78">
        <v>16400</v>
      </c>
      <c r="Z7882" s="78">
        <v>2.4</v>
      </c>
    </row>
    <row r="7883" spans="1:26" x14ac:dyDescent="0.25">
      <c r="A7883" s="78">
        <v>208786093</v>
      </c>
      <c r="D7883" s="78" t="s">
        <v>203</v>
      </c>
      <c r="E7883" s="78" t="s">
        <v>266</v>
      </c>
      <c r="J7883" s="78" t="s">
        <v>18160</v>
      </c>
      <c r="V7883" s="78">
        <v>23200</v>
      </c>
      <c r="W7883" s="78">
        <v>23000</v>
      </c>
      <c r="X7883" s="78"/>
      <c r="Y7883" s="78">
        <v>26600</v>
      </c>
      <c r="Z7883" s="78">
        <v>2.27</v>
      </c>
    </row>
    <row r="7884" spans="1:26" x14ac:dyDescent="0.25">
      <c r="A7884" s="78">
        <v>208786094</v>
      </c>
      <c r="D7884" s="78" t="s">
        <v>203</v>
      </c>
      <c r="E7884" s="78" t="s">
        <v>266</v>
      </c>
      <c r="J7884" s="78" t="s">
        <v>18161</v>
      </c>
      <c r="V7884" s="78">
        <v>28400</v>
      </c>
      <c r="W7884" s="78">
        <v>26800</v>
      </c>
      <c r="X7884" s="78"/>
      <c r="Y7884" s="78">
        <v>31860</v>
      </c>
      <c r="Z7884" s="78">
        <v>2.1800000000000002</v>
      </c>
    </row>
    <row r="7885" spans="1:26" x14ac:dyDescent="0.25">
      <c r="A7885" s="78">
        <v>208786095</v>
      </c>
      <c r="D7885" s="78" t="s">
        <v>203</v>
      </c>
      <c r="E7885" s="78" t="s">
        <v>266</v>
      </c>
      <c r="J7885" s="78" t="s">
        <v>18157</v>
      </c>
      <c r="V7885" s="78">
        <v>34000</v>
      </c>
      <c r="W7885" s="78">
        <v>30000</v>
      </c>
      <c r="X7885" s="78"/>
      <c r="Y7885" s="78">
        <v>37720</v>
      </c>
      <c r="Z7885" s="78">
        <v>2.16</v>
      </c>
    </row>
    <row r="7886" spans="1:26" x14ac:dyDescent="0.25">
      <c r="A7886" s="78">
        <v>208786096</v>
      </c>
      <c r="D7886" s="78" t="s">
        <v>203</v>
      </c>
      <c r="E7886" s="78" t="s">
        <v>266</v>
      </c>
      <c r="J7886" s="78" t="s">
        <v>18158</v>
      </c>
      <c r="V7886" s="78">
        <v>36000</v>
      </c>
      <c r="W7886" s="78">
        <v>32400</v>
      </c>
      <c r="X7886" s="78"/>
      <c r="Y7886" s="78">
        <v>38200</v>
      </c>
      <c r="Z7886" s="78">
        <v>2.19</v>
      </c>
    </row>
    <row r="7887" spans="1:26" x14ac:dyDescent="0.25">
      <c r="A7887" s="78">
        <v>208786097</v>
      </c>
      <c r="D7887" s="78" t="s">
        <v>203</v>
      </c>
      <c r="E7887" s="78" t="s">
        <v>266</v>
      </c>
      <c r="J7887" s="78" t="s">
        <v>18159</v>
      </c>
      <c r="V7887" s="78">
        <v>17000</v>
      </c>
      <c r="W7887" s="78">
        <v>15000</v>
      </c>
      <c r="X7887" s="78"/>
      <c r="Y7887" s="78">
        <v>16400</v>
      </c>
      <c r="Z7887" s="78">
        <v>2.52</v>
      </c>
    </row>
    <row r="7888" spans="1:26" x14ac:dyDescent="0.25">
      <c r="A7888" s="78">
        <v>208786098</v>
      </c>
      <c r="D7888" s="78" t="s">
        <v>203</v>
      </c>
      <c r="E7888" s="78" t="s">
        <v>266</v>
      </c>
      <c r="J7888" s="78" t="s">
        <v>18160</v>
      </c>
      <c r="V7888" s="78">
        <v>23200</v>
      </c>
      <c r="W7888" s="78">
        <v>23200</v>
      </c>
      <c r="X7888" s="78"/>
      <c r="Y7888" s="78">
        <v>26600</v>
      </c>
      <c r="Z7888" s="78">
        <v>2.38</v>
      </c>
    </row>
    <row r="7889" spans="1:26" x14ac:dyDescent="0.25">
      <c r="A7889" s="78">
        <v>208786099</v>
      </c>
      <c r="D7889" s="78" t="s">
        <v>203</v>
      </c>
      <c r="E7889" s="78" t="s">
        <v>266</v>
      </c>
      <c r="J7889" s="78" t="s">
        <v>18161</v>
      </c>
      <c r="V7889" s="78">
        <v>28400</v>
      </c>
      <c r="W7889" s="78">
        <v>27000</v>
      </c>
      <c r="X7889" s="78"/>
      <c r="Y7889" s="78">
        <v>31860</v>
      </c>
      <c r="Z7889" s="78">
        <v>2.29</v>
      </c>
    </row>
    <row r="7890" spans="1:26" x14ac:dyDescent="0.25">
      <c r="A7890" s="78">
        <v>208786100</v>
      </c>
      <c r="D7890" s="78" t="s">
        <v>203</v>
      </c>
      <c r="E7890" s="78" t="s">
        <v>266</v>
      </c>
      <c r="J7890" s="78" t="s">
        <v>18157</v>
      </c>
      <c r="V7890" s="78">
        <v>34000</v>
      </c>
      <c r="W7890" s="78">
        <v>30400</v>
      </c>
      <c r="X7890" s="78"/>
      <c r="Y7890" s="78">
        <v>37720</v>
      </c>
      <c r="Z7890" s="78">
        <v>2.16</v>
      </c>
    </row>
    <row r="7891" spans="1:26" x14ac:dyDescent="0.25">
      <c r="A7891" s="78">
        <v>208786101</v>
      </c>
      <c r="D7891" s="78" t="s">
        <v>203</v>
      </c>
      <c r="E7891" s="78" t="s">
        <v>266</v>
      </c>
      <c r="J7891" s="78" t="s">
        <v>18158</v>
      </c>
      <c r="V7891" s="78">
        <v>36000</v>
      </c>
      <c r="W7891" s="78">
        <v>34000</v>
      </c>
      <c r="X7891" s="78"/>
      <c r="Y7891" s="78">
        <v>38200</v>
      </c>
      <c r="Z7891" s="78">
        <v>2.19</v>
      </c>
    </row>
    <row r="7892" spans="1:26" x14ac:dyDescent="0.25">
      <c r="A7892" s="78">
        <v>208798357</v>
      </c>
      <c r="D7892" s="78" t="s">
        <v>203</v>
      </c>
      <c r="E7892" s="78" t="s">
        <v>266</v>
      </c>
      <c r="J7892" s="78" t="s">
        <v>18162</v>
      </c>
      <c r="L7892" s="78" t="s">
        <v>18163</v>
      </c>
      <c r="V7892" s="78">
        <v>30000</v>
      </c>
      <c r="W7892" s="78">
        <v>24000</v>
      </c>
      <c r="X7892" s="78"/>
      <c r="Y7892" s="78">
        <v>27000</v>
      </c>
      <c r="Z7892" s="78">
        <v>2.08</v>
      </c>
    </row>
    <row r="7893" spans="1:26" x14ac:dyDescent="0.25">
      <c r="A7893" s="78">
        <v>208798358</v>
      </c>
      <c r="D7893" s="78" t="s">
        <v>203</v>
      </c>
      <c r="E7893" s="78" t="s">
        <v>266</v>
      </c>
      <c r="J7893" s="78" t="s">
        <v>18164</v>
      </c>
      <c r="L7893" s="78" t="s">
        <v>18165</v>
      </c>
      <c r="V7893" s="78">
        <v>33600</v>
      </c>
      <c r="W7893" s="78">
        <v>27800</v>
      </c>
      <c r="X7893" s="78"/>
      <c r="Y7893" s="78">
        <v>28000</v>
      </c>
      <c r="Z7893" s="78">
        <v>2.0299999999999998</v>
      </c>
    </row>
    <row r="7894" spans="1:26" x14ac:dyDescent="0.25">
      <c r="A7894" s="78">
        <v>209240165</v>
      </c>
      <c r="D7894" s="78" t="s">
        <v>203</v>
      </c>
      <c r="E7894" s="78" t="s">
        <v>266</v>
      </c>
      <c r="J7894" s="78" t="s">
        <v>18166</v>
      </c>
      <c r="L7894" s="78" t="s">
        <v>18167</v>
      </c>
      <c r="V7894" s="78">
        <v>9100</v>
      </c>
      <c r="W7894" s="78">
        <v>8400</v>
      </c>
      <c r="X7894" s="78"/>
      <c r="Y7894" s="78">
        <v>9200</v>
      </c>
      <c r="Z7894" s="78">
        <v>2.0699999999999998</v>
      </c>
    </row>
    <row r="7895" spans="1:26" x14ac:dyDescent="0.25">
      <c r="A7895" s="78">
        <v>209248922</v>
      </c>
      <c r="D7895" s="78" t="s">
        <v>203</v>
      </c>
      <c r="E7895" s="78" t="s">
        <v>266</v>
      </c>
      <c r="J7895" s="78" t="s">
        <v>18149</v>
      </c>
      <c r="L7895" s="78" t="s">
        <v>18168</v>
      </c>
      <c r="V7895" s="78">
        <v>12000</v>
      </c>
      <c r="W7895" s="78">
        <v>10000</v>
      </c>
      <c r="X7895" s="78"/>
      <c r="Y7895" s="78">
        <v>10900</v>
      </c>
      <c r="Z7895" s="78">
        <v>2.25</v>
      </c>
    </row>
    <row r="7896" spans="1:26" x14ac:dyDescent="0.25">
      <c r="A7896" s="78">
        <v>209248929</v>
      </c>
      <c r="D7896" s="78" t="s">
        <v>203</v>
      </c>
      <c r="E7896" s="78" t="s">
        <v>266</v>
      </c>
      <c r="J7896" s="78" t="s">
        <v>18147</v>
      </c>
      <c r="L7896" s="78" t="s">
        <v>18169</v>
      </c>
      <c r="V7896" s="78">
        <v>9100</v>
      </c>
      <c r="W7896" s="78">
        <v>8600</v>
      </c>
      <c r="X7896" s="78"/>
      <c r="Y7896" s="78">
        <v>11000</v>
      </c>
      <c r="Z7896" s="78">
        <v>2.08</v>
      </c>
    </row>
    <row r="7897" spans="1:26" x14ac:dyDescent="0.25">
      <c r="A7897" s="78">
        <v>209248930</v>
      </c>
      <c r="D7897" s="78" t="s">
        <v>203</v>
      </c>
      <c r="E7897" s="78" t="s">
        <v>266</v>
      </c>
      <c r="J7897" s="78" t="s">
        <v>18147</v>
      </c>
      <c r="L7897" s="78" t="s">
        <v>18170</v>
      </c>
      <c r="V7897" s="78">
        <v>9100</v>
      </c>
      <c r="W7897" s="78">
        <v>8600</v>
      </c>
      <c r="X7897" s="78"/>
      <c r="Y7897" s="78">
        <v>11000</v>
      </c>
      <c r="Z7897" s="78">
        <v>2.08</v>
      </c>
    </row>
    <row r="7898" spans="1:26" x14ac:dyDescent="0.25">
      <c r="A7898" s="78">
        <v>209248931</v>
      </c>
      <c r="D7898" s="78" t="s">
        <v>203</v>
      </c>
      <c r="E7898" s="78" t="s">
        <v>266</v>
      </c>
      <c r="J7898" s="78" t="s">
        <v>18145</v>
      </c>
      <c r="L7898" s="78" t="s">
        <v>18171</v>
      </c>
      <c r="V7898" s="78">
        <v>9100</v>
      </c>
      <c r="W7898" s="78">
        <v>8400</v>
      </c>
      <c r="X7898" s="78"/>
      <c r="Y7898" s="78">
        <v>11000</v>
      </c>
      <c r="Z7898" s="78">
        <v>2.08</v>
      </c>
    </row>
    <row r="7899" spans="1:26" x14ac:dyDescent="0.25">
      <c r="A7899" s="78">
        <v>209248932</v>
      </c>
      <c r="D7899" s="78" t="s">
        <v>203</v>
      </c>
      <c r="E7899" s="78" t="s">
        <v>266</v>
      </c>
      <c r="J7899" s="78" t="s">
        <v>18172</v>
      </c>
      <c r="L7899" s="78" t="s">
        <v>18173</v>
      </c>
      <c r="V7899" s="78">
        <v>22000</v>
      </c>
      <c r="W7899" s="78">
        <v>19200</v>
      </c>
      <c r="X7899" s="78"/>
      <c r="Y7899" s="78">
        <v>19300</v>
      </c>
      <c r="Z7899" s="78">
        <v>2.41</v>
      </c>
    </row>
    <row r="7900" spans="1:26" x14ac:dyDescent="0.25">
      <c r="A7900" s="78">
        <v>209271943</v>
      </c>
      <c r="D7900" s="78" t="s">
        <v>203</v>
      </c>
      <c r="E7900" s="78" t="s">
        <v>266</v>
      </c>
      <c r="J7900" s="78" t="s">
        <v>18174</v>
      </c>
      <c r="L7900" s="78" t="s">
        <v>18175</v>
      </c>
      <c r="V7900" s="78">
        <v>9100</v>
      </c>
      <c r="W7900" s="78">
        <v>8200</v>
      </c>
      <c r="X7900" s="78"/>
      <c r="Y7900" s="78">
        <v>9000</v>
      </c>
      <c r="Z7900" s="78">
        <v>2.11</v>
      </c>
    </row>
    <row r="7901" spans="1:26" x14ac:dyDescent="0.25">
      <c r="A7901" s="78">
        <v>209271944</v>
      </c>
      <c r="D7901" s="78" t="s">
        <v>203</v>
      </c>
      <c r="E7901" s="78" t="s">
        <v>266</v>
      </c>
      <c r="J7901" s="78" t="s">
        <v>18176</v>
      </c>
      <c r="L7901" s="78" t="s">
        <v>18177</v>
      </c>
      <c r="V7901" s="78">
        <v>9100</v>
      </c>
      <c r="W7901" s="78">
        <v>8000</v>
      </c>
      <c r="X7901" s="78"/>
      <c r="Y7901" s="78">
        <v>9400</v>
      </c>
      <c r="Z7901" s="78">
        <v>2.12</v>
      </c>
    </row>
    <row r="7902" spans="1:26" x14ac:dyDescent="0.25">
      <c r="A7902" s="78">
        <v>209424846</v>
      </c>
      <c r="D7902" s="78" t="s">
        <v>203</v>
      </c>
      <c r="E7902" s="78" t="s">
        <v>266</v>
      </c>
      <c r="J7902" s="78" t="s">
        <v>18149</v>
      </c>
      <c r="L7902" s="78" t="s">
        <v>18137</v>
      </c>
      <c r="V7902" s="78">
        <v>12000</v>
      </c>
      <c r="W7902" s="78">
        <v>10000</v>
      </c>
      <c r="X7902" s="78"/>
      <c r="Y7902" s="78">
        <v>10900</v>
      </c>
      <c r="Z7902" s="78">
        <v>2.25</v>
      </c>
    </row>
    <row r="7903" spans="1:26" x14ac:dyDescent="0.25">
      <c r="A7903" s="78">
        <v>209424847</v>
      </c>
      <c r="D7903" s="78" t="s">
        <v>203</v>
      </c>
      <c r="E7903" s="78" t="s">
        <v>266</v>
      </c>
      <c r="J7903" s="78" t="s">
        <v>18149</v>
      </c>
      <c r="L7903" s="78" t="s">
        <v>18178</v>
      </c>
      <c r="V7903" s="78">
        <v>12000</v>
      </c>
      <c r="W7903" s="78">
        <v>10000</v>
      </c>
      <c r="X7903" s="78"/>
      <c r="Y7903" s="78">
        <v>10900</v>
      </c>
      <c r="Z7903" s="78">
        <v>2.25</v>
      </c>
    </row>
    <row r="7904" spans="1:26" x14ac:dyDescent="0.25">
      <c r="A7904" s="78">
        <v>209424848</v>
      </c>
      <c r="D7904" s="78" t="s">
        <v>203</v>
      </c>
      <c r="E7904" s="78" t="s">
        <v>266</v>
      </c>
      <c r="J7904" s="78" t="s">
        <v>18149</v>
      </c>
      <c r="L7904" s="78" t="s">
        <v>18179</v>
      </c>
      <c r="V7904" s="78">
        <v>12000</v>
      </c>
      <c r="W7904" s="78">
        <v>10000</v>
      </c>
      <c r="X7904" s="78"/>
      <c r="Y7904" s="78">
        <v>10900</v>
      </c>
      <c r="Z7904" s="78">
        <v>2.25</v>
      </c>
    </row>
    <row r="7905" spans="1:26" x14ac:dyDescent="0.25">
      <c r="A7905" s="78">
        <v>209424849</v>
      </c>
      <c r="D7905" s="78" t="s">
        <v>203</v>
      </c>
      <c r="E7905" s="78" t="s">
        <v>266</v>
      </c>
      <c r="J7905" s="78" t="s">
        <v>18180</v>
      </c>
      <c r="L7905" s="78" t="s">
        <v>18181</v>
      </c>
      <c r="V7905" s="78">
        <v>17600</v>
      </c>
      <c r="W7905" s="78">
        <v>15300</v>
      </c>
      <c r="X7905" s="78"/>
      <c r="Y7905" s="78">
        <v>15400</v>
      </c>
      <c r="Z7905" s="78">
        <v>2.0499999999999998</v>
      </c>
    </row>
    <row r="7906" spans="1:26" x14ac:dyDescent="0.25">
      <c r="A7906" s="78">
        <v>209550306</v>
      </c>
      <c r="D7906" s="78" t="s">
        <v>203</v>
      </c>
      <c r="E7906" s="78" t="s">
        <v>266</v>
      </c>
      <c r="J7906" s="78" t="s">
        <v>8453</v>
      </c>
      <c r="L7906" s="78" t="s">
        <v>18182</v>
      </c>
      <c r="V7906" s="78">
        <v>9100</v>
      </c>
      <c r="W7906" s="78">
        <v>8200</v>
      </c>
      <c r="X7906" s="78"/>
      <c r="Y7906" s="78">
        <v>10000</v>
      </c>
      <c r="Z7906" s="78">
        <v>2.02</v>
      </c>
    </row>
    <row r="7907" spans="1:26" x14ac:dyDescent="0.25">
      <c r="A7907" s="78">
        <v>209550321</v>
      </c>
      <c r="D7907" s="78" t="s">
        <v>203</v>
      </c>
      <c r="E7907" s="78" t="s">
        <v>266</v>
      </c>
      <c r="J7907" s="78" t="s">
        <v>18147</v>
      </c>
      <c r="L7907" s="78" t="s">
        <v>18141</v>
      </c>
      <c r="V7907" s="78">
        <v>9100</v>
      </c>
      <c r="W7907" s="78">
        <v>8600</v>
      </c>
      <c r="X7907" s="78"/>
      <c r="Y7907" s="78">
        <v>9900</v>
      </c>
      <c r="Z7907" s="78">
        <v>2.27</v>
      </c>
    </row>
    <row r="7908" spans="1:26" x14ac:dyDescent="0.25">
      <c r="A7908" s="78">
        <v>209550322</v>
      </c>
      <c r="D7908" s="78" t="s">
        <v>203</v>
      </c>
      <c r="E7908" s="78" t="s">
        <v>266</v>
      </c>
      <c r="J7908" s="78" t="s">
        <v>18147</v>
      </c>
      <c r="L7908" s="78" t="s">
        <v>18142</v>
      </c>
      <c r="V7908" s="78">
        <v>9100</v>
      </c>
      <c r="W7908" s="78">
        <v>8600</v>
      </c>
      <c r="X7908" s="78"/>
      <c r="Y7908" s="78">
        <v>12300</v>
      </c>
      <c r="Z7908" s="78">
        <v>2.21</v>
      </c>
    </row>
    <row r="7909" spans="1:26" x14ac:dyDescent="0.25">
      <c r="A7909" s="78">
        <v>209847247</v>
      </c>
      <c r="D7909" s="78" t="s">
        <v>203</v>
      </c>
      <c r="E7909" s="78" t="s">
        <v>1007</v>
      </c>
      <c r="J7909" s="78" t="s">
        <v>18183</v>
      </c>
      <c r="L7909" s="78" t="s">
        <v>18184</v>
      </c>
      <c r="V7909" s="78">
        <v>12000</v>
      </c>
      <c r="W7909" s="78">
        <v>10000</v>
      </c>
      <c r="X7909" s="78"/>
      <c r="Y7909" s="78">
        <v>10900</v>
      </c>
      <c r="Z7909" s="78">
        <v>2.25</v>
      </c>
    </row>
    <row r="7910" spans="1:26" x14ac:dyDescent="0.25">
      <c r="A7910" s="78">
        <v>209847248</v>
      </c>
      <c r="D7910" s="78" t="s">
        <v>203</v>
      </c>
      <c r="E7910" s="78" t="s">
        <v>1007</v>
      </c>
      <c r="J7910" s="78" t="s">
        <v>18185</v>
      </c>
      <c r="L7910" s="78" t="s">
        <v>18186</v>
      </c>
      <c r="V7910" s="78">
        <v>12000</v>
      </c>
      <c r="W7910" s="78">
        <v>10000</v>
      </c>
      <c r="X7910" s="78"/>
      <c r="Y7910" s="78">
        <v>10900</v>
      </c>
      <c r="Z7910" s="78">
        <v>2.25</v>
      </c>
    </row>
    <row r="7911" spans="1:26" x14ac:dyDescent="0.25">
      <c r="A7911" s="78">
        <v>209847249</v>
      </c>
      <c r="D7911" s="78" t="s">
        <v>203</v>
      </c>
      <c r="E7911" s="78" t="s">
        <v>1007</v>
      </c>
      <c r="J7911" s="78" t="s">
        <v>18187</v>
      </c>
      <c r="L7911" s="78" t="s">
        <v>18188</v>
      </c>
      <c r="V7911" s="78">
        <v>9100</v>
      </c>
      <c r="W7911" s="78">
        <v>8600</v>
      </c>
      <c r="X7911" s="78"/>
      <c r="Y7911" s="78">
        <v>11000</v>
      </c>
      <c r="Z7911" s="78">
        <v>2.08</v>
      </c>
    </row>
    <row r="7912" spans="1:26" x14ac:dyDescent="0.25">
      <c r="A7912" s="78">
        <v>209847250</v>
      </c>
      <c r="D7912" s="78" t="s">
        <v>203</v>
      </c>
      <c r="E7912" s="78" t="s">
        <v>1007</v>
      </c>
      <c r="J7912" s="78" t="s">
        <v>18189</v>
      </c>
      <c r="L7912" s="78" t="s">
        <v>18190</v>
      </c>
      <c r="V7912" s="78">
        <v>9100</v>
      </c>
      <c r="W7912" s="78">
        <v>8400</v>
      </c>
      <c r="X7912" s="78"/>
      <c r="Y7912" s="78">
        <v>11000</v>
      </c>
      <c r="Z7912" s="78">
        <v>2.08</v>
      </c>
    </row>
    <row r="7913" spans="1:26" x14ac:dyDescent="0.25">
      <c r="A7913" s="78">
        <v>209847251</v>
      </c>
      <c r="D7913" s="78" t="s">
        <v>203</v>
      </c>
      <c r="E7913" s="78" t="s">
        <v>1007</v>
      </c>
      <c r="J7913" s="78" t="s">
        <v>18191</v>
      </c>
      <c r="L7913" s="78" t="s">
        <v>18192</v>
      </c>
      <c r="V7913" s="78">
        <v>22000</v>
      </c>
      <c r="W7913" s="78">
        <v>19400</v>
      </c>
      <c r="X7913" s="78"/>
      <c r="Y7913" s="78">
        <v>22000</v>
      </c>
      <c r="Z7913" s="78">
        <v>2.11</v>
      </c>
    </row>
    <row r="7914" spans="1:26" x14ac:dyDescent="0.25">
      <c r="A7914" s="78">
        <v>210278960</v>
      </c>
      <c r="D7914" s="78" t="s">
        <v>203</v>
      </c>
      <c r="E7914" s="78" t="s">
        <v>266</v>
      </c>
      <c r="J7914" s="78" t="s">
        <v>18193</v>
      </c>
      <c r="L7914" s="78" t="s">
        <v>18194</v>
      </c>
      <c r="V7914" s="78">
        <v>17600</v>
      </c>
      <c r="W7914" s="78">
        <v>15300</v>
      </c>
      <c r="X7914" s="78"/>
      <c r="Y7914" s="78">
        <v>15400</v>
      </c>
      <c r="Z7914" s="78">
        <v>2.0499999999999998</v>
      </c>
    </row>
    <row r="7915" spans="1:26" x14ac:dyDescent="0.25">
      <c r="A7915" s="78">
        <v>210278963</v>
      </c>
      <c r="D7915" s="78" t="s">
        <v>203</v>
      </c>
      <c r="E7915" s="78" t="s">
        <v>266</v>
      </c>
      <c r="J7915" s="78" t="s">
        <v>18195</v>
      </c>
      <c r="L7915" s="78" t="s">
        <v>18196</v>
      </c>
      <c r="V7915" s="78">
        <v>9100</v>
      </c>
      <c r="W7915" s="78">
        <v>8200</v>
      </c>
      <c r="X7915" s="78"/>
      <c r="Y7915" s="78">
        <v>9000</v>
      </c>
      <c r="Z7915" s="78">
        <v>2.11</v>
      </c>
    </row>
    <row r="7916" spans="1:26" x14ac:dyDescent="0.25">
      <c r="A7916" s="78">
        <v>210278964</v>
      </c>
      <c r="D7916" s="78" t="s">
        <v>203</v>
      </c>
      <c r="E7916" s="78" t="s">
        <v>266</v>
      </c>
      <c r="J7916" s="78" t="s">
        <v>18197</v>
      </c>
      <c r="L7916" s="78" t="s">
        <v>18198</v>
      </c>
      <c r="V7916" s="78">
        <v>9100</v>
      </c>
      <c r="W7916" s="78">
        <v>8000</v>
      </c>
      <c r="X7916" s="78"/>
      <c r="Y7916" s="78">
        <v>9400</v>
      </c>
      <c r="Z7916" s="78">
        <v>2.12</v>
      </c>
    </row>
    <row r="7917" spans="1:26" x14ac:dyDescent="0.25">
      <c r="A7917" s="78">
        <v>210278965</v>
      </c>
      <c r="D7917" s="78" t="s">
        <v>203</v>
      </c>
      <c r="E7917" s="78" t="s">
        <v>266</v>
      </c>
      <c r="J7917" s="78" t="s">
        <v>18199</v>
      </c>
      <c r="L7917" s="78" t="s">
        <v>18200</v>
      </c>
      <c r="V7917" s="78">
        <v>33600</v>
      </c>
      <c r="W7917" s="78">
        <v>27800</v>
      </c>
      <c r="X7917" s="78"/>
      <c r="Y7917" s="78">
        <v>28000</v>
      </c>
      <c r="Z7917" s="78">
        <v>2.0299999999999998</v>
      </c>
    </row>
    <row r="7918" spans="1:26" x14ac:dyDescent="0.25">
      <c r="A7918" s="78">
        <v>210278966</v>
      </c>
      <c r="D7918" s="78" t="s">
        <v>203</v>
      </c>
      <c r="E7918" s="78" t="s">
        <v>266</v>
      </c>
      <c r="J7918" s="78" t="s">
        <v>18201</v>
      </c>
      <c r="L7918" s="78" t="s">
        <v>18134</v>
      </c>
      <c r="V7918" s="78">
        <v>9100</v>
      </c>
      <c r="W7918" s="78">
        <v>8400</v>
      </c>
      <c r="X7918" s="78"/>
      <c r="Y7918" s="78">
        <v>11000</v>
      </c>
      <c r="Z7918" s="78">
        <v>2.08</v>
      </c>
    </row>
    <row r="7919" spans="1:26" x14ac:dyDescent="0.25">
      <c r="A7919" s="78">
        <v>210278967</v>
      </c>
      <c r="D7919" s="78" t="s">
        <v>203</v>
      </c>
      <c r="E7919" s="78" t="s">
        <v>266</v>
      </c>
      <c r="J7919" s="78" t="s">
        <v>18202</v>
      </c>
      <c r="L7919" s="78" t="s">
        <v>18132</v>
      </c>
      <c r="V7919" s="78">
        <v>9100</v>
      </c>
      <c r="W7919" s="78">
        <v>8600</v>
      </c>
      <c r="X7919" s="78"/>
      <c r="Y7919" s="78">
        <v>11000</v>
      </c>
      <c r="Z7919" s="78">
        <v>2.08</v>
      </c>
    </row>
    <row r="7920" spans="1:26" x14ac:dyDescent="0.25">
      <c r="A7920" s="78">
        <v>210278968</v>
      </c>
      <c r="D7920" s="78" t="s">
        <v>203</v>
      </c>
      <c r="E7920" s="78" t="s">
        <v>266</v>
      </c>
      <c r="J7920" s="78" t="s">
        <v>18203</v>
      </c>
      <c r="L7920" s="78" t="s">
        <v>18128</v>
      </c>
      <c r="V7920" s="78">
        <v>22000</v>
      </c>
      <c r="W7920" s="78">
        <v>19400</v>
      </c>
      <c r="X7920" s="78"/>
      <c r="Y7920" s="78">
        <v>22000</v>
      </c>
      <c r="Z7920" s="78">
        <v>2.11</v>
      </c>
    </row>
    <row r="7921" spans="1:26" x14ac:dyDescent="0.25">
      <c r="A7921" s="78">
        <v>210278969</v>
      </c>
      <c r="D7921" s="78" t="s">
        <v>203</v>
      </c>
      <c r="E7921" s="78" t="s">
        <v>266</v>
      </c>
      <c r="J7921" s="78" t="s">
        <v>18204</v>
      </c>
      <c r="L7921" s="78" t="s">
        <v>18205</v>
      </c>
      <c r="V7921" s="78">
        <v>30000</v>
      </c>
      <c r="W7921" s="78">
        <v>24000</v>
      </c>
      <c r="X7921" s="78"/>
      <c r="Y7921" s="78">
        <v>27000</v>
      </c>
      <c r="Z7921" s="78">
        <v>2.08</v>
      </c>
    </row>
    <row r="7922" spans="1:26" x14ac:dyDescent="0.25">
      <c r="A7922" s="78">
        <v>210278970</v>
      </c>
      <c r="D7922" s="78" t="s">
        <v>203</v>
      </c>
      <c r="E7922" s="78" t="s">
        <v>266</v>
      </c>
      <c r="J7922" s="78" t="s">
        <v>18206</v>
      </c>
      <c r="L7922" s="78" t="s">
        <v>18129</v>
      </c>
      <c r="V7922" s="78">
        <v>12000</v>
      </c>
      <c r="W7922" s="78">
        <v>10000</v>
      </c>
      <c r="X7922" s="78"/>
      <c r="Y7922" s="78">
        <v>10900</v>
      </c>
      <c r="Z7922" s="78">
        <v>2.25</v>
      </c>
    </row>
    <row r="7923" spans="1:26" x14ac:dyDescent="0.25">
      <c r="A7923" s="78">
        <v>210278971</v>
      </c>
      <c r="D7923" s="78" t="s">
        <v>203</v>
      </c>
      <c r="E7923" s="78" t="s">
        <v>266</v>
      </c>
      <c r="J7923" s="78" t="s">
        <v>18207</v>
      </c>
      <c r="L7923" s="78" t="s">
        <v>18136</v>
      </c>
      <c r="V7923" s="78">
        <v>12000</v>
      </c>
      <c r="W7923" s="78">
        <v>10000</v>
      </c>
      <c r="X7923" s="78"/>
      <c r="Y7923" s="78">
        <v>10900</v>
      </c>
      <c r="Z7923" s="78">
        <v>2.25</v>
      </c>
    </row>
    <row r="7924" spans="1:26" x14ac:dyDescent="0.25">
      <c r="A7924" s="78">
        <v>210278972</v>
      </c>
      <c r="D7924" s="78" t="s">
        <v>203</v>
      </c>
      <c r="E7924" s="78" t="s">
        <v>266</v>
      </c>
      <c r="J7924" s="78" t="s">
        <v>18208</v>
      </c>
      <c r="L7924" s="78" t="s">
        <v>18209</v>
      </c>
      <c r="V7924" s="78">
        <v>22000</v>
      </c>
      <c r="W7924" s="78">
        <v>19200</v>
      </c>
      <c r="X7924" s="78"/>
      <c r="Y7924" s="78">
        <v>19300</v>
      </c>
      <c r="Z7924" s="78">
        <v>2.41</v>
      </c>
    </row>
    <row r="7925" spans="1:26" x14ac:dyDescent="0.25">
      <c r="A7925" s="78">
        <v>210278973</v>
      </c>
      <c r="D7925" s="78" t="s">
        <v>203</v>
      </c>
      <c r="E7925" s="78" t="s">
        <v>266</v>
      </c>
      <c r="J7925" s="78" t="s">
        <v>4322</v>
      </c>
      <c r="V7925" s="78">
        <v>17000</v>
      </c>
      <c r="W7925" s="78">
        <v>15000</v>
      </c>
      <c r="X7925" s="78"/>
      <c r="Y7925" s="78">
        <v>16400</v>
      </c>
      <c r="Z7925" s="78">
        <v>2.64</v>
      </c>
    </row>
    <row r="7926" spans="1:26" x14ac:dyDescent="0.25">
      <c r="A7926" s="78">
        <v>210278974</v>
      </c>
      <c r="D7926" s="78" t="s">
        <v>203</v>
      </c>
      <c r="E7926" s="78" t="s">
        <v>266</v>
      </c>
      <c r="J7926" s="78" t="s">
        <v>4322</v>
      </c>
      <c r="V7926" s="78">
        <v>17000</v>
      </c>
      <c r="W7926" s="78">
        <v>15000</v>
      </c>
      <c r="X7926" s="78"/>
      <c r="Y7926" s="78">
        <v>16400</v>
      </c>
      <c r="Z7926" s="78">
        <v>2.4</v>
      </c>
    </row>
    <row r="7927" spans="1:26" x14ac:dyDescent="0.25">
      <c r="A7927" s="78">
        <v>210278975</v>
      </c>
      <c r="D7927" s="78" t="s">
        <v>203</v>
      </c>
      <c r="E7927" s="78" t="s">
        <v>266</v>
      </c>
      <c r="J7927" s="78" t="s">
        <v>4321</v>
      </c>
      <c r="V7927" s="78">
        <v>23200</v>
      </c>
      <c r="W7927" s="78">
        <v>23600</v>
      </c>
      <c r="X7927" s="78"/>
      <c r="Y7927" s="78">
        <v>26600</v>
      </c>
      <c r="Z7927" s="78">
        <v>2.5</v>
      </c>
    </row>
    <row r="7928" spans="1:26" x14ac:dyDescent="0.25">
      <c r="A7928" s="78">
        <v>210278976</v>
      </c>
      <c r="D7928" s="78" t="s">
        <v>203</v>
      </c>
      <c r="E7928" s="78" t="s">
        <v>266</v>
      </c>
      <c r="J7928" s="78" t="s">
        <v>4321</v>
      </c>
      <c r="V7928" s="78">
        <v>23200</v>
      </c>
      <c r="W7928" s="78">
        <v>23000</v>
      </c>
      <c r="X7928" s="78"/>
      <c r="Y7928" s="78">
        <v>26600</v>
      </c>
      <c r="Z7928" s="78">
        <v>2.27</v>
      </c>
    </row>
    <row r="7929" spans="1:26" x14ac:dyDescent="0.25">
      <c r="A7929" s="78">
        <v>210278977</v>
      </c>
      <c r="D7929" s="78" t="s">
        <v>203</v>
      </c>
      <c r="E7929" s="78" t="s">
        <v>266</v>
      </c>
      <c r="J7929" s="78" t="s">
        <v>4320</v>
      </c>
      <c r="V7929" s="78">
        <v>28400</v>
      </c>
      <c r="W7929" s="78">
        <v>27200</v>
      </c>
      <c r="X7929" s="78"/>
      <c r="Y7929" s="78">
        <v>31860</v>
      </c>
      <c r="Z7929" s="78">
        <v>2.4</v>
      </c>
    </row>
    <row r="7930" spans="1:26" x14ac:dyDescent="0.25">
      <c r="A7930" s="78">
        <v>210278978</v>
      </c>
      <c r="D7930" s="78" t="s">
        <v>203</v>
      </c>
      <c r="E7930" s="78" t="s">
        <v>266</v>
      </c>
      <c r="J7930" s="78" t="s">
        <v>4320</v>
      </c>
      <c r="V7930" s="78">
        <v>28400</v>
      </c>
      <c r="W7930" s="78">
        <v>26800</v>
      </c>
      <c r="X7930" s="78"/>
      <c r="Y7930" s="78">
        <v>31860</v>
      </c>
      <c r="Z7930" s="78">
        <v>2.1800000000000002</v>
      </c>
    </row>
    <row r="7931" spans="1:26" x14ac:dyDescent="0.25">
      <c r="A7931" s="78">
        <v>210278979</v>
      </c>
      <c r="D7931" s="78" t="s">
        <v>203</v>
      </c>
      <c r="E7931" s="78" t="s">
        <v>266</v>
      </c>
      <c r="J7931" s="78" t="s">
        <v>4319</v>
      </c>
      <c r="V7931" s="78">
        <v>34000</v>
      </c>
      <c r="W7931" s="78">
        <v>30800</v>
      </c>
      <c r="X7931" s="78"/>
      <c r="Y7931" s="78">
        <v>37720</v>
      </c>
      <c r="Z7931" s="78">
        <v>2.38</v>
      </c>
    </row>
    <row r="7932" spans="1:26" x14ac:dyDescent="0.25">
      <c r="A7932" s="78">
        <v>210278980</v>
      </c>
      <c r="D7932" s="78" t="s">
        <v>203</v>
      </c>
      <c r="E7932" s="78" t="s">
        <v>266</v>
      </c>
      <c r="J7932" s="78" t="s">
        <v>4319</v>
      </c>
      <c r="V7932" s="78">
        <v>34000</v>
      </c>
      <c r="W7932" s="78">
        <v>30000</v>
      </c>
      <c r="X7932" s="78"/>
      <c r="Y7932" s="78">
        <v>37720</v>
      </c>
      <c r="Z7932" s="78">
        <v>2.16</v>
      </c>
    </row>
    <row r="7933" spans="1:26" x14ac:dyDescent="0.25">
      <c r="A7933" s="78">
        <v>210278981</v>
      </c>
      <c r="D7933" s="78" t="s">
        <v>203</v>
      </c>
      <c r="E7933" s="78" t="s">
        <v>266</v>
      </c>
      <c r="J7933" s="78" t="s">
        <v>4318</v>
      </c>
      <c r="V7933" s="78">
        <v>36000</v>
      </c>
      <c r="W7933" s="78">
        <v>35600</v>
      </c>
      <c r="X7933" s="78"/>
      <c r="Y7933" s="78">
        <v>38200</v>
      </c>
      <c r="Z7933" s="78">
        <v>2.41</v>
      </c>
    </row>
    <row r="7934" spans="1:26" x14ac:dyDescent="0.25">
      <c r="A7934" s="78">
        <v>210278982</v>
      </c>
      <c r="D7934" s="78" t="s">
        <v>203</v>
      </c>
      <c r="E7934" s="78" t="s">
        <v>266</v>
      </c>
      <c r="J7934" s="78" t="s">
        <v>4318</v>
      </c>
      <c r="V7934" s="78">
        <v>36000</v>
      </c>
      <c r="W7934" s="78">
        <v>32400</v>
      </c>
      <c r="X7934" s="78"/>
      <c r="Y7934" s="78">
        <v>38200</v>
      </c>
      <c r="Z7934" s="78">
        <v>2.19</v>
      </c>
    </row>
    <row r="7935" spans="1:26" x14ac:dyDescent="0.25">
      <c r="A7935" s="78">
        <v>210485362</v>
      </c>
      <c r="D7935" s="78" t="s">
        <v>203</v>
      </c>
      <c r="E7935" s="78" t="s">
        <v>266</v>
      </c>
      <c r="J7935" s="78" t="s">
        <v>18210</v>
      </c>
      <c r="V7935" s="78">
        <v>17000</v>
      </c>
      <c r="W7935" s="78">
        <v>15000</v>
      </c>
      <c r="X7935" s="78"/>
      <c r="Y7935" s="78">
        <v>16400</v>
      </c>
      <c r="Z7935" s="78">
        <v>2.64</v>
      </c>
    </row>
    <row r="7936" spans="1:26" x14ac:dyDescent="0.25">
      <c r="A7936" s="78">
        <v>210485363</v>
      </c>
      <c r="D7936" s="78" t="s">
        <v>203</v>
      </c>
      <c r="E7936" s="78" t="s">
        <v>266</v>
      </c>
      <c r="J7936" s="78" t="s">
        <v>18211</v>
      </c>
      <c r="V7936" s="78">
        <v>23200</v>
      </c>
      <c r="W7936" s="78">
        <v>23600</v>
      </c>
      <c r="X7936" s="78"/>
      <c r="Y7936" s="78">
        <v>26600</v>
      </c>
      <c r="Z7936" s="78">
        <v>2.5</v>
      </c>
    </row>
    <row r="7937" spans="1:26" x14ac:dyDescent="0.25">
      <c r="A7937" s="78">
        <v>210485364</v>
      </c>
      <c r="D7937" s="78" t="s">
        <v>203</v>
      </c>
      <c r="E7937" s="78" t="s">
        <v>266</v>
      </c>
      <c r="J7937" s="78" t="s">
        <v>18212</v>
      </c>
      <c r="V7937" s="78">
        <v>28400</v>
      </c>
      <c r="W7937" s="78">
        <v>27200</v>
      </c>
      <c r="X7937" s="78"/>
      <c r="Y7937" s="78">
        <v>31860</v>
      </c>
      <c r="Z7937" s="78">
        <v>2.4</v>
      </c>
    </row>
    <row r="7938" spans="1:26" x14ac:dyDescent="0.25">
      <c r="A7938" s="78">
        <v>210485365</v>
      </c>
      <c r="D7938" s="78" t="s">
        <v>203</v>
      </c>
      <c r="E7938" s="78" t="s">
        <v>266</v>
      </c>
      <c r="J7938" s="78" t="s">
        <v>18213</v>
      </c>
      <c r="V7938" s="78">
        <v>34000</v>
      </c>
      <c r="W7938" s="78">
        <v>30800</v>
      </c>
      <c r="X7938" s="78"/>
      <c r="Y7938" s="78">
        <v>37720</v>
      </c>
      <c r="Z7938" s="78">
        <v>2.38</v>
      </c>
    </row>
    <row r="7939" spans="1:26" x14ac:dyDescent="0.25">
      <c r="A7939" s="78">
        <v>210485366</v>
      </c>
      <c r="D7939" s="78" t="s">
        <v>203</v>
      </c>
      <c r="E7939" s="78" t="s">
        <v>266</v>
      </c>
      <c r="J7939" s="78" t="s">
        <v>18214</v>
      </c>
      <c r="V7939" s="78">
        <v>36000</v>
      </c>
      <c r="W7939" s="78">
        <v>35600</v>
      </c>
      <c r="X7939" s="78"/>
      <c r="Y7939" s="78">
        <v>38200</v>
      </c>
      <c r="Z7939" s="78">
        <v>2.41</v>
      </c>
    </row>
    <row r="7940" spans="1:26" x14ac:dyDescent="0.25">
      <c r="A7940" s="78">
        <v>210485377</v>
      </c>
      <c r="D7940" s="78" t="s">
        <v>203</v>
      </c>
      <c r="E7940" s="78" t="s">
        <v>221</v>
      </c>
      <c r="J7940" s="78" t="s">
        <v>18215</v>
      </c>
      <c r="L7940" s="78" t="s">
        <v>18216</v>
      </c>
      <c r="V7940" s="78">
        <v>9100</v>
      </c>
      <c r="W7940" s="78">
        <v>8200</v>
      </c>
      <c r="X7940" s="78"/>
      <c r="Y7940" s="78">
        <v>9000</v>
      </c>
      <c r="Z7940" s="78">
        <v>2.11</v>
      </c>
    </row>
    <row r="7941" spans="1:26" x14ac:dyDescent="0.25">
      <c r="A7941" s="78">
        <v>210485378</v>
      </c>
      <c r="D7941" s="78" t="s">
        <v>203</v>
      </c>
      <c r="E7941" s="78" t="s">
        <v>221</v>
      </c>
      <c r="J7941" s="78" t="s">
        <v>18217</v>
      </c>
      <c r="L7941" s="78" t="s">
        <v>18218</v>
      </c>
      <c r="V7941" s="78">
        <v>9100</v>
      </c>
      <c r="W7941" s="78">
        <v>8000</v>
      </c>
      <c r="X7941" s="78"/>
      <c r="Y7941" s="78">
        <v>9400</v>
      </c>
      <c r="Z7941" s="78">
        <v>2.12</v>
      </c>
    </row>
    <row r="7942" spans="1:26" x14ac:dyDescent="0.25">
      <c r="A7942" s="78">
        <v>210485381</v>
      </c>
      <c r="D7942" s="78" t="s">
        <v>203</v>
      </c>
      <c r="E7942" s="78" t="s">
        <v>221</v>
      </c>
      <c r="J7942" s="78" t="s">
        <v>18219</v>
      </c>
      <c r="L7942" s="78" t="s">
        <v>18220</v>
      </c>
      <c r="V7942" s="78">
        <v>17600</v>
      </c>
      <c r="W7942" s="78">
        <v>15300</v>
      </c>
      <c r="X7942" s="78"/>
      <c r="Y7942" s="78">
        <v>15400</v>
      </c>
      <c r="Z7942" s="78">
        <v>2.0499999999999998</v>
      </c>
    </row>
    <row r="7943" spans="1:26" x14ac:dyDescent="0.25">
      <c r="A7943" s="78">
        <v>210485382</v>
      </c>
      <c r="D7943" s="78" t="s">
        <v>203</v>
      </c>
      <c r="E7943" s="78" t="s">
        <v>221</v>
      </c>
      <c r="J7943" s="78" t="s">
        <v>18221</v>
      </c>
      <c r="L7943" s="78" t="s">
        <v>18222</v>
      </c>
      <c r="V7943" s="78">
        <v>22000</v>
      </c>
      <c r="W7943" s="78">
        <v>19200</v>
      </c>
      <c r="X7943" s="78"/>
      <c r="Y7943" s="78">
        <v>19300</v>
      </c>
      <c r="Z7943" s="78">
        <v>2.41</v>
      </c>
    </row>
    <row r="7944" spans="1:26" x14ac:dyDescent="0.25">
      <c r="A7944" s="78">
        <v>210485383</v>
      </c>
      <c r="D7944" s="78" t="s">
        <v>203</v>
      </c>
      <c r="E7944" s="78" t="s">
        <v>221</v>
      </c>
      <c r="J7944" s="78" t="s">
        <v>18223</v>
      </c>
      <c r="L7944" s="78" t="s">
        <v>18224</v>
      </c>
      <c r="V7944" s="78">
        <v>9100</v>
      </c>
      <c r="W7944" s="78">
        <v>8400</v>
      </c>
      <c r="X7944" s="78"/>
      <c r="Y7944" s="78">
        <v>11000</v>
      </c>
      <c r="Z7944" s="78">
        <v>2.08</v>
      </c>
    </row>
    <row r="7945" spans="1:26" x14ac:dyDescent="0.25">
      <c r="A7945" s="78">
        <v>210485384</v>
      </c>
      <c r="D7945" s="78" t="s">
        <v>203</v>
      </c>
      <c r="E7945" s="78" t="s">
        <v>221</v>
      </c>
      <c r="J7945" s="78" t="s">
        <v>18225</v>
      </c>
      <c r="L7945" s="78" t="s">
        <v>18226</v>
      </c>
      <c r="V7945" s="78">
        <v>9100</v>
      </c>
      <c r="W7945" s="78">
        <v>8600</v>
      </c>
      <c r="X7945" s="78"/>
      <c r="Y7945" s="78">
        <v>11000</v>
      </c>
      <c r="Z7945" s="78">
        <v>2.08</v>
      </c>
    </row>
    <row r="7946" spans="1:26" x14ac:dyDescent="0.25">
      <c r="A7946" s="78">
        <v>210485385</v>
      </c>
      <c r="D7946" s="78" t="s">
        <v>203</v>
      </c>
      <c r="E7946" s="78" t="s">
        <v>221</v>
      </c>
      <c r="J7946" s="78" t="s">
        <v>18227</v>
      </c>
      <c r="L7946" s="78" t="s">
        <v>18228</v>
      </c>
      <c r="V7946" s="78">
        <v>12000</v>
      </c>
      <c r="W7946" s="78">
        <v>10000</v>
      </c>
      <c r="X7946" s="78"/>
      <c r="Y7946" s="78">
        <v>10900</v>
      </c>
      <c r="Z7946" s="78">
        <v>2.25</v>
      </c>
    </row>
    <row r="7947" spans="1:26" x14ac:dyDescent="0.25">
      <c r="A7947" s="78">
        <v>210485386</v>
      </c>
      <c r="D7947" s="78" t="s">
        <v>203</v>
      </c>
      <c r="E7947" s="78" t="s">
        <v>221</v>
      </c>
      <c r="J7947" s="78" t="s">
        <v>18229</v>
      </c>
      <c r="L7947" s="78" t="s">
        <v>18230</v>
      </c>
      <c r="V7947" s="78">
        <v>12000</v>
      </c>
      <c r="W7947" s="78">
        <v>10000</v>
      </c>
      <c r="X7947" s="78"/>
      <c r="Y7947" s="78">
        <v>10900</v>
      </c>
      <c r="Z7947" s="78">
        <v>2.25</v>
      </c>
    </row>
    <row r="7948" spans="1:26" x14ac:dyDescent="0.25">
      <c r="A7948" s="78">
        <v>210485387</v>
      </c>
      <c r="D7948" s="78" t="s">
        <v>203</v>
      </c>
      <c r="E7948" s="78" t="s">
        <v>221</v>
      </c>
      <c r="J7948" s="78" t="s">
        <v>18231</v>
      </c>
      <c r="L7948" s="78" t="s">
        <v>18232</v>
      </c>
      <c r="V7948" s="78">
        <v>22000</v>
      </c>
      <c r="W7948" s="78">
        <v>19400</v>
      </c>
      <c r="X7948" s="78"/>
      <c r="Y7948" s="78">
        <v>22000</v>
      </c>
      <c r="Z7948" s="78">
        <v>2.11</v>
      </c>
    </row>
    <row r="7949" spans="1:26" x14ac:dyDescent="0.25">
      <c r="A7949" s="78">
        <v>210485388</v>
      </c>
      <c r="D7949" s="78" t="s">
        <v>203</v>
      </c>
      <c r="E7949" s="78" t="s">
        <v>221</v>
      </c>
      <c r="J7949" s="78" t="s">
        <v>18233</v>
      </c>
      <c r="L7949" s="78" t="s">
        <v>18234</v>
      </c>
      <c r="V7949" s="78">
        <v>30000</v>
      </c>
      <c r="W7949" s="78">
        <v>24000</v>
      </c>
      <c r="X7949" s="78"/>
      <c r="Y7949" s="78">
        <v>27000</v>
      </c>
      <c r="Z7949" s="78">
        <v>2.08</v>
      </c>
    </row>
    <row r="7950" spans="1:26" x14ac:dyDescent="0.25">
      <c r="A7950" s="78">
        <v>210485389</v>
      </c>
      <c r="D7950" s="78" t="s">
        <v>203</v>
      </c>
      <c r="E7950" s="78" t="s">
        <v>221</v>
      </c>
      <c r="J7950" s="78" t="s">
        <v>18235</v>
      </c>
      <c r="L7950" s="78" t="s">
        <v>18236</v>
      </c>
      <c r="V7950" s="78">
        <v>33600</v>
      </c>
      <c r="W7950" s="78">
        <v>27800</v>
      </c>
      <c r="X7950" s="78"/>
      <c r="Y7950" s="78">
        <v>28000</v>
      </c>
      <c r="Z7950" s="78">
        <v>2.0299999999999998</v>
      </c>
    </row>
    <row r="7951" spans="1:26" x14ac:dyDescent="0.25">
      <c r="A7951" s="78">
        <v>210605759</v>
      </c>
      <c r="D7951" s="78" t="s">
        <v>203</v>
      </c>
      <c r="E7951" s="78" t="s">
        <v>266</v>
      </c>
      <c r="J7951" s="78" t="s">
        <v>18237</v>
      </c>
      <c r="L7951" s="78" t="s">
        <v>18238</v>
      </c>
      <c r="V7951" s="78">
        <v>18000</v>
      </c>
      <c r="W7951" s="78">
        <v>14600</v>
      </c>
      <c r="X7951" s="78"/>
      <c r="Y7951" s="78">
        <v>15500</v>
      </c>
      <c r="Z7951" s="78">
        <v>2.08</v>
      </c>
    </row>
    <row r="7952" spans="1:26" x14ac:dyDescent="0.25">
      <c r="A7952" s="78">
        <v>210665999</v>
      </c>
      <c r="D7952" s="78" t="s">
        <v>203</v>
      </c>
      <c r="E7952" s="78" t="s">
        <v>266</v>
      </c>
      <c r="J7952" s="78" t="s">
        <v>18239</v>
      </c>
      <c r="L7952" s="78" t="s">
        <v>18131</v>
      </c>
      <c r="V7952" s="78">
        <v>18000</v>
      </c>
      <c r="W7952" s="78">
        <v>14600</v>
      </c>
      <c r="X7952" s="78"/>
      <c r="Y7952" s="78">
        <v>15500</v>
      </c>
      <c r="Z7952" s="78">
        <v>2.08</v>
      </c>
    </row>
    <row r="7953" spans="1:26" x14ac:dyDescent="0.25">
      <c r="A7953" s="78">
        <v>210921188</v>
      </c>
      <c r="D7953" s="78" t="s">
        <v>203</v>
      </c>
      <c r="E7953" s="78" t="s">
        <v>221</v>
      </c>
      <c r="J7953" s="78" t="s">
        <v>18240</v>
      </c>
      <c r="L7953" s="78" t="s">
        <v>18241</v>
      </c>
      <c r="V7953" s="78">
        <v>18000</v>
      </c>
      <c r="W7953" s="78">
        <v>14600</v>
      </c>
      <c r="X7953" s="78"/>
      <c r="Y7953" s="78">
        <v>15500</v>
      </c>
      <c r="Z7953" s="78">
        <v>2.08</v>
      </c>
    </row>
    <row r="7954" spans="1:26" x14ac:dyDescent="0.25">
      <c r="A7954" s="78">
        <v>211078862</v>
      </c>
      <c r="D7954" s="78" t="s">
        <v>203</v>
      </c>
      <c r="E7954" s="78" t="s">
        <v>266</v>
      </c>
      <c r="J7954" s="78" t="s">
        <v>18242</v>
      </c>
      <c r="L7954" s="78" t="s">
        <v>18243</v>
      </c>
      <c r="V7954" s="78">
        <v>18000</v>
      </c>
      <c r="W7954" s="78">
        <v>14600</v>
      </c>
      <c r="X7954" s="78"/>
      <c r="Y7954" s="78">
        <v>15500</v>
      </c>
      <c r="Z7954" s="78">
        <v>2.06</v>
      </c>
    </row>
    <row r="7955" spans="1:26" x14ac:dyDescent="0.25">
      <c r="A7955" s="78">
        <v>211151018</v>
      </c>
      <c r="D7955" s="78" t="s">
        <v>203</v>
      </c>
      <c r="E7955" s="78" t="s">
        <v>1007</v>
      </c>
      <c r="J7955" s="78" t="s">
        <v>18244</v>
      </c>
      <c r="L7955" s="78" t="s">
        <v>18245</v>
      </c>
      <c r="V7955" s="78">
        <v>18000</v>
      </c>
      <c r="W7955" s="78">
        <v>14600</v>
      </c>
      <c r="X7955" s="78"/>
      <c r="Y7955" s="78">
        <v>15500</v>
      </c>
      <c r="Z7955" s="78">
        <v>2.06</v>
      </c>
    </row>
    <row r="7956" spans="1:26" x14ac:dyDescent="0.25">
      <c r="A7956" s="78">
        <v>211164219</v>
      </c>
      <c r="D7956" s="78" t="s">
        <v>203</v>
      </c>
      <c r="E7956" s="78" t="s">
        <v>1007</v>
      </c>
      <c r="J7956" s="78" t="s">
        <v>18246</v>
      </c>
      <c r="L7956" s="78" t="s">
        <v>18247</v>
      </c>
      <c r="V7956" s="78">
        <v>30000</v>
      </c>
      <c r="W7956" s="78">
        <v>24000</v>
      </c>
      <c r="X7956" s="78"/>
      <c r="Y7956" s="78">
        <v>27000</v>
      </c>
      <c r="Z7956" s="78">
        <v>2.08</v>
      </c>
    </row>
    <row r="7957" spans="1:26" x14ac:dyDescent="0.25">
      <c r="A7957" s="78">
        <v>211164220</v>
      </c>
      <c r="D7957" s="78" t="s">
        <v>203</v>
      </c>
      <c r="E7957" s="78" t="s">
        <v>221</v>
      </c>
      <c r="J7957" s="78" t="s">
        <v>18248</v>
      </c>
      <c r="L7957" s="78" t="s">
        <v>18249</v>
      </c>
      <c r="V7957" s="78">
        <v>9100</v>
      </c>
      <c r="W7957" s="78">
        <v>8200</v>
      </c>
      <c r="X7957" s="78"/>
      <c r="Y7957" s="78">
        <v>9000</v>
      </c>
      <c r="Z7957" s="78">
        <v>2.11</v>
      </c>
    </row>
    <row r="7958" spans="1:26" x14ac:dyDescent="0.25">
      <c r="A7958" s="78">
        <v>211164239</v>
      </c>
      <c r="D7958" s="78" t="s">
        <v>203</v>
      </c>
      <c r="E7958" s="78" t="s">
        <v>221</v>
      </c>
      <c r="J7958" s="78" t="s">
        <v>9233</v>
      </c>
      <c r="V7958" s="78">
        <v>17000</v>
      </c>
      <c r="W7958" s="78">
        <v>15000</v>
      </c>
      <c r="X7958" s="78"/>
      <c r="Y7958" s="78">
        <v>16400</v>
      </c>
      <c r="Z7958" s="78">
        <v>2.64</v>
      </c>
    </row>
    <row r="7959" spans="1:26" x14ac:dyDescent="0.25">
      <c r="A7959" s="78">
        <v>211164240</v>
      </c>
      <c r="D7959" s="78" t="s">
        <v>203</v>
      </c>
      <c r="E7959" s="78" t="s">
        <v>221</v>
      </c>
      <c r="J7959" s="78" t="s">
        <v>9232</v>
      </c>
      <c r="V7959" s="78">
        <v>23200</v>
      </c>
      <c r="W7959" s="78">
        <v>23600</v>
      </c>
      <c r="X7959" s="78"/>
      <c r="Y7959" s="78">
        <v>26600</v>
      </c>
      <c r="Z7959" s="78">
        <v>2.5</v>
      </c>
    </row>
    <row r="7960" spans="1:26" x14ac:dyDescent="0.25">
      <c r="A7960" s="78">
        <v>211164241</v>
      </c>
      <c r="D7960" s="78" t="s">
        <v>203</v>
      </c>
      <c r="E7960" s="78" t="s">
        <v>221</v>
      </c>
      <c r="J7960" s="78" t="s">
        <v>9231</v>
      </c>
      <c r="V7960" s="78">
        <v>28400</v>
      </c>
      <c r="W7960" s="78">
        <v>27200</v>
      </c>
      <c r="X7960" s="78"/>
      <c r="Y7960" s="78">
        <v>31860</v>
      </c>
      <c r="Z7960" s="78">
        <v>2.4</v>
      </c>
    </row>
    <row r="7961" spans="1:26" x14ac:dyDescent="0.25">
      <c r="A7961" s="78">
        <v>211164242</v>
      </c>
      <c r="D7961" s="78" t="s">
        <v>203</v>
      </c>
      <c r="E7961" s="78" t="s">
        <v>221</v>
      </c>
      <c r="J7961" s="78" t="s">
        <v>9230</v>
      </c>
      <c r="V7961" s="78">
        <v>34000</v>
      </c>
      <c r="W7961" s="78">
        <v>30800</v>
      </c>
      <c r="X7961" s="78"/>
      <c r="Y7961" s="78">
        <v>37720</v>
      </c>
      <c r="Z7961" s="78">
        <v>2.38</v>
      </c>
    </row>
    <row r="7962" spans="1:26" x14ac:dyDescent="0.25">
      <c r="A7962" s="78">
        <v>211164243</v>
      </c>
      <c r="D7962" s="78" t="s">
        <v>203</v>
      </c>
      <c r="E7962" s="78" t="s">
        <v>221</v>
      </c>
      <c r="J7962" s="78" t="s">
        <v>9229</v>
      </c>
      <c r="V7962" s="78">
        <v>36000</v>
      </c>
      <c r="W7962" s="78">
        <v>35600</v>
      </c>
      <c r="X7962" s="78"/>
      <c r="Y7962" s="78">
        <v>38200</v>
      </c>
      <c r="Z7962" s="78">
        <v>2.41</v>
      </c>
    </row>
    <row r="7963" spans="1:26" x14ac:dyDescent="0.25">
      <c r="A7963" s="78">
        <v>211164244</v>
      </c>
      <c r="D7963" s="78" t="s">
        <v>203</v>
      </c>
      <c r="E7963" s="78" t="s">
        <v>221</v>
      </c>
      <c r="J7963" s="78" t="s">
        <v>9233</v>
      </c>
      <c r="V7963" s="78">
        <v>17000</v>
      </c>
      <c r="W7963" s="78">
        <v>15000</v>
      </c>
      <c r="X7963" s="78"/>
      <c r="Y7963" s="78">
        <v>16400</v>
      </c>
      <c r="Z7963" s="78">
        <v>2.4</v>
      </c>
    </row>
    <row r="7964" spans="1:26" x14ac:dyDescent="0.25">
      <c r="A7964" s="78">
        <v>211164245</v>
      </c>
      <c r="D7964" s="78" t="s">
        <v>203</v>
      </c>
      <c r="E7964" s="78" t="s">
        <v>221</v>
      </c>
      <c r="J7964" s="78" t="s">
        <v>9232</v>
      </c>
      <c r="V7964" s="78">
        <v>23200</v>
      </c>
      <c r="W7964" s="78">
        <v>23000</v>
      </c>
      <c r="X7964" s="78"/>
      <c r="Y7964" s="78">
        <v>26600</v>
      </c>
      <c r="Z7964" s="78">
        <v>2.27</v>
      </c>
    </row>
    <row r="7965" spans="1:26" x14ac:dyDescent="0.25">
      <c r="A7965" s="78">
        <v>211164246</v>
      </c>
      <c r="D7965" s="78" t="s">
        <v>203</v>
      </c>
      <c r="E7965" s="78" t="s">
        <v>221</v>
      </c>
      <c r="J7965" s="78" t="s">
        <v>9231</v>
      </c>
      <c r="V7965" s="78">
        <v>28400</v>
      </c>
      <c r="W7965" s="78">
        <v>26800</v>
      </c>
      <c r="X7965" s="78"/>
      <c r="Y7965" s="78">
        <v>31860</v>
      </c>
      <c r="Z7965" s="78">
        <v>2.1800000000000002</v>
      </c>
    </row>
    <row r="7966" spans="1:26" x14ac:dyDescent="0.25">
      <c r="A7966" s="78">
        <v>211164247</v>
      </c>
      <c r="D7966" s="78" t="s">
        <v>203</v>
      </c>
      <c r="E7966" s="78" t="s">
        <v>221</v>
      </c>
      <c r="J7966" s="78" t="s">
        <v>9230</v>
      </c>
      <c r="V7966" s="78">
        <v>34000</v>
      </c>
      <c r="W7966" s="78">
        <v>30000</v>
      </c>
      <c r="X7966" s="78"/>
      <c r="Y7966" s="78">
        <v>37720</v>
      </c>
      <c r="Z7966" s="78">
        <v>2.16</v>
      </c>
    </row>
    <row r="7967" spans="1:26" x14ac:dyDescent="0.25">
      <c r="A7967" s="78">
        <v>211164248</v>
      </c>
      <c r="D7967" s="78" t="s">
        <v>203</v>
      </c>
      <c r="E7967" s="78" t="s">
        <v>221</v>
      </c>
      <c r="J7967" s="78" t="s">
        <v>9229</v>
      </c>
      <c r="V7967" s="78">
        <v>36000</v>
      </c>
      <c r="W7967" s="78">
        <v>32400</v>
      </c>
      <c r="X7967" s="78"/>
      <c r="Y7967" s="78">
        <v>38200</v>
      </c>
      <c r="Z7967" s="78">
        <v>2.19</v>
      </c>
    </row>
    <row r="7968" spans="1:26" x14ac:dyDescent="0.25">
      <c r="A7968" s="78">
        <v>211177517</v>
      </c>
      <c r="D7968" s="78" t="s">
        <v>203</v>
      </c>
      <c r="E7968" s="78" t="s">
        <v>221</v>
      </c>
      <c r="J7968" s="78" t="s">
        <v>18250</v>
      </c>
      <c r="L7968" s="78" t="s">
        <v>18251</v>
      </c>
      <c r="V7968" s="78">
        <v>22000</v>
      </c>
      <c r="W7968" s="78">
        <v>19200</v>
      </c>
      <c r="X7968" s="78"/>
      <c r="Y7968" s="78">
        <v>19300</v>
      </c>
      <c r="Z7968" s="78">
        <v>2.41</v>
      </c>
    </row>
    <row r="7969" spans="1:26" x14ac:dyDescent="0.25">
      <c r="A7969" s="78">
        <v>211177518</v>
      </c>
      <c r="D7969" s="78" t="s">
        <v>203</v>
      </c>
      <c r="E7969" s="78" t="s">
        <v>221</v>
      </c>
      <c r="J7969" s="78" t="s">
        <v>18252</v>
      </c>
      <c r="L7969" s="78" t="s">
        <v>18253</v>
      </c>
      <c r="V7969" s="78">
        <v>9100</v>
      </c>
      <c r="W7969" s="78">
        <v>8400</v>
      </c>
      <c r="X7969" s="78"/>
      <c r="Y7969" s="78">
        <v>11000</v>
      </c>
      <c r="Z7969" s="78">
        <v>2.08</v>
      </c>
    </row>
    <row r="7970" spans="1:26" x14ac:dyDescent="0.25">
      <c r="A7970" s="78">
        <v>211177519</v>
      </c>
      <c r="D7970" s="78" t="s">
        <v>203</v>
      </c>
      <c r="E7970" s="78" t="s">
        <v>221</v>
      </c>
      <c r="J7970" s="78" t="s">
        <v>18254</v>
      </c>
      <c r="L7970" s="78" t="s">
        <v>18255</v>
      </c>
      <c r="V7970" s="78">
        <v>12000</v>
      </c>
      <c r="W7970" s="78">
        <v>10000</v>
      </c>
      <c r="X7970" s="78"/>
      <c r="Y7970" s="78">
        <v>10900</v>
      </c>
      <c r="Z7970" s="78">
        <v>2.25</v>
      </c>
    </row>
    <row r="7971" spans="1:26" x14ac:dyDescent="0.25">
      <c r="A7971" s="78">
        <v>211177520</v>
      </c>
      <c r="D7971" s="78" t="s">
        <v>203</v>
      </c>
      <c r="E7971" s="78" t="s">
        <v>221</v>
      </c>
      <c r="J7971" s="78" t="s">
        <v>18256</v>
      </c>
      <c r="L7971" s="78" t="s">
        <v>18257</v>
      </c>
      <c r="V7971" s="78">
        <v>9100</v>
      </c>
      <c r="W7971" s="78">
        <v>8600</v>
      </c>
      <c r="X7971" s="78"/>
      <c r="Y7971" s="78">
        <v>11000</v>
      </c>
      <c r="Z7971" s="78">
        <v>2.08</v>
      </c>
    </row>
    <row r="7972" spans="1:26" x14ac:dyDescent="0.25">
      <c r="A7972" s="78">
        <v>211177521</v>
      </c>
      <c r="D7972" s="78" t="s">
        <v>203</v>
      </c>
      <c r="E7972" s="78" t="s">
        <v>221</v>
      </c>
      <c r="J7972" s="78" t="s">
        <v>18258</v>
      </c>
      <c r="L7972" s="78" t="s">
        <v>18259</v>
      </c>
      <c r="V7972" s="78">
        <v>12000</v>
      </c>
      <c r="W7972" s="78">
        <v>10000</v>
      </c>
      <c r="X7972" s="78"/>
      <c r="Y7972" s="78">
        <v>10900</v>
      </c>
      <c r="Z7972" s="78">
        <v>2.25</v>
      </c>
    </row>
    <row r="7973" spans="1:26" x14ac:dyDescent="0.25">
      <c r="A7973" s="78">
        <v>211177522</v>
      </c>
      <c r="D7973" s="78" t="s">
        <v>203</v>
      </c>
      <c r="E7973" s="78" t="s">
        <v>221</v>
      </c>
      <c r="J7973" s="78" t="s">
        <v>18260</v>
      </c>
      <c r="L7973" s="78" t="s">
        <v>18261</v>
      </c>
      <c r="V7973" s="78">
        <v>18000</v>
      </c>
      <c r="W7973" s="78">
        <v>14600</v>
      </c>
      <c r="X7973" s="78"/>
      <c r="Y7973" s="78">
        <v>15500</v>
      </c>
      <c r="Z7973" s="78">
        <v>2.08</v>
      </c>
    </row>
    <row r="7974" spans="1:26" x14ac:dyDescent="0.25">
      <c r="A7974" s="78">
        <v>211177523</v>
      </c>
      <c r="D7974" s="78" t="s">
        <v>203</v>
      </c>
      <c r="E7974" s="78" t="s">
        <v>221</v>
      </c>
      <c r="J7974" s="78" t="s">
        <v>18262</v>
      </c>
      <c r="L7974" s="78" t="s">
        <v>18263</v>
      </c>
      <c r="V7974" s="78">
        <v>22000</v>
      </c>
      <c r="W7974" s="78">
        <v>19400</v>
      </c>
      <c r="X7974" s="78"/>
      <c r="Y7974" s="78">
        <v>22000</v>
      </c>
      <c r="Z7974" s="78">
        <v>2.11</v>
      </c>
    </row>
    <row r="7975" spans="1:26" x14ac:dyDescent="0.25">
      <c r="A7975" s="78">
        <v>211177524</v>
      </c>
      <c r="D7975" s="78" t="s">
        <v>203</v>
      </c>
      <c r="E7975" s="78" t="s">
        <v>221</v>
      </c>
      <c r="J7975" s="78" t="s">
        <v>18264</v>
      </c>
      <c r="L7975" s="78" t="s">
        <v>18265</v>
      </c>
      <c r="V7975" s="78">
        <v>30000</v>
      </c>
      <c r="W7975" s="78">
        <v>24000</v>
      </c>
      <c r="X7975" s="78"/>
      <c r="Y7975" s="78">
        <v>27000</v>
      </c>
      <c r="Z7975" s="78">
        <v>2.08</v>
      </c>
    </row>
    <row r="7976" spans="1:26" x14ac:dyDescent="0.25">
      <c r="A7976" s="78">
        <v>211177525</v>
      </c>
      <c r="D7976" s="78" t="s">
        <v>203</v>
      </c>
      <c r="E7976" s="78" t="s">
        <v>221</v>
      </c>
      <c r="J7976" s="78" t="s">
        <v>18266</v>
      </c>
      <c r="L7976" s="78" t="s">
        <v>18267</v>
      </c>
      <c r="V7976" s="78">
        <v>33600</v>
      </c>
      <c r="W7976" s="78">
        <v>27800</v>
      </c>
      <c r="X7976" s="78"/>
      <c r="Y7976" s="78">
        <v>28000</v>
      </c>
      <c r="Z7976" s="78">
        <v>2.0299999999999998</v>
      </c>
    </row>
    <row r="7977" spans="1:26" x14ac:dyDescent="0.25">
      <c r="A7977" s="78">
        <v>211177526</v>
      </c>
      <c r="D7977" s="78" t="s">
        <v>203</v>
      </c>
      <c r="E7977" s="78" t="s">
        <v>1007</v>
      </c>
      <c r="J7977" s="78" t="s">
        <v>18268</v>
      </c>
      <c r="L7977" s="78" t="s">
        <v>18269</v>
      </c>
      <c r="V7977" s="78">
        <v>18000</v>
      </c>
      <c r="W7977" s="78">
        <v>14600</v>
      </c>
      <c r="X7977" s="78"/>
      <c r="Y7977" s="78">
        <v>15500</v>
      </c>
      <c r="Z7977" s="78">
        <v>2.08</v>
      </c>
    </row>
    <row r="7978" spans="1:26" x14ac:dyDescent="0.25">
      <c r="A7978" s="78">
        <v>211177527</v>
      </c>
      <c r="D7978" s="78" t="s">
        <v>203</v>
      </c>
      <c r="E7978" s="78" t="s">
        <v>1007</v>
      </c>
      <c r="J7978" s="78" t="s">
        <v>18270</v>
      </c>
      <c r="L7978" s="78" t="s">
        <v>18271</v>
      </c>
      <c r="V7978" s="78">
        <v>33600</v>
      </c>
      <c r="W7978" s="78">
        <v>27800</v>
      </c>
      <c r="X7978" s="78"/>
      <c r="Y7978" s="78">
        <v>28000</v>
      </c>
      <c r="Z7978" s="78">
        <v>2.0299999999999998</v>
      </c>
    </row>
    <row r="7979" spans="1:26" x14ac:dyDescent="0.25">
      <c r="A7979" s="78">
        <v>211177536</v>
      </c>
      <c r="D7979" s="78" t="s">
        <v>203</v>
      </c>
      <c r="E7979" s="78" t="s">
        <v>221</v>
      </c>
      <c r="J7979" s="78" t="s">
        <v>18272</v>
      </c>
      <c r="L7979" s="78" t="s">
        <v>18273</v>
      </c>
      <c r="V7979" s="78">
        <v>9100</v>
      </c>
      <c r="W7979" s="78">
        <v>8000</v>
      </c>
      <c r="X7979" s="78"/>
      <c r="Y7979" s="78">
        <v>9400</v>
      </c>
      <c r="Z7979" s="78">
        <v>2.12</v>
      </c>
    </row>
    <row r="7980" spans="1:26" x14ac:dyDescent="0.25">
      <c r="A7980" s="78">
        <v>211177538</v>
      </c>
      <c r="D7980" s="78" t="s">
        <v>203</v>
      </c>
      <c r="E7980" s="78" t="s">
        <v>221</v>
      </c>
      <c r="J7980" s="78" t="s">
        <v>18274</v>
      </c>
      <c r="L7980" s="78" t="s">
        <v>18275</v>
      </c>
      <c r="V7980" s="78">
        <v>17600</v>
      </c>
      <c r="W7980" s="78">
        <v>15300</v>
      </c>
      <c r="X7980" s="78"/>
      <c r="Y7980" s="78">
        <v>15400</v>
      </c>
      <c r="Z7980" s="78">
        <v>2.0499999999999998</v>
      </c>
    </row>
    <row r="7981" spans="1:26" x14ac:dyDescent="0.25">
      <c r="A7981" s="78">
        <v>211755708</v>
      </c>
      <c r="D7981" s="78" t="s">
        <v>203</v>
      </c>
      <c r="E7981" s="78" t="s">
        <v>266</v>
      </c>
      <c r="J7981" s="78" t="s">
        <v>18203</v>
      </c>
      <c r="L7981" s="78" t="s">
        <v>18276</v>
      </c>
      <c r="V7981" s="78">
        <v>22000</v>
      </c>
      <c r="W7981" s="78">
        <v>19400</v>
      </c>
      <c r="X7981" s="78"/>
      <c r="Y7981" s="78">
        <v>22000</v>
      </c>
      <c r="Z7981" s="78">
        <v>2.11</v>
      </c>
    </row>
    <row r="7982" spans="1:26" x14ac:dyDescent="0.25">
      <c r="A7982" s="78">
        <v>212365392</v>
      </c>
      <c r="D7982" s="78" t="s">
        <v>203</v>
      </c>
      <c r="E7982" s="78" t="s">
        <v>221</v>
      </c>
      <c r="J7982" s="78" t="s">
        <v>18256</v>
      </c>
      <c r="L7982" s="78" t="s">
        <v>18277</v>
      </c>
      <c r="V7982" s="78">
        <v>9100</v>
      </c>
      <c r="W7982" s="78">
        <v>8600</v>
      </c>
      <c r="X7982" s="78"/>
      <c r="Y7982" s="78">
        <v>9900</v>
      </c>
      <c r="Z7982" s="78">
        <v>2.27</v>
      </c>
    </row>
    <row r="7983" spans="1:26" x14ac:dyDescent="0.25">
      <c r="A7983" s="78">
        <v>212365393</v>
      </c>
      <c r="D7983" s="78" t="s">
        <v>203</v>
      </c>
      <c r="E7983" s="78" t="s">
        <v>221</v>
      </c>
      <c r="J7983" s="78" t="s">
        <v>18256</v>
      </c>
      <c r="L7983" s="78" t="s">
        <v>18278</v>
      </c>
      <c r="V7983" s="78">
        <v>9100</v>
      </c>
      <c r="W7983" s="78">
        <v>8600</v>
      </c>
      <c r="X7983" s="78"/>
      <c r="Y7983" s="78">
        <v>12300</v>
      </c>
      <c r="Z7983" s="78">
        <v>2.21</v>
      </c>
    </row>
    <row r="7984" spans="1:26" x14ac:dyDescent="0.25">
      <c r="A7984" s="78">
        <v>212365395</v>
      </c>
      <c r="D7984" s="78" t="s">
        <v>203</v>
      </c>
      <c r="E7984" s="78" t="s">
        <v>221</v>
      </c>
      <c r="J7984" s="78" t="s">
        <v>18258</v>
      </c>
      <c r="L7984" s="78" t="s">
        <v>18279</v>
      </c>
      <c r="V7984" s="78">
        <v>12000</v>
      </c>
      <c r="W7984" s="78">
        <v>10000</v>
      </c>
      <c r="X7984" s="78"/>
      <c r="Y7984" s="78">
        <v>10900</v>
      </c>
      <c r="Z7984" s="78">
        <v>2.25</v>
      </c>
    </row>
    <row r="7985" spans="1:26" x14ac:dyDescent="0.25">
      <c r="A7985" s="78">
        <v>212365396</v>
      </c>
      <c r="D7985" s="78" t="s">
        <v>203</v>
      </c>
      <c r="E7985" s="78" t="s">
        <v>221</v>
      </c>
      <c r="J7985" s="78" t="s">
        <v>18258</v>
      </c>
      <c r="L7985" s="78" t="s">
        <v>18280</v>
      </c>
      <c r="V7985" s="78">
        <v>12000</v>
      </c>
      <c r="W7985" s="78">
        <v>10000</v>
      </c>
      <c r="X7985" s="78"/>
      <c r="Y7985" s="78">
        <v>10900</v>
      </c>
      <c r="Z7985" s="78">
        <v>2.25</v>
      </c>
    </row>
    <row r="7986" spans="1:26" x14ac:dyDescent="0.25">
      <c r="A7986" s="78">
        <v>212365400</v>
      </c>
      <c r="D7986" s="78" t="s">
        <v>203</v>
      </c>
      <c r="E7986" s="78" t="s">
        <v>221</v>
      </c>
      <c r="J7986" s="78" t="s">
        <v>18262</v>
      </c>
      <c r="L7986" s="78" t="s">
        <v>18281</v>
      </c>
      <c r="V7986" s="78">
        <v>22000</v>
      </c>
      <c r="W7986" s="78">
        <v>19400</v>
      </c>
      <c r="X7986" s="78"/>
      <c r="Y7986" s="78">
        <v>19500</v>
      </c>
      <c r="Z7986" s="78">
        <v>2.2000000000000002</v>
      </c>
    </row>
    <row r="7987" spans="1:26" x14ac:dyDescent="0.25">
      <c r="A7987" s="78">
        <v>212365401</v>
      </c>
      <c r="D7987" s="78" t="s">
        <v>203</v>
      </c>
      <c r="E7987" s="78" t="s">
        <v>221</v>
      </c>
      <c r="J7987" s="78" t="s">
        <v>18262</v>
      </c>
      <c r="L7987" s="78" t="s">
        <v>18282</v>
      </c>
      <c r="V7987" s="78">
        <v>22000</v>
      </c>
      <c r="W7987" s="78">
        <v>19400</v>
      </c>
      <c r="X7987" s="78"/>
      <c r="Y7987" s="78">
        <v>19500</v>
      </c>
      <c r="Z7987" s="78">
        <v>2.14</v>
      </c>
    </row>
    <row r="7988" spans="1:26" x14ac:dyDescent="0.25">
      <c r="A7988" s="78">
        <v>212365402</v>
      </c>
      <c r="D7988" s="78" t="s">
        <v>203</v>
      </c>
      <c r="E7988" s="78" t="s">
        <v>221</v>
      </c>
      <c r="J7988" s="78" t="s">
        <v>18262</v>
      </c>
      <c r="L7988" s="78" t="s">
        <v>18283</v>
      </c>
      <c r="V7988" s="78">
        <v>22000</v>
      </c>
      <c r="W7988" s="78">
        <v>19400</v>
      </c>
      <c r="X7988" s="78"/>
      <c r="Y7988" s="78">
        <v>19400</v>
      </c>
      <c r="Z7988" s="78">
        <v>2.5</v>
      </c>
    </row>
    <row r="7989" spans="1:26" x14ac:dyDescent="0.25">
      <c r="A7989" s="78">
        <v>215416008</v>
      </c>
      <c r="D7989" s="78" t="s">
        <v>203</v>
      </c>
      <c r="E7989" s="78" t="s">
        <v>1936</v>
      </c>
      <c r="J7989" s="78" t="s">
        <v>1975</v>
      </c>
      <c r="L7989" s="78" t="s">
        <v>1976</v>
      </c>
      <c r="V7989" s="78">
        <v>30000</v>
      </c>
      <c r="W7989" s="78">
        <v>24000</v>
      </c>
      <c r="X7989" s="78"/>
      <c r="Y7989" s="78">
        <v>27000</v>
      </c>
      <c r="Z7989" s="78">
        <v>2.08</v>
      </c>
    </row>
    <row r="7990" spans="1:26" x14ac:dyDescent="0.25">
      <c r="A7990" s="78">
        <v>215416009</v>
      </c>
      <c r="D7990" s="78" t="s">
        <v>203</v>
      </c>
      <c r="E7990" s="78" t="s">
        <v>1936</v>
      </c>
      <c r="J7990" s="78" t="s">
        <v>1973</v>
      </c>
      <c r="L7990" s="78" t="s">
        <v>1974</v>
      </c>
      <c r="V7990" s="78">
        <v>33600</v>
      </c>
      <c r="W7990" s="78">
        <v>27800</v>
      </c>
      <c r="X7990" s="78"/>
      <c r="Y7990" s="78">
        <v>28000</v>
      </c>
      <c r="Z7990" s="78">
        <v>2.0299999999999998</v>
      </c>
    </row>
    <row r="7991" spans="1:26" x14ac:dyDescent="0.25">
      <c r="A7991" s="78">
        <v>215416010</v>
      </c>
      <c r="D7991" s="78" t="s">
        <v>203</v>
      </c>
      <c r="E7991" s="78" t="s">
        <v>1936</v>
      </c>
      <c r="J7991" s="78" t="s">
        <v>1971</v>
      </c>
      <c r="L7991" s="78" t="s">
        <v>1972</v>
      </c>
      <c r="V7991" s="78">
        <v>18000</v>
      </c>
      <c r="W7991" s="78">
        <v>15100</v>
      </c>
      <c r="X7991" s="78"/>
      <c r="Y7991" s="78">
        <v>23000</v>
      </c>
      <c r="Z7991" s="78">
        <v>2.11</v>
      </c>
    </row>
    <row r="7992" spans="1:26" x14ac:dyDescent="0.25">
      <c r="A7992" s="78">
        <v>215416011</v>
      </c>
      <c r="D7992" s="78" t="s">
        <v>203</v>
      </c>
      <c r="E7992" s="78" t="s">
        <v>1936</v>
      </c>
      <c r="J7992" s="78" t="s">
        <v>1969</v>
      </c>
      <c r="L7992" s="78" t="s">
        <v>1970</v>
      </c>
      <c r="V7992" s="78">
        <v>22000</v>
      </c>
      <c r="W7992" s="78">
        <v>20000</v>
      </c>
      <c r="X7992" s="78"/>
      <c r="Y7992" s="78">
        <v>26263</v>
      </c>
      <c r="Z7992" s="78">
        <v>2.2799999999999998</v>
      </c>
    </row>
    <row r="7993" spans="1:26" x14ac:dyDescent="0.25">
      <c r="A7993" s="78">
        <v>215416012</v>
      </c>
      <c r="D7993" s="78" t="s">
        <v>203</v>
      </c>
      <c r="E7993" s="78" t="s">
        <v>1936</v>
      </c>
      <c r="J7993" s="78" t="s">
        <v>1967</v>
      </c>
      <c r="L7993" s="78" t="s">
        <v>1968</v>
      </c>
      <c r="V7993" s="78">
        <v>12000</v>
      </c>
      <c r="W7993" s="78">
        <v>10300</v>
      </c>
      <c r="X7993" s="78"/>
      <c r="Y7993" s="78">
        <v>15000</v>
      </c>
      <c r="Z7993" s="78">
        <v>2.38</v>
      </c>
    </row>
    <row r="7994" spans="1:26" x14ac:dyDescent="0.25">
      <c r="A7994" s="78">
        <v>215416013</v>
      </c>
      <c r="D7994" s="78" t="s">
        <v>203</v>
      </c>
      <c r="E7994" s="78" t="s">
        <v>1936</v>
      </c>
      <c r="J7994" s="78" t="s">
        <v>1965</v>
      </c>
      <c r="L7994" s="78" t="s">
        <v>1966</v>
      </c>
      <c r="V7994" s="78">
        <v>9000</v>
      </c>
      <c r="W7994" s="78">
        <v>8200</v>
      </c>
      <c r="X7994" s="78"/>
      <c r="Y7994" s="78">
        <v>14610</v>
      </c>
      <c r="Z7994" s="78">
        <v>2.41</v>
      </c>
    </row>
    <row r="7995" spans="1:26" x14ac:dyDescent="0.25">
      <c r="A7995" s="78">
        <v>215416025</v>
      </c>
      <c r="D7995" s="78" t="s">
        <v>203</v>
      </c>
      <c r="E7995" s="78" t="s">
        <v>1936</v>
      </c>
      <c r="J7995" s="78" t="s">
        <v>1956</v>
      </c>
      <c r="L7995" s="78" t="s">
        <v>1962</v>
      </c>
      <c r="V7995" s="78">
        <v>12000</v>
      </c>
      <c r="W7995" s="78">
        <v>10000</v>
      </c>
      <c r="X7995" s="78"/>
      <c r="Y7995" s="78">
        <v>10900</v>
      </c>
      <c r="Z7995" s="78">
        <v>2.25</v>
      </c>
    </row>
    <row r="7996" spans="1:26" x14ac:dyDescent="0.25">
      <c r="A7996" s="78">
        <v>215416026</v>
      </c>
      <c r="D7996" s="78" t="s">
        <v>203</v>
      </c>
      <c r="E7996" s="78" t="s">
        <v>1936</v>
      </c>
      <c r="J7996" s="78" t="s">
        <v>1958</v>
      </c>
      <c r="L7996" s="78" t="s">
        <v>1961</v>
      </c>
      <c r="V7996" s="78">
        <v>22000</v>
      </c>
      <c r="W7996" s="78">
        <v>19400</v>
      </c>
      <c r="X7996" s="78"/>
      <c r="Y7996" s="78">
        <v>19500</v>
      </c>
      <c r="Z7996" s="78">
        <v>2.2000000000000002</v>
      </c>
    </row>
    <row r="7997" spans="1:26" x14ac:dyDescent="0.25">
      <c r="A7997" s="78">
        <v>215416027</v>
      </c>
      <c r="D7997" s="78" t="s">
        <v>203</v>
      </c>
      <c r="E7997" s="78" t="s">
        <v>1936</v>
      </c>
      <c r="J7997" s="78" t="s">
        <v>1954</v>
      </c>
      <c r="L7997" s="78" t="s">
        <v>1960</v>
      </c>
      <c r="V7997" s="78">
        <v>9100</v>
      </c>
      <c r="W7997" s="78">
        <v>8600</v>
      </c>
      <c r="X7997" s="78"/>
      <c r="Y7997" s="78">
        <v>11000</v>
      </c>
      <c r="Z7997" s="78">
        <v>2.08</v>
      </c>
    </row>
    <row r="7998" spans="1:26" x14ac:dyDescent="0.25">
      <c r="A7998" s="78">
        <v>215416029</v>
      </c>
      <c r="D7998" s="78" t="s">
        <v>203</v>
      </c>
      <c r="E7998" s="78" t="s">
        <v>1936</v>
      </c>
      <c r="J7998" s="78" t="s">
        <v>1956</v>
      </c>
      <c r="L7998" s="78" t="s">
        <v>1957</v>
      </c>
      <c r="V7998" s="78">
        <v>12000</v>
      </c>
      <c r="W7998" s="78">
        <v>10000</v>
      </c>
      <c r="X7998" s="78"/>
      <c r="Y7998" s="78">
        <v>10900</v>
      </c>
      <c r="Z7998" s="78">
        <v>2.25</v>
      </c>
    </row>
    <row r="7999" spans="1:26" x14ac:dyDescent="0.25">
      <c r="A7999" s="78">
        <v>215416030</v>
      </c>
      <c r="D7999" s="78" t="s">
        <v>203</v>
      </c>
      <c r="E7999" s="78" t="s">
        <v>1936</v>
      </c>
      <c r="J7999" s="78" t="s">
        <v>1954</v>
      </c>
      <c r="L7999" s="78" t="s">
        <v>1955</v>
      </c>
      <c r="V7999" s="78">
        <v>9100</v>
      </c>
      <c r="W7999" s="78">
        <v>8600</v>
      </c>
      <c r="X7999" s="78"/>
      <c r="Y7999" s="78">
        <v>9900</v>
      </c>
      <c r="Z7999" s="78">
        <v>2.27</v>
      </c>
    </row>
    <row r="8000" spans="1:26" x14ac:dyDescent="0.25">
      <c r="A8000" s="78">
        <v>215420702</v>
      </c>
      <c r="D8000" s="78" t="s">
        <v>203</v>
      </c>
      <c r="E8000" s="78" t="s">
        <v>1936</v>
      </c>
      <c r="J8000" s="78" t="s">
        <v>1940</v>
      </c>
      <c r="V8000" s="78">
        <v>34000</v>
      </c>
      <c r="W8000" s="78">
        <v>30800</v>
      </c>
      <c r="X8000" s="78"/>
      <c r="Y8000" s="78">
        <v>37720</v>
      </c>
      <c r="Z8000" s="78">
        <v>2.38</v>
      </c>
    </row>
    <row r="8001" spans="1:26" x14ac:dyDescent="0.25">
      <c r="A8001" s="78">
        <v>215420703</v>
      </c>
      <c r="D8001" s="78" t="s">
        <v>203</v>
      </c>
      <c r="E8001" s="78" t="s">
        <v>1936</v>
      </c>
      <c r="J8001" s="78" t="s">
        <v>1939</v>
      </c>
      <c r="V8001" s="78">
        <v>36000</v>
      </c>
      <c r="W8001" s="78">
        <v>35600</v>
      </c>
      <c r="X8001" s="78"/>
      <c r="Y8001" s="78">
        <v>38200</v>
      </c>
      <c r="Z8001" s="78">
        <v>2.41</v>
      </c>
    </row>
    <row r="8002" spans="1:26" x14ac:dyDescent="0.25">
      <c r="A8002" s="78">
        <v>215420704</v>
      </c>
      <c r="D8002" s="78" t="s">
        <v>203</v>
      </c>
      <c r="E8002" s="78" t="s">
        <v>1936</v>
      </c>
      <c r="J8002" s="78" t="s">
        <v>1943</v>
      </c>
      <c r="V8002" s="78">
        <v>17000</v>
      </c>
      <c r="W8002" s="78">
        <v>15000</v>
      </c>
      <c r="X8002" s="78"/>
      <c r="Y8002" s="78">
        <v>16400</v>
      </c>
      <c r="Z8002" s="78">
        <v>2.64</v>
      </c>
    </row>
    <row r="8003" spans="1:26" x14ac:dyDescent="0.25">
      <c r="A8003" s="78">
        <v>215420705</v>
      </c>
      <c r="D8003" s="78" t="s">
        <v>203</v>
      </c>
      <c r="E8003" s="78" t="s">
        <v>1936</v>
      </c>
      <c r="J8003" s="78" t="s">
        <v>1942</v>
      </c>
      <c r="V8003" s="78">
        <v>23200</v>
      </c>
      <c r="W8003" s="78">
        <v>23600</v>
      </c>
      <c r="X8003" s="78"/>
      <c r="Y8003" s="78">
        <v>26600</v>
      </c>
      <c r="Z8003" s="78">
        <v>2.5</v>
      </c>
    </row>
    <row r="8004" spans="1:26" x14ac:dyDescent="0.25">
      <c r="A8004" s="78">
        <v>215420706</v>
      </c>
      <c r="D8004" s="78" t="s">
        <v>203</v>
      </c>
      <c r="E8004" s="78" t="s">
        <v>1936</v>
      </c>
      <c r="J8004" s="78" t="s">
        <v>1941</v>
      </c>
      <c r="V8004" s="78">
        <v>28400</v>
      </c>
      <c r="W8004" s="78">
        <v>27200</v>
      </c>
      <c r="X8004" s="78"/>
      <c r="Y8004" s="78">
        <v>31860</v>
      </c>
      <c r="Z8004" s="78">
        <v>2.4</v>
      </c>
    </row>
    <row r="8005" spans="1:26" x14ac:dyDescent="0.25">
      <c r="A8005" s="78">
        <v>215420707</v>
      </c>
      <c r="D8005" s="78" t="s">
        <v>203</v>
      </c>
      <c r="E8005" s="78" t="s">
        <v>1936</v>
      </c>
      <c r="J8005" s="78" t="s">
        <v>1943</v>
      </c>
      <c r="V8005" s="78">
        <v>17000</v>
      </c>
      <c r="W8005" s="78">
        <v>15000</v>
      </c>
      <c r="X8005" s="78"/>
      <c r="Y8005" s="78">
        <v>16400</v>
      </c>
      <c r="Z8005" s="78">
        <v>2.4</v>
      </c>
    </row>
    <row r="8006" spans="1:26" x14ac:dyDescent="0.25">
      <c r="A8006" s="78">
        <v>215420708</v>
      </c>
      <c r="D8006" s="78" t="s">
        <v>203</v>
      </c>
      <c r="E8006" s="78" t="s">
        <v>1936</v>
      </c>
      <c r="J8006" s="78" t="s">
        <v>1942</v>
      </c>
      <c r="V8006" s="78">
        <v>23200</v>
      </c>
      <c r="W8006" s="78">
        <v>23000</v>
      </c>
      <c r="X8006" s="78"/>
      <c r="Y8006" s="78">
        <v>26600</v>
      </c>
      <c r="Z8006" s="78">
        <v>2.27</v>
      </c>
    </row>
    <row r="8007" spans="1:26" x14ac:dyDescent="0.25">
      <c r="A8007" s="78">
        <v>215420709</v>
      </c>
      <c r="D8007" s="78" t="s">
        <v>203</v>
      </c>
      <c r="E8007" s="78" t="s">
        <v>1936</v>
      </c>
      <c r="J8007" s="78" t="s">
        <v>1941</v>
      </c>
      <c r="V8007" s="78">
        <v>28400</v>
      </c>
      <c r="W8007" s="78">
        <v>26800</v>
      </c>
      <c r="X8007" s="78"/>
      <c r="Y8007" s="78">
        <v>31860</v>
      </c>
      <c r="Z8007" s="78">
        <v>2.1800000000000002</v>
      </c>
    </row>
    <row r="8008" spans="1:26" x14ac:dyDescent="0.25">
      <c r="A8008" s="78">
        <v>215420710</v>
      </c>
      <c r="D8008" s="78" t="s">
        <v>203</v>
      </c>
      <c r="E8008" s="78" t="s">
        <v>1936</v>
      </c>
      <c r="J8008" s="78" t="s">
        <v>1940</v>
      </c>
      <c r="V8008" s="78">
        <v>34000</v>
      </c>
      <c r="W8008" s="78">
        <v>30000</v>
      </c>
      <c r="X8008" s="78"/>
      <c r="Y8008" s="78">
        <v>37720</v>
      </c>
      <c r="Z8008" s="78">
        <v>2.16</v>
      </c>
    </row>
    <row r="8009" spans="1:26" x14ac:dyDescent="0.25">
      <c r="A8009" s="78">
        <v>215420711</v>
      </c>
      <c r="D8009" s="78" t="s">
        <v>203</v>
      </c>
      <c r="E8009" s="78" t="s">
        <v>1936</v>
      </c>
      <c r="J8009" s="78" t="s">
        <v>1939</v>
      </c>
      <c r="V8009" s="78">
        <v>36000</v>
      </c>
      <c r="W8009" s="78">
        <v>32400</v>
      </c>
      <c r="X8009" s="78"/>
      <c r="Y8009" s="78">
        <v>38200</v>
      </c>
      <c r="Z8009" s="78">
        <v>2.19</v>
      </c>
    </row>
    <row r="8010" spans="1:26" x14ac:dyDescent="0.25">
      <c r="A8010" s="78">
        <v>215420712</v>
      </c>
      <c r="D8010" s="78" t="s">
        <v>203</v>
      </c>
      <c r="E8010" s="78" t="s">
        <v>1936</v>
      </c>
      <c r="J8010" s="78" t="s">
        <v>1943</v>
      </c>
      <c r="V8010" s="78">
        <v>17000</v>
      </c>
      <c r="W8010" s="78">
        <v>15000</v>
      </c>
      <c r="X8010" s="78"/>
      <c r="Y8010" s="78">
        <v>16400</v>
      </c>
      <c r="Z8010" s="78">
        <v>2.52</v>
      </c>
    </row>
    <row r="8011" spans="1:26" x14ac:dyDescent="0.25">
      <c r="A8011" s="78">
        <v>215420713</v>
      </c>
      <c r="D8011" s="78" t="s">
        <v>203</v>
      </c>
      <c r="E8011" s="78" t="s">
        <v>1936</v>
      </c>
      <c r="J8011" s="78" t="s">
        <v>1942</v>
      </c>
      <c r="V8011" s="78">
        <v>23200</v>
      </c>
      <c r="W8011" s="78">
        <v>23000</v>
      </c>
      <c r="X8011" s="78"/>
      <c r="Y8011" s="78">
        <v>26600</v>
      </c>
      <c r="Z8011" s="78">
        <v>2.38</v>
      </c>
    </row>
    <row r="8012" spans="1:26" x14ac:dyDescent="0.25">
      <c r="A8012" s="78">
        <v>215420714</v>
      </c>
      <c r="D8012" s="78" t="s">
        <v>203</v>
      </c>
      <c r="E8012" s="78" t="s">
        <v>1936</v>
      </c>
      <c r="J8012" s="78" t="s">
        <v>1941</v>
      </c>
      <c r="V8012" s="78">
        <v>28400</v>
      </c>
      <c r="W8012" s="78">
        <v>27000</v>
      </c>
      <c r="X8012" s="78"/>
      <c r="Y8012" s="78">
        <v>31860</v>
      </c>
      <c r="Z8012" s="78">
        <v>2.29</v>
      </c>
    </row>
    <row r="8013" spans="1:26" x14ac:dyDescent="0.25">
      <c r="A8013" s="78">
        <v>215420715</v>
      </c>
      <c r="D8013" s="78" t="s">
        <v>203</v>
      </c>
      <c r="E8013" s="78" t="s">
        <v>1936</v>
      </c>
      <c r="J8013" s="78" t="s">
        <v>1940</v>
      </c>
      <c r="V8013" s="78">
        <v>34000</v>
      </c>
      <c r="W8013" s="78">
        <v>30200</v>
      </c>
      <c r="X8013" s="78"/>
      <c r="Y8013" s="78">
        <v>37720</v>
      </c>
      <c r="Z8013" s="78">
        <v>2.16</v>
      </c>
    </row>
    <row r="8014" spans="1:26" x14ac:dyDescent="0.25">
      <c r="A8014" s="78">
        <v>215420716</v>
      </c>
      <c r="D8014" s="78" t="s">
        <v>203</v>
      </c>
      <c r="E8014" s="78" t="s">
        <v>1936</v>
      </c>
      <c r="J8014" s="78" t="s">
        <v>1939</v>
      </c>
      <c r="V8014" s="78">
        <v>36000</v>
      </c>
      <c r="W8014" s="78">
        <v>32600</v>
      </c>
      <c r="X8014" s="78"/>
      <c r="Y8014" s="78">
        <v>38200</v>
      </c>
      <c r="Z8014" s="78">
        <v>2.19</v>
      </c>
    </row>
    <row r="8015" spans="1:26" x14ac:dyDescent="0.25">
      <c r="A8015" s="78">
        <v>207657377</v>
      </c>
      <c r="D8015" s="78" t="s">
        <v>1060</v>
      </c>
      <c r="E8015" s="78" t="s">
        <v>1061</v>
      </c>
      <c r="J8015" s="78" t="s">
        <v>1062</v>
      </c>
      <c r="L8015" s="78" t="s">
        <v>1063</v>
      </c>
      <c r="V8015" s="78">
        <v>33000</v>
      </c>
      <c r="W8015" s="78">
        <v>25600</v>
      </c>
      <c r="X8015" s="78"/>
      <c r="Y8015" s="78">
        <v>44880</v>
      </c>
      <c r="Z8015" s="78">
        <v>2.23</v>
      </c>
    </row>
    <row r="8016" spans="1:26" x14ac:dyDescent="0.25">
      <c r="A8016" s="78">
        <v>216623786</v>
      </c>
      <c r="D8016" s="78" t="s">
        <v>29</v>
      </c>
      <c r="E8016" s="78" t="s">
        <v>775</v>
      </c>
      <c r="J8016" s="78" t="s">
        <v>776</v>
      </c>
      <c r="V8016" s="78">
        <v>28000</v>
      </c>
      <c r="W8016" s="78">
        <v>26600</v>
      </c>
      <c r="X8016" s="78"/>
      <c r="Y8016" s="78">
        <v>27200</v>
      </c>
      <c r="Z8016" s="78">
        <v>2.21</v>
      </c>
    </row>
    <row r="8017" spans="1:26" x14ac:dyDescent="0.25">
      <c r="A8017" s="78">
        <v>216623787</v>
      </c>
      <c r="D8017" s="78" t="s">
        <v>29</v>
      </c>
      <c r="E8017" s="78" t="s">
        <v>775</v>
      </c>
      <c r="J8017" s="78" t="s">
        <v>776</v>
      </c>
      <c r="V8017" s="78">
        <v>28000</v>
      </c>
      <c r="W8017" s="78">
        <v>27000</v>
      </c>
      <c r="X8017" s="78"/>
      <c r="Y8017" s="78">
        <v>27200</v>
      </c>
      <c r="Z8017" s="78">
        <v>2.21</v>
      </c>
    </row>
    <row r="8018" spans="1:26" x14ac:dyDescent="0.25">
      <c r="A8018" s="78">
        <v>216623788</v>
      </c>
      <c r="D8018" s="78" t="s">
        <v>29</v>
      </c>
      <c r="E8018" s="78" t="s">
        <v>775</v>
      </c>
      <c r="J8018" s="78" t="s">
        <v>776</v>
      </c>
      <c r="V8018" s="78">
        <v>28000</v>
      </c>
      <c r="W8018" s="78">
        <v>26800</v>
      </c>
      <c r="X8018" s="78"/>
      <c r="Y8018" s="78">
        <v>27200</v>
      </c>
      <c r="Z8018" s="78">
        <v>2.21</v>
      </c>
    </row>
    <row r="8019" spans="1:26" x14ac:dyDescent="0.25">
      <c r="A8019" s="78">
        <v>216623790</v>
      </c>
      <c r="D8019" s="78" t="s">
        <v>29</v>
      </c>
      <c r="E8019" s="78" t="s">
        <v>773</v>
      </c>
      <c r="J8019" s="78" t="s">
        <v>774</v>
      </c>
      <c r="V8019" s="78">
        <v>28000</v>
      </c>
      <c r="W8019" s="78">
        <v>27000</v>
      </c>
      <c r="X8019" s="78"/>
      <c r="Y8019" s="78">
        <v>27200</v>
      </c>
      <c r="Z8019" s="78">
        <v>2.21</v>
      </c>
    </row>
    <row r="8020" spans="1:26" x14ac:dyDescent="0.25">
      <c r="A8020" s="78">
        <v>216623789</v>
      </c>
      <c r="D8020" s="78" t="s">
        <v>29</v>
      </c>
      <c r="E8020" s="78" t="s">
        <v>773</v>
      </c>
      <c r="J8020" s="78" t="s">
        <v>774</v>
      </c>
      <c r="V8020" s="78">
        <v>28000</v>
      </c>
      <c r="W8020" s="78">
        <v>25600</v>
      </c>
      <c r="X8020" s="78"/>
      <c r="Y8020" s="78">
        <v>27200</v>
      </c>
      <c r="Z8020" s="78">
        <v>2.21</v>
      </c>
    </row>
    <row r="8021" spans="1:26" x14ac:dyDescent="0.25">
      <c r="A8021" s="78">
        <v>216623791</v>
      </c>
      <c r="D8021" s="78" t="s">
        <v>29</v>
      </c>
      <c r="E8021" s="78" t="s">
        <v>773</v>
      </c>
      <c r="J8021" s="78" t="s">
        <v>774</v>
      </c>
      <c r="V8021" s="78">
        <v>28000</v>
      </c>
      <c r="W8021" s="78">
        <v>26200</v>
      </c>
      <c r="X8021" s="78"/>
      <c r="Y8021" s="78">
        <v>27200</v>
      </c>
      <c r="Z8021" s="78">
        <v>2.21</v>
      </c>
    </row>
    <row r="8022" spans="1:26" x14ac:dyDescent="0.25">
      <c r="A8022" s="78">
        <v>216778963</v>
      </c>
      <c r="D8022" s="78" t="s">
        <v>29</v>
      </c>
      <c r="E8022" s="78" t="s">
        <v>398</v>
      </c>
      <c r="J8022" s="78" t="s">
        <v>406</v>
      </c>
      <c r="L8022" s="78" t="s">
        <v>402</v>
      </c>
      <c r="V8022" s="78">
        <v>18000</v>
      </c>
      <c r="W8022" s="78">
        <v>14700</v>
      </c>
      <c r="X8022" s="78"/>
      <c r="Y8022" s="78">
        <v>17400</v>
      </c>
      <c r="Z8022" s="78">
        <v>2.42</v>
      </c>
    </row>
    <row r="8023" spans="1:26" x14ac:dyDescent="0.25">
      <c r="A8023" s="78">
        <v>216778964</v>
      </c>
      <c r="D8023" s="78" t="s">
        <v>29</v>
      </c>
      <c r="E8023" s="78" t="s">
        <v>398</v>
      </c>
      <c r="J8023" s="78" t="s">
        <v>405</v>
      </c>
      <c r="L8023" s="78" t="s">
        <v>402</v>
      </c>
      <c r="V8023" s="78">
        <v>24000</v>
      </c>
      <c r="W8023" s="78">
        <v>21000</v>
      </c>
      <c r="X8023" s="78"/>
      <c r="Y8023" s="78">
        <v>23000</v>
      </c>
      <c r="Z8023" s="78">
        <v>2.2799999999999998</v>
      </c>
    </row>
    <row r="8024" spans="1:26" x14ac:dyDescent="0.25">
      <c r="A8024" s="78">
        <v>206724396</v>
      </c>
      <c r="D8024" s="78" t="s">
        <v>16726</v>
      </c>
      <c r="E8024" s="78" t="s">
        <v>377</v>
      </c>
      <c r="J8024" s="78" t="s">
        <v>371</v>
      </c>
      <c r="L8024" s="78" t="s">
        <v>372</v>
      </c>
      <c r="V8024" s="78">
        <v>24000</v>
      </c>
      <c r="W8024" s="78">
        <v>20000</v>
      </c>
      <c r="X8024" s="78"/>
      <c r="Y8024" s="78">
        <v>24000</v>
      </c>
      <c r="Z8024" s="78">
        <v>2.2999999999999998</v>
      </c>
    </row>
    <row r="8025" spans="1:26" x14ac:dyDescent="0.25">
      <c r="A8025" s="78">
        <v>206724397</v>
      </c>
      <c r="D8025" s="78" t="s">
        <v>16726</v>
      </c>
      <c r="E8025" s="78" t="s">
        <v>377</v>
      </c>
      <c r="J8025" s="78" t="s">
        <v>371</v>
      </c>
      <c r="L8025" s="78" t="s">
        <v>376</v>
      </c>
      <c r="V8025" s="78">
        <v>34000</v>
      </c>
      <c r="W8025" s="78">
        <v>29000</v>
      </c>
      <c r="X8025" s="78"/>
      <c r="Y8025" s="78">
        <v>35000</v>
      </c>
      <c r="Z8025" s="78">
        <v>1.95</v>
      </c>
    </row>
    <row r="8026" spans="1:26" x14ac:dyDescent="0.25">
      <c r="A8026" s="78">
        <v>206724398</v>
      </c>
      <c r="D8026" s="78" t="s">
        <v>16726</v>
      </c>
      <c r="E8026" s="78" t="s">
        <v>377</v>
      </c>
      <c r="J8026" s="78" t="s">
        <v>373</v>
      </c>
      <c r="L8026" s="78" t="s">
        <v>375</v>
      </c>
      <c r="V8026" s="78">
        <v>48000</v>
      </c>
      <c r="W8026" s="78">
        <v>39500</v>
      </c>
      <c r="X8026" s="78"/>
      <c r="Y8026" s="78">
        <v>48000</v>
      </c>
      <c r="Z8026" s="78">
        <v>2.04</v>
      </c>
    </row>
    <row r="8027" spans="1:26" x14ac:dyDescent="0.25">
      <c r="A8027" s="78">
        <v>206724399</v>
      </c>
      <c r="D8027" s="78" t="s">
        <v>16726</v>
      </c>
      <c r="E8027" s="78" t="s">
        <v>377</v>
      </c>
      <c r="J8027" s="78" t="s">
        <v>373</v>
      </c>
      <c r="L8027" s="78" t="s">
        <v>374</v>
      </c>
      <c r="V8027" s="78">
        <v>54000</v>
      </c>
      <c r="W8027" s="78">
        <v>44000</v>
      </c>
      <c r="X8027" s="78"/>
      <c r="Y8027" s="78">
        <v>49000</v>
      </c>
      <c r="Z8027" s="78">
        <v>2.0299999999999998</v>
      </c>
    </row>
    <row r="8028" spans="1:26" x14ac:dyDescent="0.25">
      <c r="A8028" s="78">
        <v>206724404</v>
      </c>
      <c r="D8028" s="78" t="s">
        <v>16726</v>
      </c>
      <c r="E8028" s="78" t="s">
        <v>347</v>
      </c>
      <c r="J8028" s="78" t="s">
        <v>371</v>
      </c>
      <c r="L8028" s="78" t="s">
        <v>372</v>
      </c>
      <c r="V8028" s="78">
        <v>24000</v>
      </c>
      <c r="W8028" s="78">
        <v>20000</v>
      </c>
      <c r="X8028" s="78"/>
      <c r="Y8028" s="78">
        <v>24000</v>
      </c>
      <c r="Z8028" s="78">
        <v>2.2999999999999998</v>
      </c>
    </row>
    <row r="8029" spans="1:26" x14ac:dyDescent="0.25">
      <c r="A8029" s="78">
        <v>206724405</v>
      </c>
      <c r="D8029" s="78" t="s">
        <v>16726</v>
      </c>
      <c r="E8029" s="78" t="s">
        <v>347</v>
      </c>
      <c r="J8029" s="78" t="s">
        <v>371</v>
      </c>
      <c r="L8029" s="78" t="s">
        <v>376</v>
      </c>
      <c r="V8029" s="78">
        <v>34000</v>
      </c>
      <c r="W8029" s="78">
        <v>29000</v>
      </c>
      <c r="X8029" s="78"/>
      <c r="Y8029" s="78">
        <v>35000</v>
      </c>
      <c r="Z8029" s="78">
        <v>1.95</v>
      </c>
    </row>
    <row r="8030" spans="1:26" x14ac:dyDescent="0.25">
      <c r="A8030" s="78">
        <v>206724406</v>
      </c>
      <c r="D8030" s="78" t="s">
        <v>16726</v>
      </c>
      <c r="E8030" s="78" t="s">
        <v>347</v>
      </c>
      <c r="J8030" s="78" t="s">
        <v>373</v>
      </c>
      <c r="L8030" s="78" t="s">
        <v>375</v>
      </c>
      <c r="V8030" s="78">
        <v>48000</v>
      </c>
      <c r="W8030" s="78">
        <v>39500</v>
      </c>
      <c r="X8030" s="78"/>
      <c r="Y8030" s="78">
        <v>48000</v>
      </c>
      <c r="Z8030" s="78">
        <v>2.04</v>
      </c>
    </row>
    <row r="8031" spans="1:26" x14ac:dyDescent="0.25">
      <c r="A8031" s="78">
        <v>206724407</v>
      </c>
      <c r="D8031" s="78" t="s">
        <v>16726</v>
      </c>
      <c r="E8031" s="78" t="s">
        <v>347</v>
      </c>
      <c r="J8031" s="78" t="s">
        <v>373</v>
      </c>
      <c r="L8031" s="78" t="s">
        <v>374</v>
      </c>
      <c r="V8031" s="78">
        <v>54000</v>
      </c>
      <c r="W8031" s="78">
        <v>44000</v>
      </c>
      <c r="X8031" s="78"/>
      <c r="Y8031" s="78">
        <v>49000</v>
      </c>
      <c r="Z8031" s="78">
        <v>2.0299999999999998</v>
      </c>
    </row>
    <row r="8032" spans="1:26" x14ac:dyDescent="0.25">
      <c r="A8032" s="78">
        <v>206724408</v>
      </c>
      <c r="D8032" s="78" t="s">
        <v>16726</v>
      </c>
      <c r="E8032" s="78" t="s">
        <v>350</v>
      </c>
      <c r="J8032" s="78" t="s">
        <v>371</v>
      </c>
      <c r="L8032" s="78" t="s">
        <v>372</v>
      </c>
      <c r="V8032" s="78">
        <v>24000</v>
      </c>
      <c r="W8032" s="78">
        <v>20000</v>
      </c>
      <c r="X8032" s="78"/>
      <c r="Y8032" s="78">
        <v>24000</v>
      </c>
      <c r="Z8032" s="78">
        <v>2.2999999999999998</v>
      </c>
    </row>
    <row r="8033" spans="1:26" x14ac:dyDescent="0.25">
      <c r="A8033" s="78">
        <v>206724409</v>
      </c>
      <c r="D8033" s="78" t="s">
        <v>16726</v>
      </c>
      <c r="E8033" s="78" t="s">
        <v>350</v>
      </c>
      <c r="J8033" s="78" t="s">
        <v>371</v>
      </c>
      <c r="L8033" s="78" t="s">
        <v>376</v>
      </c>
      <c r="V8033" s="78">
        <v>34000</v>
      </c>
      <c r="W8033" s="78">
        <v>29000</v>
      </c>
      <c r="X8033" s="78"/>
      <c r="Y8033" s="78">
        <v>35000</v>
      </c>
      <c r="Z8033" s="78">
        <v>1.95</v>
      </c>
    </row>
    <row r="8034" spans="1:26" x14ac:dyDescent="0.25">
      <c r="A8034" s="78">
        <v>206724410</v>
      </c>
      <c r="D8034" s="78" t="s">
        <v>16726</v>
      </c>
      <c r="E8034" s="78" t="s">
        <v>350</v>
      </c>
      <c r="J8034" s="78" t="s">
        <v>373</v>
      </c>
      <c r="L8034" s="78" t="s">
        <v>375</v>
      </c>
      <c r="V8034" s="78">
        <v>48000</v>
      </c>
      <c r="W8034" s="78">
        <v>39500</v>
      </c>
      <c r="X8034" s="78"/>
      <c r="Y8034" s="78">
        <v>48000</v>
      </c>
      <c r="Z8034" s="78">
        <v>2.04</v>
      </c>
    </row>
    <row r="8035" spans="1:26" x14ac:dyDescent="0.25">
      <c r="A8035" s="78">
        <v>206724411</v>
      </c>
      <c r="D8035" s="78" t="s">
        <v>16726</v>
      </c>
      <c r="E8035" s="78" t="s">
        <v>350</v>
      </c>
      <c r="J8035" s="78" t="s">
        <v>373</v>
      </c>
      <c r="L8035" s="78" t="s">
        <v>374</v>
      </c>
      <c r="V8035" s="78">
        <v>54000</v>
      </c>
      <c r="W8035" s="78">
        <v>44000</v>
      </c>
      <c r="X8035" s="78"/>
      <c r="Y8035" s="78">
        <v>49000</v>
      </c>
      <c r="Z8035" s="78">
        <v>2.0299999999999998</v>
      </c>
    </row>
    <row r="8036" spans="1:26" x14ac:dyDescent="0.25">
      <c r="A8036" s="78">
        <v>208127828</v>
      </c>
      <c r="D8036" s="78" t="s">
        <v>16726</v>
      </c>
      <c r="E8036" s="78" t="s">
        <v>353</v>
      </c>
      <c r="J8036" s="78" t="s">
        <v>371</v>
      </c>
      <c r="L8036" s="78" t="s">
        <v>376</v>
      </c>
      <c r="V8036" s="78">
        <v>34000</v>
      </c>
      <c r="W8036" s="78">
        <v>29000</v>
      </c>
      <c r="X8036" s="78"/>
      <c r="Y8036" s="78">
        <v>35000</v>
      </c>
      <c r="Z8036" s="78">
        <v>1.95</v>
      </c>
    </row>
    <row r="8037" spans="1:26" x14ac:dyDescent="0.25">
      <c r="A8037" s="78">
        <v>208127829</v>
      </c>
      <c r="D8037" s="78" t="s">
        <v>16726</v>
      </c>
      <c r="E8037" s="78" t="s">
        <v>353</v>
      </c>
      <c r="J8037" s="78" t="s">
        <v>373</v>
      </c>
      <c r="L8037" s="78" t="s">
        <v>375</v>
      </c>
      <c r="V8037" s="78">
        <v>48000</v>
      </c>
      <c r="W8037" s="78">
        <v>39500</v>
      </c>
      <c r="X8037" s="78"/>
      <c r="Y8037" s="78">
        <v>48000</v>
      </c>
      <c r="Z8037" s="78">
        <v>2.04</v>
      </c>
    </row>
    <row r="8038" spans="1:26" x14ac:dyDescent="0.25">
      <c r="A8038" s="78">
        <v>208127830</v>
      </c>
      <c r="D8038" s="78" t="s">
        <v>16726</v>
      </c>
      <c r="E8038" s="78" t="s">
        <v>353</v>
      </c>
      <c r="J8038" s="78" t="s">
        <v>373</v>
      </c>
      <c r="L8038" s="78" t="s">
        <v>374</v>
      </c>
      <c r="V8038" s="78">
        <v>54000</v>
      </c>
      <c r="W8038" s="78">
        <v>44000</v>
      </c>
      <c r="X8038" s="78"/>
      <c r="Y8038" s="78">
        <v>49000</v>
      </c>
      <c r="Z8038" s="78">
        <v>2.0299999999999998</v>
      </c>
    </row>
    <row r="8039" spans="1:26" x14ac:dyDescent="0.25">
      <c r="A8039" s="78">
        <v>208127834</v>
      </c>
      <c r="D8039" s="78" t="s">
        <v>16726</v>
      </c>
      <c r="E8039" s="78" t="s">
        <v>370</v>
      </c>
      <c r="J8039" s="78" t="s">
        <v>371</v>
      </c>
      <c r="L8039" s="78" t="s">
        <v>376</v>
      </c>
      <c r="V8039" s="78">
        <v>34000</v>
      </c>
      <c r="W8039" s="78">
        <v>29000</v>
      </c>
      <c r="X8039" s="78"/>
      <c r="Y8039" s="78">
        <v>35000</v>
      </c>
      <c r="Z8039" s="78">
        <v>1.95</v>
      </c>
    </row>
    <row r="8040" spans="1:26" x14ac:dyDescent="0.25">
      <c r="A8040" s="78">
        <v>208127835</v>
      </c>
      <c r="D8040" s="78" t="s">
        <v>16726</v>
      </c>
      <c r="E8040" s="78" t="s">
        <v>370</v>
      </c>
      <c r="J8040" s="78" t="s">
        <v>373</v>
      </c>
      <c r="L8040" s="78" t="s">
        <v>375</v>
      </c>
      <c r="V8040" s="78">
        <v>48000</v>
      </c>
      <c r="W8040" s="78">
        <v>39500</v>
      </c>
      <c r="X8040" s="78"/>
      <c r="Y8040" s="78">
        <v>48000</v>
      </c>
      <c r="Z8040" s="78">
        <v>2.04</v>
      </c>
    </row>
    <row r="8041" spans="1:26" x14ac:dyDescent="0.25">
      <c r="A8041" s="78">
        <v>208127836</v>
      </c>
      <c r="D8041" s="78" t="s">
        <v>16726</v>
      </c>
      <c r="E8041" s="78" t="s">
        <v>370</v>
      </c>
      <c r="J8041" s="78" t="s">
        <v>373</v>
      </c>
      <c r="L8041" s="78" t="s">
        <v>374</v>
      </c>
      <c r="V8041" s="78">
        <v>54000</v>
      </c>
      <c r="W8041" s="78">
        <v>44000</v>
      </c>
      <c r="X8041" s="78"/>
      <c r="Y8041" s="78">
        <v>49000</v>
      </c>
      <c r="Z8041" s="78">
        <v>2.0299999999999998</v>
      </c>
    </row>
    <row r="8042" spans="1:26" x14ac:dyDescent="0.25">
      <c r="A8042" s="78">
        <v>208127838</v>
      </c>
      <c r="D8042" s="78" t="s">
        <v>16726</v>
      </c>
      <c r="E8042" s="78" t="s">
        <v>353</v>
      </c>
      <c r="J8042" s="78" t="s">
        <v>371</v>
      </c>
      <c r="L8042" s="78" t="s">
        <v>372</v>
      </c>
      <c r="V8042" s="78">
        <v>24000</v>
      </c>
      <c r="W8042" s="78">
        <v>20000</v>
      </c>
      <c r="X8042" s="78"/>
      <c r="Y8042" s="78">
        <v>24000</v>
      </c>
      <c r="Z8042" s="78">
        <v>2.2999999999999998</v>
      </c>
    </row>
    <row r="8043" spans="1:26" x14ac:dyDescent="0.25">
      <c r="A8043" s="78">
        <v>208127840</v>
      </c>
      <c r="D8043" s="78" t="s">
        <v>16726</v>
      </c>
      <c r="E8043" s="78" t="s">
        <v>370</v>
      </c>
      <c r="J8043" s="78" t="s">
        <v>371</v>
      </c>
      <c r="L8043" s="78" t="s">
        <v>372</v>
      </c>
      <c r="V8043" s="78">
        <v>24000</v>
      </c>
      <c r="W8043" s="78">
        <v>20000</v>
      </c>
      <c r="X8043" s="78"/>
      <c r="Y8043" s="78">
        <v>24000</v>
      </c>
      <c r="Z8043" s="78">
        <v>2.2999999999999998</v>
      </c>
    </row>
    <row r="8044" spans="1:26" x14ac:dyDescent="0.25">
      <c r="A8044" s="78">
        <v>210276798</v>
      </c>
      <c r="D8044" s="78" t="s">
        <v>16726</v>
      </c>
      <c r="E8044" s="78" t="s">
        <v>353</v>
      </c>
      <c r="J8044" s="78" t="s">
        <v>357</v>
      </c>
      <c r="V8044" s="78">
        <v>34000</v>
      </c>
      <c r="W8044" s="78">
        <v>30800</v>
      </c>
      <c r="X8044" s="78"/>
      <c r="Y8044" s="78">
        <v>37720</v>
      </c>
      <c r="Z8044" s="78">
        <v>2.38</v>
      </c>
    </row>
    <row r="8045" spans="1:26" x14ac:dyDescent="0.25">
      <c r="A8045" s="78">
        <v>210276799</v>
      </c>
      <c r="D8045" s="78" t="s">
        <v>16726</v>
      </c>
      <c r="E8045" s="78" t="s">
        <v>353</v>
      </c>
      <c r="J8045" s="78" t="s">
        <v>356</v>
      </c>
      <c r="V8045" s="78">
        <v>36000</v>
      </c>
      <c r="W8045" s="78">
        <v>35600</v>
      </c>
      <c r="X8045" s="78"/>
      <c r="Y8045" s="78">
        <v>38200</v>
      </c>
      <c r="Z8045" s="78">
        <v>2.41</v>
      </c>
    </row>
    <row r="8046" spans="1:26" x14ac:dyDescent="0.25">
      <c r="A8046" s="78">
        <v>210276800</v>
      </c>
      <c r="D8046" s="78" t="s">
        <v>16726</v>
      </c>
      <c r="E8046" s="78" t="s">
        <v>353</v>
      </c>
      <c r="J8046" s="78" t="s">
        <v>360</v>
      </c>
      <c r="V8046" s="78">
        <v>17000</v>
      </c>
      <c r="W8046" s="78">
        <v>15000</v>
      </c>
      <c r="X8046" s="78"/>
      <c r="Y8046" s="78">
        <v>16400</v>
      </c>
      <c r="Z8046" s="78">
        <v>2.64</v>
      </c>
    </row>
    <row r="8047" spans="1:26" x14ac:dyDescent="0.25">
      <c r="A8047" s="78">
        <v>210276801</v>
      </c>
      <c r="D8047" s="78" t="s">
        <v>16726</v>
      </c>
      <c r="E8047" s="78" t="s">
        <v>353</v>
      </c>
      <c r="J8047" s="78" t="s">
        <v>359</v>
      </c>
      <c r="V8047" s="78">
        <v>23200</v>
      </c>
      <c r="W8047" s="78">
        <v>23600</v>
      </c>
      <c r="X8047" s="78"/>
      <c r="Y8047" s="78">
        <v>26600</v>
      </c>
      <c r="Z8047" s="78">
        <v>2.5</v>
      </c>
    </row>
    <row r="8048" spans="1:26" x14ac:dyDescent="0.25">
      <c r="A8048" s="78">
        <v>210276802</v>
      </c>
      <c r="D8048" s="78" t="s">
        <v>16726</v>
      </c>
      <c r="E8048" s="78" t="s">
        <v>353</v>
      </c>
      <c r="J8048" s="78" t="s">
        <v>358</v>
      </c>
      <c r="V8048" s="78">
        <v>28400</v>
      </c>
      <c r="W8048" s="78">
        <v>27200</v>
      </c>
      <c r="X8048" s="78"/>
      <c r="Y8048" s="78">
        <v>31860</v>
      </c>
      <c r="Z8048" s="78">
        <v>2.4</v>
      </c>
    </row>
    <row r="8049" spans="1:26" x14ac:dyDescent="0.25">
      <c r="A8049" s="78">
        <v>210276803</v>
      </c>
      <c r="D8049" s="78" t="s">
        <v>16726</v>
      </c>
      <c r="E8049" s="78" t="s">
        <v>350</v>
      </c>
      <c r="J8049" s="78" t="s">
        <v>357</v>
      </c>
      <c r="V8049" s="78">
        <v>34000</v>
      </c>
      <c r="W8049" s="78">
        <v>30800</v>
      </c>
      <c r="X8049" s="78"/>
      <c r="Y8049" s="78">
        <v>37720</v>
      </c>
      <c r="Z8049" s="78">
        <v>2.38</v>
      </c>
    </row>
    <row r="8050" spans="1:26" x14ac:dyDescent="0.25">
      <c r="A8050" s="78">
        <v>210276804</v>
      </c>
      <c r="D8050" s="78" t="s">
        <v>16726</v>
      </c>
      <c r="E8050" s="78" t="s">
        <v>350</v>
      </c>
      <c r="J8050" s="78" t="s">
        <v>356</v>
      </c>
      <c r="V8050" s="78">
        <v>36000</v>
      </c>
      <c r="W8050" s="78">
        <v>35600</v>
      </c>
      <c r="X8050" s="78"/>
      <c r="Y8050" s="78">
        <v>38200</v>
      </c>
      <c r="Z8050" s="78">
        <v>2.41</v>
      </c>
    </row>
    <row r="8051" spans="1:26" x14ac:dyDescent="0.25">
      <c r="A8051" s="78">
        <v>210276805</v>
      </c>
      <c r="D8051" s="78" t="s">
        <v>16726</v>
      </c>
      <c r="E8051" s="78" t="s">
        <v>350</v>
      </c>
      <c r="J8051" s="78" t="s">
        <v>360</v>
      </c>
      <c r="V8051" s="78">
        <v>17000</v>
      </c>
      <c r="W8051" s="78">
        <v>15000</v>
      </c>
      <c r="X8051" s="78"/>
      <c r="Y8051" s="78">
        <v>16400</v>
      </c>
      <c r="Z8051" s="78">
        <v>2.64</v>
      </c>
    </row>
    <row r="8052" spans="1:26" x14ac:dyDescent="0.25">
      <c r="A8052" s="78">
        <v>210276806</v>
      </c>
      <c r="D8052" s="78" t="s">
        <v>16726</v>
      </c>
      <c r="E8052" s="78" t="s">
        <v>350</v>
      </c>
      <c r="J8052" s="78" t="s">
        <v>359</v>
      </c>
      <c r="V8052" s="78">
        <v>23200</v>
      </c>
      <c r="W8052" s="78">
        <v>23600</v>
      </c>
      <c r="X8052" s="78"/>
      <c r="Y8052" s="78">
        <v>26600</v>
      </c>
      <c r="Z8052" s="78">
        <v>2.5</v>
      </c>
    </row>
    <row r="8053" spans="1:26" x14ac:dyDescent="0.25">
      <c r="A8053" s="78">
        <v>210276807</v>
      </c>
      <c r="D8053" s="78" t="s">
        <v>16726</v>
      </c>
      <c r="E8053" s="78" t="s">
        <v>350</v>
      </c>
      <c r="J8053" s="78" t="s">
        <v>358</v>
      </c>
      <c r="V8053" s="78">
        <v>28400</v>
      </c>
      <c r="W8053" s="78">
        <v>27200</v>
      </c>
      <c r="X8053" s="78"/>
      <c r="Y8053" s="78">
        <v>31860</v>
      </c>
      <c r="Z8053" s="78">
        <v>2.4</v>
      </c>
    </row>
    <row r="8054" spans="1:26" x14ac:dyDescent="0.25">
      <c r="A8054" s="78">
        <v>210534161</v>
      </c>
      <c r="D8054" s="78" t="s">
        <v>16726</v>
      </c>
      <c r="E8054" s="78" t="s">
        <v>350</v>
      </c>
      <c r="J8054" s="78" t="s">
        <v>368</v>
      </c>
      <c r="L8054" s="78" t="s">
        <v>369</v>
      </c>
      <c r="V8054" s="78">
        <v>9100</v>
      </c>
      <c r="W8054" s="78">
        <v>8600</v>
      </c>
      <c r="X8054" s="78"/>
      <c r="Y8054" s="78">
        <v>11000</v>
      </c>
      <c r="Z8054" s="78">
        <v>2.08</v>
      </c>
    </row>
    <row r="8055" spans="1:26" x14ac:dyDescent="0.25">
      <c r="A8055" s="78">
        <v>210534162</v>
      </c>
      <c r="D8055" s="78" t="s">
        <v>16726</v>
      </c>
      <c r="E8055" s="78" t="s">
        <v>350</v>
      </c>
      <c r="J8055" s="78" t="s">
        <v>354</v>
      </c>
      <c r="L8055" s="78" t="s">
        <v>367</v>
      </c>
      <c r="V8055" s="78">
        <v>12000</v>
      </c>
      <c r="W8055" s="78">
        <v>10000</v>
      </c>
      <c r="X8055" s="78"/>
      <c r="Y8055" s="78">
        <v>10900</v>
      </c>
      <c r="Z8055" s="78">
        <v>2.25</v>
      </c>
    </row>
    <row r="8056" spans="1:26" x14ac:dyDescent="0.25">
      <c r="A8056" s="78">
        <v>210534164</v>
      </c>
      <c r="D8056" s="78" t="s">
        <v>16726</v>
      </c>
      <c r="E8056" s="78" t="s">
        <v>350</v>
      </c>
      <c r="J8056" s="78" t="s">
        <v>363</v>
      </c>
      <c r="L8056" s="78" t="s">
        <v>364</v>
      </c>
      <c r="V8056" s="78">
        <v>30000</v>
      </c>
      <c r="W8056" s="78">
        <v>24000</v>
      </c>
      <c r="X8056" s="78"/>
      <c r="Y8056" s="78">
        <v>27000</v>
      </c>
      <c r="Z8056" s="78">
        <v>2.08</v>
      </c>
    </row>
    <row r="8057" spans="1:26" x14ac:dyDescent="0.25">
      <c r="A8057" s="78">
        <v>210534165</v>
      </c>
      <c r="D8057" s="78" t="s">
        <v>16726</v>
      </c>
      <c r="E8057" s="78" t="s">
        <v>350</v>
      </c>
      <c r="J8057" s="78" t="s">
        <v>361</v>
      </c>
      <c r="L8057" s="78" t="s">
        <v>362</v>
      </c>
      <c r="V8057" s="78">
        <v>33600</v>
      </c>
      <c r="W8057" s="78">
        <v>27800</v>
      </c>
      <c r="X8057" s="78"/>
      <c r="Y8057" s="78">
        <v>28000</v>
      </c>
      <c r="Z8057" s="78">
        <v>2.0299999999999998</v>
      </c>
    </row>
    <row r="8058" spans="1:26" x14ac:dyDescent="0.25">
      <c r="A8058" s="78">
        <v>210534170</v>
      </c>
      <c r="D8058" s="78" t="s">
        <v>16726</v>
      </c>
      <c r="E8058" s="78" t="s">
        <v>353</v>
      </c>
      <c r="J8058" s="78" t="s">
        <v>368</v>
      </c>
      <c r="L8058" s="78" t="s">
        <v>369</v>
      </c>
      <c r="V8058" s="78">
        <v>9100</v>
      </c>
      <c r="W8058" s="78">
        <v>8600</v>
      </c>
      <c r="X8058" s="78"/>
      <c r="Y8058" s="78">
        <v>11000</v>
      </c>
      <c r="Z8058" s="78">
        <v>2.08</v>
      </c>
    </row>
    <row r="8059" spans="1:26" x14ac:dyDescent="0.25">
      <c r="A8059" s="78">
        <v>210534171</v>
      </c>
      <c r="D8059" s="78" t="s">
        <v>16726</v>
      </c>
      <c r="E8059" s="78" t="s">
        <v>353</v>
      </c>
      <c r="J8059" s="78" t="s">
        <v>354</v>
      </c>
      <c r="L8059" s="78" t="s">
        <v>367</v>
      </c>
      <c r="V8059" s="78">
        <v>12000</v>
      </c>
      <c r="W8059" s="78">
        <v>10000</v>
      </c>
      <c r="X8059" s="78"/>
      <c r="Y8059" s="78">
        <v>10900</v>
      </c>
      <c r="Z8059" s="78">
        <v>2.25</v>
      </c>
    </row>
    <row r="8060" spans="1:26" x14ac:dyDescent="0.25">
      <c r="A8060" s="78">
        <v>210534173</v>
      </c>
      <c r="D8060" s="78" t="s">
        <v>16726</v>
      </c>
      <c r="E8060" s="78" t="s">
        <v>353</v>
      </c>
      <c r="J8060" s="78" t="s">
        <v>363</v>
      </c>
      <c r="L8060" s="78" t="s">
        <v>364</v>
      </c>
      <c r="V8060" s="78">
        <v>30000</v>
      </c>
      <c r="W8060" s="78">
        <v>24000</v>
      </c>
      <c r="X8060" s="78"/>
      <c r="Y8060" s="78">
        <v>27000</v>
      </c>
      <c r="Z8060" s="78">
        <v>2.08</v>
      </c>
    </row>
    <row r="8061" spans="1:26" x14ac:dyDescent="0.25">
      <c r="A8061" s="78">
        <v>210534174</v>
      </c>
      <c r="D8061" s="78" t="s">
        <v>16726</v>
      </c>
      <c r="E8061" s="78" t="s">
        <v>353</v>
      </c>
      <c r="J8061" s="78" t="s">
        <v>361</v>
      </c>
      <c r="L8061" s="78" t="s">
        <v>362</v>
      </c>
      <c r="V8061" s="78">
        <v>33600</v>
      </c>
      <c r="W8061" s="78">
        <v>27800</v>
      </c>
      <c r="X8061" s="78"/>
      <c r="Y8061" s="78">
        <v>28000</v>
      </c>
      <c r="Z8061" s="78">
        <v>2.0299999999999998</v>
      </c>
    </row>
    <row r="8062" spans="1:26" x14ac:dyDescent="0.25">
      <c r="A8062" s="78">
        <v>211497140</v>
      </c>
      <c r="D8062" s="78" t="s">
        <v>16726</v>
      </c>
      <c r="E8062" s="78" t="s">
        <v>350</v>
      </c>
      <c r="J8062" s="78" t="s">
        <v>351</v>
      </c>
      <c r="L8062" s="78" t="s">
        <v>366</v>
      </c>
      <c r="V8062" s="78">
        <v>18000</v>
      </c>
      <c r="W8062" s="78">
        <v>10800</v>
      </c>
      <c r="X8062" s="78"/>
      <c r="Y8062" s="78">
        <v>15500</v>
      </c>
      <c r="Z8062" s="78">
        <v>2.06</v>
      </c>
    </row>
    <row r="8063" spans="1:26" x14ac:dyDescent="0.25">
      <c r="A8063" s="78">
        <v>211497141</v>
      </c>
      <c r="D8063" s="78" t="s">
        <v>16726</v>
      </c>
      <c r="E8063" s="78" t="s">
        <v>353</v>
      </c>
      <c r="J8063" s="78" t="s">
        <v>351</v>
      </c>
      <c r="L8063" s="78" t="s">
        <v>366</v>
      </c>
      <c r="V8063" s="78">
        <v>18000</v>
      </c>
      <c r="W8063" s="78">
        <v>10800</v>
      </c>
      <c r="X8063" s="78"/>
      <c r="Y8063" s="78">
        <v>15500</v>
      </c>
      <c r="Z8063" s="78">
        <v>2.06</v>
      </c>
    </row>
    <row r="8064" spans="1:26" x14ac:dyDescent="0.25">
      <c r="A8064" s="78">
        <v>211635186</v>
      </c>
      <c r="D8064" s="78" t="s">
        <v>16726</v>
      </c>
      <c r="E8064" s="78" t="s">
        <v>347</v>
      </c>
      <c r="J8064" s="78" t="s">
        <v>368</v>
      </c>
      <c r="L8064" s="78" t="s">
        <v>369</v>
      </c>
      <c r="V8064" s="78">
        <v>9100</v>
      </c>
      <c r="W8064" s="78">
        <v>8600</v>
      </c>
      <c r="X8064" s="78"/>
      <c r="Y8064" s="78">
        <v>11000</v>
      </c>
      <c r="Z8064" s="78">
        <v>2.08</v>
      </c>
    </row>
    <row r="8065" spans="1:26" x14ac:dyDescent="0.25">
      <c r="A8065" s="78">
        <v>211635187</v>
      </c>
      <c r="D8065" s="78" t="s">
        <v>16726</v>
      </c>
      <c r="E8065" s="78" t="s">
        <v>347</v>
      </c>
      <c r="J8065" s="78" t="s">
        <v>354</v>
      </c>
      <c r="L8065" s="78" t="s">
        <v>367</v>
      </c>
      <c r="V8065" s="78">
        <v>12000</v>
      </c>
      <c r="W8065" s="78">
        <v>10000</v>
      </c>
      <c r="X8065" s="78"/>
      <c r="Y8065" s="78">
        <v>10900</v>
      </c>
      <c r="Z8065" s="78">
        <v>2.25</v>
      </c>
    </row>
    <row r="8066" spans="1:26" x14ac:dyDescent="0.25">
      <c r="A8066" s="78">
        <v>211635188</v>
      </c>
      <c r="D8066" s="78" t="s">
        <v>16726</v>
      </c>
      <c r="E8066" s="78" t="s">
        <v>347</v>
      </c>
      <c r="J8066" s="78" t="s">
        <v>351</v>
      </c>
      <c r="L8066" s="78" t="s">
        <v>366</v>
      </c>
      <c r="V8066" s="78">
        <v>18000</v>
      </c>
      <c r="W8066" s="78">
        <v>10800</v>
      </c>
      <c r="X8066" s="78"/>
      <c r="Y8066" s="78">
        <v>15500</v>
      </c>
      <c r="Z8066" s="78">
        <v>2.06</v>
      </c>
    </row>
    <row r="8067" spans="1:26" x14ac:dyDescent="0.25">
      <c r="A8067" s="78">
        <v>211635190</v>
      </c>
      <c r="D8067" s="78" t="s">
        <v>16726</v>
      </c>
      <c r="E8067" s="78" t="s">
        <v>347</v>
      </c>
      <c r="J8067" s="78" t="s">
        <v>363</v>
      </c>
      <c r="L8067" s="78" t="s">
        <v>364</v>
      </c>
      <c r="V8067" s="78">
        <v>30000</v>
      </c>
      <c r="W8067" s="78">
        <v>24000</v>
      </c>
      <c r="X8067" s="78"/>
      <c r="Y8067" s="78">
        <v>27000</v>
      </c>
      <c r="Z8067" s="78">
        <v>2.08</v>
      </c>
    </row>
    <row r="8068" spans="1:26" x14ac:dyDescent="0.25">
      <c r="A8068" s="78">
        <v>211635191</v>
      </c>
      <c r="D8068" s="78" t="s">
        <v>16726</v>
      </c>
      <c r="E8068" s="78" t="s">
        <v>347</v>
      </c>
      <c r="J8068" s="78" t="s">
        <v>361</v>
      </c>
      <c r="L8068" s="78" t="s">
        <v>362</v>
      </c>
      <c r="V8068" s="78">
        <v>33600</v>
      </c>
      <c r="W8068" s="78">
        <v>27800</v>
      </c>
      <c r="X8068" s="78"/>
      <c r="Y8068" s="78">
        <v>28000</v>
      </c>
      <c r="Z8068" s="78">
        <v>2.0299999999999998</v>
      </c>
    </row>
    <row r="8069" spans="1:26" x14ac:dyDescent="0.25">
      <c r="A8069" s="78">
        <v>211635192</v>
      </c>
      <c r="D8069" s="78" t="s">
        <v>16726</v>
      </c>
      <c r="E8069" s="78" t="s">
        <v>347</v>
      </c>
      <c r="J8069" s="78" t="s">
        <v>360</v>
      </c>
      <c r="V8069" s="78">
        <v>17000</v>
      </c>
      <c r="W8069" s="78">
        <v>15000</v>
      </c>
      <c r="X8069" s="78"/>
      <c r="Y8069" s="78">
        <v>16400</v>
      </c>
      <c r="Z8069" s="78">
        <v>2.64</v>
      </c>
    </row>
    <row r="8070" spans="1:26" x14ac:dyDescent="0.25">
      <c r="A8070" s="78">
        <v>211635193</v>
      </c>
      <c r="D8070" s="78" t="s">
        <v>16726</v>
      </c>
      <c r="E8070" s="78" t="s">
        <v>347</v>
      </c>
      <c r="J8070" s="78" t="s">
        <v>359</v>
      </c>
      <c r="V8070" s="78">
        <v>23200</v>
      </c>
      <c r="W8070" s="78">
        <v>23600</v>
      </c>
      <c r="X8070" s="78"/>
      <c r="Y8070" s="78">
        <v>26600</v>
      </c>
      <c r="Z8070" s="78">
        <v>2.5</v>
      </c>
    </row>
    <row r="8071" spans="1:26" x14ac:dyDescent="0.25">
      <c r="A8071" s="78">
        <v>211635194</v>
      </c>
      <c r="D8071" s="78" t="s">
        <v>16726</v>
      </c>
      <c r="E8071" s="78" t="s">
        <v>347</v>
      </c>
      <c r="J8071" s="78" t="s">
        <v>358</v>
      </c>
      <c r="V8071" s="78">
        <v>28400</v>
      </c>
      <c r="W8071" s="78">
        <v>27200</v>
      </c>
      <c r="X8071" s="78"/>
      <c r="Y8071" s="78">
        <v>31860</v>
      </c>
      <c r="Z8071" s="78">
        <v>2.4</v>
      </c>
    </row>
    <row r="8072" spans="1:26" x14ac:dyDescent="0.25">
      <c r="A8072" s="78">
        <v>211635195</v>
      </c>
      <c r="D8072" s="78" t="s">
        <v>16726</v>
      </c>
      <c r="E8072" s="78" t="s">
        <v>347</v>
      </c>
      <c r="J8072" s="78" t="s">
        <v>357</v>
      </c>
      <c r="V8072" s="78">
        <v>34000</v>
      </c>
      <c r="W8072" s="78">
        <v>30800</v>
      </c>
      <c r="X8072" s="78"/>
      <c r="Y8072" s="78">
        <v>37720</v>
      </c>
      <c r="Z8072" s="78">
        <v>2.38</v>
      </c>
    </row>
    <row r="8073" spans="1:26" x14ac:dyDescent="0.25">
      <c r="A8073" s="78">
        <v>211635196</v>
      </c>
      <c r="D8073" s="78" t="s">
        <v>16726</v>
      </c>
      <c r="E8073" s="78" t="s">
        <v>347</v>
      </c>
      <c r="J8073" s="78" t="s">
        <v>356</v>
      </c>
      <c r="V8073" s="78">
        <v>36000</v>
      </c>
      <c r="W8073" s="78">
        <v>35600</v>
      </c>
      <c r="X8073" s="78"/>
      <c r="Y8073" s="78">
        <v>38200</v>
      </c>
      <c r="Z8073" s="78">
        <v>2.41</v>
      </c>
    </row>
    <row r="8074" spans="1:26" x14ac:dyDescent="0.25">
      <c r="A8074" s="78">
        <v>212925552</v>
      </c>
      <c r="D8074" s="78" t="s">
        <v>16726</v>
      </c>
      <c r="E8074" s="78" t="s">
        <v>347</v>
      </c>
      <c r="J8074" s="78" t="s">
        <v>354</v>
      </c>
      <c r="L8074" s="78" t="s">
        <v>355</v>
      </c>
      <c r="V8074" s="78">
        <v>12000</v>
      </c>
      <c r="W8074" s="78">
        <v>10000</v>
      </c>
      <c r="X8074" s="78"/>
      <c r="Y8074" s="78">
        <v>10900</v>
      </c>
      <c r="Z8074" s="78">
        <v>2.25</v>
      </c>
    </row>
    <row r="8075" spans="1:26" x14ac:dyDescent="0.25">
      <c r="A8075" s="78">
        <v>212925553</v>
      </c>
      <c r="D8075" s="78" t="s">
        <v>16726</v>
      </c>
      <c r="E8075" s="78" t="s">
        <v>353</v>
      </c>
      <c r="J8075" s="78" t="s">
        <v>354</v>
      </c>
      <c r="L8075" s="78" t="s">
        <v>355</v>
      </c>
      <c r="V8075" s="78">
        <v>12000</v>
      </c>
      <c r="W8075" s="78">
        <v>10000</v>
      </c>
      <c r="X8075" s="78"/>
      <c r="Y8075" s="78">
        <v>10900</v>
      </c>
      <c r="Z8075" s="78">
        <v>2.25</v>
      </c>
    </row>
    <row r="8076" spans="1:26" x14ac:dyDescent="0.25">
      <c r="A8076" s="78">
        <v>212925554</v>
      </c>
      <c r="D8076" s="78" t="s">
        <v>16726</v>
      </c>
      <c r="E8076" s="78" t="s">
        <v>350</v>
      </c>
      <c r="J8076" s="78" t="s">
        <v>354</v>
      </c>
      <c r="L8076" s="78" t="s">
        <v>355</v>
      </c>
      <c r="V8076" s="78">
        <v>12000</v>
      </c>
      <c r="W8076" s="78">
        <v>10000</v>
      </c>
      <c r="X8076" s="78"/>
      <c r="Y8076" s="78">
        <v>10900</v>
      </c>
      <c r="Z8076" s="78">
        <v>2.25</v>
      </c>
    </row>
    <row r="8077" spans="1:26" x14ac:dyDescent="0.25">
      <c r="A8077" s="78">
        <v>212925558</v>
      </c>
      <c r="D8077" s="78" t="s">
        <v>16726</v>
      </c>
      <c r="E8077" s="78" t="s">
        <v>347</v>
      </c>
      <c r="J8077" s="78" t="s">
        <v>348</v>
      </c>
      <c r="L8077" s="78" t="s">
        <v>349</v>
      </c>
      <c r="V8077" s="78">
        <v>22000</v>
      </c>
      <c r="W8077" s="78">
        <v>19400</v>
      </c>
      <c r="X8077" s="78"/>
      <c r="Y8077" s="78">
        <v>19500</v>
      </c>
      <c r="Z8077" s="78">
        <v>2.14</v>
      </c>
    </row>
    <row r="8078" spans="1:26" x14ac:dyDescent="0.25">
      <c r="A8078" s="78">
        <v>10062018</v>
      </c>
      <c r="D8078" s="78" t="s">
        <v>203</v>
      </c>
      <c r="E8078" s="78" t="s">
        <v>221</v>
      </c>
      <c r="J8078" s="78" t="s">
        <v>271</v>
      </c>
      <c r="L8078" s="78" t="s">
        <v>272</v>
      </c>
      <c r="V8078" s="78">
        <v>9000</v>
      </c>
      <c r="W8078" s="78">
        <v>8200</v>
      </c>
      <c r="X8078" s="78"/>
      <c r="Y8078" s="78">
        <v>14610</v>
      </c>
      <c r="Z8078" s="78">
        <v>2.41</v>
      </c>
    </row>
    <row r="8079" spans="1:26" x14ac:dyDescent="0.25">
      <c r="A8079" s="78">
        <v>10062019</v>
      </c>
      <c r="D8079" s="78" t="s">
        <v>203</v>
      </c>
      <c r="E8079" s="78" t="s">
        <v>221</v>
      </c>
      <c r="J8079" s="78" t="s">
        <v>269</v>
      </c>
      <c r="L8079" s="78" t="s">
        <v>270</v>
      </c>
      <c r="V8079" s="78">
        <v>12000</v>
      </c>
      <c r="W8079" s="78">
        <v>10300</v>
      </c>
      <c r="X8079" s="78"/>
      <c r="Y8079" s="78">
        <v>15000</v>
      </c>
      <c r="Z8079" s="78">
        <v>2.38</v>
      </c>
    </row>
    <row r="8080" spans="1:26" x14ac:dyDescent="0.25">
      <c r="A8080" s="78">
        <v>215323853</v>
      </c>
      <c r="D8080" s="78" t="s">
        <v>3422</v>
      </c>
      <c r="E8080" s="78" t="s">
        <v>9</v>
      </c>
      <c r="J8080" s="78" t="s">
        <v>10</v>
      </c>
      <c r="L8080" s="78" t="s">
        <v>11</v>
      </c>
      <c r="V8080" s="78">
        <v>48000</v>
      </c>
      <c r="W8080" s="78">
        <v>36600</v>
      </c>
      <c r="X8080" s="78"/>
      <c r="Y8080" s="78">
        <v>44600</v>
      </c>
      <c r="Z8080" s="78">
        <v>2.12</v>
      </c>
    </row>
    <row r="8081" spans="1:26" x14ac:dyDescent="0.25">
      <c r="A8081" s="78">
        <v>215323914</v>
      </c>
      <c r="D8081" s="78" t="s">
        <v>3422</v>
      </c>
      <c r="E8081" s="78" t="s">
        <v>12</v>
      </c>
      <c r="J8081" s="78" t="s">
        <v>10</v>
      </c>
      <c r="L8081" s="78" t="s">
        <v>11</v>
      </c>
      <c r="V8081" s="78">
        <v>48000</v>
      </c>
      <c r="W8081" s="78">
        <v>36600</v>
      </c>
      <c r="X8081" s="78"/>
      <c r="Y8081" s="78">
        <v>44600</v>
      </c>
      <c r="Z8081" s="78">
        <v>2.12</v>
      </c>
    </row>
    <row r="8082" spans="1:26" x14ac:dyDescent="0.25">
      <c r="A8082" s="78">
        <v>215323975</v>
      </c>
      <c r="D8082" s="78" t="s">
        <v>3422</v>
      </c>
      <c r="E8082" s="78" t="s">
        <v>13</v>
      </c>
      <c r="J8082" s="78" t="s">
        <v>10</v>
      </c>
      <c r="L8082" s="78" t="s">
        <v>11</v>
      </c>
      <c r="V8082" s="78">
        <v>48000</v>
      </c>
      <c r="W8082" s="78">
        <v>36600</v>
      </c>
      <c r="X8082" s="78"/>
      <c r="Y8082" s="78">
        <v>44600</v>
      </c>
      <c r="Z8082" s="78">
        <v>2.12</v>
      </c>
    </row>
    <row r="8083" spans="1:26" x14ac:dyDescent="0.25">
      <c r="A8083" s="78">
        <v>215324036</v>
      </c>
      <c r="D8083" s="78" t="s">
        <v>3422</v>
      </c>
      <c r="E8083" s="78" t="s">
        <v>14</v>
      </c>
      <c r="J8083" s="78" t="s">
        <v>10</v>
      </c>
      <c r="L8083" s="78" t="s">
        <v>11</v>
      </c>
      <c r="V8083" s="78">
        <v>48000</v>
      </c>
      <c r="W8083" s="78">
        <v>36600</v>
      </c>
      <c r="X8083" s="78"/>
      <c r="Y8083" s="78">
        <v>44600</v>
      </c>
      <c r="Z8083" s="78">
        <v>2.12</v>
      </c>
    </row>
    <row r="8084" spans="1:26" x14ac:dyDescent="0.25">
      <c r="A8084" s="78">
        <v>215324097</v>
      </c>
      <c r="D8084" s="78" t="s">
        <v>3422</v>
      </c>
      <c r="E8084" s="78" t="s">
        <v>15</v>
      </c>
      <c r="J8084" s="78" t="s">
        <v>10</v>
      </c>
      <c r="L8084" s="78" t="s">
        <v>11</v>
      </c>
      <c r="V8084" s="78">
        <v>48000</v>
      </c>
      <c r="W8084" s="78">
        <v>36600</v>
      </c>
      <c r="X8084" s="78"/>
      <c r="Y8084" s="78">
        <v>44600</v>
      </c>
      <c r="Z8084" s="78">
        <v>2.12</v>
      </c>
    </row>
    <row r="8085" spans="1:26" x14ac:dyDescent="0.25">
      <c r="A8085" s="78">
        <v>215324170</v>
      </c>
      <c r="D8085" s="78" t="s">
        <v>3422</v>
      </c>
      <c r="E8085" s="78" t="s">
        <v>16</v>
      </c>
      <c r="J8085" s="78" t="s">
        <v>17</v>
      </c>
      <c r="L8085" s="78" t="s">
        <v>18</v>
      </c>
      <c r="V8085" s="78">
        <v>48000</v>
      </c>
      <c r="W8085" s="78">
        <v>36600</v>
      </c>
      <c r="X8085" s="78"/>
      <c r="Y8085" s="78">
        <v>44600</v>
      </c>
      <c r="Z8085" s="78">
        <v>2.12</v>
      </c>
    </row>
    <row r="8086" spans="1:26" x14ac:dyDescent="0.25">
      <c r="A8086" s="78">
        <v>215324316</v>
      </c>
      <c r="D8086" s="78" t="s">
        <v>3422</v>
      </c>
      <c r="E8086" s="78" t="s">
        <v>19</v>
      </c>
      <c r="J8086" s="78" t="s">
        <v>17</v>
      </c>
      <c r="L8086" s="78" t="s">
        <v>18</v>
      </c>
      <c r="V8086" s="78">
        <v>48000</v>
      </c>
      <c r="W8086" s="78">
        <v>36600</v>
      </c>
      <c r="X8086" s="78"/>
      <c r="Y8086" s="78">
        <v>44600</v>
      </c>
      <c r="Z8086" s="78">
        <v>2.12</v>
      </c>
    </row>
    <row r="8087" spans="1:26" x14ac:dyDescent="0.25">
      <c r="A8087" s="78">
        <v>215324243</v>
      </c>
      <c r="D8087" s="78" t="s">
        <v>3422</v>
      </c>
      <c r="E8087" s="78" t="s">
        <v>20</v>
      </c>
      <c r="J8087" s="78" t="s">
        <v>17</v>
      </c>
      <c r="L8087" s="78" t="s">
        <v>18</v>
      </c>
      <c r="V8087" s="78">
        <v>48000</v>
      </c>
      <c r="W8087" s="78">
        <v>36600</v>
      </c>
      <c r="X8087" s="78"/>
      <c r="Y8087" s="78">
        <v>44600</v>
      </c>
      <c r="Z8087" s="78">
        <v>2.12</v>
      </c>
    </row>
    <row r="8088" spans="1:26" x14ac:dyDescent="0.25">
      <c r="A8088" s="78">
        <v>215324389</v>
      </c>
      <c r="D8088" s="78" t="s">
        <v>3422</v>
      </c>
      <c r="E8088" s="78" t="s">
        <v>21</v>
      </c>
      <c r="J8088" s="78" t="s">
        <v>17</v>
      </c>
      <c r="L8088" s="78" t="s">
        <v>18</v>
      </c>
      <c r="V8088" s="78">
        <v>48000</v>
      </c>
      <c r="W8088" s="78">
        <v>36600</v>
      </c>
      <c r="X8088" s="78"/>
      <c r="Y8088" s="78">
        <v>44600</v>
      </c>
      <c r="Z8088" s="78">
        <v>2.12</v>
      </c>
    </row>
    <row r="8089" spans="1:26" x14ac:dyDescent="0.25">
      <c r="A8089" s="78">
        <v>215324535</v>
      </c>
      <c r="D8089" s="78" t="s">
        <v>3422</v>
      </c>
      <c r="E8089" s="78" t="s">
        <v>22</v>
      </c>
      <c r="J8089" s="78" t="s">
        <v>17</v>
      </c>
      <c r="L8089" s="78" t="s">
        <v>18</v>
      </c>
      <c r="V8089" s="78">
        <v>48000</v>
      </c>
      <c r="W8089" s="78">
        <v>36600</v>
      </c>
      <c r="X8089" s="78"/>
      <c r="Y8089" s="78">
        <v>44600</v>
      </c>
      <c r="Z8089" s="78">
        <v>2.12</v>
      </c>
    </row>
    <row r="8090" spans="1:26" x14ac:dyDescent="0.25">
      <c r="A8090" s="78">
        <v>215324462</v>
      </c>
      <c r="D8090" s="78" t="s">
        <v>3422</v>
      </c>
      <c r="E8090" s="78" t="s">
        <v>23</v>
      </c>
      <c r="J8090" s="78" t="s">
        <v>17</v>
      </c>
      <c r="L8090" s="78" t="s">
        <v>18</v>
      </c>
      <c r="V8090" s="78">
        <v>48000</v>
      </c>
      <c r="W8090" s="78">
        <v>36600</v>
      </c>
      <c r="X8090" s="78"/>
      <c r="Y8090" s="78">
        <v>44600</v>
      </c>
      <c r="Z8090" s="78">
        <v>2.12</v>
      </c>
    </row>
    <row r="8091" spans="1:26" x14ac:dyDescent="0.25">
      <c r="A8091" s="78">
        <v>215324681</v>
      </c>
      <c r="D8091" s="78" t="s">
        <v>3422</v>
      </c>
      <c r="E8091" s="78" t="s">
        <v>24</v>
      </c>
      <c r="J8091" s="78" t="s">
        <v>17</v>
      </c>
      <c r="L8091" s="78" t="s">
        <v>18</v>
      </c>
      <c r="V8091" s="78">
        <v>48000</v>
      </c>
      <c r="W8091" s="78">
        <v>36600</v>
      </c>
      <c r="X8091" s="78"/>
      <c r="Y8091" s="78">
        <v>44600</v>
      </c>
      <c r="Z8091" s="78">
        <v>2.12</v>
      </c>
    </row>
    <row r="8092" spans="1:26" x14ac:dyDescent="0.25">
      <c r="A8092" s="78">
        <v>215324608</v>
      </c>
      <c r="D8092" s="78" t="s">
        <v>3422</v>
      </c>
      <c r="E8092" s="78" t="s">
        <v>15</v>
      </c>
      <c r="J8092" s="78" t="s">
        <v>17</v>
      </c>
      <c r="L8092" s="78" t="s">
        <v>18</v>
      </c>
      <c r="V8092" s="78">
        <v>48000</v>
      </c>
      <c r="W8092" s="78">
        <v>36600</v>
      </c>
      <c r="X8092" s="78"/>
      <c r="Y8092" s="78">
        <v>44600</v>
      </c>
      <c r="Z8092" s="78">
        <v>2.12</v>
      </c>
    </row>
    <row r="8093" spans="1:26" x14ac:dyDescent="0.25">
      <c r="A8093" s="78">
        <v>215324827</v>
      </c>
      <c r="D8093" s="78" t="s">
        <v>3422</v>
      </c>
      <c r="E8093" s="78" t="s">
        <v>25</v>
      </c>
      <c r="J8093" s="78" t="s">
        <v>17</v>
      </c>
      <c r="L8093" s="78" t="s">
        <v>18</v>
      </c>
      <c r="V8093" s="78">
        <v>48000</v>
      </c>
      <c r="W8093" s="78">
        <v>36600</v>
      </c>
      <c r="X8093" s="78"/>
      <c r="Y8093" s="78">
        <v>44600</v>
      </c>
      <c r="Z8093" s="78">
        <v>2.12</v>
      </c>
    </row>
    <row r="8094" spans="1:26" x14ac:dyDescent="0.25">
      <c r="A8094" s="78">
        <v>215324754</v>
      </c>
      <c r="D8094" s="78" t="s">
        <v>3422</v>
      </c>
      <c r="E8094" s="78" t="s">
        <v>26</v>
      </c>
      <c r="J8094" s="78" t="s">
        <v>17</v>
      </c>
      <c r="L8094" s="78" t="s">
        <v>18</v>
      </c>
      <c r="V8094" s="78">
        <v>48000</v>
      </c>
      <c r="W8094" s="78">
        <v>36600</v>
      </c>
      <c r="X8094" s="78"/>
      <c r="Y8094" s="78">
        <v>44600</v>
      </c>
      <c r="Z8094" s="78">
        <v>2.12</v>
      </c>
    </row>
    <row r="8095" spans="1:26" x14ac:dyDescent="0.25">
      <c r="A8095" s="78">
        <v>215324973</v>
      </c>
      <c r="D8095" s="78" t="s">
        <v>3422</v>
      </c>
      <c r="E8095" s="78" t="s">
        <v>27</v>
      </c>
      <c r="J8095" s="78" t="s">
        <v>17</v>
      </c>
      <c r="L8095" s="78" t="s">
        <v>18</v>
      </c>
      <c r="V8095" s="78">
        <v>48000</v>
      </c>
      <c r="W8095" s="78">
        <v>36600</v>
      </c>
      <c r="X8095" s="78"/>
      <c r="Y8095" s="78">
        <v>44600</v>
      </c>
      <c r="Z8095" s="78">
        <v>2.12</v>
      </c>
    </row>
    <row r="8096" spans="1:26" x14ac:dyDescent="0.25">
      <c r="A8096" s="78">
        <v>215324900</v>
      </c>
      <c r="D8096" s="78" t="s">
        <v>3422</v>
      </c>
      <c r="E8096" s="78" t="s">
        <v>28</v>
      </c>
      <c r="J8096" s="78" t="s">
        <v>17</v>
      </c>
      <c r="L8096" s="78" t="s">
        <v>18</v>
      </c>
      <c r="V8096" s="78">
        <v>48000</v>
      </c>
      <c r="W8096" s="78">
        <v>36600</v>
      </c>
      <c r="X8096" s="78"/>
      <c r="Y8096" s="78">
        <v>44600</v>
      </c>
      <c r="Z8096" s="78">
        <v>2.12</v>
      </c>
    </row>
    <row r="8097" spans="1:26" x14ac:dyDescent="0.25">
      <c r="A8097" s="78">
        <v>216016410</v>
      </c>
      <c r="D8097" s="78" t="s">
        <v>29</v>
      </c>
      <c r="E8097" s="78" t="s">
        <v>30</v>
      </c>
      <c r="J8097" s="78" t="s">
        <v>31</v>
      </c>
      <c r="L8097" s="78" t="s">
        <v>32</v>
      </c>
      <c r="V8097" s="78">
        <v>24000</v>
      </c>
      <c r="W8097" s="78">
        <v>17200</v>
      </c>
      <c r="X8097" s="78"/>
      <c r="Y8097" s="78">
        <v>20200</v>
      </c>
      <c r="Z8097" s="78">
        <v>2.2599999999999998</v>
      </c>
    </row>
    <row r="8098" spans="1:26" x14ac:dyDescent="0.25">
      <c r="A8098" s="78">
        <v>215864289</v>
      </c>
      <c r="D8098" s="78" t="s">
        <v>29</v>
      </c>
      <c r="E8098" s="78" t="s">
        <v>33</v>
      </c>
      <c r="J8098" s="78" t="s">
        <v>34</v>
      </c>
      <c r="L8098" s="78" t="s">
        <v>35</v>
      </c>
      <c r="V8098" s="78">
        <v>24000</v>
      </c>
      <c r="W8098" s="78">
        <v>17200</v>
      </c>
      <c r="X8098" s="78"/>
      <c r="Y8098" s="78">
        <v>20200</v>
      </c>
      <c r="Z8098" s="78">
        <v>2.2599999999999998</v>
      </c>
    </row>
    <row r="8099" spans="1:26" x14ac:dyDescent="0.25">
      <c r="A8099" s="78">
        <v>215864290</v>
      </c>
      <c r="D8099" s="78" t="s">
        <v>29</v>
      </c>
      <c r="E8099" s="78" t="s">
        <v>33</v>
      </c>
      <c r="J8099" s="78" t="s">
        <v>36</v>
      </c>
      <c r="L8099" s="78" t="s">
        <v>37</v>
      </c>
      <c r="V8099" s="78">
        <v>36000</v>
      </c>
      <c r="W8099" s="78">
        <v>25600</v>
      </c>
      <c r="X8099" s="78"/>
      <c r="Y8099" s="78">
        <v>25600</v>
      </c>
      <c r="Z8099" s="78">
        <v>2.27</v>
      </c>
    </row>
    <row r="8100" spans="1:26" x14ac:dyDescent="0.25">
      <c r="A8100" s="78">
        <v>216016412</v>
      </c>
      <c r="D8100" s="78" t="s">
        <v>29</v>
      </c>
      <c r="E8100" s="78" t="s">
        <v>30</v>
      </c>
      <c r="J8100" s="78" t="s">
        <v>38</v>
      </c>
      <c r="L8100" s="78" t="s">
        <v>39</v>
      </c>
      <c r="V8100" s="78">
        <v>36000</v>
      </c>
      <c r="W8100" s="78">
        <v>25600</v>
      </c>
      <c r="X8100" s="78"/>
      <c r="Y8100" s="78">
        <v>25600</v>
      </c>
      <c r="Z8100" s="78">
        <v>2.27</v>
      </c>
    </row>
    <row r="8101" spans="1:26" x14ac:dyDescent="0.25">
      <c r="A8101" s="78">
        <v>216016411</v>
      </c>
      <c r="D8101" s="78" t="s">
        <v>29</v>
      </c>
      <c r="E8101" s="78" t="s">
        <v>30</v>
      </c>
      <c r="J8101" s="78" t="s">
        <v>40</v>
      </c>
      <c r="L8101" s="78" t="s">
        <v>41</v>
      </c>
      <c r="V8101" s="78">
        <v>30000</v>
      </c>
      <c r="W8101" s="78">
        <v>20000</v>
      </c>
      <c r="X8101" s="78"/>
      <c r="Y8101" s="78">
        <v>21500</v>
      </c>
      <c r="Z8101" s="78">
        <v>2.2000000000000002</v>
      </c>
    </row>
    <row r="8102" spans="1:26" x14ac:dyDescent="0.25">
      <c r="A8102" s="78">
        <v>216016409</v>
      </c>
      <c r="D8102" s="78" t="s">
        <v>29</v>
      </c>
      <c r="E8102" s="78" t="s">
        <v>30</v>
      </c>
      <c r="J8102" s="78" t="s">
        <v>42</v>
      </c>
      <c r="L8102" s="78" t="s">
        <v>43</v>
      </c>
      <c r="V8102" s="78">
        <v>18000</v>
      </c>
      <c r="W8102" s="78">
        <v>11700</v>
      </c>
      <c r="X8102" s="78"/>
      <c r="Y8102" s="78">
        <v>13300</v>
      </c>
      <c r="Z8102" s="78">
        <v>2.41</v>
      </c>
    </row>
    <row r="8103" spans="1:26" x14ac:dyDescent="0.25">
      <c r="A8103" s="78">
        <v>215864288</v>
      </c>
      <c r="D8103" s="78" t="s">
        <v>29</v>
      </c>
      <c r="E8103" s="78" t="s">
        <v>33</v>
      </c>
      <c r="J8103" s="78" t="s">
        <v>44</v>
      </c>
      <c r="L8103" s="78" t="s">
        <v>45</v>
      </c>
      <c r="V8103" s="78">
        <v>18000</v>
      </c>
      <c r="W8103" s="78">
        <v>11700</v>
      </c>
      <c r="X8103" s="78"/>
      <c r="Y8103" s="78">
        <v>13300</v>
      </c>
      <c r="Z8103" s="78">
        <v>2.41</v>
      </c>
    </row>
    <row r="8104" spans="1:26" x14ac:dyDescent="0.25">
      <c r="A8104" s="78">
        <v>216016408</v>
      </c>
      <c r="D8104" s="78" t="s">
        <v>29</v>
      </c>
      <c r="E8104" s="78" t="s">
        <v>30</v>
      </c>
      <c r="J8104" s="78" t="s">
        <v>46</v>
      </c>
      <c r="L8104" s="78" t="s">
        <v>47</v>
      </c>
      <c r="V8104" s="78">
        <v>12000</v>
      </c>
      <c r="W8104" s="78">
        <v>8300</v>
      </c>
      <c r="X8104" s="78"/>
      <c r="Y8104" s="78">
        <v>9300</v>
      </c>
      <c r="Z8104" s="78">
        <v>2.11</v>
      </c>
    </row>
    <row r="8105" spans="1:26" x14ac:dyDescent="0.25">
      <c r="A8105" s="78">
        <v>216016407</v>
      </c>
      <c r="D8105" s="78" t="s">
        <v>29</v>
      </c>
      <c r="E8105" s="78" t="s">
        <v>30</v>
      </c>
      <c r="J8105" s="78" t="s">
        <v>48</v>
      </c>
      <c r="L8105" s="78" t="s">
        <v>49</v>
      </c>
      <c r="V8105" s="78">
        <v>9000</v>
      </c>
      <c r="W8105" s="78">
        <v>6600</v>
      </c>
      <c r="X8105" s="78"/>
      <c r="Y8105" s="78">
        <v>7500</v>
      </c>
      <c r="Z8105" s="78">
        <v>2</v>
      </c>
    </row>
    <row r="8106" spans="1:26" x14ac:dyDescent="0.25">
      <c r="A8106" s="78">
        <v>215864287</v>
      </c>
      <c r="D8106" s="78" t="s">
        <v>29</v>
      </c>
      <c r="E8106" s="78" t="s">
        <v>33</v>
      </c>
      <c r="J8106" s="78" t="s">
        <v>50</v>
      </c>
      <c r="L8106" s="78" t="s">
        <v>51</v>
      </c>
      <c r="V8106" s="78">
        <v>12000</v>
      </c>
      <c r="W8106" s="78">
        <v>7800</v>
      </c>
      <c r="X8106" s="78"/>
      <c r="Y8106" s="78">
        <v>8100</v>
      </c>
      <c r="Z8106" s="78">
        <v>1.99</v>
      </c>
    </row>
    <row r="8107" spans="1:26" x14ac:dyDescent="0.25">
      <c r="A8107" s="78">
        <v>215864286</v>
      </c>
      <c r="D8107" s="78" t="s">
        <v>29</v>
      </c>
      <c r="E8107" s="78" t="s">
        <v>33</v>
      </c>
      <c r="J8107" s="78" t="s">
        <v>52</v>
      </c>
      <c r="L8107" s="78" t="s">
        <v>53</v>
      </c>
      <c r="V8107" s="78">
        <v>9000</v>
      </c>
      <c r="W8107" s="78">
        <v>6600</v>
      </c>
      <c r="X8107" s="78"/>
      <c r="Y8107" s="78">
        <v>7600</v>
      </c>
      <c r="Z8107" s="78">
        <v>1.9</v>
      </c>
    </row>
    <row r="8108" spans="1:26" x14ac:dyDescent="0.25">
      <c r="A8108" s="78">
        <v>216980785</v>
      </c>
      <c r="D8108" s="78" t="s">
        <v>29</v>
      </c>
      <c r="E8108" s="78" t="s">
        <v>54</v>
      </c>
      <c r="J8108" s="78" t="s">
        <v>55</v>
      </c>
      <c r="L8108" s="78" t="s">
        <v>56</v>
      </c>
      <c r="V8108" s="78">
        <v>18000</v>
      </c>
      <c r="W8108" s="78">
        <v>15300</v>
      </c>
      <c r="X8108" s="78"/>
      <c r="Y8108" s="78">
        <v>19600</v>
      </c>
      <c r="Z8108" s="78">
        <v>2.4</v>
      </c>
    </row>
    <row r="8109" spans="1:26" x14ac:dyDescent="0.25">
      <c r="A8109" s="78">
        <v>216980821</v>
      </c>
      <c r="D8109" s="78" t="s">
        <v>29</v>
      </c>
      <c r="E8109" s="78" t="s">
        <v>57</v>
      </c>
      <c r="J8109" s="78" t="s">
        <v>55</v>
      </c>
      <c r="L8109" s="78" t="s">
        <v>56</v>
      </c>
      <c r="V8109" s="78">
        <v>18000</v>
      </c>
      <c r="W8109" s="78">
        <v>15300</v>
      </c>
      <c r="X8109" s="78"/>
      <c r="Y8109" s="78">
        <v>19600</v>
      </c>
      <c r="Z8109" s="78">
        <v>2.4</v>
      </c>
    </row>
    <row r="8110" spans="1:26" x14ac:dyDescent="0.25">
      <c r="A8110" s="78">
        <v>217022152</v>
      </c>
      <c r="D8110" s="78" t="s">
        <v>29</v>
      </c>
      <c r="E8110" s="78" t="s">
        <v>58</v>
      </c>
      <c r="J8110" s="78" t="s">
        <v>59</v>
      </c>
      <c r="L8110" s="78" t="s">
        <v>60</v>
      </c>
      <c r="V8110" s="78">
        <v>30000</v>
      </c>
      <c r="W8110" s="78">
        <v>18500</v>
      </c>
      <c r="X8110" s="78"/>
      <c r="Y8110" s="78">
        <v>20200</v>
      </c>
      <c r="Z8110" s="78">
        <v>2.2599999999999998</v>
      </c>
    </row>
    <row r="8111" spans="1:26" x14ac:dyDescent="0.25">
      <c r="A8111" s="78">
        <v>217022151</v>
      </c>
      <c r="D8111" s="78" t="s">
        <v>29</v>
      </c>
      <c r="E8111" s="78" t="s">
        <v>58</v>
      </c>
      <c r="J8111" s="78" t="s">
        <v>61</v>
      </c>
      <c r="L8111" s="78" t="s">
        <v>62</v>
      </c>
      <c r="V8111" s="78">
        <v>24000</v>
      </c>
      <c r="W8111" s="78">
        <v>20000</v>
      </c>
      <c r="X8111" s="78"/>
      <c r="Y8111" s="78">
        <v>22200</v>
      </c>
      <c r="Z8111" s="78">
        <v>2.2400000000000002</v>
      </c>
    </row>
    <row r="8112" spans="1:26" x14ac:dyDescent="0.25">
      <c r="A8112" s="78">
        <v>217022150</v>
      </c>
      <c r="D8112" s="78" t="s">
        <v>29</v>
      </c>
      <c r="E8112" s="78" t="s">
        <v>58</v>
      </c>
      <c r="J8112" s="78" t="s">
        <v>63</v>
      </c>
      <c r="L8112" s="78" t="s">
        <v>64</v>
      </c>
      <c r="V8112" s="78">
        <v>18000</v>
      </c>
      <c r="W8112" s="78">
        <v>12600</v>
      </c>
      <c r="X8112" s="78"/>
      <c r="Y8112" s="78">
        <v>12600</v>
      </c>
      <c r="Z8112" s="78">
        <v>2.2000000000000002</v>
      </c>
    </row>
    <row r="8113" spans="1:26" x14ac:dyDescent="0.25">
      <c r="A8113" s="78">
        <v>217022155</v>
      </c>
      <c r="D8113" s="78" t="s">
        <v>29</v>
      </c>
      <c r="E8113" s="78" t="s">
        <v>58</v>
      </c>
      <c r="J8113" s="78" t="s">
        <v>65</v>
      </c>
      <c r="L8113" s="78" t="s">
        <v>66</v>
      </c>
      <c r="V8113" s="78">
        <v>54000</v>
      </c>
      <c r="W8113" s="78">
        <v>33000</v>
      </c>
      <c r="X8113" s="78"/>
      <c r="Y8113" s="78">
        <v>35800</v>
      </c>
      <c r="Z8113" s="78">
        <v>1.96</v>
      </c>
    </row>
    <row r="8114" spans="1:26" x14ac:dyDescent="0.25">
      <c r="A8114" s="78">
        <v>217022154</v>
      </c>
      <c r="D8114" s="78" t="s">
        <v>29</v>
      </c>
      <c r="E8114" s="78" t="s">
        <v>58</v>
      </c>
      <c r="J8114" s="78" t="s">
        <v>67</v>
      </c>
      <c r="L8114" s="78" t="s">
        <v>68</v>
      </c>
      <c r="V8114" s="78">
        <v>48000</v>
      </c>
      <c r="W8114" s="78">
        <v>32400</v>
      </c>
      <c r="X8114" s="78"/>
      <c r="Y8114" s="78">
        <v>35400</v>
      </c>
      <c r="Z8114" s="78">
        <v>2</v>
      </c>
    </row>
    <row r="8115" spans="1:26" x14ac:dyDescent="0.25">
      <c r="A8115" s="78">
        <v>217022153</v>
      </c>
      <c r="D8115" s="78" t="s">
        <v>29</v>
      </c>
      <c r="E8115" s="78" t="s">
        <v>58</v>
      </c>
      <c r="J8115" s="78" t="s">
        <v>69</v>
      </c>
      <c r="L8115" s="78" t="s">
        <v>70</v>
      </c>
      <c r="V8115" s="78">
        <v>36000</v>
      </c>
      <c r="W8115" s="78">
        <v>24800</v>
      </c>
      <c r="X8115" s="78"/>
      <c r="Y8115" s="78">
        <v>26200</v>
      </c>
      <c r="Z8115" s="78">
        <v>2.19</v>
      </c>
    </row>
    <row r="8116" spans="1:26" x14ac:dyDescent="0.25">
      <c r="A8116" s="78">
        <v>217022364</v>
      </c>
      <c r="D8116" s="78" t="s">
        <v>29</v>
      </c>
      <c r="E8116" s="78" t="s">
        <v>71</v>
      </c>
      <c r="J8116" s="78" t="s">
        <v>72</v>
      </c>
      <c r="L8116" s="78" t="s">
        <v>73</v>
      </c>
      <c r="V8116" s="78">
        <v>24000</v>
      </c>
      <c r="W8116" s="78">
        <v>19700</v>
      </c>
      <c r="X8116" s="78"/>
      <c r="Y8116" s="78">
        <v>22000</v>
      </c>
      <c r="Z8116" s="78">
        <v>2</v>
      </c>
    </row>
    <row r="8117" spans="1:26" x14ac:dyDescent="0.25">
      <c r="A8117" s="78">
        <v>217022366</v>
      </c>
      <c r="D8117" s="78" t="s">
        <v>29</v>
      </c>
      <c r="E8117" s="78" t="s">
        <v>71</v>
      </c>
      <c r="J8117" s="78" t="s">
        <v>74</v>
      </c>
      <c r="L8117" s="78" t="s">
        <v>77</v>
      </c>
      <c r="V8117" s="78">
        <v>30000</v>
      </c>
      <c r="W8117" s="78">
        <v>24000</v>
      </c>
      <c r="X8117" s="78"/>
      <c r="Y8117" s="78">
        <v>31700</v>
      </c>
      <c r="Z8117" s="78">
        <v>2</v>
      </c>
    </row>
    <row r="8118" spans="1:26" x14ac:dyDescent="0.25">
      <c r="A8118" s="78">
        <v>217022368</v>
      </c>
      <c r="D8118" s="78" t="s">
        <v>29</v>
      </c>
      <c r="E8118" s="78" t="s">
        <v>71</v>
      </c>
      <c r="J8118" s="78" t="s">
        <v>78</v>
      </c>
      <c r="L8118" s="78" t="s">
        <v>76</v>
      </c>
      <c r="V8118" s="78">
        <v>36000</v>
      </c>
      <c r="W8118" s="78">
        <v>29200</v>
      </c>
      <c r="X8118" s="78"/>
      <c r="Y8118" s="78">
        <v>39000</v>
      </c>
      <c r="Z8118" s="78">
        <v>2.1800000000000002</v>
      </c>
    </row>
    <row r="8119" spans="1:26" x14ac:dyDescent="0.25">
      <c r="A8119" s="78">
        <v>217022365</v>
      </c>
      <c r="D8119" s="78" t="s">
        <v>29</v>
      </c>
      <c r="E8119" s="78" t="s">
        <v>71</v>
      </c>
      <c r="J8119" s="78" t="s">
        <v>72</v>
      </c>
      <c r="L8119" s="78" t="s">
        <v>79</v>
      </c>
      <c r="V8119" s="78">
        <v>24000</v>
      </c>
      <c r="W8119" s="78">
        <v>19700</v>
      </c>
      <c r="X8119" s="78"/>
      <c r="Y8119" s="78">
        <v>22000</v>
      </c>
      <c r="Z8119" s="78">
        <v>2</v>
      </c>
    </row>
    <row r="8120" spans="1:26" x14ac:dyDescent="0.25">
      <c r="A8120" s="78">
        <v>217022372</v>
      </c>
      <c r="D8120" s="78" t="s">
        <v>29</v>
      </c>
      <c r="E8120" s="78" t="s">
        <v>71</v>
      </c>
      <c r="J8120" s="78" t="s">
        <v>82</v>
      </c>
      <c r="L8120" s="78" t="s">
        <v>81</v>
      </c>
      <c r="V8120" s="78">
        <v>52000</v>
      </c>
      <c r="W8120" s="78">
        <v>37800</v>
      </c>
      <c r="X8120" s="78"/>
      <c r="Y8120" s="78">
        <v>50000</v>
      </c>
      <c r="Z8120" s="78">
        <v>2.02</v>
      </c>
    </row>
    <row r="8121" spans="1:26" x14ac:dyDescent="0.25">
      <c r="A8121" s="78">
        <v>217022373</v>
      </c>
      <c r="D8121" s="78" t="s">
        <v>29</v>
      </c>
      <c r="E8121" s="78" t="s">
        <v>71</v>
      </c>
      <c r="J8121" s="78" t="s">
        <v>82</v>
      </c>
      <c r="L8121" s="78" t="s">
        <v>83</v>
      </c>
      <c r="V8121" s="78">
        <v>47000</v>
      </c>
      <c r="W8121" s="78">
        <v>36000</v>
      </c>
      <c r="X8121" s="78"/>
      <c r="Y8121" s="78">
        <v>48000</v>
      </c>
      <c r="Z8121" s="78">
        <v>2</v>
      </c>
    </row>
    <row r="8122" spans="1:26" x14ac:dyDescent="0.25">
      <c r="A8122" s="78">
        <v>217050585</v>
      </c>
      <c r="D8122" s="78" t="s">
        <v>29</v>
      </c>
      <c r="E8122" s="78" t="s">
        <v>84</v>
      </c>
      <c r="J8122" s="78" t="s">
        <v>85</v>
      </c>
      <c r="L8122" s="78" t="s">
        <v>86</v>
      </c>
      <c r="V8122" s="78">
        <v>30000</v>
      </c>
      <c r="W8122" s="78">
        <v>18500</v>
      </c>
      <c r="X8122" s="78"/>
      <c r="Y8122" s="78">
        <v>20200</v>
      </c>
      <c r="Z8122" s="78">
        <v>2.2599999999999998</v>
      </c>
    </row>
    <row r="8123" spans="1:26" x14ac:dyDescent="0.25">
      <c r="A8123" s="78">
        <v>217050584</v>
      </c>
      <c r="D8123" s="78" t="s">
        <v>29</v>
      </c>
      <c r="E8123" s="78" t="s">
        <v>84</v>
      </c>
      <c r="J8123" s="78" t="s">
        <v>87</v>
      </c>
      <c r="L8123" s="78" t="s">
        <v>88</v>
      </c>
      <c r="V8123" s="78">
        <v>24000</v>
      </c>
      <c r="W8123" s="78">
        <v>20000</v>
      </c>
      <c r="X8123" s="78"/>
      <c r="Y8123" s="78">
        <v>22200</v>
      </c>
      <c r="Z8123" s="78">
        <v>2.2400000000000002</v>
      </c>
    </row>
    <row r="8124" spans="1:26" x14ac:dyDescent="0.25">
      <c r="A8124" s="78">
        <v>217050583</v>
      </c>
      <c r="D8124" s="78" t="s">
        <v>29</v>
      </c>
      <c r="E8124" s="78" t="s">
        <v>84</v>
      </c>
      <c r="J8124" s="78" t="s">
        <v>89</v>
      </c>
      <c r="L8124" s="78" t="s">
        <v>90</v>
      </c>
      <c r="V8124" s="78">
        <v>18000</v>
      </c>
      <c r="W8124" s="78">
        <v>12600</v>
      </c>
      <c r="X8124" s="78"/>
      <c r="Y8124" s="78">
        <v>12600</v>
      </c>
      <c r="Z8124" s="78">
        <v>2.2000000000000002</v>
      </c>
    </row>
    <row r="8125" spans="1:26" x14ac:dyDescent="0.25">
      <c r="A8125" s="78">
        <v>217050587</v>
      </c>
      <c r="D8125" s="78" t="s">
        <v>29</v>
      </c>
      <c r="E8125" s="78" t="s">
        <v>84</v>
      </c>
      <c r="J8125" s="78" t="s">
        <v>91</v>
      </c>
      <c r="L8125" s="78" t="s">
        <v>92</v>
      </c>
      <c r="V8125" s="78">
        <v>48000</v>
      </c>
      <c r="W8125" s="78">
        <v>32400</v>
      </c>
      <c r="X8125" s="78"/>
      <c r="Y8125" s="78">
        <v>35400</v>
      </c>
      <c r="Z8125" s="78">
        <v>2</v>
      </c>
    </row>
    <row r="8126" spans="1:26" x14ac:dyDescent="0.25">
      <c r="A8126" s="78">
        <v>217050586</v>
      </c>
      <c r="D8126" s="78" t="s">
        <v>29</v>
      </c>
      <c r="E8126" s="78" t="s">
        <v>84</v>
      </c>
      <c r="J8126" s="78" t="s">
        <v>93</v>
      </c>
      <c r="L8126" s="78" t="s">
        <v>94</v>
      </c>
      <c r="V8126" s="78">
        <v>36000</v>
      </c>
      <c r="W8126" s="78">
        <v>24800</v>
      </c>
      <c r="X8126" s="78"/>
      <c r="Y8126" s="78">
        <v>26200</v>
      </c>
      <c r="Z8126" s="78">
        <v>2.19</v>
      </c>
    </row>
    <row r="8127" spans="1:26" x14ac:dyDescent="0.25">
      <c r="A8127" s="78">
        <v>217050588</v>
      </c>
      <c r="D8127" s="78" t="s">
        <v>29</v>
      </c>
      <c r="E8127" s="78" t="s">
        <v>84</v>
      </c>
      <c r="J8127" s="78" t="s">
        <v>95</v>
      </c>
      <c r="L8127" s="78" t="s">
        <v>96</v>
      </c>
      <c r="V8127" s="78">
        <v>54000</v>
      </c>
      <c r="W8127" s="78">
        <v>33000</v>
      </c>
      <c r="X8127" s="78"/>
      <c r="Y8127" s="78">
        <v>35800</v>
      </c>
      <c r="Z8127" s="78">
        <v>1.96</v>
      </c>
    </row>
    <row r="8128" spans="1:26" x14ac:dyDescent="0.25">
      <c r="A8128" s="78">
        <v>217050590</v>
      </c>
      <c r="D8128" s="78" t="s">
        <v>29</v>
      </c>
      <c r="E8128" s="78" t="s">
        <v>84</v>
      </c>
      <c r="J8128" s="78" t="s">
        <v>97</v>
      </c>
      <c r="L8128" s="78" t="s">
        <v>88</v>
      </c>
      <c r="V8128" s="78">
        <v>23000</v>
      </c>
      <c r="W8128" s="78">
        <v>20000</v>
      </c>
      <c r="X8128" s="78"/>
      <c r="Y8128" s="78">
        <v>22200</v>
      </c>
      <c r="Z8128" s="78">
        <v>2.2400000000000002</v>
      </c>
    </row>
    <row r="8129" spans="1:26" x14ac:dyDescent="0.25">
      <c r="A8129" s="78">
        <v>217050589</v>
      </c>
      <c r="D8129" s="78" t="s">
        <v>29</v>
      </c>
      <c r="E8129" s="78" t="s">
        <v>84</v>
      </c>
      <c r="J8129" s="78" t="s">
        <v>98</v>
      </c>
      <c r="L8129" s="78" t="s">
        <v>90</v>
      </c>
      <c r="V8129" s="78">
        <v>18000</v>
      </c>
      <c r="W8129" s="78">
        <v>15000</v>
      </c>
      <c r="X8129" s="78"/>
      <c r="Y8129" s="78">
        <v>21600</v>
      </c>
      <c r="Z8129" s="78">
        <v>2.2999999999999998</v>
      </c>
    </row>
    <row r="8130" spans="1:26" x14ac:dyDescent="0.25">
      <c r="A8130" s="78">
        <v>217050592</v>
      </c>
      <c r="D8130" s="78" t="s">
        <v>29</v>
      </c>
      <c r="E8130" s="78" t="s">
        <v>84</v>
      </c>
      <c r="J8130" s="78" t="s">
        <v>99</v>
      </c>
      <c r="L8130" s="78" t="s">
        <v>94</v>
      </c>
      <c r="V8130" s="78">
        <v>36000</v>
      </c>
      <c r="W8130" s="78">
        <v>23200</v>
      </c>
      <c r="X8130" s="78"/>
      <c r="Y8130" s="78">
        <v>31900</v>
      </c>
      <c r="Z8130" s="78">
        <v>2.09</v>
      </c>
    </row>
    <row r="8131" spans="1:26" x14ac:dyDescent="0.25">
      <c r="A8131" s="78">
        <v>217050591</v>
      </c>
      <c r="D8131" s="78" t="s">
        <v>29</v>
      </c>
      <c r="E8131" s="78" t="s">
        <v>84</v>
      </c>
      <c r="J8131" s="78" t="s">
        <v>100</v>
      </c>
      <c r="L8131" s="78" t="s">
        <v>86</v>
      </c>
      <c r="V8131" s="78">
        <v>30000</v>
      </c>
      <c r="W8131" s="78">
        <v>23800</v>
      </c>
      <c r="X8131" s="78"/>
      <c r="Y8131" s="78">
        <v>37800</v>
      </c>
      <c r="Z8131" s="78">
        <v>2.39</v>
      </c>
    </row>
    <row r="8132" spans="1:26" x14ac:dyDescent="0.25">
      <c r="A8132" s="78">
        <v>217050594</v>
      </c>
      <c r="D8132" s="78" t="s">
        <v>29</v>
      </c>
      <c r="E8132" s="78" t="s">
        <v>84</v>
      </c>
      <c r="J8132" s="78" t="s">
        <v>101</v>
      </c>
      <c r="L8132" s="78" t="s">
        <v>96</v>
      </c>
      <c r="V8132" s="78">
        <v>54000</v>
      </c>
      <c r="W8132" s="78">
        <v>45000</v>
      </c>
      <c r="X8132" s="78"/>
      <c r="Y8132" s="78">
        <v>50400</v>
      </c>
      <c r="Z8132" s="78">
        <v>2.2999999999999998</v>
      </c>
    </row>
    <row r="8133" spans="1:26" x14ac:dyDescent="0.25">
      <c r="A8133" s="78">
        <v>217050593</v>
      </c>
      <c r="D8133" s="78" t="s">
        <v>29</v>
      </c>
      <c r="E8133" s="78" t="s">
        <v>84</v>
      </c>
      <c r="J8133" s="78" t="s">
        <v>102</v>
      </c>
      <c r="L8133" s="78" t="s">
        <v>92</v>
      </c>
      <c r="V8133" s="78">
        <v>48000</v>
      </c>
      <c r="W8133" s="78">
        <v>37000</v>
      </c>
      <c r="X8133" s="78"/>
      <c r="Y8133" s="78">
        <v>38300</v>
      </c>
      <c r="Z8133" s="78">
        <v>2.02</v>
      </c>
    </row>
    <row r="8134" spans="1:26" x14ac:dyDescent="0.25">
      <c r="A8134" s="78">
        <v>217022059</v>
      </c>
      <c r="D8134" s="78" t="s">
        <v>29</v>
      </c>
      <c r="E8134" s="78" t="s">
        <v>84</v>
      </c>
      <c r="J8134" s="78" t="s">
        <v>103</v>
      </c>
      <c r="L8134" s="78" t="s">
        <v>104</v>
      </c>
      <c r="V8134" s="78">
        <v>9000</v>
      </c>
      <c r="W8134" s="78">
        <v>6600</v>
      </c>
      <c r="X8134" s="78"/>
      <c r="Y8134" s="78">
        <v>7600</v>
      </c>
      <c r="Z8134" s="78">
        <v>1.9</v>
      </c>
    </row>
    <row r="8135" spans="1:26" x14ac:dyDescent="0.25">
      <c r="A8135" s="78">
        <v>217022062</v>
      </c>
      <c r="D8135" s="78" t="s">
        <v>29</v>
      </c>
      <c r="E8135" s="78" t="s">
        <v>84</v>
      </c>
      <c r="J8135" s="78" t="s">
        <v>105</v>
      </c>
      <c r="L8135" s="78" t="s">
        <v>106</v>
      </c>
      <c r="V8135" s="78">
        <v>12000</v>
      </c>
      <c r="W8135" s="78">
        <v>8300</v>
      </c>
      <c r="X8135" s="78"/>
      <c r="Y8135" s="78">
        <v>9300</v>
      </c>
      <c r="Z8135" s="78">
        <v>2.11</v>
      </c>
    </row>
    <row r="8136" spans="1:26" x14ac:dyDescent="0.25">
      <c r="A8136" s="78">
        <v>217022061</v>
      </c>
      <c r="D8136" s="78" t="s">
        <v>29</v>
      </c>
      <c r="E8136" s="78" t="s">
        <v>84</v>
      </c>
      <c r="J8136" s="78" t="s">
        <v>107</v>
      </c>
      <c r="L8136" s="78" t="s">
        <v>108</v>
      </c>
      <c r="V8136" s="78">
        <v>9000</v>
      </c>
      <c r="W8136" s="78">
        <v>6600</v>
      </c>
      <c r="X8136" s="78"/>
      <c r="Y8136" s="78">
        <v>7500</v>
      </c>
      <c r="Z8136" s="78">
        <v>2</v>
      </c>
    </row>
    <row r="8137" spans="1:26" x14ac:dyDescent="0.25">
      <c r="A8137" s="78">
        <v>217022060</v>
      </c>
      <c r="D8137" s="78" t="s">
        <v>29</v>
      </c>
      <c r="E8137" s="78" t="s">
        <v>84</v>
      </c>
      <c r="J8137" s="78" t="s">
        <v>109</v>
      </c>
      <c r="L8137" s="78" t="s">
        <v>110</v>
      </c>
      <c r="V8137" s="78">
        <v>12000</v>
      </c>
      <c r="W8137" s="78">
        <v>7800</v>
      </c>
      <c r="X8137" s="78"/>
      <c r="Y8137" s="78">
        <v>8100</v>
      </c>
      <c r="Z8137" s="78">
        <v>1.99</v>
      </c>
    </row>
    <row r="8138" spans="1:26" x14ac:dyDescent="0.25">
      <c r="A8138" s="78">
        <v>217022063</v>
      </c>
      <c r="D8138" s="78" t="s">
        <v>29</v>
      </c>
      <c r="E8138" s="78" t="s">
        <v>84</v>
      </c>
      <c r="J8138" s="78" t="s">
        <v>111</v>
      </c>
      <c r="L8138" s="78" t="s">
        <v>112</v>
      </c>
      <c r="V8138" s="78">
        <v>18000</v>
      </c>
      <c r="W8138" s="78">
        <v>11700</v>
      </c>
      <c r="X8138" s="78"/>
      <c r="Y8138" s="78">
        <v>13300</v>
      </c>
      <c r="Z8138" s="78">
        <v>2.41</v>
      </c>
    </row>
    <row r="8139" spans="1:26" x14ac:dyDescent="0.25">
      <c r="A8139" s="78">
        <v>217022064</v>
      </c>
      <c r="D8139" s="78" t="s">
        <v>29</v>
      </c>
      <c r="E8139" s="78" t="s">
        <v>84</v>
      </c>
      <c r="J8139" s="78" t="s">
        <v>113</v>
      </c>
      <c r="L8139" s="78" t="s">
        <v>114</v>
      </c>
      <c r="V8139" s="78">
        <v>24000</v>
      </c>
      <c r="W8139" s="78">
        <v>17200</v>
      </c>
      <c r="X8139" s="78"/>
      <c r="Y8139" s="78">
        <v>20200</v>
      </c>
      <c r="Z8139" s="78">
        <v>2.2599999999999998</v>
      </c>
    </row>
    <row r="8140" spans="1:26" x14ac:dyDescent="0.25">
      <c r="A8140" s="78">
        <v>217022065</v>
      </c>
      <c r="D8140" s="78" t="s">
        <v>29</v>
      </c>
      <c r="E8140" s="78" t="s">
        <v>84</v>
      </c>
      <c r="J8140" s="78" t="s">
        <v>115</v>
      </c>
      <c r="L8140" s="78" t="s">
        <v>116</v>
      </c>
      <c r="V8140" s="78">
        <v>30000</v>
      </c>
      <c r="W8140" s="78">
        <v>20000</v>
      </c>
      <c r="X8140" s="78"/>
      <c r="Y8140" s="78">
        <v>21500</v>
      </c>
      <c r="Z8140" s="78">
        <v>2.2000000000000002</v>
      </c>
    </row>
    <row r="8141" spans="1:26" x14ac:dyDescent="0.25">
      <c r="A8141" s="78">
        <v>217022066</v>
      </c>
      <c r="D8141" s="78" t="s">
        <v>29</v>
      </c>
      <c r="E8141" s="78" t="s">
        <v>84</v>
      </c>
      <c r="J8141" s="78" t="s">
        <v>117</v>
      </c>
      <c r="L8141" s="78" t="s">
        <v>118</v>
      </c>
      <c r="V8141" s="78">
        <v>36000</v>
      </c>
      <c r="W8141" s="78">
        <v>25600</v>
      </c>
      <c r="X8141" s="78"/>
      <c r="Y8141" s="78">
        <v>25600</v>
      </c>
      <c r="Z8141" s="78">
        <v>2.27</v>
      </c>
    </row>
    <row r="8142" spans="1:26" x14ac:dyDescent="0.25">
      <c r="A8142" s="78">
        <v>217022067</v>
      </c>
      <c r="D8142" s="78" t="s">
        <v>29</v>
      </c>
      <c r="E8142" s="78" t="s">
        <v>84</v>
      </c>
      <c r="J8142" s="78" t="s">
        <v>119</v>
      </c>
      <c r="L8142" s="78" t="s">
        <v>120</v>
      </c>
      <c r="V8142" s="78">
        <v>6000</v>
      </c>
      <c r="W8142" s="78">
        <v>7600</v>
      </c>
      <c r="X8142" s="78"/>
      <c r="Y8142" s="78">
        <v>8700</v>
      </c>
      <c r="Z8142" s="78">
        <v>2.04</v>
      </c>
    </row>
    <row r="8143" spans="1:26" x14ac:dyDescent="0.25">
      <c r="A8143" s="78">
        <v>217022068</v>
      </c>
      <c r="D8143" s="78" t="s">
        <v>29</v>
      </c>
      <c r="E8143" s="78" t="s">
        <v>84</v>
      </c>
      <c r="J8143" s="78" t="s">
        <v>121</v>
      </c>
      <c r="L8143" s="78" t="s">
        <v>122</v>
      </c>
      <c r="V8143" s="78">
        <v>9000</v>
      </c>
      <c r="W8143" s="78">
        <v>10000</v>
      </c>
      <c r="X8143" s="78"/>
      <c r="Y8143" s="78">
        <v>12800</v>
      </c>
      <c r="Z8143" s="78">
        <v>1.75</v>
      </c>
    </row>
    <row r="8144" spans="1:26" x14ac:dyDescent="0.25">
      <c r="A8144" s="78">
        <v>217022070</v>
      </c>
      <c r="D8144" s="78" t="s">
        <v>29</v>
      </c>
      <c r="E8144" s="78" t="s">
        <v>84</v>
      </c>
      <c r="J8144" s="78" t="s">
        <v>123</v>
      </c>
      <c r="L8144" s="78" t="s">
        <v>124</v>
      </c>
      <c r="V8144" s="78">
        <v>18000</v>
      </c>
      <c r="W8144" s="78">
        <v>14400</v>
      </c>
      <c r="X8144" s="78"/>
      <c r="Y8144" s="78">
        <v>19800</v>
      </c>
      <c r="Z8144" s="78">
        <v>2.4900000000000002</v>
      </c>
    </row>
    <row r="8145" spans="1:26" x14ac:dyDescent="0.25">
      <c r="A8145" s="78">
        <v>217022069</v>
      </c>
      <c r="D8145" s="78" t="s">
        <v>29</v>
      </c>
      <c r="E8145" s="78" t="s">
        <v>84</v>
      </c>
      <c r="J8145" s="78" t="s">
        <v>125</v>
      </c>
      <c r="L8145" s="78" t="s">
        <v>126</v>
      </c>
      <c r="V8145" s="78">
        <v>12000</v>
      </c>
      <c r="W8145" s="78">
        <v>10000</v>
      </c>
      <c r="X8145" s="78"/>
      <c r="Y8145" s="78">
        <v>12800</v>
      </c>
      <c r="Z8145" s="78">
        <v>1.75</v>
      </c>
    </row>
    <row r="8146" spans="1:26" x14ac:dyDescent="0.25">
      <c r="A8146" s="78">
        <v>217022072</v>
      </c>
      <c r="D8146" s="78" t="s">
        <v>29</v>
      </c>
      <c r="E8146" s="78" t="s">
        <v>84</v>
      </c>
      <c r="J8146" s="78" t="s">
        <v>127</v>
      </c>
      <c r="L8146" s="78" t="s">
        <v>128</v>
      </c>
      <c r="V8146" s="78">
        <v>33000</v>
      </c>
      <c r="W8146" s="78">
        <v>29600</v>
      </c>
      <c r="X8146" s="78"/>
      <c r="Y8146" s="78">
        <v>30200</v>
      </c>
      <c r="Z8146" s="78">
        <v>2</v>
      </c>
    </row>
    <row r="8147" spans="1:26" x14ac:dyDescent="0.25">
      <c r="A8147" s="78">
        <v>217022073</v>
      </c>
      <c r="D8147" s="78" t="s">
        <v>29</v>
      </c>
      <c r="E8147" s="78" t="s">
        <v>84</v>
      </c>
      <c r="J8147" s="78" t="s">
        <v>129</v>
      </c>
      <c r="L8147" s="78" t="s">
        <v>130</v>
      </c>
      <c r="V8147" s="78">
        <v>9000</v>
      </c>
      <c r="W8147" s="78">
        <v>8500</v>
      </c>
      <c r="X8147" s="78"/>
      <c r="Y8147" s="78">
        <v>9300</v>
      </c>
      <c r="Z8147" s="78">
        <v>2.5499999999999998</v>
      </c>
    </row>
    <row r="8148" spans="1:26" x14ac:dyDescent="0.25">
      <c r="A8148" s="78">
        <v>217022071</v>
      </c>
      <c r="D8148" s="78" t="s">
        <v>29</v>
      </c>
      <c r="E8148" s="78" t="s">
        <v>84</v>
      </c>
      <c r="J8148" s="78" t="s">
        <v>131</v>
      </c>
      <c r="L8148" s="78" t="s">
        <v>132</v>
      </c>
      <c r="V8148" s="78">
        <v>23000</v>
      </c>
      <c r="W8148" s="78">
        <v>21600</v>
      </c>
      <c r="X8148" s="78"/>
      <c r="Y8148" s="78">
        <v>23400</v>
      </c>
      <c r="Z8148" s="78">
        <v>2.33</v>
      </c>
    </row>
    <row r="8149" spans="1:26" x14ac:dyDescent="0.25">
      <c r="A8149" s="78">
        <v>217022075</v>
      </c>
      <c r="D8149" s="78" t="s">
        <v>29</v>
      </c>
      <c r="E8149" s="78" t="s">
        <v>84</v>
      </c>
      <c r="J8149" s="78" t="s">
        <v>129</v>
      </c>
      <c r="L8149" s="78" t="s">
        <v>133</v>
      </c>
      <c r="V8149" s="78">
        <v>9000</v>
      </c>
      <c r="W8149" s="78">
        <v>9300</v>
      </c>
      <c r="X8149" s="78"/>
      <c r="Y8149" s="78">
        <v>9800</v>
      </c>
      <c r="Z8149" s="78">
        <v>2.56</v>
      </c>
    </row>
    <row r="8150" spans="1:26" x14ac:dyDescent="0.25">
      <c r="A8150" s="78">
        <v>217022074</v>
      </c>
      <c r="D8150" s="78" t="s">
        <v>29</v>
      </c>
      <c r="E8150" s="78" t="s">
        <v>84</v>
      </c>
      <c r="J8150" s="78" t="s">
        <v>129</v>
      </c>
      <c r="L8150" s="78" t="s">
        <v>134</v>
      </c>
      <c r="V8150" s="78">
        <v>9000</v>
      </c>
      <c r="W8150" s="78">
        <v>7900</v>
      </c>
      <c r="X8150" s="78"/>
      <c r="Y8150" s="78">
        <v>9900</v>
      </c>
      <c r="Z8150" s="78">
        <v>2.59</v>
      </c>
    </row>
    <row r="8151" spans="1:26" x14ac:dyDescent="0.25">
      <c r="A8151" s="78">
        <v>217022077</v>
      </c>
      <c r="D8151" s="78" t="s">
        <v>29</v>
      </c>
      <c r="E8151" s="78" t="s">
        <v>84</v>
      </c>
      <c r="J8151" s="78" t="s">
        <v>135</v>
      </c>
      <c r="L8151" s="78" t="s">
        <v>136</v>
      </c>
      <c r="V8151" s="78">
        <v>12000</v>
      </c>
      <c r="W8151" s="78">
        <v>8500</v>
      </c>
      <c r="X8151" s="78"/>
      <c r="Y8151" s="78">
        <v>9300</v>
      </c>
      <c r="Z8151" s="78">
        <v>2.5499999999999998</v>
      </c>
    </row>
    <row r="8152" spans="1:26" x14ac:dyDescent="0.25">
      <c r="A8152" s="78">
        <v>217022076</v>
      </c>
      <c r="D8152" s="78" t="s">
        <v>29</v>
      </c>
      <c r="E8152" s="78" t="s">
        <v>84</v>
      </c>
      <c r="J8152" s="78" t="s">
        <v>129</v>
      </c>
      <c r="L8152" s="78" t="s">
        <v>137</v>
      </c>
      <c r="V8152" s="78">
        <v>9000</v>
      </c>
      <c r="W8152" s="78">
        <v>9000</v>
      </c>
      <c r="X8152" s="78"/>
      <c r="Y8152" s="78">
        <v>9600</v>
      </c>
      <c r="Z8152" s="78">
        <v>2.4900000000000002</v>
      </c>
    </row>
    <row r="8153" spans="1:26" x14ac:dyDescent="0.25">
      <c r="A8153" s="78">
        <v>217022078</v>
      </c>
      <c r="D8153" s="78" t="s">
        <v>29</v>
      </c>
      <c r="E8153" s="78" t="s">
        <v>84</v>
      </c>
      <c r="J8153" s="78" t="s">
        <v>135</v>
      </c>
      <c r="L8153" s="78" t="s">
        <v>138</v>
      </c>
      <c r="V8153" s="78">
        <v>12000</v>
      </c>
      <c r="W8153" s="78">
        <v>8600</v>
      </c>
      <c r="X8153" s="78"/>
      <c r="Y8153" s="78">
        <v>10000</v>
      </c>
      <c r="Z8153" s="78">
        <v>2.59</v>
      </c>
    </row>
    <row r="8154" spans="1:26" x14ac:dyDescent="0.25">
      <c r="A8154" s="78">
        <v>217022079</v>
      </c>
      <c r="D8154" s="78" t="s">
        <v>29</v>
      </c>
      <c r="E8154" s="78" t="s">
        <v>84</v>
      </c>
      <c r="J8154" s="78" t="s">
        <v>135</v>
      </c>
      <c r="L8154" s="78" t="s">
        <v>139</v>
      </c>
      <c r="V8154" s="78">
        <v>12000</v>
      </c>
      <c r="W8154" s="78">
        <v>9100</v>
      </c>
      <c r="X8154" s="78"/>
      <c r="Y8154" s="78">
        <v>9800</v>
      </c>
      <c r="Z8154" s="78">
        <v>2.52</v>
      </c>
    </row>
    <row r="8155" spans="1:26" x14ac:dyDescent="0.25">
      <c r="A8155" s="78">
        <v>217022080</v>
      </c>
      <c r="D8155" s="78" t="s">
        <v>29</v>
      </c>
      <c r="E8155" s="78" t="s">
        <v>84</v>
      </c>
      <c r="J8155" s="78" t="s">
        <v>135</v>
      </c>
      <c r="L8155" s="78" t="s">
        <v>140</v>
      </c>
      <c r="V8155" s="78">
        <v>12000</v>
      </c>
      <c r="W8155" s="78">
        <v>9000</v>
      </c>
      <c r="X8155" s="78"/>
      <c r="Y8155" s="78">
        <v>9600</v>
      </c>
      <c r="Z8155" s="78">
        <v>2.4900000000000002</v>
      </c>
    </row>
    <row r="8156" spans="1:26" x14ac:dyDescent="0.25">
      <c r="A8156" s="78">
        <v>217022083</v>
      </c>
      <c r="D8156" s="78" t="s">
        <v>29</v>
      </c>
      <c r="E8156" s="78" t="s">
        <v>84</v>
      </c>
      <c r="J8156" s="78" t="s">
        <v>141</v>
      </c>
      <c r="L8156" s="78" t="s">
        <v>142</v>
      </c>
      <c r="V8156" s="78">
        <v>17500</v>
      </c>
      <c r="W8156" s="78">
        <v>14900</v>
      </c>
      <c r="X8156" s="78"/>
      <c r="Y8156" s="78">
        <v>15900</v>
      </c>
      <c r="Z8156" s="78">
        <v>2.65</v>
      </c>
    </row>
    <row r="8157" spans="1:26" x14ac:dyDescent="0.25">
      <c r="A8157" s="78">
        <v>217022081</v>
      </c>
      <c r="D8157" s="78" t="s">
        <v>29</v>
      </c>
      <c r="E8157" s="78" t="s">
        <v>84</v>
      </c>
      <c r="J8157" s="78" t="s">
        <v>141</v>
      </c>
      <c r="L8157" s="78" t="s">
        <v>143</v>
      </c>
      <c r="V8157" s="78">
        <v>16800</v>
      </c>
      <c r="W8157" s="78">
        <v>13900</v>
      </c>
      <c r="X8157" s="78"/>
      <c r="Y8157" s="78">
        <v>14800</v>
      </c>
      <c r="Z8157" s="78">
        <v>2.36</v>
      </c>
    </row>
    <row r="8158" spans="1:26" x14ac:dyDescent="0.25">
      <c r="A8158" s="78">
        <v>217022082</v>
      </c>
      <c r="D8158" s="78" t="s">
        <v>29</v>
      </c>
      <c r="E8158" s="78" t="s">
        <v>84</v>
      </c>
      <c r="J8158" s="78" t="s">
        <v>141</v>
      </c>
      <c r="L8158" s="78" t="s">
        <v>144</v>
      </c>
      <c r="V8158" s="78">
        <v>18000</v>
      </c>
      <c r="W8158" s="78">
        <v>14000</v>
      </c>
      <c r="X8158" s="78"/>
      <c r="Y8158" s="78">
        <v>15200</v>
      </c>
      <c r="Z8158" s="78">
        <v>2.4700000000000002</v>
      </c>
    </row>
    <row r="8159" spans="1:26" x14ac:dyDescent="0.25">
      <c r="A8159" s="78">
        <v>217022085</v>
      </c>
      <c r="D8159" s="78" t="s">
        <v>29</v>
      </c>
      <c r="E8159" s="78" t="s">
        <v>84</v>
      </c>
      <c r="J8159" s="78" t="s">
        <v>145</v>
      </c>
      <c r="L8159" s="78" t="s">
        <v>146</v>
      </c>
      <c r="V8159" s="78">
        <v>24000</v>
      </c>
      <c r="W8159" s="78">
        <v>20400</v>
      </c>
      <c r="X8159" s="78"/>
      <c r="Y8159" s="78">
        <v>20500</v>
      </c>
      <c r="Z8159" s="78">
        <v>2.5499999999999998</v>
      </c>
    </row>
    <row r="8160" spans="1:26" x14ac:dyDescent="0.25">
      <c r="A8160" s="78">
        <v>217022084</v>
      </c>
      <c r="D8160" s="78" t="s">
        <v>29</v>
      </c>
      <c r="E8160" s="78" t="s">
        <v>84</v>
      </c>
      <c r="J8160" s="78" t="s">
        <v>141</v>
      </c>
      <c r="L8160" s="78" t="s">
        <v>147</v>
      </c>
      <c r="V8160" s="78">
        <v>18000</v>
      </c>
      <c r="W8160" s="78">
        <v>13700</v>
      </c>
      <c r="X8160" s="78"/>
      <c r="Y8160" s="78">
        <v>15100</v>
      </c>
      <c r="Z8160" s="78">
        <v>2.38</v>
      </c>
    </row>
    <row r="8161" spans="1:26" x14ac:dyDescent="0.25">
      <c r="A8161" s="78">
        <v>217022086</v>
      </c>
      <c r="D8161" s="78" t="s">
        <v>29</v>
      </c>
      <c r="E8161" s="78" t="s">
        <v>84</v>
      </c>
      <c r="J8161" s="78" t="s">
        <v>145</v>
      </c>
      <c r="L8161" s="78" t="s">
        <v>148</v>
      </c>
      <c r="V8161" s="78">
        <v>24000</v>
      </c>
      <c r="W8161" s="78">
        <v>21200</v>
      </c>
      <c r="X8161" s="78"/>
      <c r="Y8161" s="78">
        <v>21600</v>
      </c>
      <c r="Z8161" s="78">
        <v>2.56</v>
      </c>
    </row>
    <row r="8162" spans="1:26" x14ac:dyDescent="0.25">
      <c r="A8162" s="78">
        <v>217022087</v>
      </c>
      <c r="D8162" s="78" t="s">
        <v>29</v>
      </c>
      <c r="E8162" s="78" t="s">
        <v>84</v>
      </c>
      <c r="J8162" s="78" t="s">
        <v>145</v>
      </c>
      <c r="L8162" s="78" t="s">
        <v>149</v>
      </c>
      <c r="V8162" s="78">
        <v>24000</v>
      </c>
      <c r="W8162" s="78">
        <v>20000</v>
      </c>
      <c r="X8162" s="78"/>
      <c r="Y8162" s="78">
        <v>20000</v>
      </c>
      <c r="Z8162" s="78">
        <v>2.31</v>
      </c>
    </row>
    <row r="8163" spans="1:26" x14ac:dyDescent="0.25">
      <c r="A8163" s="78">
        <v>217022088</v>
      </c>
      <c r="D8163" s="78" t="s">
        <v>29</v>
      </c>
      <c r="E8163" s="78" t="s">
        <v>84</v>
      </c>
      <c r="J8163" s="78" t="s">
        <v>150</v>
      </c>
      <c r="L8163" s="78" t="s">
        <v>151</v>
      </c>
      <c r="V8163" s="78">
        <v>36000</v>
      </c>
      <c r="W8163" s="78">
        <v>26800</v>
      </c>
      <c r="X8163" s="78"/>
      <c r="Y8163" s="78">
        <v>28100</v>
      </c>
      <c r="Z8163" s="78">
        <v>2.2200000000000002</v>
      </c>
    </row>
    <row r="8164" spans="1:26" x14ac:dyDescent="0.25">
      <c r="A8164" s="78">
        <v>217022089</v>
      </c>
      <c r="D8164" s="78" t="s">
        <v>29</v>
      </c>
      <c r="E8164" s="78" t="s">
        <v>84</v>
      </c>
      <c r="J8164" s="78" t="s">
        <v>150</v>
      </c>
      <c r="L8164" s="78" t="s">
        <v>152</v>
      </c>
      <c r="V8164" s="78">
        <v>36000</v>
      </c>
      <c r="W8164" s="78">
        <v>27400</v>
      </c>
      <c r="X8164" s="78"/>
      <c r="Y8164" s="78">
        <v>31000</v>
      </c>
      <c r="Z8164" s="78">
        <v>2.39</v>
      </c>
    </row>
    <row r="8165" spans="1:26" x14ac:dyDescent="0.25">
      <c r="A8165" s="78">
        <v>217022090</v>
      </c>
      <c r="D8165" s="78" t="s">
        <v>29</v>
      </c>
      <c r="E8165" s="78" t="s">
        <v>84</v>
      </c>
      <c r="J8165" s="78" t="s">
        <v>150</v>
      </c>
      <c r="L8165" s="78" t="s">
        <v>153</v>
      </c>
      <c r="V8165" s="78">
        <v>36000</v>
      </c>
      <c r="W8165" s="78">
        <v>26400</v>
      </c>
      <c r="X8165" s="78"/>
      <c r="Y8165" s="78">
        <v>30900</v>
      </c>
      <c r="Z8165" s="78">
        <v>2.36</v>
      </c>
    </row>
    <row r="8166" spans="1:26" x14ac:dyDescent="0.25">
      <c r="A8166" s="78">
        <v>217022092</v>
      </c>
      <c r="D8166" s="78" t="s">
        <v>29</v>
      </c>
      <c r="E8166" s="78" t="s">
        <v>84</v>
      </c>
      <c r="J8166" s="78" t="s">
        <v>154</v>
      </c>
      <c r="L8166" s="78" t="s">
        <v>155</v>
      </c>
      <c r="V8166" s="78">
        <v>48000</v>
      </c>
      <c r="W8166" s="78">
        <v>39000</v>
      </c>
      <c r="X8166" s="78"/>
      <c r="Y8166" s="78">
        <v>46500</v>
      </c>
      <c r="Z8166" s="78">
        <v>2.35</v>
      </c>
    </row>
    <row r="8167" spans="1:26" x14ac:dyDescent="0.25">
      <c r="A8167" s="78">
        <v>217022091</v>
      </c>
      <c r="D8167" s="78" t="s">
        <v>29</v>
      </c>
      <c r="E8167" s="78" t="s">
        <v>84</v>
      </c>
      <c r="J8167" s="78" t="s">
        <v>154</v>
      </c>
      <c r="L8167" s="78" t="s">
        <v>156</v>
      </c>
      <c r="V8167" s="78">
        <v>48000</v>
      </c>
      <c r="W8167" s="78">
        <v>36600</v>
      </c>
      <c r="X8167" s="78"/>
      <c r="Y8167" s="78">
        <v>44600</v>
      </c>
      <c r="Z8167" s="78">
        <v>2.12</v>
      </c>
    </row>
    <row r="8168" spans="1:26" x14ac:dyDescent="0.25">
      <c r="A8168" s="78">
        <v>217022094</v>
      </c>
      <c r="D8168" s="78" t="s">
        <v>29</v>
      </c>
      <c r="E8168" s="78" t="s">
        <v>84</v>
      </c>
      <c r="J8168" s="78" t="s">
        <v>157</v>
      </c>
      <c r="L8168" s="78" t="s">
        <v>158</v>
      </c>
      <c r="V8168" s="78">
        <v>58000</v>
      </c>
      <c r="W8168" s="78">
        <v>40000</v>
      </c>
      <c r="X8168" s="78"/>
      <c r="Y8168" s="78">
        <v>41500</v>
      </c>
      <c r="Z8168" s="78">
        <v>2.4500000000000002</v>
      </c>
    </row>
    <row r="8169" spans="1:26" x14ac:dyDescent="0.25">
      <c r="A8169" s="78">
        <v>217022093</v>
      </c>
      <c r="D8169" s="78" t="s">
        <v>29</v>
      </c>
      <c r="E8169" s="78" t="s">
        <v>84</v>
      </c>
      <c r="J8169" s="78" t="s">
        <v>154</v>
      </c>
      <c r="L8169" s="78" t="s">
        <v>159</v>
      </c>
      <c r="V8169" s="78">
        <v>48000</v>
      </c>
      <c r="W8169" s="78">
        <v>39500</v>
      </c>
      <c r="X8169" s="78"/>
      <c r="Y8169" s="78">
        <v>45100</v>
      </c>
      <c r="Z8169" s="78">
        <v>2.13</v>
      </c>
    </row>
    <row r="8170" spans="1:26" x14ac:dyDescent="0.25">
      <c r="A8170" s="78">
        <v>217022095</v>
      </c>
      <c r="D8170" s="78" t="s">
        <v>29</v>
      </c>
      <c r="E8170" s="78" t="s">
        <v>84</v>
      </c>
      <c r="J8170" s="78" t="s">
        <v>157</v>
      </c>
      <c r="L8170" s="78" t="s">
        <v>160</v>
      </c>
      <c r="V8170" s="78">
        <v>54000</v>
      </c>
      <c r="W8170" s="78">
        <v>37200</v>
      </c>
      <c r="X8170" s="78"/>
      <c r="Y8170" s="78">
        <v>45300</v>
      </c>
      <c r="Z8170" s="78">
        <v>2.2200000000000002</v>
      </c>
    </row>
    <row r="8171" spans="1:26" x14ac:dyDescent="0.25">
      <c r="A8171" s="78">
        <v>217022096</v>
      </c>
      <c r="D8171" s="78" t="s">
        <v>29</v>
      </c>
      <c r="E8171" s="78" t="s">
        <v>84</v>
      </c>
      <c r="J8171" s="78" t="s">
        <v>161</v>
      </c>
      <c r="L8171" s="78" t="s">
        <v>162</v>
      </c>
      <c r="V8171" s="78">
        <v>6500</v>
      </c>
      <c r="W8171" s="78">
        <v>7000</v>
      </c>
      <c r="X8171" s="78"/>
      <c r="Y8171" s="78">
        <v>9500</v>
      </c>
      <c r="Z8171" s="78">
        <v>2.5299999999999998</v>
      </c>
    </row>
    <row r="8172" spans="1:26" x14ac:dyDescent="0.25">
      <c r="A8172" s="78">
        <v>217022097</v>
      </c>
      <c r="D8172" s="78" t="s">
        <v>29</v>
      </c>
      <c r="E8172" s="78" t="s">
        <v>84</v>
      </c>
      <c r="J8172" s="78" t="s">
        <v>121</v>
      </c>
      <c r="L8172" s="78" t="s">
        <v>130</v>
      </c>
      <c r="V8172" s="78">
        <v>9000</v>
      </c>
      <c r="W8172" s="78">
        <v>9700</v>
      </c>
      <c r="X8172" s="78"/>
      <c r="Y8172" s="78">
        <v>12600</v>
      </c>
      <c r="Z8172" s="78">
        <v>2.1</v>
      </c>
    </row>
    <row r="8173" spans="1:26" x14ac:dyDescent="0.25">
      <c r="A8173" s="78">
        <v>217022099</v>
      </c>
      <c r="D8173" s="78" t="s">
        <v>29</v>
      </c>
      <c r="E8173" s="78" t="s">
        <v>84</v>
      </c>
      <c r="J8173" s="78" t="s">
        <v>121</v>
      </c>
      <c r="L8173" s="78" t="s">
        <v>133</v>
      </c>
      <c r="V8173" s="78">
        <v>9000</v>
      </c>
      <c r="W8173" s="78">
        <v>10200</v>
      </c>
      <c r="X8173" s="78"/>
      <c r="Y8173" s="78">
        <v>12600</v>
      </c>
      <c r="Z8173" s="78">
        <v>1.94</v>
      </c>
    </row>
    <row r="8174" spans="1:26" x14ac:dyDescent="0.25">
      <c r="A8174" s="78">
        <v>217022098</v>
      </c>
      <c r="D8174" s="78" t="s">
        <v>29</v>
      </c>
      <c r="E8174" s="78" t="s">
        <v>84</v>
      </c>
      <c r="J8174" s="78" t="s">
        <v>121</v>
      </c>
      <c r="L8174" s="78" t="s">
        <v>134</v>
      </c>
      <c r="V8174" s="78">
        <v>9000</v>
      </c>
      <c r="W8174" s="78">
        <v>9000</v>
      </c>
      <c r="X8174" s="78"/>
      <c r="Y8174" s="78">
        <v>11900</v>
      </c>
      <c r="Z8174" s="78">
        <v>2</v>
      </c>
    </row>
    <row r="8175" spans="1:26" x14ac:dyDescent="0.25">
      <c r="A8175" s="78">
        <v>217022101</v>
      </c>
      <c r="D8175" s="78" t="s">
        <v>29</v>
      </c>
      <c r="E8175" s="78" t="s">
        <v>84</v>
      </c>
      <c r="J8175" s="78" t="s">
        <v>125</v>
      </c>
      <c r="L8175" s="78" t="s">
        <v>136</v>
      </c>
      <c r="V8175" s="78">
        <v>12000</v>
      </c>
      <c r="W8175" s="78">
        <v>10000</v>
      </c>
      <c r="X8175" s="78"/>
      <c r="Y8175" s="78">
        <v>12900</v>
      </c>
      <c r="Z8175" s="78">
        <v>2.14</v>
      </c>
    </row>
    <row r="8176" spans="1:26" x14ac:dyDescent="0.25">
      <c r="A8176" s="78">
        <v>217022100</v>
      </c>
      <c r="D8176" s="78" t="s">
        <v>29</v>
      </c>
      <c r="E8176" s="78" t="s">
        <v>84</v>
      </c>
      <c r="J8176" s="78" t="s">
        <v>121</v>
      </c>
      <c r="L8176" s="78" t="s">
        <v>137</v>
      </c>
      <c r="V8176" s="78">
        <v>9000</v>
      </c>
      <c r="W8176" s="78">
        <v>9800</v>
      </c>
      <c r="X8176" s="78"/>
      <c r="Y8176" s="78">
        <v>12200</v>
      </c>
      <c r="Z8176" s="78">
        <v>2.17</v>
      </c>
    </row>
    <row r="8177" spans="1:26" x14ac:dyDescent="0.25">
      <c r="A8177" s="78">
        <v>217022102</v>
      </c>
      <c r="D8177" s="78" t="s">
        <v>29</v>
      </c>
      <c r="E8177" s="78" t="s">
        <v>84</v>
      </c>
      <c r="J8177" s="78" t="s">
        <v>125</v>
      </c>
      <c r="L8177" s="78" t="s">
        <v>138</v>
      </c>
      <c r="V8177" s="78">
        <v>12000</v>
      </c>
      <c r="W8177" s="78">
        <v>9600</v>
      </c>
      <c r="X8177" s="78"/>
      <c r="Y8177" s="78">
        <v>11900</v>
      </c>
      <c r="Z8177" s="78">
        <v>1.95</v>
      </c>
    </row>
    <row r="8178" spans="1:26" x14ac:dyDescent="0.25">
      <c r="A8178" s="78">
        <v>217022103</v>
      </c>
      <c r="D8178" s="78" t="s">
        <v>29</v>
      </c>
      <c r="E8178" s="78" t="s">
        <v>84</v>
      </c>
      <c r="J8178" s="78" t="s">
        <v>125</v>
      </c>
      <c r="L8178" s="78" t="s">
        <v>139</v>
      </c>
      <c r="V8178" s="78">
        <v>12000</v>
      </c>
      <c r="W8178" s="78">
        <v>10200</v>
      </c>
      <c r="X8178" s="78"/>
      <c r="Y8178" s="78">
        <v>14000</v>
      </c>
      <c r="Z8178" s="78">
        <v>2.31</v>
      </c>
    </row>
    <row r="8179" spans="1:26" x14ac:dyDescent="0.25">
      <c r="A8179" s="78">
        <v>217022105</v>
      </c>
      <c r="D8179" s="78" t="s">
        <v>29</v>
      </c>
      <c r="E8179" s="78" t="s">
        <v>84</v>
      </c>
      <c r="J8179" s="78" t="s">
        <v>123</v>
      </c>
      <c r="L8179" s="78" t="s">
        <v>143</v>
      </c>
      <c r="V8179" s="78">
        <v>16000</v>
      </c>
      <c r="W8179" s="78">
        <v>14900</v>
      </c>
      <c r="X8179" s="78"/>
      <c r="Y8179" s="78">
        <v>18000</v>
      </c>
      <c r="Z8179" s="78">
        <v>2.1</v>
      </c>
    </row>
    <row r="8180" spans="1:26" x14ac:dyDescent="0.25">
      <c r="A8180" s="78">
        <v>217022104</v>
      </c>
      <c r="D8180" s="78" t="s">
        <v>29</v>
      </c>
      <c r="E8180" s="78" t="s">
        <v>84</v>
      </c>
      <c r="J8180" s="78" t="s">
        <v>125</v>
      </c>
      <c r="L8180" s="78" t="s">
        <v>140</v>
      </c>
      <c r="V8180" s="78">
        <v>12000</v>
      </c>
      <c r="W8180" s="78">
        <v>9800</v>
      </c>
      <c r="X8180" s="78"/>
      <c r="Y8180" s="78">
        <v>12400</v>
      </c>
      <c r="Z8180" s="78">
        <v>2.14</v>
      </c>
    </row>
    <row r="8181" spans="1:26" x14ac:dyDescent="0.25">
      <c r="A8181" s="78">
        <v>217022107</v>
      </c>
      <c r="D8181" s="78" t="s">
        <v>29</v>
      </c>
      <c r="E8181" s="78" t="s">
        <v>84</v>
      </c>
      <c r="J8181" s="78" t="s">
        <v>123</v>
      </c>
      <c r="L8181" s="78" t="s">
        <v>142</v>
      </c>
      <c r="V8181" s="78">
        <v>17500</v>
      </c>
      <c r="W8181" s="78">
        <v>15000</v>
      </c>
      <c r="X8181" s="78"/>
      <c r="Y8181" s="78">
        <v>20000</v>
      </c>
      <c r="Z8181" s="78">
        <v>2.5</v>
      </c>
    </row>
    <row r="8182" spans="1:26" x14ac:dyDescent="0.25">
      <c r="A8182" s="78">
        <v>217022106</v>
      </c>
      <c r="D8182" s="78" t="s">
        <v>29</v>
      </c>
      <c r="E8182" s="78" t="s">
        <v>84</v>
      </c>
      <c r="J8182" s="78" t="s">
        <v>123</v>
      </c>
      <c r="L8182" s="78" t="s">
        <v>144</v>
      </c>
      <c r="V8182" s="78">
        <v>16700</v>
      </c>
      <c r="W8182" s="78">
        <v>14500</v>
      </c>
      <c r="X8182" s="78"/>
      <c r="Y8182" s="78">
        <v>18800</v>
      </c>
      <c r="Z8182" s="78">
        <v>2.0499999999999998</v>
      </c>
    </row>
    <row r="8183" spans="1:26" x14ac:dyDescent="0.25">
      <c r="A8183" s="78">
        <v>217022109</v>
      </c>
      <c r="D8183" s="78" t="s">
        <v>29</v>
      </c>
      <c r="E8183" s="78" t="s">
        <v>84</v>
      </c>
      <c r="J8183" s="78" t="s">
        <v>131</v>
      </c>
      <c r="L8183" s="78" t="s">
        <v>146</v>
      </c>
      <c r="V8183" s="78">
        <v>23400</v>
      </c>
      <c r="W8183" s="78">
        <v>20400</v>
      </c>
      <c r="X8183" s="78"/>
      <c r="Y8183" s="78">
        <v>23900</v>
      </c>
      <c r="Z8183" s="78">
        <v>2.48</v>
      </c>
    </row>
    <row r="8184" spans="1:26" x14ac:dyDescent="0.25">
      <c r="A8184" s="78">
        <v>217022108</v>
      </c>
      <c r="D8184" s="78" t="s">
        <v>29</v>
      </c>
      <c r="E8184" s="78" t="s">
        <v>84</v>
      </c>
      <c r="J8184" s="78" t="s">
        <v>123</v>
      </c>
      <c r="L8184" s="78" t="s">
        <v>147</v>
      </c>
      <c r="V8184" s="78">
        <v>17000</v>
      </c>
      <c r="W8184" s="78">
        <v>14400</v>
      </c>
      <c r="X8184" s="78"/>
      <c r="Y8184" s="78">
        <v>20200</v>
      </c>
      <c r="Z8184" s="78">
        <v>2.2400000000000002</v>
      </c>
    </row>
    <row r="8185" spans="1:26" x14ac:dyDescent="0.25">
      <c r="A8185" s="78">
        <v>217022110</v>
      </c>
      <c r="D8185" s="78" t="s">
        <v>29</v>
      </c>
      <c r="E8185" s="78" t="s">
        <v>84</v>
      </c>
      <c r="J8185" s="78" t="s">
        <v>131</v>
      </c>
      <c r="L8185" s="78" t="s">
        <v>148</v>
      </c>
      <c r="V8185" s="78">
        <v>24000</v>
      </c>
      <c r="W8185" s="78">
        <v>21600</v>
      </c>
      <c r="X8185" s="78"/>
      <c r="Y8185" s="78">
        <v>23600</v>
      </c>
      <c r="Z8185" s="78">
        <v>2.48</v>
      </c>
    </row>
    <row r="8186" spans="1:26" x14ac:dyDescent="0.25">
      <c r="A8186" s="78">
        <v>217022111</v>
      </c>
      <c r="D8186" s="78" t="s">
        <v>29</v>
      </c>
      <c r="E8186" s="78" t="s">
        <v>84</v>
      </c>
      <c r="J8186" s="78" t="s">
        <v>131</v>
      </c>
      <c r="L8186" s="78" t="s">
        <v>149</v>
      </c>
      <c r="V8186" s="78">
        <v>22000</v>
      </c>
      <c r="W8186" s="78">
        <v>20200</v>
      </c>
      <c r="X8186" s="78"/>
      <c r="Y8186" s="78">
        <v>23300</v>
      </c>
      <c r="Z8186" s="78">
        <v>2.38</v>
      </c>
    </row>
    <row r="8187" spans="1:26" x14ac:dyDescent="0.25">
      <c r="A8187" s="78">
        <v>217022113</v>
      </c>
      <c r="D8187" s="78" t="s">
        <v>29</v>
      </c>
      <c r="E8187" s="78" t="s">
        <v>84</v>
      </c>
      <c r="J8187" s="78" t="s">
        <v>163</v>
      </c>
      <c r="L8187" s="78" t="s">
        <v>152</v>
      </c>
      <c r="V8187" s="78">
        <v>36000</v>
      </c>
      <c r="W8187" s="78">
        <v>31600</v>
      </c>
      <c r="X8187" s="78"/>
      <c r="Y8187" s="78">
        <v>40000</v>
      </c>
      <c r="Z8187" s="78">
        <v>2.29</v>
      </c>
    </row>
    <row r="8188" spans="1:26" x14ac:dyDescent="0.25">
      <c r="A8188" s="78">
        <v>217022112</v>
      </c>
      <c r="D8188" s="78" t="s">
        <v>29</v>
      </c>
      <c r="E8188" s="78" t="s">
        <v>84</v>
      </c>
      <c r="J8188" s="78" t="s">
        <v>163</v>
      </c>
      <c r="L8188" s="78" t="s">
        <v>151</v>
      </c>
      <c r="V8188" s="78">
        <v>36600</v>
      </c>
      <c r="W8188" s="78">
        <v>30600</v>
      </c>
      <c r="X8188" s="78"/>
      <c r="Y8188" s="78">
        <v>46200</v>
      </c>
      <c r="Z8188" s="78">
        <v>2.17</v>
      </c>
    </row>
    <row r="8189" spans="1:26" x14ac:dyDescent="0.25">
      <c r="A8189" s="78">
        <v>217022115</v>
      </c>
      <c r="D8189" s="78" t="s">
        <v>29</v>
      </c>
      <c r="E8189" s="78" t="s">
        <v>84</v>
      </c>
      <c r="J8189" s="78" t="s">
        <v>164</v>
      </c>
      <c r="L8189" s="78" t="s">
        <v>156</v>
      </c>
      <c r="V8189" s="78">
        <v>48000</v>
      </c>
      <c r="W8189" s="78">
        <v>44000</v>
      </c>
      <c r="X8189" s="78"/>
      <c r="Y8189" s="78">
        <v>48000</v>
      </c>
      <c r="Z8189" s="78">
        <v>2.17</v>
      </c>
    </row>
    <row r="8190" spans="1:26" x14ac:dyDescent="0.25">
      <c r="A8190" s="78">
        <v>217022114</v>
      </c>
      <c r="D8190" s="78" t="s">
        <v>29</v>
      </c>
      <c r="E8190" s="78" t="s">
        <v>84</v>
      </c>
      <c r="J8190" s="78" t="s">
        <v>163</v>
      </c>
      <c r="L8190" s="78" t="s">
        <v>153</v>
      </c>
      <c r="V8190" s="78">
        <v>36400</v>
      </c>
      <c r="W8190" s="78">
        <v>30200</v>
      </c>
      <c r="X8190" s="78"/>
      <c r="Y8190" s="78">
        <v>42400</v>
      </c>
      <c r="Z8190" s="78">
        <v>2.16</v>
      </c>
    </row>
    <row r="8191" spans="1:26" x14ac:dyDescent="0.25">
      <c r="A8191" s="78">
        <v>217022116</v>
      </c>
      <c r="D8191" s="78" t="s">
        <v>29</v>
      </c>
      <c r="E8191" s="78" t="s">
        <v>84</v>
      </c>
      <c r="J8191" s="78" t="s">
        <v>164</v>
      </c>
      <c r="L8191" s="78" t="s">
        <v>155</v>
      </c>
      <c r="V8191" s="78">
        <v>48000</v>
      </c>
      <c r="W8191" s="78">
        <v>45000</v>
      </c>
      <c r="X8191" s="78"/>
      <c r="Y8191" s="78">
        <v>45500</v>
      </c>
      <c r="Z8191" s="78">
        <v>2.4</v>
      </c>
    </row>
    <row r="8192" spans="1:26" x14ac:dyDescent="0.25">
      <c r="A8192" s="78">
        <v>217022117</v>
      </c>
      <c r="D8192" s="78" t="s">
        <v>29</v>
      </c>
      <c r="E8192" s="78" t="s">
        <v>84</v>
      </c>
      <c r="J8192" s="78" t="s">
        <v>164</v>
      </c>
      <c r="L8192" s="78" t="s">
        <v>159</v>
      </c>
      <c r="V8192" s="78">
        <v>48000</v>
      </c>
      <c r="W8192" s="78">
        <v>38500</v>
      </c>
      <c r="X8192" s="78"/>
      <c r="Y8192" s="78">
        <v>44500</v>
      </c>
      <c r="Z8192" s="78">
        <v>2.23</v>
      </c>
    </row>
    <row r="8193" spans="1:26" x14ac:dyDescent="0.25">
      <c r="A8193" s="78">
        <v>217022118</v>
      </c>
      <c r="D8193" s="78" t="s">
        <v>29</v>
      </c>
      <c r="E8193" s="78" t="s">
        <v>84</v>
      </c>
      <c r="J8193" s="78" t="s">
        <v>165</v>
      </c>
      <c r="L8193" s="78" t="s">
        <v>158</v>
      </c>
      <c r="V8193" s="78">
        <v>55000</v>
      </c>
      <c r="W8193" s="78">
        <v>45000</v>
      </c>
      <c r="X8193" s="78"/>
      <c r="Y8193" s="78">
        <v>52000</v>
      </c>
      <c r="Z8193" s="78">
        <v>2.41</v>
      </c>
    </row>
    <row r="8194" spans="1:26" x14ac:dyDescent="0.25">
      <c r="A8194" s="78">
        <v>217022119</v>
      </c>
      <c r="D8194" s="78" t="s">
        <v>29</v>
      </c>
      <c r="E8194" s="78" t="s">
        <v>84</v>
      </c>
      <c r="J8194" s="78" t="s">
        <v>165</v>
      </c>
      <c r="L8194" s="78" t="s">
        <v>160</v>
      </c>
      <c r="V8194" s="78">
        <v>54000</v>
      </c>
      <c r="W8194" s="78">
        <v>41000</v>
      </c>
      <c r="X8194" s="78"/>
      <c r="Y8194" s="78">
        <v>58000</v>
      </c>
      <c r="Z8194" s="78">
        <v>2.17</v>
      </c>
    </row>
    <row r="8195" spans="1:26" x14ac:dyDescent="0.25">
      <c r="A8195" s="78">
        <v>217022121</v>
      </c>
      <c r="D8195" s="78" t="s">
        <v>29</v>
      </c>
      <c r="E8195" s="78" t="s">
        <v>84</v>
      </c>
      <c r="J8195" s="78" t="s">
        <v>166</v>
      </c>
      <c r="V8195" s="78">
        <v>18000</v>
      </c>
      <c r="W8195" s="78">
        <v>14600</v>
      </c>
      <c r="X8195" s="78"/>
      <c r="Y8195" s="78">
        <v>14600</v>
      </c>
      <c r="Z8195" s="78">
        <v>2.2999999999999998</v>
      </c>
    </row>
    <row r="8196" spans="1:26" x14ac:dyDescent="0.25">
      <c r="A8196" s="78">
        <v>217022120</v>
      </c>
      <c r="D8196" s="78" t="s">
        <v>29</v>
      </c>
      <c r="E8196" s="78" t="s">
        <v>84</v>
      </c>
      <c r="J8196" s="78" t="s">
        <v>166</v>
      </c>
      <c r="V8196" s="78">
        <v>18000</v>
      </c>
      <c r="W8196" s="78">
        <v>13500</v>
      </c>
      <c r="X8196" s="78"/>
      <c r="Y8196" s="78">
        <v>14000</v>
      </c>
      <c r="Z8196" s="78">
        <v>2.21</v>
      </c>
    </row>
    <row r="8197" spans="1:26" x14ac:dyDescent="0.25">
      <c r="A8197" s="78">
        <v>217022123</v>
      </c>
      <c r="D8197" s="78" t="s">
        <v>29</v>
      </c>
      <c r="E8197" s="78" t="s">
        <v>84</v>
      </c>
      <c r="J8197" s="78" t="s">
        <v>169</v>
      </c>
      <c r="V8197" s="78">
        <v>26000</v>
      </c>
      <c r="W8197" s="78">
        <v>18000</v>
      </c>
      <c r="X8197" s="78"/>
      <c r="Y8197" s="78">
        <v>18000</v>
      </c>
      <c r="Z8197" s="78">
        <v>1.9</v>
      </c>
    </row>
    <row r="8198" spans="1:26" x14ac:dyDescent="0.25">
      <c r="A8198" s="78">
        <v>217022122</v>
      </c>
      <c r="D8198" s="78" t="s">
        <v>29</v>
      </c>
      <c r="E8198" s="78" t="s">
        <v>84</v>
      </c>
      <c r="J8198" s="78" t="s">
        <v>166</v>
      </c>
      <c r="V8198" s="78">
        <v>18000</v>
      </c>
      <c r="W8198" s="78">
        <v>14000</v>
      </c>
      <c r="X8198" s="78"/>
      <c r="Y8198" s="78">
        <v>14300</v>
      </c>
      <c r="Z8198" s="78">
        <v>2.25</v>
      </c>
    </row>
    <row r="8199" spans="1:26" x14ac:dyDescent="0.25">
      <c r="A8199" s="78">
        <v>217022125</v>
      </c>
      <c r="D8199" s="78" t="s">
        <v>29</v>
      </c>
      <c r="E8199" s="78" t="s">
        <v>84</v>
      </c>
      <c r="J8199" s="78" t="s">
        <v>169</v>
      </c>
      <c r="V8199" s="78">
        <v>26200</v>
      </c>
      <c r="W8199" s="78">
        <v>18200</v>
      </c>
      <c r="X8199" s="78"/>
      <c r="Y8199" s="78">
        <v>18300</v>
      </c>
      <c r="Z8199" s="78">
        <v>2.09</v>
      </c>
    </row>
    <row r="8200" spans="1:26" x14ac:dyDescent="0.25">
      <c r="A8200" s="78">
        <v>217022124</v>
      </c>
      <c r="D8200" s="78" t="s">
        <v>29</v>
      </c>
      <c r="E8200" s="78" t="s">
        <v>84</v>
      </c>
      <c r="J8200" s="78" t="s">
        <v>169</v>
      </c>
      <c r="V8200" s="78">
        <v>26600</v>
      </c>
      <c r="W8200" s="78">
        <v>18400</v>
      </c>
      <c r="X8200" s="78"/>
      <c r="Y8200" s="78">
        <v>18600</v>
      </c>
      <c r="Z8200" s="78">
        <v>2.2999999999999998</v>
      </c>
    </row>
    <row r="8201" spans="1:26" x14ac:dyDescent="0.25">
      <c r="A8201" s="78">
        <v>217022126</v>
      </c>
      <c r="D8201" s="78" t="s">
        <v>29</v>
      </c>
      <c r="E8201" s="78" t="s">
        <v>84</v>
      </c>
      <c r="J8201" s="78" t="s">
        <v>170</v>
      </c>
      <c r="V8201" s="78">
        <v>35000</v>
      </c>
      <c r="W8201" s="78">
        <v>27000</v>
      </c>
      <c r="X8201" s="78"/>
      <c r="Y8201" s="78">
        <v>30000</v>
      </c>
      <c r="Z8201" s="78">
        <v>2.1800000000000002</v>
      </c>
    </row>
    <row r="8202" spans="1:26" x14ac:dyDescent="0.25">
      <c r="A8202" s="78">
        <v>217022129</v>
      </c>
      <c r="D8202" s="78" t="s">
        <v>29</v>
      </c>
      <c r="E8202" s="78" t="s">
        <v>84</v>
      </c>
      <c r="J8202" s="78" t="s">
        <v>171</v>
      </c>
      <c r="V8202" s="78">
        <v>45000</v>
      </c>
      <c r="W8202" s="78">
        <v>34000</v>
      </c>
      <c r="X8202" s="78"/>
      <c r="Y8202" s="78">
        <v>34000</v>
      </c>
      <c r="Z8202" s="78">
        <v>1.9</v>
      </c>
    </row>
    <row r="8203" spans="1:26" x14ac:dyDescent="0.25">
      <c r="A8203" s="78">
        <v>217022131</v>
      </c>
      <c r="D8203" s="78" t="s">
        <v>29</v>
      </c>
      <c r="E8203" s="78" t="s">
        <v>84</v>
      </c>
      <c r="J8203" s="78" t="s">
        <v>171</v>
      </c>
      <c r="V8203" s="78">
        <v>45000</v>
      </c>
      <c r="W8203" s="78">
        <v>35400</v>
      </c>
      <c r="X8203" s="78"/>
      <c r="Y8203" s="78">
        <v>37500</v>
      </c>
      <c r="Z8203" s="78">
        <v>2.15</v>
      </c>
    </row>
    <row r="8204" spans="1:26" x14ac:dyDescent="0.25">
      <c r="A8204" s="78">
        <v>217022130</v>
      </c>
      <c r="D8204" s="78" t="s">
        <v>29</v>
      </c>
      <c r="E8204" s="78" t="s">
        <v>84</v>
      </c>
      <c r="J8204" s="78" t="s">
        <v>171</v>
      </c>
      <c r="V8204" s="78">
        <v>45000</v>
      </c>
      <c r="W8204" s="78">
        <v>37000</v>
      </c>
      <c r="X8204" s="78"/>
      <c r="Y8204" s="78">
        <v>41000</v>
      </c>
      <c r="Z8204" s="78">
        <v>2.4</v>
      </c>
    </row>
    <row r="8205" spans="1:26" x14ac:dyDescent="0.25">
      <c r="A8205" s="78">
        <v>217022133</v>
      </c>
      <c r="D8205" s="78" t="s">
        <v>29</v>
      </c>
      <c r="E8205" s="78" t="s">
        <v>84</v>
      </c>
      <c r="J8205" s="78" t="s">
        <v>172</v>
      </c>
      <c r="V8205" s="78">
        <v>60000</v>
      </c>
      <c r="W8205" s="78">
        <v>39000</v>
      </c>
      <c r="X8205" s="78"/>
      <c r="Y8205" s="78">
        <v>41000</v>
      </c>
      <c r="Z8205" s="78">
        <v>2.2999999999999998</v>
      </c>
    </row>
    <row r="8206" spans="1:26" x14ac:dyDescent="0.25">
      <c r="A8206" s="78">
        <v>217022132</v>
      </c>
      <c r="D8206" s="78" t="s">
        <v>29</v>
      </c>
      <c r="E8206" s="78" t="s">
        <v>84</v>
      </c>
      <c r="J8206" s="78" t="s">
        <v>172</v>
      </c>
      <c r="V8206" s="78">
        <v>60000</v>
      </c>
      <c r="W8206" s="78">
        <v>39000</v>
      </c>
      <c r="X8206" s="78"/>
      <c r="Y8206" s="78">
        <v>40000</v>
      </c>
      <c r="Z8206" s="78">
        <v>2.2999999999999998</v>
      </c>
    </row>
    <row r="8207" spans="1:26" x14ac:dyDescent="0.25">
      <c r="A8207" s="78">
        <v>217022134</v>
      </c>
      <c r="D8207" s="78" t="s">
        <v>29</v>
      </c>
      <c r="E8207" s="78" t="s">
        <v>84</v>
      </c>
      <c r="J8207" s="78" t="s">
        <v>172</v>
      </c>
      <c r="V8207" s="78">
        <v>60000</v>
      </c>
      <c r="W8207" s="78">
        <v>39000</v>
      </c>
      <c r="X8207" s="78"/>
      <c r="Y8207" s="78">
        <v>40500</v>
      </c>
      <c r="Z8207" s="78">
        <v>2.2999999999999998</v>
      </c>
    </row>
    <row r="8208" spans="1:26" x14ac:dyDescent="0.25">
      <c r="A8208" s="78">
        <v>217022135</v>
      </c>
      <c r="D8208" s="78" t="s">
        <v>29</v>
      </c>
      <c r="E8208" s="78" t="s">
        <v>84</v>
      </c>
      <c r="J8208" s="78" t="s">
        <v>173</v>
      </c>
      <c r="V8208" s="78">
        <v>19000</v>
      </c>
      <c r="W8208" s="78">
        <v>16400</v>
      </c>
      <c r="X8208" s="78"/>
      <c r="Y8208" s="78">
        <v>18000</v>
      </c>
      <c r="Z8208" s="78">
        <v>2.1</v>
      </c>
    </row>
    <row r="8209" spans="1:26" x14ac:dyDescent="0.25">
      <c r="A8209" s="78">
        <v>217022137</v>
      </c>
      <c r="D8209" s="78" t="s">
        <v>29</v>
      </c>
      <c r="E8209" s="78" t="s">
        <v>84</v>
      </c>
      <c r="J8209" s="78" t="s">
        <v>173</v>
      </c>
      <c r="V8209" s="78">
        <v>19000</v>
      </c>
      <c r="W8209" s="78">
        <v>16700</v>
      </c>
      <c r="X8209" s="78"/>
      <c r="Y8209" s="78">
        <v>20000</v>
      </c>
      <c r="Z8209" s="78">
        <v>2.2999999999999998</v>
      </c>
    </row>
    <row r="8210" spans="1:26" x14ac:dyDescent="0.25">
      <c r="A8210" s="78">
        <v>217022136</v>
      </c>
      <c r="D8210" s="78" t="s">
        <v>29</v>
      </c>
      <c r="E8210" s="78" t="s">
        <v>84</v>
      </c>
      <c r="J8210" s="78" t="s">
        <v>173</v>
      </c>
      <c r="V8210" s="78">
        <v>19000</v>
      </c>
      <c r="W8210" s="78">
        <v>17000</v>
      </c>
      <c r="X8210" s="78"/>
      <c r="Y8210" s="78">
        <v>22000</v>
      </c>
      <c r="Z8210" s="78">
        <v>2.5</v>
      </c>
    </row>
    <row r="8211" spans="1:26" x14ac:dyDescent="0.25">
      <c r="A8211" s="78">
        <v>217022139</v>
      </c>
      <c r="D8211" s="78" t="s">
        <v>29</v>
      </c>
      <c r="E8211" s="78" t="s">
        <v>84</v>
      </c>
      <c r="J8211" s="78" t="s">
        <v>174</v>
      </c>
      <c r="V8211" s="78">
        <v>28000</v>
      </c>
      <c r="W8211" s="78">
        <v>23000</v>
      </c>
      <c r="X8211" s="78"/>
      <c r="Y8211" s="78">
        <v>27000</v>
      </c>
      <c r="Z8211" s="78">
        <v>2.1</v>
      </c>
    </row>
    <row r="8212" spans="1:26" x14ac:dyDescent="0.25">
      <c r="A8212" s="78">
        <v>217022138</v>
      </c>
      <c r="D8212" s="78" t="s">
        <v>29</v>
      </c>
      <c r="E8212" s="78" t="s">
        <v>84</v>
      </c>
      <c r="J8212" s="78" t="s">
        <v>174</v>
      </c>
      <c r="V8212" s="78">
        <v>27000</v>
      </c>
      <c r="W8212" s="78">
        <v>23600</v>
      </c>
      <c r="X8212" s="78"/>
      <c r="Y8212" s="78">
        <v>27000</v>
      </c>
      <c r="Z8212" s="78">
        <v>1.9</v>
      </c>
    </row>
    <row r="8213" spans="1:26" x14ac:dyDescent="0.25">
      <c r="A8213" s="78">
        <v>217022141</v>
      </c>
      <c r="D8213" s="78" t="s">
        <v>29</v>
      </c>
      <c r="E8213" s="78" t="s">
        <v>84</v>
      </c>
      <c r="J8213" s="78" t="s">
        <v>175</v>
      </c>
      <c r="V8213" s="78">
        <v>36000</v>
      </c>
      <c r="W8213" s="78">
        <v>36600</v>
      </c>
      <c r="X8213" s="78"/>
      <c r="Y8213" s="78">
        <v>43000</v>
      </c>
      <c r="Z8213" s="78">
        <v>2.2999999999999998</v>
      </c>
    </row>
    <row r="8214" spans="1:26" x14ac:dyDescent="0.25">
      <c r="A8214" s="78">
        <v>217022140</v>
      </c>
      <c r="D8214" s="78" t="s">
        <v>29</v>
      </c>
      <c r="E8214" s="78" t="s">
        <v>84</v>
      </c>
      <c r="J8214" s="78" t="s">
        <v>174</v>
      </c>
      <c r="V8214" s="78">
        <v>27400</v>
      </c>
      <c r="W8214" s="78">
        <v>23200</v>
      </c>
      <c r="X8214" s="78"/>
      <c r="Y8214" s="78">
        <v>27000</v>
      </c>
      <c r="Z8214" s="78">
        <v>1.99</v>
      </c>
    </row>
    <row r="8215" spans="1:26" x14ac:dyDescent="0.25">
      <c r="A8215" s="78">
        <v>217022143</v>
      </c>
      <c r="D8215" s="78" t="s">
        <v>29</v>
      </c>
      <c r="E8215" s="78" t="s">
        <v>84</v>
      </c>
      <c r="J8215" s="78" t="s">
        <v>175</v>
      </c>
      <c r="V8215" s="78">
        <v>36000</v>
      </c>
      <c r="W8215" s="78">
        <v>34800</v>
      </c>
      <c r="X8215" s="78"/>
      <c r="Y8215" s="78">
        <v>38500</v>
      </c>
      <c r="Z8215" s="78">
        <v>2.2599999999999998</v>
      </c>
    </row>
    <row r="8216" spans="1:26" x14ac:dyDescent="0.25">
      <c r="A8216" s="78">
        <v>217022142</v>
      </c>
      <c r="D8216" s="78" t="s">
        <v>29</v>
      </c>
      <c r="E8216" s="78" t="s">
        <v>84</v>
      </c>
      <c r="J8216" s="78" t="s">
        <v>175</v>
      </c>
      <c r="V8216" s="78">
        <v>36000</v>
      </c>
      <c r="W8216" s="78">
        <v>33000</v>
      </c>
      <c r="X8216" s="78"/>
      <c r="Y8216" s="78">
        <v>34000</v>
      </c>
      <c r="Z8216" s="78">
        <v>2.2000000000000002</v>
      </c>
    </row>
    <row r="8217" spans="1:26" x14ac:dyDescent="0.25">
      <c r="A8217" s="78">
        <v>217022145</v>
      </c>
      <c r="D8217" s="78" t="s">
        <v>29</v>
      </c>
      <c r="E8217" s="78" t="s">
        <v>84</v>
      </c>
      <c r="J8217" s="78" t="s">
        <v>176</v>
      </c>
      <c r="V8217" s="78">
        <v>47000</v>
      </c>
      <c r="W8217" s="78">
        <v>44500</v>
      </c>
      <c r="X8217" s="78"/>
      <c r="Y8217" s="78">
        <v>46000</v>
      </c>
      <c r="Z8217" s="78">
        <v>2.2000000000000002</v>
      </c>
    </row>
    <row r="8218" spans="1:26" x14ac:dyDescent="0.25">
      <c r="A8218" s="78">
        <v>217022144</v>
      </c>
      <c r="D8218" s="78" t="s">
        <v>29</v>
      </c>
      <c r="E8218" s="78" t="s">
        <v>84</v>
      </c>
      <c r="J8218" s="78" t="s">
        <v>176</v>
      </c>
      <c r="V8218" s="78">
        <v>45000</v>
      </c>
      <c r="W8218" s="78">
        <v>40500</v>
      </c>
      <c r="X8218" s="78"/>
      <c r="Y8218" s="78">
        <v>42000</v>
      </c>
      <c r="Z8218" s="78">
        <v>2</v>
      </c>
    </row>
    <row r="8219" spans="1:26" x14ac:dyDescent="0.25">
      <c r="A8219" s="78">
        <v>217022147</v>
      </c>
      <c r="D8219" s="78" t="s">
        <v>29</v>
      </c>
      <c r="E8219" s="78" t="s">
        <v>84</v>
      </c>
      <c r="J8219" s="78" t="s">
        <v>177</v>
      </c>
      <c r="V8219" s="78">
        <v>51000</v>
      </c>
      <c r="W8219" s="78">
        <v>45000</v>
      </c>
      <c r="X8219" s="78"/>
      <c r="Y8219" s="78">
        <v>49000</v>
      </c>
      <c r="Z8219" s="78">
        <v>2.2000000000000002</v>
      </c>
    </row>
    <row r="8220" spans="1:26" x14ac:dyDescent="0.25">
      <c r="A8220" s="78">
        <v>217022146</v>
      </c>
      <c r="D8220" s="78" t="s">
        <v>29</v>
      </c>
      <c r="E8220" s="78" t="s">
        <v>84</v>
      </c>
      <c r="J8220" s="78" t="s">
        <v>176</v>
      </c>
      <c r="V8220" s="78">
        <v>46000</v>
      </c>
      <c r="W8220" s="78">
        <v>42500</v>
      </c>
      <c r="X8220" s="78"/>
      <c r="Y8220" s="78">
        <v>44000</v>
      </c>
      <c r="Z8220" s="78">
        <v>2.1</v>
      </c>
    </row>
    <row r="8221" spans="1:26" x14ac:dyDescent="0.25">
      <c r="A8221" s="78">
        <v>217022149</v>
      </c>
      <c r="D8221" s="78" t="s">
        <v>29</v>
      </c>
      <c r="E8221" s="78" t="s">
        <v>84</v>
      </c>
      <c r="J8221" s="78" t="s">
        <v>177</v>
      </c>
      <c r="V8221" s="78">
        <v>52000</v>
      </c>
      <c r="W8221" s="78">
        <v>45000</v>
      </c>
      <c r="X8221" s="78"/>
      <c r="Y8221" s="78">
        <v>50500</v>
      </c>
      <c r="Z8221" s="78">
        <v>2.25</v>
      </c>
    </row>
    <row r="8222" spans="1:26" x14ac:dyDescent="0.25">
      <c r="A8222" s="78">
        <v>217022148</v>
      </c>
      <c r="D8222" s="78" t="s">
        <v>29</v>
      </c>
      <c r="E8222" s="78" t="s">
        <v>84</v>
      </c>
      <c r="J8222" s="78" t="s">
        <v>177</v>
      </c>
      <c r="V8222" s="78">
        <v>53000</v>
      </c>
      <c r="W8222" s="78">
        <v>45000</v>
      </c>
      <c r="X8222" s="78"/>
      <c r="Y8222" s="78">
        <v>52000</v>
      </c>
      <c r="Z8222" s="78">
        <v>2.2999999999999998</v>
      </c>
    </row>
    <row r="8223" spans="1:26" x14ac:dyDescent="0.25">
      <c r="A8223" s="78">
        <v>217022158</v>
      </c>
      <c r="D8223" s="78" t="s">
        <v>29</v>
      </c>
      <c r="E8223" s="78" t="s">
        <v>58</v>
      </c>
      <c r="J8223" s="78" t="s">
        <v>178</v>
      </c>
      <c r="L8223" s="78" t="s">
        <v>179</v>
      </c>
      <c r="V8223" s="78">
        <v>9000</v>
      </c>
      <c r="W8223" s="78">
        <v>6600</v>
      </c>
      <c r="X8223" s="78"/>
      <c r="Y8223" s="78">
        <v>7500</v>
      </c>
      <c r="Z8223" s="78">
        <v>2</v>
      </c>
    </row>
    <row r="8224" spans="1:26" x14ac:dyDescent="0.25">
      <c r="A8224" s="78">
        <v>217022157</v>
      </c>
      <c r="D8224" s="78" t="s">
        <v>29</v>
      </c>
      <c r="E8224" s="78" t="s">
        <v>58</v>
      </c>
      <c r="J8224" s="78" t="s">
        <v>180</v>
      </c>
      <c r="L8224" s="78" t="s">
        <v>181</v>
      </c>
      <c r="V8224" s="78">
        <v>12000</v>
      </c>
      <c r="W8224" s="78">
        <v>7800</v>
      </c>
      <c r="X8224" s="78"/>
      <c r="Y8224" s="78">
        <v>8100</v>
      </c>
      <c r="Z8224" s="78">
        <v>1.99</v>
      </c>
    </row>
    <row r="8225" spans="1:26" x14ac:dyDescent="0.25">
      <c r="A8225" s="78">
        <v>217022156</v>
      </c>
      <c r="D8225" s="78" t="s">
        <v>29</v>
      </c>
      <c r="E8225" s="78" t="s">
        <v>58</v>
      </c>
      <c r="J8225" s="78" t="s">
        <v>182</v>
      </c>
      <c r="L8225" s="78" t="s">
        <v>183</v>
      </c>
      <c r="V8225" s="78">
        <v>9000</v>
      </c>
      <c r="W8225" s="78">
        <v>6600</v>
      </c>
      <c r="X8225" s="78"/>
      <c r="Y8225" s="78">
        <v>7600</v>
      </c>
      <c r="Z8225" s="78">
        <v>1.9</v>
      </c>
    </row>
    <row r="8226" spans="1:26" x14ac:dyDescent="0.25">
      <c r="A8226" s="78">
        <v>217022161</v>
      </c>
      <c r="D8226" s="78" t="s">
        <v>29</v>
      </c>
      <c r="E8226" s="78" t="s">
        <v>58</v>
      </c>
      <c r="J8226" s="78" t="s">
        <v>184</v>
      </c>
      <c r="L8226" s="78" t="s">
        <v>185</v>
      </c>
      <c r="V8226" s="78">
        <v>24000</v>
      </c>
      <c r="W8226" s="78">
        <v>17200</v>
      </c>
      <c r="X8226" s="78"/>
      <c r="Y8226" s="78">
        <v>20200</v>
      </c>
      <c r="Z8226" s="78">
        <v>2.2599999999999998</v>
      </c>
    </row>
    <row r="8227" spans="1:26" x14ac:dyDescent="0.25">
      <c r="A8227" s="78">
        <v>217022160</v>
      </c>
      <c r="D8227" s="78" t="s">
        <v>29</v>
      </c>
      <c r="E8227" s="78" t="s">
        <v>58</v>
      </c>
      <c r="J8227" s="78" t="s">
        <v>186</v>
      </c>
      <c r="L8227" s="78" t="s">
        <v>187</v>
      </c>
      <c r="V8227" s="78">
        <v>18000</v>
      </c>
      <c r="W8227" s="78">
        <v>11700</v>
      </c>
      <c r="X8227" s="78"/>
      <c r="Y8227" s="78">
        <v>13300</v>
      </c>
      <c r="Z8227" s="78">
        <v>2.41</v>
      </c>
    </row>
    <row r="8228" spans="1:26" x14ac:dyDescent="0.25">
      <c r="A8228" s="78">
        <v>217022159</v>
      </c>
      <c r="D8228" s="78" t="s">
        <v>29</v>
      </c>
      <c r="E8228" s="78" t="s">
        <v>58</v>
      </c>
      <c r="J8228" s="78" t="s">
        <v>188</v>
      </c>
      <c r="L8228" s="78" t="s">
        <v>189</v>
      </c>
      <c r="V8228" s="78">
        <v>12000</v>
      </c>
      <c r="W8228" s="78">
        <v>8300</v>
      </c>
      <c r="X8228" s="78"/>
      <c r="Y8228" s="78">
        <v>9300</v>
      </c>
      <c r="Z8228" s="78">
        <v>2.11</v>
      </c>
    </row>
    <row r="8229" spans="1:26" x14ac:dyDescent="0.25">
      <c r="A8229" s="78">
        <v>217022164</v>
      </c>
      <c r="D8229" s="78" t="s">
        <v>29</v>
      </c>
      <c r="E8229" s="78" t="s">
        <v>58</v>
      </c>
      <c r="J8229" s="78" t="s">
        <v>190</v>
      </c>
      <c r="V8229" s="78">
        <v>18000</v>
      </c>
      <c r="W8229" s="78">
        <v>13500</v>
      </c>
      <c r="X8229" s="78"/>
      <c r="Y8229" s="78">
        <v>14000</v>
      </c>
      <c r="Z8229" s="78">
        <v>2.21</v>
      </c>
    </row>
    <row r="8230" spans="1:26" x14ac:dyDescent="0.25">
      <c r="A8230" s="78">
        <v>217022163</v>
      </c>
      <c r="D8230" s="78" t="s">
        <v>29</v>
      </c>
      <c r="E8230" s="78" t="s">
        <v>58</v>
      </c>
      <c r="J8230" s="78" t="s">
        <v>191</v>
      </c>
      <c r="L8230" s="78" t="s">
        <v>192</v>
      </c>
      <c r="V8230" s="78">
        <v>36000</v>
      </c>
      <c r="W8230" s="78">
        <v>25600</v>
      </c>
      <c r="X8230" s="78"/>
      <c r="Y8230" s="78">
        <v>25600</v>
      </c>
      <c r="Z8230" s="78">
        <v>2.27</v>
      </c>
    </row>
    <row r="8231" spans="1:26" x14ac:dyDescent="0.25">
      <c r="A8231" s="78">
        <v>217022162</v>
      </c>
      <c r="D8231" s="78" t="s">
        <v>29</v>
      </c>
      <c r="E8231" s="78" t="s">
        <v>58</v>
      </c>
      <c r="J8231" s="78" t="s">
        <v>193</v>
      </c>
      <c r="L8231" s="78" t="s">
        <v>194</v>
      </c>
      <c r="V8231" s="78">
        <v>30000</v>
      </c>
      <c r="W8231" s="78">
        <v>20000</v>
      </c>
      <c r="X8231" s="78"/>
      <c r="Y8231" s="78">
        <v>21500</v>
      </c>
      <c r="Z8231" s="78">
        <v>2.2000000000000002</v>
      </c>
    </row>
    <row r="8232" spans="1:26" x14ac:dyDescent="0.25">
      <c r="A8232" s="78">
        <v>217022167</v>
      </c>
      <c r="D8232" s="78" t="s">
        <v>29</v>
      </c>
      <c r="E8232" s="78" t="s">
        <v>58</v>
      </c>
      <c r="J8232" s="78" t="s">
        <v>195</v>
      </c>
      <c r="V8232" s="78">
        <v>26000</v>
      </c>
      <c r="W8232" s="78">
        <v>18000</v>
      </c>
      <c r="X8232" s="78"/>
      <c r="Y8232" s="78">
        <v>18000</v>
      </c>
      <c r="Z8232" s="78">
        <v>1.9</v>
      </c>
    </row>
    <row r="8233" spans="1:26" x14ac:dyDescent="0.25">
      <c r="A8233" s="78">
        <v>217022166</v>
      </c>
      <c r="D8233" s="78" t="s">
        <v>29</v>
      </c>
      <c r="E8233" s="78" t="s">
        <v>58</v>
      </c>
      <c r="J8233" s="78" t="s">
        <v>190</v>
      </c>
      <c r="V8233" s="78">
        <v>18000</v>
      </c>
      <c r="W8233" s="78">
        <v>14000</v>
      </c>
      <c r="X8233" s="78"/>
      <c r="Y8233" s="78">
        <v>14300</v>
      </c>
      <c r="Z8233" s="78">
        <v>2.25</v>
      </c>
    </row>
    <row r="8234" spans="1:26" x14ac:dyDescent="0.25">
      <c r="A8234" s="78">
        <v>217022165</v>
      </c>
      <c r="D8234" s="78" t="s">
        <v>29</v>
      </c>
      <c r="E8234" s="78" t="s">
        <v>58</v>
      </c>
      <c r="J8234" s="78" t="s">
        <v>190</v>
      </c>
      <c r="V8234" s="78">
        <v>18000</v>
      </c>
      <c r="W8234" s="78">
        <v>14600</v>
      </c>
      <c r="X8234" s="78"/>
      <c r="Y8234" s="78">
        <v>14600</v>
      </c>
      <c r="Z8234" s="78">
        <v>2.2999999999999998</v>
      </c>
    </row>
    <row r="8235" spans="1:26" x14ac:dyDescent="0.25">
      <c r="A8235" s="78">
        <v>217022170</v>
      </c>
      <c r="D8235" s="78" t="s">
        <v>29</v>
      </c>
      <c r="E8235" s="78" t="s">
        <v>58</v>
      </c>
      <c r="J8235" s="78" t="s">
        <v>196</v>
      </c>
      <c r="V8235" s="78">
        <v>35000</v>
      </c>
      <c r="W8235" s="78">
        <v>27000</v>
      </c>
      <c r="X8235" s="78"/>
      <c r="Y8235" s="78">
        <v>30000</v>
      </c>
      <c r="Z8235" s="78">
        <v>2.1800000000000002</v>
      </c>
    </row>
    <row r="8236" spans="1:26" x14ac:dyDescent="0.25">
      <c r="A8236" s="78">
        <v>217022169</v>
      </c>
      <c r="D8236" s="78" t="s">
        <v>29</v>
      </c>
      <c r="E8236" s="78" t="s">
        <v>58</v>
      </c>
      <c r="J8236" s="78" t="s">
        <v>195</v>
      </c>
      <c r="V8236" s="78">
        <v>26200</v>
      </c>
      <c r="W8236" s="78">
        <v>18200</v>
      </c>
      <c r="X8236" s="78"/>
      <c r="Y8236" s="78">
        <v>18300</v>
      </c>
      <c r="Z8236" s="78">
        <v>2.09</v>
      </c>
    </row>
    <row r="8237" spans="1:26" x14ac:dyDescent="0.25">
      <c r="A8237" s="78">
        <v>217022168</v>
      </c>
      <c r="D8237" s="78" t="s">
        <v>29</v>
      </c>
      <c r="E8237" s="78" t="s">
        <v>58</v>
      </c>
      <c r="J8237" s="78" t="s">
        <v>195</v>
      </c>
      <c r="V8237" s="78">
        <v>26600</v>
      </c>
      <c r="W8237" s="78">
        <v>18400</v>
      </c>
      <c r="X8237" s="78"/>
      <c r="Y8237" s="78">
        <v>18600</v>
      </c>
      <c r="Z8237" s="78">
        <v>2.2999999999999998</v>
      </c>
    </row>
    <row r="8238" spans="1:26" x14ac:dyDescent="0.25">
      <c r="A8238" s="78">
        <v>217022175</v>
      </c>
      <c r="D8238" s="78" t="s">
        <v>29</v>
      </c>
      <c r="E8238" s="78" t="s">
        <v>58</v>
      </c>
      <c r="J8238" s="78" t="s">
        <v>197</v>
      </c>
      <c r="V8238" s="78">
        <v>45000</v>
      </c>
      <c r="W8238" s="78">
        <v>35400</v>
      </c>
      <c r="X8238" s="78"/>
      <c r="Y8238" s="78">
        <v>37500</v>
      </c>
      <c r="Z8238" s="78">
        <v>2.15</v>
      </c>
    </row>
    <row r="8239" spans="1:26" x14ac:dyDescent="0.25">
      <c r="A8239" s="78">
        <v>217022174</v>
      </c>
      <c r="D8239" s="78" t="s">
        <v>29</v>
      </c>
      <c r="E8239" s="78" t="s">
        <v>58</v>
      </c>
      <c r="J8239" s="78" t="s">
        <v>197</v>
      </c>
      <c r="V8239" s="78">
        <v>45000</v>
      </c>
      <c r="W8239" s="78">
        <v>37000</v>
      </c>
      <c r="X8239" s="78"/>
      <c r="Y8239" s="78">
        <v>41000</v>
      </c>
      <c r="Z8239" s="78">
        <v>2.4</v>
      </c>
    </row>
    <row r="8240" spans="1:26" x14ac:dyDescent="0.25">
      <c r="A8240" s="78">
        <v>217022173</v>
      </c>
      <c r="D8240" s="78" t="s">
        <v>29</v>
      </c>
      <c r="E8240" s="78" t="s">
        <v>58</v>
      </c>
      <c r="J8240" s="78" t="s">
        <v>197</v>
      </c>
      <c r="V8240" s="78">
        <v>45000</v>
      </c>
      <c r="W8240" s="78">
        <v>34000</v>
      </c>
      <c r="X8240" s="78"/>
      <c r="Y8240" s="78">
        <v>34000</v>
      </c>
      <c r="Z8240" s="78">
        <v>1.9</v>
      </c>
    </row>
    <row r="8241" spans="1:26" x14ac:dyDescent="0.25">
      <c r="A8241" s="78">
        <v>217022177</v>
      </c>
      <c r="D8241" s="78" t="s">
        <v>29</v>
      </c>
      <c r="E8241" s="78" t="s">
        <v>58</v>
      </c>
      <c r="J8241" s="78" t="s">
        <v>198</v>
      </c>
      <c r="V8241" s="78">
        <v>60000</v>
      </c>
      <c r="W8241" s="78">
        <v>39000</v>
      </c>
      <c r="X8241" s="78"/>
      <c r="Y8241" s="78">
        <v>41000</v>
      </c>
      <c r="Z8241" s="78">
        <v>2.2999999999999998</v>
      </c>
    </row>
    <row r="8242" spans="1:26" x14ac:dyDescent="0.25">
      <c r="A8242" s="78">
        <v>217022176</v>
      </c>
      <c r="D8242" s="78" t="s">
        <v>29</v>
      </c>
      <c r="E8242" s="78" t="s">
        <v>58</v>
      </c>
      <c r="J8242" s="78" t="s">
        <v>198</v>
      </c>
      <c r="V8242" s="78">
        <v>60000</v>
      </c>
      <c r="W8242" s="78">
        <v>39000</v>
      </c>
      <c r="X8242" s="78"/>
      <c r="Y8242" s="78">
        <v>40000</v>
      </c>
      <c r="Z8242" s="78">
        <v>2.2999999999999998</v>
      </c>
    </row>
    <row r="8243" spans="1:26" x14ac:dyDescent="0.25">
      <c r="A8243" s="78">
        <v>217022178</v>
      </c>
      <c r="D8243" s="78" t="s">
        <v>29</v>
      </c>
      <c r="E8243" s="78" t="s">
        <v>58</v>
      </c>
      <c r="J8243" s="78" t="s">
        <v>198</v>
      </c>
      <c r="V8243" s="78">
        <v>60000</v>
      </c>
      <c r="W8243" s="78">
        <v>39000</v>
      </c>
      <c r="X8243" s="78"/>
      <c r="Y8243" s="78">
        <v>40500</v>
      </c>
      <c r="Z8243" s="78">
        <v>2.2999999999999998</v>
      </c>
    </row>
    <row r="8244" spans="1:26" x14ac:dyDescent="0.25">
      <c r="A8244" s="78">
        <v>216759659</v>
      </c>
      <c r="D8244" s="78" t="s">
        <v>199</v>
      </c>
      <c r="E8244" s="78" t="s">
        <v>200</v>
      </c>
      <c r="J8244" s="78" t="s">
        <v>201</v>
      </c>
      <c r="L8244" s="78" t="s">
        <v>202</v>
      </c>
      <c r="V8244" s="78">
        <v>12000</v>
      </c>
      <c r="W8244" s="78">
        <v>8400</v>
      </c>
      <c r="X8244" s="78"/>
      <c r="Y8244" s="78">
        <v>11700</v>
      </c>
      <c r="Z8244" s="78">
        <v>2.36</v>
      </c>
    </row>
    <row r="8245" spans="1:26" x14ac:dyDescent="0.25">
      <c r="A8245" s="78">
        <v>217037925</v>
      </c>
      <c r="D8245" s="78" t="s">
        <v>203</v>
      </c>
      <c r="E8245" s="78" t="s">
        <v>204</v>
      </c>
      <c r="J8245" s="78" t="s">
        <v>205</v>
      </c>
      <c r="L8245" s="78" t="s">
        <v>206</v>
      </c>
      <c r="V8245" s="78">
        <v>22000</v>
      </c>
      <c r="W8245" s="78">
        <v>20000</v>
      </c>
      <c r="X8245" s="78"/>
      <c r="Y8245" s="78">
        <v>21000</v>
      </c>
      <c r="Z8245" s="78">
        <v>1.95</v>
      </c>
    </row>
    <row r="8246" spans="1:26" x14ac:dyDescent="0.25">
      <c r="A8246" s="78">
        <v>217037924</v>
      </c>
      <c r="D8246" s="78" t="s">
        <v>203</v>
      </c>
      <c r="E8246" s="78" t="s">
        <v>204</v>
      </c>
      <c r="J8246" s="78" t="s">
        <v>205</v>
      </c>
      <c r="L8246" s="78" t="s">
        <v>207</v>
      </c>
      <c r="V8246" s="78">
        <v>22000</v>
      </c>
      <c r="W8246" s="78">
        <v>20000</v>
      </c>
      <c r="X8246" s="78"/>
      <c r="Y8246" s="78">
        <v>21000</v>
      </c>
      <c r="Z8246" s="78">
        <v>1.86</v>
      </c>
    </row>
    <row r="8247" spans="1:26" x14ac:dyDescent="0.25">
      <c r="A8247" s="78">
        <v>217037923</v>
      </c>
      <c r="D8247" s="78" t="s">
        <v>203</v>
      </c>
      <c r="E8247" s="78" t="s">
        <v>204</v>
      </c>
      <c r="J8247" s="78" t="s">
        <v>208</v>
      </c>
      <c r="L8247" s="78" t="s">
        <v>209</v>
      </c>
      <c r="V8247" s="78">
        <v>18000</v>
      </c>
      <c r="W8247" s="78">
        <v>15500</v>
      </c>
      <c r="X8247" s="78"/>
      <c r="Y8247" s="78">
        <v>18915</v>
      </c>
      <c r="Z8247" s="78">
        <v>1.43</v>
      </c>
    </row>
    <row r="8248" spans="1:26" x14ac:dyDescent="0.25">
      <c r="A8248" s="78">
        <v>217037922</v>
      </c>
      <c r="D8248" s="78" t="s">
        <v>203</v>
      </c>
      <c r="E8248" s="78" t="s">
        <v>204</v>
      </c>
      <c r="J8248" s="78" t="s">
        <v>208</v>
      </c>
      <c r="L8248" s="78" t="s">
        <v>210</v>
      </c>
      <c r="V8248" s="78">
        <v>18000</v>
      </c>
      <c r="W8248" s="78">
        <v>15500</v>
      </c>
      <c r="X8248" s="78"/>
      <c r="Y8248" s="78">
        <v>19200</v>
      </c>
      <c r="Z8248" s="78">
        <v>1.87</v>
      </c>
    </row>
    <row r="8249" spans="1:26" x14ac:dyDescent="0.25">
      <c r="A8249" s="78">
        <v>217037921</v>
      </c>
      <c r="D8249" s="78" t="s">
        <v>203</v>
      </c>
      <c r="E8249" s="78" t="s">
        <v>204</v>
      </c>
      <c r="J8249" s="78" t="s">
        <v>211</v>
      </c>
      <c r="L8249" s="78" t="s">
        <v>210</v>
      </c>
      <c r="V8249" s="78">
        <v>18000</v>
      </c>
      <c r="W8249" s="78">
        <v>14700</v>
      </c>
      <c r="X8249" s="78"/>
      <c r="Y8249" s="78">
        <v>18500</v>
      </c>
      <c r="Z8249" s="78">
        <v>2.41</v>
      </c>
    </row>
    <row r="8250" spans="1:26" x14ac:dyDescent="0.25">
      <c r="A8250" s="78">
        <v>217037920</v>
      </c>
      <c r="D8250" s="78" t="s">
        <v>203</v>
      </c>
      <c r="E8250" s="78" t="s">
        <v>204</v>
      </c>
      <c r="J8250" s="78" t="s">
        <v>212</v>
      </c>
      <c r="L8250" s="78" t="s">
        <v>213</v>
      </c>
      <c r="V8250" s="78">
        <v>12000</v>
      </c>
      <c r="W8250" s="78">
        <v>10300</v>
      </c>
      <c r="X8250" s="78"/>
      <c r="Y8250" s="78">
        <v>12000</v>
      </c>
      <c r="Z8250" s="78">
        <v>2.17</v>
      </c>
    </row>
    <row r="8251" spans="1:26" x14ac:dyDescent="0.25">
      <c r="A8251" s="78">
        <v>217037919</v>
      </c>
      <c r="D8251" s="78" t="s">
        <v>203</v>
      </c>
      <c r="E8251" s="78" t="s">
        <v>204</v>
      </c>
      <c r="J8251" s="78" t="s">
        <v>212</v>
      </c>
      <c r="L8251" s="78" t="s">
        <v>214</v>
      </c>
      <c r="V8251" s="78">
        <v>12000</v>
      </c>
      <c r="W8251" s="78">
        <v>10300</v>
      </c>
      <c r="X8251" s="78"/>
      <c r="Y8251" s="78">
        <v>12000</v>
      </c>
      <c r="Z8251" s="78">
        <v>2.2000000000000002</v>
      </c>
    </row>
    <row r="8252" spans="1:26" x14ac:dyDescent="0.25">
      <c r="A8252" s="78">
        <v>217037918</v>
      </c>
      <c r="D8252" s="78" t="s">
        <v>203</v>
      </c>
      <c r="E8252" s="78" t="s">
        <v>204</v>
      </c>
      <c r="J8252" s="78" t="s">
        <v>211</v>
      </c>
      <c r="L8252" s="78" t="s">
        <v>209</v>
      </c>
      <c r="V8252" s="78">
        <v>18000</v>
      </c>
      <c r="W8252" s="78">
        <v>14700</v>
      </c>
      <c r="X8252" s="78"/>
      <c r="Y8252" s="78">
        <v>14800</v>
      </c>
      <c r="Z8252" s="78">
        <v>1.98</v>
      </c>
    </row>
    <row r="8253" spans="1:26" x14ac:dyDescent="0.25">
      <c r="A8253" s="78">
        <v>217037917</v>
      </c>
      <c r="D8253" s="78" t="s">
        <v>203</v>
      </c>
      <c r="E8253" s="78" t="s">
        <v>204</v>
      </c>
      <c r="J8253" s="78" t="s">
        <v>215</v>
      </c>
      <c r="L8253" s="78" t="s">
        <v>207</v>
      </c>
      <c r="V8253" s="78">
        <v>22000</v>
      </c>
      <c r="W8253" s="78">
        <v>19400</v>
      </c>
      <c r="X8253" s="78"/>
      <c r="Y8253" s="78">
        <v>20000</v>
      </c>
      <c r="Z8253" s="78">
        <v>1.8</v>
      </c>
    </row>
    <row r="8254" spans="1:26" x14ac:dyDescent="0.25">
      <c r="A8254" s="78">
        <v>217037916</v>
      </c>
      <c r="D8254" s="78" t="s">
        <v>203</v>
      </c>
      <c r="E8254" s="78" t="s">
        <v>204</v>
      </c>
      <c r="J8254" s="78" t="s">
        <v>215</v>
      </c>
      <c r="L8254" s="78" t="s">
        <v>206</v>
      </c>
      <c r="V8254" s="78">
        <v>22000</v>
      </c>
      <c r="W8254" s="78">
        <v>19800</v>
      </c>
      <c r="X8254" s="78"/>
      <c r="Y8254" s="78">
        <v>20000</v>
      </c>
      <c r="Z8254" s="78">
        <v>1.9</v>
      </c>
    </row>
    <row r="8255" spans="1:26" x14ac:dyDescent="0.25">
      <c r="A8255" s="78">
        <v>217037915</v>
      </c>
      <c r="D8255" s="78" t="s">
        <v>203</v>
      </c>
      <c r="E8255" s="78" t="s">
        <v>204</v>
      </c>
      <c r="J8255" s="78" t="s">
        <v>216</v>
      </c>
      <c r="L8255" s="78" t="s">
        <v>217</v>
      </c>
      <c r="V8255" s="78">
        <v>9100</v>
      </c>
      <c r="W8255" s="78">
        <v>8900</v>
      </c>
      <c r="X8255" s="78"/>
      <c r="Y8255" s="78">
        <v>10200</v>
      </c>
      <c r="Z8255" s="78">
        <v>1.78</v>
      </c>
    </row>
    <row r="8256" spans="1:26" x14ac:dyDescent="0.25">
      <c r="A8256" s="78">
        <v>217037914</v>
      </c>
      <c r="D8256" s="78" t="s">
        <v>203</v>
      </c>
      <c r="E8256" s="78" t="s">
        <v>204</v>
      </c>
      <c r="J8256" s="78" t="s">
        <v>216</v>
      </c>
      <c r="L8256" s="78" t="s">
        <v>218</v>
      </c>
      <c r="V8256" s="78">
        <v>9100</v>
      </c>
      <c r="W8256" s="78">
        <v>8900</v>
      </c>
      <c r="X8256" s="78"/>
      <c r="Y8256" s="78">
        <v>10900</v>
      </c>
      <c r="Z8256" s="78">
        <v>2.0299999999999998</v>
      </c>
    </row>
    <row r="8257" spans="1:26" x14ac:dyDescent="0.25">
      <c r="A8257" s="78">
        <v>217037913</v>
      </c>
      <c r="D8257" s="78" t="s">
        <v>203</v>
      </c>
      <c r="E8257" s="78" t="s">
        <v>204</v>
      </c>
      <c r="J8257" s="78" t="s">
        <v>219</v>
      </c>
      <c r="L8257" s="78" t="s">
        <v>213</v>
      </c>
      <c r="V8257" s="78">
        <v>12000</v>
      </c>
      <c r="W8257" s="78">
        <v>10000</v>
      </c>
      <c r="X8257" s="78"/>
      <c r="Y8257" s="78">
        <v>12000</v>
      </c>
      <c r="Z8257" s="78">
        <v>2.17</v>
      </c>
    </row>
    <row r="8258" spans="1:26" x14ac:dyDescent="0.25">
      <c r="A8258" s="78">
        <v>217037912</v>
      </c>
      <c r="D8258" s="78" t="s">
        <v>203</v>
      </c>
      <c r="E8258" s="78" t="s">
        <v>204</v>
      </c>
      <c r="J8258" s="78" t="s">
        <v>219</v>
      </c>
      <c r="L8258" s="78" t="s">
        <v>214</v>
      </c>
      <c r="V8258" s="78">
        <v>12000</v>
      </c>
      <c r="W8258" s="78">
        <v>10000</v>
      </c>
      <c r="X8258" s="78"/>
      <c r="Y8258" s="78">
        <v>12000</v>
      </c>
      <c r="Z8258" s="78">
        <v>2.2000000000000002</v>
      </c>
    </row>
    <row r="8259" spans="1:26" x14ac:dyDescent="0.25">
      <c r="A8259" s="78">
        <v>217037911</v>
      </c>
      <c r="D8259" s="78" t="s">
        <v>203</v>
      </c>
      <c r="E8259" s="78" t="s">
        <v>204</v>
      </c>
      <c r="J8259" s="78" t="s">
        <v>220</v>
      </c>
      <c r="L8259" s="78" t="s">
        <v>218</v>
      </c>
      <c r="V8259" s="78">
        <v>9100</v>
      </c>
      <c r="W8259" s="78">
        <v>8800</v>
      </c>
      <c r="X8259" s="78"/>
      <c r="Y8259" s="78">
        <v>10200</v>
      </c>
      <c r="Z8259" s="78">
        <v>2.3199999999999998</v>
      </c>
    </row>
    <row r="8260" spans="1:26" x14ac:dyDescent="0.25">
      <c r="A8260" s="78">
        <v>217037910</v>
      </c>
      <c r="D8260" s="78" t="s">
        <v>203</v>
      </c>
      <c r="E8260" s="78" t="s">
        <v>204</v>
      </c>
      <c r="J8260" s="78" t="s">
        <v>220</v>
      </c>
      <c r="L8260" s="78" t="s">
        <v>217</v>
      </c>
      <c r="V8260" s="78">
        <v>9100</v>
      </c>
      <c r="W8260" s="78">
        <v>8800</v>
      </c>
      <c r="X8260" s="78"/>
      <c r="Y8260" s="78">
        <v>10800</v>
      </c>
      <c r="Z8260" s="78">
        <v>2.59</v>
      </c>
    </row>
    <row r="8261" spans="1:26" x14ac:dyDescent="0.25">
      <c r="A8261" s="78">
        <v>216768206</v>
      </c>
      <c r="D8261" s="78" t="s">
        <v>203</v>
      </c>
      <c r="E8261" s="78" t="s">
        <v>221</v>
      </c>
      <c r="J8261" s="78" t="s">
        <v>222</v>
      </c>
      <c r="L8261" s="78" t="s">
        <v>223</v>
      </c>
      <c r="V8261" s="78">
        <v>30000</v>
      </c>
      <c r="W8261" s="78">
        <v>18800</v>
      </c>
      <c r="X8261" s="78"/>
      <c r="Y8261" s="78">
        <v>27000</v>
      </c>
      <c r="Z8261" s="78">
        <v>2.08</v>
      </c>
    </row>
    <row r="8262" spans="1:26" x14ac:dyDescent="0.25">
      <c r="A8262" s="78">
        <v>216768205</v>
      </c>
      <c r="D8262" s="78" t="s">
        <v>203</v>
      </c>
      <c r="E8262" s="78" t="s">
        <v>221</v>
      </c>
      <c r="J8262" s="78" t="s">
        <v>224</v>
      </c>
      <c r="L8262" s="78" t="s">
        <v>225</v>
      </c>
      <c r="V8262" s="78">
        <v>33600</v>
      </c>
      <c r="W8262" s="78">
        <v>22000</v>
      </c>
      <c r="X8262" s="78"/>
      <c r="Y8262" s="78">
        <v>27500</v>
      </c>
      <c r="Z8262" s="78">
        <v>1.99</v>
      </c>
    </row>
    <row r="8263" spans="1:26" x14ac:dyDescent="0.25">
      <c r="A8263" s="78">
        <v>216760023</v>
      </c>
      <c r="D8263" s="78" t="s">
        <v>203</v>
      </c>
      <c r="E8263" s="78" t="s">
        <v>221</v>
      </c>
      <c r="J8263" s="78" t="s">
        <v>226</v>
      </c>
      <c r="L8263" s="78" t="s">
        <v>227</v>
      </c>
      <c r="V8263" s="78">
        <v>12000</v>
      </c>
      <c r="W8263" s="78">
        <v>7700</v>
      </c>
      <c r="X8263" s="78"/>
      <c r="Y8263" s="78">
        <v>12000</v>
      </c>
      <c r="Z8263" s="78">
        <v>2.06</v>
      </c>
    </row>
    <row r="8264" spans="1:26" x14ac:dyDescent="0.25">
      <c r="A8264" s="78">
        <v>216732465</v>
      </c>
      <c r="D8264" s="78" t="s">
        <v>203</v>
      </c>
      <c r="E8264" s="78" t="s">
        <v>221</v>
      </c>
      <c r="J8264" s="78" t="s">
        <v>228</v>
      </c>
      <c r="L8264" s="78" t="s">
        <v>229</v>
      </c>
      <c r="V8264" s="78">
        <v>19000</v>
      </c>
      <c r="W8264" s="78">
        <v>12000</v>
      </c>
      <c r="X8264" s="78"/>
      <c r="Y8264" s="78">
        <v>17400</v>
      </c>
      <c r="Z8264" s="78">
        <v>2.12</v>
      </c>
    </row>
    <row r="8265" spans="1:26" x14ac:dyDescent="0.25">
      <c r="A8265" s="78">
        <v>216732464</v>
      </c>
      <c r="D8265" s="78" t="s">
        <v>203</v>
      </c>
      <c r="E8265" s="78" t="s">
        <v>221</v>
      </c>
      <c r="J8265" s="78" t="s">
        <v>228</v>
      </c>
      <c r="L8265" s="78" t="s">
        <v>230</v>
      </c>
      <c r="V8265" s="78">
        <v>18000</v>
      </c>
      <c r="W8265" s="78">
        <v>10800</v>
      </c>
      <c r="X8265" s="78"/>
      <c r="Y8265" s="78">
        <v>15200</v>
      </c>
      <c r="Z8265" s="78">
        <v>1.86</v>
      </c>
    </row>
    <row r="8266" spans="1:26" x14ac:dyDescent="0.25">
      <c r="A8266" s="78">
        <v>216732463</v>
      </c>
      <c r="D8266" s="78" t="s">
        <v>203</v>
      </c>
      <c r="E8266" s="78" t="s">
        <v>221</v>
      </c>
      <c r="J8266" s="78" t="s">
        <v>228</v>
      </c>
      <c r="L8266" s="78" t="s">
        <v>231</v>
      </c>
      <c r="V8266" s="78">
        <v>18000</v>
      </c>
      <c r="W8266" s="78">
        <v>10200</v>
      </c>
      <c r="X8266" s="78"/>
      <c r="Y8266" s="78">
        <v>16000</v>
      </c>
      <c r="Z8266" s="78">
        <v>2.08</v>
      </c>
    </row>
    <row r="8267" spans="1:26" x14ac:dyDescent="0.25">
      <c r="A8267" s="78">
        <v>216732462</v>
      </c>
      <c r="D8267" s="78" t="s">
        <v>203</v>
      </c>
      <c r="E8267" s="78" t="s">
        <v>221</v>
      </c>
      <c r="J8267" s="78" t="s">
        <v>228</v>
      </c>
      <c r="L8267" s="78" t="s">
        <v>232</v>
      </c>
      <c r="V8267" s="78">
        <v>21000</v>
      </c>
      <c r="W8267" s="78">
        <v>12300</v>
      </c>
      <c r="X8267" s="78"/>
      <c r="Y8267" s="78">
        <v>18500</v>
      </c>
      <c r="Z8267" s="78">
        <v>2.41</v>
      </c>
    </row>
    <row r="8268" spans="1:26" x14ac:dyDescent="0.25">
      <c r="A8268" s="78">
        <v>216732461</v>
      </c>
      <c r="D8268" s="78" t="s">
        <v>203</v>
      </c>
      <c r="E8268" s="78" t="s">
        <v>221</v>
      </c>
      <c r="J8268" s="78" t="s">
        <v>228</v>
      </c>
      <c r="L8268" s="78" t="s">
        <v>233</v>
      </c>
      <c r="V8268" s="78">
        <v>18000</v>
      </c>
      <c r="W8268" s="78">
        <v>11000</v>
      </c>
      <c r="X8268" s="78"/>
      <c r="Y8268" s="78">
        <v>18500</v>
      </c>
      <c r="Z8268" s="78">
        <v>2.41</v>
      </c>
    </row>
    <row r="8269" spans="1:26" x14ac:dyDescent="0.25">
      <c r="A8269" s="78">
        <v>216732460</v>
      </c>
      <c r="D8269" s="78" t="s">
        <v>203</v>
      </c>
      <c r="E8269" s="78" t="s">
        <v>221</v>
      </c>
      <c r="J8269" s="78" t="s">
        <v>228</v>
      </c>
      <c r="L8269" s="78" t="s">
        <v>234</v>
      </c>
      <c r="V8269" s="78">
        <v>18000</v>
      </c>
      <c r="W8269" s="78">
        <v>12500</v>
      </c>
      <c r="X8269" s="78"/>
      <c r="Y8269" s="78">
        <v>14800</v>
      </c>
      <c r="Z8269" s="78">
        <v>1.98</v>
      </c>
    </row>
    <row r="8270" spans="1:26" x14ac:dyDescent="0.25">
      <c r="A8270" s="78">
        <v>216732459</v>
      </c>
      <c r="D8270" s="78" t="s">
        <v>203</v>
      </c>
      <c r="E8270" s="78" t="s">
        <v>221</v>
      </c>
      <c r="J8270" s="78" t="s">
        <v>228</v>
      </c>
      <c r="L8270" s="78" t="s">
        <v>235</v>
      </c>
      <c r="V8270" s="78">
        <v>18000</v>
      </c>
      <c r="W8270" s="78">
        <v>10100</v>
      </c>
      <c r="X8270" s="78"/>
      <c r="Y8270" s="78">
        <v>15000</v>
      </c>
      <c r="Z8270" s="78">
        <v>1.87</v>
      </c>
    </row>
    <row r="8271" spans="1:26" x14ac:dyDescent="0.25">
      <c r="A8271" s="78">
        <v>216732458</v>
      </c>
      <c r="D8271" s="78" t="s">
        <v>203</v>
      </c>
      <c r="E8271" s="78" t="s">
        <v>221</v>
      </c>
      <c r="J8271" s="78" t="s">
        <v>236</v>
      </c>
      <c r="L8271" s="78" t="s">
        <v>237</v>
      </c>
      <c r="V8271" s="78">
        <v>9100</v>
      </c>
      <c r="W8271" s="78">
        <v>6600</v>
      </c>
      <c r="X8271" s="78"/>
      <c r="Y8271" s="78">
        <v>10200</v>
      </c>
      <c r="Z8271" s="78">
        <v>2.3199999999999998</v>
      </c>
    </row>
    <row r="8272" spans="1:26" x14ac:dyDescent="0.25">
      <c r="A8272" s="78">
        <v>216732457</v>
      </c>
      <c r="D8272" s="78" t="s">
        <v>203</v>
      </c>
      <c r="E8272" s="78" t="s">
        <v>221</v>
      </c>
      <c r="J8272" s="78" t="s">
        <v>236</v>
      </c>
      <c r="L8272" s="78" t="s">
        <v>238</v>
      </c>
      <c r="V8272" s="78">
        <v>9100</v>
      </c>
      <c r="W8272" s="78">
        <v>6600</v>
      </c>
      <c r="X8272" s="78"/>
      <c r="Y8272" s="78">
        <v>10000</v>
      </c>
      <c r="Z8272" s="78">
        <v>1.83</v>
      </c>
    </row>
    <row r="8273" spans="1:26" x14ac:dyDescent="0.25">
      <c r="A8273" s="78">
        <v>216732456</v>
      </c>
      <c r="D8273" s="78" t="s">
        <v>203</v>
      </c>
      <c r="E8273" s="78" t="s">
        <v>221</v>
      </c>
      <c r="J8273" s="78" t="s">
        <v>236</v>
      </c>
      <c r="L8273" s="78" t="s">
        <v>239</v>
      </c>
      <c r="V8273" s="78">
        <v>9100</v>
      </c>
      <c r="W8273" s="78">
        <v>6700</v>
      </c>
      <c r="X8273" s="78"/>
      <c r="Y8273" s="78">
        <v>11400</v>
      </c>
      <c r="Z8273" s="78">
        <v>2.16</v>
      </c>
    </row>
    <row r="8274" spans="1:26" x14ac:dyDescent="0.25">
      <c r="A8274" s="78">
        <v>216732455</v>
      </c>
      <c r="D8274" s="78" t="s">
        <v>203</v>
      </c>
      <c r="E8274" s="78" t="s">
        <v>221</v>
      </c>
      <c r="J8274" s="78" t="s">
        <v>236</v>
      </c>
      <c r="L8274" s="78" t="s">
        <v>240</v>
      </c>
      <c r="V8274" s="78">
        <v>9100</v>
      </c>
      <c r="W8274" s="78">
        <v>7200</v>
      </c>
      <c r="X8274" s="78"/>
      <c r="Y8274" s="78">
        <v>11000</v>
      </c>
      <c r="Z8274" s="78">
        <v>2.34</v>
      </c>
    </row>
    <row r="8275" spans="1:26" x14ac:dyDescent="0.25">
      <c r="A8275" s="78">
        <v>216732454</v>
      </c>
      <c r="D8275" s="78" t="s">
        <v>203</v>
      </c>
      <c r="E8275" s="78" t="s">
        <v>221</v>
      </c>
      <c r="J8275" s="78" t="s">
        <v>236</v>
      </c>
      <c r="L8275" s="78" t="s">
        <v>241</v>
      </c>
      <c r="V8275" s="78">
        <v>9100</v>
      </c>
      <c r="W8275" s="78">
        <v>6900</v>
      </c>
      <c r="X8275" s="78"/>
      <c r="Y8275" s="78">
        <v>10800</v>
      </c>
      <c r="Z8275" s="78">
        <v>2.59</v>
      </c>
    </row>
    <row r="8276" spans="1:26" x14ac:dyDescent="0.25">
      <c r="A8276" s="78">
        <v>216732453</v>
      </c>
      <c r="D8276" s="78" t="s">
        <v>203</v>
      </c>
      <c r="E8276" s="78" t="s">
        <v>221</v>
      </c>
      <c r="J8276" s="78" t="s">
        <v>242</v>
      </c>
      <c r="L8276" s="78" t="s">
        <v>243</v>
      </c>
      <c r="V8276" s="78">
        <v>12000</v>
      </c>
      <c r="W8276" s="78">
        <v>7500</v>
      </c>
      <c r="X8276" s="78"/>
      <c r="Y8276" s="78">
        <v>12000</v>
      </c>
      <c r="Z8276" s="78">
        <v>2.2000000000000002</v>
      </c>
    </row>
    <row r="8277" spans="1:26" x14ac:dyDescent="0.25">
      <c r="A8277" s="78">
        <v>216732452</v>
      </c>
      <c r="D8277" s="78" t="s">
        <v>203</v>
      </c>
      <c r="E8277" s="78" t="s">
        <v>221</v>
      </c>
      <c r="J8277" s="78" t="s">
        <v>242</v>
      </c>
      <c r="L8277" s="78" t="s">
        <v>244</v>
      </c>
      <c r="V8277" s="78">
        <v>12000</v>
      </c>
      <c r="W8277" s="78">
        <v>7500</v>
      </c>
      <c r="X8277" s="78"/>
      <c r="Y8277" s="78">
        <v>12000</v>
      </c>
      <c r="Z8277" s="78">
        <v>2.2000000000000002</v>
      </c>
    </row>
    <row r="8278" spans="1:26" x14ac:dyDescent="0.25">
      <c r="A8278" s="78">
        <v>216732451</v>
      </c>
      <c r="D8278" s="78" t="s">
        <v>203</v>
      </c>
      <c r="E8278" s="78" t="s">
        <v>221</v>
      </c>
      <c r="J8278" s="78" t="s">
        <v>242</v>
      </c>
      <c r="L8278" s="78" t="s">
        <v>245</v>
      </c>
      <c r="V8278" s="78">
        <v>12000</v>
      </c>
      <c r="W8278" s="78">
        <v>7500</v>
      </c>
      <c r="X8278" s="78"/>
      <c r="Y8278" s="78">
        <v>12000</v>
      </c>
      <c r="Z8278" s="78">
        <v>2.13</v>
      </c>
    </row>
    <row r="8279" spans="1:26" x14ac:dyDescent="0.25">
      <c r="A8279" s="78">
        <v>216732450</v>
      </c>
      <c r="D8279" s="78" t="s">
        <v>203</v>
      </c>
      <c r="E8279" s="78" t="s">
        <v>221</v>
      </c>
      <c r="J8279" s="78" t="s">
        <v>242</v>
      </c>
      <c r="L8279" s="78" t="s">
        <v>246</v>
      </c>
      <c r="V8279" s="78">
        <v>12000</v>
      </c>
      <c r="W8279" s="78">
        <v>7500</v>
      </c>
      <c r="X8279" s="78"/>
      <c r="Y8279" s="78">
        <v>12000</v>
      </c>
      <c r="Z8279" s="78">
        <v>2.17</v>
      </c>
    </row>
    <row r="8280" spans="1:26" x14ac:dyDescent="0.25">
      <c r="A8280" s="78">
        <v>216732449</v>
      </c>
      <c r="D8280" s="78" t="s">
        <v>203</v>
      </c>
      <c r="E8280" s="78" t="s">
        <v>221</v>
      </c>
      <c r="J8280" s="78" t="s">
        <v>242</v>
      </c>
      <c r="L8280" s="78" t="s">
        <v>247</v>
      </c>
      <c r="V8280" s="78">
        <v>12000</v>
      </c>
      <c r="W8280" s="78">
        <v>7500</v>
      </c>
      <c r="X8280" s="78"/>
      <c r="Y8280" s="78">
        <v>12000</v>
      </c>
      <c r="Z8280" s="78">
        <v>2.2000000000000002</v>
      </c>
    </row>
    <row r="8281" spans="1:26" x14ac:dyDescent="0.25">
      <c r="A8281" s="78">
        <v>216732448</v>
      </c>
      <c r="D8281" s="78" t="s">
        <v>203</v>
      </c>
      <c r="E8281" s="78" t="s">
        <v>221</v>
      </c>
      <c r="J8281" s="78" t="s">
        <v>248</v>
      </c>
      <c r="L8281" s="78" t="s">
        <v>249</v>
      </c>
      <c r="V8281" s="78">
        <v>22000</v>
      </c>
      <c r="W8281" s="78">
        <v>16000</v>
      </c>
      <c r="X8281" s="78"/>
      <c r="Y8281" s="78">
        <v>22000</v>
      </c>
      <c r="Z8281" s="78">
        <v>1.9</v>
      </c>
    </row>
    <row r="8282" spans="1:26" x14ac:dyDescent="0.25">
      <c r="A8282" s="78">
        <v>216732447</v>
      </c>
      <c r="D8282" s="78" t="s">
        <v>203</v>
      </c>
      <c r="E8282" s="78" t="s">
        <v>221</v>
      </c>
      <c r="J8282" s="78" t="s">
        <v>248</v>
      </c>
      <c r="L8282" s="78" t="s">
        <v>250</v>
      </c>
      <c r="V8282" s="78">
        <v>22000</v>
      </c>
      <c r="W8282" s="78">
        <v>15600</v>
      </c>
      <c r="X8282" s="78"/>
      <c r="Y8282" s="78">
        <v>20000</v>
      </c>
      <c r="Z8282" s="78">
        <v>1.8</v>
      </c>
    </row>
    <row r="8283" spans="1:26" x14ac:dyDescent="0.25">
      <c r="A8283" s="78">
        <v>216732446</v>
      </c>
      <c r="D8283" s="78" t="s">
        <v>203</v>
      </c>
      <c r="E8283" s="78" t="s">
        <v>221</v>
      </c>
      <c r="J8283" s="78" t="s">
        <v>248</v>
      </c>
      <c r="L8283" s="78" t="s">
        <v>251</v>
      </c>
      <c r="V8283" s="78">
        <v>22000</v>
      </c>
      <c r="W8283" s="78">
        <v>15600</v>
      </c>
      <c r="X8283" s="78"/>
      <c r="Y8283" s="78">
        <v>20000</v>
      </c>
      <c r="Z8283" s="78">
        <v>1.9</v>
      </c>
    </row>
    <row r="8284" spans="1:26" x14ac:dyDescent="0.25">
      <c r="A8284" s="78">
        <v>216732445</v>
      </c>
      <c r="D8284" s="78" t="s">
        <v>203</v>
      </c>
      <c r="E8284" s="78" t="s">
        <v>221</v>
      </c>
      <c r="J8284" s="78" t="s">
        <v>252</v>
      </c>
      <c r="L8284" s="78" t="s">
        <v>253</v>
      </c>
      <c r="V8284" s="78">
        <v>30000</v>
      </c>
      <c r="W8284" s="78">
        <v>18600</v>
      </c>
      <c r="X8284" s="78"/>
      <c r="Y8284" s="78">
        <v>24100</v>
      </c>
      <c r="Z8284" s="78">
        <v>1.91</v>
      </c>
    </row>
    <row r="8285" spans="1:26" x14ac:dyDescent="0.25">
      <c r="A8285" s="78">
        <v>216732444</v>
      </c>
      <c r="D8285" s="78" t="s">
        <v>203</v>
      </c>
      <c r="E8285" s="78" t="s">
        <v>221</v>
      </c>
      <c r="J8285" s="78" t="s">
        <v>252</v>
      </c>
      <c r="L8285" s="78" t="s">
        <v>254</v>
      </c>
      <c r="V8285" s="78">
        <v>30000</v>
      </c>
      <c r="W8285" s="78">
        <v>18600</v>
      </c>
      <c r="X8285" s="78"/>
      <c r="Y8285" s="78">
        <v>22000</v>
      </c>
      <c r="Z8285" s="78">
        <v>1.8</v>
      </c>
    </row>
    <row r="8286" spans="1:26" x14ac:dyDescent="0.25">
      <c r="A8286" s="78">
        <v>216732443</v>
      </c>
      <c r="D8286" s="78" t="s">
        <v>203</v>
      </c>
      <c r="E8286" s="78" t="s">
        <v>221</v>
      </c>
      <c r="J8286" s="78" t="s">
        <v>252</v>
      </c>
      <c r="L8286" s="78" t="s">
        <v>255</v>
      </c>
      <c r="V8286" s="78">
        <v>30000</v>
      </c>
      <c r="W8286" s="78">
        <v>16400</v>
      </c>
      <c r="X8286" s="78"/>
      <c r="Y8286" s="78">
        <v>24100</v>
      </c>
      <c r="Z8286" s="78">
        <v>1.91</v>
      </c>
    </row>
    <row r="8287" spans="1:26" x14ac:dyDescent="0.25">
      <c r="A8287" s="78">
        <v>216732442</v>
      </c>
      <c r="D8287" s="78" t="s">
        <v>203</v>
      </c>
      <c r="E8287" s="78" t="s">
        <v>221</v>
      </c>
      <c r="J8287" s="78" t="s">
        <v>256</v>
      </c>
      <c r="L8287" s="78" t="s">
        <v>257</v>
      </c>
      <c r="V8287" s="78">
        <v>33600</v>
      </c>
      <c r="W8287" s="78">
        <v>18800</v>
      </c>
      <c r="X8287" s="78"/>
      <c r="Y8287" s="78">
        <v>26600</v>
      </c>
      <c r="Z8287" s="78">
        <v>2.68</v>
      </c>
    </row>
    <row r="8288" spans="1:26" x14ac:dyDescent="0.25">
      <c r="A8288" s="78">
        <v>216732441</v>
      </c>
      <c r="D8288" s="78" t="s">
        <v>203</v>
      </c>
      <c r="E8288" s="78" t="s">
        <v>221</v>
      </c>
      <c r="J8288" s="78" t="s">
        <v>256</v>
      </c>
      <c r="L8288" s="78" t="s">
        <v>258</v>
      </c>
      <c r="V8288" s="78">
        <v>33600</v>
      </c>
      <c r="W8288" s="78">
        <v>22000</v>
      </c>
      <c r="X8288" s="78"/>
      <c r="Y8288" s="78">
        <v>27000</v>
      </c>
      <c r="Z8288" s="78">
        <v>2.2599999999999998</v>
      </c>
    </row>
    <row r="8289" spans="1:26" x14ac:dyDescent="0.25">
      <c r="A8289" s="78">
        <v>216732440</v>
      </c>
      <c r="D8289" s="78" t="s">
        <v>203</v>
      </c>
      <c r="E8289" s="78" t="s">
        <v>221</v>
      </c>
      <c r="J8289" s="78" t="s">
        <v>256</v>
      </c>
      <c r="L8289" s="78" t="s">
        <v>259</v>
      </c>
      <c r="V8289" s="78">
        <v>33600</v>
      </c>
      <c r="W8289" s="78">
        <v>23400</v>
      </c>
      <c r="X8289" s="78"/>
      <c r="Y8289" s="78">
        <v>27600</v>
      </c>
      <c r="Z8289" s="78">
        <v>2.64</v>
      </c>
    </row>
    <row r="8290" spans="1:26" x14ac:dyDescent="0.25">
      <c r="A8290" s="78">
        <v>216723153</v>
      </c>
      <c r="D8290" s="78" t="s">
        <v>203</v>
      </c>
      <c r="E8290" s="78" t="s">
        <v>221</v>
      </c>
      <c r="J8290" s="78" t="s">
        <v>260</v>
      </c>
      <c r="V8290" s="78">
        <v>48000</v>
      </c>
      <c r="W8290" s="78">
        <v>40000</v>
      </c>
      <c r="X8290" s="78"/>
      <c r="Y8290" s="78">
        <v>44000</v>
      </c>
      <c r="Z8290" s="78">
        <v>2.4300000000000002</v>
      </c>
    </row>
    <row r="8291" spans="1:26" x14ac:dyDescent="0.25">
      <c r="A8291" s="78">
        <v>216723152</v>
      </c>
      <c r="D8291" s="78" t="s">
        <v>203</v>
      </c>
      <c r="E8291" s="78" t="s">
        <v>221</v>
      </c>
      <c r="J8291" s="78" t="s">
        <v>260</v>
      </c>
      <c r="V8291" s="78">
        <v>48000</v>
      </c>
      <c r="W8291" s="78">
        <v>40000</v>
      </c>
      <c r="X8291" s="78"/>
      <c r="Y8291" s="78">
        <v>44000</v>
      </c>
      <c r="Z8291" s="78">
        <v>2.2999999999999998</v>
      </c>
    </row>
    <row r="8292" spans="1:26" x14ac:dyDescent="0.25">
      <c r="A8292" s="78">
        <v>216723151</v>
      </c>
      <c r="D8292" s="78" t="s">
        <v>203</v>
      </c>
      <c r="E8292" s="78" t="s">
        <v>221</v>
      </c>
      <c r="J8292" s="78" t="s">
        <v>260</v>
      </c>
      <c r="V8292" s="78">
        <v>48000</v>
      </c>
      <c r="W8292" s="78">
        <v>40000</v>
      </c>
      <c r="X8292" s="78"/>
      <c r="Y8292" s="78">
        <v>44000</v>
      </c>
      <c r="Z8292" s="78">
        <v>2.5299999999999998</v>
      </c>
    </row>
    <row r="8293" spans="1:26" x14ac:dyDescent="0.25">
      <c r="A8293" s="78">
        <v>216723150</v>
      </c>
      <c r="D8293" s="78" t="s">
        <v>203</v>
      </c>
      <c r="E8293" s="78" t="s">
        <v>221</v>
      </c>
      <c r="J8293" s="78" t="s">
        <v>261</v>
      </c>
      <c r="V8293" s="78">
        <v>42000</v>
      </c>
      <c r="W8293" s="78">
        <v>40000</v>
      </c>
      <c r="X8293" s="78"/>
      <c r="Y8293" s="78">
        <v>43200</v>
      </c>
      <c r="Z8293" s="78">
        <v>2.41</v>
      </c>
    </row>
    <row r="8294" spans="1:26" x14ac:dyDescent="0.25">
      <c r="A8294" s="78">
        <v>216723149</v>
      </c>
      <c r="D8294" s="78" t="s">
        <v>203</v>
      </c>
      <c r="E8294" s="78" t="s">
        <v>221</v>
      </c>
      <c r="J8294" s="78" t="s">
        <v>262</v>
      </c>
      <c r="V8294" s="78">
        <v>36000</v>
      </c>
      <c r="W8294" s="78">
        <v>36000</v>
      </c>
      <c r="X8294" s="78"/>
      <c r="Y8294" s="78">
        <v>37720</v>
      </c>
      <c r="Z8294" s="78">
        <v>2.27</v>
      </c>
    </row>
    <row r="8295" spans="1:26" x14ac:dyDescent="0.25">
      <c r="A8295" s="78">
        <v>216723148</v>
      </c>
      <c r="D8295" s="78" t="s">
        <v>203</v>
      </c>
      <c r="E8295" s="78" t="s">
        <v>221</v>
      </c>
      <c r="J8295" s="78" t="s">
        <v>263</v>
      </c>
      <c r="V8295" s="78">
        <v>28400</v>
      </c>
      <c r="W8295" s="78">
        <v>27600</v>
      </c>
      <c r="X8295" s="78"/>
      <c r="Y8295" s="78">
        <v>31860</v>
      </c>
      <c r="Z8295" s="78">
        <v>2.29</v>
      </c>
    </row>
    <row r="8296" spans="1:26" x14ac:dyDescent="0.25">
      <c r="A8296" s="78">
        <v>216723147</v>
      </c>
      <c r="D8296" s="78" t="s">
        <v>203</v>
      </c>
      <c r="E8296" s="78" t="s">
        <v>221</v>
      </c>
      <c r="J8296" s="78" t="s">
        <v>264</v>
      </c>
      <c r="V8296" s="78">
        <v>24000</v>
      </c>
      <c r="W8296" s="78">
        <v>23000</v>
      </c>
      <c r="X8296" s="78"/>
      <c r="Y8296" s="78">
        <v>26600</v>
      </c>
      <c r="Z8296" s="78">
        <v>2.38</v>
      </c>
    </row>
    <row r="8297" spans="1:26" x14ac:dyDescent="0.25">
      <c r="A8297" s="78">
        <v>216723146</v>
      </c>
      <c r="D8297" s="78" t="s">
        <v>203</v>
      </c>
      <c r="E8297" s="78" t="s">
        <v>221</v>
      </c>
      <c r="J8297" s="78" t="s">
        <v>261</v>
      </c>
      <c r="V8297" s="78">
        <v>42000</v>
      </c>
      <c r="W8297" s="78">
        <v>40000</v>
      </c>
      <c r="X8297" s="78"/>
      <c r="Y8297" s="78">
        <v>43200</v>
      </c>
      <c r="Z8297" s="78">
        <v>2.29</v>
      </c>
    </row>
    <row r="8298" spans="1:26" x14ac:dyDescent="0.25">
      <c r="A8298" s="78">
        <v>216723145</v>
      </c>
      <c r="D8298" s="78" t="s">
        <v>203</v>
      </c>
      <c r="E8298" s="78" t="s">
        <v>221</v>
      </c>
      <c r="J8298" s="78" t="s">
        <v>262</v>
      </c>
      <c r="V8298" s="78">
        <v>36000</v>
      </c>
      <c r="W8298" s="78">
        <v>36000</v>
      </c>
      <c r="X8298" s="78"/>
      <c r="Y8298" s="78">
        <v>37720</v>
      </c>
      <c r="Z8298" s="78">
        <v>2.16</v>
      </c>
    </row>
    <row r="8299" spans="1:26" x14ac:dyDescent="0.25">
      <c r="A8299" s="78">
        <v>216723144</v>
      </c>
      <c r="D8299" s="78" t="s">
        <v>203</v>
      </c>
      <c r="E8299" s="78" t="s">
        <v>221</v>
      </c>
      <c r="J8299" s="78" t="s">
        <v>263</v>
      </c>
      <c r="V8299" s="78">
        <v>28400</v>
      </c>
      <c r="W8299" s="78">
        <v>27200</v>
      </c>
      <c r="X8299" s="78"/>
      <c r="Y8299" s="78">
        <v>31860</v>
      </c>
      <c r="Z8299" s="78">
        <v>2.1800000000000002</v>
      </c>
    </row>
    <row r="8300" spans="1:26" x14ac:dyDescent="0.25">
      <c r="A8300" s="78">
        <v>216723143</v>
      </c>
      <c r="D8300" s="78" t="s">
        <v>203</v>
      </c>
      <c r="E8300" s="78" t="s">
        <v>221</v>
      </c>
      <c r="J8300" s="78" t="s">
        <v>264</v>
      </c>
      <c r="V8300" s="78">
        <v>24000</v>
      </c>
      <c r="W8300" s="78">
        <v>22000</v>
      </c>
      <c r="X8300" s="78"/>
      <c r="Y8300" s="78">
        <v>26600</v>
      </c>
      <c r="Z8300" s="78">
        <v>2.27</v>
      </c>
    </row>
    <row r="8301" spans="1:26" x14ac:dyDescent="0.25">
      <c r="A8301" s="78">
        <v>216723142</v>
      </c>
      <c r="D8301" s="78" t="s">
        <v>203</v>
      </c>
      <c r="E8301" s="78" t="s">
        <v>221</v>
      </c>
      <c r="J8301" s="78" t="s">
        <v>265</v>
      </c>
      <c r="V8301" s="78">
        <v>18000</v>
      </c>
      <c r="W8301" s="78">
        <v>14500</v>
      </c>
      <c r="X8301" s="78"/>
      <c r="Y8301" s="78">
        <v>16400</v>
      </c>
      <c r="Z8301" s="78">
        <v>2.1</v>
      </c>
    </row>
    <row r="8302" spans="1:26" x14ac:dyDescent="0.25">
      <c r="A8302" s="78">
        <v>216723141</v>
      </c>
      <c r="D8302" s="78" t="s">
        <v>203</v>
      </c>
      <c r="E8302" s="78" t="s">
        <v>221</v>
      </c>
      <c r="J8302" s="78" t="s">
        <v>265</v>
      </c>
      <c r="V8302" s="78">
        <v>18000</v>
      </c>
      <c r="W8302" s="78">
        <v>14000</v>
      </c>
      <c r="X8302" s="78"/>
      <c r="Y8302" s="78">
        <v>16400</v>
      </c>
      <c r="Z8302" s="78">
        <v>1.96</v>
      </c>
    </row>
    <row r="8303" spans="1:26" x14ac:dyDescent="0.25">
      <c r="A8303" s="78">
        <v>216723140</v>
      </c>
      <c r="D8303" s="78" t="s">
        <v>203</v>
      </c>
      <c r="E8303" s="78" t="s">
        <v>221</v>
      </c>
      <c r="J8303" s="78" t="s">
        <v>261</v>
      </c>
      <c r="V8303" s="78">
        <v>42000</v>
      </c>
      <c r="W8303" s="78">
        <v>40000</v>
      </c>
      <c r="X8303" s="78"/>
      <c r="Y8303" s="78">
        <v>43200</v>
      </c>
      <c r="Z8303" s="78">
        <v>2.5299999999999998</v>
      </c>
    </row>
    <row r="8304" spans="1:26" x14ac:dyDescent="0.25">
      <c r="A8304" s="78">
        <v>216723139</v>
      </c>
      <c r="D8304" s="78" t="s">
        <v>203</v>
      </c>
      <c r="E8304" s="78" t="s">
        <v>221</v>
      </c>
      <c r="J8304" s="78" t="s">
        <v>262</v>
      </c>
      <c r="V8304" s="78">
        <v>36000</v>
      </c>
      <c r="W8304" s="78">
        <v>36000</v>
      </c>
      <c r="X8304" s="78"/>
      <c r="Y8304" s="78">
        <v>37720</v>
      </c>
      <c r="Z8304" s="78">
        <v>2.38</v>
      </c>
    </row>
    <row r="8305" spans="1:26" x14ac:dyDescent="0.25">
      <c r="A8305" s="78">
        <v>216723138</v>
      </c>
      <c r="D8305" s="78" t="s">
        <v>203</v>
      </c>
      <c r="E8305" s="78" t="s">
        <v>221</v>
      </c>
      <c r="J8305" s="78" t="s">
        <v>263</v>
      </c>
      <c r="V8305" s="78">
        <v>28400</v>
      </c>
      <c r="W8305" s="78">
        <v>28000</v>
      </c>
      <c r="X8305" s="78"/>
      <c r="Y8305" s="78">
        <v>31860</v>
      </c>
      <c r="Z8305" s="78">
        <v>2.4</v>
      </c>
    </row>
    <row r="8306" spans="1:26" x14ac:dyDescent="0.25">
      <c r="A8306" s="78">
        <v>216723137</v>
      </c>
      <c r="D8306" s="78" t="s">
        <v>203</v>
      </c>
      <c r="E8306" s="78" t="s">
        <v>221</v>
      </c>
      <c r="J8306" s="78" t="s">
        <v>264</v>
      </c>
      <c r="V8306" s="78">
        <v>24000</v>
      </c>
      <c r="W8306" s="78">
        <v>23600</v>
      </c>
      <c r="X8306" s="78"/>
      <c r="Y8306" s="78">
        <v>26600</v>
      </c>
      <c r="Z8306" s="78">
        <v>2.5</v>
      </c>
    </row>
    <row r="8307" spans="1:26" x14ac:dyDescent="0.25">
      <c r="A8307" s="78">
        <v>216723136</v>
      </c>
      <c r="D8307" s="78" t="s">
        <v>203</v>
      </c>
      <c r="E8307" s="78" t="s">
        <v>221</v>
      </c>
      <c r="J8307" s="78" t="s">
        <v>265</v>
      </c>
      <c r="V8307" s="78">
        <v>18000</v>
      </c>
      <c r="W8307" s="78">
        <v>15000</v>
      </c>
      <c r="X8307" s="78"/>
      <c r="Y8307" s="78">
        <v>16400</v>
      </c>
      <c r="Z8307" s="78">
        <v>2.36</v>
      </c>
    </row>
    <row r="8308" spans="1:26" x14ac:dyDescent="0.25">
      <c r="A8308" s="78">
        <v>215684455</v>
      </c>
      <c r="D8308" s="78" t="s">
        <v>203</v>
      </c>
      <c r="E8308" s="78" t="s">
        <v>266</v>
      </c>
      <c r="J8308" s="78" t="s">
        <v>267</v>
      </c>
      <c r="L8308" s="78" t="s">
        <v>268</v>
      </c>
      <c r="V8308" s="78">
        <v>9100</v>
      </c>
      <c r="W8308" s="78">
        <v>8100</v>
      </c>
      <c r="X8308" s="78"/>
      <c r="Y8308" s="78">
        <v>9600</v>
      </c>
      <c r="Z8308" s="78">
        <v>2.27</v>
      </c>
    </row>
    <row r="8309" spans="1:26" x14ac:dyDescent="0.25">
      <c r="A8309" s="78">
        <v>216765700</v>
      </c>
      <c r="D8309" s="78" t="s">
        <v>273</v>
      </c>
      <c r="E8309" s="78" t="s">
        <v>274</v>
      </c>
      <c r="J8309" s="78" t="s">
        <v>275</v>
      </c>
      <c r="L8309" s="78" t="s">
        <v>276</v>
      </c>
      <c r="V8309" s="78">
        <v>24000</v>
      </c>
      <c r="W8309" s="78">
        <v>20800</v>
      </c>
      <c r="X8309" s="78"/>
      <c r="Y8309" s="78">
        <v>21100</v>
      </c>
      <c r="Z8309" s="78">
        <v>2.29</v>
      </c>
    </row>
    <row r="8310" spans="1:26" x14ac:dyDescent="0.25">
      <c r="A8310" s="78">
        <v>216765703</v>
      </c>
      <c r="D8310" s="78" t="s">
        <v>273</v>
      </c>
      <c r="E8310" s="78" t="s">
        <v>274</v>
      </c>
      <c r="J8310" s="78" t="s">
        <v>277</v>
      </c>
      <c r="L8310" s="78" t="s">
        <v>278</v>
      </c>
      <c r="V8310" s="78">
        <v>12000</v>
      </c>
      <c r="W8310" s="78">
        <v>7500</v>
      </c>
      <c r="X8310" s="78"/>
      <c r="Y8310" s="78">
        <v>10500</v>
      </c>
      <c r="Z8310" s="78">
        <v>2.33</v>
      </c>
    </row>
    <row r="8311" spans="1:26" x14ac:dyDescent="0.25">
      <c r="A8311" s="78">
        <v>216032397</v>
      </c>
      <c r="D8311" s="78" t="s">
        <v>273</v>
      </c>
      <c r="E8311" s="78" t="s">
        <v>274</v>
      </c>
      <c r="J8311" s="78" t="s">
        <v>279</v>
      </c>
      <c r="L8311" s="78" t="s">
        <v>280</v>
      </c>
      <c r="V8311" s="78">
        <v>55000</v>
      </c>
      <c r="W8311" s="78">
        <v>48000</v>
      </c>
      <c r="X8311" s="78"/>
      <c r="Y8311" s="78">
        <v>48200</v>
      </c>
      <c r="Z8311" s="78">
        <v>2.31</v>
      </c>
    </row>
    <row r="8312" spans="1:26" x14ac:dyDescent="0.25">
      <c r="A8312" s="78">
        <v>216032396</v>
      </c>
      <c r="D8312" s="78" t="s">
        <v>273</v>
      </c>
      <c r="E8312" s="78" t="s">
        <v>274</v>
      </c>
      <c r="J8312" s="78" t="s">
        <v>281</v>
      </c>
      <c r="L8312" s="78" t="s">
        <v>282</v>
      </c>
      <c r="V8312" s="78">
        <v>48000</v>
      </c>
      <c r="W8312" s="78">
        <v>45000</v>
      </c>
      <c r="X8312" s="78"/>
      <c r="Y8312" s="78">
        <v>48200</v>
      </c>
      <c r="Z8312" s="78">
        <v>2.2000000000000002</v>
      </c>
    </row>
    <row r="8313" spans="1:26" x14ac:dyDescent="0.25">
      <c r="A8313" s="78">
        <v>216032395</v>
      </c>
      <c r="D8313" s="78" t="s">
        <v>273</v>
      </c>
      <c r="E8313" s="78" t="s">
        <v>274</v>
      </c>
      <c r="J8313" s="78" t="s">
        <v>283</v>
      </c>
      <c r="L8313" s="78" t="s">
        <v>284</v>
      </c>
      <c r="V8313" s="78">
        <v>36000</v>
      </c>
      <c r="W8313" s="78">
        <v>38000</v>
      </c>
      <c r="X8313" s="78"/>
      <c r="Y8313" s="78">
        <v>38200</v>
      </c>
      <c r="Z8313" s="78">
        <v>2.1</v>
      </c>
    </row>
    <row r="8314" spans="1:26" x14ac:dyDescent="0.25">
      <c r="A8314" s="78">
        <v>216032394</v>
      </c>
      <c r="D8314" s="78" t="s">
        <v>273</v>
      </c>
      <c r="E8314" s="78" t="s">
        <v>274</v>
      </c>
      <c r="J8314" s="78" t="s">
        <v>285</v>
      </c>
      <c r="L8314" s="78" t="s">
        <v>286</v>
      </c>
      <c r="V8314" s="78">
        <v>30000</v>
      </c>
      <c r="W8314" s="78">
        <v>33000</v>
      </c>
      <c r="X8314" s="78"/>
      <c r="Y8314" s="78">
        <v>33200</v>
      </c>
      <c r="Z8314" s="78">
        <v>2.1</v>
      </c>
    </row>
    <row r="8315" spans="1:26" x14ac:dyDescent="0.25">
      <c r="A8315" s="78">
        <v>216032393</v>
      </c>
      <c r="D8315" s="78" t="s">
        <v>273</v>
      </c>
      <c r="E8315" s="78" t="s">
        <v>274</v>
      </c>
      <c r="J8315" s="78" t="s">
        <v>287</v>
      </c>
      <c r="L8315" s="78" t="s">
        <v>288</v>
      </c>
      <c r="V8315" s="78">
        <v>24000</v>
      </c>
      <c r="W8315" s="78">
        <v>24000</v>
      </c>
      <c r="X8315" s="78"/>
      <c r="Y8315" s="78">
        <v>24200</v>
      </c>
      <c r="Z8315" s="78">
        <v>2.1</v>
      </c>
    </row>
    <row r="8316" spans="1:26" x14ac:dyDescent="0.25">
      <c r="A8316" s="78">
        <v>216032392</v>
      </c>
      <c r="D8316" s="78" t="s">
        <v>273</v>
      </c>
      <c r="E8316" s="78" t="s">
        <v>274</v>
      </c>
      <c r="J8316" s="78" t="s">
        <v>289</v>
      </c>
      <c r="L8316" s="78" t="s">
        <v>290</v>
      </c>
      <c r="V8316" s="78">
        <v>18000</v>
      </c>
      <c r="W8316" s="78">
        <v>20000</v>
      </c>
      <c r="X8316" s="78"/>
      <c r="Y8316" s="78">
        <v>22100</v>
      </c>
      <c r="Z8316" s="78">
        <v>2</v>
      </c>
    </row>
    <row r="8317" spans="1:26" x14ac:dyDescent="0.25">
      <c r="A8317" s="78">
        <v>216030574</v>
      </c>
      <c r="D8317" s="78" t="s">
        <v>273</v>
      </c>
      <c r="E8317" s="78" t="s">
        <v>274</v>
      </c>
      <c r="J8317" s="78" t="s">
        <v>291</v>
      </c>
      <c r="L8317" s="78" t="s">
        <v>292</v>
      </c>
      <c r="V8317" s="78">
        <v>55000</v>
      </c>
      <c r="W8317" s="78">
        <v>48000</v>
      </c>
      <c r="X8317" s="78"/>
      <c r="Y8317" s="78">
        <v>48000</v>
      </c>
      <c r="Z8317" s="78">
        <v>2.2999999999999998</v>
      </c>
    </row>
    <row r="8318" spans="1:26" x14ac:dyDescent="0.25">
      <c r="A8318" s="78">
        <v>216030573</v>
      </c>
      <c r="D8318" s="78" t="s">
        <v>273</v>
      </c>
      <c r="E8318" s="78" t="s">
        <v>274</v>
      </c>
      <c r="J8318" s="78" t="s">
        <v>293</v>
      </c>
      <c r="L8318" s="78" t="s">
        <v>294</v>
      </c>
      <c r="V8318" s="78">
        <v>48000</v>
      </c>
      <c r="W8318" s="78">
        <v>45000</v>
      </c>
      <c r="X8318" s="78"/>
      <c r="Y8318" s="78">
        <v>45000</v>
      </c>
      <c r="Z8318" s="78">
        <v>2.2999999999999998</v>
      </c>
    </row>
    <row r="8319" spans="1:26" x14ac:dyDescent="0.25">
      <c r="A8319" s="78">
        <v>216030572</v>
      </c>
      <c r="D8319" s="78" t="s">
        <v>273</v>
      </c>
      <c r="E8319" s="78" t="s">
        <v>274</v>
      </c>
      <c r="J8319" s="78" t="s">
        <v>295</v>
      </c>
      <c r="L8319" s="78" t="s">
        <v>296</v>
      </c>
      <c r="V8319" s="78">
        <v>35000</v>
      </c>
      <c r="W8319" s="78">
        <v>27000</v>
      </c>
      <c r="X8319" s="78"/>
      <c r="Y8319" s="78">
        <v>27000</v>
      </c>
      <c r="Z8319" s="78">
        <v>2.2000000000000002</v>
      </c>
    </row>
    <row r="8320" spans="1:26" x14ac:dyDescent="0.25">
      <c r="A8320" s="78">
        <v>216030571</v>
      </c>
      <c r="D8320" s="78" t="s">
        <v>273</v>
      </c>
      <c r="E8320" s="78" t="s">
        <v>274</v>
      </c>
      <c r="J8320" s="78" t="s">
        <v>297</v>
      </c>
      <c r="L8320" s="78" t="s">
        <v>298</v>
      </c>
      <c r="V8320" s="78">
        <v>30000</v>
      </c>
      <c r="W8320" s="78">
        <v>22000</v>
      </c>
      <c r="X8320" s="78"/>
      <c r="Y8320" s="78">
        <v>22200</v>
      </c>
      <c r="Z8320" s="78">
        <v>2</v>
      </c>
    </row>
    <row r="8321" spans="1:26" x14ac:dyDescent="0.25">
      <c r="A8321" s="78">
        <v>216030570</v>
      </c>
      <c r="D8321" s="78" t="s">
        <v>273</v>
      </c>
      <c r="E8321" s="78" t="s">
        <v>274</v>
      </c>
      <c r="J8321" s="78" t="s">
        <v>299</v>
      </c>
      <c r="L8321" s="78" t="s">
        <v>300</v>
      </c>
      <c r="V8321" s="78">
        <v>23000</v>
      </c>
      <c r="W8321" s="78">
        <v>19000</v>
      </c>
      <c r="X8321" s="78"/>
      <c r="Y8321" s="78">
        <v>19000</v>
      </c>
      <c r="Z8321" s="78">
        <v>2.1</v>
      </c>
    </row>
    <row r="8322" spans="1:26" x14ac:dyDescent="0.25">
      <c r="A8322" s="78">
        <v>216032391</v>
      </c>
      <c r="D8322" s="78" t="s">
        <v>273</v>
      </c>
      <c r="E8322" s="78" t="s">
        <v>274</v>
      </c>
      <c r="J8322" s="78" t="s">
        <v>301</v>
      </c>
      <c r="L8322" s="78" t="s">
        <v>302</v>
      </c>
      <c r="V8322" s="78">
        <v>18000</v>
      </c>
      <c r="W8322" s="78">
        <v>14000</v>
      </c>
      <c r="X8322" s="78"/>
      <c r="Y8322" s="78">
        <v>14100</v>
      </c>
      <c r="Z8322" s="78">
        <v>2.1</v>
      </c>
    </row>
    <row r="8323" spans="1:26" x14ac:dyDescent="0.25">
      <c r="A8323" s="78">
        <v>216497927</v>
      </c>
      <c r="D8323" s="78" t="s">
        <v>29</v>
      </c>
      <c r="E8323" s="78" t="s">
        <v>303</v>
      </c>
      <c r="J8323" s="78" t="s">
        <v>304</v>
      </c>
      <c r="L8323" s="78" t="s">
        <v>305</v>
      </c>
      <c r="V8323" s="78">
        <v>48000</v>
      </c>
      <c r="W8323" s="78">
        <v>36600</v>
      </c>
      <c r="X8323" s="78"/>
      <c r="Y8323" s="78">
        <v>44600</v>
      </c>
      <c r="Z8323" s="78">
        <v>2.12</v>
      </c>
    </row>
    <row r="8324" spans="1:26" x14ac:dyDescent="0.25">
      <c r="A8324" s="78">
        <v>214855548</v>
      </c>
      <c r="D8324" s="78" t="s">
        <v>29</v>
      </c>
      <c r="E8324" s="78" t="s">
        <v>306</v>
      </c>
      <c r="J8324" s="78" t="s">
        <v>307</v>
      </c>
      <c r="L8324" s="78" t="s">
        <v>308</v>
      </c>
      <c r="V8324" s="78">
        <v>48000</v>
      </c>
      <c r="W8324" s="78">
        <v>36600</v>
      </c>
      <c r="X8324" s="78"/>
      <c r="Y8324" s="78">
        <v>44600</v>
      </c>
      <c r="Z8324" s="78">
        <v>2.12</v>
      </c>
    </row>
    <row r="8325" spans="1:26" x14ac:dyDescent="0.25">
      <c r="A8325" s="78">
        <v>214855495</v>
      </c>
      <c r="D8325" s="78" t="s">
        <v>29</v>
      </c>
      <c r="E8325" s="78" t="s">
        <v>306</v>
      </c>
      <c r="J8325" s="78" t="s">
        <v>307</v>
      </c>
      <c r="L8325" s="78" t="s">
        <v>309</v>
      </c>
      <c r="V8325" s="78">
        <v>48000</v>
      </c>
      <c r="W8325" s="78">
        <v>36600</v>
      </c>
      <c r="X8325" s="78"/>
      <c r="Y8325" s="78">
        <v>44600</v>
      </c>
      <c r="Z8325" s="78">
        <v>2.12</v>
      </c>
    </row>
    <row r="8326" spans="1:26" x14ac:dyDescent="0.25">
      <c r="A8326" s="78">
        <v>215866749</v>
      </c>
      <c r="D8326" s="78" t="s">
        <v>29</v>
      </c>
      <c r="E8326" s="78" t="s">
        <v>310</v>
      </c>
      <c r="J8326" s="78" t="s">
        <v>311</v>
      </c>
      <c r="L8326" s="78" t="s">
        <v>312</v>
      </c>
      <c r="V8326" s="78">
        <v>48000</v>
      </c>
      <c r="W8326" s="78">
        <v>36600</v>
      </c>
      <c r="X8326" s="78"/>
      <c r="Y8326" s="78">
        <v>44600</v>
      </c>
      <c r="Z8326" s="78">
        <v>2.12</v>
      </c>
    </row>
    <row r="8327" spans="1:26" x14ac:dyDescent="0.25">
      <c r="A8327" s="78">
        <v>215864391</v>
      </c>
      <c r="D8327" s="78" t="s">
        <v>29</v>
      </c>
      <c r="E8327" s="78" t="s">
        <v>313</v>
      </c>
      <c r="J8327" s="78" t="s">
        <v>314</v>
      </c>
      <c r="L8327" s="78" t="s">
        <v>315</v>
      </c>
      <c r="V8327" s="78">
        <v>48000</v>
      </c>
      <c r="W8327" s="78">
        <v>36600</v>
      </c>
      <c r="X8327" s="78"/>
      <c r="Y8327" s="78">
        <v>44600</v>
      </c>
      <c r="Z8327" s="78">
        <v>2.12</v>
      </c>
    </row>
    <row r="8328" spans="1:26" x14ac:dyDescent="0.25">
      <c r="A8328" s="78">
        <v>216699359</v>
      </c>
      <c r="D8328" s="78" t="s">
        <v>29</v>
      </c>
      <c r="E8328" s="78" t="s">
        <v>316</v>
      </c>
      <c r="J8328" s="78" t="s">
        <v>317</v>
      </c>
      <c r="L8328" s="78" t="s">
        <v>318</v>
      </c>
      <c r="V8328" s="78">
        <v>48000</v>
      </c>
      <c r="W8328" s="78">
        <v>36600</v>
      </c>
      <c r="X8328" s="78"/>
      <c r="Y8328" s="78">
        <v>44600</v>
      </c>
      <c r="Z8328" s="78">
        <v>2.12</v>
      </c>
    </row>
    <row r="8329" spans="1:26" x14ac:dyDescent="0.25">
      <c r="A8329" s="78">
        <v>216369227</v>
      </c>
      <c r="D8329" s="78" t="s">
        <v>29</v>
      </c>
      <c r="E8329" s="78" t="s">
        <v>319</v>
      </c>
      <c r="J8329" s="78" t="s">
        <v>320</v>
      </c>
      <c r="L8329" s="78" t="s">
        <v>321</v>
      </c>
      <c r="V8329" s="78">
        <v>48000</v>
      </c>
      <c r="W8329" s="78">
        <v>36600</v>
      </c>
      <c r="X8329" s="78"/>
      <c r="Y8329" s="78">
        <v>44600</v>
      </c>
      <c r="Z8329" s="78">
        <v>2.12</v>
      </c>
    </row>
    <row r="8330" spans="1:26" x14ac:dyDescent="0.25">
      <c r="A8330" s="78">
        <v>216046623</v>
      </c>
      <c r="D8330" s="78" t="s">
        <v>29</v>
      </c>
      <c r="E8330" s="78" t="s">
        <v>322</v>
      </c>
      <c r="J8330" s="78" t="s">
        <v>323</v>
      </c>
      <c r="L8330" s="78" t="s">
        <v>324</v>
      </c>
      <c r="V8330" s="78">
        <v>48000</v>
      </c>
      <c r="W8330" s="78">
        <v>36600</v>
      </c>
      <c r="X8330" s="78"/>
      <c r="Y8330" s="78">
        <v>44600</v>
      </c>
      <c r="Z8330" s="78">
        <v>2.12</v>
      </c>
    </row>
    <row r="8331" spans="1:26" x14ac:dyDescent="0.25">
      <c r="A8331" s="78">
        <v>216720977</v>
      </c>
      <c r="D8331" s="78" t="s">
        <v>29</v>
      </c>
      <c r="E8331" s="78" t="s">
        <v>15</v>
      </c>
      <c r="J8331" s="78" t="s">
        <v>325</v>
      </c>
      <c r="L8331" s="78" t="s">
        <v>326</v>
      </c>
      <c r="V8331" s="78">
        <v>48000</v>
      </c>
      <c r="W8331" s="78">
        <v>36600</v>
      </c>
      <c r="X8331" s="78"/>
      <c r="Y8331" s="78">
        <v>44600</v>
      </c>
      <c r="Z8331" s="78">
        <v>2.12</v>
      </c>
    </row>
    <row r="8332" spans="1:26" x14ac:dyDescent="0.25">
      <c r="A8332" s="78">
        <v>215471394</v>
      </c>
      <c r="D8332" s="78" t="s">
        <v>29</v>
      </c>
      <c r="E8332" s="78" t="s">
        <v>15</v>
      </c>
      <c r="J8332" s="78" t="s">
        <v>327</v>
      </c>
      <c r="L8332" s="78" t="s">
        <v>328</v>
      </c>
      <c r="V8332" s="78">
        <v>48000</v>
      </c>
      <c r="W8332" s="78">
        <v>36600</v>
      </c>
      <c r="X8332" s="78"/>
      <c r="Y8332" s="78">
        <v>44600</v>
      </c>
      <c r="Z8332" s="78">
        <v>2.12</v>
      </c>
    </row>
    <row r="8333" spans="1:26" x14ac:dyDescent="0.25">
      <c r="A8333" s="78">
        <v>215853952</v>
      </c>
      <c r="D8333" s="78" t="s">
        <v>29</v>
      </c>
      <c r="E8333" s="78" t="s">
        <v>329</v>
      </c>
      <c r="J8333" s="78" t="s">
        <v>330</v>
      </c>
      <c r="L8333" s="78" t="s">
        <v>331</v>
      </c>
      <c r="V8333" s="78">
        <v>48000</v>
      </c>
      <c r="W8333" s="78">
        <v>36600</v>
      </c>
      <c r="X8333" s="78"/>
      <c r="Y8333" s="78">
        <v>44600</v>
      </c>
      <c r="Z8333" s="78">
        <v>2.12</v>
      </c>
    </row>
    <row r="8334" spans="1:26" x14ac:dyDescent="0.25">
      <c r="A8334" s="78">
        <v>216788536</v>
      </c>
      <c r="D8334" s="78" t="s">
        <v>29</v>
      </c>
      <c r="E8334" s="78" t="s">
        <v>332</v>
      </c>
      <c r="J8334" s="78" t="s">
        <v>333</v>
      </c>
      <c r="L8334" s="78" t="s">
        <v>334</v>
      </c>
      <c r="V8334" s="78">
        <v>48000</v>
      </c>
      <c r="W8334" s="78">
        <v>36600</v>
      </c>
      <c r="X8334" s="78"/>
      <c r="Y8334" s="78">
        <v>44600</v>
      </c>
      <c r="Z8334" s="78">
        <v>2.12</v>
      </c>
    </row>
    <row r="8335" spans="1:26" x14ac:dyDescent="0.25">
      <c r="A8335" s="78">
        <v>216759945</v>
      </c>
      <c r="D8335" s="78" t="s">
        <v>29</v>
      </c>
      <c r="E8335" s="78" t="s">
        <v>335</v>
      </c>
      <c r="J8335" s="78" t="s">
        <v>336</v>
      </c>
      <c r="L8335" s="78" t="s">
        <v>337</v>
      </c>
      <c r="V8335" s="78">
        <v>48000</v>
      </c>
      <c r="W8335" s="78">
        <v>36600</v>
      </c>
      <c r="X8335" s="78"/>
      <c r="Y8335" s="78">
        <v>44600</v>
      </c>
      <c r="Z8335" s="78">
        <v>2.12</v>
      </c>
    </row>
    <row r="8336" spans="1:26" x14ac:dyDescent="0.25">
      <c r="A8336" s="78">
        <v>216720898</v>
      </c>
      <c r="D8336" s="78" t="s">
        <v>29</v>
      </c>
      <c r="E8336" s="78" t="s">
        <v>340</v>
      </c>
      <c r="J8336" s="78" t="s">
        <v>341</v>
      </c>
      <c r="L8336" s="78" t="s">
        <v>342</v>
      </c>
      <c r="V8336" s="78">
        <v>48000</v>
      </c>
      <c r="W8336" s="78">
        <v>36600</v>
      </c>
      <c r="X8336" s="78"/>
      <c r="Y8336" s="78">
        <v>44600</v>
      </c>
      <c r="Z8336" s="78">
        <v>2.12</v>
      </c>
    </row>
    <row r="8337" spans="1:26" x14ac:dyDescent="0.25">
      <c r="A8337" s="78">
        <v>212925557</v>
      </c>
      <c r="D8337" s="78" t="s">
        <v>16726</v>
      </c>
      <c r="E8337" s="78" t="s">
        <v>350</v>
      </c>
      <c r="J8337" s="78" t="s">
        <v>351</v>
      </c>
      <c r="L8337" s="78" t="s">
        <v>352</v>
      </c>
      <c r="V8337" s="78">
        <v>18000</v>
      </c>
      <c r="W8337" s="78">
        <v>14600</v>
      </c>
      <c r="X8337" s="78"/>
      <c r="Y8337" s="78">
        <v>15800</v>
      </c>
      <c r="Z8337" s="78">
        <v>2</v>
      </c>
    </row>
    <row r="8338" spans="1:26" x14ac:dyDescent="0.25">
      <c r="A8338" s="78">
        <v>212925556</v>
      </c>
      <c r="D8338" s="78" t="s">
        <v>16726</v>
      </c>
      <c r="E8338" s="78" t="s">
        <v>353</v>
      </c>
      <c r="J8338" s="78" t="s">
        <v>351</v>
      </c>
      <c r="L8338" s="78" t="s">
        <v>352</v>
      </c>
      <c r="V8338" s="78">
        <v>18000</v>
      </c>
      <c r="W8338" s="78">
        <v>14600</v>
      </c>
      <c r="X8338" s="78"/>
      <c r="Y8338" s="78">
        <v>15800</v>
      </c>
      <c r="Z8338" s="78">
        <v>2</v>
      </c>
    </row>
    <row r="8339" spans="1:26" x14ac:dyDescent="0.25">
      <c r="A8339" s="78">
        <v>212925555</v>
      </c>
      <c r="D8339" s="78" t="s">
        <v>16726</v>
      </c>
      <c r="E8339" s="78" t="s">
        <v>347</v>
      </c>
      <c r="J8339" s="78" t="s">
        <v>351</v>
      </c>
      <c r="L8339" s="78" t="s">
        <v>352</v>
      </c>
      <c r="V8339" s="78">
        <v>18000</v>
      </c>
      <c r="W8339" s="78">
        <v>14600</v>
      </c>
      <c r="X8339" s="78"/>
      <c r="Y8339" s="78">
        <v>15800</v>
      </c>
      <c r="Z8339" s="78">
        <v>2</v>
      </c>
    </row>
    <row r="8340" spans="1:26" x14ac:dyDescent="0.25">
      <c r="A8340" s="78">
        <v>211635189</v>
      </c>
      <c r="D8340" s="78" t="s">
        <v>16726</v>
      </c>
      <c r="E8340" s="78" t="s">
        <v>347</v>
      </c>
      <c r="J8340" s="78" t="s">
        <v>348</v>
      </c>
      <c r="L8340" s="78" t="s">
        <v>365</v>
      </c>
      <c r="V8340" s="78">
        <v>22000</v>
      </c>
      <c r="W8340" s="78">
        <v>19400</v>
      </c>
      <c r="X8340" s="78"/>
      <c r="Y8340" s="78">
        <v>22000</v>
      </c>
      <c r="Z8340" s="78">
        <v>2.11</v>
      </c>
    </row>
    <row r="8341" spans="1:26" x14ac:dyDescent="0.25">
      <c r="A8341" s="78">
        <v>210534172</v>
      </c>
      <c r="D8341" s="78" t="s">
        <v>16726</v>
      </c>
      <c r="E8341" s="78" t="s">
        <v>353</v>
      </c>
      <c r="J8341" s="78" t="s">
        <v>348</v>
      </c>
      <c r="L8341" s="78" t="s">
        <v>365</v>
      </c>
      <c r="V8341" s="78">
        <v>22000</v>
      </c>
      <c r="W8341" s="78">
        <v>19400</v>
      </c>
      <c r="X8341" s="78"/>
      <c r="Y8341" s="78">
        <v>22000</v>
      </c>
      <c r="Z8341" s="78">
        <v>2.11</v>
      </c>
    </row>
    <row r="8342" spans="1:26" x14ac:dyDescent="0.25">
      <c r="A8342" s="78">
        <v>210534163</v>
      </c>
      <c r="D8342" s="78" t="s">
        <v>16726</v>
      </c>
      <c r="E8342" s="78" t="s">
        <v>350</v>
      </c>
      <c r="J8342" s="78" t="s">
        <v>348</v>
      </c>
      <c r="L8342" s="78" t="s">
        <v>365</v>
      </c>
      <c r="V8342" s="78">
        <v>22000</v>
      </c>
      <c r="W8342" s="78">
        <v>19400</v>
      </c>
      <c r="X8342" s="78"/>
      <c r="Y8342" s="78">
        <v>22000</v>
      </c>
      <c r="Z8342" s="78">
        <v>2.11</v>
      </c>
    </row>
    <row r="8343" spans="1:26" x14ac:dyDescent="0.25">
      <c r="A8343" s="78">
        <v>216706041</v>
      </c>
      <c r="D8343" s="78" t="s">
        <v>29</v>
      </c>
      <c r="E8343" s="78" t="s">
        <v>378</v>
      </c>
      <c r="J8343" s="78" t="s">
        <v>379</v>
      </c>
      <c r="L8343" s="78" t="s">
        <v>380</v>
      </c>
      <c r="V8343" s="78">
        <v>48000</v>
      </c>
      <c r="W8343" s="78">
        <v>39500</v>
      </c>
      <c r="X8343" s="78"/>
      <c r="Y8343" s="78">
        <v>45100</v>
      </c>
      <c r="Z8343" s="78">
        <v>2.13</v>
      </c>
    </row>
    <row r="8344" spans="1:26" x14ac:dyDescent="0.25">
      <c r="A8344" s="78">
        <v>216706042</v>
      </c>
      <c r="D8344" s="78" t="s">
        <v>29</v>
      </c>
      <c r="E8344" s="78" t="s">
        <v>378</v>
      </c>
      <c r="J8344" s="78" t="s">
        <v>379</v>
      </c>
      <c r="L8344" s="78" t="s">
        <v>381</v>
      </c>
      <c r="V8344" s="78">
        <v>48000</v>
      </c>
      <c r="W8344" s="78">
        <v>36600</v>
      </c>
      <c r="X8344" s="78"/>
      <c r="Y8344" s="78">
        <v>44600</v>
      </c>
      <c r="Z8344" s="78">
        <v>2.12</v>
      </c>
    </row>
    <row r="8345" spans="1:26" x14ac:dyDescent="0.25">
      <c r="A8345" s="78">
        <v>216706040</v>
      </c>
      <c r="D8345" s="78" t="s">
        <v>29</v>
      </c>
      <c r="E8345" s="78" t="s">
        <v>378</v>
      </c>
      <c r="J8345" s="78" t="s">
        <v>382</v>
      </c>
      <c r="L8345" s="78" t="s">
        <v>383</v>
      </c>
      <c r="V8345" s="78">
        <v>36000</v>
      </c>
      <c r="W8345" s="78">
        <v>26400</v>
      </c>
      <c r="X8345" s="78"/>
      <c r="Y8345" s="78">
        <v>30900</v>
      </c>
      <c r="Z8345" s="78">
        <v>2.36</v>
      </c>
    </row>
    <row r="8346" spans="1:26" x14ac:dyDescent="0.25">
      <c r="A8346" s="78">
        <v>216706039</v>
      </c>
      <c r="D8346" s="78" t="s">
        <v>29</v>
      </c>
      <c r="E8346" s="78" t="s">
        <v>378</v>
      </c>
      <c r="J8346" s="78" t="s">
        <v>384</v>
      </c>
      <c r="L8346" s="78" t="s">
        <v>385</v>
      </c>
      <c r="V8346" s="78">
        <v>24000</v>
      </c>
      <c r="W8346" s="78">
        <v>20000</v>
      </c>
      <c r="X8346" s="78"/>
      <c r="Y8346" s="78">
        <v>20000</v>
      </c>
      <c r="Z8346" s="78">
        <v>2.31</v>
      </c>
    </row>
    <row r="8347" spans="1:26" x14ac:dyDescent="0.25">
      <c r="A8347" s="78">
        <v>216706038</v>
      </c>
      <c r="D8347" s="78" t="s">
        <v>29</v>
      </c>
      <c r="E8347" s="78" t="s">
        <v>378</v>
      </c>
      <c r="J8347" s="78" t="s">
        <v>386</v>
      </c>
      <c r="L8347" s="78" t="s">
        <v>387</v>
      </c>
      <c r="V8347" s="78">
        <v>18000</v>
      </c>
      <c r="W8347" s="78">
        <v>13700</v>
      </c>
      <c r="X8347" s="78"/>
      <c r="Y8347" s="78">
        <v>15100</v>
      </c>
      <c r="Z8347" s="78">
        <v>2.38</v>
      </c>
    </row>
    <row r="8348" spans="1:26" x14ac:dyDescent="0.25">
      <c r="A8348" s="78">
        <v>216706206</v>
      </c>
      <c r="D8348" s="78" t="s">
        <v>29</v>
      </c>
      <c r="E8348" s="78" t="s">
        <v>388</v>
      </c>
      <c r="J8348" s="78" t="s">
        <v>389</v>
      </c>
      <c r="L8348" s="78" t="s">
        <v>390</v>
      </c>
      <c r="V8348" s="78">
        <v>33000</v>
      </c>
      <c r="W8348" s="78">
        <v>30000</v>
      </c>
      <c r="X8348" s="78"/>
      <c r="Y8348" s="78">
        <v>30200</v>
      </c>
      <c r="Z8348" s="78">
        <v>2.02</v>
      </c>
    </row>
    <row r="8349" spans="1:26" x14ac:dyDescent="0.25">
      <c r="A8349" s="78">
        <v>216706205</v>
      </c>
      <c r="D8349" s="78" t="s">
        <v>29</v>
      </c>
      <c r="E8349" s="78" t="s">
        <v>391</v>
      </c>
      <c r="J8349" s="78" t="s">
        <v>392</v>
      </c>
      <c r="L8349" s="78" t="s">
        <v>393</v>
      </c>
      <c r="V8349" s="78">
        <v>33000</v>
      </c>
      <c r="W8349" s="78">
        <v>30000</v>
      </c>
      <c r="X8349" s="78"/>
      <c r="Y8349" s="78">
        <v>30200</v>
      </c>
      <c r="Z8349" s="78">
        <v>2.02</v>
      </c>
    </row>
    <row r="8350" spans="1:26" x14ac:dyDescent="0.25">
      <c r="A8350" s="78">
        <v>216980456</v>
      </c>
      <c r="D8350" s="78" t="s">
        <v>29</v>
      </c>
      <c r="E8350" s="78" t="s">
        <v>394</v>
      </c>
      <c r="J8350" s="78" t="s">
        <v>397</v>
      </c>
      <c r="L8350" s="78" t="s">
        <v>396</v>
      </c>
      <c r="V8350" s="78">
        <v>52000</v>
      </c>
      <c r="W8350" s="78">
        <v>37800</v>
      </c>
      <c r="X8350" s="78"/>
      <c r="Y8350" s="78">
        <v>50000</v>
      </c>
      <c r="Z8350" s="78">
        <v>2.02</v>
      </c>
    </row>
    <row r="8351" spans="1:26" x14ac:dyDescent="0.25">
      <c r="A8351" s="78">
        <v>216778966</v>
      </c>
      <c r="D8351" s="78" t="s">
        <v>29</v>
      </c>
      <c r="E8351" s="78" t="s">
        <v>398</v>
      </c>
      <c r="J8351" s="78" t="s">
        <v>399</v>
      </c>
      <c r="L8351" s="78" t="s">
        <v>400</v>
      </c>
      <c r="V8351" s="78">
        <v>55000</v>
      </c>
      <c r="W8351" s="78">
        <v>42000</v>
      </c>
      <c r="X8351" s="78"/>
      <c r="Y8351" s="78">
        <v>52500</v>
      </c>
      <c r="Z8351" s="78">
        <v>2.2999999999999998</v>
      </c>
    </row>
    <row r="8352" spans="1:26" x14ac:dyDescent="0.25">
      <c r="A8352" s="78">
        <v>216778960</v>
      </c>
      <c r="D8352" s="78" t="s">
        <v>29</v>
      </c>
      <c r="E8352" s="78" t="s">
        <v>398</v>
      </c>
      <c r="J8352" s="78" t="s">
        <v>401</v>
      </c>
      <c r="L8352" s="78" t="s">
        <v>402</v>
      </c>
      <c r="V8352" s="78">
        <v>18000</v>
      </c>
      <c r="W8352" s="78">
        <v>13000</v>
      </c>
      <c r="X8352" s="78"/>
      <c r="Y8352" s="78">
        <v>14000</v>
      </c>
      <c r="Z8352" s="78">
        <v>2.21</v>
      </c>
    </row>
    <row r="8353" spans="1:26" x14ac:dyDescent="0.25">
      <c r="A8353" s="78">
        <v>216778965</v>
      </c>
      <c r="D8353" s="78" t="s">
        <v>29</v>
      </c>
      <c r="E8353" s="78" t="s">
        <v>398</v>
      </c>
      <c r="J8353" s="78" t="s">
        <v>403</v>
      </c>
      <c r="L8353" s="78" t="s">
        <v>404</v>
      </c>
      <c r="V8353" s="78">
        <v>30000</v>
      </c>
      <c r="W8353" s="78">
        <v>22600</v>
      </c>
      <c r="X8353" s="78"/>
      <c r="Y8353" s="78">
        <v>26000</v>
      </c>
      <c r="Z8353" s="78">
        <v>2.2799999999999998</v>
      </c>
    </row>
    <row r="8354" spans="1:26" x14ac:dyDescent="0.25">
      <c r="A8354" s="78">
        <v>216778962</v>
      </c>
      <c r="D8354" s="78" t="s">
        <v>29</v>
      </c>
      <c r="E8354" s="78" t="s">
        <v>398</v>
      </c>
      <c r="J8354" s="78" t="s">
        <v>407</v>
      </c>
      <c r="L8354" s="78" t="s">
        <v>404</v>
      </c>
      <c r="V8354" s="78">
        <v>30000</v>
      </c>
      <c r="W8354" s="78">
        <v>22000</v>
      </c>
      <c r="X8354" s="78"/>
      <c r="Y8354" s="78">
        <v>24400</v>
      </c>
      <c r="Z8354" s="78">
        <v>2.1</v>
      </c>
    </row>
    <row r="8355" spans="1:26" x14ac:dyDescent="0.25">
      <c r="A8355" s="78">
        <v>216778961</v>
      </c>
      <c r="D8355" s="78" t="s">
        <v>29</v>
      </c>
      <c r="E8355" s="78" t="s">
        <v>398</v>
      </c>
      <c r="J8355" s="78" t="s">
        <v>408</v>
      </c>
      <c r="L8355" s="78" t="s">
        <v>402</v>
      </c>
      <c r="V8355" s="78">
        <v>24000</v>
      </c>
      <c r="W8355" s="78">
        <v>22000</v>
      </c>
      <c r="X8355" s="78"/>
      <c r="Y8355" s="78">
        <v>23600</v>
      </c>
      <c r="Z8355" s="78">
        <v>2.14</v>
      </c>
    </row>
    <row r="8356" spans="1:26" x14ac:dyDescent="0.25">
      <c r="A8356" s="78">
        <v>216980848</v>
      </c>
      <c r="D8356" s="78" t="s">
        <v>29</v>
      </c>
      <c r="E8356" s="78" t="s">
        <v>409</v>
      </c>
      <c r="J8356" s="78" t="s">
        <v>410</v>
      </c>
      <c r="L8356" s="78" t="s">
        <v>411</v>
      </c>
      <c r="V8356" s="78">
        <v>54000</v>
      </c>
      <c r="W8356" s="78">
        <v>45000</v>
      </c>
      <c r="X8356" s="78"/>
      <c r="Y8356" s="78">
        <v>50400</v>
      </c>
      <c r="Z8356" s="78">
        <v>2.2999999999999998</v>
      </c>
    </row>
    <row r="8357" spans="1:26" x14ac:dyDescent="0.25">
      <c r="A8357" s="78">
        <v>216980856</v>
      </c>
      <c r="D8357" s="78" t="s">
        <v>29</v>
      </c>
      <c r="E8357" s="78" t="s">
        <v>57</v>
      </c>
      <c r="J8357" s="78" t="s">
        <v>410</v>
      </c>
      <c r="L8357" s="78" t="s">
        <v>411</v>
      </c>
      <c r="V8357" s="78">
        <v>54000</v>
      </c>
      <c r="W8357" s="78">
        <v>45000</v>
      </c>
      <c r="X8357" s="78"/>
      <c r="Y8357" s="78">
        <v>50400</v>
      </c>
      <c r="Z8357" s="78">
        <v>2.2999999999999998</v>
      </c>
    </row>
    <row r="8358" spans="1:26" x14ac:dyDescent="0.25">
      <c r="A8358" s="78">
        <v>216980864</v>
      </c>
      <c r="D8358" s="78" t="s">
        <v>29</v>
      </c>
      <c r="E8358" s="78" t="s">
        <v>412</v>
      </c>
      <c r="J8358" s="78" t="s">
        <v>410</v>
      </c>
      <c r="L8358" s="78" t="s">
        <v>411</v>
      </c>
      <c r="V8358" s="78">
        <v>54000</v>
      </c>
      <c r="W8358" s="78">
        <v>45000</v>
      </c>
      <c r="X8358" s="78"/>
      <c r="Y8358" s="78">
        <v>50400</v>
      </c>
      <c r="Z8358" s="78">
        <v>2.2999999999999998</v>
      </c>
    </row>
    <row r="8359" spans="1:26" x14ac:dyDescent="0.25">
      <c r="A8359" s="78">
        <v>216980844</v>
      </c>
      <c r="D8359" s="78" t="s">
        <v>29</v>
      </c>
      <c r="E8359" s="78" t="s">
        <v>409</v>
      </c>
      <c r="J8359" s="78" t="s">
        <v>413</v>
      </c>
      <c r="L8359" s="78" t="s">
        <v>411</v>
      </c>
      <c r="V8359" s="78">
        <v>54000</v>
      </c>
      <c r="W8359" s="78">
        <v>33000</v>
      </c>
      <c r="X8359" s="78"/>
      <c r="Y8359" s="78">
        <v>35800</v>
      </c>
      <c r="Z8359" s="78">
        <v>1.96</v>
      </c>
    </row>
    <row r="8360" spans="1:26" x14ac:dyDescent="0.25">
      <c r="A8360" s="78">
        <v>216980860</v>
      </c>
      <c r="D8360" s="78" t="s">
        <v>29</v>
      </c>
      <c r="E8360" s="78" t="s">
        <v>412</v>
      </c>
      <c r="J8360" s="78" t="s">
        <v>413</v>
      </c>
      <c r="L8360" s="78" t="s">
        <v>411</v>
      </c>
      <c r="V8360" s="78">
        <v>54000</v>
      </c>
      <c r="W8360" s="78">
        <v>33000</v>
      </c>
      <c r="X8360" s="78"/>
      <c r="Y8360" s="78">
        <v>35800</v>
      </c>
      <c r="Z8360" s="78">
        <v>1.96</v>
      </c>
    </row>
    <row r="8361" spans="1:26" x14ac:dyDescent="0.25">
      <c r="A8361" s="78">
        <v>216980852</v>
      </c>
      <c r="D8361" s="78" t="s">
        <v>29</v>
      </c>
      <c r="E8361" s="78" t="s">
        <v>57</v>
      </c>
      <c r="J8361" s="78" t="s">
        <v>413</v>
      </c>
      <c r="L8361" s="78" t="s">
        <v>411</v>
      </c>
      <c r="V8361" s="78">
        <v>54000</v>
      </c>
      <c r="W8361" s="78">
        <v>33000</v>
      </c>
      <c r="X8361" s="78"/>
      <c r="Y8361" s="78">
        <v>35800</v>
      </c>
      <c r="Z8361" s="78">
        <v>1.96</v>
      </c>
    </row>
    <row r="8362" spans="1:26" x14ac:dyDescent="0.25">
      <c r="A8362" s="78">
        <v>216980851</v>
      </c>
      <c r="D8362" s="78" t="s">
        <v>29</v>
      </c>
      <c r="E8362" s="78" t="s">
        <v>57</v>
      </c>
      <c r="J8362" s="78" t="s">
        <v>414</v>
      </c>
      <c r="L8362" s="78" t="s">
        <v>415</v>
      </c>
      <c r="V8362" s="78">
        <v>48000</v>
      </c>
      <c r="W8362" s="78">
        <v>32400</v>
      </c>
      <c r="X8362" s="78"/>
      <c r="Y8362" s="78">
        <v>35400</v>
      </c>
      <c r="Z8362" s="78">
        <v>2</v>
      </c>
    </row>
    <row r="8363" spans="1:26" x14ac:dyDescent="0.25">
      <c r="A8363" s="78">
        <v>216980859</v>
      </c>
      <c r="D8363" s="78" t="s">
        <v>29</v>
      </c>
      <c r="E8363" s="78" t="s">
        <v>412</v>
      </c>
      <c r="J8363" s="78" t="s">
        <v>414</v>
      </c>
      <c r="L8363" s="78" t="s">
        <v>415</v>
      </c>
      <c r="V8363" s="78">
        <v>48000</v>
      </c>
      <c r="W8363" s="78">
        <v>32400</v>
      </c>
      <c r="X8363" s="78"/>
      <c r="Y8363" s="78">
        <v>35400</v>
      </c>
      <c r="Z8363" s="78">
        <v>2</v>
      </c>
    </row>
    <row r="8364" spans="1:26" x14ac:dyDescent="0.25">
      <c r="A8364" s="78">
        <v>216980863</v>
      </c>
      <c r="D8364" s="78" t="s">
        <v>29</v>
      </c>
      <c r="E8364" s="78" t="s">
        <v>412</v>
      </c>
      <c r="J8364" s="78" t="s">
        <v>416</v>
      </c>
      <c r="L8364" s="78" t="s">
        <v>415</v>
      </c>
      <c r="V8364" s="78">
        <v>48000</v>
      </c>
      <c r="W8364" s="78">
        <v>37000</v>
      </c>
      <c r="X8364" s="78"/>
      <c r="Y8364" s="78">
        <v>38300</v>
      </c>
      <c r="Z8364" s="78">
        <v>2.02</v>
      </c>
    </row>
    <row r="8365" spans="1:26" x14ac:dyDescent="0.25">
      <c r="A8365" s="78">
        <v>216980855</v>
      </c>
      <c r="D8365" s="78" t="s">
        <v>29</v>
      </c>
      <c r="E8365" s="78" t="s">
        <v>57</v>
      </c>
      <c r="J8365" s="78" t="s">
        <v>416</v>
      </c>
      <c r="L8365" s="78" t="s">
        <v>415</v>
      </c>
      <c r="V8365" s="78">
        <v>48000</v>
      </c>
      <c r="W8365" s="78">
        <v>37000</v>
      </c>
      <c r="X8365" s="78"/>
      <c r="Y8365" s="78">
        <v>38300</v>
      </c>
      <c r="Z8365" s="78">
        <v>2.02</v>
      </c>
    </row>
    <row r="8366" spans="1:26" x14ac:dyDescent="0.25">
      <c r="A8366" s="78">
        <v>216980847</v>
      </c>
      <c r="D8366" s="78" t="s">
        <v>29</v>
      </c>
      <c r="E8366" s="78" t="s">
        <v>409</v>
      </c>
      <c r="J8366" s="78" t="s">
        <v>416</v>
      </c>
      <c r="L8366" s="78" t="s">
        <v>415</v>
      </c>
      <c r="V8366" s="78">
        <v>48000</v>
      </c>
      <c r="W8366" s="78">
        <v>37000</v>
      </c>
      <c r="X8366" s="78"/>
      <c r="Y8366" s="78">
        <v>38300</v>
      </c>
      <c r="Z8366" s="78">
        <v>2.02</v>
      </c>
    </row>
    <row r="8367" spans="1:26" x14ac:dyDescent="0.25">
      <c r="A8367" s="78">
        <v>216980850</v>
      </c>
      <c r="D8367" s="78" t="s">
        <v>29</v>
      </c>
      <c r="E8367" s="78" t="s">
        <v>57</v>
      </c>
      <c r="J8367" s="78" t="s">
        <v>417</v>
      </c>
      <c r="L8367" s="78" t="s">
        <v>418</v>
      </c>
      <c r="V8367" s="78">
        <v>36000</v>
      </c>
      <c r="W8367" s="78">
        <v>24800</v>
      </c>
      <c r="X8367" s="78"/>
      <c r="Y8367" s="78">
        <v>26200</v>
      </c>
      <c r="Z8367" s="78">
        <v>2.19</v>
      </c>
    </row>
    <row r="8368" spans="1:26" x14ac:dyDescent="0.25">
      <c r="A8368" s="78">
        <v>216980858</v>
      </c>
      <c r="D8368" s="78" t="s">
        <v>29</v>
      </c>
      <c r="E8368" s="78" t="s">
        <v>412</v>
      </c>
      <c r="J8368" s="78" t="s">
        <v>417</v>
      </c>
      <c r="L8368" s="78" t="s">
        <v>418</v>
      </c>
      <c r="V8368" s="78">
        <v>36000</v>
      </c>
      <c r="W8368" s="78">
        <v>24800</v>
      </c>
      <c r="X8368" s="78"/>
      <c r="Y8368" s="78">
        <v>26200</v>
      </c>
      <c r="Z8368" s="78">
        <v>2.19</v>
      </c>
    </row>
    <row r="8369" spans="1:26" x14ac:dyDescent="0.25">
      <c r="A8369" s="78">
        <v>216980862</v>
      </c>
      <c r="D8369" s="78" t="s">
        <v>29</v>
      </c>
      <c r="E8369" s="78" t="s">
        <v>412</v>
      </c>
      <c r="J8369" s="78" t="s">
        <v>419</v>
      </c>
      <c r="L8369" s="78" t="s">
        <v>418</v>
      </c>
      <c r="V8369" s="78">
        <v>36000</v>
      </c>
      <c r="W8369" s="78">
        <v>31800</v>
      </c>
      <c r="X8369" s="78"/>
      <c r="Y8369" s="78">
        <v>47500</v>
      </c>
      <c r="Z8369" s="78">
        <v>2.36</v>
      </c>
    </row>
    <row r="8370" spans="1:26" x14ac:dyDescent="0.25">
      <c r="A8370" s="78">
        <v>216980854</v>
      </c>
      <c r="D8370" s="78" t="s">
        <v>29</v>
      </c>
      <c r="E8370" s="78" t="s">
        <v>57</v>
      </c>
      <c r="J8370" s="78" t="s">
        <v>419</v>
      </c>
      <c r="L8370" s="78" t="s">
        <v>418</v>
      </c>
      <c r="V8370" s="78">
        <v>36000</v>
      </c>
      <c r="W8370" s="78">
        <v>31800</v>
      </c>
      <c r="X8370" s="78"/>
      <c r="Y8370" s="78">
        <v>47500</v>
      </c>
      <c r="Z8370" s="78">
        <v>2.36</v>
      </c>
    </row>
    <row r="8371" spans="1:26" x14ac:dyDescent="0.25">
      <c r="A8371" s="78">
        <v>216980846</v>
      </c>
      <c r="D8371" s="78" t="s">
        <v>29</v>
      </c>
      <c r="E8371" s="78" t="s">
        <v>409</v>
      </c>
      <c r="J8371" s="78" t="s">
        <v>419</v>
      </c>
      <c r="L8371" s="78" t="s">
        <v>418</v>
      </c>
      <c r="V8371" s="78">
        <v>36000</v>
      </c>
      <c r="W8371" s="78">
        <v>31800</v>
      </c>
      <c r="X8371" s="78"/>
      <c r="Y8371" s="78">
        <v>47500</v>
      </c>
      <c r="Z8371" s="78">
        <v>2.36</v>
      </c>
    </row>
    <row r="8372" spans="1:26" x14ac:dyDescent="0.25">
      <c r="A8372" s="78">
        <v>216980849</v>
      </c>
      <c r="D8372" s="78" t="s">
        <v>29</v>
      </c>
      <c r="E8372" s="78" t="s">
        <v>57</v>
      </c>
      <c r="J8372" s="78" t="s">
        <v>420</v>
      </c>
      <c r="L8372" s="78" t="s">
        <v>421</v>
      </c>
      <c r="V8372" s="78">
        <v>24000</v>
      </c>
      <c r="W8372" s="78">
        <v>20000</v>
      </c>
      <c r="X8372" s="78"/>
      <c r="Y8372" s="78">
        <v>22200</v>
      </c>
      <c r="Z8372" s="78">
        <v>2.2400000000000002</v>
      </c>
    </row>
    <row r="8373" spans="1:26" x14ac:dyDescent="0.25">
      <c r="A8373" s="78">
        <v>216980857</v>
      </c>
      <c r="D8373" s="78" t="s">
        <v>29</v>
      </c>
      <c r="E8373" s="78" t="s">
        <v>412</v>
      </c>
      <c r="J8373" s="78" t="s">
        <v>420</v>
      </c>
      <c r="L8373" s="78" t="s">
        <v>421</v>
      </c>
      <c r="V8373" s="78">
        <v>24000</v>
      </c>
      <c r="W8373" s="78">
        <v>20000</v>
      </c>
      <c r="X8373" s="78"/>
      <c r="Y8373" s="78">
        <v>22200</v>
      </c>
      <c r="Z8373" s="78">
        <v>2.2400000000000002</v>
      </c>
    </row>
    <row r="8374" spans="1:26" x14ac:dyDescent="0.25">
      <c r="A8374" s="78">
        <v>216980853</v>
      </c>
      <c r="D8374" s="78" t="s">
        <v>29</v>
      </c>
      <c r="E8374" s="78" t="s">
        <v>57</v>
      </c>
      <c r="J8374" s="78" t="s">
        <v>422</v>
      </c>
      <c r="L8374" s="78" t="s">
        <v>421</v>
      </c>
      <c r="V8374" s="78">
        <v>23000</v>
      </c>
      <c r="W8374" s="78">
        <v>20000</v>
      </c>
      <c r="X8374" s="78"/>
      <c r="Y8374" s="78">
        <v>22200</v>
      </c>
      <c r="Z8374" s="78">
        <v>2.2400000000000002</v>
      </c>
    </row>
    <row r="8375" spans="1:26" x14ac:dyDescent="0.25">
      <c r="A8375" s="78">
        <v>216980861</v>
      </c>
      <c r="D8375" s="78" t="s">
        <v>29</v>
      </c>
      <c r="E8375" s="78" t="s">
        <v>412</v>
      </c>
      <c r="J8375" s="78" t="s">
        <v>422</v>
      </c>
      <c r="L8375" s="78" t="s">
        <v>421</v>
      </c>
      <c r="V8375" s="78">
        <v>23000</v>
      </c>
      <c r="W8375" s="78">
        <v>20000</v>
      </c>
      <c r="X8375" s="78"/>
      <c r="Y8375" s="78">
        <v>22200</v>
      </c>
      <c r="Z8375" s="78">
        <v>2.2400000000000002</v>
      </c>
    </row>
    <row r="8376" spans="1:26" x14ac:dyDescent="0.25">
      <c r="A8376" s="78">
        <v>216980845</v>
      </c>
      <c r="D8376" s="78" t="s">
        <v>29</v>
      </c>
      <c r="E8376" s="78" t="s">
        <v>409</v>
      </c>
      <c r="J8376" s="78" t="s">
        <v>422</v>
      </c>
      <c r="L8376" s="78" t="s">
        <v>421</v>
      </c>
      <c r="V8376" s="78">
        <v>23000</v>
      </c>
      <c r="W8376" s="78">
        <v>20000</v>
      </c>
      <c r="X8376" s="78"/>
      <c r="Y8376" s="78">
        <v>22200</v>
      </c>
      <c r="Z8376" s="78">
        <v>2.2400000000000002</v>
      </c>
    </row>
    <row r="8377" spans="1:26" x14ac:dyDescent="0.25">
      <c r="A8377" s="78">
        <v>216980779</v>
      </c>
      <c r="D8377" s="78" t="s">
        <v>29</v>
      </c>
      <c r="E8377" s="78" t="s">
        <v>54</v>
      </c>
      <c r="J8377" s="78" t="s">
        <v>429</v>
      </c>
      <c r="L8377" s="78" t="s">
        <v>427</v>
      </c>
      <c r="V8377" s="78">
        <v>52000</v>
      </c>
      <c r="W8377" s="78">
        <v>37800</v>
      </c>
      <c r="X8377" s="78"/>
      <c r="Y8377" s="78">
        <v>50000</v>
      </c>
      <c r="Z8377" s="78">
        <v>2.02</v>
      </c>
    </row>
    <row r="8378" spans="1:26" x14ac:dyDescent="0.25">
      <c r="A8378" s="78">
        <v>216980815</v>
      </c>
      <c r="D8378" s="78" t="s">
        <v>29</v>
      </c>
      <c r="E8378" s="78" t="s">
        <v>57</v>
      </c>
      <c r="J8378" s="78" t="s">
        <v>429</v>
      </c>
      <c r="L8378" s="78" t="s">
        <v>427</v>
      </c>
      <c r="V8378" s="78">
        <v>52000</v>
      </c>
      <c r="W8378" s="78">
        <v>37800</v>
      </c>
      <c r="X8378" s="78"/>
      <c r="Y8378" s="78">
        <v>50000</v>
      </c>
      <c r="Z8378" s="78">
        <v>2.02</v>
      </c>
    </row>
    <row r="8379" spans="1:26" x14ac:dyDescent="0.25">
      <c r="A8379" s="78">
        <v>216980809</v>
      </c>
      <c r="D8379" s="78" t="s">
        <v>29</v>
      </c>
      <c r="E8379" s="78" t="s">
        <v>57</v>
      </c>
      <c r="J8379" s="78" t="s">
        <v>432</v>
      </c>
      <c r="L8379" s="78" t="s">
        <v>433</v>
      </c>
      <c r="V8379" s="78">
        <v>30000</v>
      </c>
      <c r="W8379" s="78">
        <v>24000</v>
      </c>
      <c r="X8379" s="78"/>
      <c r="Y8379" s="78">
        <v>31700</v>
      </c>
      <c r="Z8379" s="78">
        <v>2</v>
      </c>
    </row>
    <row r="8380" spans="1:26" x14ac:dyDescent="0.25">
      <c r="A8380" s="78">
        <v>216980773</v>
      </c>
      <c r="D8380" s="78" t="s">
        <v>29</v>
      </c>
      <c r="E8380" s="78" t="s">
        <v>54</v>
      </c>
      <c r="J8380" s="78" t="s">
        <v>432</v>
      </c>
      <c r="L8380" s="78" t="s">
        <v>433</v>
      </c>
      <c r="V8380" s="78">
        <v>30000</v>
      </c>
      <c r="W8380" s="78">
        <v>24000</v>
      </c>
      <c r="X8380" s="78"/>
      <c r="Y8380" s="78">
        <v>31700</v>
      </c>
      <c r="Z8380" s="78">
        <v>2</v>
      </c>
    </row>
    <row r="8381" spans="1:26" x14ac:dyDescent="0.25">
      <c r="A8381" s="78">
        <v>216980812</v>
      </c>
      <c r="D8381" s="78" t="s">
        <v>29</v>
      </c>
      <c r="E8381" s="78" t="s">
        <v>57</v>
      </c>
      <c r="J8381" s="78" t="s">
        <v>434</v>
      </c>
      <c r="L8381" s="78" t="s">
        <v>425</v>
      </c>
      <c r="V8381" s="78">
        <v>36000</v>
      </c>
      <c r="W8381" s="78">
        <v>29200</v>
      </c>
      <c r="X8381" s="78"/>
      <c r="Y8381" s="78">
        <v>39000</v>
      </c>
      <c r="Z8381" s="78">
        <v>2.1800000000000002</v>
      </c>
    </row>
    <row r="8382" spans="1:26" x14ac:dyDescent="0.25">
      <c r="A8382" s="78">
        <v>216980776</v>
      </c>
      <c r="D8382" s="78" t="s">
        <v>29</v>
      </c>
      <c r="E8382" s="78" t="s">
        <v>54</v>
      </c>
      <c r="J8382" s="78" t="s">
        <v>434</v>
      </c>
      <c r="L8382" s="78" t="s">
        <v>425</v>
      </c>
      <c r="V8382" s="78">
        <v>36000</v>
      </c>
      <c r="W8382" s="78">
        <v>29200</v>
      </c>
      <c r="X8382" s="78"/>
      <c r="Y8382" s="78">
        <v>39000</v>
      </c>
      <c r="Z8382" s="78">
        <v>2.1800000000000002</v>
      </c>
    </row>
    <row r="8383" spans="1:26" x14ac:dyDescent="0.25">
      <c r="A8383" s="78">
        <v>216980764</v>
      </c>
      <c r="D8383" s="78" t="s">
        <v>29</v>
      </c>
      <c r="E8383" s="78" t="s">
        <v>54</v>
      </c>
      <c r="J8383" s="78" t="s">
        <v>435</v>
      </c>
      <c r="L8383" s="78" t="s">
        <v>436</v>
      </c>
      <c r="V8383" s="78">
        <v>24000</v>
      </c>
      <c r="W8383" s="78">
        <v>19700</v>
      </c>
      <c r="X8383" s="78"/>
      <c r="Y8383" s="78">
        <v>19700</v>
      </c>
      <c r="Z8383" s="78">
        <v>2.66</v>
      </c>
    </row>
    <row r="8384" spans="1:26" x14ac:dyDescent="0.25">
      <c r="A8384" s="78">
        <v>216980800</v>
      </c>
      <c r="D8384" s="78" t="s">
        <v>29</v>
      </c>
      <c r="E8384" s="78" t="s">
        <v>57</v>
      </c>
      <c r="J8384" s="78" t="s">
        <v>435</v>
      </c>
      <c r="L8384" s="78" t="s">
        <v>436</v>
      </c>
      <c r="V8384" s="78">
        <v>24000</v>
      </c>
      <c r="W8384" s="78">
        <v>19700</v>
      </c>
      <c r="X8384" s="78"/>
      <c r="Y8384" s="78">
        <v>19700</v>
      </c>
      <c r="Z8384" s="78">
        <v>2.66</v>
      </c>
    </row>
    <row r="8385" spans="1:26" x14ac:dyDescent="0.25">
      <c r="A8385" s="78">
        <v>216980799</v>
      </c>
      <c r="D8385" s="78" t="s">
        <v>29</v>
      </c>
      <c r="E8385" s="78" t="s">
        <v>57</v>
      </c>
      <c r="J8385" s="78" t="s">
        <v>435</v>
      </c>
      <c r="L8385" s="78" t="s">
        <v>437</v>
      </c>
      <c r="V8385" s="78">
        <v>24000</v>
      </c>
      <c r="W8385" s="78">
        <v>19700</v>
      </c>
      <c r="X8385" s="78"/>
      <c r="Y8385" s="78">
        <v>19700</v>
      </c>
      <c r="Z8385" s="78">
        <v>2.66</v>
      </c>
    </row>
    <row r="8386" spans="1:26" x14ac:dyDescent="0.25">
      <c r="A8386" s="78">
        <v>216980763</v>
      </c>
      <c r="D8386" s="78" t="s">
        <v>29</v>
      </c>
      <c r="E8386" s="78" t="s">
        <v>54</v>
      </c>
      <c r="J8386" s="78" t="s">
        <v>435</v>
      </c>
      <c r="L8386" s="78" t="s">
        <v>437</v>
      </c>
      <c r="V8386" s="78">
        <v>24000</v>
      </c>
      <c r="W8386" s="78">
        <v>19700</v>
      </c>
      <c r="X8386" s="78"/>
      <c r="Y8386" s="78">
        <v>19700</v>
      </c>
      <c r="Z8386" s="78">
        <v>2.66</v>
      </c>
    </row>
    <row r="8387" spans="1:26" x14ac:dyDescent="0.25">
      <c r="A8387" s="78">
        <v>216980772</v>
      </c>
      <c r="D8387" s="78" t="s">
        <v>29</v>
      </c>
      <c r="E8387" s="78" t="s">
        <v>54</v>
      </c>
      <c r="J8387" s="78" t="s">
        <v>438</v>
      </c>
      <c r="L8387" s="78" t="s">
        <v>436</v>
      </c>
      <c r="V8387" s="78">
        <v>24000</v>
      </c>
      <c r="W8387" s="78">
        <v>19700</v>
      </c>
      <c r="X8387" s="78"/>
      <c r="Y8387" s="78">
        <v>22000</v>
      </c>
      <c r="Z8387" s="78">
        <v>2</v>
      </c>
    </row>
    <row r="8388" spans="1:26" x14ac:dyDescent="0.25">
      <c r="A8388" s="78">
        <v>216980808</v>
      </c>
      <c r="D8388" s="78" t="s">
        <v>29</v>
      </c>
      <c r="E8388" s="78" t="s">
        <v>57</v>
      </c>
      <c r="J8388" s="78" t="s">
        <v>438</v>
      </c>
      <c r="L8388" s="78" t="s">
        <v>436</v>
      </c>
      <c r="V8388" s="78">
        <v>24000</v>
      </c>
      <c r="W8388" s="78">
        <v>19700</v>
      </c>
      <c r="X8388" s="78"/>
      <c r="Y8388" s="78">
        <v>22000</v>
      </c>
      <c r="Z8388" s="78">
        <v>2</v>
      </c>
    </row>
    <row r="8389" spans="1:26" x14ac:dyDescent="0.25">
      <c r="A8389" s="78">
        <v>216980807</v>
      </c>
      <c r="D8389" s="78" t="s">
        <v>29</v>
      </c>
      <c r="E8389" s="78" t="s">
        <v>57</v>
      </c>
      <c r="J8389" s="78" t="s">
        <v>438</v>
      </c>
      <c r="L8389" s="78" t="s">
        <v>437</v>
      </c>
      <c r="V8389" s="78">
        <v>24000</v>
      </c>
      <c r="W8389" s="78">
        <v>19700</v>
      </c>
      <c r="X8389" s="78"/>
      <c r="Y8389" s="78">
        <v>22000</v>
      </c>
      <c r="Z8389" s="78">
        <v>2</v>
      </c>
    </row>
    <row r="8390" spans="1:26" x14ac:dyDescent="0.25">
      <c r="A8390" s="78">
        <v>216980771</v>
      </c>
      <c r="D8390" s="78" t="s">
        <v>29</v>
      </c>
      <c r="E8390" s="78" t="s">
        <v>54</v>
      </c>
      <c r="J8390" s="78" t="s">
        <v>438</v>
      </c>
      <c r="L8390" s="78" t="s">
        <v>437</v>
      </c>
      <c r="V8390" s="78">
        <v>24000</v>
      </c>
      <c r="W8390" s="78">
        <v>19700</v>
      </c>
      <c r="X8390" s="78"/>
      <c r="Y8390" s="78">
        <v>22000</v>
      </c>
      <c r="Z8390" s="78">
        <v>2</v>
      </c>
    </row>
    <row r="8391" spans="1:26" x14ac:dyDescent="0.25">
      <c r="A8391" s="78">
        <v>216980762</v>
      </c>
      <c r="D8391" s="78" t="s">
        <v>29</v>
      </c>
      <c r="E8391" s="78" t="s">
        <v>54</v>
      </c>
      <c r="J8391" s="78" t="s">
        <v>439</v>
      </c>
      <c r="L8391" s="78" t="s">
        <v>436</v>
      </c>
      <c r="V8391" s="78">
        <v>18000</v>
      </c>
      <c r="W8391" s="78">
        <v>13400</v>
      </c>
      <c r="X8391" s="78"/>
      <c r="Y8391" s="78">
        <v>13400</v>
      </c>
      <c r="Z8391" s="78">
        <v>2.65</v>
      </c>
    </row>
    <row r="8392" spans="1:26" x14ac:dyDescent="0.25">
      <c r="A8392" s="78">
        <v>216980798</v>
      </c>
      <c r="D8392" s="78" t="s">
        <v>29</v>
      </c>
      <c r="E8392" s="78" t="s">
        <v>57</v>
      </c>
      <c r="J8392" s="78" t="s">
        <v>439</v>
      </c>
      <c r="L8392" s="78" t="s">
        <v>436</v>
      </c>
      <c r="V8392" s="78">
        <v>18000</v>
      </c>
      <c r="W8392" s="78">
        <v>13400</v>
      </c>
      <c r="X8392" s="78"/>
      <c r="Y8392" s="78">
        <v>13400</v>
      </c>
      <c r="Z8392" s="78">
        <v>2.65</v>
      </c>
    </row>
    <row r="8393" spans="1:26" x14ac:dyDescent="0.25">
      <c r="A8393" s="78">
        <v>216980797</v>
      </c>
      <c r="D8393" s="78" t="s">
        <v>29</v>
      </c>
      <c r="E8393" s="78" t="s">
        <v>57</v>
      </c>
      <c r="J8393" s="78" t="s">
        <v>439</v>
      </c>
      <c r="L8393" s="78" t="s">
        <v>437</v>
      </c>
      <c r="V8393" s="78">
        <v>18000</v>
      </c>
      <c r="W8393" s="78">
        <v>13400</v>
      </c>
      <c r="X8393" s="78"/>
      <c r="Y8393" s="78">
        <v>13400</v>
      </c>
      <c r="Z8393" s="78">
        <v>2.65</v>
      </c>
    </row>
    <row r="8394" spans="1:26" x14ac:dyDescent="0.25">
      <c r="A8394" s="78">
        <v>216980761</v>
      </c>
      <c r="D8394" s="78" t="s">
        <v>29</v>
      </c>
      <c r="E8394" s="78" t="s">
        <v>54</v>
      </c>
      <c r="J8394" s="78" t="s">
        <v>439</v>
      </c>
      <c r="L8394" s="78" t="s">
        <v>437</v>
      </c>
      <c r="V8394" s="78">
        <v>18000</v>
      </c>
      <c r="W8394" s="78">
        <v>13400</v>
      </c>
      <c r="X8394" s="78"/>
      <c r="Y8394" s="78">
        <v>13400</v>
      </c>
      <c r="Z8394" s="78">
        <v>2.65</v>
      </c>
    </row>
    <row r="8395" spans="1:26" x14ac:dyDescent="0.25">
      <c r="A8395" s="78">
        <v>216980770</v>
      </c>
      <c r="D8395" s="78" t="s">
        <v>29</v>
      </c>
      <c r="E8395" s="78" t="s">
        <v>54</v>
      </c>
      <c r="J8395" s="78" t="s">
        <v>55</v>
      </c>
      <c r="L8395" s="78" t="s">
        <v>436</v>
      </c>
      <c r="V8395" s="78">
        <v>18000</v>
      </c>
      <c r="W8395" s="78">
        <v>15200</v>
      </c>
      <c r="X8395" s="78"/>
      <c r="Y8395" s="78">
        <v>21000</v>
      </c>
      <c r="Z8395" s="78">
        <v>2</v>
      </c>
    </row>
    <row r="8396" spans="1:26" x14ac:dyDescent="0.25">
      <c r="A8396" s="78">
        <v>216980806</v>
      </c>
      <c r="D8396" s="78" t="s">
        <v>29</v>
      </c>
      <c r="E8396" s="78" t="s">
        <v>57</v>
      </c>
      <c r="J8396" s="78" t="s">
        <v>55</v>
      </c>
      <c r="L8396" s="78" t="s">
        <v>436</v>
      </c>
      <c r="V8396" s="78">
        <v>18000</v>
      </c>
      <c r="W8396" s="78">
        <v>15200</v>
      </c>
      <c r="X8396" s="78"/>
      <c r="Y8396" s="78">
        <v>21000</v>
      </c>
      <c r="Z8396" s="78">
        <v>2</v>
      </c>
    </row>
    <row r="8397" spans="1:26" x14ac:dyDescent="0.25">
      <c r="A8397" s="78">
        <v>216980805</v>
      </c>
      <c r="D8397" s="78" t="s">
        <v>29</v>
      </c>
      <c r="E8397" s="78" t="s">
        <v>57</v>
      </c>
      <c r="J8397" s="78" t="s">
        <v>55</v>
      </c>
      <c r="L8397" s="78" t="s">
        <v>437</v>
      </c>
      <c r="V8397" s="78">
        <v>18000</v>
      </c>
      <c r="W8397" s="78">
        <v>15200</v>
      </c>
      <c r="X8397" s="78"/>
      <c r="Y8397" s="78">
        <v>21000</v>
      </c>
      <c r="Z8397" s="78">
        <v>2</v>
      </c>
    </row>
    <row r="8398" spans="1:26" x14ac:dyDescent="0.25">
      <c r="A8398" s="78">
        <v>216980769</v>
      </c>
      <c r="D8398" s="78" t="s">
        <v>29</v>
      </c>
      <c r="E8398" s="78" t="s">
        <v>54</v>
      </c>
      <c r="J8398" s="78" t="s">
        <v>55</v>
      </c>
      <c r="L8398" s="78" t="s">
        <v>437</v>
      </c>
      <c r="V8398" s="78">
        <v>18000</v>
      </c>
      <c r="W8398" s="78">
        <v>15200</v>
      </c>
      <c r="X8398" s="78"/>
      <c r="Y8398" s="78">
        <v>21000</v>
      </c>
      <c r="Z8398" s="78">
        <v>2</v>
      </c>
    </row>
    <row r="8399" spans="1:26" x14ac:dyDescent="0.25">
      <c r="A8399" s="78">
        <v>216980789</v>
      </c>
      <c r="D8399" s="78" t="s">
        <v>29</v>
      </c>
      <c r="E8399" s="78" t="s">
        <v>54</v>
      </c>
      <c r="J8399" s="78" t="s">
        <v>439</v>
      </c>
      <c r="L8399" s="78" t="s">
        <v>440</v>
      </c>
      <c r="V8399" s="78">
        <v>18000</v>
      </c>
      <c r="W8399" s="78">
        <v>11800</v>
      </c>
      <c r="X8399" s="78"/>
      <c r="Y8399" s="78">
        <v>13400</v>
      </c>
      <c r="Z8399" s="78">
        <v>2.2999999999999998</v>
      </c>
    </row>
    <row r="8400" spans="1:26" x14ac:dyDescent="0.25">
      <c r="A8400" s="78">
        <v>216980825</v>
      </c>
      <c r="D8400" s="78" t="s">
        <v>29</v>
      </c>
      <c r="E8400" s="78" t="s">
        <v>57</v>
      </c>
      <c r="J8400" s="78" t="s">
        <v>439</v>
      </c>
      <c r="L8400" s="78" t="s">
        <v>440</v>
      </c>
      <c r="V8400" s="78">
        <v>18000</v>
      </c>
      <c r="W8400" s="78">
        <v>11800</v>
      </c>
      <c r="X8400" s="78"/>
      <c r="Y8400" s="78">
        <v>13400</v>
      </c>
      <c r="Z8400" s="78">
        <v>2.2999999999999998</v>
      </c>
    </row>
    <row r="8401" spans="1:26" x14ac:dyDescent="0.25">
      <c r="A8401" s="78">
        <v>216980832</v>
      </c>
      <c r="D8401" s="78" t="s">
        <v>29</v>
      </c>
      <c r="E8401" s="78" t="s">
        <v>57</v>
      </c>
      <c r="J8401" s="78" t="s">
        <v>434</v>
      </c>
      <c r="L8401" s="78" t="s">
        <v>430</v>
      </c>
      <c r="V8401" s="78">
        <v>36000</v>
      </c>
      <c r="W8401" s="78">
        <v>31200</v>
      </c>
      <c r="X8401" s="78"/>
      <c r="Y8401" s="78">
        <v>38000</v>
      </c>
      <c r="Z8401" s="78">
        <v>2.06</v>
      </c>
    </row>
    <row r="8402" spans="1:26" x14ac:dyDescent="0.25">
      <c r="A8402" s="78">
        <v>216980796</v>
      </c>
      <c r="D8402" s="78" t="s">
        <v>29</v>
      </c>
      <c r="E8402" s="78" t="s">
        <v>54</v>
      </c>
      <c r="J8402" s="78" t="s">
        <v>434</v>
      </c>
      <c r="L8402" s="78" t="s">
        <v>430</v>
      </c>
      <c r="V8402" s="78">
        <v>36000</v>
      </c>
      <c r="W8402" s="78">
        <v>31200</v>
      </c>
      <c r="X8402" s="78"/>
      <c r="Y8402" s="78">
        <v>38000</v>
      </c>
      <c r="Z8402" s="78">
        <v>2.06</v>
      </c>
    </row>
    <row r="8403" spans="1:26" x14ac:dyDescent="0.25">
      <c r="A8403" s="78">
        <v>216980795</v>
      </c>
      <c r="D8403" s="78" t="s">
        <v>29</v>
      </c>
      <c r="E8403" s="78" t="s">
        <v>54</v>
      </c>
      <c r="J8403" s="78" t="s">
        <v>432</v>
      </c>
      <c r="L8403" s="78" t="s">
        <v>441</v>
      </c>
      <c r="V8403" s="78">
        <v>30000</v>
      </c>
      <c r="W8403" s="78">
        <v>24000</v>
      </c>
      <c r="X8403" s="78"/>
      <c r="Y8403" s="78">
        <v>34800</v>
      </c>
      <c r="Z8403" s="78">
        <v>2.33</v>
      </c>
    </row>
    <row r="8404" spans="1:26" x14ac:dyDescent="0.25">
      <c r="A8404" s="78">
        <v>216980831</v>
      </c>
      <c r="D8404" s="78" t="s">
        <v>29</v>
      </c>
      <c r="E8404" s="78" t="s">
        <v>57</v>
      </c>
      <c r="J8404" s="78" t="s">
        <v>432</v>
      </c>
      <c r="L8404" s="78" t="s">
        <v>441</v>
      </c>
      <c r="V8404" s="78">
        <v>30000</v>
      </c>
      <c r="W8404" s="78">
        <v>24000</v>
      </c>
      <c r="X8404" s="78"/>
      <c r="Y8404" s="78">
        <v>34800</v>
      </c>
      <c r="Z8404" s="78">
        <v>2.33</v>
      </c>
    </row>
    <row r="8405" spans="1:26" x14ac:dyDescent="0.25">
      <c r="A8405" s="78">
        <v>216980830</v>
      </c>
      <c r="D8405" s="78" t="s">
        <v>29</v>
      </c>
      <c r="E8405" s="78" t="s">
        <v>57</v>
      </c>
      <c r="J8405" s="78" t="s">
        <v>438</v>
      </c>
      <c r="L8405" s="78" t="s">
        <v>442</v>
      </c>
      <c r="V8405" s="78">
        <v>24000</v>
      </c>
      <c r="W8405" s="78">
        <v>19800</v>
      </c>
      <c r="X8405" s="78"/>
      <c r="Y8405" s="78">
        <v>23000</v>
      </c>
      <c r="Z8405" s="78">
        <v>2.1</v>
      </c>
    </row>
    <row r="8406" spans="1:26" x14ac:dyDescent="0.25">
      <c r="A8406" s="78">
        <v>216980794</v>
      </c>
      <c r="D8406" s="78" t="s">
        <v>29</v>
      </c>
      <c r="E8406" s="78" t="s">
        <v>54</v>
      </c>
      <c r="J8406" s="78" t="s">
        <v>438</v>
      </c>
      <c r="L8406" s="78" t="s">
        <v>442</v>
      </c>
      <c r="V8406" s="78">
        <v>24000</v>
      </c>
      <c r="W8406" s="78">
        <v>19800</v>
      </c>
      <c r="X8406" s="78"/>
      <c r="Y8406" s="78">
        <v>23000</v>
      </c>
      <c r="Z8406" s="78">
        <v>2.1</v>
      </c>
    </row>
    <row r="8407" spans="1:26" x14ac:dyDescent="0.25">
      <c r="A8407" s="78">
        <v>216980793</v>
      </c>
      <c r="D8407" s="78" t="s">
        <v>29</v>
      </c>
      <c r="E8407" s="78" t="s">
        <v>54</v>
      </c>
      <c r="J8407" s="78" t="s">
        <v>55</v>
      </c>
      <c r="L8407" s="78" t="s">
        <v>440</v>
      </c>
      <c r="V8407" s="78">
        <v>18000</v>
      </c>
      <c r="W8407" s="78">
        <v>15000</v>
      </c>
      <c r="X8407" s="78"/>
      <c r="Y8407" s="78">
        <v>23000</v>
      </c>
      <c r="Z8407" s="78">
        <v>2.1</v>
      </c>
    </row>
    <row r="8408" spans="1:26" x14ac:dyDescent="0.25">
      <c r="A8408" s="78">
        <v>216980829</v>
      </c>
      <c r="D8408" s="78" t="s">
        <v>29</v>
      </c>
      <c r="E8408" s="78" t="s">
        <v>57</v>
      </c>
      <c r="J8408" s="78" t="s">
        <v>55</v>
      </c>
      <c r="L8408" s="78" t="s">
        <v>440</v>
      </c>
      <c r="V8408" s="78">
        <v>18000</v>
      </c>
      <c r="W8408" s="78">
        <v>15000</v>
      </c>
      <c r="X8408" s="78"/>
      <c r="Y8408" s="78">
        <v>23000</v>
      </c>
      <c r="Z8408" s="78">
        <v>2.1</v>
      </c>
    </row>
    <row r="8409" spans="1:26" x14ac:dyDescent="0.25">
      <c r="A8409" s="78">
        <v>216980822</v>
      </c>
      <c r="D8409" s="78" t="s">
        <v>29</v>
      </c>
      <c r="E8409" s="78" t="s">
        <v>57</v>
      </c>
      <c r="J8409" s="78" t="s">
        <v>438</v>
      </c>
      <c r="L8409" s="78" t="s">
        <v>443</v>
      </c>
      <c r="V8409" s="78">
        <v>24000</v>
      </c>
      <c r="W8409" s="78">
        <v>20800</v>
      </c>
      <c r="X8409" s="78"/>
      <c r="Y8409" s="78">
        <v>21800</v>
      </c>
      <c r="Z8409" s="78">
        <v>2.34</v>
      </c>
    </row>
    <row r="8410" spans="1:26" x14ac:dyDescent="0.25">
      <c r="A8410" s="78">
        <v>216980786</v>
      </c>
      <c r="D8410" s="78" t="s">
        <v>29</v>
      </c>
      <c r="E8410" s="78" t="s">
        <v>54</v>
      </c>
      <c r="J8410" s="78" t="s">
        <v>438</v>
      </c>
      <c r="L8410" s="78" t="s">
        <v>443</v>
      </c>
      <c r="V8410" s="78">
        <v>24000</v>
      </c>
      <c r="W8410" s="78">
        <v>20800</v>
      </c>
      <c r="X8410" s="78"/>
      <c r="Y8410" s="78">
        <v>21800</v>
      </c>
      <c r="Z8410" s="78">
        <v>2.34</v>
      </c>
    </row>
    <row r="8411" spans="1:26" x14ac:dyDescent="0.25">
      <c r="A8411" s="78">
        <v>216980824</v>
      </c>
      <c r="D8411" s="78" t="s">
        <v>29</v>
      </c>
      <c r="E8411" s="78" t="s">
        <v>57</v>
      </c>
      <c r="J8411" s="78" t="s">
        <v>434</v>
      </c>
      <c r="L8411" s="78" t="s">
        <v>444</v>
      </c>
      <c r="V8411" s="78">
        <v>36000</v>
      </c>
      <c r="W8411" s="78">
        <v>30200</v>
      </c>
      <c r="X8411" s="78"/>
      <c r="Y8411" s="78">
        <v>40000</v>
      </c>
      <c r="Z8411" s="78">
        <v>2.17</v>
      </c>
    </row>
    <row r="8412" spans="1:26" x14ac:dyDescent="0.25">
      <c r="A8412" s="78">
        <v>216980788</v>
      </c>
      <c r="D8412" s="78" t="s">
        <v>29</v>
      </c>
      <c r="E8412" s="78" t="s">
        <v>54</v>
      </c>
      <c r="J8412" s="78" t="s">
        <v>434</v>
      </c>
      <c r="L8412" s="78" t="s">
        <v>444</v>
      </c>
      <c r="V8412" s="78">
        <v>36000</v>
      </c>
      <c r="W8412" s="78">
        <v>30200</v>
      </c>
      <c r="X8412" s="78"/>
      <c r="Y8412" s="78">
        <v>40000</v>
      </c>
      <c r="Z8412" s="78">
        <v>2.17</v>
      </c>
    </row>
    <row r="8413" spans="1:26" x14ac:dyDescent="0.25">
      <c r="A8413" s="78">
        <v>216980787</v>
      </c>
      <c r="D8413" s="78" t="s">
        <v>29</v>
      </c>
      <c r="E8413" s="78" t="s">
        <v>54</v>
      </c>
      <c r="J8413" s="78" t="s">
        <v>432</v>
      </c>
      <c r="L8413" s="78" t="s">
        <v>445</v>
      </c>
      <c r="V8413" s="78">
        <v>30000</v>
      </c>
      <c r="W8413" s="78">
        <v>23200</v>
      </c>
      <c r="X8413" s="78"/>
      <c r="Y8413" s="78">
        <v>31900</v>
      </c>
      <c r="Z8413" s="78">
        <v>2.25</v>
      </c>
    </row>
    <row r="8414" spans="1:26" x14ac:dyDescent="0.25">
      <c r="A8414" s="78">
        <v>216980823</v>
      </c>
      <c r="D8414" s="78" t="s">
        <v>29</v>
      </c>
      <c r="E8414" s="78" t="s">
        <v>57</v>
      </c>
      <c r="J8414" s="78" t="s">
        <v>432</v>
      </c>
      <c r="L8414" s="78" t="s">
        <v>445</v>
      </c>
      <c r="V8414" s="78">
        <v>30000</v>
      </c>
      <c r="W8414" s="78">
        <v>23200</v>
      </c>
      <c r="X8414" s="78"/>
      <c r="Y8414" s="78">
        <v>31900</v>
      </c>
      <c r="Z8414" s="78">
        <v>2.25</v>
      </c>
    </row>
    <row r="8415" spans="1:26" x14ac:dyDescent="0.25">
      <c r="A8415" s="78">
        <v>216980840</v>
      </c>
      <c r="D8415" s="78" t="s">
        <v>29</v>
      </c>
      <c r="E8415" s="78" t="s">
        <v>446</v>
      </c>
      <c r="J8415" s="78" t="s">
        <v>410</v>
      </c>
      <c r="L8415" s="78" t="s">
        <v>411</v>
      </c>
      <c r="V8415" s="78">
        <v>54000</v>
      </c>
      <c r="W8415" s="78">
        <v>45000</v>
      </c>
      <c r="X8415" s="78"/>
      <c r="Y8415" s="78">
        <v>50400</v>
      </c>
      <c r="Z8415" s="78">
        <v>2.2999999999999998</v>
      </c>
    </row>
    <row r="8416" spans="1:26" x14ac:dyDescent="0.25">
      <c r="A8416" s="78">
        <v>216980836</v>
      </c>
      <c r="D8416" s="78" t="s">
        <v>29</v>
      </c>
      <c r="E8416" s="78" t="s">
        <v>446</v>
      </c>
      <c r="J8416" s="78" t="s">
        <v>413</v>
      </c>
      <c r="L8416" s="78" t="s">
        <v>411</v>
      </c>
      <c r="V8416" s="78">
        <v>54000</v>
      </c>
      <c r="W8416" s="78">
        <v>33000</v>
      </c>
      <c r="X8416" s="78"/>
      <c r="Y8416" s="78">
        <v>35800</v>
      </c>
      <c r="Z8416" s="78">
        <v>1.96</v>
      </c>
    </row>
    <row r="8417" spans="1:26" x14ac:dyDescent="0.25">
      <c r="A8417" s="78">
        <v>216980843</v>
      </c>
      <c r="D8417" s="78" t="s">
        <v>29</v>
      </c>
      <c r="E8417" s="78" t="s">
        <v>409</v>
      </c>
      <c r="J8417" s="78" t="s">
        <v>414</v>
      </c>
      <c r="L8417" s="78" t="s">
        <v>415</v>
      </c>
      <c r="V8417" s="78">
        <v>48000</v>
      </c>
      <c r="W8417" s="78">
        <v>32400</v>
      </c>
      <c r="X8417" s="78"/>
      <c r="Y8417" s="78">
        <v>35400</v>
      </c>
      <c r="Z8417" s="78">
        <v>2</v>
      </c>
    </row>
    <row r="8418" spans="1:26" x14ac:dyDescent="0.25">
      <c r="A8418" s="78">
        <v>216980835</v>
      </c>
      <c r="D8418" s="78" t="s">
        <v>29</v>
      </c>
      <c r="E8418" s="78" t="s">
        <v>446</v>
      </c>
      <c r="J8418" s="78" t="s">
        <v>414</v>
      </c>
      <c r="L8418" s="78" t="s">
        <v>415</v>
      </c>
      <c r="V8418" s="78">
        <v>48000</v>
      </c>
      <c r="W8418" s="78">
        <v>32400</v>
      </c>
      <c r="X8418" s="78"/>
      <c r="Y8418" s="78">
        <v>35400</v>
      </c>
      <c r="Z8418" s="78">
        <v>2</v>
      </c>
    </row>
    <row r="8419" spans="1:26" x14ac:dyDescent="0.25">
      <c r="A8419" s="78">
        <v>216980839</v>
      </c>
      <c r="D8419" s="78" t="s">
        <v>29</v>
      </c>
      <c r="E8419" s="78" t="s">
        <v>446</v>
      </c>
      <c r="J8419" s="78" t="s">
        <v>416</v>
      </c>
      <c r="L8419" s="78" t="s">
        <v>415</v>
      </c>
      <c r="V8419" s="78">
        <v>48000</v>
      </c>
      <c r="W8419" s="78">
        <v>37000</v>
      </c>
      <c r="X8419" s="78"/>
      <c r="Y8419" s="78">
        <v>38300</v>
      </c>
      <c r="Z8419" s="78">
        <v>2.02</v>
      </c>
    </row>
    <row r="8420" spans="1:26" x14ac:dyDescent="0.25">
      <c r="A8420" s="78">
        <v>216980842</v>
      </c>
      <c r="D8420" s="78" t="s">
        <v>29</v>
      </c>
      <c r="E8420" s="78" t="s">
        <v>409</v>
      </c>
      <c r="J8420" s="78" t="s">
        <v>417</v>
      </c>
      <c r="L8420" s="78" t="s">
        <v>418</v>
      </c>
      <c r="V8420" s="78">
        <v>36000</v>
      </c>
      <c r="W8420" s="78">
        <v>24800</v>
      </c>
      <c r="X8420" s="78"/>
      <c r="Y8420" s="78">
        <v>26200</v>
      </c>
      <c r="Z8420" s="78">
        <v>2.19</v>
      </c>
    </row>
    <row r="8421" spans="1:26" x14ac:dyDescent="0.25">
      <c r="A8421" s="78">
        <v>216980834</v>
      </c>
      <c r="D8421" s="78" t="s">
        <v>29</v>
      </c>
      <c r="E8421" s="78" t="s">
        <v>446</v>
      </c>
      <c r="J8421" s="78" t="s">
        <v>417</v>
      </c>
      <c r="L8421" s="78" t="s">
        <v>418</v>
      </c>
      <c r="V8421" s="78">
        <v>36000</v>
      </c>
      <c r="W8421" s="78">
        <v>24800</v>
      </c>
      <c r="X8421" s="78"/>
      <c r="Y8421" s="78">
        <v>26200</v>
      </c>
      <c r="Z8421" s="78">
        <v>2.19</v>
      </c>
    </row>
    <row r="8422" spans="1:26" x14ac:dyDescent="0.25">
      <c r="A8422" s="78">
        <v>216980838</v>
      </c>
      <c r="D8422" s="78" t="s">
        <v>29</v>
      </c>
      <c r="E8422" s="78" t="s">
        <v>446</v>
      </c>
      <c r="J8422" s="78" t="s">
        <v>419</v>
      </c>
      <c r="L8422" s="78" t="s">
        <v>418</v>
      </c>
      <c r="V8422" s="78">
        <v>36000</v>
      </c>
      <c r="W8422" s="78">
        <v>31800</v>
      </c>
      <c r="X8422" s="78"/>
      <c r="Y8422" s="78">
        <v>47500</v>
      </c>
      <c r="Z8422" s="78">
        <v>2.36</v>
      </c>
    </row>
    <row r="8423" spans="1:26" x14ac:dyDescent="0.25">
      <c r="A8423" s="78">
        <v>216980841</v>
      </c>
      <c r="D8423" s="78" t="s">
        <v>29</v>
      </c>
      <c r="E8423" s="78" t="s">
        <v>409</v>
      </c>
      <c r="J8423" s="78" t="s">
        <v>420</v>
      </c>
      <c r="L8423" s="78" t="s">
        <v>421</v>
      </c>
      <c r="V8423" s="78">
        <v>24000</v>
      </c>
      <c r="W8423" s="78">
        <v>20000</v>
      </c>
      <c r="X8423" s="78"/>
      <c r="Y8423" s="78">
        <v>22200</v>
      </c>
      <c r="Z8423" s="78">
        <v>2.2400000000000002</v>
      </c>
    </row>
    <row r="8424" spans="1:26" x14ac:dyDescent="0.25">
      <c r="A8424" s="78">
        <v>216980833</v>
      </c>
      <c r="D8424" s="78" t="s">
        <v>29</v>
      </c>
      <c r="E8424" s="78" t="s">
        <v>446</v>
      </c>
      <c r="J8424" s="78" t="s">
        <v>420</v>
      </c>
      <c r="L8424" s="78" t="s">
        <v>421</v>
      </c>
      <c r="V8424" s="78">
        <v>24000</v>
      </c>
      <c r="W8424" s="78">
        <v>20000</v>
      </c>
      <c r="X8424" s="78"/>
      <c r="Y8424" s="78">
        <v>22200</v>
      </c>
      <c r="Z8424" s="78">
        <v>2.2400000000000002</v>
      </c>
    </row>
    <row r="8425" spans="1:26" x14ac:dyDescent="0.25">
      <c r="A8425" s="78">
        <v>216980837</v>
      </c>
      <c r="D8425" s="78" t="s">
        <v>29</v>
      </c>
      <c r="E8425" s="78" t="s">
        <v>446</v>
      </c>
      <c r="J8425" s="78" t="s">
        <v>422</v>
      </c>
      <c r="L8425" s="78" t="s">
        <v>421</v>
      </c>
      <c r="V8425" s="78">
        <v>23000</v>
      </c>
      <c r="W8425" s="78">
        <v>20000</v>
      </c>
      <c r="X8425" s="78"/>
      <c r="Y8425" s="78">
        <v>22200</v>
      </c>
      <c r="Z8425" s="78">
        <v>2.2400000000000002</v>
      </c>
    </row>
    <row r="8426" spans="1:26" x14ac:dyDescent="0.25">
      <c r="A8426" s="78">
        <v>216768195</v>
      </c>
      <c r="D8426" s="78" t="s">
        <v>29</v>
      </c>
      <c r="E8426" s="78" t="s">
        <v>338</v>
      </c>
      <c r="J8426" s="78" t="s">
        <v>449</v>
      </c>
      <c r="L8426" s="78" t="s">
        <v>448</v>
      </c>
      <c r="V8426" s="78">
        <v>36000</v>
      </c>
      <c r="W8426" s="78">
        <v>31200</v>
      </c>
      <c r="X8426" s="78"/>
      <c r="Y8426" s="78">
        <v>38000</v>
      </c>
      <c r="Z8426" s="78">
        <v>2.06</v>
      </c>
    </row>
    <row r="8427" spans="1:26" x14ac:dyDescent="0.25">
      <c r="A8427" s="78">
        <v>216768194</v>
      </c>
      <c r="D8427" s="78" t="s">
        <v>29</v>
      </c>
      <c r="E8427" s="78" t="s">
        <v>338</v>
      </c>
      <c r="J8427" s="78" t="s">
        <v>450</v>
      </c>
      <c r="L8427" s="78" t="s">
        <v>451</v>
      </c>
      <c r="V8427" s="78">
        <v>30000</v>
      </c>
      <c r="W8427" s="78">
        <v>24000</v>
      </c>
      <c r="X8427" s="78"/>
      <c r="Y8427" s="78">
        <v>34800</v>
      </c>
      <c r="Z8427" s="78">
        <v>2.33</v>
      </c>
    </row>
    <row r="8428" spans="1:26" x14ac:dyDescent="0.25">
      <c r="A8428" s="78">
        <v>216768193</v>
      </c>
      <c r="D8428" s="78" t="s">
        <v>29</v>
      </c>
      <c r="E8428" s="78" t="s">
        <v>338</v>
      </c>
      <c r="J8428" s="78" t="s">
        <v>453</v>
      </c>
      <c r="L8428" s="78" t="s">
        <v>454</v>
      </c>
      <c r="V8428" s="78">
        <v>24000</v>
      </c>
      <c r="W8428" s="78">
        <v>19800</v>
      </c>
      <c r="X8428" s="78"/>
      <c r="Y8428" s="78">
        <v>23000</v>
      </c>
      <c r="Z8428" s="78">
        <v>2.1</v>
      </c>
    </row>
    <row r="8429" spans="1:26" x14ac:dyDescent="0.25">
      <c r="A8429" s="78">
        <v>216768192</v>
      </c>
      <c r="D8429" s="78" t="s">
        <v>29</v>
      </c>
      <c r="E8429" s="78" t="s">
        <v>338</v>
      </c>
      <c r="J8429" s="78" t="s">
        <v>455</v>
      </c>
      <c r="L8429" s="78" t="s">
        <v>456</v>
      </c>
      <c r="V8429" s="78">
        <v>18000</v>
      </c>
      <c r="W8429" s="78">
        <v>15000</v>
      </c>
      <c r="X8429" s="78"/>
      <c r="Y8429" s="78">
        <v>23000</v>
      </c>
      <c r="Z8429" s="78">
        <v>2.1</v>
      </c>
    </row>
    <row r="8430" spans="1:26" x14ac:dyDescent="0.25">
      <c r="A8430" s="78">
        <v>216768188</v>
      </c>
      <c r="D8430" s="78" t="s">
        <v>29</v>
      </c>
      <c r="E8430" s="78" t="s">
        <v>338</v>
      </c>
      <c r="J8430" s="78" t="s">
        <v>457</v>
      </c>
      <c r="L8430" s="78" t="s">
        <v>456</v>
      </c>
      <c r="V8430" s="78">
        <v>18000</v>
      </c>
      <c r="W8430" s="78">
        <v>11800</v>
      </c>
      <c r="X8430" s="78"/>
      <c r="Y8430" s="78">
        <v>13400</v>
      </c>
      <c r="Z8430" s="78">
        <v>2.2999999999999998</v>
      </c>
    </row>
    <row r="8431" spans="1:26" x14ac:dyDescent="0.25">
      <c r="A8431" s="78">
        <v>216980494</v>
      </c>
      <c r="D8431" s="78" t="s">
        <v>29</v>
      </c>
      <c r="E8431" s="78" t="s">
        <v>459</v>
      </c>
      <c r="J8431" s="78" t="s">
        <v>460</v>
      </c>
      <c r="L8431" s="78" t="s">
        <v>461</v>
      </c>
      <c r="V8431" s="78">
        <v>54000</v>
      </c>
      <c r="W8431" s="78">
        <v>33000</v>
      </c>
      <c r="X8431" s="78"/>
      <c r="Y8431" s="78">
        <v>35800</v>
      </c>
      <c r="Z8431" s="78">
        <v>1.96</v>
      </c>
    </row>
    <row r="8432" spans="1:26" x14ac:dyDescent="0.25">
      <c r="A8432" s="78">
        <v>216980493</v>
      </c>
      <c r="D8432" s="78" t="s">
        <v>29</v>
      </c>
      <c r="E8432" s="78" t="s">
        <v>459</v>
      </c>
      <c r="J8432" s="78" t="s">
        <v>462</v>
      </c>
      <c r="L8432" s="78" t="s">
        <v>463</v>
      </c>
      <c r="V8432" s="78">
        <v>48000</v>
      </c>
      <c r="W8432" s="78">
        <v>32400</v>
      </c>
      <c r="X8432" s="78"/>
      <c r="Y8432" s="78">
        <v>35400</v>
      </c>
      <c r="Z8432" s="78">
        <v>2</v>
      </c>
    </row>
    <row r="8433" spans="1:26" x14ac:dyDescent="0.25">
      <c r="A8433" s="78">
        <v>216980492</v>
      </c>
      <c r="D8433" s="78" t="s">
        <v>29</v>
      </c>
      <c r="E8433" s="78" t="s">
        <v>459</v>
      </c>
      <c r="J8433" s="78" t="s">
        <v>464</v>
      </c>
      <c r="L8433" s="78" t="s">
        <v>465</v>
      </c>
      <c r="V8433" s="78">
        <v>36000</v>
      </c>
      <c r="W8433" s="78">
        <v>24800</v>
      </c>
      <c r="X8433" s="78"/>
      <c r="Y8433" s="78">
        <v>26200</v>
      </c>
      <c r="Z8433" s="78">
        <v>2.19</v>
      </c>
    </row>
    <row r="8434" spans="1:26" x14ac:dyDescent="0.25">
      <c r="A8434" s="78">
        <v>216980491</v>
      </c>
      <c r="D8434" s="78" t="s">
        <v>29</v>
      </c>
      <c r="E8434" s="78" t="s">
        <v>459</v>
      </c>
      <c r="J8434" s="78" t="s">
        <v>466</v>
      </c>
      <c r="L8434" s="78" t="s">
        <v>467</v>
      </c>
      <c r="V8434" s="78">
        <v>30000</v>
      </c>
      <c r="W8434" s="78">
        <v>18500</v>
      </c>
      <c r="X8434" s="78"/>
      <c r="Y8434" s="78">
        <v>20200</v>
      </c>
      <c r="Z8434" s="78">
        <v>2.2599999999999998</v>
      </c>
    </row>
    <row r="8435" spans="1:26" x14ac:dyDescent="0.25">
      <c r="A8435" s="78">
        <v>216980490</v>
      </c>
      <c r="D8435" s="78" t="s">
        <v>29</v>
      </c>
      <c r="E8435" s="78" t="s">
        <v>459</v>
      </c>
      <c r="J8435" s="78" t="s">
        <v>468</v>
      </c>
      <c r="L8435" s="78" t="s">
        <v>469</v>
      </c>
      <c r="V8435" s="78">
        <v>24000</v>
      </c>
      <c r="W8435" s="78">
        <v>20000</v>
      </c>
      <c r="X8435" s="78"/>
      <c r="Y8435" s="78">
        <v>22200</v>
      </c>
      <c r="Z8435" s="78">
        <v>2.2400000000000002</v>
      </c>
    </row>
    <row r="8436" spans="1:26" x14ac:dyDescent="0.25">
      <c r="A8436" s="78">
        <v>216980489</v>
      </c>
      <c r="D8436" s="78" t="s">
        <v>29</v>
      </c>
      <c r="E8436" s="78" t="s">
        <v>459</v>
      </c>
      <c r="J8436" s="78" t="s">
        <v>470</v>
      </c>
      <c r="L8436" s="78" t="s">
        <v>471</v>
      </c>
      <c r="V8436" s="78">
        <v>18000</v>
      </c>
      <c r="W8436" s="78">
        <v>12600</v>
      </c>
      <c r="X8436" s="78"/>
      <c r="Y8436" s="78">
        <v>12600</v>
      </c>
      <c r="Z8436" s="78">
        <v>2.2000000000000002</v>
      </c>
    </row>
    <row r="8437" spans="1:26" x14ac:dyDescent="0.25">
      <c r="A8437" s="78">
        <v>216980500</v>
      </c>
      <c r="D8437" s="78" t="s">
        <v>29</v>
      </c>
      <c r="E8437" s="78" t="s">
        <v>459</v>
      </c>
      <c r="J8437" s="78" t="s">
        <v>472</v>
      </c>
      <c r="L8437" s="78" t="s">
        <v>461</v>
      </c>
      <c r="V8437" s="78">
        <v>54000</v>
      </c>
      <c r="W8437" s="78">
        <v>45000</v>
      </c>
      <c r="X8437" s="78"/>
      <c r="Y8437" s="78">
        <v>50400</v>
      </c>
      <c r="Z8437" s="78">
        <v>2.2999999999999998</v>
      </c>
    </row>
    <row r="8438" spans="1:26" x14ac:dyDescent="0.25">
      <c r="A8438" s="78">
        <v>216980499</v>
      </c>
      <c r="D8438" s="78" t="s">
        <v>29</v>
      </c>
      <c r="E8438" s="78" t="s">
        <v>459</v>
      </c>
      <c r="J8438" s="78" t="s">
        <v>473</v>
      </c>
      <c r="L8438" s="78" t="s">
        <v>463</v>
      </c>
      <c r="V8438" s="78">
        <v>48000</v>
      </c>
      <c r="W8438" s="78">
        <v>37000</v>
      </c>
      <c r="X8438" s="78"/>
      <c r="Y8438" s="78">
        <v>38300</v>
      </c>
      <c r="Z8438" s="78">
        <v>2.02</v>
      </c>
    </row>
    <row r="8439" spans="1:26" x14ac:dyDescent="0.25">
      <c r="A8439" s="78">
        <v>216980498</v>
      </c>
      <c r="D8439" s="78" t="s">
        <v>29</v>
      </c>
      <c r="E8439" s="78" t="s">
        <v>459</v>
      </c>
      <c r="J8439" s="78" t="s">
        <v>474</v>
      </c>
      <c r="L8439" s="78" t="s">
        <v>465</v>
      </c>
      <c r="V8439" s="78">
        <v>36000</v>
      </c>
      <c r="W8439" s="78">
        <v>31800</v>
      </c>
      <c r="X8439" s="78"/>
      <c r="Y8439" s="78">
        <v>41000</v>
      </c>
      <c r="Z8439" s="78">
        <v>2.0299999999999998</v>
      </c>
    </row>
    <row r="8440" spans="1:26" x14ac:dyDescent="0.25">
      <c r="A8440" s="78">
        <v>216980497</v>
      </c>
      <c r="D8440" s="78" t="s">
        <v>29</v>
      </c>
      <c r="E8440" s="78" t="s">
        <v>459</v>
      </c>
      <c r="J8440" s="78" t="s">
        <v>475</v>
      </c>
      <c r="L8440" s="78" t="s">
        <v>467</v>
      </c>
      <c r="V8440" s="78">
        <v>30000</v>
      </c>
      <c r="W8440" s="78">
        <v>23800</v>
      </c>
      <c r="X8440" s="78"/>
      <c r="Y8440" s="78">
        <v>37800</v>
      </c>
      <c r="Z8440" s="78">
        <v>2.39</v>
      </c>
    </row>
    <row r="8441" spans="1:26" x14ac:dyDescent="0.25">
      <c r="A8441" s="78">
        <v>216980496</v>
      </c>
      <c r="D8441" s="78" t="s">
        <v>29</v>
      </c>
      <c r="E8441" s="78" t="s">
        <v>459</v>
      </c>
      <c r="J8441" s="78" t="s">
        <v>476</v>
      </c>
      <c r="L8441" s="78" t="s">
        <v>469</v>
      </c>
      <c r="V8441" s="78">
        <v>23000</v>
      </c>
      <c r="W8441" s="78">
        <v>20000</v>
      </c>
      <c r="X8441" s="78"/>
      <c r="Y8441" s="78">
        <v>22200</v>
      </c>
      <c r="Z8441" s="78">
        <v>2.2400000000000002</v>
      </c>
    </row>
    <row r="8442" spans="1:26" x14ac:dyDescent="0.25">
      <c r="A8442" s="78">
        <v>216980495</v>
      </c>
      <c r="D8442" s="78" t="s">
        <v>29</v>
      </c>
      <c r="E8442" s="78" t="s">
        <v>459</v>
      </c>
      <c r="J8442" s="78" t="s">
        <v>477</v>
      </c>
      <c r="L8442" s="78" t="s">
        <v>471</v>
      </c>
      <c r="V8442" s="78">
        <v>18000</v>
      </c>
      <c r="W8442" s="78">
        <v>15000</v>
      </c>
      <c r="X8442" s="78"/>
      <c r="Y8442" s="78">
        <v>21600</v>
      </c>
      <c r="Z8442" s="78">
        <v>2.2999999999999998</v>
      </c>
    </row>
    <row r="8443" spans="1:26" x14ac:dyDescent="0.25">
      <c r="A8443" s="78">
        <v>216980952</v>
      </c>
      <c r="D8443" s="78" t="s">
        <v>29</v>
      </c>
      <c r="E8443" s="78" t="s">
        <v>478</v>
      </c>
      <c r="J8443" s="78" t="s">
        <v>479</v>
      </c>
      <c r="L8443" s="78" t="s">
        <v>480</v>
      </c>
      <c r="V8443" s="78">
        <v>54000</v>
      </c>
      <c r="W8443" s="78">
        <v>33000</v>
      </c>
      <c r="X8443" s="78"/>
      <c r="Y8443" s="78">
        <v>35800</v>
      </c>
      <c r="Z8443" s="78">
        <v>1.96</v>
      </c>
    </row>
    <row r="8444" spans="1:26" x14ac:dyDescent="0.25">
      <c r="A8444" s="78">
        <v>216980951</v>
      </c>
      <c r="D8444" s="78" t="s">
        <v>29</v>
      </c>
      <c r="E8444" s="78" t="s">
        <v>478</v>
      </c>
      <c r="J8444" s="78" t="s">
        <v>481</v>
      </c>
      <c r="L8444" s="78" t="s">
        <v>482</v>
      </c>
      <c r="V8444" s="78">
        <v>36000</v>
      </c>
      <c r="W8444" s="78">
        <v>24800</v>
      </c>
      <c r="X8444" s="78"/>
      <c r="Y8444" s="78">
        <v>26200</v>
      </c>
      <c r="Z8444" s="78">
        <v>2.19</v>
      </c>
    </row>
    <row r="8445" spans="1:26" x14ac:dyDescent="0.25">
      <c r="A8445" s="78">
        <v>216980950</v>
      </c>
      <c r="D8445" s="78" t="s">
        <v>29</v>
      </c>
      <c r="E8445" s="78" t="s">
        <v>478</v>
      </c>
      <c r="J8445" s="78" t="s">
        <v>483</v>
      </c>
      <c r="L8445" s="78" t="s">
        <v>480</v>
      </c>
      <c r="V8445" s="78">
        <v>54000</v>
      </c>
      <c r="W8445" s="78">
        <v>45000</v>
      </c>
      <c r="X8445" s="78"/>
      <c r="Y8445" s="78">
        <v>50400</v>
      </c>
      <c r="Z8445" s="78">
        <v>2.2999999999999998</v>
      </c>
    </row>
    <row r="8446" spans="1:26" x14ac:dyDescent="0.25">
      <c r="A8446" s="78">
        <v>216980949</v>
      </c>
      <c r="D8446" s="78" t="s">
        <v>29</v>
      </c>
      <c r="E8446" s="78" t="s">
        <v>478</v>
      </c>
      <c r="J8446" s="78" t="s">
        <v>484</v>
      </c>
      <c r="L8446" s="78" t="s">
        <v>482</v>
      </c>
      <c r="V8446" s="78">
        <v>36000</v>
      </c>
      <c r="W8446" s="78">
        <v>31800</v>
      </c>
      <c r="X8446" s="78"/>
      <c r="Y8446" s="78">
        <v>41000</v>
      </c>
      <c r="Z8446" s="78">
        <v>2.0299999999999998</v>
      </c>
    </row>
    <row r="8447" spans="1:26" x14ac:dyDescent="0.25">
      <c r="A8447" s="78">
        <v>216997498</v>
      </c>
      <c r="D8447" s="78" t="s">
        <v>29</v>
      </c>
      <c r="E8447" s="78" t="s">
        <v>329</v>
      </c>
      <c r="J8447" s="78" t="s">
        <v>488</v>
      </c>
      <c r="L8447" s="78" t="s">
        <v>489</v>
      </c>
      <c r="V8447" s="78">
        <v>18000</v>
      </c>
      <c r="W8447" s="78">
        <v>12600</v>
      </c>
      <c r="X8447" s="78"/>
      <c r="Y8447" s="78">
        <v>12600</v>
      </c>
      <c r="Z8447" s="78">
        <v>2.2000000000000002</v>
      </c>
    </row>
    <row r="8448" spans="1:26" x14ac:dyDescent="0.25">
      <c r="A8448" s="78">
        <v>216997506</v>
      </c>
      <c r="D8448" s="78" t="s">
        <v>29</v>
      </c>
      <c r="E8448" s="78" t="s">
        <v>329</v>
      </c>
      <c r="J8448" s="78" t="s">
        <v>490</v>
      </c>
      <c r="L8448" s="78" t="s">
        <v>491</v>
      </c>
      <c r="V8448" s="78">
        <v>30000</v>
      </c>
      <c r="W8448" s="78">
        <v>23800</v>
      </c>
      <c r="X8448" s="78"/>
      <c r="Y8448" s="78">
        <v>37800</v>
      </c>
      <c r="Z8448" s="78">
        <v>2.39</v>
      </c>
    </row>
    <row r="8449" spans="1:26" x14ac:dyDescent="0.25">
      <c r="A8449" s="78">
        <v>216997505</v>
      </c>
      <c r="D8449" s="78" t="s">
        <v>29</v>
      </c>
      <c r="E8449" s="78" t="s">
        <v>329</v>
      </c>
      <c r="J8449" s="78" t="s">
        <v>492</v>
      </c>
      <c r="L8449" s="78" t="s">
        <v>493</v>
      </c>
      <c r="V8449" s="78">
        <v>23000</v>
      </c>
      <c r="W8449" s="78">
        <v>20000</v>
      </c>
      <c r="X8449" s="78"/>
      <c r="Y8449" s="78">
        <v>22200</v>
      </c>
      <c r="Z8449" s="78">
        <v>2.2400000000000002</v>
      </c>
    </row>
    <row r="8450" spans="1:26" x14ac:dyDescent="0.25">
      <c r="A8450" s="78">
        <v>216997504</v>
      </c>
      <c r="D8450" s="78" t="s">
        <v>29</v>
      </c>
      <c r="E8450" s="78" t="s">
        <v>329</v>
      </c>
      <c r="J8450" s="78" t="s">
        <v>494</v>
      </c>
      <c r="L8450" s="78" t="s">
        <v>489</v>
      </c>
      <c r="V8450" s="78">
        <v>18000</v>
      </c>
      <c r="W8450" s="78">
        <v>15000</v>
      </c>
      <c r="X8450" s="78"/>
      <c r="Y8450" s="78">
        <v>21600</v>
      </c>
      <c r="Z8450" s="78">
        <v>2.2999999999999998</v>
      </c>
    </row>
    <row r="8451" spans="1:26" x14ac:dyDescent="0.25">
      <c r="A8451" s="78">
        <v>216997494</v>
      </c>
      <c r="D8451" s="78" t="s">
        <v>29</v>
      </c>
      <c r="E8451" s="78" t="s">
        <v>329</v>
      </c>
      <c r="J8451" s="78" t="s">
        <v>495</v>
      </c>
      <c r="L8451" s="78" t="s">
        <v>496</v>
      </c>
      <c r="V8451" s="78">
        <v>24000</v>
      </c>
      <c r="W8451" s="78">
        <v>17600</v>
      </c>
      <c r="X8451" s="78"/>
      <c r="Y8451" s="78">
        <v>23200</v>
      </c>
      <c r="Z8451" s="78">
        <v>2.5499999999999998</v>
      </c>
    </row>
    <row r="8452" spans="1:26" x14ac:dyDescent="0.25">
      <c r="A8452" s="78">
        <v>216997493</v>
      </c>
      <c r="D8452" s="78" t="s">
        <v>29</v>
      </c>
      <c r="E8452" s="78" t="s">
        <v>329</v>
      </c>
      <c r="J8452" s="78" t="s">
        <v>497</v>
      </c>
      <c r="L8452" s="78" t="s">
        <v>498</v>
      </c>
      <c r="V8452" s="78">
        <v>18000</v>
      </c>
      <c r="W8452" s="78">
        <v>13200</v>
      </c>
      <c r="X8452" s="78"/>
      <c r="Y8452" s="78">
        <v>14800</v>
      </c>
      <c r="Z8452" s="78">
        <v>2.48</v>
      </c>
    </row>
    <row r="8453" spans="1:26" x14ac:dyDescent="0.25">
      <c r="A8453" s="78">
        <v>216997497</v>
      </c>
      <c r="D8453" s="78" t="s">
        <v>29</v>
      </c>
      <c r="E8453" s="78" t="s">
        <v>329</v>
      </c>
      <c r="J8453" s="78" t="s">
        <v>499</v>
      </c>
      <c r="L8453" s="78" t="s">
        <v>500</v>
      </c>
      <c r="V8453" s="78">
        <v>33000</v>
      </c>
      <c r="W8453" s="78">
        <v>27400</v>
      </c>
      <c r="X8453" s="78"/>
      <c r="Y8453" s="78">
        <v>33400</v>
      </c>
      <c r="Z8453" s="78">
        <v>2.62</v>
      </c>
    </row>
    <row r="8454" spans="1:26" x14ac:dyDescent="0.25">
      <c r="A8454" s="78">
        <v>216997496</v>
      </c>
      <c r="D8454" s="78" t="s">
        <v>29</v>
      </c>
      <c r="E8454" s="78" t="s">
        <v>329</v>
      </c>
      <c r="J8454" s="78" t="s">
        <v>501</v>
      </c>
      <c r="L8454" s="78" t="s">
        <v>496</v>
      </c>
      <c r="V8454" s="78">
        <v>23000</v>
      </c>
      <c r="W8454" s="78">
        <v>16900</v>
      </c>
      <c r="X8454" s="78"/>
      <c r="Y8454" s="78">
        <v>24000</v>
      </c>
      <c r="Z8454" s="78">
        <v>2.39</v>
      </c>
    </row>
    <row r="8455" spans="1:26" x14ac:dyDescent="0.25">
      <c r="A8455" s="78">
        <v>216997495</v>
      </c>
      <c r="D8455" s="78" t="s">
        <v>29</v>
      </c>
      <c r="E8455" s="78" t="s">
        <v>329</v>
      </c>
      <c r="J8455" s="78" t="s">
        <v>502</v>
      </c>
      <c r="L8455" s="78" t="s">
        <v>498</v>
      </c>
      <c r="V8455" s="78">
        <v>18000</v>
      </c>
      <c r="W8455" s="78">
        <v>14000</v>
      </c>
      <c r="X8455" s="78"/>
      <c r="Y8455" s="78">
        <v>19800</v>
      </c>
      <c r="Z8455" s="78">
        <v>2.38</v>
      </c>
    </row>
    <row r="8456" spans="1:26" x14ac:dyDescent="0.25">
      <c r="A8456" s="78">
        <v>216997513</v>
      </c>
      <c r="D8456" s="78" t="s">
        <v>29</v>
      </c>
      <c r="E8456" s="78" t="s">
        <v>329</v>
      </c>
      <c r="J8456" s="78" t="s">
        <v>503</v>
      </c>
      <c r="L8456" s="78" t="s">
        <v>504</v>
      </c>
      <c r="V8456" s="78">
        <v>36000</v>
      </c>
      <c r="W8456" s="78">
        <v>31000</v>
      </c>
      <c r="X8456" s="78"/>
      <c r="Y8456" s="78">
        <v>41500</v>
      </c>
      <c r="Z8456" s="78">
        <v>2.21</v>
      </c>
    </row>
    <row r="8457" spans="1:26" x14ac:dyDescent="0.25">
      <c r="A8457" s="78">
        <v>216773246</v>
      </c>
      <c r="D8457" s="78" t="s">
        <v>29</v>
      </c>
      <c r="E8457" s="78" t="s">
        <v>485</v>
      </c>
      <c r="J8457" s="78" t="s">
        <v>505</v>
      </c>
      <c r="L8457" s="78" t="s">
        <v>487</v>
      </c>
      <c r="V8457" s="78">
        <v>52000</v>
      </c>
      <c r="W8457" s="78">
        <v>37800</v>
      </c>
      <c r="X8457" s="78"/>
      <c r="Y8457" s="78">
        <v>50000</v>
      </c>
      <c r="Z8457" s="78">
        <v>2.02</v>
      </c>
    </row>
    <row r="8458" spans="1:26" x14ac:dyDescent="0.25">
      <c r="A8458" s="78">
        <v>216773242</v>
      </c>
      <c r="D8458" s="78" t="s">
        <v>29</v>
      </c>
      <c r="E8458" s="78" t="s">
        <v>485</v>
      </c>
      <c r="J8458" s="78" t="s">
        <v>510</v>
      </c>
      <c r="L8458" s="78" t="s">
        <v>509</v>
      </c>
      <c r="V8458" s="78">
        <v>36000</v>
      </c>
      <c r="W8458" s="78">
        <v>29200</v>
      </c>
      <c r="X8458" s="78"/>
      <c r="Y8458" s="78">
        <v>39000</v>
      </c>
      <c r="Z8458" s="78">
        <v>2.1800000000000002</v>
      </c>
    </row>
    <row r="8459" spans="1:26" x14ac:dyDescent="0.25">
      <c r="A8459" s="78">
        <v>216773240</v>
      </c>
      <c r="D8459" s="78" t="s">
        <v>29</v>
      </c>
      <c r="E8459" s="78" t="s">
        <v>485</v>
      </c>
      <c r="J8459" s="78" t="s">
        <v>511</v>
      </c>
      <c r="L8459" s="78" t="s">
        <v>512</v>
      </c>
      <c r="V8459" s="78">
        <v>24000</v>
      </c>
      <c r="W8459" s="78">
        <v>19700</v>
      </c>
      <c r="X8459" s="78"/>
      <c r="Y8459" s="78">
        <v>22000</v>
      </c>
      <c r="Z8459" s="78">
        <v>2</v>
      </c>
    </row>
    <row r="8460" spans="1:26" x14ac:dyDescent="0.25">
      <c r="A8460" s="78">
        <v>216773238</v>
      </c>
      <c r="D8460" s="78" t="s">
        <v>29</v>
      </c>
      <c r="E8460" s="78" t="s">
        <v>485</v>
      </c>
      <c r="J8460" s="78" t="s">
        <v>511</v>
      </c>
      <c r="L8460" s="78" t="s">
        <v>513</v>
      </c>
      <c r="V8460" s="78">
        <v>24000</v>
      </c>
      <c r="W8460" s="78">
        <v>19700</v>
      </c>
      <c r="X8460" s="78"/>
      <c r="Y8460" s="78">
        <v>22000</v>
      </c>
      <c r="Z8460" s="78">
        <v>2</v>
      </c>
    </row>
    <row r="8461" spans="1:26" x14ac:dyDescent="0.25">
      <c r="A8461" s="78">
        <v>216997503</v>
      </c>
      <c r="D8461" s="78" t="s">
        <v>29</v>
      </c>
      <c r="E8461" s="78" t="s">
        <v>329</v>
      </c>
      <c r="J8461" s="78" t="s">
        <v>514</v>
      </c>
      <c r="L8461" s="78" t="s">
        <v>515</v>
      </c>
      <c r="V8461" s="78">
        <v>54000</v>
      </c>
      <c r="W8461" s="78">
        <v>33000</v>
      </c>
      <c r="X8461" s="78"/>
      <c r="Y8461" s="78">
        <v>35800</v>
      </c>
      <c r="Z8461" s="78">
        <v>1.96</v>
      </c>
    </row>
    <row r="8462" spans="1:26" x14ac:dyDescent="0.25">
      <c r="A8462" s="78">
        <v>216997502</v>
      </c>
      <c r="D8462" s="78" t="s">
        <v>29</v>
      </c>
      <c r="E8462" s="78" t="s">
        <v>329</v>
      </c>
      <c r="J8462" s="78" t="s">
        <v>516</v>
      </c>
      <c r="L8462" s="78" t="s">
        <v>517</v>
      </c>
      <c r="V8462" s="78">
        <v>48000</v>
      </c>
      <c r="W8462" s="78">
        <v>32400</v>
      </c>
      <c r="X8462" s="78"/>
      <c r="Y8462" s="78">
        <v>35400</v>
      </c>
      <c r="Z8462" s="78">
        <v>2</v>
      </c>
    </row>
    <row r="8463" spans="1:26" x14ac:dyDescent="0.25">
      <c r="A8463" s="78">
        <v>216997501</v>
      </c>
      <c r="D8463" s="78" t="s">
        <v>29</v>
      </c>
      <c r="E8463" s="78" t="s">
        <v>329</v>
      </c>
      <c r="J8463" s="78" t="s">
        <v>518</v>
      </c>
      <c r="L8463" s="78" t="s">
        <v>519</v>
      </c>
      <c r="V8463" s="78">
        <v>36000</v>
      </c>
      <c r="W8463" s="78">
        <v>24800</v>
      </c>
      <c r="X8463" s="78"/>
      <c r="Y8463" s="78">
        <v>26200</v>
      </c>
      <c r="Z8463" s="78">
        <v>2.19</v>
      </c>
    </row>
    <row r="8464" spans="1:26" x14ac:dyDescent="0.25">
      <c r="A8464" s="78">
        <v>216997500</v>
      </c>
      <c r="D8464" s="78" t="s">
        <v>29</v>
      </c>
      <c r="E8464" s="78" t="s">
        <v>329</v>
      </c>
      <c r="J8464" s="78" t="s">
        <v>520</v>
      </c>
      <c r="L8464" s="78" t="s">
        <v>491</v>
      </c>
      <c r="V8464" s="78">
        <v>30000</v>
      </c>
      <c r="W8464" s="78">
        <v>18500</v>
      </c>
      <c r="X8464" s="78"/>
      <c r="Y8464" s="78">
        <v>20200</v>
      </c>
      <c r="Z8464" s="78">
        <v>2.2599999999999998</v>
      </c>
    </row>
    <row r="8465" spans="1:26" x14ac:dyDescent="0.25">
      <c r="A8465" s="78">
        <v>216997499</v>
      </c>
      <c r="D8465" s="78" t="s">
        <v>29</v>
      </c>
      <c r="E8465" s="78" t="s">
        <v>329</v>
      </c>
      <c r="J8465" s="78" t="s">
        <v>521</v>
      </c>
      <c r="L8465" s="78" t="s">
        <v>493</v>
      </c>
      <c r="V8465" s="78">
        <v>24000</v>
      </c>
      <c r="W8465" s="78">
        <v>20000</v>
      </c>
      <c r="X8465" s="78"/>
      <c r="Y8465" s="78">
        <v>22200</v>
      </c>
      <c r="Z8465" s="78">
        <v>2.2400000000000002</v>
      </c>
    </row>
    <row r="8466" spans="1:26" x14ac:dyDescent="0.25">
      <c r="A8466" s="78">
        <v>216997509</v>
      </c>
      <c r="D8466" s="78" t="s">
        <v>29</v>
      </c>
      <c r="E8466" s="78" t="s">
        <v>329</v>
      </c>
      <c r="J8466" s="78" t="s">
        <v>522</v>
      </c>
      <c r="L8466" s="78" t="s">
        <v>515</v>
      </c>
      <c r="V8466" s="78">
        <v>54000</v>
      </c>
      <c r="W8466" s="78">
        <v>45000</v>
      </c>
      <c r="X8466" s="78"/>
      <c r="Y8466" s="78">
        <v>50400</v>
      </c>
      <c r="Z8466" s="78">
        <v>2.2999999999999998</v>
      </c>
    </row>
    <row r="8467" spans="1:26" x14ac:dyDescent="0.25">
      <c r="A8467" s="78">
        <v>216997508</v>
      </c>
      <c r="D8467" s="78" t="s">
        <v>29</v>
      </c>
      <c r="E8467" s="78" t="s">
        <v>329</v>
      </c>
      <c r="J8467" s="78" t="s">
        <v>523</v>
      </c>
      <c r="L8467" s="78" t="s">
        <v>517</v>
      </c>
      <c r="V8467" s="78">
        <v>48000</v>
      </c>
      <c r="W8467" s="78">
        <v>37000</v>
      </c>
      <c r="X8467" s="78"/>
      <c r="Y8467" s="78">
        <v>38300</v>
      </c>
      <c r="Z8467" s="78">
        <v>2.02</v>
      </c>
    </row>
    <row r="8468" spans="1:26" x14ac:dyDescent="0.25">
      <c r="A8468" s="78">
        <v>216997507</v>
      </c>
      <c r="D8468" s="78" t="s">
        <v>29</v>
      </c>
      <c r="E8468" s="78" t="s">
        <v>329</v>
      </c>
      <c r="J8468" s="78" t="s">
        <v>503</v>
      </c>
      <c r="L8468" s="78" t="s">
        <v>519</v>
      </c>
      <c r="V8468" s="78">
        <v>36000</v>
      </c>
      <c r="W8468" s="78">
        <v>31800</v>
      </c>
      <c r="X8468" s="78"/>
      <c r="Y8468" s="78">
        <v>41000</v>
      </c>
      <c r="Z8468" s="78">
        <v>2.0299999999999998</v>
      </c>
    </row>
    <row r="8469" spans="1:26" x14ac:dyDescent="0.25">
      <c r="A8469" s="78">
        <v>216997512</v>
      </c>
      <c r="D8469" s="78" t="s">
        <v>29</v>
      </c>
      <c r="E8469" s="78" t="s">
        <v>329</v>
      </c>
      <c r="J8469" s="78" t="s">
        <v>490</v>
      </c>
      <c r="L8469" s="78" t="s">
        <v>524</v>
      </c>
      <c r="V8469" s="78">
        <v>30000</v>
      </c>
      <c r="W8469" s="78">
        <v>24000</v>
      </c>
      <c r="X8469" s="78"/>
      <c r="Y8469" s="78">
        <v>24600</v>
      </c>
      <c r="Z8469" s="78">
        <v>1.94</v>
      </c>
    </row>
    <row r="8470" spans="1:26" x14ac:dyDescent="0.25">
      <c r="A8470" s="78">
        <v>216997511</v>
      </c>
      <c r="D8470" s="78" t="s">
        <v>29</v>
      </c>
      <c r="E8470" s="78" t="s">
        <v>329</v>
      </c>
      <c r="J8470" s="78" t="s">
        <v>492</v>
      </c>
      <c r="L8470" s="78" t="s">
        <v>525</v>
      </c>
      <c r="V8470" s="78">
        <v>24000</v>
      </c>
      <c r="W8470" s="78">
        <v>19000</v>
      </c>
      <c r="X8470" s="78"/>
      <c r="Y8470" s="78">
        <v>20200</v>
      </c>
      <c r="Z8470" s="78">
        <v>2.2400000000000002</v>
      </c>
    </row>
    <row r="8471" spans="1:26" x14ac:dyDescent="0.25">
      <c r="A8471" s="78">
        <v>216997510</v>
      </c>
      <c r="D8471" s="78" t="s">
        <v>29</v>
      </c>
      <c r="E8471" s="78" t="s">
        <v>329</v>
      </c>
      <c r="J8471" s="78" t="s">
        <v>494</v>
      </c>
      <c r="L8471" s="78" t="s">
        <v>526</v>
      </c>
      <c r="V8471" s="78">
        <v>18000</v>
      </c>
      <c r="W8471" s="78">
        <v>14700</v>
      </c>
      <c r="X8471" s="78"/>
      <c r="Y8471" s="78">
        <v>19000</v>
      </c>
      <c r="Z8471" s="78">
        <v>2.37</v>
      </c>
    </row>
    <row r="8472" spans="1:26" x14ac:dyDescent="0.25">
      <c r="A8472" s="78">
        <v>216997515</v>
      </c>
      <c r="D8472" s="78" t="s">
        <v>29</v>
      </c>
      <c r="E8472" s="78" t="s">
        <v>329</v>
      </c>
      <c r="J8472" s="78" t="s">
        <v>522</v>
      </c>
      <c r="L8472" s="78" t="s">
        <v>527</v>
      </c>
      <c r="V8472" s="78">
        <v>54000</v>
      </c>
      <c r="W8472" s="78">
        <v>35000</v>
      </c>
      <c r="X8472" s="78"/>
      <c r="Y8472" s="78">
        <v>54000</v>
      </c>
      <c r="Z8472" s="78">
        <v>2.29</v>
      </c>
    </row>
    <row r="8473" spans="1:26" x14ac:dyDescent="0.25">
      <c r="A8473" s="78">
        <v>216773239</v>
      </c>
      <c r="D8473" s="78" t="s">
        <v>29</v>
      </c>
      <c r="E8473" s="78" t="s">
        <v>485</v>
      </c>
      <c r="J8473" s="78" t="s">
        <v>528</v>
      </c>
      <c r="L8473" s="78" t="s">
        <v>512</v>
      </c>
      <c r="V8473" s="78">
        <v>18000</v>
      </c>
      <c r="W8473" s="78">
        <v>15200</v>
      </c>
      <c r="X8473" s="78"/>
      <c r="Y8473" s="78">
        <v>21000</v>
      </c>
      <c r="Z8473" s="78">
        <v>2</v>
      </c>
    </row>
    <row r="8474" spans="1:26" x14ac:dyDescent="0.25">
      <c r="A8474" s="78">
        <v>216773237</v>
      </c>
      <c r="D8474" s="78" t="s">
        <v>29</v>
      </c>
      <c r="E8474" s="78" t="s">
        <v>485</v>
      </c>
      <c r="J8474" s="78" t="s">
        <v>528</v>
      </c>
      <c r="L8474" s="78" t="s">
        <v>513</v>
      </c>
      <c r="V8474" s="78">
        <v>18000</v>
      </c>
      <c r="W8474" s="78">
        <v>15200</v>
      </c>
      <c r="X8474" s="78"/>
      <c r="Y8474" s="78">
        <v>21000</v>
      </c>
      <c r="Z8474" s="78">
        <v>2</v>
      </c>
    </row>
    <row r="8475" spans="1:26" x14ac:dyDescent="0.25">
      <c r="A8475" s="78">
        <v>216997514</v>
      </c>
      <c r="D8475" s="78" t="s">
        <v>29</v>
      </c>
      <c r="E8475" s="78" t="s">
        <v>329</v>
      </c>
      <c r="J8475" s="78" t="s">
        <v>523</v>
      </c>
      <c r="L8475" s="78" t="s">
        <v>529</v>
      </c>
      <c r="V8475" s="78">
        <v>48000</v>
      </c>
      <c r="W8475" s="78">
        <v>34000</v>
      </c>
      <c r="X8475" s="78"/>
      <c r="Y8475" s="78">
        <v>48000</v>
      </c>
      <c r="Z8475" s="78">
        <v>2.13</v>
      </c>
    </row>
    <row r="8476" spans="1:26" x14ac:dyDescent="0.25">
      <c r="A8476" s="78">
        <v>216779017</v>
      </c>
      <c r="D8476" s="78" t="s">
        <v>29</v>
      </c>
      <c r="E8476" s="78" t="s">
        <v>530</v>
      </c>
      <c r="J8476" s="78" t="s">
        <v>531</v>
      </c>
      <c r="L8476" s="78" t="s">
        <v>532</v>
      </c>
      <c r="V8476" s="78">
        <v>24000</v>
      </c>
      <c r="W8476" s="78">
        <v>22400</v>
      </c>
      <c r="X8476" s="78"/>
      <c r="Y8476" s="78">
        <v>25000</v>
      </c>
      <c r="Z8476" s="78">
        <v>2.2400000000000002</v>
      </c>
    </row>
    <row r="8477" spans="1:26" x14ac:dyDescent="0.25">
      <c r="A8477" s="78">
        <v>216779016</v>
      </c>
      <c r="D8477" s="78" t="s">
        <v>29</v>
      </c>
      <c r="E8477" s="78" t="s">
        <v>530</v>
      </c>
      <c r="J8477" s="78" t="s">
        <v>533</v>
      </c>
      <c r="L8477" s="78" t="s">
        <v>532</v>
      </c>
      <c r="V8477" s="78">
        <v>24000</v>
      </c>
      <c r="W8477" s="78">
        <v>22600</v>
      </c>
      <c r="X8477" s="78"/>
      <c r="Y8477" s="78">
        <v>22600</v>
      </c>
      <c r="Z8477" s="78">
        <v>2.56</v>
      </c>
    </row>
    <row r="8478" spans="1:26" x14ac:dyDescent="0.25">
      <c r="A8478" s="78">
        <v>216980948</v>
      </c>
      <c r="D8478" s="78" t="s">
        <v>29</v>
      </c>
      <c r="E8478" s="78" t="s">
        <v>57</v>
      </c>
      <c r="J8478" s="78" t="s">
        <v>534</v>
      </c>
      <c r="V8478" s="78">
        <v>43000</v>
      </c>
      <c r="W8478" s="78">
        <v>36400</v>
      </c>
      <c r="X8478" s="78"/>
      <c r="Y8478" s="78">
        <v>36500</v>
      </c>
      <c r="Z8478" s="78">
        <v>2.1</v>
      </c>
    </row>
    <row r="8479" spans="1:26" x14ac:dyDescent="0.25">
      <c r="A8479" s="78">
        <v>216980928</v>
      </c>
      <c r="D8479" s="78" t="s">
        <v>29</v>
      </c>
      <c r="E8479" s="78" t="s">
        <v>409</v>
      </c>
      <c r="J8479" s="78" t="s">
        <v>534</v>
      </c>
      <c r="V8479" s="78">
        <v>43000</v>
      </c>
      <c r="W8479" s="78">
        <v>36400</v>
      </c>
      <c r="X8479" s="78"/>
      <c r="Y8479" s="78">
        <v>36500</v>
      </c>
      <c r="Z8479" s="78">
        <v>2.1</v>
      </c>
    </row>
    <row r="8480" spans="1:26" x14ac:dyDescent="0.25">
      <c r="A8480" s="78">
        <v>216980938</v>
      </c>
      <c r="D8480" s="78" t="s">
        <v>29</v>
      </c>
      <c r="E8480" s="78" t="s">
        <v>412</v>
      </c>
      <c r="J8480" s="78" t="s">
        <v>534</v>
      </c>
      <c r="V8480" s="78">
        <v>43000</v>
      </c>
      <c r="W8480" s="78">
        <v>36400</v>
      </c>
      <c r="X8480" s="78"/>
      <c r="Y8480" s="78">
        <v>36500</v>
      </c>
      <c r="Z8480" s="78">
        <v>2.1</v>
      </c>
    </row>
    <row r="8481" spans="1:26" x14ac:dyDescent="0.25">
      <c r="A8481" s="78">
        <v>216980918</v>
      </c>
      <c r="D8481" s="78" t="s">
        <v>29</v>
      </c>
      <c r="E8481" s="78" t="s">
        <v>446</v>
      </c>
      <c r="J8481" s="78" t="s">
        <v>534</v>
      </c>
      <c r="V8481" s="78">
        <v>43000</v>
      </c>
      <c r="W8481" s="78">
        <v>36400</v>
      </c>
      <c r="X8481" s="78"/>
      <c r="Y8481" s="78">
        <v>36500</v>
      </c>
      <c r="Z8481" s="78">
        <v>2.1</v>
      </c>
    </row>
    <row r="8482" spans="1:26" x14ac:dyDescent="0.25">
      <c r="A8482" s="78">
        <v>216980915</v>
      </c>
      <c r="D8482" s="78" t="s">
        <v>29</v>
      </c>
      <c r="E8482" s="78" t="s">
        <v>446</v>
      </c>
      <c r="J8482" s="78" t="s">
        <v>535</v>
      </c>
      <c r="V8482" s="78">
        <v>33400</v>
      </c>
      <c r="W8482" s="78">
        <v>24600</v>
      </c>
      <c r="X8482" s="78"/>
      <c r="Y8482" s="78">
        <v>25000</v>
      </c>
      <c r="Z8482" s="78">
        <v>2.1</v>
      </c>
    </row>
    <row r="8483" spans="1:26" x14ac:dyDescent="0.25">
      <c r="A8483" s="78">
        <v>216980935</v>
      </c>
      <c r="D8483" s="78" t="s">
        <v>29</v>
      </c>
      <c r="E8483" s="78" t="s">
        <v>412</v>
      </c>
      <c r="J8483" s="78" t="s">
        <v>535</v>
      </c>
      <c r="V8483" s="78">
        <v>33400</v>
      </c>
      <c r="W8483" s="78">
        <v>24600</v>
      </c>
      <c r="X8483" s="78"/>
      <c r="Y8483" s="78">
        <v>25000</v>
      </c>
      <c r="Z8483" s="78">
        <v>2.1</v>
      </c>
    </row>
    <row r="8484" spans="1:26" x14ac:dyDescent="0.25">
      <c r="A8484" s="78">
        <v>216980925</v>
      </c>
      <c r="D8484" s="78" t="s">
        <v>29</v>
      </c>
      <c r="E8484" s="78" t="s">
        <v>409</v>
      </c>
      <c r="J8484" s="78" t="s">
        <v>535</v>
      </c>
      <c r="V8484" s="78">
        <v>33400</v>
      </c>
      <c r="W8484" s="78">
        <v>24600</v>
      </c>
      <c r="X8484" s="78"/>
      <c r="Y8484" s="78">
        <v>25000</v>
      </c>
      <c r="Z8484" s="78">
        <v>2.1</v>
      </c>
    </row>
    <row r="8485" spans="1:26" x14ac:dyDescent="0.25">
      <c r="A8485" s="78">
        <v>216980945</v>
      </c>
      <c r="D8485" s="78" t="s">
        <v>29</v>
      </c>
      <c r="E8485" s="78" t="s">
        <v>57</v>
      </c>
      <c r="J8485" s="78" t="s">
        <v>535</v>
      </c>
      <c r="V8485" s="78">
        <v>33400</v>
      </c>
      <c r="W8485" s="78">
        <v>24600</v>
      </c>
      <c r="X8485" s="78"/>
      <c r="Y8485" s="78">
        <v>25000</v>
      </c>
      <c r="Z8485" s="78">
        <v>2.1</v>
      </c>
    </row>
    <row r="8486" spans="1:26" x14ac:dyDescent="0.25">
      <c r="A8486" s="78">
        <v>216980942</v>
      </c>
      <c r="D8486" s="78" t="s">
        <v>29</v>
      </c>
      <c r="E8486" s="78" t="s">
        <v>57</v>
      </c>
      <c r="J8486" s="78" t="s">
        <v>536</v>
      </c>
      <c r="V8486" s="78">
        <v>26000</v>
      </c>
      <c r="W8486" s="78">
        <v>17600</v>
      </c>
      <c r="X8486" s="78"/>
      <c r="Y8486" s="78">
        <v>17600</v>
      </c>
      <c r="Z8486" s="78">
        <v>2.11</v>
      </c>
    </row>
    <row r="8487" spans="1:26" x14ac:dyDescent="0.25">
      <c r="A8487" s="78">
        <v>216980922</v>
      </c>
      <c r="D8487" s="78" t="s">
        <v>29</v>
      </c>
      <c r="E8487" s="78" t="s">
        <v>409</v>
      </c>
      <c r="J8487" s="78" t="s">
        <v>536</v>
      </c>
      <c r="V8487" s="78">
        <v>26000</v>
      </c>
      <c r="W8487" s="78">
        <v>17600</v>
      </c>
      <c r="X8487" s="78"/>
      <c r="Y8487" s="78">
        <v>17600</v>
      </c>
      <c r="Z8487" s="78">
        <v>2.11</v>
      </c>
    </row>
    <row r="8488" spans="1:26" x14ac:dyDescent="0.25">
      <c r="A8488" s="78">
        <v>216980932</v>
      </c>
      <c r="D8488" s="78" t="s">
        <v>29</v>
      </c>
      <c r="E8488" s="78" t="s">
        <v>412</v>
      </c>
      <c r="J8488" s="78" t="s">
        <v>536</v>
      </c>
      <c r="V8488" s="78">
        <v>26000</v>
      </c>
      <c r="W8488" s="78">
        <v>17600</v>
      </c>
      <c r="X8488" s="78"/>
      <c r="Y8488" s="78">
        <v>17600</v>
      </c>
      <c r="Z8488" s="78">
        <v>2.11</v>
      </c>
    </row>
    <row r="8489" spans="1:26" x14ac:dyDescent="0.25">
      <c r="A8489" s="78">
        <v>216980912</v>
      </c>
      <c r="D8489" s="78" t="s">
        <v>29</v>
      </c>
      <c r="E8489" s="78" t="s">
        <v>446</v>
      </c>
      <c r="J8489" s="78" t="s">
        <v>536</v>
      </c>
      <c r="V8489" s="78">
        <v>26000</v>
      </c>
      <c r="W8489" s="78">
        <v>17600</v>
      </c>
      <c r="X8489" s="78"/>
      <c r="Y8489" s="78">
        <v>17600</v>
      </c>
      <c r="Z8489" s="78">
        <v>2.11</v>
      </c>
    </row>
    <row r="8490" spans="1:26" x14ac:dyDescent="0.25">
      <c r="A8490" s="78">
        <v>216980908</v>
      </c>
      <c r="D8490" s="78" t="s">
        <v>29</v>
      </c>
      <c r="E8490" s="78" t="s">
        <v>412</v>
      </c>
      <c r="J8490" s="78" t="s">
        <v>537</v>
      </c>
      <c r="L8490" s="78" t="s">
        <v>538</v>
      </c>
      <c r="V8490" s="78">
        <v>36000</v>
      </c>
      <c r="W8490" s="78">
        <v>23400</v>
      </c>
      <c r="X8490" s="78"/>
      <c r="Y8490" s="78">
        <v>26300</v>
      </c>
      <c r="Z8490" s="78">
        <v>2</v>
      </c>
    </row>
    <row r="8491" spans="1:26" x14ac:dyDescent="0.25">
      <c r="A8491" s="78">
        <v>216980900</v>
      </c>
      <c r="D8491" s="78" t="s">
        <v>29</v>
      </c>
      <c r="E8491" s="78" t="s">
        <v>409</v>
      </c>
      <c r="J8491" s="78" t="s">
        <v>537</v>
      </c>
      <c r="L8491" s="78" t="s">
        <v>538</v>
      </c>
      <c r="V8491" s="78">
        <v>36000</v>
      </c>
      <c r="W8491" s="78">
        <v>23400</v>
      </c>
      <c r="X8491" s="78"/>
      <c r="Y8491" s="78">
        <v>26300</v>
      </c>
      <c r="Z8491" s="78">
        <v>2</v>
      </c>
    </row>
    <row r="8492" spans="1:26" x14ac:dyDescent="0.25">
      <c r="A8492" s="78">
        <v>216980892</v>
      </c>
      <c r="D8492" s="78" t="s">
        <v>29</v>
      </c>
      <c r="E8492" s="78" t="s">
        <v>57</v>
      </c>
      <c r="J8492" s="78" t="s">
        <v>537</v>
      </c>
      <c r="L8492" s="78" t="s">
        <v>538</v>
      </c>
      <c r="V8492" s="78">
        <v>36000</v>
      </c>
      <c r="W8492" s="78">
        <v>23400</v>
      </c>
      <c r="X8492" s="78"/>
      <c r="Y8492" s="78">
        <v>26300</v>
      </c>
      <c r="Z8492" s="78">
        <v>2</v>
      </c>
    </row>
    <row r="8493" spans="1:26" x14ac:dyDescent="0.25">
      <c r="A8493" s="78">
        <v>216980878</v>
      </c>
      <c r="D8493" s="78" t="s">
        <v>29</v>
      </c>
      <c r="E8493" s="78" t="s">
        <v>446</v>
      </c>
      <c r="J8493" s="78" t="s">
        <v>537</v>
      </c>
      <c r="L8493" s="78" t="s">
        <v>538</v>
      </c>
      <c r="V8493" s="78">
        <v>36000</v>
      </c>
      <c r="W8493" s="78">
        <v>23400</v>
      </c>
      <c r="X8493" s="78"/>
      <c r="Y8493" s="78">
        <v>26300</v>
      </c>
      <c r="Z8493" s="78">
        <v>2</v>
      </c>
    </row>
    <row r="8494" spans="1:26" x14ac:dyDescent="0.25">
      <c r="A8494" s="78">
        <v>216980877</v>
      </c>
      <c r="D8494" s="78" t="s">
        <v>29</v>
      </c>
      <c r="E8494" s="78" t="s">
        <v>446</v>
      </c>
      <c r="J8494" s="78" t="s">
        <v>539</v>
      </c>
      <c r="L8494" s="78" t="s">
        <v>540</v>
      </c>
      <c r="V8494" s="78">
        <v>24000</v>
      </c>
      <c r="W8494" s="78">
        <v>17900</v>
      </c>
      <c r="X8494" s="78"/>
      <c r="Y8494" s="78">
        <v>17900</v>
      </c>
      <c r="Z8494" s="78">
        <v>2.37</v>
      </c>
    </row>
    <row r="8495" spans="1:26" x14ac:dyDescent="0.25">
      <c r="A8495" s="78">
        <v>216980891</v>
      </c>
      <c r="D8495" s="78" t="s">
        <v>29</v>
      </c>
      <c r="E8495" s="78" t="s">
        <v>57</v>
      </c>
      <c r="J8495" s="78" t="s">
        <v>539</v>
      </c>
      <c r="L8495" s="78" t="s">
        <v>540</v>
      </c>
      <c r="V8495" s="78">
        <v>24000</v>
      </c>
      <c r="W8495" s="78">
        <v>17900</v>
      </c>
      <c r="X8495" s="78"/>
      <c r="Y8495" s="78">
        <v>17900</v>
      </c>
      <c r="Z8495" s="78">
        <v>2.37</v>
      </c>
    </row>
    <row r="8496" spans="1:26" x14ac:dyDescent="0.25">
      <c r="A8496" s="78">
        <v>216980899</v>
      </c>
      <c r="D8496" s="78" t="s">
        <v>29</v>
      </c>
      <c r="E8496" s="78" t="s">
        <v>409</v>
      </c>
      <c r="J8496" s="78" t="s">
        <v>539</v>
      </c>
      <c r="L8496" s="78" t="s">
        <v>540</v>
      </c>
      <c r="V8496" s="78">
        <v>24000</v>
      </c>
      <c r="W8496" s="78">
        <v>17900</v>
      </c>
      <c r="X8496" s="78"/>
      <c r="Y8496" s="78">
        <v>17900</v>
      </c>
      <c r="Z8496" s="78">
        <v>2.37</v>
      </c>
    </row>
    <row r="8497" spans="1:26" x14ac:dyDescent="0.25">
      <c r="A8497" s="78">
        <v>216980907</v>
      </c>
      <c r="D8497" s="78" t="s">
        <v>29</v>
      </c>
      <c r="E8497" s="78" t="s">
        <v>412</v>
      </c>
      <c r="J8497" s="78" t="s">
        <v>539</v>
      </c>
      <c r="L8497" s="78" t="s">
        <v>540</v>
      </c>
      <c r="V8497" s="78">
        <v>24000</v>
      </c>
      <c r="W8497" s="78">
        <v>17900</v>
      </c>
      <c r="X8497" s="78"/>
      <c r="Y8497" s="78">
        <v>17900</v>
      </c>
      <c r="Z8497" s="78">
        <v>2.37</v>
      </c>
    </row>
    <row r="8498" spans="1:26" x14ac:dyDescent="0.25">
      <c r="A8498" s="78">
        <v>216980906</v>
      </c>
      <c r="D8498" s="78" t="s">
        <v>29</v>
      </c>
      <c r="E8498" s="78" t="s">
        <v>412</v>
      </c>
      <c r="J8498" s="78" t="s">
        <v>541</v>
      </c>
      <c r="L8498" s="78" t="s">
        <v>542</v>
      </c>
      <c r="V8498" s="78">
        <v>18000</v>
      </c>
      <c r="W8498" s="78">
        <v>13400</v>
      </c>
      <c r="X8498" s="78"/>
      <c r="Y8498" s="78">
        <v>20300</v>
      </c>
      <c r="Z8498" s="78">
        <v>2.38</v>
      </c>
    </row>
    <row r="8499" spans="1:26" x14ac:dyDescent="0.25">
      <c r="A8499" s="78">
        <v>216980898</v>
      </c>
      <c r="D8499" s="78" t="s">
        <v>29</v>
      </c>
      <c r="E8499" s="78" t="s">
        <v>409</v>
      </c>
      <c r="J8499" s="78" t="s">
        <v>541</v>
      </c>
      <c r="L8499" s="78" t="s">
        <v>542</v>
      </c>
      <c r="V8499" s="78">
        <v>18000</v>
      </c>
      <c r="W8499" s="78">
        <v>13400</v>
      </c>
      <c r="X8499" s="78"/>
      <c r="Y8499" s="78">
        <v>20300</v>
      </c>
      <c r="Z8499" s="78">
        <v>2.38</v>
      </c>
    </row>
    <row r="8500" spans="1:26" x14ac:dyDescent="0.25">
      <c r="A8500" s="78">
        <v>216980890</v>
      </c>
      <c r="D8500" s="78" t="s">
        <v>29</v>
      </c>
      <c r="E8500" s="78" t="s">
        <v>57</v>
      </c>
      <c r="J8500" s="78" t="s">
        <v>541</v>
      </c>
      <c r="L8500" s="78" t="s">
        <v>542</v>
      </c>
      <c r="V8500" s="78">
        <v>18000</v>
      </c>
      <c r="W8500" s="78">
        <v>13400</v>
      </c>
      <c r="X8500" s="78"/>
      <c r="Y8500" s="78">
        <v>20300</v>
      </c>
      <c r="Z8500" s="78">
        <v>2.38</v>
      </c>
    </row>
    <row r="8501" spans="1:26" x14ac:dyDescent="0.25">
      <c r="A8501" s="78">
        <v>216980876</v>
      </c>
      <c r="D8501" s="78" t="s">
        <v>29</v>
      </c>
      <c r="E8501" s="78" t="s">
        <v>446</v>
      </c>
      <c r="J8501" s="78" t="s">
        <v>541</v>
      </c>
      <c r="L8501" s="78" t="s">
        <v>542</v>
      </c>
      <c r="V8501" s="78">
        <v>18000</v>
      </c>
      <c r="W8501" s="78">
        <v>13400</v>
      </c>
      <c r="X8501" s="78"/>
      <c r="Y8501" s="78">
        <v>20300</v>
      </c>
      <c r="Z8501" s="78">
        <v>2.38</v>
      </c>
    </row>
    <row r="8502" spans="1:26" x14ac:dyDescent="0.25">
      <c r="A8502" s="78">
        <v>216980875</v>
      </c>
      <c r="D8502" s="78" t="s">
        <v>29</v>
      </c>
      <c r="E8502" s="78" t="s">
        <v>446</v>
      </c>
      <c r="J8502" s="78" t="s">
        <v>543</v>
      </c>
      <c r="L8502" s="78" t="s">
        <v>544</v>
      </c>
      <c r="V8502" s="78">
        <v>12000</v>
      </c>
      <c r="W8502" s="78">
        <v>8500</v>
      </c>
      <c r="X8502" s="78"/>
      <c r="Y8502" s="78">
        <v>8500</v>
      </c>
      <c r="Z8502" s="78">
        <v>2.4</v>
      </c>
    </row>
    <row r="8503" spans="1:26" x14ac:dyDescent="0.25">
      <c r="A8503" s="78">
        <v>216980889</v>
      </c>
      <c r="D8503" s="78" t="s">
        <v>29</v>
      </c>
      <c r="E8503" s="78" t="s">
        <v>57</v>
      </c>
      <c r="J8503" s="78" t="s">
        <v>543</v>
      </c>
      <c r="L8503" s="78" t="s">
        <v>544</v>
      </c>
      <c r="V8503" s="78">
        <v>12000</v>
      </c>
      <c r="W8503" s="78">
        <v>8500</v>
      </c>
      <c r="X8503" s="78"/>
      <c r="Y8503" s="78">
        <v>8500</v>
      </c>
      <c r="Z8503" s="78">
        <v>2.4</v>
      </c>
    </row>
    <row r="8504" spans="1:26" x14ac:dyDescent="0.25">
      <c r="A8504" s="78">
        <v>216980897</v>
      </c>
      <c r="D8504" s="78" t="s">
        <v>29</v>
      </c>
      <c r="E8504" s="78" t="s">
        <v>409</v>
      </c>
      <c r="J8504" s="78" t="s">
        <v>543</v>
      </c>
      <c r="L8504" s="78" t="s">
        <v>544</v>
      </c>
      <c r="V8504" s="78">
        <v>12000</v>
      </c>
      <c r="W8504" s="78">
        <v>8500</v>
      </c>
      <c r="X8504" s="78"/>
      <c r="Y8504" s="78">
        <v>8500</v>
      </c>
      <c r="Z8504" s="78">
        <v>2.4</v>
      </c>
    </row>
    <row r="8505" spans="1:26" x14ac:dyDescent="0.25">
      <c r="A8505" s="78">
        <v>216980905</v>
      </c>
      <c r="D8505" s="78" t="s">
        <v>29</v>
      </c>
      <c r="E8505" s="78" t="s">
        <v>412</v>
      </c>
      <c r="J8505" s="78" t="s">
        <v>543</v>
      </c>
      <c r="L8505" s="78" t="s">
        <v>544</v>
      </c>
      <c r="V8505" s="78">
        <v>12000</v>
      </c>
      <c r="W8505" s="78">
        <v>8500</v>
      </c>
      <c r="X8505" s="78"/>
      <c r="Y8505" s="78">
        <v>8500</v>
      </c>
      <c r="Z8505" s="78">
        <v>2.4</v>
      </c>
    </row>
    <row r="8506" spans="1:26" x14ac:dyDescent="0.25">
      <c r="A8506" s="78">
        <v>216980902</v>
      </c>
      <c r="D8506" s="78" t="s">
        <v>29</v>
      </c>
      <c r="E8506" s="78" t="s">
        <v>412</v>
      </c>
      <c r="J8506" s="78" t="s">
        <v>545</v>
      </c>
      <c r="L8506" s="78" t="s">
        <v>546</v>
      </c>
      <c r="V8506" s="78">
        <v>12000</v>
      </c>
      <c r="W8506" s="78">
        <v>7400</v>
      </c>
      <c r="X8506" s="78"/>
      <c r="Y8506" s="78">
        <v>7400</v>
      </c>
      <c r="Z8506" s="78">
        <v>2.64</v>
      </c>
    </row>
    <row r="8507" spans="1:26" x14ac:dyDescent="0.25">
      <c r="A8507" s="78">
        <v>216980894</v>
      </c>
      <c r="D8507" s="78" t="s">
        <v>29</v>
      </c>
      <c r="E8507" s="78" t="s">
        <v>409</v>
      </c>
      <c r="J8507" s="78" t="s">
        <v>545</v>
      </c>
      <c r="L8507" s="78" t="s">
        <v>546</v>
      </c>
      <c r="V8507" s="78">
        <v>12000</v>
      </c>
      <c r="W8507" s="78">
        <v>7400</v>
      </c>
      <c r="X8507" s="78"/>
      <c r="Y8507" s="78">
        <v>7400</v>
      </c>
      <c r="Z8507" s="78">
        <v>2.64</v>
      </c>
    </row>
    <row r="8508" spans="1:26" x14ac:dyDescent="0.25">
      <c r="A8508" s="78">
        <v>216980872</v>
      </c>
      <c r="D8508" s="78" t="s">
        <v>29</v>
      </c>
      <c r="E8508" s="78" t="s">
        <v>446</v>
      </c>
      <c r="J8508" s="78" t="s">
        <v>545</v>
      </c>
      <c r="L8508" s="78" t="s">
        <v>546</v>
      </c>
      <c r="V8508" s="78">
        <v>12000</v>
      </c>
      <c r="W8508" s="78">
        <v>7400</v>
      </c>
      <c r="X8508" s="78"/>
      <c r="Y8508" s="78">
        <v>7400</v>
      </c>
      <c r="Z8508" s="78">
        <v>2.64</v>
      </c>
    </row>
    <row r="8509" spans="1:26" x14ac:dyDescent="0.25">
      <c r="A8509" s="78">
        <v>216980886</v>
      </c>
      <c r="D8509" s="78" t="s">
        <v>29</v>
      </c>
      <c r="E8509" s="78" t="s">
        <v>57</v>
      </c>
      <c r="J8509" s="78" t="s">
        <v>545</v>
      </c>
      <c r="L8509" s="78" t="s">
        <v>546</v>
      </c>
      <c r="V8509" s="78">
        <v>12000</v>
      </c>
      <c r="W8509" s="78">
        <v>7400</v>
      </c>
      <c r="X8509" s="78"/>
      <c r="Y8509" s="78">
        <v>7400</v>
      </c>
      <c r="Z8509" s="78">
        <v>2.64</v>
      </c>
    </row>
    <row r="8510" spans="1:26" x14ac:dyDescent="0.25">
      <c r="A8510" s="78">
        <v>216980885</v>
      </c>
      <c r="D8510" s="78" t="s">
        <v>29</v>
      </c>
      <c r="E8510" s="78" t="s">
        <v>57</v>
      </c>
      <c r="J8510" s="78" t="s">
        <v>547</v>
      </c>
      <c r="L8510" s="78" t="s">
        <v>548</v>
      </c>
      <c r="V8510" s="78">
        <v>9000</v>
      </c>
      <c r="W8510" s="78">
        <v>7000</v>
      </c>
      <c r="X8510" s="78"/>
      <c r="Y8510" s="78">
        <v>7200</v>
      </c>
      <c r="Z8510" s="78">
        <v>2.2200000000000002</v>
      </c>
    </row>
    <row r="8511" spans="1:26" x14ac:dyDescent="0.25">
      <c r="A8511" s="78">
        <v>216980871</v>
      </c>
      <c r="D8511" s="78" t="s">
        <v>29</v>
      </c>
      <c r="E8511" s="78" t="s">
        <v>446</v>
      </c>
      <c r="J8511" s="78" t="s">
        <v>547</v>
      </c>
      <c r="L8511" s="78" t="s">
        <v>548</v>
      </c>
      <c r="V8511" s="78">
        <v>9000</v>
      </c>
      <c r="W8511" s="78">
        <v>7000</v>
      </c>
      <c r="X8511" s="78"/>
      <c r="Y8511" s="78">
        <v>7200</v>
      </c>
      <c r="Z8511" s="78">
        <v>2.2200000000000002</v>
      </c>
    </row>
    <row r="8512" spans="1:26" x14ac:dyDescent="0.25">
      <c r="A8512" s="78">
        <v>216980893</v>
      </c>
      <c r="D8512" s="78" t="s">
        <v>29</v>
      </c>
      <c r="E8512" s="78" t="s">
        <v>409</v>
      </c>
      <c r="J8512" s="78" t="s">
        <v>547</v>
      </c>
      <c r="L8512" s="78" t="s">
        <v>548</v>
      </c>
      <c r="V8512" s="78">
        <v>9000</v>
      </c>
      <c r="W8512" s="78">
        <v>7000</v>
      </c>
      <c r="X8512" s="78"/>
      <c r="Y8512" s="78">
        <v>7200</v>
      </c>
      <c r="Z8512" s="78">
        <v>2.2200000000000002</v>
      </c>
    </row>
    <row r="8513" spans="1:26" x14ac:dyDescent="0.25">
      <c r="A8513" s="78">
        <v>216980901</v>
      </c>
      <c r="D8513" s="78" t="s">
        <v>29</v>
      </c>
      <c r="E8513" s="78" t="s">
        <v>412</v>
      </c>
      <c r="J8513" s="78" t="s">
        <v>547</v>
      </c>
      <c r="L8513" s="78" t="s">
        <v>548</v>
      </c>
      <c r="V8513" s="78">
        <v>9000</v>
      </c>
      <c r="W8513" s="78">
        <v>7000</v>
      </c>
      <c r="X8513" s="78"/>
      <c r="Y8513" s="78">
        <v>7200</v>
      </c>
      <c r="Z8513" s="78">
        <v>2.2200000000000002</v>
      </c>
    </row>
    <row r="8514" spans="1:26" x14ac:dyDescent="0.25">
      <c r="A8514" s="78">
        <v>216980903</v>
      </c>
      <c r="D8514" s="78" t="s">
        <v>29</v>
      </c>
      <c r="E8514" s="78" t="s">
        <v>412</v>
      </c>
      <c r="J8514" s="78" t="s">
        <v>549</v>
      </c>
      <c r="L8514" s="78" t="s">
        <v>550</v>
      </c>
      <c r="V8514" s="78">
        <v>17000</v>
      </c>
      <c r="W8514" s="78">
        <v>11500</v>
      </c>
      <c r="X8514" s="78"/>
      <c r="Y8514" s="78">
        <v>18700</v>
      </c>
      <c r="Z8514" s="78">
        <v>1.71</v>
      </c>
    </row>
    <row r="8515" spans="1:26" x14ac:dyDescent="0.25">
      <c r="A8515" s="78">
        <v>216980895</v>
      </c>
      <c r="D8515" s="78" t="s">
        <v>29</v>
      </c>
      <c r="E8515" s="78" t="s">
        <v>409</v>
      </c>
      <c r="J8515" s="78" t="s">
        <v>549</v>
      </c>
      <c r="L8515" s="78" t="s">
        <v>550</v>
      </c>
      <c r="V8515" s="78">
        <v>17000</v>
      </c>
      <c r="W8515" s="78">
        <v>11500</v>
      </c>
      <c r="X8515" s="78"/>
      <c r="Y8515" s="78">
        <v>18700</v>
      </c>
      <c r="Z8515" s="78">
        <v>1.71</v>
      </c>
    </row>
    <row r="8516" spans="1:26" x14ac:dyDescent="0.25">
      <c r="A8516" s="78">
        <v>216980887</v>
      </c>
      <c r="D8516" s="78" t="s">
        <v>29</v>
      </c>
      <c r="E8516" s="78" t="s">
        <v>57</v>
      </c>
      <c r="J8516" s="78" t="s">
        <v>549</v>
      </c>
      <c r="L8516" s="78" t="s">
        <v>550</v>
      </c>
      <c r="V8516" s="78">
        <v>17000</v>
      </c>
      <c r="W8516" s="78">
        <v>11500</v>
      </c>
      <c r="X8516" s="78"/>
      <c r="Y8516" s="78">
        <v>18700</v>
      </c>
      <c r="Z8516" s="78">
        <v>1.71</v>
      </c>
    </row>
    <row r="8517" spans="1:26" x14ac:dyDescent="0.25">
      <c r="A8517" s="78">
        <v>216980873</v>
      </c>
      <c r="D8517" s="78" t="s">
        <v>29</v>
      </c>
      <c r="E8517" s="78" t="s">
        <v>446</v>
      </c>
      <c r="J8517" s="78" t="s">
        <v>549</v>
      </c>
      <c r="L8517" s="78" t="s">
        <v>550</v>
      </c>
      <c r="V8517" s="78">
        <v>17000</v>
      </c>
      <c r="W8517" s="78">
        <v>11500</v>
      </c>
      <c r="X8517" s="78"/>
      <c r="Y8517" s="78">
        <v>18700</v>
      </c>
      <c r="Z8517" s="78">
        <v>1.71</v>
      </c>
    </row>
    <row r="8518" spans="1:26" x14ac:dyDescent="0.25">
      <c r="A8518" s="78">
        <v>216980888</v>
      </c>
      <c r="D8518" s="78" t="s">
        <v>29</v>
      </c>
      <c r="E8518" s="78" t="s">
        <v>57</v>
      </c>
      <c r="J8518" s="78" t="s">
        <v>551</v>
      </c>
      <c r="L8518" s="78" t="s">
        <v>552</v>
      </c>
      <c r="V8518" s="78">
        <v>24000</v>
      </c>
      <c r="W8518" s="78">
        <v>16300</v>
      </c>
      <c r="X8518" s="78"/>
      <c r="Y8518" s="78">
        <v>19700</v>
      </c>
      <c r="Z8518" s="78">
        <v>2.33</v>
      </c>
    </row>
    <row r="8519" spans="1:26" x14ac:dyDescent="0.25">
      <c r="A8519" s="78">
        <v>216980874</v>
      </c>
      <c r="D8519" s="78" t="s">
        <v>29</v>
      </c>
      <c r="E8519" s="78" t="s">
        <v>446</v>
      </c>
      <c r="J8519" s="78" t="s">
        <v>551</v>
      </c>
      <c r="L8519" s="78" t="s">
        <v>552</v>
      </c>
      <c r="V8519" s="78">
        <v>24000</v>
      </c>
      <c r="W8519" s="78">
        <v>16300</v>
      </c>
      <c r="X8519" s="78"/>
      <c r="Y8519" s="78">
        <v>19700</v>
      </c>
      <c r="Z8519" s="78">
        <v>2.33</v>
      </c>
    </row>
    <row r="8520" spans="1:26" x14ac:dyDescent="0.25">
      <c r="A8520" s="78">
        <v>216980896</v>
      </c>
      <c r="D8520" s="78" t="s">
        <v>29</v>
      </c>
      <c r="E8520" s="78" t="s">
        <v>409</v>
      </c>
      <c r="J8520" s="78" t="s">
        <v>551</v>
      </c>
      <c r="L8520" s="78" t="s">
        <v>552</v>
      </c>
      <c r="V8520" s="78">
        <v>24000</v>
      </c>
      <c r="W8520" s="78">
        <v>16300</v>
      </c>
      <c r="X8520" s="78"/>
      <c r="Y8520" s="78">
        <v>19700</v>
      </c>
      <c r="Z8520" s="78">
        <v>2.33</v>
      </c>
    </row>
    <row r="8521" spans="1:26" x14ac:dyDescent="0.25">
      <c r="A8521" s="78">
        <v>216980904</v>
      </c>
      <c r="D8521" s="78" t="s">
        <v>29</v>
      </c>
      <c r="E8521" s="78" t="s">
        <v>412</v>
      </c>
      <c r="J8521" s="78" t="s">
        <v>551</v>
      </c>
      <c r="L8521" s="78" t="s">
        <v>552</v>
      </c>
      <c r="V8521" s="78">
        <v>24000</v>
      </c>
      <c r="W8521" s="78">
        <v>16300</v>
      </c>
      <c r="X8521" s="78"/>
      <c r="Y8521" s="78">
        <v>19700</v>
      </c>
      <c r="Z8521" s="78">
        <v>2.33</v>
      </c>
    </row>
    <row r="8522" spans="1:26" x14ac:dyDescent="0.25">
      <c r="A8522" s="78">
        <v>216980947</v>
      </c>
      <c r="D8522" s="78" t="s">
        <v>29</v>
      </c>
      <c r="E8522" s="78" t="s">
        <v>57</v>
      </c>
      <c r="J8522" s="78" t="s">
        <v>534</v>
      </c>
      <c r="V8522" s="78">
        <v>43000</v>
      </c>
      <c r="W8522" s="78">
        <v>37800</v>
      </c>
      <c r="X8522" s="78"/>
      <c r="Y8522" s="78">
        <v>37800</v>
      </c>
      <c r="Z8522" s="78">
        <v>2.2000000000000002</v>
      </c>
    </row>
    <row r="8523" spans="1:26" x14ac:dyDescent="0.25">
      <c r="A8523" s="78">
        <v>216980937</v>
      </c>
      <c r="D8523" s="78" t="s">
        <v>29</v>
      </c>
      <c r="E8523" s="78" t="s">
        <v>412</v>
      </c>
      <c r="J8523" s="78" t="s">
        <v>534</v>
      </c>
      <c r="V8523" s="78">
        <v>43000</v>
      </c>
      <c r="W8523" s="78">
        <v>37800</v>
      </c>
      <c r="X8523" s="78"/>
      <c r="Y8523" s="78">
        <v>37800</v>
      </c>
      <c r="Z8523" s="78">
        <v>2.2000000000000002</v>
      </c>
    </row>
    <row r="8524" spans="1:26" x14ac:dyDescent="0.25">
      <c r="A8524" s="78">
        <v>216980927</v>
      </c>
      <c r="D8524" s="78" t="s">
        <v>29</v>
      </c>
      <c r="E8524" s="78" t="s">
        <v>409</v>
      </c>
      <c r="J8524" s="78" t="s">
        <v>534</v>
      </c>
      <c r="V8524" s="78">
        <v>43000</v>
      </c>
      <c r="W8524" s="78">
        <v>37800</v>
      </c>
      <c r="X8524" s="78"/>
      <c r="Y8524" s="78">
        <v>37800</v>
      </c>
      <c r="Z8524" s="78">
        <v>2.2000000000000002</v>
      </c>
    </row>
    <row r="8525" spans="1:26" x14ac:dyDescent="0.25">
      <c r="A8525" s="78">
        <v>216980917</v>
      </c>
      <c r="D8525" s="78" t="s">
        <v>29</v>
      </c>
      <c r="E8525" s="78" t="s">
        <v>446</v>
      </c>
      <c r="J8525" s="78" t="s">
        <v>534</v>
      </c>
      <c r="V8525" s="78">
        <v>43000</v>
      </c>
      <c r="W8525" s="78">
        <v>37800</v>
      </c>
      <c r="X8525" s="78"/>
      <c r="Y8525" s="78">
        <v>37800</v>
      </c>
      <c r="Z8525" s="78">
        <v>2.2000000000000002</v>
      </c>
    </row>
    <row r="8526" spans="1:26" x14ac:dyDescent="0.25">
      <c r="A8526" s="78">
        <v>216980916</v>
      </c>
      <c r="D8526" s="78" t="s">
        <v>29</v>
      </c>
      <c r="E8526" s="78" t="s">
        <v>446</v>
      </c>
      <c r="J8526" s="78" t="s">
        <v>534</v>
      </c>
      <c r="V8526" s="78">
        <v>43000</v>
      </c>
      <c r="W8526" s="78">
        <v>35200</v>
      </c>
      <c r="X8526" s="78"/>
      <c r="Y8526" s="78">
        <v>35200</v>
      </c>
      <c r="Z8526" s="78">
        <v>2</v>
      </c>
    </row>
    <row r="8527" spans="1:26" x14ac:dyDescent="0.25">
      <c r="A8527" s="78">
        <v>216980926</v>
      </c>
      <c r="D8527" s="78" t="s">
        <v>29</v>
      </c>
      <c r="E8527" s="78" t="s">
        <v>409</v>
      </c>
      <c r="J8527" s="78" t="s">
        <v>534</v>
      </c>
      <c r="V8527" s="78">
        <v>43000</v>
      </c>
      <c r="W8527" s="78">
        <v>35200</v>
      </c>
      <c r="X8527" s="78"/>
      <c r="Y8527" s="78">
        <v>35200</v>
      </c>
      <c r="Z8527" s="78">
        <v>2</v>
      </c>
    </row>
    <row r="8528" spans="1:26" x14ac:dyDescent="0.25">
      <c r="A8528" s="78">
        <v>216980936</v>
      </c>
      <c r="D8528" s="78" t="s">
        <v>29</v>
      </c>
      <c r="E8528" s="78" t="s">
        <v>412</v>
      </c>
      <c r="J8528" s="78" t="s">
        <v>534</v>
      </c>
      <c r="V8528" s="78">
        <v>43000</v>
      </c>
      <c r="W8528" s="78">
        <v>35200</v>
      </c>
      <c r="X8528" s="78"/>
      <c r="Y8528" s="78">
        <v>35200</v>
      </c>
      <c r="Z8528" s="78">
        <v>2</v>
      </c>
    </row>
    <row r="8529" spans="1:26" x14ac:dyDescent="0.25">
      <c r="A8529" s="78">
        <v>216980946</v>
      </c>
      <c r="D8529" s="78" t="s">
        <v>29</v>
      </c>
      <c r="E8529" s="78" t="s">
        <v>57</v>
      </c>
      <c r="J8529" s="78" t="s">
        <v>534</v>
      </c>
      <c r="V8529" s="78">
        <v>43000</v>
      </c>
      <c r="W8529" s="78">
        <v>35200</v>
      </c>
      <c r="X8529" s="78"/>
      <c r="Y8529" s="78">
        <v>35200</v>
      </c>
      <c r="Z8529" s="78">
        <v>2</v>
      </c>
    </row>
    <row r="8530" spans="1:26" x14ac:dyDescent="0.25">
      <c r="A8530" s="78">
        <v>216980944</v>
      </c>
      <c r="D8530" s="78" t="s">
        <v>29</v>
      </c>
      <c r="E8530" s="78" t="s">
        <v>57</v>
      </c>
      <c r="J8530" s="78" t="s">
        <v>535</v>
      </c>
      <c r="V8530" s="78">
        <v>33000</v>
      </c>
      <c r="W8530" s="78">
        <v>25400</v>
      </c>
      <c r="X8530" s="78"/>
      <c r="Y8530" s="78">
        <v>26000</v>
      </c>
      <c r="Z8530" s="78">
        <v>2.1</v>
      </c>
    </row>
    <row r="8531" spans="1:26" x14ac:dyDescent="0.25">
      <c r="A8531" s="78">
        <v>216980934</v>
      </c>
      <c r="D8531" s="78" t="s">
        <v>29</v>
      </c>
      <c r="E8531" s="78" t="s">
        <v>412</v>
      </c>
      <c r="J8531" s="78" t="s">
        <v>535</v>
      </c>
      <c r="V8531" s="78">
        <v>33000</v>
      </c>
      <c r="W8531" s="78">
        <v>25400</v>
      </c>
      <c r="X8531" s="78"/>
      <c r="Y8531" s="78">
        <v>26000</v>
      </c>
      <c r="Z8531" s="78">
        <v>2.1</v>
      </c>
    </row>
    <row r="8532" spans="1:26" x14ac:dyDescent="0.25">
      <c r="A8532" s="78">
        <v>216980924</v>
      </c>
      <c r="D8532" s="78" t="s">
        <v>29</v>
      </c>
      <c r="E8532" s="78" t="s">
        <v>409</v>
      </c>
      <c r="J8532" s="78" t="s">
        <v>535</v>
      </c>
      <c r="V8532" s="78">
        <v>33000</v>
      </c>
      <c r="W8532" s="78">
        <v>25400</v>
      </c>
      <c r="X8532" s="78"/>
      <c r="Y8532" s="78">
        <v>26000</v>
      </c>
      <c r="Z8532" s="78">
        <v>2.1</v>
      </c>
    </row>
    <row r="8533" spans="1:26" x14ac:dyDescent="0.25">
      <c r="A8533" s="78">
        <v>216980914</v>
      </c>
      <c r="D8533" s="78" t="s">
        <v>29</v>
      </c>
      <c r="E8533" s="78" t="s">
        <v>446</v>
      </c>
      <c r="J8533" s="78" t="s">
        <v>535</v>
      </c>
      <c r="V8533" s="78">
        <v>33000</v>
      </c>
      <c r="W8533" s="78">
        <v>25400</v>
      </c>
      <c r="X8533" s="78"/>
      <c r="Y8533" s="78">
        <v>26000</v>
      </c>
      <c r="Z8533" s="78">
        <v>2.1</v>
      </c>
    </row>
    <row r="8534" spans="1:26" x14ac:dyDescent="0.25">
      <c r="A8534" s="78">
        <v>216980913</v>
      </c>
      <c r="D8534" s="78" t="s">
        <v>29</v>
      </c>
      <c r="E8534" s="78" t="s">
        <v>446</v>
      </c>
      <c r="J8534" s="78" t="s">
        <v>535</v>
      </c>
      <c r="V8534" s="78">
        <v>34000</v>
      </c>
      <c r="W8534" s="78">
        <v>24000</v>
      </c>
      <c r="X8534" s="78"/>
      <c r="Y8534" s="78">
        <v>24000</v>
      </c>
      <c r="Z8534" s="78">
        <v>2.1</v>
      </c>
    </row>
    <row r="8535" spans="1:26" x14ac:dyDescent="0.25">
      <c r="A8535" s="78">
        <v>216980923</v>
      </c>
      <c r="D8535" s="78" t="s">
        <v>29</v>
      </c>
      <c r="E8535" s="78" t="s">
        <v>409</v>
      </c>
      <c r="J8535" s="78" t="s">
        <v>535</v>
      </c>
      <c r="V8535" s="78">
        <v>34000</v>
      </c>
      <c r="W8535" s="78">
        <v>24000</v>
      </c>
      <c r="X8535" s="78"/>
      <c r="Y8535" s="78">
        <v>24000</v>
      </c>
      <c r="Z8535" s="78">
        <v>2.1</v>
      </c>
    </row>
    <row r="8536" spans="1:26" x14ac:dyDescent="0.25">
      <c r="A8536" s="78">
        <v>216980933</v>
      </c>
      <c r="D8536" s="78" t="s">
        <v>29</v>
      </c>
      <c r="E8536" s="78" t="s">
        <v>412</v>
      </c>
      <c r="J8536" s="78" t="s">
        <v>535</v>
      </c>
      <c r="V8536" s="78">
        <v>34000</v>
      </c>
      <c r="W8536" s="78">
        <v>24000</v>
      </c>
      <c r="X8536" s="78"/>
      <c r="Y8536" s="78">
        <v>24000</v>
      </c>
      <c r="Z8536" s="78">
        <v>2.1</v>
      </c>
    </row>
    <row r="8537" spans="1:26" x14ac:dyDescent="0.25">
      <c r="A8537" s="78">
        <v>216980943</v>
      </c>
      <c r="D8537" s="78" t="s">
        <v>29</v>
      </c>
      <c r="E8537" s="78" t="s">
        <v>57</v>
      </c>
      <c r="J8537" s="78" t="s">
        <v>535</v>
      </c>
      <c r="V8537" s="78">
        <v>34000</v>
      </c>
      <c r="W8537" s="78">
        <v>24000</v>
      </c>
      <c r="X8537" s="78"/>
      <c r="Y8537" s="78">
        <v>24000</v>
      </c>
      <c r="Z8537" s="78">
        <v>2.1</v>
      </c>
    </row>
    <row r="8538" spans="1:26" x14ac:dyDescent="0.25">
      <c r="A8538" s="78">
        <v>216980941</v>
      </c>
      <c r="D8538" s="78" t="s">
        <v>29</v>
      </c>
      <c r="E8538" s="78" t="s">
        <v>57</v>
      </c>
      <c r="J8538" s="78" t="s">
        <v>536</v>
      </c>
      <c r="V8538" s="78">
        <v>26000</v>
      </c>
      <c r="W8538" s="78">
        <v>19000</v>
      </c>
      <c r="X8538" s="78"/>
      <c r="Y8538" s="78">
        <v>19000</v>
      </c>
      <c r="Z8538" s="78">
        <v>2.2000000000000002</v>
      </c>
    </row>
    <row r="8539" spans="1:26" x14ac:dyDescent="0.25">
      <c r="A8539" s="78">
        <v>216980931</v>
      </c>
      <c r="D8539" s="78" t="s">
        <v>29</v>
      </c>
      <c r="E8539" s="78" t="s">
        <v>412</v>
      </c>
      <c r="J8539" s="78" t="s">
        <v>536</v>
      </c>
      <c r="V8539" s="78">
        <v>26000</v>
      </c>
      <c r="W8539" s="78">
        <v>19000</v>
      </c>
      <c r="X8539" s="78"/>
      <c r="Y8539" s="78">
        <v>19000</v>
      </c>
      <c r="Z8539" s="78">
        <v>2.2000000000000002</v>
      </c>
    </row>
    <row r="8540" spans="1:26" x14ac:dyDescent="0.25">
      <c r="A8540" s="78">
        <v>216980921</v>
      </c>
      <c r="D8540" s="78" t="s">
        <v>29</v>
      </c>
      <c r="E8540" s="78" t="s">
        <v>409</v>
      </c>
      <c r="J8540" s="78" t="s">
        <v>536</v>
      </c>
      <c r="V8540" s="78">
        <v>26000</v>
      </c>
      <c r="W8540" s="78">
        <v>19000</v>
      </c>
      <c r="X8540" s="78"/>
      <c r="Y8540" s="78">
        <v>19000</v>
      </c>
      <c r="Z8540" s="78">
        <v>2.2000000000000002</v>
      </c>
    </row>
    <row r="8541" spans="1:26" x14ac:dyDescent="0.25">
      <c r="A8541" s="78">
        <v>216980911</v>
      </c>
      <c r="D8541" s="78" t="s">
        <v>29</v>
      </c>
      <c r="E8541" s="78" t="s">
        <v>446</v>
      </c>
      <c r="J8541" s="78" t="s">
        <v>536</v>
      </c>
      <c r="V8541" s="78">
        <v>26000</v>
      </c>
      <c r="W8541" s="78">
        <v>19000</v>
      </c>
      <c r="X8541" s="78"/>
      <c r="Y8541" s="78">
        <v>19000</v>
      </c>
      <c r="Z8541" s="78">
        <v>2.2000000000000002</v>
      </c>
    </row>
    <row r="8542" spans="1:26" x14ac:dyDescent="0.25">
      <c r="A8542" s="78">
        <v>216980910</v>
      </c>
      <c r="D8542" s="78" t="s">
        <v>29</v>
      </c>
      <c r="E8542" s="78" t="s">
        <v>446</v>
      </c>
      <c r="J8542" s="78" t="s">
        <v>536</v>
      </c>
      <c r="V8542" s="78">
        <v>26000</v>
      </c>
      <c r="W8542" s="78">
        <v>16200</v>
      </c>
      <c r="X8542" s="78"/>
      <c r="Y8542" s="78">
        <v>16200</v>
      </c>
      <c r="Z8542" s="78">
        <v>2</v>
      </c>
    </row>
    <row r="8543" spans="1:26" x14ac:dyDescent="0.25">
      <c r="A8543" s="78">
        <v>216980920</v>
      </c>
      <c r="D8543" s="78" t="s">
        <v>29</v>
      </c>
      <c r="E8543" s="78" t="s">
        <v>409</v>
      </c>
      <c r="J8543" s="78" t="s">
        <v>536</v>
      </c>
      <c r="V8543" s="78">
        <v>26000</v>
      </c>
      <c r="W8543" s="78">
        <v>16200</v>
      </c>
      <c r="X8543" s="78"/>
      <c r="Y8543" s="78">
        <v>16200</v>
      </c>
      <c r="Z8543" s="78">
        <v>2</v>
      </c>
    </row>
    <row r="8544" spans="1:26" x14ac:dyDescent="0.25">
      <c r="A8544" s="78">
        <v>216980930</v>
      </c>
      <c r="D8544" s="78" t="s">
        <v>29</v>
      </c>
      <c r="E8544" s="78" t="s">
        <v>412</v>
      </c>
      <c r="J8544" s="78" t="s">
        <v>536</v>
      </c>
      <c r="V8544" s="78">
        <v>26000</v>
      </c>
      <c r="W8544" s="78">
        <v>16200</v>
      </c>
      <c r="X8544" s="78"/>
      <c r="Y8544" s="78">
        <v>16200</v>
      </c>
      <c r="Z8544" s="78">
        <v>2</v>
      </c>
    </row>
    <row r="8545" spans="1:26" x14ac:dyDescent="0.25">
      <c r="A8545" s="78">
        <v>216980940</v>
      </c>
      <c r="D8545" s="78" t="s">
        <v>29</v>
      </c>
      <c r="E8545" s="78" t="s">
        <v>57</v>
      </c>
      <c r="J8545" s="78" t="s">
        <v>536</v>
      </c>
      <c r="V8545" s="78">
        <v>26000</v>
      </c>
      <c r="W8545" s="78">
        <v>16200</v>
      </c>
      <c r="X8545" s="78"/>
      <c r="Y8545" s="78">
        <v>16200</v>
      </c>
      <c r="Z8545" s="78">
        <v>2</v>
      </c>
    </row>
    <row r="8546" spans="1:26" x14ac:dyDescent="0.25">
      <c r="A8546" s="78">
        <v>216980939</v>
      </c>
      <c r="D8546" s="78" t="s">
        <v>29</v>
      </c>
      <c r="E8546" s="78" t="s">
        <v>57</v>
      </c>
      <c r="J8546" s="78" t="s">
        <v>553</v>
      </c>
      <c r="V8546" s="78">
        <v>18000</v>
      </c>
      <c r="W8546" s="78">
        <v>13400</v>
      </c>
      <c r="X8546" s="78"/>
      <c r="Y8546" s="78">
        <v>14000</v>
      </c>
      <c r="Z8546" s="78">
        <v>2.2799999999999998</v>
      </c>
    </row>
    <row r="8547" spans="1:26" x14ac:dyDescent="0.25">
      <c r="A8547" s="78">
        <v>216980929</v>
      </c>
      <c r="D8547" s="78" t="s">
        <v>29</v>
      </c>
      <c r="E8547" s="78" t="s">
        <v>412</v>
      </c>
      <c r="J8547" s="78" t="s">
        <v>553</v>
      </c>
      <c r="V8547" s="78">
        <v>18000</v>
      </c>
      <c r="W8547" s="78">
        <v>13400</v>
      </c>
      <c r="X8547" s="78"/>
      <c r="Y8547" s="78">
        <v>14000</v>
      </c>
      <c r="Z8547" s="78">
        <v>2.2799999999999998</v>
      </c>
    </row>
    <row r="8548" spans="1:26" x14ac:dyDescent="0.25">
      <c r="A8548" s="78">
        <v>216980919</v>
      </c>
      <c r="D8548" s="78" t="s">
        <v>29</v>
      </c>
      <c r="E8548" s="78" t="s">
        <v>409</v>
      </c>
      <c r="J8548" s="78" t="s">
        <v>553</v>
      </c>
      <c r="V8548" s="78">
        <v>18000</v>
      </c>
      <c r="W8548" s="78">
        <v>13400</v>
      </c>
      <c r="X8548" s="78"/>
      <c r="Y8548" s="78">
        <v>14000</v>
      </c>
      <c r="Z8548" s="78">
        <v>2.2799999999999998</v>
      </c>
    </row>
    <row r="8549" spans="1:26" x14ac:dyDescent="0.25">
      <c r="A8549" s="78">
        <v>216980909</v>
      </c>
      <c r="D8549" s="78" t="s">
        <v>29</v>
      </c>
      <c r="E8549" s="78" t="s">
        <v>446</v>
      </c>
      <c r="J8549" s="78" t="s">
        <v>553</v>
      </c>
      <c r="V8549" s="78">
        <v>18000</v>
      </c>
      <c r="W8549" s="78">
        <v>13400</v>
      </c>
      <c r="X8549" s="78"/>
      <c r="Y8549" s="78">
        <v>14000</v>
      </c>
      <c r="Z8549" s="78">
        <v>2.2799999999999998</v>
      </c>
    </row>
    <row r="8550" spans="1:26" x14ac:dyDescent="0.25">
      <c r="A8550" s="78">
        <v>216775657</v>
      </c>
      <c r="D8550" s="78" t="s">
        <v>29</v>
      </c>
      <c r="E8550" s="78" t="s">
        <v>554</v>
      </c>
      <c r="J8550" s="78" t="s">
        <v>555</v>
      </c>
      <c r="V8550" s="78">
        <v>60000</v>
      </c>
      <c r="W8550" s="78">
        <v>39000</v>
      </c>
      <c r="X8550" s="78"/>
      <c r="Y8550" s="78">
        <v>41500</v>
      </c>
      <c r="Z8550" s="78">
        <v>2.35</v>
      </c>
    </row>
    <row r="8551" spans="1:26" x14ac:dyDescent="0.25">
      <c r="A8551" s="78">
        <v>216775656</v>
      </c>
      <c r="D8551" s="78" t="s">
        <v>29</v>
      </c>
      <c r="E8551" s="78" t="s">
        <v>554</v>
      </c>
      <c r="J8551" s="78" t="s">
        <v>555</v>
      </c>
      <c r="V8551" s="78">
        <v>60000</v>
      </c>
      <c r="W8551" s="78">
        <v>39000</v>
      </c>
      <c r="X8551" s="78"/>
      <c r="Y8551" s="78">
        <v>41000</v>
      </c>
      <c r="Z8551" s="78">
        <v>2.2999999999999998</v>
      </c>
    </row>
    <row r="8552" spans="1:26" x14ac:dyDescent="0.25">
      <c r="A8552" s="78">
        <v>216775655</v>
      </c>
      <c r="D8552" s="78" t="s">
        <v>29</v>
      </c>
      <c r="E8552" s="78" t="s">
        <v>554</v>
      </c>
      <c r="J8552" s="78" t="s">
        <v>555</v>
      </c>
      <c r="V8552" s="78">
        <v>60000</v>
      </c>
      <c r="W8552" s="78">
        <v>39000</v>
      </c>
      <c r="X8552" s="78"/>
      <c r="Y8552" s="78">
        <v>42000</v>
      </c>
      <c r="Z8552" s="78">
        <v>2.4</v>
      </c>
    </row>
    <row r="8553" spans="1:26" x14ac:dyDescent="0.25">
      <c r="A8553" s="78">
        <v>216775654</v>
      </c>
      <c r="D8553" s="78" t="s">
        <v>29</v>
      </c>
      <c r="E8553" s="78" t="s">
        <v>554</v>
      </c>
      <c r="J8553" s="78" t="s">
        <v>556</v>
      </c>
      <c r="V8553" s="78">
        <v>46000</v>
      </c>
      <c r="W8553" s="78">
        <v>37400</v>
      </c>
      <c r="X8553" s="78"/>
      <c r="Y8553" s="78">
        <v>39750</v>
      </c>
      <c r="Z8553" s="78">
        <v>2.19</v>
      </c>
    </row>
    <row r="8554" spans="1:26" x14ac:dyDescent="0.25">
      <c r="A8554" s="78">
        <v>216775653</v>
      </c>
      <c r="D8554" s="78" t="s">
        <v>29</v>
      </c>
      <c r="E8554" s="78" t="s">
        <v>554</v>
      </c>
      <c r="J8554" s="78" t="s">
        <v>556</v>
      </c>
      <c r="V8554" s="78">
        <v>45000</v>
      </c>
      <c r="W8554" s="78">
        <v>37000</v>
      </c>
      <c r="X8554" s="78"/>
      <c r="Y8554" s="78">
        <v>41000</v>
      </c>
      <c r="Z8554" s="78">
        <v>2.4</v>
      </c>
    </row>
    <row r="8555" spans="1:26" x14ac:dyDescent="0.25">
      <c r="A8555" s="78">
        <v>216775652</v>
      </c>
      <c r="D8555" s="78" t="s">
        <v>29</v>
      </c>
      <c r="E8555" s="78" t="s">
        <v>554</v>
      </c>
      <c r="J8555" s="78" t="s">
        <v>556</v>
      </c>
      <c r="V8555" s="78">
        <v>47000</v>
      </c>
      <c r="W8555" s="78">
        <v>38000</v>
      </c>
      <c r="X8555" s="78"/>
      <c r="Y8555" s="78">
        <v>38500</v>
      </c>
      <c r="Z8555" s="78">
        <v>2</v>
      </c>
    </row>
    <row r="8556" spans="1:26" x14ac:dyDescent="0.25">
      <c r="A8556" s="78">
        <v>216775647</v>
      </c>
      <c r="D8556" s="78" t="s">
        <v>29</v>
      </c>
      <c r="E8556" s="78" t="s">
        <v>554</v>
      </c>
      <c r="J8556" s="78" t="s">
        <v>558</v>
      </c>
      <c r="V8556" s="78">
        <v>26600</v>
      </c>
      <c r="W8556" s="78">
        <v>18400</v>
      </c>
      <c r="X8556" s="78"/>
      <c r="Y8556" s="78">
        <v>18600</v>
      </c>
      <c r="Z8556" s="78">
        <v>2.2999999999999998</v>
      </c>
    </row>
    <row r="8557" spans="1:26" x14ac:dyDescent="0.25">
      <c r="A8557" s="78">
        <v>216775672</v>
      </c>
      <c r="D8557" s="78" t="s">
        <v>29</v>
      </c>
      <c r="E8557" s="78" t="s">
        <v>554</v>
      </c>
      <c r="J8557" s="78" t="s">
        <v>560</v>
      </c>
      <c r="V8557" s="78">
        <v>52000</v>
      </c>
      <c r="W8557" s="78">
        <v>44500</v>
      </c>
      <c r="X8557" s="78"/>
      <c r="Y8557" s="78">
        <v>49500</v>
      </c>
      <c r="Z8557" s="78">
        <v>2.39</v>
      </c>
    </row>
    <row r="8558" spans="1:26" x14ac:dyDescent="0.25">
      <c r="A8558" s="78">
        <v>216775671</v>
      </c>
      <c r="D8558" s="78" t="s">
        <v>29</v>
      </c>
      <c r="E8558" s="78" t="s">
        <v>554</v>
      </c>
      <c r="J8558" s="78" t="s">
        <v>560</v>
      </c>
      <c r="V8558" s="78">
        <v>53000</v>
      </c>
      <c r="W8558" s="78">
        <v>45000</v>
      </c>
      <c r="X8558" s="78"/>
      <c r="Y8558" s="78">
        <v>52000</v>
      </c>
      <c r="Z8558" s="78">
        <v>2.2999999999999998</v>
      </c>
    </row>
    <row r="8559" spans="1:26" x14ac:dyDescent="0.25">
      <c r="A8559" s="78">
        <v>216775670</v>
      </c>
      <c r="D8559" s="78" t="s">
        <v>29</v>
      </c>
      <c r="E8559" s="78" t="s">
        <v>554</v>
      </c>
      <c r="J8559" s="78" t="s">
        <v>560</v>
      </c>
      <c r="V8559" s="78">
        <v>51000</v>
      </c>
      <c r="W8559" s="78">
        <v>44000</v>
      </c>
      <c r="X8559" s="78"/>
      <c r="Y8559" s="78">
        <v>47000</v>
      </c>
      <c r="Z8559" s="78">
        <v>2.5</v>
      </c>
    </row>
    <row r="8560" spans="1:26" x14ac:dyDescent="0.25">
      <c r="A8560" s="78">
        <v>216775669</v>
      </c>
      <c r="D8560" s="78" t="s">
        <v>29</v>
      </c>
      <c r="E8560" s="78" t="s">
        <v>554</v>
      </c>
      <c r="J8560" s="78" t="s">
        <v>561</v>
      </c>
      <c r="V8560" s="78">
        <v>47000</v>
      </c>
      <c r="W8560" s="78">
        <v>44000</v>
      </c>
      <c r="X8560" s="78"/>
      <c r="Y8560" s="78">
        <v>45500</v>
      </c>
      <c r="Z8560" s="78">
        <v>2.1</v>
      </c>
    </row>
    <row r="8561" spans="1:26" x14ac:dyDescent="0.25">
      <c r="A8561" s="78">
        <v>216775668</v>
      </c>
      <c r="D8561" s="78" t="s">
        <v>29</v>
      </c>
      <c r="E8561" s="78" t="s">
        <v>554</v>
      </c>
      <c r="J8561" s="78" t="s">
        <v>561</v>
      </c>
      <c r="V8561" s="78">
        <v>47000</v>
      </c>
      <c r="W8561" s="78">
        <v>44500</v>
      </c>
      <c r="X8561" s="78"/>
      <c r="Y8561" s="78">
        <v>46000</v>
      </c>
      <c r="Z8561" s="78">
        <v>2.2000000000000002</v>
      </c>
    </row>
    <row r="8562" spans="1:26" x14ac:dyDescent="0.25">
      <c r="A8562" s="78">
        <v>216775667</v>
      </c>
      <c r="D8562" s="78" t="s">
        <v>29</v>
      </c>
      <c r="E8562" s="78" t="s">
        <v>554</v>
      </c>
      <c r="J8562" s="78" t="s">
        <v>561</v>
      </c>
      <c r="V8562" s="78">
        <v>47000</v>
      </c>
      <c r="W8562" s="78">
        <v>44000</v>
      </c>
      <c r="X8562" s="78"/>
      <c r="Y8562" s="78">
        <v>45000</v>
      </c>
      <c r="Z8562" s="78">
        <v>2</v>
      </c>
    </row>
    <row r="8563" spans="1:26" x14ac:dyDescent="0.25">
      <c r="A8563" s="78">
        <v>216775665</v>
      </c>
      <c r="D8563" s="78" t="s">
        <v>29</v>
      </c>
      <c r="E8563" s="78" t="s">
        <v>554</v>
      </c>
      <c r="J8563" s="78" t="s">
        <v>562</v>
      </c>
      <c r="V8563" s="78">
        <v>36000</v>
      </c>
      <c r="W8563" s="78">
        <v>33000</v>
      </c>
      <c r="X8563" s="78"/>
      <c r="Y8563" s="78">
        <v>34000</v>
      </c>
      <c r="Z8563" s="78">
        <v>2.2000000000000002</v>
      </c>
    </row>
    <row r="8564" spans="1:26" x14ac:dyDescent="0.25">
      <c r="A8564" s="78">
        <v>216775663</v>
      </c>
      <c r="D8564" s="78" t="s">
        <v>29</v>
      </c>
      <c r="E8564" s="78" t="s">
        <v>554</v>
      </c>
      <c r="J8564" s="78" t="s">
        <v>563</v>
      </c>
      <c r="V8564" s="78">
        <v>27400</v>
      </c>
      <c r="W8564" s="78">
        <v>24000</v>
      </c>
      <c r="X8564" s="78"/>
      <c r="Y8564" s="78">
        <v>27500</v>
      </c>
      <c r="Z8564" s="78">
        <v>2.15</v>
      </c>
    </row>
    <row r="8565" spans="1:26" x14ac:dyDescent="0.25">
      <c r="A8565" s="78">
        <v>216775662</v>
      </c>
      <c r="D8565" s="78" t="s">
        <v>29</v>
      </c>
      <c r="E8565" s="78" t="s">
        <v>554</v>
      </c>
      <c r="J8565" s="78" t="s">
        <v>563</v>
      </c>
      <c r="V8565" s="78">
        <v>28000</v>
      </c>
      <c r="W8565" s="78">
        <v>23000</v>
      </c>
      <c r="X8565" s="78"/>
      <c r="Y8565" s="78">
        <v>27000</v>
      </c>
      <c r="Z8565" s="78">
        <v>2.1</v>
      </c>
    </row>
    <row r="8566" spans="1:26" x14ac:dyDescent="0.25">
      <c r="A8566" s="78">
        <v>216775661</v>
      </c>
      <c r="D8566" s="78" t="s">
        <v>29</v>
      </c>
      <c r="E8566" s="78" t="s">
        <v>554</v>
      </c>
      <c r="J8566" s="78" t="s">
        <v>563</v>
      </c>
      <c r="V8566" s="78">
        <v>27000</v>
      </c>
      <c r="W8566" s="78">
        <v>25000</v>
      </c>
      <c r="X8566" s="78"/>
      <c r="Y8566" s="78">
        <v>28000</v>
      </c>
      <c r="Z8566" s="78">
        <v>2.2000000000000002</v>
      </c>
    </row>
    <row r="8567" spans="1:26" x14ac:dyDescent="0.25">
      <c r="A8567" s="78">
        <v>216775660</v>
      </c>
      <c r="D8567" s="78" t="s">
        <v>29</v>
      </c>
      <c r="E8567" s="78" t="s">
        <v>554</v>
      </c>
      <c r="J8567" s="78" t="s">
        <v>564</v>
      </c>
      <c r="V8567" s="78">
        <v>19000</v>
      </c>
      <c r="W8567" s="78">
        <v>17300</v>
      </c>
      <c r="X8567" s="78"/>
      <c r="Y8567" s="78">
        <v>20500</v>
      </c>
      <c r="Z8567" s="78">
        <v>2.36</v>
      </c>
    </row>
    <row r="8568" spans="1:26" x14ac:dyDescent="0.25">
      <c r="A8568" s="78">
        <v>216775659</v>
      </c>
      <c r="D8568" s="78" t="s">
        <v>29</v>
      </c>
      <c r="E8568" s="78" t="s">
        <v>554</v>
      </c>
      <c r="J8568" s="78" t="s">
        <v>564</v>
      </c>
      <c r="V8568" s="78">
        <v>19000</v>
      </c>
      <c r="W8568" s="78">
        <v>17000</v>
      </c>
      <c r="X8568" s="78"/>
      <c r="Y8568" s="78">
        <v>22000</v>
      </c>
      <c r="Z8568" s="78">
        <v>2.5</v>
      </c>
    </row>
    <row r="8569" spans="1:26" x14ac:dyDescent="0.25">
      <c r="A8569" s="78">
        <v>216775658</v>
      </c>
      <c r="D8569" s="78" t="s">
        <v>29</v>
      </c>
      <c r="E8569" s="78" t="s">
        <v>554</v>
      </c>
      <c r="J8569" s="78" t="s">
        <v>564</v>
      </c>
      <c r="V8569" s="78">
        <v>19000</v>
      </c>
      <c r="W8569" s="78">
        <v>17600</v>
      </c>
      <c r="X8569" s="78"/>
      <c r="Y8569" s="78">
        <v>19000</v>
      </c>
      <c r="Z8569" s="78">
        <v>2.2000000000000002</v>
      </c>
    </row>
    <row r="8570" spans="1:26" x14ac:dyDescent="0.25">
      <c r="A8570" s="78">
        <v>216980870</v>
      </c>
      <c r="D8570" s="78" t="s">
        <v>29</v>
      </c>
      <c r="E8570" s="78" t="s">
        <v>54</v>
      </c>
      <c r="J8570" s="78" t="s">
        <v>565</v>
      </c>
      <c r="L8570" s="78" t="s">
        <v>566</v>
      </c>
      <c r="V8570" s="78">
        <v>24000</v>
      </c>
      <c r="W8570" s="78">
        <v>19500</v>
      </c>
      <c r="X8570" s="78"/>
      <c r="Y8570" s="78">
        <v>21300</v>
      </c>
      <c r="Z8570" s="78">
        <v>2.42</v>
      </c>
    </row>
    <row r="8571" spans="1:26" x14ac:dyDescent="0.25">
      <c r="A8571" s="78">
        <v>216980884</v>
      </c>
      <c r="D8571" s="78" t="s">
        <v>29</v>
      </c>
      <c r="E8571" s="78" t="s">
        <v>57</v>
      </c>
      <c r="J8571" s="78" t="s">
        <v>565</v>
      </c>
      <c r="L8571" s="78" t="s">
        <v>566</v>
      </c>
      <c r="V8571" s="78">
        <v>24000</v>
      </c>
      <c r="W8571" s="78">
        <v>19500</v>
      </c>
      <c r="X8571" s="78"/>
      <c r="Y8571" s="78">
        <v>21300</v>
      </c>
      <c r="Z8571" s="78">
        <v>2.42</v>
      </c>
    </row>
    <row r="8572" spans="1:26" x14ac:dyDescent="0.25">
      <c r="A8572" s="78">
        <v>216980883</v>
      </c>
      <c r="D8572" s="78" t="s">
        <v>29</v>
      </c>
      <c r="E8572" s="78" t="s">
        <v>57</v>
      </c>
      <c r="J8572" s="78" t="s">
        <v>567</v>
      </c>
      <c r="L8572" s="78" t="s">
        <v>568</v>
      </c>
      <c r="V8572" s="78">
        <v>18000</v>
      </c>
      <c r="W8572" s="78">
        <v>13000</v>
      </c>
      <c r="X8572" s="78"/>
      <c r="Y8572" s="78">
        <v>15000</v>
      </c>
      <c r="Z8572" s="78">
        <v>2.4300000000000002</v>
      </c>
    </row>
    <row r="8573" spans="1:26" x14ac:dyDescent="0.25">
      <c r="A8573" s="78">
        <v>216980869</v>
      </c>
      <c r="D8573" s="78" t="s">
        <v>29</v>
      </c>
      <c r="E8573" s="78" t="s">
        <v>54</v>
      </c>
      <c r="J8573" s="78" t="s">
        <v>567</v>
      </c>
      <c r="L8573" s="78" t="s">
        <v>568</v>
      </c>
      <c r="V8573" s="78">
        <v>18000</v>
      </c>
      <c r="W8573" s="78">
        <v>13000</v>
      </c>
      <c r="X8573" s="78"/>
      <c r="Y8573" s="78">
        <v>15000</v>
      </c>
      <c r="Z8573" s="78">
        <v>2.4300000000000002</v>
      </c>
    </row>
    <row r="8574" spans="1:26" x14ac:dyDescent="0.25">
      <c r="A8574" s="78">
        <v>216980868</v>
      </c>
      <c r="D8574" s="78" t="s">
        <v>29</v>
      </c>
      <c r="E8574" s="78" t="s">
        <v>54</v>
      </c>
      <c r="J8574" s="78" t="s">
        <v>569</v>
      </c>
      <c r="L8574" s="78" t="s">
        <v>570</v>
      </c>
      <c r="V8574" s="78">
        <v>12000</v>
      </c>
      <c r="W8574" s="78">
        <v>9600</v>
      </c>
      <c r="X8574" s="78"/>
      <c r="Y8574" s="78">
        <v>9900</v>
      </c>
      <c r="Z8574" s="78">
        <v>2.57</v>
      </c>
    </row>
    <row r="8575" spans="1:26" x14ac:dyDescent="0.25">
      <c r="A8575" s="78">
        <v>216980882</v>
      </c>
      <c r="D8575" s="78" t="s">
        <v>29</v>
      </c>
      <c r="E8575" s="78" t="s">
        <v>57</v>
      </c>
      <c r="J8575" s="78" t="s">
        <v>569</v>
      </c>
      <c r="L8575" s="78" t="s">
        <v>570</v>
      </c>
      <c r="V8575" s="78">
        <v>12000</v>
      </c>
      <c r="W8575" s="78">
        <v>9600</v>
      </c>
      <c r="X8575" s="78"/>
      <c r="Y8575" s="78">
        <v>9900</v>
      </c>
      <c r="Z8575" s="78">
        <v>2.57</v>
      </c>
    </row>
    <row r="8576" spans="1:26" x14ac:dyDescent="0.25">
      <c r="A8576" s="78">
        <v>216980881</v>
      </c>
      <c r="D8576" s="78" t="s">
        <v>29</v>
      </c>
      <c r="E8576" s="78" t="s">
        <v>57</v>
      </c>
      <c r="J8576" s="78" t="s">
        <v>571</v>
      </c>
      <c r="L8576" s="78" t="s">
        <v>572</v>
      </c>
      <c r="V8576" s="78">
        <v>9000</v>
      </c>
      <c r="W8576" s="78">
        <v>8600</v>
      </c>
      <c r="X8576" s="78"/>
      <c r="Y8576" s="78">
        <v>10200</v>
      </c>
      <c r="Z8576" s="78">
        <v>2.4700000000000002</v>
      </c>
    </row>
    <row r="8577" spans="1:26" x14ac:dyDescent="0.25">
      <c r="A8577" s="78">
        <v>216980867</v>
      </c>
      <c r="D8577" s="78" t="s">
        <v>29</v>
      </c>
      <c r="E8577" s="78" t="s">
        <v>54</v>
      </c>
      <c r="J8577" s="78" t="s">
        <v>571</v>
      </c>
      <c r="L8577" s="78" t="s">
        <v>572</v>
      </c>
      <c r="V8577" s="78">
        <v>9000</v>
      </c>
      <c r="W8577" s="78">
        <v>8600</v>
      </c>
      <c r="X8577" s="78"/>
      <c r="Y8577" s="78">
        <v>10200</v>
      </c>
      <c r="Z8577" s="78">
        <v>2.4700000000000002</v>
      </c>
    </row>
    <row r="8578" spans="1:26" x14ac:dyDescent="0.25">
      <c r="A8578" s="78">
        <v>216980866</v>
      </c>
      <c r="D8578" s="78" t="s">
        <v>29</v>
      </c>
      <c r="E8578" s="78" t="s">
        <v>54</v>
      </c>
      <c r="J8578" s="78" t="s">
        <v>573</v>
      </c>
      <c r="L8578" s="78" t="s">
        <v>574</v>
      </c>
      <c r="V8578" s="78">
        <v>12000</v>
      </c>
      <c r="W8578" s="78">
        <v>8800</v>
      </c>
      <c r="X8578" s="78"/>
      <c r="Y8578" s="78">
        <v>8800</v>
      </c>
      <c r="Z8578" s="78">
        <v>2.77</v>
      </c>
    </row>
    <row r="8579" spans="1:26" x14ac:dyDescent="0.25">
      <c r="A8579" s="78">
        <v>216980880</v>
      </c>
      <c r="D8579" s="78" t="s">
        <v>29</v>
      </c>
      <c r="E8579" s="78" t="s">
        <v>57</v>
      </c>
      <c r="J8579" s="78" t="s">
        <v>573</v>
      </c>
      <c r="L8579" s="78" t="s">
        <v>574</v>
      </c>
      <c r="V8579" s="78">
        <v>12000</v>
      </c>
      <c r="W8579" s="78">
        <v>8800</v>
      </c>
      <c r="X8579" s="78"/>
      <c r="Y8579" s="78">
        <v>8800</v>
      </c>
      <c r="Z8579" s="78">
        <v>2.77</v>
      </c>
    </row>
    <row r="8580" spans="1:26" x14ac:dyDescent="0.25">
      <c r="A8580" s="78">
        <v>216980879</v>
      </c>
      <c r="D8580" s="78" t="s">
        <v>29</v>
      </c>
      <c r="E8580" s="78" t="s">
        <v>57</v>
      </c>
      <c r="J8580" s="78" t="s">
        <v>575</v>
      </c>
      <c r="L8580" s="78" t="s">
        <v>576</v>
      </c>
      <c r="V8580" s="78">
        <v>9000</v>
      </c>
      <c r="W8580" s="78">
        <v>8800</v>
      </c>
      <c r="X8580" s="78"/>
      <c r="Y8580" s="78">
        <v>8800</v>
      </c>
      <c r="Z8580" s="78">
        <v>2.77</v>
      </c>
    </row>
    <row r="8581" spans="1:26" x14ac:dyDescent="0.25">
      <c r="A8581" s="78">
        <v>216980865</v>
      </c>
      <c r="D8581" s="78" t="s">
        <v>29</v>
      </c>
      <c r="E8581" s="78" t="s">
        <v>54</v>
      </c>
      <c r="J8581" s="78" t="s">
        <v>575</v>
      </c>
      <c r="L8581" s="78" t="s">
        <v>576</v>
      </c>
      <c r="V8581" s="78">
        <v>9000</v>
      </c>
      <c r="W8581" s="78">
        <v>8800</v>
      </c>
      <c r="X8581" s="78"/>
      <c r="Y8581" s="78">
        <v>8800</v>
      </c>
      <c r="Z8581" s="78">
        <v>2.77</v>
      </c>
    </row>
    <row r="8582" spans="1:26" x14ac:dyDescent="0.25">
      <c r="A8582" s="78">
        <v>216997644</v>
      </c>
      <c r="D8582" s="78" t="s">
        <v>29</v>
      </c>
      <c r="E8582" s="78" t="s">
        <v>329</v>
      </c>
      <c r="J8582" s="78" t="s">
        <v>577</v>
      </c>
      <c r="V8582" s="78">
        <v>47000</v>
      </c>
      <c r="W8582" s="78">
        <v>43000</v>
      </c>
      <c r="X8582" s="78"/>
      <c r="Y8582" s="78">
        <v>43750</v>
      </c>
      <c r="Z8582" s="78">
        <v>1.95</v>
      </c>
    </row>
    <row r="8583" spans="1:26" x14ac:dyDescent="0.25">
      <c r="A8583" s="78">
        <v>216997641</v>
      </c>
      <c r="D8583" s="78" t="s">
        <v>29</v>
      </c>
      <c r="E8583" s="78" t="s">
        <v>329</v>
      </c>
      <c r="J8583" s="78" t="s">
        <v>578</v>
      </c>
      <c r="V8583" s="78">
        <v>43000</v>
      </c>
      <c r="W8583" s="78">
        <v>36400</v>
      </c>
      <c r="X8583" s="78"/>
      <c r="Y8583" s="78">
        <v>36500</v>
      </c>
      <c r="Z8583" s="78">
        <v>2.1</v>
      </c>
    </row>
    <row r="8584" spans="1:26" x14ac:dyDescent="0.25">
      <c r="A8584" s="78">
        <v>216997638</v>
      </c>
      <c r="D8584" s="78" t="s">
        <v>29</v>
      </c>
      <c r="E8584" s="78" t="s">
        <v>329</v>
      </c>
      <c r="J8584" s="78" t="s">
        <v>579</v>
      </c>
      <c r="V8584" s="78">
        <v>33400</v>
      </c>
      <c r="W8584" s="78">
        <v>24600</v>
      </c>
      <c r="X8584" s="78"/>
      <c r="Y8584" s="78">
        <v>25000</v>
      </c>
      <c r="Z8584" s="78">
        <v>2.1</v>
      </c>
    </row>
    <row r="8585" spans="1:26" x14ac:dyDescent="0.25">
      <c r="A8585" s="78">
        <v>216997635</v>
      </c>
      <c r="D8585" s="78" t="s">
        <v>29</v>
      </c>
      <c r="E8585" s="78" t="s">
        <v>329</v>
      </c>
      <c r="J8585" s="78" t="s">
        <v>580</v>
      </c>
      <c r="V8585" s="78">
        <v>26000</v>
      </c>
      <c r="W8585" s="78">
        <v>17600</v>
      </c>
      <c r="X8585" s="78"/>
      <c r="Y8585" s="78">
        <v>17600</v>
      </c>
      <c r="Z8585" s="78">
        <v>2.11</v>
      </c>
    </row>
    <row r="8586" spans="1:26" x14ac:dyDescent="0.25">
      <c r="A8586" s="78">
        <v>216997599</v>
      </c>
      <c r="D8586" s="78" t="s">
        <v>29</v>
      </c>
      <c r="E8586" s="78" t="s">
        <v>329</v>
      </c>
      <c r="J8586" s="78" t="s">
        <v>581</v>
      </c>
      <c r="L8586" s="78" t="s">
        <v>582</v>
      </c>
      <c r="V8586" s="78">
        <v>36000</v>
      </c>
      <c r="W8586" s="78">
        <v>23400</v>
      </c>
      <c r="X8586" s="78"/>
      <c r="Y8586" s="78">
        <v>26300</v>
      </c>
      <c r="Z8586" s="78">
        <v>2</v>
      </c>
    </row>
    <row r="8587" spans="1:26" x14ac:dyDescent="0.25">
      <c r="A8587" s="78">
        <v>216997598</v>
      </c>
      <c r="D8587" s="78" t="s">
        <v>29</v>
      </c>
      <c r="E8587" s="78" t="s">
        <v>329</v>
      </c>
      <c r="J8587" s="78" t="s">
        <v>583</v>
      </c>
      <c r="L8587" s="78" t="s">
        <v>584</v>
      </c>
      <c r="V8587" s="78">
        <v>24000</v>
      </c>
      <c r="W8587" s="78">
        <v>17900</v>
      </c>
      <c r="X8587" s="78"/>
      <c r="Y8587" s="78">
        <v>17900</v>
      </c>
      <c r="Z8587" s="78">
        <v>2.37</v>
      </c>
    </row>
    <row r="8588" spans="1:26" x14ac:dyDescent="0.25">
      <c r="A8588" s="78">
        <v>216997597</v>
      </c>
      <c r="D8588" s="78" t="s">
        <v>29</v>
      </c>
      <c r="E8588" s="78" t="s">
        <v>329</v>
      </c>
      <c r="J8588" s="78" t="s">
        <v>585</v>
      </c>
      <c r="L8588" s="78" t="s">
        <v>586</v>
      </c>
      <c r="V8588" s="78">
        <v>18000</v>
      </c>
      <c r="W8588" s="78">
        <v>13400</v>
      </c>
      <c r="X8588" s="78"/>
      <c r="Y8588" s="78">
        <v>20300</v>
      </c>
      <c r="Z8588" s="78">
        <v>2.38</v>
      </c>
    </row>
    <row r="8589" spans="1:26" x14ac:dyDescent="0.25">
      <c r="A8589" s="78">
        <v>216997596</v>
      </c>
      <c r="D8589" s="78" t="s">
        <v>29</v>
      </c>
      <c r="E8589" s="78" t="s">
        <v>329</v>
      </c>
      <c r="J8589" s="78" t="s">
        <v>587</v>
      </c>
      <c r="L8589" s="78" t="s">
        <v>588</v>
      </c>
      <c r="V8589" s="78">
        <v>12000</v>
      </c>
      <c r="W8589" s="78">
        <v>8500</v>
      </c>
      <c r="X8589" s="78"/>
      <c r="Y8589" s="78">
        <v>8500</v>
      </c>
      <c r="Z8589" s="78">
        <v>2.4</v>
      </c>
    </row>
    <row r="8590" spans="1:26" x14ac:dyDescent="0.25">
      <c r="A8590" s="78">
        <v>216997595</v>
      </c>
      <c r="D8590" s="78" t="s">
        <v>29</v>
      </c>
      <c r="E8590" s="78" t="s">
        <v>329</v>
      </c>
      <c r="J8590" s="78" t="s">
        <v>589</v>
      </c>
      <c r="L8590" s="78" t="s">
        <v>590</v>
      </c>
      <c r="V8590" s="78">
        <v>9000</v>
      </c>
      <c r="W8590" s="78">
        <v>7500</v>
      </c>
      <c r="X8590" s="78"/>
      <c r="Y8590" s="78">
        <v>7800</v>
      </c>
      <c r="Z8590" s="78">
        <v>2.38</v>
      </c>
    </row>
    <row r="8591" spans="1:26" x14ac:dyDescent="0.25">
      <c r="A8591" s="78">
        <v>216997592</v>
      </c>
      <c r="D8591" s="78" t="s">
        <v>29</v>
      </c>
      <c r="E8591" s="78" t="s">
        <v>329</v>
      </c>
      <c r="J8591" s="78" t="s">
        <v>591</v>
      </c>
      <c r="L8591" s="78" t="s">
        <v>592</v>
      </c>
      <c r="V8591" s="78">
        <v>12000</v>
      </c>
      <c r="W8591" s="78">
        <v>7400</v>
      </c>
      <c r="X8591" s="78"/>
      <c r="Y8591" s="78">
        <v>7400</v>
      </c>
      <c r="Z8591" s="78">
        <v>2.64</v>
      </c>
    </row>
    <row r="8592" spans="1:26" x14ac:dyDescent="0.25">
      <c r="A8592" s="78">
        <v>216997591</v>
      </c>
      <c r="D8592" s="78" t="s">
        <v>29</v>
      </c>
      <c r="E8592" s="78" t="s">
        <v>329</v>
      </c>
      <c r="J8592" s="78" t="s">
        <v>593</v>
      </c>
      <c r="L8592" s="78" t="s">
        <v>594</v>
      </c>
      <c r="V8592" s="78">
        <v>9000</v>
      </c>
      <c r="W8592" s="78">
        <v>7000</v>
      </c>
      <c r="X8592" s="78"/>
      <c r="Y8592" s="78">
        <v>7200</v>
      </c>
      <c r="Z8592" s="78">
        <v>2.2200000000000002</v>
      </c>
    </row>
    <row r="8593" spans="1:26" x14ac:dyDescent="0.25">
      <c r="A8593" s="78">
        <v>216997593</v>
      </c>
      <c r="D8593" s="78" t="s">
        <v>29</v>
      </c>
      <c r="E8593" s="78" t="s">
        <v>329</v>
      </c>
      <c r="J8593" s="78" t="s">
        <v>595</v>
      </c>
      <c r="L8593" s="78" t="s">
        <v>596</v>
      </c>
      <c r="V8593" s="78">
        <v>17000</v>
      </c>
      <c r="W8593" s="78">
        <v>11500</v>
      </c>
      <c r="X8593" s="78"/>
      <c r="Y8593" s="78">
        <v>18700</v>
      </c>
      <c r="Z8593" s="78">
        <v>1.71</v>
      </c>
    </row>
    <row r="8594" spans="1:26" x14ac:dyDescent="0.25">
      <c r="A8594" s="78">
        <v>216997594</v>
      </c>
      <c r="D8594" s="78" t="s">
        <v>29</v>
      </c>
      <c r="E8594" s="78" t="s">
        <v>329</v>
      </c>
      <c r="J8594" s="78" t="s">
        <v>597</v>
      </c>
      <c r="L8594" s="78" t="s">
        <v>598</v>
      </c>
      <c r="V8594" s="78">
        <v>24000</v>
      </c>
      <c r="W8594" s="78">
        <v>16300</v>
      </c>
      <c r="X8594" s="78"/>
      <c r="Y8594" s="78">
        <v>19700</v>
      </c>
      <c r="Z8594" s="78">
        <v>2.33</v>
      </c>
    </row>
    <row r="8595" spans="1:26" x14ac:dyDescent="0.25">
      <c r="A8595" s="78">
        <v>216997600</v>
      </c>
      <c r="D8595" s="78" t="s">
        <v>29</v>
      </c>
      <c r="E8595" s="78" t="s">
        <v>329</v>
      </c>
      <c r="J8595" s="78" t="s">
        <v>599</v>
      </c>
      <c r="L8595" s="78" t="s">
        <v>600</v>
      </c>
      <c r="V8595" s="78">
        <v>12000</v>
      </c>
      <c r="W8595" s="78">
        <v>8900</v>
      </c>
      <c r="X8595" s="78"/>
      <c r="Y8595" s="78">
        <v>12500</v>
      </c>
      <c r="Z8595" s="78">
        <v>2.02</v>
      </c>
    </row>
    <row r="8596" spans="1:26" x14ac:dyDescent="0.25">
      <c r="A8596" s="78">
        <v>216997601</v>
      </c>
      <c r="D8596" s="78" t="s">
        <v>29</v>
      </c>
      <c r="E8596" s="78" t="s">
        <v>329</v>
      </c>
      <c r="J8596" s="78" t="s">
        <v>601</v>
      </c>
      <c r="L8596" s="78" t="s">
        <v>586</v>
      </c>
      <c r="V8596" s="78">
        <v>18000</v>
      </c>
      <c r="W8596" s="78">
        <v>15200</v>
      </c>
      <c r="X8596" s="78"/>
      <c r="Y8596" s="78">
        <v>20300</v>
      </c>
      <c r="Z8596" s="78">
        <v>2.38</v>
      </c>
    </row>
    <row r="8597" spans="1:26" x14ac:dyDescent="0.25">
      <c r="A8597" s="78">
        <v>216997643</v>
      </c>
      <c r="D8597" s="78" t="s">
        <v>29</v>
      </c>
      <c r="E8597" s="78" t="s">
        <v>329</v>
      </c>
      <c r="J8597" s="78" t="s">
        <v>577</v>
      </c>
      <c r="V8597" s="78">
        <v>47000</v>
      </c>
      <c r="W8597" s="78">
        <v>42500</v>
      </c>
      <c r="X8597" s="78"/>
      <c r="Y8597" s="78">
        <v>42500</v>
      </c>
      <c r="Z8597" s="78">
        <v>2.7</v>
      </c>
    </row>
    <row r="8598" spans="1:26" x14ac:dyDescent="0.25">
      <c r="A8598" s="78">
        <v>216997642</v>
      </c>
      <c r="D8598" s="78" t="s">
        <v>29</v>
      </c>
      <c r="E8598" s="78" t="s">
        <v>329</v>
      </c>
      <c r="J8598" s="78" t="s">
        <v>577</v>
      </c>
      <c r="V8598" s="78">
        <v>47000</v>
      </c>
      <c r="W8598" s="78">
        <v>44000</v>
      </c>
      <c r="X8598" s="78"/>
      <c r="Y8598" s="78">
        <v>45000</v>
      </c>
      <c r="Z8598" s="78">
        <v>1.9</v>
      </c>
    </row>
    <row r="8599" spans="1:26" x14ac:dyDescent="0.25">
      <c r="A8599" s="78">
        <v>216997640</v>
      </c>
      <c r="D8599" s="78" t="s">
        <v>29</v>
      </c>
      <c r="E8599" s="78" t="s">
        <v>329</v>
      </c>
      <c r="J8599" s="78" t="s">
        <v>578</v>
      </c>
      <c r="V8599" s="78">
        <v>43000</v>
      </c>
      <c r="W8599" s="78">
        <v>37800</v>
      </c>
      <c r="X8599" s="78"/>
      <c r="Y8599" s="78">
        <v>37800</v>
      </c>
      <c r="Z8599" s="78">
        <v>2.2000000000000002</v>
      </c>
    </row>
    <row r="8600" spans="1:26" x14ac:dyDescent="0.25">
      <c r="A8600" s="78">
        <v>216997639</v>
      </c>
      <c r="D8600" s="78" t="s">
        <v>29</v>
      </c>
      <c r="E8600" s="78" t="s">
        <v>329</v>
      </c>
      <c r="J8600" s="78" t="s">
        <v>578</v>
      </c>
      <c r="V8600" s="78">
        <v>43000</v>
      </c>
      <c r="W8600" s="78">
        <v>35200</v>
      </c>
      <c r="X8600" s="78"/>
      <c r="Y8600" s="78">
        <v>35200</v>
      </c>
      <c r="Z8600" s="78">
        <v>2</v>
      </c>
    </row>
    <row r="8601" spans="1:26" x14ac:dyDescent="0.25">
      <c r="A8601" s="78">
        <v>216997637</v>
      </c>
      <c r="D8601" s="78" t="s">
        <v>29</v>
      </c>
      <c r="E8601" s="78" t="s">
        <v>329</v>
      </c>
      <c r="J8601" s="78" t="s">
        <v>579</v>
      </c>
      <c r="V8601" s="78">
        <v>33000</v>
      </c>
      <c r="W8601" s="78">
        <v>25400</v>
      </c>
      <c r="X8601" s="78"/>
      <c r="Y8601" s="78">
        <v>26000</v>
      </c>
      <c r="Z8601" s="78">
        <v>2.1</v>
      </c>
    </row>
    <row r="8602" spans="1:26" x14ac:dyDescent="0.25">
      <c r="A8602" s="78">
        <v>216997636</v>
      </c>
      <c r="D8602" s="78" t="s">
        <v>29</v>
      </c>
      <c r="E8602" s="78" t="s">
        <v>329</v>
      </c>
      <c r="J8602" s="78" t="s">
        <v>579</v>
      </c>
      <c r="V8602" s="78">
        <v>34000</v>
      </c>
      <c r="W8602" s="78">
        <v>24000</v>
      </c>
      <c r="X8602" s="78"/>
      <c r="Y8602" s="78">
        <v>24000</v>
      </c>
      <c r="Z8602" s="78">
        <v>2.1</v>
      </c>
    </row>
    <row r="8603" spans="1:26" x14ac:dyDescent="0.25">
      <c r="A8603" s="78">
        <v>216997634</v>
      </c>
      <c r="D8603" s="78" t="s">
        <v>29</v>
      </c>
      <c r="E8603" s="78" t="s">
        <v>329</v>
      </c>
      <c r="J8603" s="78" t="s">
        <v>580</v>
      </c>
      <c r="V8603" s="78">
        <v>26000</v>
      </c>
      <c r="W8603" s="78">
        <v>19000</v>
      </c>
      <c r="X8603" s="78"/>
      <c r="Y8603" s="78">
        <v>19000</v>
      </c>
      <c r="Z8603" s="78">
        <v>2.2000000000000002</v>
      </c>
    </row>
    <row r="8604" spans="1:26" x14ac:dyDescent="0.25">
      <c r="A8604" s="78">
        <v>216997633</v>
      </c>
      <c r="D8604" s="78" t="s">
        <v>29</v>
      </c>
      <c r="E8604" s="78" t="s">
        <v>329</v>
      </c>
      <c r="J8604" s="78" t="s">
        <v>580</v>
      </c>
      <c r="V8604" s="78">
        <v>26000</v>
      </c>
      <c r="W8604" s="78">
        <v>16200</v>
      </c>
      <c r="X8604" s="78"/>
      <c r="Y8604" s="78">
        <v>16200</v>
      </c>
      <c r="Z8604" s="78">
        <v>2</v>
      </c>
    </row>
    <row r="8605" spans="1:26" x14ac:dyDescent="0.25">
      <c r="A8605" s="78">
        <v>216997632</v>
      </c>
      <c r="D8605" s="78" t="s">
        <v>29</v>
      </c>
      <c r="E8605" s="78" t="s">
        <v>329</v>
      </c>
      <c r="J8605" s="78" t="s">
        <v>602</v>
      </c>
      <c r="V8605" s="78">
        <v>18000</v>
      </c>
      <c r="W8605" s="78">
        <v>13400</v>
      </c>
      <c r="X8605" s="78"/>
      <c r="Y8605" s="78">
        <v>14000</v>
      </c>
      <c r="Z8605" s="78">
        <v>2.2799999999999998</v>
      </c>
    </row>
    <row r="8606" spans="1:26" x14ac:dyDescent="0.25">
      <c r="A8606" s="78">
        <v>216997579</v>
      </c>
      <c r="D8606" s="78" t="s">
        <v>29</v>
      </c>
      <c r="E8606" s="78" t="s">
        <v>329</v>
      </c>
      <c r="J8606" s="78" t="s">
        <v>603</v>
      </c>
      <c r="L8606" s="78" t="s">
        <v>604</v>
      </c>
      <c r="V8606" s="78">
        <v>58000</v>
      </c>
      <c r="W8606" s="78">
        <v>40000</v>
      </c>
      <c r="X8606" s="78"/>
      <c r="Y8606" s="78">
        <v>41500</v>
      </c>
      <c r="Z8606" s="78">
        <v>2.4500000000000002</v>
      </c>
    </row>
    <row r="8607" spans="1:26" x14ac:dyDescent="0.25">
      <c r="A8607" s="78">
        <v>216997587</v>
      </c>
      <c r="D8607" s="78" t="s">
        <v>29</v>
      </c>
      <c r="E8607" s="78" t="s">
        <v>329</v>
      </c>
      <c r="J8607" s="78" t="s">
        <v>605</v>
      </c>
      <c r="L8607" s="78" t="s">
        <v>604</v>
      </c>
      <c r="V8607" s="78">
        <v>55000</v>
      </c>
      <c r="W8607" s="78">
        <v>45000</v>
      </c>
      <c r="X8607" s="78"/>
      <c r="Y8607" s="78">
        <v>52000</v>
      </c>
      <c r="Z8607" s="78">
        <v>2.41</v>
      </c>
    </row>
    <row r="8608" spans="1:26" x14ac:dyDescent="0.25">
      <c r="A8608" s="78">
        <v>216997577</v>
      </c>
      <c r="D8608" s="78" t="s">
        <v>29</v>
      </c>
      <c r="E8608" s="78" t="s">
        <v>329</v>
      </c>
      <c r="J8608" s="78" t="s">
        <v>608</v>
      </c>
      <c r="L8608" s="78" t="s">
        <v>609</v>
      </c>
      <c r="V8608" s="78">
        <v>36000</v>
      </c>
      <c r="W8608" s="78">
        <v>27400</v>
      </c>
      <c r="X8608" s="78"/>
      <c r="Y8608" s="78">
        <v>31000</v>
      </c>
      <c r="Z8608" s="78">
        <v>2.39</v>
      </c>
    </row>
    <row r="8609" spans="1:26" x14ac:dyDescent="0.25">
      <c r="A8609" s="78">
        <v>216997586</v>
      </c>
      <c r="D8609" s="78" t="s">
        <v>29</v>
      </c>
      <c r="E8609" s="78" t="s">
        <v>329</v>
      </c>
      <c r="J8609" s="78" t="s">
        <v>610</v>
      </c>
      <c r="L8609" s="78" t="s">
        <v>607</v>
      </c>
      <c r="V8609" s="78">
        <v>48000</v>
      </c>
      <c r="W8609" s="78">
        <v>45000</v>
      </c>
      <c r="X8609" s="78"/>
      <c r="Y8609" s="78">
        <v>45500</v>
      </c>
      <c r="Z8609" s="78">
        <v>2.4</v>
      </c>
    </row>
    <row r="8610" spans="1:26" x14ac:dyDescent="0.25">
      <c r="A8610" s="78">
        <v>216997585</v>
      </c>
      <c r="D8610" s="78" t="s">
        <v>29</v>
      </c>
      <c r="E8610" s="78" t="s">
        <v>329</v>
      </c>
      <c r="J8610" s="78" t="s">
        <v>611</v>
      </c>
      <c r="L8610" s="78" t="s">
        <v>609</v>
      </c>
      <c r="V8610" s="78">
        <v>36000</v>
      </c>
      <c r="W8610" s="78">
        <v>31600</v>
      </c>
      <c r="X8610" s="78"/>
      <c r="Y8610" s="78">
        <v>40000</v>
      </c>
      <c r="Z8610" s="78">
        <v>2.29</v>
      </c>
    </row>
    <row r="8611" spans="1:26" x14ac:dyDescent="0.25">
      <c r="A8611" s="78">
        <v>216997549</v>
      </c>
      <c r="D8611" s="78" t="s">
        <v>29</v>
      </c>
      <c r="E8611" s="78" t="s">
        <v>329</v>
      </c>
      <c r="J8611" s="78" t="s">
        <v>495</v>
      </c>
      <c r="L8611" s="78" t="s">
        <v>612</v>
      </c>
      <c r="V8611" s="78">
        <v>24000</v>
      </c>
      <c r="W8611" s="78">
        <v>21200</v>
      </c>
      <c r="X8611" s="78"/>
      <c r="Y8611" s="78">
        <v>21600</v>
      </c>
      <c r="Z8611" s="78">
        <v>2.56</v>
      </c>
    </row>
    <row r="8612" spans="1:26" x14ac:dyDescent="0.25">
      <c r="A8612" s="78">
        <v>216997548</v>
      </c>
      <c r="D8612" s="78" t="s">
        <v>29</v>
      </c>
      <c r="E8612" s="78" t="s">
        <v>329</v>
      </c>
      <c r="J8612" s="78" t="s">
        <v>497</v>
      </c>
      <c r="L8612" s="78" t="s">
        <v>613</v>
      </c>
      <c r="V8612" s="78">
        <v>17500</v>
      </c>
      <c r="W8612" s="78">
        <v>14900</v>
      </c>
      <c r="X8612" s="78"/>
      <c r="Y8612" s="78">
        <v>15900</v>
      </c>
      <c r="Z8612" s="78">
        <v>2.65</v>
      </c>
    </row>
    <row r="8613" spans="1:26" x14ac:dyDescent="0.25">
      <c r="A8613" s="78">
        <v>216997545</v>
      </c>
      <c r="D8613" s="78" t="s">
        <v>29</v>
      </c>
      <c r="E8613" s="78" t="s">
        <v>329</v>
      </c>
      <c r="J8613" s="78" t="s">
        <v>497</v>
      </c>
      <c r="L8613" s="78" t="s">
        <v>614</v>
      </c>
      <c r="V8613" s="78">
        <v>17000</v>
      </c>
      <c r="W8613" s="78">
        <v>14000</v>
      </c>
      <c r="X8613" s="78"/>
      <c r="Y8613" s="78">
        <v>14100</v>
      </c>
      <c r="Z8613" s="78">
        <v>2.4</v>
      </c>
    </row>
    <row r="8614" spans="1:26" x14ac:dyDescent="0.25">
      <c r="A8614" s="78">
        <v>216997547</v>
      </c>
      <c r="D8614" s="78" t="s">
        <v>29</v>
      </c>
      <c r="E8614" s="78" t="s">
        <v>329</v>
      </c>
      <c r="J8614" s="78" t="s">
        <v>615</v>
      </c>
      <c r="L8614" s="78" t="s">
        <v>616</v>
      </c>
      <c r="V8614" s="78">
        <v>12000</v>
      </c>
      <c r="W8614" s="78">
        <v>9100</v>
      </c>
      <c r="X8614" s="78"/>
      <c r="Y8614" s="78">
        <v>9800</v>
      </c>
      <c r="Z8614" s="78">
        <v>2.52</v>
      </c>
    </row>
    <row r="8615" spans="1:26" x14ac:dyDescent="0.25">
      <c r="A8615" s="78">
        <v>216997544</v>
      </c>
      <c r="D8615" s="78" t="s">
        <v>29</v>
      </c>
      <c r="E8615" s="78" t="s">
        <v>329</v>
      </c>
      <c r="J8615" s="78" t="s">
        <v>615</v>
      </c>
      <c r="L8615" s="78" t="s">
        <v>617</v>
      </c>
      <c r="V8615" s="78">
        <v>11500</v>
      </c>
      <c r="W8615" s="78">
        <v>9500</v>
      </c>
      <c r="X8615" s="78"/>
      <c r="Y8615" s="78">
        <v>10300</v>
      </c>
      <c r="Z8615" s="78">
        <v>2.58</v>
      </c>
    </row>
    <row r="8616" spans="1:26" x14ac:dyDescent="0.25">
      <c r="A8616" s="78">
        <v>216997546</v>
      </c>
      <c r="D8616" s="78" t="s">
        <v>29</v>
      </c>
      <c r="E8616" s="78" t="s">
        <v>329</v>
      </c>
      <c r="J8616" s="78" t="s">
        <v>618</v>
      </c>
      <c r="L8616" s="78" t="s">
        <v>619</v>
      </c>
      <c r="V8616" s="78">
        <v>9000</v>
      </c>
      <c r="W8616" s="78">
        <v>9300</v>
      </c>
      <c r="X8616" s="78"/>
      <c r="Y8616" s="78">
        <v>9800</v>
      </c>
      <c r="Z8616" s="78">
        <v>2.56</v>
      </c>
    </row>
    <row r="8617" spans="1:26" x14ac:dyDescent="0.25">
      <c r="A8617" s="78">
        <v>216997543</v>
      </c>
      <c r="D8617" s="78" t="s">
        <v>29</v>
      </c>
      <c r="E8617" s="78" t="s">
        <v>329</v>
      </c>
      <c r="J8617" s="78" t="s">
        <v>618</v>
      </c>
      <c r="L8617" s="78" t="s">
        <v>620</v>
      </c>
      <c r="V8617" s="78">
        <v>9000</v>
      </c>
      <c r="W8617" s="78">
        <v>8900</v>
      </c>
      <c r="X8617" s="78"/>
      <c r="Y8617" s="78">
        <v>9600</v>
      </c>
      <c r="Z8617" s="78">
        <v>2.4500000000000002</v>
      </c>
    </row>
    <row r="8618" spans="1:26" x14ac:dyDescent="0.25">
      <c r="A8618" s="78">
        <v>216997569</v>
      </c>
      <c r="D8618" s="78" t="s">
        <v>29</v>
      </c>
      <c r="E8618" s="78" t="s">
        <v>329</v>
      </c>
      <c r="J8618" s="78" t="s">
        <v>501</v>
      </c>
      <c r="L8618" s="78" t="s">
        <v>612</v>
      </c>
      <c r="V8618" s="78">
        <v>24000</v>
      </c>
      <c r="W8618" s="78">
        <v>21600</v>
      </c>
      <c r="X8618" s="78"/>
      <c r="Y8618" s="78">
        <v>23600</v>
      </c>
      <c r="Z8618" s="78">
        <v>2.48</v>
      </c>
    </row>
    <row r="8619" spans="1:26" x14ac:dyDescent="0.25">
      <c r="A8619" s="78">
        <v>216997568</v>
      </c>
      <c r="D8619" s="78" t="s">
        <v>29</v>
      </c>
      <c r="E8619" s="78" t="s">
        <v>329</v>
      </c>
      <c r="J8619" s="78" t="s">
        <v>502</v>
      </c>
      <c r="L8619" s="78" t="s">
        <v>613</v>
      </c>
      <c r="V8619" s="78">
        <v>17500</v>
      </c>
      <c r="W8619" s="78">
        <v>15000</v>
      </c>
      <c r="X8619" s="78"/>
      <c r="Y8619" s="78">
        <v>20000</v>
      </c>
      <c r="Z8619" s="78">
        <v>2.5</v>
      </c>
    </row>
    <row r="8620" spans="1:26" x14ac:dyDescent="0.25">
      <c r="A8620" s="78">
        <v>216997565</v>
      </c>
      <c r="D8620" s="78" t="s">
        <v>29</v>
      </c>
      <c r="E8620" s="78" t="s">
        <v>329</v>
      </c>
      <c r="J8620" s="78" t="s">
        <v>502</v>
      </c>
      <c r="L8620" s="78" t="s">
        <v>614</v>
      </c>
      <c r="V8620" s="78">
        <v>17000</v>
      </c>
      <c r="W8620" s="78">
        <v>15000</v>
      </c>
      <c r="X8620" s="78"/>
      <c r="Y8620" s="78">
        <v>19000</v>
      </c>
      <c r="Z8620" s="78">
        <v>2.23</v>
      </c>
    </row>
    <row r="8621" spans="1:26" x14ac:dyDescent="0.25">
      <c r="A8621" s="78">
        <v>216997567</v>
      </c>
      <c r="D8621" s="78" t="s">
        <v>29</v>
      </c>
      <c r="E8621" s="78" t="s">
        <v>329</v>
      </c>
      <c r="J8621" s="78" t="s">
        <v>621</v>
      </c>
      <c r="L8621" s="78" t="s">
        <v>616</v>
      </c>
      <c r="V8621" s="78">
        <v>12000</v>
      </c>
      <c r="W8621" s="78">
        <v>10200</v>
      </c>
      <c r="X8621" s="78"/>
      <c r="Y8621" s="78">
        <v>14000</v>
      </c>
      <c r="Z8621" s="78">
        <v>2.31</v>
      </c>
    </row>
    <row r="8622" spans="1:26" x14ac:dyDescent="0.25">
      <c r="A8622" s="78">
        <v>216997564</v>
      </c>
      <c r="D8622" s="78" t="s">
        <v>29</v>
      </c>
      <c r="E8622" s="78" t="s">
        <v>329</v>
      </c>
      <c r="J8622" s="78" t="s">
        <v>621</v>
      </c>
      <c r="L8622" s="78" t="s">
        <v>617</v>
      </c>
      <c r="V8622" s="78">
        <v>12000</v>
      </c>
      <c r="W8622" s="78">
        <v>9600</v>
      </c>
      <c r="X8622" s="78"/>
      <c r="Y8622" s="78">
        <v>13100</v>
      </c>
      <c r="Z8622" s="78">
        <v>1.99</v>
      </c>
    </row>
    <row r="8623" spans="1:26" x14ac:dyDescent="0.25">
      <c r="A8623" s="78">
        <v>216997566</v>
      </c>
      <c r="D8623" s="78" t="s">
        <v>29</v>
      </c>
      <c r="E8623" s="78" t="s">
        <v>329</v>
      </c>
      <c r="J8623" s="78" t="s">
        <v>622</v>
      </c>
      <c r="L8623" s="78" t="s">
        <v>619</v>
      </c>
      <c r="V8623" s="78">
        <v>9000</v>
      </c>
      <c r="W8623" s="78">
        <v>10200</v>
      </c>
      <c r="X8623" s="78"/>
      <c r="Y8623" s="78">
        <v>12600</v>
      </c>
      <c r="Z8623" s="78">
        <v>1.94</v>
      </c>
    </row>
    <row r="8624" spans="1:26" x14ac:dyDescent="0.25">
      <c r="A8624" s="78">
        <v>216997563</v>
      </c>
      <c r="D8624" s="78" t="s">
        <v>29</v>
      </c>
      <c r="E8624" s="78" t="s">
        <v>329</v>
      </c>
      <c r="J8624" s="78" t="s">
        <v>622</v>
      </c>
      <c r="L8624" s="78" t="s">
        <v>620</v>
      </c>
      <c r="V8624" s="78">
        <v>9000</v>
      </c>
      <c r="W8624" s="78">
        <v>9600</v>
      </c>
      <c r="X8624" s="78"/>
      <c r="Y8624" s="78">
        <v>12600</v>
      </c>
      <c r="Z8624" s="78">
        <v>1.99</v>
      </c>
    </row>
    <row r="8625" spans="1:26" x14ac:dyDescent="0.25">
      <c r="A8625" s="78">
        <v>216997616</v>
      </c>
      <c r="D8625" s="78" t="s">
        <v>29</v>
      </c>
      <c r="E8625" s="78" t="s">
        <v>329</v>
      </c>
      <c r="J8625" s="78" t="s">
        <v>623</v>
      </c>
      <c r="V8625" s="78">
        <v>60000</v>
      </c>
      <c r="W8625" s="78">
        <v>39000</v>
      </c>
      <c r="X8625" s="78"/>
      <c r="Y8625" s="78">
        <v>41500</v>
      </c>
      <c r="Z8625" s="78">
        <v>2.35</v>
      </c>
    </row>
    <row r="8626" spans="1:26" x14ac:dyDescent="0.25">
      <c r="A8626" s="78">
        <v>216997615</v>
      </c>
      <c r="D8626" s="78" t="s">
        <v>29</v>
      </c>
      <c r="E8626" s="78" t="s">
        <v>329</v>
      </c>
      <c r="J8626" s="78" t="s">
        <v>623</v>
      </c>
      <c r="V8626" s="78">
        <v>60000</v>
      </c>
      <c r="W8626" s="78">
        <v>39000</v>
      </c>
      <c r="X8626" s="78"/>
      <c r="Y8626" s="78">
        <v>41000</v>
      </c>
      <c r="Z8626" s="78">
        <v>2.2999999999999998</v>
      </c>
    </row>
    <row r="8627" spans="1:26" x14ac:dyDescent="0.25">
      <c r="A8627" s="78">
        <v>216997614</v>
      </c>
      <c r="D8627" s="78" t="s">
        <v>29</v>
      </c>
      <c r="E8627" s="78" t="s">
        <v>329</v>
      </c>
      <c r="J8627" s="78" t="s">
        <v>623</v>
      </c>
      <c r="V8627" s="78">
        <v>60000</v>
      </c>
      <c r="W8627" s="78">
        <v>39000</v>
      </c>
      <c r="X8627" s="78"/>
      <c r="Y8627" s="78">
        <v>42000</v>
      </c>
      <c r="Z8627" s="78">
        <v>2.4</v>
      </c>
    </row>
    <row r="8628" spans="1:26" x14ac:dyDescent="0.25">
      <c r="A8628" s="78">
        <v>216997613</v>
      </c>
      <c r="D8628" s="78" t="s">
        <v>29</v>
      </c>
      <c r="E8628" s="78" t="s">
        <v>329</v>
      </c>
      <c r="J8628" s="78" t="s">
        <v>624</v>
      </c>
      <c r="V8628" s="78">
        <v>46000</v>
      </c>
      <c r="W8628" s="78">
        <v>37400</v>
      </c>
      <c r="X8628" s="78"/>
      <c r="Y8628" s="78">
        <v>39750</v>
      </c>
      <c r="Z8628" s="78">
        <v>2.19</v>
      </c>
    </row>
    <row r="8629" spans="1:26" x14ac:dyDescent="0.25">
      <c r="A8629" s="78">
        <v>216997612</v>
      </c>
      <c r="D8629" s="78" t="s">
        <v>29</v>
      </c>
      <c r="E8629" s="78" t="s">
        <v>329</v>
      </c>
      <c r="J8629" s="78" t="s">
        <v>624</v>
      </c>
      <c r="V8629" s="78">
        <v>45000</v>
      </c>
      <c r="W8629" s="78">
        <v>37000</v>
      </c>
      <c r="X8629" s="78"/>
      <c r="Y8629" s="78">
        <v>41000</v>
      </c>
      <c r="Z8629" s="78">
        <v>2.4</v>
      </c>
    </row>
    <row r="8630" spans="1:26" x14ac:dyDescent="0.25">
      <c r="A8630" s="78">
        <v>216997611</v>
      </c>
      <c r="D8630" s="78" t="s">
        <v>29</v>
      </c>
      <c r="E8630" s="78" t="s">
        <v>329</v>
      </c>
      <c r="J8630" s="78" t="s">
        <v>624</v>
      </c>
      <c r="V8630" s="78">
        <v>47000</v>
      </c>
      <c r="W8630" s="78">
        <v>38000</v>
      </c>
      <c r="X8630" s="78"/>
      <c r="Y8630" s="78">
        <v>38500</v>
      </c>
      <c r="Z8630" s="78">
        <v>2</v>
      </c>
    </row>
    <row r="8631" spans="1:26" x14ac:dyDescent="0.25">
      <c r="A8631" s="78">
        <v>216997606</v>
      </c>
      <c r="D8631" s="78" t="s">
        <v>29</v>
      </c>
      <c r="E8631" s="78" t="s">
        <v>329</v>
      </c>
      <c r="J8631" s="78" t="s">
        <v>626</v>
      </c>
      <c r="V8631" s="78">
        <v>26600</v>
      </c>
      <c r="W8631" s="78">
        <v>18400</v>
      </c>
      <c r="X8631" s="78"/>
      <c r="Y8631" s="78">
        <v>18600</v>
      </c>
      <c r="Z8631" s="78">
        <v>2.2999999999999998</v>
      </c>
    </row>
    <row r="8632" spans="1:26" x14ac:dyDescent="0.25">
      <c r="A8632" s="78">
        <v>216997631</v>
      </c>
      <c r="D8632" s="78" t="s">
        <v>29</v>
      </c>
      <c r="E8632" s="78" t="s">
        <v>329</v>
      </c>
      <c r="J8632" s="78" t="s">
        <v>628</v>
      </c>
      <c r="V8632" s="78">
        <v>52000</v>
      </c>
      <c r="W8632" s="78">
        <v>44500</v>
      </c>
      <c r="X8632" s="78"/>
      <c r="Y8632" s="78">
        <v>49500</v>
      </c>
      <c r="Z8632" s="78">
        <v>2.39</v>
      </c>
    </row>
    <row r="8633" spans="1:26" x14ac:dyDescent="0.25">
      <c r="A8633" s="78">
        <v>216997630</v>
      </c>
      <c r="D8633" s="78" t="s">
        <v>29</v>
      </c>
      <c r="E8633" s="78" t="s">
        <v>329</v>
      </c>
      <c r="J8633" s="78" t="s">
        <v>628</v>
      </c>
      <c r="V8633" s="78">
        <v>53000</v>
      </c>
      <c r="W8633" s="78">
        <v>45000</v>
      </c>
      <c r="X8633" s="78"/>
      <c r="Y8633" s="78">
        <v>52000</v>
      </c>
      <c r="Z8633" s="78">
        <v>2.2999999999999998</v>
      </c>
    </row>
    <row r="8634" spans="1:26" x14ac:dyDescent="0.25">
      <c r="A8634" s="78">
        <v>216997629</v>
      </c>
      <c r="D8634" s="78" t="s">
        <v>29</v>
      </c>
      <c r="E8634" s="78" t="s">
        <v>329</v>
      </c>
      <c r="J8634" s="78" t="s">
        <v>628</v>
      </c>
      <c r="V8634" s="78">
        <v>51000</v>
      </c>
      <c r="W8634" s="78">
        <v>44000</v>
      </c>
      <c r="X8634" s="78"/>
      <c r="Y8634" s="78">
        <v>47000</v>
      </c>
      <c r="Z8634" s="78">
        <v>2.5</v>
      </c>
    </row>
    <row r="8635" spans="1:26" x14ac:dyDescent="0.25">
      <c r="A8635" s="78">
        <v>216997628</v>
      </c>
      <c r="D8635" s="78" t="s">
        <v>29</v>
      </c>
      <c r="E8635" s="78" t="s">
        <v>329</v>
      </c>
      <c r="J8635" s="78" t="s">
        <v>629</v>
      </c>
      <c r="V8635" s="78">
        <v>47000</v>
      </c>
      <c r="W8635" s="78">
        <v>44000</v>
      </c>
      <c r="X8635" s="78"/>
      <c r="Y8635" s="78">
        <v>45500</v>
      </c>
      <c r="Z8635" s="78">
        <v>2.1</v>
      </c>
    </row>
    <row r="8636" spans="1:26" x14ac:dyDescent="0.25">
      <c r="A8636" s="78">
        <v>216997627</v>
      </c>
      <c r="D8636" s="78" t="s">
        <v>29</v>
      </c>
      <c r="E8636" s="78" t="s">
        <v>329</v>
      </c>
      <c r="J8636" s="78" t="s">
        <v>629</v>
      </c>
      <c r="V8636" s="78">
        <v>47000</v>
      </c>
      <c r="W8636" s="78">
        <v>44500</v>
      </c>
      <c r="X8636" s="78"/>
      <c r="Y8636" s="78">
        <v>46000</v>
      </c>
      <c r="Z8636" s="78">
        <v>2.2000000000000002</v>
      </c>
    </row>
    <row r="8637" spans="1:26" x14ac:dyDescent="0.25">
      <c r="A8637" s="78">
        <v>216997626</v>
      </c>
      <c r="D8637" s="78" t="s">
        <v>29</v>
      </c>
      <c r="E8637" s="78" t="s">
        <v>329</v>
      </c>
      <c r="J8637" s="78" t="s">
        <v>629</v>
      </c>
      <c r="V8637" s="78">
        <v>47000</v>
      </c>
      <c r="W8637" s="78">
        <v>44000</v>
      </c>
      <c r="X8637" s="78"/>
      <c r="Y8637" s="78">
        <v>45000</v>
      </c>
      <c r="Z8637" s="78">
        <v>2</v>
      </c>
    </row>
    <row r="8638" spans="1:26" x14ac:dyDescent="0.25">
      <c r="A8638" s="78">
        <v>216997624</v>
      </c>
      <c r="D8638" s="78" t="s">
        <v>29</v>
      </c>
      <c r="E8638" s="78" t="s">
        <v>329</v>
      </c>
      <c r="J8638" s="78" t="s">
        <v>630</v>
      </c>
      <c r="V8638" s="78">
        <v>36000</v>
      </c>
      <c r="W8638" s="78">
        <v>33000</v>
      </c>
      <c r="X8638" s="78"/>
      <c r="Y8638" s="78">
        <v>34000</v>
      </c>
      <c r="Z8638" s="78">
        <v>2.2000000000000002</v>
      </c>
    </row>
    <row r="8639" spans="1:26" x14ac:dyDescent="0.25">
      <c r="A8639" s="78">
        <v>216997622</v>
      </c>
      <c r="D8639" s="78" t="s">
        <v>29</v>
      </c>
      <c r="E8639" s="78" t="s">
        <v>329</v>
      </c>
      <c r="J8639" s="78" t="s">
        <v>631</v>
      </c>
      <c r="V8639" s="78">
        <v>27400</v>
      </c>
      <c r="W8639" s="78">
        <v>24000</v>
      </c>
      <c r="X8639" s="78"/>
      <c r="Y8639" s="78">
        <v>27500</v>
      </c>
      <c r="Z8639" s="78">
        <v>2.15</v>
      </c>
    </row>
    <row r="8640" spans="1:26" x14ac:dyDescent="0.25">
      <c r="A8640" s="78">
        <v>216997621</v>
      </c>
      <c r="D8640" s="78" t="s">
        <v>29</v>
      </c>
      <c r="E8640" s="78" t="s">
        <v>329</v>
      </c>
      <c r="J8640" s="78" t="s">
        <v>631</v>
      </c>
      <c r="V8640" s="78">
        <v>28000</v>
      </c>
      <c r="W8640" s="78">
        <v>23000</v>
      </c>
      <c r="X8640" s="78"/>
      <c r="Y8640" s="78">
        <v>27000</v>
      </c>
      <c r="Z8640" s="78">
        <v>2.1</v>
      </c>
    </row>
    <row r="8641" spans="1:26" x14ac:dyDescent="0.25">
      <c r="A8641" s="78">
        <v>216997620</v>
      </c>
      <c r="D8641" s="78" t="s">
        <v>29</v>
      </c>
      <c r="E8641" s="78" t="s">
        <v>329</v>
      </c>
      <c r="J8641" s="78" t="s">
        <v>631</v>
      </c>
      <c r="V8641" s="78">
        <v>27000</v>
      </c>
      <c r="W8641" s="78">
        <v>25000</v>
      </c>
      <c r="X8641" s="78"/>
      <c r="Y8641" s="78">
        <v>28000</v>
      </c>
      <c r="Z8641" s="78">
        <v>2.2000000000000002</v>
      </c>
    </row>
    <row r="8642" spans="1:26" x14ac:dyDescent="0.25">
      <c r="A8642" s="78">
        <v>216997619</v>
      </c>
      <c r="D8642" s="78" t="s">
        <v>29</v>
      </c>
      <c r="E8642" s="78" t="s">
        <v>329</v>
      </c>
      <c r="J8642" s="78" t="s">
        <v>632</v>
      </c>
      <c r="V8642" s="78">
        <v>19000</v>
      </c>
      <c r="W8642" s="78">
        <v>17300</v>
      </c>
      <c r="X8642" s="78"/>
      <c r="Y8642" s="78">
        <v>20500</v>
      </c>
      <c r="Z8642" s="78">
        <v>2.36</v>
      </c>
    </row>
    <row r="8643" spans="1:26" x14ac:dyDescent="0.25">
      <c r="A8643" s="78">
        <v>216997618</v>
      </c>
      <c r="D8643" s="78" t="s">
        <v>29</v>
      </c>
      <c r="E8643" s="78" t="s">
        <v>329</v>
      </c>
      <c r="J8643" s="78" t="s">
        <v>632</v>
      </c>
      <c r="V8643" s="78">
        <v>19000</v>
      </c>
      <c r="W8643" s="78">
        <v>17000</v>
      </c>
      <c r="X8643" s="78"/>
      <c r="Y8643" s="78">
        <v>22000</v>
      </c>
      <c r="Z8643" s="78">
        <v>2.5</v>
      </c>
    </row>
    <row r="8644" spans="1:26" x14ac:dyDescent="0.25">
      <c r="A8644" s="78">
        <v>216997617</v>
      </c>
      <c r="D8644" s="78" t="s">
        <v>29</v>
      </c>
      <c r="E8644" s="78" t="s">
        <v>329</v>
      </c>
      <c r="J8644" s="78" t="s">
        <v>632</v>
      </c>
      <c r="V8644" s="78">
        <v>19000</v>
      </c>
      <c r="W8644" s="78">
        <v>17600</v>
      </c>
      <c r="X8644" s="78"/>
      <c r="Y8644" s="78">
        <v>19000</v>
      </c>
      <c r="Z8644" s="78">
        <v>2.2000000000000002</v>
      </c>
    </row>
    <row r="8645" spans="1:26" x14ac:dyDescent="0.25">
      <c r="A8645" s="78">
        <v>216997519</v>
      </c>
      <c r="D8645" s="78" t="s">
        <v>29</v>
      </c>
      <c r="E8645" s="78" t="s">
        <v>329</v>
      </c>
      <c r="J8645" s="78" t="s">
        <v>633</v>
      </c>
      <c r="L8645" s="78" t="s">
        <v>634</v>
      </c>
      <c r="V8645" s="78">
        <v>12000</v>
      </c>
      <c r="W8645" s="78">
        <v>8000</v>
      </c>
      <c r="X8645" s="78"/>
      <c r="Y8645" s="78">
        <v>8300</v>
      </c>
      <c r="Z8645" s="78">
        <v>2.41</v>
      </c>
    </row>
    <row r="8646" spans="1:26" x14ac:dyDescent="0.25">
      <c r="A8646" s="78">
        <v>216997518</v>
      </c>
      <c r="D8646" s="78" t="s">
        <v>29</v>
      </c>
      <c r="E8646" s="78" t="s">
        <v>329</v>
      </c>
      <c r="J8646" s="78" t="s">
        <v>635</v>
      </c>
      <c r="L8646" s="78" t="s">
        <v>636</v>
      </c>
      <c r="V8646" s="78">
        <v>9000</v>
      </c>
      <c r="W8646" s="78">
        <v>8000</v>
      </c>
      <c r="X8646" s="78"/>
      <c r="Y8646" s="78">
        <v>8300</v>
      </c>
      <c r="Z8646" s="78">
        <v>2.41</v>
      </c>
    </row>
    <row r="8647" spans="1:26" x14ac:dyDescent="0.25">
      <c r="A8647" s="78">
        <v>216997574</v>
      </c>
      <c r="D8647" s="78" t="s">
        <v>29</v>
      </c>
      <c r="E8647" s="78" t="s">
        <v>329</v>
      </c>
      <c r="J8647" s="78" t="s">
        <v>501</v>
      </c>
      <c r="L8647" s="78" t="s">
        <v>637</v>
      </c>
      <c r="V8647" s="78">
        <v>22000</v>
      </c>
      <c r="W8647" s="78">
        <v>20200</v>
      </c>
      <c r="X8647" s="78"/>
      <c r="Y8647" s="78">
        <v>23300</v>
      </c>
      <c r="Z8647" s="78">
        <v>2.38</v>
      </c>
    </row>
    <row r="8648" spans="1:26" x14ac:dyDescent="0.25">
      <c r="A8648" s="78">
        <v>216997558</v>
      </c>
      <c r="D8648" s="78" t="s">
        <v>29</v>
      </c>
      <c r="E8648" s="78" t="s">
        <v>329</v>
      </c>
      <c r="J8648" s="78" t="s">
        <v>501</v>
      </c>
      <c r="L8648" s="78" t="s">
        <v>638</v>
      </c>
      <c r="V8648" s="78">
        <v>23400</v>
      </c>
      <c r="W8648" s="78">
        <v>20400</v>
      </c>
      <c r="X8648" s="78"/>
      <c r="Y8648" s="78">
        <v>23900</v>
      </c>
      <c r="Z8648" s="78">
        <v>2.48</v>
      </c>
    </row>
    <row r="8649" spans="1:26" x14ac:dyDescent="0.25">
      <c r="A8649" s="78">
        <v>216997573</v>
      </c>
      <c r="D8649" s="78" t="s">
        <v>29</v>
      </c>
      <c r="E8649" s="78" t="s">
        <v>329</v>
      </c>
      <c r="J8649" s="78" t="s">
        <v>502</v>
      </c>
      <c r="L8649" s="78" t="s">
        <v>639</v>
      </c>
      <c r="V8649" s="78">
        <v>17000</v>
      </c>
      <c r="W8649" s="78">
        <v>14400</v>
      </c>
      <c r="X8649" s="78"/>
      <c r="Y8649" s="78">
        <v>20200</v>
      </c>
      <c r="Z8649" s="78">
        <v>2.2400000000000002</v>
      </c>
    </row>
    <row r="8650" spans="1:26" x14ac:dyDescent="0.25">
      <c r="A8650" s="78">
        <v>216997572</v>
      </c>
      <c r="D8650" s="78" t="s">
        <v>29</v>
      </c>
      <c r="E8650" s="78" t="s">
        <v>329</v>
      </c>
      <c r="J8650" s="78" t="s">
        <v>502</v>
      </c>
      <c r="L8650" s="78" t="s">
        <v>640</v>
      </c>
      <c r="V8650" s="78">
        <v>16000</v>
      </c>
      <c r="W8650" s="78">
        <v>14200</v>
      </c>
      <c r="X8650" s="78"/>
      <c r="Y8650" s="78">
        <v>18800</v>
      </c>
      <c r="Z8650" s="78">
        <v>2.13</v>
      </c>
    </row>
    <row r="8651" spans="1:26" x14ac:dyDescent="0.25">
      <c r="A8651" s="78">
        <v>216997557</v>
      </c>
      <c r="D8651" s="78" t="s">
        <v>29</v>
      </c>
      <c r="E8651" s="78" t="s">
        <v>329</v>
      </c>
      <c r="J8651" s="78" t="s">
        <v>502</v>
      </c>
      <c r="L8651" s="78" t="s">
        <v>641</v>
      </c>
      <c r="V8651" s="78">
        <v>16000</v>
      </c>
      <c r="W8651" s="78">
        <v>14900</v>
      </c>
      <c r="X8651" s="78"/>
      <c r="Y8651" s="78">
        <v>18000</v>
      </c>
      <c r="Z8651" s="78">
        <v>2.1</v>
      </c>
    </row>
    <row r="8652" spans="1:26" x14ac:dyDescent="0.25">
      <c r="A8652" s="78">
        <v>216997562</v>
      </c>
      <c r="D8652" s="78" t="s">
        <v>29</v>
      </c>
      <c r="E8652" s="78" t="s">
        <v>329</v>
      </c>
      <c r="J8652" s="78" t="s">
        <v>502</v>
      </c>
      <c r="L8652" s="78" t="s">
        <v>642</v>
      </c>
      <c r="V8652" s="78">
        <v>16700</v>
      </c>
      <c r="W8652" s="78">
        <v>14500</v>
      </c>
      <c r="X8652" s="78"/>
      <c r="Y8652" s="78">
        <v>18800</v>
      </c>
      <c r="Z8652" s="78">
        <v>2.0499999999999998</v>
      </c>
    </row>
    <row r="8653" spans="1:26" x14ac:dyDescent="0.25">
      <c r="A8653" s="78">
        <v>216997529</v>
      </c>
      <c r="D8653" s="78" t="s">
        <v>29</v>
      </c>
      <c r="E8653" s="78" t="s">
        <v>329</v>
      </c>
      <c r="J8653" s="78" t="s">
        <v>502</v>
      </c>
      <c r="L8653" s="78" t="s">
        <v>643</v>
      </c>
      <c r="V8653" s="78">
        <v>18000</v>
      </c>
      <c r="W8653" s="78">
        <v>15000</v>
      </c>
      <c r="X8653" s="78"/>
      <c r="Y8653" s="78">
        <v>19200</v>
      </c>
      <c r="Z8653" s="78">
        <v>2</v>
      </c>
    </row>
    <row r="8654" spans="1:26" x14ac:dyDescent="0.25">
      <c r="A8654" s="78">
        <v>216997571</v>
      </c>
      <c r="D8654" s="78" t="s">
        <v>29</v>
      </c>
      <c r="E8654" s="78" t="s">
        <v>329</v>
      </c>
      <c r="J8654" s="78" t="s">
        <v>621</v>
      </c>
      <c r="L8654" s="78" t="s">
        <v>644</v>
      </c>
      <c r="V8654" s="78">
        <v>12000</v>
      </c>
      <c r="W8654" s="78">
        <v>9800</v>
      </c>
      <c r="X8654" s="78"/>
      <c r="Y8654" s="78">
        <v>12400</v>
      </c>
      <c r="Z8654" s="78">
        <v>2.14</v>
      </c>
    </row>
    <row r="8655" spans="1:26" x14ac:dyDescent="0.25">
      <c r="A8655" s="78">
        <v>216997556</v>
      </c>
      <c r="D8655" s="78" t="s">
        <v>29</v>
      </c>
      <c r="E8655" s="78" t="s">
        <v>329</v>
      </c>
      <c r="J8655" s="78" t="s">
        <v>621</v>
      </c>
      <c r="L8655" s="78" t="s">
        <v>645</v>
      </c>
      <c r="V8655" s="78">
        <v>12000</v>
      </c>
      <c r="W8655" s="78">
        <v>10000</v>
      </c>
      <c r="X8655" s="78"/>
      <c r="Y8655" s="78">
        <v>12900</v>
      </c>
      <c r="Z8655" s="78">
        <v>2.14</v>
      </c>
    </row>
    <row r="8656" spans="1:26" x14ac:dyDescent="0.25">
      <c r="A8656" s="78">
        <v>216997561</v>
      </c>
      <c r="D8656" s="78" t="s">
        <v>29</v>
      </c>
      <c r="E8656" s="78" t="s">
        <v>329</v>
      </c>
      <c r="J8656" s="78" t="s">
        <v>621</v>
      </c>
      <c r="L8656" s="78" t="s">
        <v>646</v>
      </c>
      <c r="V8656" s="78">
        <v>12000</v>
      </c>
      <c r="W8656" s="78">
        <v>9600</v>
      </c>
      <c r="X8656" s="78"/>
      <c r="Y8656" s="78">
        <v>11900</v>
      </c>
      <c r="Z8656" s="78">
        <v>1.95</v>
      </c>
    </row>
    <row r="8657" spans="1:26" x14ac:dyDescent="0.25">
      <c r="A8657" s="78">
        <v>216997528</v>
      </c>
      <c r="D8657" s="78" t="s">
        <v>29</v>
      </c>
      <c r="E8657" s="78" t="s">
        <v>329</v>
      </c>
      <c r="J8657" s="78" t="s">
        <v>621</v>
      </c>
      <c r="L8657" s="78" t="s">
        <v>647</v>
      </c>
      <c r="V8657" s="78">
        <v>12000</v>
      </c>
      <c r="W8657" s="78">
        <v>9800</v>
      </c>
      <c r="X8657" s="78"/>
      <c r="Y8657" s="78">
        <v>12800</v>
      </c>
      <c r="Z8657" s="78">
        <v>1.75</v>
      </c>
    </row>
    <row r="8658" spans="1:26" x14ac:dyDescent="0.25">
      <c r="A8658" s="78">
        <v>216997570</v>
      </c>
      <c r="D8658" s="78" t="s">
        <v>29</v>
      </c>
      <c r="E8658" s="78" t="s">
        <v>329</v>
      </c>
      <c r="J8658" s="78" t="s">
        <v>622</v>
      </c>
      <c r="L8658" s="78" t="s">
        <v>648</v>
      </c>
      <c r="V8658" s="78">
        <v>9000</v>
      </c>
      <c r="W8658" s="78">
        <v>9800</v>
      </c>
      <c r="X8658" s="78"/>
      <c r="Y8658" s="78">
        <v>12200</v>
      </c>
      <c r="Z8658" s="78">
        <v>2.17</v>
      </c>
    </row>
    <row r="8659" spans="1:26" x14ac:dyDescent="0.25">
      <c r="A8659" s="78">
        <v>216997527</v>
      </c>
      <c r="D8659" s="78" t="s">
        <v>29</v>
      </c>
      <c r="E8659" s="78" t="s">
        <v>329</v>
      </c>
      <c r="J8659" s="78" t="s">
        <v>622</v>
      </c>
      <c r="L8659" s="78" t="s">
        <v>649</v>
      </c>
      <c r="V8659" s="78">
        <v>9000</v>
      </c>
      <c r="W8659" s="78">
        <v>9800</v>
      </c>
      <c r="X8659" s="78"/>
      <c r="Y8659" s="78">
        <v>12800</v>
      </c>
      <c r="Z8659" s="78">
        <v>1.75</v>
      </c>
    </row>
    <row r="8660" spans="1:26" x14ac:dyDescent="0.25">
      <c r="A8660" s="78">
        <v>216997559</v>
      </c>
      <c r="D8660" s="78" t="s">
        <v>29</v>
      </c>
      <c r="E8660" s="78" t="s">
        <v>329</v>
      </c>
      <c r="J8660" s="78" t="s">
        <v>650</v>
      </c>
      <c r="L8660" s="78" t="s">
        <v>651</v>
      </c>
      <c r="V8660" s="78">
        <v>6500</v>
      </c>
      <c r="W8660" s="78">
        <v>7000</v>
      </c>
      <c r="X8660" s="78"/>
      <c r="Y8660" s="78">
        <v>9500</v>
      </c>
      <c r="Z8660" s="78">
        <v>2.5299999999999998</v>
      </c>
    </row>
    <row r="8661" spans="1:26" x14ac:dyDescent="0.25">
      <c r="A8661" s="78">
        <v>216997526</v>
      </c>
      <c r="D8661" s="78" t="s">
        <v>29</v>
      </c>
      <c r="E8661" s="78" t="s">
        <v>329</v>
      </c>
      <c r="J8661" s="78" t="s">
        <v>650</v>
      </c>
      <c r="L8661" s="78" t="s">
        <v>652</v>
      </c>
      <c r="V8661" s="78">
        <v>6000</v>
      </c>
      <c r="W8661" s="78">
        <v>7900</v>
      </c>
      <c r="X8661" s="78"/>
      <c r="Y8661" s="78">
        <v>8600</v>
      </c>
      <c r="Z8661" s="78">
        <v>2.38</v>
      </c>
    </row>
    <row r="8662" spans="1:26" x14ac:dyDescent="0.25">
      <c r="A8662" s="78">
        <v>216997582</v>
      </c>
      <c r="D8662" s="78" t="s">
        <v>29</v>
      </c>
      <c r="E8662" s="78" t="s">
        <v>329</v>
      </c>
      <c r="J8662" s="78" t="s">
        <v>603</v>
      </c>
      <c r="L8662" s="78" t="s">
        <v>653</v>
      </c>
      <c r="V8662" s="78">
        <v>54000</v>
      </c>
      <c r="W8662" s="78">
        <v>37200</v>
      </c>
      <c r="X8662" s="78"/>
      <c r="Y8662" s="78">
        <v>45300</v>
      </c>
      <c r="Z8662" s="78">
        <v>2.2200000000000002</v>
      </c>
    </row>
    <row r="8663" spans="1:26" x14ac:dyDescent="0.25">
      <c r="A8663" s="78">
        <v>216997581</v>
      </c>
      <c r="D8663" s="78" t="s">
        <v>29</v>
      </c>
      <c r="E8663" s="78" t="s">
        <v>329</v>
      </c>
      <c r="J8663" s="78" t="s">
        <v>606</v>
      </c>
      <c r="L8663" s="78" t="s">
        <v>654</v>
      </c>
      <c r="V8663" s="78">
        <v>48000</v>
      </c>
      <c r="W8663" s="78">
        <v>39500</v>
      </c>
      <c r="X8663" s="78"/>
      <c r="Y8663" s="78">
        <v>45100</v>
      </c>
      <c r="Z8663" s="78">
        <v>2.13</v>
      </c>
    </row>
    <row r="8664" spans="1:26" x14ac:dyDescent="0.25">
      <c r="A8664" s="78">
        <v>216997576</v>
      </c>
      <c r="D8664" s="78" t="s">
        <v>29</v>
      </c>
      <c r="E8664" s="78" t="s">
        <v>329</v>
      </c>
      <c r="J8664" s="78" t="s">
        <v>606</v>
      </c>
      <c r="L8664" s="78" t="s">
        <v>655</v>
      </c>
      <c r="V8664" s="78">
        <v>48000</v>
      </c>
      <c r="W8664" s="78">
        <v>36600</v>
      </c>
      <c r="X8664" s="78"/>
      <c r="Y8664" s="78">
        <v>44600</v>
      </c>
      <c r="Z8664" s="78">
        <v>2.12</v>
      </c>
    </row>
    <row r="8665" spans="1:26" x14ac:dyDescent="0.25">
      <c r="A8665" s="78">
        <v>216997580</v>
      </c>
      <c r="D8665" s="78" t="s">
        <v>29</v>
      </c>
      <c r="E8665" s="78" t="s">
        <v>329</v>
      </c>
      <c r="J8665" s="78" t="s">
        <v>608</v>
      </c>
      <c r="L8665" s="78" t="s">
        <v>656</v>
      </c>
      <c r="V8665" s="78">
        <v>36000</v>
      </c>
      <c r="W8665" s="78">
        <v>26400</v>
      </c>
      <c r="X8665" s="78"/>
      <c r="Y8665" s="78">
        <v>30900</v>
      </c>
      <c r="Z8665" s="78">
        <v>2.36</v>
      </c>
    </row>
    <row r="8666" spans="1:26" x14ac:dyDescent="0.25">
      <c r="A8666" s="78">
        <v>216997575</v>
      </c>
      <c r="D8666" s="78" t="s">
        <v>29</v>
      </c>
      <c r="E8666" s="78" t="s">
        <v>329</v>
      </c>
      <c r="J8666" s="78" t="s">
        <v>608</v>
      </c>
      <c r="L8666" s="78" t="s">
        <v>657</v>
      </c>
      <c r="V8666" s="78">
        <v>36000</v>
      </c>
      <c r="W8666" s="78">
        <v>26800</v>
      </c>
      <c r="X8666" s="78"/>
      <c r="Y8666" s="78">
        <v>28100</v>
      </c>
      <c r="Z8666" s="78">
        <v>2.2200000000000002</v>
      </c>
    </row>
    <row r="8667" spans="1:26" x14ac:dyDescent="0.25">
      <c r="A8667" s="78">
        <v>216997590</v>
      </c>
      <c r="D8667" s="78" t="s">
        <v>29</v>
      </c>
      <c r="E8667" s="78" t="s">
        <v>329</v>
      </c>
      <c r="J8667" s="78" t="s">
        <v>605</v>
      </c>
      <c r="L8667" s="78" t="s">
        <v>653</v>
      </c>
      <c r="V8667" s="78">
        <v>54000</v>
      </c>
      <c r="W8667" s="78">
        <v>41000</v>
      </c>
      <c r="X8667" s="78"/>
      <c r="Y8667" s="78">
        <v>58000</v>
      </c>
      <c r="Z8667" s="78">
        <v>2.17</v>
      </c>
    </row>
    <row r="8668" spans="1:26" x14ac:dyDescent="0.25">
      <c r="A8668" s="78">
        <v>216997589</v>
      </c>
      <c r="D8668" s="78" t="s">
        <v>29</v>
      </c>
      <c r="E8668" s="78" t="s">
        <v>329</v>
      </c>
      <c r="J8668" s="78" t="s">
        <v>610</v>
      </c>
      <c r="L8668" s="78" t="s">
        <v>654</v>
      </c>
      <c r="V8668" s="78">
        <v>48000</v>
      </c>
      <c r="W8668" s="78">
        <v>38500</v>
      </c>
      <c r="X8668" s="78"/>
      <c r="Y8668" s="78">
        <v>44500</v>
      </c>
      <c r="Z8668" s="78">
        <v>2.23</v>
      </c>
    </row>
    <row r="8669" spans="1:26" x14ac:dyDescent="0.25">
      <c r="A8669" s="78">
        <v>216997584</v>
      </c>
      <c r="D8669" s="78" t="s">
        <v>29</v>
      </c>
      <c r="E8669" s="78" t="s">
        <v>329</v>
      </c>
      <c r="J8669" s="78" t="s">
        <v>610</v>
      </c>
      <c r="L8669" s="78" t="s">
        <v>655</v>
      </c>
      <c r="V8669" s="78">
        <v>48000</v>
      </c>
      <c r="W8669" s="78">
        <v>44000</v>
      </c>
      <c r="X8669" s="78"/>
      <c r="Y8669" s="78">
        <v>48000</v>
      </c>
      <c r="Z8669" s="78">
        <v>2.17</v>
      </c>
    </row>
    <row r="8670" spans="1:26" x14ac:dyDescent="0.25">
      <c r="A8670" s="78">
        <v>216997588</v>
      </c>
      <c r="D8670" s="78" t="s">
        <v>29</v>
      </c>
      <c r="E8670" s="78" t="s">
        <v>329</v>
      </c>
      <c r="J8670" s="78" t="s">
        <v>611</v>
      </c>
      <c r="L8670" s="78" t="s">
        <v>656</v>
      </c>
      <c r="V8670" s="78">
        <v>36400</v>
      </c>
      <c r="W8670" s="78">
        <v>30200</v>
      </c>
      <c r="X8670" s="78"/>
      <c r="Y8670" s="78">
        <v>42400</v>
      </c>
      <c r="Z8670" s="78">
        <v>2.16</v>
      </c>
    </row>
    <row r="8671" spans="1:26" x14ac:dyDescent="0.25">
      <c r="A8671" s="78">
        <v>216997583</v>
      </c>
      <c r="D8671" s="78" t="s">
        <v>29</v>
      </c>
      <c r="E8671" s="78" t="s">
        <v>329</v>
      </c>
      <c r="J8671" s="78" t="s">
        <v>611</v>
      </c>
      <c r="L8671" s="78" t="s">
        <v>657</v>
      </c>
      <c r="V8671" s="78">
        <v>36600</v>
      </c>
      <c r="W8671" s="78">
        <v>30600</v>
      </c>
      <c r="X8671" s="78"/>
      <c r="Y8671" s="78">
        <v>46200</v>
      </c>
      <c r="Z8671" s="78">
        <v>2.17</v>
      </c>
    </row>
    <row r="8672" spans="1:26" x14ac:dyDescent="0.25">
      <c r="A8672" s="78">
        <v>216997554</v>
      </c>
      <c r="D8672" s="78" t="s">
        <v>29</v>
      </c>
      <c r="E8672" s="78" t="s">
        <v>329</v>
      </c>
      <c r="J8672" s="78" t="s">
        <v>495</v>
      </c>
      <c r="L8672" s="78" t="s">
        <v>637</v>
      </c>
      <c r="V8672" s="78">
        <v>24000</v>
      </c>
      <c r="W8672" s="78">
        <v>20000</v>
      </c>
      <c r="X8672" s="78"/>
      <c r="Y8672" s="78">
        <v>20000</v>
      </c>
      <c r="Z8672" s="78">
        <v>2.31</v>
      </c>
    </row>
    <row r="8673" spans="1:26" x14ac:dyDescent="0.25">
      <c r="A8673" s="78">
        <v>216997539</v>
      </c>
      <c r="D8673" s="78" t="s">
        <v>29</v>
      </c>
      <c r="E8673" s="78" t="s">
        <v>329</v>
      </c>
      <c r="J8673" s="78" t="s">
        <v>495</v>
      </c>
      <c r="L8673" s="78" t="s">
        <v>638</v>
      </c>
      <c r="V8673" s="78">
        <v>24000</v>
      </c>
      <c r="W8673" s="78">
        <v>20400</v>
      </c>
      <c r="X8673" s="78"/>
      <c r="Y8673" s="78">
        <v>20500</v>
      </c>
      <c r="Z8673" s="78">
        <v>2.5499999999999998</v>
      </c>
    </row>
    <row r="8674" spans="1:26" x14ac:dyDescent="0.25">
      <c r="A8674" s="78">
        <v>216997525</v>
      </c>
      <c r="D8674" s="78" t="s">
        <v>29</v>
      </c>
      <c r="E8674" s="78" t="s">
        <v>329</v>
      </c>
      <c r="J8674" s="78" t="s">
        <v>495</v>
      </c>
      <c r="L8674" s="78" t="s">
        <v>658</v>
      </c>
      <c r="V8674" s="78">
        <v>24000</v>
      </c>
      <c r="W8674" s="78">
        <v>18800</v>
      </c>
      <c r="X8674" s="78"/>
      <c r="Y8674" s="78">
        <v>19300</v>
      </c>
      <c r="Z8674" s="78">
        <v>2.33</v>
      </c>
    </row>
    <row r="8675" spans="1:26" x14ac:dyDescent="0.25">
      <c r="A8675" s="78">
        <v>216997553</v>
      </c>
      <c r="D8675" s="78" t="s">
        <v>29</v>
      </c>
      <c r="E8675" s="78" t="s">
        <v>329</v>
      </c>
      <c r="J8675" s="78" t="s">
        <v>497</v>
      </c>
      <c r="L8675" s="78" t="s">
        <v>639</v>
      </c>
      <c r="V8675" s="78">
        <v>18000</v>
      </c>
      <c r="W8675" s="78">
        <v>13700</v>
      </c>
      <c r="X8675" s="78"/>
      <c r="Y8675" s="78">
        <v>15100</v>
      </c>
      <c r="Z8675" s="78">
        <v>2.38</v>
      </c>
    </row>
    <row r="8676" spans="1:26" x14ac:dyDescent="0.25">
      <c r="A8676" s="78">
        <v>216997552</v>
      </c>
      <c r="D8676" s="78" t="s">
        <v>29</v>
      </c>
      <c r="E8676" s="78" t="s">
        <v>329</v>
      </c>
      <c r="J8676" s="78" t="s">
        <v>497</v>
      </c>
      <c r="L8676" s="78" t="s">
        <v>640</v>
      </c>
      <c r="V8676" s="78">
        <v>16000</v>
      </c>
      <c r="W8676" s="78">
        <v>14100</v>
      </c>
      <c r="X8676" s="78"/>
      <c r="Y8676" s="78">
        <v>14600</v>
      </c>
      <c r="Z8676" s="78">
        <v>2.58</v>
      </c>
    </row>
    <row r="8677" spans="1:26" x14ac:dyDescent="0.25">
      <c r="A8677" s="78">
        <v>216997538</v>
      </c>
      <c r="D8677" s="78" t="s">
        <v>29</v>
      </c>
      <c r="E8677" s="78" t="s">
        <v>329</v>
      </c>
      <c r="J8677" s="78" t="s">
        <v>497</v>
      </c>
      <c r="L8677" s="78" t="s">
        <v>641</v>
      </c>
      <c r="V8677" s="78">
        <v>16800</v>
      </c>
      <c r="W8677" s="78">
        <v>13900</v>
      </c>
      <c r="X8677" s="78"/>
      <c r="Y8677" s="78">
        <v>14800</v>
      </c>
      <c r="Z8677" s="78">
        <v>2.36</v>
      </c>
    </row>
    <row r="8678" spans="1:26" x14ac:dyDescent="0.25">
      <c r="A8678" s="78">
        <v>216997542</v>
      </c>
      <c r="D8678" s="78" t="s">
        <v>29</v>
      </c>
      <c r="E8678" s="78" t="s">
        <v>329</v>
      </c>
      <c r="J8678" s="78" t="s">
        <v>497</v>
      </c>
      <c r="L8678" s="78" t="s">
        <v>642</v>
      </c>
      <c r="V8678" s="78">
        <v>18000</v>
      </c>
      <c r="W8678" s="78">
        <v>14000</v>
      </c>
      <c r="X8678" s="78"/>
      <c r="Y8678" s="78">
        <v>15200</v>
      </c>
      <c r="Z8678" s="78">
        <v>2.4700000000000002</v>
      </c>
    </row>
    <row r="8679" spans="1:26" x14ac:dyDescent="0.25">
      <c r="A8679" s="78">
        <v>216997524</v>
      </c>
      <c r="D8679" s="78" t="s">
        <v>29</v>
      </c>
      <c r="E8679" s="78" t="s">
        <v>329</v>
      </c>
      <c r="J8679" s="78" t="s">
        <v>497</v>
      </c>
      <c r="L8679" s="78" t="s">
        <v>643</v>
      </c>
      <c r="V8679" s="78">
        <v>18000</v>
      </c>
      <c r="W8679" s="78">
        <v>13600</v>
      </c>
      <c r="X8679" s="78"/>
      <c r="Y8679" s="78">
        <v>14900</v>
      </c>
      <c r="Z8679" s="78">
        <v>2.4300000000000002</v>
      </c>
    </row>
    <row r="8680" spans="1:26" x14ac:dyDescent="0.25">
      <c r="A8680" s="78">
        <v>216997551</v>
      </c>
      <c r="D8680" s="78" t="s">
        <v>29</v>
      </c>
      <c r="E8680" s="78" t="s">
        <v>329</v>
      </c>
      <c r="J8680" s="78" t="s">
        <v>615</v>
      </c>
      <c r="L8680" s="78" t="s">
        <v>644</v>
      </c>
      <c r="V8680" s="78">
        <v>12000</v>
      </c>
      <c r="W8680" s="78">
        <v>9000</v>
      </c>
      <c r="X8680" s="78"/>
      <c r="Y8680" s="78">
        <v>9600</v>
      </c>
      <c r="Z8680" s="78">
        <v>2.4900000000000002</v>
      </c>
    </row>
    <row r="8681" spans="1:26" x14ac:dyDescent="0.25">
      <c r="A8681" s="78">
        <v>216997537</v>
      </c>
      <c r="D8681" s="78" t="s">
        <v>29</v>
      </c>
      <c r="E8681" s="78" t="s">
        <v>329</v>
      </c>
      <c r="J8681" s="78" t="s">
        <v>615</v>
      </c>
      <c r="L8681" s="78" t="s">
        <v>645</v>
      </c>
      <c r="V8681" s="78">
        <v>12000</v>
      </c>
      <c r="W8681" s="78">
        <v>8500</v>
      </c>
      <c r="X8681" s="78"/>
      <c r="Y8681" s="78">
        <v>9300</v>
      </c>
      <c r="Z8681" s="78">
        <v>2.5499999999999998</v>
      </c>
    </row>
    <row r="8682" spans="1:26" x14ac:dyDescent="0.25">
      <c r="A8682" s="78">
        <v>216997541</v>
      </c>
      <c r="D8682" s="78" t="s">
        <v>29</v>
      </c>
      <c r="E8682" s="78" t="s">
        <v>329</v>
      </c>
      <c r="J8682" s="78" t="s">
        <v>615</v>
      </c>
      <c r="L8682" s="78" t="s">
        <v>646</v>
      </c>
      <c r="V8682" s="78">
        <v>12000</v>
      </c>
      <c r="W8682" s="78">
        <v>8600</v>
      </c>
      <c r="X8682" s="78"/>
      <c r="Y8682" s="78">
        <v>10000</v>
      </c>
      <c r="Z8682" s="78">
        <v>2.59</v>
      </c>
    </row>
    <row r="8683" spans="1:26" x14ac:dyDescent="0.25">
      <c r="A8683" s="78">
        <v>216997523</v>
      </c>
      <c r="D8683" s="78" t="s">
        <v>29</v>
      </c>
      <c r="E8683" s="78" t="s">
        <v>329</v>
      </c>
      <c r="J8683" s="78" t="s">
        <v>615</v>
      </c>
      <c r="L8683" s="78" t="s">
        <v>647</v>
      </c>
      <c r="V8683" s="78">
        <v>12000</v>
      </c>
      <c r="W8683" s="78">
        <v>9300</v>
      </c>
      <c r="X8683" s="78"/>
      <c r="Y8683" s="78">
        <v>9600</v>
      </c>
      <c r="Z8683" s="78">
        <v>2.38</v>
      </c>
    </row>
    <row r="8684" spans="1:26" x14ac:dyDescent="0.25">
      <c r="A8684" s="78">
        <v>216997550</v>
      </c>
      <c r="D8684" s="78" t="s">
        <v>29</v>
      </c>
      <c r="E8684" s="78" t="s">
        <v>329</v>
      </c>
      <c r="J8684" s="78" t="s">
        <v>618</v>
      </c>
      <c r="L8684" s="78" t="s">
        <v>648</v>
      </c>
      <c r="V8684" s="78">
        <v>9000</v>
      </c>
      <c r="W8684" s="78">
        <v>9000</v>
      </c>
      <c r="X8684" s="78"/>
      <c r="Y8684" s="78">
        <v>9600</v>
      </c>
      <c r="Z8684" s="78">
        <v>2.4900000000000002</v>
      </c>
    </row>
    <row r="8685" spans="1:26" x14ac:dyDescent="0.25">
      <c r="A8685" s="78">
        <v>216997536</v>
      </c>
      <c r="D8685" s="78" t="s">
        <v>29</v>
      </c>
      <c r="E8685" s="78" t="s">
        <v>329</v>
      </c>
      <c r="J8685" s="78" t="s">
        <v>618</v>
      </c>
      <c r="L8685" s="78" t="s">
        <v>659</v>
      </c>
      <c r="V8685" s="78">
        <v>9000</v>
      </c>
      <c r="W8685" s="78">
        <v>8500</v>
      </c>
      <c r="X8685" s="78"/>
      <c r="Y8685" s="78">
        <v>9300</v>
      </c>
      <c r="Z8685" s="78">
        <v>2.5499999999999998</v>
      </c>
    </row>
    <row r="8686" spans="1:26" x14ac:dyDescent="0.25">
      <c r="A8686" s="78">
        <v>216997540</v>
      </c>
      <c r="D8686" s="78" t="s">
        <v>29</v>
      </c>
      <c r="E8686" s="78" t="s">
        <v>329</v>
      </c>
      <c r="J8686" s="78" t="s">
        <v>618</v>
      </c>
      <c r="L8686" s="78" t="s">
        <v>660</v>
      </c>
      <c r="V8686" s="78">
        <v>9000</v>
      </c>
      <c r="W8686" s="78">
        <v>7900</v>
      </c>
      <c r="X8686" s="78"/>
      <c r="Y8686" s="78">
        <v>9900</v>
      </c>
      <c r="Z8686" s="78">
        <v>2.59</v>
      </c>
    </row>
    <row r="8687" spans="1:26" x14ac:dyDescent="0.25">
      <c r="A8687" s="78">
        <v>216997522</v>
      </c>
      <c r="D8687" s="78" t="s">
        <v>29</v>
      </c>
      <c r="E8687" s="78" t="s">
        <v>329</v>
      </c>
      <c r="J8687" s="78" t="s">
        <v>618</v>
      </c>
      <c r="L8687" s="78" t="s">
        <v>649</v>
      </c>
      <c r="V8687" s="78">
        <v>9000</v>
      </c>
      <c r="W8687" s="78">
        <v>8100</v>
      </c>
      <c r="X8687" s="78"/>
      <c r="Y8687" s="78">
        <v>9400</v>
      </c>
      <c r="Z8687" s="78">
        <v>2.37</v>
      </c>
    </row>
    <row r="8688" spans="1:26" x14ac:dyDescent="0.25">
      <c r="A8688" s="78">
        <v>216997531</v>
      </c>
      <c r="D8688" s="78" t="s">
        <v>29</v>
      </c>
      <c r="E8688" s="78" t="s">
        <v>329</v>
      </c>
      <c r="J8688" s="78" t="s">
        <v>499</v>
      </c>
      <c r="L8688" s="78" t="s">
        <v>661</v>
      </c>
      <c r="V8688" s="78">
        <v>33000</v>
      </c>
      <c r="W8688" s="78">
        <v>30000</v>
      </c>
      <c r="X8688" s="78"/>
      <c r="Y8688" s="78">
        <v>30200</v>
      </c>
      <c r="Z8688" s="78">
        <v>2.02</v>
      </c>
    </row>
    <row r="8689" spans="1:26" x14ac:dyDescent="0.25">
      <c r="A8689" s="78">
        <v>216997530</v>
      </c>
      <c r="D8689" s="78" t="s">
        <v>29</v>
      </c>
      <c r="E8689" s="78" t="s">
        <v>329</v>
      </c>
      <c r="J8689" s="78" t="s">
        <v>501</v>
      </c>
      <c r="L8689" s="78" t="s">
        <v>658</v>
      </c>
      <c r="V8689" s="78">
        <v>24000</v>
      </c>
      <c r="W8689" s="78">
        <v>21000</v>
      </c>
      <c r="X8689" s="78"/>
      <c r="Y8689" s="78">
        <v>23200</v>
      </c>
      <c r="Z8689" s="78">
        <v>2.35</v>
      </c>
    </row>
    <row r="8690" spans="1:26" x14ac:dyDescent="0.25">
      <c r="A8690" s="78">
        <v>216997555</v>
      </c>
      <c r="D8690" s="78" t="s">
        <v>29</v>
      </c>
      <c r="E8690" s="78" t="s">
        <v>329</v>
      </c>
      <c r="J8690" s="78" t="s">
        <v>622</v>
      </c>
      <c r="L8690" s="78" t="s">
        <v>659</v>
      </c>
      <c r="V8690" s="78">
        <v>9000</v>
      </c>
      <c r="W8690" s="78">
        <v>9700</v>
      </c>
      <c r="X8690" s="78"/>
      <c r="Y8690" s="78">
        <v>12600</v>
      </c>
      <c r="Z8690" s="78">
        <v>2.1</v>
      </c>
    </row>
    <row r="8691" spans="1:26" x14ac:dyDescent="0.25">
      <c r="A8691" s="78">
        <v>216997560</v>
      </c>
      <c r="D8691" s="78" t="s">
        <v>29</v>
      </c>
      <c r="E8691" s="78" t="s">
        <v>329</v>
      </c>
      <c r="J8691" s="78" t="s">
        <v>622</v>
      </c>
      <c r="L8691" s="78" t="s">
        <v>660</v>
      </c>
      <c r="V8691" s="78">
        <v>9000</v>
      </c>
      <c r="W8691" s="78">
        <v>9000</v>
      </c>
      <c r="X8691" s="78"/>
      <c r="Y8691" s="78">
        <v>11900</v>
      </c>
      <c r="Z8691" s="78">
        <v>2</v>
      </c>
    </row>
    <row r="8692" spans="1:26" x14ac:dyDescent="0.25">
      <c r="A8692" s="78">
        <v>216997535</v>
      </c>
      <c r="D8692" s="78" t="s">
        <v>29</v>
      </c>
      <c r="E8692" s="78" t="s">
        <v>329</v>
      </c>
      <c r="J8692" s="78" t="s">
        <v>662</v>
      </c>
      <c r="L8692" s="78" t="s">
        <v>663</v>
      </c>
      <c r="V8692" s="78">
        <v>18000</v>
      </c>
      <c r="W8692" s="78">
        <v>19300</v>
      </c>
      <c r="X8692" s="78"/>
      <c r="Y8692" s="78">
        <v>23200</v>
      </c>
      <c r="Z8692" s="78">
        <v>2.35</v>
      </c>
    </row>
    <row r="8693" spans="1:26" x14ac:dyDescent="0.25">
      <c r="A8693" s="78">
        <v>216997534</v>
      </c>
      <c r="D8693" s="78" t="s">
        <v>29</v>
      </c>
      <c r="E8693" s="78" t="s">
        <v>329</v>
      </c>
      <c r="J8693" s="78" t="s">
        <v>664</v>
      </c>
      <c r="L8693" s="78" t="s">
        <v>665</v>
      </c>
      <c r="V8693" s="78">
        <v>12000</v>
      </c>
      <c r="W8693" s="78">
        <v>11000</v>
      </c>
      <c r="X8693" s="78"/>
      <c r="Y8693" s="78">
        <v>14600</v>
      </c>
      <c r="Z8693" s="78">
        <v>2.2599999999999998</v>
      </c>
    </row>
    <row r="8694" spans="1:26" x14ac:dyDescent="0.25">
      <c r="A8694" s="78">
        <v>216997533</v>
      </c>
      <c r="D8694" s="78" t="s">
        <v>29</v>
      </c>
      <c r="E8694" s="78" t="s">
        <v>329</v>
      </c>
      <c r="J8694" s="78" t="s">
        <v>666</v>
      </c>
      <c r="L8694" s="78" t="s">
        <v>667</v>
      </c>
      <c r="V8694" s="78">
        <v>9000</v>
      </c>
      <c r="W8694" s="78">
        <v>11000</v>
      </c>
      <c r="X8694" s="78"/>
      <c r="Y8694" s="78">
        <v>14600</v>
      </c>
      <c r="Z8694" s="78">
        <v>2.2599999999999998</v>
      </c>
    </row>
    <row r="8695" spans="1:26" x14ac:dyDescent="0.25">
      <c r="A8695" s="78">
        <v>216997532</v>
      </c>
      <c r="D8695" s="78" t="s">
        <v>29</v>
      </c>
      <c r="E8695" s="78" t="s">
        <v>329</v>
      </c>
      <c r="J8695" s="78" t="s">
        <v>668</v>
      </c>
      <c r="L8695" s="78" t="s">
        <v>669</v>
      </c>
      <c r="V8695" s="78">
        <v>6000</v>
      </c>
      <c r="W8695" s="78">
        <v>11000</v>
      </c>
      <c r="X8695" s="78"/>
      <c r="Y8695" s="78">
        <v>14600</v>
      </c>
      <c r="Z8695" s="78">
        <v>2.2599999999999998</v>
      </c>
    </row>
    <row r="8696" spans="1:26" x14ac:dyDescent="0.25">
      <c r="A8696" s="78">
        <v>216997521</v>
      </c>
      <c r="D8696" s="78" t="s">
        <v>29</v>
      </c>
      <c r="E8696" s="78" t="s">
        <v>329</v>
      </c>
      <c r="J8696" s="78" t="s">
        <v>670</v>
      </c>
      <c r="L8696" s="78" t="s">
        <v>671</v>
      </c>
      <c r="V8696" s="78">
        <v>24000</v>
      </c>
      <c r="W8696" s="78">
        <v>17100</v>
      </c>
      <c r="X8696" s="78"/>
      <c r="Y8696" s="78">
        <v>18400</v>
      </c>
      <c r="Z8696" s="78">
        <v>2.17</v>
      </c>
    </row>
    <row r="8697" spans="1:26" x14ac:dyDescent="0.25">
      <c r="A8697" s="78">
        <v>216997520</v>
      </c>
      <c r="D8697" s="78" t="s">
        <v>29</v>
      </c>
      <c r="E8697" s="78" t="s">
        <v>329</v>
      </c>
      <c r="J8697" s="78" t="s">
        <v>672</v>
      </c>
      <c r="L8697" s="78" t="s">
        <v>673</v>
      </c>
      <c r="V8697" s="78">
        <v>17000</v>
      </c>
      <c r="W8697" s="78">
        <v>11200</v>
      </c>
      <c r="X8697" s="78"/>
      <c r="Y8697" s="78">
        <v>11200</v>
      </c>
      <c r="Z8697" s="78">
        <v>2.2000000000000002</v>
      </c>
    </row>
    <row r="8698" spans="1:26" x14ac:dyDescent="0.25">
      <c r="A8698" s="78">
        <v>216997517</v>
      </c>
      <c r="D8698" s="78" t="s">
        <v>29</v>
      </c>
      <c r="E8698" s="78" t="s">
        <v>329</v>
      </c>
      <c r="J8698" s="78" t="s">
        <v>674</v>
      </c>
      <c r="L8698" s="78" t="s">
        <v>675</v>
      </c>
      <c r="V8698" s="78">
        <v>12000</v>
      </c>
      <c r="W8698" s="78">
        <v>7700</v>
      </c>
      <c r="X8698" s="78"/>
      <c r="Y8698" s="78">
        <v>7900</v>
      </c>
      <c r="Z8698" s="78">
        <v>2.41</v>
      </c>
    </row>
    <row r="8699" spans="1:26" x14ac:dyDescent="0.25">
      <c r="A8699" s="78">
        <v>216997516</v>
      </c>
      <c r="D8699" s="78" t="s">
        <v>29</v>
      </c>
      <c r="E8699" s="78" t="s">
        <v>329</v>
      </c>
      <c r="J8699" s="78" t="s">
        <v>676</v>
      </c>
      <c r="L8699" s="78" t="s">
        <v>677</v>
      </c>
      <c r="V8699" s="78">
        <v>9000</v>
      </c>
      <c r="W8699" s="78">
        <v>6900</v>
      </c>
      <c r="X8699" s="78"/>
      <c r="Y8699" s="78">
        <v>7200</v>
      </c>
      <c r="Z8699" s="78">
        <v>2.0299999999999998</v>
      </c>
    </row>
    <row r="8700" spans="1:26" x14ac:dyDescent="0.25">
      <c r="A8700" s="78">
        <v>215588561</v>
      </c>
      <c r="D8700" s="78" t="s">
        <v>678</v>
      </c>
      <c r="E8700" s="78" t="s">
        <v>679</v>
      </c>
      <c r="J8700" s="78" t="s">
        <v>680</v>
      </c>
      <c r="V8700" s="78">
        <v>17700</v>
      </c>
      <c r="W8700" s="78">
        <v>12000</v>
      </c>
      <c r="X8700" s="78"/>
      <c r="Y8700" s="78">
        <v>15000</v>
      </c>
      <c r="Z8700" s="78">
        <v>2.2000000000000002</v>
      </c>
    </row>
    <row r="8701" spans="1:26" x14ac:dyDescent="0.25">
      <c r="A8701" s="78">
        <v>215588562</v>
      </c>
      <c r="D8701" s="78" t="s">
        <v>678</v>
      </c>
      <c r="E8701" s="78" t="s">
        <v>679</v>
      </c>
      <c r="J8701" s="78" t="s">
        <v>681</v>
      </c>
      <c r="V8701" s="78">
        <v>24000</v>
      </c>
      <c r="W8701" s="78">
        <v>23600</v>
      </c>
      <c r="X8701" s="78"/>
      <c r="Y8701" s="78">
        <v>25000</v>
      </c>
      <c r="Z8701" s="78">
        <v>3.33</v>
      </c>
    </row>
    <row r="8702" spans="1:26" x14ac:dyDescent="0.25">
      <c r="A8702" s="78">
        <v>215588563</v>
      </c>
      <c r="D8702" s="78" t="s">
        <v>678</v>
      </c>
      <c r="E8702" s="78" t="s">
        <v>679</v>
      </c>
      <c r="J8702" s="78" t="s">
        <v>682</v>
      </c>
      <c r="V8702" s="78">
        <v>36000</v>
      </c>
      <c r="W8702" s="78">
        <v>27200</v>
      </c>
      <c r="X8702" s="78"/>
      <c r="Y8702" s="78">
        <v>28000</v>
      </c>
      <c r="Z8702" s="78">
        <v>2.65</v>
      </c>
    </row>
    <row r="8703" spans="1:26" x14ac:dyDescent="0.25">
      <c r="A8703" s="78">
        <v>215864436</v>
      </c>
      <c r="D8703" s="78" t="s">
        <v>678</v>
      </c>
      <c r="E8703" s="78" t="s">
        <v>679</v>
      </c>
      <c r="J8703" s="78" t="s">
        <v>683</v>
      </c>
      <c r="V8703" s="78">
        <v>37000</v>
      </c>
      <c r="W8703" s="78">
        <v>27200</v>
      </c>
      <c r="X8703" s="78"/>
      <c r="Y8703" s="78">
        <v>41500</v>
      </c>
      <c r="Z8703" s="78">
        <v>2.4300000000000002</v>
      </c>
    </row>
    <row r="8704" spans="1:26" x14ac:dyDescent="0.25">
      <c r="A8704" s="78">
        <v>214731818</v>
      </c>
      <c r="D8704" s="78" t="s">
        <v>678</v>
      </c>
      <c r="E8704" s="78" t="s">
        <v>684</v>
      </c>
      <c r="J8704" s="78" t="s">
        <v>685</v>
      </c>
      <c r="L8704" s="78" t="s">
        <v>686</v>
      </c>
      <c r="V8704" s="78">
        <v>24000</v>
      </c>
      <c r="W8704" s="78">
        <v>15800</v>
      </c>
      <c r="X8704" s="78"/>
      <c r="Y8704" s="78">
        <v>20500</v>
      </c>
      <c r="Z8704" s="78">
        <v>2.15</v>
      </c>
    </row>
    <row r="8705" spans="1:26" x14ac:dyDescent="0.25">
      <c r="A8705" s="78">
        <v>214731817</v>
      </c>
      <c r="D8705" s="78" t="s">
        <v>678</v>
      </c>
      <c r="E8705" s="78" t="s">
        <v>684</v>
      </c>
      <c r="J8705" s="78" t="s">
        <v>687</v>
      </c>
      <c r="L8705" s="78" t="s">
        <v>688</v>
      </c>
      <c r="V8705" s="78">
        <v>18000</v>
      </c>
      <c r="W8705" s="78">
        <v>12000</v>
      </c>
      <c r="X8705" s="78"/>
      <c r="Y8705" s="78">
        <v>14960</v>
      </c>
      <c r="Z8705" s="78">
        <v>2.2799999999999998</v>
      </c>
    </row>
    <row r="8706" spans="1:26" x14ac:dyDescent="0.25">
      <c r="A8706" s="78">
        <v>214731816</v>
      </c>
      <c r="D8706" s="78" t="s">
        <v>678</v>
      </c>
      <c r="E8706" s="78" t="s">
        <v>684</v>
      </c>
      <c r="J8706" s="78" t="s">
        <v>689</v>
      </c>
      <c r="L8706" s="78" t="s">
        <v>690</v>
      </c>
      <c r="V8706" s="78">
        <v>12000</v>
      </c>
      <c r="W8706" s="78">
        <v>7300</v>
      </c>
      <c r="X8706" s="78"/>
      <c r="Y8706" s="78">
        <v>7300</v>
      </c>
      <c r="Z8706" s="78">
        <v>2.64</v>
      </c>
    </row>
    <row r="8707" spans="1:26" x14ac:dyDescent="0.25">
      <c r="A8707" s="78">
        <v>214731815</v>
      </c>
      <c r="D8707" s="78" t="s">
        <v>678</v>
      </c>
      <c r="E8707" s="78" t="s">
        <v>684</v>
      </c>
      <c r="J8707" s="78" t="s">
        <v>691</v>
      </c>
      <c r="L8707" s="78" t="s">
        <v>692</v>
      </c>
      <c r="V8707" s="78">
        <v>12000</v>
      </c>
      <c r="W8707" s="78">
        <v>6900</v>
      </c>
      <c r="X8707" s="78"/>
      <c r="Y8707" s="78">
        <v>6900</v>
      </c>
      <c r="Z8707" s="78">
        <v>2.66</v>
      </c>
    </row>
    <row r="8708" spans="1:26" x14ac:dyDescent="0.25">
      <c r="A8708" s="78">
        <v>217005315</v>
      </c>
      <c r="D8708" s="78" t="s">
        <v>709</v>
      </c>
      <c r="E8708" s="78" t="s">
        <v>710</v>
      </c>
      <c r="J8708" s="78" t="s">
        <v>711</v>
      </c>
      <c r="L8708" s="78" t="s">
        <v>712</v>
      </c>
      <c r="V8708" s="78">
        <v>22400</v>
      </c>
      <c r="W8708" s="78">
        <v>16400</v>
      </c>
      <c r="X8708" s="78"/>
      <c r="Y8708" s="78">
        <v>21400</v>
      </c>
      <c r="Z8708" s="78">
        <v>2.31</v>
      </c>
    </row>
    <row r="8709" spans="1:26" x14ac:dyDescent="0.25">
      <c r="A8709" s="78">
        <v>217005314</v>
      </c>
      <c r="D8709" s="78" t="s">
        <v>709</v>
      </c>
      <c r="E8709" s="78" t="s">
        <v>710</v>
      </c>
      <c r="J8709" s="78" t="s">
        <v>713</v>
      </c>
      <c r="L8709" s="78" t="s">
        <v>714</v>
      </c>
      <c r="V8709" s="78">
        <v>18000</v>
      </c>
      <c r="W8709" s="78">
        <v>15200</v>
      </c>
      <c r="X8709" s="78"/>
      <c r="Y8709" s="78">
        <v>19500</v>
      </c>
      <c r="Z8709" s="78">
        <v>2.6</v>
      </c>
    </row>
    <row r="8710" spans="1:26" x14ac:dyDescent="0.25">
      <c r="A8710" s="78">
        <v>212604430</v>
      </c>
      <c r="D8710" s="78" t="s">
        <v>709</v>
      </c>
      <c r="E8710" s="78" t="s">
        <v>710</v>
      </c>
      <c r="J8710" s="78" t="s">
        <v>715</v>
      </c>
      <c r="L8710" s="78" t="s">
        <v>716</v>
      </c>
      <c r="V8710" s="78">
        <v>24000</v>
      </c>
      <c r="W8710" s="78">
        <v>15200</v>
      </c>
      <c r="X8710" s="78"/>
      <c r="Y8710" s="78">
        <v>24825</v>
      </c>
      <c r="Z8710" s="78">
        <v>2.06</v>
      </c>
    </row>
    <row r="8711" spans="1:26" x14ac:dyDescent="0.25">
      <c r="A8711" s="78">
        <v>212604431</v>
      </c>
      <c r="D8711" s="78" t="s">
        <v>709</v>
      </c>
      <c r="E8711" s="78" t="s">
        <v>710</v>
      </c>
      <c r="J8711" s="78" t="s">
        <v>717</v>
      </c>
      <c r="L8711" s="78" t="s">
        <v>718</v>
      </c>
      <c r="V8711" s="78">
        <v>34400</v>
      </c>
      <c r="W8711" s="78">
        <v>22000</v>
      </c>
      <c r="X8711" s="78"/>
      <c r="Y8711" s="78">
        <v>22381</v>
      </c>
      <c r="Z8711" s="78">
        <v>1.85</v>
      </c>
    </row>
    <row r="8712" spans="1:26" x14ac:dyDescent="0.25">
      <c r="A8712" s="78">
        <v>210725101</v>
      </c>
      <c r="D8712" s="78" t="s">
        <v>709</v>
      </c>
      <c r="E8712" s="78" t="s">
        <v>710</v>
      </c>
      <c r="J8712" s="78" t="s">
        <v>719</v>
      </c>
      <c r="L8712" s="78" t="s">
        <v>720</v>
      </c>
      <c r="V8712" s="78">
        <v>24000</v>
      </c>
      <c r="W8712" s="78">
        <v>15000</v>
      </c>
      <c r="X8712" s="78"/>
      <c r="Y8712" s="78">
        <v>21875</v>
      </c>
      <c r="Z8712" s="78">
        <v>1.67</v>
      </c>
    </row>
    <row r="8713" spans="1:26" x14ac:dyDescent="0.25">
      <c r="A8713" s="78">
        <v>210725097</v>
      </c>
      <c r="D8713" s="78" t="s">
        <v>709</v>
      </c>
      <c r="E8713" s="78" t="s">
        <v>710</v>
      </c>
      <c r="J8713" s="78" t="s">
        <v>721</v>
      </c>
      <c r="L8713" s="78" t="s">
        <v>720</v>
      </c>
      <c r="V8713" s="78">
        <v>24000</v>
      </c>
      <c r="W8713" s="78">
        <v>15000</v>
      </c>
      <c r="X8713" s="78"/>
      <c r="Y8713" s="78">
        <v>19375</v>
      </c>
      <c r="Z8713" s="78">
        <v>1.71</v>
      </c>
    </row>
    <row r="8714" spans="1:26" x14ac:dyDescent="0.25">
      <c r="A8714" s="78">
        <v>210725095</v>
      </c>
      <c r="D8714" s="78" t="s">
        <v>709</v>
      </c>
      <c r="E8714" s="78" t="s">
        <v>710</v>
      </c>
      <c r="J8714" s="78" t="s">
        <v>722</v>
      </c>
      <c r="L8714" s="78" t="s">
        <v>723</v>
      </c>
      <c r="V8714" s="78">
        <v>17500</v>
      </c>
      <c r="W8714" s="78">
        <v>12000</v>
      </c>
      <c r="X8714" s="78"/>
      <c r="Y8714" s="78">
        <v>16216</v>
      </c>
      <c r="Z8714" s="78">
        <v>2.56</v>
      </c>
    </row>
    <row r="8715" spans="1:26" x14ac:dyDescent="0.25">
      <c r="A8715" s="78">
        <v>213797272</v>
      </c>
      <c r="D8715" s="78" t="s">
        <v>709</v>
      </c>
      <c r="E8715" s="78" t="s">
        <v>710</v>
      </c>
      <c r="J8715" s="78" t="s">
        <v>724</v>
      </c>
      <c r="L8715" s="78" t="s">
        <v>725</v>
      </c>
      <c r="V8715" s="78">
        <v>15000</v>
      </c>
      <c r="W8715" s="78">
        <v>11500</v>
      </c>
      <c r="X8715" s="78"/>
      <c r="Y8715" s="78">
        <v>19400</v>
      </c>
      <c r="Z8715" s="78">
        <v>2.71</v>
      </c>
    </row>
    <row r="8716" spans="1:26" x14ac:dyDescent="0.25">
      <c r="A8716" s="78">
        <v>213797270</v>
      </c>
      <c r="D8716" s="78" t="s">
        <v>709</v>
      </c>
      <c r="E8716" s="78" t="s">
        <v>710</v>
      </c>
      <c r="J8716" s="78" t="s">
        <v>726</v>
      </c>
      <c r="L8716" s="78" t="s">
        <v>727</v>
      </c>
      <c r="V8716" s="78">
        <v>10200</v>
      </c>
      <c r="W8716" s="78">
        <v>8300</v>
      </c>
      <c r="X8716" s="78"/>
      <c r="Y8716" s="78">
        <v>13940</v>
      </c>
      <c r="Z8716" s="78">
        <v>2.4</v>
      </c>
    </row>
    <row r="8717" spans="1:26" x14ac:dyDescent="0.25">
      <c r="A8717" s="78">
        <v>213797268</v>
      </c>
      <c r="D8717" s="78" t="s">
        <v>709</v>
      </c>
      <c r="E8717" s="78" t="s">
        <v>710</v>
      </c>
      <c r="J8717" s="78" t="s">
        <v>728</v>
      </c>
      <c r="L8717" s="78" t="s">
        <v>729</v>
      </c>
      <c r="V8717" s="78">
        <v>9000</v>
      </c>
      <c r="W8717" s="78">
        <v>6200</v>
      </c>
      <c r="X8717" s="78"/>
      <c r="Y8717" s="78">
        <v>11080</v>
      </c>
      <c r="Z8717" s="78">
        <v>2.35</v>
      </c>
    </row>
    <row r="8718" spans="1:26" x14ac:dyDescent="0.25">
      <c r="A8718" s="78">
        <v>213797274</v>
      </c>
      <c r="D8718" s="78" t="s">
        <v>709</v>
      </c>
      <c r="E8718" s="78" t="s">
        <v>710</v>
      </c>
      <c r="J8718" s="78" t="s">
        <v>730</v>
      </c>
      <c r="L8718" s="78" t="s">
        <v>731</v>
      </c>
      <c r="V8718" s="78">
        <v>21200</v>
      </c>
      <c r="W8718" s="78">
        <v>15800</v>
      </c>
      <c r="X8718" s="78"/>
      <c r="Y8718" s="78">
        <v>26100</v>
      </c>
      <c r="Z8718" s="78">
        <v>1.97</v>
      </c>
    </row>
    <row r="8719" spans="1:26" x14ac:dyDescent="0.25">
      <c r="A8719" s="78">
        <v>213797273</v>
      </c>
      <c r="D8719" s="78" t="s">
        <v>709</v>
      </c>
      <c r="E8719" s="78" t="s">
        <v>710</v>
      </c>
      <c r="J8719" s="78" t="s">
        <v>732</v>
      </c>
      <c r="L8719" s="78" t="s">
        <v>733</v>
      </c>
      <c r="V8719" s="78">
        <v>18000</v>
      </c>
      <c r="W8719" s="78">
        <v>14000</v>
      </c>
      <c r="X8719" s="78"/>
      <c r="Y8719" s="78">
        <v>23200</v>
      </c>
      <c r="Z8719" s="78">
        <v>2.16</v>
      </c>
    </row>
    <row r="8720" spans="1:26" x14ac:dyDescent="0.25">
      <c r="A8720" s="78">
        <v>208136394</v>
      </c>
      <c r="D8720" s="78" t="s">
        <v>709</v>
      </c>
      <c r="E8720" s="78" t="s">
        <v>710</v>
      </c>
      <c r="J8720" s="78" t="s">
        <v>734</v>
      </c>
      <c r="L8720" s="78" t="s">
        <v>735</v>
      </c>
      <c r="V8720" s="78">
        <v>15000</v>
      </c>
      <c r="W8720" s="78">
        <v>11500</v>
      </c>
      <c r="X8720" s="78"/>
      <c r="Y8720" s="78">
        <v>19750</v>
      </c>
      <c r="Z8720" s="78">
        <v>2.4500000000000002</v>
      </c>
    </row>
    <row r="8721" spans="1:26" x14ac:dyDescent="0.25">
      <c r="A8721" s="78">
        <v>213797267</v>
      </c>
      <c r="D8721" s="78" t="s">
        <v>709</v>
      </c>
      <c r="E8721" s="78" t="s">
        <v>710</v>
      </c>
      <c r="J8721" s="78" t="s">
        <v>728</v>
      </c>
      <c r="L8721" s="78" t="s">
        <v>736</v>
      </c>
      <c r="V8721" s="78">
        <v>9000</v>
      </c>
      <c r="W8721" s="78">
        <v>6700</v>
      </c>
      <c r="X8721" s="78"/>
      <c r="Y8721" s="78">
        <v>12130</v>
      </c>
      <c r="Z8721" s="78">
        <v>2.17</v>
      </c>
    </row>
    <row r="8722" spans="1:26" x14ac:dyDescent="0.25">
      <c r="A8722" s="78">
        <v>213797278</v>
      </c>
      <c r="D8722" s="78" t="s">
        <v>709</v>
      </c>
      <c r="E8722" s="78" t="s">
        <v>710</v>
      </c>
      <c r="J8722" s="78" t="s">
        <v>737</v>
      </c>
      <c r="L8722" s="78" t="s">
        <v>738</v>
      </c>
      <c r="V8722" s="78">
        <v>21600</v>
      </c>
      <c r="W8722" s="78">
        <v>16000</v>
      </c>
      <c r="X8722" s="78"/>
      <c r="Y8722" s="78">
        <v>26100</v>
      </c>
      <c r="Z8722" s="78">
        <v>2</v>
      </c>
    </row>
    <row r="8723" spans="1:26" x14ac:dyDescent="0.25">
      <c r="A8723" s="78">
        <v>213797277</v>
      </c>
      <c r="D8723" s="78" t="s">
        <v>709</v>
      </c>
      <c r="E8723" s="78" t="s">
        <v>710</v>
      </c>
      <c r="J8723" s="78" t="s">
        <v>739</v>
      </c>
      <c r="L8723" s="78" t="s">
        <v>740</v>
      </c>
      <c r="V8723" s="78">
        <v>18000</v>
      </c>
      <c r="W8723" s="78">
        <v>15400</v>
      </c>
      <c r="X8723" s="78"/>
      <c r="Y8723" s="78">
        <v>23800</v>
      </c>
      <c r="Z8723" s="78">
        <v>2.02</v>
      </c>
    </row>
    <row r="8724" spans="1:26" x14ac:dyDescent="0.25">
      <c r="A8724" s="78">
        <v>213797276</v>
      </c>
      <c r="D8724" s="78" t="s">
        <v>709</v>
      </c>
      <c r="E8724" s="78" t="s">
        <v>710</v>
      </c>
      <c r="J8724" s="78" t="s">
        <v>741</v>
      </c>
      <c r="L8724" s="78" t="s">
        <v>742</v>
      </c>
      <c r="V8724" s="78">
        <v>12000</v>
      </c>
      <c r="W8724" s="78">
        <v>8600</v>
      </c>
      <c r="X8724" s="78"/>
      <c r="Y8724" s="78">
        <v>15900</v>
      </c>
      <c r="Z8724" s="78">
        <v>2.2400000000000002</v>
      </c>
    </row>
    <row r="8725" spans="1:26" x14ac:dyDescent="0.25">
      <c r="A8725" s="78">
        <v>213797275</v>
      </c>
      <c r="D8725" s="78" t="s">
        <v>709</v>
      </c>
      <c r="E8725" s="78" t="s">
        <v>710</v>
      </c>
      <c r="J8725" s="78" t="s">
        <v>743</v>
      </c>
      <c r="L8725" s="78" t="s">
        <v>744</v>
      </c>
      <c r="V8725" s="78">
        <v>9000</v>
      </c>
      <c r="W8725" s="78">
        <v>6600</v>
      </c>
      <c r="X8725" s="78"/>
      <c r="Y8725" s="78">
        <v>13200</v>
      </c>
      <c r="Z8725" s="78">
        <v>2.33</v>
      </c>
    </row>
    <row r="8726" spans="1:26" x14ac:dyDescent="0.25">
      <c r="A8726" s="78">
        <v>213797261</v>
      </c>
      <c r="D8726" s="78" t="s">
        <v>709</v>
      </c>
      <c r="E8726" s="78" t="s">
        <v>710</v>
      </c>
      <c r="J8726" s="78" t="s">
        <v>745</v>
      </c>
      <c r="L8726" s="78" t="s">
        <v>746</v>
      </c>
      <c r="V8726" s="78">
        <v>14400</v>
      </c>
      <c r="W8726" s="78">
        <v>10600</v>
      </c>
      <c r="X8726" s="78"/>
      <c r="Y8726" s="78">
        <v>10650</v>
      </c>
      <c r="Z8726" s="78">
        <v>2.74</v>
      </c>
    </row>
    <row r="8727" spans="1:26" x14ac:dyDescent="0.25">
      <c r="A8727" s="78">
        <v>213797258</v>
      </c>
      <c r="D8727" s="78" t="s">
        <v>709</v>
      </c>
      <c r="E8727" s="78" t="s">
        <v>710</v>
      </c>
      <c r="J8727" s="78" t="s">
        <v>747</v>
      </c>
      <c r="L8727" s="78" t="s">
        <v>748</v>
      </c>
      <c r="V8727" s="78">
        <v>10800</v>
      </c>
      <c r="W8727" s="78">
        <v>8300</v>
      </c>
      <c r="X8727" s="78"/>
      <c r="Y8727" s="78">
        <v>9810</v>
      </c>
      <c r="Z8727" s="78">
        <v>2.82</v>
      </c>
    </row>
    <row r="8728" spans="1:26" x14ac:dyDescent="0.25">
      <c r="A8728" s="78">
        <v>213797279</v>
      </c>
      <c r="D8728" s="78" t="s">
        <v>709</v>
      </c>
      <c r="E8728" s="78" t="s">
        <v>710</v>
      </c>
      <c r="J8728" s="78" t="s">
        <v>749</v>
      </c>
      <c r="L8728" s="78" t="s">
        <v>750</v>
      </c>
      <c r="V8728" s="78">
        <v>9100</v>
      </c>
      <c r="W8728" s="78">
        <v>6000</v>
      </c>
      <c r="X8728" s="78"/>
      <c r="Y8728" s="78">
        <v>9130</v>
      </c>
      <c r="Z8728" s="78">
        <v>2.68</v>
      </c>
    </row>
    <row r="8729" spans="1:26" x14ac:dyDescent="0.25">
      <c r="A8729" s="78">
        <v>213804899</v>
      </c>
      <c r="D8729" s="78" t="s">
        <v>709</v>
      </c>
      <c r="E8729" s="78" t="s">
        <v>710</v>
      </c>
      <c r="J8729" s="78" t="s">
        <v>751</v>
      </c>
      <c r="L8729" s="78" t="s">
        <v>752</v>
      </c>
      <c r="V8729" s="78">
        <v>21400</v>
      </c>
      <c r="W8729" s="78">
        <v>16400</v>
      </c>
      <c r="X8729" s="78"/>
      <c r="Y8729" s="78">
        <v>17041</v>
      </c>
      <c r="Z8729" s="78">
        <v>2.61</v>
      </c>
    </row>
    <row r="8730" spans="1:26" x14ac:dyDescent="0.25">
      <c r="A8730" s="78">
        <v>213804898</v>
      </c>
      <c r="D8730" s="78" t="s">
        <v>709</v>
      </c>
      <c r="E8730" s="78" t="s">
        <v>710</v>
      </c>
      <c r="J8730" s="78" t="s">
        <v>753</v>
      </c>
      <c r="L8730" s="78" t="s">
        <v>754</v>
      </c>
      <c r="V8730" s="78">
        <v>18000</v>
      </c>
      <c r="W8730" s="78">
        <v>13900</v>
      </c>
      <c r="X8730" s="78"/>
      <c r="Y8730" s="78">
        <v>14485</v>
      </c>
      <c r="Z8730" s="78">
        <v>2.89</v>
      </c>
    </row>
    <row r="8731" spans="1:26" x14ac:dyDescent="0.25">
      <c r="A8731" s="78">
        <v>213804897</v>
      </c>
      <c r="D8731" s="78" t="s">
        <v>709</v>
      </c>
      <c r="E8731" s="78" t="s">
        <v>710</v>
      </c>
      <c r="J8731" s="78" t="s">
        <v>755</v>
      </c>
      <c r="L8731" s="78" t="s">
        <v>756</v>
      </c>
      <c r="V8731" s="78">
        <v>15000</v>
      </c>
      <c r="W8731" s="78">
        <v>11900</v>
      </c>
      <c r="X8731" s="78"/>
      <c r="Y8731" s="78">
        <v>12114</v>
      </c>
      <c r="Z8731" s="78">
        <v>3.11</v>
      </c>
    </row>
    <row r="8732" spans="1:26" x14ac:dyDescent="0.25">
      <c r="A8732" s="78">
        <v>213804896</v>
      </c>
      <c r="D8732" s="78" t="s">
        <v>709</v>
      </c>
      <c r="E8732" s="78" t="s">
        <v>710</v>
      </c>
      <c r="J8732" s="78" t="s">
        <v>757</v>
      </c>
      <c r="L8732" s="78" t="s">
        <v>758</v>
      </c>
      <c r="V8732" s="78">
        <v>12000</v>
      </c>
      <c r="W8732" s="78">
        <v>9200</v>
      </c>
      <c r="X8732" s="78"/>
      <c r="Y8732" s="78">
        <v>9780</v>
      </c>
      <c r="Z8732" s="78">
        <v>3.26</v>
      </c>
    </row>
    <row r="8733" spans="1:26" x14ac:dyDescent="0.25">
      <c r="A8733" s="78">
        <v>213804895</v>
      </c>
      <c r="D8733" s="78" t="s">
        <v>709</v>
      </c>
      <c r="E8733" s="78" t="s">
        <v>710</v>
      </c>
      <c r="J8733" s="78" t="s">
        <v>759</v>
      </c>
      <c r="L8733" s="78" t="s">
        <v>760</v>
      </c>
      <c r="V8733" s="78">
        <v>9000</v>
      </c>
      <c r="W8733" s="78">
        <v>7700</v>
      </c>
      <c r="X8733" s="78"/>
      <c r="Y8733" s="78">
        <v>8465</v>
      </c>
      <c r="Z8733" s="78">
        <v>2.82</v>
      </c>
    </row>
    <row r="8734" spans="1:26" x14ac:dyDescent="0.25">
      <c r="A8734" s="78">
        <v>216765710</v>
      </c>
      <c r="D8734" s="78" t="s">
        <v>761</v>
      </c>
      <c r="E8734" s="78" t="s">
        <v>761</v>
      </c>
      <c r="J8734" s="78" t="s">
        <v>762</v>
      </c>
      <c r="L8734" s="78" t="s">
        <v>763</v>
      </c>
      <c r="V8734" s="78">
        <v>18000</v>
      </c>
      <c r="W8734" s="78">
        <v>11000</v>
      </c>
      <c r="X8734" s="78"/>
      <c r="Y8734" s="78">
        <v>17500</v>
      </c>
      <c r="Z8734" s="78">
        <v>2.14</v>
      </c>
    </row>
    <row r="8735" spans="1:26" x14ac:dyDescent="0.25">
      <c r="A8735" s="78">
        <v>216706474</v>
      </c>
      <c r="D8735" s="78" t="s">
        <v>764</v>
      </c>
      <c r="E8735" s="78" t="s">
        <v>478</v>
      </c>
      <c r="J8735" s="78" t="s">
        <v>765</v>
      </c>
      <c r="L8735" s="78" t="s">
        <v>766</v>
      </c>
      <c r="V8735" s="78">
        <v>50000</v>
      </c>
      <c r="W8735" s="78">
        <v>42000</v>
      </c>
      <c r="X8735" s="78"/>
      <c r="Y8735" s="78">
        <v>42000</v>
      </c>
      <c r="Z8735" s="78">
        <v>2.2000000000000002</v>
      </c>
    </row>
    <row r="8736" spans="1:26" x14ac:dyDescent="0.25">
      <c r="A8736" s="78">
        <v>216706473</v>
      </c>
      <c r="D8736" s="78" t="s">
        <v>764</v>
      </c>
      <c r="E8736" s="78" t="s">
        <v>478</v>
      </c>
      <c r="J8736" s="78" t="s">
        <v>765</v>
      </c>
      <c r="L8736" s="78" t="s">
        <v>767</v>
      </c>
      <c r="V8736" s="78">
        <v>50000</v>
      </c>
      <c r="W8736" s="78">
        <v>42000</v>
      </c>
      <c r="X8736" s="78"/>
      <c r="Y8736" s="78">
        <v>42000</v>
      </c>
      <c r="Z8736" s="78">
        <v>2.2000000000000002</v>
      </c>
    </row>
    <row r="8737" spans="1:26" x14ac:dyDescent="0.25">
      <c r="A8737" s="78">
        <v>216706472</v>
      </c>
      <c r="D8737" s="78" t="s">
        <v>764</v>
      </c>
      <c r="E8737" s="78" t="s">
        <v>478</v>
      </c>
      <c r="J8737" s="78" t="s">
        <v>765</v>
      </c>
      <c r="L8737" s="78" t="s">
        <v>768</v>
      </c>
      <c r="V8737" s="78">
        <v>42000</v>
      </c>
      <c r="W8737" s="78">
        <v>37000</v>
      </c>
      <c r="X8737" s="78"/>
      <c r="Y8737" s="78">
        <v>38000</v>
      </c>
      <c r="Z8737" s="78">
        <v>2.2000000000000002</v>
      </c>
    </row>
    <row r="8738" spans="1:26" x14ac:dyDescent="0.25">
      <c r="A8738" s="78">
        <v>216706471</v>
      </c>
      <c r="D8738" s="78" t="s">
        <v>764</v>
      </c>
      <c r="E8738" s="78" t="s">
        <v>478</v>
      </c>
      <c r="J8738" s="78" t="s">
        <v>769</v>
      </c>
      <c r="L8738" s="78" t="s">
        <v>770</v>
      </c>
      <c r="V8738" s="78">
        <v>29000</v>
      </c>
      <c r="W8738" s="78">
        <v>25600</v>
      </c>
      <c r="X8738" s="78"/>
      <c r="Y8738" s="78">
        <v>27000</v>
      </c>
      <c r="Z8738" s="78">
        <v>2.15</v>
      </c>
    </row>
    <row r="8739" spans="1:26" x14ac:dyDescent="0.25">
      <c r="A8739" s="78">
        <v>216706470</v>
      </c>
      <c r="D8739" s="78" t="s">
        <v>764</v>
      </c>
      <c r="E8739" s="78" t="s">
        <v>478</v>
      </c>
      <c r="J8739" s="78" t="s">
        <v>769</v>
      </c>
      <c r="L8739" s="78" t="s">
        <v>771</v>
      </c>
      <c r="V8739" s="78">
        <v>23200</v>
      </c>
      <c r="W8739" s="78">
        <v>21000</v>
      </c>
      <c r="X8739" s="78"/>
      <c r="Y8739" s="78">
        <v>23000</v>
      </c>
      <c r="Z8739" s="78">
        <v>2.14</v>
      </c>
    </row>
    <row r="8740" spans="1:26" x14ac:dyDescent="0.25">
      <c r="A8740" s="78">
        <v>216706469</v>
      </c>
      <c r="D8740" s="78" t="s">
        <v>764</v>
      </c>
      <c r="E8740" s="78" t="s">
        <v>478</v>
      </c>
      <c r="J8740" s="78" t="s">
        <v>769</v>
      </c>
      <c r="L8740" s="78" t="s">
        <v>772</v>
      </c>
      <c r="V8740" s="78">
        <v>22800</v>
      </c>
      <c r="W8740" s="78">
        <v>21000</v>
      </c>
      <c r="X8740" s="78"/>
      <c r="Y8740" s="78">
        <v>23000</v>
      </c>
      <c r="Z8740" s="78">
        <v>2.14</v>
      </c>
    </row>
    <row r="8741" spans="1:26" x14ac:dyDescent="0.25">
      <c r="A8741" s="78">
        <v>216765704</v>
      </c>
      <c r="D8741" s="78" t="s">
        <v>273</v>
      </c>
      <c r="E8741" s="78" t="s">
        <v>274</v>
      </c>
      <c r="J8741" s="78" t="s">
        <v>777</v>
      </c>
      <c r="L8741" s="78" t="s">
        <v>778</v>
      </c>
      <c r="V8741" s="78">
        <v>18000</v>
      </c>
      <c r="W8741" s="78">
        <v>14000</v>
      </c>
      <c r="X8741" s="78"/>
      <c r="Y8741" s="78">
        <v>14900</v>
      </c>
      <c r="Z8741" s="78">
        <v>2.08</v>
      </c>
    </row>
    <row r="8742" spans="1:26" x14ac:dyDescent="0.25">
      <c r="A8742" s="78">
        <v>216765699</v>
      </c>
      <c r="D8742" s="78" t="s">
        <v>273</v>
      </c>
      <c r="E8742" s="78" t="s">
        <v>274</v>
      </c>
      <c r="J8742" s="78" t="s">
        <v>779</v>
      </c>
      <c r="L8742" s="78" t="s">
        <v>780</v>
      </c>
      <c r="V8742" s="78">
        <v>12000</v>
      </c>
      <c r="W8742" s="78">
        <v>9000</v>
      </c>
      <c r="X8742" s="78"/>
      <c r="Y8742" s="78">
        <v>9950</v>
      </c>
      <c r="Z8742" s="78">
        <v>2.21</v>
      </c>
    </row>
    <row r="8743" spans="1:26" x14ac:dyDescent="0.25">
      <c r="A8743" s="78">
        <v>216765702</v>
      </c>
      <c r="D8743" s="78" t="s">
        <v>273</v>
      </c>
      <c r="E8743" s="78" t="s">
        <v>274</v>
      </c>
      <c r="J8743" s="78" t="s">
        <v>781</v>
      </c>
      <c r="L8743" s="78" t="s">
        <v>782</v>
      </c>
      <c r="V8743" s="78">
        <v>9100</v>
      </c>
      <c r="W8743" s="78">
        <v>7600</v>
      </c>
      <c r="X8743" s="78"/>
      <c r="Y8743" s="78">
        <v>9550</v>
      </c>
      <c r="Z8743" s="78">
        <v>2.52</v>
      </c>
    </row>
    <row r="8744" spans="1:26" x14ac:dyDescent="0.25">
      <c r="A8744" s="78">
        <v>216765701</v>
      </c>
      <c r="D8744" s="78" t="s">
        <v>273</v>
      </c>
      <c r="E8744" s="78" t="s">
        <v>274</v>
      </c>
      <c r="J8744" s="78" t="s">
        <v>783</v>
      </c>
      <c r="L8744" s="78" t="s">
        <v>784</v>
      </c>
      <c r="V8744" s="78">
        <v>9100</v>
      </c>
      <c r="W8744" s="78">
        <v>5800</v>
      </c>
      <c r="X8744" s="78"/>
      <c r="Y8744" s="78">
        <v>10300</v>
      </c>
      <c r="Z8744" s="78">
        <v>2.34</v>
      </c>
    </row>
    <row r="8745" spans="1:26" x14ac:dyDescent="0.25">
      <c r="A8745" s="78">
        <v>215876498</v>
      </c>
      <c r="D8745" s="78" t="s">
        <v>273</v>
      </c>
      <c r="E8745" s="78" t="s">
        <v>274</v>
      </c>
      <c r="J8745" s="78" t="s">
        <v>785</v>
      </c>
      <c r="L8745" s="78" t="s">
        <v>786</v>
      </c>
      <c r="V8745" s="78">
        <v>22400</v>
      </c>
      <c r="W8745" s="78">
        <v>19600</v>
      </c>
      <c r="X8745" s="78"/>
      <c r="Y8745" s="78">
        <v>22500</v>
      </c>
      <c r="Z8745" s="78">
        <v>2.31</v>
      </c>
    </row>
    <row r="8746" spans="1:26" x14ac:dyDescent="0.25">
      <c r="A8746" s="78">
        <v>214311531</v>
      </c>
      <c r="D8746" s="78" t="s">
        <v>273</v>
      </c>
      <c r="E8746" s="78" t="s">
        <v>274</v>
      </c>
      <c r="J8746" s="78" t="s">
        <v>787</v>
      </c>
      <c r="L8746" s="78" t="s">
        <v>788</v>
      </c>
      <c r="V8746" s="78">
        <v>18000</v>
      </c>
      <c r="W8746" s="78">
        <v>14000</v>
      </c>
      <c r="X8746" s="78"/>
      <c r="Y8746" s="78">
        <v>15000</v>
      </c>
      <c r="Z8746" s="78">
        <v>2.2000000000000002</v>
      </c>
    </row>
    <row r="8747" spans="1:26" x14ac:dyDescent="0.25">
      <c r="A8747" s="78">
        <v>214290031</v>
      </c>
      <c r="D8747" s="78" t="s">
        <v>273</v>
      </c>
      <c r="E8747" s="78" t="s">
        <v>274</v>
      </c>
      <c r="J8747" s="78" t="s">
        <v>793</v>
      </c>
      <c r="L8747" s="78" t="s">
        <v>794</v>
      </c>
      <c r="V8747" s="78">
        <v>12000</v>
      </c>
      <c r="W8747" s="78">
        <v>7500</v>
      </c>
      <c r="X8747" s="78"/>
      <c r="Y8747" s="78">
        <v>10500</v>
      </c>
      <c r="Z8747" s="78">
        <v>2.33</v>
      </c>
    </row>
    <row r="8748" spans="1:26" x14ac:dyDescent="0.25">
      <c r="A8748" s="78">
        <v>214290015</v>
      </c>
      <c r="D8748" s="78" t="s">
        <v>273</v>
      </c>
      <c r="E8748" s="78" t="s">
        <v>274</v>
      </c>
      <c r="J8748" s="78" t="s">
        <v>795</v>
      </c>
      <c r="L8748" s="78" t="s">
        <v>796</v>
      </c>
      <c r="V8748" s="78">
        <v>9200</v>
      </c>
      <c r="W8748" s="78">
        <v>9400</v>
      </c>
      <c r="X8748" s="78"/>
      <c r="Y8748" s="78">
        <v>11600</v>
      </c>
      <c r="Z8748" s="78">
        <v>2.31</v>
      </c>
    </row>
    <row r="8749" spans="1:26" x14ac:dyDescent="0.25">
      <c r="A8749" s="78">
        <v>214290014</v>
      </c>
      <c r="D8749" s="78" t="s">
        <v>273</v>
      </c>
      <c r="E8749" s="78" t="s">
        <v>274</v>
      </c>
      <c r="J8749" s="78" t="s">
        <v>797</v>
      </c>
      <c r="L8749" s="78" t="s">
        <v>798</v>
      </c>
      <c r="V8749" s="78">
        <v>9100</v>
      </c>
      <c r="W8749" s="78">
        <v>7600</v>
      </c>
      <c r="X8749" s="78"/>
      <c r="Y8749" s="78">
        <v>10500</v>
      </c>
      <c r="Z8749" s="78">
        <v>2.35</v>
      </c>
    </row>
    <row r="8750" spans="1:26" x14ac:dyDescent="0.25">
      <c r="A8750" s="78">
        <v>214290013</v>
      </c>
      <c r="D8750" s="78" t="s">
        <v>273</v>
      </c>
      <c r="E8750" s="78" t="s">
        <v>274</v>
      </c>
      <c r="J8750" s="78" t="s">
        <v>799</v>
      </c>
      <c r="L8750" s="78" t="s">
        <v>800</v>
      </c>
      <c r="V8750" s="78">
        <v>9100</v>
      </c>
      <c r="W8750" s="78">
        <v>5800</v>
      </c>
      <c r="X8750" s="78"/>
      <c r="Y8750" s="78">
        <v>10300</v>
      </c>
      <c r="Z8750" s="78">
        <v>2.34</v>
      </c>
    </row>
    <row r="8751" spans="1:26" x14ac:dyDescent="0.25">
      <c r="A8751" s="78">
        <v>214290030</v>
      </c>
      <c r="D8751" s="78" t="s">
        <v>273</v>
      </c>
      <c r="E8751" s="78" t="s">
        <v>274</v>
      </c>
      <c r="J8751" s="78" t="s">
        <v>801</v>
      </c>
      <c r="L8751" s="78" t="s">
        <v>802</v>
      </c>
      <c r="V8751" s="78">
        <v>33600</v>
      </c>
      <c r="W8751" s="78">
        <v>23600</v>
      </c>
      <c r="X8751" s="78"/>
      <c r="Y8751" s="78">
        <v>24000</v>
      </c>
      <c r="Z8751" s="78">
        <v>2.27</v>
      </c>
    </row>
    <row r="8752" spans="1:26" x14ac:dyDescent="0.25">
      <c r="A8752" s="78">
        <v>214290024</v>
      </c>
      <c r="D8752" s="78" t="s">
        <v>273</v>
      </c>
      <c r="E8752" s="78" t="s">
        <v>274</v>
      </c>
      <c r="J8752" s="78" t="s">
        <v>803</v>
      </c>
      <c r="L8752" s="78" t="s">
        <v>804</v>
      </c>
      <c r="V8752" s="78">
        <v>22400</v>
      </c>
      <c r="W8752" s="78">
        <v>19600</v>
      </c>
      <c r="X8752" s="78"/>
      <c r="Y8752" s="78">
        <v>22500</v>
      </c>
      <c r="Z8752" s="78">
        <v>2.31</v>
      </c>
    </row>
    <row r="8753" spans="1:26" x14ac:dyDescent="0.25">
      <c r="A8753" s="78">
        <v>214290023</v>
      </c>
      <c r="D8753" s="78" t="s">
        <v>273</v>
      </c>
      <c r="E8753" s="78" t="s">
        <v>274</v>
      </c>
      <c r="J8753" s="78" t="s">
        <v>805</v>
      </c>
      <c r="L8753" s="78" t="s">
        <v>806</v>
      </c>
      <c r="V8753" s="78">
        <v>23000</v>
      </c>
      <c r="W8753" s="78">
        <v>22400</v>
      </c>
      <c r="X8753" s="78"/>
      <c r="Y8753" s="78">
        <v>23000</v>
      </c>
      <c r="Z8753" s="78">
        <v>2.17</v>
      </c>
    </row>
    <row r="8754" spans="1:26" x14ac:dyDescent="0.25">
      <c r="A8754" s="78">
        <v>214290029</v>
      </c>
      <c r="D8754" s="78" t="s">
        <v>273</v>
      </c>
      <c r="E8754" s="78" t="s">
        <v>274</v>
      </c>
      <c r="J8754" s="78" t="s">
        <v>807</v>
      </c>
      <c r="L8754" s="78" t="s">
        <v>808</v>
      </c>
      <c r="V8754" s="78">
        <v>24000</v>
      </c>
      <c r="W8754" s="78">
        <v>20800</v>
      </c>
      <c r="X8754" s="78"/>
      <c r="Y8754" s="78">
        <v>21100</v>
      </c>
      <c r="Z8754" s="78">
        <v>2.29</v>
      </c>
    </row>
    <row r="8755" spans="1:26" x14ac:dyDescent="0.25">
      <c r="A8755" s="78">
        <v>214290022</v>
      </c>
      <c r="D8755" s="78" t="s">
        <v>273</v>
      </c>
      <c r="E8755" s="78" t="s">
        <v>274</v>
      </c>
      <c r="J8755" s="78" t="s">
        <v>809</v>
      </c>
      <c r="L8755" s="78" t="s">
        <v>810</v>
      </c>
      <c r="V8755" s="78">
        <v>18000</v>
      </c>
      <c r="W8755" s="78">
        <v>16000</v>
      </c>
      <c r="X8755" s="78"/>
      <c r="Y8755" s="78">
        <v>16000</v>
      </c>
      <c r="Z8755" s="78">
        <v>2.5299999999999998</v>
      </c>
    </row>
    <row r="8756" spans="1:26" x14ac:dyDescent="0.25">
      <c r="A8756" s="78">
        <v>214290028</v>
      </c>
      <c r="D8756" s="78" t="s">
        <v>273</v>
      </c>
      <c r="E8756" s="78" t="s">
        <v>274</v>
      </c>
      <c r="J8756" s="78" t="s">
        <v>811</v>
      </c>
      <c r="L8756" s="78" t="s">
        <v>812</v>
      </c>
      <c r="V8756" s="78">
        <v>18000</v>
      </c>
      <c r="W8756" s="78">
        <v>14000</v>
      </c>
      <c r="X8756" s="78"/>
      <c r="Y8756" s="78">
        <v>14900</v>
      </c>
      <c r="Z8756" s="78">
        <v>2.08</v>
      </c>
    </row>
    <row r="8757" spans="1:26" x14ac:dyDescent="0.25">
      <c r="A8757" s="78">
        <v>214290019</v>
      </c>
      <c r="D8757" s="78" t="s">
        <v>273</v>
      </c>
      <c r="E8757" s="78" t="s">
        <v>274</v>
      </c>
      <c r="J8757" s="78" t="s">
        <v>815</v>
      </c>
      <c r="L8757" s="78" t="s">
        <v>816</v>
      </c>
      <c r="V8757" s="78">
        <v>12000</v>
      </c>
      <c r="W8757" s="78">
        <v>9600</v>
      </c>
      <c r="X8757" s="78"/>
      <c r="Y8757" s="78">
        <v>11150</v>
      </c>
      <c r="Z8757" s="78">
        <v>2.42</v>
      </c>
    </row>
    <row r="8758" spans="1:26" x14ac:dyDescent="0.25">
      <c r="A8758" s="78">
        <v>214290026</v>
      </c>
      <c r="D8758" s="78" t="s">
        <v>273</v>
      </c>
      <c r="E8758" s="78" t="s">
        <v>274</v>
      </c>
      <c r="J8758" s="78" t="s">
        <v>817</v>
      </c>
      <c r="L8758" s="78" t="s">
        <v>818</v>
      </c>
      <c r="V8758" s="78">
        <v>12000</v>
      </c>
      <c r="W8758" s="78">
        <v>9000</v>
      </c>
      <c r="X8758" s="78"/>
      <c r="Y8758" s="78">
        <v>9950</v>
      </c>
      <c r="Z8758" s="78">
        <v>2.21</v>
      </c>
    </row>
    <row r="8759" spans="1:26" x14ac:dyDescent="0.25">
      <c r="A8759" s="78">
        <v>214290018</v>
      </c>
      <c r="D8759" s="78" t="s">
        <v>273</v>
      </c>
      <c r="E8759" s="78" t="s">
        <v>274</v>
      </c>
      <c r="J8759" s="78" t="s">
        <v>819</v>
      </c>
      <c r="L8759" s="78" t="s">
        <v>820</v>
      </c>
      <c r="V8759" s="78">
        <v>12000</v>
      </c>
      <c r="W8759" s="78">
        <v>8600</v>
      </c>
      <c r="X8759" s="78"/>
      <c r="Y8759" s="78">
        <v>11500</v>
      </c>
      <c r="Z8759" s="78">
        <v>1.81</v>
      </c>
    </row>
    <row r="8760" spans="1:26" x14ac:dyDescent="0.25">
      <c r="A8760" s="78">
        <v>214290017</v>
      </c>
      <c r="D8760" s="78" t="s">
        <v>273</v>
      </c>
      <c r="E8760" s="78" t="s">
        <v>274</v>
      </c>
      <c r="J8760" s="78" t="s">
        <v>821</v>
      </c>
      <c r="L8760" s="78" t="s">
        <v>822</v>
      </c>
      <c r="V8760" s="78">
        <v>9100</v>
      </c>
      <c r="W8760" s="78">
        <v>8800</v>
      </c>
      <c r="X8760" s="78"/>
      <c r="Y8760" s="78">
        <v>11200</v>
      </c>
      <c r="Z8760" s="78">
        <v>2.69</v>
      </c>
    </row>
    <row r="8761" spans="1:26" x14ac:dyDescent="0.25">
      <c r="A8761" s="78">
        <v>214290025</v>
      </c>
      <c r="D8761" s="78" t="s">
        <v>273</v>
      </c>
      <c r="E8761" s="78" t="s">
        <v>274</v>
      </c>
      <c r="J8761" s="78" t="s">
        <v>823</v>
      </c>
      <c r="L8761" s="78" t="s">
        <v>824</v>
      </c>
      <c r="V8761" s="78">
        <v>9100</v>
      </c>
      <c r="W8761" s="78">
        <v>7600</v>
      </c>
      <c r="X8761" s="78"/>
      <c r="Y8761" s="78">
        <v>9550</v>
      </c>
      <c r="Z8761" s="78">
        <v>2.52</v>
      </c>
    </row>
    <row r="8762" spans="1:26" x14ac:dyDescent="0.25">
      <c r="A8762" s="78">
        <v>214290016</v>
      </c>
      <c r="D8762" s="78" t="s">
        <v>273</v>
      </c>
      <c r="E8762" s="78" t="s">
        <v>274</v>
      </c>
      <c r="J8762" s="78" t="s">
        <v>825</v>
      </c>
      <c r="L8762" s="78" t="s">
        <v>826</v>
      </c>
      <c r="V8762" s="78">
        <v>9200</v>
      </c>
      <c r="W8762" s="78">
        <v>9400</v>
      </c>
      <c r="X8762" s="78"/>
      <c r="Y8762" s="78">
        <v>9600</v>
      </c>
      <c r="Z8762" s="78">
        <v>2.34</v>
      </c>
    </row>
    <row r="8763" spans="1:26" x14ac:dyDescent="0.25">
      <c r="A8763" s="78">
        <v>216800257</v>
      </c>
      <c r="D8763" s="78" t="s">
        <v>343</v>
      </c>
      <c r="E8763" s="78" t="s">
        <v>344</v>
      </c>
      <c r="J8763" s="78" t="s">
        <v>827</v>
      </c>
      <c r="L8763" s="78" t="s">
        <v>828</v>
      </c>
      <c r="V8763" s="78">
        <v>33000</v>
      </c>
      <c r="W8763" s="78">
        <v>20800</v>
      </c>
      <c r="X8763" s="78"/>
      <c r="Y8763" s="78">
        <v>20900</v>
      </c>
      <c r="Z8763" s="78">
        <v>2.64</v>
      </c>
    </row>
    <row r="8764" spans="1:26" x14ac:dyDescent="0.25">
      <c r="A8764" s="78">
        <v>216800255</v>
      </c>
      <c r="D8764" s="78" t="s">
        <v>343</v>
      </c>
      <c r="E8764" s="78" t="s">
        <v>344</v>
      </c>
      <c r="J8764" s="78" t="s">
        <v>829</v>
      </c>
      <c r="L8764" s="78" t="s">
        <v>346</v>
      </c>
      <c r="V8764" s="78">
        <v>27000</v>
      </c>
      <c r="W8764" s="78">
        <v>18600</v>
      </c>
      <c r="X8764" s="78"/>
      <c r="Y8764" s="78">
        <v>18600</v>
      </c>
      <c r="Z8764" s="78">
        <v>2.71</v>
      </c>
    </row>
    <row r="8765" spans="1:26" x14ac:dyDescent="0.25">
      <c r="A8765" s="78">
        <v>216800238</v>
      </c>
      <c r="D8765" s="78" t="s">
        <v>343</v>
      </c>
      <c r="E8765" s="78" t="s">
        <v>344</v>
      </c>
      <c r="J8765" s="78" t="s">
        <v>830</v>
      </c>
      <c r="L8765" s="78" t="s">
        <v>831</v>
      </c>
      <c r="V8765" s="78">
        <v>22800</v>
      </c>
      <c r="W8765" s="78">
        <v>17100</v>
      </c>
      <c r="X8765" s="78"/>
      <c r="Y8765" s="78">
        <v>17100</v>
      </c>
      <c r="Z8765" s="78">
        <v>2.83</v>
      </c>
    </row>
    <row r="8766" spans="1:26" x14ac:dyDescent="0.25">
      <c r="A8766" s="78">
        <v>216800236</v>
      </c>
      <c r="D8766" s="78" t="s">
        <v>343</v>
      </c>
      <c r="E8766" s="78" t="s">
        <v>344</v>
      </c>
      <c r="J8766" s="78" t="s">
        <v>832</v>
      </c>
      <c r="L8766" s="78" t="s">
        <v>833</v>
      </c>
      <c r="V8766" s="78">
        <v>18000</v>
      </c>
      <c r="W8766" s="78">
        <v>12800</v>
      </c>
      <c r="X8766" s="78"/>
      <c r="Y8766" s="78">
        <v>12800</v>
      </c>
      <c r="Z8766" s="78">
        <v>2.91</v>
      </c>
    </row>
    <row r="8767" spans="1:26" x14ac:dyDescent="0.25">
      <c r="A8767" s="78">
        <v>216800248</v>
      </c>
      <c r="D8767" s="78" t="s">
        <v>343</v>
      </c>
      <c r="E8767" s="78" t="s">
        <v>344</v>
      </c>
      <c r="J8767" s="78" t="s">
        <v>834</v>
      </c>
      <c r="L8767" s="78" t="s">
        <v>835</v>
      </c>
      <c r="V8767" s="78">
        <v>11400</v>
      </c>
      <c r="W8767" s="78">
        <v>9700</v>
      </c>
      <c r="X8767" s="78"/>
      <c r="Y8767" s="78">
        <v>9700</v>
      </c>
      <c r="Z8767" s="78">
        <v>2.63</v>
      </c>
    </row>
    <row r="8768" spans="1:26" x14ac:dyDescent="0.25">
      <c r="A8768" s="78">
        <v>216720958</v>
      </c>
      <c r="D8768" s="78" t="s">
        <v>836</v>
      </c>
      <c r="E8768" s="78" t="s">
        <v>836</v>
      </c>
      <c r="J8768" s="78" t="s">
        <v>837</v>
      </c>
      <c r="L8768" s="78" t="s">
        <v>838</v>
      </c>
      <c r="V8768" s="78">
        <v>53000</v>
      </c>
      <c r="W8768" s="78">
        <v>45000</v>
      </c>
      <c r="X8768" s="78"/>
      <c r="Y8768" s="78">
        <v>47300</v>
      </c>
      <c r="Z8768" s="78">
        <v>2.64</v>
      </c>
    </row>
    <row r="8769" spans="1:26" x14ac:dyDescent="0.25">
      <c r="A8769" s="78">
        <v>216720957</v>
      </c>
      <c r="D8769" s="78" t="s">
        <v>836</v>
      </c>
      <c r="E8769" s="78" t="s">
        <v>836</v>
      </c>
      <c r="J8769" s="78" t="s">
        <v>837</v>
      </c>
      <c r="L8769" s="78" t="s">
        <v>839</v>
      </c>
      <c r="V8769" s="78">
        <v>48000</v>
      </c>
      <c r="W8769" s="78">
        <v>39500</v>
      </c>
      <c r="X8769" s="78"/>
      <c r="Y8769" s="78">
        <v>41500</v>
      </c>
      <c r="Z8769" s="78">
        <v>2.84</v>
      </c>
    </row>
    <row r="8770" spans="1:26" x14ac:dyDescent="0.25">
      <c r="A8770" s="78">
        <v>216720956</v>
      </c>
      <c r="D8770" s="78" t="s">
        <v>836</v>
      </c>
      <c r="E8770" s="78" t="s">
        <v>836</v>
      </c>
      <c r="J8770" s="78" t="s">
        <v>840</v>
      </c>
      <c r="L8770" s="78" t="s">
        <v>839</v>
      </c>
      <c r="V8770" s="78">
        <v>48000</v>
      </c>
      <c r="W8770" s="78">
        <v>39500</v>
      </c>
      <c r="X8770" s="78"/>
      <c r="Y8770" s="78">
        <v>41500</v>
      </c>
      <c r="Z8770" s="78">
        <v>2.84</v>
      </c>
    </row>
    <row r="8771" spans="1:26" x14ac:dyDescent="0.25">
      <c r="A8771" s="78">
        <v>216720955</v>
      </c>
      <c r="D8771" s="78" t="s">
        <v>836</v>
      </c>
      <c r="E8771" s="78" t="s">
        <v>836</v>
      </c>
      <c r="J8771" s="78" t="s">
        <v>841</v>
      </c>
      <c r="L8771" s="78" t="s">
        <v>842</v>
      </c>
      <c r="V8771" s="78">
        <v>34000</v>
      </c>
      <c r="W8771" s="78">
        <v>28200</v>
      </c>
      <c r="X8771" s="78"/>
      <c r="Y8771" s="78">
        <v>29600</v>
      </c>
      <c r="Z8771" s="78">
        <v>2.4700000000000002</v>
      </c>
    </row>
    <row r="8772" spans="1:26" x14ac:dyDescent="0.25">
      <c r="A8772" s="78">
        <v>216720954</v>
      </c>
      <c r="D8772" s="78" t="s">
        <v>836</v>
      </c>
      <c r="E8772" s="78" t="s">
        <v>836</v>
      </c>
      <c r="J8772" s="78" t="s">
        <v>841</v>
      </c>
      <c r="L8772" s="78" t="s">
        <v>843</v>
      </c>
      <c r="V8772" s="78">
        <v>24000</v>
      </c>
      <c r="W8772" s="78">
        <v>20600</v>
      </c>
      <c r="X8772" s="78"/>
      <c r="Y8772" s="78">
        <v>21600</v>
      </c>
      <c r="Z8772" s="78">
        <v>2.67</v>
      </c>
    </row>
    <row r="8773" spans="1:26" x14ac:dyDescent="0.25">
      <c r="A8773" s="78">
        <v>216720953</v>
      </c>
      <c r="D8773" s="78" t="s">
        <v>836</v>
      </c>
      <c r="E8773" s="78" t="s">
        <v>836</v>
      </c>
      <c r="J8773" s="78" t="s">
        <v>844</v>
      </c>
      <c r="L8773" s="78" t="s">
        <v>843</v>
      </c>
      <c r="V8773" s="78">
        <v>24000</v>
      </c>
      <c r="W8773" s="78">
        <v>20600</v>
      </c>
      <c r="X8773" s="78"/>
      <c r="Y8773" s="78">
        <v>21600</v>
      </c>
      <c r="Z8773" s="78">
        <v>2.67</v>
      </c>
    </row>
    <row r="8774" spans="1:26" x14ac:dyDescent="0.25">
      <c r="A8774" s="78">
        <v>217007960</v>
      </c>
      <c r="D8774" s="78" t="s">
        <v>836</v>
      </c>
      <c r="E8774" s="78" t="s">
        <v>836</v>
      </c>
      <c r="J8774" s="78" t="s">
        <v>857</v>
      </c>
      <c r="L8774" s="78" t="s">
        <v>858</v>
      </c>
      <c r="V8774" s="78">
        <v>12000</v>
      </c>
      <c r="W8774" s="78">
        <v>10000</v>
      </c>
      <c r="X8774" s="78"/>
      <c r="Y8774" s="78">
        <v>12000</v>
      </c>
      <c r="Z8774" s="78">
        <v>2.06</v>
      </c>
    </row>
    <row r="8775" spans="1:26" x14ac:dyDescent="0.25">
      <c r="A8775" s="78">
        <v>217007956</v>
      </c>
      <c r="D8775" s="78" t="s">
        <v>836</v>
      </c>
      <c r="E8775" s="78" t="s">
        <v>836</v>
      </c>
      <c r="J8775" s="78" t="s">
        <v>865</v>
      </c>
      <c r="L8775" s="78" t="s">
        <v>866</v>
      </c>
      <c r="V8775" s="78">
        <v>24000</v>
      </c>
      <c r="W8775" s="78">
        <v>19200</v>
      </c>
      <c r="X8775" s="78"/>
      <c r="Y8775" s="78">
        <v>19300</v>
      </c>
      <c r="Z8775" s="78">
        <v>1.79</v>
      </c>
    </row>
    <row r="8776" spans="1:26" x14ac:dyDescent="0.25">
      <c r="A8776" s="78">
        <v>216772322</v>
      </c>
      <c r="D8776" s="78" t="s">
        <v>836</v>
      </c>
      <c r="E8776" s="78" t="s">
        <v>836</v>
      </c>
      <c r="J8776" s="78" t="s">
        <v>873</v>
      </c>
      <c r="V8776" s="78">
        <v>42000</v>
      </c>
      <c r="W8776" s="78">
        <v>40000</v>
      </c>
      <c r="X8776" s="78"/>
      <c r="Y8776" s="78">
        <v>43200</v>
      </c>
      <c r="Z8776" s="78">
        <v>2.41</v>
      </c>
    </row>
    <row r="8777" spans="1:26" x14ac:dyDescent="0.25">
      <c r="A8777" s="78">
        <v>216772318</v>
      </c>
      <c r="D8777" s="78" t="s">
        <v>836</v>
      </c>
      <c r="E8777" s="78" t="s">
        <v>836</v>
      </c>
      <c r="J8777" s="78" t="s">
        <v>873</v>
      </c>
      <c r="V8777" s="78">
        <v>42000</v>
      </c>
      <c r="W8777" s="78">
        <v>40000</v>
      </c>
      <c r="X8777" s="78"/>
      <c r="Y8777" s="78">
        <v>43200</v>
      </c>
      <c r="Z8777" s="78">
        <v>2.29</v>
      </c>
    </row>
    <row r="8778" spans="1:26" x14ac:dyDescent="0.25">
      <c r="A8778" s="78">
        <v>216772312</v>
      </c>
      <c r="D8778" s="78" t="s">
        <v>836</v>
      </c>
      <c r="E8778" s="78" t="s">
        <v>836</v>
      </c>
      <c r="J8778" s="78" t="s">
        <v>873</v>
      </c>
      <c r="V8778" s="78">
        <v>42000</v>
      </c>
      <c r="W8778" s="78">
        <v>40000</v>
      </c>
      <c r="X8778" s="78"/>
      <c r="Y8778" s="78">
        <v>43200</v>
      </c>
      <c r="Z8778" s="78">
        <v>2.5299999999999998</v>
      </c>
    </row>
    <row r="8779" spans="1:26" x14ac:dyDescent="0.25">
      <c r="A8779" s="78">
        <v>216772321</v>
      </c>
      <c r="D8779" s="78" t="s">
        <v>836</v>
      </c>
      <c r="E8779" s="78" t="s">
        <v>836</v>
      </c>
      <c r="J8779" s="78" t="s">
        <v>874</v>
      </c>
      <c r="V8779" s="78">
        <v>36000</v>
      </c>
      <c r="W8779" s="78">
        <v>36000</v>
      </c>
      <c r="X8779" s="78"/>
      <c r="Y8779" s="78">
        <v>37720</v>
      </c>
      <c r="Z8779" s="78">
        <v>2.27</v>
      </c>
    </row>
    <row r="8780" spans="1:26" x14ac:dyDescent="0.25">
      <c r="A8780" s="78">
        <v>216772317</v>
      </c>
      <c r="D8780" s="78" t="s">
        <v>836</v>
      </c>
      <c r="E8780" s="78" t="s">
        <v>836</v>
      </c>
      <c r="J8780" s="78" t="s">
        <v>874</v>
      </c>
      <c r="V8780" s="78">
        <v>36000</v>
      </c>
      <c r="W8780" s="78">
        <v>36000</v>
      </c>
      <c r="X8780" s="78"/>
      <c r="Y8780" s="78">
        <v>37720</v>
      </c>
      <c r="Z8780" s="78">
        <v>2.16</v>
      </c>
    </row>
    <row r="8781" spans="1:26" x14ac:dyDescent="0.25">
      <c r="A8781" s="78">
        <v>216772311</v>
      </c>
      <c r="D8781" s="78" t="s">
        <v>836</v>
      </c>
      <c r="E8781" s="78" t="s">
        <v>836</v>
      </c>
      <c r="J8781" s="78" t="s">
        <v>874</v>
      </c>
      <c r="V8781" s="78">
        <v>36000</v>
      </c>
      <c r="W8781" s="78">
        <v>36000</v>
      </c>
      <c r="X8781" s="78"/>
      <c r="Y8781" s="78">
        <v>37720</v>
      </c>
      <c r="Z8781" s="78">
        <v>2.38</v>
      </c>
    </row>
    <row r="8782" spans="1:26" x14ac:dyDescent="0.25">
      <c r="A8782" s="78">
        <v>216772320</v>
      </c>
      <c r="D8782" s="78" t="s">
        <v>836</v>
      </c>
      <c r="E8782" s="78" t="s">
        <v>836</v>
      </c>
      <c r="J8782" s="78" t="s">
        <v>875</v>
      </c>
      <c r="V8782" s="78">
        <v>28400</v>
      </c>
      <c r="W8782" s="78">
        <v>27600</v>
      </c>
      <c r="X8782" s="78"/>
      <c r="Y8782" s="78">
        <v>31860</v>
      </c>
      <c r="Z8782" s="78">
        <v>2.29</v>
      </c>
    </row>
    <row r="8783" spans="1:26" x14ac:dyDescent="0.25">
      <c r="A8783" s="78">
        <v>216772316</v>
      </c>
      <c r="D8783" s="78" t="s">
        <v>836</v>
      </c>
      <c r="E8783" s="78" t="s">
        <v>836</v>
      </c>
      <c r="J8783" s="78" t="s">
        <v>875</v>
      </c>
      <c r="V8783" s="78">
        <v>28400</v>
      </c>
      <c r="W8783" s="78">
        <v>27200</v>
      </c>
      <c r="X8783" s="78"/>
      <c r="Y8783" s="78">
        <v>31860</v>
      </c>
      <c r="Z8783" s="78">
        <v>2.1800000000000002</v>
      </c>
    </row>
    <row r="8784" spans="1:26" x14ac:dyDescent="0.25">
      <c r="A8784" s="78">
        <v>216772310</v>
      </c>
      <c r="D8784" s="78" t="s">
        <v>836</v>
      </c>
      <c r="E8784" s="78" t="s">
        <v>836</v>
      </c>
      <c r="J8784" s="78" t="s">
        <v>875</v>
      </c>
      <c r="V8784" s="78">
        <v>28400</v>
      </c>
      <c r="W8784" s="78">
        <v>28000</v>
      </c>
      <c r="X8784" s="78"/>
      <c r="Y8784" s="78">
        <v>31860</v>
      </c>
      <c r="Z8784" s="78">
        <v>2.4</v>
      </c>
    </row>
    <row r="8785" spans="1:26" x14ac:dyDescent="0.25">
      <c r="A8785" s="78">
        <v>216772319</v>
      </c>
      <c r="D8785" s="78" t="s">
        <v>836</v>
      </c>
      <c r="E8785" s="78" t="s">
        <v>836</v>
      </c>
      <c r="J8785" s="78" t="s">
        <v>876</v>
      </c>
      <c r="V8785" s="78">
        <v>24000</v>
      </c>
      <c r="W8785" s="78">
        <v>23000</v>
      </c>
      <c r="X8785" s="78"/>
      <c r="Y8785" s="78">
        <v>26600</v>
      </c>
      <c r="Z8785" s="78">
        <v>2.38</v>
      </c>
    </row>
    <row r="8786" spans="1:26" x14ac:dyDescent="0.25">
      <c r="A8786" s="78">
        <v>216772315</v>
      </c>
      <c r="D8786" s="78" t="s">
        <v>836</v>
      </c>
      <c r="E8786" s="78" t="s">
        <v>836</v>
      </c>
      <c r="J8786" s="78" t="s">
        <v>876</v>
      </c>
      <c r="V8786" s="78">
        <v>24000</v>
      </c>
      <c r="W8786" s="78">
        <v>22000</v>
      </c>
      <c r="X8786" s="78"/>
      <c r="Y8786" s="78">
        <v>26600</v>
      </c>
      <c r="Z8786" s="78">
        <v>2.27</v>
      </c>
    </row>
    <row r="8787" spans="1:26" x14ac:dyDescent="0.25">
      <c r="A8787" s="78">
        <v>216772309</v>
      </c>
      <c r="D8787" s="78" t="s">
        <v>836</v>
      </c>
      <c r="E8787" s="78" t="s">
        <v>836</v>
      </c>
      <c r="J8787" s="78" t="s">
        <v>876</v>
      </c>
      <c r="V8787" s="78">
        <v>24000</v>
      </c>
      <c r="W8787" s="78">
        <v>23600</v>
      </c>
      <c r="X8787" s="78"/>
      <c r="Y8787" s="78">
        <v>26600</v>
      </c>
      <c r="Z8787" s="78">
        <v>2.5</v>
      </c>
    </row>
    <row r="8788" spans="1:26" x14ac:dyDescent="0.25">
      <c r="A8788" s="78">
        <v>216772314</v>
      </c>
      <c r="D8788" s="78" t="s">
        <v>836</v>
      </c>
      <c r="E8788" s="78" t="s">
        <v>836</v>
      </c>
      <c r="J8788" s="78" t="s">
        <v>877</v>
      </c>
      <c r="V8788" s="78">
        <v>18000</v>
      </c>
      <c r="W8788" s="78">
        <v>15400</v>
      </c>
      <c r="X8788" s="78"/>
      <c r="Y8788" s="78">
        <v>16400</v>
      </c>
      <c r="Z8788" s="78">
        <v>2.38</v>
      </c>
    </row>
    <row r="8789" spans="1:26" x14ac:dyDescent="0.25">
      <c r="A8789" s="78">
        <v>216772313</v>
      </c>
      <c r="D8789" s="78" t="s">
        <v>836</v>
      </c>
      <c r="E8789" s="78" t="s">
        <v>836</v>
      </c>
      <c r="J8789" s="78" t="s">
        <v>877</v>
      </c>
      <c r="V8789" s="78">
        <v>18000</v>
      </c>
      <c r="W8789" s="78">
        <v>15000</v>
      </c>
      <c r="X8789" s="78"/>
      <c r="Y8789" s="78">
        <v>16400</v>
      </c>
      <c r="Z8789" s="78">
        <v>2.2999999999999998</v>
      </c>
    </row>
    <row r="8790" spans="1:26" x14ac:dyDescent="0.25">
      <c r="A8790" s="78">
        <v>216772308</v>
      </c>
      <c r="D8790" s="78" t="s">
        <v>836</v>
      </c>
      <c r="E8790" s="78" t="s">
        <v>836</v>
      </c>
      <c r="J8790" s="78" t="s">
        <v>877</v>
      </c>
      <c r="V8790" s="78">
        <v>18000</v>
      </c>
      <c r="W8790" s="78">
        <v>16000</v>
      </c>
      <c r="X8790" s="78"/>
      <c r="Y8790" s="78">
        <v>16400</v>
      </c>
      <c r="Z8790" s="78">
        <v>2.4500000000000002</v>
      </c>
    </row>
    <row r="8791" spans="1:26" x14ac:dyDescent="0.25">
      <c r="A8791" s="78">
        <v>215748479</v>
      </c>
      <c r="D8791" s="78" t="s">
        <v>343</v>
      </c>
      <c r="E8791" s="78" t="s">
        <v>344</v>
      </c>
      <c r="J8791" s="78" t="s">
        <v>879</v>
      </c>
      <c r="L8791" s="78" t="s">
        <v>880</v>
      </c>
      <c r="V8791" s="78">
        <v>16400</v>
      </c>
      <c r="W8791" s="78">
        <v>13100</v>
      </c>
      <c r="X8791" s="78"/>
      <c r="Y8791" s="78">
        <v>20000</v>
      </c>
      <c r="Z8791" s="78">
        <v>2.0099999999999998</v>
      </c>
    </row>
    <row r="8792" spans="1:26" x14ac:dyDescent="0.25">
      <c r="A8792" s="78">
        <v>215748477</v>
      </c>
      <c r="D8792" s="78" t="s">
        <v>343</v>
      </c>
      <c r="E8792" s="78" t="s">
        <v>344</v>
      </c>
      <c r="J8792" s="78" t="s">
        <v>879</v>
      </c>
      <c r="L8792" s="78" t="s">
        <v>881</v>
      </c>
      <c r="V8792" s="78">
        <v>16400</v>
      </c>
      <c r="W8792" s="78">
        <v>13100</v>
      </c>
      <c r="X8792" s="78"/>
      <c r="Y8792" s="78">
        <v>20000</v>
      </c>
      <c r="Z8792" s="78">
        <v>2.0099999999999998</v>
      </c>
    </row>
    <row r="8793" spans="1:26" x14ac:dyDescent="0.25">
      <c r="A8793" s="78">
        <v>215748486</v>
      </c>
      <c r="D8793" s="78" t="s">
        <v>343</v>
      </c>
      <c r="E8793" s="78" t="s">
        <v>344</v>
      </c>
      <c r="J8793" s="78" t="s">
        <v>882</v>
      </c>
      <c r="L8793" s="78" t="s">
        <v>880</v>
      </c>
      <c r="V8793" s="78">
        <v>16400</v>
      </c>
      <c r="W8793" s="78">
        <v>13100</v>
      </c>
      <c r="X8793" s="78"/>
      <c r="Y8793" s="78">
        <v>13100</v>
      </c>
      <c r="Z8793" s="78">
        <v>2.87</v>
      </c>
    </row>
    <row r="8794" spans="1:26" x14ac:dyDescent="0.25">
      <c r="A8794" s="78">
        <v>215748484</v>
      </c>
      <c r="D8794" s="78" t="s">
        <v>343</v>
      </c>
      <c r="E8794" s="78" t="s">
        <v>344</v>
      </c>
      <c r="J8794" s="78" t="s">
        <v>882</v>
      </c>
      <c r="L8794" s="78" t="s">
        <v>881</v>
      </c>
      <c r="V8794" s="78">
        <v>16400</v>
      </c>
      <c r="W8794" s="78">
        <v>13100</v>
      </c>
      <c r="X8794" s="78"/>
      <c r="Y8794" s="78">
        <v>13100</v>
      </c>
      <c r="Z8794" s="78">
        <v>2.87</v>
      </c>
    </row>
    <row r="8795" spans="1:26" x14ac:dyDescent="0.25">
      <c r="A8795" s="78">
        <v>215748510</v>
      </c>
      <c r="D8795" s="78" t="s">
        <v>343</v>
      </c>
      <c r="E8795" s="78" t="s">
        <v>344</v>
      </c>
      <c r="J8795" s="78" t="s">
        <v>883</v>
      </c>
      <c r="L8795" s="78" t="s">
        <v>884</v>
      </c>
      <c r="V8795" s="78">
        <v>15000</v>
      </c>
      <c r="W8795" s="78">
        <v>10900</v>
      </c>
      <c r="X8795" s="78"/>
      <c r="Y8795" s="78">
        <v>17000</v>
      </c>
      <c r="Z8795" s="78">
        <v>2.4500000000000002</v>
      </c>
    </row>
    <row r="8796" spans="1:26" x14ac:dyDescent="0.25">
      <c r="A8796" s="78">
        <v>215748508</v>
      </c>
      <c r="D8796" s="78" t="s">
        <v>343</v>
      </c>
      <c r="E8796" s="78" t="s">
        <v>344</v>
      </c>
      <c r="J8796" s="78" t="s">
        <v>883</v>
      </c>
      <c r="L8796" s="78" t="s">
        <v>885</v>
      </c>
      <c r="V8796" s="78">
        <v>15000</v>
      </c>
      <c r="W8796" s="78">
        <v>10900</v>
      </c>
      <c r="X8796" s="78"/>
      <c r="Y8796" s="78">
        <v>17000</v>
      </c>
      <c r="Z8796" s="78">
        <v>2.4500000000000002</v>
      </c>
    </row>
    <row r="8797" spans="1:26" x14ac:dyDescent="0.25">
      <c r="A8797" s="78">
        <v>215748504</v>
      </c>
      <c r="D8797" s="78" t="s">
        <v>343</v>
      </c>
      <c r="E8797" s="78" t="s">
        <v>344</v>
      </c>
      <c r="J8797" s="78" t="s">
        <v>886</v>
      </c>
      <c r="L8797" s="78" t="s">
        <v>884</v>
      </c>
      <c r="V8797" s="78">
        <v>15000</v>
      </c>
      <c r="W8797" s="78">
        <v>11100</v>
      </c>
      <c r="X8797" s="78"/>
      <c r="Y8797" s="78">
        <v>11100</v>
      </c>
      <c r="Z8797" s="78">
        <v>3.04</v>
      </c>
    </row>
    <row r="8798" spans="1:26" x14ac:dyDescent="0.25">
      <c r="A8798" s="78">
        <v>215748501</v>
      </c>
      <c r="D8798" s="78" t="s">
        <v>343</v>
      </c>
      <c r="E8798" s="78" t="s">
        <v>344</v>
      </c>
      <c r="J8798" s="78" t="s">
        <v>886</v>
      </c>
      <c r="L8798" s="78" t="s">
        <v>885</v>
      </c>
      <c r="V8798" s="78">
        <v>15000</v>
      </c>
      <c r="W8798" s="78">
        <v>11100</v>
      </c>
      <c r="X8798" s="78"/>
      <c r="Y8798" s="78">
        <v>11100</v>
      </c>
      <c r="Z8798" s="78">
        <v>3.04</v>
      </c>
    </row>
    <row r="8799" spans="1:26" x14ac:dyDescent="0.25">
      <c r="A8799" s="78">
        <v>215748497</v>
      </c>
      <c r="D8799" s="78" t="s">
        <v>343</v>
      </c>
      <c r="E8799" s="78" t="s">
        <v>344</v>
      </c>
      <c r="J8799" s="78" t="s">
        <v>887</v>
      </c>
      <c r="L8799" s="78" t="s">
        <v>888</v>
      </c>
      <c r="V8799" s="78">
        <v>12000</v>
      </c>
      <c r="W8799" s="78">
        <v>9400</v>
      </c>
      <c r="X8799" s="78"/>
      <c r="Y8799" s="78">
        <v>15000</v>
      </c>
      <c r="Z8799" s="78">
        <v>2.63</v>
      </c>
    </row>
    <row r="8800" spans="1:26" x14ac:dyDescent="0.25">
      <c r="A8800" s="78">
        <v>215748495</v>
      </c>
      <c r="D8800" s="78" t="s">
        <v>343</v>
      </c>
      <c r="E8800" s="78" t="s">
        <v>344</v>
      </c>
      <c r="J8800" s="78" t="s">
        <v>887</v>
      </c>
      <c r="L8800" s="78" t="s">
        <v>889</v>
      </c>
      <c r="V8800" s="78">
        <v>12000</v>
      </c>
      <c r="W8800" s="78">
        <v>9400</v>
      </c>
      <c r="X8800" s="78"/>
      <c r="Y8800" s="78">
        <v>15000</v>
      </c>
      <c r="Z8800" s="78">
        <v>2.63</v>
      </c>
    </row>
    <row r="8801" spans="1:26" x14ac:dyDescent="0.25">
      <c r="A8801" s="78">
        <v>215748491</v>
      </c>
      <c r="D8801" s="78" t="s">
        <v>343</v>
      </c>
      <c r="E8801" s="78" t="s">
        <v>344</v>
      </c>
      <c r="J8801" s="78" t="s">
        <v>890</v>
      </c>
      <c r="L8801" s="78" t="s">
        <v>888</v>
      </c>
      <c r="V8801" s="78">
        <v>12000</v>
      </c>
      <c r="W8801" s="78">
        <v>9600</v>
      </c>
      <c r="X8801" s="78"/>
      <c r="Y8801" s="78">
        <v>9600</v>
      </c>
      <c r="Z8801" s="78">
        <v>2.73</v>
      </c>
    </row>
    <row r="8802" spans="1:26" x14ac:dyDescent="0.25">
      <c r="A8802" s="78">
        <v>215748489</v>
      </c>
      <c r="D8802" s="78" t="s">
        <v>343</v>
      </c>
      <c r="E8802" s="78" t="s">
        <v>344</v>
      </c>
      <c r="J8802" s="78" t="s">
        <v>890</v>
      </c>
      <c r="L8802" s="78" t="s">
        <v>889</v>
      </c>
      <c r="V8802" s="78">
        <v>12000</v>
      </c>
      <c r="W8802" s="78">
        <v>9600</v>
      </c>
      <c r="X8802" s="78"/>
      <c r="Y8802" s="78">
        <v>9600</v>
      </c>
      <c r="Z8802" s="78">
        <v>2.73</v>
      </c>
    </row>
    <row r="8803" spans="1:26" x14ac:dyDescent="0.25">
      <c r="A8803" s="78">
        <v>215748466</v>
      </c>
      <c r="D8803" s="78" t="s">
        <v>343</v>
      </c>
      <c r="E8803" s="78" t="s">
        <v>344</v>
      </c>
      <c r="J8803" s="78" t="s">
        <v>891</v>
      </c>
      <c r="L8803" s="78" t="s">
        <v>892</v>
      </c>
      <c r="V8803" s="78">
        <v>9000</v>
      </c>
      <c r="W8803" s="78">
        <v>7300</v>
      </c>
      <c r="X8803" s="78"/>
      <c r="Y8803" s="78">
        <v>12000</v>
      </c>
      <c r="Z8803" s="78">
        <v>2.81</v>
      </c>
    </row>
    <row r="8804" spans="1:26" x14ac:dyDescent="0.25">
      <c r="A8804" s="78">
        <v>215748463</v>
      </c>
      <c r="D8804" s="78" t="s">
        <v>343</v>
      </c>
      <c r="E8804" s="78" t="s">
        <v>344</v>
      </c>
      <c r="J8804" s="78" t="s">
        <v>891</v>
      </c>
      <c r="L8804" s="78" t="s">
        <v>893</v>
      </c>
      <c r="V8804" s="78">
        <v>9000</v>
      </c>
      <c r="W8804" s="78">
        <v>7300</v>
      </c>
      <c r="X8804" s="78"/>
      <c r="Y8804" s="78">
        <v>12000</v>
      </c>
      <c r="Z8804" s="78">
        <v>2.81</v>
      </c>
    </row>
    <row r="8805" spans="1:26" x14ac:dyDescent="0.25">
      <c r="A8805" s="78">
        <v>215748472</v>
      </c>
      <c r="D8805" s="78" t="s">
        <v>343</v>
      </c>
      <c r="E8805" s="78" t="s">
        <v>344</v>
      </c>
      <c r="J8805" s="78" t="s">
        <v>894</v>
      </c>
      <c r="L8805" s="78" t="s">
        <v>892</v>
      </c>
      <c r="V8805" s="78">
        <v>9000</v>
      </c>
      <c r="W8805" s="78">
        <v>7700</v>
      </c>
      <c r="X8805" s="78"/>
      <c r="Y8805" s="78">
        <v>7700</v>
      </c>
      <c r="Z8805" s="78">
        <v>3.42</v>
      </c>
    </row>
    <row r="8806" spans="1:26" x14ac:dyDescent="0.25">
      <c r="A8806" s="78">
        <v>215748470</v>
      </c>
      <c r="D8806" s="78" t="s">
        <v>343</v>
      </c>
      <c r="E8806" s="78" t="s">
        <v>344</v>
      </c>
      <c r="J8806" s="78" t="s">
        <v>894</v>
      </c>
      <c r="L8806" s="78" t="s">
        <v>893</v>
      </c>
      <c r="V8806" s="78">
        <v>9000</v>
      </c>
      <c r="W8806" s="78">
        <v>7700</v>
      </c>
      <c r="X8806" s="78"/>
      <c r="Y8806" s="78">
        <v>7700</v>
      </c>
      <c r="Z8806" s="78">
        <v>3.42</v>
      </c>
    </row>
    <row r="8807" spans="1:26" x14ac:dyDescent="0.25">
      <c r="A8807" s="78">
        <v>215748482</v>
      </c>
      <c r="D8807" s="78" t="s">
        <v>343</v>
      </c>
      <c r="E8807" s="78" t="s">
        <v>344</v>
      </c>
      <c r="J8807" s="78" t="s">
        <v>879</v>
      </c>
      <c r="L8807" s="78" t="s">
        <v>895</v>
      </c>
      <c r="V8807" s="78">
        <v>16400</v>
      </c>
      <c r="W8807" s="78">
        <v>13100</v>
      </c>
      <c r="X8807" s="78"/>
      <c r="Y8807" s="78">
        <v>20000</v>
      </c>
      <c r="Z8807" s="78">
        <v>2.0099999999999998</v>
      </c>
    </row>
    <row r="8808" spans="1:26" x14ac:dyDescent="0.25">
      <c r="A8808" s="78">
        <v>215748487</v>
      </c>
      <c r="D8808" s="78" t="s">
        <v>343</v>
      </c>
      <c r="E8808" s="78" t="s">
        <v>344</v>
      </c>
      <c r="J8808" s="78" t="s">
        <v>882</v>
      </c>
      <c r="L8808" s="78" t="s">
        <v>895</v>
      </c>
      <c r="V8808" s="78">
        <v>16400</v>
      </c>
      <c r="W8808" s="78">
        <v>13100</v>
      </c>
      <c r="X8808" s="78"/>
      <c r="Y8808" s="78">
        <v>13100</v>
      </c>
      <c r="Z8808" s="78">
        <v>2.87</v>
      </c>
    </row>
    <row r="8809" spans="1:26" x14ac:dyDescent="0.25">
      <c r="A8809" s="78">
        <v>215748513</v>
      </c>
      <c r="D8809" s="78" t="s">
        <v>343</v>
      </c>
      <c r="E8809" s="78" t="s">
        <v>344</v>
      </c>
      <c r="J8809" s="78" t="s">
        <v>883</v>
      </c>
      <c r="L8809" s="78" t="s">
        <v>896</v>
      </c>
      <c r="V8809" s="78">
        <v>15000</v>
      </c>
      <c r="W8809" s="78">
        <v>10900</v>
      </c>
      <c r="X8809" s="78"/>
      <c r="Y8809" s="78">
        <v>17000</v>
      </c>
      <c r="Z8809" s="78">
        <v>2.4500000000000002</v>
      </c>
    </row>
    <row r="8810" spans="1:26" x14ac:dyDescent="0.25">
      <c r="A8810" s="78">
        <v>215748506</v>
      </c>
      <c r="D8810" s="78" t="s">
        <v>343</v>
      </c>
      <c r="E8810" s="78" t="s">
        <v>344</v>
      </c>
      <c r="J8810" s="78" t="s">
        <v>886</v>
      </c>
      <c r="L8810" s="78" t="s">
        <v>896</v>
      </c>
      <c r="V8810" s="78">
        <v>15000</v>
      </c>
      <c r="W8810" s="78">
        <v>11100</v>
      </c>
      <c r="X8810" s="78"/>
      <c r="Y8810" s="78">
        <v>11100</v>
      </c>
      <c r="Z8810" s="78">
        <v>3.04</v>
      </c>
    </row>
    <row r="8811" spans="1:26" x14ac:dyDescent="0.25">
      <c r="A8811" s="78">
        <v>215748500</v>
      </c>
      <c r="D8811" s="78" t="s">
        <v>343</v>
      </c>
      <c r="E8811" s="78" t="s">
        <v>344</v>
      </c>
      <c r="J8811" s="78" t="s">
        <v>887</v>
      </c>
      <c r="L8811" s="78" t="s">
        <v>897</v>
      </c>
      <c r="V8811" s="78">
        <v>12000</v>
      </c>
      <c r="W8811" s="78">
        <v>9400</v>
      </c>
      <c r="X8811" s="78"/>
      <c r="Y8811" s="78">
        <v>15000</v>
      </c>
      <c r="Z8811" s="78">
        <v>2.63</v>
      </c>
    </row>
    <row r="8812" spans="1:26" x14ac:dyDescent="0.25">
      <c r="A8812" s="78">
        <v>215748493</v>
      </c>
      <c r="D8812" s="78" t="s">
        <v>343</v>
      </c>
      <c r="E8812" s="78" t="s">
        <v>344</v>
      </c>
      <c r="J8812" s="78" t="s">
        <v>890</v>
      </c>
      <c r="L8812" s="78" t="s">
        <v>897</v>
      </c>
      <c r="V8812" s="78">
        <v>12000</v>
      </c>
      <c r="W8812" s="78">
        <v>9600</v>
      </c>
      <c r="X8812" s="78"/>
      <c r="Y8812" s="78">
        <v>9600</v>
      </c>
      <c r="Z8812" s="78">
        <v>2.73</v>
      </c>
    </row>
    <row r="8813" spans="1:26" x14ac:dyDescent="0.25">
      <c r="A8813" s="78">
        <v>215748468</v>
      </c>
      <c r="D8813" s="78" t="s">
        <v>343</v>
      </c>
      <c r="E8813" s="78" t="s">
        <v>344</v>
      </c>
      <c r="J8813" s="78" t="s">
        <v>891</v>
      </c>
      <c r="L8813" s="78" t="s">
        <v>898</v>
      </c>
      <c r="V8813" s="78">
        <v>9000</v>
      </c>
      <c r="W8813" s="78">
        <v>7300</v>
      </c>
      <c r="X8813" s="78"/>
      <c r="Y8813" s="78">
        <v>12000</v>
      </c>
      <c r="Z8813" s="78">
        <v>2.81</v>
      </c>
    </row>
    <row r="8814" spans="1:26" x14ac:dyDescent="0.25">
      <c r="A8814" s="78">
        <v>215748474</v>
      </c>
      <c r="D8814" s="78" t="s">
        <v>343</v>
      </c>
      <c r="E8814" s="78" t="s">
        <v>344</v>
      </c>
      <c r="J8814" s="78" t="s">
        <v>894</v>
      </c>
      <c r="L8814" s="78" t="s">
        <v>898</v>
      </c>
      <c r="V8814" s="78">
        <v>9000</v>
      </c>
      <c r="W8814" s="78">
        <v>7700</v>
      </c>
      <c r="X8814" s="78"/>
      <c r="Y8814" s="78">
        <v>7700</v>
      </c>
      <c r="Z8814" s="78">
        <v>3.42</v>
      </c>
    </row>
    <row r="8815" spans="1:26" x14ac:dyDescent="0.25">
      <c r="A8815" s="78">
        <v>215734920</v>
      </c>
      <c r="D8815" s="78" t="s">
        <v>343</v>
      </c>
      <c r="E8815" s="78" t="s">
        <v>344</v>
      </c>
      <c r="J8815" s="78" t="s">
        <v>879</v>
      </c>
      <c r="L8815" s="78" t="s">
        <v>899</v>
      </c>
      <c r="V8815" s="78">
        <v>16400</v>
      </c>
      <c r="W8815" s="78">
        <v>12000</v>
      </c>
      <c r="X8815" s="78"/>
      <c r="Y8815" s="78">
        <v>18400</v>
      </c>
      <c r="Z8815" s="78">
        <v>1.96</v>
      </c>
    </row>
    <row r="8816" spans="1:26" x14ac:dyDescent="0.25">
      <c r="A8816" s="78">
        <v>215734925</v>
      </c>
      <c r="D8816" s="78" t="s">
        <v>343</v>
      </c>
      <c r="E8816" s="78" t="s">
        <v>344</v>
      </c>
      <c r="J8816" s="78" t="s">
        <v>882</v>
      </c>
      <c r="L8816" s="78" t="s">
        <v>899</v>
      </c>
      <c r="V8816" s="78">
        <v>16400</v>
      </c>
      <c r="W8816" s="78">
        <v>12600</v>
      </c>
      <c r="X8816" s="78"/>
      <c r="Y8816" s="78">
        <v>12600</v>
      </c>
      <c r="Z8816" s="78">
        <v>2.7</v>
      </c>
    </row>
    <row r="8817" spans="1:26" x14ac:dyDescent="0.25">
      <c r="A8817" s="78">
        <v>215734912</v>
      </c>
      <c r="D8817" s="78" t="s">
        <v>343</v>
      </c>
      <c r="E8817" s="78" t="s">
        <v>344</v>
      </c>
      <c r="J8817" s="78" t="s">
        <v>887</v>
      </c>
      <c r="L8817" s="78" t="s">
        <v>900</v>
      </c>
      <c r="V8817" s="78">
        <v>12000</v>
      </c>
      <c r="W8817" s="78">
        <v>9500</v>
      </c>
      <c r="X8817" s="78"/>
      <c r="Y8817" s="78">
        <v>15000</v>
      </c>
      <c r="Z8817" s="78">
        <v>2.25</v>
      </c>
    </row>
    <row r="8818" spans="1:26" x14ac:dyDescent="0.25">
      <c r="A8818" s="78">
        <v>215734897</v>
      </c>
      <c r="D8818" s="78" t="s">
        <v>343</v>
      </c>
      <c r="E8818" s="78" t="s">
        <v>344</v>
      </c>
      <c r="J8818" s="78" t="s">
        <v>890</v>
      </c>
      <c r="L8818" s="78" t="s">
        <v>900</v>
      </c>
      <c r="V8818" s="78">
        <v>11300</v>
      </c>
      <c r="W8818" s="78">
        <v>9600</v>
      </c>
      <c r="X8818" s="78"/>
      <c r="Y8818" s="78">
        <v>9600</v>
      </c>
      <c r="Z8818" s="78">
        <v>2.61</v>
      </c>
    </row>
    <row r="8819" spans="1:26" x14ac:dyDescent="0.25">
      <c r="A8819" s="78">
        <v>215734908</v>
      </c>
      <c r="D8819" s="78" t="s">
        <v>343</v>
      </c>
      <c r="E8819" s="78" t="s">
        <v>344</v>
      </c>
      <c r="J8819" s="78" t="s">
        <v>891</v>
      </c>
      <c r="L8819" s="78" t="s">
        <v>901</v>
      </c>
      <c r="V8819" s="78">
        <v>9000</v>
      </c>
      <c r="W8819" s="78">
        <v>7000</v>
      </c>
      <c r="X8819" s="78"/>
      <c r="Y8819" s="78">
        <v>11400</v>
      </c>
      <c r="Z8819" s="78">
        <v>2.37</v>
      </c>
    </row>
    <row r="8820" spans="1:26" x14ac:dyDescent="0.25">
      <c r="A8820" s="78">
        <v>215734893</v>
      </c>
      <c r="D8820" s="78" t="s">
        <v>343</v>
      </c>
      <c r="E8820" s="78" t="s">
        <v>344</v>
      </c>
      <c r="J8820" s="78" t="s">
        <v>894</v>
      </c>
      <c r="L8820" s="78" t="s">
        <v>901</v>
      </c>
      <c r="V8820" s="78">
        <v>9000</v>
      </c>
      <c r="W8820" s="78">
        <v>7800</v>
      </c>
      <c r="X8820" s="78"/>
      <c r="Y8820" s="78">
        <v>7800</v>
      </c>
      <c r="Z8820" s="78">
        <v>3.09</v>
      </c>
    </row>
    <row r="8821" spans="1:26" x14ac:dyDescent="0.25">
      <c r="A8821" s="78">
        <v>215734921</v>
      </c>
      <c r="D8821" s="78" t="s">
        <v>343</v>
      </c>
      <c r="E8821" s="78" t="s">
        <v>344</v>
      </c>
      <c r="J8821" s="78" t="s">
        <v>879</v>
      </c>
      <c r="L8821" s="78" t="s">
        <v>902</v>
      </c>
      <c r="V8821" s="78">
        <v>18000</v>
      </c>
      <c r="W8821" s="78">
        <v>13400</v>
      </c>
      <c r="X8821" s="78"/>
      <c r="Y8821" s="78">
        <v>20000</v>
      </c>
      <c r="Z8821" s="78">
        <v>2.0099999999999998</v>
      </c>
    </row>
    <row r="8822" spans="1:26" x14ac:dyDescent="0.25">
      <c r="A8822" s="78">
        <v>215734926</v>
      </c>
      <c r="D8822" s="78" t="s">
        <v>343</v>
      </c>
      <c r="E8822" s="78" t="s">
        <v>344</v>
      </c>
      <c r="J8822" s="78" t="s">
        <v>882</v>
      </c>
      <c r="L8822" s="78" t="s">
        <v>902</v>
      </c>
      <c r="V8822" s="78">
        <v>18000</v>
      </c>
      <c r="W8822" s="78">
        <v>13400</v>
      </c>
      <c r="X8822" s="78"/>
      <c r="Y8822" s="78">
        <v>13400</v>
      </c>
      <c r="Z8822" s="78">
        <v>2.91</v>
      </c>
    </row>
    <row r="8823" spans="1:26" x14ac:dyDescent="0.25">
      <c r="A8823" s="78">
        <v>215734917</v>
      </c>
      <c r="D8823" s="78" t="s">
        <v>343</v>
      </c>
      <c r="E8823" s="78" t="s">
        <v>344</v>
      </c>
      <c r="J8823" s="78" t="s">
        <v>883</v>
      </c>
      <c r="L8823" s="78" t="s">
        <v>903</v>
      </c>
      <c r="V8823" s="78">
        <v>15000</v>
      </c>
      <c r="W8823" s="78">
        <v>10900</v>
      </c>
      <c r="X8823" s="78"/>
      <c r="Y8823" s="78">
        <v>17000</v>
      </c>
      <c r="Z8823" s="78">
        <v>2.59</v>
      </c>
    </row>
    <row r="8824" spans="1:26" x14ac:dyDescent="0.25">
      <c r="A8824" s="78">
        <v>215734902</v>
      </c>
      <c r="D8824" s="78" t="s">
        <v>343</v>
      </c>
      <c r="E8824" s="78" t="s">
        <v>344</v>
      </c>
      <c r="J8824" s="78" t="s">
        <v>886</v>
      </c>
      <c r="L8824" s="78" t="s">
        <v>903</v>
      </c>
      <c r="V8824" s="78">
        <v>15000</v>
      </c>
      <c r="W8824" s="78">
        <v>10900</v>
      </c>
      <c r="X8824" s="78"/>
      <c r="Y8824" s="78">
        <v>10900</v>
      </c>
      <c r="Z8824" s="78">
        <v>3.13</v>
      </c>
    </row>
    <row r="8825" spans="1:26" x14ac:dyDescent="0.25">
      <c r="A8825" s="78">
        <v>215734913</v>
      </c>
      <c r="D8825" s="78" t="s">
        <v>343</v>
      </c>
      <c r="E8825" s="78" t="s">
        <v>344</v>
      </c>
      <c r="J8825" s="78" t="s">
        <v>887</v>
      </c>
      <c r="L8825" s="78" t="s">
        <v>904</v>
      </c>
      <c r="V8825" s="78">
        <v>12000</v>
      </c>
      <c r="W8825" s="78">
        <v>9300</v>
      </c>
      <c r="X8825" s="78"/>
      <c r="Y8825" s="78">
        <v>15000</v>
      </c>
      <c r="Z8825" s="78">
        <v>2.5299999999999998</v>
      </c>
    </row>
    <row r="8826" spans="1:26" x14ac:dyDescent="0.25">
      <c r="A8826" s="78">
        <v>215734898</v>
      </c>
      <c r="D8826" s="78" t="s">
        <v>343</v>
      </c>
      <c r="E8826" s="78" t="s">
        <v>344</v>
      </c>
      <c r="J8826" s="78" t="s">
        <v>890</v>
      </c>
      <c r="L8826" s="78" t="s">
        <v>904</v>
      </c>
      <c r="V8826" s="78">
        <v>12000</v>
      </c>
      <c r="W8826" s="78">
        <v>9700</v>
      </c>
      <c r="X8826" s="78"/>
      <c r="Y8826" s="78">
        <v>9700</v>
      </c>
      <c r="Z8826" s="78">
        <v>2.79</v>
      </c>
    </row>
    <row r="8827" spans="1:26" x14ac:dyDescent="0.25">
      <c r="A8827" s="78">
        <v>215734909</v>
      </c>
      <c r="D8827" s="78" t="s">
        <v>343</v>
      </c>
      <c r="E8827" s="78" t="s">
        <v>344</v>
      </c>
      <c r="J8827" s="78" t="s">
        <v>891</v>
      </c>
      <c r="L8827" s="78" t="s">
        <v>905</v>
      </c>
      <c r="V8827" s="78">
        <v>9000</v>
      </c>
      <c r="W8827" s="78">
        <v>7300</v>
      </c>
      <c r="X8827" s="78"/>
      <c r="Y8827" s="78">
        <v>12000</v>
      </c>
      <c r="Z8827" s="78">
        <v>2.81</v>
      </c>
    </row>
    <row r="8828" spans="1:26" x14ac:dyDescent="0.25">
      <c r="A8828" s="78">
        <v>215734894</v>
      </c>
      <c r="D8828" s="78" t="s">
        <v>343</v>
      </c>
      <c r="E8828" s="78" t="s">
        <v>344</v>
      </c>
      <c r="J8828" s="78" t="s">
        <v>894</v>
      </c>
      <c r="L8828" s="78" t="s">
        <v>905</v>
      </c>
      <c r="V8828" s="78">
        <v>9000</v>
      </c>
      <c r="W8828" s="78">
        <v>7700</v>
      </c>
      <c r="X8828" s="78"/>
      <c r="Y8828" s="78">
        <v>7700</v>
      </c>
      <c r="Z8828" s="78">
        <v>3.37</v>
      </c>
    </row>
    <row r="8829" spans="1:26" x14ac:dyDescent="0.25">
      <c r="A8829" s="78">
        <v>215862743</v>
      </c>
      <c r="D8829" s="78" t="s">
        <v>343</v>
      </c>
      <c r="E8829" s="78" t="s">
        <v>344</v>
      </c>
      <c r="J8829" s="78" t="s">
        <v>906</v>
      </c>
      <c r="L8829" s="78" t="s">
        <v>907</v>
      </c>
      <c r="V8829" s="78">
        <v>22400</v>
      </c>
      <c r="W8829" s="78">
        <v>17200</v>
      </c>
      <c r="X8829" s="78"/>
      <c r="Y8829" s="78">
        <v>18500</v>
      </c>
      <c r="Z8829" s="78">
        <v>1.77</v>
      </c>
    </row>
    <row r="8830" spans="1:26" x14ac:dyDescent="0.25">
      <c r="A8830" s="78">
        <v>215862742</v>
      </c>
      <c r="D8830" s="78" t="s">
        <v>343</v>
      </c>
      <c r="E8830" s="78" t="s">
        <v>344</v>
      </c>
      <c r="J8830" s="78" t="s">
        <v>908</v>
      </c>
      <c r="L8830" s="78" t="s">
        <v>909</v>
      </c>
      <c r="V8830" s="78">
        <v>17200</v>
      </c>
      <c r="W8830" s="78">
        <v>11400</v>
      </c>
      <c r="X8830" s="78"/>
      <c r="Y8830" s="78">
        <v>15000</v>
      </c>
      <c r="Z8830" s="78">
        <v>2.2200000000000002</v>
      </c>
    </row>
    <row r="8831" spans="1:26" x14ac:dyDescent="0.25">
      <c r="A8831" s="78">
        <v>216626291</v>
      </c>
      <c r="D8831" s="78" t="s">
        <v>343</v>
      </c>
      <c r="E8831" s="78" t="s">
        <v>344</v>
      </c>
      <c r="J8831" s="78" t="s">
        <v>910</v>
      </c>
      <c r="L8831" s="78" t="s">
        <v>911</v>
      </c>
      <c r="V8831" s="78">
        <v>12000</v>
      </c>
      <c r="W8831" s="78">
        <v>7800</v>
      </c>
      <c r="X8831" s="78"/>
      <c r="Y8831" s="78">
        <v>9000</v>
      </c>
      <c r="Z8831" s="78">
        <v>1.58</v>
      </c>
    </row>
    <row r="8832" spans="1:26" x14ac:dyDescent="0.25">
      <c r="A8832" s="78">
        <v>216626290</v>
      </c>
      <c r="D8832" s="78" t="s">
        <v>343</v>
      </c>
      <c r="E8832" s="78" t="s">
        <v>344</v>
      </c>
      <c r="J8832" s="78" t="s">
        <v>912</v>
      </c>
      <c r="L8832" s="78" t="s">
        <v>913</v>
      </c>
      <c r="V8832" s="78">
        <v>9000</v>
      </c>
      <c r="W8832" s="78">
        <v>6800</v>
      </c>
      <c r="X8832" s="78"/>
      <c r="Y8832" s="78">
        <v>7200</v>
      </c>
      <c r="Z8832" s="78">
        <v>1.72</v>
      </c>
    </row>
    <row r="8833" spans="1:26" x14ac:dyDescent="0.25">
      <c r="A8833" s="78">
        <v>215862739</v>
      </c>
      <c r="D8833" s="78" t="s">
        <v>343</v>
      </c>
      <c r="E8833" s="78" t="s">
        <v>344</v>
      </c>
      <c r="J8833" s="78" t="s">
        <v>914</v>
      </c>
      <c r="L8833" s="78" t="s">
        <v>915</v>
      </c>
      <c r="V8833" s="78">
        <v>33800</v>
      </c>
      <c r="W8833" s="78">
        <v>22600</v>
      </c>
      <c r="X8833" s="78"/>
      <c r="Y8833" s="78">
        <v>26400</v>
      </c>
      <c r="Z8833" s="78">
        <v>2.23</v>
      </c>
    </row>
    <row r="8834" spans="1:26" x14ac:dyDescent="0.25">
      <c r="A8834" s="78">
        <v>215862738</v>
      </c>
      <c r="D8834" s="78" t="s">
        <v>343</v>
      </c>
      <c r="E8834" s="78" t="s">
        <v>344</v>
      </c>
      <c r="J8834" s="78" t="s">
        <v>916</v>
      </c>
      <c r="L8834" s="78" t="s">
        <v>917</v>
      </c>
      <c r="V8834" s="78">
        <v>30600</v>
      </c>
      <c r="W8834" s="78">
        <v>21200</v>
      </c>
      <c r="X8834" s="78"/>
      <c r="Y8834" s="78">
        <v>26000</v>
      </c>
      <c r="Z8834" s="78">
        <v>2.2999999999999998</v>
      </c>
    </row>
    <row r="8835" spans="1:26" x14ac:dyDescent="0.25">
      <c r="A8835" s="78">
        <v>215862737</v>
      </c>
      <c r="D8835" s="78" t="s">
        <v>343</v>
      </c>
      <c r="E8835" s="78" t="s">
        <v>344</v>
      </c>
      <c r="J8835" s="78" t="s">
        <v>920</v>
      </c>
      <c r="L8835" s="78" t="s">
        <v>919</v>
      </c>
      <c r="V8835" s="78">
        <v>22400</v>
      </c>
      <c r="W8835" s="78">
        <v>19200</v>
      </c>
      <c r="X8835" s="78"/>
      <c r="Y8835" s="78">
        <v>24600</v>
      </c>
      <c r="Z8835" s="78">
        <v>2.3199999999999998</v>
      </c>
    </row>
    <row r="8836" spans="1:26" x14ac:dyDescent="0.25">
      <c r="A8836" s="78">
        <v>215862736</v>
      </c>
      <c r="D8836" s="78" t="s">
        <v>343</v>
      </c>
      <c r="E8836" s="78" t="s">
        <v>344</v>
      </c>
      <c r="J8836" s="78" t="s">
        <v>923</v>
      </c>
      <c r="L8836" s="78" t="s">
        <v>922</v>
      </c>
      <c r="V8836" s="78">
        <v>18000</v>
      </c>
      <c r="W8836" s="78">
        <v>13700</v>
      </c>
      <c r="X8836" s="78"/>
      <c r="Y8836" s="78">
        <v>18200</v>
      </c>
      <c r="Z8836" s="78">
        <v>1.84</v>
      </c>
    </row>
    <row r="8837" spans="1:26" x14ac:dyDescent="0.25">
      <c r="A8837" s="78">
        <v>216626286</v>
      </c>
      <c r="D8837" s="78" t="s">
        <v>343</v>
      </c>
      <c r="E8837" s="78" t="s">
        <v>344</v>
      </c>
      <c r="J8837" s="78" t="s">
        <v>926</v>
      </c>
      <c r="L8837" s="78" t="s">
        <v>925</v>
      </c>
      <c r="V8837" s="78">
        <v>14000</v>
      </c>
      <c r="W8837" s="78">
        <v>11400</v>
      </c>
      <c r="X8837" s="78"/>
      <c r="Y8837" s="78">
        <v>16400</v>
      </c>
      <c r="Z8837" s="78">
        <v>1.92</v>
      </c>
    </row>
    <row r="8838" spans="1:26" x14ac:dyDescent="0.25">
      <c r="A8838" s="78">
        <v>216626285</v>
      </c>
      <c r="D8838" s="78" t="s">
        <v>343</v>
      </c>
      <c r="E8838" s="78" t="s">
        <v>344</v>
      </c>
      <c r="J8838" s="78" t="s">
        <v>929</v>
      </c>
      <c r="L8838" s="78" t="s">
        <v>928</v>
      </c>
      <c r="V8838" s="78">
        <v>12000</v>
      </c>
      <c r="W8838" s="78">
        <v>9000</v>
      </c>
      <c r="X8838" s="78"/>
      <c r="Y8838" s="78">
        <v>12000</v>
      </c>
      <c r="Z8838" s="78">
        <v>2.11</v>
      </c>
    </row>
    <row r="8839" spans="1:26" x14ac:dyDescent="0.25">
      <c r="A8839" s="78">
        <v>216626284</v>
      </c>
      <c r="D8839" s="78" t="s">
        <v>343</v>
      </c>
      <c r="E8839" s="78" t="s">
        <v>344</v>
      </c>
      <c r="J8839" s="78" t="s">
        <v>932</v>
      </c>
      <c r="L8839" s="78" t="s">
        <v>931</v>
      </c>
      <c r="V8839" s="78">
        <v>9000</v>
      </c>
      <c r="W8839" s="78">
        <v>6700</v>
      </c>
      <c r="X8839" s="78"/>
      <c r="Y8839" s="78">
        <v>10200</v>
      </c>
      <c r="Z8839" s="78">
        <v>2.15</v>
      </c>
    </row>
    <row r="8840" spans="1:26" x14ac:dyDescent="0.25">
      <c r="A8840" s="78">
        <v>216699794</v>
      </c>
      <c r="D8840" s="78" t="s">
        <v>709</v>
      </c>
      <c r="E8840" s="78" t="s">
        <v>945</v>
      </c>
      <c r="J8840" s="78" t="s">
        <v>946</v>
      </c>
      <c r="L8840" s="78" t="s">
        <v>947</v>
      </c>
      <c r="V8840" s="78">
        <v>34200</v>
      </c>
      <c r="W8840" s="78">
        <v>34200</v>
      </c>
      <c r="X8840" s="78"/>
      <c r="Y8840" s="78">
        <v>34200</v>
      </c>
      <c r="Z8840" s="78">
        <v>2.5</v>
      </c>
    </row>
    <row r="8841" spans="1:26" x14ac:dyDescent="0.25">
      <c r="A8841" s="78">
        <v>216699793</v>
      </c>
      <c r="D8841" s="78" t="s">
        <v>709</v>
      </c>
      <c r="E8841" s="78" t="s">
        <v>945</v>
      </c>
      <c r="J8841" s="78" t="s">
        <v>948</v>
      </c>
      <c r="L8841" s="78" t="s">
        <v>947</v>
      </c>
      <c r="V8841" s="78">
        <v>24000</v>
      </c>
      <c r="W8841" s="78">
        <v>24000</v>
      </c>
      <c r="X8841" s="78"/>
      <c r="Y8841" s="78">
        <v>24000</v>
      </c>
      <c r="Z8841" s="78">
        <v>2.69</v>
      </c>
    </row>
    <row r="8842" spans="1:26" x14ac:dyDescent="0.25">
      <c r="A8842" s="78">
        <v>216699792</v>
      </c>
      <c r="D8842" s="78" t="s">
        <v>709</v>
      </c>
      <c r="E8842" s="78" t="s">
        <v>710</v>
      </c>
      <c r="J8842" s="78" t="s">
        <v>949</v>
      </c>
      <c r="L8842" s="78" t="s">
        <v>947</v>
      </c>
      <c r="V8842" s="78">
        <v>34200</v>
      </c>
      <c r="W8842" s="78">
        <v>34200</v>
      </c>
      <c r="X8842" s="78"/>
      <c r="Y8842" s="78">
        <v>34200</v>
      </c>
      <c r="Z8842" s="78">
        <v>2.5</v>
      </c>
    </row>
    <row r="8843" spans="1:26" x14ac:dyDescent="0.25">
      <c r="A8843" s="78">
        <v>216699791</v>
      </c>
      <c r="D8843" s="78" t="s">
        <v>709</v>
      </c>
      <c r="E8843" s="78" t="s">
        <v>710</v>
      </c>
      <c r="J8843" s="78" t="s">
        <v>950</v>
      </c>
      <c r="L8843" s="78" t="s">
        <v>947</v>
      </c>
      <c r="V8843" s="78">
        <v>24000</v>
      </c>
      <c r="W8843" s="78">
        <v>24000</v>
      </c>
      <c r="X8843" s="78"/>
      <c r="Y8843" s="78">
        <v>24000</v>
      </c>
      <c r="Z8843" s="78">
        <v>2.69</v>
      </c>
    </row>
    <row r="8844" spans="1:26" x14ac:dyDescent="0.25">
      <c r="A8844" s="78">
        <v>216699872</v>
      </c>
      <c r="D8844" s="78" t="s">
        <v>709</v>
      </c>
      <c r="E8844" s="78" t="s">
        <v>945</v>
      </c>
      <c r="J8844" s="78" t="s">
        <v>946</v>
      </c>
      <c r="L8844" s="78" t="s">
        <v>951</v>
      </c>
      <c r="V8844" s="78">
        <v>34200</v>
      </c>
      <c r="W8844" s="78">
        <v>31000</v>
      </c>
      <c r="X8844" s="78"/>
      <c r="Y8844" s="78">
        <v>31000</v>
      </c>
      <c r="Z8844" s="78">
        <v>2.5</v>
      </c>
    </row>
    <row r="8845" spans="1:26" x14ac:dyDescent="0.25">
      <c r="A8845" s="78">
        <v>216699870</v>
      </c>
      <c r="D8845" s="78" t="s">
        <v>709</v>
      </c>
      <c r="E8845" s="78" t="s">
        <v>945</v>
      </c>
      <c r="J8845" s="78" t="s">
        <v>946</v>
      </c>
      <c r="L8845" s="78" t="s">
        <v>953</v>
      </c>
      <c r="V8845" s="78">
        <v>34200</v>
      </c>
      <c r="W8845" s="78">
        <v>32000</v>
      </c>
      <c r="X8845" s="78"/>
      <c r="Y8845" s="78">
        <v>32000</v>
      </c>
      <c r="Z8845" s="78">
        <v>2.6</v>
      </c>
    </row>
    <row r="8846" spans="1:26" x14ac:dyDescent="0.25">
      <c r="A8846" s="78">
        <v>216699869</v>
      </c>
      <c r="D8846" s="78" t="s">
        <v>709</v>
      </c>
      <c r="E8846" s="78" t="s">
        <v>945</v>
      </c>
      <c r="J8846" s="78" t="s">
        <v>946</v>
      </c>
      <c r="L8846" s="78" t="s">
        <v>954</v>
      </c>
      <c r="V8846" s="78">
        <v>34200</v>
      </c>
      <c r="W8846" s="78">
        <v>32000</v>
      </c>
      <c r="X8846" s="78"/>
      <c r="Y8846" s="78">
        <v>32000</v>
      </c>
      <c r="Z8846" s="78">
        <v>2.6</v>
      </c>
    </row>
    <row r="8847" spans="1:26" x14ac:dyDescent="0.25">
      <c r="A8847" s="78">
        <v>216699868</v>
      </c>
      <c r="D8847" s="78" t="s">
        <v>709</v>
      </c>
      <c r="E8847" s="78" t="s">
        <v>945</v>
      </c>
      <c r="J8847" s="78" t="s">
        <v>946</v>
      </c>
      <c r="L8847" s="78" t="s">
        <v>955</v>
      </c>
      <c r="V8847" s="78">
        <v>34200</v>
      </c>
      <c r="W8847" s="78">
        <v>32000</v>
      </c>
      <c r="X8847" s="78"/>
      <c r="Y8847" s="78">
        <v>32000</v>
      </c>
      <c r="Z8847" s="78">
        <v>2.6</v>
      </c>
    </row>
    <row r="8848" spans="1:26" x14ac:dyDescent="0.25">
      <c r="A8848" s="78">
        <v>216699867</v>
      </c>
      <c r="D8848" s="78" t="s">
        <v>709</v>
      </c>
      <c r="E8848" s="78" t="s">
        <v>945</v>
      </c>
      <c r="J8848" s="78" t="s">
        <v>946</v>
      </c>
      <c r="L8848" s="78" t="s">
        <v>956</v>
      </c>
      <c r="V8848" s="78">
        <v>34200</v>
      </c>
      <c r="W8848" s="78">
        <v>32000</v>
      </c>
      <c r="X8848" s="78"/>
      <c r="Y8848" s="78">
        <v>32000</v>
      </c>
      <c r="Z8848" s="78">
        <v>2.6</v>
      </c>
    </row>
    <row r="8849" spans="1:26" x14ac:dyDescent="0.25">
      <c r="A8849" s="78">
        <v>216699866</v>
      </c>
      <c r="D8849" s="78" t="s">
        <v>709</v>
      </c>
      <c r="E8849" s="78" t="s">
        <v>945</v>
      </c>
      <c r="J8849" s="78" t="s">
        <v>946</v>
      </c>
      <c r="L8849" s="78" t="s">
        <v>957</v>
      </c>
      <c r="V8849" s="78">
        <v>34200</v>
      </c>
      <c r="W8849" s="78">
        <v>32000</v>
      </c>
      <c r="X8849" s="78"/>
      <c r="Y8849" s="78">
        <v>32000</v>
      </c>
      <c r="Z8849" s="78">
        <v>2.58</v>
      </c>
    </row>
    <row r="8850" spans="1:26" x14ac:dyDescent="0.25">
      <c r="A8850" s="78">
        <v>216699865</v>
      </c>
      <c r="D8850" s="78" t="s">
        <v>709</v>
      </c>
      <c r="E8850" s="78" t="s">
        <v>945</v>
      </c>
      <c r="J8850" s="78" t="s">
        <v>946</v>
      </c>
      <c r="L8850" s="78" t="s">
        <v>958</v>
      </c>
      <c r="V8850" s="78">
        <v>34200</v>
      </c>
      <c r="W8850" s="78">
        <v>32000</v>
      </c>
      <c r="X8850" s="78"/>
      <c r="Y8850" s="78">
        <v>32000</v>
      </c>
      <c r="Z8850" s="78">
        <v>2.58</v>
      </c>
    </row>
    <row r="8851" spans="1:26" x14ac:dyDescent="0.25">
      <c r="A8851" s="78">
        <v>216699846</v>
      </c>
      <c r="D8851" s="78" t="s">
        <v>709</v>
      </c>
      <c r="E8851" s="78" t="s">
        <v>945</v>
      </c>
      <c r="J8851" s="78" t="s">
        <v>948</v>
      </c>
      <c r="L8851" s="78" t="s">
        <v>959</v>
      </c>
      <c r="V8851" s="78">
        <v>23400</v>
      </c>
      <c r="W8851" s="78">
        <v>22000</v>
      </c>
      <c r="X8851" s="78"/>
      <c r="Y8851" s="78">
        <v>22000</v>
      </c>
      <c r="Z8851" s="78">
        <v>2.5</v>
      </c>
    </row>
    <row r="8852" spans="1:26" x14ac:dyDescent="0.25">
      <c r="A8852" s="78">
        <v>216699845</v>
      </c>
      <c r="D8852" s="78" t="s">
        <v>709</v>
      </c>
      <c r="E8852" s="78" t="s">
        <v>945</v>
      </c>
      <c r="J8852" s="78" t="s">
        <v>948</v>
      </c>
      <c r="L8852" s="78" t="s">
        <v>952</v>
      </c>
      <c r="V8852" s="78">
        <v>23000</v>
      </c>
      <c r="W8852" s="78">
        <v>21000</v>
      </c>
      <c r="X8852" s="78"/>
      <c r="Y8852" s="78">
        <v>21000</v>
      </c>
      <c r="Z8852" s="78">
        <v>2.2000000000000002</v>
      </c>
    </row>
    <row r="8853" spans="1:26" x14ac:dyDescent="0.25">
      <c r="A8853" s="78">
        <v>216699844</v>
      </c>
      <c r="D8853" s="78" t="s">
        <v>709</v>
      </c>
      <c r="E8853" s="78" t="s">
        <v>945</v>
      </c>
      <c r="J8853" s="78" t="s">
        <v>948</v>
      </c>
      <c r="L8853" s="78" t="s">
        <v>953</v>
      </c>
      <c r="V8853" s="78">
        <v>23800</v>
      </c>
      <c r="W8853" s="78">
        <v>23000</v>
      </c>
      <c r="X8853" s="78"/>
      <c r="Y8853" s="78">
        <v>23000</v>
      </c>
      <c r="Z8853" s="78">
        <v>2.61</v>
      </c>
    </row>
    <row r="8854" spans="1:26" x14ac:dyDescent="0.25">
      <c r="A8854" s="78">
        <v>216699843</v>
      </c>
      <c r="D8854" s="78" t="s">
        <v>709</v>
      </c>
      <c r="E8854" s="78" t="s">
        <v>945</v>
      </c>
      <c r="J8854" s="78" t="s">
        <v>948</v>
      </c>
      <c r="L8854" s="78" t="s">
        <v>954</v>
      </c>
      <c r="V8854" s="78">
        <v>23800</v>
      </c>
      <c r="W8854" s="78">
        <v>23000</v>
      </c>
      <c r="X8854" s="78"/>
      <c r="Y8854" s="78">
        <v>23000</v>
      </c>
      <c r="Z8854" s="78">
        <v>2.61</v>
      </c>
    </row>
    <row r="8855" spans="1:26" x14ac:dyDescent="0.25">
      <c r="A8855" s="78">
        <v>216699826</v>
      </c>
      <c r="D8855" s="78" t="s">
        <v>709</v>
      </c>
      <c r="E8855" s="78" t="s">
        <v>710</v>
      </c>
      <c r="J8855" s="78" t="s">
        <v>949</v>
      </c>
      <c r="L8855" s="78" t="s">
        <v>951</v>
      </c>
      <c r="V8855" s="78">
        <v>34200</v>
      </c>
      <c r="W8855" s="78">
        <v>31000</v>
      </c>
      <c r="X8855" s="78"/>
      <c r="Y8855" s="78">
        <v>31000</v>
      </c>
      <c r="Z8855" s="78">
        <v>2.5</v>
      </c>
    </row>
    <row r="8856" spans="1:26" x14ac:dyDescent="0.25">
      <c r="A8856" s="78">
        <v>216699824</v>
      </c>
      <c r="D8856" s="78" t="s">
        <v>709</v>
      </c>
      <c r="E8856" s="78" t="s">
        <v>710</v>
      </c>
      <c r="J8856" s="78" t="s">
        <v>949</v>
      </c>
      <c r="L8856" s="78" t="s">
        <v>960</v>
      </c>
      <c r="V8856" s="78">
        <v>34200</v>
      </c>
      <c r="W8856" s="78">
        <v>32000</v>
      </c>
      <c r="X8856" s="78"/>
      <c r="Y8856" s="78">
        <v>32000</v>
      </c>
      <c r="Z8856" s="78">
        <v>2.6</v>
      </c>
    </row>
    <row r="8857" spans="1:26" x14ac:dyDescent="0.25">
      <c r="A8857" s="78">
        <v>216699823</v>
      </c>
      <c r="D8857" s="78" t="s">
        <v>709</v>
      </c>
      <c r="E8857" s="78" t="s">
        <v>710</v>
      </c>
      <c r="J8857" s="78" t="s">
        <v>949</v>
      </c>
      <c r="L8857" s="78" t="s">
        <v>961</v>
      </c>
      <c r="V8857" s="78">
        <v>34200</v>
      </c>
      <c r="W8857" s="78">
        <v>32000</v>
      </c>
      <c r="X8857" s="78"/>
      <c r="Y8857" s="78">
        <v>32000</v>
      </c>
      <c r="Z8857" s="78">
        <v>2.6</v>
      </c>
    </row>
    <row r="8858" spans="1:26" x14ac:dyDescent="0.25">
      <c r="A8858" s="78">
        <v>216699822</v>
      </c>
      <c r="D8858" s="78" t="s">
        <v>709</v>
      </c>
      <c r="E8858" s="78" t="s">
        <v>710</v>
      </c>
      <c r="J8858" s="78" t="s">
        <v>949</v>
      </c>
      <c r="L8858" s="78" t="s">
        <v>962</v>
      </c>
      <c r="V8858" s="78">
        <v>34200</v>
      </c>
      <c r="W8858" s="78">
        <v>32000</v>
      </c>
      <c r="X8858" s="78"/>
      <c r="Y8858" s="78">
        <v>32000</v>
      </c>
      <c r="Z8858" s="78">
        <v>2.6</v>
      </c>
    </row>
    <row r="8859" spans="1:26" x14ac:dyDescent="0.25">
      <c r="A8859" s="78">
        <v>216699821</v>
      </c>
      <c r="D8859" s="78" t="s">
        <v>709</v>
      </c>
      <c r="E8859" s="78" t="s">
        <v>710</v>
      </c>
      <c r="J8859" s="78" t="s">
        <v>949</v>
      </c>
      <c r="L8859" s="78" t="s">
        <v>963</v>
      </c>
      <c r="V8859" s="78">
        <v>34200</v>
      </c>
      <c r="W8859" s="78">
        <v>32000</v>
      </c>
      <c r="X8859" s="78"/>
      <c r="Y8859" s="78">
        <v>32000</v>
      </c>
      <c r="Z8859" s="78">
        <v>2.6</v>
      </c>
    </row>
    <row r="8860" spans="1:26" x14ac:dyDescent="0.25">
      <c r="A8860" s="78">
        <v>216699820</v>
      </c>
      <c r="D8860" s="78" t="s">
        <v>709</v>
      </c>
      <c r="E8860" s="78" t="s">
        <v>710</v>
      </c>
      <c r="J8860" s="78" t="s">
        <v>949</v>
      </c>
      <c r="L8860" s="78" t="s">
        <v>964</v>
      </c>
      <c r="V8860" s="78">
        <v>34200</v>
      </c>
      <c r="W8860" s="78">
        <v>32000</v>
      </c>
      <c r="X8860" s="78"/>
      <c r="Y8860" s="78">
        <v>32000</v>
      </c>
      <c r="Z8860" s="78">
        <v>2.58</v>
      </c>
    </row>
    <row r="8861" spans="1:26" x14ac:dyDescent="0.25">
      <c r="A8861" s="78">
        <v>216699819</v>
      </c>
      <c r="D8861" s="78" t="s">
        <v>709</v>
      </c>
      <c r="E8861" s="78" t="s">
        <v>710</v>
      </c>
      <c r="J8861" s="78" t="s">
        <v>949</v>
      </c>
      <c r="L8861" s="78" t="s">
        <v>965</v>
      </c>
      <c r="V8861" s="78">
        <v>34200</v>
      </c>
      <c r="W8861" s="78">
        <v>32000</v>
      </c>
      <c r="X8861" s="78"/>
      <c r="Y8861" s="78">
        <v>32000</v>
      </c>
      <c r="Z8861" s="78">
        <v>2.58</v>
      </c>
    </row>
    <row r="8862" spans="1:26" x14ac:dyDescent="0.25">
      <c r="A8862" s="78">
        <v>216699800</v>
      </c>
      <c r="D8862" s="78" t="s">
        <v>709</v>
      </c>
      <c r="E8862" s="78" t="s">
        <v>710</v>
      </c>
      <c r="J8862" s="78" t="s">
        <v>950</v>
      </c>
      <c r="L8862" s="78" t="s">
        <v>959</v>
      </c>
      <c r="V8862" s="78">
        <v>23400</v>
      </c>
      <c r="W8862" s="78">
        <v>22000</v>
      </c>
      <c r="X8862" s="78"/>
      <c r="Y8862" s="78">
        <v>22000</v>
      </c>
      <c r="Z8862" s="78">
        <v>2.5</v>
      </c>
    </row>
    <row r="8863" spans="1:26" x14ac:dyDescent="0.25">
      <c r="A8863" s="78">
        <v>216699799</v>
      </c>
      <c r="D8863" s="78" t="s">
        <v>709</v>
      </c>
      <c r="E8863" s="78" t="s">
        <v>710</v>
      </c>
      <c r="J8863" s="78" t="s">
        <v>950</v>
      </c>
      <c r="L8863" s="78" t="s">
        <v>952</v>
      </c>
      <c r="V8863" s="78">
        <v>23000</v>
      </c>
      <c r="W8863" s="78">
        <v>21000</v>
      </c>
      <c r="X8863" s="78"/>
      <c r="Y8863" s="78">
        <v>21000</v>
      </c>
      <c r="Z8863" s="78">
        <v>2.2000000000000002</v>
      </c>
    </row>
    <row r="8864" spans="1:26" x14ac:dyDescent="0.25">
      <c r="A8864" s="78">
        <v>216699798</v>
      </c>
      <c r="D8864" s="78" t="s">
        <v>709</v>
      </c>
      <c r="E8864" s="78" t="s">
        <v>710</v>
      </c>
      <c r="J8864" s="78" t="s">
        <v>950</v>
      </c>
      <c r="L8864" s="78" t="s">
        <v>960</v>
      </c>
      <c r="V8864" s="78">
        <v>23800</v>
      </c>
      <c r="W8864" s="78">
        <v>23000</v>
      </c>
      <c r="X8864" s="78"/>
      <c r="Y8864" s="78">
        <v>23000</v>
      </c>
      <c r="Z8864" s="78">
        <v>2.61</v>
      </c>
    </row>
    <row r="8865" spans="1:26" x14ac:dyDescent="0.25">
      <c r="A8865" s="78">
        <v>216699797</v>
      </c>
      <c r="D8865" s="78" t="s">
        <v>709</v>
      </c>
      <c r="E8865" s="78" t="s">
        <v>710</v>
      </c>
      <c r="J8865" s="78" t="s">
        <v>950</v>
      </c>
      <c r="L8865" s="78" t="s">
        <v>961</v>
      </c>
      <c r="V8865" s="78">
        <v>23800</v>
      </c>
      <c r="W8865" s="78">
        <v>23000</v>
      </c>
      <c r="X8865" s="78"/>
      <c r="Y8865" s="78">
        <v>23000</v>
      </c>
      <c r="Z8865" s="78">
        <v>2.61</v>
      </c>
    </row>
    <row r="8866" spans="1:26" x14ac:dyDescent="0.25">
      <c r="A8866" s="78">
        <v>216472854</v>
      </c>
      <c r="D8866" s="78" t="s">
        <v>968</v>
      </c>
      <c r="E8866" s="78" t="s">
        <v>969</v>
      </c>
      <c r="J8866" s="78" t="s">
        <v>970</v>
      </c>
      <c r="L8866" s="78" t="s">
        <v>971</v>
      </c>
      <c r="V8866" s="78">
        <v>23000</v>
      </c>
      <c r="W8866" s="78">
        <v>14000</v>
      </c>
      <c r="X8866" s="78"/>
      <c r="Y8866" s="78">
        <v>22000</v>
      </c>
      <c r="Z8866" s="78">
        <v>1.87</v>
      </c>
    </row>
    <row r="8867" spans="1:26" x14ac:dyDescent="0.25">
      <c r="A8867" s="78">
        <v>216472853</v>
      </c>
      <c r="D8867" s="78" t="s">
        <v>968</v>
      </c>
      <c r="E8867" s="78" t="s">
        <v>969</v>
      </c>
      <c r="J8867" s="78" t="s">
        <v>972</v>
      </c>
      <c r="L8867" s="78" t="s">
        <v>973</v>
      </c>
      <c r="V8867" s="78">
        <v>18000</v>
      </c>
      <c r="W8867" s="78">
        <v>11000</v>
      </c>
      <c r="X8867" s="78"/>
      <c r="Y8867" s="78">
        <v>17500</v>
      </c>
      <c r="Z8867" s="78">
        <v>2.14</v>
      </c>
    </row>
    <row r="8868" spans="1:26" x14ac:dyDescent="0.25">
      <c r="A8868" s="78">
        <v>216472852</v>
      </c>
      <c r="D8868" s="78" t="s">
        <v>968</v>
      </c>
      <c r="E8868" s="78" t="s">
        <v>969</v>
      </c>
      <c r="J8868" s="78" t="s">
        <v>974</v>
      </c>
      <c r="L8868" s="78" t="s">
        <v>975</v>
      </c>
      <c r="V8868" s="78">
        <v>12000</v>
      </c>
      <c r="W8868" s="78">
        <v>8100</v>
      </c>
      <c r="X8868" s="78"/>
      <c r="Y8868" s="78">
        <v>9700</v>
      </c>
      <c r="Z8868" s="78">
        <v>2.2000000000000002</v>
      </c>
    </row>
    <row r="8869" spans="1:26" x14ac:dyDescent="0.25">
      <c r="A8869" s="78">
        <v>216472851</v>
      </c>
      <c r="D8869" s="78" t="s">
        <v>968</v>
      </c>
      <c r="E8869" s="78" t="s">
        <v>969</v>
      </c>
      <c r="J8869" s="78" t="s">
        <v>976</v>
      </c>
      <c r="L8869" s="78" t="s">
        <v>977</v>
      </c>
      <c r="V8869" s="78">
        <v>9000</v>
      </c>
      <c r="W8869" s="78">
        <v>5800</v>
      </c>
      <c r="X8869" s="78"/>
      <c r="Y8869" s="78">
        <v>9100</v>
      </c>
      <c r="Z8869" s="78">
        <v>2.2200000000000002</v>
      </c>
    </row>
    <row r="8870" spans="1:26" x14ac:dyDescent="0.25">
      <c r="A8870" s="78">
        <v>216472850</v>
      </c>
      <c r="D8870" s="78" t="s">
        <v>968</v>
      </c>
      <c r="E8870" s="78" t="s">
        <v>969</v>
      </c>
      <c r="J8870" s="78" t="s">
        <v>978</v>
      </c>
      <c r="L8870" s="78" t="s">
        <v>979</v>
      </c>
      <c r="V8870" s="78">
        <v>12000</v>
      </c>
      <c r="W8870" s="78">
        <v>7800</v>
      </c>
      <c r="X8870" s="78"/>
      <c r="Y8870" s="78">
        <v>9700</v>
      </c>
      <c r="Z8870" s="78">
        <v>2.2000000000000002</v>
      </c>
    </row>
    <row r="8871" spans="1:26" x14ac:dyDescent="0.25">
      <c r="A8871" s="78">
        <v>216472849</v>
      </c>
      <c r="D8871" s="78" t="s">
        <v>968</v>
      </c>
      <c r="E8871" s="78" t="s">
        <v>969</v>
      </c>
      <c r="J8871" s="78" t="s">
        <v>980</v>
      </c>
      <c r="L8871" s="78" t="s">
        <v>981</v>
      </c>
      <c r="V8871" s="78">
        <v>9000</v>
      </c>
      <c r="W8871" s="78">
        <v>6200</v>
      </c>
      <c r="X8871" s="78"/>
      <c r="Y8871" s="78">
        <v>9100</v>
      </c>
      <c r="Z8871" s="78">
        <v>2.2200000000000002</v>
      </c>
    </row>
    <row r="8872" spans="1:26" x14ac:dyDescent="0.25">
      <c r="A8872" s="78">
        <v>216719240</v>
      </c>
      <c r="D8872" s="78" t="s">
        <v>968</v>
      </c>
      <c r="E8872" s="78" t="s">
        <v>969</v>
      </c>
      <c r="J8872" s="78" t="s">
        <v>982</v>
      </c>
      <c r="L8872" s="78" t="s">
        <v>983</v>
      </c>
      <c r="V8872" s="78">
        <v>24000</v>
      </c>
      <c r="W8872" s="78">
        <v>15500</v>
      </c>
      <c r="X8872" s="78"/>
      <c r="Y8872" s="78">
        <v>17000</v>
      </c>
      <c r="Z8872" s="78">
        <v>2.21</v>
      </c>
    </row>
    <row r="8873" spans="1:26" x14ac:dyDescent="0.25">
      <c r="A8873" s="78">
        <v>216719239</v>
      </c>
      <c r="D8873" s="78" t="s">
        <v>968</v>
      </c>
      <c r="E8873" s="78" t="s">
        <v>969</v>
      </c>
      <c r="J8873" s="78" t="s">
        <v>984</v>
      </c>
      <c r="L8873" s="78" t="s">
        <v>985</v>
      </c>
      <c r="V8873" s="78">
        <v>18000</v>
      </c>
      <c r="W8873" s="78">
        <v>11500</v>
      </c>
      <c r="X8873" s="78"/>
      <c r="Y8873" s="78">
        <v>12400</v>
      </c>
      <c r="Z8873" s="78">
        <v>1.91</v>
      </c>
    </row>
    <row r="8874" spans="1:26" x14ac:dyDescent="0.25">
      <c r="A8874" s="78">
        <v>216472846</v>
      </c>
      <c r="D8874" s="78" t="s">
        <v>968</v>
      </c>
      <c r="E8874" s="78" t="s">
        <v>969</v>
      </c>
      <c r="J8874" s="78" t="s">
        <v>986</v>
      </c>
      <c r="L8874" s="78" t="s">
        <v>987</v>
      </c>
      <c r="V8874" s="78">
        <v>12000</v>
      </c>
      <c r="W8874" s="78">
        <v>7400</v>
      </c>
      <c r="X8874" s="78"/>
      <c r="Y8874" s="78">
        <v>9700</v>
      </c>
      <c r="Z8874" s="78">
        <v>2.2000000000000002</v>
      </c>
    </row>
    <row r="8875" spans="1:26" x14ac:dyDescent="0.25">
      <c r="A8875" s="78">
        <v>216472845</v>
      </c>
      <c r="D8875" s="78" t="s">
        <v>968</v>
      </c>
      <c r="E8875" s="78" t="s">
        <v>969</v>
      </c>
      <c r="J8875" s="78" t="s">
        <v>988</v>
      </c>
      <c r="L8875" s="78" t="s">
        <v>989</v>
      </c>
      <c r="V8875" s="78">
        <v>9000</v>
      </c>
      <c r="W8875" s="78">
        <v>5800</v>
      </c>
      <c r="X8875" s="78"/>
      <c r="Y8875" s="78">
        <v>9100</v>
      </c>
      <c r="Z8875" s="78">
        <v>2.0699999999999998</v>
      </c>
    </row>
    <row r="8876" spans="1:26" x14ac:dyDescent="0.25">
      <c r="A8876" s="78">
        <v>216472844</v>
      </c>
      <c r="D8876" s="78" t="s">
        <v>968</v>
      </c>
      <c r="E8876" s="78" t="s">
        <v>969</v>
      </c>
      <c r="J8876" s="78" t="s">
        <v>990</v>
      </c>
      <c r="L8876" s="78" t="s">
        <v>991</v>
      </c>
      <c r="V8876" s="78">
        <v>12000</v>
      </c>
      <c r="W8876" s="78">
        <v>7500</v>
      </c>
      <c r="X8876" s="78"/>
      <c r="Y8876" s="78">
        <v>9700</v>
      </c>
      <c r="Z8876" s="78">
        <v>2.2000000000000002</v>
      </c>
    </row>
    <row r="8877" spans="1:26" x14ac:dyDescent="0.25">
      <c r="A8877" s="78">
        <v>216472843</v>
      </c>
      <c r="D8877" s="78" t="s">
        <v>968</v>
      </c>
      <c r="E8877" s="78" t="s">
        <v>969</v>
      </c>
      <c r="J8877" s="78" t="s">
        <v>992</v>
      </c>
      <c r="L8877" s="78" t="s">
        <v>993</v>
      </c>
      <c r="V8877" s="78">
        <v>9000</v>
      </c>
      <c r="W8877" s="78">
        <v>5800</v>
      </c>
      <c r="X8877" s="78"/>
      <c r="Y8877" s="78">
        <v>9100</v>
      </c>
      <c r="Z8877" s="78">
        <v>2.0499999999999998</v>
      </c>
    </row>
    <row r="8878" spans="1:26" x14ac:dyDescent="0.25">
      <c r="A8878" s="78">
        <v>214606509</v>
      </c>
      <c r="D8878" s="78" t="s">
        <v>199</v>
      </c>
      <c r="E8878" s="78" t="s">
        <v>994</v>
      </c>
      <c r="J8878" s="78" t="s">
        <v>995</v>
      </c>
      <c r="L8878" s="78" t="s">
        <v>996</v>
      </c>
      <c r="V8878" s="78">
        <v>33600</v>
      </c>
      <c r="W8878" s="78">
        <v>28000</v>
      </c>
      <c r="X8878" s="78"/>
      <c r="Y8878" s="78">
        <v>28000</v>
      </c>
      <c r="Z8878" s="78">
        <v>2.44</v>
      </c>
    </row>
    <row r="8879" spans="1:26" x14ac:dyDescent="0.25">
      <c r="A8879" s="78">
        <v>214606489</v>
      </c>
      <c r="D8879" s="78" t="s">
        <v>199</v>
      </c>
      <c r="E8879" s="78" t="s">
        <v>997</v>
      </c>
      <c r="J8879" s="78" t="s">
        <v>995</v>
      </c>
      <c r="L8879" s="78" t="s">
        <v>996</v>
      </c>
      <c r="V8879" s="78">
        <v>33600</v>
      </c>
      <c r="W8879" s="78">
        <v>28000</v>
      </c>
      <c r="X8879" s="78"/>
      <c r="Y8879" s="78">
        <v>28000</v>
      </c>
      <c r="Z8879" s="78">
        <v>2.44</v>
      </c>
    </row>
    <row r="8880" spans="1:26" x14ac:dyDescent="0.25">
      <c r="A8880" s="78">
        <v>214606493</v>
      </c>
      <c r="D8880" s="78" t="s">
        <v>199</v>
      </c>
      <c r="E8880" s="78" t="s">
        <v>998</v>
      </c>
      <c r="J8880" s="78" t="s">
        <v>995</v>
      </c>
      <c r="L8880" s="78" t="s">
        <v>996</v>
      </c>
      <c r="V8880" s="78">
        <v>33600</v>
      </c>
      <c r="W8880" s="78">
        <v>28000</v>
      </c>
      <c r="X8880" s="78"/>
      <c r="Y8880" s="78">
        <v>28000</v>
      </c>
      <c r="Z8880" s="78">
        <v>2.44</v>
      </c>
    </row>
    <row r="8881" spans="1:26" x14ac:dyDescent="0.25">
      <c r="A8881" s="78">
        <v>214606498</v>
      </c>
      <c r="D8881" s="78" t="s">
        <v>199</v>
      </c>
      <c r="E8881" s="78" t="s">
        <v>999</v>
      </c>
      <c r="J8881" s="78" t="s">
        <v>995</v>
      </c>
      <c r="L8881" s="78" t="s">
        <v>996</v>
      </c>
      <c r="V8881" s="78">
        <v>33600</v>
      </c>
      <c r="W8881" s="78">
        <v>28000</v>
      </c>
      <c r="X8881" s="78"/>
      <c r="Y8881" s="78">
        <v>28000</v>
      </c>
      <c r="Z8881" s="78">
        <v>2.44</v>
      </c>
    </row>
    <row r="8882" spans="1:26" x14ac:dyDescent="0.25">
      <c r="A8882" s="78">
        <v>214606502</v>
      </c>
      <c r="D8882" s="78" t="s">
        <v>199</v>
      </c>
      <c r="E8882" s="78" t="s">
        <v>1000</v>
      </c>
      <c r="J8882" s="78" t="s">
        <v>995</v>
      </c>
      <c r="L8882" s="78" t="s">
        <v>996</v>
      </c>
      <c r="V8882" s="78">
        <v>33600</v>
      </c>
      <c r="W8882" s="78">
        <v>28000</v>
      </c>
      <c r="X8882" s="78"/>
      <c r="Y8882" s="78">
        <v>28000</v>
      </c>
      <c r="Z8882" s="78">
        <v>2.44</v>
      </c>
    </row>
    <row r="8883" spans="1:26" x14ac:dyDescent="0.25">
      <c r="A8883" s="78">
        <v>214606574</v>
      </c>
      <c r="D8883" s="78" t="s">
        <v>199</v>
      </c>
      <c r="E8883" s="78" t="s">
        <v>1001</v>
      </c>
      <c r="J8883" s="78" t="s">
        <v>995</v>
      </c>
      <c r="L8883" s="78" t="s">
        <v>996</v>
      </c>
      <c r="V8883" s="78">
        <v>33600</v>
      </c>
      <c r="W8883" s="78">
        <v>28000</v>
      </c>
      <c r="X8883" s="78"/>
      <c r="Y8883" s="78">
        <v>28000</v>
      </c>
      <c r="Z8883" s="78">
        <v>2.44</v>
      </c>
    </row>
    <row r="8884" spans="1:26" x14ac:dyDescent="0.25">
      <c r="A8884" s="78">
        <v>214606497</v>
      </c>
      <c r="D8884" s="78" t="s">
        <v>199</v>
      </c>
      <c r="E8884" s="78" t="s">
        <v>994</v>
      </c>
      <c r="J8884" s="78" t="s">
        <v>995</v>
      </c>
      <c r="L8884" s="78" t="s">
        <v>1002</v>
      </c>
      <c r="V8884" s="78">
        <v>33600</v>
      </c>
      <c r="W8884" s="78">
        <v>27800</v>
      </c>
      <c r="X8884" s="78"/>
      <c r="Y8884" s="78">
        <v>27800</v>
      </c>
      <c r="Z8884" s="78">
        <v>2.42</v>
      </c>
    </row>
    <row r="8885" spans="1:26" x14ac:dyDescent="0.25">
      <c r="A8885" s="78">
        <v>214606501</v>
      </c>
      <c r="D8885" s="78" t="s">
        <v>199</v>
      </c>
      <c r="E8885" s="78" t="s">
        <v>997</v>
      </c>
      <c r="J8885" s="78" t="s">
        <v>995</v>
      </c>
      <c r="L8885" s="78" t="s">
        <v>1002</v>
      </c>
      <c r="V8885" s="78">
        <v>33600</v>
      </c>
      <c r="W8885" s="78">
        <v>27800</v>
      </c>
      <c r="X8885" s="78"/>
      <c r="Y8885" s="78">
        <v>27800</v>
      </c>
      <c r="Z8885" s="78">
        <v>2.42</v>
      </c>
    </row>
    <row r="8886" spans="1:26" x14ac:dyDescent="0.25">
      <c r="A8886" s="78">
        <v>214606506</v>
      </c>
      <c r="D8886" s="78" t="s">
        <v>199</v>
      </c>
      <c r="E8886" s="78" t="s">
        <v>998</v>
      </c>
      <c r="J8886" s="78" t="s">
        <v>995</v>
      </c>
      <c r="L8886" s="78" t="s">
        <v>1002</v>
      </c>
      <c r="V8886" s="78">
        <v>33600</v>
      </c>
      <c r="W8886" s="78">
        <v>27800</v>
      </c>
      <c r="X8886" s="78"/>
      <c r="Y8886" s="78">
        <v>27800</v>
      </c>
      <c r="Z8886" s="78">
        <v>2.42</v>
      </c>
    </row>
    <row r="8887" spans="1:26" x14ac:dyDescent="0.25">
      <c r="A8887" s="78">
        <v>214606508</v>
      </c>
      <c r="D8887" s="78" t="s">
        <v>199</v>
      </c>
      <c r="E8887" s="78" t="s">
        <v>999</v>
      </c>
      <c r="J8887" s="78" t="s">
        <v>995</v>
      </c>
      <c r="L8887" s="78" t="s">
        <v>1002</v>
      </c>
      <c r="V8887" s="78">
        <v>33600</v>
      </c>
      <c r="W8887" s="78">
        <v>27800</v>
      </c>
      <c r="X8887" s="78"/>
      <c r="Y8887" s="78">
        <v>27800</v>
      </c>
      <c r="Z8887" s="78">
        <v>2.42</v>
      </c>
    </row>
    <row r="8888" spans="1:26" x14ac:dyDescent="0.25">
      <c r="A8888" s="78">
        <v>214606488</v>
      </c>
      <c r="D8888" s="78" t="s">
        <v>199</v>
      </c>
      <c r="E8888" s="78" t="s">
        <v>1000</v>
      </c>
      <c r="J8888" s="78" t="s">
        <v>995</v>
      </c>
      <c r="L8888" s="78" t="s">
        <v>1002</v>
      </c>
      <c r="V8888" s="78">
        <v>33600</v>
      </c>
      <c r="W8888" s="78">
        <v>27800</v>
      </c>
      <c r="X8888" s="78"/>
      <c r="Y8888" s="78">
        <v>27800</v>
      </c>
      <c r="Z8888" s="78">
        <v>2.42</v>
      </c>
    </row>
    <row r="8889" spans="1:26" x14ac:dyDescent="0.25">
      <c r="A8889" s="78">
        <v>214606573</v>
      </c>
      <c r="D8889" s="78" t="s">
        <v>199</v>
      </c>
      <c r="E8889" s="78" t="s">
        <v>1001</v>
      </c>
      <c r="J8889" s="78" t="s">
        <v>995</v>
      </c>
      <c r="L8889" s="78" t="s">
        <v>1002</v>
      </c>
      <c r="V8889" s="78">
        <v>33600</v>
      </c>
      <c r="W8889" s="78">
        <v>27800</v>
      </c>
      <c r="X8889" s="78"/>
      <c r="Y8889" s="78">
        <v>27800</v>
      </c>
      <c r="Z8889" s="78">
        <v>2.42</v>
      </c>
    </row>
    <row r="8890" spans="1:26" x14ac:dyDescent="0.25">
      <c r="A8890" s="78">
        <v>214606504</v>
      </c>
      <c r="D8890" s="78" t="s">
        <v>199</v>
      </c>
      <c r="E8890" s="78" t="s">
        <v>994</v>
      </c>
      <c r="J8890" s="78" t="s">
        <v>995</v>
      </c>
      <c r="L8890" s="78" t="s">
        <v>1003</v>
      </c>
      <c r="V8890" s="78">
        <v>33400</v>
      </c>
      <c r="W8890" s="78">
        <v>27600</v>
      </c>
      <c r="X8890" s="78"/>
      <c r="Y8890" s="78">
        <v>27600</v>
      </c>
      <c r="Z8890" s="78">
        <v>2.4</v>
      </c>
    </row>
    <row r="8891" spans="1:26" x14ac:dyDescent="0.25">
      <c r="A8891" s="78">
        <v>214606507</v>
      </c>
      <c r="D8891" s="78" t="s">
        <v>199</v>
      </c>
      <c r="E8891" s="78" t="s">
        <v>997</v>
      </c>
      <c r="J8891" s="78" t="s">
        <v>995</v>
      </c>
      <c r="L8891" s="78" t="s">
        <v>1003</v>
      </c>
      <c r="V8891" s="78">
        <v>33400</v>
      </c>
      <c r="W8891" s="78">
        <v>27600</v>
      </c>
      <c r="X8891" s="78"/>
      <c r="Y8891" s="78">
        <v>27600</v>
      </c>
      <c r="Z8891" s="78">
        <v>2.4</v>
      </c>
    </row>
    <row r="8892" spans="1:26" x14ac:dyDescent="0.25">
      <c r="A8892" s="78">
        <v>214606511</v>
      </c>
      <c r="D8892" s="78" t="s">
        <v>199</v>
      </c>
      <c r="E8892" s="78" t="s">
        <v>998</v>
      </c>
      <c r="J8892" s="78" t="s">
        <v>995</v>
      </c>
      <c r="L8892" s="78" t="s">
        <v>1003</v>
      </c>
      <c r="V8892" s="78">
        <v>33400</v>
      </c>
      <c r="W8892" s="78">
        <v>27600</v>
      </c>
      <c r="X8892" s="78"/>
      <c r="Y8892" s="78">
        <v>27600</v>
      </c>
      <c r="Z8892" s="78">
        <v>2.4</v>
      </c>
    </row>
    <row r="8893" spans="1:26" x14ac:dyDescent="0.25">
      <c r="A8893" s="78">
        <v>214606491</v>
      </c>
      <c r="D8893" s="78" t="s">
        <v>199</v>
      </c>
      <c r="E8893" s="78" t="s">
        <v>999</v>
      </c>
      <c r="J8893" s="78" t="s">
        <v>995</v>
      </c>
      <c r="L8893" s="78" t="s">
        <v>1003</v>
      </c>
      <c r="V8893" s="78">
        <v>33400</v>
      </c>
      <c r="W8893" s="78">
        <v>27600</v>
      </c>
      <c r="X8893" s="78"/>
      <c r="Y8893" s="78">
        <v>27600</v>
      </c>
      <c r="Z8893" s="78">
        <v>2.4</v>
      </c>
    </row>
    <row r="8894" spans="1:26" x14ac:dyDescent="0.25">
      <c r="A8894" s="78">
        <v>214606495</v>
      </c>
      <c r="D8894" s="78" t="s">
        <v>199</v>
      </c>
      <c r="E8894" s="78" t="s">
        <v>1000</v>
      </c>
      <c r="J8894" s="78" t="s">
        <v>995</v>
      </c>
      <c r="L8894" s="78" t="s">
        <v>1003</v>
      </c>
      <c r="V8894" s="78">
        <v>33400</v>
      </c>
      <c r="W8894" s="78">
        <v>27600</v>
      </c>
      <c r="X8894" s="78"/>
      <c r="Y8894" s="78">
        <v>27600</v>
      </c>
      <c r="Z8894" s="78">
        <v>2.4</v>
      </c>
    </row>
    <row r="8895" spans="1:26" x14ac:dyDescent="0.25">
      <c r="A8895" s="78">
        <v>214606576</v>
      </c>
      <c r="D8895" s="78" t="s">
        <v>199</v>
      </c>
      <c r="E8895" s="78" t="s">
        <v>1001</v>
      </c>
      <c r="J8895" s="78" t="s">
        <v>995</v>
      </c>
      <c r="L8895" s="78" t="s">
        <v>1003</v>
      </c>
      <c r="V8895" s="78">
        <v>33400</v>
      </c>
      <c r="W8895" s="78">
        <v>27600</v>
      </c>
      <c r="X8895" s="78"/>
      <c r="Y8895" s="78">
        <v>27600</v>
      </c>
      <c r="Z8895" s="78">
        <v>2.4</v>
      </c>
    </row>
    <row r="8896" spans="1:26" x14ac:dyDescent="0.25">
      <c r="A8896" s="78">
        <v>215853327</v>
      </c>
      <c r="D8896" s="78" t="s">
        <v>199</v>
      </c>
      <c r="E8896" s="78" t="s">
        <v>994</v>
      </c>
      <c r="J8896" s="78" t="s">
        <v>995</v>
      </c>
      <c r="L8896" s="78" t="s">
        <v>1004</v>
      </c>
      <c r="V8896" s="78">
        <v>34200</v>
      </c>
      <c r="W8896" s="78">
        <v>27800</v>
      </c>
      <c r="X8896" s="78"/>
      <c r="Y8896" s="78">
        <v>27800</v>
      </c>
      <c r="Z8896" s="78">
        <v>2.56</v>
      </c>
    </row>
    <row r="8897" spans="1:26" x14ac:dyDescent="0.25">
      <c r="A8897" s="78">
        <v>215853429</v>
      </c>
      <c r="D8897" s="78" t="s">
        <v>199</v>
      </c>
      <c r="E8897" s="78" t="s">
        <v>997</v>
      </c>
      <c r="J8897" s="78" t="s">
        <v>995</v>
      </c>
      <c r="L8897" s="78" t="s">
        <v>1004</v>
      </c>
      <c r="V8897" s="78">
        <v>34200</v>
      </c>
      <c r="W8897" s="78">
        <v>27800</v>
      </c>
      <c r="X8897" s="78"/>
      <c r="Y8897" s="78">
        <v>27800</v>
      </c>
      <c r="Z8897" s="78">
        <v>2.56</v>
      </c>
    </row>
    <row r="8898" spans="1:26" x14ac:dyDescent="0.25">
      <c r="A8898" s="78">
        <v>215853411</v>
      </c>
      <c r="D8898" s="78" t="s">
        <v>199</v>
      </c>
      <c r="E8898" s="78" t="s">
        <v>998</v>
      </c>
      <c r="J8898" s="78" t="s">
        <v>995</v>
      </c>
      <c r="L8898" s="78" t="s">
        <v>1004</v>
      </c>
      <c r="V8898" s="78">
        <v>34200</v>
      </c>
      <c r="W8898" s="78">
        <v>27800</v>
      </c>
      <c r="X8898" s="78"/>
      <c r="Y8898" s="78">
        <v>27800</v>
      </c>
      <c r="Z8898" s="78">
        <v>2.56</v>
      </c>
    </row>
    <row r="8899" spans="1:26" x14ac:dyDescent="0.25">
      <c r="A8899" s="78">
        <v>215853373</v>
      </c>
      <c r="D8899" s="78" t="s">
        <v>199</v>
      </c>
      <c r="E8899" s="78" t="s">
        <v>999</v>
      </c>
      <c r="J8899" s="78" t="s">
        <v>995</v>
      </c>
      <c r="L8899" s="78" t="s">
        <v>1004</v>
      </c>
      <c r="V8899" s="78">
        <v>34200</v>
      </c>
      <c r="W8899" s="78">
        <v>27800</v>
      </c>
      <c r="X8899" s="78"/>
      <c r="Y8899" s="78">
        <v>27800</v>
      </c>
      <c r="Z8899" s="78">
        <v>2.56</v>
      </c>
    </row>
    <row r="8900" spans="1:26" x14ac:dyDescent="0.25">
      <c r="A8900" s="78">
        <v>215853355</v>
      </c>
      <c r="D8900" s="78" t="s">
        <v>199</v>
      </c>
      <c r="E8900" s="78" t="s">
        <v>1000</v>
      </c>
      <c r="J8900" s="78" t="s">
        <v>995</v>
      </c>
      <c r="L8900" s="78" t="s">
        <v>1004</v>
      </c>
      <c r="V8900" s="78">
        <v>34200</v>
      </c>
      <c r="W8900" s="78">
        <v>27800</v>
      </c>
      <c r="X8900" s="78"/>
      <c r="Y8900" s="78">
        <v>27800</v>
      </c>
      <c r="Z8900" s="78">
        <v>2.56</v>
      </c>
    </row>
    <row r="8901" spans="1:26" x14ac:dyDescent="0.25">
      <c r="A8901" s="78">
        <v>215853285</v>
      </c>
      <c r="D8901" s="78" t="s">
        <v>199</v>
      </c>
      <c r="E8901" s="78" t="s">
        <v>1001</v>
      </c>
      <c r="J8901" s="78" t="s">
        <v>995</v>
      </c>
      <c r="L8901" s="78" t="s">
        <v>1004</v>
      </c>
      <c r="V8901" s="78">
        <v>34200</v>
      </c>
      <c r="W8901" s="78">
        <v>27800</v>
      </c>
      <c r="X8901" s="78"/>
      <c r="Y8901" s="78">
        <v>27800</v>
      </c>
      <c r="Z8901" s="78">
        <v>2.56</v>
      </c>
    </row>
    <row r="8902" spans="1:26" x14ac:dyDescent="0.25">
      <c r="A8902" s="78">
        <v>216799677</v>
      </c>
      <c r="D8902" s="78" t="s">
        <v>203</v>
      </c>
      <c r="E8902" s="78" t="s">
        <v>1007</v>
      </c>
      <c r="J8902" s="78" t="s">
        <v>1008</v>
      </c>
      <c r="L8902" s="78" t="s">
        <v>1009</v>
      </c>
      <c r="V8902" s="78">
        <v>22000</v>
      </c>
      <c r="W8902" s="78">
        <v>20000</v>
      </c>
      <c r="X8902" s="78"/>
      <c r="Y8902" s="78">
        <v>23000</v>
      </c>
      <c r="Z8902" s="78">
        <v>1.95</v>
      </c>
    </row>
    <row r="8903" spans="1:26" x14ac:dyDescent="0.25">
      <c r="A8903" s="78">
        <v>216799676</v>
      </c>
      <c r="D8903" s="78" t="s">
        <v>203</v>
      </c>
      <c r="E8903" s="78" t="s">
        <v>1007</v>
      </c>
      <c r="J8903" s="78" t="s">
        <v>1008</v>
      </c>
      <c r="L8903" s="78" t="s">
        <v>1010</v>
      </c>
      <c r="V8903" s="78">
        <v>22000</v>
      </c>
      <c r="W8903" s="78">
        <v>20000</v>
      </c>
      <c r="X8903" s="78"/>
      <c r="Y8903" s="78">
        <v>21000</v>
      </c>
      <c r="Z8903" s="78">
        <v>1.95</v>
      </c>
    </row>
    <row r="8904" spans="1:26" x14ac:dyDescent="0.25">
      <c r="A8904" s="78">
        <v>216799675</v>
      </c>
      <c r="D8904" s="78" t="s">
        <v>203</v>
      </c>
      <c r="E8904" s="78" t="s">
        <v>1007</v>
      </c>
      <c r="J8904" s="78" t="s">
        <v>1008</v>
      </c>
      <c r="L8904" s="78" t="s">
        <v>1011</v>
      </c>
      <c r="V8904" s="78">
        <v>22000</v>
      </c>
      <c r="W8904" s="78">
        <v>20000</v>
      </c>
      <c r="X8904" s="78"/>
      <c r="Y8904" s="78">
        <v>21000</v>
      </c>
      <c r="Z8904" s="78">
        <v>1.86</v>
      </c>
    </row>
    <row r="8905" spans="1:26" x14ac:dyDescent="0.25">
      <c r="A8905" s="78">
        <v>216799668</v>
      </c>
      <c r="D8905" s="78" t="s">
        <v>203</v>
      </c>
      <c r="E8905" s="78" t="s">
        <v>1007</v>
      </c>
      <c r="J8905" s="78" t="s">
        <v>1012</v>
      </c>
      <c r="L8905" s="78" t="s">
        <v>1013</v>
      </c>
      <c r="V8905" s="78">
        <v>18000</v>
      </c>
      <c r="W8905" s="78">
        <v>14600</v>
      </c>
      <c r="X8905" s="78"/>
      <c r="Y8905" s="78">
        <v>19788</v>
      </c>
      <c r="Z8905" s="78">
        <v>1.69</v>
      </c>
    </row>
    <row r="8906" spans="1:26" x14ac:dyDescent="0.25">
      <c r="A8906" s="78">
        <v>216799667</v>
      </c>
      <c r="D8906" s="78" t="s">
        <v>203</v>
      </c>
      <c r="E8906" s="78" t="s">
        <v>1007</v>
      </c>
      <c r="J8906" s="78" t="s">
        <v>1012</v>
      </c>
      <c r="L8906" s="78" t="s">
        <v>1014</v>
      </c>
      <c r="V8906" s="78">
        <v>18000</v>
      </c>
      <c r="W8906" s="78">
        <v>15500</v>
      </c>
      <c r="X8906" s="78"/>
      <c r="Y8906" s="78">
        <v>18915</v>
      </c>
      <c r="Z8906" s="78">
        <v>1.43</v>
      </c>
    </row>
    <row r="8907" spans="1:26" x14ac:dyDescent="0.25">
      <c r="A8907" s="78">
        <v>216799666</v>
      </c>
      <c r="D8907" s="78" t="s">
        <v>203</v>
      </c>
      <c r="E8907" s="78" t="s">
        <v>1007</v>
      </c>
      <c r="J8907" s="78" t="s">
        <v>1012</v>
      </c>
      <c r="L8907" s="78" t="s">
        <v>1015</v>
      </c>
      <c r="V8907" s="78">
        <v>19000</v>
      </c>
      <c r="W8907" s="78">
        <v>15500</v>
      </c>
      <c r="X8907" s="78"/>
      <c r="Y8907" s="78">
        <v>19303</v>
      </c>
      <c r="Z8907" s="78">
        <v>1.58</v>
      </c>
    </row>
    <row r="8908" spans="1:26" x14ac:dyDescent="0.25">
      <c r="A8908" s="78">
        <v>216799665</v>
      </c>
      <c r="D8908" s="78" t="s">
        <v>203</v>
      </c>
      <c r="E8908" s="78" t="s">
        <v>1007</v>
      </c>
      <c r="J8908" s="78" t="s">
        <v>1012</v>
      </c>
      <c r="L8908" s="78" t="s">
        <v>1016</v>
      </c>
      <c r="V8908" s="78">
        <v>18000</v>
      </c>
      <c r="W8908" s="78">
        <v>15500</v>
      </c>
      <c r="X8908" s="78"/>
      <c r="Y8908" s="78">
        <v>19200</v>
      </c>
      <c r="Z8908" s="78">
        <v>1.53</v>
      </c>
    </row>
    <row r="8909" spans="1:26" x14ac:dyDescent="0.25">
      <c r="A8909" s="78">
        <v>216799664</v>
      </c>
      <c r="D8909" s="78" t="s">
        <v>203</v>
      </c>
      <c r="E8909" s="78" t="s">
        <v>1007</v>
      </c>
      <c r="J8909" s="78" t="s">
        <v>1012</v>
      </c>
      <c r="L8909" s="78" t="s">
        <v>1017</v>
      </c>
      <c r="V8909" s="78">
        <v>21000</v>
      </c>
      <c r="W8909" s="78">
        <v>15500</v>
      </c>
      <c r="X8909" s="78"/>
      <c r="Y8909" s="78">
        <v>19200</v>
      </c>
      <c r="Z8909" s="78">
        <v>1.87</v>
      </c>
    </row>
    <row r="8910" spans="1:26" x14ac:dyDescent="0.25">
      <c r="A8910" s="78">
        <v>216799663</v>
      </c>
      <c r="D8910" s="78" t="s">
        <v>203</v>
      </c>
      <c r="E8910" s="78" t="s">
        <v>1007</v>
      </c>
      <c r="J8910" s="78" t="s">
        <v>1012</v>
      </c>
      <c r="L8910" s="78" t="s">
        <v>1018</v>
      </c>
      <c r="V8910" s="78">
        <v>18000</v>
      </c>
      <c r="W8910" s="78">
        <v>15500</v>
      </c>
      <c r="X8910" s="78"/>
      <c r="Y8910" s="78">
        <v>19200</v>
      </c>
      <c r="Z8910" s="78">
        <v>1.87</v>
      </c>
    </row>
    <row r="8911" spans="1:26" x14ac:dyDescent="0.25">
      <c r="A8911" s="78">
        <v>216799662</v>
      </c>
      <c r="D8911" s="78" t="s">
        <v>203</v>
      </c>
      <c r="E8911" s="78" t="s">
        <v>1007</v>
      </c>
      <c r="J8911" s="78" t="s">
        <v>1019</v>
      </c>
      <c r="L8911" s="78" t="s">
        <v>1020</v>
      </c>
      <c r="V8911" s="78">
        <v>12000</v>
      </c>
      <c r="W8911" s="78">
        <v>10300</v>
      </c>
      <c r="X8911" s="78"/>
      <c r="Y8911" s="78">
        <v>12000</v>
      </c>
      <c r="Z8911" s="78">
        <v>1.85</v>
      </c>
    </row>
    <row r="8912" spans="1:26" x14ac:dyDescent="0.25">
      <c r="A8912" s="78">
        <v>216799661</v>
      </c>
      <c r="D8912" s="78" t="s">
        <v>203</v>
      </c>
      <c r="E8912" s="78" t="s">
        <v>1007</v>
      </c>
      <c r="J8912" s="78" t="s">
        <v>1019</v>
      </c>
      <c r="L8912" s="78" t="s">
        <v>1021</v>
      </c>
      <c r="V8912" s="78">
        <v>12000</v>
      </c>
      <c r="W8912" s="78">
        <v>10300</v>
      </c>
      <c r="X8912" s="78"/>
      <c r="Y8912" s="78">
        <v>13000</v>
      </c>
      <c r="Z8912" s="78">
        <v>2.0099999999999998</v>
      </c>
    </row>
    <row r="8913" spans="1:26" x14ac:dyDescent="0.25">
      <c r="A8913" s="78">
        <v>216799660</v>
      </c>
      <c r="D8913" s="78" t="s">
        <v>203</v>
      </c>
      <c r="E8913" s="78" t="s">
        <v>1007</v>
      </c>
      <c r="J8913" s="78" t="s">
        <v>1019</v>
      </c>
      <c r="L8913" s="78" t="s">
        <v>1022</v>
      </c>
      <c r="V8913" s="78">
        <v>12000</v>
      </c>
      <c r="W8913" s="78">
        <v>10300</v>
      </c>
      <c r="X8913" s="78"/>
      <c r="Y8913" s="78">
        <v>12000</v>
      </c>
      <c r="Z8913" s="78">
        <v>2.13</v>
      </c>
    </row>
    <row r="8914" spans="1:26" x14ac:dyDescent="0.25">
      <c r="A8914" s="78">
        <v>216799659</v>
      </c>
      <c r="D8914" s="78" t="s">
        <v>203</v>
      </c>
      <c r="E8914" s="78" t="s">
        <v>1007</v>
      </c>
      <c r="J8914" s="78" t="s">
        <v>1019</v>
      </c>
      <c r="L8914" s="78" t="s">
        <v>1023</v>
      </c>
      <c r="V8914" s="78">
        <v>12000</v>
      </c>
      <c r="W8914" s="78">
        <v>10300</v>
      </c>
      <c r="X8914" s="78"/>
      <c r="Y8914" s="78">
        <v>12000</v>
      </c>
      <c r="Z8914" s="78">
        <v>2.17</v>
      </c>
    </row>
    <row r="8915" spans="1:26" x14ac:dyDescent="0.25">
      <c r="A8915" s="78">
        <v>216799658</v>
      </c>
      <c r="D8915" s="78" t="s">
        <v>203</v>
      </c>
      <c r="E8915" s="78" t="s">
        <v>1007</v>
      </c>
      <c r="J8915" s="78" t="s">
        <v>1019</v>
      </c>
      <c r="L8915" s="78" t="s">
        <v>1024</v>
      </c>
      <c r="V8915" s="78">
        <v>12000</v>
      </c>
      <c r="W8915" s="78">
        <v>10300</v>
      </c>
      <c r="X8915" s="78"/>
      <c r="Y8915" s="78">
        <v>12000</v>
      </c>
      <c r="Z8915" s="78">
        <v>2.2000000000000002</v>
      </c>
    </row>
    <row r="8916" spans="1:26" x14ac:dyDescent="0.25">
      <c r="A8916" s="78">
        <v>216799657</v>
      </c>
      <c r="D8916" s="78" t="s">
        <v>203</v>
      </c>
      <c r="E8916" s="78" t="s">
        <v>1007</v>
      </c>
      <c r="J8916" s="78" t="s">
        <v>1025</v>
      </c>
      <c r="L8916" s="78" t="s">
        <v>1026</v>
      </c>
      <c r="V8916" s="78">
        <v>9100</v>
      </c>
      <c r="W8916" s="78">
        <v>8900</v>
      </c>
      <c r="X8916" s="78"/>
      <c r="Y8916" s="78">
        <v>12000</v>
      </c>
      <c r="Z8916" s="78">
        <v>1.93</v>
      </c>
    </row>
    <row r="8917" spans="1:26" x14ac:dyDescent="0.25">
      <c r="A8917" s="78">
        <v>216799656</v>
      </c>
      <c r="D8917" s="78" t="s">
        <v>203</v>
      </c>
      <c r="E8917" s="78" t="s">
        <v>1007</v>
      </c>
      <c r="J8917" s="78" t="s">
        <v>1025</v>
      </c>
      <c r="L8917" s="78" t="s">
        <v>1027</v>
      </c>
      <c r="V8917" s="78">
        <v>9100</v>
      </c>
      <c r="W8917" s="78">
        <v>8900</v>
      </c>
      <c r="X8917" s="78"/>
      <c r="Y8917" s="78">
        <v>10100</v>
      </c>
      <c r="Z8917" s="78">
        <v>1.75</v>
      </c>
    </row>
    <row r="8918" spans="1:26" x14ac:dyDescent="0.25">
      <c r="A8918" s="78">
        <v>216799655</v>
      </c>
      <c r="D8918" s="78" t="s">
        <v>203</v>
      </c>
      <c r="E8918" s="78" t="s">
        <v>1007</v>
      </c>
      <c r="J8918" s="78" t="s">
        <v>1025</v>
      </c>
      <c r="L8918" s="78" t="s">
        <v>1028</v>
      </c>
      <c r="V8918" s="78">
        <v>9100</v>
      </c>
      <c r="W8918" s="78">
        <v>8900</v>
      </c>
      <c r="X8918" s="78"/>
      <c r="Y8918" s="78">
        <v>13000</v>
      </c>
      <c r="Z8918" s="78">
        <v>1.98</v>
      </c>
    </row>
    <row r="8919" spans="1:26" x14ac:dyDescent="0.25">
      <c r="A8919" s="78">
        <v>216799654</v>
      </c>
      <c r="D8919" s="78" t="s">
        <v>203</v>
      </c>
      <c r="E8919" s="78" t="s">
        <v>1007</v>
      </c>
      <c r="J8919" s="78" t="s">
        <v>1025</v>
      </c>
      <c r="L8919" s="78" t="s">
        <v>1029</v>
      </c>
      <c r="V8919" s="78">
        <v>9100</v>
      </c>
      <c r="W8919" s="78">
        <v>8900</v>
      </c>
      <c r="X8919" s="78"/>
      <c r="Y8919" s="78">
        <v>10200</v>
      </c>
      <c r="Z8919" s="78">
        <v>1.78</v>
      </c>
    </row>
    <row r="8920" spans="1:26" x14ac:dyDescent="0.25">
      <c r="A8920" s="78">
        <v>216799653</v>
      </c>
      <c r="D8920" s="78" t="s">
        <v>203</v>
      </c>
      <c r="E8920" s="78" t="s">
        <v>1007</v>
      </c>
      <c r="J8920" s="78" t="s">
        <v>1025</v>
      </c>
      <c r="L8920" s="78" t="s">
        <v>1030</v>
      </c>
      <c r="V8920" s="78">
        <v>9100</v>
      </c>
      <c r="W8920" s="78">
        <v>8900</v>
      </c>
      <c r="X8920" s="78"/>
      <c r="Y8920" s="78">
        <v>10900</v>
      </c>
      <c r="Z8920" s="78">
        <v>2.0299999999999998</v>
      </c>
    </row>
    <row r="8921" spans="1:26" x14ac:dyDescent="0.25">
      <c r="A8921" s="78">
        <v>216799649</v>
      </c>
      <c r="D8921" s="78" t="s">
        <v>203</v>
      </c>
      <c r="E8921" s="78" t="s">
        <v>1007</v>
      </c>
      <c r="J8921" s="78" t="s">
        <v>1031</v>
      </c>
      <c r="L8921" s="78" t="s">
        <v>1032</v>
      </c>
      <c r="V8921" s="78">
        <v>33600</v>
      </c>
      <c r="W8921" s="78">
        <v>27200</v>
      </c>
      <c r="X8921" s="78"/>
      <c r="Y8921" s="78">
        <v>27300</v>
      </c>
      <c r="Z8921" s="78">
        <v>1.96</v>
      </c>
    </row>
    <row r="8922" spans="1:26" x14ac:dyDescent="0.25">
      <c r="A8922" s="78">
        <v>216799673</v>
      </c>
      <c r="D8922" s="78" t="s">
        <v>203</v>
      </c>
      <c r="E8922" s="78" t="s">
        <v>1007</v>
      </c>
      <c r="J8922" s="78" t="s">
        <v>1033</v>
      </c>
      <c r="L8922" s="78" t="s">
        <v>1034</v>
      </c>
      <c r="V8922" s="78">
        <v>30000</v>
      </c>
      <c r="W8922" s="78">
        <v>24000</v>
      </c>
      <c r="X8922" s="78"/>
      <c r="Y8922" s="78">
        <v>24100</v>
      </c>
      <c r="Z8922" s="78">
        <v>1.97</v>
      </c>
    </row>
    <row r="8923" spans="1:26" x14ac:dyDescent="0.25">
      <c r="A8923" s="78">
        <v>216799674</v>
      </c>
      <c r="D8923" s="78" t="s">
        <v>203</v>
      </c>
      <c r="E8923" s="78" t="s">
        <v>1007</v>
      </c>
      <c r="J8923" s="78" t="s">
        <v>1033</v>
      </c>
      <c r="L8923" s="78" t="s">
        <v>1035</v>
      </c>
      <c r="V8923" s="78">
        <v>30000</v>
      </c>
      <c r="W8923" s="78">
        <v>24000</v>
      </c>
      <c r="X8923" s="78"/>
      <c r="Y8923" s="78">
        <v>24100</v>
      </c>
      <c r="Z8923" s="78">
        <v>1.91</v>
      </c>
    </row>
    <row r="8924" spans="1:26" x14ac:dyDescent="0.25">
      <c r="A8924" s="78">
        <v>216799672</v>
      </c>
      <c r="D8924" s="78" t="s">
        <v>203</v>
      </c>
      <c r="E8924" s="78" t="s">
        <v>1007</v>
      </c>
      <c r="J8924" s="78" t="s">
        <v>1033</v>
      </c>
      <c r="L8924" s="78" t="s">
        <v>1036</v>
      </c>
      <c r="V8924" s="78">
        <v>30000</v>
      </c>
      <c r="W8924" s="78">
        <v>24000</v>
      </c>
      <c r="X8924" s="78"/>
      <c r="Y8924" s="78">
        <v>24100</v>
      </c>
      <c r="Z8924" s="78">
        <v>1.91</v>
      </c>
    </row>
    <row r="8925" spans="1:26" x14ac:dyDescent="0.25">
      <c r="A8925" s="78">
        <v>216799671</v>
      </c>
      <c r="D8925" s="78" t="s">
        <v>203</v>
      </c>
      <c r="E8925" s="78" t="s">
        <v>1007</v>
      </c>
      <c r="J8925" s="78" t="s">
        <v>1037</v>
      </c>
      <c r="L8925" s="78" t="s">
        <v>1009</v>
      </c>
      <c r="V8925" s="78">
        <v>22000</v>
      </c>
      <c r="W8925" s="78">
        <v>20000</v>
      </c>
      <c r="X8925" s="78"/>
      <c r="Y8925" s="78">
        <v>22000</v>
      </c>
      <c r="Z8925" s="78">
        <v>1.9</v>
      </c>
    </row>
    <row r="8926" spans="1:26" x14ac:dyDescent="0.25">
      <c r="A8926" s="78">
        <v>216799670</v>
      </c>
      <c r="D8926" s="78" t="s">
        <v>203</v>
      </c>
      <c r="E8926" s="78" t="s">
        <v>1007</v>
      </c>
      <c r="J8926" s="78" t="s">
        <v>1037</v>
      </c>
      <c r="L8926" s="78" t="s">
        <v>1011</v>
      </c>
      <c r="V8926" s="78">
        <v>22000</v>
      </c>
      <c r="W8926" s="78">
        <v>19400</v>
      </c>
      <c r="X8926" s="78"/>
      <c r="Y8926" s="78">
        <v>20000</v>
      </c>
      <c r="Z8926" s="78">
        <v>1.8</v>
      </c>
    </row>
    <row r="8927" spans="1:26" x14ac:dyDescent="0.25">
      <c r="A8927" s="78">
        <v>216799669</v>
      </c>
      <c r="D8927" s="78" t="s">
        <v>203</v>
      </c>
      <c r="E8927" s="78" t="s">
        <v>1007</v>
      </c>
      <c r="J8927" s="78" t="s">
        <v>1037</v>
      </c>
      <c r="L8927" s="78" t="s">
        <v>1010</v>
      </c>
      <c r="V8927" s="78">
        <v>22000</v>
      </c>
      <c r="W8927" s="78">
        <v>19800</v>
      </c>
      <c r="X8927" s="78"/>
      <c r="Y8927" s="78">
        <v>20000</v>
      </c>
      <c r="Z8927" s="78">
        <v>1.9</v>
      </c>
    </row>
    <row r="8928" spans="1:26" x14ac:dyDescent="0.25">
      <c r="A8928" s="78">
        <v>216799648</v>
      </c>
      <c r="D8928" s="78" t="s">
        <v>203</v>
      </c>
      <c r="E8928" s="78" t="s">
        <v>1007</v>
      </c>
      <c r="J8928" s="78" t="s">
        <v>1038</v>
      </c>
      <c r="L8928" s="78" t="s">
        <v>1015</v>
      </c>
      <c r="V8928" s="78">
        <v>19000</v>
      </c>
      <c r="W8928" s="78">
        <v>14700</v>
      </c>
      <c r="X8928" s="78"/>
      <c r="Y8928" s="78">
        <v>17400</v>
      </c>
      <c r="Z8928" s="78">
        <v>2.12</v>
      </c>
    </row>
    <row r="8929" spans="1:26" x14ac:dyDescent="0.25">
      <c r="A8929" s="78">
        <v>216799647</v>
      </c>
      <c r="D8929" s="78" t="s">
        <v>203</v>
      </c>
      <c r="E8929" s="78" t="s">
        <v>1007</v>
      </c>
      <c r="J8929" s="78" t="s">
        <v>1038</v>
      </c>
      <c r="L8929" s="78" t="s">
        <v>1039</v>
      </c>
      <c r="V8929" s="78">
        <v>18000</v>
      </c>
      <c r="W8929" s="78">
        <v>14700</v>
      </c>
      <c r="X8929" s="78"/>
      <c r="Y8929" s="78">
        <v>15200</v>
      </c>
      <c r="Z8929" s="78">
        <v>1.86</v>
      </c>
    </row>
    <row r="8930" spans="1:26" x14ac:dyDescent="0.25">
      <c r="A8930" s="78">
        <v>216799646</v>
      </c>
      <c r="D8930" s="78" t="s">
        <v>203</v>
      </c>
      <c r="E8930" s="78" t="s">
        <v>1007</v>
      </c>
      <c r="J8930" s="78" t="s">
        <v>1038</v>
      </c>
      <c r="L8930" s="78" t="s">
        <v>1013</v>
      </c>
      <c r="V8930" s="78">
        <v>18000</v>
      </c>
      <c r="W8930" s="78">
        <v>14700</v>
      </c>
      <c r="X8930" s="78"/>
      <c r="Y8930" s="78">
        <v>16000</v>
      </c>
      <c r="Z8930" s="78">
        <v>2.08</v>
      </c>
    </row>
    <row r="8931" spans="1:26" x14ac:dyDescent="0.25">
      <c r="A8931" s="78">
        <v>216799645</v>
      </c>
      <c r="D8931" s="78" t="s">
        <v>203</v>
      </c>
      <c r="E8931" s="78" t="s">
        <v>1007</v>
      </c>
      <c r="J8931" s="78" t="s">
        <v>1038</v>
      </c>
      <c r="L8931" s="78" t="s">
        <v>1017</v>
      </c>
      <c r="V8931" s="78">
        <v>21000</v>
      </c>
      <c r="W8931" s="78">
        <v>14700</v>
      </c>
      <c r="X8931" s="78"/>
      <c r="Y8931" s="78">
        <v>18500</v>
      </c>
      <c r="Z8931" s="78">
        <v>2.41</v>
      </c>
    </row>
    <row r="8932" spans="1:26" x14ac:dyDescent="0.25">
      <c r="A8932" s="78">
        <v>216799644</v>
      </c>
      <c r="D8932" s="78" t="s">
        <v>203</v>
      </c>
      <c r="E8932" s="78" t="s">
        <v>1007</v>
      </c>
      <c r="J8932" s="78" t="s">
        <v>1038</v>
      </c>
      <c r="L8932" s="78" t="s">
        <v>1018</v>
      </c>
      <c r="V8932" s="78">
        <v>18000</v>
      </c>
      <c r="W8932" s="78">
        <v>14700</v>
      </c>
      <c r="X8932" s="78"/>
      <c r="Y8932" s="78">
        <v>18500</v>
      </c>
      <c r="Z8932" s="78">
        <v>2.41</v>
      </c>
    </row>
    <row r="8933" spans="1:26" x14ac:dyDescent="0.25">
      <c r="A8933" s="78">
        <v>216799643</v>
      </c>
      <c r="D8933" s="78" t="s">
        <v>203</v>
      </c>
      <c r="E8933" s="78" t="s">
        <v>1007</v>
      </c>
      <c r="J8933" s="78" t="s">
        <v>1038</v>
      </c>
      <c r="L8933" s="78" t="s">
        <v>1014</v>
      </c>
      <c r="V8933" s="78">
        <v>18000</v>
      </c>
      <c r="W8933" s="78">
        <v>14700</v>
      </c>
      <c r="X8933" s="78"/>
      <c r="Y8933" s="78">
        <v>14800</v>
      </c>
      <c r="Z8933" s="78">
        <v>1.98</v>
      </c>
    </row>
    <row r="8934" spans="1:26" x14ac:dyDescent="0.25">
      <c r="A8934" s="78">
        <v>216799642</v>
      </c>
      <c r="D8934" s="78" t="s">
        <v>203</v>
      </c>
      <c r="E8934" s="78" t="s">
        <v>1007</v>
      </c>
      <c r="J8934" s="78" t="s">
        <v>1038</v>
      </c>
      <c r="L8934" s="78" t="s">
        <v>1016</v>
      </c>
      <c r="V8934" s="78">
        <v>18000</v>
      </c>
      <c r="W8934" s="78">
        <v>14700</v>
      </c>
      <c r="X8934" s="78"/>
      <c r="Y8934" s="78">
        <v>15000</v>
      </c>
      <c r="Z8934" s="78">
        <v>1.87</v>
      </c>
    </row>
    <row r="8935" spans="1:26" x14ac:dyDescent="0.25">
      <c r="A8935" s="78">
        <v>216799641</v>
      </c>
      <c r="D8935" s="78" t="s">
        <v>203</v>
      </c>
      <c r="E8935" s="78" t="s">
        <v>1007</v>
      </c>
      <c r="J8935" s="78" t="s">
        <v>1040</v>
      </c>
      <c r="L8935" s="78" t="s">
        <v>1020</v>
      </c>
      <c r="V8935" s="78">
        <v>12000</v>
      </c>
      <c r="W8935" s="78">
        <v>10000</v>
      </c>
      <c r="X8935" s="78"/>
      <c r="Y8935" s="78">
        <v>12000</v>
      </c>
      <c r="Z8935" s="78">
        <v>2.2000000000000002</v>
      </c>
    </row>
    <row r="8936" spans="1:26" x14ac:dyDescent="0.25">
      <c r="A8936" s="78">
        <v>216799640</v>
      </c>
      <c r="D8936" s="78" t="s">
        <v>203</v>
      </c>
      <c r="E8936" s="78" t="s">
        <v>1007</v>
      </c>
      <c r="J8936" s="78" t="s">
        <v>1040</v>
      </c>
      <c r="L8936" s="78" t="s">
        <v>1021</v>
      </c>
      <c r="V8936" s="78">
        <v>12000</v>
      </c>
      <c r="W8936" s="78">
        <v>10000</v>
      </c>
      <c r="X8936" s="78"/>
      <c r="Y8936" s="78">
        <v>12000</v>
      </c>
      <c r="Z8936" s="78">
        <v>2.2000000000000002</v>
      </c>
    </row>
    <row r="8937" spans="1:26" x14ac:dyDescent="0.25">
      <c r="A8937" s="78">
        <v>216799639</v>
      </c>
      <c r="D8937" s="78" t="s">
        <v>203</v>
      </c>
      <c r="E8937" s="78" t="s">
        <v>1007</v>
      </c>
      <c r="J8937" s="78" t="s">
        <v>1040</v>
      </c>
      <c r="L8937" s="78" t="s">
        <v>1022</v>
      </c>
      <c r="V8937" s="78">
        <v>12000</v>
      </c>
      <c r="W8937" s="78">
        <v>10000</v>
      </c>
      <c r="X8937" s="78"/>
      <c r="Y8937" s="78">
        <v>12000</v>
      </c>
      <c r="Z8937" s="78">
        <v>2.13</v>
      </c>
    </row>
    <row r="8938" spans="1:26" x14ac:dyDescent="0.25">
      <c r="A8938" s="78">
        <v>216799638</v>
      </c>
      <c r="D8938" s="78" t="s">
        <v>203</v>
      </c>
      <c r="E8938" s="78" t="s">
        <v>1007</v>
      </c>
      <c r="J8938" s="78" t="s">
        <v>1040</v>
      </c>
      <c r="L8938" s="78" t="s">
        <v>1023</v>
      </c>
      <c r="V8938" s="78">
        <v>12000</v>
      </c>
      <c r="W8938" s="78">
        <v>10000</v>
      </c>
      <c r="X8938" s="78"/>
      <c r="Y8938" s="78">
        <v>12000</v>
      </c>
      <c r="Z8938" s="78">
        <v>2.17</v>
      </c>
    </row>
    <row r="8939" spans="1:26" x14ac:dyDescent="0.25">
      <c r="A8939" s="78">
        <v>216799637</v>
      </c>
      <c r="D8939" s="78" t="s">
        <v>203</v>
      </c>
      <c r="E8939" s="78" t="s">
        <v>1007</v>
      </c>
      <c r="J8939" s="78" t="s">
        <v>1040</v>
      </c>
      <c r="L8939" s="78" t="s">
        <v>1024</v>
      </c>
      <c r="V8939" s="78">
        <v>12000</v>
      </c>
      <c r="W8939" s="78">
        <v>10000</v>
      </c>
      <c r="X8939" s="78"/>
      <c r="Y8939" s="78">
        <v>12000</v>
      </c>
      <c r="Z8939" s="78">
        <v>2.2000000000000002</v>
      </c>
    </row>
    <row r="8940" spans="1:26" x14ac:dyDescent="0.25">
      <c r="A8940" s="78">
        <v>216799636</v>
      </c>
      <c r="D8940" s="78" t="s">
        <v>203</v>
      </c>
      <c r="E8940" s="78" t="s">
        <v>1007</v>
      </c>
      <c r="J8940" s="78" t="s">
        <v>1041</v>
      </c>
      <c r="L8940" s="78" t="s">
        <v>1030</v>
      </c>
      <c r="V8940" s="78">
        <v>9100</v>
      </c>
      <c r="W8940" s="78">
        <v>8800</v>
      </c>
      <c r="X8940" s="78"/>
      <c r="Y8940" s="78">
        <v>10200</v>
      </c>
      <c r="Z8940" s="78">
        <v>2.3199999999999998</v>
      </c>
    </row>
    <row r="8941" spans="1:26" x14ac:dyDescent="0.25">
      <c r="A8941" s="78">
        <v>216799635</v>
      </c>
      <c r="D8941" s="78" t="s">
        <v>203</v>
      </c>
      <c r="E8941" s="78" t="s">
        <v>1007</v>
      </c>
      <c r="J8941" s="78" t="s">
        <v>1041</v>
      </c>
      <c r="L8941" s="78" t="s">
        <v>1026</v>
      </c>
      <c r="V8941" s="78">
        <v>9100</v>
      </c>
      <c r="W8941" s="78">
        <v>8800</v>
      </c>
      <c r="X8941" s="78"/>
      <c r="Y8941" s="78">
        <v>10000</v>
      </c>
      <c r="Z8941" s="78">
        <v>1.83</v>
      </c>
    </row>
    <row r="8942" spans="1:26" x14ac:dyDescent="0.25">
      <c r="A8942" s="78">
        <v>216799634</v>
      </c>
      <c r="D8942" s="78" t="s">
        <v>203</v>
      </c>
      <c r="E8942" s="78" t="s">
        <v>1007</v>
      </c>
      <c r="J8942" s="78" t="s">
        <v>1041</v>
      </c>
      <c r="L8942" s="78" t="s">
        <v>1028</v>
      </c>
      <c r="V8942" s="78">
        <v>9100</v>
      </c>
      <c r="W8942" s="78">
        <v>8800</v>
      </c>
      <c r="X8942" s="78"/>
      <c r="Y8942" s="78">
        <v>11400</v>
      </c>
      <c r="Z8942" s="78">
        <v>2.16</v>
      </c>
    </row>
    <row r="8943" spans="1:26" x14ac:dyDescent="0.25">
      <c r="A8943" s="78">
        <v>216799633</v>
      </c>
      <c r="D8943" s="78" t="s">
        <v>203</v>
      </c>
      <c r="E8943" s="78" t="s">
        <v>1007</v>
      </c>
      <c r="J8943" s="78" t="s">
        <v>1041</v>
      </c>
      <c r="L8943" s="78" t="s">
        <v>1027</v>
      </c>
      <c r="V8943" s="78">
        <v>9100</v>
      </c>
      <c r="W8943" s="78">
        <v>8800</v>
      </c>
      <c r="X8943" s="78"/>
      <c r="Y8943" s="78">
        <v>11000</v>
      </c>
      <c r="Z8943" s="78">
        <v>2.34</v>
      </c>
    </row>
    <row r="8944" spans="1:26" x14ac:dyDescent="0.25">
      <c r="A8944" s="78">
        <v>216799632</v>
      </c>
      <c r="D8944" s="78" t="s">
        <v>203</v>
      </c>
      <c r="E8944" s="78" t="s">
        <v>1007</v>
      </c>
      <c r="J8944" s="78" t="s">
        <v>1041</v>
      </c>
      <c r="L8944" s="78" t="s">
        <v>1029</v>
      </c>
      <c r="V8944" s="78">
        <v>9100</v>
      </c>
      <c r="W8944" s="78">
        <v>8800</v>
      </c>
      <c r="X8944" s="78"/>
      <c r="Y8944" s="78">
        <v>10800</v>
      </c>
      <c r="Z8944" s="78">
        <v>2.59</v>
      </c>
    </row>
    <row r="8945" spans="1:26" x14ac:dyDescent="0.25">
      <c r="A8945" s="78">
        <v>216445263</v>
      </c>
      <c r="D8945" s="78" t="s">
        <v>1042</v>
      </c>
      <c r="E8945" s="78" t="s">
        <v>1042</v>
      </c>
      <c r="J8945" s="78" t="s">
        <v>1043</v>
      </c>
      <c r="L8945" s="78" t="s">
        <v>1044</v>
      </c>
      <c r="V8945" s="78">
        <v>45500</v>
      </c>
      <c r="W8945" s="78">
        <v>32000</v>
      </c>
      <c r="X8945" s="78"/>
      <c r="Y8945" s="78">
        <v>44300</v>
      </c>
      <c r="Z8945" s="78">
        <v>2.0699999999999998</v>
      </c>
    </row>
    <row r="8946" spans="1:26" x14ac:dyDescent="0.25">
      <c r="A8946" s="78">
        <v>216445262</v>
      </c>
      <c r="D8946" s="78" t="s">
        <v>1042</v>
      </c>
      <c r="E8946" s="78" t="s">
        <v>1042</v>
      </c>
      <c r="J8946" s="78" t="s">
        <v>1045</v>
      </c>
      <c r="L8946" s="78" t="s">
        <v>1046</v>
      </c>
      <c r="V8946" s="78">
        <v>45500</v>
      </c>
      <c r="W8946" s="78">
        <v>32600</v>
      </c>
      <c r="X8946" s="78"/>
      <c r="Y8946" s="78">
        <v>46000</v>
      </c>
      <c r="Z8946" s="78">
        <v>2.21</v>
      </c>
    </row>
    <row r="8947" spans="1:26" x14ac:dyDescent="0.25">
      <c r="A8947" s="78">
        <v>216445261</v>
      </c>
      <c r="D8947" s="78" t="s">
        <v>1042</v>
      </c>
      <c r="E8947" s="78" t="s">
        <v>1042</v>
      </c>
      <c r="J8947" s="78" t="s">
        <v>1045</v>
      </c>
      <c r="L8947" s="78" t="s">
        <v>1044</v>
      </c>
      <c r="V8947" s="78">
        <v>45500</v>
      </c>
      <c r="W8947" s="78">
        <v>32600</v>
      </c>
      <c r="X8947" s="78"/>
      <c r="Y8947" s="78">
        <v>45000</v>
      </c>
      <c r="Z8947" s="78">
        <v>2.16</v>
      </c>
    </row>
    <row r="8948" spans="1:26" x14ac:dyDescent="0.25">
      <c r="A8948" s="78">
        <v>216445260</v>
      </c>
      <c r="D8948" s="78" t="s">
        <v>1042</v>
      </c>
      <c r="E8948" s="78" t="s">
        <v>1042</v>
      </c>
      <c r="J8948" s="78" t="s">
        <v>1047</v>
      </c>
      <c r="L8948" s="78" t="s">
        <v>1048</v>
      </c>
      <c r="V8948" s="78">
        <v>41000</v>
      </c>
      <c r="W8948" s="78">
        <v>29000</v>
      </c>
      <c r="X8948" s="78"/>
      <c r="Y8948" s="78">
        <v>43000</v>
      </c>
      <c r="Z8948" s="78">
        <v>2.17</v>
      </c>
    </row>
    <row r="8949" spans="1:26" x14ac:dyDescent="0.25">
      <c r="A8949" s="78">
        <v>216835372</v>
      </c>
      <c r="D8949" s="78" t="s">
        <v>709</v>
      </c>
      <c r="E8949" s="78" t="s">
        <v>773</v>
      </c>
      <c r="J8949" s="78" t="s">
        <v>1049</v>
      </c>
      <c r="L8949" s="78" t="s">
        <v>947</v>
      </c>
      <c r="V8949" s="78">
        <v>52000</v>
      </c>
      <c r="W8949" s="78">
        <v>33400</v>
      </c>
      <c r="X8949" s="78"/>
      <c r="Y8949" s="78">
        <v>33400</v>
      </c>
      <c r="Z8949" s="78">
        <v>2.5</v>
      </c>
    </row>
    <row r="8950" spans="1:26" x14ac:dyDescent="0.25">
      <c r="A8950" s="78">
        <v>216835319</v>
      </c>
      <c r="D8950" s="78" t="s">
        <v>709</v>
      </c>
      <c r="E8950" s="78" t="s">
        <v>773</v>
      </c>
      <c r="J8950" s="78" t="s">
        <v>1049</v>
      </c>
      <c r="L8950" s="78" t="s">
        <v>951</v>
      </c>
      <c r="V8950" s="78">
        <v>52000</v>
      </c>
      <c r="W8950" s="78">
        <v>33400</v>
      </c>
      <c r="X8950" s="78"/>
      <c r="Y8950" s="78">
        <v>33400</v>
      </c>
      <c r="Z8950" s="78">
        <v>2.5</v>
      </c>
    </row>
    <row r="8951" spans="1:26" x14ac:dyDescent="0.25">
      <c r="A8951" s="78">
        <v>216835317</v>
      </c>
      <c r="D8951" s="78" t="s">
        <v>709</v>
      </c>
      <c r="E8951" s="78" t="s">
        <v>773</v>
      </c>
      <c r="J8951" s="78" t="s">
        <v>1049</v>
      </c>
      <c r="L8951" s="78" t="s">
        <v>1050</v>
      </c>
      <c r="V8951" s="78">
        <v>52000</v>
      </c>
      <c r="W8951" s="78">
        <v>33400</v>
      </c>
      <c r="X8951" s="78"/>
      <c r="Y8951" s="78">
        <v>33400</v>
      </c>
      <c r="Z8951" s="78">
        <v>2.2000000000000002</v>
      </c>
    </row>
    <row r="8952" spans="1:26" x14ac:dyDescent="0.25">
      <c r="A8952" s="78">
        <v>216835314</v>
      </c>
      <c r="D8952" s="78" t="s">
        <v>709</v>
      </c>
      <c r="E8952" s="78" t="s">
        <v>773</v>
      </c>
      <c r="J8952" s="78" t="s">
        <v>1049</v>
      </c>
      <c r="L8952" s="78" t="s">
        <v>1051</v>
      </c>
      <c r="V8952" s="78">
        <v>52000</v>
      </c>
      <c r="W8952" s="78">
        <v>33400</v>
      </c>
      <c r="X8952" s="78"/>
      <c r="Y8952" s="78">
        <v>33400</v>
      </c>
      <c r="Z8952" s="78">
        <v>2.5</v>
      </c>
    </row>
    <row r="8953" spans="1:26" x14ac:dyDescent="0.25">
      <c r="A8953" s="78">
        <v>216835312</v>
      </c>
      <c r="D8953" s="78" t="s">
        <v>709</v>
      </c>
      <c r="E8953" s="78" t="s">
        <v>773</v>
      </c>
      <c r="J8953" s="78" t="s">
        <v>1049</v>
      </c>
      <c r="L8953" s="78" t="s">
        <v>1052</v>
      </c>
      <c r="V8953" s="78">
        <v>52000</v>
      </c>
      <c r="W8953" s="78">
        <v>33400</v>
      </c>
      <c r="X8953" s="78"/>
      <c r="Y8953" s="78">
        <v>33400</v>
      </c>
      <c r="Z8953" s="78">
        <v>2.2000000000000002</v>
      </c>
    </row>
    <row r="8954" spans="1:26" x14ac:dyDescent="0.25">
      <c r="A8954" s="78">
        <v>216835310</v>
      </c>
      <c r="D8954" s="78" t="s">
        <v>709</v>
      </c>
      <c r="E8954" s="78" t="s">
        <v>773</v>
      </c>
      <c r="J8954" s="78" t="s">
        <v>1049</v>
      </c>
      <c r="L8954" s="78" t="s">
        <v>957</v>
      </c>
      <c r="V8954" s="78">
        <v>52000</v>
      </c>
      <c r="W8954" s="78">
        <v>33400</v>
      </c>
      <c r="X8954" s="78"/>
      <c r="Y8954" s="78">
        <v>33400</v>
      </c>
      <c r="Z8954" s="78">
        <v>2.5</v>
      </c>
    </row>
    <row r="8955" spans="1:26" x14ac:dyDescent="0.25">
      <c r="A8955" s="78">
        <v>216835221</v>
      </c>
      <c r="D8955" s="78" t="s">
        <v>709</v>
      </c>
      <c r="E8955" s="78" t="s">
        <v>773</v>
      </c>
      <c r="J8955" s="78" t="s">
        <v>1049</v>
      </c>
      <c r="L8955" s="78" t="s">
        <v>958</v>
      </c>
      <c r="V8955" s="78">
        <v>52000</v>
      </c>
      <c r="W8955" s="78">
        <v>33400</v>
      </c>
      <c r="X8955" s="78"/>
      <c r="Y8955" s="78">
        <v>33400</v>
      </c>
      <c r="Z8955" s="78">
        <v>2.5</v>
      </c>
    </row>
    <row r="8956" spans="1:26" x14ac:dyDescent="0.25">
      <c r="A8956" s="78">
        <v>216835180</v>
      </c>
      <c r="D8956" s="78" t="s">
        <v>709</v>
      </c>
      <c r="E8956" s="78" t="s">
        <v>945</v>
      </c>
      <c r="J8956" s="78" t="s">
        <v>1053</v>
      </c>
      <c r="L8956" s="78" t="s">
        <v>947</v>
      </c>
      <c r="V8956" s="78">
        <v>52000</v>
      </c>
      <c r="W8956" s="78">
        <v>33400</v>
      </c>
      <c r="X8956" s="78"/>
      <c r="Y8956" s="78">
        <v>33400</v>
      </c>
      <c r="Z8956" s="78">
        <v>2.5</v>
      </c>
    </row>
    <row r="8957" spans="1:26" x14ac:dyDescent="0.25">
      <c r="A8957" s="78">
        <v>216835119</v>
      </c>
      <c r="D8957" s="78" t="s">
        <v>709</v>
      </c>
      <c r="E8957" s="78" t="s">
        <v>945</v>
      </c>
      <c r="J8957" s="78" t="s">
        <v>1053</v>
      </c>
      <c r="L8957" s="78" t="s">
        <v>951</v>
      </c>
      <c r="V8957" s="78">
        <v>52000</v>
      </c>
      <c r="W8957" s="78">
        <v>33400</v>
      </c>
      <c r="X8957" s="78"/>
      <c r="Y8957" s="78">
        <v>33400</v>
      </c>
      <c r="Z8957" s="78">
        <v>2.5</v>
      </c>
    </row>
    <row r="8958" spans="1:26" x14ac:dyDescent="0.25">
      <c r="A8958" s="78">
        <v>216835116</v>
      </c>
      <c r="D8958" s="78" t="s">
        <v>709</v>
      </c>
      <c r="E8958" s="78" t="s">
        <v>945</v>
      </c>
      <c r="J8958" s="78" t="s">
        <v>1053</v>
      </c>
      <c r="L8958" s="78" t="s">
        <v>1050</v>
      </c>
      <c r="V8958" s="78">
        <v>52000</v>
      </c>
      <c r="W8958" s="78">
        <v>33400</v>
      </c>
      <c r="X8958" s="78"/>
      <c r="Y8958" s="78">
        <v>33400</v>
      </c>
      <c r="Z8958" s="78">
        <v>2.2000000000000002</v>
      </c>
    </row>
    <row r="8959" spans="1:26" x14ac:dyDescent="0.25">
      <c r="A8959" s="78">
        <v>216835114</v>
      </c>
      <c r="D8959" s="78" t="s">
        <v>709</v>
      </c>
      <c r="E8959" s="78" t="s">
        <v>945</v>
      </c>
      <c r="J8959" s="78" t="s">
        <v>1053</v>
      </c>
      <c r="L8959" s="78" t="s">
        <v>1051</v>
      </c>
      <c r="V8959" s="78">
        <v>52000</v>
      </c>
      <c r="W8959" s="78">
        <v>33400</v>
      </c>
      <c r="X8959" s="78"/>
      <c r="Y8959" s="78">
        <v>33400</v>
      </c>
      <c r="Z8959" s="78">
        <v>2.5</v>
      </c>
    </row>
    <row r="8960" spans="1:26" x14ac:dyDescent="0.25">
      <c r="A8960" s="78">
        <v>216835109</v>
      </c>
      <c r="D8960" s="78" t="s">
        <v>709</v>
      </c>
      <c r="E8960" s="78" t="s">
        <v>945</v>
      </c>
      <c r="J8960" s="78" t="s">
        <v>1053</v>
      </c>
      <c r="L8960" s="78" t="s">
        <v>1052</v>
      </c>
      <c r="V8960" s="78">
        <v>52000</v>
      </c>
      <c r="W8960" s="78">
        <v>33400</v>
      </c>
      <c r="X8960" s="78"/>
      <c r="Y8960" s="78">
        <v>33400</v>
      </c>
      <c r="Z8960" s="78">
        <v>2.2000000000000002</v>
      </c>
    </row>
    <row r="8961" spans="1:26" x14ac:dyDescent="0.25">
      <c r="A8961" s="78">
        <v>216835107</v>
      </c>
      <c r="D8961" s="78" t="s">
        <v>709</v>
      </c>
      <c r="E8961" s="78" t="s">
        <v>945</v>
      </c>
      <c r="J8961" s="78" t="s">
        <v>1053</v>
      </c>
      <c r="L8961" s="78" t="s">
        <v>957</v>
      </c>
      <c r="V8961" s="78">
        <v>52000</v>
      </c>
      <c r="W8961" s="78">
        <v>33400</v>
      </c>
      <c r="X8961" s="78"/>
      <c r="Y8961" s="78">
        <v>33400</v>
      </c>
      <c r="Z8961" s="78">
        <v>2.5</v>
      </c>
    </row>
    <row r="8962" spans="1:26" x14ac:dyDescent="0.25">
      <c r="A8962" s="78">
        <v>216835066</v>
      </c>
      <c r="D8962" s="78" t="s">
        <v>709</v>
      </c>
      <c r="E8962" s="78" t="s">
        <v>945</v>
      </c>
      <c r="J8962" s="78" t="s">
        <v>1053</v>
      </c>
      <c r="L8962" s="78" t="s">
        <v>958</v>
      </c>
      <c r="V8962" s="78">
        <v>52000</v>
      </c>
      <c r="W8962" s="78">
        <v>33400</v>
      </c>
      <c r="X8962" s="78"/>
      <c r="Y8962" s="78">
        <v>33400</v>
      </c>
      <c r="Z8962" s="78">
        <v>2.5</v>
      </c>
    </row>
    <row r="8963" spans="1:26" x14ac:dyDescent="0.25">
      <c r="A8963" s="78">
        <v>215712170</v>
      </c>
      <c r="D8963" s="78" t="s">
        <v>343</v>
      </c>
      <c r="E8963" s="78" t="s">
        <v>344</v>
      </c>
      <c r="J8963" s="78" t="s">
        <v>1054</v>
      </c>
      <c r="V8963" s="78">
        <v>60000</v>
      </c>
      <c r="W8963" s="78">
        <v>41000</v>
      </c>
      <c r="X8963" s="78"/>
      <c r="Y8963" s="78">
        <v>65000</v>
      </c>
      <c r="Z8963" s="78">
        <v>2.16</v>
      </c>
    </row>
    <row r="8964" spans="1:26" x14ac:dyDescent="0.25">
      <c r="A8964" s="78">
        <v>215712169</v>
      </c>
      <c r="D8964" s="78" t="s">
        <v>343</v>
      </c>
      <c r="E8964" s="78" t="s">
        <v>344</v>
      </c>
      <c r="J8964" s="78" t="s">
        <v>1054</v>
      </c>
      <c r="V8964" s="78">
        <v>60000</v>
      </c>
      <c r="W8964" s="78">
        <v>40500</v>
      </c>
      <c r="X8964" s="78"/>
      <c r="Y8964" s="78">
        <v>65000</v>
      </c>
      <c r="Z8964" s="78">
        <v>2.16</v>
      </c>
    </row>
    <row r="8965" spans="1:26" x14ac:dyDescent="0.25">
      <c r="A8965" s="78">
        <v>215685468</v>
      </c>
      <c r="D8965" s="78" t="s">
        <v>343</v>
      </c>
      <c r="E8965" s="78" t="s">
        <v>344</v>
      </c>
      <c r="J8965" s="78" t="s">
        <v>1054</v>
      </c>
      <c r="V8965" s="78">
        <v>60000</v>
      </c>
      <c r="W8965" s="78">
        <v>41500</v>
      </c>
      <c r="X8965" s="78"/>
      <c r="Y8965" s="78">
        <v>65000</v>
      </c>
      <c r="Z8965" s="78">
        <v>2.1800000000000002</v>
      </c>
    </row>
    <row r="8966" spans="1:26" x14ac:dyDescent="0.25">
      <c r="A8966" s="78">
        <v>215712168</v>
      </c>
      <c r="D8966" s="78" t="s">
        <v>343</v>
      </c>
      <c r="E8966" s="78" t="s">
        <v>344</v>
      </c>
      <c r="J8966" s="78" t="s">
        <v>1055</v>
      </c>
      <c r="V8966" s="78">
        <v>48000</v>
      </c>
      <c r="W8966" s="78">
        <v>38000</v>
      </c>
      <c r="X8966" s="78"/>
      <c r="Y8966" s="78">
        <v>54000</v>
      </c>
      <c r="Z8966" s="78">
        <v>1.88</v>
      </c>
    </row>
    <row r="8967" spans="1:26" x14ac:dyDescent="0.25">
      <c r="A8967" s="78">
        <v>215712167</v>
      </c>
      <c r="D8967" s="78" t="s">
        <v>343</v>
      </c>
      <c r="E8967" s="78" t="s">
        <v>344</v>
      </c>
      <c r="J8967" s="78" t="s">
        <v>1055</v>
      </c>
      <c r="V8967" s="78">
        <v>48000</v>
      </c>
      <c r="W8967" s="78">
        <v>38000</v>
      </c>
      <c r="X8967" s="78"/>
      <c r="Y8967" s="78">
        <v>54000</v>
      </c>
      <c r="Z8967" s="78">
        <v>1.76</v>
      </c>
    </row>
    <row r="8968" spans="1:26" x14ac:dyDescent="0.25">
      <c r="A8968" s="78">
        <v>215685467</v>
      </c>
      <c r="D8968" s="78" t="s">
        <v>343</v>
      </c>
      <c r="E8968" s="78" t="s">
        <v>344</v>
      </c>
      <c r="J8968" s="78" t="s">
        <v>1055</v>
      </c>
      <c r="V8968" s="78">
        <v>48000</v>
      </c>
      <c r="W8968" s="78">
        <v>38000</v>
      </c>
      <c r="X8968" s="78"/>
      <c r="Y8968" s="78">
        <v>54000</v>
      </c>
      <c r="Z8968" s="78">
        <v>2</v>
      </c>
    </row>
    <row r="8969" spans="1:26" x14ac:dyDescent="0.25">
      <c r="A8969" s="78">
        <v>215712166</v>
      </c>
      <c r="D8969" s="78" t="s">
        <v>343</v>
      </c>
      <c r="E8969" s="78" t="s">
        <v>344</v>
      </c>
      <c r="J8969" s="78" t="s">
        <v>1056</v>
      </c>
      <c r="V8969" s="78">
        <v>48000</v>
      </c>
      <c r="W8969" s="78">
        <v>32400</v>
      </c>
      <c r="X8969" s="78"/>
      <c r="Y8969" s="78">
        <v>43000</v>
      </c>
      <c r="Z8969" s="78">
        <v>1.88</v>
      </c>
    </row>
    <row r="8970" spans="1:26" x14ac:dyDescent="0.25">
      <c r="A8970" s="78">
        <v>215712165</v>
      </c>
      <c r="D8970" s="78" t="s">
        <v>343</v>
      </c>
      <c r="E8970" s="78" t="s">
        <v>344</v>
      </c>
      <c r="J8970" s="78" t="s">
        <v>1056</v>
      </c>
      <c r="V8970" s="78">
        <v>48000</v>
      </c>
      <c r="W8970" s="78">
        <v>33400</v>
      </c>
      <c r="X8970" s="78"/>
      <c r="Y8970" s="78">
        <v>43000</v>
      </c>
      <c r="Z8970" s="78">
        <v>1.76</v>
      </c>
    </row>
    <row r="8971" spans="1:26" x14ac:dyDescent="0.25">
      <c r="A8971" s="78">
        <v>215685466</v>
      </c>
      <c r="D8971" s="78" t="s">
        <v>343</v>
      </c>
      <c r="E8971" s="78" t="s">
        <v>344</v>
      </c>
      <c r="J8971" s="78" t="s">
        <v>1056</v>
      </c>
      <c r="V8971" s="78">
        <v>48000</v>
      </c>
      <c r="W8971" s="78">
        <v>31400</v>
      </c>
      <c r="X8971" s="78"/>
      <c r="Y8971" s="78">
        <v>43000</v>
      </c>
      <c r="Z8971" s="78">
        <v>2</v>
      </c>
    </row>
    <row r="8972" spans="1:26" x14ac:dyDescent="0.25">
      <c r="A8972" s="78">
        <v>215712164</v>
      </c>
      <c r="D8972" s="78" t="s">
        <v>343</v>
      </c>
      <c r="E8972" s="78" t="s">
        <v>344</v>
      </c>
      <c r="J8972" s="78" t="s">
        <v>1057</v>
      </c>
      <c r="V8972" s="78">
        <v>42000</v>
      </c>
      <c r="W8972" s="78">
        <v>33000</v>
      </c>
      <c r="X8972" s="78"/>
      <c r="Y8972" s="78">
        <v>48000</v>
      </c>
      <c r="Z8972" s="78">
        <v>2</v>
      </c>
    </row>
    <row r="8973" spans="1:26" x14ac:dyDescent="0.25">
      <c r="A8973" s="78">
        <v>215712163</v>
      </c>
      <c r="D8973" s="78" t="s">
        <v>343</v>
      </c>
      <c r="E8973" s="78" t="s">
        <v>344</v>
      </c>
      <c r="J8973" s="78" t="s">
        <v>1057</v>
      </c>
      <c r="V8973" s="78">
        <v>42000</v>
      </c>
      <c r="W8973" s="78">
        <v>32000</v>
      </c>
      <c r="X8973" s="78"/>
      <c r="Y8973" s="78">
        <v>48000</v>
      </c>
      <c r="Z8973" s="78">
        <v>1.78</v>
      </c>
    </row>
    <row r="8974" spans="1:26" x14ac:dyDescent="0.25">
      <c r="A8974" s="78">
        <v>215685465</v>
      </c>
      <c r="D8974" s="78" t="s">
        <v>343</v>
      </c>
      <c r="E8974" s="78" t="s">
        <v>344</v>
      </c>
      <c r="J8974" s="78" t="s">
        <v>1057</v>
      </c>
      <c r="V8974" s="78">
        <v>42000</v>
      </c>
      <c r="W8974" s="78">
        <v>34000</v>
      </c>
      <c r="X8974" s="78"/>
      <c r="Y8974" s="78">
        <v>48000</v>
      </c>
      <c r="Z8974" s="78">
        <v>2.02</v>
      </c>
    </row>
    <row r="8975" spans="1:26" x14ac:dyDescent="0.25">
      <c r="A8975" s="78">
        <v>215712162</v>
      </c>
      <c r="D8975" s="78" t="s">
        <v>343</v>
      </c>
      <c r="E8975" s="78" t="s">
        <v>344</v>
      </c>
      <c r="J8975" s="78" t="s">
        <v>1058</v>
      </c>
      <c r="V8975" s="78">
        <v>36000</v>
      </c>
      <c r="W8975" s="78">
        <v>29600</v>
      </c>
      <c r="X8975" s="78"/>
      <c r="Y8975" s="78">
        <v>42000</v>
      </c>
      <c r="Z8975" s="78">
        <v>2.0699999999999998</v>
      </c>
    </row>
    <row r="8976" spans="1:26" x14ac:dyDescent="0.25">
      <c r="A8976" s="78">
        <v>215712161</v>
      </c>
      <c r="D8976" s="78" t="s">
        <v>343</v>
      </c>
      <c r="E8976" s="78" t="s">
        <v>344</v>
      </c>
      <c r="J8976" s="78" t="s">
        <v>1058</v>
      </c>
      <c r="V8976" s="78">
        <v>36000</v>
      </c>
      <c r="W8976" s="78">
        <v>26600</v>
      </c>
      <c r="X8976" s="78"/>
      <c r="Y8976" s="78">
        <v>42000</v>
      </c>
      <c r="Z8976" s="78">
        <v>1.8</v>
      </c>
    </row>
    <row r="8977" spans="1:26" x14ac:dyDescent="0.25">
      <c r="A8977" s="78">
        <v>215685464</v>
      </c>
      <c r="D8977" s="78" t="s">
        <v>343</v>
      </c>
      <c r="E8977" s="78" t="s">
        <v>344</v>
      </c>
      <c r="J8977" s="78" t="s">
        <v>1058</v>
      </c>
      <c r="V8977" s="78">
        <v>36000</v>
      </c>
      <c r="W8977" s="78">
        <v>32600</v>
      </c>
      <c r="X8977" s="78"/>
      <c r="Y8977" s="78">
        <v>42000</v>
      </c>
      <c r="Z8977" s="78">
        <v>2.04</v>
      </c>
    </row>
    <row r="8978" spans="1:26" x14ac:dyDescent="0.25">
      <c r="A8978" s="78">
        <v>215712160</v>
      </c>
      <c r="D8978" s="78" t="s">
        <v>343</v>
      </c>
      <c r="E8978" s="78" t="s">
        <v>344</v>
      </c>
      <c r="J8978" s="78" t="s">
        <v>1059</v>
      </c>
      <c r="V8978" s="78">
        <v>36000</v>
      </c>
      <c r="W8978" s="78">
        <v>26400</v>
      </c>
      <c r="X8978" s="78"/>
      <c r="Y8978" s="78">
        <v>36000</v>
      </c>
      <c r="Z8978" s="78">
        <v>1.92</v>
      </c>
    </row>
    <row r="8979" spans="1:26" x14ac:dyDescent="0.25">
      <c r="A8979" s="78">
        <v>215712159</v>
      </c>
      <c r="D8979" s="78" t="s">
        <v>343</v>
      </c>
      <c r="E8979" s="78" t="s">
        <v>344</v>
      </c>
      <c r="J8979" s="78" t="s">
        <v>1059</v>
      </c>
      <c r="V8979" s="78">
        <v>36000</v>
      </c>
      <c r="W8979" s="78">
        <v>26600</v>
      </c>
      <c r="X8979" s="78"/>
      <c r="Y8979" s="78">
        <v>36000</v>
      </c>
      <c r="Z8979" s="78">
        <v>1.8</v>
      </c>
    </row>
    <row r="8980" spans="1:26" x14ac:dyDescent="0.25">
      <c r="A8980" s="78">
        <v>215685463</v>
      </c>
      <c r="D8980" s="78" t="s">
        <v>343</v>
      </c>
      <c r="E8980" s="78" t="s">
        <v>344</v>
      </c>
      <c r="J8980" s="78" t="s">
        <v>1059</v>
      </c>
      <c r="V8980" s="78">
        <v>36000</v>
      </c>
      <c r="W8980" s="78">
        <v>26400</v>
      </c>
      <c r="X8980" s="78"/>
      <c r="Y8980" s="78">
        <v>36000</v>
      </c>
      <c r="Z8980" s="78">
        <v>2.04</v>
      </c>
    </row>
    <row r="8981" spans="1:26" x14ac:dyDescent="0.25">
      <c r="A8981" s="78">
        <v>215734924</v>
      </c>
      <c r="D8981" s="78" t="s">
        <v>343</v>
      </c>
      <c r="E8981" s="78" t="s">
        <v>344</v>
      </c>
      <c r="J8981" s="78" t="s">
        <v>882</v>
      </c>
      <c r="L8981" s="78" t="s">
        <v>1064</v>
      </c>
      <c r="V8981" s="78">
        <v>18000</v>
      </c>
      <c r="W8981" s="78">
        <v>13200</v>
      </c>
      <c r="X8981" s="78"/>
      <c r="Y8981" s="78">
        <v>13200</v>
      </c>
      <c r="Z8981" s="78">
        <v>2.71</v>
      </c>
    </row>
    <row r="8982" spans="1:26" x14ac:dyDescent="0.25">
      <c r="A8982" s="78">
        <v>215734916</v>
      </c>
      <c r="D8982" s="78" t="s">
        <v>343</v>
      </c>
      <c r="E8982" s="78" t="s">
        <v>344</v>
      </c>
      <c r="J8982" s="78" t="s">
        <v>883</v>
      </c>
      <c r="L8982" s="78" t="s">
        <v>1065</v>
      </c>
      <c r="V8982" s="78">
        <v>15000</v>
      </c>
      <c r="W8982" s="78">
        <v>11000</v>
      </c>
      <c r="X8982" s="78"/>
      <c r="Y8982" s="78">
        <v>17000</v>
      </c>
      <c r="Z8982" s="78">
        <v>2.19</v>
      </c>
    </row>
    <row r="8983" spans="1:26" x14ac:dyDescent="0.25">
      <c r="A8983" s="78">
        <v>215734911</v>
      </c>
      <c r="D8983" s="78" t="s">
        <v>343</v>
      </c>
      <c r="E8983" s="78" t="s">
        <v>344</v>
      </c>
      <c r="J8983" s="78" t="s">
        <v>887</v>
      </c>
      <c r="L8983" s="78" t="s">
        <v>1066</v>
      </c>
      <c r="V8983" s="78">
        <v>12000</v>
      </c>
      <c r="W8983" s="78">
        <v>9600</v>
      </c>
      <c r="X8983" s="78"/>
      <c r="Y8983" s="78">
        <v>15000</v>
      </c>
      <c r="Z8983" s="78">
        <v>2.36</v>
      </c>
    </row>
    <row r="8984" spans="1:26" x14ac:dyDescent="0.25">
      <c r="A8984" s="78">
        <v>215734907</v>
      </c>
      <c r="D8984" s="78" t="s">
        <v>343</v>
      </c>
      <c r="E8984" s="78" t="s">
        <v>344</v>
      </c>
      <c r="J8984" s="78" t="s">
        <v>891</v>
      </c>
      <c r="L8984" s="78" t="s">
        <v>1067</v>
      </c>
      <c r="V8984" s="78">
        <v>9000</v>
      </c>
      <c r="W8984" s="78">
        <v>7500</v>
      </c>
      <c r="X8984" s="78"/>
      <c r="Y8984" s="78">
        <v>12000</v>
      </c>
      <c r="Z8984" s="78">
        <v>2.5099999999999998</v>
      </c>
    </row>
    <row r="8985" spans="1:26" x14ac:dyDescent="0.25">
      <c r="A8985" s="78">
        <v>215734901</v>
      </c>
      <c r="D8985" s="78" t="s">
        <v>343</v>
      </c>
      <c r="E8985" s="78" t="s">
        <v>344</v>
      </c>
      <c r="J8985" s="78" t="s">
        <v>886</v>
      </c>
      <c r="L8985" s="78" t="s">
        <v>1065</v>
      </c>
      <c r="V8985" s="78">
        <v>15000</v>
      </c>
      <c r="W8985" s="78">
        <v>11300</v>
      </c>
      <c r="X8985" s="78"/>
      <c r="Y8985" s="78">
        <v>11300</v>
      </c>
      <c r="Z8985" s="78">
        <v>2.69</v>
      </c>
    </row>
    <row r="8986" spans="1:26" x14ac:dyDescent="0.25">
      <c r="A8986" s="78">
        <v>215734896</v>
      </c>
      <c r="D8986" s="78" t="s">
        <v>343</v>
      </c>
      <c r="E8986" s="78" t="s">
        <v>344</v>
      </c>
      <c r="J8986" s="78" t="s">
        <v>890</v>
      </c>
      <c r="L8986" s="78" t="s">
        <v>1066</v>
      </c>
      <c r="V8986" s="78">
        <v>12000</v>
      </c>
      <c r="W8986" s="78">
        <v>9800</v>
      </c>
      <c r="X8986" s="78"/>
      <c r="Y8986" s="78">
        <v>9800</v>
      </c>
      <c r="Z8986" s="78">
        <v>2.61</v>
      </c>
    </row>
    <row r="8987" spans="1:26" x14ac:dyDescent="0.25">
      <c r="A8987" s="78">
        <v>215734892</v>
      </c>
      <c r="D8987" s="78" t="s">
        <v>343</v>
      </c>
      <c r="E8987" s="78" t="s">
        <v>344</v>
      </c>
      <c r="J8987" s="78" t="s">
        <v>894</v>
      </c>
      <c r="L8987" s="78" t="s">
        <v>1067</v>
      </c>
      <c r="V8987" s="78">
        <v>9000</v>
      </c>
      <c r="W8987" s="78">
        <v>7800</v>
      </c>
      <c r="X8987" s="78"/>
      <c r="Y8987" s="78">
        <v>7800</v>
      </c>
      <c r="Z8987" s="78">
        <v>3.01</v>
      </c>
    </row>
    <row r="8988" spans="1:26" x14ac:dyDescent="0.25">
      <c r="A8988" s="78">
        <v>216801487</v>
      </c>
      <c r="D8988" s="78" t="s">
        <v>343</v>
      </c>
      <c r="E8988" s="78" t="s">
        <v>344</v>
      </c>
      <c r="J8988" s="78" t="s">
        <v>1068</v>
      </c>
      <c r="L8988" s="78" t="s">
        <v>915</v>
      </c>
      <c r="V8988" s="78">
        <v>33800</v>
      </c>
      <c r="W8988" s="78">
        <v>22600</v>
      </c>
      <c r="X8988" s="78"/>
      <c r="Y8988" s="78">
        <v>26400</v>
      </c>
      <c r="Z8988" s="78">
        <v>2.23</v>
      </c>
    </row>
    <row r="8989" spans="1:26" x14ac:dyDescent="0.25">
      <c r="A8989" s="78">
        <v>216801486</v>
      </c>
      <c r="D8989" s="78" t="s">
        <v>343</v>
      </c>
      <c r="E8989" s="78" t="s">
        <v>344</v>
      </c>
      <c r="J8989" s="78" t="s">
        <v>1069</v>
      </c>
      <c r="L8989" s="78" t="s">
        <v>917</v>
      </c>
      <c r="V8989" s="78">
        <v>30600</v>
      </c>
      <c r="W8989" s="78">
        <v>21200</v>
      </c>
      <c r="X8989" s="78"/>
      <c r="Y8989" s="78">
        <v>26000</v>
      </c>
      <c r="Z8989" s="78">
        <v>2.2999999999999998</v>
      </c>
    </row>
    <row r="8990" spans="1:26" x14ac:dyDescent="0.25">
      <c r="A8990" s="78">
        <v>216801485</v>
      </c>
      <c r="D8990" s="78" t="s">
        <v>343</v>
      </c>
      <c r="E8990" s="78" t="s">
        <v>344</v>
      </c>
      <c r="J8990" s="78" t="s">
        <v>1070</v>
      </c>
      <c r="L8990" s="78" t="s">
        <v>919</v>
      </c>
      <c r="V8990" s="78">
        <v>22400</v>
      </c>
      <c r="W8990" s="78">
        <v>19200</v>
      </c>
      <c r="X8990" s="78"/>
      <c r="Y8990" s="78">
        <v>24600</v>
      </c>
      <c r="Z8990" s="78">
        <v>2.3199999999999998</v>
      </c>
    </row>
    <row r="8991" spans="1:26" x14ac:dyDescent="0.25">
      <c r="A8991" s="78">
        <v>216801484</v>
      </c>
      <c r="D8991" s="78" t="s">
        <v>343</v>
      </c>
      <c r="E8991" s="78" t="s">
        <v>344</v>
      </c>
      <c r="J8991" s="78" t="s">
        <v>1071</v>
      </c>
      <c r="L8991" s="78" t="s">
        <v>922</v>
      </c>
      <c r="V8991" s="78">
        <v>18000</v>
      </c>
      <c r="W8991" s="78">
        <v>13700</v>
      </c>
      <c r="X8991" s="78"/>
      <c r="Y8991" s="78">
        <v>18200</v>
      </c>
      <c r="Z8991" s="78">
        <v>1.84</v>
      </c>
    </row>
    <row r="8992" spans="1:26" x14ac:dyDescent="0.25">
      <c r="A8992" s="78">
        <v>216801483</v>
      </c>
      <c r="D8992" s="78" t="s">
        <v>343</v>
      </c>
      <c r="E8992" s="78" t="s">
        <v>344</v>
      </c>
      <c r="J8992" s="78" t="s">
        <v>1072</v>
      </c>
      <c r="L8992" s="78" t="s">
        <v>925</v>
      </c>
      <c r="V8992" s="78">
        <v>14000</v>
      </c>
      <c r="W8992" s="78">
        <v>11400</v>
      </c>
      <c r="X8992" s="78"/>
      <c r="Y8992" s="78">
        <v>16400</v>
      </c>
      <c r="Z8992" s="78">
        <v>1.92</v>
      </c>
    </row>
    <row r="8993" spans="1:26" x14ac:dyDescent="0.25">
      <c r="A8993" s="78">
        <v>216801482</v>
      </c>
      <c r="D8993" s="78" t="s">
        <v>343</v>
      </c>
      <c r="E8993" s="78" t="s">
        <v>344</v>
      </c>
      <c r="J8993" s="78" t="s">
        <v>1073</v>
      </c>
      <c r="L8993" s="78" t="s">
        <v>928</v>
      </c>
      <c r="V8993" s="78">
        <v>12000</v>
      </c>
      <c r="W8993" s="78">
        <v>9000</v>
      </c>
      <c r="X8993" s="78"/>
      <c r="Y8993" s="78">
        <v>12000</v>
      </c>
      <c r="Z8993" s="78">
        <v>2.11</v>
      </c>
    </row>
    <row r="8994" spans="1:26" x14ac:dyDescent="0.25">
      <c r="A8994" s="78">
        <v>216801481</v>
      </c>
      <c r="D8994" s="78" t="s">
        <v>343</v>
      </c>
      <c r="E8994" s="78" t="s">
        <v>344</v>
      </c>
      <c r="J8994" s="78" t="s">
        <v>1074</v>
      </c>
      <c r="L8994" s="78" t="s">
        <v>931</v>
      </c>
      <c r="V8994" s="78">
        <v>9000</v>
      </c>
      <c r="W8994" s="78">
        <v>6700</v>
      </c>
      <c r="X8994" s="78"/>
      <c r="Y8994" s="78">
        <v>10200</v>
      </c>
      <c r="Z8994" s="78">
        <v>2.15</v>
      </c>
    </row>
    <row r="8995" spans="1:26" x14ac:dyDescent="0.25">
      <c r="A8995" s="78">
        <v>216801492</v>
      </c>
      <c r="D8995" s="78" t="s">
        <v>343</v>
      </c>
      <c r="E8995" s="78" t="s">
        <v>344</v>
      </c>
      <c r="J8995" s="78" t="s">
        <v>1075</v>
      </c>
      <c r="L8995" s="78" t="s">
        <v>919</v>
      </c>
      <c r="V8995" s="78">
        <v>22400</v>
      </c>
      <c r="W8995" s="78">
        <v>14000</v>
      </c>
      <c r="X8995" s="78"/>
      <c r="Y8995" s="78">
        <v>25400</v>
      </c>
      <c r="Z8995" s="78">
        <v>2.13</v>
      </c>
    </row>
    <row r="8996" spans="1:26" x14ac:dyDescent="0.25">
      <c r="A8996" s="78">
        <v>216801491</v>
      </c>
      <c r="D8996" s="78" t="s">
        <v>343</v>
      </c>
      <c r="E8996" s="78" t="s">
        <v>344</v>
      </c>
      <c r="J8996" s="78" t="s">
        <v>1076</v>
      </c>
      <c r="L8996" s="78" t="s">
        <v>922</v>
      </c>
      <c r="V8996" s="78">
        <v>18000</v>
      </c>
      <c r="W8996" s="78">
        <v>12000</v>
      </c>
      <c r="X8996" s="78"/>
      <c r="Y8996" s="78">
        <v>22400</v>
      </c>
      <c r="Z8996" s="78">
        <v>2.0299999999999998</v>
      </c>
    </row>
    <row r="8997" spans="1:26" x14ac:dyDescent="0.25">
      <c r="A8997" s="78">
        <v>216801490</v>
      </c>
      <c r="D8997" s="78" t="s">
        <v>343</v>
      </c>
      <c r="E8997" s="78" t="s">
        <v>344</v>
      </c>
      <c r="J8997" s="78" t="s">
        <v>1077</v>
      </c>
      <c r="L8997" s="78" t="s">
        <v>925</v>
      </c>
      <c r="V8997" s="78">
        <v>14000</v>
      </c>
      <c r="W8997" s="78">
        <v>8700</v>
      </c>
      <c r="X8997" s="78"/>
      <c r="Y8997" s="78">
        <v>16800</v>
      </c>
      <c r="Z8997" s="78">
        <v>1.97</v>
      </c>
    </row>
    <row r="8998" spans="1:26" x14ac:dyDescent="0.25">
      <c r="A8998" s="78">
        <v>216801489</v>
      </c>
      <c r="D8998" s="78" t="s">
        <v>343</v>
      </c>
      <c r="E8998" s="78" t="s">
        <v>344</v>
      </c>
      <c r="J8998" s="78" t="s">
        <v>1078</v>
      </c>
      <c r="L8998" s="78" t="s">
        <v>928</v>
      </c>
      <c r="V8998" s="78">
        <v>12000</v>
      </c>
      <c r="W8998" s="78">
        <v>7600</v>
      </c>
      <c r="X8998" s="78"/>
      <c r="Y8998" s="78">
        <v>16000</v>
      </c>
      <c r="Z8998" s="78">
        <v>1.85</v>
      </c>
    </row>
    <row r="8999" spans="1:26" x14ac:dyDescent="0.25">
      <c r="A8999" s="78">
        <v>216801488</v>
      </c>
      <c r="D8999" s="78" t="s">
        <v>343</v>
      </c>
      <c r="E8999" s="78" t="s">
        <v>344</v>
      </c>
      <c r="J8999" s="78" t="s">
        <v>1079</v>
      </c>
      <c r="L8999" s="78" t="s">
        <v>931</v>
      </c>
      <c r="V8999" s="78">
        <v>9000</v>
      </c>
      <c r="W8999" s="78">
        <v>5900</v>
      </c>
      <c r="X8999" s="78"/>
      <c r="Y8999" s="78">
        <v>11500</v>
      </c>
      <c r="Z8999" s="78">
        <v>2.39</v>
      </c>
    </row>
    <row r="9000" spans="1:26" x14ac:dyDescent="0.25">
      <c r="A9000" s="78">
        <v>216566094</v>
      </c>
      <c r="D9000" s="78" t="s">
        <v>199</v>
      </c>
      <c r="E9000" s="78" t="s">
        <v>1000</v>
      </c>
      <c r="J9000" s="78" t="s">
        <v>1080</v>
      </c>
      <c r="V9000" s="78">
        <v>42000</v>
      </c>
      <c r="W9000" s="78">
        <v>27800</v>
      </c>
      <c r="X9000" s="78"/>
      <c r="Y9000" s="78">
        <v>36600</v>
      </c>
      <c r="Z9000" s="78">
        <v>2.21</v>
      </c>
    </row>
    <row r="9001" spans="1:26" x14ac:dyDescent="0.25">
      <c r="A9001" s="78">
        <v>216566097</v>
      </c>
      <c r="D9001" s="78" t="s">
        <v>199</v>
      </c>
      <c r="E9001" s="78" t="s">
        <v>1000</v>
      </c>
      <c r="J9001" s="78" t="s">
        <v>1081</v>
      </c>
      <c r="V9001" s="78">
        <v>36000</v>
      </c>
      <c r="W9001" s="78">
        <v>21800</v>
      </c>
      <c r="X9001" s="78"/>
      <c r="Y9001" s="78">
        <v>33875</v>
      </c>
      <c r="Z9001" s="78">
        <v>2.2200000000000002</v>
      </c>
    </row>
    <row r="9002" spans="1:26" x14ac:dyDescent="0.25">
      <c r="A9002" s="78">
        <v>216566091</v>
      </c>
      <c r="D9002" s="78" t="s">
        <v>199</v>
      </c>
      <c r="E9002" s="78" t="s">
        <v>1000</v>
      </c>
      <c r="J9002" s="78" t="s">
        <v>1082</v>
      </c>
      <c r="V9002" s="78">
        <v>27000</v>
      </c>
      <c r="W9002" s="78">
        <v>18000</v>
      </c>
      <c r="X9002" s="78"/>
      <c r="Y9002" s="78">
        <v>28525</v>
      </c>
      <c r="Z9002" s="78">
        <v>2.36</v>
      </c>
    </row>
    <row r="9003" spans="1:26" x14ac:dyDescent="0.25">
      <c r="A9003" s="78">
        <v>216566089</v>
      </c>
      <c r="D9003" s="78" t="s">
        <v>199</v>
      </c>
      <c r="E9003" s="78" t="s">
        <v>1000</v>
      </c>
      <c r="J9003" s="78" t="s">
        <v>1083</v>
      </c>
      <c r="V9003" s="78">
        <v>18000</v>
      </c>
      <c r="W9003" s="78">
        <v>11700</v>
      </c>
      <c r="X9003" s="78"/>
      <c r="Y9003" s="78">
        <v>18050</v>
      </c>
      <c r="Z9003" s="78">
        <v>2.39</v>
      </c>
    </row>
    <row r="9004" spans="1:26" x14ac:dyDescent="0.25">
      <c r="A9004" s="78">
        <v>216566092</v>
      </c>
      <c r="D9004" s="78" t="s">
        <v>199</v>
      </c>
      <c r="E9004" s="78" t="s">
        <v>1000</v>
      </c>
      <c r="J9004" s="78" t="s">
        <v>1080</v>
      </c>
      <c r="V9004" s="78">
        <v>42000</v>
      </c>
      <c r="W9004" s="78">
        <v>27400</v>
      </c>
      <c r="X9004" s="78"/>
      <c r="Y9004" s="78">
        <v>37550</v>
      </c>
      <c r="Z9004" s="78">
        <v>2.15</v>
      </c>
    </row>
    <row r="9005" spans="1:26" x14ac:dyDescent="0.25">
      <c r="A9005" s="78">
        <v>216566095</v>
      </c>
      <c r="D9005" s="78" t="s">
        <v>199</v>
      </c>
      <c r="E9005" s="78" t="s">
        <v>1000</v>
      </c>
      <c r="J9005" s="78" t="s">
        <v>1081</v>
      </c>
      <c r="V9005" s="78">
        <v>36000</v>
      </c>
      <c r="W9005" s="78">
        <v>21000</v>
      </c>
      <c r="X9005" s="78"/>
      <c r="Y9005" s="78">
        <v>33900</v>
      </c>
      <c r="Z9005" s="78">
        <v>2.21</v>
      </c>
    </row>
    <row r="9006" spans="1:26" x14ac:dyDescent="0.25">
      <c r="A9006" s="78">
        <v>216566090</v>
      </c>
      <c r="D9006" s="78" t="s">
        <v>199</v>
      </c>
      <c r="E9006" s="78" t="s">
        <v>1000</v>
      </c>
      <c r="J9006" s="78" t="s">
        <v>1082</v>
      </c>
      <c r="V9006" s="78">
        <v>27000</v>
      </c>
      <c r="W9006" s="78">
        <v>18200</v>
      </c>
      <c r="X9006" s="78"/>
      <c r="Y9006" s="78">
        <v>27950</v>
      </c>
      <c r="Z9006" s="78">
        <v>2.34</v>
      </c>
    </row>
    <row r="9007" spans="1:26" x14ac:dyDescent="0.25">
      <c r="A9007" s="78">
        <v>216566088</v>
      </c>
      <c r="D9007" s="78" t="s">
        <v>199</v>
      </c>
      <c r="E9007" s="78" t="s">
        <v>1000</v>
      </c>
      <c r="J9007" s="78" t="s">
        <v>1083</v>
      </c>
      <c r="V9007" s="78">
        <v>18000</v>
      </c>
      <c r="W9007" s="78">
        <v>11900</v>
      </c>
      <c r="X9007" s="78"/>
      <c r="Y9007" s="78">
        <v>17800</v>
      </c>
      <c r="Z9007" s="78">
        <v>2.38</v>
      </c>
    </row>
    <row r="9008" spans="1:26" x14ac:dyDescent="0.25">
      <c r="A9008" s="78">
        <v>216566093</v>
      </c>
      <c r="D9008" s="78" t="s">
        <v>199</v>
      </c>
      <c r="E9008" s="78" t="s">
        <v>1000</v>
      </c>
      <c r="J9008" s="78" t="s">
        <v>1080</v>
      </c>
      <c r="V9008" s="78">
        <v>42000</v>
      </c>
      <c r="W9008" s="78">
        <v>28200</v>
      </c>
      <c r="X9008" s="78"/>
      <c r="Y9008" s="78">
        <v>35650</v>
      </c>
      <c r="Z9008" s="78">
        <v>2.2799999999999998</v>
      </c>
    </row>
    <row r="9009" spans="1:26" x14ac:dyDescent="0.25">
      <c r="A9009" s="78">
        <v>216566096</v>
      </c>
      <c r="D9009" s="78" t="s">
        <v>199</v>
      </c>
      <c r="E9009" s="78" t="s">
        <v>1000</v>
      </c>
      <c r="J9009" s="78" t="s">
        <v>1081</v>
      </c>
      <c r="V9009" s="78">
        <v>36000</v>
      </c>
      <c r="W9009" s="78">
        <v>22600</v>
      </c>
      <c r="X9009" s="78"/>
      <c r="Y9009" s="78">
        <v>33850</v>
      </c>
      <c r="Z9009" s="78">
        <v>2.2200000000000002</v>
      </c>
    </row>
    <row r="9010" spans="1:26" x14ac:dyDescent="0.25">
      <c r="A9010" s="78">
        <v>216566118</v>
      </c>
      <c r="D9010" s="78" t="s">
        <v>199</v>
      </c>
      <c r="E9010" s="78" t="s">
        <v>1000</v>
      </c>
      <c r="J9010" s="78" t="s">
        <v>1082</v>
      </c>
      <c r="V9010" s="78">
        <v>27000</v>
      </c>
      <c r="W9010" s="78">
        <v>17600</v>
      </c>
      <c r="X9010" s="78"/>
      <c r="Y9010" s="78">
        <v>29100</v>
      </c>
      <c r="Z9010" s="78">
        <v>2.38</v>
      </c>
    </row>
    <row r="9011" spans="1:26" x14ac:dyDescent="0.25">
      <c r="A9011" s="78">
        <v>216566116</v>
      </c>
      <c r="D9011" s="78" t="s">
        <v>199</v>
      </c>
      <c r="E9011" s="78" t="s">
        <v>1000</v>
      </c>
      <c r="J9011" s="78" t="s">
        <v>1083</v>
      </c>
      <c r="V9011" s="78">
        <v>18000</v>
      </c>
      <c r="W9011" s="78">
        <v>11500</v>
      </c>
      <c r="X9011" s="78"/>
      <c r="Y9011" s="78">
        <v>18300</v>
      </c>
      <c r="Z9011" s="78">
        <v>2.41</v>
      </c>
    </row>
    <row r="9012" spans="1:26" x14ac:dyDescent="0.25">
      <c r="A9012" s="78">
        <v>216772262</v>
      </c>
      <c r="D9012" s="78" t="s">
        <v>1084</v>
      </c>
      <c r="E9012" s="78" t="s">
        <v>1085</v>
      </c>
      <c r="J9012" s="78" t="s">
        <v>1086</v>
      </c>
      <c r="L9012" s="78" t="s">
        <v>1087</v>
      </c>
      <c r="V9012" s="78">
        <v>52000</v>
      </c>
      <c r="W9012" s="78">
        <v>40000</v>
      </c>
      <c r="X9012" s="78"/>
      <c r="Y9012" s="78">
        <v>47500</v>
      </c>
      <c r="Z9012" s="78">
        <v>2.5499999999999998</v>
      </c>
    </row>
    <row r="9013" spans="1:26" x14ac:dyDescent="0.25">
      <c r="A9013" s="78">
        <v>216772261</v>
      </c>
      <c r="D9013" s="78" t="s">
        <v>1084</v>
      </c>
      <c r="E9013" s="78" t="s">
        <v>1085</v>
      </c>
      <c r="J9013" s="78" t="s">
        <v>1086</v>
      </c>
      <c r="L9013" s="78" t="s">
        <v>1088</v>
      </c>
      <c r="V9013" s="78">
        <v>48000</v>
      </c>
      <c r="W9013" s="78">
        <v>36800</v>
      </c>
      <c r="X9013" s="78"/>
      <c r="Y9013" s="78">
        <v>42800</v>
      </c>
      <c r="Z9013" s="78">
        <v>2.5499999999999998</v>
      </c>
    </row>
    <row r="9014" spans="1:26" x14ac:dyDescent="0.25">
      <c r="A9014" s="78">
        <v>216772260</v>
      </c>
      <c r="D9014" s="78" t="s">
        <v>1084</v>
      </c>
      <c r="E9014" s="78" t="s">
        <v>1085</v>
      </c>
      <c r="J9014" s="78" t="s">
        <v>1089</v>
      </c>
      <c r="L9014" s="78" t="s">
        <v>1090</v>
      </c>
      <c r="V9014" s="78">
        <v>34000</v>
      </c>
      <c r="W9014" s="78">
        <v>31200</v>
      </c>
      <c r="X9014" s="78"/>
      <c r="Y9014" s="78">
        <v>34100</v>
      </c>
      <c r="Z9014" s="78">
        <v>2.14</v>
      </c>
    </row>
    <row r="9015" spans="1:26" x14ac:dyDescent="0.25">
      <c r="A9015" s="78">
        <v>216772259</v>
      </c>
      <c r="D9015" s="78" t="s">
        <v>1084</v>
      </c>
      <c r="E9015" s="78" t="s">
        <v>1085</v>
      </c>
      <c r="J9015" s="78" t="s">
        <v>1091</v>
      </c>
      <c r="L9015" s="78" t="s">
        <v>1092</v>
      </c>
      <c r="V9015" s="78">
        <v>23000</v>
      </c>
      <c r="W9015" s="78">
        <v>18000</v>
      </c>
      <c r="X9015" s="78"/>
      <c r="Y9015" s="78">
        <v>23030</v>
      </c>
      <c r="Z9015" s="78">
        <v>2.2599999999999998</v>
      </c>
    </row>
    <row r="9016" spans="1:26" x14ac:dyDescent="0.25">
      <c r="A9016" s="78">
        <v>216772258</v>
      </c>
      <c r="D9016" s="78" t="s">
        <v>1084</v>
      </c>
      <c r="E9016" s="78" t="s">
        <v>1093</v>
      </c>
      <c r="J9016" s="78" t="s">
        <v>1086</v>
      </c>
      <c r="L9016" s="78" t="s">
        <v>1087</v>
      </c>
      <c r="V9016" s="78">
        <v>52000</v>
      </c>
      <c r="W9016" s="78">
        <v>40000</v>
      </c>
      <c r="X9016" s="78"/>
      <c r="Y9016" s="78">
        <v>47500</v>
      </c>
      <c r="Z9016" s="78">
        <v>2.5499999999999998</v>
      </c>
    </row>
    <row r="9017" spans="1:26" x14ac:dyDescent="0.25">
      <c r="A9017" s="78">
        <v>216772257</v>
      </c>
      <c r="D9017" s="78" t="s">
        <v>1084</v>
      </c>
      <c r="E9017" s="78" t="s">
        <v>1093</v>
      </c>
      <c r="J9017" s="78" t="s">
        <v>1086</v>
      </c>
      <c r="L9017" s="78" t="s">
        <v>1088</v>
      </c>
      <c r="V9017" s="78">
        <v>48000</v>
      </c>
      <c r="W9017" s="78">
        <v>36800</v>
      </c>
      <c r="X9017" s="78"/>
      <c r="Y9017" s="78">
        <v>42800</v>
      </c>
      <c r="Z9017" s="78">
        <v>2.5499999999999998</v>
      </c>
    </row>
    <row r="9018" spans="1:26" x14ac:dyDescent="0.25">
      <c r="A9018" s="78">
        <v>216772256</v>
      </c>
      <c r="D9018" s="78" t="s">
        <v>1084</v>
      </c>
      <c r="E9018" s="78" t="s">
        <v>1093</v>
      </c>
      <c r="J9018" s="78" t="s">
        <v>1089</v>
      </c>
      <c r="L9018" s="78" t="s">
        <v>1090</v>
      </c>
      <c r="V9018" s="78">
        <v>34000</v>
      </c>
      <c r="W9018" s="78">
        <v>31200</v>
      </c>
      <c r="X9018" s="78"/>
      <c r="Y9018" s="78">
        <v>34100</v>
      </c>
      <c r="Z9018" s="78">
        <v>2.14</v>
      </c>
    </row>
    <row r="9019" spans="1:26" x14ac:dyDescent="0.25">
      <c r="A9019" s="78">
        <v>216772255</v>
      </c>
      <c r="D9019" s="78" t="s">
        <v>1084</v>
      </c>
      <c r="E9019" s="78" t="s">
        <v>1093</v>
      </c>
      <c r="J9019" s="78" t="s">
        <v>1091</v>
      </c>
      <c r="L9019" s="78" t="s">
        <v>1092</v>
      </c>
      <c r="V9019" s="78">
        <v>23000</v>
      </c>
      <c r="W9019" s="78">
        <v>18000</v>
      </c>
      <c r="X9019" s="78"/>
      <c r="Y9019" s="78">
        <v>23030</v>
      </c>
      <c r="Z9019" s="78">
        <v>2.2599999999999998</v>
      </c>
    </row>
    <row r="9020" spans="1:26" x14ac:dyDescent="0.25">
      <c r="A9020" s="78">
        <v>216011942</v>
      </c>
      <c r="D9020" s="78" t="s">
        <v>1094</v>
      </c>
      <c r="E9020" s="78" t="s">
        <v>1095</v>
      </c>
      <c r="J9020" s="78" t="s">
        <v>1096</v>
      </c>
      <c r="V9020" s="78">
        <v>34200</v>
      </c>
      <c r="W9020" s="78">
        <v>25000</v>
      </c>
      <c r="X9020" s="78"/>
      <c r="Y9020" s="78">
        <v>25000</v>
      </c>
      <c r="Z9020" s="78">
        <v>2.2000000000000002</v>
      </c>
    </row>
    <row r="9021" spans="1:26" x14ac:dyDescent="0.25">
      <c r="A9021" s="78">
        <v>216798019</v>
      </c>
      <c r="D9021" s="78" t="s">
        <v>343</v>
      </c>
      <c r="E9021" s="78" t="s">
        <v>344</v>
      </c>
      <c r="J9021" s="78" t="s">
        <v>1100</v>
      </c>
      <c r="L9021" s="78" t="s">
        <v>934</v>
      </c>
      <c r="V9021" s="78">
        <v>20800</v>
      </c>
      <c r="W9021" s="78">
        <v>13600</v>
      </c>
      <c r="X9021" s="78"/>
      <c r="Y9021" s="78">
        <v>29200</v>
      </c>
      <c r="Z9021" s="78">
        <v>2.93</v>
      </c>
    </row>
    <row r="9022" spans="1:26" x14ac:dyDescent="0.25">
      <c r="A9022" s="78">
        <v>216798018</v>
      </c>
      <c r="D9022" s="78" t="s">
        <v>343</v>
      </c>
      <c r="E9022" s="78" t="s">
        <v>344</v>
      </c>
      <c r="J9022" s="78" t="s">
        <v>1101</v>
      </c>
      <c r="L9022" s="78" t="s">
        <v>936</v>
      </c>
      <c r="V9022" s="78">
        <v>17200</v>
      </c>
      <c r="W9022" s="78">
        <v>12700</v>
      </c>
      <c r="X9022" s="78"/>
      <c r="Y9022" s="78">
        <v>28200</v>
      </c>
      <c r="Z9022" s="78">
        <v>2.93</v>
      </c>
    </row>
    <row r="9023" spans="1:26" x14ac:dyDescent="0.25">
      <c r="A9023" s="78">
        <v>216798017</v>
      </c>
      <c r="D9023" s="78" t="s">
        <v>343</v>
      </c>
      <c r="E9023" s="78" t="s">
        <v>344</v>
      </c>
      <c r="J9023" s="78" t="s">
        <v>1102</v>
      </c>
      <c r="L9023" s="78" t="s">
        <v>938</v>
      </c>
      <c r="V9023" s="78">
        <v>15000</v>
      </c>
      <c r="W9023" s="78">
        <v>10600</v>
      </c>
      <c r="X9023" s="78"/>
      <c r="Y9023" s="78">
        <v>26500</v>
      </c>
      <c r="Z9023" s="78">
        <v>2.93</v>
      </c>
    </row>
    <row r="9024" spans="1:26" x14ac:dyDescent="0.25">
      <c r="A9024" s="78">
        <v>216798015</v>
      </c>
      <c r="D9024" s="78" t="s">
        <v>343</v>
      </c>
      <c r="E9024" s="78" t="s">
        <v>344</v>
      </c>
      <c r="J9024" s="78" t="s">
        <v>1104</v>
      </c>
      <c r="L9024" s="78" t="s">
        <v>942</v>
      </c>
      <c r="V9024" s="78">
        <v>9000</v>
      </c>
      <c r="W9024" s="78">
        <v>7700</v>
      </c>
      <c r="X9024" s="78"/>
      <c r="Y9024" s="78">
        <v>16300</v>
      </c>
      <c r="Z9024" s="78">
        <v>2.93</v>
      </c>
    </row>
    <row r="9025" spans="1:26" x14ac:dyDescent="0.25">
      <c r="A9025" s="78">
        <v>216798014</v>
      </c>
      <c r="D9025" s="78" t="s">
        <v>343</v>
      </c>
      <c r="E9025" s="78" t="s">
        <v>344</v>
      </c>
      <c r="J9025" s="78" t="s">
        <v>1105</v>
      </c>
      <c r="L9025" s="78" t="s">
        <v>944</v>
      </c>
      <c r="V9025" s="78">
        <v>6000</v>
      </c>
      <c r="W9025" s="78">
        <v>6000</v>
      </c>
      <c r="X9025" s="78"/>
      <c r="Y9025" s="78">
        <v>14400</v>
      </c>
      <c r="Z9025" s="78">
        <v>2.93</v>
      </c>
    </row>
    <row r="9026" spans="1:26" x14ac:dyDescent="0.25">
      <c r="A9026" s="78">
        <v>216021082</v>
      </c>
      <c r="D9026" s="78" t="s">
        <v>29</v>
      </c>
      <c r="E9026" s="78" t="s">
        <v>15</v>
      </c>
      <c r="J9026" s="78" t="s">
        <v>1106</v>
      </c>
      <c r="V9026" s="78">
        <v>60000</v>
      </c>
      <c r="W9026" s="78">
        <v>42000</v>
      </c>
      <c r="X9026" s="78"/>
      <c r="Y9026" s="78">
        <v>43700</v>
      </c>
      <c r="Z9026" s="78">
        <v>2.4300000000000002</v>
      </c>
    </row>
    <row r="9027" spans="1:26" x14ac:dyDescent="0.25">
      <c r="A9027" s="78">
        <v>216021081</v>
      </c>
      <c r="D9027" s="78" t="s">
        <v>29</v>
      </c>
      <c r="E9027" s="78" t="s">
        <v>15</v>
      </c>
      <c r="J9027" s="78" t="s">
        <v>1106</v>
      </c>
      <c r="V9027" s="78">
        <v>60000</v>
      </c>
      <c r="W9027" s="78">
        <v>42000</v>
      </c>
      <c r="X9027" s="78"/>
      <c r="Y9027" s="78">
        <v>43000</v>
      </c>
      <c r="Z9027" s="78">
        <v>2.4500000000000002</v>
      </c>
    </row>
    <row r="9028" spans="1:26" x14ac:dyDescent="0.25">
      <c r="A9028" s="78">
        <v>216021080</v>
      </c>
      <c r="D9028" s="78" t="s">
        <v>29</v>
      </c>
      <c r="E9028" s="78" t="s">
        <v>15</v>
      </c>
      <c r="J9028" s="78" t="s">
        <v>1107</v>
      </c>
      <c r="V9028" s="78">
        <v>47500</v>
      </c>
      <c r="W9028" s="78">
        <v>35000</v>
      </c>
      <c r="X9028" s="78"/>
      <c r="Y9028" s="78">
        <v>40380</v>
      </c>
      <c r="Z9028" s="78">
        <v>2.48</v>
      </c>
    </row>
    <row r="9029" spans="1:26" x14ac:dyDescent="0.25">
      <c r="A9029" s="78">
        <v>216021061</v>
      </c>
      <c r="D9029" s="78" t="s">
        <v>29</v>
      </c>
      <c r="E9029" s="78" t="s">
        <v>15</v>
      </c>
      <c r="J9029" s="78" t="s">
        <v>1107</v>
      </c>
      <c r="V9029" s="78">
        <v>47000</v>
      </c>
      <c r="W9029" s="78">
        <v>35000</v>
      </c>
      <c r="X9029" s="78"/>
      <c r="Y9029" s="78">
        <v>40500</v>
      </c>
      <c r="Z9029" s="78">
        <v>2.4900000000000002</v>
      </c>
    </row>
    <row r="9030" spans="1:26" x14ac:dyDescent="0.25">
      <c r="A9030" s="78">
        <v>216684169</v>
      </c>
      <c r="D9030" s="78" t="s">
        <v>1108</v>
      </c>
      <c r="E9030" s="78" t="s">
        <v>1109</v>
      </c>
      <c r="J9030" s="78" t="s">
        <v>1110</v>
      </c>
      <c r="V9030" s="78">
        <v>42000</v>
      </c>
      <c r="W9030" s="78">
        <v>27800</v>
      </c>
      <c r="X9030" s="78"/>
      <c r="Y9030" s="78">
        <v>36600</v>
      </c>
      <c r="Z9030" s="78">
        <v>2.21</v>
      </c>
    </row>
    <row r="9031" spans="1:26" x14ac:dyDescent="0.25">
      <c r="A9031" s="78">
        <v>216684166</v>
      </c>
      <c r="D9031" s="78" t="s">
        <v>1108</v>
      </c>
      <c r="E9031" s="78" t="s">
        <v>1109</v>
      </c>
      <c r="J9031" s="78" t="s">
        <v>1111</v>
      </c>
      <c r="V9031" s="78">
        <v>27000</v>
      </c>
      <c r="W9031" s="78">
        <v>18000</v>
      </c>
      <c r="X9031" s="78"/>
      <c r="Y9031" s="78">
        <v>28525</v>
      </c>
      <c r="Z9031" s="78">
        <v>2.36</v>
      </c>
    </row>
    <row r="9032" spans="1:26" x14ac:dyDescent="0.25">
      <c r="A9032" s="78">
        <v>216684163</v>
      </c>
      <c r="D9032" s="78" t="s">
        <v>1108</v>
      </c>
      <c r="E9032" s="78" t="s">
        <v>1109</v>
      </c>
      <c r="J9032" s="78" t="s">
        <v>1112</v>
      </c>
      <c r="V9032" s="78">
        <v>18000</v>
      </c>
      <c r="W9032" s="78">
        <v>11700</v>
      </c>
      <c r="X9032" s="78"/>
      <c r="Y9032" s="78">
        <v>18050</v>
      </c>
      <c r="Z9032" s="78">
        <v>2.39</v>
      </c>
    </row>
    <row r="9033" spans="1:26" x14ac:dyDescent="0.25">
      <c r="A9033" s="78">
        <v>215323778</v>
      </c>
      <c r="D9033" s="78" t="s">
        <v>3422</v>
      </c>
      <c r="E9033" s="78" t="s">
        <v>14</v>
      </c>
      <c r="J9033" s="78" t="s">
        <v>1113</v>
      </c>
      <c r="L9033" s="78" t="s">
        <v>1114</v>
      </c>
      <c r="V9033" s="78">
        <v>18000</v>
      </c>
      <c r="W9033" s="78">
        <v>16600</v>
      </c>
      <c r="X9033" s="78"/>
      <c r="Y9033" s="78">
        <v>19200</v>
      </c>
      <c r="Z9033" s="78">
        <v>2</v>
      </c>
    </row>
    <row r="9034" spans="1:26" x14ac:dyDescent="0.25">
      <c r="A9034" s="78">
        <v>215323767</v>
      </c>
      <c r="D9034" s="78" t="s">
        <v>3422</v>
      </c>
      <c r="E9034" s="78" t="s">
        <v>13</v>
      </c>
      <c r="J9034" s="78" t="s">
        <v>1113</v>
      </c>
      <c r="L9034" s="78" t="s">
        <v>1114</v>
      </c>
      <c r="V9034" s="78">
        <v>18000</v>
      </c>
      <c r="W9034" s="78">
        <v>16600</v>
      </c>
      <c r="X9034" s="78"/>
      <c r="Y9034" s="78">
        <v>19200</v>
      </c>
      <c r="Z9034" s="78">
        <v>2</v>
      </c>
    </row>
    <row r="9035" spans="1:26" x14ac:dyDescent="0.25">
      <c r="A9035" s="78">
        <v>215323756</v>
      </c>
      <c r="D9035" s="78" t="s">
        <v>3422</v>
      </c>
      <c r="E9035" s="78" t="s">
        <v>12</v>
      </c>
      <c r="J9035" s="78" t="s">
        <v>1113</v>
      </c>
      <c r="L9035" s="78" t="s">
        <v>1115</v>
      </c>
      <c r="V9035" s="78">
        <v>18000</v>
      </c>
      <c r="W9035" s="78">
        <v>16600</v>
      </c>
      <c r="X9035" s="78"/>
      <c r="Y9035" s="78">
        <v>19200</v>
      </c>
      <c r="Z9035" s="78">
        <v>2</v>
      </c>
    </row>
    <row r="9036" spans="1:26" x14ac:dyDescent="0.25">
      <c r="A9036" s="78">
        <v>215323745</v>
      </c>
      <c r="D9036" s="78" t="s">
        <v>3422</v>
      </c>
      <c r="E9036" s="78" t="s">
        <v>9</v>
      </c>
      <c r="J9036" s="78" t="s">
        <v>1113</v>
      </c>
      <c r="L9036" s="78" t="s">
        <v>1116</v>
      </c>
      <c r="V9036" s="78">
        <v>18000</v>
      </c>
      <c r="W9036" s="78">
        <v>16600</v>
      </c>
      <c r="X9036" s="78"/>
      <c r="Y9036" s="78">
        <v>19200</v>
      </c>
      <c r="Z9036" s="78">
        <v>2</v>
      </c>
    </row>
    <row r="9037" spans="1:26" x14ac:dyDescent="0.25">
      <c r="A9037" s="78">
        <v>215323789</v>
      </c>
      <c r="D9037" s="78" t="s">
        <v>3422</v>
      </c>
      <c r="E9037" s="78" t="s">
        <v>15</v>
      </c>
      <c r="J9037" s="78" t="s">
        <v>1113</v>
      </c>
      <c r="L9037" s="78" t="s">
        <v>1114</v>
      </c>
      <c r="V9037" s="78">
        <v>18000</v>
      </c>
      <c r="W9037" s="78">
        <v>16600</v>
      </c>
      <c r="X9037" s="78"/>
      <c r="Y9037" s="78">
        <v>19200</v>
      </c>
      <c r="Z9037" s="78">
        <v>2</v>
      </c>
    </row>
    <row r="9038" spans="1:26" x14ac:dyDescent="0.25">
      <c r="A9038" s="78">
        <v>215324117</v>
      </c>
      <c r="D9038" s="78" t="s">
        <v>3422</v>
      </c>
      <c r="E9038" s="78" t="s">
        <v>16</v>
      </c>
      <c r="J9038" s="78" t="s">
        <v>1117</v>
      </c>
      <c r="L9038" s="78" t="s">
        <v>1118</v>
      </c>
      <c r="V9038" s="78">
        <v>18000</v>
      </c>
      <c r="W9038" s="78">
        <v>16600</v>
      </c>
      <c r="X9038" s="78"/>
      <c r="Y9038" s="78">
        <v>19200</v>
      </c>
      <c r="Z9038" s="78">
        <v>2</v>
      </c>
    </row>
    <row r="9039" spans="1:26" x14ac:dyDescent="0.25">
      <c r="A9039" s="78">
        <v>215324190</v>
      </c>
      <c r="D9039" s="78" t="s">
        <v>3422</v>
      </c>
      <c r="E9039" s="78" t="s">
        <v>20</v>
      </c>
      <c r="J9039" s="78" t="s">
        <v>1117</v>
      </c>
      <c r="L9039" s="78" t="s">
        <v>1118</v>
      </c>
      <c r="V9039" s="78">
        <v>18000</v>
      </c>
      <c r="W9039" s="78">
        <v>16600</v>
      </c>
      <c r="X9039" s="78"/>
      <c r="Y9039" s="78">
        <v>19200</v>
      </c>
      <c r="Z9039" s="78">
        <v>2</v>
      </c>
    </row>
    <row r="9040" spans="1:26" x14ac:dyDescent="0.25">
      <c r="A9040" s="78">
        <v>215324263</v>
      </c>
      <c r="D9040" s="78" t="s">
        <v>3422</v>
      </c>
      <c r="E9040" s="78" t="s">
        <v>19</v>
      </c>
      <c r="J9040" s="78" t="s">
        <v>1117</v>
      </c>
      <c r="L9040" s="78" t="s">
        <v>1118</v>
      </c>
      <c r="V9040" s="78">
        <v>18000</v>
      </c>
      <c r="W9040" s="78">
        <v>16600</v>
      </c>
      <c r="X9040" s="78"/>
      <c r="Y9040" s="78">
        <v>19200</v>
      </c>
      <c r="Z9040" s="78">
        <v>2</v>
      </c>
    </row>
    <row r="9041" spans="1:26" x14ac:dyDescent="0.25">
      <c r="A9041" s="78">
        <v>215324336</v>
      </c>
      <c r="D9041" s="78" t="s">
        <v>3422</v>
      </c>
      <c r="E9041" s="78" t="s">
        <v>21</v>
      </c>
      <c r="J9041" s="78" t="s">
        <v>1117</v>
      </c>
      <c r="L9041" s="78" t="s">
        <v>1118</v>
      </c>
      <c r="V9041" s="78">
        <v>18000</v>
      </c>
      <c r="W9041" s="78">
        <v>16600</v>
      </c>
      <c r="X9041" s="78"/>
      <c r="Y9041" s="78">
        <v>19200</v>
      </c>
      <c r="Z9041" s="78">
        <v>2</v>
      </c>
    </row>
    <row r="9042" spans="1:26" x14ac:dyDescent="0.25">
      <c r="A9042" s="78">
        <v>215324409</v>
      </c>
      <c r="D9042" s="78" t="s">
        <v>3422</v>
      </c>
      <c r="E9042" s="78" t="s">
        <v>23</v>
      </c>
      <c r="J9042" s="78" t="s">
        <v>1117</v>
      </c>
      <c r="L9042" s="78" t="s">
        <v>1118</v>
      </c>
      <c r="V9042" s="78">
        <v>18000</v>
      </c>
      <c r="W9042" s="78">
        <v>16600</v>
      </c>
      <c r="X9042" s="78"/>
      <c r="Y9042" s="78">
        <v>19200</v>
      </c>
      <c r="Z9042" s="78">
        <v>2</v>
      </c>
    </row>
    <row r="9043" spans="1:26" x14ac:dyDescent="0.25">
      <c r="A9043" s="78">
        <v>215324482</v>
      </c>
      <c r="D9043" s="78" t="s">
        <v>3422</v>
      </c>
      <c r="E9043" s="78" t="s">
        <v>22</v>
      </c>
      <c r="J9043" s="78" t="s">
        <v>1117</v>
      </c>
      <c r="L9043" s="78" t="s">
        <v>1118</v>
      </c>
      <c r="V9043" s="78">
        <v>18000</v>
      </c>
      <c r="W9043" s="78">
        <v>16600</v>
      </c>
      <c r="X9043" s="78"/>
      <c r="Y9043" s="78">
        <v>19200</v>
      </c>
      <c r="Z9043" s="78">
        <v>2</v>
      </c>
    </row>
    <row r="9044" spans="1:26" x14ac:dyDescent="0.25">
      <c r="A9044" s="78">
        <v>215324555</v>
      </c>
      <c r="D9044" s="78" t="s">
        <v>3422</v>
      </c>
      <c r="E9044" s="78" t="s">
        <v>15</v>
      </c>
      <c r="J9044" s="78" t="s">
        <v>1117</v>
      </c>
      <c r="L9044" s="78" t="s">
        <v>1118</v>
      </c>
      <c r="V9044" s="78">
        <v>18000</v>
      </c>
      <c r="W9044" s="78">
        <v>16600</v>
      </c>
      <c r="X9044" s="78"/>
      <c r="Y9044" s="78">
        <v>19200</v>
      </c>
      <c r="Z9044" s="78">
        <v>2</v>
      </c>
    </row>
    <row r="9045" spans="1:26" x14ac:dyDescent="0.25">
      <c r="A9045" s="78">
        <v>215324628</v>
      </c>
      <c r="D9045" s="78" t="s">
        <v>3422</v>
      </c>
      <c r="E9045" s="78" t="s">
        <v>24</v>
      </c>
      <c r="J9045" s="78" t="s">
        <v>1117</v>
      </c>
      <c r="L9045" s="78" t="s">
        <v>1118</v>
      </c>
      <c r="V9045" s="78">
        <v>18000</v>
      </c>
      <c r="W9045" s="78">
        <v>16600</v>
      </c>
      <c r="X9045" s="78"/>
      <c r="Y9045" s="78">
        <v>19200</v>
      </c>
      <c r="Z9045" s="78">
        <v>2</v>
      </c>
    </row>
    <row r="9046" spans="1:26" x14ac:dyDescent="0.25">
      <c r="A9046" s="78">
        <v>215324701</v>
      </c>
      <c r="D9046" s="78" t="s">
        <v>3422</v>
      </c>
      <c r="E9046" s="78" t="s">
        <v>26</v>
      </c>
      <c r="J9046" s="78" t="s">
        <v>1117</v>
      </c>
      <c r="L9046" s="78" t="s">
        <v>1118</v>
      </c>
      <c r="V9046" s="78">
        <v>18000</v>
      </c>
      <c r="W9046" s="78">
        <v>16600</v>
      </c>
      <c r="X9046" s="78"/>
      <c r="Y9046" s="78">
        <v>19200</v>
      </c>
      <c r="Z9046" s="78">
        <v>2</v>
      </c>
    </row>
    <row r="9047" spans="1:26" x14ac:dyDescent="0.25">
      <c r="A9047" s="78">
        <v>215324774</v>
      </c>
      <c r="D9047" s="78" t="s">
        <v>3422</v>
      </c>
      <c r="E9047" s="78" t="s">
        <v>25</v>
      </c>
      <c r="J9047" s="78" t="s">
        <v>1117</v>
      </c>
      <c r="L9047" s="78" t="s">
        <v>1118</v>
      </c>
      <c r="V9047" s="78">
        <v>18000</v>
      </c>
      <c r="W9047" s="78">
        <v>16600</v>
      </c>
      <c r="X9047" s="78"/>
      <c r="Y9047" s="78">
        <v>19200</v>
      </c>
      <c r="Z9047" s="78">
        <v>2</v>
      </c>
    </row>
    <row r="9048" spans="1:26" x14ac:dyDescent="0.25">
      <c r="A9048" s="78">
        <v>215324847</v>
      </c>
      <c r="D9048" s="78" t="s">
        <v>3422</v>
      </c>
      <c r="E9048" s="78" t="s">
        <v>28</v>
      </c>
      <c r="J9048" s="78" t="s">
        <v>1117</v>
      </c>
      <c r="L9048" s="78" t="s">
        <v>1118</v>
      </c>
      <c r="V9048" s="78">
        <v>18000</v>
      </c>
      <c r="W9048" s="78">
        <v>16600</v>
      </c>
      <c r="X9048" s="78"/>
      <c r="Y9048" s="78">
        <v>19200</v>
      </c>
      <c r="Z9048" s="78">
        <v>2</v>
      </c>
    </row>
    <row r="9049" spans="1:26" x14ac:dyDescent="0.25">
      <c r="A9049" s="78">
        <v>215324920</v>
      </c>
      <c r="D9049" s="78" t="s">
        <v>3422</v>
      </c>
      <c r="E9049" s="78" t="s">
        <v>27</v>
      </c>
      <c r="J9049" s="78" t="s">
        <v>1117</v>
      </c>
      <c r="L9049" s="78" t="s">
        <v>1118</v>
      </c>
      <c r="V9049" s="78">
        <v>18000</v>
      </c>
      <c r="W9049" s="78">
        <v>16600</v>
      </c>
      <c r="X9049" s="78"/>
      <c r="Y9049" s="78">
        <v>19200</v>
      </c>
      <c r="Z9049" s="78">
        <v>2</v>
      </c>
    </row>
    <row r="9050" spans="1:26" x14ac:dyDescent="0.25">
      <c r="A9050" s="78">
        <v>216021074</v>
      </c>
      <c r="D9050" s="78" t="s">
        <v>29</v>
      </c>
      <c r="E9050" s="78" t="s">
        <v>15</v>
      </c>
      <c r="J9050" s="78" t="s">
        <v>1119</v>
      </c>
      <c r="V9050" s="78">
        <v>22000</v>
      </c>
      <c r="W9050" s="78">
        <v>18000</v>
      </c>
      <c r="X9050" s="78"/>
      <c r="Y9050" s="78">
        <v>21795</v>
      </c>
      <c r="Z9050" s="78">
        <v>2.33</v>
      </c>
    </row>
    <row r="9051" spans="1:26" x14ac:dyDescent="0.25">
      <c r="A9051" s="78">
        <v>216011943</v>
      </c>
      <c r="D9051" s="78" t="s">
        <v>1094</v>
      </c>
      <c r="E9051" s="78" t="s">
        <v>1095</v>
      </c>
      <c r="J9051" s="78" t="s">
        <v>1133</v>
      </c>
      <c r="V9051" s="78">
        <v>57000</v>
      </c>
      <c r="W9051" s="78">
        <v>43000</v>
      </c>
      <c r="X9051" s="78"/>
      <c r="Y9051" s="78">
        <v>43000</v>
      </c>
      <c r="Z9051" s="78">
        <v>2.2000000000000002</v>
      </c>
    </row>
    <row r="9052" spans="1:26" x14ac:dyDescent="0.25">
      <c r="A9052" s="78">
        <v>216020662</v>
      </c>
      <c r="D9052" s="78" t="s">
        <v>1094</v>
      </c>
      <c r="E9052" s="78" t="s">
        <v>1095</v>
      </c>
      <c r="J9052" s="78" t="s">
        <v>1134</v>
      </c>
      <c r="V9052" s="78">
        <v>34200</v>
      </c>
      <c r="W9052" s="78">
        <v>25000</v>
      </c>
      <c r="X9052" s="78"/>
      <c r="Y9052" s="78">
        <v>25000</v>
      </c>
      <c r="Z9052" s="78">
        <v>2.11</v>
      </c>
    </row>
    <row r="9053" spans="1:26" x14ac:dyDescent="0.25">
      <c r="A9053" s="78">
        <v>216020663</v>
      </c>
      <c r="D9053" s="78" t="s">
        <v>1094</v>
      </c>
      <c r="E9053" s="78" t="s">
        <v>1095</v>
      </c>
      <c r="J9053" s="78" t="s">
        <v>1135</v>
      </c>
      <c r="V9053" s="78">
        <v>57000</v>
      </c>
      <c r="W9053" s="78">
        <v>40500</v>
      </c>
      <c r="X9053" s="78"/>
      <c r="Y9053" s="78">
        <v>40500</v>
      </c>
      <c r="Z9053" s="78">
        <v>2.1</v>
      </c>
    </row>
    <row r="9054" spans="1:26" x14ac:dyDescent="0.25">
      <c r="A9054" s="78">
        <v>216605058</v>
      </c>
      <c r="D9054" s="78" t="s">
        <v>1094</v>
      </c>
      <c r="E9054" s="78" t="s">
        <v>1095</v>
      </c>
      <c r="J9054" s="78" t="s">
        <v>1136</v>
      </c>
      <c r="L9054" s="78" t="s">
        <v>1137</v>
      </c>
      <c r="V9054" s="78">
        <v>33600</v>
      </c>
      <c r="W9054" s="78">
        <v>24800</v>
      </c>
      <c r="X9054" s="78"/>
      <c r="Y9054" s="78">
        <v>24800</v>
      </c>
      <c r="Z9054" s="78">
        <v>2.4</v>
      </c>
    </row>
    <row r="9055" spans="1:26" x14ac:dyDescent="0.25">
      <c r="A9055" s="78">
        <v>216618895</v>
      </c>
      <c r="D9055" s="78" t="s">
        <v>1094</v>
      </c>
      <c r="E9055" s="78" t="s">
        <v>1095</v>
      </c>
      <c r="J9055" s="78" t="s">
        <v>1136</v>
      </c>
      <c r="L9055" s="78" t="s">
        <v>1138</v>
      </c>
      <c r="V9055" s="78">
        <v>28600</v>
      </c>
      <c r="W9055" s="78">
        <v>21800</v>
      </c>
      <c r="X9055" s="78"/>
      <c r="Y9055" s="78">
        <v>21800</v>
      </c>
      <c r="Z9055" s="78">
        <v>2.5</v>
      </c>
    </row>
    <row r="9056" spans="1:26" x14ac:dyDescent="0.25">
      <c r="A9056" s="78">
        <v>216605059</v>
      </c>
      <c r="D9056" s="78" t="s">
        <v>1094</v>
      </c>
      <c r="E9056" s="78" t="s">
        <v>1095</v>
      </c>
      <c r="J9056" s="78" t="s">
        <v>1136</v>
      </c>
      <c r="L9056" s="78" t="s">
        <v>1139</v>
      </c>
      <c r="V9056" s="78">
        <v>33800</v>
      </c>
      <c r="W9056" s="78">
        <v>24200</v>
      </c>
      <c r="X9056" s="78"/>
      <c r="Y9056" s="78">
        <v>24200</v>
      </c>
      <c r="Z9056" s="78">
        <v>2.3199999999999998</v>
      </c>
    </row>
    <row r="9057" spans="1:26" x14ac:dyDescent="0.25">
      <c r="A9057" s="78">
        <v>216618896</v>
      </c>
      <c r="D9057" s="78" t="s">
        <v>1094</v>
      </c>
      <c r="E9057" s="78" t="s">
        <v>1095</v>
      </c>
      <c r="J9057" s="78" t="s">
        <v>1136</v>
      </c>
      <c r="L9057" s="78" t="s">
        <v>1140</v>
      </c>
      <c r="V9057" s="78">
        <v>27800</v>
      </c>
      <c r="W9057" s="78">
        <v>21000</v>
      </c>
      <c r="X9057" s="78"/>
      <c r="Y9057" s="78">
        <v>21000</v>
      </c>
      <c r="Z9057" s="78">
        <v>2.3199999999999998</v>
      </c>
    </row>
    <row r="9058" spans="1:26" x14ac:dyDescent="0.25">
      <c r="A9058" s="78">
        <v>216618894</v>
      </c>
      <c r="D9058" s="78" t="s">
        <v>1094</v>
      </c>
      <c r="E9058" s="78" t="s">
        <v>1095</v>
      </c>
      <c r="J9058" s="78" t="s">
        <v>1141</v>
      </c>
      <c r="L9058" s="78" t="s">
        <v>1142</v>
      </c>
      <c r="V9058" s="78">
        <v>23400</v>
      </c>
      <c r="W9058" s="78">
        <v>20200</v>
      </c>
      <c r="X9058" s="78"/>
      <c r="Y9058" s="78">
        <v>20200</v>
      </c>
      <c r="Z9058" s="78">
        <v>2.2999999999999998</v>
      </c>
    </row>
    <row r="9059" spans="1:26" x14ac:dyDescent="0.25">
      <c r="A9059" s="78">
        <v>216618893</v>
      </c>
      <c r="D9059" s="78" t="s">
        <v>1094</v>
      </c>
      <c r="E9059" s="78" t="s">
        <v>1095</v>
      </c>
      <c r="J9059" s="78" t="s">
        <v>1141</v>
      </c>
      <c r="L9059" s="78" t="s">
        <v>1143</v>
      </c>
      <c r="V9059" s="78">
        <v>18000</v>
      </c>
      <c r="W9059" s="78">
        <v>14800</v>
      </c>
      <c r="X9059" s="78"/>
      <c r="Y9059" s="78">
        <v>14800</v>
      </c>
      <c r="Z9059" s="78">
        <v>2.3199999999999998</v>
      </c>
    </row>
    <row r="9060" spans="1:26" x14ac:dyDescent="0.25">
      <c r="A9060" s="78">
        <v>216618892</v>
      </c>
      <c r="D9060" s="78" t="s">
        <v>1094</v>
      </c>
      <c r="E9060" s="78" t="s">
        <v>1095</v>
      </c>
      <c r="J9060" s="78" t="s">
        <v>1141</v>
      </c>
      <c r="L9060" s="78" t="s">
        <v>1144</v>
      </c>
      <c r="V9060" s="78">
        <v>23800</v>
      </c>
      <c r="W9060" s="78">
        <v>20200</v>
      </c>
      <c r="X9060" s="78"/>
      <c r="Y9060" s="78">
        <v>20200</v>
      </c>
      <c r="Z9060" s="78">
        <v>2.4</v>
      </c>
    </row>
    <row r="9061" spans="1:26" x14ac:dyDescent="0.25">
      <c r="A9061" s="78">
        <v>216618891</v>
      </c>
      <c r="D9061" s="78" t="s">
        <v>1094</v>
      </c>
      <c r="E9061" s="78" t="s">
        <v>1095</v>
      </c>
      <c r="J9061" s="78" t="s">
        <v>1141</v>
      </c>
      <c r="L9061" s="78" t="s">
        <v>1145</v>
      </c>
      <c r="V9061" s="78">
        <v>18000</v>
      </c>
      <c r="W9061" s="78">
        <v>15000</v>
      </c>
      <c r="X9061" s="78"/>
      <c r="Y9061" s="78">
        <v>15000</v>
      </c>
      <c r="Z9061" s="78">
        <v>2.4</v>
      </c>
    </row>
    <row r="9062" spans="1:26" x14ac:dyDescent="0.25">
      <c r="A9062" s="78">
        <v>215225125</v>
      </c>
      <c r="D9062" s="78" t="s">
        <v>1094</v>
      </c>
      <c r="E9062" s="78" t="s">
        <v>1095</v>
      </c>
      <c r="J9062" s="78" t="s">
        <v>1146</v>
      </c>
      <c r="L9062" s="78" t="s">
        <v>1147</v>
      </c>
      <c r="V9062" s="78">
        <v>54000</v>
      </c>
      <c r="W9062" s="78">
        <v>37400</v>
      </c>
      <c r="X9062" s="78"/>
      <c r="Y9062" s="78">
        <v>37400</v>
      </c>
      <c r="Z9062" s="78">
        <v>2.14</v>
      </c>
    </row>
    <row r="9063" spans="1:26" x14ac:dyDescent="0.25">
      <c r="A9063" s="78">
        <v>215225124</v>
      </c>
      <c r="D9063" s="78" t="s">
        <v>1094</v>
      </c>
      <c r="E9063" s="78" t="s">
        <v>1095</v>
      </c>
      <c r="J9063" s="78" t="s">
        <v>1146</v>
      </c>
      <c r="L9063" s="78" t="s">
        <v>1148</v>
      </c>
      <c r="V9063" s="78">
        <v>53000</v>
      </c>
      <c r="W9063" s="78">
        <v>37000</v>
      </c>
      <c r="X9063" s="78"/>
      <c r="Y9063" s="78">
        <v>37000</v>
      </c>
      <c r="Z9063" s="78">
        <v>2.14</v>
      </c>
    </row>
    <row r="9064" spans="1:26" x14ac:dyDescent="0.25">
      <c r="A9064" s="78">
        <v>215225123</v>
      </c>
      <c r="D9064" s="78" t="s">
        <v>1094</v>
      </c>
      <c r="E9064" s="78" t="s">
        <v>1095</v>
      </c>
      <c r="J9064" s="78" t="s">
        <v>1146</v>
      </c>
      <c r="L9064" s="78" t="s">
        <v>1149</v>
      </c>
      <c r="V9064" s="78">
        <v>45000</v>
      </c>
      <c r="W9064" s="78">
        <v>32800</v>
      </c>
      <c r="X9064" s="78"/>
      <c r="Y9064" s="78">
        <v>32800</v>
      </c>
      <c r="Z9064" s="78">
        <v>2.2000000000000002</v>
      </c>
    </row>
    <row r="9065" spans="1:26" x14ac:dyDescent="0.25">
      <c r="A9065" s="78">
        <v>215225122</v>
      </c>
      <c r="D9065" s="78" t="s">
        <v>1094</v>
      </c>
      <c r="E9065" s="78" t="s">
        <v>1095</v>
      </c>
      <c r="J9065" s="78" t="s">
        <v>1146</v>
      </c>
      <c r="L9065" s="78" t="s">
        <v>1150</v>
      </c>
      <c r="V9065" s="78">
        <v>44500</v>
      </c>
      <c r="W9065" s="78">
        <v>32800</v>
      </c>
      <c r="X9065" s="78"/>
      <c r="Y9065" s="78">
        <v>32800</v>
      </c>
      <c r="Z9065" s="78">
        <v>2.2000000000000002</v>
      </c>
    </row>
    <row r="9066" spans="1:26" x14ac:dyDescent="0.25">
      <c r="A9066" s="78">
        <v>215225121</v>
      </c>
      <c r="D9066" s="78" t="s">
        <v>1094</v>
      </c>
      <c r="E9066" s="78" t="s">
        <v>1095</v>
      </c>
      <c r="J9066" s="78" t="s">
        <v>1146</v>
      </c>
      <c r="L9066" s="78" t="s">
        <v>1151</v>
      </c>
      <c r="V9066" s="78">
        <v>43500</v>
      </c>
      <c r="W9066" s="78">
        <v>32600</v>
      </c>
      <c r="X9066" s="78"/>
      <c r="Y9066" s="78">
        <v>32600</v>
      </c>
      <c r="Z9066" s="78">
        <v>2.2000000000000002</v>
      </c>
    </row>
    <row r="9067" spans="1:26" x14ac:dyDescent="0.25">
      <c r="A9067" s="78">
        <v>215225107</v>
      </c>
      <c r="D9067" s="78" t="s">
        <v>1094</v>
      </c>
      <c r="E9067" s="78" t="s">
        <v>1095</v>
      </c>
      <c r="J9067" s="78" t="s">
        <v>1136</v>
      </c>
      <c r="L9067" s="78" t="s">
        <v>1149</v>
      </c>
      <c r="V9067" s="78">
        <v>33200</v>
      </c>
      <c r="W9067" s="78">
        <v>23000</v>
      </c>
      <c r="X9067" s="78"/>
      <c r="Y9067" s="78">
        <v>23000</v>
      </c>
      <c r="Z9067" s="78">
        <v>2.2799999999999998</v>
      </c>
    </row>
    <row r="9068" spans="1:26" x14ac:dyDescent="0.25">
      <c r="A9068" s="78">
        <v>215225106</v>
      </c>
      <c r="D9068" s="78" t="s">
        <v>1094</v>
      </c>
      <c r="E9068" s="78" t="s">
        <v>1095</v>
      </c>
      <c r="J9068" s="78" t="s">
        <v>1136</v>
      </c>
      <c r="L9068" s="78" t="s">
        <v>1150</v>
      </c>
      <c r="V9068" s="78">
        <v>33200</v>
      </c>
      <c r="W9068" s="78">
        <v>23000</v>
      </c>
      <c r="X9068" s="78"/>
      <c r="Y9068" s="78">
        <v>23000</v>
      </c>
      <c r="Z9068" s="78">
        <v>2.2799999999999998</v>
      </c>
    </row>
    <row r="9069" spans="1:26" x14ac:dyDescent="0.25">
      <c r="A9069" s="78">
        <v>215225105</v>
      </c>
      <c r="D9069" s="78" t="s">
        <v>1094</v>
      </c>
      <c r="E9069" s="78" t="s">
        <v>1095</v>
      </c>
      <c r="J9069" s="78" t="s">
        <v>1136</v>
      </c>
      <c r="L9069" s="78" t="s">
        <v>1151</v>
      </c>
      <c r="V9069" s="78">
        <v>33200</v>
      </c>
      <c r="W9069" s="78">
        <v>23000</v>
      </c>
      <c r="X9069" s="78"/>
      <c r="Y9069" s="78">
        <v>23000</v>
      </c>
      <c r="Z9069" s="78">
        <v>2.2799999999999998</v>
      </c>
    </row>
    <row r="9070" spans="1:26" x14ac:dyDescent="0.25">
      <c r="A9070" s="78">
        <v>215225110</v>
      </c>
      <c r="D9070" s="78" t="s">
        <v>1094</v>
      </c>
      <c r="E9070" s="78" t="s">
        <v>1095</v>
      </c>
      <c r="J9070" s="78" t="s">
        <v>1146</v>
      </c>
      <c r="L9070" s="78" t="s">
        <v>1152</v>
      </c>
      <c r="V9070" s="78">
        <v>55000</v>
      </c>
      <c r="W9070" s="78">
        <v>40000</v>
      </c>
      <c r="X9070" s="78"/>
      <c r="Y9070" s="78">
        <v>40000</v>
      </c>
      <c r="Z9070" s="78">
        <v>2.3199999999999998</v>
      </c>
    </row>
    <row r="9071" spans="1:26" x14ac:dyDescent="0.25">
      <c r="A9071" s="78">
        <v>215225108</v>
      </c>
      <c r="D9071" s="78" t="s">
        <v>1094</v>
      </c>
      <c r="E9071" s="78" t="s">
        <v>1095</v>
      </c>
      <c r="J9071" s="78" t="s">
        <v>1146</v>
      </c>
      <c r="L9071" s="78" t="s">
        <v>1153</v>
      </c>
      <c r="V9071" s="78">
        <v>46000</v>
      </c>
      <c r="W9071" s="78">
        <v>38000</v>
      </c>
      <c r="X9071" s="78"/>
      <c r="Y9071" s="78">
        <v>38000</v>
      </c>
      <c r="Z9071" s="78">
        <v>2.2999999999999998</v>
      </c>
    </row>
    <row r="9072" spans="1:26" x14ac:dyDescent="0.25">
      <c r="A9072" s="78">
        <v>215225109</v>
      </c>
      <c r="D9072" s="78" t="s">
        <v>1094</v>
      </c>
      <c r="E9072" s="78" t="s">
        <v>1095</v>
      </c>
      <c r="J9072" s="78" t="s">
        <v>1146</v>
      </c>
      <c r="L9072" s="78" t="s">
        <v>1154</v>
      </c>
      <c r="V9072" s="78">
        <v>34200</v>
      </c>
      <c r="W9072" s="78">
        <v>34200</v>
      </c>
      <c r="X9072" s="78"/>
      <c r="Y9072" s="78">
        <v>34200</v>
      </c>
      <c r="Z9072" s="78">
        <v>2.34</v>
      </c>
    </row>
    <row r="9073" spans="1:26" x14ac:dyDescent="0.25">
      <c r="A9073" s="78">
        <v>215225093</v>
      </c>
      <c r="D9073" s="78" t="s">
        <v>1094</v>
      </c>
      <c r="E9073" s="78" t="s">
        <v>1095</v>
      </c>
      <c r="J9073" s="78" t="s">
        <v>1136</v>
      </c>
      <c r="L9073" s="78" t="s">
        <v>1154</v>
      </c>
      <c r="V9073" s="78">
        <v>34200</v>
      </c>
      <c r="W9073" s="78">
        <v>24600</v>
      </c>
      <c r="X9073" s="78"/>
      <c r="Y9073" s="78">
        <v>24600</v>
      </c>
      <c r="Z9073" s="78">
        <v>2.34</v>
      </c>
    </row>
    <row r="9074" spans="1:26" x14ac:dyDescent="0.25">
      <c r="A9074" s="78">
        <v>215225094</v>
      </c>
      <c r="D9074" s="78" t="s">
        <v>1094</v>
      </c>
      <c r="E9074" s="78" t="s">
        <v>1095</v>
      </c>
      <c r="J9074" s="78" t="s">
        <v>1136</v>
      </c>
      <c r="L9074" s="78" t="s">
        <v>1155</v>
      </c>
      <c r="V9074" s="78">
        <v>24000</v>
      </c>
      <c r="W9074" s="78">
        <v>21000</v>
      </c>
      <c r="X9074" s="78"/>
      <c r="Y9074" s="78">
        <v>21000</v>
      </c>
      <c r="Z9074" s="78">
        <v>2.38</v>
      </c>
    </row>
    <row r="9075" spans="1:26" x14ac:dyDescent="0.25">
      <c r="A9075" s="78">
        <v>215225087</v>
      </c>
      <c r="D9075" s="78" t="s">
        <v>1094</v>
      </c>
      <c r="E9075" s="78" t="s">
        <v>1095</v>
      </c>
      <c r="J9075" s="78" t="s">
        <v>1141</v>
      </c>
      <c r="L9075" s="78" t="s">
        <v>1155</v>
      </c>
      <c r="V9075" s="78">
        <v>24000</v>
      </c>
      <c r="W9075" s="78">
        <v>19000</v>
      </c>
      <c r="X9075" s="78"/>
      <c r="Y9075" s="78">
        <v>19000</v>
      </c>
      <c r="Z9075" s="78">
        <v>2.38</v>
      </c>
    </row>
    <row r="9076" spans="1:26" x14ac:dyDescent="0.25">
      <c r="A9076" s="78">
        <v>215225118</v>
      </c>
      <c r="D9076" s="78" t="s">
        <v>1094</v>
      </c>
      <c r="E9076" s="78" t="s">
        <v>1095</v>
      </c>
      <c r="J9076" s="78" t="s">
        <v>1146</v>
      </c>
      <c r="L9076" s="78" t="s">
        <v>1156</v>
      </c>
      <c r="V9076" s="78">
        <v>54000</v>
      </c>
      <c r="W9076" s="78">
        <v>40500</v>
      </c>
      <c r="X9076" s="78"/>
      <c r="Y9076" s="78">
        <v>40500</v>
      </c>
      <c r="Z9076" s="78">
        <v>2.2599999999999998</v>
      </c>
    </row>
    <row r="9077" spans="1:26" x14ac:dyDescent="0.25">
      <c r="A9077" s="78">
        <v>215225117</v>
      </c>
      <c r="D9077" s="78" t="s">
        <v>1094</v>
      </c>
      <c r="E9077" s="78" t="s">
        <v>1095</v>
      </c>
      <c r="J9077" s="78" t="s">
        <v>1146</v>
      </c>
      <c r="L9077" s="78" t="s">
        <v>1157</v>
      </c>
      <c r="V9077" s="78">
        <v>46000</v>
      </c>
      <c r="W9077" s="78">
        <v>38000</v>
      </c>
      <c r="X9077" s="78"/>
      <c r="Y9077" s="78">
        <v>38000</v>
      </c>
      <c r="Z9077" s="78">
        <v>2.2999999999999998</v>
      </c>
    </row>
    <row r="9078" spans="1:26" x14ac:dyDescent="0.25">
      <c r="A9078" s="78">
        <v>215225116</v>
      </c>
      <c r="D9078" s="78" t="s">
        <v>1094</v>
      </c>
      <c r="E9078" s="78" t="s">
        <v>1095</v>
      </c>
      <c r="J9078" s="78" t="s">
        <v>1146</v>
      </c>
      <c r="L9078" s="78" t="s">
        <v>1158</v>
      </c>
      <c r="V9078" s="78">
        <v>34600</v>
      </c>
      <c r="W9078" s="78">
        <v>28400</v>
      </c>
      <c r="X9078" s="78"/>
      <c r="Y9078" s="78">
        <v>28400</v>
      </c>
      <c r="Z9078" s="78">
        <v>2.2999999999999998</v>
      </c>
    </row>
    <row r="9079" spans="1:26" x14ac:dyDescent="0.25">
      <c r="A9079" s="78">
        <v>215225096</v>
      </c>
      <c r="D9079" s="78" t="s">
        <v>1094</v>
      </c>
      <c r="E9079" s="78" t="s">
        <v>1095</v>
      </c>
      <c r="J9079" s="78" t="s">
        <v>1136</v>
      </c>
      <c r="L9079" s="78" t="s">
        <v>1158</v>
      </c>
      <c r="V9079" s="78">
        <v>34200</v>
      </c>
      <c r="W9079" s="78">
        <v>25000</v>
      </c>
      <c r="X9079" s="78"/>
      <c r="Y9079" s="78">
        <v>25000</v>
      </c>
      <c r="Z9079" s="78">
        <v>2.2999999999999998</v>
      </c>
    </row>
    <row r="9080" spans="1:26" x14ac:dyDescent="0.25">
      <c r="A9080" s="78">
        <v>215225095</v>
      </c>
      <c r="D9080" s="78" t="s">
        <v>1094</v>
      </c>
      <c r="E9080" s="78" t="s">
        <v>1095</v>
      </c>
      <c r="J9080" s="78" t="s">
        <v>1136</v>
      </c>
      <c r="L9080" s="78" t="s">
        <v>1159</v>
      </c>
      <c r="V9080" s="78">
        <v>24000</v>
      </c>
      <c r="W9080" s="78">
        <v>20600</v>
      </c>
      <c r="X9080" s="78"/>
      <c r="Y9080" s="78">
        <v>20600</v>
      </c>
      <c r="Z9080" s="78">
        <v>2.2799999999999998</v>
      </c>
    </row>
    <row r="9081" spans="1:26" x14ac:dyDescent="0.25">
      <c r="A9081" s="78">
        <v>215225088</v>
      </c>
      <c r="D9081" s="78" t="s">
        <v>1094</v>
      </c>
      <c r="E9081" s="78" t="s">
        <v>1095</v>
      </c>
      <c r="J9081" s="78" t="s">
        <v>1141</v>
      </c>
      <c r="L9081" s="78" t="s">
        <v>1159</v>
      </c>
      <c r="V9081" s="78">
        <v>24000</v>
      </c>
      <c r="W9081" s="78">
        <v>20000</v>
      </c>
      <c r="X9081" s="78"/>
      <c r="Y9081" s="78">
        <v>20000</v>
      </c>
      <c r="Z9081" s="78">
        <v>2.2400000000000002</v>
      </c>
    </row>
    <row r="9082" spans="1:26" x14ac:dyDescent="0.25">
      <c r="A9082" s="78">
        <v>216788535</v>
      </c>
      <c r="D9082" s="78" t="s">
        <v>29</v>
      </c>
      <c r="E9082" s="78" t="s">
        <v>332</v>
      </c>
      <c r="J9082" s="78" t="s">
        <v>1161</v>
      </c>
      <c r="L9082" s="78" t="s">
        <v>1160</v>
      </c>
      <c r="V9082" s="78">
        <v>48000</v>
      </c>
      <c r="W9082" s="78">
        <v>45000</v>
      </c>
      <c r="X9082" s="78"/>
      <c r="Y9082" s="78">
        <v>45500</v>
      </c>
      <c r="Z9082" s="78">
        <v>2.4</v>
      </c>
    </row>
    <row r="9083" spans="1:26" x14ac:dyDescent="0.25">
      <c r="A9083" s="78">
        <v>216788534</v>
      </c>
      <c r="D9083" s="78" t="s">
        <v>29</v>
      </c>
      <c r="E9083" s="78" t="s">
        <v>332</v>
      </c>
      <c r="J9083" s="78" t="s">
        <v>1161</v>
      </c>
      <c r="L9083" s="78" t="s">
        <v>334</v>
      </c>
      <c r="V9083" s="78">
        <v>48000</v>
      </c>
      <c r="W9083" s="78">
        <v>44000</v>
      </c>
      <c r="X9083" s="78"/>
      <c r="Y9083" s="78">
        <v>48000</v>
      </c>
      <c r="Z9083" s="78">
        <v>2.17</v>
      </c>
    </row>
    <row r="9084" spans="1:26" x14ac:dyDescent="0.25">
      <c r="A9084" s="78">
        <v>216788533</v>
      </c>
      <c r="D9084" s="78" t="s">
        <v>29</v>
      </c>
      <c r="E9084" s="78" t="s">
        <v>332</v>
      </c>
      <c r="J9084" s="78" t="s">
        <v>1162</v>
      </c>
      <c r="L9084" s="78" t="s">
        <v>1163</v>
      </c>
      <c r="V9084" s="78">
        <v>36000</v>
      </c>
      <c r="W9084" s="78">
        <v>27400</v>
      </c>
      <c r="X9084" s="78"/>
      <c r="Y9084" s="78">
        <v>31000</v>
      </c>
      <c r="Z9084" s="78">
        <v>2.39</v>
      </c>
    </row>
    <row r="9085" spans="1:26" x14ac:dyDescent="0.25">
      <c r="A9085" s="78">
        <v>216788532</v>
      </c>
      <c r="D9085" s="78" t="s">
        <v>29</v>
      </c>
      <c r="E9085" s="78" t="s">
        <v>332</v>
      </c>
      <c r="J9085" s="78" t="s">
        <v>1162</v>
      </c>
      <c r="L9085" s="78" t="s">
        <v>1164</v>
      </c>
      <c r="V9085" s="78">
        <v>36000</v>
      </c>
      <c r="W9085" s="78">
        <v>26800</v>
      </c>
      <c r="X9085" s="78"/>
      <c r="Y9085" s="78">
        <v>28100</v>
      </c>
      <c r="Z9085" s="78">
        <v>2.2200000000000002</v>
      </c>
    </row>
    <row r="9086" spans="1:26" x14ac:dyDescent="0.25">
      <c r="A9086" s="78">
        <v>216788531</v>
      </c>
      <c r="D9086" s="78" t="s">
        <v>29</v>
      </c>
      <c r="E9086" s="78" t="s">
        <v>332</v>
      </c>
      <c r="J9086" s="78" t="s">
        <v>1165</v>
      </c>
      <c r="L9086" s="78" t="s">
        <v>1163</v>
      </c>
      <c r="V9086" s="78">
        <v>36000</v>
      </c>
      <c r="W9086" s="78">
        <v>31600</v>
      </c>
      <c r="X9086" s="78"/>
      <c r="Y9086" s="78">
        <v>40000</v>
      </c>
      <c r="Z9086" s="78">
        <v>2.29</v>
      </c>
    </row>
    <row r="9087" spans="1:26" x14ac:dyDescent="0.25">
      <c r="A9087" s="78">
        <v>216788530</v>
      </c>
      <c r="D9087" s="78" t="s">
        <v>29</v>
      </c>
      <c r="E9087" s="78" t="s">
        <v>332</v>
      </c>
      <c r="J9087" s="78" t="s">
        <v>1165</v>
      </c>
      <c r="L9087" s="78" t="s">
        <v>1164</v>
      </c>
      <c r="V9087" s="78">
        <v>36600</v>
      </c>
      <c r="W9087" s="78">
        <v>30600</v>
      </c>
      <c r="X9087" s="78"/>
      <c r="Y9087" s="78">
        <v>46200</v>
      </c>
      <c r="Z9087" s="78">
        <v>2.17</v>
      </c>
    </row>
    <row r="9088" spans="1:26" x14ac:dyDescent="0.25">
      <c r="A9088" s="78">
        <v>216788529</v>
      </c>
      <c r="D9088" s="78" t="s">
        <v>29</v>
      </c>
      <c r="E9088" s="78" t="s">
        <v>332</v>
      </c>
      <c r="J9088" s="78" t="s">
        <v>1166</v>
      </c>
      <c r="L9088" s="78" t="s">
        <v>1167</v>
      </c>
      <c r="V9088" s="78">
        <v>24000</v>
      </c>
      <c r="W9088" s="78">
        <v>21200</v>
      </c>
      <c r="X9088" s="78"/>
      <c r="Y9088" s="78">
        <v>21600</v>
      </c>
      <c r="Z9088" s="78">
        <v>2.56</v>
      </c>
    </row>
    <row r="9089" spans="1:26" x14ac:dyDescent="0.25">
      <c r="A9089" s="78">
        <v>216788528</v>
      </c>
      <c r="D9089" s="78" t="s">
        <v>29</v>
      </c>
      <c r="E9089" s="78" t="s">
        <v>332</v>
      </c>
      <c r="J9089" s="78" t="s">
        <v>1166</v>
      </c>
      <c r="L9089" s="78" t="s">
        <v>1168</v>
      </c>
      <c r="V9089" s="78">
        <v>24000</v>
      </c>
      <c r="W9089" s="78">
        <v>20400</v>
      </c>
      <c r="X9089" s="78"/>
      <c r="Y9089" s="78">
        <v>20500</v>
      </c>
      <c r="Z9089" s="78">
        <v>2.5499999999999998</v>
      </c>
    </row>
    <row r="9090" spans="1:26" x14ac:dyDescent="0.25">
      <c r="A9090" s="78">
        <v>216788527</v>
      </c>
      <c r="D9090" s="78" t="s">
        <v>29</v>
      </c>
      <c r="E9090" s="78" t="s">
        <v>332</v>
      </c>
      <c r="J9090" s="78" t="s">
        <v>1169</v>
      </c>
      <c r="L9090" s="78" t="s">
        <v>1167</v>
      </c>
      <c r="V9090" s="78">
        <v>24000</v>
      </c>
      <c r="W9090" s="78">
        <v>21600</v>
      </c>
      <c r="X9090" s="78"/>
      <c r="Y9090" s="78">
        <v>23600</v>
      </c>
      <c r="Z9090" s="78">
        <v>2.48</v>
      </c>
    </row>
    <row r="9091" spans="1:26" x14ac:dyDescent="0.25">
      <c r="A9091" s="78">
        <v>216788526</v>
      </c>
      <c r="D9091" s="78" t="s">
        <v>29</v>
      </c>
      <c r="E9091" s="78" t="s">
        <v>332</v>
      </c>
      <c r="J9091" s="78" t="s">
        <v>1169</v>
      </c>
      <c r="L9091" s="78" t="s">
        <v>1168</v>
      </c>
      <c r="V9091" s="78">
        <v>23400</v>
      </c>
      <c r="W9091" s="78">
        <v>20400</v>
      </c>
      <c r="X9091" s="78"/>
      <c r="Y9091" s="78">
        <v>23900</v>
      </c>
      <c r="Z9091" s="78">
        <v>2.48</v>
      </c>
    </row>
    <row r="9092" spans="1:26" x14ac:dyDescent="0.25">
      <c r="A9092" s="78">
        <v>216788523</v>
      </c>
      <c r="D9092" s="78" t="s">
        <v>29</v>
      </c>
      <c r="E9092" s="78" t="s">
        <v>332</v>
      </c>
      <c r="J9092" s="78" t="s">
        <v>1170</v>
      </c>
      <c r="L9092" s="78" t="s">
        <v>1171</v>
      </c>
      <c r="V9092" s="78">
        <v>16800</v>
      </c>
      <c r="W9092" s="78">
        <v>13900</v>
      </c>
      <c r="X9092" s="78"/>
      <c r="Y9092" s="78">
        <v>14800</v>
      </c>
      <c r="Z9092" s="78">
        <v>2.36</v>
      </c>
    </row>
    <row r="9093" spans="1:26" x14ac:dyDescent="0.25">
      <c r="A9093" s="78">
        <v>216788520</v>
      </c>
      <c r="D9093" s="78" t="s">
        <v>29</v>
      </c>
      <c r="E9093" s="78" t="s">
        <v>332</v>
      </c>
      <c r="J9093" s="78" t="s">
        <v>1172</v>
      </c>
      <c r="L9093" s="78" t="s">
        <v>1171</v>
      </c>
      <c r="V9093" s="78">
        <v>16000</v>
      </c>
      <c r="W9093" s="78">
        <v>14900</v>
      </c>
      <c r="X9093" s="78"/>
      <c r="Y9093" s="78">
        <v>18000</v>
      </c>
      <c r="Z9093" s="78">
        <v>2.1</v>
      </c>
    </row>
    <row r="9094" spans="1:26" x14ac:dyDescent="0.25">
      <c r="A9094" s="78">
        <v>216788517</v>
      </c>
      <c r="D9094" s="78" t="s">
        <v>29</v>
      </c>
      <c r="E9094" s="78" t="s">
        <v>332</v>
      </c>
      <c r="J9094" s="78" t="s">
        <v>1173</v>
      </c>
      <c r="L9094" s="78" t="s">
        <v>1174</v>
      </c>
      <c r="V9094" s="78">
        <v>12000</v>
      </c>
      <c r="W9094" s="78">
        <v>8500</v>
      </c>
      <c r="X9094" s="78"/>
      <c r="Y9094" s="78">
        <v>9300</v>
      </c>
      <c r="Z9094" s="78">
        <v>2.5499999999999998</v>
      </c>
    </row>
    <row r="9095" spans="1:26" x14ac:dyDescent="0.25">
      <c r="A9095" s="78">
        <v>216788514</v>
      </c>
      <c r="D9095" s="78" t="s">
        <v>29</v>
      </c>
      <c r="E9095" s="78" t="s">
        <v>332</v>
      </c>
      <c r="J9095" s="78" t="s">
        <v>1175</v>
      </c>
      <c r="L9095" s="78" t="s">
        <v>1174</v>
      </c>
      <c r="V9095" s="78">
        <v>12000</v>
      </c>
      <c r="W9095" s="78">
        <v>10000</v>
      </c>
      <c r="X9095" s="78"/>
      <c r="Y9095" s="78">
        <v>12900</v>
      </c>
      <c r="Z9095" s="78">
        <v>2.14</v>
      </c>
    </row>
    <row r="9096" spans="1:26" x14ac:dyDescent="0.25">
      <c r="A9096" s="78">
        <v>216788511</v>
      </c>
      <c r="D9096" s="78" t="s">
        <v>29</v>
      </c>
      <c r="E9096" s="78" t="s">
        <v>332</v>
      </c>
      <c r="J9096" s="78" t="s">
        <v>1176</v>
      </c>
      <c r="L9096" s="78" t="s">
        <v>1177</v>
      </c>
      <c r="V9096" s="78">
        <v>9000</v>
      </c>
      <c r="W9096" s="78">
        <v>9000</v>
      </c>
      <c r="X9096" s="78"/>
      <c r="Y9096" s="78">
        <v>9600</v>
      </c>
      <c r="Z9096" s="78">
        <v>2.4900000000000002</v>
      </c>
    </row>
    <row r="9097" spans="1:26" x14ac:dyDescent="0.25">
      <c r="A9097" s="78">
        <v>216788510</v>
      </c>
      <c r="D9097" s="78" t="s">
        <v>29</v>
      </c>
      <c r="E9097" s="78" t="s">
        <v>332</v>
      </c>
      <c r="J9097" s="78" t="s">
        <v>1176</v>
      </c>
      <c r="L9097" s="78" t="s">
        <v>1178</v>
      </c>
      <c r="V9097" s="78">
        <v>9000</v>
      </c>
      <c r="W9097" s="78">
        <v>8500</v>
      </c>
      <c r="X9097" s="78"/>
      <c r="Y9097" s="78">
        <v>9300</v>
      </c>
      <c r="Z9097" s="78">
        <v>2.5499999999999998</v>
      </c>
    </row>
    <row r="9098" spans="1:26" x14ac:dyDescent="0.25">
      <c r="A9098" s="78">
        <v>216788507</v>
      </c>
      <c r="D9098" s="78" t="s">
        <v>29</v>
      </c>
      <c r="E9098" s="78" t="s">
        <v>332</v>
      </c>
      <c r="J9098" s="78" t="s">
        <v>1179</v>
      </c>
      <c r="L9098" s="78" t="s">
        <v>1177</v>
      </c>
      <c r="V9098" s="78">
        <v>9000</v>
      </c>
      <c r="W9098" s="78">
        <v>9800</v>
      </c>
      <c r="X9098" s="78"/>
      <c r="Y9098" s="78">
        <v>12200</v>
      </c>
      <c r="Z9098" s="78">
        <v>2.17</v>
      </c>
    </row>
    <row r="9099" spans="1:26" x14ac:dyDescent="0.25">
      <c r="A9099" s="78">
        <v>216788506</v>
      </c>
      <c r="D9099" s="78" t="s">
        <v>29</v>
      </c>
      <c r="E9099" s="78" t="s">
        <v>332</v>
      </c>
      <c r="J9099" s="78" t="s">
        <v>1179</v>
      </c>
      <c r="L9099" s="78" t="s">
        <v>1178</v>
      </c>
      <c r="V9099" s="78">
        <v>9000</v>
      </c>
      <c r="W9099" s="78">
        <v>9700</v>
      </c>
      <c r="X9099" s="78"/>
      <c r="Y9099" s="78">
        <v>12600</v>
      </c>
      <c r="Z9099" s="78">
        <v>2.1</v>
      </c>
    </row>
    <row r="9100" spans="1:26" x14ac:dyDescent="0.25">
      <c r="A9100" s="78">
        <v>216790054</v>
      </c>
      <c r="D9100" s="78" t="s">
        <v>29</v>
      </c>
      <c r="E9100" s="78" t="s">
        <v>332</v>
      </c>
      <c r="J9100" s="78" t="s">
        <v>1181</v>
      </c>
      <c r="L9100" s="78" t="s">
        <v>1099</v>
      </c>
      <c r="V9100" s="78">
        <v>36000</v>
      </c>
      <c r="W9100" s="78">
        <v>29200</v>
      </c>
      <c r="X9100" s="78"/>
      <c r="Y9100" s="78">
        <v>39000</v>
      </c>
      <c r="Z9100" s="78">
        <v>2.1800000000000002</v>
      </c>
    </row>
    <row r="9101" spans="1:26" x14ac:dyDescent="0.25">
      <c r="A9101" s="78">
        <v>216790053</v>
      </c>
      <c r="D9101" s="78" t="s">
        <v>29</v>
      </c>
      <c r="E9101" s="78" t="s">
        <v>332</v>
      </c>
      <c r="J9101" s="78" t="s">
        <v>1182</v>
      </c>
      <c r="L9101" s="78" t="s">
        <v>1184</v>
      </c>
      <c r="V9101" s="78">
        <v>30000</v>
      </c>
      <c r="W9101" s="78">
        <v>24000</v>
      </c>
      <c r="X9101" s="78"/>
      <c r="Y9101" s="78">
        <v>31700</v>
      </c>
      <c r="Z9101" s="78">
        <v>2</v>
      </c>
    </row>
    <row r="9102" spans="1:26" x14ac:dyDescent="0.25">
      <c r="A9102" s="78">
        <v>215876499</v>
      </c>
      <c r="D9102" s="78" t="s">
        <v>273</v>
      </c>
      <c r="E9102" s="78" t="s">
        <v>274</v>
      </c>
      <c r="J9102" s="78" t="s">
        <v>1185</v>
      </c>
      <c r="L9102" s="78" t="s">
        <v>1186</v>
      </c>
      <c r="V9102" s="78">
        <v>33600</v>
      </c>
      <c r="W9102" s="78">
        <v>23600</v>
      </c>
      <c r="X9102" s="78"/>
      <c r="Y9102" s="78">
        <v>24000</v>
      </c>
      <c r="Z9102" s="78">
        <v>2.27</v>
      </c>
    </row>
    <row r="9103" spans="1:26" x14ac:dyDescent="0.25">
      <c r="A9103" s="78">
        <v>216050938</v>
      </c>
      <c r="D9103" s="78" t="s">
        <v>273</v>
      </c>
      <c r="E9103" s="78" t="s">
        <v>274</v>
      </c>
      <c r="J9103" s="78" t="s">
        <v>1187</v>
      </c>
      <c r="V9103" s="78">
        <v>37000</v>
      </c>
      <c r="W9103" s="78">
        <v>31800</v>
      </c>
      <c r="X9103" s="78"/>
      <c r="Y9103" s="78">
        <v>31800</v>
      </c>
      <c r="Z9103" s="78">
        <v>2.1</v>
      </c>
    </row>
    <row r="9104" spans="1:26" x14ac:dyDescent="0.25">
      <c r="A9104" s="78">
        <v>216050937</v>
      </c>
      <c r="D9104" s="78" t="s">
        <v>273</v>
      </c>
      <c r="E9104" s="78" t="s">
        <v>274</v>
      </c>
      <c r="J9104" s="78" t="s">
        <v>1188</v>
      </c>
      <c r="V9104" s="78">
        <v>36000</v>
      </c>
      <c r="W9104" s="78">
        <v>28800</v>
      </c>
      <c r="X9104" s="78"/>
      <c r="Y9104" s="78">
        <v>28800</v>
      </c>
      <c r="Z9104" s="78">
        <v>2.2000000000000002</v>
      </c>
    </row>
    <row r="9105" spans="1:26" x14ac:dyDescent="0.25">
      <c r="A9105" s="78">
        <v>215405092</v>
      </c>
      <c r="D9105" s="78" t="s">
        <v>273</v>
      </c>
      <c r="E9105" s="78" t="s">
        <v>274</v>
      </c>
      <c r="J9105" s="78" t="s">
        <v>1189</v>
      </c>
      <c r="L9105" s="78" t="s">
        <v>1189</v>
      </c>
      <c r="V9105" s="78">
        <v>33600</v>
      </c>
      <c r="W9105" s="78">
        <v>23600</v>
      </c>
      <c r="X9105" s="78"/>
      <c r="Y9105" s="78">
        <v>24000</v>
      </c>
      <c r="Z9105" s="78">
        <v>2.27</v>
      </c>
    </row>
    <row r="9106" spans="1:26" x14ac:dyDescent="0.25">
      <c r="A9106" s="78">
        <v>215876553</v>
      </c>
      <c r="D9106" s="78" t="s">
        <v>3036</v>
      </c>
      <c r="E9106" s="78" t="s">
        <v>1190</v>
      </c>
      <c r="J9106" s="78" t="s">
        <v>1191</v>
      </c>
      <c r="L9106" s="78" t="s">
        <v>1192</v>
      </c>
      <c r="V9106" s="78">
        <v>17000</v>
      </c>
      <c r="W9106" s="78">
        <v>12000</v>
      </c>
      <c r="X9106" s="78"/>
      <c r="Y9106" s="78">
        <v>13200</v>
      </c>
      <c r="Z9106" s="78">
        <v>2.19</v>
      </c>
    </row>
    <row r="9107" spans="1:26" x14ac:dyDescent="0.25">
      <c r="A9107" s="78">
        <v>215876552</v>
      </c>
      <c r="D9107" s="78" t="s">
        <v>3036</v>
      </c>
      <c r="E9107" s="78" t="s">
        <v>1190</v>
      </c>
      <c r="J9107" s="78" t="s">
        <v>1193</v>
      </c>
      <c r="L9107" s="78" t="s">
        <v>1194</v>
      </c>
      <c r="V9107" s="78">
        <v>12000</v>
      </c>
      <c r="W9107" s="78">
        <v>8700</v>
      </c>
      <c r="X9107" s="78"/>
      <c r="Y9107" s="78">
        <v>9570</v>
      </c>
      <c r="Z9107" s="78">
        <v>1.83</v>
      </c>
    </row>
    <row r="9108" spans="1:26" x14ac:dyDescent="0.25">
      <c r="A9108" s="78">
        <v>215876551</v>
      </c>
      <c r="D9108" s="78" t="s">
        <v>3036</v>
      </c>
      <c r="E9108" s="78" t="s">
        <v>1190</v>
      </c>
      <c r="J9108" s="78" t="s">
        <v>1195</v>
      </c>
      <c r="L9108" s="78" t="s">
        <v>1196</v>
      </c>
      <c r="V9108" s="78">
        <v>9000</v>
      </c>
      <c r="W9108" s="78">
        <v>6000</v>
      </c>
      <c r="X9108" s="78"/>
      <c r="Y9108" s="78">
        <v>6600</v>
      </c>
      <c r="Z9108" s="78">
        <v>2.65</v>
      </c>
    </row>
    <row r="9109" spans="1:26" x14ac:dyDescent="0.25">
      <c r="A9109" s="78">
        <v>215565288</v>
      </c>
      <c r="D9109" s="78" t="s">
        <v>3036</v>
      </c>
      <c r="E9109" s="78" t="s">
        <v>1190</v>
      </c>
      <c r="J9109" s="78" t="s">
        <v>1199</v>
      </c>
      <c r="L9109" s="78" t="s">
        <v>1200</v>
      </c>
      <c r="V9109" s="78">
        <v>9000</v>
      </c>
      <c r="W9109" s="78">
        <v>6400</v>
      </c>
      <c r="X9109" s="78"/>
      <c r="Y9109" s="78">
        <v>7040</v>
      </c>
      <c r="Z9109" s="78">
        <v>2.29</v>
      </c>
    </row>
    <row r="9110" spans="1:26" x14ac:dyDescent="0.25">
      <c r="A9110" s="78">
        <v>215876550</v>
      </c>
      <c r="D9110" s="78" t="s">
        <v>3036</v>
      </c>
      <c r="E9110" s="78" t="s">
        <v>1201</v>
      </c>
      <c r="J9110" s="78" t="s">
        <v>1202</v>
      </c>
      <c r="L9110" s="78" t="s">
        <v>1203</v>
      </c>
      <c r="V9110" s="78">
        <v>17000</v>
      </c>
      <c r="W9110" s="78">
        <v>12000</v>
      </c>
      <c r="X9110" s="78"/>
      <c r="Y9110" s="78">
        <v>13200</v>
      </c>
      <c r="Z9110" s="78">
        <v>2.19</v>
      </c>
    </row>
    <row r="9111" spans="1:26" x14ac:dyDescent="0.25">
      <c r="A9111" s="78">
        <v>215876549</v>
      </c>
      <c r="D9111" s="78" t="s">
        <v>3036</v>
      </c>
      <c r="E9111" s="78" t="s">
        <v>1201</v>
      </c>
      <c r="J9111" s="78" t="s">
        <v>1204</v>
      </c>
      <c r="L9111" s="78" t="s">
        <v>1205</v>
      </c>
      <c r="V9111" s="78">
        <v>12000</v>
      </c>
      <c r="W9111" s="78">
        <v>8700</v>
      </c>
      <c r="X9111" s="78"/>
      <c r="Y9111" s="78">
        <v>9570</v>
      </c>
      <c r="Z9111" s="78">
        <v>1.83</v>
      </c>
    </row>
    <row r="9112" spans="1:26" x14ac:dyDescent="0.25">
      <c r="A9112" s="78">
        <v>215876548</v>
      </c>
      <c r="D9112" s="78" t="s">
        <v>3036</v>
      </c>
      <c r="E9112" s="78" t="s">
        <v>1201</v>
      </c>
      <c r="J9112" s="78" t="s">
        <v>1206</v>
      </c>
      <c r="L9112" s="78" t="s">
        <v>1207</v>
      </c>
      <c r="V9112" s="78">
        <v>9000</v>
      </c>
      <c r="W9112" s="78">
        <v>6000</v>
      </c>
      <c r="X9112" s="78"/>
      <c r="Y9112" s="78">
        <v>6600</v>
      </c>
      <c r="Z9112" s="78">
        <v>2.65</v>
      </c>
    </row>
    <row r="9113" spans="1:26" x14ac:dyDescent="0.25">
      <c r="A9113" s="78">
        <v>215564827</v>
      </c>
      <c r="D9113" s="78" t="s">
        <v>3036</v>
      </c>
      <c r="E9113" s="78" t="s">
        <v>1201</v>
      </c>
      <c r="J9113" s="78" t="s">
        <v>1210</v>
      </c>
      <c r="L9113" s="78" t="s">
        <v>1211</v>
      </c>
      <c r="V9113" s="78">
        <v>9000</v>
      </c>
      <c r="W9113" s="78">
        <v>6400</v>
      </c>
      <c r="X9113" s="78"/>
      <c r="Y9113" s="78">
        <v>7040</v>
      </c>
      <c r="Z9113" s="78">
        <v>2.29</v>
      </c>
    </row>
    <row r="9114" spans="1:26" x14ac:dyDescent="0.25">
      <c r="A9114" s="78">
        <v>216759920</v>
      </c>
      <c r="D9114" s="78" t="s">
        <v>29</v>
      </c>
      <c r="E9114" s="78" t="s">
        <v>335</v>
      </c>
      <c r="J9114" s="78" t="s">
        <v>1212</v>
      </c>
      <c r="L9114" s="78" t="s">
        <v>1213</v>
      </c>
      <c r="V9114" s="78">
        <v>52000</v>
      </c>
      <c r="W9114" s="78">
        <v>37800</v>
      </c>
      <c r="X9114" s="78"/>
      <c r="Y9114" s="78">
        <v>50000</v>
      </c>
      <c r="Z9114" s="78">
        <v>2.02</v>
      </c>
    </row>
    <row r="9115" spans="1:26" x14ac:dyDescent="0.25">
      <c r="A9115" s="78">
        <v>216759922</v>
      </c>
      <c r="D9115" s="78" t="s">
        <v>29</v>
      </c>
      <c r="E9115" s="78" t="s">
        <v>335</v>
      </c>
      <c r="J9115" s="78" t="s">
        <v>1217</v>
      </c>
      <c r="L9115" s="78" t="s">
        <v>1218</v>
      </c>
      <c r="V9115" s="78">
        <v>18000</v>
      </c>
      <c r="W9115" s="78">
        <v>11800</v>
      </c>
      <c r="X9115" s="78"/>
      <c r="Y9115" s="78">
        <v>13400</v>
      </c>
      <c r="Z9115" s="78">
        <v>2.2999999999999998</v>
      </c>
    </row>
    <row r="9116" spans="1:26" x14ac:dyDescent="0.25">
      <c r="A9116" s="78">
        <v>216720982</v>
      </c>
      <c r="D9116" s="78" t="s">
        <v>29</v>
      </c>
      <c r="E9116" s="78" t="s">
        <v>15</v>
      </c>
      <c r="J9116" s="78" t="s">
        <v>1223</v>
      </c>
      <c r="L9116" s="78" t="s">
        <v>1224</v>
      </c>
      <c r="V9116" s="78">
        <v>55000</v>
      </c>
      <c r="W9116" s="78">
        <v>40500</v>
      </c>
      <c r="X9116" s="78"/>
      <c r="Y9116" s="78">
        <v>41500</v>
      </c>
      <c r="Z9116" s="78">
        <v>2.2000000000000002</v>
      </c>
    </row>
    <row r="9117" spans="1:26" x14ac:dyDescent="0.25">
      <c r="A9117" s="78">
        <v>216720981</v>
      </c>
      <c r="D9117" s="78" t="s">
        <v>29</v>
      </c>
      <c r="E9117" s="78" t="s">
        <v>15</v>
      </c>
      <c r="J9117" s="78" t="s">
        <v>325</v>
      </c>
      <c r="L9117" s="78" t="s">
        <v>1225</v>
      </c>
      <c r="V9117" s="78">
        <v>48000</v>
      </c>
      <c r="W9117" s="78">
        <v>40000</v>
      </c>
      <c r="X9117" s="78"/>
      <c r="Y9117" s="78">
        <v>41000</v>
      </c>
      <c r="Z9117" s="78">
        <v>2.2799999999999998</v>
      </c>
    </row>
    <row r="9118" spans="1:26" x14ac:dyDescent="0.25">
      <c r="A9118" s="78">
        <v>216720980</v>
      </c>
      <c r="D9118" s="78" t="s">
        <v>29</v>
      </c>
      <c r="E9118" s="78" t="s">
        <v>15</v>
      </c>
      <c r="J9118" s="78" t="s">
        <v>1226</v>
      </c>
      <c r="L9118" s="78" t="s">
        <v>1227</v>
      </c>
      <c r="V9118" s="78">
        <v>36000</v>
      </c>
      <c r="W9118" s="78">
        <v>25000</v>
      </c>
      <c r="X9118" s="78"/>
      <c r="Y9118" s="78">
        <v>27000</v>
      </c>
      <c r="Z9118" s="78">
        <v>2.15</v>
      </c>
    </row>
    <row r="9119" spans="1:26" x14ac:dyDescent="0.25">
      <c r="A9119" s="78">
        <v>216760044</v>
      </c>
      <c r="D9119" s="78" t="s">
        <v>29</v>
      </c>
      <c r="E9119" s="78" t="s">
        <v>1230</v>
      </c>
      <c r="J9119" s="78" t="s">
        <v>1231</v>
      </c>
      <c r="L9119" s="78" t="s">
        <v>1232</v>
      </c>
      <c r="V9119" s="78">
        <v>18000</v>
      </c>
      <c r="W9119" s="78">
        <v>15300</v>
      </c>
      <c r="X9119" s="78"/>
      <c r="Y9119" s="78">
        <v>19600</v>
      </c>
      <c r="Z9119" s="78">
        <v>2.4</v>
      </c>
    </row>
    <row r="9120" spans="1:26" x14ac:dyDescent="0.25">
      <c r="A9120" s="78">
        <v>216760031</v>
      </c>
      <c r="D9120" s="78" t="s">
        <v>29</v>
      </c>
      <c r="E9120" s="78" t="s">
        <v>1230</v>
      </c>
      <c r="J9120" s="78" t="s">
        <v>1237</v>
      </c>
      <c r="L9120" s="78" t="s">
        <v>1238</v>
      </c>
      <c r="V9120" s="78">
        <v>48000</v>
      </c>
      <c r="W9120" s="78">
        <v>32400</v>
      </c>
      <c r="X9120" s="78"/>
      <c r="Y9120" s="78">
        <v>35400</v>
      </c>
      <c r="Z9120" s="78">
        <v>2</v>
      </c>
    </row>
    <row r="9121" spans="1:26" x14ac:dyDescent="0.25">
      <c r="A9121" s="78">
        <v>216760030</v>
      </c>
      <c r="D9121" s="78" t="s">
        <v>29</v>
      </c>
      <c r="E9121" s="78" t="s">
        <v>1230</v>
      </c>
      <c r="J9121" s="78" t="s">
        <v>1235</v>
      </c>
      <c r="L9121" s="78" t="s">
        <v>1239</v>
      </c>
      <c r="V9121" s="78">
        <v>36000</v>
      </c>
      <c r="W9121" s="78">
        <v>24800</v>
      </c>
      <c r="X9121" s="78"/>
      <c r="Y9121" s="78">
        <v>26200</v>
      </c>
      <c r="Z9121" s="78">
        <v>2.19</v>
      </c>
    </row>
    <row r="9122" spans="1:26" x14ac:dyDescent="0.25">
      <c r="A9122" s="78">
        <v>216760029</v>
      </c>
      <c r="D9122" s="78" t="s">
        <v>29</v>
      </c>
      <c r="E9122" s="78" t="s">
        <v>1230</v>
      </c>
      <c r="J9122" s="78" t="s">
        <v>1233</v>
      </c>
      <c r="L9122" s="78" t="s">
        <v>1240</v>
      </c>
      <c r="V9122" s="78">
        <v>30000</v>
      </c>
      <c r="W9122" s="78">
        <v>18500</v>
      </c>
      <c r="X9122" s="78"/>
      <c r="Y9122" s="78">
        <v>20200</v>
      </c>
      <c r="Z9122" s="78">
        <v>2.2599999999999998</v>
      </c>
    </row>
    <row r="9123" spans="1:26" x14ac:dyDescent="0.25">
      <c r="A9123" s="78">
        <v>216760028</v>
      </c>
      <c r="D9123" s="78" t="s">
        <v>29</v>
      </c>
      <c r="E9123" s="78" t="s">
        <v>1230</v>
      </c>
      <c r="J9123" s="78" t="s">
        <v>1241</v>
      </c>
      <c r="L9123" s="78" t="s">
        <v>1242</v>
      </c>
      <c r="V9123" s="78">
        <v>24000</v>
      </c>
      <c r="W9123" s="78">
        <v>20000</v>
      </c>
      <c r="X9123" s="78"/>
      <c r="Y9123" s="78">
        <v>22200</v>
      </c>
      <c r="Z9123" s="78">
        <v>2.2400000000000002</v>
      </c>
    </row>
    <row r="9124" spans="1:26" x14ac:dyDescent="0.25">
      <c r="A9124" s="78">
        <v>216760027</v>
      </c>
      <c r="D9124" s="78" t="s">
        <v>29</v>
      </c>
      <c r="E9124" s="78" t="s">
        <v>1230</v>
      </c>
      <c r="J9124" s="78" t="s">
        <v>1243</v>
      </c>
      <c r="L9124" s="78" t="s">
        <v>1244</v>
      </c>
      <c r="V9124" s="78">
        <v>18000</v>
      </c>
      <c r="W9124" s="78">
        <v>12600</v>
      </c>
      <c r="X9124" s="78"/>
      <c r="Y9124" s="78">
        <v>12600</v>
      </c>
      <c r="Z9124" s="78">
        <v>2.2000000000000002</v>
      </c>
    </row>
    <row r="9125" spans="1:26" x14ac:dyDescent="0.25">
      <c r="A9125" s="78">
        <v>216760039</v>
      </c>
      <c r="D9125" s="78" t="s">
        <v>29</v>
      </c>
      <c r="E9125" s="78" t="s">
        <v>1230</v>
      </c>
      <c r="J9125" s="78" t="s">
        <v>1245</v>
      </c>
      <c r="L9125" s="78" t="s">
        <v>1246</v>
      </c>
      <c r="V9125" s="78">
        <v>54000</v>
      </c>
      <c r="W9125" s="78">
        <v>45000</v>
      </c>
      <c r="X9125" s="78"/>
      <c r="Y9125" s="78">
        <v>50400</v>
      </c>
      <c r="Z9125" s="78">
        <v>2.2999999999999998</v>
      </c>
    </row>
    <row r="9126" spans="1:26" x14ac:dyDescent="0.25">
      <c r="A9126" s="78">
        <v>216760038</v>
      </c>
      <c r="D9126" s="78" t="s">
        <v>29</v>
      </c>
      <c r="E9126" s="78" t="s">
        <v>1230</v>
      </c>
      <c r="J9126" s="78" t="s">
        <v>1247</v>
      </c>
      <c r="L9126" s="78" t="s">
        <v>1238</v>
      </c>
      <c r="V9126" s="78">
        <v>48000</v>
      </c>
      <c r="W9126" s="78">
        <v>37000</v>
      </c>
      <c r="X9126" s="78"/>
      <c r="Y9126" s="78">
        <v>38300</v>
      </c>
      <c r="Z9126" s="78">
        <v>2.02</v>
      </c>
    </row>
    <row r="9127" spans="1:26" x14ac:dyDescent="0.25">
      <c r="A9127" s="78">
        <v>216760037</v>
      </c>
      <c r="D9127" s="78" t="s">
        <v>29</v>
      </c>
      <c r="E9127" s="78" t="s">
        <v>1230</v>
      </c>
      <c r="J9127" s="78" t="s">
        <v>1248</v>
      </c>
      <c r="L9127" s="78" t="s">
        <v>1249</v>
      </c>
      <c r="V9127" s="78">
        <v>42000</v>
      </c>
      <c r="W9127" s="78">
        <v>37000</v>
      </c>
      <c r="X9127" s="78"/>
      <c r="Y9127" s="78">
        <v>38300</v>
      </c>
      <c r="Z9127" s="78">
        <v>2.02</v>
      </c>
    </row>
    <row r="9128" spans="1:26" x14ac:dyDescent="0.25">
      <c r="A9128" s="78">
        <v>216760036</v>
      </c>
      <c r="D9128" s="78" t="s">
        <v>29</v>
      </c>
      <c r="E9128" s="78" t="s">
        <v>1230</v>
      </c>
      <c r="J9128" s="78" t="s">
        <v>1250</v>
      </c>
      <c r="L9128" s="78" t="s">
        <v>1239</v>
      </c>
      <c r="V9128" s="78">
        <v>36000</v>
      </c>
      <c r="W9128" s="78">
        <v>31800</v>
      </c>
      <c r="X9128" s="78"/>
      <c r="Y9128" s="78">
        <v>41000</v>
      </c>
      <c r="Z9128" s="78">
        <v>2.0299999999999998</v>
      </c>
    </row>
    <row r="9129" spans="1:26" x14ac:dyDescent="0.25">
      <c r="A9129" s="78">
        <v>216760026</v>
      </c>
      <c r="D9129" s="78" t="s">
        <v>29</v>
      </c>
      <c r="E9129" s="78" t="s">
        <v>1230</v>
      </c>
      <c r="J9129" s="78" t="s">
        <v>1251</v>
      </c>
      <c r="L9129" s="78" t="s">
        <v>1252</v>
      </c>
      <c r="V9129" s="78">
        <v>24000</v>
      </c>
      <c r="W9129" s="78">
        <v>17600</v>
      </c>
      <c r="X9129" s="78"/>
      <c r="Y9129" s="78">
        <v>23200</v>
      </c>
      <c r="Z9129" s="78">
        <v>2.5499999999999998</v>
      </c>
    </row>
    <row r="9130" spans="1:26" x14ac:dyDescent="0.25">
      <c r="A9130" s="78">
        <v>216760025</v>
      </c>
      <c r="D9130" s="78" t="s">
        <v>29</v>
      </c>
      <c r="E9130" s="78" t="s">
        <v>1230</v>
      </c>
      <c r="J9130" s="78" t="s">
        <v>1253</v>
      </c>
      <c r="L9130" s="78" t="s">
        <v>1254</v>
      </c>
      <c r="V9130" s="78">
        <v>18000</v>
      </c>
      <c r="W9130" s="78">
        <v>13200</v>
      </c>
      <c r="X9130" s="78"/>
      <c r="Y9130" s="78">
        <v>14800</v>
      </c>
      <c r="Z9130" s="78">
        <v>2.48</v>
      </c>
    </row>
    <row r="9131" spans="1:26" x14ac:dyDescent="0.25">
      <c r="A9131" s="78">
        <v>216760048</v>
      </c>
      <c r="D9131" s="78" t="s">
        <v>29</v>
      </c>
      <c r="E9131" s="78" t="s">
        <v>1230</v>
      </c>
      <c r="J9131" s="78" t="s">
        <v>1243</v>
      </c>
      <c r="L9131" s="78" t="s">
        <v>1256</v>
      </c>
      <c r="V9131" s="78">
        <v>18000</v>
      </c>
      <c r="W9131" s="78">
        <v>11800</v>
      </c>
      <c r="X9131" s="78"/>
      <c r="Y9131" s="78">
        <v>13400</v>
      </c>
      <c r="Z9131" s="78">
        <v>2.2999999999999998</v>
      </c>
    </row>
    <row r="9132" spans="1:26" x14ac:dyDescent="0.25">
      <c r="A9132" s="78">
        <v>216760055</v>
      </c>
      <c r="D9132" s="78" t="s">
        <v>29</v>
      </c>
      <c r="E9132" s="78" t="s">
        <v>1230</v>
      </c>
      <c r="J9132" s="78" t="s">
        <v>1250</v>
      </c>
      <c r="L9132" s="78" t="s">
        <v>1255</v>
      </c>
      <c r="V9132" s="78">
        <v>36000</v>
      </c>
      <c r="W9132" s="78">
        <v>31200</v>
      </c>
      <c r="X9132" s="78"/>
      <c r="Y9132" s="78">
        <v>38000</v>
      </c>
      <c r="Z9132" s="78">
        <v>2.06</v>
      </c>
    </row>
    <row r="9133" spans="1:26" x14ac:dyDescent="0.25">
      <c r="A9133" s="78">
        <v>216760054</v>
      </c>
      <c r="D9133" s="78" t="s">
        <v>29</v>
      </c>
      <c r="E9133" s="78" t="s">
        <v>1230</v>
      </c>
      <c r="J9133" s="78" t="s">
        <v>1257</v>
      </c>
      <c r="L9133" s="78" t="s">
        <v>1258</v>
      </c>
      <c r="V9133" s="78">
        <v>30000</v>
      </c>
      <c r="W9133" s="78">
        <v>24000</v>
      </c>
      <c r="X9133" s="78"/>
      <c r="Y9133" s="78">
        <v>34800</v>
      </c>
      <c r="Z9133" s="78">
        <v>2.33</v>
      </c>
    </row>
    <row r="9134" spans="1:26" x14ac:dyDescent="0.25">
      <c r="A9134" s="78">
        <v>216760053</v>
      </c>
      <c r="D9134" s="78" t="s">
        <v>29</v>
      </c>
      <c r="E9134" s="78" t="s">
        <v>1230</v>
      </c>
      <c r="J9134" s="78" t="s">
        <v>1260</v>
      </c>
      <c r="L9134" s="78" t="s">
        <v>1259</v>
      </c>
      <c r="V9134" s="78">
        <v>24000</v>
      </c>
      <c r="W9134" s="78">
        <v>19800</v>
      </c>
      <c r="X9134" s="78"/>
      <c r="Y9134" s="78">
        <v>23000</v>
      </c>
      <c r="Z9134" s="78">
        <v>2.1</v>
      </c>
    </row>
    <row r="9135" spans="1:26" x14ac:dyDescent="0.25">
      <c r="A9135" s="78">
        <v>216760052</v>
      </c>
      <c r="D9135" s="78" t="s">
        <v>29</v>
      </c>
      <c r="E9135" s="78" t="s">
        <v>1230</v>
      </c>
      <c r="J9135" s="78" t="s">
        <v>1231</v>
      </c>
      <c r="L9135" s="78" t="s">
        <v>1256</v>
      </c>
      <c r="V9135" s="78">
        <v>18000</v>
      </c>
      <c r="W9135" s="78">
        <v>15000</v>
      </c>
      <c r="X9135" s="78"/>
      <c r="Y9135" s="78">
        <v>23000</v>
      </c>
      <c r="Z9135" s="78">
        <v>2.1</v>
      </c>
    </row>
    <row r="9136" spans="1:26" x14ac:dyDescent="0.25">
      <c r="A9136" s="78">
        <v>216760045</v>
      </c>
      <c r="D9136" s="78" t="s">
        <v>29</v>
      </c>
      <c r="E9136" s="78" t="s">
        <v>1230</v>
      </c>
      <c r="J9136" s="78" t="s">
        <v>1260</v>
      </c>
      <c r="L9136" s="78" t="s">
        <v>1261</v>
      </c>
      <c r="V9136" s="78">
        <v>24000</v>
      </c>
      <c r="W9136" s="78">
        <v>20800</v>
      </c>
      <c r="X9136" s="78"/>
      <c r="Y9136" s="78">
        <v>21800</v>
      </c>
      <c r="Z9136" s="78">
        <v>2.34</v>
      </c>
    </row>
    <row r="9137" spans="1:26" x14ac:dyDescent="0.25">
      <c r="A9137" s="78">
        <v>216760047</v>
      </c>
      <c r="D9137" s="78" t="s">
        <v>29</v>
      </c>
      <c r="E9137" s="78" t="s">
        <v>1230</v>
      </c>
      <c r="J9137" s="78" t="s">
        <v>1250</v>
      </c>
      <c r="L9137" s="78" t="s">
        <v>1236</v>
      </c>
      <c r="V9137" s="78">
        <v>36000</v>
      </c>
      <c r="W9137" s="78">
        <v>30200</v>
      </c>
      <c r="X9137" s="78"/>
      <c r="Y9137" s="78">
        <v>40000</v>
      </c>
      <c r="Z9137" s="78">
        <v>2.17</v>
      </c>
    </row>
    <row r="9138" spans="1:26" x14ac:dyDescent="0.25">
      <c r="A9138" s="78">
        <v>216760046</v>
      </c>
      <c r="D9138" s="78" t="s">
        <v>29</v>
      </c>
      <c r="E9138" s="78" t="s">
        <v>1230</v>
      </c>
      <c r="J9138" s="78" t="s">
        <v>1257</v>
      </c>
      <c r="L9138" s="78" t="s">
        <v>1234</v>
      </c>
      <c r="V9138" s="78">
        <v>30000</v>
      </c>
      <c r="W9138" s="78">
        <v>23200</v>
      </c>
      <c r="X9138" s="78"/>
      <c r="Y9138" s="78">
        <v>31900</v>
      </c>
      <c r="Z9138" s="78">
        <v>2.25</v>
      </c>
    </row>
    <row r="9139" spans="1:26" x14ac:dyDescent="0.25">
      <c r="A9139" s="78">
        <v>216760032</v>
      </c>
      <c r="D9139" s="78" t="s">
        <v>29</v>
      </c>
      <c r="E9139" s="78" t="s">
        <v>1230</v>
      </c>
      <c r="J9139" s="78" t="s">
        <v>1262</v>
      </c>
      <c r="L9139" s="78" t="s">
        <v>1246</v>
      </c>
      <c r="V9139" s="78">
        <v>54000</v>
      </c>
      <c r="W9139" s="78">
        <v>33000</v>
      </c>
      <c r="X9139" s="78"/>
      <c r="Y9139" s="78">
        <v>35800</v>
      </c>
      <c r="Z9139" s="78">
        <v>1.96</v>
      </c>
    </row>
    <row r="9140" spans="1:26" x14ac:dyDescent="0.25">
      <c r="A9140" s="78">
        <v>216759914</v>
      </c>
      <c r="D9140" s="78" t="s">
        <v>29</v>
      </c>
      <c r="E9140" s="78" t="s">
        <v>335</v>
      </c>
      <c r="J9140" s="78" t="s">
        <v>1264</v>
      </c>
      <c r="L9140" s="78" t="s">
        <v>1265</v>
      </c>
      <c r="V9140" s="78">
        <v>30000</v>
      </c>
      <c r="W9140" s="78">
        <v>24000</v>
      </c>
      <c r="X9140" s="78"/>
      <c r="Y9140" s="78">
        <v>31700</v>
      </c>
      <c r="Z9140" s="78">
        <v>2</v>
      </c>
    </row>
    <row r="9141" spans="1:26" x14ac:dyDescent="0.25">
      <c r="A9141" s="78">
        <v>216759916</v>
      </c>
      <c r="D9141" s="78" t="s">
        <v>29</v>
      </c>
      <c r="E9141" s="78" t="s">
        <v>335</v>
      </c>
      <c r="J9141" s="78" t="s">
        <v>1266</v>
      </c>
      <c r="L9141" s="78" t="s">
        <v>1263</v>
      </c>
      <c r="V9141" s="78">
        <v>36000</v>
      </c>
      <c r="W9141" s="78">
        <v>29200</v>
      </c>
      <c r="X9141" s="78"/>
      <c r="Y9141" s="78">
        <v>39000</v>
      </c>
      <c r="Z9141" s="78">
        <v>2.1800000000000002</v>
      </c>
    </row>
    <row r="9142" spans="1:26" x14ac:dyDescent="0.25">
      <c r="A9142" s="78">
        <v>216759905</v>
      </c>
      <c r="D9142" s="78" t="s">
        <v>29</v>
      </c>
      <c r="E9142" s="78" t="s">
        <v>335</v>
      </c>
      <c r="J9142" s="78" t="s">
        <v>1221</v>
      </c>
      <c r="L9142" s="78" t="s">
        <v>1267</v>
      </c>
      <c r="V9142" s="78">
        <v>24000</v>
      </c>
      <c r="W9142" s="78">
        <v>19700</v>
      </c>
      <c r="X9142" s="78"/>
      <c r="Y9142" s="78">
        <v>19700</v>
      </c>
      <c r="Z9142" s="78">
        <v>2.66</v>
      </c>
    </row>
    <row r="9143" spans="1:26" x14ac:dyDescent="0.25">
      <c r="A9143" s="78">
        <v>216759904</v>
      </c>
      <c r="D9143" s="78" t="s">
        <v>29</v>
      </c>
      <c r="E9143" s="78" t="s">
        <v>335</v>
      </c>
      <c r="J9143" s="78" t="s">
        <v>1221</v>
      </c>
      <c r="L9143" s="78" t="s">
        <v>1268</v>
      </c>
      <c r="V9143" s="78">
        <v>24000</v>
      </c>
      <c r="W9143" s="78">
        <v>19700</v>
      </c>
      <c r="X9143" s="78"/>
      <c r="Y9143" s="78">
        <v>19700</v>
      </c>
      <c r="Z9143" s="78">
        <v>2.66</v>
      </c>
    </row>
    <row r="9144" spans="1:26" x14ac:dyDescent="0.25">
      <c r="A9144" s="78">
        <v>216759913</v>
      </c>
      <c r="D9144" s="78" t="s">
        <v>29</v>
      </c>
      <c r="E9144" s="78" t="s">
        <v>335</v>
      </c>
      <c r="J9144" s="78" t="s">
        <v>1269</v>
      </c>
      <c r="L9144" s="78" t="s">
        <v>1267</v>
      </c>
      <c r="V9144" s="78">
        <v>24000</v>
      </c>
      <c r="W9144" s="78">
        <v>19700</v>
      </c>
      <c r="X9144" s="78"/>
      <c r="Y9144" s="78">
        <v>22000</v>
      </c>
      <c r="Z9144" s="78">
        <v>2</v>
      </c>
    </row>
    <row r="9145" spans="1:26" x14ac:dyDescent="0.25">
      <c r="A9145" s="78">
        <v>216759911</v>
      </c>
      <c r="D9145" s="78" t="s">
        <v>29</v>
      </c>
      <c r="E9145" s="78" t="s">
        <v>335</v>
      </c>
      <c r="J9145" s="78" t="s">
        <v>1269</v>
      </c>
      <c r="L9145" s="78" t="s">
        <v>1268</v>
      </c>
      <c r="V9145" s="78">
        <v>24000</v>
      </c>
      <c r="W9145" s="78">
        <v>19700</v>
      </c>
      <c r="X9145" s="78"/>
      <c r="Y9145" s="78">
        <v>22000</v>
      </c>
      <c r="Z9145" s="78">
        <v>2</v>
      </c>
    </row>
    <row r="9146" spans="1:26" x14ac:dyDescent="0.25">
      <c r="A9146" s="78">
        <v>216759903</v>
      </c>
      <c r="D9146" s="78" t="s">
        <v>29</v>
      </c>
      <c r="E9146" s="78" t="s">
        <v>335</v>
      </c>
      <c r="J9146" s="78" t="s">
        <v>1217</v>
      </c>
      <c r="L9146" s="78" t="s">
        <v>1267</v>
      </c>
      <c r="V9146" s="78">
        <v>18000</v>
      </c>
      <c r="W9146" s="78">
        <v>13400</v>
      </c>
      <c r="X9146" s="78"/>
      <c r="Y9146" s="78">
        <v>13400</v>
      </c>
      <c r="Z9146" s="78">
        <v>2.65</v>
      </c>
    </row>
    <row r="9147" spans="1:26" x14ac:dyDescent="0.25">
      <c r="A9147" s="78">
        <v>216759902</v>
      </c>
      <c r="D9147" s="78" t="s">
        <v>29</v>
      </c>
      <c r="E9147" s="78" t="s">
        <v>335</v>
      </c>
      <c r="J9147" s="78" t="s">
        <v>1217</v>
      </c>
      <c r="L9147" s="78" t="s">
        <v>1268</v>
      </c>
      <c r="V9147" s="78">
        <v>18000</v>
      </c>
      <c r="W9147" s="78">
        <v>13400</v>
      </c>
      <c r="X9147" s="78"/>
      <c r="Y9147" s="78">
        <v>13400</v>
      </c>
      <c r="Z9147" s="78">
        <v>2.65</v>
      </c>
    </row>
    <row r="9148" spans="1:26" x14ac:dyDescent="0.25">
      <c r="A9148" s="78">
        <v>216759912</v>
      </c>
      <c r="D9148" s="78" t="s">
        <v>29</v>
      </c>
      <c r="E9148" s="78" t="s">
        <v>335</v>
      </c>
      <c r="J9148" s="78" t="s">
        <v>1270</v>
      </c>
      <c r="L9148" s="78" t="s">
        <v>1267</v>
      </c>
      <c r="V9148" s="78">
        <v>18000</v>
      </c>
      <c r="W9148" s="78">
        <v>15200</v>
      </c>
      <c r="X9148" s="78"/>
      <c r="Y9148" s="78">
        <v>21000</v>
      </c>
      <c r="Z9148" s="78">
        <v>2</v>
      </c>
    </row>
    <row r="9149" spans="1:26" x14ac:dyDescent="0.25">
      <c r="A9149" s="78">
        <v>216759910</v>
      </c>
      <c r="D9149" s="78" t="s">
        <v>29</v>
      </c>
      <c r="E9149" s="78" t="s">
        <v>335</v>
      </c>
      <c r="J9149" s="78" t="s">
        <v>1270</v>
      </c>
      <c r="L9149" s="78" t="s">
        <v>1268</v>
      </c>
      <c r="V9149" s="78">
        <v>18000</v>
      </c>
      <c r="W9149" s="78">
        <v>15200</v>
      </c>
      <c r="X9149" s="78"/>
      <c r="Y9149" s="78">
        <v>21000</v>
      </c>
      <c r="Z9149" s="78">
        <v>2</v>
      </c>
    </row>
    <row r="9150" spans="1:26" x14ac:dyDescent="0.25">
      <c r="A9150" s="78">
        <v>216759896</v>
      </c>
      <c r="D9150" s="78" t="s">
        <v>29</v>
      </c>
      <c r="E9150" s="78" t="s">
        <v>335</v>
      </c>
      <c r="J9150" s="78" t="s">
        <v>1271</v>
      </c>
      <c r="L9150" s="78" t="s">
        <v>1272</v>
      </c>
      <c r="V9150" s="78">
        <v>36000</v>
      </c>
      <c r="W9150" s="78">
        <v>23200</v>
      </c>
      <c r="X9150" s="78"/>
      <c r="Y9150" s="78">
        <v>31900</v>
      </c>
      <c r="Z9150" s="78">
        <v>2.09</v>
      </c>
    </row>
    <row r="9151" spans="1:26" x14ac:dyDescent="0.25">
      <c r="A9151" s="78">
        <v>216759892</v>
      </c>
      <c r="D9151" s="78" t="s">
        <v>29</v>
      </c>
      <c r="E9151" s="78" t="s">
        <v>335</v>
      </c>
      <c r="J9151" s="78" t="s">
        <v>1273</v>
      </c>
      <c r="L9151" s="78" t="s">
        <v>1274</v>
      </c>
      <c r="V9151" s="78">
        <v>54000</v>
      </c>
      <c r="W9151" s="78">
        <v>33000</v>
      </c>
      <c r="X9151" s="78"/>
      <c r="Y9151" s="78">
        <v>35800</v>
      </c>
      <c r="Z9151" s="78">
        <v>1.96</v>
      </c>
    </row>
    <row r="9152" spans="1:26" x14ac:dyDescent="0.25">
      <c r="A9152" s="78">
        <v>216759891</v>
      </c>
      <c r="D9152" s="78" t="s">
        <v>29</v>
      </c>
      <c r="E9152" s="78" t="s">
        <v>335</v>
      </c>
      <c r="J9152" s="78" t="s">
        <v>1275</v>
      </c>
      <c r="L9152" s="78" t="s">
        <v>1276</v>
      </c>
      <c r="V9152" s="78">
        <v>48000</v>
      </c>
      <c r="W9152" s="78">
        <v>32400</v>
      </c>
      <c r="X9152" s="78"/>
      <c r="Y9152" s="78">
        <v>35400</v>
      </c>
      <c r="Z9152" s="78">
        <v>2</v>
      </c>
    </row>
    <row r="9153" spans="1:26" x14ac:dyDescent="0.25">
      <c r="A9153" s="78">
        <v>216759890</v>
      </c>
      <c r="D9153" s="78" t="s">
        <v>29</v>
      </c>
      <c r="E9153" s="78" t="s">
        <v>335</v>
      </c>
      <c r="J9153" s="78" t="s">
        <v>1214</v>
      </c>
      <c r="L9153" s="78" t="s">
        <v>1277</v>
      </c>
      <c r="V9153" s="78">
        <v>36000</v>
      </c>
      <c r="W9153" s="78">
        <v>24800</v>
      </c>
      <c r="X9153" s="78"/>
      <c r="Y9153" s="78">
        <v>26200</v>
      </c>
      <c r="Z9153" s="78">
        <v>2.19</v>
      </c>
    </row>
    <row r="9154" spans="1:26" x14ac:dyDescent="0.25">
      <c r="A9154" s="78">
        <v>216759889</v>
      </c>
      <c r="D9154" s="78" t="s">
        <v>29</v>
      </c>
      <c r="E9154" s="78" t="s">
        <v>335</v>
      </c>
      <c r="J9154" s="78" t="s">
        <v>1219</v>
      </c>
      <c r="L9154" s="78" t="s">
        <v>1278</v>
      </c>
      <c r="V9154" s="78">
        <v>30000</v>
      </c>
      <c r="W9154" s="78">
        <v>18500</v>
      </c>
      <c r="X9154" s="78"/>
      <c r="Y9154" s="78">
        <v>20200</v>
      </c>
      <c r="Z9154" s="78">
        <v>2.2599999999999998</v>
      </c>
    </row>
    <row r="9155" spans="1:26" x14ac:dyDescent="0.25">
      <c r="A9155" s="78">
        <v>216759888</v>
      </c>
      <c r="D9155" s="78" t="s">
        <v>29</v>
      </c>
      <c r="E9155" s="78" t="s">
        <v>335</v>
      </c>
      <c r="J9155" s="78" t="s">
        <v>1221</v>
      </c>
      <c r="L9155" s="78" t="s">
        <v>1279</v>
      </c>
      <c r="V9155" s="78">
        <v>24000</v>
      </c>
      <c r="W9155" s="78">
        <v>20000</v>
      </c>
      <c r="X9155" s="78"/>
      <c r="Y9155" s="78">
        <v>22200</v>
      </c>
      <c r="Z9155" s="78">
        <v>2.2400000000000002</v>
      </c>
    </row>
    <row r="9156" spans="1:26" x14ac:dyDescent="0.25">
      <c r="A9156" s="78">
        <v>216759887</v>
      </c>
      <c r="D9156" s="78" t="s">
        <v>29</v>
      </c>
      <c r="E9156" s="78" t="s">
        <v>335</v>
      </c>
      <c r="J9156" s="78" t="s">
        <v>1217</v>
      </c>
      <c r="L9156" s="78" t="s">
        <v>1280</v>
      </c>
      <c r="V9156" s="78">
        <v>18000</v>
      </c>
      <c r="W9156" s="78">
        <v>12600</v>
      </c>
      <c r="X9156" s="78"/>
      <c r="Y9156" s="78">
        <v>12600</v>
      </c>
      <c r="Z9156" s="78">
        <v>2.2000000000000002</v>
      </c>
    </row>
    <row r="9157" spans="1:26" x14ac:dyDescent="0.25">
      <c r="A9157" s="78">
        <v>216759901</v>
      </c>
      <c r="D9157" s="78" t="s">
        <v>29</v>
      </c>
      <c r="E9157" s="78" t="s">
        <v>335</v>
      </c>
      <c r="J9157" s="78" t="s">
        <v>1212</v>
      </c>
      <c r="L9157" s="78" t="s">
        <v>1274</v>
      </c>
      <c r="V9157" s="78">
        <v>54000</v>
      </c>
      <c r="W9157" s="78">
        <v>45000</v>
      </c>
      <c r="X9157" s="78"/>
      <c r="Y9157" s="78">
        <v>50400</v>
      </c>
      <c r="Z9157" s="78">
        <v>2.2999999999999998</v>
      </c>
    </row>
    <row r="9158" spans="1:26" x14ac:dyDescent="0.25">
      <c r="A9158" s="78">
        <v>216759900</v>
      </c>
      <c r="D9158" s="78" t="s">
        <v>29</v>
      </c>
      <c r="E9158" s="78" t="s">
        <v>335</v>
      </c>
      <c r="J9158" s="78" t="s">
        <v>1281</v>
      </c>
      <c r="L9158" s="78" t="s">
        <v>1274</v>
      </c>
      <c r="V9158" s="78">
        <v>48000</v>
      </c>
      <c r="W9158" s="78">
        <v>45000</v>
      </c>
      <c r="X9158" s="78"/>
      <c r="Y9158" s="78">
        <v>50400</v>
      </c>
      <c r="Z9158" s="78">
        <v>2.2999999999999998</v>
      </c>
    </row>
    <row r="9159" spans="1:26" x14ac:dyDescent="0.25">
      <c r="A9159" s="78">
        <v>216759899</v>
      </c>
      <c r="D9159" s="78" t="s">
        <v>29</v>
      </c>
      <c r="E9159" s="78" t="s">
        <v>335</v>
      </c>
      <c r="J9159" s="78" t="s">
        <v>1281</v>
      </c>
      <c r="L9159" s="78" t="s">
        <v>1276</v>
      </c>
      <c r="V9159" s="78">
        <v>48000</v>
      </c>
      <c r="W9159" s="78">
        <v>37000</v>
      </c>
      <c r="X9159" s="78"/>
      <c r="Y9159" s="78">
        <v>38300</v>
      </c>
      <c r="Z9159" s="78">
        <v>2.02</v>
      </c>
    </row>
    <row r="9160" spans="1:26" x14ac:dyDescent="0.25">
      <c r="A9160" s="78">
        <v>216759898</v>
      </c>
      <c r="D9160" s="78" t="s">
        <v>29</v>
      </c>
      <c r="E9160" s="78" t="s">
        <v>335</v>
      </c>
      <c r="J9160" s="78" t="s">
        <v>1282</v>
      </c>
      <c r="L9160" s="78" t="s">
        <v>1276</v>
      </c>
      <c r="V9160" s="78">
        <v>42000</v>
      </c>
      <c r="W9160" s="78">
        <v>37000</v>
      </c>
      <c r="X9160" s="78"/>
      <c r="Y9160" s="78">
        <v>38300</v>
      </c>
      <c r="Z9160" s="78">
        <v>2.02</v>
      </c>
    </row>
    <row r="9161" spans="1:26" x14ac:dyDescent="0.25">
      <c r="A9161" s="78">
        <v>216759897</v>
      </c>
      <c r="D9161" s="78" t="s">
        <v>29</v>
      </c>
      <c r="E9161" s="78" t="s">
        <v>335</v>
      </c>
      <c r="J9161" s="78" t="s">
        <v>1266</v>
      </c>
      <c r="L9161" s="78" t="s">
        <v>1277</v>
      </c>
      <c r="V9161" s="78">
        <v>36000</v>
      </c>
      <c r="W9161" s="78">
        <v>31800</v>
      </c>
      <c r="X9161" s="78"/>
      <c r="Y9161" s="78">
        <v>41000</v>
      </c>
      <c r="Z9161" s="78">
        <v>2.0299999999999998</v>
      </c>
    </row>
    <row r="9162" spans="1:26" x14ac:dyDescent="0.25">
      <c r="A9162" s="78">
        <v>216759895</v>
      </c>
      <c r="D9162" s="78" t="s">
        <v>29</v>
      </c>
      <c r="E9162" s="78" t="s">
        <v>335</v>
      </c>
      <c r="J9162" s="78" t="s">
        <v>1264</v>
      </c>
      <c r="L9162" s="78" t="s">
        <v>1278</v>
      </c>
      <c r="V9162" s="78">
        <v>30000</v>
      </c>
      <c r="W9162" s="78">
        <v>23800</v>
      </c>
      <c r="X9162" s="78"/>
      <c r="Y9162" s="78">
        <v>37800</v>
      </c>
      <c r="Z9162" s="78">
        <v>2.39</v>
      </c>
    </row>
    <row r="9163" spans="1:26" x14ac:dyDescent="0.25">
      <c r="A9163" s="78">
        <v>216759894</v>
      </c>
      <c r="D9163" s="78" t="s">
        <v>29</v>
      </c>
      <c r="E9163" s="78" t="s">
        <v>335</v>
      </c>
      <c r="J9163" s="78" t="s">
        <v>1269</v>
      </c>
      <c r="L9163" s="78" t="s">
        <v>1279</v>
      </c>
      <c r="V9163" s="78">
        <v>23000</v>
      </c>
      <c r="W9163" s="78">
        <v>20000</v>
      </c>
      <c r="X9163" s="78"/>
      <c r="Y9163" s="78">
        <v>22200</v>
      </c>
      <c r="Z9163" s="78">
        <v>2.2400000000000002</v>
      </c>
    </row>
    <row r="9164" spans="1:26" x14ac:dyDescent="0.25">
      <c r="A9164" s="78">
        <v>216759893</v>
      </c>
      <c r="D9164" s="78" t="s">
        <v>29</v>
      </c>
      <c r="E9164" s="78" t="s">
        <v>335</v>
      </c>
      <c r="J9164" s="78" t="s">
        <v>1270</v>
      </c>
      <c r="L9164" s="78" t="s">
        <v>1280</v>
      </c>
      <c r="V9164" s="78">
        <v>18000</v>
      </c>
      <c r="W9164" s="78">
        <v>15000</v>
      </c>
      <c r="X9164" s="78"/>
      <c r="Y9164" s="78">
        <v>21600</v>
      </c>
      <c r="Z9164" s="78">
        <v>2.2999999999999998</v>
      </c>
    </row>
    <row r="9165" spans="1:26" x14ac:dyDescent="0.25">
      <c r="A9165" s="78">
        <v>216720951</v>
      </c>
      <c r="D9165" s="78" t="s">
        <v>29</v>
      </c>
      <c r="E9165" s="78" t="s">
        <v>1283</v>
      </c>
      <c r="J9165" s="78" t="s">
        <v>1284</v>
      </c>
      <c r="L9165" s="78" t="s">
        <v>1285</v>
      </c>
      <c r="V9165" s="78">
        <v>52000</v>
      </c>
      <c r="W9165" s="78">
        <v>37800</v>
      </c>
      <c r="X9165" s="78"/>
      <c r="Y9165" s="78">
        <v>50000</v>
      </c>
      <c r="Z9165" s="78">
        <v>2.02</v>
      </c>
    </row>
    <row r="9166" spans="1:26" x14ac:dyDescent="0.25">
      <c r="A9166" s="78">
        <v>216707851</v>
      </c>
      <c r="D9166" s="78" t="s">
        <v>29</v>
      </c>
      <c r="E9166" s="78" t="s">
        <v>478</v>
      </c>
      <c r="J9166" s="78" t="s">
        <v>479</v>
      </c>
      <c r="L9166" s="78" t="s">
        <v>1290</v>
      </c>
      <c r="V9166" s="78">
        <v>54000</v>
      </c>
      <c r="W9166" s="78">
        <v>33000</v>
      </c>
      <c r="X9166" s="78"/>
      <c r="Y9166" s="78">
        <v>35800</v>
      </c>
      <c r="Z9166" s="78">
        <v>1.96</v>
      </c>
    </row>
    <row r="9167" spans="1:26" x14ac:dyDescent="0.25">
      <c r="A9167" s="78">
        <v>216707850</v>
      </c>
      <c r="D9167" s="78" t="s">
        <v>29</v>
      </c>
      <c r="E9167" s="78" t="s">
        <v>478</v>
      </c>
      <c r="J9167" s="78" t="s">
        <v>481</v>
      </c>
      <c r="L9167" s="78" t="s">
        <v>1291</v>
      </c>
      <c r="V9167" s="78">
        <v>36000</v>
      </c>
      <c r="W9167" s="78">
        <v>24800</v>
      </c>
      <c r="X9167" s="78"/>
      <c r="Y9167" s="78">
        <v>26200</v>
      </c>
      <c r="Z9167" s="78">
        <v>2.19</v>
      </c>
    </row>
    <row r="9168" spans="1:26" x14ac:dyDescent="0.25">
      <c r="A9168" s="78">
        <v>216707853</v>
      </c>
      <c r="D9168" s="78" t="s">
        <v>29</v>
      </c>
      <c r="E9168" s="78" t="s">
        <v>478</v>
      </c>
      <c r="J9168" s="78" t="s">
        <v>483</v>
      </c>
      <c r="L9168" s="78" t="s">
        <v>1290</v>
      </c>
      <c r="V9168" s="78">
        <v>54000</v>
      </c>
      <c r="W9168" s="78">
        <v>45000</v>
      </c>
      <c r="X9168" s="78"/>
      <c r="Y9168" s="78">
        <v>50400</v>
      </c>
      <c r="Z9168" s="78">
        <v>2.2999999999999998</v>
      </c>
    </row>
    <row r="9169" spans="1:26" x14ac:dyDescent="0.25">
      <c r="A9169" s="78">
        <v>216707852</v>
      </c>
      <c r="D9169" s="78" t="s">
        <v>29</v>
      </c>
      <c r="E9169" s="78" t="s">
        <v>478</v>
      </c>
      <c r="J9169" s="78" t="s">
        <v>484</v>
      </c>
      <c r="L9169" s="78" t="s">
        <v>1291</v>
      </c>
      <c r="V9169" s="78">
        <v>36000</v>
      </c>
      <c r="W9169" s="78">
        <v>31800</v>
      </c>
      <c r="X9169" s="78"/>
      <c r="Y9169" s="78">
        <v>41000</v>
      </c>
      <c r="Z9169" s="78">
        <v>2.0299999999999998</v>
      </c>
    </row>
    <row r="9170" spans="1:26" x14ac:dyDescent="0.25">
      <c r="A9170" s="78">
        <v>216760309</v>
      </c>
      <c r="D9170" s="78" t="s">
        <v>29</v>
      </c>
      <c r="E9170" s="78" t="s">
        <v>1293</v>
      </c>
      <c r="J9170" s="78" t="s">
        <v>1296</v>
      </c>
      <c r="L9170" s="78" t="s">
        <v>1295</v>
      </c>
      <c r="V9170" s="78">
        <v>52000</v>
      </c>
      <c r="W9170" s="78">
        <v>37800</v>
      </c>
      <c r="X9170" s="78"/>
      <c r="Y9170" s="78">
        <v>50000</v>
      </c>
      <c r="Z9170" s="78">
        <v>2.02</v>
      </c>
    </row>
    <row r="9171" spans="1:26" x14ac:dyDescent="0.25">
      <c r="A9171" s="78">
        <v>216760306</v>
      </c>
      <c r="D9171" s="78" t="s">
        <v>29</v>
      </c>
      <c r="E9171" s="78" t="s">
        <v>1293</v>
      </c>
      <c r="J9171" s="78" t="s">
        <v>1300</v>
      </c>
      <c r="L9171" s="78" t="s">
        <v>1301</v>
      </c>
      <c r="V9171" s="78">
        <v>36000</v>
      </c>
      <c r="W9171" s="78">
        <v>29200</v>
      </c>
      <c r="X9171" s="78"/>
      <c r="Y9171" s="78">
        <v>39000</v>
      </c>
      <c r="Z9171" s="78">
        <v>2.1800000000000002</v>
      </c>
    </row>
    <row r="9172" spans="1:26" x14ac:dyDescent="0.25">
      <c r="A9172" s="78">
        <v>216760303</v>
      </c>
      <c r="D9172" s="78" t="s">
        <v>29</v>
      </c>
      <c r="E9172" s="78" t="s">
        <v>1293</v>
      </c>
      <c r="J9172" s="78" t="s">
        <v>1298</v>
      </c>
      <c r="L9172" s="78" t="s">
        <v>1302</v>
      </c>
      <c r="V9172" s="78">
        <v>30000</v>
      </c>
      <c r="W9172" s="78">
        <v>24000</v>
      </c>
      <c r="X9172" s="78"/>
      <c r="Y9172" s="78">
        <v>31700</v>
      </c>
      <c r="Z9172" s="78">
        <v>2</v>
      </c>
    </row>
    <row r="9173" spans="1:26" x14ac:dyDescent="0.25">
      <c r="A9173" s="78">
        <v>216760302</v>
      </c>
      <c r="D9173" s="78" t="s">
        <v>29</v>
      </c>
      <c r="E9173" s="78" t="s">
        <v>1293</v>
      </c>
      <c r="J9173" s="78" t="s">
        <v>1303</v>
      </c>
      <c r="L9173" s="78" t="s">
        <v>1304</v>
      </c>
      <c r="V9173" s="78">
        <v>24000</v>
      </c>
      <c r="W9173" s="78">
        <v>19700</v>
      </c>
      <c r="X9173" s="78"/>
      <c r="Y9173" s="78">
        <v>22000</v>
      </c>
      <c r="Z9173" s="78">
        <v>2</v>
      </c>
    </row>
    <row r="9174" spans="1:26" x14ac:dyDescent="0.25">
      <c r="A9174" s="78">
        <v>216760301</v>
      </c>
      <c r="D9174" s="78" t="s">
        <v>29</v>
      </c>
      <c r="E9174" s="78" t="s">
        <v>1293</v>
      </c>
      <c r="J9174" s="78" t="s">
        <v>1303</v>
      </c>
      <c r="L9174" s="78" t="s">
        <v>1305</v>
      </c>
      <c r="V9174" s="78">
        <v>24000</v>
      </c>
      <c r="W9174" s="78">
        <v>19700</v>
      </c>
      <c r="X9174" s="78"/>
      <c r="Y9174" s="78">
        <v>22000</v>
      </c>
      <c r="Z9174" s="78">
        <v>2</v>
      </c>
    </row>
    <row r="9175" spans="1:26" x14ac:dyDescent="0.25">
      <c r="A9175" s="78">
        <v>216763026</v>
      </c>
      <c r="D9175" s="78" t="s">
        <v>29</v>
      </c>
      <c r="E9175" s="78" t="s">
        <v>1306</v>
      </c>
      <c r="J9175" s="78" t="s">
        <v>1307</v>
      </c>
      <c r="L9175" s="78" t="s">
        <v>1308</v>
      </c>
      <c r="V9175" s="78">
        <v>54000</v>
      </c>
      <c r="W9175" s="78">
        <v>33000</v>
      </c>
      <c r="X9175" s="78"/>
      <c r="Y9175" s="78">
        <v>35800</v>
      </c>
      <c r="Z9175" s="78">
        <v>1.96</v>
      </c>
    </row>
    <row r="9176" spans="1:26" x14ac:dyDescent="0.25">
      <c r="A9176" s="78">
        <v>216763025</v>
      </c>
      <c r="D9176" s="78" t="s">
        <v>29</v>
      </c>
      <c r="E9176" s="78" t="s">
        <v>1306</v>
      </c>
      <c r="J9176" s="78" t="s">
        <v>1309</v>
      </c>
      <c r="L9176" s="78" t="s">
        <v>1310</v>
      </c>
      <c r="V9176" s="78">
        <v>48000</v>
      </c>
      <c r="W9176" s="78">
        <v>32400</v>
      </c>
      <c r="X9176" s="78"/>
      <c r="Y9176" s="78">
        <v>35400</v>
      </c>
      <c r="Z9176" s="78">
        <v>2</v>
      </c>
    </row>
    <row r="9177" spans="1:26" x14ac:dyDescent="0.25">
      <c r="A9177" s="78">
        <v>216763032</v>
      </c>
      <c r="D9177" s="78" t="s">
        <v>29</v>
      </c>
      <c r="E9177" s="78" t="s">
        <v>316</v>
      </c>
      <c r="J9177" s="78" t="s">
        <v>1311</v>
      </c>
      <c r="L9177" s="78" t="s">
        <v>1312</v>
      </c>
      <c r="V9177" s="78">
        <v>54000</v>
      </c>
      <c r="W9177" s="78">
        <v>33000</v>
      </c>
      <c r="X9177" s="78"/>
      <c r="Y9177" s="78">
        <v>35800</v>
      </c>
      <c r="Z9177" s="78">
        <v>1.96</v>
      </c>
    </row>
    <row r="9178" spans="1:26" x14ac:dyDescent="0.25">
      <c r="A9178" s="78">
        <v>216763031</v>
      </c>
      <c r="D9178" s="78" t="s">
        <v>29</v>
      </c>
      <c r="E9178" s="78" t="s">
        <v>316</v>
      </c>
      <c r="J9178" s="78" t="s">
        <v>1313</v>
      </c>
      <c r="L9178" s="78" t="s">
        <v>1314</v>
      </c>
      <c r="V9178" s="78">
        <v>48000</v>
      </c>
      <c r="W9178" s="78">
        <v>32400</v>
      </c>
      <c r="X9178" s="78"/>
      <c r="Y9178" s="78">
        <v>35400</v>
      </c>
      <c r="Z9178" s="78">
        <v>2</v>
      </c>
    </row>
    <row r="9179" spans="1:26" x14ac:dyDescent="0.25">
      <c r="A9179" s="78">
        <v>216763024</v>
      </c>
      <c r="D9179" s="78" t="s">
        <v>29</v>
      </c>
      <c r="E9179" s="78" t="s">
        <v>1306</v>
      </c>
      <c r="J9179" s="78" t="s">
        <v>1315</v>
      </c>
      <c r="L9179" s="78" t="s">
        <v>1316</v>
      </c>
      <c r="V9179" s="78">
        <v>36000</v>
      </c>
      <c r="W9179" s="78">
        <v>24800</v>
      </c>
      <c r="X9179" s="78"/>
      <c r="Y9179" s="78">
        <v>26200</v>
      </c>
      <c r="Z9179" s="78">
        <v>2.19</v>
      </c>
    </row>
    <row r="9180" spans="1:26" x14ac:dyDescent="0.25">
      <c r="A9180" s="78">
        <v>216763030</v>
      </c>
      <c r="D9180" s="78" t="s">
        <v>29</v>
      </c>
      <c r="E9180" s="78" t="s">
        <v>316</v>
      </c>
      <c r="J9180" s="78" t="s">
        <v>1317</v>
      </c>
      <c r="L9180" s="78" t="s">
        <v>1318</v>
      </c>
      <c r="V9180" s="78">
        <v>36000</v>
      </c>
      <c r="W9180" s="78">
        <v>24800</v>
      </c>
      <c r="X9180" s="78"/>
      <c r="Y9180" s="78">
        <v>26200</v>
      </c>
      <c r="Z9180" s="78">
        <v>2.19</v>
      </c>
    </row>
    <row r="9181" spans="1:26" x14ac:dyDescent="0.25">
      <c r="A9181" s="78">
        <v>216763029</v>
      </c>
      <c r="D9181" s="78" t="s">
        <v>29</v>
      </c>
      <c r="E9181" s="78" t="s">
        <v>316</v>
      </c>
      <c r="J9181" s="78" t="s">
        <v>1319</v>
      </c>
      <c r="L9181" s="78" t="s">
        <v>1320</v>
      </c>
      <c r="V9181" s="78">
        <v>30000</v>
      </c>
      <c r="W9181" s="78">
        <v>18500</v>
      </c>
      <c r="X9181" s="78"/>
      <c r="Y9181" s="78">
        <v>20200</v>
      </c>
      <c r="Z9181" s="78">
        <v>2.2599999999999998</v>
      </c>
    </row>
    <row r="9182" spans="1:26" x14ac:dyDescent="0.25">
      <c r="A9182" s="78">
        <v>216763023</v>
      </c>
      <c r="D9182" s="78" t="s">
        <v>29</v>
      </c>
      <c r="E9182" s="78" t="s">
        <v>1306</v>
      </c>
      <c r="J9182" s="78" t="s">
        <v>1321</v>
      </c>
      <c r="L9182" s="78" t="s">
        <v>1322</v>
      </c>
      <c r="V9182" s="78">
        <v>30000</v>
      </c>
      <c r="W9182" s="78">
        <v>18500</v>
      </c>
      <c r="X9182" s="78"/>
      <c r="Y9182" s="78">
        <v>20200</v>
      </c>
      <c r="Z9182" s="78">
        <v>2.2599999999999998</v>
      </c>
    </row>
    <row r="9183" spans="1:26" x14ac:dyDescent="0.25">
      <c r="A9183" s="78">
        <v>216763022</v>
      </c>
      <c r="D9183" s="78" t="s">
        <v>29</v>
      </c>
      <c r="E9183" s="78" t="s">
        <v>1306</v>
      </c>
      <c r="J9183" s="78" t="s">
        <v>1323</v>
      </c>
      <c r="L9183" s="78" t="s">
        <v>1324</v>
      </c>
      <c r="V9183" s="78">
        <v>24000</v>
      </c>
      <c r="W9183" s="78">
        <v>20000</v>
      </c>
      <c r="X9183" s="78"/>
      <c r="Y9183" s="78">
        <v>22200</v>
      </c>
      <c r="Z9183" s="78">
        <v>2.2400000000000002</v>
      </c>
    </row>
    <row r="9184" spans="1:26" x14ac:dyDescent="0.25">
      <c r="A9184" s="78">
        <v>216763028</v>
      </c>
      <c r="D9184" s="78" t="s">
        <v>29</v>
      </c>
      <c r="E9184" s="78" t="s">
        <v>316</v>
      </c>
      <c r="J9184" s="78" t="s">
        <v>1325</v>
      </c>
      <c r="L9184" s="78" t="s">
        <v>1326</v>
      </c>
      <c r="V9184" s="78">
        <v>24000</v>
      </c>
      <c r="W9184" s="78">
        <v>20000</v>
      </c>
      <c r="X9184" s="78"/>
      <c r="Y9184" s="78">
        <v>22200</v>
      </c>
      <c r="Z9184" s="78">
        <v>2.2400000000000002</v>
      </c>
    </row>
    <row r="9185" spans="1:26" x14ac:dyDescent="0.25">
      <c r="A9185" s="78">
        <v>216763027</v>
      </c>
      <c r="D9185" s="78" t="s">
        <v>29</v>
      </c>
      <c r="E9185" s="78" t="s">
        <v>316</v>
      </c>
      <c r="J9185" s="78" t="s">
        <v>1327</v>
      </c>
      <c r="L9185" s="78" t="s">
        <v>1328</v>
      </c>
      <c r="V9185" s="78">
        <v>18000</v>
      </c>
      <c r="W9185" s="78">
        <v>12600</v>
      </c>
      <c r="X9185" s="78"/>
      <c r="Y9185" s="78">
        <v>12600</v>
      </c>
      <c r="Z9185" s="78">
        <v>2.2000000000000002</v>
      </c>
    </row>
    <row r="9186" spans="1:26" x14ac:dyDescent="0.25">
      <c r="A9186" s="78">
        <v>216763021</v>
      </c>
      <c r="D9186" s="78" t="s">
        <v>29</v>
      </c>
      <c r="E9186" s="78" t="s">
        <v>1306</v>
      </c>
      <c r="J9186" s="78" t="s">
        <v>1329</v>
      </c>
      <c r="L9186" s="78" t="s">
        <v>1330</v>
      </c>
      <c r="V9186" s="78">
        <v>18000</v>
      </c>
      <c r="W9186" s="78">
        <v>12600</v>
      </c>
      <c r="X9186" s="78"/>
      <c r="Y9186" s="78">
        <v>12600</v>
      </c>
      <c r="Z9186" s="78">
        <v>2.2000000000000002</v>
      </c>
    </row>
    <row r="9187" spans="1:26" x14ac:dyDescent="0.25">
      <c r="A9187" s="78">
        <v>216763038</v>
      </c>
      <c r="D9187" s="78" t="s">
        <v>29</v>
      </c>
      <c r="E9187" s="78" t="s">
        <v>316</v>
      </c>
      <c r="J9187" s="78" t="s">
        <v>1331</v>
      </c>
      <c r="L9187" s="78" t="s">
        <v>1312</v>
      </c>
      <c r="V9187" s="78">
        <v>54000</v>
      </c>
      <c r="W9187" s="78">
        <v>45000</v>
      </c>
      <c r="X9187" s="78"/>
      <c r="Y9187" s="78">
        <v>50400</v>
      </c>
      <c r="Z9187" s="78">
        <v>2.2999999999999998</v>
      </c>
    </row>
    <row r="9188" spans="1:26" x14ac:dyDescent="0.25">
      <c r="A9188" s="78">
        <v>216763037</v>
      </c>
      <c r="D9188" s="78" t="s">
        <v>29</v>
      </c>
      <c r="E9188" s="78" t="s">
        <v>316</v>
      </c>
      <c r="J9188" s="78" t="s">
        <v>1332</v>
      </c>
      <c r="L9188" s="78" t="s">
        <v>1314</v>
      </c>
      <c r="V9188" s="78">
        <v>48000</v>
      </c>
      <c r="W9188" s="78">
        <v>37000</v>
      </c>
      <c r="X9188" s="78"/>
      <c r="Y9188" s="78">
        <v>38300</v>
      </c>
      <c r="Z9188" s="78">
        <v>2.02</v>
      </c>
    </row>
    <row r="9189" spans="1:26" x14ac:dyDescent="0.25">
      <c r="A9189" s="78">
        <v>216763036</v>
      </c>
      <c r="D9189" s="78" t="s">
        <v>29</v>
      </c>
      <c r="E9189" s="78" t="s">
        <v>316</v>
      </c>
      <c r="J9189" s="78" t="s">
        <v>1333</v>
      </c>
      <c r="L9189" s="78" t="s">
        <v>1318</v>
      </c>
      <c r="V9189" s="78">
        <v>36000</v>
      </c>
      <c r="W9189" s="78">
        <v>31800</v>
      </c>
      <c r="X9189" s="78"/>
      <c r="Y9189" s="78">
        <v>41000</v>
      </c>
      <c r="Z9189" s="78">
        <v>2.0299999999999998</v>
      </c>
    </row>
    <row r="9190" spans="1:26" x14ac:dyDescent="0.25">
      <c r="A9190" s="78">
        <v>216763035</v>
      </c>
      <c r="D9190" s="78" t="s">
        <v>29</v>
      </c>
      <c r="E9190" s="78" t="s">
        <v>316</v>
      </c>
      <c r="J9190" s="78" t="s">
        <v>1334</v>
      </c>
      <c r="L9190" s="78" t="s">
        <v>1320</v>
      </c>
      <c r="V9190" s="78">
        <v>30000</v>
      </c>
      <c r="W9190" s="78">
        <v>23800</v>
      </c>
      <c r="X9190" s="78"/>
      <c r="Y9190" s="78">
        <v>37800</v>
      </c>
      <c r="Z9190" s="78">
        <v>2.39</v>
      </c>
    </row>
    <row r="9191" spans="1:26" x14ac:dyDescent="0.25">
      <c r="A9191" s="78">
        <v>216763034</v>
      </c>
      <c r="D9191" s="78" t="s">
        <v>29</v>
      </c>
      <c r="E9191" s="78" t="s">
        <v>316</v>
      </c>
      <c r="J9191" s="78" t="s">
        <v>1335</v>
      </c>
      <c r="L9191" s="78" t="s">
        <v>1326</v>
      </c>
      <c r="V9191" s="78">
        <v>23000</v>
      </c>
      <c r="W9191" s="78">
        <v>20000</v>
      </c>
      <c r="X9191" s="78"/>
      <c r="Y9191" s="78">
        <v>22200</v>
      </c>
      <c r="Z9191" s="78">
        <v>2.2400000000000002</v>
      </c>
    </row>
    <row r="9192" spans="1:26" x14ac:dyDescent="0.25">
      <c r="A9192" s="78">
        <v>216763033</v>
      </c>
      <c r="D9192" s="78" t="s">
        <v>29</v>
      </c>
      <c r="E9192" s="78" t="s">
        <v>316</v>
      </c>
      <c r="J9192" s="78" t="s">
        <v>1336</v>
      </c>
      <c r="L9192" s="78" t="s">
        <v>1328</v>
      </c>
      <c r="V9192" s="78">
        <v>18000</v>
      </c>
      <c r="W9192" s="78">
        <v>15000</v>
      </c>
      <c r="X9192" s="78"/>
      <c r="Y9192" s="78">
        <v>21600</v>
      </c>
      <c r="Z9192" s="78">
        <v>2.2999999999999998</v>
      </c>
    </row>
    <row r="9193" spans="1:26" x14ac:dyDescent="0.25">
      <c r="A9193" s="78">
        <v>216623450</v>
      </c>
      <c r="D9193" s="78" t="s">
        <v>29</v>
      </c>
      <c r="E9193" s="78" t="s">
        <v>306</v>
      </c>
      <c r="J9193" s="78" t="s">
        <v>1346</v>
      </c>
      <c r="L9193" s="78" t="s">
        <v>1347</v>
      </c>
      <c r="V9193" s="78">
        <v>36000</v>
      </c>
      <c r="W9193" s="78">
        <v>29200</v>
      </c>
      <c r="X9193" s="78"/>
      <c r="Y9193" s="78">
        <v>39000</v>
      </c>
      <c r="Z9193" s="78">
        <v>2.1800000000000002</v>
      </c>
    </row>
    <row r="9194" spans="1:26" x14ac:dyDescent="0.25">
      <c r="A9194" s="78">
        <v>216623449</v>
      </c>
      <c r="D9194" s="78" t="s">
        <v>29</v>
      </c>
      <c r="E9194" s="78" t="s">
        <v>306</v>
      </c>
      <c r="J9194" s="78" t="s">
        <v>1346</v>
      </c>
      <c r="L9194" s="78" t="s">
        <v>1349</v>
      </c>
      <c r="V9194" s="78">
        <v>36000</v>
      </c>
      <c r="W9194" s="78">
        <v>29200</v>
      </c>
      <c r="X9194" s="78"/>
      <c r="Y9194" s="78">
        <v>39000</v>
      </c>
      <c r="Z9194" s="78">
        <v>2.1800000000000002</v>
      </c>
    </row>
    <row r="9195" spans="1:26" x14ac:dyDescent="0.25">
      <c r="A9195" s="78">
        <v>216623446</v>
      </c>
      <c r="D9195" s="78" t="s">
        <v>29</v>
      </c>
      <c r="E9195" s="78" t="s">
        <v>306</v>
      </c>
      <c r="J9195" s="78" t="s">
        <v>1350</v>
      </c>
      <c r="L9195" s="78" t="s">
        <v>1351</v>
      </c>
      <c r="V9195" s="78">
        <v>24000</v>
      </c>
      <c r="W9195" s="78">
        <v>19700</v>
      </c>
      <c r="X9195" s="78"/>
      <c r="Y9195" s="78">
        <v>22000</v>
      </c>
      <c r="Z9195" s="78">
        <v>2</v>
      </c>
    </row>
    <row r="9196" spans="1:26" x14ac:dyDescent="0.25">
      <c r="A9196" s="78">
        <v>216623445</v>
      </c>
      <c r="D9196" s="78" t="s">
        <v>29</v>
      </c>
      <c r="E9196" s="78" t="s">
        <v>306</v>
      </c>
      <c r="J9196" s="78" t="s">
        <v>1352</v>
      </c>
      <c r="L9196" s="78" t="s">
        <v>1351</v>
      </c>
      <c r="V9196" s="78">
        <v>18000</v>
      </c>
      <c r="W9196" s="78">
        <v>15200</v>
      </c>
      <c r="X9196" s="78"/>
      <c r="Y9196" s="78">
        <v>21000</v>
      </c>
      <c r="Z9196" s="78">
        <v>2</v>
      </c>
    </row>
    <row r="9197" spans="1:26" x14ac:dyDescent="0.25">
      <c r="A9197" s="78">
        <v>216621508</v>
      </c>
      <c r="D9197" s="78" t="s">
        <v>29</v>
      </c>
      <c r="E9197" s="78" t="s">
        <v>306</v>
      </c>
      <c r="J9197" s="78" t="s">
        <v>1344</v>
      </c>
      <c r="L9197" s="78" t="s">
        <v>1342</v>
      </c>
      <c r="V9197" s="78">
        <v>52000</v>
      </c>
      <c r="W9197" s="78">
        <v>37800</v>
      </c>
      <c r="X9197" s="78"/>
      <c r="Y9197" s="78">
        <v>50000</v>
      </c>
      <c r="Z9197" s="78">
        <v>2.02</v>
      </c>
    </row>
    <row r="9198" spans="1:26" x14ac:dyDescent="0.25">
      <c r="A9198" s="78">
        <v>216620308</v>
      </c>
      <c r="D9198" s="78" t="s">
        <v>29</v>
      </c>
      <c r="E9198" s="78" t="s">
        <v>306</v>
      </c>
      <c r="J9198" s="78" t="s">
        <v>1348</v>
      </c>
      <c r="L9198" s="78" t="s">
        <v>1354</v>
      </c>
      <c r="V9198" s="78">
        <v>30000</v>
      </c>
      <c r="W9198" s="78">
        <v>24000</v>
      </c>
      <c r="X9198" s="78"/>
      <c r="Y9198" s="78">
        <v>31700</v>
      </c>
      <c r="Z9198" s="78">
        <v>2</v>
      </c>
    </row>
    <row r="9199" spans="1:26" x14ac:dyDescent="0.25">
      <c r="A9199" s="78">
        <v>216620307</v>
      </c>
      <c r="D9199" s="78" t="s">
        <v>29</v>
      </c>
      <c r="E9199" s="78" t="s">
        <v>306</v>
      </c>
      <c r="J9199" s="78" t="s">
        <v>1346</v>
      </c>
      <c r="L9199" s="78" t="s">
        <v>1338</v>
      </c>
      <c r="V9199" s="78">
        <v>36000</v>
      </c>
      <c r="W9199" s="78">
        <v>29200</v>
      </c>
      <c r="X9199" s="78"/>
      <c r="Y9199" s="78">
        <v>39000</v>
      </c>
      <c r="Z9199" s="78">
        <v>2.1800000000000002</v>
      </c>
    </row>
    <row r="9200" spans="1:26" x14ac:dyDescent="0.25">
      <c r="A9200" s="78">
        <v>216620306</v>
      </c>
      <c r="D9200" s="78" t="s">
        <v>29</v>
      </c>
      <c r="E9200" s="78" t="s">
        <v>306</v>
      </c>
      <c r="J9200" s="78" t="s">
        <v>1346</v>
      </c>
      <c r="L9200" s="78" t="s">
        <v>1339</v>
      </c>
      <c r="V9200" s="78">
        <v>36000</v>
      </c>
      <c r="W9200" s="78">
        <v>29200</v>
      </c>
      <c r="X9200" s="78"/>
      <c r="Y9200" s="78">
        <v>39000</v>
      </c>
      <c r="Z9200" s="78">
        <v>2.1800000000000002</v>
      </c>
    </row>
    <row r="9201" spans="1:26" x14ac:dyDescent="0.25">
      <c r="A9201" s="78">
        <v>216620305</v>
      </c>
      <c r="D9201" s="78" t="s">
        <v>29</v>
      </c>
      <c r="E9201" s="78" t="s">
        <v>306</v>
      </c>
      <c r="J9201" s="78" t="s">
        <v>1355</v>
      </c>
      <c r="L9201" s="78" t="s">
        <v>1356</v>
      </c>
      <c r="V9201" s="78">
        <v>24000</v>
      </c>
      <c r="W9201" s="78">
        <v>19700</v>
      </c>
      <c r="X9201" s="78"/>
      <c r="Y9201" s="78">
        <v>19700</v>
      </c>
      <c r="Z9201" s="78">
        <v>2.66</v>
      </c>
    </row>
    <row r="9202" spans="1:26" x14ac:dyDescent="0.25">
      <c r="A9202" s="78">
        <v>216620304</v>
      </c>
      <c r="D9202" s="78" t="s">
        <v>29</v>
      </c>
      <c r="E9202" s="78" t="s">
        <v>306</v>
      </c>
      <c r="J9202" s="78" t="s">
        <v>1355</v>
      </c>
      <c r="L9202" s="78" t="s">
        <v>1357</v>
      </c>
      <c r="V9202" s="78">
        <v>24000</v>
      </c>
      <c r="W9202" s="78">
        <v>19700</v>
      </c>
      <c r="X9202" s="78"/>
      <c r="Y9202" s="78">
        <v>19700</v>
      </c>
      <c r="Z9202" s="78">
        <v>2.66</v>
      </c>
    </row>
    <row r="9203" spans="1:26" x14ac:dyDescent="0.25">
      <c r="A9203" s="78">
        <v>216620303</v>
      </c>
      <c r="D9203" s="78" t="s">
        <v>29</v>
      </c>
      <c r="E9203" s="78" t="s">
        <v>306</v>
      </c>
      <c r="J9203" s="78" t="s">
        <v>1350</v>
      </c>
      <c r="L9203" s="78" t="s">
        <v>1356</v>
      </c>
      <c r="V9203" s="78">
        <v>24000</v>
      </c>
      <c r="W9203" s="78">
        <v>19700</v>
      </c>
      <c r="X9203" s="78"/>
      <c r="Y9203" s="78">
        <v>22000</v>
      </c>
      <c r="Z9203" s="78">
        <v>2</v>
      </c>
    </row>
    <row r="9204" spans="1:26" x14ac:dyDescent="0.25">
      <c r="A9204" s="78">
        <v>216620302</v>
      </c>
      <c r="D9204" s="78" t="s">
        <v>29</v>
      </c>
      <c r="E9204" s="78" t="s">
        <v>306</v>
      </c>
      <c r="J9204" s="78" t="s">
        <v>1350</v>
      </c>
      <c r="L9204" s="78" t="s">
        <v>1357</v>
      </c>
      <c r="V9204" s="78">
        <v>24000</v>
      </c>
      <c r="W9204" s="78">
        <v>19700</v>
      </c>
      <c r="X9204" s="78"/>
      <c r="Y9204" s="78">
        <v>22000</v>
      </c>
      <c r="Z9204" s="78">
        <v>2</v>
      </c>
    </row>
    <row r="9205" spans="1:26" x14ac:dyDescent="0.25">
      <c r="A9205" s="78">
        <v>216620301</v>
      </c>
      <c r="D9205" s="78" t="s">
        <v>29</v>
      </c>
      <c r="E9205" s="78" t="s">
        <v>306</v>
      </c>
      <c r="J9205" s="78" t="s">
        <v>1358</v>
      </c>
      <c r="L9205" s="78" t="s">
        <v>1356</v>
      </c>
      <c r="V9205" s="78">
        <v>18000</v>
      </c>
      <c r="W9205" s="78">
        <v>13400</v>
      </c>
      <c r="X9205" s="78"/>
      <c r="Y9205" s="78">
        <v>13400</v>
      </c>
      <c r="Z9205" s="78">
        <v>2.65</v>
      </c>
    </row>
    <row r="9206" spans="1:26" x14ac:dyDescent="0.25">
      <c r="A9206" s="78">
        <v>216620300</v>
      </c>
      <c r="D9206" s="78" t="s">
        <v>29</v>
      </c>
      <c r="E9206" s="78" t="s">
        <v>306</v>
      </c>
      <c r="J9206" s="78" t="s">
        <v>1358</v>
      </c>
      <c r="L9206" s="78" t="s">
        <v>1357</v>
      </c>
      <c r="V9206" s="78">
        <v>18000</v>
      </c>
      <c r="W9206" s="78">
        <v>13400</v>
      </c>
      <c r="X9206" s="78"/>
      <c r="Y9206" s="78">
        <v>13400</v>
      </c>
      <c r="Z9206" s="78">
        <v>2.65</v>
      </c>
    </row>
    <row r="9207" spans="1:26" x14ac:dyDescent="0.25">
      <c r="A9207" s="78">
        <v>216620299</v>
      </c>
      <c r="D9207" s="78" t="s">
        <v>29</v>
      </c>
      <c r="E9207" s="78" t="s">
        <v>306</v>
      </c>
      <c r="J9207" s="78" t="s">
        <v>1352</v>
      </c>
      <c r="L9207" s="78" t="s">
        <v>1356</v>
      </c>
      <c r="V9207" s="78">
        <v>18000</v>
      </c>
      <c r="W9207" s="78">
        <v>15200</v>
      </c>
      <c r="X9207" s="78"/>
      <c r="Y9207" s="78">
        <v>21000</v>
      </c>
      <c r="Z9207" s="78">
        <v>2</v>
      </c>
    </row>
    <row r="9208" spans="1:26" x14ac:dyDescent="0.25">
      <c r="A9208" s="78">
        <v>216620298</v>
      </c>
      <c r="D9208" s="78" t="s">
        <v>29</v>
      </c>
      <c r="E9208" s="78" t="s">
        <v>306</v>
      </c>
      <c r="J9208" s="78" t="s">
        <v>1352</v>
      </c>
      <c r="L9208" s="78" t="s">
        <v>1357</v>
      </c>
      <c r="V9208" s="78">
        <v>18000</v>
      </c>
      <c r="W9208" s="78">
        <v>15200</v>
      </c>
      <c r="X9208" s="78"/>
      <c r="Y9208" s="78">
        <v>21000</v>
      </c>
      <c r="Z9208" s="78">
        <v>2</v>
      </c>
    </row>
    <row r="9209" spans="1:26" x14ac:dyDescent="0.25">
      <c r="A9209" s="78">
        <v>216620296</v>
      </c>
      <c r="D9209" s="78" t="s">
        <v>29</v>
      </c>
      <c r="E9209" s="78" t="s">
        <v>306</v>
      </c>
      <c r="J9209" s="78" t="s">
        <v>1346</v>
      </c>
      <c r="L9209" s="78" t="s">
        <v>1359</v>
      </c>
      <c r="V9209" s="78">
        <v>36000</v>
      </c>
      <c r="W9209" s="78">
        <v>31200</v>
      </c>
      <c r="X9209" s="78"/>
      <c r="Y9209" s="78">
        <v>38000</v>
      </c>
      <c r="Z9209" s="78">
        <v>2.06</v>
      </c>
    </row>
    <row r="9210" spans="1:26" x14ac:dyDescent="0.25">
      <c r="A9210" s="78">
        <v>216620295</v>
      </c>
      <c r="D9210" s="78" t="s">
        <v>29</v>
      </c>
      <c r="E9210" s="78" t="s">
        <v>306</v>
      </c>
      <c r="J9210" s="78" t="s">
        <v>1348</v>
      </c>
      <c r="L9210" s="78" t="s">
        <v>1360</v>
      </c>
      <c r="V9210" s="78">
        <v>30000</v>
      </c>
      <c r="W9210" s="78">
        <v>24000</v>
      </c>
      <c r="X9210" s="78"/>
      <c r="Y9210" s="78">
        <v>34800</v>
      </c>
      <c r="Z9210" s="78">
        <v>2.33</v>
      </c>
    </row>
    <row r="9211" spans="1:26" x14ac:dyDescent="0.25">
      <c r="A9211" s="78">
        <v>216620292</v>
      </c>
      <c r="D9211" s="78" t="s">
        <v>29</v>
      </c>
      <c r="E9211" s="78" t="s">
        <v>306</v>
      </c>
      <c r="J9211" s="78" t="s">
        <v>1350</v>
      </c>
      <c r="L9211" s="78" t="s">
        <v>1361</v>
      </c>
      <c r="V9211" s="78">
        <v>24000</v>
      </c>
      <c r="W9211" s="78">
        <v>19800</v>
      </c>
      <c r="X9211" s="78"/>
      <c r="Y9211" s="78">
        <v>23000</v>
      </c>
      <c r="Z9211" s="78">
        <v>2.1</v>
      </c>
    </row>
    <row r="9212" spans="1:26" x14ac:dyDescent="0.25">
      <c r="A9212" s="78">
        <v>216620291</v>
      </c>
      <c r="D9212" s="78" t="s">
        <v>29</v>
      </c>
      <c r="E9212" s="78" t="s">
        <v>306</v>
      </c>
      <c r="J9212" s="78" t="s">
        <v>1352</v>
      </c>
      <c r="L9212" s="78" t="s">
        <v>1362</v>
      </c>
      <c r="V9212" s="78">
        <v>18000</v>
      </c>
      <c r="W9212" s="78">
        <v>15000</v>
      </c>
      <c r="X9212" s="78"/>
      <c r="Y9212" s="78">
        <v>23000</v>
      </c>
      <c r="Z9212" s="78">
        <v>2.1</v>
      </c>
    </row>
    <row r="9213" spans="1:26" x14ac:dyDescent="0.25">
      <c r="A9213" s="78">
        <v>216620297</v>
      </c>
      <c r="D9213" s="78" t="s">
        <v>29</v>
      </c>
      <c r="E9213" s="78" t="s">
        <v>306</v>
      </c>
      <c r="J9213" s="78" t="s">
        <v>1358</v>
      </c>
      <c r="L9213" s="78" t="s">
        <v>1362</v>
      </c>
      <c r="V9213" s="78">
        <v>18000</v>
      </c>
      <c r="W9213" s="78">
        <v>11800</v>
      </c>
      <c r="X9213" s="78"/>
      <c r="Y9213" s="78">
        <v>13400</v>
      </c>
      <c r="Z9213" s="78">
        <v>2.2999999999999998</v>
      </c>
    </row>
    <row r="9214" spans="1:26" x14ac:dyDescent="0.25">
      <c r="A9214" s="78">
        <v>216018272</v>
      </c>
      <c r="D9214" s="78" t="s">
        <v>29</v>
      </c>
      <c r="E9214" s="78" t="s">
        <v>306</v>
      </c>
      <c r="J9214" s="78" t="s">
        <v>1363</v>
      </c>
      <c r="L9214" s="78" t="s">
        <v>1364</v>
      </c>
      <c r="V9214" s="78">
        <v>15400</v>
      </c>
      <c r="W9214" s="78">
        <v>15000</v>
      </c>
      <c r="X9214" s="78"/>
      <c r="Y9214" s="78">
        <v>19200</v>
      </c>
      <c r="Z9214" s="78">
        <v>2</v>
      </c>
    </row>
    <row r="9215" spans="1:26" x14ac:dyDescent="0.25">
      <c r="A9215" s="78">
        <v>216498629</v>
      </c>
      <c r="D9215" s="78" t="s">
        <v>29</v>
      </c>
      <c r="E9215" s="78" t="s">
        <v>306</v>
      </c>
      <c r="J9215" s="78" t="s">
        <v>1365</v>
      </c>
      <c r="L9215" s="78" t="s">
        <v>1366</v>
      </c>
      <c r="V9215" s="78">
        <v>15000</v>
      </c>
      <c r="W9215" s="78">
        <v>10100</v>
      </c>
      <c r="X9215" s="78"/>
      <c r="Y9215" s="78">
        <v>12500</v>
      </c>
      <c r="Z9215" s="78">
        <v>2.12</v>
      </c>
    </row>
    <row r="9216" spans="1:26" x14ac:dyDescent="0.25">
      <c r="A9216" s="78">
        <v>216472805</v>
      </c>
      <c r="D9216" s="78" t="s">
        <v>29</v>
      </c>
      <c r="E9216" s="78" t="s">
        <v>306</v>
      </c>
      <c r="J9216" s="78" t="s">
        <v>1367</v>
      </c>
      <c r="V9216" s="78">
        <v>18000</v>
      </c>
      <c r="W9216" s="78">
        <v>15000</v>
      </c>
      <c r="X9216" s="78"/>
      <c r="Y9216" s="78">
        <v>15000</v>
      </c>
      <c r="Z9216" s="78">
        <v>2.1</v>
      </c>
    </row>
    <row r="9217" spans="1:26" x14ac:dyDescent="0.25">
      <c r="A9217" s="78">
        <v>216472804</v>
      </c>
      <c r="D9217" s="78" t="s">
        <v>29</v>
      </c>
      <c r="E9217" s="78" t="s">
        <v>306</v>
      </c>
      <c r="J9217" s="78" t="s">
        <v>1368</v>
      </c>
      <c r="V9217" s="78">
        <v>26400</v>
      </c>
      <c r="W9217" s="78">
        <v>16000</v>
      </c>
      <c r="X9217" s="78"/>
      <c r="Y9217" s="78">
        <v>16000</v>
      </c>
      <c r="Z9217" s="78">
        <v>2</v>
      </c>
    </row>
    <row r="9218" spans="1:26" x14ac:dyDescent="0.25">
      <c r="A9218" s="78">
        <v>216472803</v>
      </c>
      <c r="D9218" s="78" t="s">
        <v>29</v>
      </c>
      <c r="E9218" s="78" t="s">
        <v>306</v>
      </c>
      <c r="J9218" s="78" t="s">
        <v>1369</v>
      </c>
      <c r="V9218" s="78">
        <v>36000</v>
      </c>
      <c r="W9218" s="78">
        <v>25600</v>
      </c>
      <c r="X9218" s="78"/>
      <c r="Y9218" s="78">
        <v>26000</v>
      </c>
      <c r="Z9218" s="78">
        <v>1.95</v>
      </c>
    </row>
    <row r="9219" spans="1:26" x14ac:dyDescent="0.25">
      <c r="A9219" s="78">
        <v>216472802</v>
      </c>
      <c r="D9219" s="78" t="s">
        <v>29</v>
      </c>
      <c r="E9219" s="78" t="s">
        <v>306</v>
      </c>
      <c r="J9219" s="78" t="s">
        <v>1370</v>
      </c>
      <c r="V9219" s="78">
        <v>48000</v>
      </c>
      <c r="W9219" s="78">
        <v>37000</v>
      </c>
      <c r="X9219" s="78"/>
      <c r="Y9219" s="78">
        <v>37000</v>
      </c>
      <c r="Z9219" s="78">
        <v>2.2999999999999998</v>
      </c>
    </row>
    <row r="9220" spans="1:26" x14ac:dyDescent="0.25">
      <c r="A9220" s="78">
        <v>216760007</v>
      </c>
      <c r="D9220" s="78" t="s">
        <v>29</v>
      </c>
      <c r="E9220" s="78" t="s">
        <v>335</v>
      </c>
      <c r="J9220" s="78" t="s">
        <v>1371</v>
      </c>
      <c r="V9220" s="78">
        <v>36000</v>
      </c>
      <c r="W9220" s="78">
        <v>33000</v>
      </c>
      <c r="X9220" s="78"/>
      <c r="Y9220" s="78">
        <v>34000</v>
      </c>
      <c r="Z9220" s="78">
        <v>2.2000000000000002</v>
      </c>
    </row>
    <row r="9221" spans="1:26" x14ac:dyDescent="0.25">
      <c r="A9221" s="78">
        <v>216760005</v>
      </c>
      <c r="D9221" s="78" t="s">
        <v>29</v>
      </c>
      <c r="E9221" s="78" t="s">
        <v>335</v>
      </c>
      <c r="J9221" s="78" t="s">
        <v>1372</v>
      </c>
      <c r="V9221" s="78">
        <v>27400</v>
      </c>
      <c r="W9221" s="78">
        <v>24000</v>
      </c>
      <c r="X9221" s="78"/>
      <c r="Y9221" s="78">
        <v>27500</v>
      </c>
      <c r="Z9221" s="78">
        <v>2.15</v>
      </c>
    </row>
    <row r="9222" spans="1:26" x14ac:dyDescent="0.25">
      <c r="A9222" s="78">
        <v>216760004</v>
      </c>
      <c r="D9222" s="78" t="s">
        <v>29</v>
      </c>
      <c r="E9222" s="78" t="s">
        <v>335</v>
      </c>
      <c r="J9222" s="78" t="s">
        <v>1372</v>
      </c>
      <c r="V9222" s="78">
        <v>28000</v>
      </c>
      <c r="W9222" s="78">
        <v>23000</v>
      </c>
      <c r="X9222" s="78"/>
      <c r="Y9222" s="78">
        <v>27000</v>
      </c>
      <c r="Z9222" s="78">
        <v>2.1</v>
      </c>
    </row>
    <row r="9223" spans="1:26" x14ac:dyDescent="0.25">
      <c r="A9223" s="78">
        <v>216760003</v>
      </c>
      <c r="D9223" s="78" t="s">
        <v>29</v>
      </c>
      <c r="E9223" s="78" t="s">
        <v>335</v>
      </c>
      <c r="J9223" s="78" t="s">
        <v>1372</v>
      </c>
      <c r="V9223" s="78">
        <v>27000</v>
      </c>
      <c r="W9223" s="78">
        <v>25000</v>
      </c>
      <c r="X9223" s="78"/>
      <c r="Y9223" s="78">
        <v>28000</v>
      </c>
      <c r="Z9223" s="78">
        <v>2.2000000000000002</v>
      </c>
    </row>
    <row r="9224" spans="1:26" x14ac:dyDescent="0.25">
      <c r="A9224" s="78">
        <v>216760002</v>
      </c>
      <c r="D9224" s="78" t="s">
        <v>29</v>
      </c>
      <c r="E9224" s="78" t="s">
        <v>335</v>
      </c>
      <c r="J9224" s="78" t="s">
        <v>1373</v>
      </c>
      <c r="V9224" s="78">
        <v>19000</v>
      </c>
      <c r="W9224" s="78">
        <v>17300</v>
      </c>
      <c r="X9224" s="78"/>
      <c r="Y9224" s="78">
        <v>20500</v>
      </c>
      <c r="Z9224" s="78">
        <v>2.36</v>
      </c>
    </row>
    <row r="9225" spans="1:26" x14ac:dyDescent="0.25">
      <c r="A9225" s="78">
        <v>216760001</v>
      </c>
      <c r="D9225" s="78" t="s">
        <v>29</v>
      </c>
      <c r="E9225" s="78" t="s">
        <v>335</v>
      </c>
      <c r="J9225" s="78" t="s">
        <v>1373</v>
      </c>
      <c r="V9225" s="78">
        <v>19000</v>
      </c>
      <c r="W9225" s="78">
        <v>17000</v>
      </c>
      <c r="X9225" s="78"/>
      <c r="Y9225" s="78">
        <v>22000</v>
      </c>
      <c r="Z9225" s="78">
        <v>2.5</v>
      </c>
    </row>
    <row r="9226" spans="1:26" x14ac:dyDescent="0.25">
      <c r="A9226" s="78">
        <v>216760000</v>
      </c>
      <c r="D9226" s="78" t="s">
        <v>29</v>
      </c>
      <c r="E9226" s="78" t="s">
        <v>335</v>
      </c>
      <c r="J9226" s="78" t="s">
        <v>1373</v>
      </c>
      <c r="V9226" s="78">
        <v>19000</v>
      </c>
      <c r="W9226" s="78">
        <v>17600</v>
      </c>
      <c r="X9226" s="78"/>
      <c r="Y9226" s="78">
        <v>19000</v>
      </c>
      <c r="Z9226" s="78">
        <v>2.2000000000000002</v>
      </c>
    </row>
    <row r="9227" spans="1:26" x14ac:dyDescent="0.25">
      <c r="A9227" s="78">
        <v>216759948</v>
      </c>
      <c r="D9227" s="78" t="s">
        <v>29</v>
      </c>
      <c r="E9227" s="78" t="s">
        <v>335</v>
      </c>
      <c r="J9227" s="78" t="s">
        <v>1374</v>
      </c>
      <c r="L9227" s="78" t="s">
        <v>1375</v>
      </c>
      <c r="V9227" s="78">
        <v>23400</v>
      </c>
      <c r="W9227" s="78">
        <v>20400</v>
      </c>
      <c r="X9227" s="78"/>
      <c r="Y9227" s="78">
        <v>23900</v>
      </c>
      <c r="Z9227" s="78">
        <v>2.48</v>
      </c>
    </row>
    <row r="9228" spans="1:26" x14ac:dyDescent="0.25">
      <c r="A9228" s="78">
        <v>216759947</v>
      </c>
      <c r="D9228" s="78" t="s">
        <v>29</v>
      </c>
      <c r="E9228" s="78" t="s">
        <v>335</v>
      </c>
      <c r="J9228" s="78" t="s">
        <v>1376</v>
      </c>
      <c r="L9228" s="78" t="s">
        <v>1377</v>
      </c>
      <c r="V9228" s="78">
        <v>16000</v>
      </c>
      <c r="W9228" s="78">
        <v>14900</v>
      </c>
      <c r="X9228" s="78"/>
      <c r="Y9228" s="78">
        <v>18000</v>
      </c>
      <c r="Z9228" s="78">
        <v>2.1</v>
      </c>
    </row>
    <row r="9229" spans="1:26" x14ac:dyDescent="0.25">
      <c r="A9229" s="78">
        <v>216759954</v>
      </c>
      <c r="D9229" s="78" t="s">
        <v>29</v>
      </c>
      <c r="E9229" s="78" t="s">
        <v>335</v>
      </c>
      <c r="J9229" s="78" t="s">
        <v>1376</v>
      </c>
      <c r="L9229" s="78" t="s">
        <v>1378</v>
      </c>
      <c r="V9229" s="78">
        <v>16700</v>
      </c>
      <c r="W9229" s="78">
        <v>14500</v>
      </c>
      <c r="X9229" s="78"/>
      <c r="Y9229" s="78">
        <v>18800</v>
      </c>
      <c r="Z9229" s="78">
        <v>2.0499999999999998</v>
      </c>
    </row>
    <row r="9230" spans="1:26" x14ac:dyDescent="0.25">
      <c r="A9230" s="78">
        <v>216763040</v>
      </c>
      <c r="D9230" s="78" t="s">
        <v>29</v>
      </c>
      <c r="E9230" s="78" t="s">
        <v>1379</v>
      </c>
      <c r="J9230" s="78" t="s">
        <v>1380</v>
      </c>
      <c r="L9230" s="78" t="s">
        <v>1381</v>
      </c>
      <c r="V9230" s="78">
        <v>18000</v>
      </c>
      <c r="W9230" s="78">
        <v>15000</v>
      </c>
      <c r="X9230" s="78"/>
      <c r="Y9230" s="78">
        <v>19200</v>
      </c>
      <c r="Z9230" s="78">
        <v>2</v>
      </c>
    </row>
    <row r="9231" spans="1:26" x14ac:dyDescent="0.25">
      <c r="A9231" s="78">
        <v>216763039</v>
      </c>
      <c r="D9231" s="78" t="s">
        <v>29</v>
      </c>
      <c r="E9231" s="78" t="s">
        <v>1379</v>
      </c>
      <c r="J9231" s="78" t="s">
        <v>1380</v>
      </c>
      <c r="L9231" s="78" t="s">
        <v>1382</v>
      </c>
      <c r="V9231" s="78">
        <v>18000</v>
      </c>
      <c r="W9231" s="78">
        <v>15000</v>
      </c>
      <c r="X9231" s="78"/>
      <c r="Y9231" s="78">
        <v>19200</v>
      </c>
      <c r="Z9231" s="78">
        <v>2</v>
      </c>
    </row>
    <row r="9232" spans="1:26" x14ac:dyDescent="0.25">
      <c r="A9232" s="78">
        <v>216759982</v>
      </c>
      <c r="D9232" s="78" t="s">
        <v>29</v>
      </c>
      <c r="E9232" s="78" t="s">
        <v>335</v>
      </c>
      <c r="J9232" s="78" t="s">
        <v>1376</v>
      </c>
      <c r="L9232" s="78" t="s">
        <v>1383</v>
      </c>
      <c r="V9232" s="78">
        <v>18000</v>
      </c>
      <c r="W9232" s="78">
        <v>15000</v>
      </c>
      <c r="X9232" s="78"/>
      <c r="Y9232" s="78">
        <v>19200</v>
      </c>
      <c r="Z9232" s="78">
        <v>2</v>
      </c>
    </row>
    <row r="9233" spans="1:26" x14ac:dyDescent="0.25">
      <c r="A9233" s="78">
        <v>216759946</v>
      </c>
      <c r="D9233" s="78" t="s">
        <v>29</v>
      </c>
      <c r="E9233" s="78" t="s">
        <v>335</v>
      </c>
      <c r="J9233" s="78" t="s">
        <v>1384</v>
      </c>
      <c r="L9233" s="78" t="s">
        <v>1385</v>
      </c>
      <c r="V9233" s="78">
        <v>12000</v>
      </c>
      <c r="W9233" s="78">
        <v>10000</v>
      </c>
      <c r="X9233" s="78"/>
      <c r="Y9233" s="78">
        <v>12900</v>
      </c>
      <c r="Z9233" s="78">
        <v>2.14</v>
      </c>
    </row>
    <row r="9234" spans="1:26" x14ac:dyDescent="0.25">
      <c r="A9234" s="78">
        <v>216759953</v>
      </c>
      <c r="D9234" s="78" t="s">
        <v>29</v>
      </c>
      <c r="E9234" s="78" t="s">
        <v>335</v>
      </c>
      <c r="J9234" s="78" t="s">
        <v>1384</v>
      </c>
      <c r="L9234" s="78" t="s">
        <v>1386</v>
      </c>
      <c r="V9234" s="78">
        <v>12000</v>
      </c>
      <c r="W9234" s="78">
        <v>9600</v>
      </c>
      <c r="X9234" s="78"/>
      <c r="Y9234" s="78">
        <v>11900</v>
      </c>
      <c r="Z9234" s="78">
        <v>1.95</v>
      </c>
    </row>
    <row r="9235" spans="1:26" x14ac:dyDescent="0.25">
      <c r="A9235" s="78">
        <v>216759981</v>
      </c>
      <c r="D9235" s="78" t="s">
        <v>29</v>
      </c>
      <c r="E9235" s="78" t="s">
        <v>335</v>
      </c>
      <c r="J9235" s="78" t="s">
        <v>1384</v>
      </c>
      <c r="L9235" s="78" t="s">
        <v>1387</v>
      </c>
      <c r="V9235" s="78">
        <v>12000</v>
      </c>
      <c r="W9235" s="78">
        <v>9800</v>
      </c>
      <c r="X9235" s="78"/>
      <c r="Y9235" s="78">
        <v>12800</v>
      </c>
      <c r="Z9235" s="78">
        <v>1.75</v>
      </c>
    </row>
    <row r="9236" spans="1:26" x14ac:dyDescent="0.25">
      <c r="A9236" s="78">
        <v>216759980</v>
      </c>
      <c r="D9236" s="78" t="s">
        <v>29</v>
      </c>
      <c r="E9236" s="78" t="s">
        <v>335</v>
      </c>
      <c r="J9236" s="78" t="s">
        <v>1388</v>
      </c>
      <c r="L9236" s="78" t="s">
        <v>1389</v>
      </c>
      <c r="V9236" s="78">
        <v>9000</v>
      </c>
      <c r="W9236" s="78">
        <v>9800</v>
      </c>
      <c r="X9236" s="78"/>
      <c r="Y9236" s="78">
        <v>12800</v>
      </c>
      <c r="Z9236" s="78">
        <v>1.75</v>
      </c>
    </row>
    <row r="9237" spans="1:26" x14ac:dyDescent="0.25">
      <c r="A9237" s="78">
        <v>216759951</v>
      </c>
      <c r="D9237" s="78" t="s">
        <v>29</v>
      </c>
      <c r="E9237" s="78" t="s">
        <v>335</v>
      </c>
      <c r="J9237" s="78" t="s">
        <v>1390</v>
      </c>
      <c r="L9237" s="78" t="s">
        <v>1391</v>
      </c>
      <c r="V9237" s="78">
        <v>6500</v>
      </c>
      <c r="W9237" s="78">
        <v>7000</v>
      </c>
      <c r="X9237" s="78"/>
      <c r="Y9237" s="78">
        <v>9500</v>
      </c>
      <c r="Z9237" s="78">
        <v>2.5299999999999998</v>
      </c>
    </row>
    <row r="9238" spans="1:26" x14ac:dyDescent="0.25">
      <c r="A9238" s="78">
        <v>216759979</v>
      </c>
      <c r="D9238" s="78" t="s">
        <v>29</v>
      </c>
      <c r="E9238" s="78" t="s">
        <v>335</v>
      </c>
      <c r="J9238" s="78" t="s">
        <v>1390</v>
      </c>
      <c r="L9238" s="78" t="s">
        <v>1392</v>
      </c>
      <c r="V9238" s="78">
        <v>6000</v>
      </c>
      <c r="W9238" s="78">
        <v>7900</v>
      </c>
      <c r="X9238" s="78"/>
      <c r="Y9238" s="78">
        <v>8600</v>
      </c>
      <c r="Z9238" s="78">
        <v>2.38</v>
      </c>
    </row>
    <row r="9239" spans="1:26" x14ac:dyDescent="0.25">
      <c r="A9239" s="78">
        <v>216759931</v>
      </c>
      <c r="D9239" s="78" t="s">
        <v>29</v>
      </c>
      <c r="E9239" s="78" t="s">
        <v>335</v>
      </c>
      <c r="J9239" s="78" t="s">
        <v>1393</v>
      </c>
      <c r="L9239" s="78" t="s">
        <v>1394</v>
      </c>
      <c r="V9239" s="78">
        <v>24000</v>
      </c>
      <c r="W9239" s="78">
        <v>17200</v>
      </c>
      <c r="X9239" s="78"/>
      <c r="Y9239" s="78">
        <v>20200</v>
      </c>
      <c r="Z9239" s="78">
        <v>2.2599999999999998</v>
      </c>
    </row>
    <row r="9240" spans="1:26" x14ac:dyDescent="0.25">
      <c r="A9240" s="78">
        <v>216720979</v>
      </c>
      <c r="D9240" s="78" t="s">
        <v>29</v>
      </c>
      <c r="E9240" s="78" t="s">
        <v>15</v>
      </c>
      <c r="J9240" s="78" t="s">
        <v>1223</v>
      </c>
      <c r="L9240" s="78" t="s">
        <v>1395</v>
      </c>
      <c r="V9240" s="78">
        <v>54000</v>
      </c>
      <c r="W9240" s="78">
        <v>37200</v>
      </c>
      <c r="X9240" s="78"/>
      <c r="Y9240" s="78">
        <v>45300</v>
      </c>
      <c r="Z9240" s="78">
        <v>2.2200000000000002</v>
      </c>
    </row>
    <row r="9241" spans="1:26" x14ac:dyDescent="0.25">
      <c r="A9241" s="78">
        <v>216720976</v>
      </c>
      <c r="D9241" s="78" t="s">
        <v>29</v>
      </c>
      <c r="E9241" s="78" t="s">
        <v>15</v>
      </c>
      <c r="J9241" s="78" t="s">
        <v>325</v>
      </c>
      <c r="L9241" s="78" t="s">
        <v>1396</v>
      </c>
      <c r="V9241" s="78">
        <v>48000</v>
      </c>
      <c r="W9241" s="78">
        <v>39500</v>
      </c>
      <c r="X9241" s="78"/>
      <c r="Y9241" s="78">
        <v>45100</v>
      </c>
      <c r="Z9241" s="78">
        <v>2.13</v>
      </c>
    </row>
    <row r="9242" spans="1:26" x14ac:dyDescent="0.25">
      <c r="A9242" s="78">
        <v>216720973</v>
      </c>
      <c r="D9242" s="78" t="s">
        <v>29</v>
      </c>
      <c r="E9242" s="78" t="s">
        <v>15</v>
      </c>
      <c r="J9242" s="78" t="s">
        <v>1226</v>
      </c>
      <c r="L9242" s="78" t="s">
        <v>1397</v>
      </c>
      <c r="V9242" s="78">
        <v>36000</v>
      </c>
      <c r="W9242" s="78">
        <v>26400</v>
      </c>
      <c r="X9242" s="78"/>
      <c r="Y9242" s="78">
        <v>30900</v>
      </c>
      <c r="Z9242" s="78">
        <v>2.36</v>
      </c>
    </row>
    <row r="9243" spans="1:26" x14ac:dyDescent="0.25">
      <c r="A9243" s="78">
        <v>216720974</v>
      </c>
      <c r="D9243" s="78" t="s">
        <v>29</v>
      </c>
      <c r="E9243" s="78" t="s">
        <v>15</v>
      </c>
      <c r="J9243" s="78" t="s">
        <v>1226</v>
      </c>
      <c r="L9243" s="78" t="s">
        <v>1398</v>
      </c>
      <c r="V9243" s="78">
        <v>36000</v>
      </c>
      <c r="W9243" s="78">
        <v>26800</v>
      </c>
      <c r="X9243" s="78"/>
      <c r="Y9243" s="78">
        <v>28100</v>
      </c>
      <c r="Z9243" s="78">
        <v>2.2200000000000002</v>
      </c>
    </row>
    <row r="9244" spans="1:26" x14ac:dyDescent="0.25">
      <c r="A9244" s="78">
        <v>216759944</v>
      </c>
      <c r="D9244" s="78" t="s">
        <v>29</v>
      </c>
      <c r="E9244" s="78" t="s">
        <v>335</v>
      </c>
      <c r="J9244" s="78" t="s">
        <v>1399</v>
      </c>
      <c r="L9244" s="78" t="s">
        <v>1400</v>
      </c>
      <c r="V9244" s="78">
        <v>36000</v>
      </c>
      <c r="W9244" s="78">
        <v>26800</v>
      </c>
      <c r="X9244" s="78"/>
      <c r="Y9244" s="78">
        <v>28100</v>
      </c>
      <c r="Z9244" s="78">
        <v>2.2200000000000002</v>
      </c>
    </row>
    <row r="9245" spans="1:26" x14ac:dyDescent="0.25">
      <c r="A9245" s="78">
        <v>216759950</v>
      </c>
      <c r="D9245" s="78" t="s">
        <v>29</v>
      </c>
      <c r="E9245" s="78" t="s">
        <v>335</v>
      </c>
      <c r="J9245" s="78" t="s">
        <v>1401</v>
      </c>
      <c r="L9245" s="78" t="s">
        <v>337</v>
      </c>
      <c r="V9245" s="78">
        <v>48000</v>
      </c>
      <c r="W9245" s="78">
        <v>44000</v>
      </c>
      <c r="X9245" s="78"/>
      <c r="Y9245" s="78">
        <v>48000</v>
      </c>
      <c r="Z9245" s="78">
        <v>2.17</v>
      </c>
    </row>
    <row r="9246" spans="1:26" x14ac:dyDescent="0.25">
      <c r="A9246" s="78">
        <v>216759949</v>
      </c>
      <c r="D9246" s="78" t="s">
        <v>29</v>
      </c>
      <c r="E9246" s="78" t="s">
        <v>335</v>
      </c>
      <c r="J9246" s="78" t="s">
        <v>1402</v>
      </c>
      <c r="L9246" s="78" t="s">
        <v>1400</v>
      </c>
      <c r="V9246" s="78">
        <v>36600</v>
      </c>
      <c r="W9246" s="78">
        <v>30600</v>
      </c>
      <c r="X9246" s="78"/>
      <c r="Y9246" s="78">
        <v>46200</v>
      </c>
      <c r="Z9246" s="78">
        <v>2.17</v>
      </c>
    </row>
    <row r="9247" spans="1:26" x14ac:dyDescent="0.25">
      <c r="A9247" s="78">
        <v>216759932</v>
      </c>
      <c r="D9247" s="78" t="s">
        <v>29</v>
      </c>
      <c r="E9247" s="78" t="s">
        <v>335</v>
      </c>
      <c r="J9247" s="78" t="s">
        <v>1405</v>
      </c>
      <c r="L9247" s="78" t="s">
        <v>1406</v>
      </c>
      <c r="V9247" s="78">
        <v>30000</v>
      </c>
      <c r="W9247" s="78">
        <v>20000</v>
      </c>
      <c r="X9247" s="78"/>
      <c r="Y9247" s="78">
        <v>21500</v>
      </c>
      <c r="Z9247" s="78">
        <v>2.2000000000000002</v>
      </c>
    </row>
    <row r="9248" spans="1:26" x14ac:dyDescent="0.25">
      <c r="A9248" s="78">
        <v>216759930</v>
      </c>
      <c r="D9248" s="78" t="s">
        <v>29</v>
      </c>
      <c r="E9248" s="78" t="s">
        <v>335</v>
      </c>
      <c r="J9248" s="78" t="s">
        <v>1407</v>
      </c>
      <c r="L9248" s="78" t="s">
        <v>1408</v>
      </c>
      <c r="V9248" s="78">
        <v>18000</v>
      </c>
      <c r="W9248" s="78">
        <v>11700</v>
      </c>
      <c r="X9248" s="78"/>
      <c r="Y9248" s="78">
        <v>13300</v>
      </c>
      <c r="Z9248" s="78">
        <v>2.41</v>
      </c>
    </row>
    <row r="9249" spans="1:26" x14ac:dyDescent="0.25">
      <c r="A9249" s="78">
        <v>216759929</v>
      </c>
      <c r="D9249" s="78" t="s">
        <v>29</v>
      </c>
      <c r="E9249" s="78" t="s">
        <v>335</v>
      </c>
      <c r="J9249" s="78" t="s">
        <v>1409</v>
      </c>
      <c r="L9249" s="78" t="s">
        <v>1410</v>
      </c>
      <c r="V9249" s="78">
        <v>12000</v>
      </c>
      <c r="W9249" s="78">
        <v>8300</v>
      </c>
      <c r="X9249" s="78"/>
      <c r="Y9249" s="78">
        <v>9300</v>
      </c>
      <c r="Z9249" s="78">
        <v>2.11</v>
      </c>
    </row>
    <row r="9250" spans="1:26" x14ac:dyDescent="0.25">
      <c r="A9250" s="78">
        <v>216759928</v>
      </c>
      <c r="D9250" s="78" t="s">
        <v>29</v>
      </c>
      <c r="E9250" s="78" t="s">
        <v>335</v>
      </c>
      <c r="J9250" s="78" t="s">
        <v>1411</v>
      </c>
      <c r="L9250" s="78" t="s">
        <v>1412</v>
      </c>
      <c r="V9250" s="78">
        <v>9000</v>
      </c>
      <c r="W9250" s="78">
        <v>6600</v>
      </c>
      <c r="X9250" s="78"/>
      <c r="Y9250" s="78">
        <v>7500</v>
      </c>
      <c r="Z9250" s="78">
        <v>2</v>
      </c>
    </row>
    <row r="9251" spans="1:26" x14ac:dyDescent="0.25">
      <c r="A9251" s="78">
        <v>216759927</v>
      </c>
      <c r="D9251" s="78" t="s">
        <v>29</v>
      </c>
      <c r="E9251" s="78" t="s">
        <v>335</v>
      </c>
      <c r="J9251" s="78" t="s">
        <v>1413</v>
      </c>
      <c r="L9251" s="78" t="s">
        <v>1414</v>
      </c>
      <c r="V9251" s="78">
        <v>12000</v>
      </c>
      <c r="W9251" s="78">
        <v>7800</v>
      </c>
      <c r="X9251" s="78"/>
      <c r="Y9251" s="78">
        <v>8100</v>
      </c>
      <c r="Z9251" s="78">
        <v>1.99</v>
      </c>
    </row>
    <row r="9252" spans="1:26" x14ac:dyDescent="0.25">
      <c r="A9252" s="78">
        <v>216759926</v>
      </c>
      <c r="D9252" s="78" t="s">
        <v>29</v>
      </c>
      <c r="E9252" s="78" t="s">
        <v>335</v>
      </c>
      <c r="J9252" s="78" t="s">
        <v>1415</v>
      </c>
      <c r="L9252" s="78" t="s">
        <v>1416</v>
      </c>
      <c r="V9252" s="78">
        <v>9000</v>
      </c>
      <c r="W9252" s="78">
        <v>6600</v>
      </c>
      <c r="X9252" s="78"/>
      <c r="Y9252" s="78">
        <v>7600</v>
      </c>
      <c r="Z9252" s="78">
        <v>1.9</v>
      </c>
    </row>
    <row r="9253" spans="1:26" x14ac:dyDescent="0.25">
      <c r="A9253" s="78">
        <v>216720971</v>
      </c>
      <c r="D9253" s="78" t="s">
        <v>29</v>
      </c>
      <c r="E9253" s="78" t="s">
        <v>15</v>
      </c>
      <c r="J9253" s="78" t="s">
        <v>1417</v>
      </c>
      <c r="L9253" s="78" t="s">
        <v>1418</v>
      </c>
      <c r="V9253" s="78">
        <v>24000</v>
      </c>
      <c r="W9253" s="78">
        <v>20000</v>
      </c>
      <c r="X9253" s="78"/>
      <c r="Y9253" s="78">
        <v>20000</v>
      </c>
      <c r="Z9253" s="78">
        <v>2.31</v>
      </c>
    </row>
    <row r="9254" spans="1:26" x14ac:dyDescent="0.25">
      <c r="A9254" s="78">
        <v>216759943</v>
      </c>
      <c r="D9254" s="78" t="s">
        <v>29</v>
      </c>
      <c r="E9254" s="78" t="s">
        <v>335</v>
      </c>
      <c r="J9254" s="78" t="s">
        <v>1419</v>
      </c>
      <c r="L9254" s="78" t="s">
        <v>1375</v>
      </c>
      <c r="V9254" s="78">
        <v>24000</v>
      </c>
      <c r="W9254" s="78">
        <v>20400</v>
      </c>
      <c r="X9254" s="78"/>
      <c r="Y9254" s="78">
        <v>20500</v>
      </c>
      <c r="Z9254" s="78">
        <v>2.5499999999999998</v>
      </c>
    </row>
    <row r="9255" spans="1:26" x14ac:dyDescent="0.25">
      <c r="A9255" s="78">
        <v>216720969</v>
      </c>
      <c r="D9255" s="78" t="s">
        <v>29</v>
      </c>
      <c r="E9255" s="78" t="s">
        <v>15</v>
      </c>
      <c r="J9255" s="78" t="s">
        <v>1417</v>
      </c>
      <c r="L9255" s="78" t="s">
        <v>1420</v>
      </c>
      <c r="V9255" s="78">
        <v>24000</v>
      </c>
      <c r="W9255" s="78">
        <v>20400</v>
      </c>
      <c r="X9255" s="78"/>
      <c r="Y9255" s="78">
        <v>20500</v>
      </c>
      <c r="Z9255" s="78">
        <v>2.5499999999999998</v>
      </c>
    </row>
    <row r="9256" spans="1:26" x14ac:dyDescent="0.25">
      <c r="A9256" s="78">
        <v>216759939</v>
      </c>
      <c r="D9256" s="78" t="s">
        <v>29</v>
      </c>
      <c r="E9256" s="78" t="s">
        <v>335</v>
      </c>
      <c r="J9256" s="78" t="s">
        <v>1419</v>
      </c>
      <c r="L9256" s="78" t="s">
        <v>1421</v>
      </c>
      <c r="V9256" s="78">
        <v>24000</v>
      </c>
      <c r="W9256" s="78">
        <v>18800</v>
      </c>
      <c r="X9256" s="78"/>
      <c r="Y9256" s="78">
        <v>19300</v>
      </c>
      <c r="Z9256" s="78">
        <v>2.33</v>
      </c>
    </row>
    <row r="9257" spans="1:26" x14ac:dyDescent="0.25">
      <c r="A9257" s="78">
        <v>216720968</v>
      </c>
      <c r="D9257" s="78" t="s">
        <v>29</v>
      </c>
      <c r="E9257" s="78" t="s">
        <v>15</v>
      </c>
      <c r="J9257" s="78" t="s">
        <v>1417</v>
      </c>
      <c r="L9257" s="78" t="s">
        <v>1422</v>
      </c>
      <c r="V9257" s="78">
        <v>24000</v>
      </c>
      <c r="W9257" s="78">
        <v>18800</v>
      </c>
      <c r="X9257" s="78"/>
      <c r="Y9257" s="78">
        <v>19300</v>
      </c>
      <c r="Z9257" s="78">
        <v>2.33</v>
      </c>
    </row>
    <row r="9258" spans="1:26" x14ac:dyDescent="0.25">
      <c r="A9258" s="78">
        <v>216720966</v>
      </c>
      <c r="D9258" s="78" t="s">
        <v>29</v>
      </c>
      <c r="E9258" s="78" t="s">
        <v>15</v>
      </c>
      <c r="J9258" s="78" t="s">
        <v>1423</v>
      </c>
      <c r="L9258" s="78" t="s">
        <v>1424</v>
      </c>
      <c r="V9258" s="78">
        <v>16800</v>
      </c>
      <c r="W9258" s="78">
        <v>13900</v>
      </c>
      <c r="X9258" s="78"/>
      <c r="Y9258" s="78">
        <v>14800</v>
      </c>
      <c r="Z9258" s="78">
        <v>2.36</v>
      </c>
    </row>
    <row r="9259" spans="1:26" x14ac:dyDescent="0.25">
      <c r="A9259" s="78">
        <v>216759942</v>
      </c>
      <c r="D9259" s="78" t="s">
        <v>29</v>
      </c>
      <c r="E9259" s="78" t="s">
        <v>335</v>
      </c>
      <c r="J9259" s="78" t="s">
        <v>1425</v>
      </c>
      <c r="L9259" s="78" t="s">
        <v>1377</v>
      </c>
      <c r="V9259" s="78">
        <v>16800</v>
      </c>
      <c r="W9259" s="78">
        <v>13900</v>
      </c>
      <c r="X9259" s="78"/>
      <c r="Y9259" s="78">
        <v>14800</v>
      </c>
      <c r="Z9259" s="78">
        <v>2.36</v>
      </c>
    </row>
    <row r="9260" spans="1:26" x14ac:dyDescent="0.25">
      <c r="A9260" s="78">
        <v>216759957</v>
      </c>
      <c r="D9260" s="78" t="s">
        <v>29</v>
      </c>
      <c r="E9260" s="78" t="s">
        <v>335</v>
      </c>
      <c r="J9260" s="78" t="s">
        <v>1425</v>
      </c>
      <c r="L9260" s="78" t="s">
        <v>1378</v>
      </c>
      <c r="V9260" s="78">
        <v>18000</v>
      </c>
      <c r="W9260" s="78">
        <v>14000</v>
      </c>
      <c r="X9260" s="78"/>
      <c r="Y9260" s="78">
        <v>15200</v>
      </c>
      <c r="Z9260" s="78">
        <v>2.4700000000000002</v>
      </c>
    </row>
    <row r="9261" spans="1:26" x14ac:dyDescent="0.25">
      <c r="A9261" s="78">
        <v>216759938</v>
      </c>
      <c r="D9261" s="78" t="s">
        <v>29</v>
      </c>
      <c r="E9261" s="78" t="s">
        <v>335</v>
      </c>
      <c r="J9261" s="78" t="s">
        <v>1425</v>
      </c>
      <c r="L9261" s="78" t="s">
        <v>1383</v>
      </c>
      <c r="V9261" s="78">
        <v>18000</v>
      </c>
      <c r="W9261" s="78">
        <v>13600</v>
      </c>
      <c r="X9261" s="78"/>
      <c r="Y9261" s="78">
        <v>14900</v>
      </c>
      <c r="Z9261" s="78">
        <v>2.4300000000000002</v>
      </c>
    </row>
    <row r="9262" spans="1:26" x14ac:dyDescent="0.25">
      <c r="A9262" s="78">
        <v>216720965</v>
      </c>
      <c r="D9262" s="78" t="s">
        <v>29</v>
      </c>
      <c r="E9262" s="78" t="s">
        <v>15</v>
      </c>
      <c r="J9262" s="78" t="s">
        <v>1423</v>
      </c>
      <c r="L9262" s="78" t="s">
        <v>1426</v>
      </c>
      <c r="V9262" s="78">
        <v>18000</v>
      </c>
      <c r="W9262" s="78">
        <v>13600</v>
      </c>
      <c r="X9262" s="78"/>
      <c r="Y9262" s="78">
        <v>14900</v>
      </c>
      <c r="Z9262" s="78">
        <v>2.4300000000000002</v>
      </c>
    </row>
    <row r="9263" spans="1:26" x14ac:dyDescent="0.25">
      <c r="A9263" s="78">
        <v>216720963</v>
      </c>
      <c r="D9263" s="78" t="s">
        <v>29</v>
      </c>
      <c r="E9263" s="78" t="s">
        <v>15</v>
      </c>
      <c r="J9263" s="78" t="s">
        <v>1427</v>
      </c>
      <c r="L9263" s="78" t="s">
        <v>1428</v>
      </c>
      <c r="V9263" s="78">
        <v>12000</v>
      </c>
      <c r="W9263" s="78">
        <v>8500</v>
      </c>
      <c r="X9263" s="78"/>
      <c r="Y9263" s="78">
        <v>9300</v>
      </c>
      <c r="Z9263" s="78">
        <v>2.5499999999999998</v>
      </c>
    </row>
    <row r="9264" spans="1:26" x14ac:dyDescent="0.25">
      <c r="A9264" s="78">
        <v>216759941</v>
      </c>
      <c r="D9264" s="78" t="s">
        <v>29</v>
      </c>
      <c r="E9264" s="78" t="s">
        <v>335</v>
      </c>
      <c r="J9264" s="78" t="s">
        <v>1429</v>
      </c>
      <c r="L9264" s="78" t="s">
        <v>1385</v>
      </c>
      <c r="V9264" s="78">
        <v>12000</v>
      </c>
      <c r="W9264" s="78">
        <v>8500</v>
      </c>
      <c r="X9264" s="78"/>
      <c r="Y9264" s="78">
        <v>9300</v>
      </c>
      <c r="Z9264" s="78">
        <v>2.5499999999999998</v>
      </c>
    </row>
    <row r="9265" spans="1:26" x14ac:dyDescent="0.25">
      <c r="A9265" s="78">
        <v>216759956</v>
      </c>
      <c r="D9265" s="78" t="s">
        <v>29</v>
      </c>
      <c r="E9265" s="78" t="s">
        <v>335</v>
      </c>
      <c r="J9265" s="78" t="s">
        <v>1429</v>
      </c>
      <c r="L9265" s="78" t="s">
        <v>1386</v>
      </c>
      <c r="V9265" s="78">
        <v>12000</v>
      </c>
      <c r="W9265" s="78">
        <v>8600</v>
      </c>
      <c r="X9265" s="78"/>
      <c r="Y9265" s="78">
        <v>10000</v>
      </c>
      <c r="Z9265" s="78">
        <v>2.59</v>
      </c>
    </row>
    <row r="9266" spans="1:26" x14ac:dyDescent="0.25">
      <c r="A9266" s="78">
        <v>216759937</v>
      </c>
      <c r="D9266" s="78" t="s">
        <v>29</v>
      </c>
      <c r="E9266" s="78" t="s">
        <v>335</v>
      </c>
      <c r="J9266" s="78" t="s">
        <v>1429</v>
      </c>
      <c r="L9266" s="78" t="s">
        <v>1387</v>
      </c>
      <c r="V9266" s="78">
        <v>12000</v>
      </c>
      <c r="W9266" s="78">
        <v>9300</v>
      </c>
      <c r="X9266" s="78"/>
      <c r="Y9266" s="78">
        <v>9600</v>
      </c>
      <c r="Z9266" s="78">
        <v>2.38</v>
      </c>
    </row>
    <row r="9267" spans="1:26" x14ac:dyDescent="0.25">
      <c r="A9267" s="78">
        <v>216720962</v>
      </c>
      <c r="D9267" s="78" t="s">
        <v>29</v>
      </c>
      <c r="E9267" s="78" t="s">
        <v>15</v>
      </c>
      <c r="J9267" s="78" t="s">
        <v>1427</v>
      </c>
      <c r="L9267" s="78" t="s">
        <v>1430</v>
      </c>
      <c r="V9267" s="78">
        <v>12000</v>
      </c>
      <c r="W9267" s="78">
        <v>9300</v>
      </c>
      <c r="X9267" s="78"/>
      <c r="Y9267" s="78">
        <v>9600</v>
      </c>
      <c r="Z9267" s="78">
        <v>2.38</v>
      </c>
    </row>
    <row r="9268" spans="1:26" x14ac:dyDescent="0.25">
      <c r="A9268" s="78">
        <v>216720960</v>
      </c>
      <c r="D9268" s="78" t="s">
        <v>29</v>
      </c>
      <c r="E9268" s="78" t="s">
        <v>15</v>
      </c>
      <c r="J9268" s="78" t="s">
        <v>1431</v>
      </c>
      <c r="L9268" s="78" t="s">
        <v>1432</v>
      </c>
      <c r="V9268" s="78">
        <v>9000</v>
      </c>
      <c r="W9268" s="78">
        <v>8500</v>
      </c>
      <c r="X9268" s="78"/>
      <c r="Y9268" s="78">
        <v>9300</v>
      </c>
      <c r="Z9268" s="78">
        <v>2.5499999999999998</v>
      </c>
    </row>
    <row r="9269" spans="1:26" x14ac:dyDescent="0.25">
      <c r="A9269" s="78">
        <v>216759940</v>
      </c>
      <c r="D9269" s="78" t="s">
        <v>29</v>
      </c>
      <c r="E9269" s="78" t="s">
        <v>335</v>
      </c>
      <c r="J9269" s="78" t="s">
        <v>1433</v>
      </c>
      <c r="L9269" s="78" t="s">
        <v>1434</v>
      </c>
      <c r="V9269" s="78">
        <v>9000</v>
      </c>
      <c r="W9269" s="78">
        <v>8500</v>
      </c>
      <c r="X9269" s="78"/>
      <c r="Y9269" s="78">
        <v>9300</v>
      </c>
      <c r="Z9269" s="78">
        <v>2.5499999999999998</v>
      </c>
    </row>
    <row r="9270" spans="1:26" x14ac:dyDescent="0.25">
      <c r="A9270" s="78">
        <v>216759955</v>
      </c>
      <c r="D9270" s="78" t="s">
        <v>29</v>
      </c>
      <c r="E9270" s="78" t="s">
        <v>335</v>
      </c>
      <c r="J9270" s="78" t="s">
        <v>1433</v>
      </c>
      <c r="L9270" s="78" t="s">
        <v>1435</v>
      </c>
      <c r="V9270" s="78">
        <v>9000</v>
      </c>
      <c r="W9270" s="78">
        <v>7900</v>
      </c>
      <c r="X9270" s="78"/>
      <c r="Y9270" s="78">
        <v>9900</v>
      </c>
      <c r="Z9270" s="78">
        <v>2.59</v>
      </c>
    </row>
    <row r="9271" spans="1:26" x14ac:dyDescent="0.25">
      <c r="A9271" s="78">
        <v>216720959</v>
      </c>
      <c r="D9271" s="78" t="s">
        <v>29</v>
      </c>
      <c r="E9271" s="78" t="s">
        <v>15</v>
      </c>
      <c r="J9271" s="78" t="s">
        <v>1431</v>
      </c>
      <c r="L9271" s="78" t="s">
        <v>1436</v>
      </c>
      <c r="V9271" s="78">
        <v>9000</v>
      </c>
      <c r="W9271" s="78">
        <v>8100</v>
      </c>
      <c r="X9271" s="78"/>
      <c r="Y9271" s="78">
        <v>9400</v>
      </c>
      <c r="Z9271" s="78">
        <v>2.37</v>
      </c>
    </row>
    <row r="9272" spans="1:26" x14ac:dyDescent="0.25">
      <c r="A9272" s="78">
        <v>216759936</v>
      </c>
      <c r="D9272" s="78" t="s">
        <v>29</v>
      </c>
      <c r="E9272" s="78" t="s">
        <v>335</v>
      </c>
      <c r="J9272" s="78" t="s">
        <v>1433</v>
      </c>
      <c r="L9272" s="78" t="s">
        <v>1389</v>
      </c>
      <c r="V9272" s="78">
        <v>9000</v>
      </c>
      <c r="W9272" s="78">
        <v>8100</v>
      </c>
      <c r="X9272" s="78"/>
      <c r="Y9272" s="78">
        <v>9400</v>
      </c>
      <c r="Z9272" s="78">
        <v>2.37</v>
      </c>
    </row>
    <row r="9273" spans="1:26" x14ac:dyDescent="0.25">
      <c r="A9273" s="78">
        <v>216759935</v>
      </c>
      <c r="D9273" s="78" t="s">
        <v>29</v>
      </c>
      <c r="E9273" s="78" t="s">
        <v>335</v>
      </c>
      <c r="J9273" s="78" t="s">
        <v>1437</v>
      </c>
      <c r="L9273" s="78" t="s">
        <v>1438</v>
      </c>
      <c r="V9273" s="78">
        <v>12000</v>
      </c>
      <c r="W9273" s="78">
        <v>8700</v>
      </c>
      <c r="X9273" s="78"/>
      <c r="Y9273" s="78">
        <v>8700</v>
      </c>
      <c r="Z9273" s="78">
        <v>2.4300000000000002</v>
      </c>
    </row>
    <row r="9274" spans="1:26" x14ac:dyDescent="0.25">
      <c r="A9274" s="78">
        <v>216759934</v>
      </c>
      <c r="D9274" s="78" t="s">
        <v>29</v>
      </c>
      <c r="E9274" s="78" t="s">
        <v>335</v>
      </c>
      <c r="J9274" s="78" t="s">
        <v>1439</v>
      </c>
      <c r="L9274" s="78" t="s">
        <v>1440</v>
      </c>
      <c r="V9274" s="78">
        <v>9000</v>
      </c>
      <c r="W9274" s="78">
        <v>8500</v>
      </c>
      <c r="X9274" s="78"/>
      <c r="Y9274" s="78">
        <v>8600</v>
      </c>
      <c r="Z9274" s="78">
        <v>2.4</v>
      </c>
    </row>
    <row r="9275" spans="1:26" x14ac:dyDescent="0.25">
      <c r="A9275" s="78">
        <v>216759984</v>
      </c>
      <c r="D9275" s="78" t="s">
        <v>29</v>
      </c>
      <c r="E9275" s="78" t="s">
        <v>335</v>
      </c>
      <c r="J9275" s="78" t="s">
        <v>1441</v>
      </c>
      <c r="L9275" s="78" t="s">
        <v>1442</v>
      </c>
      <c r="V9275" s="78">
        <v>33000</v>
      </c>
      <c r="W9275" s="78">
        <v>30000</v>
      </c>
      <c r="X9275" s="78"/>
      <c r="Y9275" s="78">
        <v>30200</v>
      </c>
      <c r="Z9275" s="78">
        <v>2.02</v>
      </c>
    </row>
    <row r="9276" spans="1:26" x14ac:dyDescent="0.25">
      <c r="A9276" s="78">
        <v>216759983</v>
      </c>
      <c r="D9276" s="78" t="s">
        <v>29</v>
      </c>
      <c r="E9276" s="78" t="s">
        <v>335</v>
      </c>
      <c r="J9276" s="78" t="s">
        <v>1374</v>
      </c>
      <c r="L9276" s="78" t="s">
        <v>1421</v>
      </c>
      <c r="V9276" s="78">
        <v>24000</v>
      </c>
      <c r="W9276" s="78">
        <v>21000</v>
      </c>
      <c r="X9276" s="78"/>
      <c r="Y9276" s="78">
        <v>23200</v>
      </c>
      <c r="Z9276" s="78">
        <v>2.35</v>
      </c>
    </row>
    <row r="9277" spans="1:26" x14ac:dyDescent="0.25">
      <c r="A9277" s="78">
        <v>216759952</v>
      </c>
      <c r="D9277" s="78" t="s">
        <v>29</v>
      </c>
      <c r="E9277" s="78" t="s">
        <v>335</v>
      </c>
      <c r="J9277" s="78" t="s">
        <v>1388</v>
      </c>
      <c r="L9277" s="78" t="s">
        <v>1435</v>
      </c>
      <c r="V9277" s="78">
        <v>9000</v>
      </c>
      <c r="W9277" s="78">
        <v>9000</v>
      </c>
      <c r="X9277" s="78"/>
      <c r="Y9277" s="78">
        <v>11900</v>
      </c>
      <c r="Z9277" s="78">
        <v>2</v>
      </c>
    </row>
    <row r="9278" spans="1:26" x14ac:dyDescent="0.25">
      <c r="A9278" s="78">
        <v>216720905</v>
      </c>
      <c r="D9278" s="78" t="s">
        <v>29</v>
      </c>
      <c r="E9278" s="78" t="s">
        <v>340</v>
      </c>
      <c r="J9278" s="78" t="s">
        <v>1443</v>
      </c>
      <c r="L9278" s="78" t="s">
        <v>1444</v>
      </c>
      <c r="V9278" s="78">
        <v>58000</v>
      </c>
      <c r="W9278" s="78">
        <v>40000</v>
      </c>
      <c r="X9278" s="78"/>
      <c r="Y9278" s="78">
        <v>41500</v>
      </c>
      <c r="Z9278" s="78">
        <v>2.4500000000000002</v>
      </c>
    </row>
    <row r="9279" spans="1:26" x14ac:dyDescent="0.25">
      <c r="A9279" s="78">
        <v>216720903</v>
      </c>
      <c r="D9279" s="78" t="s">
        <v>29</v>
      </c>
      <c r="E9279" s="78" t="s">
        <v>340</v>
      </c>
      <c r="J9279" s="78" t="s">
        <v>1446</v>
      </c>
      <c r="L9279" s="78" t="s">
        <v>1447</v>
      </c>
      <c r="V9279" s="78">
        <v>36000</v>
      </c>
      <c r="W9279" s="78">
        <v>27400</v>
      </c>
      <c r="X9279" s="78"/>
      <c r="Y9279" s="78">
        <v>31000</v>
      </c>
      <c r="Z9279" s="78">
        <v>2.39</v>
      </c>
    </row>
    <row r="9280" spans="1:26" x14ac:dyDescent="0.25">
      <c r="A9280" s="78">
        <v>216720902</v>
      </c>
      <c r="D9280" s="78" t="s">
        <v>29</v>
      </c>
      <c r="E9280" s="78" t="s">
        <v>340</v>
      </c>
      <c r="J9280" s="78" t="s">
        <v>1448</v>
      </c>
      <c r="L9280" s="78" t="s">
        <v>1449</v>
      </c>
      <c r="V9280" s="78">
        <v>24000</v>
      </c>
      <c r="W9280" s="78">
        <v>21200</v>
      </c>
      <c r="X9280" s="78"/>
      <c r="Y9280" s="78">
        <v>21600</v>
      </c>
      <c r="Z9280" s="78">
        <v>2.56</v>
      </c>
    </row>
    <row r="9281" spans="1:26" x14ac:dyDescent="0.25">
      <c r="A9281" s="78">
        <v>216720901</v>
      </c>
      <c r="D9281" s="78" t="s">
        <v>29</v>
      </c>
      <c r="E9281" s="78" t="s">
        <v>340</v>
      </c>
      <c r="J9281" s="78" t="s">
        <v>1450</v>
      </c>
      <c r="L9281" s="78" t="s">
        <v>1451</v>
      </c>
      <c r="V9281" s="78">
        <v>17500</v>
      </c>
      <c r="W9281" s="78">
        <v>14900</v>
      </c>
      <c r="X9281" s="78"/>
      <c r="Y9281" s="78">
        <v>15900</v>
      </c>
      <c r="Z9281" s="78">
        <v>2.65</v>
      </c>
    </row>
    <row r="9282" spans="1:26" x14ac:dyDescent="0.25">
      <c r="A9282" s="78">
        <v>216720900</v>
      </c>
      <c r="D9282" s="78" t="s">
        <v>29</v>
      </c>
      <c r="E9282" s="78" t="s">
        <v>340</v>
      </c>
      <c r="J9282" s="78" t="s">
        <v>1452</v>
      </c>
      <c r="L9282" s="78" t="s">
        <v>1453</v>
      </c>
      <c r="V9282" s="78">
        <v>12000</v>
      </c>
      <c r="W9282" s="78">
        <v>9100</v>
      </c>
      <c r="X9282" s="78"/>
      <c r="Y9282" s="78">
        <v>9800</v>
      </c>
      <c r="Z9282" s="78">
        <v>2.52</v>
      </c>
    </row>
    <row r="9283" spans="1:26" x14ac:dyDescent="0.25">
      <c r="A9283" s="78">
        <v>216720899</v>
      </c>
      <c r="D9283" s="78" t="s">
        <v>29</v>
      </c>
      <c r="E9283" s="78" t="s">
        <v>340</v>
      </c>
      <c r="J9283" s="78" t="s">
        <v>1454</v>
      </c>
      <c r="L9283" s="78" t="s">
        <v>1455</v>
      </c>
      <c r="V9283" s="78">
        <v>9000</v>
      </c>
      <c r="W9283" s="78">
        <v>9300</v>
      </c>
      <c r="X9283" s="78"/>
      <c r="Y9283" s="78">
        <v>9800</v>
      </c>
      <c r="Z9283" s="78">
        <v>2.56</v>
      </c>
    </row>
    <row r="9284" spans="1:26" x14ac:dyDescent="0.25">
      <c r="A9284" s="78">
        <v>216720938</v>
      </c>
      <c r="D9284" s="78" t="s">
        <v>29</v>
      </c>
      <c r="E9284" s="78" t="s">
        <v>340</v>
      </c>
      <c r="J9284" s="78" t="s">
        <v>1456</v>
      </c>
      <c r="V9284" s="78">
        <v>60000</v>
      </c>
      <c r="W9284" s="78">
        <v>39000</v>
      </c>
      <c r="X9284" s="78"/>
      <c r="Y9284" s="78">
        <v>40500</v>
      </c>
      <c r="Z9284" s="78">
        <v>2.2999999999999998</v>
      </c>
    </row>
    <row r="9285" spans="1:26" x14ac:dyDescent="0.25">
      <c r="A9285" s="78">
        <v>216720937</v>
      </c>
      <c r="D9285" s="78" t="s">
        <v>29</v>
      </c>
      <c r="E9285" s="78" t="s">
        <v>340</v>
      </c>
      <c r="J9285" s="78" t="s">
        <v>1456</v>
      </c>
      <c r="V9285" s="78">
        <v>60000</v>
      </c>
      <c r="W9285" s="78">
        <v>39000</v>
      </c>
      <c r="X9285" s="78"/>
      <c r="Y9285" s="78">
        <v>41000</v>
      </c>
      <c r="Z9285" s="78">
        <v>2.2999999999999998</v>
      </c>
    </row>
    <row r="9286" spans="1:26" x14ac:dyDescent="0.25">
      <c r="A9286" s="78">
        <v>216720936</v>
      </c>
      <c r="D9286" s="78" t="s">
        <v>29</v>
      </c>
      <c r="E9286" s="78" t="s">
        <v>340</v>
      </c>
      <c r="J9286" s="78" t="s">
        <v>1456</v>
      </c>
      <c r="V9286" s="78">
        <v>60000</v>
      </c>
      <c r="W9286" s="78">
        <v>39000</v>
      </c>
      <c r="X9286" s="78"/>
      <c r="Y9286" s="78">
        <v>40000</v>
      </c>
      <c r="Z9286" s="78">
        <v>2.2999999999999998</v>
      </c>
    </row>
    <row r="9287" spans="1:26" x14ac:dyDescent="0.25">
      <c r="A9287" s="78">
        <v>216720935</v>
      </c>
      <c r="D9287" s="78" t="s">
        <v>29</v>
      </c>
      <c r="E9287" s="78" t="s">
        <v>340</v>
      </c>
      <c r="J9287" s="78" t="s">
        <v>1457</v>
      </c>
      <c r="V9287" s="78">
        <v>45000</v>
      </c>
      <c r="W9287" s="78">
        <v>35400</v>
      </c>
      <c r="X9287" s="78"/>
      <c r="Y9287" s="78">
        <v>37500</v>
      </c>
      <c r="Z9287" s="78">
        <v>2.15</v>
      </c>
    </row>
    <row r="9288" spans="1:26" x14ac:dyDescent="0.25">
      <c r="A9288" s="78">
        <v>216720934</v>
      </c>
      <c r="D9288" s="78" t="s">
        <v>29</v>
      </c>
      <c r="E9288" s="78" t="s">
        <v>340</v>
      </c>
      <c r="J9288" s="78" t="s">
        <v>1457</v>
      </c>
      <c r="V9288" s="78">
        <v>45000</v>
      </c>
      <c r="W9288" s="78">
        <v>37000</v>
      </c>
      <c r="X9288" s="78"/>
      <c r="Y9288" s="78">
        <v>41000</v>
      </c>
      <c r="Z9288" s="78">
        <v>2.4</v>
      </c>
    </row>
    <row r="9289" spans="1:26" x14ac:dyDescent="0.25">
      <c r="A9289" s="78">
        <v>216720933</v>
      </c>
      <c r="D9289" s="78" t="s">
        <v>29</v>
      </c>
      <c r="E9289" s="78" t="s">
        <v>340</v>
      </c>
      <c r="J9289" s="78" t="s">
        <v>1457</v>
      </c>
      <c r="V9289" s="78">
        <v>45000</v>
      </c>
      <c r="W9289" s="78">
        <v>34000</v>
      </c>
      <c r="X9289" s="78"/>
      <c r="Y9289" s="78">
        <v>34000</v>
      </c>
      <c r="Z9289" s="78">
        <v>1.9</v>
      </c>
    </row>
    <row r="9290" spans="1:26" x14ac:dyDescent="0.25">
      <c r="A9290" s="78">
        <v>216720930</v>
      </c>
      <c r="D9290" s="78" t="s">
        <v>29</v>
      </c>
      <c r="E9290" s="78" t="s">
        <v>340</v>
      </c>
      <c r="J9290" s="78" t="s">
        <v>1458</v>
      </c>
      <c r="V9290" s="78">
        <v>35000</v>
      </c>
      <c r="W9290" s="78">
        <v>27000</v>
      </c>
      <c r="X9290" s="78"/>
      <c r="Y9290" s="78">
        <v>30000</v>
      </c>
      <c r="Z9290" s="78">
        <v>2.1800000000000002</v>
      </c>
    </row>
    <row r="9291" spans="1:26" x14ac:dyDescent="0.25">
      <c r="A9291" s="78">
        <v>216720929</v>
      </c>
      <c r="D9291" s="78" t="s">
        <v>29</v>
      </c>
      <c r="E9291" s="78" t="s">
        <v>340</v>
      </c>
      <c r="J9291" s="78" t="s">
        <v>1459</v>
      </c>
      <c r="V9291" s="78">
        <v>26200</v>
      </c>
      <c r="W9291" s="78">
        <v>18200</v>
      </c>
      <c r="X9291" s="78"/>
      <c r="Y9291" s="78">
        <v>18300</v>
      </c>
      <c r="Z9291" s="78">
        <v>2.09</v>
      </c>
    </row>
    <row r="9292" spans="1:26" x14ac:dyDescent="0.25">
      <c r="A9292" s="78">
        <v>216720928</v>
      </c>
      <c r="D9292" s="78" t="s">
        <v>29</v>
      </c>
      <c r="E9292" s="78" t="s">
        <v>340</v>
      </c>
      <c r="J9292" s="78" t="s">
        <v>1459</v>
      </c>
      <c r="V9292" s="78">
        <v>26600</v>
      </c>
      <c r="W9292" s="78">
        <v>18400</v>
      </c>
      <c r="X9292" s="78"/>
      <c r="Y9292" s="78">
        <v>18600</v>
      </c>
      <c r="Z9292" s="78">
        <v>2.2999999999999998</v>
      </c>
    </row>
    <row r="9293" spans="1:26" x14ac:dyDescent="0.25">
      <c r="A9293" s="78">
        <v>216720927</v>
      </c>
      <c r="D9293" s="78" t="s">
        <v>29</v>
      </c>
      <c r="E9293" s="78" t="s">
        <v>340</v>
      </c>
      <c r="J9293" s="78" t="s">
        <v>1459</v>
      </c>
      <c r="V9293" s="78">
        <v>26000</v>
      </c>
      <c r="W9293" s="78">
        <v>18000</v>
      </c>
      <c r="X9293" s="78"/>
      <c r="Y9293" s="78">
        <v>18000</v>
      </c>
      <c r="Z9293" s="78">
        <v>1.9</v>
      </c>
    </row>
    <row r="9294" spans="1:26" x14ac:dyDescent="0.25">
      <c r="A9294" s="78">
        <v>216720924</v>
      </c>
      <c r="D9294" s="78" t="s">
        <v>29</v>
      </c>
      <c r="E9294" s="78" t="s">
        <v>340</v>
      </c>
      <c r="J9294" s="78" t="s">
        <v>1460</v>
      </c>
      <c r="V9294" s="78">
        <v>18000</v>
      </c>
      <c r="W9294" s="78">
        <v>13500</v>
      </c>
      <c r="X9294" s="78"/>
      <c r="Y9294" s="78">
        <v>14000</v>
      </c>
      <c r="Z9294" s="78">
        <v>2.21</v>
      </c>
    </row>
    <row r="9295" spans="1:26" x14ac:dyDescent="0.25">
      <c r="A9295" s="78">
        <v>216720923</v>
      </c>
      <c r="D9295" s="78" t="s">
        <v>29</v>
      </c>
      <c r="E9295" s="78" t="s">
        <v>340</v>
      </c>
      <c r="J9295" s="78" t="s">
        <v>1461</v>
      </c>
      <c r="V9295" s="78">
        <v>52000</v>
      </c>
      <c r="W9295" s="78">
        <v>45000</v>
      </c>
      <c r="X9295" s="78"/>
      <c r="Y9295" s="78">
        <v>50500</v>
      </c>
      <c r="Z9295" s="78">
        <v>2.25</v>
      </c>
    </row>
    <row r="9296" spans="1:26" x14ac:dyDescent="0.25">
      <c r="A9296" s="78">
        <v>216720922</v>
      </c>
      <c r="D9296" s="78" t="s">
        <v>29</v>
      </c>
      <c r="E9296" s="78" t="s">
        <v>340</v>
      </c>
      <c r="J9296" s="78" t="s">
        <v>1461</v>
      </c>
      <c r="V9296" s="78">
        <v>53000</v>
      </c>
      <c r="W9296" s="78">
        <v>45000</v>
      </c>
      <c r="X9296" s="78"/>
      <c r="Y9296" s="78">
        <v>52000</v>
      </c>
      <c r="Z9296" s="78">
        <v>2.2999999999999998</v>
      </c>
    </row>
    <row r="9297" spans="1:26" x14ac:dyDescent="0.25">
      <c r="A9297" s="78">
        <v>216720921</v>
      </c>
      <c r="D9297" s="78" t="s">
        <v>29</v>
      </c>
      <c r="E9297" s="78" t="s">
        <v>340</v>
      </c>
      <c r="J9297" s="78" t="s">
        <v>1461</v>
      </c>
      <c r="V9297" s="78">
        <v>51000</v>
      </c>
      <c r="W9297" s="78">
        <v>45000</v>
      </c>
      <c r="X9297" s="78"/>
      <c r="Y9297" s="78">
        <v>49000</v>
      </c>
      <c r="Z9297" s="78">
        <v>2.2000000000000002</v>
      </c>
    </row>
    <row r="9298" spans="1:26" x14ac:dyDescent="0.25">
      <c r="A9298" s="78">
        <v>216720920</v>
      </c>
      <c r="D9298" s="78" t="s">
        <v>29</v>
      </c>
      <c r="E9298" s="78" t="s">
        <v>340</v>
      </c>
      <c r="J9298" s="78" t="s">
        <v>1462</v>
      </c>
      <c r="V9298" s="78">
        <v>46000</v>
      </c>
      <c r="W9298" s="78">
        <v>42500</v>
      </c>
      <c r="X9298" s="78"/>
      <c r="Y9298" s="78">
        <v>44000</v>
      </c>
      <c r="Z9298" s="78">
        <v>2.1</v>
      </c>
    </row>
    <row r="9299" spans="1:26" x14ac:dyDescent="0.25">
      <c r="A9299" s="78">
        <v>216720919</v>
      </c>
      <c r="D9299" s="78" t="s">
        <v>29</v>
      </c>
      <c r="E9299" s="78" t="s">
        <v>340</v>
      </c>
      <c r="J9299" s="78" t="s">
        <v>1462</v>
      </c>
      <c r="V9299" s="78">
        <v>47000</v>
      </c>
      <c r="W9299" s="78">
        <v>44500</v>
      </c>
      <c r="X9299" s="78"/>
      <c r="Y9299" s="78">
        <v>46000</v>
      </c>
      <c r="Z9299" s="78">
        <v>2.2000000000000002</v>
      </c>
    </row>
    <row r="9300" spans="1:26" x14ac:dyDescent="0.25">
      <c r="A9300" s="78">
        <v>216720918</v>
      </c>
      <c r="D9300" s="78" t="s">
        <v>29</v>
      </c>
      <c r="E9300" s="78" t="s">
        <v>340</v>
      </c>
      <c r="J9300" s="78" t="s">
        <v>1462</v>
      </c>
      <c r="V9300" s="78">
        <v>45000</v>
      </c>
      <c r="W9300" s="78">
        <v>40500</v>
      </c>
      <c r="X9300" s="78"/>
      <c r="Y9300" s="78">
        <v>42000</v>
      </c>
      <c r="Z9300" s="78">
        <v>2</v>
      </c>
    </row>
    <row r="9301" spans="1:26" x14ac:dyDescent="0.25">
      <c r="A9301" s="78">
        <v>216720917</v>
      </c>
      <c r="D9301" s="78" t="s">
        <v>29</v>
      </c>
      <c r="E9301" s="78" t="s">
        <v>340</v>
      </c>
      <c r="J9301" s="78" t="s">
        <v>1463</v>
      </c>
      <c r="V9301" s="78">
        <v>36000</v>
      </c>
      <c r="W9301" s="78">
        <v>34800</v>
      </c>
      <c r="X9301" s="78"/>
      <c r="Y9301" s="78">
        <v>38500</v>
      </c>
      <c r="Z9301" s="78">
        <v>2.2599999999999998</v>
      </c>
    </row>
    <row r="9302" spans="1:26" x14ac:dyDescent="0.25">
      <c r="A9302" s="78">
        <v>216720916</v>
      </c>
      <c r="D9302" s="78" t="s">
        <v>29</v>
      </c>
      <c r="E9302" s="78" t="s">
        <v>340</v>
      </c>
      <c r="J9302" s="78" t="s">
        <v>1463</v>
      </c>
      <c r="V9302" s="78">
        <v>36000</v>
      </c>
      <c r="W9302" s="78">
        <v>33000</v>
      </c>
      <c r="X9302" s="78"/>
      <c r="Y9302" s="78">
        <v>34000</v>
      </c>
      <c r="Z9302" s="78">
        <v>2.2000000000000002</v>
      </c>
    </row>
    <row r="9303" spans="1:26" x14ac:dyDescent="0.25">
      <c r="A9303" s="78">
        <v>216720915</v>
      </c>
      <c r="D9303" s="78" t="s">
        <v>29</v>
      </c>
      <c r="E9303" s="78" t="s">
        <v>340</v>
      </c>
      <c r="J9303" s="78" t="s">
        <v>1463</v>
      </c>
      <c r="V9303" s="78">
        <v>36000</v>
      </c>
      <c r="W9303" s="78">
        <v>36600</v>
      </c>
      <c r="X9303" s="78"/>
      <c r="Y9303" s="78">
        <v>43000</v>
      </c>
      <c r="Z9303" s="78">
        <v>2.2999999999999998</v>
      </c>
    </row>
    <row r="9304" spans="1:26" x14ac:dyDescent="0.25">
      <c r="A9304" s="78">
        <v>216720914</v>
      </c>
      <c r="D9304" s="78" t="s">
        <v>29</v>
      </c>
      <c r="E9304" s="78" t="s">
        <v>340</v>
      </c>
      <c r="J9304" s="78" t="s">
        <v>1464</v>
      </c>
      <c r="V9304" s="78">
        <v>27400</v>
      </c>
      <c r="W9304" s="78">
        <v>23200</v>
      </c>
      <c r="X9304" s="78"/>
      <c r="Y9304" s="78">
        <v>27000</v>
      </c>
      <c r="Z9304" s="78">
        <v>1.99</v>
      </c>
    </row>
    <row r="9305" spans="1:26" x14ac:dyDescent="0.25">
      <c r="A9305" s="78">
        <v>216720913</v>
      </c>
      <c r="D9305" s="78" t="s">
        <v>29</v>
      </c>
      <c r="E9305" s="78" t="s">
        <v>340</v>
      </c>
      <c r="J9305" s="78" t="s">
        <v>1464</v>
      </c>
      <c r="V9305" s="78">
        <v>28000</v>
      </c>
      <c r="W9305" s="78">
        <v>23000</v>
      </c>
      <c r="X9305" s="78"/>
      <c r="Y9305" s="78">
        <v>27000</v>
      </c>
      <c r="Z9305" s="78">
        <v>2.1</v>
      </c>
    </row>
    <row r="9306" spans="1:26" x14ac:dyDescent="0.25">
      <c r="A9306" s="78">
        <v>216720912</v>
      </c>
      <c r="D9306" s="78" t="s">
        <v>29</v>
      </c>
      <c r="E9306" s="78" t="s">
        <v>340</v>
      </c>
      <c r="J9306" s="78" t="s">
        <v>1464</v>
      </c>
      <c r="V9306" s="78">
        <v>27000</v>
      </c>
      <c r="W9306" s="78">
        <v>23600</v>
      </c>
      <c r="X9306" s="78"/>
      <c r="Y9306" s="78">
        <v>27000</v>
      </c>
      <c r="Z9306" s="78">
        <v>1.9</v>
      </c>
    </row>
    <row r="9307" spans="1:26" x14ac:dyDescent="0.25">
      <c r="A9307" s="78">
        <v>216720911</v>
      </c>
      <c r="D9307" s="78" t="s">
        <v>29</v>
      </c>
      <c r="E9307" s="78" t="s">
        <v>340</v>
      </c>
      <c r="J9307" s="78" t="s">
        <v>1465</v>
      </c>
      <c r="V9307" s="78">
        <v>19000</v>
      </c>
      <c r="W9307" s="78">
        <v>16700</v>
      </c>
      <c r="X9307" s="78"/>
      <c r="Y9307" s="78">
        <v>20000</v>
      </c>
      <c r="Z9307" s="78">
        <v>2.2999999999999998</v>
      </c>
    </row>
    <row r="9308" spans="1:26" x14ac:dyDescent="0.25">
      <c r="A9308" s="78">
        <v>216720910</v>
      </c>
      <c r="D9308" s="78" t="s">
        <v>29</v>
      </c>
      <c r="E9308" s="78" t="s">
        <v>340</v>
      </c>
      <c r="J9308" s="78" t="s">
        <v>1465</v>
      </c>
      <c r="V9308" s="78">
        <v>19000</v>
      </c>
      <c r="W9308" s="78">
        <v>17000</v>
      </c>
      <c r="X9308" s="78"/>
      <c r="Y9308" s="78">
        <v>22000</v>
      </c>
      <c r="Z9308" s="78">
        <v>2.5</v>
      </c>
    </row>
    <row r="9309" spans="1:26" x14ac:dyDescent="0.25">
      <c r="A9309" s="78">
        <v>216720909</v>
      </c>
      <c r="D9309" s="78" t="s">
        <v>29</v>
      </c>
      <c r="E9309" s="78" t="s">
        <v>340</v>
      </c>
      <c r="J9309" s="78" t="s">
        <v>1465</v>
      </c>
      <c r="V9309" s="78">
        <v>19000</v>
      </c>
      <c r="W9309" s="78">
        <v>16400</v>
      </c>
      <c r="X9309" s="78"/>
      <c r="Y9309" s="78">
        <v>18000</v>
      </c>
      <c r="Z9309" s="78">
        <v>2.1</v>
      </c>
    </row>
    <row r="9310" spans="1:26" x14ac:dyDescent="0.25">
      <c r="A9310" s="78">
        <v>216720892</v>
      </c>
      <c r="D9310" s="78" t="s">
        <v>29</v>
      </c>
      <c r="E9310" s="78" t="s">
        <v>340</v>
      </c>
      <c r="J9310" s="78" t="s">
        <v>1443</v>
      </c>
      <c r="L9310" s="78" t="s">
        <v>1466</v>
      </c>
      <c r="V9310" s="78">
        <v>54000</v>
      </c>
      <c r="W9310" s="78">
        <v>37200</v>
      </c>
      <c r="X9310" s="78"/>
      <c r="Y9310" s="78">
        <v>45300</v>
      </c>
      <c r="Z9310" s="78">
        <v>2.2200000000000002</v>
      </c>
    </row>
    <row r="9311" spans="1:26" x14ac:dyDescent="0.25">
      <c r="A9311" s="78">
        <v>216720891</v>
      </c>
      <c r="D9311" s="78" t="s">
        <v>29</v>
      </c>
      <c r="E9311" s="78" t="s">
        <v>340</v>
      </c>
      <c r="J9311" s="78" t="s">
        <v>341</v>
      </c>
      <c r="L9311" s="78" t="s">
        <v>1467</v>
      </c>
      <c r="V9311" s="78">
        <v>48000</v>
      </c>
      <c r="W9311" s="78">
        <v>39500</v>
      </c>
      <c r="X9311" s="78"/>
      <c r="Y9311" s="78">
        <v>45100</v>
      </c>
      <c r="Z9311" s="78">
        <v>2.13</v>
      </c>
    </row>
    <row r="9312" spans="1:26" x14ac:dyDescent="0.25">
      <c r="A9312" s="78">
        <v>216720890</v>
      </c>
      <c r="D9312" s="78" t="s">
        <v>29</v>
      </c>
      <c r="E9312" s="78" t="s">
        <v>340</v>
      </c>
      <c r="J9312" s="78" t="s">
        <v>1446</v>
      </c>
      <c r="L9312" s="78" t="s">
        <v>1468</v>
      </c>
      <c r="V9312" s="78">
        <v>36000</v>
      </c>
      <c r="W9312" s="78">
        <v>26400</v>
      </c>
      <c r="X9312" s="78"/>
      <c r="Y9312" s="78">
        <v>30900</v>
      </c>
      <c r="Z9312" s="78">
        <v>2.36</v>
      </c>
    </row>
    <row r="9313" spans="1:26" x14ac:dyDescent="0.25">
      <c r="A9313" s="78">
        <v>216720897</v>
      </c>
      <c r="D9313" s="78" t="s">
        <v>29</v>
      </c>
      <c r="E9313" s="78" t="s">
        <v>340</v>
      </c>
      <c r="J9313" s="78" t="s">
        <v>1446</v>
      </c>
      <c r="L9313" s="78" t="s">
        <v>1469</v>
      </c>
      <c r="V9313" s="78">
        <v>36000</v>
      </c>
      <c r="W9313" s="78">
        <v>26800</v>
      </c>
      <c r="X9313" s="78"/>
      <c r="Y9313" s="78">
        <v>28100</v>
      </c>
      <c r="Z9313" s="78">
        <v>2.2200000000000002</v>
      </c>
    </row>
    <row r="9314" spans="1:26" x14ac:dyDescent="0.25">
      <c r="A9314" s="78">
        <v>216720889</v>
      </c>
      <c r="D9314" s="78" t="s">
        <v>29</v>
      </c>
      <c r="E9314" s="78" t="s">
        <v>340</v>
      </c>
      <c r="J9314" s="78" t="s">
        <v>1448</v>
      </c>
      <c r="L9314" s="78" t="s">
        <v>1470</v>
      </c>
      <c r="V9314" s="78">
        <v>24000</v>
      </c>
      <c r="W9314" s="78">
        <v>20000</v>
      </c>
      <c r="X9314" s="78"/>
      <c r="Y9314" s="78">
        <v>20000</v>
      </c>
      <c r="Z9314" s="78">
        <v>2.31</v>
      </c>
    </row>
    <row r="9315" spans="1:26" x14ac:dyDescent="0.25">
      <c r="A9315" s="78">
        <v>216720896</v>
      </c>
      <c r="D9315" s="78" t="s">
        <v>29</v>
      </c>
      <c r="E9315" s="78" t="s">
        <v>340</v>
      </c>
      <c r="J9315" s="78" t="s">
        <v>1448</v>
      </c>
      <c r="L9315" s="78" t="s">
        <v>1471</v>
      </c>
      <c r="V9315" s="78">
        <v>24000</v>
      </c>
      <c r="W9315" s="78">
        <v>20400</v>
      </c>
      <c r="X9315" s="78"/>
      <c r="Y9315" s="78">
        <v>20500</v>
      </c>
      <c r="Z9315" s="78">
        <v>2.5499999999999998</v>
      </c>
    </row>
    <row r="9316" spans="1:26" x14ac:dyDescent="0.25">
      <c r="A9316" s="78">
        <v>216720888</v>
      </c>
      <c r="D9316" s="78" t="s">
        <v>29</v>
      </c>
      <c r="E9316" s="78" t="s">
        <v>340</v>
      </c>
      <c r="J9316" s="78" t="s">
        <v>1450</v>
      </c>
      <c r="L9316" s="78" t="s">
        <v>1472</v>
      </c>
      <c r="V9316" s="78">
        <v>18000</v>
      </c>
      <c r="W9316" s="78">
        <v>13700</v>
      </c>
      <c r="X9316" s="78"/>
      <c r="Y9316" s="78">
        <v>15100</v>
      </c>
      <c r="Z9316" s="78">
        <v>2.38</v>
      </c>
    </row>
    <row r="9317" spans="1:26" x14ac:dyDescent="0.25">
      <c r="A9317" s="78">
        <v>216720895</v>
      </c>
      <c r="D9317" s="78" t="s">
        <v>29</v>
      </c>
      <c r="E9317" s="78" t="s">
        <v>340</v>
      </c>
      <c r="J9317" s="78" t="s">
        <v>1450</v>
      </c>
      <c r="L9317" s="78" t="s">
        <v>1473</v>
      </c>
      <c r="V9317" s="78">
        <v>16800</v>
      </c>
      <c r="W9317" s="78">
        <v>13900</v>
      </c>
      <c r="X9317" s="78"/>
      <c r="Y9317" s="78">
        <v>14800</v>
      </c>
      <c r="Z9317" s="78">
        <v>2.36</v>
      </c>
    </row>
    <row r="9318" spans="1:26" x14ac:dyDescent="0.25">
      <c r="A9318" s="78">
        <v>216720908</v>
      </c>
      <c r="D9318" s="78" t="s">
        <v>29</v>
      </c>
      <c r="E9318" s="78" t="s">
        <v>340</v>
      </c>
      <c r="J9318" s="78" t="s">
        <v>1450</v>
      </c>
      <c r="L9318" s="78" t="s">
        <v>1474</v>
      </c>
      <c r="V9318" s="78">
        <v>18000</v>
      </c>
      <c r="W9318" s="78">
        <v>14000</v>
      </c>
      <c r="X9318" s="78"/>
      <c r="Y9318" s="78">
        <v>15200</v>
      </c>
      <c r="Z9318" s="78">
        <v>2.4700000000000002</v>
      </c>
    </row>
    <row r="9319" spans="1:26" x14ac:dyDescent="0.25">
      <c r="A9319" s="78">
        <v>216720894</v>
      </c>
      <c r="D9319" s="78" t="s">
        <v>29</v>
      </c>
      <c r="E9319" s="78" t="s">
        <v>340</v>
      </c>
      <c r="J9319" s="78" t="s">
        <v>1452</v>
      </c>
      <c r="L9319" s="78" t="s">
        <v>1475</v>
      </c>
      <c r="V9319" s="78">
        <v>12000</v>
      </c>
      <c r="W9319" s="78">
        <v>8500</v>
      </c>
      <c r="X9319" s="78"/>
      <c r="Y9319" s="78">
        <v>9300</v>
      </c>
      <c r="Z9319" s="78">
        <v>2.5499999999999998</v>
      </c>
    </row>
    <row r="9320" spans="1:26" x14ac:dyDescent="0.25">
      <c r="A9320" s="78">
        <v>216720907</v>
      </c>
      <c r="D9320" s="78" t="s">
        <v>29</v>
      </c>
      <c r="E9320" s="78" t="s">
        <v>340</v>
      </c>
      <c r="J9320" s="78" t="s">
        <v>1452</v>
      </c>
      <c r="L9320" s="78" t="s">
        <v>1476</v>
      </c>
      <c r="V9320" s="78">
        <v>12000</v>
      </c>
      <c r="W9320" s="78">
        <v>8600</v>
      </c>
      <c r="X9320" s="78"/>
      <c r="Y9320" s="78">
        <v>10000</v>
      </c>
      <c r="Z9320" s="78">
        <v>2.59</v>
      </c>
    </row>
    <row r="9321" spans="1:26" x14ac:dyDescent="0.25">
      <c r="A9321" s="78">
        <v>216720893</v>
      </c>
      <c r="D9321" s="78" t="s">
        <v>29</v>
      </c>
      <c r="E9321" s="78" t="s">
        <v>340</v>
      </c>
      <c r="J9321" s="78" t="s">
        <v>1454</v>
      </c>
      <c r="L9321" s="78" t="s">
        <v>1477</v>
      </c>
      <c r="V9321" s="78">
        <v>9000</v>
      </c>
      <c r="W9321" s="78">
        <v>8500</v>
      </c>
      <c r="X9321" s="78"/>
      <c r="Y9321" s="78">
        <v>9300</v>
      </c>
      <c r="Z9321" s="78">
        <v>2.5499999999999998</v>
      </c>
    </row>
    <row r="9322" spans="1:26" x14ac:dyDescent="0.25">
      <c r="A9322" s="78">
        <v>216720906</v>
      </c>
      <c r="D9322" s="78" t="s">
        <v>29</v>
      </c>
      <c r="E9322" s="78" t="s">
        <v>340</v>
      </c>
      <c r="J9322" s="78" t="s">
        <v>1454</v>
      </c>
      <c r="L9322" s="78" t="s">
        <v>1478</v>
      </c>
      <c r="V9322" s="78">
        <v>9000</v>
      </c>
      <c r="W9322" s="78">
        <v>7900</v>
      </c>
      <c r="X9322" s="78"/>
      <c r="Y9322" s="78">
        <v>9900</v>
      </c>
      <c r="Z9322" s="78">
        <v>2.59</v>
      </c>
    </row>
    <row r="9323" spans="1:26" x14ac:dyDescent="0.25">
      <c r="A9323" s="78">
        <v>216720887</v>
      </c>
      <c r="D9323" s="78" t="s">
        <v>29</v>
      </c>
      <c r="E9323" s="78" t="s">
        <v>340</v>
      </c>
      <c r="J9323" s="78" t="s">
        <v>1448</v>
      </c>
      <c r="L9323" s="78" t="s">
        <v>1479</v>
      </c>
      <c r="V9323" s="78">
        <v>24000</v>
      </c>
      <c r="W9323" s="78">
        <v>19500</v>
      </c>
      <c r="X9323" s="78"/>
      <c r="Y9323" s="78">
        <v>21300</v>
      </c>
      <c r="Z9323" s="78">
        <v>2.42</v>
      </c>
    </row>
    <row r="9324" spans="1:26" x14ac:dyDescent="0.25">
      <c r="A9324" s="78">
        <v>216720886</v>
      </c>
      <c r="D9324" s="78" t="s">
        <v>29</v>
      </c>
      <c r="E9324" s="78" t="s">
        <v>340</v>
      </c>
      <c r="J9324" s="78" t="s">
        <v>1450</v>
      </c>
      <c r="L9324" s="78" t="s">
        <v>1480</v>
      </c>
      <c r="V9324" s="78">
        <v>18000</v>
      </c>
      <c r="W9324" s="78">
        <v>13000</v>
      </c>
      <c r="X9324" s="78"/>
      <c r="Y9324" s="78">
        <v>15000</v>
      </c>
      <c r="Z9324" s="78">
        <v>2.4300000000000002</v>
      </c>
    </row>
    <row r="9325" spans="1:26" x14ac:dyDescent="0.25">
      <c r="A9325" s="78">
        <v>216720885</v>
      </c>
      <c r="D9325" s="78" t="s">
        <v>29</v>
      </c>
      <c r="E9325" s="78" t="s">
        <v>340</v>
      </c>
      <c r="J9325" s="78" t="s">
        <v>1452</v>
      </c>
      <c r="L9325" s="78" t="s">
        <v>1481</v>
      </c>
      <c r="V9325" s="78">
        <v>12000</v>
      </c>
      <c r="W9325" s="78">
        <v>9600</v>
      </c>
      <c r="X9325" s="78"/>
      <c r="Y9325" s="78">
        <v>9900</v>
      </c>
      <c r="Z9325" s="78">
        <v>2.57</v>
      </c>
    </row>
    <row r="9326" spans="1:26" x14ac:dyDescent="0.25">
      <c r="A9326" s="78">
        <v>216720884</v>
      </c>
      <c r="D9326" s="78" t="s">
        <v>29</v>
      </c>
      <c r="E9326" s="78" t="s">
        <v>340</v>
      </c>
      <c r="J9326" s="78" t="s">
        <v>1454</v>
      </c>
      <c r="L9326" s="78" t="s">
        <v>1482</v>
      </c>
      <c r="V9326" s="78">
        <v>9000</v>
      </c>
      <c r="W9326" s="78">
        <v>8600</v>
      </c>
      <c r="X9326" s="78"/>
      <c r="Y9326" s="78">
        <v>10200</v>
      </c>
      <c r="Z9326" s="78">
        <v>2.4700000000000002</v>
      </c>
    </row>
    <row r="9327" spans="1:26" x14ac:dyDescent="0.25">
      <c r="A9327" s="78">
        <v>216720883</v>
      </c>
      <c r="D9327" s="78" t="s">
        <v>29</v>
      </c>
      <c r="E9327" s="78" t="s">
        <v>340</v>
      </c>
      <c r="J9327" s="78" t="s">
        <v>1483</v>
      </c>
      <c r="L9327" s="78" t="s">
        <v>1484</v>
      </c>
      <c r="V9327" s="78">
        <v>12000</v>
      </c>
      <c r="W9327" s="78">
        <v>8800</v>
      </c>
      <c r="X9327" s="78"/>
      <c r="Y9327" s="78">
        <v>8800</v>
      </c>
      <c r="Z9327" s="78">
        <v>2.77</v>
      </c>
    </row>
    <row r="9328" spans="1:26" x14ac:dyDescent="0.25">
      <c r="A9328" s="78">
        <v>216720882</v>
      </c>
      <c r="D9328" s="78" t="s">
        <v>29</v>
      </c>
      <c r="E9328" s="78" t="s">
        <v>340</v>
      </c>
      <c r="J9328" s="78" t="s">
        <v>1485</v>
      </c>
      <c r="L9328" s="78" t="s">
        <v>1486</v>
      </c>
      <c r="V9328" s="78">
        <v>12000</v>
      </c>
      <c r="W9328" s="78">
        <v>8800</v>
      </c>
      <c r="X9328" s="78"/>
      <c r="Y9328" s="78">
        <v>8800</v>
      </c>
      <c r="Z9328" s="78">
        <v>2.77</v>
      </c>
    </row>
    <row r="9329" spans="1:26" x14ac:dyDescent="0.25">
      <c r="A9329" s="78">
        <v>216706027</v>
      </c>
      <c r="D9329" s="78" t="s">
        <v>29</v>
      </c>
      <c r="E9329" s="78" t="s">
        <v>478</v>
      </c>
      <c r="J9329" s="78" t="s">
        <v>1487</v>
      </c>
      <c r="L9329" s="78" t="s">
        <v>1488</v>
      </c>
      <c r="V9329" s="78">
        <v>24000</v>
      </c>
      <c r="W9329" s="78">
        <v>20000</v>
      </c>
      <c r="X9329" s="78"/>
      <c r="Y9329" s="78">
        <v>22200</v>
      </c>
      <c r="Z9329" s="78">
        <v>2.2400000000000002</v>
      </c>
    </row>
    <row r="9330" spans="1:26" x14ac:dyDescent="0.25">
      <c r="A9330" s="78">
        <v>216706025</v>
      </c>
      <c r="D9330" s="78" t="s">
        <v>29</v>
      </c>
      <c r="E9330" s="78" t="s">
        <v>478</v>
      </c>
      <c r="J9330" s="78" t="s">
        <v>1489</v>
      </c>
      <c r="L9330" s="78" t="s">
        <v>1490</v>
      </c>
      <c r="V9330" s="78">
        <v>48000</v>
      </c>
      <c r="W9330" s="78">
        <v>37000</v>
      </c>
      <c r="X9330" s="78"/>
      <c r="Y9330" s="78">
        <v>38300</v>
      </c>
      <c r="Z9330" s="78">
        <v>2.02</v>
      </c>
    </row>
    <row r="9331" spans="1:26" x14ac:dyDescent="0.25">
      <c r="A9331" s="78">
        <v>216706032</v>
      </c>
      <c r="D9331" s="78" t="s">
        <v>29</v>
      </c>
      <c r="E9331" s="78" t="s">
        <v>478</v>
      </c>
      <c r="J9331" s="78" t="s">
        <v>483</v>
      </c>
      <c r="L9331" s="78" t="s">
        <v>1491</v>
      </c>
      <c r="V9331" s="78">
        <v>52000</v>
      </c>
      <c r="W9331" s="78">
        <v>37800</v>
      </c>
      <c r="X9331" s="78"/>
      <c r="Y9331" s="78">
        <v>50000</v>
      </c>
      <c r="Z9331" s="78">
        <v>2.02</v>
      </c>
    </row>
    <row r="9332" spans="1:26" x14ac:dyDescent="0.25">
      <c r="A9332" s="78">
        <v>216706031</v>
      </c>
      <c r="D9332" s="78" t="s">
        <v>29</v>
      </c>
      <c r="E9332" s="78" t="s">
        <v>478</v>
      </c>
      <c r="J9332" s="78" t="s">
        <v>484</v>
      </c>
      <c r="L9332" s="78" t="s">
        <v>1492</v>
      </c>
      <c r="V9332" s="78">
        <v>36000</v>
      </c>
      <c r="W9332" s="78">
        <v>29200</v>
      </c>
      <c r="X9332" s="78"/>
      <c r="Y9332" s="78">
        <v>39000</v>
      </c>
      <c r="Z9332" s="78">
        <v>2.1800000000000002</v>
      </c>
    </row>
    <row r="9333" spans="1:26" x14ac:dyDescent="0.25">
      <c r="A9333" s="78">
        <v>216706029</v>
      </c>
      <c r="D9333" s="78" t="s">
        <v>29</v>
      </c>
      <c r="E9333" s="78" t="s">
        <v>478</v>
      </c>
      <c r="J9333" s="78" t="s">
        <v>1493</v>
      </c>
      <c r="L9333" s="78" t="s">
        <v>1490</v>
      </c>
      <c r="V9333" s="78">
        <v>48000</v>
      </c>
      <c r="W9333" s="78">
        <v>32400</v>
      </c>
      <c r="X9333" s="78"/>
      <c r="Y9333" s="78">
        <v>35400</v>
      </c>
      <c r="Z9333" s="78">
        <v>2</v>
      </c>
    </row>
    <row r="9334" spans="1:26" x14ac:dyDescent="0.25">
      <c r="A9334" s="78">
        <v>216732438</v>
      </c>
      <c r="D9334" s="78" t="s">
        <v>29</v>
      </c>
      <c r="E9334" s="78" t="s">
        <v>332</v>
      </c>
      <c r="J9334" s="78" t="s">
        <v>1097</v>
      </c>
      <c r="L9334" s="78" t="s">
        <v>1495</v>
      </c>
      <c r="V9334" s="78">
        <v>29000</v>
      </c>
      <c r="W9334" s="78">
        <v>20000</v>
      </c>
      <c r="X9334" s="78"/>
      <c r="Y9334" s="78">
        <v>25000</v>
      </c>
      <c r="Z9334" s="78">
        <v>2.5</v>
      </c>
    </row>
    <row r="9335" spans="1:26" x14ac:dyDescent="0.25">
      <c r="A9335" s="78">
        <v>216720948</v>
      </c>
      <c r="D9335" s="78" t="s">
        <v>29</v>
      </c>
      <c r="E9335" s="78" t="s">
        <v>340</v>
      </c>
      <c r="J9335" s="78" t="s">
        <v>1496</v>
      </c>
      <c r="L9335" s="78" t="s">
        <v>1497</v>
      </c>
      <c r="V9335" s="78">
        <v>36000</v>
      </c>
      <c r="W9335" s="78">
        <v>23200</v>
      </c>
      <c r="X9335" s="78"/>
      <c r="Y9335" s="78">
        <v>31900</v>
      </c>
      <c r="Z9335" s="78">
        <v>2.09</v>
      </c>
    </row>
    <row r="9336" spans="1:26" x14ac:dyDescent="0.25">
      <c r="A9336" s="78">
        <v>216720944</v>
      </c>
      <c r="D9336" s="78" t="s">
        <v>29</v>
      </c>
      <c r="E9336" s="78" t="s">
        <v>340</v>
      </c>
      <c r="J9336" s="78" t="s">
        <v>1498</v>
      </c>
      <c r="L9336" s="78" t="s">
        <v>1499</v>
      </c>
      <c r="V9336" s="78">
        <v>54000</v>
      </c>
      <c r="W9336" s="78">
        <v>33000</v>
      </c>
      <c r="X9336" s="78"/>
      <c r="Y9336" s="78">
        <v>35800</v>
      </c>
      <c r="Z9336" s="78">
        <v>1.96</v>
      </c>
    </row>
    <row r="9337" spans="1:26" x14ac:dyDescent="0.25">
      <c r="A9337" s="78">
        <v>216720943</v>
      </c>
      <c r="D9337" s="78" t="s">
        <v>29</v>
      </c>
      <c r="E9337" s="78" t="s">
        <v>340</v>
      </c>
      <c r="J9337" s="78" t="s">
        <v>1500</v>
      </c>
      <c r="L9337" s="78" t="s">
        <v>1501</v>
      </c>
      <c r="V9337" s="78">
        <v>48000</v>
      </c>
      <c r="W9337" s="78">
        <v>32400</v>
      </c>
      <c r="X9337" s="78"/>
      <c r="Y9337" s="78">
        <v>35400</v>
      </c>
      <c r="Z9337" s="78">
        <v>2</v>
      </c>
    </row>
    <row r="9338" spans="1:26" x14ac:dyDescent="0.25">
      <c r="A9338" s="78">
        <v>216720942</v>
      </c>
      <c r="D9338" s="78" t="s">
        <v>29</v>
      </c>
      <c r="E9338" s="78" t="s">
        <v>340</v>
      </c>
      <c r="J9338" s="78" t="s">
        <v>1502</v>
      </c>
      <c r="L9338" s="78" t="s">
        <v>1497</v>
      </c>
      <c r="V9338" s="78">
        <v>36000</v>
      </c>
      <c r="W9338" s="78">
        <v>24800</v>
      </c>
      <c r="X9338" s="78"/>
      <c r="Y9338" s="78">
        <v>26200</v>
      </c>
      <c r="Z9338" s="78">
        <v>2.19</v>
      </c>
    </row>
    <row r="9339" spans="1:26" x14ac:dyDescent="0.25">
      <c r="A9339" s="78">
        <v>216720941</v>
      </c>
      <c r="D9339" s="78" t="s">
        <v>29</v>
      </c>
      <c r="E9339" s="78" t="s">
        <v>340</v>
      </c>
      <c r="J9339" s="78" t="s">
        <v>1503</v>
      </c>
      <c r="L9339" s="78" t="s">
        <v>1504</v>
      </c>
      <c r="V9339" s="78">
        <v>30000</v>
      </c>
      <c r="W9339" s="78">
        <v>18500</v>
      </c>
      <c r="X9339" s="78"/>
      <c r="Y9339" s="78">
        <v>20200</v>
      </c>
      <c r="Z9339" s="78">
        <v>2.2599999999999998</v>
      </c>
    </row>
    <row r="9340" spans="1:26" x14ac:dyDescent="0.25">
      <c r="A9340" s="78">
        <v>216720940</v>
      </c>
      <c r="D9340" s="78" t="s">
        <v>29</v>
      </c>
      <c r="E9340" s="78" t="s">
        <v>340</v>
      </c>
      <c r="J9340" s="78" t="s">
        <v>1505</v>
      </c>
      <c r="L9340" s="78" t="s">
        <v>1506</v>
      </c>
      <c r="V9340" s="78">
        <v>24000</v>
      </c>
      <c r="W9340" s="78">
        <v>20000</v>
      </c>
      <c r="X9340" s="78"/>
      <c r="Y9340" s="78">
        <v>22200</v>
      </c>
      <c r="Z9340" s="78">
        <v>2.2400000000000002</v>
      </c>
    </row>
    <row r="9341" spans="1:26" x14ac:dyDescent="0.25">
      <c r="A9341" s="78">
        <v>216720939</v>
      </c>
      <c r="D9341" s="78" t="s">
        <v>29</v>
      </c>
      <c r="E9341" s="78" t="s">
        <v>340</v>
      </c>
      <c r="J9341" s="78" t="s">
        <v>1507</v>
      </c>
      <c r="L9341" s="78" t="s">
        <v>1508</v>
      </c>
      <c r="V9341" s="78">
        <v>18000</v>
      </c>
      <c r="W9341" s="78">
        <v>12600</v>
      </c>
      <c r="X9341" s="78"/>
      <c r="Y9341" s="78">
        <v>12600</v>
      </c>
      <c r="Z9341" s="78">
        <v>2.2000000000000002</v>
      </c>
    </row>
    <row r="9342" spans="1:26" x14ac:dyDescent="0.25">
      <c r="A9342" s="78">
        <v>216720950</v>
      </c>
      <c r="D9342" s="78" t="s">
        <v>29</v>
      </c>
      <c r="E9342" s="78" t="s">
        <v>340</v>
      </c>
      <c r="J9342" s="78" t="s">
        <v>1509</v>
      </c>
      <c r="L9342" s="78" t="s">
        <v>1499</v>
      </c>
      <c r="V9342" s="78">
        <v>54000</v>
      </c>
      <c r="W9342" s="78">
        <v>45000</v>
      </c>
      <c r="X9342" s="78"/>
      <c r="Y9342" s="78">
        <v>50400</v>
      </c>
      <c r="Z9342" s="78">
        <v>2.2999999999999998</v>
      </c>
    </row>
    <row r="9343" spans="1:26" x14ac:dyDescent="0.25">
      <c r="A9343" s="78">
        <v>216720949</v>
      </c>
      <c r="D9343" s="78" t="s">
        <v>29</v>
      </c>
      <c r="E9343" s="78" t="s">
        <v>340</v>
      </c>
      <c r="J9343" s="78" t="s">
        <v>1510</v>
      </c>
      <c r="L9343" s="78" t="s">
        <v>1501</v>
      </c>
      <c r="V9343" s="78">
        <v>48000</v>
      </c>
      <c r="W9343" s="78">
        <v>37000</v>
      </c>
      <c r="X9343" s="78"/>
      <c r="Y9343" s="78">
        <v>38300</v>
      </c>
      <c r="Z9343" s="78">
        <v>2.02</v>
      </c>
    </row>
    <row r="9344" spans="1:26" x14ac:dyDescent="0.25">
      <c r="A9344" s="78">
        <v>216720947</v>
      </c>
      <c r="D9344" s="78" t="s">
        <v>29</v>
      </c>
      <c r="E9344" s="78" t="s">
        <v>340</v>
      </c>
      <c r="J9344" s="78" t="s">
        <v>1511</v>
      </c>
      <c r="L9344" s="78" t="s">
        <v>1504</v>
      </c>
      <c r="V9344" s="78">
        <v>30000</v>
      </c>
      <c r="W9344" s="78">
        <v>23800</v>
      </c>
      <c r="X9344" s="78"/>
      <c r="Y9344" s="78">
        <v>37800</v>
      </c>
      <c r="Z9344" s="78">
        <v>2.39</v>
      </c>
    </row>
    <row r="9345" spans="1:26" x14ac:dyDescent="0.25">
      <c r="A9345" s="78">
        <v>216720946</v>
      </c>
      <c r="D9345" s="78" t="s">
        <v>29</v>
      </c>
      <c r="E9345" s="78" t="s">
        <v>340</v>
      </c>
      <c r="J9345" s="78" t="s">
        <v>1512</v>
      </c>
      <c r="L9345" s="78" t="s">
        <v>1506</v>
      </c>
      <c r="V9345" s="78">
        <v>23000</v>
      </c>
      <c r="W9345" s="78">
        <v>20000</v>
      </c>
      <c r="X9345" s="78"/>
      <c r="Y9345" s="78">
        <v>22200</v>
      </c>
      <c r="Z9345" s="78">
        <v>2.2400000000000002</v>
      </c>
    </row>
    <row r="9346" spans="1:26" x14ac:dyDescent="0.25">
      <c r="A9346" s="78">
        <v>216720945</v>
      </c>
      <c r="D9346" s="78" t="s">
        <v>29</v>
      </c>
      <c r="E9346" s="78" t="s">
        <v>340</v>
      </c>
      <c r="J9346" s="78" t="s">
        <v>1513</v>
      </c>
      <c r="L9346" s="78" t="s">
        <v>1508</v>
      </c>
      <c r="V9346" s="78">
        <v>18000</v>
      </c>
      <c r="W9346" s="78">
        <v>15000</v>
      </c>
      <c r="X9346" s="78"/>
      <c r="Y9346" s="78">
        <v>21600</v>
      </c>
      <c r="Z9346" s="78">
        <v>2.2999999999999998</v>
      </c>
    </row>
    <row r="9347" spans="1:26" x14ac:dyDescent="0.25">
      <c r="A9347" s="78">
        <v>216760015</v>
      </c>
      <c r="D9347" s="78" t="s">
        <v>29</v>
      </c>
      <c r="E9347" s="78" t="s">
        <v>322</v>
      </c>
      <c r="J9347" s="78" t="s">
        <v>1522</v>
      </c>
      <c r="L9347" s="78" t="s">
        <v>1519</v>
      </c>
      <c r="V9347" s="78">
        <v>36000</v>
      </c>
      <c r="W9347" s="78">
        <v>29200</v>
      </c>
      <c r="X9347" s="78"/>
      <c r="Y9347" s="78">
        <v>39000</v>
      </c>
      <c r="Z9347" s="78">
        <v>2.1800000000000002</v>
      </c>
    </row>
    <row r="9348" spans="1:26" x14ac:dyDescent="0.25">
      <c r="A9348" s="78">
        <v>216706043</v>
      </c>
      <c r="D9348" s="78" t="s">
        <v>29</v>
      </c>
      <c r="E9348" s="78" t="s">
        <v>1379</v>
      </c>
      <c r="J9348" s="78" t="s">
        <v>1526</v>
      </c>
      <c r="L9348" s="78" t="s">
        <v>1527</v>
      </c>
      <c r="V9348" s="78">
        <v>33000</v>
      </c>
      <c r="W9348" s="78">
        <v>29600</v>
      </c>
      <c r="X9348" s="78"/>
      <c r="Y9348" s="78">
        <v>30200</v>
      </c>
      <c r="Z9348" s="78">
        <v>2</v>
      </c>
    </row>
    <row r="9349" spans="1:26" x14ac:dyDescent="0.25">
      <c r="A9349" s="78">
        <v>216706045</v>
      </c>
      <c r="D9349" s="78" t="s">
        <v>29</v>
      </c>
      <c r="E9349" s="78" t="s">
        <v>1379</v>
      </c>
      <c r="J9349" s="78" t="s">
        <v>1526</v>
      </c>
      <c r="L9349" s="78" t="s">
        <v>1528</v>
      </c>
      <c r="V9349" s="78">
        <v>33000</v>
      </c>
      <c r="W9349" s="78">
        <v>30000</v>
      </c>
      <c r="X9349" s="78"/>
      <c r="Y9349" s="78">
        <v>30200</v>
      </c>
      <c r="Z9349" s="78">
        <v>2.02</v>
      </c>
    </row>
    <row r="9350" spans="1:26" x14ac:dyDescent="0.25">
      <c r="A9350" s="78">
        <v>216706044</v>
      </c>
      <c r="D9350" s="78" t="s">
        <v>29</v>
      </c>
      <c r="E9350" s="78" t="s">
        <v>1379</v>
      </c>
      <c r="J9350" s="78" t="s">
        <v>1526</v>
      </c>
      <c r="L9350" s="78" t="s">
        <v>1529</v>
      </c>
      <c r="V9350" s="78">
        <v>33000</v>
      </c>
      <c r="W9350" s="78">
        <v>30000</v>
      </c>
      <c r="X9350" s="78"/>
      <c r="Y9350" s="78">
        <v>30200</v>
      </c>
      <c r="Z9350" s="78">
        <v>2.02</v>
      </c>
    </row>
    <row r="9351" spans="1:26" x14ac:dyDescent="0.25">
      <c r="A9351" s="78">
        <v>216760097</v>
      </c>
      <c r="D9351" s="78" t="s">
        <v>29</v>
      </c>
      <c r="E9351" s="78" t="s">
        <v>1230</v>
      </c>
      <c r="J9351" s="78" t="s">
        <v>1530</v>
      </c>
      <c r="L9351" s="78" t="s">
        <v>1531</v>
      </c>
      <c r="V9351" s="78">
        <v>58000</v>
      </c>
      <c r="W9351" s="78">
        <v>40000</v>
      </c>
      <c r="X9351" s="78"/>
      <c r="Y9351" s="78">
        <v>41500</v>
      </c>
      <c r="Z9351" s="78">
        <v>2.4500000000000002</v>
      </c>
    </row>
    <row r="9352" spans="1:26" x14ac:dyDescent="0.25">
      <c r="A9352" s="78">
        <v>216760104</v>
      </c>
      <c r="D9352" s="78" t="s">
        <v>29</v>
      </c>
      <c r="E9352" s="78" t="s">
        <v>1230</v>
      </c>
      <c r="J9352" s="78" t="s">
        <v>1532</v>
      </c>
      <c r="L9352" s="78" t="s">
        <v>1531</v>
      </c>
      <c r="V9352" s="78">
        <v>55000</v>
      </c>
      <c r="W9352" s="78">
        <v>45000</v>
      </c>
      <c r="X9352" s="78"/>
      <c r="Y9352" s="78">
        <v>52000</v>
      </c>
      <c r="Z9352" s="78">
        <v>2.41</v>
      </c>
    </row>
    <row r="9353" spans="1:26" x14ac:dyDescent="0.25">
      <c r="A9353" s="78">
        <v>216760095</v>
      </c>
      <c r="D9353" s="78" t="s">
        <v>29</v>
      </c>
      <c r="E9353" s="78" t="s">
        <v>1230</v>
      </c>
      <c r="J9353" s="78" t="s">
        <v>1536</v>
      </c>
      <c r="L9353" s="78" t="s">
        <v>1537</v>
      </c>
      <c r="V9353" s="78">
        <v>36000</v>
      </c>
      <c r="W9353" s="78">
        <v>27400</v>
      </c>
      <c r="X9353" s="78"/>
      <c r="Y9353" s="78">
        <v>31000</v>
      </c>
      <c r="Z9353" s="78">
        <v>2.39</v>
      </c>
    </row>
    <row r="9354" spans="1:26" x14ac:dyDescent="0.25">
      <c r="A9354" s="78">
        <v>216760084</v>
      </c>
      <c r="D9354" s="78" t="s">
        <v>29</v>
      </c>
      <c r="E9354" s="78" t="s">
        <v>1230</v>
      </c>
      <c r="J9354" s="78" t="s">
        <v>1538</v>
      </c>
      <c r="L9354" s="78" t="s">
        <v>1534</v>
      </c>
      <c r="V9354" s="78">
        <v>48000</v>
      </c>
      <c r="W9354" s="78">
        <v>45000</v>
      </c>
      <c r="X9354" s="78"/>
      <c r="Y9354" s="78">
        <v>45500</v>
      </c>
      <c r="Z9354" s="78">
        <v>2.4</v>
      </c>
    </row>
    <row r="9355" spans="1:26" x14ac:dyDescent="0.25">
      <c r="A9355" s="78">
        <v>216760103</v>
      </c>
      <c r="D9355" s="78" t="s">
        <v>29</v>
      </c>
      <c r="E9355" s="78" t="s">
        <v>1230</v>
      </c>
      <c r="J9355" s="78" t="s">
        <v>1538</v>
      </c>
      <c r="L9355" s="78" t="s">
        <v>1535</v>
      </c>
      <c r="V9355" s="78">
        <v>48000</v>
      </c>
      <c r="W9355" s="78">
        <v>45000</v>
      </c>
      <c r="X9355" s="78"/>
      <c r="Y9355" s="78">
        <v>45500</v>
      </c>
      <c r="Z9355" s="78">
        <v>2.4</v>
      </c>
    </row>
    <row r="9356" spans="1:26" x14ac:dyDescent="0.25">
      <c r="A9356" s="78">
        <v>216760102</v>
      </c>
      <c r="D9356" s="78" t="s">
        <v>29</v>
      </c>
      <c r="E9356" s="78" t="s">
        <v>1230</v>
      </c>
      <c r="J9356" s="78" t="s">
        <v>1539</v>
      </c>
      <c r="L9356" s="78" t="s">
        <v>1537</v>
      </c>
      <c r="V9356" s="78">
        <v>36000</v>
      </c>
      <c r="W9356" s="78">
        <v>31600</v>
      </c>
      <c r="X9356" s="78"/>
      <c r="Y9356" s="78">
        <v>40000</v>
      </c>
      <c r="Z9356" s="78">
        <v>2.29</v>
      </c>
    </row>
    <row r="9357" spans="1:26" x14ac:dyDescent="0.25">
      <c r="A9357" s="78">
        <v>216760094</v>
      </c>
      <c r="D9357" s="78" t="s">
        <v>29</v>
      </c>
      <c r="E9357" s="78" t="s">
        <v>1230</v>
      </c>
      <c r="J9357" s="78" t="s">
        <v>1251</v>
      </c>
      <c r="L9357" s="78" t="s">
        <v>1540</v>
      </c>
      <c r="V9357" s="78">
        <v>24000</v>
      </c>
      <c r="W9357" s="78">
        <v>21200</v>
      </c>
      <c r="X9357" s="78"/>
      <c r="Y9357" s="78">
        <v>21600</v>
      </c>
      <c r="Z9357" s="78">
        <v>2.56</v>
      </c>
    </row>
    <row r="9358" spans="1:26" x14ac:dyDescent="0.25">
      <c r="A9358" s="78">
        <v>216760093</v>
      </c>
      <c r="D9358" s="78" t="s">
        <v>29</v>
      </c>
      <c r="E9358" s="78" t="s">
        <v>1230</v>
      </c>
      <c r="J9358" s="78" t="s">
        <v>1253</v>
      </c>
      <c r="L9358" s="78" t="s">
        <v>1541</v>
      </c>
      <c r="V9358" s="78">
        <v>17500</v>
      </c>
      <c r="W9358" s="78">
        <v>14900</v>
      </c>
      <c r="X9358" s="78"/>
      <c r="Y9358" s="78">
        <v>15900</v>
      </c>
      <c r="Z9358" s="78">
        <v>2.65</v>
      </c>
    </row>
    <row r="9359" spans="1:26" x14ac:dyDescent="0.25">
      <c r="A9359" s="78">
        <v>216760087</v>
      </c>
      <c r="D9359" s="78" t="s">
        <v>29</v>
      </c>
      <c r="E9359" s="78" t="s">
        <v>1230</v>
      </c>
      <c r="J9359" s="78" t="s">
        <v>1253</v>
      </c>
      <c r="L9359" s="78" t="s">
        <v>1542</v>
      </c>
      <c r="V9359" s="78">
        <v>17000</v>
      </c>
      <c r="W9359" s="78">
        <v>14000</v>
      </c>
      <c r="X9359" s="78"/>
      <c r="Y9359" s="78">
        <v>14100</v>
      </c>
      <c r="Z9359" s="78">
        <v>2.4</v>
      </c>
    </row>
    <row r="9360" spans="1:26" x14ac:dyDescent="0.25">
      <c r="A9360" s="78">
        <v>216760092</v>
      </c>
      <c r="D9360" s="78" t="s">
        <v>29</v>
      </c>
      <c r="E9360" s="78" t="s">
        <v>1230</v>
      </c>
      <c r="J9360" s="78" t="s">
        <v>1543</v>
      </c>
      <c r="L9360" s="78" t="s">
        <v>1544</v>
      </c>
      <c r="V9360" s="78">
        <v>12000</v>
      </c>
      <c r="W9360" s="78">
        <v>9100</v>
      </c>
      <c r="X9360" s="78"/>
      <c r="Y9360" s="78">
        <v>9800</v>
      </c>
      <c r="Z9360" s="78">
        <v>2.52</v>
      </c>
    </row>
    <row r="9361" spans="1:26" x14ac:dyDescent="0.25">
      <c r="A9361" s="78">
        <v>216760086</v>
      </c>
      <c r="D9361" s="78" t="s">
        <v>29</v>
      </c>
      <c r="E9361" s="78" t="s">
        <v>1230</v>
      </c>
      <c r="J9361" s="78" t="s">
        <v>1543</v>
      </c>
      <c r="L9361" s="78" t="s">
        <v>1545</v>
      </c>
      <c r="V9361" s="78">
        <v>11500</v>
      </c>
      <c r="W9361" s="78">
        <v>9500</v>
      </c>
      <c r="X9361" s="78"/>
      <c r="Y9361" s="78">
        <v>10300</v>
      </c>
      <c r="Z9361" s="78">
        <v>2.58</v>
      </c>
    </row>
    <row r="9362" spans="1:26" x14ac:dyDescent="0.25">
      <c r="A9362" s="78">
        <v>216760091</v>
      </c>
      <c r="D9362" s="78" t="s">
        <v>29</v>
      </c>
      <c r="E9362" s="78" t="s">
        <v>1230</v>
      </c>
      <c r="J9362" s="78" t="s">
        <v>1546</v>
      </c>
      <c r="L9362" s="78" t="s">
        <v>1547</v>
      </c>
      <c r="V9362" s="78">
        <v>9000</v>
      </c>
      <c r="W9362" s="78">
        <v>9300</v>
      </c>
      <c r="X9362" s="78"/>
      <c r="Y9362" s="78">
        <v>9800</v>
      </c>
      <c r="Z9362" s="78">
        <v>2.56</v>
      </c>
    </row>
    <row r="9363" spans="1:26" x14ac:dyDescent="0.25">
      <c r="A9363" s="78">
        <v>216760085</v>
      </c>
      <c r="D9363" s="78" t="s">
        <v>29</v>
      </c>
      <c r="E9363" s="78" t="s">
        <v>1230</v>
      </c>
      <c r="J9363" s="78" t="s">
        <v>1546</v>
      </c>
      <c r="L9363" s="78" t="s">
        <v>1548</v>
      </c>
      <c r="V9363" s="78">
        <v>9000</v>
      </c>
      <c r="W9363" s="78">
        <v>8900</v>
      </c>
      <c r="X9363" s="78"/>
      <c r="Y9363" s="78">
        <v>9600</v>
      </c>
      <c r="Z9363" s="78">
        <v>2.4500000000000002</v>
      </c>
    </row>
    <row r="9364" spans="1:26" x14ac:dyDescent="0.25">
      <c r="A9364" s="78">
        <v>216760101</v>
      </c>
      <c r="D9364" s="78" t="s">
        <v>29</v>
      </c>
      <c r="E9364" s="78" t="s">
        <v>1230</v>
      </c>
      <c r="J9364" s="78" t="s">
        <v>1549</v>
      </c>
      <c r="L9364" s="78" t="s">
        <v>1540</v>
      </c>
      <c r="V9364" s="78">
        <v>24000</v>
      </c>
      <c r="W9364" s="78">
        <v>21600</v>
      </c>
      <c r="X9364" s="78"/>
      <c r="Y9364" s="78">
        <v>23600</v>
      </c>
      <c r="Z9364" s="78">
        <v>2.48</v>
      </c>
    </row>
    <row r="9365" spans="1:26" x14ac:dyDescent="0.25">
      <c r="A9365" s="78">
        <v>216760100</v>
      </c>
      <c r="D9365" s="78" t="s">
        <v>29</v>
      </c>
      <c r="E9365" s="78" t="s">
        <v>1230</v>
      </c>
      <c r="J9365" s="78" t="s">
        <v>1550</v>
      </c>
      <c r="L9365" s="78" t="s">
        <v>1541</v>
      </c>
      <c r="V9365" s="78">
        <v>17500</v>
      </c>
      <c r="W9365" s="78">
        <v>15000</v>
      </c>
      <c r="X9365" s="78"/>
      <c r="Y9365" s="78">
        <v>20000</v>
      </c>
      <c r="Z9365" s="78">
        <v>2.5</v>
      </c>
    </row>
    <row r="9366" spans="1:26" x14ac:dyDescent="0.25">
      <c r="A9366" s="78">
        <v>216760090</v>
      </c>
      <c r="D9366" s="78" t="s">
        <v>29</v>
      </c>
      <c r="E9366" s="78" t="s">
        <v>1230</v>
      </c>
      <c r="J9366" s="78" t="s">
        <v>1550</v>
      </c>
      <c r="L9366" s="78" t="s">
        <v>1542</v>
      </c>
      <c r="V9366" s="78">
        <v>17000</v>
      </c>
      <c r="W9366" s="78">
        <v>15000</v>
      </c>
      <c r="X9366" s="78"/>
      <c r="Y9366" s="78">
        <v>19000</v>
      </c>
      <c r="Z9366" s="78">
        <v>2.23</v>
      </c>
    </row>
    <row r="9367" spans="1:26" x14ac:dyDescent="0.25">
      <c r="A9367" s="78">
        <v>216760099</v>
      </c>
      <c r="D9367" s="78" t="s">
        <v>29</v>
      </c>
      <c r="E9367" s="78" t="s">
        <v>1230</v>
      </c>
      <c r="J9367" s="78" t="s">
        <v>1551</v>
      </c>
      <c r="L9367" s="78" t="s">
        <v>1544</v>
      </c>
      <c r="V9367" s="78">
        <v>12000</v>
      </c>
      <c r="W9367" s="78">
        <v>10200</v>
      </c>
      <c r="X9367" s="78"/>
      <c r="Y9367" s="78">
        <v>14000</v>
      </c>
      <c r="Z9367" s="78">
        <v>2.31</v>
      </c>
    </row>
    <row r="9368" spans="1:26" x14ac:dyDescent="0.25">
      <c r="A9368" s="78">
        <v>216760089</v>
      </c>
      <c r="D9368" s="78" t="s">
        <v>29</v>
      </c>
      <c r="E9368" s="78" t="s">
        <v>1230</v>
      </c>
      <c r="J9368" s="78" t="s">
        <v>1551</v>
      </c>
      <c r="L9368" s="78" t="s">
        <v>1545</v>
      </c>
      <c r="V9368" s="78">
        <v>12000</v>
      </c>
      <c r="W9368" s="78">
        <v>9600</v>
      </c>
      <c r="X9368" s="78"/>
      <c r="Y9368" s="78">
        <v>13100</v>
      </c>
      <c r="Z9368" s="78">
        <v>1.99</v>
      </c>
    </row>
    <row r="9369" spans="1:26" x14ac:dyDescent="0.25">
      <c r="A9369" s="78">
        <v>216760098</v>
      </c>
      <c r="D9369" s="78" t="s">
        <v>29</v>
      </c>
      <c r="E9369" s="78" t="s">
        <v>1230</v>
      </c>
      <c r="J9369" s="78" t="s">
        <v>1552</v>
      </c>
      <c r="L9369" s="78" t="s">
        <v>1547</v>
      </c>
      <c r="V9369" s="78">
        <v>9000</v>
      </c>
      <c r="W9369" s="78">
        <v>10200</v>
      </c>
      <c r="X9369" s="78"/>
      <c r="Y9369" s="78">
        <v>12600</v>
      </c>
      <c r="Z9369" s="78">
        <v>1.94</v>
      </c>
    </row>
    <row r="9370" spans="1:26" x14ac:dyDescent="0.25">
      <c r="A9370" s="78">
        <v>216760088</v>
      </c>
      <c r="D9370" s="78" t="s">
        <v>29</v>
      </c>
      <c r="E9370" s="78" t="s">
        <v>1230</v>
      </c>
      <c r="J9370" s="78" t="s">
        <v>1552</v>
      </c>
      <c r="L9370" s="78" t="s">
        <v>1548</v>
      </c>
      <c r="V9370" s="78">
        <v>9000</v>
      </c>
      <c r="W9370" s="78">
        <v>9600</v>
      </c>
      <c r="X9370" s="78"/>
      <c r="Y9370" s="78">
        <v>12600</v>
      </c>
      <c r="Z9370" s="78">
        <v>1.99</v>
      </c>
    </row>
    <row r="9371" spans="1:26" x14ac:dyDescent="0.25">
      <c r="A9371" s="78">
        <v>216760137</v>
      </c>
      <c r="D9371" s="78" t="s">
        <v>29</v>
      </c>
      <c r="E9371" s="78" t="s">
        <v>1230</v>
      </c>
      <c r="J9371" s="78" t="s">
        <v>1553</v>
      </c>
      <c r="V9371" s="78">
        <v>60000</v>
      </c>
      <c r="W9371" s="78">
        <v>39000</v>
      </c>
      <c r="X9371" s="78"/>
      <c r="Y9371" s="78">
        <v>40500</v>
      </c>
      <c r="Z9371" s="78">
        <v>2.2999999999999998</v>
      </c>
    </row>
    <row r="9372" spans="1:26" x14ac:dyDescent="0.25">
      <c r="A9372" s="78">
        <v>216760136</v>
      </c>
      <c r="D9372" s="78" t="s">
        <v>29</v>
      </c>
      <c r="E9372" s="78" t="s">
        <v>1230</v>
      </c>
      <c r="J9372" s="78" t="s">
        <v>1553</v>
      </c>
      <c r="V9372" s="78">
        <v>60000</v>
      </c>
      <c r="W9372" s="78">
        <v>39000</v>
      </c>
      <c r="X9372" s="78"/>
      <c r="Y9372" s="78">
        <v>41000</v>
      </c>
      <c r="Z9372" s="78">
        <v>2.2999999999999998</v>
      </c>
    </row>
    <row r="9373" spans="1:26" x14ac:dyDescent="0.25">
      <c r="A9373" s="78">
        <v>216760135</v>
      </c>
      <c r="D9373" s="78" t="s">
        <v>29</v>
      </c>
      <c r="E9373" s="78" t="s">
        <v>1230</v>
      </c>
      <c r="J9373" s="78" t="s">
        <v>1553</v>
      </c>
      <c r="V9373" s="78">
        <v>60000</v>
      </c>
      <c r="W9373" s="78">
        <v>39000</v>
      </c>
      <c r="X9373" s="78"/>
      <c r="Y9373" s="78">
        <v>40000</v>
      </c>
      <c r="Z9373" s="78">
        <v>2.2999999999999998</v>
      </c>
    </row>
    <row r="9374" spans="1:26" x14ac:dyDescent="0.25">
      <c r="A9374" s="78">
        <v>216760134</v>
      </c>
      <c r="D9374" s="78" t="s">
        <v>29</v>
      </c>
      <c r="E9374" s="78" t="s">
        <v>1230</v>
      </c>
      <c r="J9374" s="78" t="s">
        <v>1554</v>
      </c>
      <c r="V9374" s="78">
        <v>45000</v>
      </c>
      <c r="W9374" s="78">
        <v>35400</v>
      </c>
      <c r="X9374" s="78"/>
      <c r="Y9374" s="78">
        <v>37500</v>
      </c>
      <c r="Z9374" s="78">
        <v>2.15</v>
      </c>
    </row>
    <row r="9375" spans="1:26" x14ac:dyDescent="0.25">
      <c r="A9375" s="78">
        <v>216760133</v>
      </c>
      <c r="D9375" s="78" t="s">
        <v>29</v>
      </c>
      <c r="E9375" s="78" t="s">
        <v>1230</v>
      </c>
      <c r="J9375" s="78" t="s">
        <v>1554</v>
      </c>
      <c r="V9375" s="78">
        <v>45000</v>
      </c>
      <c r="W9375" s="78">
        <v>37000</v>
      </c>
      <c r="X9375" s="78"/>
      <c r="Y9375" s="78">
        <v>41000</v>
      </c>
      <c r="Z9375" s="78">
        <v>2.4</v>
      </c>
    </row>
    <row r="9376" spans="1:26" x14ac:dyDescent="0.25">
      <c r="A9376" s="78">
        <v>216760132</v>
      </c>
      <c r="D9376" s="78" t="s">
        <v>29</v>
      </c>
      <c r="E9376" s="78" t="s">
        <v>1230</v>
      </c>
      <c r="J9376" s="78" t="s">
        <v>1554</v>
      </c>
      <c r="V9376" s="78">
        <v>45000</v>
      </c>
      <c r="W9376" s="78">
        <v>34000</v>
      </c>
      <c r="X9376" s="78"/>
      <c r="Y9376" s="78">
        <v>34000</v>
      </c>
      <c r="Z9376" s="78">
        <v>1.9</v>
      </c>
    </row>
    <row r="9377" spans="1:26" x14ac:dyDescent="0.25">
      <c r="A9377" s="78">
        <v>216760129</v>
      </c>
      <c r="D9377" s="78" t="s">
        <v>29</v>
      </c>
      <c r="E9377" s="78" t="s">
        <v>1230</v>
      </c>
      <c r="J9377" s="78" t="s">
        <v>1555</v>
      </c>
      <c r="V9377" s="78">
        <v>35000</v>
      </c>
      <c r="W9377" s="78">
        <v>27000</v>
      </c>
      <c r="X9377" s="78"/>
      <c r="Y9377" s="78">
        <v>30000</v>
      </c>
      <c r="Z9377" s="78">
        <v>2.1800000000000002</v>
      </c>
    </row>
    <row r="9378" spans="1:26" x14ac:dyDescent="0.25">
      <c r="A9378" s="78">
        <v>216719249</v>
      </c>
      <c r="D9378" s="78" t="s">
        <v>29</v>
      </c>
      <c r="E9378" s="78" t="s">
        <v>1556</v>
      </c>
      <c r="J9378" s="78" t="s">
        <v>1557</v>
      </c>
      <c r="V9378" s="78">
        <v>26200</v>
      </c>
      <c r="W9378" s="78">
        <v>18200</v>
      </c>
      <c r="X9378" s="78"/>
      <c r="Y9378" s="78">
        <v>18300</v>
      </c>
      <c r="Z9378" s="78">
        <v>2.09</v>
      </c>
    </row>
    <row r="9379" spans="1:26" x14ac:dyDescent="0.25">
      <c r="A9379" s="78">
        <v>216760128</v>
      </c>
      <c r="D9379" s="78" t="s">
        <v>29</v>
      </c>
      <c r="E9379" s="78" t="s">
        <v>1230</v>
      </c>
      <c r="J9379" s="78" t="s">
        <v>1558</v>
      </c>
      <c r="V9379" s="78">
        <v>26200</v>
      </c>
      <c r="W9379" s="78">
        <v>18200</v>
      </c>
      <c r="X9379" s="78"/>
      <c r="Y9379" s="78">
        <v>18300</v>
      </c>
      <c r="Z9379" s="78">
        <v>2.09</v>
      </c>
    </row>
    <row r="9380" spans="1:26" x14ac:dyDescent="0.25">
      <c r="A9380" s="78">
        <v>216760127</v>
      </c>
      <c r="D9380" s="78" t="s">
        <v>29</v>
      </c>
      <c r="E9380" s="78" t="s">
        <v>1230</v>
      </c>
      <c r="J9380" s="78" t="s">
        <v>1558</v>
      </c>
      <c r="V9380" s="78">
        <v>26600</v>
      </c>
      <c r="W9380" s="78">
        <v>18400</v>
      </c>
      <c r="X9380" s="78"/>
      <c r="Y9380" s="78">
        <v>18600</v>
      </c>
      <c r="Z9380" s="78">
        <v>2.2999999999999998</v>
      </c>
    </row>
    <row r="9381" spans="1:26" x14ac:dyDescent="0.25">
      <c r="A9381" s="78">
        <v>216719248</v>
      </c>
      <c r="D9381" s="78" t="s">
        <v>29</v>
      </c>
      <c r="E9381" s="78" t="s">
        <v>1556</v>
      </c>
      <c r="J9381" s="78" t="s">
        <v>1557</v>
      </c>
      <c r="V9381" s="78">
        <v>26600</v>
      </c>
      <c r="W9381" s="78">
        <v>18400</v>
      </c>
      <c r="X9381" s="78"/>
      <c r="Y9381" s="78">
        <v>18600</v>
      </c>
      <c r="Z9381" s="78">
        <v>2.2999999999999998</v>
      </c>
    </row>
    <row r="9382" spans="1:26" x14ac:dyDescent="0.25">
      <c r="A9382" s="78">
        <v>216719247</v>
      </c>
      <c r="D9382" s="78" t="s">
        <v>29</v>
      </c>
      <c r="E9382" s="78" t="s">
        <v>1556</v>
      </c>
      <c r="J9382" s="78" t="s">
        <v>1557</v>
      </c>
      <c r="V9382" s="78">
        <v>26000</v>
      </c>
      <c r="W9382" s="78">
        <v>18000</v>
      </c>
      <c r="X9382" s="78"/>
      <c r="Y9382" s="78">
        <v>18000</v>
      </c>
      <c r="Z9382" s="78">
        <v>1.9</v>
      </c>
    </row>
    <row r="9383" spans="1:26" x14ac:dyDescent="0.25">
      <c r="A9383" s="78">
        <v>216760126</v>
      </c>
      <c r="D9383" s="78" t="s">
        <v>29</v>
      </c>
      <c r="E9383" s="78" t="s">
        <v>1230</v>
      </c>
      <c r="J9383" s="78" t="s">
        <v>1558</v>
      </c>
      <c r="V9383" s="78">
        <v>26000</v>
      </c>
      <c r="W9383" s="78">
        <v>18000</v>
      </c>
      <c r="X9383" s="78"/>
      <c r="Y9383" s="78">
        <v>18000</v>
      </c>
      <c r="Z9383" s="78">
        <v>1.9</v>
      </c>
    </row>
    <row r="9384" spans="1:26" x14ac:dyDescent="0.25">
      <c r="A9384" s="78">
        <v>216760123</v>
      </c>
      <c r="D9384" s="78" t="s">
        <v>29</v>
      </c>
      <c r="E9384" s="78" t="s">
        <v>1230</v>
      </c>
      <c r="J9384" s="78" t="s">
        <v>1559</v>
      </c>
      <c r="V9384" s="78">
        <v>18000</v>
      </c>
      <c r="W9384" s="78">
        <v>13500</v>
      </c>
      <c r="X9384" s="78"/>
      <c r="Y9384" s="78">
        <v>14000</v>
      </c>
      <c r="Z9384" s="78">
        <v>2.21</v>
      </c>
    </row>
    <row r="9385" spans="1:26" x14ac:dyDescent="0.25">
      <c r="A9385" s="78">
        <v>216760152</v>
      </c>
      <c r="D9385" s="78" t="s">
        <v>29</v>
      </c>
      <c r="E9385" s="78" t="s">
        <v>1230</v>
      </c>
      <c r="J9385" s="78" t="s">
        <v>1560</v>
      </c>
      <c r="V9385" s="78">
        <v>52000</v>
      </c>
      <c r="W9385" s="78">
        <v>45000</v>
      </c>
      <c r="X9385" s="78"/>
      <c r="Y9385" s="78">
        <v>50500</v>
      </c>
      <c r="Z9385" s="78">
        <v>2.25</v>
      </c>
    </row>
    <row r="9386" spans="1:26" x14ac:dyDescent="0.25">
      <c r="A9386" s="78">
        <v>216760151</v>
      </c>
      <c r="D9386" s="78" t="s">
        <v>29</v>
      </c>
      <c r="E9386" s="78" t="s">
        <v>1230</v>
      </c>
      <c r="J9386" s="78" t="s">
        <v>1560</v>
      </c>
      <c r="V9386" s="78">
        <v>53000</v>
      </c>
      <c r="W9386" s="78">
        <v>45000</v>
      </c>
      <c r="X9386" s="78"/>
      <c r="Y9386" s="78">
        <v>52000</v>
      </c>
      <c r="Z9386" s="78">
        <v>2.2999999999999998</v>
      </c>
    </row>
    <row r="9387" spans="1:26" x14ac:dyDescent="0.25">
      <c r="A9387" s="78">
        <v>216760150</v>
      </c>
      <c r="D9387" s="78" t="s">
        <v>29</v>
      </c>
      <c r="E9387" s="78" t="s">
        <v>1230</v>
      </c>
      <c r="J9387" s="78" t="s">
        <v>1560</v>
      </c>
      <c r="V9387" s="78">
        <v>51000</v>
      </c>
      <c r="W9387" s="78">
        <v>45000</v>
      </c>
      <c r="X9387" s="78"/>
      <c r="Y9387" s="78">
        <v>49000</v>
      </c>
      <c r="Z9387" s="78">
        <v>2.2000000000000002</v>
      </c>
    </row>
    <row r="9388" spans="1:26" x14ac:dyDescent="0.25">
      <c r="A9388" s="78">
        <v>216760149</v>
      </c>
      <c r="D9388" s="78" t="s">
        <v>29</v>
      </c>
      <c r="E9388" s="78" t="s">
        <v>1230</v>
      </c>
      <c r="J9388" s="78" t="s">
        <v>1561</v>
      </c>
      <c r="V9388" s="78">
        <v>46000</v>
      </c>
      <c r="W9388" s="78">
        <v>42500</v>
      </c>
      <c r="X9388" s="78"/>
      <c r="Y9388" s="78">
        <v>44000</v>
      </c>
      <c r="Z9388" s="78">
        <v>2.1</v>
      </c>
    </row>
    <row r="9389" spans="1:26" x14ac:dyDescent="0.25">
      <c r="A9389" s="78">
        <v>216760148</v>
      </c>
      <c r="D9389" s="78" t="s">
        <v>29</v>
      </c>
      <c r="E9389" s="78" t="s">
        <v>1230</v>
      </c>
      <c r="J9389" s="78" t="s">
        <v>1561</v>
      </c>
      <c r="V9389" s="78">
        <v>47000</v>
      </c>
      <c r="W9389" s="78">
        <v>44500</v>
      </c>
      <c r="X9389" s="78"/>
      <c r="Y9389" s="78">
        <v>46000</v>
      </c>
      <c r="Z9389" s="78">
        <v>2.2000000000000002</v>
      </c>
    </row>
    <row r="9390" spans="1:26" x14ac:dyDescent="0.25">
      <c r="A9390" s="78">
        <v>216760147</v>
      </c>
      <c r="D9390" s="78" t="s">
        <v>29</v>
      </c>
      <c r="E9390" s="78" t="s">
        <v>1230</v>
      </c>
      <c r="J9390" s="78" t="s">
        <v>1561</v>
      </c>
      <c r="V9390" s="78">
        <v>45000</v>
      </c>
      <c r="W9390" s="78">
        <v>40500</v>
      </c>
      <c r="X9390" s="78"/>
      <c r="Y9390" s="78">
        <v>42000</v>
      </c>
      <c r="Z9390" s="78">
        <v>2</v>
      </c>
    </row>
    <row r="9391" spans="1:26" x14ac:dyDescent="0.25">
      <c r="A9391" s="78">
        <v>216760146</v>
      </c>
      <c r="D9391" s="78" t="s">
        <v>29</v>
      </c>
      <c r="E9391" s="78" t="s">
        <v>1230</v>
      </c>
      <c r="J9391" s="78" t="s">
        <v>1562</v>
      </c>
      <c r="V9391" s="78">
        <v>36000</v>
      </c>
      <c r="W9391" s="78">
        <v>34800</v>
      </c>
      <c r="X9391" s="78"/>
      <c r="Y9391" s="78">
        <v>38500</v>
      </c>
      <c r="Z9391" s="78">
        <v>2.2599999999999998</v>
      </c>
    </row>
    <row r="9392" spans="1:26" x14ac:dyDescent="0.25">
      <c r="A9392" s="78">
        <v>216760145</v>
      </c>
      <c r="D9392" s="78" t="s">
        <v>29</v>
      </c>
      <c r="E9392" s="78" t="s">
        <v>1230</v>
      </c>
      <c r="J9392" s="78" t="s">
        <v>1562</v>
      </c>
      <c r="V9392" s="78">
        <v>36000</v>
      </c>
      <c r="W9392" s="78">
        <v>33000</v>
      </c>
      <c r="X9392" s="78"/>
      <c r="Y9392" s="78">
        <v>34000</v>
      </c>
      <c r="Z9392" s="78">
        <v>2.2000000000000002</v>
      </c>
    </row>
    <row r="9393" spans="1:26" x14ac:dyDescent="0.25">
      <c r="A9393" s="78">
        <v>216760144</v>
      </c>
      <c r="D9393" s="78" t="s">
        <v>29</v>
      </c>
      <c r="E9393" s="78" t="s">
        <v>1230</v>
      </c>
      <c r="J9393" s="78" t="s">
        <v>1562</v>
      </c>
      <c r="V9393" s="78">
        <v>36000</v>
      </c>
      <c r="W9393" s="78">
        <v>36600</v>
      </c>
      <c r="X9393" s="78"/>
      <c r="Y9393" s="78">
        <v>43000</v>
      </c>
      <c r="Z9393" s="78">
        <v>2.2999999999999998</v>
      </c>
    </row>
    <row r="9394" spans="1:26" x14ac:dyDescent="0.25">
      <c r="A9394" s="78">
        <v>216760143</v>
      </c>
      <c r="D9394" s="78" t="s">
        <v>29</v>
      </c>
      <c r="E9394" s="78" t="s">
        <v>1230</v>
      </c>
      <c r="J9394" s="78" t="s">
        <v>1563</v>
      </c>
      <c r="V9394" s="78">
        <v>27400</v>
      </c>
      <c r="W9394" s="78">
        <v>23200</v>
      </c>
      <c r="X9394" s="78"/>
      <c r="Y9394" s="78">
        <v>27000</v>
      </c>
      <c r="Z9394" s="78">
        <v>1.99</v>
      </c>
    </row>
    <row r="9395" spans="1:26" x14ac:dyDescent="0.25">
      <c r="A9395" s="78">
        <v>216760142</v>
      </c>
      <c r="D9395" s="78" t="s">
        <v>29</v>
      </c>
      <c r="E9395" s="78" t="s">
        <v>1230</v>
      </c>
      <c r="J9395" s="78" t="s">
        <v>1563</v>
      </c>
      <c r="V9395" s="78">
        <v>28000</v>
      </c>
      <c r="W9395" s="78">
        <v>23000</v>
      </c>
      <c r="X9395" s="78"/>
      <c r="Y9395" s="78">
        <v>27000</v>
      </c>
      <c r="Z9395" s="78">
        <v>2.1</v>
      </c>
    </row>
    <row r="9396" spans="1:26" x14ac:dyDescent="0.25">
      <c r="A9396" s="78">
        <v>216760141</v>
      </c>
      <c r="D9396" s="78" t="s">
        <v>29</v>
      </c>
      <c r="E9396" s="78" t="s">
        <v>1230</v>
      </c>
      <c r="J9396" s="78" t="s">
        <v>1563</v>
      </c>
      <c r="V9396" s="78">
        <v>27000</v>
      </c>
      <c r="W9396" s="78">
        <v>23600</v>
      </c>
      <c r="X9396" s="78"/>
      <c r="Y9396" s="78">
        <v>27000</v>
      </c>
      <c r="Z9396" s="78">
        <v>1.9</v>
      </c>
    </row>
    <row r="9397" spans="1:26" x14ac:dyDescent="0.25">
      <c r="A9397" s="78">
        <v>216760140</v>
      </c>
      <c r="D9397" s="78" t="s">
        <v>29</v>
      </c>
      <c r="E9397" s="78" t="s">
        <v>1230</v>
      </c>
      <c r="J9397" s="78" t="s">
        <v>1564</v>
      </c>
      <c r="V9397" s="78">
        <v>19000</v>
      </c>
      <c r="W9397" s="78">
        <v>16700</v>
      </c>
      <c r="X9397" s="78"/>
      <c r="Y9397" s="78">
        <v>20000</v>
      </c>
      <c r="Z9397" s="78">
        <v>2.2999999999999998</v>
      </c>
    </row>
    <row r="9398" spans="1:26" x14ac:dyDescent="0.25">
      <c r="A9398" s="78">
        <v>216760139</v>
      </c>
      <c r="D9398" s="78" t="s">
        <v>29</v>
      </c>
      <c r="E9398" s="78" t="s">
        <v>1230</v>
      </c>
      <c r="J9398" s="78" t="s">
        <v>1564</v>
      </c>
      <c r="V9398" s="78">
        <v>19000</v>
      </c>
      <c r="W9398" s="78">
        <v>17000</v>
      </c>
      <c r="X9398" s="78"/>
      <c r="Y9398" s="78">
        <v>22000</v>
      </c>
      <c r="Z9398" s="78">
        <v>2.5</v>
      </c>
    </row>
    <row r="9399" spans="1:26" x14ac:dyDescent="0.25">
      <c r="A9399" s="78">
        <v>216760138</v>
      </c>
      <c r="D9399" s="78" t="s">
        <v>29</v>
      </c>
      <c r="E9399" s="78" t="s">
        <v>1230</v>
      </c>
      <c r="J9399" s="78" t="s">
        <v>1564</v>
      </c>
      <c r="V9399" s="78">
        <v>19000</v>
      </c>
      <c r="W9399" s="78">
        <v>16400</v>
      </c>
      <c r="X9399" s="78"/>
      <c r="Y9399" s="78">
        <v>18000</v>
      </c>
      <c r="Z9399" s="78">
        <v>2.1</v>
      </c>
    </row>
    <row r="9400" spans="1:26" x14ac:dyDescent="0.25">
      <c r="A9400" s="78">
        <v>216760059</v>
      </c>
      <c r="D9400" s="78" t="s">
        <v>29</v>
      </c>
      <c r="E9400" s="78" t="s">
        <v>1230</v>
      </c>
      <c r="J9400" s="78" t="s">
        <v>1565</v>
      </c>
      <c r="L9400" s="78" t="s">
        <v>1566</v>
      </c>
      <c r="V9400" s="78">
        <v>12000</v>
      </c>
      <c r="W9400" s="78">
        <v>8000</v>
      </c>
      <c r="X9400" s="78"/>
      <c r="Y9400" s="78">
        <v>8300</v>
      </c>
      <c r="Z9400" s="78">
        <v>2.41</v>
      </c>
    </row>
    <row r="9401" spans="1:26" x14ac:dyDescent="0.25">
      <c r="A9401" s="78">
        <v>216760058</v>
      </c>
      <c r="D9401" s="78" t="s">
        <v>29</v>
      </c>
      <c r="E9401" s="78" t="s">
        <v>1230</v>
      </c>
      <c r="J9401" s="78" t="s">
        <v>1567</v>
      </c>
      <c r="L9401" s="78" t="s">
        <v>1568</v>
      </c>
      <c r="V9401" s="78">
        <v>9000</v>
      </c>
      <c r="W9401" s="78">
        <v>8000</v>
      </c>
      <c r="X9401" s="78"/>
      <c r="Y9401" s="78">
        <v>8300</v>
      </c>
      <c r="Z9401" s="78">
        <v>2.41</v>
      </c>
    </row>
    <row r="9402" spans="1:26" x14ac:dyDescent="0.25">
      <c r="A9402" s="78">
        <v>216760072</v>
      </c>
      <c r="D9402" s="78" t="s">
        <v>29</v>
      </c>
      <c r="E9402" s="78" t="s">
        <v>1230</v>
      </c>
      <c r="J9402" s="78" t="s">
        <v>1569</v>
      </c>
      <c r="L9402" s="78" t="s">
        <v>1570</v>
      </c>
      <c r="V9402" s="78">
        <v>33000</v>
      </c>
      <c r="W9402" s="78">
        <v>29600</v>
      </c>
      <c r="X9402" s="78"/>
      <c r="Y9402" s="78">
        <v>30200</v>
      </c>
      <c r="Z9402" s="78">
        <v>2</v>
      </c>
    </row>
    <row r="9403" spans="1:26" x14ac:dyDescent="0.25">
      <c r="A9403" s="78">
        <v>216760115</v>
      </c>
      <c r="D9403" s="78" t="s">
        <v>29</v>
      </c>
      <c r="E9403" s="78" t="s">
        <v>1230</v>
      </c>
      <c r="J9403" s="78" t="s">
        <v>1549</v>
      </c>
      <c r="L9403" s="78" t="s">
        <v>1571</v>
      </c>
      <c r="V9403" s="78">
        <v>22000</v>
      </c>
      <c r="W9403" s="78">
        <v>20200</v>
      </c>
      <c r="X9403" s="78"/>
      <c r="Y9403" s="78">
        <v>23300</v>
      </c>
      <c r="Z9403" s="78">
        <v>2.38</v>
      </c>
    </row>
    <row r="9404" spans="1:26" x14ac:dyDescent="0.25">
      <c r="A9404" s="78">
        <v>216760082</v>
      </c>
      <c r="D9404" s="78" t="s">
        <v>29</v>
      </c>
      <c r="E9404" s="78" t="s">
        <v>1230</v>
      </c>
      <c r="J9404" s="78" t="s">
        <v>1549</v>
      </c>
      <c r="L9404" s="78" t="s">
        <v>1572</v>
      </c>
      <c r="V9404" s="78">
        <v>23400</v>
      </c>
      <c r="W9404" s="78">
        <v>20400</v>
      </c>
      <c r="X9404" s="78"/>
      <c r="Y9404" s="78">
        <v>23900</v>
      </c>
      <c r="Z9404" s="78">
        <v>2.48</v>
      </c>
    </row>
    <row r="9405" spans="1:26" x14ac:dyDescent="0.25">
      <c r="A9405" s="78">
        <v>216760114</v>
      </c>
      <c r="D9405" s="78" t="s">
        <v>29</v>
      </c>
      <c r="E9405" s="78" t="s">
        <v>1230</v>
      </c>
      <c r="J9405" s="78" t="s">
        <v>1550</v>
      </c>
      <c r="L9405" s="78" t="s">
        <v>1573</v>
      </c>
      <c r="V9405" s="78">
        <v>17000</v>
      </c>
      <c r="W9405" s="78">
        <v>14400</v>
      </c>
      <c r="X9405" s="78"/>
      <c r="Y9405" s="78">
        <v>20200</v>
      </c>
      <c r="Z9405" s="78">
        <v>2.2400000000000002</v>
      </c>
    </row>
    <row r="9406" spans="1:26" x14ac:dyDescent="0.25">
      <c r="A9406" s="78">
        <v>216760108</v>
      </c>
      <c r="D9406" s="78" t="s">
        <v>29</v>
      </c>
      <c r="E9406" s="78" t="s">
        <v>1230</v>
      </c>
      <c r="J9406" s="78" t="s">
        <v>1550</v>
      </c>
      <c r="L9406" s="78" t="s">
        <v>1574</v>
      </c>
      <c r="V9406" s="78">
        <v>16000</v>
      </c>
      <c r="W9406" s="78">
        <v>14200</v>
      </c>
      <c r="X9406" s="78"/>
      <c r="Y9406" s="78">
        <v>18800</v>
      </c>
      <c r="Z9406" s="78">
        <v>2.13</v>
      </c>
    </row>
    <row r="9407" spans="1:26" x14ac:dyDescent="0.25">
      <c r="A9407" s="78">
        <v>216760081</v>
      </c>
      <c r="D9407" s="78" t="s">
        <v>29</v>
      </c>
      <c r="E9407" s="78" t="s">
        <v>1230</v>
      </c>
      <c r="J9407" s="78" t="s">
        <v>1550</v>
      </c>
      <c r="L9407" s="78" t="s">
        <v>1575</v>
      </c>
      <c r="V9407" s="78">
        <v>16000</v>
      </c>
      <c r="W9407" s="78">
        <v>14900</v>
      </c>
      <c r="X9407" s="78"/>
      <c r="Y9407" s="78">
        <v>18000</v>
      </c>
      <c r="Z9407" s="78">
        <v>2.1</v>
      </c>
    </row>
    <row r="9408" spans="1:26" x14ac:dyDescent="0.25">
      <c r="A9408" s="78">
        <v>216760122</v>
      </c>
      <c r="D9408" s="78" t="s">
        <v>29</v>
      </c>
      <c r="E9408" s="78" t="s">
        <v>1230</v>
      </c>
      <c r="J9408" s="78" t="s">
        <v>1550</v>
      </c>
      <c r="L9408" s="78" t="s">
        <v>1576</v>
      </c>
      <c r="V9408" s="78">
        <v>16700</v>
      </c>
      <c r="W9408" s="78">
        <v>14500</v>
      </c>
      <c r="X9408" s="78"/>
      <c r="Y9408" s="78">
        <v>18800</v>
      </c>
      <c r="Z9408" s="78">
        <v>2.0499999999999998</v>
      </c>
    </row>
    <row r="9409" spans="1:26" x14ac:dyDescent="0.25">
      <c r="A9409" s="78">
        <v>216760107</v>
      </c>
      <c r="D9409" s="78" t="s">
        <v>29</v>
      </c>
      <c r="E9409" s="78" t="s">
        <v>1230</v>
      </c>
      <c r="J9409" s="78" t="s">
        <v>1551</v>
      </c>
      <c r="L9409" s="78" t="s">
        <v>1577</v>
      </c>
      <c r="V9409" s="78">
        <v>12000</v>
      </c>
      <c r="W9409" s="78">
        <v>9800</v>
      </c>
      <c r="X9409" s="78"/>
      <c r="Y9409" s="78">
        <v>12400</v>
      </c>
      <c r="Z9409" s="78">
        <v>2.14</v>
      </c>
    </row>
    <row r="9410" spans="1:26" x14ac:dyDescent="0.25">
      <c r="A9410" s="78">
        <v>216760080</v>
      </c>
      <c r="D9410" s="78" t="s">
        <v>29</v>
      </c>
      <c r="E9410" s="78" t="s">
        <v>1230</v>
      </c>
      <c r="J9410" s="78" t="s">
        <v>1551</v>
      </c>
      <c r="L9410" s="78" t="s">
        <v>1578</v>
      </c>
      <c r="V9410" s="78">
        <v>12000</v>
      </c>
      <c r="W9410" s="78">
        <v>10000</v>
      </c>
      <c r="X9410" s="78"/>
      <c r="Y9410" s="78">
        <v>12900</v>
      </c>
      <c r="Z9410" s="78">
        <v>2.14</v>
      </c>
    </row>
    <row r="9411" spans="1:26" x14ac:dyDescent="0.25">
      <c r="A9411" s="78">
        <v>216719243</v>
      </c>
      <c r="D9411" s="78" t="s">
        <v>29</v>
      </c>
      <c r="E9411" s="78" t="s">
        <v>1556</v>
      </c>
      <c r="J9411" s="78" t="s">
        <v>1579</v>
      </c>
      <c r="L9411" s="78" t="s">
        <v>1580</v>
      </c>
      <c r="V9411" s="78">
        <v>24000</v>
      </c>
      <c r="W9411" s="78">
        <v>17200</v>
      </c>
      <c r="X9411" s="78"/>
      <c r="Y9411" s="78">
        <v>20200</v>
      </c>
      <c r="Z9411" s="78">
        <v>2.2599999999999998</v>
      </c>
    </row>
    <row r="9412" spans="1:26" x14ac:dyDescent="0.25">
      <c r="A9412" s="78">
        <v>216760113</v>
      </c>
      <c r="D9412" s="78" t="s">
        <v>29</v>
      </c>
      <c r="E9412" s="78" t="s">
        <v>1230</v>
      </c>
      <c r="J9412" s="78" t="s">
        <v>1530</v>
      </c>
      <c r="L9412" s="78" t="s">
        <v>1581</v>
      </c>
      <c r="V9412" s="78">
        <v>54000</v>
      </c>
      <c r="W9412" s="78">
        <v>37200</v>
      </c>
      <c r="X9412" s="78"/>
      <c r="Y9412" s="78">
        <v>45300</v>
      </c>
      <c r="Z9412" s="78">
        <v>2.2200000000000002</v>
      </c>
    </row>
    <row r="9413" spans="1:26" x14ac:dyDescent="0.25">
      <c r="A9413" s="78">
        <v>216760112</v>
      </c>
      <c r="D9413" s="78" t="s">
        <v>29</v>
      </c>
      <c r="E9413" s="78" t="s">
        <v>1230</v>
      </c>
      <c r="J9413" s="78" t="s">
        <v>1533</v>
      </c>
      <c r="L9413" s="78" t="s">
        <v>1582</v>
      </c>
      <c r="V9413" s="78">
        <v>48000</v>
      </c>
      <c r="W9413" s="78">
        <v>39500</v>
      </c>
      <c r="X9413" s="78"/>
      <c r="Y9413" s="78">
        <v>45100</v>
      </c>
      <c r="Z9413" s="78">
        <v>2.13</v>
      </c>
    </row>
    <row r="9414" spans="1:26" x14ac:dyDescent="0.25">
      <c r="A9414" s="78">
        <v>216760111</v>
      </c>
      <c r="D9414" s="78" t="s">
        <v>29</v>
      </c>
      <c r="E9414" s="78" t="s">
        <v>1230</v>
      </c>
      <c r="J9414" s="78" t="s">
        <v>1536</v>
      </c>
      <c r="L9414" s="78" t="s">
        <v>1583</v>
      </c>
      <c r="V9414" s="78">
        <v>36000</v>
      </c>
      <c r="W9414" s="78">
        <v>26400</v>
      </c>
      <c r="X9414" s="78"/>
      <c r="Y9414" s="78">
        <v>30900</v>
      </c>
      <c r="Z9414" s="78">
        <v>2.36</v>
      </c>
    </row>
    <row r="9415" spans="1:26" x14ac:dyDescent="0.25">
      <c r="A9415" s="78">
        <v>216760077</v>
      </c>
      <c r="D9415" s="78" t="s">
        <v>29</v>
      </c>
      <c r="E9415" s="78" t="s">
        <v>1230</v>
      </c>
      <c r="J9415" s="78" t="s">
        <v>1536</v>
      </c>
      <c r="L9415" s="78" t="s">
        <v>1584</v>
      </c>
      <c r="V9415" s="78">
        <v>36000</v>
      </c>
      <c r="W9415" s="78">
        <v>26800</v>
      </c>
      <c r="X9415" s="78"/>
      <c r="Y9415" s="78">
        <v>28100</v>
      </c>
      <c r="Z9415" s="78">
        <v>2.2200000000000002</v>
      </c>
    </row>
    <row r="9416" spans="1:26" x14ac:dyDescent="0.25">
      <c r="A9416" s="78">
        <v>216760118</v>
      </c>
      <c r="D9416" s="78" t="s">
        <v>29</v>
      </c>
      <c r="E9416" s="78" t="s">
        <v>1230</v>
      </c>
      <c r="J9416" s="78" t="s">
        <v>1532</v>
      </c>
      <c r="L9416" s="78" t="s">
        <v>1581</v>
      </c>
      <c r="V9416" s="78">
        <v>54000</v>
      </c>
      <c r="W9416" s="78">
        <v>41000</v>
      </c>
      <c r="X9416" s="78"/>
      <c r="Y9416" s="78">
        <v>58000</v>
      </c>
      <c r="Z9416" s="78">
        <v>2.17</v>
      </c>
    </row>
    <row r="9417" spans="1:26" x14ac:dyDescent="0.25">
      <c r="A9417" s="78">
        <v>216760117</v>
      </c>
      <c r="D9417" s="78" t="s">
        <v>29</v>
      </c>
      <c r="E9417" s="78" t="s">
        <v>1230</v>
      </c>
      <c r="J9417" s="78" t="s">
        <v>1538</v>
      </c>
      <c r="L9417" s="78" t="s">
        <v>1582</v>
      </c>
      <c r="V9417" s="78">
        <v>48000</v>
      </c>
      <c r="W9417" s="78">
        <v>38500</v>
      </c>
      <c r="X9417" s="78"/>
      <c r="Y9417" s="78">
        <v>44500</v>
      </c>
      <c r="Z9417" s="78">
        <v>2.23</v>
      </c>
    </row>
    <row r="9418" spans="1:26" x14ac:dyDescent="0.25">
      <c r="A9418" s="78">
        <v>216760116</v>
      </c>
      <c r="D9418" s="78" t="s">
        <v>29</v>
      </c>
      <c r="E9418" s="78" t="s">
        <v>1230</v>
      </c>
      <c r="J9418" s="78" t="s">
        <v>1539</v>
      </c>
      <c r="L9418" s="78" t="s">
        <v>1583</v>
      </c>
      <c r="V9418" s="78">
        <v>36400</v>
      </c>
      <c r="W9418" s="78">
        <v>30200</v>
      </c>
      <c r="X9418" s="78"/>
      <c r="Y9418" s="78">
        <v>42400</v>
      </c>
      <c r="Z9418" s="78">
        <v>2.16</v>
      </c>
    </row>
    <row r="9419" spans="1:26" x14ac:dyDescent="0.25">
      <c r="A9419" s="78">
        <v>216760083</v>
      </c>
      <c r="D9419" s="78" t="s">
        <v>29</v>
      </c>
      <c r="E9419" s="78" t="s">
        <v>1230</v>
      </c>
      <c r="J9419" s="78" t="s">
        <v>1539</v>
      </c>
      <c r="L9419" s="78" t="s">
        <v>1584</v>
      </c>
      <c r="V9419" s="78">
        <v>36600</v>
      </c>
      <c r="W9419" s="78">
        <v>30600</v>
      </c>
      <c r="X9419" s="78"/>
      <c r="Y9419" s="78">
        <v>46200</v>
      </c>
      <c r="Z9419" s="78">
        <v>2.17</v>
      </c>
    </row>
    <row r="9420" spans="1:26" x14ac:dyDescent="0.25">
      <c r="A9420" s="78">
        <v>216719244</v>
      </c>
      <c r="D9420" s="78" t="s">
        <v>29</v>
      </c>
      <c r="E9420" s="78" t="s">
        <v>1556</v>
      </c>
      <c r="J9420" s="78" t="s">
        <v>1587</v>
      </c>
      <c r="L9420" s="78" t="s">
        <v>1588</v>
      </c>
      <c r="V9420" s="78">
        <v>30000</v>
      </c>
      <c r="W9420" s="78">
        <v>20000</v>
      </c>
      <c r="X9420" s="78"/>
      <c r="Y9420" s="78">
        <v>21500</v>
      </c>
      <c r="Z9420" s="78">
        <v>2.2000000000000002</v>
      </c>
    </row>
    <row r="9421" spans="1:26" x14ac:dyDescent="0.25">
      <c r="A9421" s="78">
        <v>216719242</v>
      </c>
      <c r="D9421" s="78" t="s">
        <v>29</v>
      </c>
      <c r="E9421" s="78" t="s">
        <v>1556</v>
      </c>
      <c r="J9421" s="78" t="s">
        <v>1589</v>
      </c>
      <c r="L9421" s="78" t="s">
        <v>1590</v>
      </c>
      <c r="V9421" s="78">
        <v>18000</v>
      </c>
      <c r="W9421" s="78">
        <v>11700</v>
      </c>
      <c r="X9421" s="78"/>
      <c r="Y9421" s="78">
        <v>13300</v>
      </c>
      <c r="Z9421" s="78">
        <v>2.41</v>
      </c>
    </row>
    <row r="9422" spans="1:26" x14ac:dyDescent="0.25">
      <c r="A9422" s="78">
        <v>216719245</v>
      </c>
      <c r="D9422" s="78" t="s">
        <v>29</v>
      </c>
      <c r="E9422" s="78" t="s">
        <v>1556</v>
      </c>
      <c r="J9422" s="78" t="s">
        <v>1591</v>
      </c>
      <c r="L9422" s="78" t="s">
        <v>1592</v>
      </c>
      <c r="V9422" s="78">
        <v>12000</v>
      </c>
      <c r="W9422" s="78">
        <v>8300</v>
      </c>
      <c r="X9422" s="78"/>
      <c r="Y9422" s="78">
        <v>9300</v>
      </c>
      <c r="Z9422" s="78">
        <v>2.11</v>
      </c>
    </row>
    <row r="9423" spans="1:26" x14ac:dyDescent="0.25">
      <c r="A9423" s="78">
        <v>216719246</v>
      </c>
      <c r="D9423" s="78" t="s">
        <v>29</v>
      </c>
      <c r="E9423" s="78" t="s">
        <v>1556</v>
      </c>
      <c r="J9423" s="78" t="s">
        <v>1593</v>
      </c>
      <c r="L9423" s="78" t="s">
        <v>1594</v>
      </c>
      <c r="V9423" s="78">
        <v>9000</v>
      </c>
      <c r="W9423" s="78">
        <v>6600</v>
      </c>
      <c r="X9423" s="78"/>
      <c r="Y9423" s="78">
        <v>7500</v>
      </c>
      <c r="Z9423" s="78">
        <v>2</v>
      </c>
    </row>
    <row r="9424" spans="1:26" x14ac:dyDescent="0.25">
      <c r="A9424" s="78">
        <v>216760110</v>
      </c>
      <c r="D9424" s="78" t="s">
        <v>29</v>
      </c>
      <c r="E9424" s="78" t="s">
        <v>1230</v>
      </c>
      <c r="J9424" s="78" t="s">
        <v>1251</v>
      </c>
      <c r="L9424" s="78" t="s">
        <v>1571</v>
      </c>
      <c r="V9424" s="78">
        <v>24000</v>
      </c>
      <c r="W9424" s="78">
        <v>20000</v>
      </c>
      <c r="X9424" s="78"/>
      <c r="Y9424" s="78">
        <v>20000</v>
      </c>
      <c r="Z9424" s="78">
        <v>2.31</v>
      </c>
    </row>
    <row r="9425" spans="1:26" x14ac:dyDescent="0.25">
      <c r="A9425" s="78">
        <v>216760076</v>
      </c>
      <c r="D9425" s="78" t="s">
        <v>29</v>
      </c>
      <c r="E9425" s="78" t="s">
        <v>1230</v>
      </c>
      <c r="J9425" s="78" t="s">
        <v>1251</v>
      </c>
      <c r="L9425" s="78" t="s">
        <v>1572</v>
      </c>
      <c r="V9425" s="78">
        <v>24000</v>
      </c>
      <c r="W9425" s="78">
        <v>20400</v>
      </c>
      <c r="X9425" s="78"/>
      <c r="Y9425" s="78">
        <v>20500</v>
      </c>
      <c r="Z9425" s="78">
        <v>2.5499999999999998</v>
      </c>
    </row>
    <row r="9426" spans="1:26" x14ac:dyDescent="0.25">
      <c r="A9426" s="78">
        <v>216760109</v>
      </c>
      <c r="D9426" s="78" t="s">
        <v>29</v>
      </c>
      <c r="E9426" s="78" t="s">
        <v>1230</v>
      </c>
      <c r="J9426" s="78" t="s">
        <v>1253</v>
      </c>
      <c r="L9426" s="78" t="s">
        <v>1573</v>
      </c>
      <c r="V9426" s="78">
        <v>18000</v>
      </c>
      <c r="W9426" s="78">
        <v>13700</v>
      </c>
      <c r="X9426" s="78"/>
      <c r="Y9426" s="78">
        <v>15100</v>
      </c>
      <c r="Z9426" s="78">
        <v>2.38</v>
      </c>
    </row>
    <row r="9427" spans="1:26" x14ac:dyDescent="0.25">
      <c r="A9427" s="78">
        <v>216760106</v>
      </c>
      <c r="D9427" s="78" t="s">
        <v>29</v>
      </c>
      <c r="E9427" s="78" t="s">
        <v>1230</v>
      </c>
      <c r="J9427" s="78" t="s">
        <v>1253</v>
      </c>
      <c r="L9427" s="78" t="s">
        <v>1574</v>
      </c>
      <c r="V9427" s="78">
        <v>16000</v>
      </c>
      <c r="W9427" s="78">
        <v>14100</v>
      </c>
      <c r="X9427" s="78"/>
      <c r="Y9427" s="78">
        <v>14600</v>
      </c>
      <c r="Z9427" s="78">
        <v>2.58</v>
      </c>
    </row>
    <row r="9428" spans="1:26" x14ac:dyDescent="0.25">
      <c r="A9428" s="78">
        <v>216760075</v>
      </c>
      <c r="D9428" s="78" t="s">
        <v>29</v>
      </c>
      <c r="E9428" s="78" t="s">
        <v>1230</v>
      </c>
      <c r="J9428" s="78" t="s">
        <v>1253</v>
      </c>
      <c r="L9428" s="78" t="s">
        <v>1575</v>
      </c>
      <c r="V9428" s="78">
        <v>16800</v>
      </c>
      <c r="W9428" s="78">
        <v>13900</v>
      </c>
      <c r="X9428" s="78"/>
      <c r="Y9428" s="78">
        <v>14800</v>
      </c>
      <c r="Z9428" s="78">
        <v>2.36</v>
      </c>
    </row>
    <row r="9429" spans="1:26" x14ac:dyDescent="0.25">
      <c r="A9429" s="78">
        <v>216760120</v>
      </c>
      <c r="D9429" s="78" t="s">
        <v>29</v>
      </c>
      <c r="E9429" s="78" t="s">
        <v>1230</v>
      </c>
      <c r="J9429" s="78" t="s">
        <v>1253</v>
      </c>
      <c r="L9429" s="78" t="s">
        <v>1576</v>
      </c>
      <c r="V9429" s="78">
        <v>18000</v>
      </c>
      <c r="W9429" s="78">
        <v>14000</v>
      </c>
      <c r="X9429" s="78"/>
      <c r="Y9429" s="78">
        <v>15200</v>
      </c>
      <c r="Z9429" s="78">
        <v>2.4700000000000002</v>
      </c>
    </row>
    <row r="9430" spans="1:26" x14ac:dyDescent="0.25">
      <c r="A9430" s="78">
        <v>216760105</v>
      </c>
      <c r="D9430" s="78" t="s">
        <v>29</v>
      </c>
      <c r="E9430" s="78" t="s">
        <v>1230</v>
      </c>
      <c r="J9430" s="78" t="s">
        <v>1543</v>
      </c>
      <c r="L9430" s="78" t="s">
        <v>1577</v>
      </c>
      <c r="V9430" s="78">
        <v>12000</v>
      </c>
      <c r="W9430" s="78">
        <v>9000</v>
      </c>
      <c r="X9430" s="78"/>
      <c r="Y9430" s="78">
        <v>9600</v>
      </c>
      <c r="Z9430" s="78">
        <v>2.4900000000000002</v>
      </c>
    </row>
    <row r="9431" spans="1:26" x14ac:dyDescent="0.25">
      <c r="A9431" s="78">
        <v>216760074</v>
      </c>
      <c r="D9431" s="78" t="s">
        <v>29</v>
      </c>
      <c r="E9431" s="78" t="s">
        <v>1230</v>
      </c>
      <c r="J9431" s="78" t="s">
        <v>1543</v>
      </c>
      <c r="L9431" s="78" t="s">
        <v>1578</v>
      </c>
      <c r="V9431" s="78">
        <v>12000</v>
      </c>
      <c r="W9431" s="78">
        <v>8500</v>
      </c>
      <c r="X9431" s="78"/>
      <c r="Y9431" s="78">
        <v>9300</v>
      </c>
      <c r="Z9431" s="78">
        <v>2.5499999999999998</v>
      </c>
    </row>
    <row r="9432" spans="1:26" x14ac:dyDescent="0.25">
      <c r="A9432" s="78">
        <v>216760073</v>
      </c>
      <c r="D9432" s="78" t="s">
        <v>29</v>
      </c>
      <c r="E9432" s="78" t="s">
        <v>1230</v>
      </c>
      <c r="J9432" s="78" t="s">
        <v>1546</v>
      </c>
      <c r="L9432" s="78" t="s">
        <v>1595</v>
      </c>
      <c r="V9432" s="78">
        <v>9000</v>
      </c>
      <c r="W9432" s="78">
        <v>8500</v>
      </c>
      <c r="X9432" s="78"/>
      <c r="Y9432" s="78">
        <v>9300</v>
      </c>
      <c r="Z9432" s="78">
        <v>2.5499999999999998</v>
      </c>
    </row>
    <row r="9433" spans="1:26" x14ac:dyDescent="0.25">
      <c r="A9433" s="78">
        <v>216760119</v>
      </c>
      <c r="D9433" s="78" t="s">
        <v>29</v>
      </c>
      <c r="E9433" s="78" t="s">
        <v>1230</v>
      </c>
      <c r="J9433" s="78" t="s">
        <v>1546</v>
      </c>
      <c r="L9433" s="78" t="s">
        <v>1596</v>
      </c>
      <c r="V9433" s="78">
        <v>9000</v>
      </c>
      <c r="W9433" s="78">
        <v>7900</v>
      </c>
      <c r="X9433" s="78"/>
      <c r="Y9433" s="78">
        <v>9900</v>
      </c>
      <c r="Z9433" s="78">
        <v>2.59</v>
      </c>
    </row>
    <row r="9434" spans="1:26" x14ac:dyDescent="0.25">
      <c r="A9434" s="78">
        <v>216760079</v>
      </c>
      <c r="D9434" s="78" t="s">
        <v>29</v>
      </c>
      <c r="E9434" s="78" t="s">
        <v>1230</v>
      </c>
      <c r="J9434" s="78" t="s">
        <v>1552</v>
      </c>
      <c r="L9434" s="78" t="s">
        <v>1595</v>
      </c>
      <c r="V9434" s="78">
        <v>9000</v>
      </c>
      <c r="W9434" s="78">
        <v>9700</v>
      </c>
      <c r="X9434" s="78"/>
      <c r="Y9434" s="78">
        <v>12600</v>
      </c>
      <c r="Z9434" s="78">
        <v>2.1</v>
      </c>
    </row>
    <row r="9435" spans="1:26" x14ac:dyDescent="0.25">
      <c r="A9435" s="78">
        <v>216760121</v>
      </c>
      <c r="D9435" s="78" t="s">
        <v>29</v>
      </c>
      <c r="E9435" s="78" t="s">
        <v>1230</v>
      </c>
      <c r="J9435" s="78" t="s">
        <v>1552</v>
      </c>
      <c r="L9435" s="78" t="s">
        <v>1596</v>
      </c>
      <c r="V9435" s="78">
        <v>9000</v>
      </c>
      <c r="W9435" s="78">
        <v>9000</v>
      </c>
      <c r="X9435" s="78"/>
      <c r="Y9435" s="78">
        <v>11900</v>
      </c>
      <c r="Z9435" s="78">
        <v>2</v>
      </c>
    </row>
    <row r="9436" spans="1:26" x14ac:dyDescent="0.25">
      <c r="A9436" s="78">
        <v>216760061</v>
      </c>
      <c r="D9436" s="78" t="s">
        <v>29</v>
      </c>
      <c r="E9436" s="78" t="s">
        <v>1230</v>
      </c>
      <c r="J9436" s="78" t="s">
        <v>1597</v>
      </c>
      <c r="L9436" s="78" t="s">
        <v>1598</v>
      </c>
      <c r="V9436" s="78">
        <v>24000</v>
      </c>
      <c r="W9436" s="78">
        <v>17100</v>
      </c>
      <c r="X9436" s="78"/>
      <c r="Y9436" s="78">
        <v>18400</v>
      </c>
      <c r="Z9436" s="78">
        <v>2.17</v>
      </c>
    </row>
    <row r="9437" spans="1:26" x14ac:dyDescent="0.25">
      <c r="A9437" s="78">
        <v>216760060</v>
      </c>
      <c r="D9437" s="78" t="s">
        <v>29</v>
      </c>
      <c r="E9437" s="78" t="s">
        <v>1230</v>
      </c>
      <c r="J9437" s="78" t="s">
        <v>1599</v>
      </c>
      <c r="L9437" s="78" t="s">
        <v>1600</v>
      </c>
      <c r="V9437" s="78">
        <v>17000</v>
      </c>
      <c r="W9437" s="78">
        <v>11200</v>
      </c>
      <c r="X9437" s="78"/>
      <c r="Y9437" s="78">
        <v>11200</v>
      </c>
      <c r="Z9437" s="78">
        <v>2.2000000000000002</v>
      </c>
    </row>
    <row r="9438" spans="1:26" x14ac:dyDescent="0.25">
      <c r="A9438" s="78">
        <v>216760057</v>
      </c>
      <c r="D9438" s="78" t="s">
        <v>29</v>
      </c>
      <c r="E9438" s="78" t="s">
        <v>1230</v>
      </c>
      <c r="J9438" s="78" t="s">
        <v>1601</v>
      </c>
      <c r="L9438" s="78" t="s">
        <v>1602</v>
      </c>
      <c r="V9438" s="78">
        <v>12000</v>
      </c>
      <c r="W9438" s="78">
        <v>7700</v>
      </c>
      <c r="X9438" s="78"/>
      <c r="Y9438" s="78">
        <v>7900</v>
      </c>
      <c r="Z9438" s="78">
        <v>2.41</v>
      </c>
    </row>
    <row r="9439" spans="1:26" x14ac:dyDescent="0.25">
      <c r="A9439" s="78">
        <v>216760056</v>
      </c>
      <c r="D9439" s="78" t="s">
        <v>29</v>
      </c>
      <c r="E9439" s="78" t="s">
        <v>1230</v>
      </c>
      <c r="J9439" s="78" t="s">
        <v>1603</v>
      </c>
      <c r="L9439" s="78" t="s">
        <v>1604</v>
      </c>
      <c r="V9439" s="78">
        <v>9000</v>
      </c>
      <c r="W9439" s="78">
        <v>6900</v>
      </c>
      <c r="X9439" s="78"/>
      <c r="Y9439" s="78">
        <v>7200</v>
      </c>
      <c r="Z9439" s="78">
        <v>2.0299999999999998</v>
      </c>
    </row>
    <row r="9440" spans="1:26" x14ac:dyDescent="0.25">
      <c r="A9440" s="78">
        <v>216760066</v>
      </c>
      <c r="D9440" s="78" t="s">
        <v>29</v>
      </c>
      <c r="E9440" s="78" t="s">
        <v>1230</v>
      </c>
      <c r="J9440" s="78" t="s">
        <v>1251</v>
      </c>
      <c r="L9440" s="78" t="s">
        <v>1605</v>
      </c>
      <c r="V9440" s="78">
        <v>24000</v>
      </c>
      <c r="W9440" s="78">
        <v>19500</v>
      </c>
      <c r="X9440" s="78"/>
      <c r="Y9440" s="78">
        <v>21300</v>
      </c>
      <c r="Z9440" s="78">
        <v>2.42</v>
      </c>
    </row>
    <row r="9441" spans="1:26" x14ac:dyDescent="0.25">
      <c r="A9441" s="78">
        <v>216732478</v>
      </c>
      <c r="D9441" s="78" t="s">
        <v>29</v>
      </c>
      <c r="E9441" s="78" t="s">
        <v>1306</v>
      </c>
      <c r="J9441" s="78" t="s">
        <v>1606</v>
      </c>
      <c r="L9441" s="78" t="s">
        <v>1607</v>
      </c>
      <c r="V9441" s="78">
        <v>24000</v>
      </c>
      <c r="W9441" s="78">
        <v>19500</v>
      </c>
      <c r="X9441" s="78"/>
      <c r="Y9441" s="78">
        <v>21300</v>
      </c>
      <c r="Z9441" s="78">
        <v>2.42</v>
      </c>
    </row>
    <row r="9442" spans="1:26" x14ac:dyDescent="0.25">
      <c r="A9442" s="78">
        <v>216732477</v>
      </c>
      <c r="D9442" s="78" t="s">
        <v>29</v>
      </c>
      <c r="E9442" s="78" t="s">
        <v>1306</v>
      </c>
      <c r="J9442" s="78" t="s">
        <v>1608</v>
      </c>
      <c r="L9442" s="78" t="s">
        <v>1609</v>
      </c>
      <c r="V9442" s="78">
        <v>18000</v>
      </c>
      <c r="W9442" s="78">
        <v>13000</v>
      </c>
      <c r="X9442" s="78"/>
      <c r="Y9442" s="78">
        <v>15000</v>
      </c>
      <c r="Z9442" s="78">
        <v>2.4300000000000002</v>
      </c>
    </row>
    <row r="9443" spans="1:26" x14ac:dyDescent="0.25">
      <c r="A9443" s="78">
        <v>216760065</v>
      </c>
      <c r="D9443" s="78" t="s">
        <v>29</v>
      </c>
      <c r="E9443" s="78" t="s">
        <v>1230</v>
      </c>
      <c r="J9443" s="78" t="s">
        <v>1253</v>
      </c>
      <c r="L9443" s="78" t="s">
        <v>1610</v>
      </c>
      <c r="V9443" s="78">
        <v>18000</v>
      </c>
      <c r="W9443" s="78">
        <v>13000</v>
      </c>
      <c r="X9443" s="78"/>
      <c r="Y9443" s="78">
        <v>15000</v>
      </c>
      <c r="Z9443" s="78">
        <v>2.4300000000000002</v>
      </c>
    </row>
    <row r="9444" spans="1:26" x14ac:dyDescent="0.25">
      <c r="A9444" s="78">
        <v>216760064</v>
      </c>
      <c r="D9444" s="78" t="s">
        <v>29</v>
      </c>
      <c r="E9444" s="78" t="s">
        <v>1230</v>
      </c>
      <c r="J9444" s="78" t="s">
        <v>1543</v>
      </c>
      <c r="L9444" s="78" t="s">
        <v>1611</v>
      </c>
      <c r="V9444" s="78">
        <v>12000</v>
      </c>
      <c r="W9444" s="78">
        <v>9600</v>
      </c>
      <c r="X9444" s="78"/>
      <c r="Y9444" s="78">
        <v>9900</v>
      </c>
      <c r="Z9444" s="78">
        <v>2.57</v>
      </c>
    </row>
    <row r="9445" spans="1:26" x14ac:dyDescent="0.25">
      <c r="A9445" s="78">
        <v>216732476</v>
      </c>
      <c r="D9445" s="78" t="s">
        <v>29</v>
      </c>
      <c r="E9445" s="78" t="s">
        <v>1306</v>
      </c>
      <c r="J9445" s="78" t="s">
        <v>1612</v>
      </c>
      <c r="L9445" s="78" t="s">
        <v>1613</v>
      </c>
      <c r="V9445" s="78">
        <v>12000</v>
      </c>
      <c r="W9445" s="78">
        <v>9600</v>
      </c>
      <c r="X9445" s="78"/>
      <c r="Y9445" s="78">
        <v>9900</v>
      </c>
      <c r="Z9445" s="78">
        <v>2.57</v>
      </c>
    </row>
    <row r="9446" spans="1:26" x14ac:dyDescent="0.25">
      <c r="A9446" s="78">
        <v>216732475</v>
      </c>
      <c r="D9446" s="78" t="s">
        <v>29</v>
      </c>
      <c r="E9446" s="78" t="s">
        <v>1306</v>
      </c>
      <c r="J9446" s="78" t="s">
        <v>1614</v>
      </c>
      <c r="L9446" s="78" t="s">
        <v>1615</v>
      </c>
      <c r="V9446" s="78">
        <v>9000</v>
      </c>
      <c r="W9446" s="78">
        <v>8600</v>
      </c>
      <c r="X9446" s="78"/>
      <c r="Y9446" s="78">
        <v>10200</v>
      </c>
      <c r="Z9446" s="78">
        <v>2.4700000000000002</v>
      </c>
    </row>
    <row r="9447" spans="1:26" x14ac:dyDescent="0.25">
      <c r="A9447" s="78">
        <v>216760063</v>
      </c>
      <c r="D9447" s="78" t="s">
        <v>29</v>
      </c>
      <c r="E9447" s="78" t="s">
        <v>1230</v>
      </c>
      <c r="J9447" s="78" t="s">
        <v>1546</v>
      </c>
      <c r="L9447" s="78" t="s">
        <v>1616</v>
      </c>
      <c r="V9447" s="78">
        <v>9000</v>
      </c>
      <c r="W9447" s="78">
        <v>8600</v>
      </c>
      <c r="X9447" s="78"/>
      <c r="Y9447" s="78">
        <v>10200</v>
      </c>
      <c r="Z9447" s="78">
        <v>2.4700000000000002</v>
      </c>
    </row>
    <row r="9448" spans="1:26" x14ac:dyDescent="0.25">
      <c r="A9448" s="78">
        <v>216760062</v>
      </c>
      <c r="D9448" s="78" t="s">
        <v>29</v>
      </c>
      <c r="E9448" s="78" t="s">
        <v>1230</v>
      </c>
      <c r="J9448" s="78" t="s">
        <v>1617</v>
      </c>
      <c r="L9448" s="78" t="s">
        <v>1618</v>
      </c>
      <c r="V9448" s="78">
        <v>12000</v>
      </c>
      <c r="W9448" s="78">
        <v>8800</v>
      </c>
      <c r="X9448" s="78"/>
      <c r="Y9448" s="78">
        <v>8800</v>
      </c>
      <c r="Z9448" s="78">
        <v>2.77</v>
      </c>
    </row>
    <row r="9449" spans="1:26" x14ac:dyDescent="0.25">
      <c r="A9449" s="78">
        <v>216732474</v>
      </c>
      <c r="D9449" s="78" t="s">
        <v>29</v>
      </c>
      <c r="E9449" s="78" t="s">
        <v>1306</v>
      </c>
      <c r="J9449" s="78" t="s">
        <v>1619</v>
      </c>
      <c r="L9449" s="78" t="s">
        <v>1620</v>
      </c>
      <c r="V9449" s="78">
        <v>12000</v>
      </c>
      <c r="W9449" s="78">
        <v>8800</v>
      </c>
      <c r="X9449" s="78"/>
      <c r="Y9449" s="78">
        <v>8800</v>
      </c>
      <c r="Z9449" s="78">
        <v>2.77</v>
      </c>
    </row>
    <row r="9450" spans="1:26" x14ac:dyDescent="0.25">
      <c r="A9450" s="78">
        <v>216760071</v>
      </c>
      <c r="D9450" s="78" t="s">
        <v>29</v>
      </c>
      <c r="E9450" s="78" t="s">
        <v>1230</v>
      </c>
      <c r="J9450" s="78" t="s">
        <v>1549</v>
      </c>
      <c r="L9450" s="78" t="s">
        <v>1621</v>
      </c>
      <c r="V9450" s="78">
        <v>23000</v>
      </c>
      <c r="W9450" s="78">
        <v>21600</v>
      </c>
      <c r="X9450" s="78"/>
      <c r="Y9450" s="78">
        <v>23400</v>
      </c>
      <c r="Z9450" s="78">
        <v>2.33</v>
      </c>
    </row>
    <row r="9451" spans="1:26" x14ac:dyDescent="0.25">
      <c r="A9451" s="78">
        <v>216760067</v>
      </c>
      <c r="D9451" s="78" t="s">
        <v>29</v>
      </c>
      <c r="E9451" s="78" t="s">
        <v>1230</v>
      </c>
      <c r="J9451" s="78" t="s">
        <v>1623</v>
      </c>
      <c r="L9451" s="78" t="s">
        <v>1624</v>
      </c>
      <c r="V9451" s="78">
        <v>6000</v>
      </c>
      <c r="W9451" s="78">
        <v>7600</v>
      </c>
      <c r="X9451" s="78"/>
      <c r="Y9451" s="78">
        <v>8700</v>
      </c>
      <c r="Z9451" s="78">
        <v>2.04</v>
      </c>
    </row>
    <row r="9452" spans="1:26" x14ac:dyDescent="0.25">
      <c r="A9452" s="78">
        <v>216720881</v>
      </c>
      <c r="D9452" s="78" t="s">
        <v>29</v>
      </c>
      <c r="E9452" s="78" t="s">
        <v>1627</v>
      </c>
      <c r="J9452" s="78" t="s">
        <v>1628</v>
      </c>
      <c r="V9452" s="78">
        <v>55000</v>
      </c>
      <c r="W9452" s="78">
        <v>35800</v>
      </c>
      <c r="X9452" s="78"/>
      <c r="Y9452" s="78">
        <v>37000</v>
      </c>
      <c r="Z9452" s="78">
        <v>2.17</v>
      </c>
    </row>
    <row r="9453" spans="1:26" x14ac:dyDescent="0.25">
      <c r="A9453" s="78">
        <v>216720879</v>
      </c>
      <c r="D9453" s="78" t="s">
        <v>29</v>
      </c>
      <c r="E9453" s="78" t="s">
        <v>1627</v>
      </c>
      <c r="J9453" s="78" t="s">
        <v>1628</v>
      </c>
      <c r="V9453" s="78">
        <v>55000</v>
      </c>
      <c r="W9453" s="78">
        <v>36400</v>
      </c>
      <c r="X9453" s="78"/>
      <c r="Y9453" s="78">
        <v>37000</v>
      </c>
      <c r="Z9453" s="78">
        <v>2.17</v>
      </c>
    </row>
    <row r="9454" spans="1:26" x14ac:dyDescent="0.25">
      <c r="A9454" s="78">
        <v>216720878</v>
      </c>
      <c r="D9454" s="78" t="s">
        <v>29</v>
      </c>
      <c r="E9454" s="78" t="s">
        <v>1627</v>
      </c>
      <c r="J9454" s="78" t="s">
        <v>1629</v>
      </c>
      <c r="V9454" s="78">
        <v>48000</v>
      </c>
      <c r="W9454" s="78">
        <v>36000</v>
      </c>
      <c r="X9454" s="78"/>
      <c r="Y9454" s="78">
        <v>37000</v>
      </c>
      <c r="Z9454" s="78">
        <v>2.17</v>
      </c>
    </row>
    <row r="9455" spans="1:26" x14ac:dyDescent="0.25">
      <c r="A9455" s="78">
        <v>216720873</v>
      </c>
      <c r="D9455" s="78" t="s">
        <v>29</v>
      </c>
      <c r="E9455" s="78" t="s">
        <v>1627</v>
      </c>
      <c r="J9455" s="78" t="s">
        <v>1630</v>
      </c>
      <c r="V9455" s="78">
        <v>36000</v>
      </c>
      <c r="W9455" s="78">
        <v>26400</v>
      </c>
      <c r="X9455" s="78"/>
      <c r="Y9455" s="78">
        <v>29600</v>
      </c>
      <c r="Z9455" s="78">
        <v>2.09</v>
      </c>
    </row>
    <row r="9456" spans="1:26" x14ac:dyDescent="0.25">
      <c r="A9456" s="78">
        <v>216720876</v>
      </c>
      <c r="D9456" s="78" t="s">
        <v>29</v>
      </c>
      <c r="E9456" s="78" t="s">
        <v>1627</v>
      </c>
      <c r="J9456" s="78" t="s">
        <v>1629</v>
      </c>
      <c r="V9456" s="78">
        <v>48000</v>
      </c>
      <c r="W9456" s="78">
        <v>36000</v>
      </c>
      <c r="X9456" s="78"/>
      <c r="Y9456" s="78">
        <v>37000</v>
      </c>
      <c r="Z9456" s="78">
        <v>2.17</v>
      </c>
    </row>
    <row r="9457" spans="1:26" x14ac:dyDescent="0.25">
      <c r="A9457" s="78">
        <v>216720978</v>
      </c>
      <c r="D9457" s="78" t="s">
        <v>29</v>
      </c>
      <c r="E9457" s="78" t="s">
        <v>15</v>
      </c>
      <c r="J9457" s="78" t="s">
        <v>1223</v>
      </c>
      <c r="L9457" s="78" t="s">
        <v>1631</v>
      </c>
      <c r="V9457" s="78">
        <v>58000</v>
      </c>
      <c r="W9457" s="78">
        <v>40000</v>
      </c>
      <c r="X9457" s="78"/>
      <c r="Y9457" s="78">
        <v>41500</v>
      </c>
      <c r="Z9457" s="78">
        <v>2.4500000000000002</v>
      </c>
    </row>
    <row r="9458" spans="1:26" x14ac:dyDescent="0.25">
      <c r="A9458" s="78">
        <v>216759978</v>
      </c>
      <c r="D9458" s="78" t="s">
        <v>29</v>
      </c>
      <c r="E9458" s="78" t="s">
        <v>335</v>
      </c>
      <c r="J9458" s="78" t="s">
        <v>1632</v>
      </c>
      <c r="L9458" s="78" t="s">
        <v>1633</v>
      </c>
      <c r="V9458" s="78">
        <v>58000</v>
      </c>
      <c r="W9458" s="78">
        <v>40000</v>
      </c>
      <c r="X9458" s="78"/>
      <c r="Y9458" s="78">
        <v>41500</v>
      </c>
      <c r="Z9458" s="78">
        <v>2.4500000000000002</v>
      </c>
    </row>
    <row r="9459" spans="1:26" x14ac:dyDescent="0.25">
      <c r="A9459" s="78">
        <v>216759971</v>
      </c>
      <c r="D9459" s="78" t="s">
        <v>29</v>
      </c>
      <c r="E9459" s="78" t="s">
        <v>335</v>
      </c>
      <c r="J9459" s="78" t="s">
        <v>1634</v>
      </c>
      <c r="L9459" s="78" t="s">
        <v>1633</v>
      </c>
      <c r="V9459" s="78">
        <v>55000</v>
      </c>
      <c r="W9459" s="78">
        <v>45000</v>
      </c>
      <c r="X9459" s="78"/>
      <c r="Y9459" s="78">
        <v>52000</v>
      </c>
      <c r="Z9459" s="78">
        <v>2.41</v>
      </c>
    </row>
    <row r="9460" spans="1:26" x14ac:dyDescent="0.25">
      <c r="A9460" s="78">
        <v>216720972</v>
      </c>
      <c r="D9460" s="78" t="s">
        <v>29</v>
      </c>
      <c r="E9460" s="78" t="s">
        <v>15</v>
      </c>
      <c r="J9460" s="78" t="s">
        <v>1226</v>
      </c>
      <c r="L9460" s="78" t="s">
        <v>1637</v>
      </c>
      <c r="V9460" s="78">
        <v>36000</v>
      </c>
      <c r="W9460" s="78">
        <v>27400</v>
      </c>
      <c r="X9460" s="78"/>
      <c r="Y9460" s="78">
        <v>31000</v>
      </c>
      <c r="Z9460" s="78">
        <v>2.39</v>
      </c>
    </row>
    <row r="9461" spans="1:26" x14ac:dyDescent="0.25">
      <c r="A9461" s="78">
        <v>216759976</v>
      </c>
      <c r="D9461" s="78" t="s">
        <v>29</v>
      </c>
      <c r="E9461" s="78" t="s">
        <v>335</v>
      </c>
      <c r="J9461" s="78" t="s">
        <v>1399</v>
      </c>
      <c r="L9461" s="78" t="s">
        <v>1638</v>
      </c>
      <c r="V9461" s="78">
        <v>36000</v>
      </c>
      <c r="W9461" s="78">
        <v>27400</v>
      </c>
      <c r="X9461" s="78"/>
      <c r="Y9461" s="78">
        <v>31000</v>
      </c>
      <c r="Z9461" s="78">
        <v>2.39</v>
      </c>
    </row>
    <row r="9462" spans="1:26" x14ac:dyDescent="0.25">
      <c r="A9462" s="78">
        <v>216759970</v>
      </c>
      <c r="D9462" s="78" t="s">
        <v>29</v>
      </c>
      <c r="E9462" s="78" t="s">
        <v>335</v>
      </c>
      <c r="J9462" s="78" t="s">
        <v>1401</v>
      </c>
      <c r="L9462" s="78" t="s">
        <v>1635</v>
      </c>
      <c r="V9462" s="78">
        <v>48000</v>
      </c>
      <c r="W9462" s="78">
        <v>45000</v>
      </c>
      <c r="X9462" s="78"/>
      <c r="Y9462" s="78">
        <v>45500</v>
      </c>
      <c r="Z9462" s="78">
        <v>2.4</v>
      </c>
    </row>
    <row r="9463" spans="1:26" x14ac:dyDescent="0.25">
      <c r="A9463" s="78">
        <v>216759969</v>
      </c>
      <c r="D9463" s="78" t="s">
        <v>29</v>
      </c>
      <c r="E9463" s="78" t="s">
        <v>335</v>
      </c>
      <c r="J9463" s="78" t="s">
        <v>1402</v>
      </c>
      <c r="L9463" s="78" t="s">
        <v>1638</v>
      </c>
      <c r="V9463" s="78">
        <v>36000</v>
      </c>
      <c r="W9463" s="78">
        <v>31600</v>
      </c>
      <c r="X9463" s="78"/>
      <c r="Y9463" s="78">
        <v>40000</v>
      </c>
      <c r="Z9463" s="78">
        <v>2.29</v>
      </c>
    </row>
    <row r="9464" spans="1:26" x14ac:dyDescent="0.25">
      <c r="A9464" s="78">
        <v>216759975</v>
      </c>
      <c r="D9464" s="78" t="s">
        <v>29</v>
      </c>
      <c r="E9464" s="78" t="s">
        <v>335</v>
      </c>
      <c r="J9464" s="78" t="s">
        <v>1419</v>
      </c>
      <c r="L9464" s="78" t="s">
        <v>1639</v>
      </c>
      <c r="V9464" s="78">
        <v>24000</v>
      </c>
      <c r="W9464" s="78">
        <v>21200</v>
      </c>
      <c r="X9464" s="78"/>
      <c r="Y9464" s="78">
        <v>21600</v>
      </c>
      <c r="Z9464" s="78">
        <v>2.56</v>
      </c>
    </row>
    <row r="9465" spans="1:26" x14ac:dyDescent="0.25">
      <c r="A9465" s="78">
        <v>216720970</v>
      </c>
      <c r="D9465" s="78" t="s">
        <v>29</v>
      </c>
      <c r="E9465" s="78" t="s">
        <v>15</v>
      </c>
      <c r="J9465" s="78" t="s">
        <v>1417</v>
      </c>
      <c r="L9465" s="78" t="s">
        <v>1640</v>
      </c>
      <c r="V9465" s="78">
        <v>24000</v>
      </c>
      <c r="W9465" s="78">
        <v>21200</v>
      </c>
      <c r="X9465" s="78"/>
      <c r="Y9465" s="78">
        <v>21600</v>
      </c>
      <c r="Z9465" s="78">
        <v>2.56</v>
      </c>
    </row>
    <row r="9466" spans="1:26" x14ac:dyDescent="0.25">
      <c r="A9466" s="78">
        <v>216720967</v>
      </c>
      <c r="D9466" s="78" t="s">
        <v>29</v>
      </c>
      <c r="E9466" s="78" t="s">
        <v>15</v>
      </c>
      <c r="J9466" s="78" t="s">
        <v>1423</v>
      </c>
      <c r="L9466" s="78" t="s">
        <v>1641</v>
      </c>
      <c r="V9466" s="78">
        <v>17500</v>
      </c>
      <c r="W9466" s="78">
        <v>14900</v>
      </c>
      <c r="X9466" s="78"/>
      <c r="Y9466" s="78">
        <v>15900</v>
      </c>
      <c r="Z9466" s="78">
        <v>2.65</v>
      </c>
    </row>
    <row r="9467" spans="1:26" x14ac:dyDescent="0.25">
      <c r="A9467" s="78">
        <v>216759974</v>
      </c>
      <c r="D9467" s="78" t="s">
        <v>29</v>
      </c>
      <c r="E9467" s="78" t="s">
        <v>335</v>
      </c>
      <c r="J9467" s="78" t="s">
        <v>1425</v>
      </c>
      <c r="L9467" s="78" t="s">
        <v>1642</v>
      </c>
      <c r="V9467" s="78">
        <v>17500</v>
      </c>
      <c r="W9467" s="78">
        <v>14900</v>
      </c>
      <c r="X9467" s="78"/>
      <c r="Y9467" s="78">
        <v>15900</v>
      </c>
      <c r="Z9467" s="78">
        <v>2.65</v>
      </c>
    </row>
    <row r="9468" spans="1:26" x14ac:dyDescent="0.25">
      <c r="A9468" s="78">
        <v>216759964</v>
      </c>
      <c r="D9468" s="78" t="s">
        <v>29</v>
      </c>
      <c r="E9468" s="78" t="s">
        <v>335</v>
      </c>
      <c r="J9468" s="78" t="s">
        <v>1425</v>
      </c>
      <c r="L9468" s="78" t="s">
        <v>1643</v>
      </c>
      <c r="V9468" s="78">
        <v>17000</v>
      </c>
      <c r="W9468" s="78">
        <v>14000</v>
      </c>
      <c r="X9468" s="78"/>
      <c r="Y9468" s="78">
        <v>14100</v>
      </c>
      <c r="Z9468" s="78">
        <v>2.4</v>
      </c>
    </row>
    <row r="9469" spans="1:26" x14ac:dyDescent="0.25">
      <c r="A9469" s="78">
        <v>216720964</v>
      </c>
      <c r="D9469" s="78" t="s">
        <v>29</v>
      </c>
      <c r="E9469" s="78" t="s">
        <v>15</v>
      </c>
      <c r="J9469" s="78" t="s">
        <v>1427</v>
      </c>
      <c r="L9469" s="78" t="s">
        <v>1644</v>
      </c>
      <c r="V9469" s="78">
        <v>12000</v>
      </c>
      <c r="W9469" s="78">
        <v>9100</v>
      </c>
      <c r="X9469" s="78"/>
      <c r="Y9469" s="78">
        <v>9800</v>
      </c>
      <c r="Z9469" s="78">
        <v>2.52</v>
      </c>
    </row>
    <row r="9470" spans="1:26" x14ac:dyDescent="0.25">
      <c r="A9470" s="78">
        <v>216759973</v>
      </c>
      <c r="D9470" s="78" t="s">
        <v>29</v>
      </c>
      <c r="E9470" s="78" t="s">
        <v>335</v>
      </c>
      <c r="J9470" s="78" t="s">
        <v>1429</v>
      </c>
      <c r="L9470" s="78" t="s">
        <v>1645</v>
      </c>
      <c r="V9470" s="78">
        <v>12000</v>
      </c>
      <c r="W9470" s="78">
        <v>9100</v>
      </c>
      <c r="X9470" s="78"/>
      <c r="Y9470" s="78">
        <v>9800</v>
      </c>
      <c r="Z9470" s="78">
        <v>2.52</v>
      </c>
    </row>
    <row r="9471" spans="1:26" x14ac:dyDescent="0.25">
      <c r="A9471" s="78">
        <v>216759963</v>
      </c>
      <c r="D9471" s="78" t="s">
        <v>29</v>
      </c>
      <c r="E9471" s="78" t="s">
        <v>335</v>
      </c>
      <c r="J9471" s="78" t="s">
        <v>1429</v>
      </c>
      <c r="L9471" s="78" t="s">
        <v>1646</v>
      </c>
      <c r="V9471" s="78">
        <v>11500</v>
      </c>
      <c r="W9471" s="78">
        <v>9500</v>
      </c>
      <c r="X9471" s="78"/>
      <c r="Y9471" s="78">
        <v>10300</v>
      </c>
      <c r="Z9471" s="78">
        <v>2.58</v>
      </c>
    </row>
    <row r="9472" spans="1:26" x14ac:dyDescent="0.25">
      <c r="A9472" s="78">
        <v>216720961</v>
      </c>
      <c r="D9472" s="78" t="s">
        <v>29</v>
      </c>
      <c r="E9472" s="78" t="s">
        <v>15</v>
      </c>
      <c r="J9472" s="78" t="s">
        <v>1431</v>
      </c>
      <c r="L9472" s="78" t="s">
        <v>1647</v>
      </c>
      <c r="V9472" s="78">
        <v>9000</v>
      </c>
      <c r="W9472" s="78">
        <v>9300</v>
      </c>
      <c r="X9472" s="78"/>
      <c r="Y9472" s="78">
        <v>9800</v>
      </c>
      <c r="Z9472" s="78">
        <v>2.56</v>
      </c>
    </row>
    <row r="9473" spans="1:26" x14ac:dyDescent="0.25">
      <c r="A9473" s="78">
        <v>216759972</v>
      </c>
      <c r="D9473" s="78" t="s">
        <v>29</v>
      </c>
      <c r="E9473" s="78" t="s">
        <v>335</v>
      </c>
      <c r="J9473" s="78" t="s">
        <v>1433</v>
      </c>
      <c r="L9473" s="78" t="s">
        <v>1648</v>
      </c>
      <c r="V9473" s="78">
        <v>9000</v>
      </c>
      <c r="W9473" s="78">
        <v>9300</v>
      </c>
      <c r="X9473" s="78"/>
      <c r="Y9473" s="78">
        <v>9800</v>
      </c>
      <c r="Z9473" s="78">
        <v>2.56</v>
      </c>
    </row>
    <row r="9474" spans="1:26" x14ac:dyDescent="0.25">
      <c r="A9474" s="78">
        <v>216759962</v>
      </c>
      <c r="D9474" s="78" t="s">
        <v>29</v>
      </c>
      <c r="E9474" s="78" t="s">
        <v>335</v>
      </c>
      <c r="J9474" s="78" t="s">
        <v>1433</v>
      </c>
      <c r="L9474" s="78" t="s">
        <v>1649</v>
      </c>
      <c r="V9474" s="78">
        <v>9000</v>
      </c>
      <c r="W9474" s="78">
        <v>8900</v>
      </c>
      <c r="X9474" s="78"/>
      <c r="Y9474" s="78">
        <v>9600</v>
      </c>
      <c r="Z9474" s="78">
        <v>2.4500000000000002</v>
      </c>
    </row>
    <row r="9475" spans="1:26" x14ac:dyDescent="0.25">
      <c r="A9475" s="78">
        <v>216759968</v>
      </c>
      <c r="D9475" s="78" t="s">
        <v>29</v>
      </c>
      <c r="E9475" s="78" t="s">
        <v>335</v>
      </c>
      <c r="J9475" s="78" t="s">
        <v>1374</v>
      </c>
      <c r="L9475" s="78" t="s">
        <v>1639</v>
      </c>
      <c r="V9475" s="78">
        <v>24000</v>
      </c>
      <c r="W9475" s="78">
        <v>21600</v>
      </c>
      <c r="X9475" s="78"/>
      <c r="Y9475" s="78">
        <v>23600</v>
      </c>
      <c r="Z9475" s="78">
        <v>2.48</v>
      </c>
    </row>
    <row r="9476" spans="1:26" x14ac:dyDescent="0.25">
      <c r="A9476" s="78">
        <v>216759967</v>
      </c>
      <c r="D9476" s="78" t="s">
        <v>29</v>
      </c>
      <c r="E9476" s="78" t="s">
        <v>335</v>
      </c>
      <c r="J9476" s="78" t="s">
        <v>1376</v>
      </c>
      <c r="L9476" s="78" t="s">
        <v>1642</v>
      </c>
      <c r="V9476" s="78">
        <v>17500</v>
      </c>
      <c r="W9476" s="78">
        <v>15000</v>
      </c>
      <c r="X9476" s="78"/>
      <c r="Y9476" s="78">
        <v>20000</v>
      </c>
      <c r="Z9476" s="78">
        <v>2.5</v>
      </c>
    </row>
    <row r="9477" spans="1:26" x14ac:dyDescent="0.25">
      <c r="A9477" s="78">
        <v>216759961</v>
      </c>
      <c r="D9477" s="78" t="s">
        <v>29</v>
      </c>
      <c r="E9477" s="78" t="s">
        <v>335</v>
      </c>
      <c r="J9477" s="78" t="s">
        <v>1376</v>
      </c>
      <c r="L9477" s="78" t="s">
        <v>1643</v>
      </c>
      <c r="V9477" s="78">
        <v>17000</v>
      </c>
      <c r="W9477" s="78">
        <v>15000</v>
      </c>
      <c r="X9477" s="78"/>
      <c r="Y9477" s="78">
        <v>19000</v>
      </c>
      <c r="Z9477" s="78">
        <v>2.23</v>
      </c>
    </row>
    <row r="9478" spans="1:26" x14ac:dyDescent="0.25">
      <c r="A9478" s="78">
        <v>216759966</v>
      </c>
      <c r="D9478" s="78" t="s">
        <v>29</v>
      </c>
      <c r="E9478" s="78" t="s">
        <v>335</v>
      </c>
      <c r="J9478" s="78" t="s">
        <v>1384</v>
      </c>
      <c r="L9478" s="78" t="s">
        <v>1645</v>
      </c>
      <c r="V9478" s="78">
        <v>12000</v>
      </c>
      <c r="W9478" s="78">
        <v>10200</v>
      </c>
      <c r="X9478" s="78"/>
      <c r="Y9478" s="78">
        <v>14000</v>
      </c>
      <c r="Z9478" s="78">
        <v>2.31</v>
      </c>
    </row>
    <row r="9479" spans="1:26" x14ac:dyDescent="0.25">
      <c r="A9479" s="78">
        <v>216759960</v>
      </c>
      <c r="D9479" s="78" t="s">
        <v>29</v>
      </c>
      <c r="E9479" s="78" t="s">
        <v>335</v>
      </c>
      <c r="J9479" s="78" t="s">
        <v>1384</v>
      </c>
      <c r="L9479" s="78" t="s">
        <v>1646</v>
      </c>
      <c r="V9479" s="78">
        <v>12000</v>
      </c>
      <c r="W9479" s="78">
        <v>9600</v>
      </c>
      <c r="X9479" s="78"/>
      <c r="Y9479" s="78">
        <v>13100</v>
      </c>
      <c r="Z9479" s="78">
        <v>1.99</v>
      </c>
    </row>
    <row r="9480" spans="1:26" x14ac:dyDescent="0.25">
      <c r="A9480" s="78">
        <v>216759965</v>
      </c>
      <c r="D9480" s="78" t="s">
        <v>29</v>
      </c>
      <c r="E9480" s="78" t="s">
        <v>335</v>
      </c>
      <c r="J9480" s="78" t="s">
        <v>1388</v>
      </c>
      <c r="L9480" s="78" t="s">
        <v>1648</v>
      </c>
      <c r="V9480" s="78">
        <v>9000</v>
      </c>
      <c r="W9480" s="78">
        <v>10200</v>
      </c>
      <c r="X9480" s="78"/>
      <c r="Y9480" s="78">
        <v>12600</v>
      </c>
      <c r="Z9480" s="78">
        <v>1.94</v>
      </c>
    </row>
    <row r="9481" spans="1:26" x14ac:dyDescent="0.25">
      <c r="A9481" s="78">
        <v>216759959</v>
      </c>
      <c r="D9481" s="78" t="s">
        <v>29</v>
      </c>
      <c r="E9481" s="78" t="s">
        <v>335</v>
      </c>
      <c r="J9481" s="78" t="s">
        <v>1388</v>
      </c>
      <c r="L9481" s="78" t="s">
        <v>1649</v>
      </c>
      <c r="V9481" s="78">
        <v>9000</v>
      </c>
      <c r="W9481" s="78">
        <v>9600</v>
      </c>
      <c r="X9481" s="78"/>
      <c r="Y9481" s="78">
        <v>12600</v>
      </c>
      <c r="Z9481" s="78">
        <v>1.99</v>
      </c>
    </row>
    <row r="9482" spans="1:26" x14ac:dyDescent="0.25">
      <c r="A9482" s="78">
        <v>216759958</v>
      </c>
      <c r="D9482" s="78" t="s">
        <v>29</v>
      </c>
      <c r="E9482" s="78" t="s">
        <v>335</v>
      </c>
      <c r="J9482" s="78" t="s">
        <v>1390</v>
      </c>
      <c r="L9482" s="78" t="s">
        <v>1650</v>
      </c>
      <c r="V9482" s="78">
        <v>6500</v>
      </c>
      <c r="W9482" s="78">
        <v>8000</v>
      </c>
      <c r="X9482" s="78"/>
      <c r="Y9482" s="78">
        <v>9100</v>
      </c>
      <c r="Z9482" s="78">
        <v>2.52</v>
      </c>
    </row>
    <row r="9483" spans="1:26" x14ac:dyDescent="0.25">
      <c r="A9483" s="78">
        <v>216759999</v>
      </c>
      <c r="D9483" s="78" t="s">
        <v>29</v>
      </c>
      <c r="E9483" s="78" t="s">
        <v>335</v>
      </c>
      <c r="J9483" s="78" t="s">
        <v>1651</v>
      </c>
      <c r="V9483" s="78">
        <v>60000</v>
      </c>
      <c r="W9483" s="78">
        <v>39000</v>
      </c>
      <c r="X9483" s="78"/>
      <c r="Y9483" s="78">
        <v>41500</v>
      </c>
      <c r="Z9483" s="78">
        <v>2.35</v>
      </c>
    </row>
    <row r="9484" spans="1:26" x14ac:dyDescent="0.25">
      <c r="A9484" s="78">
        <v>216759998</v>
      </c>
      <c r="D9484" s="78" t="s">
        <v>29</v>
      </c>
      <c r="E9484" s="78" t="s">
        <v>335</v>
      </c>
      <c r="J9484" s="78" t="s">
        <v>1651</v>
      </c>
      <c r="V9484" s="78">
        <v>60000</v>
      </c>
      <c r="W9484" s="78">
        <v>39000</v>
      </c>
      <c r="X9484" s="78"/>
      <c r="Y9484" s="78">
        <v>41000</v>
      </c>
      <c r="Z9484" s="78">
        <v>2.2999999999999998</v>
      </c>
    </row>
    <row r="9485" spans="1:26" x14ac:dyDescent="0.25">
      <c r="A9485" s="78">
        <v>216759997</v>
      </c>
      <c r="D9485" s="78" t="s">
        <v>29</v>
      </c>
      <c r="E9485" s="78" t="s">
        <v>335</v>
      </c>
      <c r="J9485" s="78" t="s">
        <v>1651</v>
      </c>
      <c r="V9485" s="78">
        <v>60000</v>
      </c>
      <c r="W9485" s="78">
        <v>39000</v>
      </c>
      <c r="X9485" s="78"/>
      <c r="Y9485" s="78">
        <v>42000</v>
      </c>
      <c r="Z9485" s="78">
        <v>2.4</v>
      </c>
    </row>
    <row r="9486" spans="1:26" x14ac:dyDescent="0.25">
      <c r="A9486" s="78">
        <v>216759996</v>
      </c>
      <c r="D9486" s="78" t="s">
        <v>29</v>
      </c>
      <c r="E9486" s="78" t="s">
        <v>335</v>
      </c>
      <c r="J9486" s="78" t="s">
        <v>1652</v>
      </c>
      <c r="V9486" s="78">
        <v>46000</v>
      </c>
      <c r="W9486" s="78">
        <v>37400</v>
      </c>
      <c r="X9486" s="78"/>
      <c r="Y9486" s="78">
        <v>39750</v>
      </c>
      <c r="Z9486" s="78">
        <v>2.19</v>
      </c>
    </row>
    <row r="9487" spans="1:26" x14ac:dyDescent="0.25">
      <c r="A9487" s="78">
        <v>216759995</v>
      </c>
      <c r="D9487" s="78" t="s">
        <v>29</v>
      </c>
      <c r="E9487" s="78" t="s">
        <v>335</v>
      </c>
      <c r="J9487" s="78" t="s">
        <v>1652</v>
      </c>
      <c r="V9487" s="78">
        <v>45000</v>
      </c>
      <c r="W9487" s="78">
        <v>37000</v>
      </c>
      <c r="X9487" s="78"/>
      <c r="Y9487" s="78">
        <v>41000</v>
      </c>
      <c r="Z9487" s="78">
        <v>2.4</v>
      </c>
    </row>
    <row r="9488" spans="1:26" x14ac:dyDescent="0.25">
      <c r="A9488" s="78">
        <v>216759994</v>
      </c>
      <c r="D9488" s="78" t="s">
        <v>29</v>
      </c>
      <c r="E9488" s="78" t="s">
        <v>335</v>
      </c>
      <c r="J9488" s="78" t="s">
        <v>1652</v>
      </c>
      <c r="V9488" s="78">
        <v>47000</v>
      </c>
      <c r="W9488" s="78">
        <v>38000</v>
      </c>
      <c r="X9488" s="78"/>
      <c r="Y9488" s="78">
        <v>38500</v>
      </c>
      <c r="Z9488" s="78">
        <v>2</v>
      </c>
    </row>
    <row r="9489" spans="1:26" x14ac:dyDescent="0.25">
      <c r="A9489" s="78">
        <v>216759989</v>
      </c>
      <c r="D9489" s="78" t="s">
        <v>29</v>
      </c>
      <c r="E9489" s="78" t="s">
        <v>335</v>
      </c>
      <c r="J9489" s="78" t="s">
        <v>1654</v>
      </c>
      <c r="V9489" s="78">
        <v>26600</v>
      </c>
      <c r="W9489" s="78">
        <v>18400</v>
      </c>
      <c r="X9489" s="78"/>
      <c r="Y9489" s="78">
        <v>18600</v>
      </c>
      <c r="Z9489" s="78">
        <v>2.2999999999999998</v>
      </c>
    </row>
    <row r="9490" spans="1:26" x14ac:dyDescent="0.25">
      <c r="A9490" s="78">
        <v>216760014</v>
      </c>
      <c r="D9490" s="78" t="s">
        <v>29</v>
      </c>
      <c r="E9490" s="78" t="s">
        <v>335</v>
      </c>
      <c r="J9490" s="78" t="s">
        <v>1656</v>
      </c>
      <c r="V9490" s="78">
        <v>52000</v>
      </c>
      <c r="W9490" s="78">
        <v>44500</v>
      </c>
      <c r="X9490" s="78"/>
      <c r="Y9490" s="78">
        <v>49500</v>
      </c>
      <c r="Z9490" s="78">
        <v>2.39</v>
      </c>
    </row>
    <row r="9491" spans="1:26" x14ac:dyDescent="0.25">
      <c r="A9491" s="78">
        <v>216760013</v>
      </c>
      <c r="D9491" s="78" t="s">
        <v>29</v>
      </c>
      <c r="E9491" s="78" t="s">
        <v>335</v>
      </c>
      <c r="J9491" s="78" t="s">
        <v>1656</v>
      </c>
      <c r="V9491" s="78">
        <v>53000</v>
      </c>
      <c r="W9491" s="78">
        <v>45000</v>
      </c>
      <c r="X9491" s="78"/>
      <c r="Y9491" s="78">
        <v>52000</v>
      </c>
      <c r="Z9491" s="78">
        <v>2.2999999999999998</v>
      </c>
    </row>
    <row r="9492" spans="1:26" x14ac:dyDescent="0.25">
      <c r="A9492" s="78">
        <v>216760012</v>
      </c>
      <c r="D9492" s="78" t="s">
        <v>29</v>
      </c>
      <c r="E9492" s="78" t="s">
        <v>335</v>
      </c>
      <c r="J9492" s="78" t="s">
        <v>1656</v>
      </c>
      <c r="V9492" s="78">
        <v>51000</v>
      </c>
      <c r="W9492" s="78">
        <v>44000</v>
      </c>
      <c r="X9492" s="78"/>
      <c r="Y9492" s="78">
        <v>47000</v>
      </c>
      <c r="Z9492" s="78">
        <v>2.5</v>
      </c>
    </row>
    <row r="9493" spans="1:26" x14ac:dyDescent="0.25">
      <c r="A9493" s="78">
        <v>216760011</v>
      </c>
      <c r="D9493" s="78" t="s">
        <v>29</v>
      </c>
      <c r="E9493" s="78" t="s">
        <v>335</v>
      </c>
      <c r="J9493" s="78" t="s">
        <v>1657</v>
      </c>
      <c r="V9493" s="78">
        <v>47000</v>
      </c>
      <c r="W9493" s="78">
        <v>44000</v>
      </c>
      <c r="X9493" s="78"/>
      <c r="Y9493" s="78">
        <v>45500</v>
      </c>
      <c r="Z9493" s="78">
        <v>2.1</v>
      </c>
    </row>
    <row r="9494" spans="1:26" x14ac:dyDescent="0.25">
      <c r="A9494" s="78">
        <v>216760010</v>
      </c>
      <c r="D9494" s="78" t="s">
        <v>29</v>
      </c>
      <c r="E9494" s="78" t="s">
        <v>335</v>
      </c>
      <c r="J9494" s="78" t="s">
        <v>1657</v>
      </c>
      <c r="V9494" s="78">
        <v>47000</v>
      </c>
      <c r="W9494" s="78">
        <v>44500</v>
      </c>
      <c r="X9494" s="78"/>
      <c r="Y9494" s="78">
        <v>46000</v>
      </c>
      <c r="Z9494" s="78">
        <v>2.2000000000000002</v>
      </c>
    </row>
    <row r="9495" spans="1:26" x14ac:dyDescent="0.25">
      <c r="A9495" s="78">
        <v>216760009</v>
      </c>
      <c r="D9495" s="78" t="s">
        <v>29</v>
      </c>
      <c r="E9495" s="78" t="s">
        <v>335</v>
      </c>
      <c r="J9495" s="78" t="s">
        <v>1657</v>
      </c>
      <c r="V9495" s="78">
        <v>47000</v>
      </c>
      <c r="W9495" s="78">
        <v>44000</v>
      </c>
      <c r="X9495" s="78"/>
      <c r="Y9495" s="78">
        <v>45000</v>
      </c>
      <c r="Z9495" s="78">
        <v>2</v>
      </c>
    </row>
    <row r="9496" spans="1:26" x14ac:dyDescent="0.25">
      <c r="A9496" s="78">
        <v>214291431</v>
      </c>
      <c r="D9496" s="78" t="s">
        <v>273</v>
      </c>
      <c r="E9496" s="78" t="s">
        <v>274</v>
      </c>
      <c r="J9496" s="78" t="s">
        <v>1658</v>
      </c>
      <c r="V9496" s="78">
        <v>24000</v>
      </c>
      <c r="W9496" s="78">
        <v>27600</v>
      </c>
      <c r="X9496" s="78"/>
      <c r="Y9496" s="78">
        <v>28600</v>
      </c>
      <c r="Z9496" s="78">
        <v>2.36</v>
      </c>
    </row>
    <row r="9497" spans="1:26" x14ac:dyDescent="0.25">
      <c r="A9497" s="78">
        <v>214291428</v>
      </c>
      <c r="D9497" s="78" t="s">
        <v>273</v>
      </c>
      <c r="E9497" s="78" t="s">
        <v>274</v>
      </c>
      <c r="J9497" s="78" t="s">
        <v>1659</v>
      </c>
      <c r="V9497" s="78">
        <v>18000</v>
      </c>
      <c r="W9497" s="78">
        <v>18100</v>
      </c>
      <c r="X9497" s="78"/>
      <c r="Y9497" s="78">
        <v>23000</v>
      </c>
      <c r="Z9497" s="78">
        <v>2.37</v>
      </c>
    </row>
    <row r="9498" spans="1:26" x14ac:dyDescent="0.25">
      <c r="A9498" s="78">
        <v>215387266</v>
      </c>
      <c r="D9498" s="78" t="s">
        <v>968</v>
      </c>
      <c r="E9498" s="78" t="s">
        <v>1660</v>
      </c>
      <c r="J9498" s="78" t="s">
        <v>1661</v>
      </c>
      <c r="V9498" s="78">
        <v>42000</v>
      </c>
      <c r="W9498" s="78">
        <v>29400</v>
      </c>
      <c r="X9498" s="78"/>
      <c r="Y9498" s="78">
        <v>32000</v>
      </c>
      <c r="Z9498" s="78">
        <v>2.23</v>
      </c>
    </row>
    <row r="9499" spans="1:26" x14ac:dyDescent="0.25">
      <c r="A9499" s="78">
        <v>215387265</v>
      </c>
      <c r="D9499" s="78" t="s">
        <v>968</v>
      </c>
      <c r="E9499" s="78" t="s">
        <v>1660</v>
      </c>
      <c r="J9499" s="78" t="s">
        <v>1662</v>
      </c>
      <c r="V9499" s="78">
        <v>35000</v>
      </c>
      <c r="W9499" s="78">
        <v>22400</v>
      </c>
      <c r="X9499" s="78"/>
      <c r="Y9499" s="78">
        <v>26500</v>
      </c>
      <c r="Z9499" s="78">
        <v>2.2599999999999998</v>
      </c>
    </row>
    <row r="9500" spans="1:26" x14ac:dyDescent="0.25">
      <c r="A9500" s="78">
        <v>215387264</v>
      </c>
      <c r="D9500" s="78" t="s">
        <v>968</v>
      </c>
      <c r="E9500" s="78" t="s">
        <v>1660</v>
      </c>
      <c r="J9500" s="78" t="s">
        <v>1663</v>
      </c>
      <c r="V9500" s="78">
        <v>27000</v>
      </c>
      <c r="W9500" s="78">
        <v>19500</v>
      </c>
      <c r="X9500" s="78"/>
      <c r="Y9500" s="78">
        <v>21000</v>
      </c>
      <c r="Z9500" s="78">
        <v>2.2000000000000002</v>
      </c>
    </row>
    <row r="9501" spans="1:26" x14ac:dyDescent="0.25">
      <c r="A9501" s="78">
        <v>215387263</v>
      </c>
      <c r="D9501" s="78" t="s">
        <v>968</v>
      </c>
      <c r="E9501" s="78" t="s">
        <v>1660</v>
      </c>
      <c r="J9501" s="78" t="s">
        <v>1664</v>
      </c>
      <c r="V9501" s="78">
        <v>18000</v>
      </c>
      <c r="W9501" s="78">
        <v>17400</v>
      </c>
      <c r="X9501" s="78"/>
      <c r="Y9501" s="78">
        <v>18500</v>
      </c>
      <c r="Z9501" s="78">
        <v>2.36</v>
      </c>
    </row>
    <row r="9502" spans="1:26" x14ac:dyDescent="0.25">
      <c r="A9502" s="78">
        <v>216741715</v>
      </c>
      <c r="D9502" s="78" t="s">
        <v>1665</v>
      </c>
      <c r="E9502" s="78" t="s">
        <v>1666</v>
      </c>
      <c r="J9502" s="78" t="s">
        <v>1667</v>
      </c>
      <c r="L9502" s="78" t="s">
        <v>1668</v>
      </c>
      <c r="V9502" s="78">
        <v>12000</v>
      </c>
      <c r="W9502" s="78">
        <v>13000</v>
      </c>
      <c r="X9502" s="78"/>
      <c r="Y9502" s="78">
        <v>16000</v>
      </c>
      <c r="Z9502" s="78">
        <v>2.4</v>
      </c>
    </row>
    <row r="9503" spans="1:26" x14ac:dyDescent="0.25">
      <c r="A9503" s="78">
        <v>216741714</v>
      </c>
      <c r="D9503" s="78" t="s">
        <v>1665</v>
      </c>
      <c r="E9503" s="78" t="s">
        <v>1666</v>
      </c>
      <c r="J9503" s="78" t="s">
        <v>1669</v>
      </c>
      <c r="L9503" s="78" t="s">
        <v>1670</v>
      </c>
      <c r="V9503" s="78">
        <v>9000</v>
      </c>
      <c r="W9503" s="78">
        <v>13000</v>
      </c>
      <c r="X9503" s="78"/>
      <c r="Y9503" s="78">
        <v>16000</v>
      </c>
      <c r="Z9503" s="78">
        <v>2.4</v>
      </c>
    </row>
    <row r="9504" spans="1:26" x14ac:dyDescent="0.25">
      <c r="A9504" s="78">
        <v>216598645</v>
      </c>
      <c r="D9504" s="78" t="s">
        <v>1665</v>
      </c>
      <c r="E9504" s="78" t="s">
        <v>1666</v>
      </c>
      <c r="J9504" s="78" t="s">
        <v>1671</v>
      </c>
      <c r="L9504" s="78" t="s">
        <v>1672</v>
      </c>
      <c r="V9504" s="78">
        <v>24000</v>
      </c>
      <c r="W9504" s="78">
        <v>21000</v>
      </c>
      <c r="X9504" s="78"/>
      <c r="Y9504" s="78">
        <v>22200</v>
      </c>
      <c r="Z9504" s="78">
        <v>2.42</v>
      </c>
    </row>
    <row r="9505" spans="1:26" x14ac:dyDescent="0.25">
      <c r="A9505" s="78">
        <v>216030254</v>
      </c>
      <c r="D9505" s="78" t="s">
        <v>1665</v>
      </c>
      <c r="E9505" s="78" t="s">
        <v>1666</v>
      </c>
      <c r="J9505" s="78" t="s">
        <v>1673</v>
      </c>
      <c r="L9505" s="78" t="s">
        <v>1674</v>
      </c>
      <c r="V9505" s="78">
        <v>18000</v>
      </c>
      <c r="W9505" s="78">
        <v>14800</v>
      </c>
      <c r="X9505" s="78"/>
      <c r="Y9505" s="78">
        <v>15688</v>
      </c>
      <c r="Z9505" s="78">
        <v>2.69</v>
      </c>
    </row>
    <row r="9506" spans="1:26" x14ac:dyDescent="0.25">
      <c r="A9506" s="78">
        <v>216030256</v>
      </c>
      <c r="D9506" s="78" t="s">
        <v>1665</v>
      </c>
      <c r="E9506" s="78" t="s">
        <v>1666</v>
      </c>
      <c r="J9506" s="78" t="s">
        <v>1675</v>
      </c>
      <c r="L9506" s="78" t="s">
        <v>1676</v>
      </c>
      <c r="V9506" s="78">
        <v>12000</v>
      </c>
      <c r="W9506" s="78">
        <v>9000</v>
      </c>
      <c r="X9506" s="78"/>
      <c r="Y9506" s="78">
        <v>9550</v>
      </c>
      <c r="Z9506" s="78">
        <v>2.2200000000000002</v>
      </c>
    </row>
    <row r="9507" spans="1:26" x14ac:dyDescent="0.25">
      <c r="A9507" s="78">
        <v>216030255</v>
      </c>
      <c r="D9507" s="78" t="s">
        <v>1665</v>
      </c>
      <c r="E9507" s="78" t="s">
        <v>1666</v>
      </c>
      <c r="J9507" s="78" t="s">
        <v>1677</v>
      </c>
      <c r="L9507" s="78" t="s">
        <v>1678</v>
      </c>
      <c r="V9507" s="78">
        <v>9000</v>
      </c>
      <c r="W9507" s="78">
        <v>6500</v>
      </c>
      <c r="X9507" s="78"/>
      <c r="Y9507" s="78">
        <v>6900</v>
      </c>
      <c r="Z9507" s="78">
        <v>2.5</v>
      </c>
    </row>
    <row r="9508" spans="1:26" x14ac:dyDescent="0.25">
      <c r="A9508" s="78">
        <v>216772248</v>
      </c>
      <c r="D9508" s="78" t="s">
        <v>203</v>
      </c>
      <c r="E9508" s="78" t="s">
        <v>221</v>
      </c>
      <c r="J9508" s="78" t="s">
        <v>1679</v>
      </c>
      <c r="L9508" s="78" t="s">
        <v>1680</v>
      </c>
      <c r="V9508" s="78">
        <v>22000</v>
      </c>
      <c r="W9508" s="78">
        <v>19000</v>
      </c>
      <c r="X9508" s="78"/>
      <c r="Y9508" s="78">
        <v>20700</v>
      </c>
      <c r="Z9508" s="78">
        <v>1.77</v>
      </c>
    </row>
    <row r="9509" spans="1:26" x14ac:dyDescent="0.25">
      <c r="A9509" s="78">
        <v>216623762</v>
      </c>
      <c r="D9509" s="78" t="s">
        <v>203</v>
      </c>
      <c r="E9509" s="78" t="s">
        <v>204</v>
      </c>
      <c r="J9509" s="78" t="s">
        <v>215</v>
      </c>
      <c r="L9509" s="78" t="s">
        <v>1681</v>
      </c>
      <c r="V9509" s="78">
        <v>22000</v>
      </c>
      <c r="W9509" s="78">
        <v>19000</v>
      </c>
      <c r="X9509" s="78"/>
      <c r="Y9509" s="78">
        <v>20700</v>
      </c>
      <c r="Z9509" s="78">
        <v>1.77</v>
      </c>
    </row>
    <row r="9510" spans="1:26" x14ac:dyDescent="0.25">
      <c r="A9510" s="78">
        <v>216618258</v>
      </c>
      <c r="D9510" s="78" t="s">
        <v>203</v>
      </c>
      <c r="E9510" s="78" t="s">
        <v>221</v>
      </c>
      <c r="J9510" s="78" t="s">
        <v>1684</v>
      </c>
      <c r="V9510" s="78">
        <v>48000</v>
      </c>
      <c r="W9510" s="78">
        <v>40000</v>
      </c>
      <c r="X9510" s="78"/>
      <c r="Y9510" s="78">
        <v>44000</v>
      </c>
      <c r="Z9510" s="78">
        <v>2.4300000000000002</v>
      </c>
    </row>
    <row r="9511" spans="1:26" x14ac:dyDescent="0.25">
      <c r="A9511" s="78">
        <v>216618257</v>
      </c>
      <c r="D9511" s="78" t="s">
        <v>203</v>
      </c>
      <c r="E9511" s="78" t="s">
        <v>221</v>
      </c>
      <c r="J9511" s="78" t="s">
        <v>1684</v>
      </c>
      <c r="V9511" s="78">
        <v>48000</v>
      </c>
      <c r="W9511" s="78">
        <v>40000</v>
      </c>
      <c r="X9511" s="78"/>
      <c r="Y9511" s="78">
        <v>44000</v>
      </c>
      <c r="Z9511" s="78">
        <v>2.2999999999999998</v>
      </c>
    </row>
    <row r="9512" spans="1:26" x14ac:dyDescent="0.25">
      <c r="A9512" s="78">
        <v>216618256</v>
      </c>
      <c r="D9512" s="78" t="s">
        <v>203</v>
      </c>
      <c r="E9512" s="78" t="s">
        <v>221</v>
      </c>
      <c r="J9512" s="78" t="s">
        <v>1684</v>
      </c>
      <c r="V9512" s="78">
        <v>48000</v>
      </c>
      <c r="W9512" s="78">
        <v>40000</v>
      </c>
      <c r="X9512" s="78"/>
      <c r="Y9512" s="78">
        <v>44000</v>
      </c>
      <c r="Z9512" s="78">
        <v>2.5299999999999998</v>
      </c>
    </row>
    <row r="9513" spans="1:26" x14ac:dyDescent="0.25">
      <c r="A9513" s="78">
        <v>216618245</v>
      </c>
      <c r="D9513" s="78" t="s">
        <v>203</v>
      </c>
      <c r="E9513" s="78" t="s">
        <v>266</v>
      </c>
      <c r="J9513" s="78" t="s">
        <v>1685</v>
      </c>
      <c r="L9513" s="78" t="s">
        <v>1686</v>
      </c>
      <c r="V9513" s="78">
        <v>22000</v>
      </c>
      <c r="W9513" s="78">
        <v>20000</v>
      </c>
      <c r="X9513" s="78"/>
      <c r="Y9513" s="78">
        <v>23000</v>
      </c>
      <c r="Z9513" s="78">
        <v>1.95</v>
      </c>
    </row>
    <row r="9514" spans="1:26" x14ac:dyDescent="0.25">
      <c r="A9514" s="78">
        <v>216618244</v>
      </c>
      <c r="D9514" s="78" t="s">
        <v>203</v>
      </c>
      <c r="E9514" s="78" t="s">
        <v>266</v>
      </c>
      <c r="J9514" s="78" t="s">
        <v>1685</v>
      </c>
      <c r="L9514" s="78" t="s">
        <v>1687</v>
      </c>
      <c r="V9514" s="78">
        <v>22000</v>
      </c>
      <c r="W9514" s="78">
        <v>20000</v>
      </c>
      <c r="X9514" s="78"/>
      <c r="Y9514" s="78">
        <v>21000</v>
      </c>
      <c r="Z9514" s="78">
        <v>1.95</v>
      </c>
    </row>
    <row r="9515" spans="1:26" x14ac:dyDescent="0.25">
      <c r="A9515" s="78">
        <v>216618243</v>
      </c>
      <c r="D9515" s="78" t="s">
        <v>203</v>
      </c>
      <c r="E9515" s="78" t="s">
        <v>266</v>
      </c>
      <c r="J9515" s="78" t="s">
        <v>1685</v>
      </c>
      <c r="L9515" s="78" t="s">
        <v>1688</v>
      </c>
      <c r="V9515" s="78">
        <v>22000</v>
      </c>
      <c r="W9515" s="78">
        <v>20000</v>
      </c>
      <c r="X9515" s="78"/>
      <c r="Y9515" s="78">
        <v>21000</v>
      </c>
      <c r="Z9515" s="78">
        <v>1.86</v>
      </c>
    </row>
    <row r="9516" spans="1:26" x14ac:dyDescent="0.25">
      <c r="A9516" s="78">
        <v>216618237</v>
      </c>
      <c r="D9516" s="78" t="s">
        <v>203</v>
      </c>
      <c r="E9516" s="78" t="s">
        <v>266</v>
      </c>
      <c r="J9516" s="78" t="s">
        <v>1689</v>
      </c>
      <c r="L9516" s="78" t="s">
        <v>1690</v>
      </c>
      <c r="V9516" s="78">
        <v>18000</v>
      </c>
      <c r="W9516" s="78">
        <v>15500</v>
      </c>
      <c r="X9516" s="78"/>
      <c r="Y9516" s="78">
        <v>19788</v>
      </c>
      <c r="Z9516" s="78">
        <v>1.69</v>
      </c>
    </row>
    <row r="9517" spans="1:26" x14ac:dyDescent="0.25">
      <c r="A9517" s="78">
        <v>216618236</v>
      </c>
      <c r="D9517" s="78" t="s">
        <v>203</v>
      </c>
      <c r="E9517" s="78" t="s">
        <v>266</v>
      </c>
      <c r="J9517" s="78" t="s">
        <v>1689</v>
      </c>
      <c r="L9517" s="78" t="s">
        <v>1691</v>
      </c>
      <c r="V9517" s="78">
        <v>18000</v>
      </c>
      <c r="W9517" s="78">
        <v>15500</v>
      </c>
      <c r="X9517" s="78"/>
      <c r="Y9517" s="78">
        <v>18915</v>
      </c>
      <c r="Z9517" s="78">
        <v>1.43</v>
      </c>
    </row>
    <row r="9518" spans="1:26" x14ac:dyDescent="0.25">
      <c r="A9518" s="78">
        <v>216618235</v>
      </c>
      <c r="D9518" s="78" t="s">
        <v>203</v>
      </c>
      <c r="E9518" s="78" t="s">
        <v>266</v>
      </c>
      <c r="J9518" s="78" t="s">
        <v>1689</v>
      </c>
      <c r="L9518" s="78" t="s">
        <v>1692</v>
      </c>
      <c r="V9518" s="78">
        <v>18000</v>
      </c>
      <c r="W9518" s="78">
        <v>15500</v>
      </c>
      <c r="X9518" s="78"/>
      <c r="Y9518" s="78">
        <v>19200</v>
      </c>
      <c r="Z9518" s="78">
        <v>1.53</v>
      </c>
    </row>
    <row r="9519" spans="1:26" x14ac:dyDescent="0.25">
      <c r="A9519" s="78">
        <v>216618234</v>
      </c>
      <c r="D9519" s="78" t="s">
        <v>203</v>
      </c>
      <c r="E9519" s="78" t="s">
        <v>266</v>
      </c>
      <c r="J9519" s="78" t="s">
        <v>1689</v>
      </c>
      <c r="L9519" s="78" t="s">
        <v>1693</v>
      </c>
      <c r="V9519" s="78">
        <v>18000</v>
      </c>
      <c r="W9519" s="78">
        <v>15500</v>
      </c>
      <c r="X9519" s="78"/>
      <c r="Y9519" s="78">
        <v>19200</v>
      </c>
      <c r="Z9519" s="78">
        <v>1.87</v>
      </c>
    </row>
    <row r="9520" spans="1:26" x14ac:dyDescent="0.25">
      <c r="A9520" s="78">
        <v>216618233</v>
      </c>
      <c r="D9520" s="78" t="s">
        <v>203</v>
      </c>
      <c r="E9520" s="78" t="s">
        <v>266</v>
      </c>
      <c r="J9520" s="78" t="s">
        <v>1694</v>
      </c>
      <c r="L9520" s="78" t="s">
        <v>1695</v>
      </c>
      <c r="V9520" s="78">
        <v>18000</v>
      </c>
      <c r="W9520" s="78">
        <v>14700</v>
      </c>
      <c r="X9520" s="78"/>
      <c r="Y9520" s="78">
        <v>15200</v>
      </c>
      <c r="Z9520" s="78">
        <v>1.86</v>
      </c>
    </row>
    <row r="9521" spans="1:26" x14ac:dyDescent="0.25">
      <c r="A9521" s="78">
        <v>216618232</v>
      </c>
      <c r="D9521" s="78" t="s">
        <v>203</v>
      </c>
      <c r="E9521" s="78" t="s">
        <v>266</v>
      </c>
      <c r="J9521" s="78" t="s">
        <v>1694</v>
      </c>
      <c r="L9521" s="78" t="s">
        <v>1690</v>
      </c>
      <c r="V9521" s="78">
        <v>18000</v>
      </c>
      <c r="W9521" s="78">
        <v>14700</v>
      </c>
      <c r="X9521" s="78"/>
      <c r="Y9521" s="78">
        <v>16000</v>
      </c>
      <c r="Z9521" s="78">
        <v>2.08</v>
      </c>
    </row>
    <row r="9522" spans="1:26" x14ac:dyDescent="0.25">
      <c r="A9522" s="78">
        <v>216618231</v>
      </c>
      <c r="D9522" s="78" t="s">
        <v>203</v>
      </c>
      <c r="E9522" s="78" t="s">
        <v>266</v>
      </c>
      <c r="J9522" s="78" t="s">
        <v>1694</v>
      </c>
      <c r="L9522" s="78" t="s">
        <v>1693</v>
      </c>
      <c r="V9522" s="78">
        <v>18000</v>
      </c>
      <c r="W9522" s="78">
        <v>14700</v>
      </c>
      <c r="X9522" s="78"/>
      <c r="Y9522" s="78">
        <v>18500</v>
      </c>
      <c r="Z9522" s="78">
        <v>2.41</v>
      </c>
    </row>
    <row r="9523" spans="1:26" x14ac:dyDescent="0.25">
      <c r="A9523" s="78">
        <v>216618230</v>
      </c>
      <c r="D9523" s="78" t="s">
        <v>203</v>
      </c>
      <c r="E9523" s="78" t="s">
        <v>266</v>
      </c>
      <c r="J9523" s="78" t="s">
        <v>1696</v>
      </c>
      <c r="L9523" s="78" t="s">
        <v>1697</v>
      </c>
      <c r="V9523" s="78">
        <v>9100</v>
      </c>
      <c r="W9523" s="78">
        <v>8900</v>
      </c>
      <c r="X9523" s="78"/>
      <c r="Y9523" s="78">
        <v>12000</v>
      </c>
      <c r="Z9523" s="78">
        <v>1.93</v>
      </c>
    </row>
    <row r="9524" spans="1:26" x14ac:dyDescent="0.25">
      <c r="A9524" s="78">
        <v>216618229</v>
      </c>
      <c r="D9524" s="78" t="s">
        <v>203</v>
      </c>
      <c r="E9524" s="78" t="s">
        <v>266</v>
      </c>
      <c r="J9524" s="78" t="s">
        <v>1696</v>
      </c>
      <c r="L9524" s="78" t="s">
        <v>1698</v>
      </c>
      <c r="V9524" s="78">
        <v>9100</v>
      </c>
      <c r="W9524" s="78">
        <v>8900</v>
      </c>
      <c r="X9524" s="78"/>
      <c r="Y9524" s="78">
        <v>10100</v>
      </c>
      <c r="Z9524" s="78">
        <v>1.75</v>
      </c>
    </row>
    <row r="9525" spans="1:26" x14ac:dyDescent="0.25">
      <c r="A9525" s="78">
        <v>216618228</v>
      </c>
      <c r="D9525" s="78" t="s">
        <v>203</v>
      </c>
      <c r="E9525" s="78" t="s">
        <v>266</v>
      </c>
      <c r="J9525" s="78" t="s">
        <v>1696</v>
      </c>
      <c r="L9525" s="78" t="s">
        <v>1699</v>
      </c>
      <c r="V9525" s="78">
        <v>9100</v>
      </c>
      <c r="W9525" s="78">
        <v>8900</v>
      </c>
      <c r="X9525" s="78"/>
      <c r="Y9525" s="78">
        <v>13000</v>
      </c>
      <c r="Z9525" s="78">
        <v>1.98</v>
      </c>
    </row>
    <row r="9526" spans="1:26" x14ac:dyDescent="0.25">
      <c r="A9526" s="78">
        <v>216618227</v>
      </c>
      <c r="D9526" s="78" t="s">
        <v>203</v>
      </c>
      <c r="E9526" s="78" t="s">
        <v>266</v>
      </c>
      <c r="J9526" s="78" t="s">
        <v>1696</v>
      </c>
      <c r="L9526" s="78" t="s">
        <v>1700</v>
      </c>
      <c r="V9526" s="78">
        <v>9100</v>
      </c>
      <c r="W9526" s="78">
        <v>8900</v>
      </c>
      <c r="X9526" s="78"/>
      <c r="Y9526" s="78">
        <v>10200</v>
      </c>
      <c r="Z9526" s="78">
        <v>1.78</v>
      </c>
    </row>
    <row r="9527" spans="1:26" x14ac:dyDescent="0.25">
      <c r="A9527" s="78">
        <v>216618226</v>
      </c>
      <c r="D9527" s="78" t="s">
        <v>203</v>
      </c>
      <c r="E9527" s="78" t="s">
        <v>266</v>
      </c>
      <c r="J9527" s="78" t="s">
        <v>1696</v>
      </c>
      <c r="L9527" s="78" t="s">
        <v>1701</v>
      </c>
      <c r="V9527" s="78">
        <v>9100</v>
      </c>
      <c r="W9527" s="78">
        <v>8900</v>
      </c>
      <c r="X9527" s="78"/>
      <c r="Y9527" s="78">
        <v>10900</v>
      </c>
      <c r="Z9527" s="78">
        <v>2.0299999999999998</v>
      </c>
    </row>
    <row r="9528" spans="1:26" x14ac:dyDescent="0.25">
      <c r="A9528" s="78">
        <v>216618225</v>
      </c>
      <c r="D9528" s="78" t="s">
        <v>203</v>
      </c>
      <c r="E9528" s="78" t="s">
        <v>266</v>
      </c>
      <c r="J9528" s="78" t="s">
        <v>1702</v>
      </c>
      <c r="L9528" s="78" t="s">
        <v>1703</v>
      </c>
      <c r="V9528" s="78">
        <v>12000</v>
      </c>
      <c r="W9528" s="78">
        <v>10300</v>
      </c>
      <c r="X9528" s="78"/>
      <c r="Y9528" s="78">
        <v>12000</v>
      </c>
      <c r="Z9528" s="78">
        <v>1.85</v>
      </c>
    </row>
    <row r="9529" spans="1:26" x14ac:dyDescent="0.25">
      <c r="A9529" s="78">
        <v>216618224</v>
      </c>
      <c r="D9529" s="78" t="s">
        <v>203</v>
      </c>
      <c r="E9529" s="78" t="s">
        <v>266</v>
      </c>
      <c r="J9529" s="78" t="s">
        <v>1702</v>
      </c>
      <c r="L9529" s="78" t="s">
        <v>1704</v>
      </c>
      <c r="V9529" s="78">
        <v>12000</v>
      </c>
      <c r="W9529" s="78">
        <v>10300</v>
      </c>
      <c r="X9529" s="78"/>
      <c r="Y9529" s="78">
        <v>13000</v>
      </c>
      <c r="Z9529" s="78">
        <v>2.0099999999999998</v>
      </c>
    </row>
    <row r="9530" spans="1:26" x14ac:dyDescent="0.25">
      <c r="A9530" s="78">
        <v>216618223</v>
      </c>
      <c r="D9530" s="78" t="s">
        <v>203</v>
      </c>
      <c r="E9530" s="78" t="s">
        <v>266</v>
      </c>
      <c r="J9530" s="78" t="s">
        <v>1702</v>
      </c>
      <c r="L9530" s="78" t="s">
        <v>1705</v>
      </c>
      <c r="V9530" s="78">
        <v>12000</v>
      </c>
      <c r="W9530" s="78">
        <v>10300</v>
      </c>
      <c r="X9530" s="78"/>
      <c r="Y9530" s="78">
        <v>12000</v>
      </c>
      <c r="Z9530" s="78">
        <v>2.13</v>
      </c>
    </row>
    <row r="9531" spans="1:26" x14ac:dyDescent="0.25">
      <c r="A9531" s="78">
        <v>216618222</v>
      </c>
      <c r="D9531" s="78" t="s">
        <v>203</v>
      </c>
      <c r="E9531" s="78" t="s">
        <v>266</v>
      </c>
      <c r="J9531" s="78" t="s">
        <v>1702</v>
      </c>
      <c r="L9531" s="78" t="s">
        <v>1706</v>
      </c>
      <c r="V9531" s="78">
        <v>12000</v>
      </c>
      <c r="W9531" s="78">
        <v>10300</v>
      </c>
      <c r="X9531" s="78"/>
      <c r="Y9531" s="78">
        <v>12000</v>
      </c>
      <c r="Z9531" s="78">
        <v>2.17</v>
      </c>
    </row>
    <row r="9532" spans="1:26" x14ac:dyDescent="0.25">
      <c r="A9532" s="78">
        <v>216618221</v>
      </c>
      <c r="D9532" s="78" t="s">
        <v>203</v>
      </c>
      <c r="E9532" s="78" t="s">
        <v>266</v>
      </c>
      <c r="J9532" s="78" t="s">
        <v>1702</v>
      </c>
      <c r="L9532" s="78" t="s">
        <v>1707</v>
      </c>
      <c r="V9532" s="78">
        <v>12000</v>
      </c>
      <c r="W9532" s="78">
        <v>10300</v>
      </c>
      <c r="X9532" s="78"/>
      <c r="Y9532" s="78">
        <v>12000</v>
      </c>
      <c r="Z9532" s="78">
        <v>2.2000000000000002</v>
      </c>
    </row>
    <row r="9533" spans="1:26" x14ac:dyDescent="0.25">
      <c r="A9533" s="78">
        <v>216618220</v>
      </c>
      <c r="D9533" s="78" t="s">
        <v>203</v>
      </c>
      <c r="E9533" s="78" t="s">
        <v>266</v>
      </c>
      <c r="J9533" s="78" t="s">
        <v>1694</v>
      </c>
      <c r="L9533" s="78" t="s">
        <v>1691</v>
      </c>
      <c r="V9533" s="78">
        <v>18000</v>
      </c>
      <c r="W9533" s="78">
        <v>14700</v>
      </c>
      <c r="X9533" s="78"/>
      <c r="Y9533" s="78">
        <v>14800</v>
      </c>
      <c r="Z9533" s="78">
        <v>1.98</v>
      </c>
    </row>
    <row r="9534" spans="1:26" x14ac:dyDescent="0.25">
      <c r="A9534" s="78">
        <v>216618219</v>
      </c>
      <c r="D9534" s="78" t="s">
        <v>203</v>
      </c>
      <c r="E9534" s="78" t="s">
        <v>266</v>
      </c>
      <c r="J9534" s="78" t="s">
        <v>1694</v>
      </c>
      <c r="L9534" s="78" t="s">
        <v>1692</v>
      </c>
      <c r="V9534" s="78">
        <v>18000</v>
      </c>
      <c r="W9534" s="78">
        <v>14700</v>
      </c>
      <c r="X9534" s="78"/>
      <c r="Y9534" s="78">
        <v>15000</v>
      </c>
      <c r="Z9534" s="78">
        <v>1.87</v>
      </c>
    </row>
    <row r="9535" spans="1:26" x14ac:dyDescent="0.25">
      <c r="A9535" s="78">
        <v>216618218</v>
      </c>
      <c r="D9535" s="78" t="s">
        <v>203</v>
      </c>
      <c r="E9535" s="78" t="s">
        <v>266</v>
      </c>
      <c r="J9535" s="78" t="s">
        <v>1682</v>
      </c>
      <c r="L9535" s="78" t="s">
        <v>1686</v>
      </c>
      <c r="V9535" s="78">
        <v>22000</v>
      </c>
      <c r="W9535" s="78">
        <v>20000</v>
      </c>
      <c r="X9535" s="78"/>
      <c r="Y9535" s="78">
        <v>22000</v>
      </c>
      <c r="Z9535" s="78">
        <v>1.9</v>
      </c>
    </row>
    <row r="9536" spans="1:26" x14ac:dyDescent="0.25">
      <c r="A9536" s="78">
        <v>216618217</v>
      </c>
      <c r="D9536" s="78" t="s">
        <v>203</v>
      </c>
      <c r="E9536" s="78" t="s">
        <v>266</v>
      </c>
      <c r="J9536" s="78" t="s">
        <v>1682</v>
      </c>
      <c r="L9536" s="78" t="s">
        <v>1688</v>
      </c>
      <c r="V9536" s="78">
        <v>22000</v>
      </c>
      <c r="W9536" s="78">
        <v>19400</v>
      </c>
      <c r="X9536" s="78"/>
      <c r="Y9536" s="78">
        <v>20000</v>
      </c>
      <c r="Z9536" s="78">
        <v>1.8</v>
      </c>
    </row>
    <row r="9537" spans="1:26" x14ac:dyDescent="0.25">
      <c r="A9537" s="78">
        <v>216618216</v>
      </c>
      <c r="D9537" s="78" t="s">
        <v>203</v>
      </c>
      <c r="E9537" s="78" t="s">
        <v>266</v>
      </c>
      <c r="J9537" s="78" t="s">
        <v>1682</v>
      </c>
      <c r="L9537" s="78" t="s">
        <v>1687</v>
      </c>
      <c r="V9537" s="78">
        <v>22000</v>
      </c>
      <c r="W9537" s="78">
        <v>19800</v>
      </c>
      <c r="X9537" s="78"/>
      <c r="Y9537" s="78">
        <v>20000</v>
      </c>
      <c r="Z9537" s="78">
        <v>1.9</v>
      </c>
    </row>
    <row r="9538" spans="1:26" x14ac:dyDescent="0.25">
      <c r="A9538" s="78">
        <v>216618215</v>
      </c>
      <c r="D9538" s="78" t="s">
        <v>203</v>
      </c>
      <c r="E9538" s="78" t="s">
        <v>266</v>
      </c>
      <c r="J9538" s="78" t="s">
        <v>1708</v>
      </c>
      <c r="L9538" s="78" t="s">
        <v>1709</v>
      </c>
      <c r="V9538" s="78">
        <v>12000</v>
      </c>
      <c r="W9538" s="78">
        <v>10000</v>
      </c>
      <c r="X9538" s="78"/>
      <c r="Y9538" s="78">
        <v>12000</v>
      </c>
      <c r="Z9538" s="78">
        <v>2.2000000000000002</v>
      </c>
    </row>
    <row r="9539" spans="1:26" x14ac:dyDescent="0.25">
      <c r="A9539" s="78">
        <v>216618214</v>
      </c>
      <c r="D9539" s="78" t="s">
        <v>203</v>
      </c>
      <c r="E9539" s="78" t="s">
        <v>266</v>
      </c>
      <c r="J9539" s="78" t="s">
        <v>1708</v>
      </c>
      <c r="L9539" s="78" t="s">
        <v>1704</v>
      </c>
      <c r="V9539" s="78">
        <v>12000</v>
      </c>
      <c r="W9539" s="78">
        <v>10000</v>
      </c>
      <c r="X9539" s="78"/>
      <c r="Y9539" s="78">
        <v>12000</v>
      </c>
      <c r="Z9539" s="78">
        <v>2.2000000000000002</v>
      </c>
    </row>
    <row r="9540" spans="1:26" x14ac:dyDescent="0.25">
      <c r="A9540" s="78">
        <v>216618213</v>
      </c>
      <c r="D9540" s="78" t="s">
        <v>203</v>
      </c>
      <c r="E9540" s="78" t="s">
        <v>266</v>
      </c>
      <c r="J9540" s="78" t="s">
        <v>1708</v>
      </c>
      <c r="L9540" s="78" t="s">
        <v>1705</v>
      </c>
      <c r="V9540" s="78">
        <v>12000</v>
      </c>
      <c r="W9540" s="78">
        <v>10000</v>
      </c>
      <c r="X9540" s="78"/>
      <c r="Y9540" s="78">
        <v>12000</v>
      </c>
      <c r="Z9540" s="78">
        <v>2.13</v>
      </c>
    </row>
    <row r="9541" spans="1:26" x14ac:dyDescent="0.25">
      <c r="A9541" s="78">
        <v>216618212</v>
      </c>
      <c r="D9541" s="78" t="s">
        <v>203</v>
      </c>
      <c r="E9541" s="78" t="s">
        <v>266</v>
      </c>
      <c r="J9541" s="78" t="s">
        <v>1708</v>
      </c>
      <c r="L9541" s="78" t="s">
        <v>1706</v>
      </c>
      <c r="V9541" s="78">
        <v>12000</v>
      </c>
      <c r="W9541" s="78">
        <v>10000</v>
      </c>
      <c r="X9541" s="78"/>
      <c r="Y9541" s="78">
        <v>12000</v>
      </c>
      <c r="Z9541" s="78">
        <v>2.17</v>
      </c>
    </row>
    <row r="9542" spans="1:26" x14ac:dyDescent="0.25">
      <c r="A9542" s="78">
        <v>216618211</v>
      </c>
      <c r="D9542" s="78" t="s">
        <v>203</v>
      </c>
      <c r="E9542" s="78" t="s">
        <v>266</v>
      </c>
      <c r="J9542" s="78" t="s">
        <v>1708</v>
      </c>
      <c r="L9542" s="78" t="s">
        <v>1707</v>
      </c>
      <c r="V9542" s="78">
        <v>12000</v>
      </c>
      <c r="W9542" s="78">
        <v>10000</v>
      </c>
      <c r="X9542" s="78"/>
      <c r="Y9542" s="78">
        <v>12000</v>
      </c>
      <c r="Z9542" s="78">
        <v>2.2000000000000002</v>
      </c>
    </row>
    <row r="9543" spans="1:26" x14ac:dyDescent="0.25">
      <c r="A9543" s="78">
        <v>216618210</v>
      </c>
      <c r="D9543" s="78" t="s">
        <v>203</v>
      </c>
      <c r="E9543" s="78" t="s">
        <v>266</v>
      </c>
      <c r="J9543" s="78" t="s">
        <v>1710</v>
      </c>
      <c r="L9543" s="78" t="s">
        <v>1701</v>
      </c>
      <c r="V9543" s="78">
        <v>9100</v>
      </c>
      <c r="W9543" s="78">
        <v>8800</v>
      </c>
      <c r="X9543" s="78"/>
      <c r="Y9543" s="78">
        <v>10200</v>
      </c>
      <c r="Z9543" s="78">
        <v>2.3199999999999998</v>
      </c>
    </row>
    <row r="9544" spans="1:26" x14ac:dyDescent="0.25">
      <c r="A9544" s="78">
        <v>216618209</v>
      </c>
      <c r="D9544" s="78" t="s">
        <v>203</v>
      </c>
      <c r="E9544" s="78" t="s">
        <v>266</v>
      </c>
      <c r="J9544" s="78" t="s">
        <v>1710</v>
      </c>
      <c r="L9544" s="78" t="s">
        <v>1697</v>
      </c>
      <c r="V9544" s="78">
        <v>9100</v>
      </c>
      <c r="W9544" s="78">
        <v>8800</v>
      </c>
      <c r="X9544" s="78"/>
      <c r="Y9544" s="78">
        <v>10000</v>
      </c>
      <c r="Z9544" s="78">
        <v>1.83</v>
      </c>
    </row>
    <row r="9545" spans="1:26" x14ac:dyDescent="0.25">
      <c r="A9545" s="78">
        <v>216618208</v>
      </c>
      <c r="D9545" s="78" t="s">
        <v>203</v>
      </c>
      <c r="E9545" s="78" t="s">
        <v>266</v>
      </c>
      <c r="J9545" s="78" t="s">
        <v>1710</v>
      </c>
      <c r="L9545" s="78" t="s">
        <v>1699</v>
      </c>
      <c r="V9545" s="78">
        <v>9100</v>
      </c>
      <c r="W9545" s="78">
        <v>8800</v>
      </c>
      <c r="X9545" s="78"/>
      <c r="Y9545" s="78">
        <v>11400</v>
      </c>
      <c r="Z9545" s="78">
        <v>2.16</v>
      </c>
    </row>
    <row r="9546" spans="1:26" x14ac:dyDescent="0.25">
      <c r="A9546" s="78">
        <v>216618207</v>
      </c>
      <c r="D9546" s="78" t="s">
        <v>203</v>
      </c>
      <c r="E9546" s="78" t="s">
        <v>266</v>
      </c>
      <c r="J9546" s="78" t="s">
        <v>1710</v>
      </c>
      <c r="L9546" s="78" t="s">
        <v>1698</v>
      </c>
      <c r="V9546" s="78">
        <v>9100</v>
      </c>
      <c r="W9546" s="78">
        <v>8800</v>
      </c>
      <c r="X9546" s="78"/>
      <c r="Y9546" s="78">
        <v>11000</v>
      </c>
      <c r="Z9546" s="78">
        <v>2.34</v>
      </c>
    </row>
    <row r="9547" spans="1:26" x14ac:dyDescent="0.25">
      <c r="A9547" s="78">
        <v>216618206</v>
      </c>
      <c r="D9547" s="78" t="s">
        <v>203</v>
      </c>
      <c r="E9547" s="78" t="s">
        <v>266</v>
      </c>
      <c r="J9547" s="78" t="s">
        <v>1710</v>
      </c>
      <c r="L9547" s="78" t="s">
        <v>1700</v>
      </c>
      <c r="V9547" s="78">
        <v>9100</v>
      </c>
      <c r="W9547" s="78">
        <v>8800</v>
      </c>
      <c r="X9547" s="78"/>
      <c r="Y9547" s="78">
        <v>10800</v>
      </c>
      <c r="Z9547" s="78">
        <v>2.59</v>
      </c>
    </row>
    <row r="9548" spans="1:26" x14ac:dyDescent="0.25">
      <c r="A9548" s="78">
        <v>216573589</v>
      </c>
      <c r="D9548" s="78" t="s">
        <v>203</v>
      </c>
      <c r="E9548" s="78" t="s">
        <v>221</v>
      </c>
      <c r="J9548" s="78" t="s">
        <v>1711</v>
      </c>
      <c r="L9548" s="78" t="s">
        <v>1712</v>
      </c>
      <c r="V9548" s="78">
        <v>33600</v>
      </c>
      <c r="W9548" s="78">
        <v>27200</v>
      </c>
      <c r="X9548" s="78"/>
      <c r="Y9548" s="78">
        <v>27300</v>
      </c>
      <c r="Z9548" s="78">
        <v>1.96</v>
      </c>
    </row>
    <row r="9549" spans="1:26" x14ac:dyDescent="0.25">
      <c r="A9549" s="78">
        <v>216573588</v>
      </c>
      <c r="D9549" s="78" t="s">
        <v>203</v>
      </c>
      <c r="E9549" s="78" t="s">
        <v>221</v>
      </c>
      <c r="J9549" s="78" t="s">
        <v>1713</v>
      </c>
      <c r="L9549" s="78" t="s">
        <v>1714</v>
      </c>
      <c r="V9549" s="78">
        <v>30000</v>
      </c>
      <c r="W9549" s="78">
        <v>24000</v>
      </c>
      <c r="X9549" s="78"/>
      <c r="Y9549" s="78">
        <v>27000</v>
      </c>
      <c r="Z9549" s="78">
        <v>2.08</v>
      </c>
    </row>
    <row r="9550" spans="1:26" x14ac:dyDescent="0.25">
      <c r="A9550" s="78">
        <v>216573587</v>
      </c>
      <c r="D9550" s="78" t="s">
        <v>203</v>
      </c>
      <c r="E9550" s="78" t="s">
        <v>221</v>
      </c>
      <c r="J9550" s="78" t="s">
        <v>1711</v>
      </c>
      <c r="L9550" s="78" t="s">
        <v>1715</v>
      </c>
      <c r="V9550" s="78">
        <v>33600</v>
      </c>
      <c r="W9550" s="78">
        <v>27400</v>
      </c>
      <c r="X9550" s="78"/>
      <c r="Y9550" s="78">
        <v>27500</v>
      </c>
      <c r="Z9550" s="78">
        <v>1.99</v>
      </c>
    </row>
    <row r="9551" spans="1:26" x14ac:dyDescent="0.25">
      <c r="A9551" s="78">
        <v>216573053</v>
      </c>
      <c r="D9551" s="78" t="s">
        <v>203</v>
      </c>
      <c r="E9551" s="78" t="s">
        <v>266</v>
      </c>
      <c r="J9551" s="78" t="s">
        <v>1716</v>
      </c>
      <c r="V9551" s="78">
        <v>48000</v>
      </c>
      <c r="W9551" s="78">
        <v>40000</v>
      </c>
      <c r="X9551" s="78"/>
      <c r="Y9551" s="78">
        <v>44000</v>
      </c>
      <c r="Z9551" s="78">
        <v>2.4300000000000002</v>
      </c>
    </row>
    <row r="9552" spans="1:26" x14ac:dyDescent="0.25">
      <c r="A9552" s="78">
        <v>216573052</v>
      </c>
      <c r="D9552" s="78" t="s">
        <v>203</v>
      </c>
      <c r="E9552" s="78" t="s">
        <v>266</v>
      </c>
      <c r="J9552" s="78" t="s">
        <v>1716</v>
      </c>
      <c r="V9552" s="78">
        <v>48000</v>
      </c>
      <c r="W9552" s="78">
        <v>40000</v>
      </c>
      <c r="X9552" s="78"/>
      <c r="Y9552" s="78">
        <v>44000</v>
      </c>
      <c r="Z9552" s="78">
        <v>2.2999999999999998</v>
      </c>
    </row>
    <row r="9553" spans="1:26" x14ac:dyDescent="0.25">
      <c r="A9553" s="78">
        <v>216573051</v>
      </c>
      <c r="D9553" s="78" t="s">
        <v>203</v>
      </c>
      <c r="E9553" s="78" t="s">
        <v>266</v>
      </c>
      <c r="J9553" s="78" t="s">
        <v>1716</v>
      </c>
      <c r="V9553" s="78">
        <v>48000</v>
      </c>
      <c r="W9553" s="78">
        <v>40000</v>
      </c>
      <c r="X9553" s="78"/>
      <c r="Y9553" s="78">
        <v>44000</v>
      </c>
      <c r="Z9553" s="78">
        <v>2.5299999999999998</v>
      </c>
    </row>
    <row r="9554" spans="1:26" x14ac:dyDescent="0.25">
      <c r="A9554" s="78">
        <v>216571404</v>
      </c>
      <c r="D9554" s="78" t="s">
        <v>203</v>
      </c>
      <c r="E9554" s="78" t="s">
        <v>266</v>
      </c>
      <c r="J9554" s="78" t="s">
        <v>1717</v>
      </c>
      <c r="L9554" s="78" t="s">
        <v>1683</v>
      </c>
      <c r="V9554" s="78">
        <v>22000</v>
      </c>
      <c r="W9554" s="78">
        <v>19000</v>
      </c>
      <c r="X9554" s="78"/>
      <c r="Y9554" s="78">
        <v>20700</v>
      </c>
      <c r="Z9554" s="78">
        <v>1.77</v>
      </c>
    </row>
    <row r="9555" spans="1:26" x14ac:dyDescent="0.25">
      <c r="A9555" s="78">
        <v>216571403</v>
      </c>
      <c r="D9555" s="78" t="s">
        <v>203</v>
      </c>
      <c r="E9555" s="78" t="s">
        <v>221</v>
      </c>
      <c r="J9555" s="78" t="s">
        <v>1718</v>
      </c>
      <c r="V9555" s="78">
        <v>42000</v>
      </c>
      <c r="W9555" s="78">
        <v>40000</v>
      </c>
      <c r="X9555" s="78"/>
      <c r="Y9555" s="78">
        <v>43200</v>
      </c>
      <c r="Z9555" s="78">
        <v>2.41</v>
      </c>
    </row>
    <row r="9556" spans="1:26" x14ac:dyDescent="0.25">
      <c r="A9556" s="78">
        <v>216571402</v>
      </c>
      <c r="D9556" s="78" t="s">
        <v>203</v>
      </c>
      <c r="E9556" s="78" t="s">
        <v>221</v>
      </c>
      <c r="J9556" s="78" t="s">
        <v>1719</v>
      </c>
      <c r="V9556" s="78">
        <v>36000</v>
      </c>
      <c r="W9556" s="78">
        <v>36000</v>
      </c>
      <c r="X9556" s="78"/>
      <c r="Y9556" s="78">
        <v>37720</v>
      </c>
      <c r="Z9556" s="78">
        <v>2.27</v>
      </c>
    </row>
    <row r="9557" spans="1:26" x14ac:dyDescent="0.25">
      <c r="A9557" s="78">
        <v>216571401</v>
      </c>
      <c r="D9557" s="78" t="s">
        <v>203</v>
      </c>
      <c r="E9557" s="78" t="s">
        <v>221</v>
      </c>
      <c r="J9557" s="78" t="s">
        <v>1720</v>
      </c>
      <c r="V9557" s="78">
        <v>28400</v>
      </c>
      <c r="W9557" s="78">
        <v>27600</v>
      </c>
      <c r="X9557" s="78"/>
      <c r="Y9557" s="78">
        <v>31860</v>
      </c>
      <c r="Z9557" s="78">
        <v>2.29</v>
      </c>
    </row>
    <row r="9558" spans="1:26" x14ac:dyDescent="0.25">
      <c r="A9558" s="78">
        <v>216571400</v>
      </c>
      <c r="D9558" s="78" t="s">
        <v>203</v>
      </c>
      <c r="E9558" s="78" t="s">
        <v>221</v>
      </c>
      <c r="J9558" s="78" t="s">
        <v>1721</v>
      </c>
      <c r="V9558" s="78">
        <v>24000</v>
      </c>
      <c r="W9558" s="78">
        <v>23000</v>
      </c>
      <c r="X9558" s="78"/>
      <c r="Y9558" s="78">
        <v>26600</v>
      </c>
      <c r="Z9558" s="78">
        <v>2.38</v>
      </c>
    </row>
    <row r="9559" spans="1:26" x14ac:dyDescent="0.25">
      <c r="A9559" s="78">
        <v>216571399</v>
      </c>
      <c r="D9559" s="78" t="s">
        <v>203</v>
      </c>
      <c r="E9559" s="78" t="s">
        <v>221</v>
      </c>
      <c r="J9559" s="78" t="s">
        <v>1718</v>
      </c>
      <c r="V9559" s="78">
        <v>42000</v>
      </c>
      <c r="W9559" s="78">
        <v>40000</v>
      </c>
      <c r="X9559" s="78"/>
      <c r="Y9559" s="78">
        <v>43200</v>
      </c>
      <c r="Z9559" s="78">
        <v>2.29</v>
      </c>
    </row>
    <row r="9560" spans="1:26" x14ac:dyDescent="0.25">
      <c r="A9560" s="78">
        <v>216571398</v>
      </c>
      <c r="D9560" s="78" t="s">
        <v>203</v>
      </c>
      <c r="E9560" s="78" t="s">
        <v>221</v>
      </c>
      <c r="J9560" s="78" t="s">
        <v>1719</v>
      </c>
      <c r="V9560" s="78">
        <v>36000</v>
      </c>
      <c r="W9560" s="78">
        <v>36000</v>
      </c>
      <c r="X9560" s="78"/>
      <c r="Y9560" s="78">
        <v>37720</v>
      </c>
      <c r="Z9560" s="78">
        <v>2.16</v>
      </c>
    </row>
    <row r="9561" spans="1:26" x14ac:dyDescent="0.25">
      <c r="A9561" s="78">
        <v>216571397</v>
      </c>
      <c r="D9561" s="78" t="s">
        <v>203</v>
      </c>
      <c r="E9561" s="78" t="s">
        <v>221</v>
      </c>
      <c r="J9561" s="78" t="s">
        <v>1720</v>
      </c>
      <c r="V9561" s="78">
        <v>28400</v>
      </c>
      <c r="W9561" s="78">
        <v>27200</v>
      </c>
      <c r="X9561" s="78"/>
      <c r="Y9561" s="78">
        <v>31860</v>
      </c>
      <c r="Z9561" s="78">
        <v>2.1800000000000002</v>
      </c>
    </row>
    <row r="9562" spans="1:26" x14ac:dyDescent="0.25">
      <c r="A9562" s="78">
        <v>216571396</v>
      </c>
      <c r="D9562" s="78" t="s">
        <v>203</v>
      </c>
      <c r="E9562" s="78" t="s">
        <v>221</v>
      </c>
      <c r="J9562" s="78" t="s">
        <v>1721</v>
      </c>
      <c r="V9562" s="78">
        <v>24000</v>
      </c>
      <c r="W9562" s="78">
        <v>22000</v>
      </c>
      <c r="X9562" s="78"/>
      <c r="Y9562" s="78">
        <v>26600</v>
      </c>
      <c r="Z9562" s="78">
        <v>2.27</v>
      </c>
    </row>
    <row r="9563" spans="1:26" x14ac:dyDescent="0.25">
      <c r="A9563" s="78">
        <v>216571395</v>
      </c>
      <c r="D9563" s="78" t="s">
        <v>203</v>
      </c>
      <c r="E9563" s="78" t="s">
        <v>221</v>
      </c>
      <c r="J9563" s="78" t="s">
        <v>1722</v>
      </c>
      <c r="V9563" s="78">
        <v>18000</v>
      </c>
      <c r="W9563" s="78">
        <v>15400</v>
      </c>
      <c r="X9563" s="78"/>
      <c r="Y9563" s="78">
        <v>16400</v>
      </c>
      <c r="Z9563" s="78">
        <v>2.1</v>
      </c>
    </row>
    <row r="9564" spans="1:26" x14ac:dyDescent="0.25">
      <c r="A9564" s="78">
        <v>216571394</v>
      </c>
      <c r="D9564" s="78" t="s">
        <v>203</v>
      </c>
      <c r="E9564" s="78" t="s">
        <v>221</v>
      </c>
      <c r="J9564" s="78" t="s">
        <v>1722</v>
      </c>
      <c r="V9564" s="78">
        <v>18000</v>
      </c>
      <c r="W9564" s="78">
        <v>15000</v>
      </c>
      <c r="X9564" s="78"/>
      <c r="Y9564" s="78">
        <v>16400</v>
      </c>
      <c r="Z9564" s="78">
        <v>1.96</v>
      </c>
    </row>
    <row r="9565" spans="1:26" x14ac:dyDescent="0.25">
      <c r="A9565" s="78">
        <v>216571393</v>
      </c>
      <c r="D9565" s="78" t="s">
        <v>203</v>
      </c>
      <c r="E9565" s="78" t="s">
        <v>221</v>
      </c>
      <c r="J9565" s="78" t="s">
        <v>1718</v>
      </c>
      <c r="V9565" s="78">
        <v>42000</v>
      </c>
      <c r="W9565" s="78">
        <v>40000</v>
      </c>
      <c r="X9565" s="78"/>
      <c r="Y9565" s="78">
        <v>43200</v>
      </c>
      <c r="Z9565" s="78">
        <v>2.5299999999999998</v>
      </c>
    </row>
    <row r="9566" spans="1:26" x14ac:dyDescent="0.25">
      <c r="A9566" s="78">
        <v>216571392</v>
      </c>
      <c r="D9566" s="78" t="s">
        <v>203</v>
      </c>
      <c r="E9566" s="78" t="s">
        <v>221</v>
      </c>
      <c r="J9566" s="78" t="s">
        <v>1719</v>
      </c>
      <c r="V9566" s="78">
        <v>36000</v>
      </c>
      <c r="W9566" s="78">
        <v>36000</v>
      </c>
      <c r="X9566" s="78"/>
      <c r="Y9566" s="78">
        <v>37720</v>
      </c>
      <c r="Z9566" s="78">
        <v>2.38</v>
      </c>
    </row>
    <row r="9567" spans="1:26" x14ac:dyDescent="0.25">
      <c r="A9567" s="78">
        <v>216571391</v>
      </c>
      <c r="D9567" s="78" t="s">
        <v>203</v>
      </c>
      <c r="E9567" s="78" t="s">
        <v>221</v>
      </c>
      <c r="J9567" s="78" t="s">
        <v>1720</v>
      </c>
      <c r="V9567" s="78">
        <v>28400</v>
      </c>
      <c r="W9567" s="78">
        <v>28000</v>
      </c>
      <c r="X9567" s="78"/>
      <c r="Y9567" s="78">
        <v>31860</v>
      </c>
      <c r="Z9567" s="78">
        <v>2.4</v>
      </c>
    </row>
    <row r="9568" spans="1:26" x14ac:dyDescent="0.25">
      <c r="A9568" s="78">
        <v>216571390</v>
      </c>
      <c r="D9568" s="78" t="s">
        <v>203</v>
      </c>
      <c r="E9568" s="78" t="s">
        <v>221</v>
      </c>
      <c r="J9568" s="78" t="s">
        <v>1721</v>
      </c>
      <c r="V9568" s="78">
        <v>24000</v>
      </c>
      <c r="W9568" s="78">
        <v>23600</v>
      </c>
      <c r="X9568" s="78"/>
      <c r="Y9568" s="78">
        <v>26600</v>
      </c>
      <c r="Z9568" s="78">
        <v>2.5</v>
      </c>
    </row>
    <row r="9569" spans="1:26" x14ac:dyDescent="0.25">
      <c r="A9569" s="78">
        <v>216571389</v>
      </c>
      <c r="D9569" s="78" t="s">
        <v>203</v>
      </c>
      <c r="E9569" s="78" t="s">
        <v>221</v>
      </c>
      <c r="J9569" s="78" t="s">
        <v>1722</v>
      </c>
      <c r="V9569" s="78">
        <v>18000</v>
      </c>
      <c r="W9569" s="78">
        <v>16000</v>
      </c>
      <c r="X9569" s="78"/>
      <c r="Y9569" s="78">
        <v>16400</v>
      </c>
      <c r="Z9569" s="78">
        <v>2.36</v>
      </c>
    </row>
    <row r="9570" spans="1:26" x14ac:dyDescent="0.25">
      <c r="A9570" s="78">
        <v>216453542</v>
      </c>
      <c r="D9570" s="78" t="s">
        <v>203</v>
      </c>
      <c r="E9570" s="78" t="s">
        <v>204</v>
      </c>
      <c r="J9570" s="78" t="s">
        <v>1742</v>
      </c>
      <c r="V9570" s="78">
        <v>42000</v>
      </c>
      <c r="W9570" s="78">
        <v>40000</v>
      </c>
      <c r="X9570" s="78"/>
      <c r="Y9570" s="78">
        <v>43200</v>
      </c>
      <c r="Z9570" s="78">
        <v>2.41</v>
      </c>
    </row>
    <row r="9571" spans="1:26" x14ac:dyDescent="0.25">
      <c r="A9571" s="78">
        <v>216453541</v>
      </c>
      <c r="D9571" s="78" t="s">
        <v>203</v>
      </c>
      <c r="E9571" s="78" t="s">
        <v>204</v>
      </c>
      <c r="J9571" s="78" t="s">
        <v>1743</v>
      </c>
      <c r="V9571" s="78">
        <v>36000</v>
      </c>
      <c r="W9571" s="78">
        <v>36000</v>
      </c>
      <c r="X9571" s="78"/>
      <c r="Y9571" s="78">
        <v>37720</v>
      </c>
      <c r="Z9571" s="78">
        <v>2.27</v>
      </c>
    </row>
    <row r="9572" spans="1:26" x14ac:dyDescent="0.25">
      <c r="A9572" s="78">
        <v>216453540</v>
      </c>
      <c r="D9572" s="78" t="s">
        <v>203</v>
      </c>
      <c r="E9572" s="78" t="s">
        <v>204</v>
      </c>
      <c r="J9572" s="78" t="s">
        <v>1744</v>
      </c>
      <c r="V9572" s="78">
        <v>28400</v>
      </c>
      <c r="W9572" s="78">
        <v>27600</v>
      </c>
      <c r="X9572" s="78"/>
      <c r="Y9572" s="78">
        <v>31860</v>
      </c>
      <c r="Z9572" s="78">
        <v>2.29</v>
      </c>
    </row>
    <row r="9573" spans="1:26" x14ac:dyDescent="0.25">
      <c r="A9573" s="78">
        <v>216453539</v>
      </c>
      <c r="D9573" s="78" t="s">
        <v>203</v>
      </c>
      <c r="E9573" s="78" t="s">
        <v>204</v>
      </c>
      <c r="J9573" s="78" t="s">
        <v>1745</v>
      </c>
      <c r="V9573" s="78">
        <v>24000</v>
      </c>
      <c r="W9573" s="78">
        <v>22800</v>
      </c>
      <c r="X9573" s="78"/>
      <c r="Y9573" s="78">
        <v>26600</v>
      </c>
      <c r="Z9573" s="78">
        <v>2.38</v>
      </c>
    </row>
    <row r="9574" spans="1:26" x14ac:dyDescent="0.25">
      <c r="A9574" s="78">
        <v>216453538</v>
      </c>
      <c r="D9574" s="78" t="s">
        <v>203</v>
      </c>
      <c r="E9574" s="78" t="s">
        <v>204</v>
      </c>
      <c r="J9574" s="78" t="s">
        <v>1746</v>
      </c>
      <c r="V9574" s="78">
        <v>18000</v>
      </c>
      <c r="W9574" s="78">
        <v>15400</v>
      </c>
      <c r="X9574" s="78"/>
      <c r="Y9574" s="78">
        <v>16400</v>
      </c>
      <c r="Z9574" s="78">
        <v>2.1</v>
      </c>
    </row>
    <row r="9575" spans="1:26" x14ac:dyDescent="0.25">
      <c r="A9575" s="78">
        <v>216453537</v>
      </c>
      <c r="D9575" s="78" t="s">
        <v>203</v>
      </c>
      <c r="E9575" s="78" t="s">
        <v>204</v>
      </c>
      <c r="J9575" s="78" t="s">
        <v>1742</v>
      </c>
      <c r="V9575" s="78">
        <v>42000</v>
      </c>
      <c r="W9575" s="78">
        <v>40000</v>
      </c>
      <c r="X9575" s="78"/>
      <c r="Y9575" s="78">
        <v>43200</v>
      </c>
      <c r="Z9575" s="78">
        <v>2.29</v>
      </c>
    </row>
    <row r="9576" spans="1:26" x14ac:dyDescent="0.25">
      <c r="A9576" s="78">
        <v>216453536</v>
      </c>
      <c r="D9576" s="78" t="s">
        <v>203</v>
      </c>
      <c r="E9576" s="78" t="s">
        <v>204</v>
      </c>
      <c r="J9576" s="78" t="s">
        <v>1743</v>
      </c>
      <c r="V9576" s="78">
        <v>36000</v>
      </c>
      <c r="W9576" s="78">
        <v>36000</v>
      </c>
      <c r="X9576" s="78"/>
      <c r="Y9576" s="78">
        <v>37720</v>
      </c>
      <c r="Z9576" s="78">
        <v>2.16</v>
      </c>
    </row>
    <row r="9577" spans="1:26" x14ac:dyDescent="0.25">
      <c r="A9577" s="78">
        <v>216453535</v>
      </c>
      <c r="D9577" s="78" t="s">
        <v>203</v>
      </c>
      <c r="E9577" s="78" t="s">
        <v>204</v>
      </c>
      <c r="J9577" s="78" t="s">
        <v>1744</v>
      </c>
      <c r="V9577" s="78">
        <v>28400</v>
      </c>
      <c r="W9577" s="78">
        <v>27200</v>
      </c>
      <c r="X9577" s="78"/>
      <c r="Y9577" s="78">
        <v>31860</v>
      </c>
      <c r="Z9577" s="78">
        <v>2.1800000000000002</v>
      </c>
    </row>
    <row r="9578" spans="1:26" x14ac:dyDescent="0.25">
      <c r="A9578" s="78">
        <v>216453534</v>
      </c>
      <c r="D9578" s="78" t="s">
        <v>203</v>
      </c>
      <c r="E9578" s="78" t="s">
        <v>204</v>
      </c>
      <c r="J9578" s="78" t="s">
        <v>1745</v>
      </c>
      <c r="V9578" s="78">
        <v>24000</v>
      </c>
      <c r="W9578" s="78">
        <v>22000</v>
      </c>
      <c r="X9578" s="78"/>
      <c r="Y9578" s="78">
        <v>26600</v>
      </c>
      <c r="Z9578" s="78">
        <v>2.27</v>
      </c>
    </row>
    <row r="9579" spans="1:26" x14ac:dyDescent="0.25">
      <c r="A9579" s="78">
        <v>216453533</v>
      </c>
      <c r="D9579" s="78" t="s">
        <v>203</v>
      </c>
      <c r="E9579" s="78" t="s">
        <v>204</v>
      </c>
      <c r="J9579" s="78" t="s">
        <v>1746</v>
      </c>
      <c r="V9579" s="78">
        <v>18000</v>
      </c>
      <c r="W9579" s="78">
        <v>15000</v>
      </c>
      <c r="X9579" s="78"/>
      <c r="Y9579" s="78">
        <v>16400</v>
      </c>
      <c r="Z9579" s="78">
        <v>1.96</v>
      </c>
    </row>
    <row r="9580" spans="1:26" x14ac:dyDescent="0.25">
      <c r="A9580" s="78">
        <v>216453532</v>
      </c>
      <c r="D9580" s="78" t="s">
        <v>203</v>
      </c>
      <c r="E9580" s="78" t="s">
        <v>204</v>
      </c>
      <c r="J9580" s="78" t="s">
        <v>1742</v>
      </c>
      <c r="V9580" s="78">
        <v>42000</v>
      </c>
      <c r="W9580" s="78">
        <v>40000</v>
      </c>
      <c r="X9580" s="78"/>
      <c r="Y9580" s="78">
        <v>43200</v>
      </c>
      <c r="Z9580" s="78">
        <v>2.5299999999999998</v>
      </c>
    </row>
    <row r="9581" spans="1:26" x14ac:dyDescent="0.25">
      <c r="A9581" s="78">
        <v>216453531</v>
      </c>
      <c r="D9581" s="78" t="s">
        <v>203</v>
      </c>
      <c r="E9581" s="78" t="s">
        <v>204</v>
      </c>
      <c r="J9581" s="78" t="s">
        <v>1743</v>
      </c>
      <c r="V9581" s="78">
        <v>36000</v>
      </c>
      <c r="W9581" s="78">
        <v>36000</v>
      </c>
      <c r="X9581" s="78"/>
      <c r="Y9581" s="78">
        <v>37720</v>
      </c>
      <c r="Z9581" s="78">
        <v>2.38</v>
      </c>
    </row>
    <row r="9582" spans="1:26" x14ac:dyDescent="0.25">
      <c r="A9582" s="78">
        <v>216453530</v>
      </c>
      <c r="D9582" s="78" t="s">
        <v>203</v>
      </c>
      <c r="E9582" s="78" t="s">
        <v>204</v>
      </c>
      <c r="J9582" s="78" t="s">
        <v>1744</v>
      </c>
      <c r="V9582" s="78">
        <v>28400</v>
      </c>
      <c r="W9582" s="78">
        <v>28000</v>
      </c>
      <c r="X9582" s="78"/>
      <c r="Y9582" s="78">
        <v>31860</v>
      </c>
      <c r="Z9582" s="78">
        <v>2.4</v>
      </c>
    </row>
    <row r="9583" spans="1:26" x14ac:dyDescent="0.25">
      <c r="A9583" s="78">
        <v>216453529</v>
      </c>
      <c r="D9583" s="78" t="s">
        <v>203</v>
      </c>
      <c r="E9583" s="78" t="s">
        <v>204</v>
      </c>
      <c r="J9583" s="78" t="s">
        <v>1745</v>
      </c>
      <c r="V9583" s="78">
        <v>24000</v>
      </c>
      <c r="W9583" s="78">
        <v>23600</v>
      </c>
      <c r="X9583" s="78"/>
      <c r="Y9583" s="78">
        <v>26600</v>
      </c>
      <c r="Z9583" s="78">
        <v>2.5</v>
      </c>
    </row>
    <row r="9584" spans="1:26" x14ac:dyDescent="0.25">
      <c r="A9584" s="78">
        <v>216453528</v>
      </c>
      <c r="D9584" s="78" t="s">
        <v>203</v>
      </c>
      <c r="E9584" s="78" t="s">
        <v>204</v>
      </c>
      <c r="J9584" s="78" t="s">
        <v>1746</v>
      </c>
      <c r="V9584" s="78">
        <v>18000</v>
      </c>
      <c r="W9584" s="78">
        <v>16000</v>
      </c>
      <c r="X9584" s="78"/>
      <c r="Y9584" s="78">
        <v>16400</v>
      </c>
      <c r="Z9584" s="78">
        <v>2.36</v>
      </c>
    </row>
    <row r="9585" spans="1:26" x14ac:dyDescent="0.25">
      <c r="A9585" s="78">
        <v>216441676</v>
      </c>
      <c r="D9585" s="78" t="s">
        <v>203</v>
      </c>
      <c r="E9585" s="78" t="s">
        <v>1747</v>
      </c>
      <c r="J9585" s="78" t="s">
        <v>1748</v>
      </c>
      <c r="L9585" s="78" t="s">
        <v>1749</v>
      </c>
      <c r="V9585" s="78">
        <v>12000</v>
      </c>
      <c r="W9585" s="78">
        <v>10000</v>
      </c>
      <c r="X9585" s="78"/>
      <c r="Y9585" s="78">
        <v>12000</v>
      </c>
      <c r="Z9585" s="78">
        <v>2.2000000000000002</v>
      </c>
    </row>
    <row r="9586" spans="1:26" x14ac:dyDescent="0.25">
      <c r="A9586" s="78">
        <v>216441675</v>
      </c>
      <c r="D9586" s="78" t="s">
        <v>203</v>
      </c>
      <c r="E9586" s="78" t="s">
        <v>1747</v>
      </c>
      <c r="J9586" s="78" t="s">
        <v>1750</v>
      </c>
      <c r="L9586" s="78" t="s">
        <v>1751</v>
      </c>
      <c r="V9586" s="78">
        <v>9100</v>
      </c>
      <c r="W9586" s="78">
        <v>8800</v>
      </c>
      <c r="X9586" s="78"/>
      <c r="Y9586" s="78">
        <v>10200</v>
      </c>
      <c r="Z9586" s="78">
        <v>2.3199999999999998</v>
      </c>
    </row>
    <row r="9587" spans="1:26" x14ac:dyDescent="0.25">
      <c r="A9587" s="78">
        <v>216441122</v>
      </c>
      <c r="D9587" s="78" t="s">
        <v>203</v>
      </c>
      <c r="E9587" s="78" t="s">
        <v>1747</v>
      </c>
      <c r="J9587" s="78" t="s">
        <v>1752</v>
      </c>
      <c r="V9587" s="78">
        <v>36000</v>
      </c>
      <c r="W9587" s="78">
        <v>36000</v>
      </c>
      <c r="X9587" s="78"/>
      <c r="Y9587" s="78">
        <v>37720</v>
      </c>
      <c r="Z9587" s="78">
        <v>2.27</v>
      </c>
    </row>
    <row r="9588" spans="1:26" x14ac:dyDescent="0.25">
      <c r="A9588" s="78">
        <v>216441121</v>
      </c>
      <c r="D9588" s="78" t="s">
        <v>203</v>
      </c>
      <c r="E9588" s="78" t="s">
        <v>1747</v>
      </c>
      <c r="J9588" s="78" t="s">
        <v>1752</v>
      </c>
      <c r="V9588" s="78">
        <v>36000</v>
      </c>
      <c r="W9588" s="78">
        <v>36000</v>
      </c>
      <c r="X9588" s="78"/>
      <c r="Y9588" s="78">
        <v>37720</v>
      </c>
      <c r="Z9588" s="78">
        <v>2.16</v>
      </c>
    </row>
    <row r="9589" spans="1:26" x14ac:dyDescent="0.25">
      <c r="A9589" s="78">
        <v>216441120</v>
      </c>
      <c r="D9589" s="78" t="s">
        <v>203</v>
      </c>
      <c r="E9589" s="78" t="s">
        <v>1747</v>
      </c>
      <c r="J9589" s="78" t="s">
        <v>1752</v>
      </c>
      <c r="V9589" s="78">
        <v>36000</v>
      </c>
      <c r="W9589" s="78">
        <v>36000</v>
      </c>
      <c r="X9589" s="78"/>
      <c r="Y9589" s="78">
        <v>37720</v>
      </c>
      <c r="Z9589" s="78">
        <v>2.38</v>
      </c>
    </row>
    <row r="9590" spans="1:26" x14ac:dyDescent="0.25">
      <c r="A9590" s="78">
        <v>216426824</v>
      </c>
      <c r="D9590" s="78" t="s">
        <v>203</v>
      </c>
      <c r="E9590" s="78" t="s">
        <v>221</v>
      </c>
      <c r="J9590" s="78" t="s">
        <v>1753</v>
      </c>
      <c r="L9590" s="78" t="s">
        <v>1754</v>
      </c>
      <c r="V9590" s="78">
        <v>18000</v>
      </c>
      <c r="W9590" s="78">
        <v>15500</v>
      </c>
      <c r="X9590" s="78"/>
      <c r="Y9590" s="78">
        <v>20100</v>
      </c>
      <c r="Z9590" s="78">
        <v>1.9</v>
      </c>
    </row>
    <row r="9591" spans="1:26" x14ac:dyDescent="0.25">
      <c r="A9591" s="78">
        <v>216426823</v>
      </c>
      <c r="D9591" s="78" t="s">
        <v>203</v>
      </c>
      <c r="E9591" s="78" t="s">
        <v>221</v>
      </c>
      <c r="J9591" s="78" t="s">
        <v>1755</v>
      </c>
      <c r="L9591" s="78" t="s">
        <v>1756</v>
      </c>
      <c r="V9591" s="78">
        <v>22000</v>
      </c>
      <c r="W9591" s="78">
        <v>20000</v>
      </c>
      <c r="X9591" s="78"/>
      <c r="Y9591" s="78">
        <v>24000</v>
      </c>
      <c r="Z9591" s="78">
        <v>1.94</v>
      </c>
    </row>
    <row r="9592" spans="1:26" x14ac:dyDescent="0.25">
      <c r="A9592" s="78">
        <v>216426822</v>
      </c>
      <c r="D9592" s="78" t="s">
        <v>203</v>
      </c>
      <c r="E9592" s="78" t="s">
        <v>221</v>
      </c>
      <c r="J9592" s="78" t="s">
        <v>1757</v>
      </c>
      <c r="L9592" s="78" t="s">
        <v>1758</v>
      </c>
      <c r="V9592" s="78">
        <v>12000</v>
      </c>
      <c r="W9592" s="78">
        <v>10300</v>
      </c>
      <c r="X9592" s="78"/>
      <c r="Y9592" s="78">
        <v>13000</v>
      </c>
      <c r="Z9592" s="78">
        <v>2.06</v>
      </c>
    </row>
    <row r="9593" spans="1:26" x14ac:dyDescent="0.25">
      <c r="A9593" s="78">
        <v>216426820</v>
      </c>
      <c r="D9593" s="78" t="s">
        <v>203</v>
      </c>
      <c r="E9593" s="78" t="s">
        <v>221</v>
      </c>
      <c r="J9593" s="78" t="s">
        <v>1759</v>
      </c>
      <c r="L9593" s="78" t="s">
        <v>1760</v>
      </c>
      <c r="V9593" s="78">
        <v>9100</v>
      </c>
      <c r="W9593" s="78">
        <v>8900</v>
      </c>
      <c r="X9593" s="78"/>
      <c r="Y9593" s="78">
        <v>13000</v>
      </c>
      <c r="Z9593" s="78">
        <v>2.06</v>
      </c>
    </row>
    <row r="9594" spans="1:26" x14ac:dyDescent="0.25">
      <c r="A9594" s="78">
        <v>216372817</v>
      </c>
      <c r="D9594" s="78" t="s">
        <v>203</v>
      </c>
      <c r="E9594" s="78" t="s">
        <v>1007</v>
      </c>
      <c r="J9594" s="78" t="s">
        <v>1038</v>
      </c>
      <c r="L9594" s="78" t="s">
        <v>1761</v>
      </c>
      <c r="V9594" s="78">
        <v>18000</v>
      </c>
      <c r="W9594" s="78">
        <v>14700</v>
      </c>
      <c r="X9594" s="78"/>
      <c r="Y9594" s="78">
        <v>18500</v>
      </c>
      <c r="Z9594" s="78">
        <v>2.31</v>
      </c>
    </row>
    <row r="9595" spans="1:26" x14ac:dyDescent="0.25">
      <c r="A9595" s="78">
        <v>216372816</v>
      </c>
      <c r="D9595" s="78" t="s">
        <v>203</v>
      </c>
      <c r="E9595" s="78" t="s">
        <v>1007</v>
      </c>
      <c r="J9595" s="78" t="s">
        <v>1040</v>
      </c>
      <c r="L9595" s="78" t="s">
        <v>1762</v>
      </c>
      <c r="V9595" s="78">
        <v>12000</v>
      </c>
      <c r="W9595" s="78">
        <v>10000</v>
      </c>
      <c r="X9595" s="78"/>
      <c r="Y9595" s="78">
        <v>12000</v>
      </c>
      <c r="Z9595" s="78">
        <v>2.06</v>
      </c>
    </row>
    <row r="9596" spans="1:26" x14ac:dyDescent="0.25">
      <c r="A9596" s="78">
        <v>216372815</v>
      </c>
      <c r="D9596" s="78" t="s">
        <v>203</v>
      </c>
      <c r="E9596" s="78" t="s">
        <v>1007</v>
      </c>
      <c r="J9596" s="78" t="s">
        <v>1763</v>
      </c>
      <c r="L9596" s="78" t="s">
        <v>1764</v>
      </c>
      <c r="V9596" s="78">
        <v>12000</v>
      </c>
      <c r="W9596" s="78">
        <v>10000</v>
      </c>
      <c r="X9596" s="78"/>
      <c r="Y9596" s="78">
        <v>11200</v>
      </c>
      <c r="Z9596" s="78">
        <v>2.23</v>
      </c>
    </row>
    <row r="9597" spans="1:26" x14ac:dyDescent="0.25">
      <c r="A9597" s="78">
        <v>216372814</v>
      </c>
      <c r="D9597" s="78" t="s">
        <v>203</v>
      </c>
      <c r="E9597" s="78" t="s">
        <v>1007</v>
      </c>
      <c r="J9597" s="78" t="s">
        <v>1041</v>
      </c>
      <c r="L9597" s="78" t="s">
        <v>1765</v>
      </c>
      <c r="V9597" s="78">
        <v>9100</v>
      </c>
      <c r="W9597" s="78">
        <v>8800</v>
      </c>
      <c r="X9597" s="78"/>
      <c r="Y9597" s="78">
        <v>11000</v>
      </c>
      <c r="Z9597" s="78">
        <v>2.08</v>
      </c>
    </row>
    <row r="9598" spans="1:26" x14ac:dyDescent="0.25">
      <c r="A9598" s="78">
        <v>216372813</v>
      </c>
      <c r="D9598" s="78" t="s">
        <v>203</v>
      </c>
      <c r="E9598" s="78" t="s">
        <v>1007</v>
      </c>
      <c r="J9598" s="78" t="s">
        <v>1766</v>
      </c>
      <c r="L9598" s="78" t="s">
        <v>1767</v>
      </c>
      <c r="V9598" s="78">
        <v>9100</v>
      </c>
      <c r="W9598" s="78">
        <v>8400</v>
      </c>
      <c r="X9598" s="78"/>
      <c r="Y9598" s="78">
        <v>11000</v>
      </c>
      <c r="Z9598" s="78">
        <v>2.08</v>
      </c>
    </row>
    <row r="9599" spans="1:26" x14ac:dyDescent="0.25">
      <c r="A9599" s="78">
        <v>216052270</v>
      </c>
      <c r="D9599" s="78" t="s">
        <v>203</v>
      </c>
      <c r="E9599" s="78" t="s">
        <v>266</v>
      </c>
      <c r="J9599" s="78" t="s">
        <v>1694</v>
      </c>
      <c r="L9599" s="78" t="s">
        <v>1768</v>
      </c>
      <c r="V9599" s="78">
        <v>18000</v>
      </c>
      <c r="W9599" s="78">
        <v>14700</v>
      </c>
      <c r="X9599" s="78"/>
      <c r="Y9599" s="78">
        <v>18500</v>
      </c>
      <c r="Z9599" s="78">
        <v>2.31</v>
      </c>
    </row>
    <row r="9600" spans="1:26" x14ac:dyDescent="0.25">
      <c r="A9600" s="78">
        <v>216052269</v>
      </c>
      <c r="D9600" s="78" t="s">
        <v>203</v>
      </c>
      <c r="E9600" s="78" t="s">
        <v>266</v>
      </c>
      <c r="J9600" s="78" t="s">
        <v>1769</v>
      </c>
      <c r="L9600" s="78" t="s">
        <v>1770</v>
      </c>
      <c r="V9600" s="78">
        <v>22000</v>
      </c>
      <c r="W9600" s="78">
        <v>20000</v>
      </c>
      <c r="X9600" s="78"/>
      <c r="Y9600" s="78">
        <v>20100</v>
      </c>
      <c r="Z9600" s="78">
        <v>2.5</v>
      </c>
    </row>
    <row r="9601" spans="1:26" x14ac:dyDescent="0.25">
      <c r="A9601" s="78">
        <v>216032436</v>
      </c>
      <c r="D9601" s="78" t="s">
        <v>203</v>
      </c>
      <c r="E9601" s="78" t="s">
        <v>266</v>
      </c>
      <c r="J9601" s="78" t="s">
        <v>1708</v>
      </c>
      <c r="L9601" s="78" t="s">
        <v>1771</v>
      </c>
      <c r="V9601" s="78">
        <v>12000</v>
      </c>
      <c r="W9601" s="78">
        <v>10000</v>
      </c>
      <c r="X9601" s="78"/>
      <c r="Y9601" s="78">
        <v>12000</v>
      </c>
      <c r="Z9601" s="78">
        <v>2.06</v>
      </c>
    </row>
    <row r="9602" spans="1:26" x14ac:dyDescent="0.25">
      <c r="A9602" s="78">
        <v>216032435</v>
      </c>
      <c r="D9602" s="78" t="s">
        <v>203</v>
      </c>
      <c r="E9602" s="78" t="s">
        <v>266</v>
      </c>
      <c r="J9602" s="78" t="s">
        <v>1710</v>
      </c>
      <c r="L9602" s="78" t="s">
        <v>1772</v>
      </c>
      <c r="V9602" s="78">
        <v>9100</v>
      </c>
      <c r="W9602" s="78">
        <v>8800</v>
      </c>
      <c r="X9602" s="78"/>
      <c r="Y9602" s="78">
        <v>11000</v>
      </c>
      <c r="Z9602" s="78">
        <v>2.08</v>
      </c>
    </row>
    <row r="9603" spans="1:26" x14ac:dyDescent="0.25">
      <c r="A9603" s="78">
        <v>216030815</v>
      </c>
      <c r="D9603" s="78" t="s">
        <v>203</v>
      </c>
      <c r="E9603" s="78" t="s">
        <v>221</v>
      </c>
      <c r="J9603" s="78" t="s">
        <v>1773</v>
      </c>
      <c r="L9603" s="78" t="s">
        <v>1774</v>
      </c>
      <c r="V9603" s="78">
        <v>22000</v>
      </c>
      <c r="W9603" s="78">
        <v>20000</v>
      </c>
      <c r="X9603" s="78"/>
      <c r="Y9603" s="78">
        <v>22000</v>
      </c>
      <c r="Z9603" s="78">
        <v>2.11</v>
      </c>
    </row>
    <row r="9604" spans="1:26" x14ac:dyDescent="0.25">
      <c r="A9604" s="78">
        <v>216030814</v>
      </c>
      <c r="D9604" s="78" t="s">
        <v>203</v>
      </c>
      <c r="E9604" s="78" t="s">
        <v>221</v>
      </c>
      <c r="J9604" s="78" t="s">
        <v>1775</v>
      </c>
      <c r="L9604" s="78" t="s">
        <v>1776</v>
      </c>
      <c r="V9604" s="78">
        <v>22000</v>
      </c>
      <c r="W9604" s="78">
        <v>20000</v>
      </c>
      <c r="X9604" s="78"/>
      <c r="Y9604" s="78">
        <v>24000</v>
      </c>
      <c r="Z9604" s="78">
        <v>1.94</v>
      </c>
    </row>
    <row r="9605" spans="1:26" x14ac:dyDescent="0.25">
      <c r="A9605" s="78">
        <v>216030813</v>
      </c>
      <c r="D9605" s="78" t="s">
        <v>203</v>
      </c>
      <c r="E9605" s="78" t="s">
        <v>221</v>
      </c>
      <c r="J9605" s="78" t="s">
        <v>1777</v>
      </c>
      <c r="L9605" s="78" t="s">
        <v>1778</v>
      </c>
      <c r="V9605" s="78">
        <v>24000</v>
      </c>
      <c r="W9605" s="78">
        <v>19200</v>
      </c>
      <c r="X9605" s="78"/>
      <c r="Y9605" s="78">
        <v>19300</v>
      </c>
      <c r="Z9605" s="78">
        <v>2.36</v>
      </c>
    </row>
    <row r="9606" spans="1:26" x14ac:dyDescent="0.25">
      <c r="A9606" s="78">
        <v>216030812</v>
      </c>
      <c r="D9606" s="78" t="s">
        <v>203</v>
      </c>
      <c r="E9606" s="78" t="s">
        <v>221</v>
      </c>
      <c r="J9606" s="78" t="s">
        <v>1779</v>
      </c>
      <c r="L9606" s="78" t="s">
        <v>1780</v>
      </c>
      <c r="V9606" s="78">
        <v>24000</v>
      </c>
      <c r="W9606" s="78">
        <v>19200</v>
      </c>
      <c r="X9606" s="78"/>
      <c r="Y9606" s="78">
        <v>19300</v>
      </c>
      <c r="Z9606" s="78">
        <v>1.79</v>
      </c>
    </row>
    <row r="9607" spans="1:26" x14ac:dyDescent="0.25">
      <c r="A9607" s="78">
        <v>216030811</v>
      </c>
      <c r="D9607" s="78" t="s">
        <v>203</v>
      </c>
      <c r="E9607" s="78" t="s">
        <v>221</v>
      </c>
      <c r="J9607" s="78" t="s">
        <v>1781</v>
      </c>
      <c r="L9607" s="78" t="s">
        <v>1782</v>
      </c>
      <c r="V9607" s="78">
        <v>22000</v>
      </c>
      <c r="W9607" s="78">
        <v>21800</v>
      </c>
      <c r="X9607" s="78"/>
      <c r="Y9607" s="78">
        <v>21800</v>
      </c>
      <c r="Z9607" s="78">
        <v>2.94</v>
      </c>
    </row>
    <row r="9608" spans="1:26" x14ac:dyDescent="0.25">
      <c r="A9608" s="78">
        <v>216030810</v>
      </c>
      <c r="D9608" s="78" t="s">
        <v>203</v>
      </c>
      <c r="E9608" s="78" t="s">
        <v>221</v>
      </c>
      <c r="J9608" s="78" t="s">
        <v>1783</v>
      </c>
      <c r="L9608" s="78" t="s">
        <v>1784</v>
      </c>
      <c r="V9608" s="78">
        <v>18000</v>
      </c>
      <c r="W9608" s="78">
        <v>15500</v>
      </c>
      <c r="X9608" s="78"/>
      <c r="Y9608" s="78">
        <v>20100</v>
      </c>
      <c r="Z9608" s="78">
        <v>1.9</v>
      </c>
    </row>
    <row r="9609" spans="1:26" x14ac:dyDescent="0.25">
      <c r="A9609" s="78">
        <v>216030809</v>
      </c>
      <c r="D9609" s="78" t="s">
        <v>203</v>
      </c>
      <c r="E9609" s="78" t="s">
        <v>221</v>
      </c>
      <c r="J9609" s="78" t="s">
        <v>1785</v>
      </c>
      <c r="L9609" s="78" t="s">
        <v>1786</v>
      </c>
      <c r="V9609" s="78">
        <v>18000</v>
      </c>
      <c r="W9609" s="78">
        <v>14700</v>
      </c>
      <c r="X9609" s="78"/>
      <c r="Y9609" s="78">
        <v>18500</v>
      </c>
      <c r="Z9609" s="78">
        <v>2.31</v>
      </c>
    </row>
    <row r="9610" spans="1:26" x14ac:dyDescent="0.25">
      <c r="A9610" s="78">
        <v>216030808</v>
      </c>
      <c r="D9610" s="78" t="s">
        <v>203</v>
      </c>
      <c r="E9610" s="78" t="s">
        <v>221</v>
      </c>
      <c r="J9610" s="78" t="s">
        <v>1787</v>
      </c>
      <c r="L9610" s="78" t="s">
        <v>1788</v>
      </c>
      <c r="V9610" s="78">
        <v>18000</v>
      </c>
      <c r="W9610" s="78">
        <v>15300</v>
      </c>
      <c r="X9610" s="78"/>
      <c r="Y9610" s="78">
        <v>15400</v>
      </c>
      <c r="Z9610" s="78">
        <v>2.75</v>
      </c>
    </row>
    <row r="9611" spans="1:26" x14ac:dyDescent="0.25">
      <c r="A9611" s="78">
        <v>216030807</v>
      </c>
      <c r="D9611" s="78" t="s">
        <v>203</v>
      </c>
      <c r="E9611" s="78" t="s">
        <v>221</v>
      </c>
      <c r="J9611" s="78" t="s">
        <v>1789</v>
      </c>
      <c r="L9611" s="78" t="s">
        <v>1790</v>
      </c>
      <c r="V9611" s="78">
        <v>18000</v>
      </c>
      <c r="W9611" s="78">
        <v>15300</v>
      </c>
      <c r="X9611" s="78"/>
      <c r="Y9611" s="78">
        <v>15400</v>
      </c>
      <c r="Z9611" s="78">
        <v>2.75</v>
      </c>
    </row>
    <row r="9612" spans="1:26" x14ac:dyDescent="0.25">
      <c r="A9612" s="78">
        <v>216030806</v>
      </c>
      <c r="D9612" s="78" t="s">
        <v>203</v>
      </c>
      <c r="E9612" s="78" t="s">
        <v>221</v>
      </c>
      <c r="J9612" s="78" t="s">
        <v>1791</v>
      </c>
      <c r="L9612" s="78" t="s">
        <v>1792</v>
      </c>
      <c r="V9612" s="78">
        <v>18000</v>
      </c>
      <c r="W9612" s="78">
        <v>14700</v>
      </c>
      <c r="X9612" s="78"/>
      <c r="Y9612" s="78">
        <v>18500</v>
      </c>
      <c r="Z9612" s="78">
        <v>2.31</v>
      </c>
    </row>
    <row r="9613" spans="1:26" x14ac:dyDescent="0.25">
      <c r="A9613" s="78">
        <v>216030805</v>
      </c>
      <c r="D9613" s="78" t="s">
        <v>203</v>
      </c>
      <c r="E9613" s="78" t="s">
        <v>221</v>
      </c>
      <c r="J9613" s="78" t="s">
        <v>1793</v>
      </c>
      <c r="L9613" s="78" t="s">
        <v>1794</v>
      </c>
      <c r="V9613" s="78">
        <v>12000</v>
      </c>
      <c r="W9613" s="78">
        <v>10300</v>
      </c>
      <c r="X9613" s="78"/>
      <c r="Y9613" s="78">
        <v>13000</v>
      </c>
      <c r="Z9613" s="78">
        <v>2.06</v>
      </c>
    </row>
    <row r="9614" spans="1:26" x14ac:dyDescent="0.25">
      <c r="A9614" s="78">
        <v>216030804</v>
      </c>
      <c r="D9614" s="78" t="s">
        <v>203</v>
      </c>
      <c r="E9614" s="78" t="s">
        <v>221</v>
      </c>
      <c r="J9614" s="78" t="s">
        <v>1795</v>
      </c>
      <c r="L9614" s="78" t="s">
        <v>1796</v>
      </c>
      <c r="V9614" s="78">
        <v>12000</v>
      </c>
      <c r="W9614" s="78">
        <v>10000</v>
      </c>
      <c r="X9614" s="78"/>
      <c r="Y9614" s="78">
        <v>12000</v>
      </c>
      <c r="Z9614" s="78">
        <v>2.06</v>
      </c>
    </row>
    <row r="9615" spans="1:26" x14ac:dyDescent="0.25">
      <c r="A9615" s="78">
        <v>216030803</v>
      </c>
      <c r="D9615" s="78" t="s">
        <v>203</v>
      </c>
      <c r="E9615" s="78" t="s">
        <v>221</v>
      </c>
      <c r="J9615" s="78" t="s">
        <v>1797</v>
      </c>
      <c r="L9615" s="78" t="s">
        <v>1798</v>
      </c>
      <c r="V9615" s="78">
        <v>12000</v>
      </c>
      <c r="W9615" s="78">
        <v>10000</v>
      </c>
      <c r="X9615" s="78"/>
      <c r="Y9615" s="78">
        <v>11200</v>
      </c>
      <c r="Z9615" s="78">
        <v>2.23</v>
      </c>
    </row>
    <row r="9616" spans="1:26" x14ac:dyDescent="0.25">
      <c r="A9616" s="78">
        <v>216030802</v>
      </c>
      <c r="D9616" s="78" t="s">
        <v>203</v>
      </c>
      <c r="E9616" s="78" t="s">
        <v>221</v>
      </c>
      <c r="J9616" s="78" t="s">
        <v>1799</v>
      </c>
      <c r="L9616" s="78" t="s">
        <v>1800</v>
      </c>
      <c r="V9616" s="78">
        <v>12000</v>
      </c>
      <c r="W9616" s="78">
        <v>9700</v>
      </c>
      <c r="X9616" s="78"/>
      <c r="Y9616" s="78">
        <v>11500</v>
      </c>
      <c r="Z9616" s="78">
        <v>2.2000000000000002</v>
      </c>
    </row>
    <row r="9617" spans="1:26" x14ac:dyDescent="0.25">
      <c r="A9617" s="78">
        <v>216030801</v>
      </c>
      <c r="D9617" s="78" t="s">
        <v>203</v>
      </c>
      <c r="E9617" s="78" t="s">
        <v>221</v>
      </c>
      <c r="J9617" s="78" t="s">
        <v>1801</v>
      </c>
      <c r="L9617" s="78" t="s">
        <v>1802</v>
      </c>
      <c r="V9617" s="78">
        <v>12000</v>
      </c>
      <c r="W9617" s="78">
        <v>9700</v>
      </c>
      <c r="X9617" s="78"/>
      <c r="Y9617" s="78">
        <v>11500</v>
      </c>
      <c r="Z9617" s="78">
        <v>2.2000000000000002</v>
      </c>
    </row>
    <row r="9618" spans="1:26" x14ac:dyDescent="0.25">
      <c r="A9618" s="78">
        <v>216030800</v>
      </c>
      <c r="D9618" s="78" t="s">
        <v>203</v>
      </c>
      <c r="E9618" s="78" t="s">
        <v>221</v>
      </c>
      <c r="J9618" s="78" t="s">
        <v>1803</v>
      </c>
      <c r="L9618" s="78" t="s">
        <v>1804</v>
      </c>
      <c r="V9618" s="78">
        <v>12000</v>
      </c>
      <c r="W9618" s="78">
        <v>9700</v>
      </c>
      <c r="X9618" s="78"/>
      <c r="Y9618" s="78">
        <v>10000</v>
      </c>
      <c r="Z9618" s="78">
        <v>2.36</v>
      </c>
    </row>
    <row r="9619" spans="1:26" x14ac:dyDescent="0.25">
      <c r="A9619" s="78">
        <v>216030799</v>
      </c>
      <c r="D9619" s="78" t="s">
        <v>203</v>
      </c>
      <c r="E9619" s="78" t="s">
        <v>221</v>
      </c>
      <c r="J9619" s="78" t="s">
        <v>1805</v>
      </c>
      <c r="L9619" s="78" t="s">
        <v>1806</v>
      </c>
      <c r="V9619" s="78">
        <v>12000</v>
      </c>
      <c r="W9619" s="78">
        <v>9700</v>
      </c>
      <c r="X9619" s="78"/>
      <c r="Y9619" s="78">
        <v>10000</v>
      </c>
      <c r="Z9619" s="78">
        <v>2.36</v>
      </c>
    </row>
    <row r="9620" spans="1:26" x14ac:dyDescent="0.25">
      <c r="A9620" s="78">
        <v>216030798</v>
      </c>
      <c r="D9620" s="78" t="s">
        <v>203</v>
      </c>
      <c r="E9620" s="78" t="s">
        <v>221</v>
      </c>
      <c r="J9620" s="78" t="s">
        <v>226</v>
      </c>
      <c r="L9620" s="78" t="s">
        <v>1807</v>
      </c>
      <c r="V9620" s="78">
        <v>12000</v>
      </c>
      <c r="W9620" s="78">
        <v>10000</v>
      </c>
      <c r="X9620" s="78"/>
      <c r="Y9620" s="78">
        <v>12000</v>
      </c>
      <c r="Z9620" s="78">
        <v>2.06</v>
      </c>
    </row>
    <row r="9621" spans="1:26" x14ac:dyDescent="0.25">
      <c r="A9621" s="78">
        <v>216030797</v>
      </c>
      <c r="D9621" s="78" t="s">
        <v>203</v>
      </c>
      <c r="E9621" s="78" t="s">
        <v>221</v>
      </c>
      <c r="J9621" s="78" t="s">
        <v>1808</v>
      </c>
      <c r="L9621" s="78" t="s">
        <v>1809</v>
      </c>
      <c r="V9621" s="78">
        <v>9100</v>
      </c>
      <c r="W9621" s="78">
        <v>8900</v>
      </c>
      <c r="X9621" s="78"/>
      <c r="Y9621" s="78">
        <v>13000</v>
      </c>
      <c r="Z9621" s="78">
        <v>2.06</v>
      </c>
    </row>
    <row r="9622" spans="1:26" x14ac:dyDescent="0.25">
      <c r="A9622" s="78">
        <v>216030796</v>
      </c>
      <c r="D9622" s="78" t="s">
        <v>203</v>
      </c>
      <c r="E9622" s="78" t="s">
        <v>221</v>
      </c>
      <c r="J9622" s="78" t="s">
        <v>1810</v>
      </c>
      <c r="L9622" s="78" t="s">
        <v>1811</v>
      </c>
      <c r="V9622" s="78">
        <v>9100</v>
      </c>
      <c r="W9622" s="78">
        <v>8800</v>
      </c>
      <c r="X9622" s="78"/>
      <c r="Y9622" s="78">
        <v>11000</v>
      </c>
      <c r="Z9622" s="78">
        <v>2.08</v>
      </c>
    </row>
    <row r="9623" spans="1:26" x14ac:dyDescent="0.25">
      <c r="A9623" s="78">
        <v>216030795</v>
      </c>
      <c r="D9623" s="78" t="s">
        <v>203</v>
      </c>
      <c r="E9623" s="78" t="s">
        <v>221</v>
      </c>
      <c r="J9623" s="78" t="s">
        <v>1812</v>
      </c>
      <c r="L9623" s="78" t="s">
        <v>1813</v>
      </c>
      <c r="V9623" s="78">
        <v>9100</v>
      </c>
      <c r="W9623" s="78">
        <v>8400</v>
      </c>
      <c r="X9623" s="78"/>
      <c r="Y9623" s="78">
        <v>11000</v>
      </c>
      <c r="Z9623" s="78">
        <v>2.08</v>
      </c>
    </row>
    <row r="9624" spans="1:26" x14ac:dyDescent="0.25">
      <c r="A9624" s="78">
        <v>216030794</v>
      </c>
      <c r="D9624" s="78" t="s">
        <v>203</v>
      </c>
      <c r="E9624" s="78" t="s">
        <v>221</v>
      </c>
      <c r="J9624" s="78" t="s">
        <v>1814</v>
      </c>
      <c r="L9624" s="78" t="s">
        <v>1815</v>
      </c>
      <c r="V9624" s="78">
        <v>9100</v>
      </c>
      <c r="W9624" s="78">
        <v>8100</v>
      </c>
      <c r="X9624" s="78"/>
      <c r="Y9624" s="78">
        <v>9600</v>
      </c>
      <c r="Z9624" s="78">
        <v>2.27</v>
      </c>
    </row>
    <row r="9625" spans="1:26" x14ac:dyDescent="0.25">
      <c r="A9625" s="78">
        <v>216030793</v>
      </c>
      <c r="D9625" s="78" t="s">
        <v>203</v>
      </c>
      <c r="E9625" s="78" t="s">
        <v>221</v>
      </c>
      <c r="J9625" s="78" t="s">
        <v>1816</v>
      </c>
      <c r="L9625" s="78" t="s">
        <v>1817</v>
      </c>
      <c r="V9625" s="78">
        <v>9100</v>
      </c>
      <c r="W9625" s="78">
        <v>8100</v>
      </c>
      <c r="X9625" s="78"/>
      <c r="Y9625" s="78">
        <v>9600</v>
      </c>
      <c r="Z9625" s="78">
        <v>2.27</v>
      </c>
    </row>
    <row r="9626" spans="1:26" x14ac:dyDescent="0.25">
      <c r="A9626" s="78">
        <v>216030792</v>
      </c>
      <c r="D9626" s="78" t="s">
        <v>203</v>
      </c>
      <c r="E9626" s="78" t="s">
        <v>221</v>
      </c>
      <c r="J9626" s="78" t="s">
        <v>1818</v>
      </c>
      <c r="L9626" s="78" t="s">
        <v>1819</v>
      </c>
      <c r="V9626" s="78">
        <v>9100</v>
      </c>
      <c r="W9626" s="78">
        <v>8100</v>
      </c>
      <c r="X9626" s="78"/>
      <c r="Y9626" s="78">
        <v>10600</v>
      </c>
      <c r="Z9626" s="78">
        <v>2.25</v>
      </c>
    </row>
    <row r="9627" spans="1:26" x14ac:dyDescent="0.25">
      <c r="A9627" s="78">
        <v>216030791</v>
      </c>
      <c r="D9627" s="78" t="s">
        <v>203</v>
      </c>
      <c r="E9627" s="78" t="s">
        <v>221</v>
      </c>
      <c r="J9627" s="78" t="s">
        <v>1820</v>
      </c>
      <c r="L9627" s="78" t="s">
        <v>1821</v>
      </c>
      <c r="V9627" s="78">
        <v>9100</v>
      </c>
      <c r="W9627" s="78">
        <v>8100</v>
      </c>
      <c r="X9627" s="78"/>
      <c r="Y9627" s="78">
        <v>10600</v>
      </c>
      <c r="Z9627" s="78">
        <v>2.25</v>
      </c>
    </row>
    <row r="9628" spans="1:26" x14ac:dyDescent="0.25">
      <c r="A9628" s="78">
        <v>216030790</v>
      </c>
      <c r="D9628" s="78" t="s">
        <v>203</v>
      </c>
      <c r="E9628" s="78" t="s">
        <v>221</v>
      </c>
      <c r="J9628" s="78" t="s">
        <v>1822</v>
      </c>
      <c r="L9628" s="78" t="s">
        <v>1823</v>
      </c>
      <c r="V9628" s="78">
        <v>9100</v>
      </c>
      <c r="W9628" s="78">
        <v>8800</v>
      </c>
      <c r="X9628" s="78"/>
      <c r="Y9628" s="78">
        <v>11000</v>
      </c>
      <c r="Z9628" s="78">
        <v>2.08</v>
      </c>
    </row>
    <row r="9629" spans="1:26" x14ac:dyDescent="0.25">
      <c r="A9629" s="78">
        <v>216020690</v>
      </c>
      <c r="D9629" s="78" t="s">
        <v>203</v>
      </c>
      <c r="E9629" s="78" t="s">
        <v>266</v>
      </c>
      <c r="J9629" s="78" t="s">
        <v>1824</v>
      </c>
      <c r="L9629" s="78" t="s">
        <v>1825</v>
      </c>
      <c r="V9629" s="78">
        <v>9100</v>
      </c>
      <c r="W9629" s="78">
        <v>8100</v>
      </c>
      <c r="X9629" s="78"/>
      <c r="Y9629" s="78">
        <v>10600</v>
      </c>
      <c r="Z9629" s="78">
        <v>2.25</v>
      </c>
    </row>
    <row r="9630" spans="1:26" x14ac:dyDescent="0.25">
      <c r="A9630" s="78">
        <v>216020676</v>
      </c>
      <c r="D9630" s="78" t="s">
        <v>203</v>
      </c>
      <c r="E9630" s="78" t="s">
        <v>1007</v>
      </c>
      <c r="J9630" s="78" t="s">
        <v>1826</v>
      </c>
      <c r="L9630" s="78" t="s">
        <v>1827</v>
      </c>
      <c r="V9630" s="78">
        <v>18000</v>
      </c>
      <c r="W9630" s="78">
        <v>14700</v>
      </c>
      <c r="X9630" s="78"/>
      <c r="Y9630" s="78">
        <v>18500</v>
      </c>
      <c r="Z9630" s="78">
        <v>2.31</v>
      </c>
    </row>
    <row r="9631" spans="1:26" x14ac:dyDescent="0.25">
      <c r="A9631" s="78">
        <v>216020675</v>
      </c>
      <c r="D9631" s="78" t="s">
        <v>203</v>
      </c>
      <c r="E9631" s="78" t="s">
        <v>1007</v>
      </c>
      <c r="J9631" s="78" t="s">
        <v>1828</v>
      </c>
      <c r="L9631" s="78" t="s">
        <v>1829</v>
      </c>
      <c r="V9631" s="78">
        <v>22000</v>
      </c>
      <c r="W9631" s="78">
        <v>20000</v>
      </c>
      <c r="X9631" s="78"/>
      <c r="Y9631" s="78">
        <v>22000</v>
      </c>
      <c r="Z9631" s="78">
        <v>2.11</v>
      </c>
    </row>
    <row r="9632" spans="1:26" x14ac:dyDescent="0.25">
      <c r="A9632" s="78">
        <v>216020674</v>
      </c>
      <c r="D9632" s="78" t="s">
        <v>203</v>
      </c>
      <c r="E9632" s="78" t="s">
        <v>1007</v>
      </c>
      <c r="J9632" s="78" t="s">
        <v>1830</v>
      </c>
      <c r="L9632" s="78" t="s">
        <v>1831</v>
      </c>
      <c r="V9632" s="78">
        <v>12000</v>
      </c>
      <c r="W9632" s="78">
        <v>10000</v>
      </c>
      <c r="X9632" s="78"/>
      <c r="Y9632" s="78">
        <v>11200</v>
      </c>
      <c r="Z9632" s="78">
        <v>2.23</v>
      </c>
    </row>
    <row r="9633" spans="1:26" x14ac:dyDescent="0.25">
      <c r="A9633" s="78">
        <v>216020673</v>
      </c>
      <c r="D9633" s="78" t="s">
        <v>203</v>
      </c>
      <c r="E9633" s="78" t="s">
        <v>1007</v>
      </c>
      <c r="J9633" s="78" t="s">
        <v>1832</v>
      </c>
      <c r="L9633" s="78" t="s">
        <v>1833</v>
      </c>
      <c r="V9633" s="78">
        <v>12000</v>
      </c>
      <c r="W9633" s="78">
        <v>10000</v>
      </c>
      <c r="X9633" s="78"/>
      <c r="Y9633" s="78">
        <v>12000</v>
      </c>
      <c r="Z9633" s="78">
        <v>2.06</v>
      </c>
    </row>
    <row r="9634" spans="1:26" x14ac:dyDescent="0.25">
      <c r="A9634" s="78">
        <v>216020672</v>
      </c>
      <c r="D9634" s="78" t="s">
        <v>203</v>
      </c>
      <c r="E9634" s="78" t="s">
        <v>1007</v>
      </c>
      <c r="J9634" s="78" t="s">
        <v>1834</v>
      </c>
      <c r="L9634" s="78" t="s">
        <v>1835</v>
      </c>
      <c r="V9634" s="78">
        <v>9100</v>
      </c>
      <c r="W9634" s="78">
        <v>8800</v>
      </c>
      <c r="X9634" s="78"/>
      <c r="Y9634" s="78">
        <v>11000</v>
      </c>
      <c r="Z9634" s="78">
        <v>2.08</v>
      </c>
    </row>
    <row r="9635" spans="1:26" x14ac:dyDescent="0.25">
      <c r="A9635" s="78">
        <v>216020671</v>
      </c>
      <c r="D9635" s="78" t="s">
        <v>203</v>
      </c>
      <c r="E9635" s="78" t="s">
        <v>1007</v>
      </c>
      <c r="J9635" s="78" t="s">
        <v>1836</v>
      </c>
      <c r="L9635" s="78" t="s">
        <v>1837</v>
      </c>
      <c r="V9635" s="78">
        <v>9100</v>
      </c>
      <c r="W9635" s="78">
        <v>8400</v>
      </c>
      <c r="X9635" s="78"/>
      <c r="Y9635" s="78">
        <v>11000</v>
      </c>
      <c r="Z9635" s="78">
        <v>2.08</v>
      </c>
    </row>
    <row r="9636" spans="1:26" x14ac:dyDescent="0.25">
      <c r="A9636" s="78">
        <v>216019855</v>
      </c>
      <c r="D9636" s="78" t="s">
        <v>203</v>
      </c>
      <c r="E9636" s="78" t="s">
        <v>266</v>
      </c>
      <c r="J9636" s="78" t="s">
        <v>1838</v>
      </c>
      <c r="L9636" s="78" t="s">
        <v>1839</v>
      </c>
      <c r="V9636" s="78">
        <v>18000</v>
      </c>
      <c r="W9636" s="78">
        <v>14600</v>
      </c>
      <c r="X9636" s="78"/>
      <c r="Y9636" s="78">
        <v>19788</v>
      </c>
      <c r="Z9636" s="78">
        <v>1.69</v>
      </c>
    </row>
    <row r="9637" spans="1:26" x14ac:dyDescent="0.25">
      <c r="A9637" s="78">
        <v>216019854</v>
      </c>
      <c r="D9637" s="78" t="s">
        <v>203</v>
      </c>
      <c r="E9637" s="78" t="s">
        <v>266</v>
      </c>
      <c r="J9637" s="78" t="s">
        <v>1840</v>
      </c>
      <c r="L9637" s="78" t="s">
        <v>1690</v>
      </c>
      <c r="V9637" s="78">
        <v>18000</v>
      </c>
      <c r="W9637" s="78">
        <v>14600</v>
      </c>
      <c r="X9637" s="78"/>
      <c r="Y9637" s="78">
        <v>19788</v>
      </c>
      <c r="Z9637" s="78">
        <v>1.69</v>
      </c>
    </row>
    <row r="9638" spans="1:26" x14ac:dyDescent="0.25">
      <c r="A9638" s="78">
        <v>216011812</v>
      </c>
      <c r="D9638" s="78" t="s">
        <v>203</v>
      </c>
      <c r="E9638" s="78" t="s">
        <v>16722</v>
      </c>
      <c r="J9638" s="78" t="s">
        <v>1841</v>
      </c>
      <c r="L9638" s="78" t="s">
        <v>1842</v>
      </c>
      <c r="V9638" s="78">
        <v>18000</v>
      </c>
      <c r="W9638" s="78">
        <v>14700</v>
      </c>
      <c r="X9638" s="78"/>
      <c r="Y9638" s="78">
        <v>14800</v>
      </c>
      <c r="Z9638" s="78">
        <v>1.98</v>
      </c>
    </row>
    <row r="9639" spans="1:26" x14ac:dyDescent="0.25">
      <c r="A9639" s="78">
        <v>216011811</v>
      </c>
      <c r="D9639" s="78" t="s">
        <v>203</v>
      </c>
      <c r="E9639" s="78" t="s">
        <v>16722</v>
      </c>
      <c r="J9639" s="78" t="s">
        <v>1843</v>
      </c>
      <c r="L9639" s="78" t="s">
        <v>1844</v>
      </c>
      <c r="V9639" s="78">
        <v>22000</v>
      </c>
      <c r="W9639" s="78">
        <v>19400</v>
      </c>
      <c r="X9639" s="78"/>
      <c r="Y9639" s="78">
        <v>20000</v>
      </c>
      <c r="Z9639" s="78">
        <v>1.8</v>
      </c>
    </row>
    <row r="9640" spans="1:26" x14ac:dyDescent="0.25">
      <c r="A9640" s="78">
        <v>216011810</v>
      </c>
      <c r="D9640" s="78" t="s">
        <v>203</v>
      </c>
      <c r="E9640" s="78" t="s">
        <v>16722</v>
      </c>
      <c r="J9640" s="78" t="s">
        <v>1845</v>
      </c>
      <c r="L9640" s="78" t="s">
        <v>1846</v>
      </c>
      <c r="V9640" s="78">
        <v>12000</v>
      </c>
      <c r="W9640" s="78">
        <v>10000</v>
      </c>
      <c r="X9640" s="78"/>
      <c r="Y9640" s="78">
        <v>12000</v>
      </c>
      <c r="Z9640" s="78">
        <v>2.17</v>
      </c>
    </row>
    <row r="9641" spans="1:26" x14ac:dyDescent="0.25">
      <c r="A9641" s="78">
        <v>216011809</v>
      </c>
      <c r="D9641" s="78" t="s">
        <v>203</v>
      </c>
      <c r="E9641" s="78" t="s">
        <v>16722</v>
      </c>
      <c r="J9641" s="78" t="s">
        <v>1847</v>
      </c>
      <c r="L9641" s="78" t="s">
        <v>1848</v>
      </c>
      <c r="V9641" s="78">
        <v>9100</v>
      </c>
      <c r="W9641" s="78">
        <v>8800</v>
      </c>
      <c r="X9641" s="78"/>
      <c r="Y9641" s="78">
        <v>10800</v>
      </c>
      <c r="Z9641" s="78">
        <v>2.59</v>
      </c>
    </row>
    <row r="9642" spans="1:26" x14ac:dyDescent="0.25">
      <c r="A9642" s="78">
        <v>216011808</v>
      </c>
      <c r="D9642" s="78" t="s">
        <v>203</v>
      </c>
      <c r="E9642" s="78" t="s">
        <v>353</v>
      </c>
      <c r="J9642" s="78" t="s">
        <v>1841</v>
      </c>
      <c r="L9642" s="78" t="s">
        <v>1842</v>
      </c>
      <c r="V9642" s="78">
        <v>18000</v>
      </c>
      <c r="W9642" s="78">
        <v>14700</v>
      </c>
      <c r="X9642" s="78"/>
      <c r="Y9642" s="78">
        <v>14800</v>
      </c>
      <c r="Z9642" s="78">
        <v>1.98</v>
      </c>
    </row>
    <row r="9643" spans="1:26" x14ac:dyDescent="0.25">
      <c r="A9643" s="78">
        <v>216011807</v>
      </c>
      <c r="D9643" s="78" t="s">
        <v>203</v>
      </c>
      <c r="E9643" s="78" t="s">
        <v>353</v>
      </c>
      <c r="J9643" s="78" t="s">
        <v>1843</v>
      </c>
      <c r="L9643" s="78" t="s">
        <v>1844</v>
      </c>
      <c r="V9643" s="78">
        <v>22000</v>
      </c>
      <c r="W9643" s="78">
        <v>19400</v>
      </c>
      <c r="X9643" s="78"/>
      <c r="Y9643" s="78">
        <v>20000</v>
      </c>
      <c r="Z9643" s="78">
        <v>1.8</v>
      </c>
    </row>
    <row r="9644" spans="1:26" x14ac:dyDescent="0.25">
      <c r="A9644" s="78">
        <v>216011806</v>
      </c>
      <c r="D9644" s="78" t="s">
        <v>203</v>
      </c>
      <c r="E9644" s="78" t="s">
        <v>353</v>
      </c>
      <c r="J9644" s="78" t="s">
        <v>1845</v>
      </c>
      <c r="L9644" s="78" t="s">
        <v>1846</v>
      </c>
      <c r="V9644" s="78">
        <v>12000</v>
      </c>
      <c r="W9644" s="78">
        <v>10000</v>
      </c>
      <c r="X9644" s="78"/>
      <c r="Y9644" s="78">
        <v>12000</v>
      </c>
      <c r="Z9644" s="78">
        <v>2.17</v>
      </c>
    </row>
    <row r="9645" spans="1:26" x14ac:dyDescent="0.25">
      <c r="A9645" s="78">
        <v>216011805</v>
      </c>
      <c r="D9645" s="78" t="s">
        <v>203</v>
      </c>
      <c r="E9645" s="78" t="s">
        <v>353</v>
      </c>
      <c r="J9645" s="78" t="s">
        <v>1847</v>
      </c>
      <c r="L9645" s="78" t="s">
        <v>1848</v>
      </c>
      <c r="V9645" s="78">
        <v>9100</v>
      </c>
      <c r="W9645" s="78">
        <v>8800</v>
      </c>
      <c r="X9645" s="78"/>
      <c r="Y9645" s="78">
        <v>10800</v>
      </c>
      <c r="Z9645" s="78">
        <v>2.59</v>
      </c>
    </row>
    <row r="9646" spans="1:26" x14ac:dyDescent="0.25">
      <c r="A9646" s="78">
        <v>216011804</v>
      </c>
      <c r="D9646" s="78" t="s">
        <v>203</v>
      </c>
      <c r="E9646" s="78" t="s">
        <v>350</v>
      </c>
      <c r="J9646" s="78" t="s">
        <v>1841</v>
      </c>
      <c r="L9646" s="78" t="s">
        <v>1842</v>
      </c>
      <c r="V9646" s="78">
        <v>18000</v>
      </c>
      <c r="W9646" s="78">
        <v>14700</v>
      </c>
      <c r="X9646" s="78"/>
      <c r="Y9646" s="78">
        <v>14800</v>
      </c>
      <c r="Z9646" s="78">
        <v>1.98</v>
      </c>
    </row>
    <row r="9647" spans="1:26" x14ac:dyDescent="0.25">
      <c r="A9647" s="78">
        <v>216011803</v>
      </c>
      <c r="D9647" s="78" t="s">
        <v>203</v>
      </c>
      <c r="E9647" s="78" t="s">
        <v>350</v>
      </c>
      <c r="J9647" s="78" t="s">
        <v>1843</v>
      </c>
      <c r="L9647" s="78" t="s">
        <v>1844</v>
      </c>
      <c r="V9647" s="78">
        <v>22000</v>
      </c>
      <c r="W9647" s="78">
        <v>19400</v>
      </c>
      <c r="X9647" s="78"/>
      <c r="Y9647" s="78">
        <v>20000</v>
      </c>
      <c r="Z9647" s="78">
        <v>1.8</v>
      </c>
    </row>
    <row r="9648" spans="1:26" x14ac:dyDescent="0.25">
      <c r="A9648" s="78">
        <v>216011802</v>
      </c>
      <c r="D9648" s="78" t="s">
        <v>203</v>
      </c>
      <c r="E9648" s="78" t="s">
        <v>350</v>
      </c>
      <c r="J9648" s="78" t="s">
        <v>1845</v>
      </c>
      <c r="L9648" s="78" t="s">
        <v>1846</v>
      </c>
      <c r="V9648" s="78">
        <v>12000</v>
      </c>
      <c r="W9648" s="78">
        <v>10000</v>
      </c>
      <c r="X9648" s="78"/>
      <c r="Y9648" s="78">
        <v>12000</v>
      </c>
      <c r="Z9648" s="78">
        <v>2.17</v>
      </c>
    </row>
    <row r="9649" spans="1:26" x14ac:dyDescent="0.25">
      <c r="A9649" s="78">
        <v>216011801</v>
      </c>
      <c r="D9649" s="78" t="s">
        <v>203</v>
      </c>
      <c r="E9649" s="78" t="s">
        <v>350</v>
      </c>
      <c r="J9649" s="78" t="s">
        <v>1847</v>
      </c>
      <c r="L9649" s="78" t="s">
        <v>1848</v>
      </c>
      <c r="V9649" s="78">
        <v>9100</v>
      </c>
      <c r="W9649" s="78">
        <v>8800</v>
      </c>
      <c r="X9649" s="78"/>
      <c r="Y9649" s="78">
        <v>10800</v>
      </c>
      <c r="Z9649" s="78">
        <v>2.59</v>
      </c>
    </row>
    <row r="9650" spans="1:26" x14ac:dyDescent="0.25">
      <c r="A9650" s="78">
        <v>216011800</v>
      </c>
      <c r="D9650" s="78" t="s">
        <v>203</v>
      </c>
      <c r="E9650" s="78" t="s">
        <v>347</v>
      </c>
      <c r="J9650" s="78" t="s">
        <v>1841</v>
      </c>
      <c r="L9650" s="78" t="s">
        <v>1842</v>
      </c>
      <c r="V9650" s="78">
        <v>18000</v>
      </c>
      <c r="W9650" s="78">
        <v>14700</v>
      </c>
      <c r="X9650" s="78"/>
      <c r="Y9650" s="78">
        <v>14800</v>
      </c>
      <c r="Z9650" s="78">
        <v>1.98</v>
      </c>
    </row>
    <row r="9651" spans="1:26" x14ac:dyDescent="0.25">
      <c r="A9651" s="78">
        <v>216011799</v>
      </c>
      <c r="D9651" s="78" t="s">
        <v>203</v>
      </c>
      <c r="E9651" s="78" t="s">
        <v>347</v>
      </c>
      <c r="J9651" s="78" t="s">
        <v>1843</v>
      </c>
      <c r="L9651" s="78" t="s">
        <v>1844</v>
      </c>
      <c r="V9651" s="78">
        <v>22000</v>
      </c>
      <c r="W9651" s="78">
        <v>19400</v>
      </c>
      <c r="X9651" s="78"/>
      <c r="Y9651" s="78">
        <v>20000</v>
      </c>
      <c r="Z9651" s="78">
        <v>1.8</v>
      </c>
    </row>
    <row r="9652" spans="1:26" x14ac:dyDescent="0.25">
      <c r="A9652" s="78">
        <v>216011798</v>
      </c>
      <c r="D9652" s="78" t="s">
        <v>203</v>
      </c>
      <c r="E9652" s="78" t="s">
        <v>347</v>
      </c>
      <c r="J9652" s="78" t="s">
        <v>1845</v>
      </c>
      <c r="L9652" s="78" t="s">
        <v>1846</v>
      </c>
      <c r="V9652" s="78">
        <v>12000</v>
      </c>
      <c r="W9652" s="78">
        <v>10000</v>
      </c>
      <c r="X9652" s="78"/>
      <c r="Y9652" s="78">
        <v>12000</v>
      </c>
      <c r="Z9652" s="78">
        <v>2.17</v>
      </c>
    </row>
    <row r="9653" spans="1:26" x14ac:dyDescent="0.25">
      <c r="A9653" s="78">
        <v>216011797</v>
      </c>
      <c r="D9653" s="78" t="s">
        <v>203</v>
      </c>
      <c r="E9653" s="78" t="s">
        <v>347</v>
      </c>
      <c r="J9653" s="78" t="s">
        <v>1847</v>
      </c>
      <c r="L9653" s="78" t="s">
        <v>1848</v>
      </c>
      <c r="V9653" s="78">
        <v>9100</v>
      </c>
      <c r="W9653" s="78">
        <v>8800</v>
      </c>
      <c r="X9653" s="78"/>
      <c r="Y9653" s="78">
        <v>10800</v>
      </c>
      <c r="Z9653" s="78">
        <v>2.59</v>
      </c>
    </row>
    <row r="9654" spans="1:26" x14ac:dyDescent="0.25">
      <c r="A9654" s="78">
        <v>216011784</v>
      </c>
      <c r="D9654" s="78" t="s">
        <v>203</v>
      </c>
      <c r="E9654" s="78" t="s">
        <v>16722</v>
      </c>
      <c r="J9654" s="78" t="s">
        <v>1841</v>
      </c>
      <c r="L9654" s="78" t="s">
        <v>1849</v>
      </c>
      <c r="V9654" s="78">
        <v>18000</v>
      </c>
      <c r="W9654" s="78">
        <v>14700</v>
      </c>
      <c r="X9654" s="78"/>
      <c r="Y9654" s="78">
        <v>18500</v>
      </c>
      <c r="Z9654" s="78">
        <v>2.31</v>
      </c>
    </row>
    <row r="9655" spans="1:26" x14ac:dyDescent="0.25">
      <c r="A9655" s="78">
        <v>216011783</v>
      </c>
      <c r="D9655" s="78" t="s">
        <v>203</v>
      </c>
      <c r="E9655" s="78" t="s">
        <v>16722</v>
      </c>
      <c r="J9655" s="78" t="s">
        <v>1843</v>
      </c>
      <c r="L9655" s="78" t="s">
        <v>1850</v>
      </c>
      <c r="V9655" s="78">
        <v>22000</v>
      </c>
      <c r="W9655" s="78">
        <v>20000</v>
      </c>
      <c r="X9655" s="78"/>
      <c r="Y9655" s="78">
        <v>22000</v>
      </c>
      <c r="Z9655" s="78">
        <v>2.11</v>
      </c>
    </row>
    <row r="9656" spans="1:26" x14ac:dyDescent="0.25">
      <c r="A9656" s="78">
        <v>216011782</v>
      </c>
      <c r="D9656" s="78" t="s">
        <v>203</v>
      </c>
      <c r="E9656" s="78" t="s">
        <v>16722</v>
      </c>
      <c r="J9656" s="78" t="s">
        <v>1851</v>
      </c>
      <c r="L9656" s="78" t="s">
        <v>1852</v>
      </c>
      <c r="V9656" s="78">
        <v>30000</v>
      </c>
      <c r="W9656" s="78">
        <v>24000</v>
      </c>
      <c r="X9656" s="78"/>
      <c r="Y9656" s="78">
        <v>27000</v>
      </c>
      <c r="Z9656" s="78">
        <v>2.08</v>
      </c>
    </row>
    <row r="9657" spans="1:26" x14ac:dyDescent="0.25">
      <c r="A9657" s="78">
        <v>216011781</v>
      </c>
      <c r="D9657" s="78" t="s">
        <v>203</v>
      </c>
      <c r="E9657" s="78" t="s">
        <v>16722</v>
      </c>
      <c r="J9657" s="78" t="s">
        <v>1845</v>
      </c>
      <c r="L9657" s="78" t="s">
        <v>1853</v>
      </c>
      <c r="V9657" s="78">
        <v>12000</v>
      </c>
      <c r="W9657" s="78">
        <v>10000</v>
      </c>
      <c r="X9657" s="78"/>
      <c r="Y9657" s="78">
        <v>12000</v>
      </c>
      <c r="Z9657" s="78">
        <v>2.06</v>
      </c>
    </row>
    <row r="9658" spans="1:26" x14ac:dyDescent="0.25">
      <c r="A9658" s="78">
        <v>216011780</v>
      </c>
      <c r="D9658" s="78" t="s">
        <v>203</v>
      </c>
      <c r="E9658" s="78" t="s">
        <v>16722</v>
      </c>
      <c r="J9658" s="78" t="s">
        <v>1854</v>
      </c>
      <c r="L9658" s="78" t="s">
        <v>1855</v>
      </c>
      <c r="V9658" s="78">
        <v>18000</v>
      </c>
      <c r="W9658" s="78">
        <v>15300</v>
      </c>
      <c r="X9658" s="78"/>
      <c r="Y9658" s="78">
        <v>15400</v>
      </c>
      <c r="Z9658" s="78">
        <v>2.75</v>
      </c>
    </row>
    <row r="9659" spans="1:26" x14ac:dyDescent="0.25">
      <c r="A9659" s="78">
        <v>216011779</v>
      </c>
      <c r="D9659" s="78" t="s">
        <v>203</v>
      </c>
      <c r="E9659" s="78" t="s">
        <v>16722</v>
      </c>
      <c r="J9659" s="78" t="s">
        <v>1847</v>
      </c>
      <c r="L9659" s="78" t="s">
        <v>1856</v>
      </c>
      <c r="V9659" s="78">
        <v>9100</v>
      </c>
      <c r="W9659" s="78">
        <v>8800</v>
      </c>
      <c r="X9659" s="78"/>
      <c r="Y9659" s="78">
        <v>11000</v>
      </c>
      <c r="Z9659" s="78">
        <v>2.08</v>
      </c>
    </row>
    <row r="9660" spans="1:26" x14ac:dyDescent="0.25">
      <c r="A9660" s="78">
        <v>216011778</v>
      </c>
      <c r="D9660" s="78" t="s">
        <v>203</v>
      </c>
      <c r="E9660" s="78" t="s">
        <v>16722</v>
      </c>
      <c r="J9660" s="78" t="s">
        <v>1857</v>
      </c>
      <c r="L9660" s="78" t="s">
        <v>1858</v>
      </c>
      <c r="V9660" s="78">
        <v>12000</v>
      </c>
      <c r="W9660" s="78">
        <v>9700</v>
      </c>
      <c r="X9660" s="78"/>
      <c r="Y9660" s="78">
        <v>10000</v>
      </c>
      <c r="Z9660" s="78">
        <v>2.36</v>
      </c>
    </row>
    <row r="9661" spans="1:26" x14ac:dyDescent="0.25">
      <c r="A9661" s="78">
        <v>216011777</v>
      </c>
      <c r="D9661" s="78" t="s">
        <v>203</v>
      </c>
      <c r="E9661" s="78" t="s">
        <v>16722</v>
      </c>
      <c r="J9661" s="78" t="s">
        <v>1859</v>
      </c>
      <c r="L9661" s="78" t="s">
        <v>1860</v>
      </c>
      <c r="V9661" s="78">
        <v>12000</v>
      </c>
      <c r="W9661" s="78">
        <v>9700</v>
      </c>
      <c r="X9661" s="78"/>
      <c r="Y9661" s="78">
        <v>11500</v>
      </c>
      <c r="Z9661" s="78">
        <v>2.2000000000000002</v>
      </c>
    </row>
    <row r="9662" spans="1:26" x14ac:dyDescent="0.25">
      <c r="A9662" s="78">
        <v>216011776</v>
      </c>
      <c r="D9662" s="78" t="s">
        <v>203</v>
      </c>
      <c r="E9662" s="78" t="s">
        <v>16722</v>
      </c>
      <c r="J9662" s="78" t="s">
        <v>1861</v>
      </c>
      <c r="L9662" s="78" t="s">
        <v>1862</v>
      </c>
      <c r="V9662" s="78">
        <v>24000</v>
      </c>
      <c r="W9662" s="78">
        <v>19200</v>
      </c>
      <c r="X9662" s="78"/>
      <c r="Y9662" s="78">
        <v>19300</v>
      </c>
      <c r="Z9662" s="78">
        <v>1.79</v>
      </c>
    </row>
    <row r="9663" spans="1:26" x14ac:dyDescent="0.25">
      <c r="A9663" s="78">
        <v>216011775</v>
      </c>
      <c r="D9663" s="78" t="s">
        <v>203</v>
      </c>
      <c r="E9663" s="78" t="s">
        <v>16722</v>
      </c>
      <c r="J9663" s="78" t="s">
        <v>1863</v>
      </c>
      <c r="L9663" s="78" t="s">
        <v>1864</v>
      </c>
      <c r="V9663" s="78">
        <v>33600</v>
      </c>
      <c r="W9663" s="78">
        <v>27400</v>
      </c>
      <c r="X9663" s="78"/>
      <c r="Y9663" s="78">
        <v>27500</v>
      </c>
      <c r="Z9663" s="78">
        <v>1.99</v>
      </c>
    </row>
    <row r="9664" spans="1:26" x14ac:dyDescent="0.25">
      <c r="A9664" s="78">
        <v>216011774</v>
      </c>
      <c r="D9664" s="78" t="s">
        <v>203</v>
      </c>
      <c r="E9664" s="78" t="s">
        <v>16722</v>
      </c>
      <c r="J9664" s="78" t="s">
        <v>1865</v>
      </c>
      <c r="L9664" s="78" t="s">
        <v>1866</v>
      </c>
      <c r="V9664" s="78">
        <v>9100</v>
      </c>
      <c r="W9664" s="78">
        <v>8100</v>
      </c>
      <c r="X9664" s="78"/>
      <c r="Y9664" s="78">
        <v>10600</v>
      </c>
      <c r="Z9664" s="78">
        <v>2.25</v>
      </c>
    </row>
    <row r="9665" spans="1:26" x14ac:dyDescent="0.25">
      <c r="A9665" s="78">
        <v>216011773</v>
      </c>
      <c r="D9665" s="78" t="s">
        <v>203</v>
      </c>
      <c r="E9665" s="78" t="s">
        <v>16722</v>
      </c>
      <c r="J9665" s="78" t="s">
        <v>1867</v>
      </c>
      <c r="L9665" s="78" t="s">
        <v>1868</v>
      </c>
      <c r="V9665" s="78">
        <v>9100</v>
      </c>
      <c r="W9665" s="78">
        <v>8100</v>
      </c>
      <c r="X9665" s="78"/>
      <c r="Y9665" s="78">
        <v>9600</v>
      </c>
      <c r="Z9665" s="78">
        <v>2.27</v>
      </c>
    </row>
    <row r="9666" spans="1:26" x14ac:dyDescent="0.25">
      <c r="A9666" s="78">
        <v>216011772</v>
      </c>
      <c r="D9666" s="78" t="s">
        <v>203</v>
      </c>
      <c r="E9666" s="78" t="s">
        <v>353</v>
      </c>
      <c r="J9666" s="78" t="s">
        <v>1841</v>
      </c>
      <c r="L9666" s="78" t="s">
        <v>1849</v>
      </c>
      <c r="V9666" s="78">
        <v>18000</v>
      </c>
      <c r="W9666" s="78">
        <v>14700</v>
      </c>
      <c r="X9666" s="78"/>
      <c r="Y9666" s="78">
        <v>18500</v>
      </c>
      <c r="Z9666" s="78">
        <v>2.31</v>
      </c>
    </row>
    <row r="9667" spans="1:26" x14ac:dyDescent="0.25">
      <c r="A9667" s="78">
        <v>216011771</v>
      </c>
      <c r="D9667" s="78" t="s">
        <v>203</v>
      </c>
      <c r="E9667" s="78" t="s">
        <v>353</v>
      </c>
      <c r="J9667" s="78" t="s">
        <v>1843</v>
      </c>
      <c r="L9667" s="78" t="s">
        <v>1850</v>
      </c>
      <c r="V9667" s="78">
        <v>22000</v>
      </c>
      <c r="W9667" s="78">
        <v>20000</v>
      </c>
      <c r="X9667" s="78"/>
      <c r="Y9667" s="78">
        <v>22000</v>
      </c>
      <c r="Z9667" s="78">
        <v>2.11</v>
      </c>
    </row>
    <row r="9668" spans="1:26" x14ac:dyDescent="0.25">
      <c r="A9668" s="78">
        <v>216011770</v>
      </c>
      <c r="D9668" s="78" t="s">
        <v>203</v>
      </c>
      <c r="E9668" s="78" t="s">
        <v>353</v>
      </c>
      <c r="J9668" s="78" t="s">
        <v>1851</v>
      </c>
      <c r="L9668" s="78" t="s">
        <v>1852</v>
      </c>
      <c r="V9668" s="78">
        <v>30000</v>
      </c>
      <c r="W9668" s="78">
        <v>24000</v>
      </c>
      <c r="X9668" s="78"/>
      <c r="Y9668" s="78">
        <v>27000</v>
      </c>
      <c r="Z9668" s="78">
        <v>2.08</v>
      </c>
    </row>
    <row r="9669" spans="1:26" x14ac:dyDescent="0.25">
      <c r="A9669" s="78">
        <v>216011769</v>
      </c>
      <c r="D9669" s="78" t="s">
        <v>203</v>
      </c>
      <c r="E9669" s="78" t="s">
        <v>353</v>
      </c>
      <c r="J9669" s="78" t="s">
        <v>1845</v>
      </c>
      <c r="L9669" s="78" t="s">
        <v>1853</v>
      </c>
      <c r="V9669" s="78">
        <v>12000</v>
      </c>
      <c r="W9669" s="78">
        <v>10000</v>
      </c>
      <c r="X9669" s="78"/>
      <c r="Y9669" s="78">
        <v>12000</v>
      </c>
      <c r="Z9669" s="78">
        <v>2.06</v>
      </c>
    </row>
    <row r="9670" spans="1:26" x14ac:dyDescent="0.25">
      <c r="A9670" s="78">
        <v>216011768</v>
      </c>
      <c r="D9670" s="78" t="s">
        <v>203</v>
      </c>
      <c r="E9670" s="78" t="s">
        <v>353</v>
      </c>
      <c r="J9670" s="78" t="s">
        <v>1854</v>
      </c>
      <c r="L9670" s="78" t="s">
        <v>1855</v>
      </c>
      <c r="V9670" s="78">
        <v>18000</v>
      </c>
      <c r="W9670" s="78">
        <v>15300</v>
      </c>
      <c r="X9670" s="78"/>
      <c r="Y9670" s="78">
        <v>15400</v>
      </c>
      <c r="Z9670" s="78">
        <v>2.75</v>
      </c>
    </row>
    <row r="9671" spans="1:26" x14ac:dyDescent="0.25">
      <c r="A9671" s="78">
        <v>216011767</v>
      </c>
      <c r="D9671" s="78" t="s">
        <v>203</v>
      </c>
      <c r="E9671" s="78" t="s">
        <v>353</v>
      </c>
      <c r="J9671" s="78" t="s">
        <v>1847</v>
      </c>
      <c r="L9671" s="78" t="s">
        <v>1856</v>
      </c>
      <c r="V9671" s="78">
        <v>9100</v>
      </c>
      <c r="W9671" s="78">
        <v>8800</v>
      </c>
      <c r="X9671" s="78"/>
      <c r="Y9671" s="78">
        <v>11000</v>
      </c>
      <c r="Z9671" s="78">
        <v>2.08</v>
      </c>
    </row>
    <row r="9672" spans="1:26" x14ac:dyDescent="0.25">
      <c r="A9672" s="78">
        <v>216011766</v>
      </c>
      <c r="D9672" s="78" t="s">
        <v>203</v>
      </c>
      <c r="E9672" s="78" t="s">
        <v>353</v>
      </c>
      <c r="J9672" s="78" t="s">
        <v>1857</v>
      </c>
      <c r="L9672" s="78" t="s">
        <v>1858</v>
      </c>
      <c r="V9672" s="78">
        <v>12000</v>
      </c>
      <c r="W9672" s="78">
        <v>9700</v>
      </c>
      <c r="X9672" s="78"/>
      <c r="Y9672" s="78">
        <v>10000</v>
      </c>
      <c r="Z9672" s="78">
        <v>2.36</v>
      </c>
    </row>
    <row r="9673" spans="1:26" x14ac:dyDescent="0.25">
      <c r="A9673" s="78">
        <v>216011765</v>
      </c>
      <c r="D9673" s="78" t="s">
        <v>203</v>
      </c>
      <c r="E9673" s="78" t="s">
        <v>353</v>
      </c>
      <c r="J9673" s="78" t="s">
        <v>1859</v>
      </c>
      <c r="L9673" s="78" t="s">
        <v>1860</v>
      </c>
      <c r="V9673" s="78">
        <v>12000</v>
      </c>
      <c r="W9673" s="78">
        <v>9700</v>
      </c>
      <c r="X9673" s="78"/>
      <c r="Y9673" s="78">
        <v>11500</v>
      </c>
      <c r="Z9673" s="78">
        <v>2.2000000000000002</v>
      </c>
    </row>
    <row r="9674" spans="1:26" x14ac:dyDescent="0.25">
      <c r="A9674" s="78">
        <v>216011764</v>
      </c>
      <c r="D9674" s="78" t="s">
        <v>203</v>
      </c>
      <c r="E9674" s="78" t="s">
        <v>353</v>
      </c>
      <c r="J9674" s="78" t="s">
        <v>1861</v>
      </c>
      <c r="L9674" s="78" t="s">
        <v>1862</v>
      </c>
      <c r="V9674" s="78">
        <v>24000</v>
      </c>
      <c r="W9674" s="78">
        <v>19200</v>
      </c>
      <c r="X9674" s="78"/>
      <c r="Y9674" s="78">
        <v>19300</v>
      </c>
      <c r="Z9674" s="78">
        <v>1.79</v>
      </c>
    </row>
    <row r="9675" spans="1:26" x14ac:dyDescent="0.25">
      <c r="A9675" s="78">
        <v>216011763</v>
      </c>
      <c r="D9675" s="78" t="s">
        <v>203</v>
      </c>
      <c r="E9675" s="78" t="s">
        <v>353</v>
      </c>
      <c r="J9675" s="78" t="s">
        <v>1863</v>
      </c>
      <c r="L9675" s="78" t="s">
        <v>1864</v>
      </c>
      <c r="V9675" s="78">
        <v>33600</v>
      </c>
      <c r="W9675" s="78">
        <v>27400</v>
      </c>
      <c r="X9675" s="78"/>
      <c r="Y9675" s="78">
        <v>27500</v>
      </c>
      <c r="Z9675" s="78">
        <v>1.99</v>
      </c>
    </row>
    <row r="9676" spans="1:26" x14ac:dyDescent="0.25">
      <c r="A9676" s="78">
        <v>216011762</v>
      </c>
      <c r="D9676" s="78" t="s">
        <v>203</v>
      </c>
      <c r="E9676" s="78" t="s">
        <v>353</v>
      </c>
      <c r="J9676" s="78" t="s">
        <v>1865</v>
      </c>
      <c r="L9676" s="78" t="s">
        <v>1866</v>
      </c>
      <c r="V9676" s="78">
        <v>9100</v>
      </c>
      <c r="W9676" s="78">
        <v>8100</v>
      </c>
      <c r="X9676" s="78"/>
      <c r="Y9676" s="78">
        <v>10600</v>
      </c>
      <c r="Z9676" s="78">
        <v>2.25</v>
      </c>
    </row>
    <row r="9677" spans="1:26" x14ac:dyDescent="0.25">
      <c r="A9677" s="78">
        <v>216011761</v>
      </c>
      <c r="D9677" s="78" t="s">
        <v>203</v>
      </c>
      <c r="E9677" s="78" t="s">
        <v>353</v>
      </c>
      <c r="J9677" s="78" t="s">
        <v>1867</v>
      </c>
      <c r="L9677" s="78" t="s">
        <v>1868</v>
      </c>
      <c r="V9677" s="78">
        <v>9100</v>
      </c>
      <c r="W9677" s="78">
        <v>8100</v>
      </c>
      <c r="X9677" s="78"/>
      <c r="Y9677" s="78">
        <v>9600</v>
      </c>
      <c r="Z9677" s="78">
        <v>2.27</v>
      </c>
    </row>
    <row r="9678" spans="1:26" x14ac:dyDescent="0.25">
      <c r="A9678" s="78">
        <v>216011760</v>
      </c>
      <c r="D9678" s="78" t="s">
        <v>203</v>
      </c>
      <c r="E9678" s="78" t="s">
        <v>350</v>
      </c>
      <c r="J9678" s="78" t="s">
        <v>1841</v>
      </c>
      <c r="L9678" s="78" t="s">
        <v>1849</v>
      </c>
      <c r="V9678" s="78">
        <v>18000</v>
      </c>
      <c r="W9678" s="78">
        <v>14700</v>
      </c>
      <c r="X9678" s="78"/>
      <c r="Y9678" s="78">
        <v>18500</v>
      </c>
      <c r="Z9678" s="78">
        <v>2.31</v>
      </c>
    </row>
    <row r="9679" spans="1:26" x14ac:dyDescent="0.25">
      <c r="A9679" s="78">
        <v>216011759</v>
      </c>
      <c r="D9679" s="78" t="s">
        <v>203</v>
      </c>
      <c r="E9679" s="78" t="s">
        <v>350</v>
      </c>
      <c r="J9679" s="78" t="s">
        <v>1843</v>
      </c>
      <c r="L9679" s="78" t="s">
        <v>1850</v>
      </c>
      <c r="V9679" s="78">
        <v>22000</v>
      </c>
      <c r="W9679" s="78">
        <v>20000</v>
      </c>
      <c r="X9679" s="78"/>
      <c r="Y9679" s="78">
        <v>22000</v>
      </c>
      <c r="Z9679" s="78">
        <v>2.11</v>
      </c>
    </row>
    <row r="9680" spans="1:26" x14ac:dyDescent="0.25">
      <c r="A9680" s="78">
        <v>216011758</v>
      </c>
      <c r="D9680" s="78" t="s">
        <v>203</v>
      </c>
      <c r="E9680" s="78" t="s">
        <v>350</v>
      </c>
      <c r="J9680" s="78" t="s">
        <v>1851</v>
      </c>
      <c r="L9680" s="78" t="s">
        <v>1852</v>
      </c>
      <c r="V9680" s="78">
        <v>30000</v>
      </c>
      <c r="W9680" s="78">
        <v>24000</v>
      </c>
      <c r="X9680" s="78"/>
      <c r="Y9680" s="78">
        <v>27000</v>
      </c>
      <c r="Z9680" s="78">
        <v>2.08</v>
      </c>
    </row>
    <row r="9681" spans="1:26" x14ac:dyDescent="0.25">
      <c r="A9681" s="78">
        <v>216011757</v>
      </c>
      <c r="D9681" s="78" t="s">
        <v>203</v>
      </c>
      <c r="E9681" s="78" t="s">
        <v>350</v>
      </c>
      <c r="J9681" s="78" t="s">
        <v>1845</v>
      </c>
      <c r="L9681" s="78" t="s">
        <v>1853</v>
      </c>
      <c r="V9681" s="78">
        <v>12000</v>
      </c>
      <c r="W9681" s="78">
        <v>10000</v>
      </c>
      <c r="X9681" s="78"/>
      <c r="Y9681" s="78">
        <v>12000</v>
      </c>
      <c r="Z9681" s="78">
        <v>2.06</v>
      </c>
    </row>
    <row r="9682" spans="1:26" x14ac:dyDescent="0.25">
      <c r="A9682" s="78">
        <v>216011756</v>
      </c>
      <c r="D9682" s="78" t="s">
        <v>203</v>
      </c>
      <c r="E9682" s="78" t="s">
        <v>350</v>
      </c>
      <c r="J9682" s="78" t="s">
        <v>1854</v>
      </c>
      <c r="L9682" s="78" t="s">
        <v>1855</v>
      </c>
      <c r="V9682" s="78">
        <v>18000</v>
      </c>
      <c r="W9682" s="78">
        <v>15300</v>
      </c>
      <c r="X9682" s="78"/>
      <c r="Y9682" s="78">
        <v>15400</v>
      </c>
      <c r="Z9682" s="78">
        <v>2.75</v>
      </c>
    </row>
    <row r="9683" spans="1:26" x14ac:dyDescent="0.25">
      <c r="A9683" s="78">
        <v>216011755</v>
      </c>
      <c r="D9683" s="78" t="s">
        <v>203</v>
      </c>
      <c r="E9683" s="78" t="s">
        <v>350</v>
      </c>
      <c r="J9683" s="78" t="s">
        <v>1847</v>
      </c>
      <c r="L9683" s="78" t="s">
        <v>1856</v>
      </c>
      <c r="V9683" s="78">
        <v>9100</v>
      </c>
      <c r="W9683" s="78">
        <v>8800</v>
      </c>
      <c r="X9683" s="78"/>
      <c r="Y9683" s="78">
        <v>11000</v>
      </c>
      <c r="Z9683" s="78">
        <v>2.08</v>
      </c>
    </row>
    <row r="9684" spans="1:26" x14ac:dyDescent="0.25">
      <c r="A9684" s="78">
        <v>216011754</v>
      </c>
      <c r="D9684" s="78" t="s">
        <v>203</v>
      </c>
      <c r="E9684" s="78" t="s">
        <v>350</v>
      </c>
      <c r="J9684" s="78" t="s">
        <v>1857</v>
      </c>
      <c r="L9684" s="78" t="s">
        <v>1858</v>
      </c>
      <c r="V9684" s="78">
        <v>12000</v>
      </c>
      <c r="W9684" s="78">
        <v>9700</v>
      </c>
      <c r="X9684" s="78"/>
      <c r="Y9684" s="78">
        <v>10000</v>
      </c>
      <c r="Z9684" s="78">
        <v>2.36</v>
      </c>
    </row>
    <row r="9685" spans="1:26" x14ac:dyDescent="0.25">
      <c r="A9685" s="78">
        <v>216011753</v>
      </c>
      <c r="D9685" s="78" t="s">
        <v>203</v>
      </c>
      <c r="E9685" s="78" t="s">
        <v>350</v>
      </c>
      <c r="J9685" s="78" t="s">
        <v>1859</v>
      </c>
      <c r="L9685" s="78" t="s">
        <v>1860</v>
      </c>
      <c r="V9685" s="78">
        <v>12000</v>
      </c>
      <c r="W9685" s="78">
        <v>9700</v>
      </c>
      <c r="X9685" s="78"/>
      <c r="Y9685" s="78">
        <v>11500</v>
      </c>
      <c r="Z9685" s="78">
        <v>2.2000000000000002</v>
      </c>
    </row>
    <row r="9686" spans="1:26" x14ac:dyDescent="0.25">
      <c r="A9686" s="78">
        <v>216011752</v>
      </c>
      <c r="D9686" s="78" t="s">
        <v>203</v>
      </c>
      <c r="E9686" s="78" t="s">
        <v>350</v>
      </c>
      <c r="J9686" s="78" t="s">
        <v>1861</v>
      </c>
      <c r="L9686" s="78" t="s">
        <v>1862</v>
      </c>
      <c r="V9686" s="78">
        <v>24000</v>
      </c>
      <c r="W9686" s="78">
        <v>19200</v>
      </c>
      <c r="X9686" s="78"/>
      <c r="Y9686" s="78">
        <v>19300</v>
      </c>
      <c r="Z9686" s="78">
        <v>1.79</v>
      </c>
    </row>
    <row r="9687" spans="1:26" x14ac:dyDescent="0.25">
      <c r="A9687" s="78">
        <v>216011751</v>
      </c>
      <c r="D9687" s="78" t="s">
        <v>203</v>
      </c>
      <c r="E9687" s="78" t="s">
        <v>350</v>
      </c>
      <c r="J9687" s="78" t="s">
        <v>1863</v>
      </c>
      <c r="L9687" s="78" t="s">
        <v>1864</v>
      </c>
      <c r="V9687" s="78">
        <v>33600</v>
      </c>
      <c r="W9687" s="78">
        <v>27400</v>
      </c>
      <c r="X9687" s="78"/>
      <c r="Y9687" s="78">
        <v>27500</v>
      </c>
      <c r="Z9687" s="78">
        <v>1.99</v>
      </c>
    </row>
    <row r="9688" spans="1:26" x14ac:dyDescent="0.25">
      <c r="A9688" s="78">
        <v>216011750</v>
      </c>
      <c r="D9688" s="78" t="s">
        <v>203</v>
      </c>
      <c r="E9688" s="78" t="s">
        <v>350</v>
      </c>
      <c r="J9688" s="78" t="s">
        <v>1865</v>
      </c>
      <c r="L9688" s="78" t="s">
        <v>1866</v>
      </c>
      <c r="V9688" s="78">
        <v>9100</v>
      </c>
      <c r="W9688" s="78">
        <v>8100</v>
      </c>
      <c r="X9688" s="78"/>
      <c r="Y9688" s="78">
        <v>10600</v>
      </c>
      <c r="Z9688" s="78">
        <v>2.25</v>
      </c>
    </row>
    <row r="9689" spans="1:26" x14ac:dyDescent="0.25">
      <c r="A9689" s="78">
        <v>216011749</v>
      </c>
      <c r="D9689" s="78" t="s">
        <v>203</v>
      </c>
      <c r="E9689" s="78" t="s">
        <v>350</v>
      </c>
      <c r="J9689" s="78" t="s">
        <v>1867</v>
      </c>
      <c r="L9689" s="78" t="s">
        <v>1868</v>
      </c>
      <c r="V9689" s="78">
        <v>9100</v>
      </c>
      <c r="W9689" s="78">
        <v>8100</v>
      </c>
      <c r="X9689" s="78"/>
      <c r="Y9689" s="78">
        <v>9600</v>
      </c>
      <c r="Z9689" s="78">
        <v>2.27</v>
      </c>
    </row>
    <row r="9690" spans="1:26" x14ac:dyDescent="0.25">
      <c r="A9690" s="78">
        <v>216011732</v>
      </c>
      <c r="D9690" s="78" t="s">
        <v>203</v>
      </c>
      <c r="E9690" s="78" t="s">
        <v>347</v>
      </c>
      <c r="J9690" s="78" t="s">
        <v>1841</v>
      </c>
      <c r="L9690" s="78" t="s">
        <v>1849</v>
      </c>
      <c r="V9690" s="78">
        <v>18000</v>
      </c>
      <c r="W9690" s="78">
        <v>14700</v>
      </c>
      <c r="X9690" s="78"/>
      <c r="Y9690" s="78">
        <v>18500</v>
      </c>
      <c r="Z9690" s="78">
        <v>2.31</v>
      </c>
    </row>
    <row r="9691" spans="1:26" x14ac:dyDescent="0.25">
      <c r="A9691" s="78">
        <v>216011731</v>
      </c>
      <c r="D9691" s="78" t="s">
        <v>203</v>
      </c>
      <c r="E9691" s="78" t="s">
        <v>347</v>
      </c>
      <c r="J9691" s="78" t="s">
        <v>1843</v>
      </c>
      <c r="L9691" s="78" t="s">
        <v>1850</v>
      </c>
      <c r="V9691" s="78">
        <v>22000</v>
      </c>
      <c r="W9691" s="78">
        <v>20000</v>
      </c>
      <c r="X9691" s="78"/>
      <c r="Y9691" s="78">
        <v>22000</v>
      </c>
      <c r="Z9691" s="78">
        <v>2.11</v>
      </c>
    </row>
    <row r="9692" spans="1:26" x14ac:dyDescent="0.25">
      <c r="A9692" s="78">
        <v>216011730</v>
      </c>
      <c r="D9692" s="78" t="s">
        <v>203</v>
      </c>
      <c r="E9692" s="78" t="s">
        <v>347</v>
      </c>
      <c r="J9692" s="78" t="s">
        <v>1851</v>
      </c>
      <c r="L9692" s="78" t="s">
        <v>1852</v>
      </c>
      <c r="V9692" s="78">
        <v>30000</v>
      </c>
      <c r="W9692" s="78">
        <v>24000</v>
      </c>
      <c r="X9692" s="78"/>
      <c r="Y9692" s="78">
        <v>27000</v>
      </c>
      <c r="Z9692" s="78">
        <v>2.08</v>
      </c>
    </row>
    <row r="9693" spans="1:26" x14ac:dyDescent="0.25">
      <c r="A9693" s="78">
        <v>216011729</v>
      </c>
      <c r="D9693" s="78" t="s">
        <v>203</v>
      </c>
      <c r="E9693" s="78" t="s">
        <v>347</v>
      </c>
      <c r="J9693" s="78" t="s">
        <v>1845</v>
      </c>
      <c r="L9693" s="78" t="s">
        <v>1853</v>
      </c>
      <c r="V9693" s="78">
        <v>12000</v>
      </c>
      <c r="W9693" s="78">
        <v>10000</v>
      </c>
      <c r="X9693" s="78"/>
      <c r="Y9693" s="78">
        <v>12000</v>
      </c>
      <c r="Z9693" s="78">
        <v>2.06</v>
      </c>
    </row>
    <row r="9694" spans="1:26" x14ac:dyDescent="0.25">
      <c r="A9694" s="78">
        <v>216011728</v>
      </c>
      <c r="D9694" s="78" t="s">
        <v>203</v>
      </c>
      <c r="E9694" s="78" t="s">
        <v>347</v>
      </c>
      <c r="J9694" s="78" t="s">
        <v>1854</v>
      </c>
      <c r="L9694" s="78" t="s">
        <v>1855</v>
      </c>
      <c r="V9694" s="78">
        <v>18000</v>
      </c>
      <c r="W9694" s="78">
        <v>15300</v>
      </c>
      <c r="X9694" s="78"/>
      <c r="Y9694" s="78">
        <v>15400</v>
      </c>
      <c r="Z9694" s="78">
        <v>2.75</v>
      </c>
    </row>
    <row r="9695" spans="1:26" x14ac:dyDescent="0.25">
      <c r="A9695" s="78">
        <v>216011727</v>
      </c>
      <c r="D9695" s="78" t="s">
        <v>203</v>
      </c>
      <c r="E9695" s="78" t="s">
        <v>347</v>
      </c>
      <c r="J9695" s="78" t="s">
        <v>1847</v>
      </c>
      <c r="L9695" s="78" t="s">
        <v>1856</v>
      </c>
      <c r="V9695" s="78">
        <v>9100</v>
      </c>
      <c r="W9695" s="78">
        <v>8800</v>
      </c>
      <c r="X9695" s="78"/>
      <c r="Y9695" s="78">
        <v>11000</v>
      </c>
      <c r="Z9695" s="78">
        <v>2.08</v>
      </c>
    </row>
    <row r="9696" spans="1:26" x14ac:dyDescent="0.25">
      <c r="A9696" s="78">
        <v>216011726</v>
      </c>
      <c r="D9696" s="78" t="s">
        <v>203</v>
      </c>
      <c r="E9696" s="78" t="s">
        <v>347</v>
      </c>
      <c r="J9696" s="78" t="s">
        <v>1857</v>
      </c>
      <c r="L9696" s="78" t="s">
        <v>1858</v>
      </c>
      <c r="V9696" s="78">
        <v>12000</v>
      </c>
      <c r="W9696" s="78">
        <v>9700</v>
      </c>
      <c r="X9696" s="78"/>
      <c r="Y9696" s="78">
        <v>10000</v>
      </c>
      <c r="Z9696" s="78">
        <v>2.36</v>
      </c>
    </row>
    <row r="9697" spans="1:26" x14ac:dyDescent="0.25">
      <c r="A9697" s="78">
        <v>216011725</v>
      </c>
      <c r="D9697" s="78" t="s">
        <v>203</v>
      </c>
      <c r="E9697" s="78" t="s">
        <v>347</v>
      </c>
      <c r="J9697" s="78" t="s">
        <v>1859</v>
      </c>
      <c r="L9697" s="78" t="s">
        <v>1860</v>
      </c>
      <c r="V9697" s="78">
        <v>12000</v>
      </c>
      <c r="W9697" s="78">
        <v>9700</v>
      </c>
      <c r="X9697" s="78"/>
      <c r="Y9697" s="78">
        <v>11500</v>
      </c>
      <c r="Z9697" s="78">
        <v>2.2000000000000002</v>
      </c>
    </row>
    <row r="9698" spans="1:26" x14ac:dyDescent="0.25">
      <c r="A9698" s="78">
        <v>216011724</v>
      </c>
      <c r="D9698" s="78" t="s">
        <v>203</v>
      </c>
      <c r="E9698" s="78" t="s">
        <v>347</v>
      </c>
      <c r="J9698" s="78" t="s">
        <v>1861</v>
      </c>
      <c r="L9698" s="78" t="s">
        <v>1862</v>
      </c>
      <c r="V9698" s="78">
        <v>24000</v>
      </c>
      <c r="W9698" s="78">
        <v>19200</v>
      </c>
      <c r="X9698" s="78"/>
      <c r="Y9698" s="78">
        <v>19300</v>
      </c>
      <c r="Z9698" s="78">
        <v>1.79</v>
      </c>
    </row>
    <row r="9699" spans="1:26" x14ac:dyDescent="0.25">
      <c r="A9699" s="78">
        <v>216011723</v>
      </c>
      <c r="D9699" s="78" t="s">
        <v>203</v>
      </c>
      <c r="E9699" s="78" t="s">
        <v>347</v>
      </c>
      <c r="J9699" s="78" t="s">
        <v>1863</v>
      </c>
      <c r="L9699" s="78" t="s">
        <v>1864</v>
      </c>
      <c r="V9699" s="78">
        <v>33600</v>
      </c>
      <c r="W9699" s="78">
        <v>27400</v>
      </c>
      <c r="X9699" s="78"/>
      <c r="Y9699" s="78">
        <v>27500</v>
      </c>
      <c r="Z9699" s="78">
        <v>1.99</v>
      </c>
    </row>
    <row r="9700" spans="1:26" x14ac:dyDescent="0.25">
      <c r="A9700" s="78">
        <v>216011722</v>
      </c>
      <c r="D9700" s="78" t="s">
        <v>203</v>
      </c>
      <c r="E9700" s="78" t="s">
        <v>347</v>
      </c>
      <c r="J9700" s="78" t="s">
        <v>1865</v>
      </c>
      <c r="L9700" s="78" t="s">
        <v>1866</v>
      </c>
      <c r="V9700" s="78">
        <v>9100</v>
      </c>
      <c r="W9700" s="78">
        <v>8100</v>
      </c>
      <c r="X9700" s="78"/>
      <c r="Y9700" s="78">
        <v>10600</v>
      </c>
      <c r="Z9700" s="78">
        <v>2.25</v>
      </c>
    </row>
    <row r="9701" spans="1:26" x14ac:dyDescent="0.25">
      <c r="A9701" s="78">
        <v>216011721</v>
      </c>
      <c r="D9701" s="78" t="s">
        <v>203</v>
      </c>
      <c r="E9701" s="78" t="s">
        <v>347</v>
      </c>
      <c r="J9701" s="78" t="s">
        <v>1867</v>
      </c>
      <c r="L9701" s="78" t="s">
        <v>1868</v>
      </c>
      <c r="V9701" s="78">
        <v>9100</v>
      </c>
      <c r="W9701" s="78">
        <v>8100</v>
      </c>
      <c r="X9701" s="78"/>
      <c r="Y9701" s="78">
        <v>9600</v>
      </c>
      <c r="Z9701" s="78">
        <v>2.27</v>
      </c>
    </row>
    <row r="9702" spans="1:26" x14ac:dyDescent="0.25">
      <c r="A9702" s="78">
        <v>215887359</v>
      </c>
      <c r="D9702" s="78" t="s">
        <v>203</v>
      </c>
      <c r="E9702" s="78" t="s">
        <v>266</v>
      </c>
      <c r="J9702" s="78" t="s">
        <v>1869</v>
      </c>
      <c r="L9702" s="78" t="s">
        <v>1870</v>
      </c>
      <c r="V9702" s="78">
        <v>12000</v>
      </c>
      <c r="W9702" s="78">
        <v>9700</v>
      </c>
      <c r="X9702" s="78"/>
      <c r="Y9702" s="78">
        <v>10000</v>
      </c>
      <c r="Z9702" s="78">
        <v>2.36</v>
      </c>
    </row>
    <row r="9703" spans="1:26" x14ac:dyDescent="0.25">
      <c r="A9703" s="78">
        <v>215887358</v>
      </c>
      <c r="D9703" s="78" t="s">
        <v>203</v>
      </c>
      <c r="E9703" s="78" t="s">
        <v>266</v>
      </c>
      <c r="J9703" s="78" t="s">
        <v>1871</v>
      </c>
      <c r="L9703" s="78" t="s">
        <v>1872</v>
      </c>
      <c r="V9703" s="78">
        <v>18000</v>
      </c>
      <c r="W9703" s="78">
        <v>15000</v>
      </c>
      <c r="X9703" s="78"/>
      <c r="Y9703" s="78">
        <v>18900</v>
      </c>
      <c r="Z9703" s="78">
        <v>2.35</v>
      </c>
    </row>
    <row r="9704" spans="1:26" x14ac:dyDescent="0.25">
      <c r="A9704" s="78">
        <v>215887357</v>
      </c>
      <c r="D9704" s="78" t="s">
        <v>203</v>
      </c>
      <c r="E9704" s="78" t="s">
        <v>266</v>
      </c>
      <c r="J9704" s="78" t="s">
        <v>1873</v>
      </c>
      <c r="L9704" s="78" t="s">
        <v>1874</v>
      </c>
      <c r="V9704" s="78">
        <v>12000</v>
      </c>
      <c r="W9704" s="78">
        <v>9800</v>
      </c>
      <c r="X9704" s="78"/>
      <c r="Y9704" s="78">
        <v>11500</v>
      </c>
      <c r="Z9704" s="78">
        <v>2.09</v>
      </c>
    </row>
    <row r="9705" spans="1:26" x14ac:dyDescent="0.25">
      <c r="A9705" s="78">
        <v>215887356</v>
      </c>
      <c r="D9705" s="78" t="s">
        <v>203</v>
      </c>
      <c r="E9705" s="78" t="s">
        <v>266</v>
      </c>
      <c r="J9705" s="78" t="s">
        <v>1875</v>
      </c>
      <c r="L9705" s="78" t="s">
        <v>1876</v>
      </c>
      <c r="V9705" s="78">
        <v>12000</v>
      </c>
      <c r="W9705" s="78">
        <v>9800</v>
      </c>
      <c r="X9705" s="78"/>
      <c r="Y9705" s="78">
        <v>9800</v>
      </c>
      <c r="Z9705" s="78">
        <v>2.71</v>
      </c>
    </row>
    <row r="9706" spans="1:26" x14ac:dyDescent="0.25">
      <c r="A9706" s="78">
        <v>215877367</v>
      </c>
      <c r="D9706" s="78" t="s">
        <v>203</v>
      </c>
      <c r="E9706" s="78" t="s">
        <v>266</v>
      </c>
      <c r="J9706" s="78" t="s">
        <v>1877</v>
      </c>
      <c r="L9706" s="78" t="s">
        <v>1878</v>
      </c>
      <c r="V9706" s="78">
        <v>33600</v>
      </c>
      <c r="W9706" s="78">
        <v>27400</v>
      </c>
      <c r="X9706" s="78"/>
      <c r="Y9706" s="78">
        <v>27500</v>
      </c>
      <c r="Z9706" s="78">
        <v>1.99</v>
      </c>
    </row>
    <row r="9707" spans="1:26" x14ac:dyDescent="0.25">
      <c r="A9707" s="78">
        <v>215876652</v>
      </c>
      <c r="D9707" s="78" t="s">
        <v>203</v>
      </c>
      <c r="E9707" s="78" t="s">
        <v>1007</v>
      </c>
      <c r="J9707" s="78" t="s">
        <v>1879</v>
      </c>
      <c r="L9707" s="78" t="s">
        <v>1880</v>
      </c>
      <c r="V9707" s="78">
        <v>30000</v>
      </c>
      <c r="W9707" s="78">
        <v>24000</v>
      </c>
      <c r="X9707" s="78"/>
      <c r="Y9707" s="78">
        <v>27000</v>
      </c>
      <c r="Z9707" s="78">
        <v>2.08</v>
      </c>
    </row>
    <row r="9708" spans="1:26" x14ac:dyDescent="0.25">
      <c r="A9708" s="78">
        <v>215876651</v>
      </c>
      <c r="D9708" s="78" t="s">
        <v>203</v>
      </c>
      <c r="E9708" s="78" t="s">
        <v>1007</v>
      </c>
      <c r="J9708" s="78" t="s">
        <v>1012</v>
      </c>
      <c r="L9708" s="78" t="s">
        <v>1881</v>
      </c>
      <c r="V9708" s="78">
        <v>18000</v>
      </c>
      <c r="W9708" s="78">
        <v>15500</v>
      </c>
      <c r="X9708" s="78"/>
      <c r="Y9708" s="78">
        <v>20100</v>
      </c>
      <c r="Z9708" s="78">
        <v>1.9</v>
      </c>
    </row>
    <row r="9709" spans="1:26" x14ac:dyDescent="0.25">
      <c r="A9709" s="78">
        <v>215876650</v>
      </c>
      <c r="D9709" s="78" t="s">
        <v>203</v>
      </c>
      <c r="E9709" s="78" t="s">
        <v>1007</v>
      </c>
      <c r="J9709" s="78" t="s">
        <v>1008</v>
      </c>
      <c r="L9709" s="78" t="s">
        <v>1882</v>
      </c>
      <c r="V9709" s="78">
        <v>22000</v>
      </c>
      <c r="W9709" s="78">
        <v>20000</v>
      </c>
      <c r="X9709" s="78"/>
      <c r="Y9709" s="78">
        <v>24000</v>
      </c>
      <c r="Z9709" s="78">
        <v>1.94</v>
      </c>
    </row>
    <row r="9710" spans="1:26" x14ac:dyDescent="0.25">
      <c r="A9710" s="78">
        <v>215876649</v>
      </c>
      <c r="D9710" s="78" t="s">
        <v>203</v>
      </c>
      <c r="E9710" s="78" t="s">
        <v>1007</v>
      </c>
      <c r="J9710" s="78" t="s">
        <v>1019</v>
      </c>
      <c r="L9710" s="78" t="s">
        <v>1883</v>
      </c>
      <c r="V9710" s="78">
        <v>12000</v>
      </c>
      <c r="W9710" s="78">
        <v>10300</v>
      </c>
      <c r="X9710" s="78"/>
      <c r="Y9710" s="78">
        <v>13000</v>
      </c>
      <c r="Z9710" s="78">
        <v>2.06</v>
      </c>
    </row>
    <row r="9711" spans="1:26" x14ac:dyDescent="0.25">
      <c r="A9711" s="78">
        <v>215876648</v>
      </c>
      <c r="D9711" s="78" t="s">
        <v>203</v>
      </c>
      <c r="E9711" s="78" t="s">
        <v>1007</v>
      </c>
      <c r="J9711" s="78" t="s">
        <v>1025</v>
      </c>
      <c r="L9711" s="78" t="s">
        <v>1884</v>
      </c>
      <c r="V9711" s="78">
        <v>9100</v>
      </c>
      <c r="W9711" s="78">
        <v>8900</v>
      </c>
      <c r="X9711" s="78"/>
      <c r="Y9711" s="78">
        <v>13000</v>
      </c>
      <c r="Z9711" s="78">
        <v>2.06</v>
      </c>
    </row>
    <row r="9712" spans="1:26" x14ac:dyDescent="0.25">
      <c r="A9712" s="78">
        <v>215876647</v>
      </c>
      <c r="D9712" s="78" t="s">
        <v>203</v>
      </c>
      <c r="E9712" s="78" t="s">
        <v>1007</v>
      </c>
      <c r="J9712" s="78" t="s">
        <v>1885</v>
      </c>
      <c r="L9712" s="78" t="s">
        <v>1886</v>
      </c>
      <c r="V9712" s="78">
        <v>33600</v>
      </c>
      <c r="W9712" s="78">
        <v>27400</v>
      </c>
      <c r="X9712" s="78"/>
      <c r="Y9712" s="78">
        <v>27500</v>
      </c>
      <c r="Z9712" s="78">
        <v>1.99</v>
      </c>
    </row>
    <row r="9713" spans="1:26" x14ac:dyDescent="0.25">
      <c r="A9713" s="78">
        <v>215832446</v>
      </c>
      <c r="D9713" s="78" t="s">
        <v>203</v>
      </c>
      <c r="E9713" s="78" t="s">
        <v>1747</v>
      </c>
      <c r="J9713" s="78" t="s">
        <v>1887</v>
      </c>
      <c r="V9713" s="78">
        <v>42000</v>
      </c>
      <c r="W9713" s="78">
        <v>40000</v>
      </c>
      <c r="X9713" s="78"/>
      <c r="Y9713" s="78">
        <v>43200</v>
      </c>
      <c r="Z9713" s="78">
        <v>2.41</v>
      </c>
    </row>
    <row r="9714" spans="1:26" x14ac:dyDescent="0.25">
      <c r="A9714" s="78">
        <v>215832445</v>
      </c>
      <c r="D9714" s="78" t="s">
        <v>203</v>
      </c>
      <c r="E9714" s="78" t="s">
        <v>1747</v>
      </c>
      <c r="J9714" s="78" t="s">
        <v>1887</v>
      </c>
      <c r="V9714" s="78">
        <v>42000</v>
      </c>
      <c r="W9714" s="78">
        <v>40000</v>
      </c>
      <c r="X9714" s="78"/>
      <c r="Y9714" s="78">
        <v>43200</v>
      </c>
      <c r="Z9714" s="78">
        <v>2.29</v>
      </c>
    </row>
    <row r="9715" spans="1:26" x14ac:dyDescent="0.25">
      <c r="A9715" s="78">
        <v>215832444</v>
      </c>
      <c r="D9715" s="78" t="s">
        <v>203</v>
      </c>
      <c r="E9715" s="78" t="s">
        <v>1747</v>
      </c>
      <c r="J9715" s="78" t="s">
        <v>1887</v>
      </c>
      <c r="V9715" s="78">
        <v>42000</v>
      </c>
      <c r="W9715" s="78">
        <v>40000</v>
      </c>
      <c r="X9715" s="78"/>
      <c r="Y9715" s="78">
        <v>43200</v>
      </c>
      <c r="Z9715" s="78">
        <v>2.5299999999999998</v>
      </c>
    </row>
    <row r="9716" spans="1:26" x14ac:dyDescent="0.25">
      <c r="A9716" s="78">
        <v>215832440</v>
      </c>
      <c r="D9716" s="78" t="s">
        <v>203</v>
      </c>
      <c r="E9716" s="78" t="s">
        <v>1747</v>
      </c>
      <c r="J9716" s="78" t="s">
        <v>1888</v>
      </c>
      <c r="V9716" s="78">
        <v>28400</v>
      </c>
      <c r="W9716" s="78">
        <v>27600</v>
      </c>
      <c r="X9716" s="78"/>
      <c r="Y9716" s="78">
        <v>31860</v>
      </c>
      <c r="Z9716" s="78">
        <v>2.29</v>
      </c>
    </row>
    <row r="9717" spans="1:26" x14ac:dyDescent="0.25">
      <c r="A9717" s="78">
        <v>215832439</v>
      </c>
      <c r="D9717" s="78" t="s">
        <v>203</v>
      </c>
      <c r="E9717" s="78" t="s">
        <v>1747</v>
      </c>
      <c r="J9717" s="78" t="s">
        <v>1888</v>
      </c>
      <c r="V9717" s="78">
        <v>28400</v>
      </c>
      <c r="W9717" s="78">
        <v>27200</v>
      </c>
      <c r="X9717" s="78"/>
      <c r="Y9717" s="78">
        <v>31860</v>
      </c>
      <c r="Z9717" s="78">
        <v>2.1800000000000002</v>
      </c>
    </row>
    <row r="9718" spans="1:26" x14ac:dyDescent="0.25">
      <c r="A9718" s="78">
        <v>215832438</v>
      </c>
      <c r="D9718" s="78" t="s">
        <v>203</v>
      </c>
      <c r="E9718" s="78" t="s">
        <v>1747</v>
      </c>
      <c r="J9718" s="78" t="s">
        <v>1888</v>
      </c>
      <c r="V9718" s="78">
        <v>28400</v>
      </c>
      <c r="W9718" s="78">
        <v>28000</v>
      </c>
      <c r="X9718" s="78"/>
      <c r="Y9718" s="78">
        <v>31860</v>
      </c>
      <c r="Z9718" s="78">
        <v>2.4</v>
      </c>
    </row>
    <row r="9719" spans="1:26" x14ac:dyDescent="0.25">
      <c r="A9719" s="78">
        <v>215832437</v>
      </c>
      <c r="D9719" s="78" t="s">
        <v>203</v>
      </c>
      <c r="E9719" s="78" t="s">
        <v>1747</v>
      </c>
      <c r="J9719" s="78" t="s">
        <v>1889</v>
      </c>
      <c r="V9719" s="78">
        <v>24000</v>
      </c>
      <c r="W9719" s="78">
        <v>22800</v>
      </c>
      <c r="X9719" s="78"/>
      <c r="Y9719" s="78">
        <v>26600</v>
      </c>
      <c r="Z9719" s="78">
        <v>2.38</v>
      </c>
    </row>
    <row r="9720" spans="1:26" x14ac:dyDescent="0.25">
      <c r="A9720" s="78">
        <v>215832436</v>
      </c>
      <c r="D9720" s="78" t="s">
        <v>203</v>
      </c>
      <c r="E9720" s="78" t="s">
        <v>1747</v>
      </c>
      <c r="J9720" s="78" t="s">
        <v>1889</v>
      </c>
      <c r="V9720" s="78">
        <v>24000</v>
      </c>
      <c r="W9720" s="78">
        <v>22000</v>
      </c>
      <c r="X9720" s="78"/>
      <c r="Y9720" s="78">
        <v>26600</v>
      </c>
      <c r="Z9720" s="78">
        <v>2.27</v>
      </c>
    </row>
    <row r="9721" spans="1:26" x14ac:dyDescent="0.25">
      <c r="A9721" s="78">
        <v>215832435</v>
      </c>
      <c r="D9721" s="78" t="s">
        <v>203</v>
      </c>
      <c r="E9721" s="78" t="s">
        <v>1747</v>
      </c>
      <c r="J9721" s="78" t="s">
        <v>1889</v>
      </c>
      <c r="V9721" s="78">
        <v>24000</v>
      </c>
      <c r="W9721" s="78">
        <v>23600</v>
      </c>
      <c r="X9721" s="78"/>
      <c r="Y9721" s="78">
        <v>26600</v>
      </c>
      <c r="Z9721" s="78">
        <v>2.5</v>
      </c>
    </row>
    <row r="9722" spans="1:26" x14ac:dyDescent="0.25">
      <c r="A9722" s="78">
        <v>215832431</v>
      </c>
      <c r="D9722" s="78" t="s">
        <v>203</v>
      </c>
      <c r="E9722" s="78" t="s">
        <v>1747</v>
      </c>
      <c r="J9722" s="78" t="s">
        <v>1890</v>
      </c>
      <c r="L9722" s="78" t="s">
        <v>1891</v>
      </c>
      <c r="V9722" s="78">
        <v>33600</v>
      </c>
      <c r="W9722" s="78">
        <v>27200</v>
      </c>
      <c r="X9722" s="78"/>
      <c r="Y9722" s="78">
        <v>27300</v>
      </c>
      <c r="Z9722" s="78">
        <v>1.96</v>
      </c>
    </row>
    <row r="9723" spans="1:26" x14ac:dyDescent="0.25">
      <c r="A9723" s="78">
        <v>215832430</v>
      </c>
      <c r="D9723" s="78" t="s">
        <v>203</v>
      </c>
      <c r="E9723" s="78" t="s">
        <v>1747</v>
      </c>
      <c r="J9723" s="78" t="s">
        <v>1892</v>
      </c>
      <c r="L9723" s="78" t="s">
        <v>1893</v>
      </c>
      <c r="V9723" s="78">
        <v>22000</v>
      </c>
      <c r="W9723" s="78">
        <v>19400</v>
      </c>
      <c r="X9723" s="78"/>
      <c r="Y9723" s="78">
        <v>20000</v>
      </c>
      <c r="Z9723" s="78">
        <v>1.8</v>
      </c>
    </row>
    <row r="9724" spans="1:26" x14ac:dyDescent="0.25">
      <c r="A9724" s="78">
        <v>215832429</v>
      </c>
      <c r="D9724" s="78" t="s">
        <v>203</v>
      </c>
      <c r="E9724" s="78" t="s">
        <v>1747</v>
      </c>
      <c r="J9724" s="78" t="s">
        <v>1894</v>
      </c>
      <c r="L9724" s="78" t="s">
        <v>1895</v>
      </c>
      <c r="V9724" s="78">
        <v>18000</v>
      </c>
      <c r="W9724" s="78">
        <v>14700</v>
      </c>
      <c r="X9724" s="78"/>
      <c r="Y9724" s="78">
        <v>14800</v>
      </c>
      <c r="Z9724" s="78">
        <v>1.98</v>
      </c>
    </row>
    <row r="9725" spans="1:26" x14ac:dyDescent="0.25">
      <c r="A9725" s="78">
        <v>215832428</v>
      </c>
      <c r="D9725" s="78" t="s">
        <v>203</v>
      </c>
      <c r="E9725" s="78" t="s">
        <v>1747</v>
      </c>
      <c r="J9725" s="78" t="s">
        <v>1748</v>
      </c>
      <c r="L9725" s="78" t="s">
        <v>1896</v>
      </c>
      <c r="V9725" s="78">
        <v>12000</v>
      </c>
      <c r="W9725" s="78">
        <v>10000</v>
      </c>
      <c r="X9725" s="78"/>
      <c r="Y9725" s="78">
        <v>12000</v>
      </c>
      <c r="Z9725" s="78">
        <v>2.13</v>
      </c>
    </row>
    <row r="9726" spans="1:26" x14ac:dyDescent="0.25">
      <c r="A9726" s="78">
        <v>215832427</v>
      </c>
      <c r="D9726" s="78" t="s">
        <v>203</v>
      </c>
      <c r="E9726" s="78" t="s">
        <v>1747</v>
      </c>
      <c r="J9726" s="78" t="s">
        <v>1750</v>
      </c>
      <c r="L9726" s="78" t="s">
        <v>1897</v>
      </c>
      <c r="V9726" s="78">
        <v>9100</v>
      </c>
      <c r="W9726" s="78">
        <v>8800</v>
      </c>
      <c r="X9726" s="78"/>
      <c r="Y9726" s="78">
        <v>10800</v>
      </c>
      <c r="Z9726" s="78">
        <v>2.59</v>
      </c>
    </row>
    <row r="9727" spans="1:26" x14ac:dyDescent="0.25">
      <c r="A9727" s="78">
        <v>215832426</v>
      </c>
      <c r="D9727" s="78" t="s">
        <v>203</v>
      </c>
      <c r="E9727" s="78" t="s">
        <v>1747</v>
      </c>
      <c r="J9727" s="78" t="s">
        <v>1892</v>
      </c>
      <c r="L9727" s="78" t="s">
        <v>1898</v>
      </c>
      <c r="V9727" s="78">
        <v>22000</v>
      </c>
      <c r="W9727" s="78">
        <v>19800</v>
      </c>
      <c r="X9727" s="78"/>
      <c r="Y9727" s="78">
        <v>20000</v>
      </c>
      <c r="Z9727" s="78">
        <v>1.9</v>
      </c>
    </row>
    <row r="9728" spans="1:26" x14ac:dyDescent="0.25">
      <c r="A9728" s="78">
        <v>215832425</v>
      </c>
      <c r="D9728" s="78" t="s">
        <v>203</v>
      </c>
      <c r="E9728" s="78" t="s">
        <v>1747</v>
      </c>
      <c r="J9728" s="78" t="s">
        <v>1894</v>
      </c>
      <c r="L9728" s="78" t="s">
        <v>1899</v>
      </c>
      <c r="V9728" s="78">
        <v>18000</v>
      </c>
      <c r="W9728" s="78">
        <v>14700</v>
      </c>
      <c r="X9728" s="78"/>
      <c r="Y9728" s="78">
        <v>18500</v>
      </c>
      <c r="Z9728" s="78">
        <v>2.41</v>
      </c>
    </row>
    <row r="9729" spans="1:26" x14ac:dyDescent="0.25">
      <c r="A9729" s="78">
        <v>215832422</v>
      </c>
      <c r="D9729" s="78" t="s">
        <v>203</v>
      </c>
      <c r="E9729" s="78" t="s">
        <v>1747</v>
      </c>
      <c r="J9729" s="78" t="s">
        <v>1894</v>
      </c>
      <c r="L9729" s="78" t="s">
        <v>1900</v>
      </c>
      <c r="V9729" s="78">
        <v>18000</v>
      </c>
      <c r="W9729" s="78">
        <v>14700</v>
      </c>
      <c r="X9729" s="78"/>
      <c r="Y9729" s="78">
        <v>15200</v>
      </c>
      <c r="Z9729" s="78">
        <v>1.86</v>
      </c>
    </row>
    <row r="9730" spans="1:26" x14ac:dyDescent="0.25">
      <c r="A9730" s="78">
        <v>215832421</v>
      </c>
      <c r="D9730" s="78" t="s">
        <v>203</v>
      </c>
      <c r="E9730" s="78" t="s">
        <v>1747</v>
      </c>
      <c r="J9730" s="78" t="s">
        <v>1748</v>
      </c>
      <c r="L9730" s="78" t="s">
        <v>1901</v>
      </c>
      <c r="V9730" s="78">
        <v>12000</v>
      </c>
      <c r="W9730" s="78">
        <v>10000</v>
      </c>
      <c r="X9730" s="78"/>
      <c r="Y9730" s="78">
        <v>12000</v>
      </c>
      <c r="Z9730" s="78">
        <v>2.2000000000000002</v>
      </c>
    </row>
    <row r="9731" spans="1:26" x14ac:dyDescent="0.25">
      <c r="A9731" s="78">
        <v>215832420</v>
      </c>
      <c r="D9731" s="78" t="s">
        <v>203</v>
      </c>
      <c r="E9731" s="78" t="s">
        <v>1747</v>
      </c>
      <c r="J9731" s="78" t="s">
        <v>1750</v>
      </c>
      <c r="L9731" s="78" t="s">
        <v>1902</v>
      </c>
      <c r="V9731" s="78">
        <v>9100</v>
      </c>
      <c r="W9731" s="78">
        <v>8800</v>
      </c>
      <c r="X9731" s="78"/>
      <c r="Y9731" s="78">
        <v>10000</v>
      </c>
      <c r="Z9731" s="78">
        <v>1.83</v>
      </c>
    </row>
    <row r="9732" spans="1:26" x14ac:dyDescent="0.25">
      <c r="A9732" s="78">
        <v>215832419</v>
      </c>
      <c r="D9732" s="78" t="s">
        <v>203</v>
      </c>
      <c r="E9732" s="78" t="s">
        <v>1747</v>
      </c>
      <c r="J9732" s="78" t="s">
        <v>1892</v>
      </c>
      <c r="L9732" s="78" t="s">
        <v>1903</v>
      </c>
      <c r="V9732" s="78">
        <v>22000</v>
      </c>
      <c r="W9732" s="78">
        <v>20000</v>
      </c>
      <c r="X9732" s="78"/>
      <c r="Y9732" s="78">
        <v>22000</v>
      </c>
      <c r="Z9732" s="78">
        <v>1.9</v>
      </c>
    </row>
    <row r="9733" spans="1:26" x14ac:dyDescent="0.25">
      <c r="A9733" s="78">
        <v>215832418</v>
      </c>
      <c r="D9733" s="78" t="s">
        <v>203</v>
      </c>
      <c r="E9733" s="78" t="s">
        <v>1747</v>
      </c>
      <c r="J9733" s="78" t="s">
        <v>1894</v>
      </c>
      <c r="L9733" s="78" t="s">
        <v>1904</v>
      </c>
      <c r="V9733" s="78">
        <v>19000</v>
      </c>
      <c r="W9733" s="78">
        <v>14700</v>
      </c>
      <c r="X9733" s="78"/>
      <c r="Y9733" s="78">
        <v>17400</v>
      </c>
      <c r="Z9733" s="78">
        <v>2.12</v>
      </c>
    </row>
    <row r="9734" spans="1:26" x14ac:dyDescent="0.25">
      <c r="A9734" s="78">
        <v>215832417</v>
      </c>
      <c r="D9734" s="78" t="s">
        <v>203</v>
      </c>
      <c r="E9734" s="78" t="s">
        <v>1747</v>
      </c>
      <c r="J9734" s="78" t="s">
        <v>1894</v>
      </c>
      <c r="L9734" s="78" t="s">
        <v>1905</v>
      </c>
      <c r="V9734" s="78">
        <v>18000</v>
      </c>
      <c r="W9734" s="78">
        <v>14700</v>
      </c>
      <c r="X9734" s="78"/>
      <c r="Y9734" s="78">
        <v>15000</v>
      </c>
      <c r="Z9734" s="78">
        <v>1.87</v>
      </c>
    </row>
    <row r="9735" spans="1:26" x14ac:dyDescent="0.25">
      <c r="A9735" s="78">
        <v>215832416</v>
      </c>
      <c r="D9735" s="78" t="s">
        <v>203</v>
      </c>
      <c r="E9735" s="78" t="s">
        <v>1747</v>
      </c>
      <c r="J9735" s="78" t="s">
        <v>1748</v>
      </c>
      <c r="L9735" s="78" t="s">
        <v>1906</v>
      </c>
      <c r="V9735" s="78">
        <v>12000</v>
      </c>
      <c r="W9735" s="78">
        <v>10000</v>
      </c>
      <c r="X9735" s="78"/>
      <c r="Y9735" s="78">
        <v>12000</v>
      </c>
      <c r="Z9735" s="78">
        <v>2.17</v>
      </c>
    </row>
    <row r="9736" spans="1:26" x14ac:dyDescent="0.25">
      <c r="A9736" s="78">
        <v>215832415</v>
      </c>
      <c r="D9736" s="78" t="s">
        <v>203</v>
      </c>
      <c r="E9736" s="78" t="s">
        <v>1747</v>
      </c>
      <c r="J9736" s="78" t="s">
        <v>1750</v>
      </c>
      <c r="L9736" s="78" t="s">
        <v>1907</v>
      </c>
      <c r="V9736" s="78">
        <v>9100</v>
      </c>
      <c r="W9736" s="78">
        <v>8800</v>
      </c>
      <c r="X9736" s="78"/>
      <c r="Y9736" s="78">
        <v>11000</v>
      </c>
      <c r="Z9736" s="78">
        <v>2.34</v>
      </c>
    </row>
    <row r="9737" spans="1:26" x14ac:dyDescent="0.25">
      <c r="A9737" s="78">
        <v>215832414</v>
      </c>
      <c r="D9737" s="78" t="s">
        <v>203</v>
      </c>
      <c r="E9737" s="78" t="s">
        <v>1747</v>
      </c>
      <c r="J9737" s="78" t="s">
        <v>1908</v>
      </c>
      <c r="V9737" s="78">
        <v>18000</v>
      </c>
      <c r="W9737" s="78">
        <v>15400</v>
      </c>
      <c r="X9737" s="78"/>
      <c r="Y9737" s="78">
        <v>16400</v>
      </c>
      <c r="Z9737" s="78">
        <v>2.1</v>
      </c>
    </row>
    <row r="9738" spans="1:26" x14ac:dyDescent="0.25">
      <c r="A9738" s="78">
        <v>215832413</v>
      </c>
      <c r="D9738" s="78" t="s">
        <v>203</v>
      </c>
      <c r="E9738" s="78" t="s">
        <v>1747</v>
      </c>
      <c r="J9738" s="78" t="s">
        <v>1908</v>
      </c>
      <c r="V9738" s="78">
        <v>18000</v>
      </c>
      <c r="W9738" s="78">
        <v>15000</v>
      </c>
      <c r="X9738" s="78"/>
      <c r="Y9738" s="78">
        <v>16400</v>
      </c>
      <c r="Z9738" s="78">
        <v>1.96</v>
      </c>
    </row>
    <row r="9739" spans="1:26" x14ac:dyDescent="0.25">
      <c r="A9739" s="78">
        <v>215832412</v>
      </c>
      <c r="D9739" s="78" t="s">
        <v>203</v>
      </c>
      <c r="E9739" s="78" t="s">
        <v>1747</v>
      </c>
      <c r="J9739" s="78" t="s">
        <v>1908</v>
      </c>
      <c r="V9739" s="78">
        <v>18000</v>
      </c>
      <c r="W9739" s="78">
        <v>16000</v>
      </c>
      <c r="X9739" s="78"/>
      <c r="Y9739" s="78">
        <v>16400</v>
      </c>
      <c r="Z9739" s="78">
        <v>2.36</v>
      </c>
    </row>
    <row r="9740" spans="1:26" x14ac:dyDescent="0.25">
      <c r="A9740" s="78">
        <v>215832411</v>
      </c>
      <c r="D9740" s="78" t="s">
        <v>203</v>
      </c>
      <c r="E9740" s="78" t="s">
        <v>1747</v>
      </c>
      <c r="J9740" s="78" t="s">
        <v>1892</v>
      </c>
      <c r="L9740" s="78" t="s">
        <v>1909</v>
      </c>
      <c r="V9740" s="78">
        <v>22000</v>
      </c>
      <c r="W9740" s="78">
        <v>20000</v>
      </c>
      <c r="X9740" s="78"/>
      <c r="Y9740" s="78">
        <v>22000</v>
      </c>
      <c r="Z9740" s="78">
        <v>2.11</v>
      </c>
    </row>
    <row r="9741" spans="1:26" x14ac:dyDescent="0.25">
      <c r="A9741" s="78">
        <v>215832410</v>
      </c>
      <c r="D9741" s="78" t="s">
        <v>203</v>
      </c>
      <c r="E9741" s="78" t="s">
        <v>1747</v>
      </c>
      <c r="J9741" s="78" t="s">
        <v>1894</v>
      </c>
      <c r="L9741" s="78" t="s">
        <v>1910</v>
      </c>
      <c r="V9741" s="78">
        <v>18000</v>
      </c>
      <c r="W9741" s="78">
        <v>14700</v>
      </c>
      <c r="X9741" s="78"/>
      <c r="Y9741" s="78">
        <v>18500</v>
      </c>
      <c r="Z9741" s="78">
        <v>2.31</v>
      </c>
    </row>
    <row r="9742" spans="1:26" x14ac:dyDescent="0.25">
      <c r="A9742" s="78">
        <v>215832409</v>
      </c>
      <c r="D9742" s="78" t="s">
        <v>203</v>
      </c>
      <c r="E9742" s="78" t="s">
        <v>1747</v>
      </c>
      <c r="J9742" s="78" t="s">
        <v>1748</v>
      </c>
      <c r="L9742" s="78" t="s">
        <v>1911</v>
      </c>
      <c r="V9742" s="78">
        <v>12000</v>
      </c>
      <c r="W9742" s="78">
        <v>10000</v>
      </c>
      <c r="X9742" s="78"/>
      <c r="Y9742" s="78">
        <v>12000</v>
      </c>
      <c r="Z9742" s="78">
        <v>2.06</v>
      </c>
    </row>
    <row r="9743" spans="1:26" x14ac:dyDescent="0.25">
      <c r="A9743" s="78">
        <v>215832408</v>
      </c>
      <c r="D9743" s="78" t="s">
        <v>203</v>
      </c>
      <c r="E9743" s="78" t="s">
        <v>1747</v>
      </c>
      <c r="J9743" s="78" t="s">
        <v>1750</v>
      </c>
      <c r="L9743" s="78" t="s">
        <v>1912</v>
      </c>
      <c r="V9743" s="78">
        <v>9100</v>
      </c>
      <c r="W9743" s="78">
        <v>8800</v>
      </c>
      <c r="X9743" s="78"/>
      <c r="Y9743" s="78">
        <v>11000</v>
      </c>
      <c r="Z9743" s="78">
        <v>2.08</v>
      </c>
    </row>
    <row r="9744" spans="1:26" x14ac:dyDescent="0.25">
      <c r="A9744" s="78">
        <v>215832401</v>
      </c>
      <c r="D9744" s="78" t="s">
        <v>203</v>
      </c>
      <c r="E9744" s="78" t="s">
        <v>1747</v>
      </c>
      <c r="J9744" s="78" t="s">
        <v>1890</v>
      </c>
      <c r="L9744" s="78" t="s">
        <v>1913</v>
      </c>
      <c r="V9744" s="78">
        <v>33600</v>
      </c>
      <c r="W9744" s="78">
        <v>27400</v>
      </c>
      <c r="X9744" s="78"/>
      <c r="Y9744" s="78">
        <v>27500</v>
      </c>
      <c r="Z9744" s="78">
        <v>1.99</v>
      </c>
    </row>
    <row r="9745" spans="1:26" x14ac:dyDescent="0.25">
      <c r="A9745" s="78">
        <v>215746339</v>
      </c>
      <c r="D9745" s="78" t="s">
        <v>203</v>
      </c>
      <c r="E9745" s="78" t="s">
        <v>16722</v>
      </c>
      <c r="J9745" s="78" t="s">
        <v>1914</v>
      </c>
      <c r="V9745" s="78">
        <v>42000</v>
      </c>
      <c r="W9745" s="78">
        <v>40000</v>
      </c>
      <c r="X9745" s="78"/>
      <c r="Y9745" s="78">
        <v>43200</v>
      </c>
      <c r="Z9745" s="78">
        <v>2.41</v>
      </c>
    </row>
    <row r="9746" spans="1:26" x14ac:dyDescent="0.25">
      <c r="A9746" s="78">
        <v>215746338</v>
      </c>
      <c r="D9746" s="78" t="s">
        <v>203</v>
      </c>
      <c r="E9746" s="78" t="s">
        <v>16722</v>
      </c>
      <c r="J9746" s="78" t="s">
        <v>1915</v>
      </c>
      <c r="V9746" s="78">
        <v>36000</v>
      </c>
      <c r="W9746" s="78">
        <v>36000</v>
      </c>
      <c r="X9746" s="78"/>
      <c r="Y9746" s="78">
        <v>37720</v>
      </c>
      <c r="Z9746" s="78">
        <v>2.27</v>
      </c>
    </row>
    <row r="9747" spans="1:26" x14ac:dyDescent="0.25">
      <c r="A9747" s="78">
        <v>215746337</v>
      </c>
      <c r="D9747" s="78" t="s">
        <v>203</v>
      </c>
      <c r="E9747" s="78" t="s">
        <v>16722</v>
      </c>
      <c r="J9747" s="78" t="s">
        <v>1916</v>
      </c>
      <c r="V9747" s="78">
        <v>28400</v>
      </c>
      <c r="W9747" s="78">
        <v>27600</v>
      </c>
      <c r="X9747" s="78"/>
      <c r="Y9747" s="78">
        <v>31860</v>
      </c>
      <c r="Z9747" s="78">
        <v>2.29</v>
      </c>
    </row>
    <row r="9748" spans="1:26" x14ac:dyDescent="0.25">
      <c r="A9748" s="78">
        <v>215746336</v>
      </c>
      <c r="D9748" s="78" t="s">
        <v>203</v>
      </c>
      <c r="E9748" s="78" t="s">
        <v>16722</v>
      </c>
      <c r="J9748" s="78" t="s">
        <v>1917</v>
      </c>
      <c r="V9748" s="78">
        <v>24000</v>
      </c>
      <c r="W9748" s="78">
        <v>22800</v>
      </c>
      <c r="X9748" s="78"/>
      <c r="Y9748" s="78">
        <v>26600</v>
      </c>
      <c r="Z9748" s="78">
        <v>2.38</v>
      </c>
    </row>
    <row r="9749" spans="1:26" x14ac:dyDescent="0.25">
      <c r="A9749" s="78">
        <v>215746335</v>
      </c>
      <c r="D9749" s="78" t="s">
        <v>203</v>
      </c>
      <c r="E9749" s="78" t="s">
        <v>16722</v>
      </c>
      <c r="J9749" s="78" t="s">
        <v>1914</v>
      </c>
      <c r="V9749" s="78">
        <v>42000</v>
      </c>
      <c r="W9749" s="78">
        <v>40000</v>
      </c>
      <c r="X9749" s="78"/>
      <c r="Y9749" s="78">
        <v>43200</v>
      </c>
      <c r="Z9749" s="78">
        <v>2.29</v>
      </c>
    </row>
    <row r="9750" spans="1:26" x14ac:dyDescent="0.25">
      <c r="A9750" s="78">
        <v>215746334</v>
      </c>
      <c r="D9750" s="78" t="s">
        <v>203</v>
      </c>
      <c r="E9750" s="78" t="s">
        <v>16722</v>
      </c>
      <c r="J9750" s="78" t="s">
        <v>1915</v>
      </c>
      <c r="V9750" s="78">
        <v>36000</v>
      </c>
      <c r="W9750" s="78">
        <v>36000</v>
      </c>
      <c r="X9750" s="78"/>
      <c r="Y9750" s="78">
        <v>37720</v>
      </c>
      <c r="Z9750" s="78">
        <v>2.16</v>
      </c>
    </row>
    <row r="9751" spans="1:26" x14ac:dyDescent="0.25">
      <c r="A9751" s="78">
        <v>215746333</v>
      </c>
      <c r="D9751" s="78" t="s">
        <v>203</v>
      </c>
      <c r="E9751" s="78" t="s">
        <v>16722</v>
      </c>
      <c r="J9751" s="78" t="s">
        <v>1916</v>
      </c>
      <c r="V9751" s="78">
        <v>28400</v>
      </c>
      <c r="W9751" s="78">
        <v>27200</v>
      </c>
      <c r="X9751" s="78"/>
      <c r="Y9751" s="78">
        <v>31860</v>
      </c>
      <c r="Z9751" s="78">
        <v>2.1800000000000002</v>
      </c>
    </row>
    <row r="9752" spans="1:26" x14ac:dyDescent="0.25">
      <c r="A9752" s="78">
        <v>215746332</v>
      </c>
      <c r="D9752" s="78" t="s">
        <v>203</v>
      </c>
      <c r="E9752" s="78" t="s">
        <v>16722</v>
      </c>
      <c r="J9752" s="78" t="s">
        <v>1917</v>
      </c>
      <c r="V9752" s="78">
        <v>24000</v>
      </c>
      <c r="W9752" s="78">
        <v>22000</v>
      </c>
      <c r="X9752" s="78"/>
      <c r="Y9752" s="78">
        <v>26600</v>
      </c>
      <c r="Z9752" s="78">
        <v>2.27</v>
      </c>
    </row>
    <row r="9753" spans="1:26" x14ac:dyDescent="0.25">
      <c r="A9753" s="78">
        <v>215746331</v>
      </c>
      <c r="D9753" s="78" t="s">
        <v>203</v>
      </c>
      <c r="E9753" s="78" t="s">
        <v>16722</v>
      </c>
      <c r="J9753" s="78" t="s">
        <v>1918</v>
      </c>
      <c r="V9753" s="78">
        <v>18000</v>
      </c>
      <c r="W9753" s="78">
        <v>15400</v>
      </c>
      <c r="X9753" s="78"/>
      <c r="Y9753" s="78">
        <v>16400</v>
      </c>
      <c r="Z9753" s="78">
        <v>2.1</v>
      </c>
    </row>
    <row r="9754" spans="1:26" x14ac:dyDescent="0.25">
      <c r="A9754" s="78">
        <v>215746330</v>
      </c>
      <c r="D9754" s="78" t="s">
        <v>203</v>
      </c>
      <c r="E9754" s="78" t="s">
        <v>16722</v>
      </c>
      <c r="J9754" s="78" t="s">
        <v>1918</v>
      </c>
      <c r="V9754" s="78">
        <v>18000</v>
      </c>
      <c r="W9754" s="78">
        <v>15000</v>
      </c>
      <c r="X9754" s="78"/>
      <c r="Y9754" s="78">
        <v>16400</v>
      </c>
      <c r="Z9754" s="78">
        <v>1.96</v>
      </c>
    </row>
    <row r="9755" spans="1:26" x14ac:dyDescent="0.25">
      <c r="A9755" s="78">
        <v>215746329</v>
      </c>
      <c r="D9755" s="78" t="s">
        <v>203</v>
      </c>
      <c r="E9755" s="78" t="s">
        <v>16722</v>
      </c>
      <c r="J9755" s="78" t="s">
        <v>1914</v>
      </c>
      <c r="V9755" s="78">
        <v>42000</v>
      </c>
      <c r="W9755" s="78">
        <v>40000</v>
      </c>
      <c r="X9755" s="78"/>
      <c r="Y9755" s="78">
        <v>43200</v>
      </c>
      <c r="Z9755" s="78">
        <v>2.5299999999999998</v>
      </c>
    </row>
    <row r="9756" spans="1:26" x14ac:dyDescent="0.25">
      <c r="A9756" s="78">
        <v>215746328</v>
      </c>
      <c r="D9756" s="78" t="s">
        <v>203</v>
      </c>
      <c r="E9756" s="78" t="s">
        <v>16722</v>
      </c>
      <c r="J9756" s="78" t="s">
        <v>1915</v>
      </c>
      <c r="V9756" s="78">
        <v>36000</v>
      </c>
      <c r="W9756" s="78">
        <v>36000</v>
      </c>
      <c r="X9756" s="78"/>
      <c r="Y9756" s="78">
        <v>37720</v>
      </c>
      <c r="Z9756" s="78">
        <v>2.38</v>
      </c>
    </row>
    <row r="9757" spans="1:26" x14ac:dyDescent="0.25">
      <c r="A9757" s="78">
        <v>215746327</v>
      </c>
      <c r="D9757" s="78" t="s">
        <v>203</v>
      </c>
      <c r="E9757" s="78" t="s">
        <v>16722</v>
      </c>
      <c r="J9757" s="78" t="s">
        <v>1916</v>
      </c>
      <c r="V9757" s="78">
        <v>28400</v>
      </c>
      <c r="W9757" s="78">
        <v>28000</v>
      </c>
      <c r="X9757" s="78"/>
      <c r="Y9757" s="78">
        <v>31860</v>
      </c>
      <c r="Z9757" s="78">
        <v>2.4</v>
      </c>
    </row>
    <row r="9758" spans="1:26" x14ac:dyDescent="0.25">
      <c r="A9758" s="78">
        <v>215746326</v>
      </c>
      <c r="D9758" s="78" t="s">
        <v>203</v>
      </c>
      <c r="E9758" s="78" t="s">
        <v>16722</v>
      </c>
      <c r="J9758" s="78" t="s">
        <v>1917</v>
      </c>
      <c r="V9758" s="78">
        <v>24000</v>
      </c>
      <c r="W9758" s="78">
        <v>23600</v>
      </c>
      <c r="X9758" s="78"/>
      <c r="Y9758" s="78">
        <v>26600</v>
      </c>
      <c r="Z9758" s="78">
        <v>2.5</v>
      </c>
    </row>
    <row r="9759" spans="1:26" x14ac:dyDescent="0.25">
      <c r="A9759" s="78">
        <v>215746325</v>
      </c>
      <c r="D9759" s="78" t="s">
        <v>203</v>
      </c>
      <c r="E9759" s="78" t="s">
        <v>16722</v>
      </c>
      <c r="J9759" s="78" t="s">
        <v>1918</v>
      </c>
      <c r="V9759" s="78">
        <v>18000</v>
      </c>
      <c r="W9759" s="78">
        <v>16000</v>
      </c>
      <c r="X9759" s="78"/>
      <c r="Y9759" s="78">
        <v>16400</v>
      </c>
      <c r="Z9759" s="78">
        <v>2.36</v>
      </c>
    </row>
    <row r="9760" spans="1:26" x14ac:dyDescent="0.25">
      <c r="A9760" s="78">
        <v>215746324</v>
      </c>
      <c r="D9760" s="78" t="s">
        <v>203</v>
      </c>
      <c r="E9760" s="78" t="s">
        <v>353</v>
      </c>
      <c r="J9760" s="78" t="s">
        <v>1914</v>
      </c>
      <c r="V9760" s="78">
        <v>42000</v>
      </c>
      <c r="W9760" s="78">
        <v>40000</v>
      </c>
      <c r="X9760" s="78"/>
      <c r="Y9760" s="78">
        <v>43200</v>
      </c>
      <c r="Z9760" s="78">
        <v>2.41</v>
      </c>
    </row>
    <row r="9761" spans="1:26" x14ac:dyDescent="0.25">
      <c r="A9761" s="78">
        <v>215746323</v>
      </c>
      <c r="D9761" s="78" t="s">
        <v>203</v>
      </c>
      <c r="E9761" s="78" t="s">
        <v>353</v>
      </c>
      <c r="J9761" s="78" t="s">
        <v>1915</v>
      </c>
      <c r="V9761" s="78">
        <v>36000</v>
      </c>
      <c r="W9761" s="78">
        <v>36000</v>
      </c>
      <c r="X9761" s="78"/>
      <c r="Y9761" s="78">
        <v>37720</v>
      </c>
      <c r="Z9761" s="78">
        <v>2.27</v>
      </c>
    </row>
    <row r="9762" spans="1:26" x14ac:dyDescent="0.25">
      <c r="A9762" s="78">
        <v>215746322</v>
      </c>
      <c r="D9762" s="78" t="s">
        <v>203</v>
      </c>
      <c r="E9762" s="78" t="s">
        <v>353</v>
      </c>
      <c r="J9762" s="78" t="s">
        <v>1916</v>
      </c>
      <c r="V9762" s="78">
        <v>28400</v>
      </c>
      <c r="W9762" s="78">
        <v>27600</v>
      </c>
      <c r="X9762" s="78"/>
      <c r="Y9762" s="78">
        <v>31860</v>
      </c>
      <c r="Z9762" s="78">
        <v>2.29</v>
      </c>
    </row>
    <row r="9763" spans="1:26" x14ac:dyDescent="0.25">
      <c r="A9763" s="78">
        <v>215746321</v>
      </c>
      <c r="D9763" s="78" t="s">
        <v>203</v>
      </c>
      <c r="E9763" s="78" t="s">
        <v>353</v>
      </c>
      <c r="J9763" s="78" t="s">
        <v>1917</v>
      </c>
      <c r="V9763" s="78">
        <v>24000</v>
      </c>
      <c r="W9763" s="78">
        <v>22800</v>
      </c>
      <c r="X9763" s="78"/>
      <c r="Y9763" s="78">
        <v>26600</v>
      </c>
      <c r="Z9763" s="78">
        <v>2.38</v>
      </c>
    </row>
    <row r="9764" spans="1:26" x14ac:dyDescent="0.25">
      <c r="A9764" s="78">
        <v>215746320</v>
      </c>
      <c r="D9764" s="78" t="s">
        <v>203</v>
      </c>
      <c r="E9764" s="78" t="s">
        <v>353</v>
      </c>
      <c r="J9764" s="78" t="s">
        <v>1914</v>
      </c>
      <c r="V9764" s="78">
        <v>42000</v>
      </c>
      <c r="W9764" s="78">
        <v>40000</v>
      </c>
      <c r="X9764" s="78"/>
      <c r="Y9764" s="78">
        <v>43200</v>
      </c>
      <c r="Z9764" s="78">
        <v>2.29</v>
      </c>
    </row>
    <row r="9765" spans="1:26" x14ac:dyDescent="0.25">
      <c r="A9765" s="78">
        <v>215746319</v>
      </c>
      <c r="D9765" s="78" t="s">
        <v>203</v>
      </c>
      <c r="E9765" s="78" t="s">
        <v>353</v>
      </c>
      <c r="J9765" s="78" t="s">
        <v>1915</v>
      </c>
      <c r="V9765" s="78">
        <v>36000</v>
      </c>
      <c r="W9765" s="78">
        <v>36000</v>
      </c>
      <c r="X9765" s="78"/>
      <c r="Y9765" s="78">
        <v>37720</v>
      </c>
      <c r="Z9765" s="78">
        <v>2.16</v>
      </c>
    </row>
    <row r="9766" spans="1:26" x14ac:dyDescent="0.25">
      <c r="A9766" s="78">
        <v>215746318</v>
      </c>
      <c r="D9766" s="78" t="s">
        <v>203</v>
      </c>
      <c r="E9766" s="78" t="s">
        <v>353</v>
      </c>
      <c r="J9766" s="78" t="s">
        <v>1916</v>
      </c>
      <c r="V9766" s="78">
        <v>28400</v>
      </c>
      <c r="W9766" s="78">
        <v>27200</v>
      </c>
      <c r="X9766" s="78"/>
      <c r="Y9766" s="78">
        <v>31860</v>
      </c>
      <c r="Z9766" s="78">
        <v>2.1800000000000002</v>
      </c>
    </row>
    <row r="9767" spans="1:26" x14ac:dyDescent="0.25">
      <c r="A9767" s="78">
        <v>215746317</v>
      </c>
      <c r="D9767" s="78" t="s">
        <v>203</v>
      </c>
      <c r="E9767" s="78" t="s">
        <v>353</v>
      </c>
      <c r="J9767" s="78" t="s">
        <v>1917</v>
      </c>
      <c r="V9767" s="78">
        <v>24000</v>
      </c>
      <c r="W9767" s="78">
        <v>22000</v>
      </c>
      <c r="X9767" s="78"/>
      <c r="Y9767" s="78">
        <v>26600</v>
      </c>
      <c r="Z9767" s="78">
        <v>2.27</v>
      </c>
    </row>
    <row r="9768" spans="1:26" x14ac:dyDescent="0.25">
      <c r="A9768" s="78">
        <v>215746316</v>
      </c>
      <c r="D9768" s="78" t="s">
        <v>203</v>
      </c>
      <c r="E9768" s="78" t="s">
        <v>353</v>
      </c>
      <c r="J9768" s="78" t="s">
        <v>1918</v>
      </c>
      <c r="V9768" s="78">
        <v>18000</v>
      </c>
      <c r="W9768" s="78">
        <v>15400</v>
      </c>
      <c r="X9768" s="78"/>
      <c r="Y9768" s="78">
        <v>16400</v>
      </c>
      <c r="Z9768" s="78">
        <v>2.1</v>
      </c>
    </row>
    <row r="9769" spans="1:26" x14ac:dyDescent="0.25">
      <c r="A9769" s="78">
        <v>215746315</v>
      </c>
      <c r="D9769" s="78" t="s">
        <v>203</v>
      </c>
      <c r="E9769" s="78" t="s">
        <v>353</v>
      </c>
      <c r="J9769" s="78" t="s">
        <v>1918</v>
      </c>
      <c r="V9769" s="78">
        <v>18000</v>
      </c>
      <c r="W9769" s="78">
        <v>15000</v>
      </c>
      <c r="X9769" s="78"/>
      <c r="Y9769" s="78">
        <v>16400</v>
      </c>
      <c r="Z9769" s="78">
        <v>1.96</v>
      </c>
    </row>
    <row r="9770" spans="1:26" x14ac:dyDescent="0.25">
      <c r="A9770" s="78">
        <v>215746314</v>
      </c>
      <c r="D9770" s="78" t="s">
        <v>203</v>
      </c>
      <c r="E9770" s="78" t="s">
        <v>353</v>
      </c>
      <c r="J9770" s="78" t="s">
        <v>1914</v>
      </c>
      <c r="V9770" s="78">
        <v>42000</v>
      </c>
      <c r="W9770" s="78">
        <v>40000</v>
      </c>
      <c r="X9770" s="78"/>
      <c r="Y9770" s="78">
        <v>43200</v>
      </c>
      <c r="Z9770" s="78">
        <v>2.5299999999999998</v>
      </c>
    </row>
    <row r="9771" spans="1:26" x14ac:dyDescent="0.25">
      <c r="A9771" s="78">
        <v>215746313</v>
      </c>
      <c r="D9771" s="78" t="s">
        <v>203</v>
      </c>
      <c r="E9771" s="78" t="s">
        <v>353</v>
      </c>
      <c r="J9771" s="78" t="s">
        <v>1915</v>
      </c>
      <c r="V9771" s="78">
        <v>36000</v>
      </c>
      <c r="W9771" s="78">
        <v>36000</v>
      </c>
      <c r="X9771" s="78"/>
      <c r="Y9771" s="78">
        <v>37720</v>
      </c>
      <c r="Z9771" s="78">
        <v>2.38</v>
      </c>
    </row>
    <row r="9772" spans="1:26" x14ac:dyDescent="0.25">
      <c r="A9772" s="78">
        <v>215746312</v>
      </c>
      <c r="D9772" s="78" t="s">
        <v>203</v>
      </c>
      <c r="E9772" s="78" t="s">
        <v>353</v>
      </c>
      <c r="J9772" s="78" t="s">
        <v>1916</v>
      </c>
      <c r="V9772" s="78">
        <v>28400</v>
      </c>
      <c r="W9772" s="78">
        <v>28000</v>
      </c>
      <c r="X9772" s="78"/>
      <c r="Y9772" s="78">
        <v>31860</v>
      </c>
      <c r="Z9772" s="78">
        <v>2.4</v>
      </c>
    </row>
    <row r="9773" spans="1:26" x14ac:dyDescent="0.25">
      <c r="A9773" s="78">
        <v>215746311</v>
      </c>
      <c r="D9773" s="78" t="s">
        <v>203</v>
      </c>
      <c r="E9773" s="78" t="s">
        <v>353</v>
      </c>
      <c r="J9773" s="78" t="s">
        <v>1917</v>
      </c>
      <c r="V9773" s="78">
        <v>24000</v>
      </c>
      <c r="W9773" s="78">
        <v>23600</v>
      </c>
      <c r="X9773" s="78"/>
      <c r="Y9773" s="78">
        <v>26600</v>
      </c>
      <c r="Z9773" s="78">
        <v>2.5</v>
      </c>
    </row>
    <row r="9774" spans="1:26" x14ac:dyDescent="0.25">
      <c r="A9774" s="78">
        <v>215746310</v>
      </c>
      <c r="D9774" s="78" t="s">
        <v>203</v>
      </c>
      <c r="E9774" s="78" t="s">
        <v>353</v>
      </c>
      <c r="J9774" s="78" t="s">
        <v>1918</v>
      </c>
      <c r="V9774" s="78">
        <v>18000</v>
      </c>
      <c r="W9774" s="78">
        <v>16000</v>
      </c>
      <c r="X9774" s="78"/>
      <c r="Y9774" s="78">
        <v>16400</v>
      </c>
      <c r="Z9774" s="78">
        <v>2.36</v>
      </c>
    </row>
    <row r="9775" spans="1:26" x14ac:dyDescent="0.25">
      <c r="A9775" s="78">
        <v>215746309</v>
      </c>
      <c r="D9775" s="78" t="s">
        <v>203</v>
      </c>
      <c r="E9775" s="78" t="s">
        <v>350</v>
      </c>
      <c r="J9775" s="78" t="s">
        <v>1914</v>
      </c>
      <c r="V9775" s="78">
        <v>42000</v>
      </c>
      <c r="W9775" s="78">
        <v>40000</v>
      </c>
      <c r="X9775" s="78"/>
      <c r="Y9775" s="78">
        <v>43200</v>
      </c>
      <c r="Z9775" s="78">
        <v>2.41</v>
      </c>
    </row>
    <row r="9776" spans="1:26" x14ac:dyDescent="0.25">
      <c r="A9776" s="78">
        <v>215746308</v>
      </c>
      <c r="D9776" s="78" t="s">
        <v>203</v>
      </c>
      <c r="E9776" s="78" t="s">
        <v>350</v>
      </c>
      <c r="J9776" s="78" t="s">
        <v>1915</v>
      </c>
      <c r="V9776" s="78">
        <v>36000</v>
      </c>
      <c r="W9776" s="78">
        <v>36000</v>
      </c>
      <c r="X9776" s="78"/>
      <c r="Y9776" s="78">
        <v>37720</v>
      </c>
      <c r="Z9776" s="78">
        <v>2.27</v>
      </c>
    </row>
    <row r="9777" spans="1:26" x14ac:dyDescent="0.25">
      <c r="A9777" s="78">
        <v>215746307</v>
      </c>
      <c r="D9777" s="78" t="s">
        <v>203</v>
      </c>
      <c r="E9777" s="78" t="s">
        <v>350</v>
      </c>
      <c r="J9777" s="78" t="s">
        <v>1916</v>
      </c>
      <c r="V9777" s="78">
        <v>28400</v>
      </c>
      <c r="W9777" s="78">
        <v>27600</v>
      </c>
      <c r="X9777" s="78"/>
      <c r="Y9777" s="78">
        <v>31860</v>
      </c>
      <c r="Z9777" s="78">
        <v>2.29</v>
      </c>
    </row>
    <row r="9778" spans="1:26" x14ac:dyDescent="0.25">
      <c r="A9778" s="78">
        <v>215746306</v>
      </c>
      <c r="D9778" s="78" t="s">
        <v>203</v>
      </c>
      <c r="E9778" s="78" t="s">
        <v>350</v>
      </c>
      <c r="J9778" s="78" t="s">
        <v>1917</v>
      </c>
      <c r="V9778" s="78">
        <v>24000</v>
      </c>
      <c r="W9778" s="78">
        <v>22800</v>
      </c>
      <c r="X9778" s="78"/>
      <c r="Y9778" s="78">
        <v>26600</v>
      </c>
      <c r="Z9778" s="78">
        <v>2.38</v>
      </c>
    </row>
    <row r="9779" spans="1:26" x14ac:dyDescent="0.25">
      <c r="A9779" s="78">
        <v>215746305</v>
      </c>
      <c r="D9779" s="78" t="s">
        <v>203</v>
      </c>
      <c r="E9779" s="78" t="s">
        <v>350</v>
      </c>
      <c r="J9779" s="78" t="s">
        <v>1914</v>
      </c>
      <c r="V9779" s="78">
        <v>42000</v>
      </c>
      <c r="W9779" s="78">
        <v>40000</v>
      </c>
      <c r="X9779" s="78"/>
      <c r="Y9779" s="78">
        <v>43200</v>
      </c>
      <c r="Z9779" s="78">
        <v>2.29</v>
      </c>
    </row>
    <row r="9780" spans="1:26" x14ac:dyDescent="0.25">
      <c r="A9780" s="78">
        <v>215746304</v>
      </c>
      <c r="D9780" s="78" t="s">
        <v>203</v>
      </c>
      <c r="E9780" s="78" t="s">
        <v>350</v>
      </c>
      <c r="J9780" s="78" t="s">
        <v>1915</v>
      </c>
      <c r="V9780" s="78">
        <v>36000</v>
      </c>
      <c r="W9780" s="78">
        <v>36000</v>
      </c>
      <c r="X9780" s="78"/>
      <c r="Y9780" s="78">
        <v>37720</v>
      </c>
      <c r="Z9780" s="78">
        <v>2.16</v>
      </c>
    </row>
    <row r="9781" spans="1:26" x14ac:dyDescent="0.25">
      <c r="A9781" s="78">
        <v>215746303</v>
      </c>
      <c r="D9781" s="78" t="s">
        <v>203</v>
      </c>
      <c r="E9781" s="78" t="s">
        <v>350</v>
      </c>
      <c r="J9781" s="78" t="s">
        <v>1916</v>
      </c>
      <c r="V9781" s="78">
        <v>28400</v>
      </c>
      <c r="W9781" s="78">
        <v>27200</v>
      </c>
      <c r="X9781" s="78"/>
      <c r="Y9781" s="78">
        <v>31860</v>
      </c>
      <c r="Z9781" s="78">
        <v>2.1800000000000002</v>
      </c>
    </row>
    <row r="9782" spans="1:26" x14ac:dyDescent="0.25">
      <c r="A9782" s="78">
        <v>215746302</v>
      </c>
      <c r="D9782" s="78" t="s">
        <v>203</v>
      </c>
      <c r="E9782" s="78" t="s">
        <v>350</v>
      </c>
      <c r="J9782" s="78" t="s">
        <v>1917</v>
      </c>
      <c r="V9782" s="78">
        <v>24000</v>
      </c>
      <c r="W9782" s="78">
        <v>22000</v>
      </c>
      <c r="X9782" s="78"/>
      <c r="Y9782" s="78">
        <v>26600</v>
      </c>
      <c r="Z9782" s="78">
        <v>2.27</v>
      </c>
    </row>
    <row r="9783" spans="1:26" x14ac:dyDescent="0.25">
      <c r="A9783" s="78">
        <v>215746301</v>
      </c>
      <c r="D9783" s="78" t="s">
        <v>203</v>
      </c>
      <c r="E9783" s="78" t="s">
        <v>350</v>
      </c>
      <c r="J9783" s="78" t="s">
        <v>1918</v>
      </c>
      <c r="V9783" s="78">
        <v>18000</v>
      </c>
      <c r="W9783" s="78">
        <v>15400</v>
      </c>
      <c r="X9783" s="78"/>
      <c r="Y9783" s="78">
        <v>16400</v>
      </c>
      <c r="Z9783" s="78">
        <v>2.1</v>
      </c>
    </row>
    <row r="9784" spans="1:26" x14ac:dyDescent="0.25">
      <c r="A9784" s="78">
        <v>215746300</v>
      </c>
      <c r="D9784" s="78" t="s">
        <v>203</v>
      </c>
      <c r="E9784" s="78" t="s">
        <v>350</v>
      </c>
      <c r="J9784" s="78" t="s">
        <v>1918</v>
      </c>
      <c r="V9784" s="78">
        <v>18000</v>
      </c>
      <c r="W9784" s="78">
        <v>15000</v>
      </c>
      <c r="X9784" s="78"/>
      <c r="Y9784" s="78">
        <v>16400</v>
      </c>
      <c r="Z9784" s="78">
        <v>1.96</v>
      </c>
    </row>
    <row r="9785" spans="1:26" x14ac:dyDescent="0.25">
      <c r="A9785" s="78">
        <v>215746299</v>
      </c>
      <c r="D9785" s="78" t="s">
        <v>203</v>
      </c>
      <c r="E9785" s="78" t="s">
        <v>350</v>
      </c>
      <c r="J9785" s="78" t="s">
        <v>1914</v>
      </c>
      <c r="V9785" s="78">
        <v>42000</v>
      </c>
      <c r="W9785" s="78">
        <v>40000</v>
      </c>
      <c r="X9785" s="78"/>
      <c r="Y9785" s="78">
        <v>43200</v>
      </c>
      <c r="Z9785" s="78">
        <v>2.5299999999999998</v>
      </c>
    </row>
    <row r="9786" spans="1:26" x14ac:dyDescent="0.25">
      <c r="A9786" s="78">
        <v>215746298</v>
      </c>
      <c r="D9786" s="78" t="s">
        <v>203</v>
      </c>
      <c r="E9786" s="78" t="s">
        <v>350</v>
      </c>
      <c r="J9786" s="78" t="s">
        <v>1915</v>
      </c>
      <c r="V9786" s="78">
        <v>36000</v>
      </c>
      <c r="W9786" s="78">
        <v>36000</v>
      </c>
      <c r="X9786" s="78"/>
      <c r="Y9786" s="78">
        <v>37720</v>
      </c>
      <c r="Z9786" s="78">
        <v>2.38</v>
      </c>
    </row>
    <row r="9787" spans="1:26" x14ac:dyDescent="0.25">
      <c r="A9787" s="78">
        <v>215746297</v>
      </c>
      <c r="D9787" s="78" t="s">
        <v>203</v>
      </c>
      <c r="E9787" s="78" t="s">
        <v>350</v>
      </c>
      <c r="J9787" s="78" t="s">
        <v>1916</v>
      </c>
      <c r="V9787" s="78">
        <v>28400</v>
      </c>
      <c r="W9787" s="78">
        <v>28000</v>
      </c>
      <c r="X9787" s="78"/>
      <c r="Y9787" s="78">
        <v>31860</v>
      </c>
      <c r="Z9787" s="78">
        <v>2.4</v>
      </c>
    </row>
    <row r="9788" spans="1:26" x14ac:dyDescent="0.25">
      <c r="A9788" s="78">
        <v>215746296</v>
      </c>
      <c r="D9788" s="78" t="s">
        <v>203</v>
      </c>
      <c r="E9788" s="78" t="s">
        <v>350</v>
      </c>
      <c r="J9788" s="78" t="s">
        <v>1917</v>
      </c>
      <c r="V9788" s="78">
        <v>24000</v>
      </c>
      <c r="W9788" s="78">
        <v>23600</v>
      </c>
      <c r="X9788" s="78"/>
      <c r="Y9788" s="78">
        <v>26600</v>
      </c>
      <c r="Z9788" s="78">
        <v>2.5</v>
      </c>
    </row>
    <row r="9789" spans="1:26" x14ac:dyDescent="0.25">
      <c r="A9789" s="78">
        <v>215746295</v>
      </c>
      <c r="D9789" s="78" t="s">
        <v>203</v>
      </c>
      <c r="E9789" s="78" t="s">
        <v>350</v>
      </c>
      <c r="J9789" s="78" t="s">
        <v>1918</v>
      </c>
      <c r="V9789" s="78">
        <v>18000</v>
      </c>
      <c r="W9789" s="78">
        <v>16000</v>
      </c>
      <c r="X9789" s="78"/>
      <c r="Y9789" s="78">
        <v>16400</v>
      </c>
      <c r="Z9789" s="78">
        <v>2.36</v>
      </c>
    </row>
    <row r="9790" spans="1:26" x14ac:dyDescent="0.25">
      <c r="A9790" s="78">
        <v>215746294</v>
      </c>
      <c r="D9790" s="78" t="s">
        <v>203</v>
      </c>
      <c r="E9790" s="78" t="s">
        <v>347</v>
      </c>
      <c r="J9790" s="78" t="s">
        <v>1914</v>
      </c>
      <c r="V9790" s="78">
        <v>42000</v>
      </c>
      <c r="W9790" s="78">
        <v>40000</v>
      </c>
      <c r="X9790" s="78"/>
      <c r="Y9790" s="78">
        <v>43200</v>
      </c>
      <c r="Z9790" s="78">
        <v>2.41</v>
      </c>
    </row>
    <row r="9791" spans="1:26" x14ac:dyDescent="0.25">
      <c r="A9791" s="78">
        <v>215746293</v>
      </c>
      <c r="D9791" s="78" t="s">
        <v>203</v>
      </c>
      <c r="E9791" s="78" t="s">
        <v>347</v>
      </c>
      <c r="J9791" s="78" t="s">
        <v>1915</v>
      </c>
      <c r="V9791" s="78">
        <v>36000</v>
      </c>
      <c r="W9791" s="78">
        <v>36000</v>
      </c>
      <c r="X9791" s="78"/>
      <c r="Y9791" s="78">
        <v>37720</v>
      </c>
      <c r="Z9791" s="78">
        <v>2.27</v>
      </c>
    </row>
    <row r="9792" spans="1:26" x14ac:dyDescent="0.25">
      <c r="A9792" s="78">
        <v>215746292</v>
      </c>
      <c r="D9792" s="78" t="s">
        <v>203</v>
      </c>
      <c r="E9792" s="78" t="s">
        <v>347</v>
      </c>
      <c r="J9792" s="78" t="s">
        <v>1916</v>
      </c>
      <c r="V9792" s="78">
        <v>28400</v>
      </c>
      <c r="W9792" s="78">
        <v>27600</v>
      </c>
      <c r="X9792" s="78"/>
      <c r="Y9792" s="78">
        <v>31860</v>
      </c>
      <c r="Z9792" s="78">
        <v>2.29</v>
      </c>
    </row>
    <row r="9793" spans="1:26" x14ac:dyDescent="0.25">
      <c r="A9793" s="78">
        <v>215746291</v>
      </c>
      <c r="D9793" s="78" t="s">
        <v>203</v>
      </c>
      <c r="E9793" s="78" t="s">
        <v>347</v>
      </c>
      <c r="J9793" s="78" t="s">
        <v>1917</v>
      </c>
      <c r="V9793" s="78">
        <v>24000</v>
      </c>
      <c r="W9793" s="78">
        <v>22800</v>
      </c>
      <c r="X9793" s="78"/>
      <c r="Y9793" s="78">
        <v>26600</v>
      </c>
      <c r="Z9793" s="78">
        <v>2.38</v>
      </c>
    </row>
    <row r="9794" spans="1:26" x14ac:dyDescent="0.25">
      <c r="A9794" s="78">
        <v>215746290</v>
      </c>
      <c r="D9794" s="78" t="s">
        <v>203</v>
      </c>
      <c r="E9794" s="78" t="s">
        <v>347</v>
      </c>
      <c r="J9794" s="78" t="s">
        <v>1914</v>
      </c>
      <c r="V9794" s="78">
        <v>42000</v>
      </c>
      <c r="W9794" s="78">
        <v>40000</v>
      </c>
      <c r="X9794" s="78"/>
      <c r="Y9794" s="78">
        <v>43200</v>
      </c>
      <c r="Z9794" s="78">
        <v>2.29</v>
      </c>
    </row>
    <row r="9795" spans="1:26" x14ac:dyDescent="0.25">
      <c r="A9795" s="78">
        <v>215746289</v>
      </c>
      <c r="D9795" s="78" t="s">
        <v>203</v>
      </c>
      <c r="E9795" s="78" t="s">
        <v>347</v>
      </c>
      <c r="J9795" s="78" t="s">
        <v>1915</v>
      </c>
      <c r="V9795" s="78">
        <v>36000</v>
      </c>
      <c r="W9795" s="78">
        <v>36000</v>
      </c>
      <c r="X9795" s="78"/>
      <c r="Y9795" s="78">
        <v>37720</v>
      </c>
      <c r="Z9795" s="78">
        <v>2.16</v>
      </c>
    </row>
    <row r="9796" spans="1:26" x14ac:dyDescent="0.25">
      <c r="A9796" s="78">
        <v>215746288</v>
      </c>
      <c r="D9796" s="78" t="s">
        <v>203</v>
      </c>
      <c r="E9796" s="78" t="s">
        <v>347</v>
      </c>
      <c r="J9796" s="78" t="s">
        <v>1916</v>
      </c>
      <c r="V9796" s="78">
        <v>28400</v>
      </c>
      <c r="W9796" s="78">
        <v>27200</v>
      </c>
      <c r="X9796" s="78"/>
      <c r="Y9796" s="78">
        <v>31860</v>
      </c>
      <c r="Z9796" s="78">
        <v>2.1800000000000002</v>
      </c>
    </row>
    <row r="9797" spans="1:26" x14ac:dyDescent="0.25">
      <c r="A9797" s="78">
        <v>215746287</v>
      </c>
      <c r="D9797" s="78" t="s">
        <v>203</v>
      </c>
      <c r="E9797" s="78" t="s">
        <v>347</v>
      </c>
      <c r="J9797" s="78" t="s">
        <v>1917</v>
      </c>
      <c r="V9797" s="78">
        <v>24000</v>
      </c>
      <c r="W9797" s="78">
        <v>22000</v>
      </c>
      <c r="X9797" s="78"/>
      <c r="Y9797" s="78">
        <v>26600</v>
      </c>
      <c r="Z9797" s="78">
        <v>2.27</v>
      </c>
    </row>
    <row r="9798" spans="1:26" x14ac:dyDescent="0.25">
      <c r="A9798" s="78">
        <v>215746286</v>
      </c>
      <c r="D9798" s="78" t="s">
        <v>203</v>
      </c>
      <c r="E9798" s="78" t="s">
        <v>347</v>
      </c>
      <c r="J9798" s="78" t="s">
        <v>1918</v>
      </c>
      <c r="V9798" s="78">
        <v>18000</v>
      </c>
      <c r="W9798" s="78">
        <v>15400</v>
      </c>
      <c r="X9798" s="78"/>
      <c r="Y9798" s="78">
        <v>16400</v>
      </c>
      <c r="Z9798" s="78">
        <v>2.1</v>
      </c>
    </row>
    <row r="9799" spans="1:26" x14ac:dyDescent="0.25">
      <c r="A9799" s="78">
        <v>215746285</v>
      </c>
      <c r="D9799" s="78" t="s">
        <v>203</v>
      </c>
      <c r="E9799" s="78" t="s">
        <v>347</v>
      </c>
      <c r="J9799" s="78" t="s">
        <v>1918</v>
      </c>
      <c r="V9799" s="78">
        <v>18000</v>
      </c>
      <c r="W9799" s="78">
        <v>15000</v>
      </c>
      <c r="X9799" s="78"/>
      <c r="Y9799" s="78">
        <v>16400</v>
      </c>
      <c r="Z9799" s="78">
        <v>1.96</v>
      </c>
    </row>
    <row r="9800" spans="1:26" x14ac:dyDescent="0.25">
      <c r="A9800" s="78">
        <v>215746284</v>
      </c>
      <c r="D9800" s="78" t="s">
        <v>203</v>
      </c>
      <c r="E9800" s="78" t="s">
        <v>347</v>
      </c>
      <c r="J9800" s="78" t="s">
        <v>1914</v>
      </c>
      <c r="V9800" s="78">
        <v>42000</v>
      </c>
      <c r="W9800" s="78">
        <v>40000</v>
      </c>
      <c r="X9800" s="78"/>
      <c r="Y9800" s="78">
        <v>43200</v>
      </c>
      <c r="Z9800" s="78">
        <v>2.5299999999999998</v>
      </c>
    </row>
    <row r="9801" spans="1:26" x14ac:dyDescent="0.25">
      <c r="A9801" s="78">
        <v>215746283</v>
      </c>
      <c r="D9801" s="78" t="s">
        <v>203</v>
      </c>
      <c r="E9801" s="78" t="s">
        <v>347</v>
      </c>
      <c r="J9801" s="78" t="s">
        <v>1915</v>
      </c>
      <c r="V9801" s="78">
        <v>36000</v>
      </c>
      <c r="W9801" s="78">
        <v>36000</v>
      </c>
      <c r="X9801" s="78"/>
      <c r="Y9801" s="78">
        <v>37720</v>
      </c>
      <c r="Z9801" s="78">
        <v>2.38</v>
      </c>
    </row>
    <row r="9802" spans="1:26" x14ac:dyDescent="0.25">
      <c r="A9802" s="78">
        <v>215746282</v>
      </c>
      <c r="D9802" s="78" t="s">
        <v>203</v>
      </c>
      <c r="E9802" s="78" t="s">
        <v>347</v>
      </c>
      <c r="J9802" s="78" t="s">
        <v>1916</v>
      </c>
      <c r="V9802" s="78">
        <v>28400</v>
      </c>
      <c r="W9802" s="78">
        <v>28000</v>
      </c>
      <c r="X9802" s="78"/>
      <c r="Y9802" s="78">
        <v>31860</v>
      </c>
      <c r="Z9802" s="78">
        <v>2.4</v>
      </c>
    </row>
    <row r="9803" spans="1:26" x14ac:dyDescent="0.25">
      <c r="A9803" s="78">
        <v>215746281</v>
      </c>
      <c r="D9803" s="78" t="s">
        <v>203</v>
      </c>
      <c r="E9803" s="78" t="s">
        <v>347</v>
      </c>
      <c r="J9803" s="78" t="s">
        <v>1917</v>
      </c>
      <c r="V9803" s="78">
        <v>24000</v>
      </c>
      <c r="W9803" s="78">
        <v>23600</v>
      </c>
      <c r="X9803" s="78"/>
      <c r="Y9803" s="78">
        <v>26600</v>
      </c>
      <c r="Z9803" s="78">
        <v>2.5</v>
      </c>
    </row>
    <row r="9804" spans="1:26" x14ac:dyDescent="0.25">
      <c r="A9804" s="78">
        <v>215746280</v>
      </c>
      <c r="D9804" s="78" t="s">
        <v>203</v>
      </c>
      <c r="E9804" s="78" t="s">
        <v>347</v>
      </c>
      <c r="J9804" s="78" t="s">
        <v>1918</v>
      </c>
      <c r="V9804" s="78">
        <v>18000</v>
      </c>
      <c r="W9804" s="78">
        <v>16000</v>
      </c>
      <c r="X9804" s="78"/>
      <c r="Y9804" s="78">
        <v>16400</v>
      </c>
      <c r="Z9804" s="78">
        <v>2.36</v>
      </c>
    </row>
    <row r="9805" spans="1:26" x14ac:dyDescent="0.25">
      <c r="A9805" s="78">
        <v>215725427</v>
      </c>
      <c r="D9805" s="78" t="s">
        <v>203</v>
      </c>
      <c r="E9805" s="78" t="s">
        <v>266</v>
      </c>
      <c r="J9805" s="78" t="s">
        <v>1919</v>
      </c>
      <c r="L9805" s="78" t="s">
        <v>1920</v>
      </c>
      <c r="V9805" s="78">
        <v>30000</v>
      </c>
      <c r="W9805" s="78">
        <v>24000</v>
      </c>
      <c r="X9805" s="78"/>
      <c r="Y9805" s="78">
        <v>27000</v>
      </c>
      <c r="Z9805" s="78">
        <v>2.08</v>
      </c>
    </row>
    <row r="9806" spans="1:26" x14ac:dyDescent="0.25">
      <c r="A9806" s="78">
        <v>215708467</v>
      </c>
      <c r="D9806" s="78" t="s">
        <v>203</v>
      </c>
      <c r="E9806" s="78" t="s">
        <v>221</v>
      </c>
      <c r="J9806" s="78" t="s">
        <v>1921</v>
      </c>
      <c r="V9806" s="78">
        <v>36000</v>
      </c>
      <c r="W9806" s="78">
        <v>36000</v>
      </c>
      <c r="X9806" s="78"/>
      <c r="Y9806" s="78">
        <v>37720</v>
      </c>
      <c r="Z9806" s="78">
        <v>2.27</v>
      </c>
    </row>
    <row r="9807" spans="1:26" x14ac:dyDescent="0.25">
      <c r="A9807" s="78">
        <v>215708466</v>
      </c>
      <c r="D9807" s="78" t="s">
        <v>203</v>
      </c>
      <c r="E9807" s="78" t="s">
        <v>221</v>
      </c>
      <c r="J9807" s="78" t="s">
        <v>1922</v>
      </c>
      <c r="V9807" s="78">
        <v>28400</v>
      </c>
      <c r="W9807" s="78">
        <v>27600</v>
      </c>
      <c r="X9807" s="78"/>
      <c r="Y9807" s="78">
        <v>31860</v>
      </c>
      <c r="Z9807" s="78">
        <v>2.29</v>
      </c>
    </row>
    <row r="9808" spans="1:26" x14ac:dyDescent="0.25">
      <c r="A9808" s="78">
        <v>215708465</v>
      </c>
      <c r="D9808" s="78" t="s">
        <v>203</v>
      </c>
      <c r="E9808" s="78" t="s">
        <v>221</v>
      </c>
      <c r="J9808" s="78" t="s">
        <v>1923</v>
      </c>
      <c r="V9808" s="78">
        <v>24000</v>
      </c>
      <c r="W9808" s="78">
        <v>23000</v>
      </c>
      <c r="X9808" s="78"/>
      <c r="Y9808" s="78">
        <v>26600</v>
      </c>
      <c r="Z9808" s="78">
        <v>2.38</v>
      </c>
    </row>
    <row r="9809" spans="1:26" x14ac:dyDescent="0.25">
      <c r="A9809" s="78">
        <v>215708464</v>
      </c>
      <c r="D9809" s="78" t="s">
        <v>203</v>
      </c>
      <c r="E9809" s="78" t="s">
        <v>221</v>
      </c>
      <c r="J9809" s="78" t="s">
        <v>1924</v>
      </c>
      <c r="V9809" s="78">
        <v>18000</v>
      </c>
      <c r="W9809" s="78">
        <v>15400</v>
      </c>
      <c r="X9809" s="78"/>
      <c r="Y9809" s="78">
        <v>16400</v>
      </c>
      <c r="Z9809" s="78">
        <v>2.1</v>
      </c>
    </row>
    <row r="9810" spans="1:26" x14ac:dyDescent="0.25">
      <c r="A9810" s="78">
        <v>215708463</v>
      </c>
      <c r="D9810" s="78" t="s">
        <v>203</v>
      </c>
      <c r="E9810" s="78" t="s">
        <v>221</v>
      </c>
      <c r="J9810" s="78" t="s">
        <v>1921</v>
      </c>
      <c r="V9810" s="78">
        <v>36000</v>
      </c>
      <c r="W9810" s="78">
        <v>36000</v>
      </c>
      <c r="X9810" s="78"/>
      <c r="Y9810" s="78">
        <v>37720</v>
      </c>
      <c r="Z9810" s="78">
        <v>2.16</v>
      </c>
    </row>
    <row r="9811" spans="1:26" x14ac:dyDescent="0.25">
      <c r="A9811" s="78">
        <v>215708462</v>
      </c>
      <c r="D9811" s="78" t="s">
        <v>203</v>
      </c>
      <c r="E9811" s="78" t="s">
        <v>221</v>
      </c>
      <c r="J9811" s="78" t="s">
        <v>1922</v>
      </c>
      <c r="V9811" s="78">
        <v>28400</v>
      </c>
      <c r="W9811" s="78">
        <v>27200</v>
      </c>
      <c r="X9811" s="78"/>
      <c r="Y9811" s="78">
        <v>31860</v>
      </c>
      <c r="Z9811" s="78">
        <v>2.1800000000000002</v>
      </c>
    </row>
    <row r="9812" spans="1:26" x14ac:dyDescent="0.25">
      <c r="A9812" s="78">
        <v>215708461</v>
      </c>
      <c r="D9812" s="78" t="s">
        <v>203</v>
      </c>
      <c r="E9812" s="78" t="s">
        <v>221</v>
      </c>
      <c r="J9812" s="78" t="s">
        <v>1923</v>
      </c>
      <c r="V9812" s="78">
        <v>24000</v>
      </c>
      <c r="W9812" s="78">
        <v>22000</v>
      </c>
      <c r="X9812" s="78"/>
      <c r="Y9812" s="78">
        <v>26600</v>
      </c>
      <c r="Z9812" s="78">
        <v>2.27</v>
      </c>
    </row>
    <row r="9813" spans="1:26" x14ac:dyDescent="0.25">
      <c r="A9813" s="78">
        <v>215708460</v>
      </c>
      <c r="D9813" s="78" t="s">
        <v>203</v>
      </c>
      <c r="E9813" s="78" t="s">
        <v>221</v>
      </c>
      <c r="J9813" s="78" t="s">
        <v>1924</v>
      </c>
      <c r="V9813" s="78">
        <v>18000</v>
      </c>
      <c r="W9813" s="78">
        <v>15000</v>
      </c>
      <c r="X9813" s="78"/>
      <c r="Y9813" s="78">
        <v>16400</v>
      </c>
      <c r="Z9813" s="78">
        <v>1.96</v>
      </c>
    </row>
    <row r="9814" spans="1:26" x14ac:dyDescent="0.25">
      <c r="A9814" s="78">
        <v>215708459</v>
      </c>
      <c r="D9814" s="78" t="s">
        <v>203</v>
      </c>
      <c r="E9814" s="78" t="s">
        <v>221</v>
      </c>
      <c r="J9814" s="78" t="s">
        <v>1921</v>
      </c>
      <c r="V9814" s="78">
        <v>36000</v>
      </c>
      <c r="W9814" s="78">
        <v>36000</v>
      </c>
      <c r="X9814" s="78"/>
      <c r="Y9814" s="78">
        <v>37720</v>
      </c>
      <c r="Z9814" s="78">
        <v>2.38</v>
      </c>
    </row>
    <row r="9815" spans="1:26" x14ac:dyDescent="0.25">
      <c r="A9815" s="78">
        <v>215708458</v>
      </c>
      <c r="D9815" s="78" t="s">
        <v>203</v>
      </c>
      <c r="E9815" s="78" t="s">
        <v>221</v>
      </c>
      <c r="J9815" s="78" t="s">
        <v>1922</v>
      </c>
      <c r="V9815" s="78">
        <v>28400</v>
      </c>
      <c r="W9815" s="78">
        <v>28000</v>
      </c>
      <c r="X9815" s="78"/>
      <c r="Y9815" s="78">
        <v>31860</v>
      </c>
      <c r="Z9815" s="78">
        <v>2.4</v>
      </c>
    </row>
    <row r="9816" spans="1:26" x14ac:dyDescent="0.25">
      <c r="A9816" s="78">
        <v>215708457</v>
      </c>
      <c r="D9816" s="78" t="s">
        <v>203</v>
      </c>
      <c r="E9816" s="78" t="s">
        <v>221</v>
      </c>
      <c r="J9816" s="78" t="s">
        <v>1923</v>
      </c>
      <c r="V9816" s="78">
        <v>24000</v>
      </c>
      <c r="W9816" s="78">
        <v>23600</v>
      </c>
      <c r="X9816" s="78"/>
      <c r="Y9816" s="78">
        <v>26600</v>
      </c>
      <c r="Z9816" s="78">
        <v>2.5</v>
      </c>
    </row>
    <row r="9817" spans="1:26" x14ac:dyDescent="0.25">
      <c r="A9817" s="78">
        <v>215708456</v>
      </c>
      <c r="D9817" s="78" t="s">
        <v>203</v>
      </c>
      <c r="E9817" s="78" t="s">
        <v>221</v>
      </c>
      <c r="J9817" s="78" t="s">
        <v>1924</v>
      </c>
      <c r="V9817" s="78">
        <v>18000</v>
      </c>
      <c r="W9817" s="78">
        <v>16000</v>
      </c>
      <c r="X9817" s="78"/>
      <c r="Y9817" s="78">
        <v>16400</v>
      </c>
      <c r="Z9817" s="78">
        <v>2.36</v>
      </c>
    </row>
    <row r="9818" spans="1:26" x14ac:dyDescent="0.25">
      <c r="A9818" s="78">
        <v>215708455</v>
      </c>
      <c r="D9818" s="78" t="s">
        <v>203</v>
      </c>
      <c r="E9818" s="78" t="s">
        <v>1007</v>
      </c>
      <c r="J9818" s="78" t="s">
        <v>1925</v>
      </c>
      <c r="V9818" s="78">
        <v>42000</v>
      </c>
      <c r="W9818" s="78">
        <v>40000</v>
      </c>
      <c r="X9818" s="78"/>
      <c r="Y9818" s="78">
        <v>43200</v>
      </c>
      <c r="Z9818" s="78">
        <v>2.41</v>
      </c>
    </row>
    <row r="9819" spans="1:26" x14ac:dyDescent="0.25">
      <c r="A9819" s="78">
        <v>215708454</v>
      </c>
      <c r="D9819" s="78" t="s">
        <v>203</v>
      </c>
      <c r="E9819" s="78" t="s">
        <v>1007</v>
      </c>
      <c r="J9819" s="78" t="s">
        <v>1926</v>
      </c>
      <c r="V9819" s="78">
        <v>36000</v>
      </c>
      <c r="W9819" s="78">
        <v>36000</v>
      </c>
      <c r="X9819" s="78"/>
      <c r="Y9819" s="78">
        <v>37720</v>
      </c>
      <c r="Z9819" s="78">
        <v>2.27</v>
      </c>
    </row>
    <row r="9820" spans="1:26" x14ac:dyDescent="0.25">
      <c r="A9820" s="78">
        <v>215708453</v>
      </c>
      <c r="D9820" s="78" t="s">
        <v>203</v>
      </c>
      <c r="E9820" s="78" t="s">
        <v>1007</v>
      </c>
      <c r="J9820" s="78" t="s">
        <v>1927</v>
      </c>
      <c r="V9820" s="78">
        <v>28400</v>
      </c>
      <c r="W9820" s="78">
        <v>27600</v>
      </c>
      <c r="X9820" s="78"/>
      <c r="Y9820" s="78">
        <v>31860</v>
      </c>
      <c r="Z9820" s="78">
        <v>2.29</v>
      </c>
    </row>
    <row r="9821" spans="1:26" x14ac:dyDescent="0.25">
      <c r="A9821" s="78">
        <v>215708452</v>
      </c>
      <c r="D9821" s="78" t="s">
        <v>203</v>
      </c>
      <c r="E9821" s="78" t="s">
        <v>1007</v>
      </c>
      <c r="J9821" s="78" t="s">
        <v>1928</v>
      </c>
      <c r="V9821" s="78">
        <v>24000</v>
      </c>
      <c r="W9821" s="78">
        <v>23000</v>
      </c>
      <c r="X9821" s="78"/>
      <c r="Y9821" s="78">
        <v>26600</v>
      </c>
      <c r="Z9821" s="78">
        <v>2.38</v>
      </c>
    </row>
    <row r="9822" spans="1:26" x14ac:dyDescent="0.25">
      <c r="A9822" s="78">
        <v>215708451</v>
      </c>
      <c r="D9822" s="78" t="s">
        <v>203</v>
      </c>
      <c r="E9822" s="78" t="s">
        <v>1007</v>
      </c>
      <c r="J9822" s="78" t="s">
        <v>1929</v>
      </c>
      <c r="V9822" s="78">
        <v>18000</v>
      </c>
      <c r="W9822" s="78">
        <v>15400</v>
      </c>
      <c r="X9822" s="78"/>
      <c r="Y9822" s="78">
        <v>16400</v>
      </c>
      <c r="Z9822" s="78">
        <v>2.1</v>
      </c>
    </row>
    <row r="9823" spans="1:26" x14ac:dyDescent="0.25">
      <c r="A9823" s="78">
        <v>215708450</v>
      </c>
      <c r="D9823" s="78" t="s">
        <v>203</v>
      </c>
      <c r="E9823" s="78" t="s">
        <v>1007</v>
      </c>
      <c r="J9823" s="78" t="s">
        <v>1925</v>
      </c>
      <c r="V9823" s="78">
        <v>42000</v>
      </c>
      <c r="W9823" s="78">
        <v>40000</v>
      </c>
      <c r="X9823" s="78"/>
      <c r="Y9823" s="78">
        <v>43200</v>
      </c>
      <c r="Z9823" s="78">
        <v>2.29</v>
      </c>
    </row>
    <row r="9824" spans="1:26" x14ac:dyDescent="0.25">
      <c r="A9824" s="78">
        <v>215708449</v>
      </c>
      <c r="D9824" s="78" t="s">
        <v>203</v>
      </c>
      <c r="E9824" s="78" t="s">
        <v>1007</v>
      </c>
      <c r="J9824" s="78" t="s">
        <v>1926</v>
      </c>
      <c r="V9824" s="78">
        <v>36000</v>
      </c>
      <c r="W9824" s="78">
        <v>36000</v>
      </c>
      <c r="X9824" s="78"/>
      <c r="Y9824" s="78">
        <v>37720</v>
      </c>
      <c r="Z9824" s="78">
        <v>2.16</v>
      </c>
    </row>
    <row r="9825" spans="1:26" x14ac:dyDescent="0.25">
      <c r="A9825" s="78">
        <v>215708448</v>
      </c>
      <c r="D9825" s="78" t="s">
        <v>203</v>
      </c>
      <c r="E9825" s="78" t="s">
        <v>1007</v>
      </c>
      <c r="J9825" s="78" t="s">
        <v>1927</v>
      </c>
      <c r="V9825" s="78">
        <v>28400</v>
      </c>
      <c r="W9825" s="78">
        <v>27200</v>
      </c>
      <c r="X9825" s="78"/>
      <c r="Y9825" s="78">
        <v>31860</v>
      </c>
      <c r="Z9825" s="78">
        <v>2.1800000000000002</v>
      </c>
    </row>
    <row r="9826" spans="1:26" x14ac:dyDescent="0.25">
      <c r="A9826" s="78">
        <v>215708447</v>
      </c>
      <c r="D9826" s="78" t="s">
        <v>203</v>
      </c>
      <c r="E9826" s="78" t="s">
        <v>1007</v>
      </c>
      <c r="J9826" s="78" t="s">
        <v>1928</v>
      </c>
      <c r="V9826" s="78">
        <v>24000</v>
      </c>
      <c r="W9826" s="78">
        <v>22000</v>
      </c>
      <c r="X9826" s="78"/>
      <c r="Y9826" s="78">
        <v>26600</v>
      </c>
      <c r="Z9826" s="78">
        <v>2.27</v>
      </c>
    </row>
    <row r="9827" spans="1:26" x14ac:dyDescent="0.25">
      <c r="A9827" s="78">
        <v>215708446</v>
      </c>
      <c r="D9827" s="78" t="s">
        <v>203</v>
      </c>
      <c r="E9827" s="78" t="s">
        <v>1007</v>
      </c>
      <c r="J9827" s="78" t="s">
        <v>1929</v>
      </c>
      <c r="V9827" s="78">
        <v>18000</v>
      </c>
      <c r="W9827" s="78">
        <v>15000</v>
      </c>
      <c r="X9827" s="78"/>
      <c r="Y9827" s="78">
        <v>16400</v>
      </c>
      <c r="Z9827" s="78">
        <v>1.96</v>
      </c>
    </row>
    <row r="9828" spans="1:26" x14ac:dyDescent="0.25">
      <c r="A9828" s="78">
        <v>215708445</v>
      </c>
      <c r="D9828" s="78" t="s">
        <v>203</v>
      </c>
      <c r="E9828" s="78" t="s">
        <v>1007</v>
      </c>
      <c r="J9828" s="78" t="s">
        <v>1925</v>
      </c>
      <c r="V9828" s="78">
        <v>42000</v>
      </c>
      <c r="W9828" s="78">
        <v>40000</v>
      </c>
      <c r="X9828" s="78"/>
      <c r="Y9828" s="78">
        <v>43200</v>
      </c>
      <c r="Z9828" s="78">
        <v>2.5299999999999998</v>
      </c>
    </row>
    <row r="9829" spans="1:26" x14ac:dyDescent="0.25">
      <c r="A9829" s="78">
        <v>215708444</v>
      </c>
      <c r="D9829" s="78" t="s">
        <v>203</v>
      </c>
      <c r="E9829" s="78" t="s">
        <v>1007</v>
      </c>
      <c r="J9829" s="78" t="s">
        <v>1926</v>
      </c>
      <c r="V9829" s="78">
        <v>36000</v>
      </c>
      <c r="W9829" s="78">
        <v>36000</v>
      </c>
      <c r="X9829" s="78"/>
      <c r="Y9829" s="78">
        <v>37720</v>
      </c>
      <c r="Z9829" s="78">
        <v>2.38</v>
      </c>
    </row>
    <row r="9830" spans="1:26" x14ac:dyDescent="0.25">
      <c r="A9830" s="78">
        <v>215708443</v>
      </c>
      <c r="D9830" s="78" t="s">
        <v>203</v>
      </c>
      <c r="E9830" s="78" t="s">
        <v>1007</v>
      </c>
      <c r="J9830" s="78" t="s">
        <v>1927</v>
      </c>
      <c r="V9830" s="78">
        <v>28400</v>
      </c>
      <c r="W9830" s="78">
        <v>28000</v>
      </c>
      <c r="X9830" s="78"/>
      <c r="Y9830" s="78">
        <v>31860</v>
      </c>
      <c r="Z9830" s="78">
        <v>2.4</v>
      </c>
    </row>
    <row r="9831" spans="1:26" x14ac:dyDescent="0.25">
      <c r="A9831" s="78">
        <v>215708442</v>
      </c>
      <c r="D9831" s="78" t="s">
        <v>203</v>
      </c>
      <c r="E9831" s="78" t="s">
        <v>1007</v>
      </c>
      <c r="J9831" s="78" t="s">
        <v>1928</v>
      </c>
      <c r="V9831" s="78">
        <v>24000</v>
      </c>
      <c r="W9831" s="78">
        <v>23600</v>
      </c>
      <c r="X9831" s="78"/>
      <c r="Y9831" s="78">
        <v>26600</v>
      </c>
      <c r="Z9831" s="78">
        <v>2.5</v>
      </c>
    </row>
    <row r="9832" spans="1:26" x14ac:dyDescent="0.25">
      <c r="A9832" s="78">
        <v>215708441</v>
      </c>
      <c r="D9832" s="78" t="s">
        <v>203</v>
      </c>
      <c r="E9832" s="78" t="s">
        <v>1007</v>
      </c>
      <c r="J9832" s="78" t="s">
        <v>1929</v>
      </c>
      <c r="V9832" s="78">
        <v>18000</v>
      </c>
      <c r="W9832" s="78">
        <v>16000</v>
      </c>
      <c r="X9832" s="78"/>
      <c r="Y9832" s="78">
        <v>16400</v>
      </c>
      <c r="Z9832" s="78">
        <v>2.36</v>
      </c>
    </row>
    <row r="9833" spans="1:26" x14ac:dyDescent="0.25">
      <c r="A9833" s="78">
        <v>215685135</v>
      </c>
      <c r="D9833" s="78" t="s">
        <v>203</v>
      </c>
      <c r="E9833" s="78" t="s">
        <v>266</v>
      </c>
      <c r="J9833" s="78" t="s">
        <v>1930</v>
      </c>
      <c r="L9833" s="78" t="s">
        <v>1931</v>
      </c>
      <c r="V9833" s="78">
        <v>12000</v>
      </c>
      <c r="W9833" s="78">
        <v>9700</v>
      </c>
      <c r="X9833" s="78"/>
      <c r="Y9833" s="78">
        <v>10000</v>
      </c>
      <c r="Z9833" s="78">
        <v>2.36</v>
      </c>
    </row>
    <row r="9834" spans="1:26" x14ac:dyDescent="0.25">
      <c r="A9834" s="78">
        <v>215685134</v>
      </c>
      <c r="D9834" s="78" t="s">
        <v>203</v>
      </c>
      <c r="E9834" s="78" t="s">
        <v>266</v>
      </c>
      <c r="J9834" s="78" t="s">
        <v>1932</v>
      </c>
      <c r="L9834" s="78" t="s">
        <v>1933</v>
      </c>
      <c r="V9834" s="78">
        <v>9100</v>
      </c>
      <c r="W9834" s="78">
        <v>8100</v>
      </c>
      <c r="X9834" s="78"/>
      <c r="Y9834" s="78">
        <v>10600</v>
      </c>
      <c r="Z9834" s="78">
        <v>2.25</v>
      </c>
    </row>
    <row r="9835" spans="1:26" x14ac:dyDescent="0.25">
      <c r="A9835" s="78">
        <v>215444915</v>
      </c>
      <c r="D9835" s="78" t="s">
        <v>203</v>
      </c>
      <c r="E9835" s="78" t="s">
        <v>221</v>
      </c>
      <c r="J9835" s="78" t="s">
        <v>1934</v>
      </c>
      <c r="L9835" s="78" t="s">
        <v>1935</v>
      </c>
      <c r="V9835" s="78">
        <v>12000</v>
      </c>
      <c r="W9835" s="78">
        <v>10000</v>
      </c>
      <c r="X9835" s="78"/>
      <c r="Y9835" s="78">
        <v>11200</v>
      </c>
      <c r="Z9835" s="78">
        <v>2.23</v>
      </c>
    </row>
    <row r="9836" spans="1:26" x14ac:dyDescent="0.25">
      <c r="A9836" s="78">
        <v>215420718</v>
      </c>
      <c r="D9836" s="78" t="s">
        <v>203</v>
      </c>
      <c r="E9836" s="78" t="s">
        <v>1936</v>
      </c>
      <c r="J9836" s="78" t="s">
        <v>1937</v>
      </c>
      <c r="L9836" s="78" t="s">
        <v>1938</v>
      </c>
      <c r="V9836" s="78">
        <v>17600</v>
      </c>
      <c r="W9836" s="78">
        <v>15300</v>
      </c>
      <c r="X9836" s="78"/>
      <c r="Y9836" s="78">
        <v>15400</v>
      </c>
      <c r="Z9836" s="78">
        <v>2.0499999999999998</v>
      </c>
    </row>
    <row r="9837" spans="1:26" x14ac:dyDescent="0.25">
      <c r="A9837" s="78">
        <v>215417462</v>
      </c>
      <c r="D9837" s="78" t="s">
        <v>203</v>
      </c>
      <c r="E9837" s="78" t="s">
        <v>266</v>
      </c>
      <c r="J9837" s="78" t="s">
        <v>1944</v>
      </c>
      <c r="L9837" s="78" t="s">
        <v>1945</v>
      </c>
      <c r="V9837" s="78">
        <v>19000</v>
      </c>
      <c r="W9837" s="78">
        <v>14700</v>
      </c>
      <c r="X9837" s="78"/>
      <c r="Y9837" s="78">
        <v>17400</v>
      </c>
      <c r="Z9837" s="78">
        <v>2.12</v>
      </c>
    </row>
    <row r="9838" spans="1:26" x14ac:dyDescent="0.25">
      <c r="A9838" s="78">
        <v>215417461</v>
      </c>
      <c r="D9838" s="78" t="s">
        <v>203</v>
      </c>
      <c r="E9838" s="78" t="s">
        <v>266</v>
      </c>
      <c r="J9838" s="78" t="s">
        <v>1944</v>
      </c>
      <c r="L9838" s="78" t="s">
        <v>1946</v>
      </c>
      <c r="V9838" s="78">
        <v>18000</v>
      </c>
      <c r="W9838" s="78">
        <v>14700</v>
      </c>
      <c r="X9838" s="78"/>
      <c r="Y9838" s="78">
        <v>15200</v>
      </c>
      <c r="Z9838" s="78">
        <v>1.86</v>
      </c>
    </row>
    <row r="9839" spans="1:26" x14ac:dyDescent="0.25">
      <c r="A9839" s="78">
        <v>215417460</v>
      </c>
      <c r="D9839" s="78" t="s">
        <v>203</v>
      </c>
      <c r="E9839" s="78" t="s">
        <v>266</v>
      </c>
      <c r="J9839" s="78" t="s">
        <v>1944</v>
      </c>
      <c r="L9839" s="78" t="s">
        <v>1839</v>
      </c>
      <c r="V9839" s="78">
        <v>18000</v>
      </c>
      <c r="W9839" s="78">
        <v>14700</v>
      </c>
      <c r="X9839" s="78"/>
      <c r="Y9839" s="78">
        <v>16000</v>
      </c>
      <c r="Z9839" s="78">
        <v>2.08</v>
      </c>
    </row>
    <row r="9840" spans="1:26" x14ac:dyDescent="0.25">
      <c r="A9840" s="78">
        <v>215417459</v>
      </c>
      <c r="D9840" s="78" t="s">
        <v>203</v>
      </c>
      <c r="E9840" s="78" t="s">
        <v>266</v>
      </c>
      <c r="J9840" s="78" t="s">
        <v>1944</v>
      </c>
      <c r="L9840" s="78" t="s">
        <v>1947</v>
      </c>
      <c r="V9840" s="78">
        <v>21000</v>
      </c>
      <c r="W9840" s="78">
        <v>14700</v>
      </c>
      <c r="X9840" s="78"/>
      <c r="Y9840" s="78">
        <v>18500</v>
      </c>
      <c r="Z9840" s="78">
        <v>2.41</v>
      </c>
    </row>
    <row r="9841" spans="1:26" x14ac:dyDescent="0.25">
      <c r="A9841" s="78">
        <v>215417458</v>
      </c>
      <c r="D9841" s="78" t="s">
        <v>203</v>
      </c>
      <c r="E9841" s="78" t="s">
        <v>266</v>
      </c>
      <c r="J9841" s="78" t="s">
        <v>1944</v>
      </c>
      <c r="L9841" s="78" t="s">
        <v>1948</v>
      </c>
      <c r="V9841" s="78">
        <v>18000</v>
      </c>
      <c r="W9841" s="78">
        <v>14700</v>
      </c>
      <c r="X9841" s="78"/>
      <c r="Y9841" s="78">
        <v>18500</v>
      </c>
      <c r="Z9841" s="78">
        <v>2.41</v>
      </c>
    </row>
    <row r="9842" spans="1:26" x14ac:dyDescent="0.25">
      <c r="A9842" s="78">
        <v>215417457</v>
      </c>
      <c r="D9842" s="78" t="s">
        <v>203</v>
      </c>
      <c r="E9842" s="78" t="s">
        <v>266</v>
      </c>
      <c r="J9842" s="78" t="s">
        <v>1944</v>
      </c>
      <c r="L9842" s="78" t="s">
        <v>1949</v>
      </c>
      <c r="V9842" s="78">
        <v>18000</v>
      </c>
      <c r="W9842" s="78">
        <v>14700</v>
      </c>
      <c r="X9842" s="78"/>
      <c r="Y9842" s="78">
        <v>14800</v>
      </c>
      <c r="Z9842" s="78">
        <v>1.98</v>
      </c>
    </row>
    <row r="9843" spans="1:26" x14ac:dyDescent="0.25">
      <c r="A9843" s="78">
        <v>215417456</v>
      </c>
      <c r="D9843" s="78" t="s">
        <v>203</v>
      </c>
      <c r="E9843" s="78" t="s">
        <v>266</v>
      </c>
      <c r="J9843" s="78" t="s">
        <v>1944</v>
      </c>
      <c r="L9843" s="78" t="s">
        <v>1950</v>
      </c>
      <c r="V9843" s="78">
        <v>18000</v>
      </c>
      <c r="W9843" s="78">
        <v>14700</v>
      </c>
      <c r="X9843" s="78"/>
      <c r="Y9843" s="78">
        <v>15000</v>
      </c>
      <c r="Z9843" s="78">
        <v>1.87</v>
      </c>
    </row>
    <row r="9844" spans="1:26" x14ac:dyDescent="0.25">
      <c r="A9844" s="78">
        <v>215417455</v>
      </c>
      <c r="D9844" s="78" t="s">
        <v>203</v>
      </c>
      <c r="E9844" s="78" t="s">
        <v>266</v>
      </c>
      <c r="J9844" s="78" t="s">
        <v>1951</v>
      </c>
      <c r="L9844" s="78" t="s">
        <v>1945</v>
      </c>
      <c r="V9844" s="78">
        <v>19000</v>
      </c>
      <c r="W9844" s="78">
        <v>14700</v>
      </c>
      <c r="X9844" s="78"/>
      <c r="Y9844" s="78">
        <v>17400</v>
      </c>
      <c r="Z9844" s="78">
        <v>2.12</v>
      </c>
    </row>
    <row r="9845" spans="1:26" x14ac:dyDescent="0.25">
      <c r="A9845" s="78">
        <v>215417454</v>
      </c>
      <c r="D9845" s="78" t="s">
        <v>203</v>
      </c>
      <c r="E9845" s="78" t="s">
        <v>266</v>
      </c>
      <c r="J9845" s="78" t="s">
        <v>1951</v>
      </c>
      <c r="L9845" s="78" t="s">
        <v>1946</v>
      </c>
      <c r="V9845" s="78">
        <v>18000</v>
      </c>
      <c r="W9845" s="78">
        <v>14700</v>
      </c>
      <c r="X9845" s="78"/>
      <c r="Y9845" s="78">
        <v>15200</v>
      </c>
      <c r="Z9845" s="78">
        <v>1.86</v>
      </c>
    </row>
    <row r="9846" spans="1:26" x14ac:dyDescent="0.25">
      <c r="A9846" s="78">
        <v>215417453</v>
      </c>
      <c r="D9846" s="78" t="s">
        <v>203</v>
      </c>
      <c r="E9846" s="78" t="s">
        <v>266</v>
      </c>
      <c r="J9846" s="78" t="s">
        <v>1951</v>
      </c>
      <c r="L9846" s="78" t="s">
        <v>1839</v>
      </c>
      <c r="V9846" s="78">
        <v>18000</v>
      </c>
      <c r="W9846" s="78">
        <v>14700</v>
      </c>
      <c r="X9846" s="78"/>
      <c r="Y9846" s="78">
        <v>16000</v>
      </c>
      <c r="Z9846" s="78">
        <v>2.08</v>
      </c>
    </row>
    <row r="9847" spans="1:26" x14ac:dyDescent="0.25">
      <c r="A9847" s="78">
        <v>215417452</v>
      </c>
      <c r="D9847" s="78" t="s">
        <v>203</v>
      </c>
      <c r="E9847" s="78" t="s">
        <v>266</v>
      </c>
      <c r="J9847" s="78" t="s">
        <v>1951</v>
      </c>
      <c r="L9847" s="78" t="s">
        <v>1947</v>
      </c>
      <c r="V9847" s="78">
        <v>21000</v>
      </c>
      <c r="W9847" s="78">
        <v>14700</v>
      </c>
      <c r="X9847" s="78"/>
      <c r="Y9847" s="78">
        <v>18500</v>
      </c>
      <c r="Z9847" s="78">
        <v>2.41</v>
      </c>
    </row>
    <row r="9848" spans="1:26" x14ac:dyDescent="0.25">
      <c r="A9848" s="78">
        <v>215417451</v>
      </c>
      <c r="D9848" s="78" t="s">
        <v>203</v>
      </c>
      <c r="E9848" s="78" t="s">
        <v>266</v>
      </c>
      <c r="J9848" s="78" t="s">
        <v>1951</v>
      </c>
      <c r="L9848" s="78" t="s">
        <v>1948</v>
      </c>
      <c r="V9848" s="78">
        <v>18000</v>
      </c>
      <c r="W9848" s="78">
        <v>14700</v>
      </c>
      <c r="X9848" s="78"/>
      <c r="Y9848" s="78">
        <v>18500</v>
      </c>
      <c r="Z9848" s="78">
        <v>2.41</v>
      </c>
    </row>
    <row r="9849" spans="1:26" x14ac:dyDescent="0.25">
      <c r="A9849" s="78">
        <v>215417450</v>
      </c>
      <c r="D9849" s="78" t="s">
        <v>203</v>
      </c>
      <c r="E9849" s="78" t="s">
        <v>266</v>
      </c>
      <c r="J9849" s="78" t="s">
        <v>1951</v>
      </c>
      <c r="L9849" s="78" t="s">
        <v>1949</v>
      </c>
      <c r="V9849" s="78">
        <v>18000</v>
      </c>
      <c r="W9849" s="78">
        <v>14700</v>
      </c>
      <c r="X9849" s="78"/>
      <c r="Y9849" s="78">
        <v>14800</v>
      </c>
      <c r="Z9849" s="78">
        <v>1.98</v>
      </c>
    </row>
    <row r="9850" spans="1:26" x14ac:dyDescent="0.25">
      <c r="A9850" s="78">
        <v>215417449</v>
      </c>
      <c r="D9850" s="78" t="s">
        <v>203</v>
      </c>
      <c r="E9850" s="78" t="s">
        <v>266</v>
      </c>
      <c r="J9850" s="78" t="s">
        <v>1951</v>
      </c>
      <c r="L9850" s="78" t="s">
        <v>1950</v>
      </c>
      <c r="V9850" s="78">
        <v>18000</v>
      </c>
      <c r="W9850" s="78">
        <v>14700</v>
      </c>
      <c r="X9850" s="78"/>
      <c r="Y9850" s="78">
        <v>15000</v>
      </c>
      <c r="Z9850" s="78">
        <v>1.87</v>
      </c>
    </row>
    <row r="9851" spans="1:26" x14ac:dyDescent="0.25">
      <c r="A9851" s="78">
        <v>215416032</v>
      </c>
      <c r="D9851" s="78" t="s">
        <v>203</v>
      </c>
      <c r="E9851" s="78" t="s">
        <v>1936</v>
      </c>
      <c r="J9851" s="78" t="s">
        <v>1952</v>
      </c>
      <c r="L9851" s="78" t="s">
        <v>1953</v>
      </c>
      <c r="V9851" s="78">
        <v>18000</v>
      </c>
      <c r="W9851" s="78">
        <v>14600</v>
      </c>
      <c r="X9851" s="78"/>
      <c r="Y9851" s="78">
        <v>16500</v>
      </c>
      <c r="Z9851" s="78">
        <v>2.44</v>
      </c>
    </row>
    <row r="9852" spans="1:26" x14ac:dyDescent="0.25">
      <c r="A9852" s="78">
        <v>215416028</v>
      </c>
      <c r="D9852" s="78" t="s">
        <v>203</v>
      </c>
      <c r="E9852" s="78" t="s">
        <v>1936</v>
      </c>
      <c r="J9852" s="78" t="s">
        <v>1958</v>
      </c>
      <c r="L9852" s="78" t="s">
        <v>1959</v>
      </c>
      <c r="V9852" s="78">
        <v>22000</v>
      </c>
      <c r="W9852" s="78">
        <v>19400</v>
      </c>
      <c r="X9852" s="78"/>
      <c r="Y9852" s="78">
        <v>22000</v>
      </c>
      <c r="Z9852" s="78">
        <v>2.11</v>
      </c>
    </row>
    <row r="9853" spans="1:26" x14ac:dyDescent="0.25">
      <c r="A9853" s="78">
        <v>215416024</v>
      </c>
      <c r="D9853" s="78" t="s">
        <v>203</v>
      </c>
      <c r="E9853" s="78" t="s">
        <v>266</v>
      </c>
      <c r="J9853" s="78" t="s">
        <v>1838</v>
      </c>
      <c r="L9853" s="78" t="s">
        <v>1949</v>
      </c>
      <c r="V9853" s="78">
        <v>18000</v>
      </c>
      <c r="W9853" s="78">
        <v>15500</v>
      </c>
      <c r="X9853" s="78"/>
      <c r="Y9853" s="78">
        <v>18915</v>
      </c>
      <c r="Z9853" s="78">
        <v>1.43</v>
      </c>
    </row>
    <row r="9854" spans="1:26" x14ac:dyDescent="0.25">
      <c r="A9854" s="78">
        <v>215416023</v>
      </c>
      <c r="D9854" s="78" t="s">
        <v>203</v>
      </c>
      <c r="E9854" s="78" t="s">
        <v>266</v>
      </c>
      <c r="J9854" s="78" t="s">
        <v>1838</v>
      </c>
      <c r="L9854" s="78" t="s">
        <v>1945</v>
      </c>
      <c r="V9854" s="78">
        <v>19000</v>
      </c>
      <c r="W9854" s="78">
        <v>15500</v>
      </c>
      <c r="X9854" s="78"/>
      <c r="Y9854" s="78">
        <v>19303</v>
      </c>
      <c r="Z9854" s="78">
        <v>1.58</v>
      </c>
    </row>
    <row r="9855" spans="1:26" x14ac:dyDescent="0.25">
      <c r="A9855" s="78">
        <v>215416022</v>
      </c>
      <c r="D9855" s="78" t="s">
        <v>203</v>
      </c>
      <c r="E9855" s="78" t="s">
        <v>266</v>
      </c>
      <c r="J9855" s="78" t="s">
        <v>1838</v>
      </c>
      <c r="L9855" s="78" t="s">
        <v>1950</v>
      </c>
      <c r="V9855" s="78">
        <v>18000</v>
      </c>
      <c r="W9855" s="78">
        <v>15500</v>
      </c>
      <c r="X9855" s="78"/>
      <c r="Y9855" s="78">
        <v>19200</v>
      </c>
      <c r="Z9855" s="78">
        <v>1.53</v>
      </c>
    </row>
    <row r="9856" spans="1:26" x14ac:dyDescent="0.25">
      <c r="A9856" s="78">
        <v>215416021</v>
      </c>
      <c r="D9856" s="78" t="s">
        <v>203</v>
      </c>
      <c r="E9856" s="78" t="s">
        <v>266</v>
      </c>
      <c r="J9856" s="78" t="s">
        <v>1838</v>
      </c>
      <c r="L9856" s="78" t="s">
        <v>1947</v>
      </c>
      <c r="V9856" s="78">
        <v>21000</v>
      </c>
      <c r="W9856" s="78">
        <v>15500</v>
      </c>
      <c r="X9856" s="78"/>
      <c r="Y9856" s="78">
        <v>19200</v>
      </c>
      <c r="Z9856" s="78">
        <v>1.87</v>
      </c>
    </row>
    <row r="9857" spans="1:26" x14ac:dyDescent="0.25">
      <c r="A9857" s="78">
        <v>215416020</v>
      </c>
      <c r="D9857" s="78" t="s">
        <v>203</v>
      </c>
      <c r="E9857" s="78" t="s">
        <v>266</v>
      </c>
      <c r="J9857" s="78" t="s">
        <v>1838</v>
      </c>
      <c r="L9857" s="78" t="s">
        <v>1948</v>
      </c>
      <c r="V9857" s="78">
        <v>18000</v>
      </c>
      <c r="W9857" s="78">
        <v>15500</v>
      </c>
      <c r="X9857" s="78"/>
      <c r="Y9857" s="78">
        <v>19200</v>
      </c>
      <c r="Z9857" s="78">
        <v>1.87</v>
      </c>
    </row>
    <row r="9858" spans="1:26" x14ac:dyDescent="0.25">
      <c r="A9858" s="78">
        <v>215416018</v>
      </c>
      <c r="D9858" s="78" t="s">
        <v>203</v>
      </c>
      <c r="E9858" s="78" t="s">
        <v>266</v>
      </c>
      <c r="J9858" s="78" t="s">
        <v>1840</v>
      </c>
      <c r="L9858" s="78" t="s">
        <v>1691</v>
      </c>
      <c r="V9858" s="78">
        <v>18000</v>
      </c>
      <c r="W9858" s="78">
        <v>15500</v>
      </c>
      <c r="X9858" s="78"/>
      <c r="Y9858" s="78">
        <v>18915</v>
      </c>
      <c r="Z9858" s="78">
        <v>1.43</v>
      </c>
    </row>
    <row r="9859" spans="1:26" x14ac:dyDescent="0.25">
      <c r="A9859" s="78">
        <v>215416017</v>
      </c>
      <c r="D9859" s="78" t="s">
        <v>203</v>
      </c>
      <c r="E9859" s="78" t="s">
        <v>266</v>
      </c>
      <c r="J9859" s="78" t="s">
        <v>1840</v>
      </c>
      <c r="L9859" s="78" t="s">
        <v>1963</v>
      </c>
      <c r="V9859" s="78">
        <v>19000</v>
      </c>
      <c r="W9859" s="78">
        <v>15500</v>
      </c>
      <c r="X9859" s="78"/>
      <c r="Y9859" s="78">
        <v>19303</v>
      </c>
      <c r="Z9859" s="78">
        <v>1.58</v>
      </c>
    </row>
    <row r="9860" spans="1:26" x14ac:dyDescent="0.25">
      <c r="A9860" s="78">
        <v>215416016</v>
      </c>
      <c r="D9860" s="78" t="s">
        <v>203</v>
      </c>
      <c r="E9860" s="78" t="s">
        <v>266</v>
      </c>
      <c r="J9860" s="78" t="s">
        <v>1840</v>
      </c>
      <c r="L9860" s="78" t="s">
        <v>1692</v>
      </c>
      <c r="V9860" s="78">
        <v>18000</v>
      </c>
      <c r="W9860" s="78">
        <v>15500</v>
      </c>
      <c r="X9860" s="78"/>
      <c r="Y9860" s="78">
        <v>19200</v>
      </c>
      <c r="Z9860" s="78">
        <v>1.53</v>
      </c>
    </row>
    <row r="9861" spans="1:26" x14ac:dyDescent="0.25">
      <c r="A9861" s="78">
        <v>215416015</v>
      </c>
      <c r="D9861" s="78" t="s">
        <v>203</v>
      </c>
      <c r="E9861" s="78" t="s">
        <v>266</v>
      </c>
      <c r="J9861" s="78" t="s">
        <v>1840</v>
      </c>
      <c r="L9861" s="78" t="s">
        <v>1964</v>
      </c>
      <c r="V9861" s="78">
        <v>21000</v>
      </c>
      <c r="W9861" s="78">
        <v>15500</v>
      </c>
      <c r="X9861" s="78"/>
      <c r="Y9861" s="78">
        <v>19200</v>
      </c>
      <c r="Z9861" s="78">
        <v>1.87</v>
      </c>
    </row>
    <row r="9862" spans="1:26" x14ac:dyDescent="0.25">
      <c r="A9862" s="78">
        <v>215416014</v>
      </c>
      <c r="D9862" s="78" t="s">
        <v>203</v>
      </c>
      <c r="E9862" s="78" t="s">
        <v>266</v>
      </c>
      <c r="J9862" s="78" t="s">
        <v>1840</v>
      </c>
      <c r="L9862" s="78" t="s">
        <v>1693</v>
      </c>
      <c r="V9862" s="78">
        <v>18000</v>
      </c>
      <c r="W9862" s="78">
        <v>15500</v>
      </c>
      <c r="X9862" s="78"/>
      <c r="Y9862" s="78">
        <v>19200</v>
      </c>
      <c r="Z9862" s="78">
        <v>1.87</v>
      </c>
    </row>
    <row r="9863" spans="1:26" x14ac:dyDescent="0.25">
      <c r="A9863" s="78">
        <v>215415571</v>
      </c>
      <c r="D9863" s="78" t="s">
        <v>203</v>
      </c>
      <c r="E9863" s="78" t="s">
        <v>266</v>
      </c>
      <c r="J9863" s="78" t="s">
        <v>1977</v>
      </c>
      <c r="L9863" s="78" t="s">
        <v>1978</v>
      </c>
      <c r="V9863" s="78">
        <v>12000</v>
      </c>
      <c r="W9863" s="78">
        <v>10000</v>
      </c>
      <c r="X9863" s="78"/>
      <c r="Y9863" s="78">
        <v>12000</v>
      </c>
      <c r="Z9863" s="78">
        <v>2.2000000000000002</v>
      </c>
    </row>
    <row r="9864" spans="1:26" x14ac:dyDescent="0.25">
      <c r="A9864" s="78">
        <v>215415570</v>
      </c>
      <c r="D9864" s="78" t="s">
        <v>203</v>
      </c>
      <c r="E9864" s="78" t="s">
        <v>266</v>
      </c>
      <c r="J9864" s="78" t="s">
        <v>1977</v>
      </c>
      <c r="L9864" s="78" t="s">
        <v>1979</v>
      </c>
      <c r="V9864" s="78">
        <v>12000</v>
      </c>
      <c r="W9864" s="78">
        <v>10000</v>
      </c>
      <c r="X9864" s="78"/>
      <c r="Y9864" s="78">
        <v>12000</v>
      </c>
      <c r="Z9864" s="78">
        <v>2.2000000000000002</v>
      </c>
    </row>
    <row r="9865" spans="1:26" x14ac:dyDescent="0.25">
      <c r="A9865" s="78">
        <v>215415569</v>
      </c>
      <c r="D9865" s="78" t="s">
        <v>203</v>
      </c>
      <c r="E9865" s="78" t="s">
        <v>266</v>
      </c>
      <c r="J9865" s="78" t="s">
        <v>1977</v>
      </c>
      <c r="L9865" s="78" t="s">
        <v>1980</v>
      </c>
      <c r="V9865" s="78">
        <v>12000</v>
      </c>
      <c r="W9865" s="78">
        <v>10000</v>
      </c>
      <c r="X9865" s="78"/>
      <c r="Y9865" s="78">
        <v>12000</v>
      </c>
      <c r="Z9865" s="78">
        <v>2.13</v>
      </c>
    </row>
    <row r="9866" spans="1:26" x14ac:dyDescent="0.25">
      <c r="A9866" s="78">
        <v>215415568</v>
      </c>
      <c r="D9866" s="78" t="s">
        <v>203</v>
      </c>
      <c r="E9866" s="78" t="s">
        <v>266</v>
      </c>
      <c r="J9866" s="78" t="s">
        <v>1977</v>
      </c>
      <c r="L9866" s="78" t="s">
        <v>1981</v>
      </c>
      <c r="V9866" s="78">
        <v>12000</v>
      </c>
      <c r="W9866" s="78">
        <v>10000</v>
      </c>
      <c r="X9866" s="78"/>
      <c r="Y9866" s="78">
        <v>12000</v>
      </c>
      <c r="Z9866" s="78">
        <v>2.17</v>
      </c>
    </row>
    <row r="9867" spans="1:26" x14ac:dyDescent="0.25">
      <c r="A9867" s="78">
        <v>215415567</v>
      </c>
      <c r="D9867" s="78" t="s">
        <v>203</v>
      </c>
      <c r="E9867" s="78" t="s">
        <v>266</v>
      </c>
      <c r="J9867" s="78" t="s">
        <v>1977</v>
      </c>
      <c r="L9867" s="78" t="s">
        <v>1982</v>
      </c>
      <c r="V9867" s="78">
        <v>12000</v>
      </c>
      <c r="W9867" s="78">
        <v>10000</v>
      </c>
      <c r="X9867" s="78"/>
      <c r="Y9867" s="78">
        <v>12000</v>
      </c>
      <c r="Z9867" s="78">
        <v>2.2000000000000002</v>
      </c>
    </row>
    <row r="9868" spans="1:26" x14ac:dyDescent="0.25">
      <c r="A9868" s="78">
        <v>215415566</v>
      </c>
      <c r="D9868" s="78" t="s">
        <v>203</v>
      </c>
      <c r="E9868" s="78" t="s">
        <v>266</v>
      </c>
      <c r="J9868" s="78" t="s">
        <v>1983</v>
      </c>
      <c r="L9868" s="78" t="s">
        <v>1978</v>
      </c>
      <c r="V9868" s="78">
        <v>12000</v>
      </c>
      <c r="W9868" s="78">
        <v>10000</v>
      </c>
      <c r="X9868" s="78"/>
      <c r="Y9868" s="78">
        <v>12000</v>
      </c>
      <c r="Z9868" s="78">
        <v>2.2000000000000002</v>
      </c>
    </row>
    <row r="9869" spans="1:26" x14ac:dyDescent="0.25">
      <c r="A9869" s="78">
        <v>215415565</v>
      </c>
      <c r="D9869" s="78" t="s">
        <v>203</v>
      </c>
      <c r="E9869" s="78" t="s">
        <v>266</v>
      </c>
      <c r="J9869" s="78" t="s">
        <v>1983</v>
      </c>
      <c r="L9869" s="78" t="s">
        <v>1979</v>
      </c>
      <c r="V9869" s="78">
        <v>12000</v>
      </c>
      <c r="W9869" s="78">
        <v>10000</v>
      </c>
      <c r="X9869" s="78"/>
      <c r="Y9869" s="78">
        <v>12000</v>
      </c>
      <c r="Z9869" s="78">
        <v>2.2000000000000002</v>
      </c>
    </row>
    <row r="9870" spans="1:26" x14ac:dyDescent="0.25">
      <c r="A9870" s="78">
        <v>215415564</v>
      </c>
      <c r="D9870" s="78" t="s">
        <v>203</v>
      </c>
      <c r="E9870" s="78" t="s">
        <v>266</v>
      </c>
      <c r="J9870" s="78" t="s">
        <v>1983</v>
      </c>
      <c r="L9870" s="78" t="s">
        <v>1980</v>
      </c>
      <c r="V9870" s="78">
        <v>12000</v>
      </c>
      <c r="W9870" s="78">
        <v>10000</v>
      </c>
      <c r="X9870" s="78"/>
      <c r="Y9870" s="78">
        <v>12000</v>
      </c>
      <c r="Z9870" s="78">
        <v>2.13</v>
      </c>
    </row>
    <row r="9871" spans="1:26" x14ac:dyDescent="0.25">
      <c r="A9871" s="78">
        <v>215415563</v>
      </c>
      <c r="D9871" s="78" t="s">
        <v>203</v>
      </c>
      <c r="E9871" s="78" t="s">
        <v>266</v>
      </c>
      <c r="J9871" s="78" t="s">
        <v>1983</v>
      </c>
      <c r="L9871" s="78" t="s">
        <v>1981</v>
      </c>
      <c r="V9871" s="78">
        <v>12000</v>
      </c>
      <c r="W9871" s="78">
        <v>10000</v>
      </c>
      <c r="X9871" s="78"/>
      <c r="Y9871" s="78">
        <v>12000</v>
      </c>
      <c r="Z9871" s="78">
        <v>2.17</v>
      </c>
    </row>
    <row r="9872" spans="1:26" x14ac:dyDescent="0.25">
      <c r="A9872" s="78">
        <v>215415562</v>
      </c>
      <c r="D9872" s="78" t="s">
        <v>203</v>
      </c>
      <c r="E9872" s="78" t="s">
        <v>266</v>
      </c>
      <c r="J9872" s="78" t="s">
        <v>1983</v>
      </c>
      <c r="L9872" s="78" t="s">
        <v>1982</v>
      </c>
      <c r="V9872" s="78">
        <v>12000</v>
      </c>
      <c r="W9872" s="78">
        <v>10000</v>
      </c>
      <c r="X9872" s="78"/>
      <c r="Y9872" s="78">
        <v>12000</v>
      </c>
      <c r="Z9872" s="78">
        <v>2.2000000000000002</v>
      </c>
    </row>
    <row r="9873" spans="1:26" x14ac:dyDescent="0.25">
      <c r="A9873" s="78">
        <v>215415558</v>
      </c>
      <c r="D9873" s="78" t="s">
        <v>203</v>
      </c>
      <c r="E9873" s="78" t="s">
        <v>266</v>
      </c>
      <c r="J9873" s="78" t="s">
        <v>1984</v>
      </c>
      <c r="L9873" s="78" t="s">
        <v>1985</v>
      </c>
      <c r="V9873" s="78">
        <v>33600</v>
      </c>
      <c r="W9873" s="78">
        <v>27200</v>
      </c>
      <c r="X9873" s="78"/>
      <c r="Y9873" s="78">
        <v>27300</v>
      </c>
      <c r="Z9873" s="78">
        <v>2.27</v>
      </c>
    </row>
    <row r="9874" spans="1:26" x14ac:dyDescent="0.25">
      <c r="A9874" s="78">
        <v>215415556</v>
      </c>
      <c r="D9874" s="78" t="s">
        <v>203</v>
      </c>
      <c r="E9874" s="78" t="s">
        <v>266</v>
      </c>
      <c r="J9874" s="78" t="s">
        <v>1986</v>
      </c>
      <c r="L9874" s="78" t="s">
        <v>1963</v>
      </c>
      <c r="V9874" s="78">
        <v>19000</v>
      </c>
      <c r="W9874" s="78">
        <v>14700</v>
      </c>
      <c r="X9874" s="78"/>
      <c r="Y9874" s="78">
        <v>17400</v>
      </c>
      <c r="Z9874" s="78">
        <v>2.12</v>
      </c>
    </row>
    <row r="9875" spans="1:26" x14ac:dyDescent="0.25">
      <c r="A9875" s="78">
        <v>215415555</v>
      </c>
      <c r="D9875" s="78" t="s">
        <v>203</v>
      </c>
      <c r="E9875" s="78" t="s">
        <v>266</v>
      </c>
      <c r="J9875" s="78" t="s">
        <v>1986</v>
      </c>
      <c r="L9875" s="78" t="s">
        <v>1695</v>
      </c>
      <c r="V9875" s="78">
        <v>18000</v>
      </c>
      <c r="W9875" s="78">
        <v>14700</v>
      </c>
      <c r="X9875" s="78"/>
      <c r="Y9875" s="78">
        <v>15200</v>
      </c>
      <c r="Z9875" s="78">
        <v>1.86</v>
      </c>
    </row>
    <row r="9876" spans="1:26" x14ac:dyDescent="0.25">
      <c r="A9876" s="78">
        <v>215415554</v>
      </c>
      <c r="D9876" s="78" t="s">
        <v>203</v>
      </c>
      <c r="E9876" s="78" t="s">
        <v>266</v>
      </c>
      <c r="J9876" s="78" t="s">
        <v>1986</v>
      </c>
      <c r="L9876" s="78" t="s">
        <v>1690</v>
      </c>
      <c r="V9876" s="78">
        <v>18000</v>
      </c>
      <c r="W9876" s="78">
        <v>14700</v>
      </c>
      <c r="X9876" s="78"/>
      <c r="Y9876" s="78">
        <v>16000</v>
      </c>
      <c r="Z9876" s="78">
        <v>2.08</v>
      </c>
    </row>
    <row r="9877" spans="1:26" x14ac:dyDescent="0.25">
      <c r="A9877" s="78">
        <v>215415553</v>
      </c>
      <c r="D9877" s="78" t="s">
        <v>203</v>
      </c>
      <c r="E9877" s="78" t="s">
        <v>266</v>
      </c>
      <c r="J9877" s="78" t="s">
        <v>1986</v>
      </c>
      <c r="L9877" s="78" t="s">
        <v>1964</v>
      </c>
      <c r="V9877" s="78">
        <v>21000</v>
      </c>
      <c r="W9877" s="78">
        <v>14700</v>
      </c>
      <c r="X9877" s="78"/>
      <c r="Y9877" s="78">
        <v>18500</v>
      </c>
      <c r="Z9877" s="78">
        <v>2.41</v>
      </c>
    </row>
    <row r="9878" spans="1:26" x14ac:dyDescent="0.25">
      <c r="A9878" s="78">
        <v>215415552</v>
      </c>
      <c r="D9878" s="78" t="s">
        <v>203</v>
      </c>
      <c r="E9878" s="78" t="s">
        <v>266</v>
      </c>
      <c r="J9878" s="78" t="s">
        <v>1986</v>
      </c>
      <c r="L9878" s="78" t="s">
        <v>1693</v>
      </c>
      <c r="V9878" s="78">
        <v>18000</v>
      </c>
      <c r="W9878" s="78">
        <v>14700</v>
      </c>
      <c r="X9878" s="78"/>
      <c r="Y9878" s="78">
        <v>18500</v>
      </c>
      <c r="Z9878" s="78">
        <v>2.41</v>
      </c>
    </row>
    <row r="9879" spans="1:26" x14ac:dyDescent="0.25">
      <c r="A9879" s="78">
        <v>215415551</v>
      </c>
      <c r="D9879" s="78" t="s">
        <v>203</v>
      </c>
      <c r="E9879" s="78" t="s">
        <v>266</v>
      </c>
      <c r="J9879" s="78" t="s">
        <v>1987</v>
      </c>
      <c r="L9879" s="78" t="s">
        <v>1988</v>
      </c>
      <c r="V9879" s="78">
        <v>9100</v>
      </c>
      <c r="W9879" s="78">
        <v>8900</v>
      </c>
      <c r="X9879" s="78"/>
      <c r="Y9879" s="78">
        <v>10100</v>
      </c>
      <c r="Z9879" s="78">
        <v>1.75</v>
      </c>
    </row>
    <row r="9880" spans="1:26" x14ac:dyDescent="0.25">
      <c r="A9880" s="78">
        <v>215415550</v>
      </c>
      <c r="D9880" s="78" t="s">
        <v>203</v>
      </c>
      <c r="E9880" s="78" t="s">
        <v>266</v>
      </c>
      <c r="J9880" s="78" t="s">
        <v>1987</v>
      </c>
      <c r="L9880" s="78" t="s">
        <v>1989</v>
      </c>
      <c r="V9880" s="78">
        <v>9100</v>
      </c>
      <c r="W9880" s="78">
        <v>8900</v>
      </c>
      <c r="X9880" s="78"/>
      <c r="Y9880" s="78">
        <v>12000</v>
      </c>
      <c r="Z9880" s="78">
        <v>1.93</v>
      </c>
    </row>
    <row r="9881" spans="1:26" x14ac:dyDescent="0.25">
      <c r="A9881" s="78">
        <v>215415549</v>
      </c>
      <c r="D9881" s="78" t="s">
        <v>203</v>
      </c>
      <c r="E9881" s="78" t="s">
        <v>266</v>
      </c>
      <c r="J9881" s="78" t="s">
        <v>1987</v>
      </c>
      <c r="L9881" s="78" t="s">
        <v>1990</v>
      </c>
      <c r="V9881" s="78">
        <v>9100</v>
      </c>
      <c r="W9881" s="78">
        <v>8900</v>
      </c>
      <c r="X9881" s="78"/>
      <c r="Y9881" s="78">
        <v>13000</v>
      </c>
      <c r="Z9881" s="78">
        <v>1.98</v>
      </c>
    </row>
    <row r="9882" spans="1:26" x14ac:dyDescent="0.25">
      <c r="A9882" s="78">
        <v>215415548</v>
      </c>
      <c r="D9882" s="78" t="s">
        <v>203</v>
      </c>
      <c r="E9882" s="78" t="s">
        <v>266</v>
      </c>
      <c r="J9882" s="78" t="s">
        <v>1987</v>
      </c>
      <c r="L9882" s="78" t="s">
        <v>1991</v>
      </c>
      <c r="V9882" s="78">
        <v>9100</v>
      </c>
      <c r="W9882" s="78">
        <v>8900</v>
      </c>
      <c r="X9882" s="78"/>
      <c r="Y9882" s="78">
        <v>10200</v>
      </c>
      <c r="Z9882" s="78">
        <v>1.78</v>
      </c>
    </row>
    <row r="9883" spans="1:26" x14ac:dyDescent="0.25">
      <c r="A9883" s="78">
        <v>215415547</v>
      </c>
      <c r="D9883" s="78" t="s">
        <v>203</v>
      </c>
      <c r="E9883" s="78" t="s">
        <v>266</v>
      </c>
      <c r="J9883" s="78" t="s">
        <v>1987</v>
      </c>
      <c r="L9883" s="78" t="s">
        <v>1992</v>
      </c>
      <c r="V9883" s="78">
        <v>9100</v>
      </c>
      <c r="W9883" s="78">
        <v>8900</v>
      </c>
      <c r="X9883" s="78"/>
      <c r="Y9883" s="78">
        <v>10900</v>
      </c>
      <c r="Z9883" s="78">
        <v>2.0299999999999998</v>
      </c>
    </row>
    <row r="9884" spans="1:26" x14ac:dyDescent="0.25">
      <c r="A9884" s="78">
        <v>215415546</v>
      </c>
      <c r="D9884" s="78" t="s">
        <v>203</v>
      </c>
      <c r="E9884" s="78" t="s">
        <v>266</v>
      </c>
      <c r="J9884" s="78" t="s">
        <v>1993</v>
      </c>
      <c r="L9884" s="78" t="s">
        <v>1697</v>
      </c>
      <c r="V9884" s="78">
        <v>9100</v>
      </c>
      <c r="W9884" s="78">
        <v>8900</v>
      </c>
      <c r="X9884" s="78"/>
      <c r="Y9884" s="78">
        <v>12000</v>
      </c>
      <c r="Z9884" s="78">
        <v>1.93</v>
      </c>
    </row>
    <row r="9885" spans="1:26" x14ac:dyDescent="0.25">
      <c r="A9885" s="78">
        <v>215415545</v>
      </c>
      <c r="D9885" s="78" t="s">
        <v>203</v>
      </c>
      <c r="E9885" s="78" t="s">
        <v>266</v>
      </c>
      <c r="J9885" s="78" t="s">
        <v>1993</v>
      </c>
      <c r="L9885" s="78" t="s">
        <v>1698</v>
      </c>
      <c r="V9885" s="78">
        <v>9100</v>
      </c>
      <c r="W9885" s="78">
        <v>8900</v>
      </c>
      <c r="X9885" s="78"/>
      <c r="Y9885" s="78">
        <v>10100</v>
      </c>
      <c r="Z9885" s="78">
        <v>1.75</v>
      </c>
    </row>
    <row r="9886" spans="1:26" x14ac:dyDescent="0.25">
      <c r="A9886" s="78">
        <v>215415544</v>
      </c>
      <c r="D9886" s="78" t="s">
        <v>203</v>
      </c>
      <c r="E9886" s="78" t="s">
        <v>266</v>
      </c>
      <c r="J9886" s="78" t="s">
        <v>1993</v>
      </c>
      <c r="L9886" s="78" t="s">
        <v>1699</v>
      </c>
      <c r="V9886" s="78">
        <v>9100</v>
      </c>
      <c r="W9886" s="78">
        <v>8900</v>
      </c>
      <c r="X9886" s="78"/>
      <c r="Y9886" s="78">
        <v>13000</v>
      </c>
      <c r="Z9886" s="78">
        <v>1.98</v>
      </c>
    </row>
    <row r="9887" spans="1:26" x14ac:dyDescent="0.25">
      <c r="A9887" s="78">
        <v>215415543</v>
      </c>
      <c r="D9887" s="78" t="s">
        <v>203</v>
      </c>
      <c r="E9887" s="78" t="s">
        <v>266</v>
      </c>
      <c r="J9887" s="78" t="s">
        <v>1993</v>
      </c>
      <c r="L9887" s="78" t="s">
        <v>1700</v>
      </c>
      <c r="V9887" s="78">
        <v>9100</v>
      </c>
      <c r="W9887" s="78">
        <v>8900</v>
      </c>
      <c r="X9887" s="78"/>
      <c r="Y9887" s="78">
        <v>10200</v>
      </c>
      <c r="Z9887" s="78">
        <v>1.78</v>
      </c>
    </row>
    <row r="9888" spans="1:26" x14ac:dyDescent="0.25">
      <c r="A9888" s="78">
        <v>215415542</v>
      </c>
      <c r="D9888" s="78" t="s">
        <v>203</v>
      </c>
      <c r="E9888" s="78" t="s">
        <v>266</v>
      </c>
      <c r="J9888" s="78" t="s">
        <v>1993</v>
      </c>
      <c r="L9888" s="78" t="s">
        <v>1701</v>
      </c>
      <c r="V9888" s="78">
        <v>9100</v>
      </c>
      <c r="W9888" s="78">
        <v>8900</v>
      </c>
      <c r="X9888" s="78"/>
      <c r="Y9888" s="78">
        <v>10900</v>
      </c>
      <c r="Z9888" s="78">
        <v>2.0299999999999998</v>
      </c>
    </row>
    <row r="9889" spans="1:26" x14ac:dyDescent="0.25">
      <c r="A9889" s="78">
        <v>215415541</v>
      </c>
      <c r="D9889" s="78" t="s">
        <v>203</v>
      </c>
      <c r="E9889" s="78" t="s">
        <v>266</v>
      </c>
      <c r="J9889" s="78" t="s">
        <v>1994</v>
      </c>
      <c r="L9889" s="78" t="s">
        <v>1703</v>
      </c>
      <c r="V9889" s="78">
        <v>12000</v>
      </c>
      <c r="W9889" s="78">
        <v>10300</v>
      </c>
      <c r="X9889" s="78"/>
      <c r="Y9889" s="78">
        <v>12000</v>
      </c>
      <c r="Z9889" s="78">
        <v>1.85</v>
      </c>
    </row>
    <row r="9890" spans="1:26" x14ac:dyDescent="0.25">
      <c r="A9890" s="78">
        <v>215415531</v>
      </c>
      <c r="D9890" s="78" t="s">
        <v>203</v>
      </c>
      <c r="E9890" s="78" t="s">
        <v>266</v>
      </c>
      <c r="J9890" s="78" t="s">
        <v>1995</v>
      </c>
      <c r="L9890" s="78" t="s">
        <v>1980</v>
      </c>
      <c r="V9890" s="78">
        <v>12000</v>
      </c>
      <c r="W9890" s="78">
        <v>10300</v>
      </c>
      <c r="X9890" s="78"/>
      <c r="Y9890" s="78">
        <v>12000</v>
      </c>
      <c r="Z9890" s="78">
        <v>2.13</v>
      </c>
    </row>
    <row r="9891" spans="1:26" x14ac:dyDescent="0.25">
      <c r="A9891" s="78">
        <v>215415530</v>
      </c>
      <c r="D9891" s="78" t="s">
        <v>203</v>
      </c>
      <c r="E9891" s="78" t="s">
        <v>266</v>
      </c>
      <c r="J9891" s="78" t="s">
        <v>1995</v>
      </c>
      <c r="L9891" s="78" t="s">
        <v>1978</v>
      </c>
      <c r="V9891" s="78">
        <v>12000</v>
      </c>
      <c r="W9891" s="78">
        <v>10300</v>
      </c>
      <c r="X9891" s="78"/>
      <c r="Y9891" s="78">
        <v>12000</v>
      </c>
      <c r="Z9891" s="78">
        <v>2.2000000000000002</v>
      </c>
    </row>
    <row r="9892" spans="1:26" x14ac:dyDescent="0.25">
      <c r="A9892" s="78">
        <v>215415529</v>
      </c>
      <c r="D9892" s="78" t="s">
        <v>203</v>
      </c>
      <c r="E9892" s="78" t="s">
        <v>266</v>
      </c>
      <c r="J9892" s="78" t="s">
        <v>1995</v>
      </c>
      <c r="L9892" s="78" t="s">
        <v>1979</v>
      </c>
      <c r="V9892" s="78">
        <v>12000</v>
      </c>
      <c r="W9892" s="78">
        <v>10300</v>
      </c>
      <c r="X9892" s="78"/>
      <c r="Y9892" s="78">
        <v>12000</v>
      </c>
      <c r="Z9892" s="78">
        <v>2.2000000000000002</v>
      </c>
    </row>
    <row r="9893" spans="1:26" x14ac:dyDescent="0.25">
      <c r="A9893" s="78">
        <v>215415528</v>
      </c>
      <c r="D9893" s="78" t="s">
        <v>203</v>
      </c>
      <c r="E9893" s="78" t="s">
        <v>266</v>
      </c>
      <c r="J9893" s="78" t="s">
        <v>1995</v>
      </c>
      <c r="L9893" s="78" t="s">
        <v>1981</v>
      </c>
      <c r="V9893" s="78">
        <v>12000</v>
      </c>
      <c r="W9893" s="78">
        <v>10300</v>
      </c>
      <c r="X9893" s="78"/>
      <c r="Y9893" s="78">
        <v>12000</v>
      </c>
      <c r="Z9893" s="78">
        <v>2.17</v>
      </c>
    </row>
    <row r="9894" spans="1:26" x14ac:dyDescent="0.25">
      <c r="A9894" s="78">
        <v>215415527</v>
      </c>
      <c r="D9894" s="78" t="s">
        <v>203</v>
      </c>
      <c r="E9894" s="78" t="s">
        <v>266</v>
      </c>
      <c r="J9894" s="78" t="s">
        <v>1995</v>
      </c>
      <c r="L9894" s="78" t="s">
        <v>1982</v>
      </c>
      <c r="V9894" s="78">
        <v>12000</v>
      </c>
      <c r="W9894" s="78">
        <v>10300</v>
      </c>
      <c r="X9894" s="78"/>
      <c r="Y9894" s="78">
        <v>12000</v>
      </c>
      <c r="Z9894" s="78">
        <v>2.2000000000000002</v>
      </c>
    </row>
    <row r="9895" spans="1:26" x14ac:dyDescent="0.25">
      <c r="A9895" s="78">
        <v>215415526</v>
      </c>
      <c r="D9895" s="78" t="s">
        <v>203</v>
      </c>
      <c r="E9895" s="78" t="s">
        <v>266</v>
      </c>
      <c r="J9895" s="78" t="s">
        <v>1994</v>
      </c>
      <c r="L9895" s="78" t="s">
        <v>1704</v>
      </c>
      <c r="V9895" s="78">
        <v>12000</v>
      </c>
      <c r="W9895" s="78">
        <v>10300</v>
      </c>
      <c r="X9895" s="78"/>
      <c r="Y9895" s="78">
        <v>13000</v>
      </c>
      <c r="Z9895" s="78">
        <v>2.0099999999999998</v>
      </c>
    </row>
    <row r="9896" spans="1:26" x14ac:dyDescent="0.25">
      <c r="A9896" s="78">
        <v>215415525</v>
      </c>
      <c r="D9896" s="78" t="s">
        <v>203</v>
      </c>
      <c r="E9896" s="78" t="s">
        <v>266</v>
      </c>
      <c r="J9896" s="78" t="s">
        <v>1994</v>
      </c>
      <c r="L9896" s="78" t="s">
        <v>1705</v>
      </c>
      <c r="V9896" s="78">
        <v>12000</v>
      </c>
      <c r="W9896" s="78">
        <v>10300</v>
      </c>
      <c r="X9896" s="78"/>
      <c r="Y9896" s="78">
        <v>12000</v>
      </c>
      <c r="Z9896" s="78">
        <v>2.13</v>
      </c>
    </row>
    <row r="9897" spans="1:26" x14ac:dyDescent="0.25">
      <c r="A9897" s="78">
        <v>215415524</v>
      </c>
      <c r="D9897" s="78" t="s">
        <v>203</v>
      </c>
      <c r="E9897" s="78" t="s">
        <v>266</v>
      </c>
      <c r="J9897" s="78" t="s">
        <v>1994</v>
      </c>
      <c r="L9897" s="78" t="s">
        <v>1706</v>
      </c>
      <c r="V9897" s="78">
        <v>12000</v>
      </c>
      <c r="W9897" s="78">
        <v>10300</v>
      </c>
      <c r="X9897" s="78"/>
      <c r="Y9897" s="78">
        <v>12000</v>
      </c>
      <c r="Z9897" s="78">
        <v>2.17</v>
      </c>
    </row>
    <row r="9898" spans="1:26" x14ac:dyDescent="0.25">
      <c r="A9898" s="78">
        <v>215415523</v>
      </c>
      <c r="D9898" s="78" t="s">
        <v>203</v>
      </c>
      <c r="E9898" s="78" t="s">
        <v>266</v>
      </c>
      <c r="J9898" s="78" t="s">
        <v>1994</v>
      </c>
      <c r="L9898" s="78" t="s">
        <v>1707</v>
      </c>
      <c r="V9898" s="78">
        <v>12000</v>
      </c>
      <c r="W9898" s="78">
        <v>10300</v>
      </c>
      <c r="X9898" s="78"/>
      <c r="Y9898" s="78">
        <v>12000</v>
      </c>
      <c r="Z9898" s="78">
        <v>2.2000000000000002</v>
      </c>
    </row>
    <row r="9899" spans="1:26" x14ac:dyDescent="0.25">
      <c r="A9899" s="78">
        <v>215415522</v>
      </c>
      <c r="D9899" s="78" t="s">
        <v>203</v>
      </c>
      <c r="E9899" s="78" t="s">
        <v>266</v>
      </c>
      <c r="J9899" s="78" t="s">
        <v>1986</v>
      </c>
      <c r="L9899" s="78" t="s">
        <v>1691</v>
      </c>
      <c r="V9899" s="78">
        <v>18000</v>
      </c>
      <c r="W9899" s="78">
        <v>14700</v>
      </c>
      <c r="X9899" s="78"/>
      <c r="Y9899" s="78">
        <v>14800</v>
      </c>
      <c r="Z9899" s="78">
        <v>1.98</v>
      </c>
    </row>
    <row r="9900" spans="1:26" x14ac:dyDescent="0.25">
      <c r="A9900" s="78">
        <v>215415521</v>
      </c>
      <c r="D9900" s="78" t="s">
        <v>203</v>
      </c>
      <c r="E9900" s="78" t="s">
        <v>266</v>
      </c>
      <c r="J9900" s="78" t="s">
        <v>1986</v>
      </c>
      <c r="L9900" s="78" t="s">
        <v>1692</v>
      </c>
      <c r="V9900" s="78">
        <v>18000</v>
      </c>
      <c r="W9900" s="78">
        <v>14700</v>
      </c>
      <c r="X9900" s="78"/>
      <c r="Y9900" s="78">
        <v>15000</v>
      </c>
      <c r="Z9900" s="78">
        <v>1.87</v>
      </c>
    </row>
    <row r="9901" spans="1:26" x14ac:dyDescent="0.25">
      <c r="A9901" s="78">
        <v>215415520</v>
      </c>
      <c r="D9901" s="78" t="s">
        <v>203</v>
      </c>
      <c r="E9901" s="78" t="s">
        <v>266</v>
      </c>
      <c r="J9901" s="78" t="s">
        <v>1996</v>
      </c>
      <c r="L9901" s="78" t="s">
        <v>1997</v>
      </c>
      <c r="V9901" s="78">
        <v>22000</v>
      </c>
      <c r="W9901" s="78">
        <v>20000</v>
      </c>
      <c r="X9901" s="78"/>
      <c r="Y9901" s="78">
        <v>22000</v>
      </c>
      <c r="Z9901" s="78">
        <v>1.9</v>
      </c>
    </row>
    <row r="9902" spans="1:26" x14ac:dyDescent="0.25">
      <c r="A9902" s="78">
        <v>215415519</v>
      </c>
      <c r="D9902" s="78" t="s">
        <v>203</v>
      </c>
      <c r="E9902" s="78" t="s">
        <v>266</v>
      </c>
      <c r="J9902" s="78" t="s">
        <v>1996</v>
      </c>
      <c r="L9902" s="78" t="s">
        <v>1998</v>
      </c>
      <c r="V9902" s="78">
        <v>22000</v>
      </c>
      <c r="W9902" s="78">
        <v>19400</v>
      </c>
      <c r="X9902" s="78"/>
      <c r="Y9902" s="78">
        <v>20000</v>
      </c>
      <c r="Z9902" s="78">
        <v>1.8</v>
      </c>
    </row>
    <row r="9903" spans="1:26" x14ac:dyDescent="0.25">
      <c r="A9903" s="78">
        <v>215415518</v>
      </c>
      <c r="D9903" s="78" t="s">
        <v>203</v>
      </c>
      <c r="E9903" s="78" t="s">
        <v>266</v>
      </c>
      <c r="J9903" s="78" t="s">
        <v>1996</v>
      </c>
      <c r="L9903" s="78" t="s">
        <v>1999</v>
      </c>
      <c r="V9903" s="78">
        <v>22000</v>
      </c>
      <c r="W9903" s="78">
        <v>19800</v>
      </c>
      <c r="X9903" s="78"/>
      <c r="Y9903" s="78">
        <v>20000</v>
      </c>
      <c r="Z9903" s="78">
        <v>1.9</v>
      </c>
    </row>
    <row r="9904" spans="1:26" x14ac:dyDescent="0.25">
      <c r="A9904" s="78">
        <v>215415517</v>
      </c>
      <c r="D9904" s="78" t="s">
        <v>203</v>
      </c>
      <c r="E9904" s="78" t="s">
        <v>266</v>
      </c>
      <c r="J9904" s="78" t="s">
        <v>2000</v>
      </c>
      <c r="L9904" s="78" t="s">
        <v>1997</v>
      </c>
      <c r="V9904" s="78">
        <v>22000</v>
      </c>
      <c r="W9904" s="78">
        <v>20000</v>
      </c>
      <c r="X9904" s="78"/>
      <c r="Y9904" s="78">
        <v>22000</v>
      </c>
      <c r="Z9904" s="78">
        <v>1.9</v>
      </c>
    </row>
    <row r="9905" spans="1:26" x14ac:dyDescent="0.25">
      <c r="A9905" s="78">
        <v>215415516</v>
      </c>
      <c r="D9905" s="78" t="s">
        <v>203</v>
      </c>
      <c r="E9905" s="78" t="s">
        <v>266</v>
      </c>
      <c r="J9905" s="78" t="s">
        <v>2000</v>
      </c>
      <c r="L9905" s="78" t="s">
        <v>1998</v>
      </c>
      <c r="V9905" s="78">
        <v>22000</v>
      </c>
      <c r="W9905" s="78">
        <v>19400</v>
      </c>
      <c r="X9905" s="78"/>
      <c r="Y9905" s="78">
        <v>20000</v>
      </c>
      <c r="Z9905" s="78">
        <v>1.8</v>
      </c>
    </row>
    <row r="9906" spans="1:26" x14ac:dyDescent="0.25">
      <c r="A9906" s="78">
        <v>215415515</v>
      </c>
      <c r="D9906" s="78" t="s">
        <v>203</v>
      </c>
      <c r="E9906" s="78" t="s">
        <v>266</v>
      </c>
      <c r="J9906" s="78" t="s">
        <v>2000</v>
      </c>
      <c r="L9906" s="78" t="s">
        <v>1999</v>
      </c>
      <c r="V9906" s="78">
        <v>22000</v>
      </c>
      <c r="W9906" s="78">
        <v>19800</v>
      </c>
      <c r="X9906" s="78"/>
      <c r="Y9906" s="78">
        <v>20000</v>
      </c>
      <c r="Z9906" s="78">
        <v>1.9</v>
      </c>
    </row>
    <row r="9907" spans="1:26" x14ac:dyDescent="0.25">
      <c r="A9907" s="78">
        <v>215415514</v>
      </c>
      <c r="D9907" s="78" t="s">
        <v>203</v>
      </c>
      <c r="E9907" s="78" t="s">
        <v>266</v>
      </c>
      <c r="J9907" s="78" t="s">
        <v>1717</v>
      </c>
      <c r="L9907" s="78" t="s">
        <v>1686</v>
      </c>
      <c r="V9907" s="78">
        <v>22000</v>
      </c>
      <c r="W9907" s="78">
        <v>20000</v>
      </c>
      <c r="X9907" s="78"/>
      <c r="Y9907" s="78">
        <v>22000</v>
      </c>
      <c r="Z9907" s="78">
        <v>1.9</v>
      </c>
    </row>
    <row r="9908" spans="1:26" x14ac:dyDescent="0.25">
      <c r="A9908" s="78">
        <v>215415513</v>
      </c>
      <c r="D9908" s="78" t="s">
        <v>203</v>
      </c>
      <c r="E9908" s="78" t="s">
        <v>266</v>
      </c>
      <c r="J9908" s="78" t="s">
        <v>1717</v>
      </c>
      <c r="L9908" s="78" t="s">
        <v>1688</v>
      </c>
      <c r="V9908" s="78">
        <v>22000</v>
      </c>
      <c r="W9908" s="78">
        <v>19400</v>
      </c>
      <c r="X9908" s="78"/>
      <c r="Y9908" s="78">
        <v>20000</v>
      </c>
      <c r="Z9908" s="78">
        <v>1.8</v>
      </c>
    </row>
    <row r="9909" spans="1:26" x14ac:dyDescent="0.25">
      <c r="A9909" s="78">
        <v>215415512</v>
      </c>
      <c r="D9909" s="78" t="s">
        <v>203</v>
      </c>
      <c r="E9909" s="78" t="s">
        <v>266</v>
      </c>
      <c r="J9909" s="78" t="s">
        <v>1717</v>
      </c>
      <c r="L9909" s="78" t="s">
        <v>1687</v>
      </c>
      <c r="V9909" s="78">
        <v>22000</v>
      </c>
      <c r="W9909" s="78">
        <v>19800</v>
      </c>
      <c r="X9909" s="78"/>
      <c r="Y9909" s="78">
        <v>20000</v>
      </c>
      <c r="Z9909" s="78">
        <v>1.9</v>
      </c>
    </row>
    <row r="9910" spans="1:26" x14ac:dyDescent="0.25">
      <c r="A9910" s="78">
        <v>215415447</v>
      </c>
      <c r="D9910" s="78" t="s">
        <v>203</v>
      </c>
      <c r="E9910" s="78" t="s">
        <v>266</v>
      </c>
      <c r="J9910" s="78" t="s">
        <v>2001</v>
      </c>
      <c r="L9910" s="78" t="s">
        <v>1997</v>
      </c>
      <c r="V9910" s="78">
        <v>22000</v>
      </c>
      <c r="W9910" s="78">
        <v>20000</v>
      </c>
      <c r="X9910" s="78"/>
      <c r="Y9910" s="78">
        <v>23000</v>
      </c>
      <c r="Z9910" s="78">
        <v>1.95</v>
      </c>
    </row>
    <row r="9911" spans="1:26" x14ac:dyDescent="0.25">
      <c r="A9911" s="78">
        <v>215415446</v>
      </c>
      <c r="D9911" s="78" t="s">
        <v>203</v>
      </c>
      <c r="E9911" s="78" t="s">
        <v>266</v>
      </c>
      <c r="J9911" s="78" t="s">
        <v>2001</v>
      </c>
      <c r="L9911" s="78" t="s">
        <v>1999</v>
      </c>
      <c r="V9911" s="78">
        <v>22000</v>
      </c>
      <c r="W9911" s="78">
        <v>20000</v>
      </c>
      <c r="X9911" s="78"/>
      <c r="Y9911" s="78">
        <v>21000</v>
      </c>
      <c r="Z9911" s="78">
        <v>1.95</v>
      </c>
    </row>
    <row r="9912" spans="1:26" x14ac:dyDescent="0.25">
      <c r="A9912" s="78">
        <v>215415445</v>
      </c>
      <c r="D9912" s="78" t="s">
        <v>203</v>
      </c>
      <c r="E9912" s="78" t="s">
        <v>266</v>
      </c>
      <c r="J9912" s="78" t="s">
        <v>2001</v>
      </c>
      <c r="L9912" s="78" t="s">
        <v>1998</v>
      </c>
      <c r="V9912" s="78">
        <v>22000</v>
      </c>
      <c r="W9912" s="78">
        <v>20000</v>
      </c>
      <c r="X9912" s="78"/>
      <c r="Y9912" s="78">
        <v>21000</v>
      </c>
      <c r="Z9912" s="78">
        <v>1.86</v>
      </c>
    </row>
    <row r="9913" spans="1:26" x14ac:dyDescent="0.25">
      <c r="A9913" s="78">
        <v>215414356</v>
      </c>
      <c r="D9913" s="78" t="s">
        <v>203</v>
      </c>
      <c r="E9913" s="78" t="s">
        <v>266</v>
      </c>
      <c r="J9913" s="78" t="s">
        <v>2002</v>
      </c>
      <c r="L9913" s="78" t="s">
        <v>1686</v>
      </c>
      <c r="V9913" s="78">
        <v>22000</v>
      </c>
      <c r="W9913" s="78">
        <v>20000</v>
      </c>
      <c r="X9913" s="78"/>
      <c r="Y9913" s="78">
        <v>23000</v>
      </c>
      <c r="Z9913" s="78">
        <v>1.95</v>
      </c>
    </row>
    <row r="9914" spans="1:26" x14ac:dyDescent="0.25">
      <c r="A9914" s="78">
        <v>215414355</v>
      </c>
      <c r="D9914" s="78" t="s">
        <v>203</v>
      </c>
      <c r="E9914" s="78" t="s">
        <v>266</v>
      </c>
      <c r="J9914" s="78" t="s">
        <v>2002</v>
      </c>
      <c r="L9914" s="78" t="s">
        <v>1687</v>
      </c>
      <c r="V9914" s="78">
        <v>22000</v>
      </c>
      <c r="W9914" s="78">
        <v>20000</v>
      </c>
      <c r="X9914" s="78"/>
      <c r="Y9914" s="78">
        <v>21000</v>
      </c>
      <c r="Z9914" s="78">
        <v>1.95</v>
      </c>
    </row>
    <row r="9915" spans="1:26" x14ac:dyDescent="0.25">
      <c r="A9915" s="78">
        <v>215414354</v>
      </c>
      <c r="D9915" s="78" t="s">
        <v>203</v>
      </c>
      <c r="E9915" s="78" t="s">
        <v>266</v>
      </c>
      <c r="J9915" s="78" t="s">
        <v>2002</v>
      </c>
      <c r="L9915" s="78" t="s">
        <v>1688</v>
      </c>
      <c r="V9915" s="78">
        <v>22000</v>
      </c>
      <c r="W9915" s="78">
        <v>20000</v>
      </c>
      <c r="X9915" s="78"/>
      <c r="Y9915" s="78">
        <v>21000</v>
      </c>
      <c r="Z9915" s="78">
        <v>1.86</v>
      </c>
    </row>
    <row r="9916" spans="1:26" x14ac:dyDescent="0.25">
      <c r="A9916" s="78">
        <v>215414351</v>
      </c>
      <c r="D9916" s="78" t="s">
        <v>203</v>
      </c>
      <c r="E9916" s="78" t="s">
        <v>266</v>
      </c>
      <c r="J9916" s="78" t="s">
        <v>2003</v>
      </c>
      <c r="L9916" s="78" t="s">
        <v>1709</v>
      </c>
      <c r="V9916" s="78">
        <v>12000</v>
      </c>
      <c r="W9916" s="78">
        <v>10000</v>
      </c>
      <c r="X9916" s="78"/>
      <c r="Y9916" s="78">
        <v>12000</v>
      </c>
      <c r="Z9916" s="78">
        <v>2.2000000000000002</v>
      </c>
    </row>
    <row r="9917" spans="1:26" x14ac:dyDescent="0.25">
      <c r="A9917" s="78">
        <v>215414350</v>
      </c>
      <c r="D9917" s="78" t="s">
        <v>203</v>
      </c>
      <c r="E9917" s="78" t="s">
        <v>266</v>
      </c>
      <c r="J9917" s="78" t="s">
        <v>2003</v>
      </c>
      <c r="L9917" s="78" t="s">
        <v>1704</v>
      </c>
      <c r="V9917" s="78">
        <v>12000</v>
      </c>
      <c r="W9917" s="78">
        <v>10000</v>
      </c>
      <c r="X9917" s="78"/>
      <c r="Y9917" s="78">
        <v>12000</v>
      </c>
      <c r="Z9917" s="78">
        <v>2.2000000000000002</v>
      </c>
    </row>
    <row r="9918" spans="1:26" x14ac:dyDescent="0.25">
      <c r="A9918" s="78">
        <v>215414349</v>
      </c>
      <c r="D9918" s="78" t="s">
        <v>203</v>
      </c>
      <c r="E9918" s="78" t="s">
        <v>266</v>
      </c>
      <c r="J9918" s="78" t="s">
        <v>2003</v>
      </c>
      <c r="L9918" s="78" t="s">
        <v>1705</v>
      </c>
      <c r="V9918" s="78">
        <v>12000</v>
      </c>
      <c r="W9918" s="78">
        <v>10000</v>
      </c>
      <c r="X9918" s="78"/>
      <c r="Y9918" s="78">
        <v>12000</v>
      </c>
      <c r="Z9918" s="78">
        <v>2.13</v>
      </c>
    </row>
    <row r="9919" spans="1:26" x14ac:dyDescent="0.25">
      <c r="A9919" s="78">
        <v>215414348</v>
      </c>
      <c r="D9919" s="78" t="s">
        <v>203</v>
      </c>
      <c r="E9919" s="78" t="s">
        <v>266</v>
      </c>
      <c r="J9919" s="78" t="s">
        <v>2003</v>
      </c>
      <c r="L9919" s="78" t="s">
        <v>1706</v>
      </c>
      <c r="V9919" s="78">
        <v>12000</v>
      </c>
      <c r="W9919" s="78">
        <v>10000</v>
      </c>
      <c r="X9919" s="78"/>
      <c r="Y9919" s="78">
        <v>12000</v>
      </c>
      <c r="Z9919" s="78">
        <v>2.17</v>
      </c>
    </row>
    <row r="9920" spans="1:26" x14ac:dyDescent="0.25">
      <c r="A9920" s="78">
        <v>215414347</v>
      </c>
      <c r="D9920" s="78" t="s">
        <v>203</v>
      </c>
      <c r="E9920" s="78" t="s">
        <v>266</v>
      </c>
      <c r="J9920" s="78" t="s">
        <v>2003</v>
      </c>
      <c r="L9920" s="78" t="s">
        <v>1707</v>
      </c>
      <c r="V9920" s="78">
        <v>12000</v>
      </c>
      <c r="W9920" s="78">
        <v>10000</v>
      </c>
      <c r="X9920" s="78"/>
      <c r="Y9920" s="78">
        <v>12000</v>
      </c>
      <c r="Z9920" s="78">
        <v>2.2000000000000002</v>
      </c>
    </row>
    <row r="9921" spans="1:26" x14ac:dyDescent="0.25">
      <c r="A9921" s="78">
        <v>215413820</v>
      </c>
      <c r="D9921" s="78" t="s">
        <v>203</v>
      </c>
      <c r="E9921" s="78" t="s">
        <v>266</v>
      </c>
      <c r="J9921" s="78" t="s">
        <v>2004</v>
      </c>
      <c r="L9921" s="78" t="s">
        <v>2005</v>
      </c>
      <c r="V9921" s="78">
        <v>30000</v>
      </c>
      <c r="W9921" s="78">
        <v>24000</v>
      </c>
      <c r="X9921" s="78"/>
      <c r="Y9921" s="78">
        <v>24100</v>
      </c>
      <c r="Z9921" s="78">
        <v>1.91</v>
      </c>
    </row>
    <row r="9922" spans="1:26" x14ac:dyDescent="0.25">
      <c r="A9922" s="78">
        <v>215413818</v>
      </c>
      <c r="D9922" s="78" t="s">
        <v>203</v>
      </c>
      <c r="E9922" s="78" t="s">
        <v>266</v>
      </c>
      <c r="J9922" s="78" t="s">
        <v>2004</v>
      </c>
      <c r="L9922" s="78" t="s">
        <v>2006</v>
      </c>
      <c r="V9922" s="78">
        <v>30000</v>
      </c>
      <c r="W9922" s="78">
        <v>24000</v>
      </c>
      <c r="X9922" s="78"/>
      <c r="Y9922" s="78">
        <v>24100</v>
      </c>
      <c r="Z9922" s="78">
        <v>1.91</v>
      </c>
    </row>
    <row r="9923" spans="1:26" x14ac:dyDescent="0.25">
      <c r="A9923" s="78">
        <v>215413817</v>
      </c>
      <c r="D9923" s="78" t="s">
        <v>203</v>
      </c>
      <c r="E9923" s="78" t="s">
        <v>266</v>
      </c>
      <c r="J9923" s="78" t="s">
        <v>2007</v>
      </c>
      <c r="L9923" s="78" t="s">
        <v>1992</v>
      </c>
      <c r="V9923" s="78">
        <v>9100</v>
      </c>
      <c r="W9923" s="78">
        <v>8800</v>
      </c>
      <c r="X9923" s="78"/>
      <c r="Y9923" s="78">
        <v>10200</v>
      </c>
      <c r="Z9923" s="78">
        <v>2.3199999999999998</v>
      </c>
    </row>
    <row r="9924" spans="1:26" x14ac:dyDescent="0.25">
      <c r="A9924" s="78">
        <v>215413816</v>
      </c>
      <c r="D9924" s="78" t="s">
        <v>203</v>
      </c>
      <c r="E9924" s="78" t="s">
        <v>266</v>
      </c>
      <c r="J9924" s="78" t="s">
        <v>2007</v>
      </c>
      <c r="L9924" s="78" t="s">
        <v>1989</v>
      </c>
      <c r="V9924" s="78">
        <v>9100</v>
      </c>
      <c r="W9924" s="78">
        <v>8800</v>
      </c>
      <c r="X9924" s="78"/>
      <c r="Y9924" s="78">
        <v>10000</v>
      </c>
      <c r="Z9924" s="78">
        <v>1.83</v>
      </c>
    </row>
    <row r="9925" spans="1:26" x14ac:dyDescent="0.25">
      <c r="A9925" s="78">
        <v>215413815</v>
      </c>
      <c r="D9925" s="78" t="s">
        <v>203</v>
      </c>
      <c r="E9925" s="78" t="s">
        <v>266</v>
      </c>
      <c r="J9925" s="78" t="s">
        <v>2007</v>
      </c>
      <c r="L9925" s="78" t="s">
        <v>1990</v>
      </c>
      <c r="V9925" s="78">
        <v>9100</v>
      </c>
      <c r="W9925" s="78">
        <v>8800</v>
      </c>
      <c r="X9925" s="78"/>
      <c r="Y9925" s="78">
        <v>11400</v>
      </c>
      <c r="Z9925" s="78">
        <v>2.16</v>
      </c>
    </row>
    <row r="9926" spans="1:26" x14ac:dyDescent="0.25">
      <c r="A9926" s="78">
        <v>215413814</v>
      </c>
      <c r="D9926" s="78" t="s">
        <v>203</v>
      </c>
      <c r="E9926" s="78" t="s">
        <v>266</v>
      </c>
      <c r="J9926" s="78" t="s">
        <v>2007</v>
      </c>
      <c r="L9926" s="78" t="s">
        <v>1988</v>
      </c>
      <c r="V9926" s="78">
        <v>9100</v>
      </c>
      <c r="W9926" s="78">
        <v>8800</v>
      </c>
      <c r="X9926" s="78"/>
      <c r="Y9926" s="78">
        <v>11000</v>
      </c>
      <c r="Z9926" s="78">
        <v>2.34</v>
      </c>
    </row>
    <row r="9927" spans="1:26" x14ac:dyDescent="0.25">
      <c r="A9927" s="78">
        <v>215413813</v>
      </c>
      <c r="D9927" s="78" t="s">
        <v>203</v>
      </c>
      <c r="E9927" s="78" t="s">
        <v>266</v>
      </c>
      <c r="J9927" s="78" t="s">
        <v>2007</v>
      </c>
      <c r="L9927" s="78" t="s">
        <v>1991</v>
      </c>
      <c r="V9927" s="78">
        <v>9100</v>
      </c>
      <c r="W9927" s="78">
        <v>8800</v>
      </c>
      <c r="X9927" s="78"/>
      <c r="Y9927" s="78">
        <v>10800</v>
      </c>
      <c r="Z9927" s="78">
        <v>2.59</v>
      </c>
    </row>
    <row r="9928" spans="1:26" x14ac:dyDescent="0.25">
      <c r="A9928" s="78">
        <v>215413812</v>
      </c>
      <c r="D9928" s="78" t="s">
        <v>203</v>
      </c>
      <c r="E9928" s="78" t="s">
        <v>266</v>
      </c>
      <c r="J9928" s="78" t="s">
        <v>2008</v>
      </c>
      <c r="L9928" s="78" t="s">
        <v>1992</v>
      </c>
      <c r="V9928" s="78">
        <v>9100</v>
      </c>
      <c r="W9928" s="78">
        <v>8800</v>
      </c>
      <c r="X9928" s="78"/>
      <c r="Y9928" s="78">
        <v>10200</v>
      </c>
      <c r="Z9928" s="78">
        <v>2.3199999999999998</v>
      </c>
    </row>
    <row r="9929" spans="1:26" x14ac:dyDescent="0.25">
      <c r="A9929" s="78">
        <v>215413811</v>
      </c>
      <c r="D9929" s="78" t="s">
        <v>203</v>
      </c>
      <c r="E9929" s="78" t="s">
        <v>266</v>
      </c>
      <c r="J9929" s="78" t="s">
        <v>2008</v>
      </c>
      <c r="L9929" s="78" t="s">
        <v>1989</v>
      </c>
      <c r="V9929" s="78">
        <v>9100</v>
      </c>
      <c r="W9929" s="78">
        <v>8800</v>
      </c>
      <c r="X9929" s="78"/>
      <c r="Y9929" s="78">
        <v>10000</v>
      </c>
      <c r="Z9929" s="78">
        <v>1.83</v>
      </c>
    </row>
    <row r="9930" spans="1:26" x14ac:dyDescent="0.25">
      <c r="A9930" s="78">
        <v>215413810</v>
      </c>
      <c r="D9930" s="78" t="s">
        <v>203</v>
      </c>
      <c r="E9930" s="78" t="s">
        <v>266</v>
      </c>
      <c r="J9930" s="78" t="s">
        <v>2008</v>
      </c>
      <c r="L9930" s="78" t="s">
        <v>1990</v>
      </c>
      <c r="V9930" s="78">
        <v>9100</v>
      </c>
      <c r="W9930" s="78">
        <v>8800</v>
      </c>
      <c r="X9930" s="78"/>
      <c r="Y9930" s="78">
        <v>11400</v>
      </c>
      <c r="Z9930" s="78">
        <v>2.16</v>
      </c>
    </row>
    <row r="9931" spans="1:26" x14ac:dyDescent="0.25">
      <c r="A9931" s="78">
        <v>215413809</v>
      </c>
      <c r="D9931" s="78" t="s">
        <v>203</v>
      </c>
      <c r="E9931" s="78" t="s">
        <v>266</v>
      </c>
      <c r="J9931" s="78" t="s">
        <v>2008</v>
      </c>
      <c r="L9931" s="78" t="s">
        <v>1988</v>
      </c>
      <c r="V9931" s="78">
        <v>9100</v>
      </c>
      <c r="W9931" s="78">
        <v>8800</v>
      </c>
      <c r="X9931" s="78"/>
      <c r="Y9931" s="78">
        <v>11000</v>
      </c>
      <c r="Z9931" s="78">
        <v>2.34</v>
      </c>
    </row>
    <row r="9932" spans="1:26" x14ac:dyDescent="0.25">
      <c r="A9932" s="78">
        <v>215413808</v>
      </c>
      <c r="D9932" s="78" t="s">
        <v>203</v>
      </c>
      <c r="E9932" s="78" t="s">
        <v>266</v>
      </c>
      <c r="J9932" s="78" t="s">
        <v>2008</v>
      </c>
      <c r="L9932" s="78" t="s">
        <v>1991</v>
      </c>
      <c r="V9932" s="78">
        <v>9100</v>
      </c>
      <c r="W9932" s="78">
        <v>8800</v>
      </c>
      <c r="X9932" s="78"/>
      <c r="Y9932" s="78">
        <v>10800</v>
      </c>
      <c r="Z9932" s="78">
        <v>2.59</v>
      </c>
    </row>
    <row r="9933" spans="1:26" x14ac:dyDescent="0.25">
      <c r="A9933" s="78">
        <v>215413017</v>
      </c>
      <c r="D9933" s="78" t="s">
        <v>203</v>
      </c>
      <c r="E9933" s="78" t="s">
        <v>266</v>
      </c>
      <c r="J9933" s="78" t="s">
        <v>1919</v>
      </c>
      <c r="L9933" s="78" t="s">
        <v>2009</v>
      </c>
      <c r="V9933" s="78">
        <v>30000</v>
      </c>
      <c r="W9933" s="78">
        <v>24000</v>
      </c>
      <c r="X9933" s="78"/>
      <c r="Y9933" s="78">
        <v>24100</v>
      </c>
      <c r="Z9933" s="78">
        <v>1.91</v>
      </c>
    </row>
    <row r="9934" spans="1:26" x14ac:dyDescent="0.25">
      <c r="A9934" s="78">
        <v>215413015</v>
      </c>
      <c r="D9934" s="78" t="s">
        <v>203</v>
      </c>
      <c r="E9934" s="78" t="s">
        <v>266</v>
      </c>
      <c r="J9934" s="78" t="s">
        <v>1919</v>
      </c>
      <c r="L9934" s="78" t="s">
        <v>2010</v>
      </c>
      <c r="V9934" s="78">
        <v>30000</v>
      </c>
      <c r="W9934" s="78">
        <v>24000</v>
      </c>
      <c r="X9934" s="78"/>
      <c r="Y9934" s="78">
        <v>24100</v>
      </c>
      <c r="Z9934" s="78">
        <v>1.91</v>
      </c>
    </row>
    <row r="9935" spans="1:26" x14ac:dyDescent="0.25">
      <c r="A9935" s="78">
        <v>215406530</v>
      </c>
      <c r="D9935" s="78" t="s">
        <v>203</v>
      </c>
      <c r="E9935" s="78" t="s">
        <v>221</v>
      </c>
      <c r="J9935" s="78" t="s">
        <v>2011</v>
      </c>
      <c r="L9935" s="78" t="s">
        <v>2012</v>
      </c>
      <c r="V9935" s="78">
        <v>33600</v>
      </c>
      <c r="W9935" s="78">
        <v>27400</v>
      </c>
      <c r="X9935" s="78"/>
      <c r="Y9935" s="78">
        <v>27500</v>
      </c>
      <c r="Z9935" s="78">
        <v>1.99</v>
      </c>
    </row>
    <row r="9936" spans="1:26" x14ac:dyDescent="0.25">
      <c r="A9936" s="78">
        <v>215406529</v>
      </c>
      <c r="D9936" s="78" t="s">
        <v>203</v>
      </c>
      <c r="E9936" s="78" t="s">
        <v>221</v>
      </c>
      <c r="J9936" s="78" t="s">
        <v>2013</v>
      </c>
      <c r="L9936" s="78" t="s">
        <v>2014</v>
      </c>
      <c r="V9936" s="78">
        <v>24000</v>
      </c>
      <c r="W9936" s="78">
        <v>19200</v>
      </c>
      <c r="X9936" s="78"/>
      <c r="Y9936" s="78">
        <v>19300</v>
      </c>
      <c r="Z9936" s="78">
        <v>1.79</v>
      </c>
    </row>
    <row r="9937" spans="1:26" x14ac:dyDescent="0.25">
      <c r="A9937" s="78">
        <v>215406528</v>
      </c>
      <c r="D9937" s="78" t="s">
        <v>203</v>
      </c>
      <c r="E9937" s="78" t="s">
        <v>221</v>
      </c>
      <c r="J9937" s="78" t="s">
        <v>2015</v>
      </c>
      <c r="L9937" s="78" t="s">
        <v>2016</v>
      </c>
      <c r="V9937" s="78">
        <v>18000</v>
      </c>
      <c r="W9937" s="78">
        <v>15300</v>
      </c>
      <c r="X9937" s="78"/>
      <c r="Y9937" s="78">
        <v>15400</v>
      </c>
      <c r="Z9937" s="78">
        <v>2.75</v>
      </c>
    </row>
    <row r="9938" spans="1:26" x14ac:dyDescent="0.25">
      <c r="A9938" s="78">
        <v>215406527</v>
      </c>
      <c r="D9938" s="78" t="s">
        <v>203</v>
      </c>
      <c r="E9938" s="78" t="s">
        <v>221</v>
      </c>
      <c r="J9938" s="78" t="s">
        <v>2017</v>
      </c>
      <c r="L9938" s="78" t="s">
        <v>2018</v>
      </c>
      <c r="V9938" s="78">
        <v>12000</v>
      </c>
      <c r="W9938" s="78">
        <v>9700</v>
      </c>
      <c r="X9938" s="78"/>
      <c r="Y9938" s="78">
        <v>11500</v>
      </c>
      <c r="Z9938" s="78">
        <v>2.2000000000000002</v>
      </c>
    </row>
    <row r="9939" spans="1:26" x14ac:dyDescent="0.25">
      <c r="A9939" s="78">
        <v>215406526</v>
      </c>
      <c r="D9939" s="78" t="s">
        <v>203</v>
      </c>
      <c r="E9939" s="78" t="s">
        <v>221</v>
      </c>
      <c r="J9939" s="78" t="s">
        <v>2019</v>
      </c>
      <c r="L9939" s="78" t="s">
        <v>2020</v>
      </c>
      <c r="V9939" s="78">
        <v>9100</v>
      </c>
      <c r="W9939" s="78">
        <v>8100</v>
      </c>
      <c r="X9939" s="78"/>
      <c r="Y9939" s="78">
        <v>9600</v>
      </c>
      <c r="Z9939" s="78">
        <v>2.27</v>
      </c>
    </row>
    <row r="9940" spans="1:26" x14ac:dyDescent="0.25">
      <c r="A9940" s="78">
        <v>215406525</v>
      </c>
      <c r="D9940" s="78" t="s">
        <v>203</v>
      </c>
      <c r="E9940" s="78" t="s">
        <v>221</v>
      </c>
      <c r="J9940" s="78" t="s">
        <v>2021</v>
      </c>
      <c r="L9940" s="78" t="s">
        <v>2022</v>
      </c>
      <c r="V9940" s="78">
        <v>12000</v>
      </c>
      <c r="W9940" s="78">
        <v>9700</v>
      </c>
      <c r="X9940" s="78"/>
      <c r="Y9940" s="78">
        <v>10000</v>
      </c>
      <c r="Z9940" s="78">
        <v>2.36</v>
      </c>
    </row>
    <row r="9941" spans="1:26" x14ac:dyDescent="0.25">
      <c r="A9941" s="78">
        <v>215406524</v>
      </c>
      <c r="D9941" s="78" t="s">
        <v>203</v>
      </c>
      <c r="E9941" s="78" t="s">
        <v>221</v>
      </c>
      <c r="J9941" s="78" t="s">
        <v>2023</v>
      </c>
      <c r="L9941" s="78" t="s">
        <v>2024</v>
      </c>
      <c r="V9941" s="78">
        <v>9100</v>
      </c>
      <c r="W9941" s="78">
        <v>8100</v>
      </c>
      <c r="X9941" s="78"/>
      <c r="Y9941" s="78">
        <v>10600</v>
      </c>
      <c r="Z9941" s="78">
        <v>2.25</v>
      </c>
    </row>
    <row r="9942" spans="1:26" x14ac:dyDescent="0.25">
      <c r="A9942" s="78">
        <v>215406442</v>
      </c>
      <c r="D9942" s="78" t="s">
        <v>203</v>
      </c>
      <c r="E9942" s="78" t="s">
        <v>266</v>
      </c>
      <c r="J9942" s="78" t="s">
        <v>2025</v>
      </c>
      <c r="L9942" s="78" t="s">
        <v>1701</v>
      </c>
      <c r="V9942" s="78">
        <v>9100</v>
      </c>
      <c r="W9942" s="78">
        <v>8800</v>
      </c>
      <c r="X9942" s="78"/>
      <c r="Y9942" s="78">
        <v>10200</v>
      </c>
      <c r="Z9942" s="78">
        <v>2.3199999999999998</v>
      </c>
    </row>
    <row r="9943" spans="1:26" x14ac:dyDescent="0.25">
      <c r="A9943" s="78">
        <v>215406441</v>
      </c>
      <c r="D9943" s="78" t="s">
        <v>203</v>
      </c>
      <c r="E9943" s="78" t="s">
        <v>266</v>
      </c>
      <c r="J9943" s="78" t="s">
        <v>2025</v>
      </c>
      <c r="L9943" s="78" t="s">
        <v>1697</v>
      </c>
      <c r="V9943" s="78">
        <v>9100</v>
      </c>
      <c r="W9943" s="78">
        <v>8800</v>
      </c>
      <c r="X9943" s="78"/>
      <c r="Y9943" s="78">
        <v>10000</v>
      </c>
      <c r="Z9943" s="78">
        <v>1.83</v>
      </c>
    </row>
    <row r="9944" spans="1:26" x14ac:dyDescent="0.25">
      <c r="A9944" s="78">
        <v>215406440</v>
      </c>
      <c r="D9944" s="78" t="s">
        <v>203</v>
      </c>
      <c r="E9944" s="78" t="s">
        <v>266</v>
      </c>
      <c r="J9944" s="78" t="s">
        <v>2025</v>
      </c>
      <c r="L9944" s="78" t="s">
        <v>1699</v>
      </c>
      <c r="V9944" s="78">
        <v>9100</v>
      </c>
      <c r="W9944" s="78">
        <v>8800</v>
      </c>
      <c r="X9944" s="78"/>
      <c r="Y9944" s="78">
        <v>11400</v>
      </c>
      <c r="Z9944" s="78">
        <v>2.16</v>
      </c>
    </row>
    <row r="9945" spans="1:26" x14ac:dyDescent="0.25">
      <c r="A9945" s="78">
        <v>215406439</v>
      </c>
      <c r="D9945" s="78" t="s">
        <v>203</v>
      </c>
      <c r="E9945" s="78" t="s">
        <v>266</v>
      </c>
      <c r="J9945" s="78" t="s">
        <v>2025</v>
      </c>
      <c r="L9945" s="78" t="s">
        <v>1698</v>
      </c>
      <c r="V9945" s="78">
        <v>9100</v>
      </c>
      <c r="W9945" s="78">
        <v>8800</v>
      </c>
      <c r="X9945" s="78"/>
      <c r="Y9945" s="78">
        <v>11000</v>
      </c>
      <c r="Z9945" s="78">
        <v>2.34</v>
      </c>
    </row>
    <row r="9946" spans="1:26" x14ac:dyDescent="0.25">
      <c r="A9946" s="78">
        <v>215406438</v>
      </c>
      <c r="D9946" s="78" t="s">
        <v>203</v>
      </c>
      <c r="E9946" s="78" t="s">
        <v>266</v>
      </c>
      <c r="J9946" s="78" t="s">
        <v>2025</v>
      </c>
      <c r="L9946" s="78" t="s">
        <v>1700</v>
      </c>
      <c r="V9946" s="78">
        <v>9100</v>
      </c>
      <c r="W9946" s="78">
        <v>8800</v>
      </c>
      <c r="X9946" s="78"/>
      <c r="Y9946" s="78">
        <v>10800</v>
      </c>
      <c r="Z9946" s="78">
        <v>2.59</v>
      </c>
    </row>
    <row r="9947" spans="1:26" x14ac:dyDescent="0.25">
      <c r="A9947" s="78">
        <v>215405714</v>
      </c>
      <c r="D9947" s="78" t="s">
        <v>203</v>
      </c>
      <c r="E9947" s="78" t="s">
        <v>221</v>
      </c>
      <c r="J9947" s="78" t="s">
        <v>2026</v>
      </c>
      <c r="L9947" s="78" t="s">
        <v>2027</v>
      </c>
      <c r="V9947" s="78">
        <v>22000</v>
      </c>
      <c r="W9947" s="78">
        <v>20000</v>
      </c>
      <c r="X9947" s="78"/>
      <c r="Y9947" s="78">
        <v>22000</v>
      </c>
      <c r="Z9947" s="78">
        <v>2.11</v>
      </c>
    </row>
    <row r="9948" spans="1:26" x14ac:dyDescent="0.25">
      <c r="A9948" s="78">
        <v>215405713</v>
      </c>
      <c r="D9948" s="78" t="s">
        <v>203</v>
      </c>
      <c r="E9948" s="78" t="s">
        <v>221</v>
      </c>
      <c r="J9948" s="78" t="s">
        <v>2028</v>
      </c>
      <c r="L9948" s="78" t="s">
        <v>2029</v>
      </c>
      <c r="V9948" s="78">
        <v>18000</v>
      </c>
      <c r="W9948" s="78">
        <v>14700</v>
      </c>
      <c r="X9948" s="78"/>
      <c r="Y9948" s="78">
        <v>18500</v>
      </c>
      <c r="Z9948" s="78">
        <v>2.31</v>
      </c>
    </row>
    <row r="9949" spans="1:26" x14ac:dyDescent="0.25">
      <c r="A9949" s="78">
        <v>215405712</v>
      </c>
      <c r="D9949" s="78" t="s">
        <v>203</v>
      </c>
      <c r="E9949" s="78" t="s">
        <v>221</v>
      </c>
      <c r="J9949" s="78" t="s">
        <v>2030</v>
      </c>
      <c r="L9949" s="78" t="s">
        <v>2031</v>
      </c>
      <c r="V9949" s="78">
        <v>12000</v>
      </c>
      <c r="W9949" s="78">
        <v>10000</v>
      </c>
      <c r="X9949" s="78"/>
      <c r="Y9949" s="78">
        <v>12000</v>
      </c>
      <c r="Z9949" s="78">
        <v>2.06</v>
      </c>
    </row>
    <row r="9950" spans="1:26" x14ac:dyDescent="0.25">
      <c r="A9950" s="78">
        <v>215405711</v>
      </c>
      <c r="D9950" s="78" t="s">
        <v>203</v>
      </c>
      <c r="E9950" s="78" t="s">
        <v>221</v>
      </c>
      <c r="J9950" s="78" t="s">
        <v>2032</v>
      </c>
      <c r="L9950" s="78" t="s">
        <v>2033</v>
      </c>
      <c r="V9950" s="78">
        <v>9100</v>
      </c>
      <c r="W9950" s="78">
        <v>8800</v>
      </c>
      <c r="X9950" s="78"/>
      <c r="Y9950" s="78">
        <v>11000</v>
      </c>
      <c r="Z9950" s="78">
        <v>2.08</v>
      </c>
    </row>
    <row r="9951" spans="1:26" x14ac:dyDescent="0.25">
      <c r="A9951" s="78">
        <v>215405710</v>
      </c>
      <c r="D9951" s="78" t="s">
        <v>203</v>
      </c>
      <c r="E9951" s="78" t="s">
        <v>221</v>
      </c>
      <c r="J9951" s="78" t="s">
        <v>2034</v>
      </c>
      <c r="L9951" s="78" t="s">
        <v>2035</v>
      </c>
      <c r="V9951" s="78">
        <v>12000</v>
      </c>
      <c r="W9951" s="78">
        <v>10000</v>
      </c>
      <c r="X9951" s="78"/>
      <c r="Y9951" s="78">
        <v>11200</v>
      </c>
      <c r="Z9951" s="78">
        <v>2.23</v>
      </c>
    </row>
    <row r="9952" spans="1:26" x14ac:dyDescent="0.25">
      <c r="A9952" s="78">
        <v>215405709</v>
      </c>
      <c r="D9952" s="78" t="s">
        <v>203</v>
      </c>
      <c r="E9952" s="78" t="s">
        <v>221</v>
      </c>
      <c r="J9952" s="78" t="s">
        <v>2036</v>
      </c>
      <c r="L9952" s="78" t="s">
        <v>2037</v>
      </c>
      <c r="V9952" s="78">
        <v>9100</v>
      </c>
      <c r="W9952" s="78">
        <v>8400</v>
      </c>
      <c r="X9952" s="78"/>
      <c r="Y9952" s="78">
        <v>11000</v>
      </c>
      <c r="Z9952" s="78">
        <v>2.08</v>
      </c>
    </row>
    <row r="9953" spans="1:26" x14ac:dyDescent="0.25">
      <c r="A9953" s="78">
        <v>215405585</v>
      </c>
      <c r="D9953" s="78" t="s">
        <v>203</v>
      </c>
      <c r="E9953" s="78" t="s">
        <v>221</v>
      </c>
      <c r="J9953" s="78" t="s">
        <v>2038</v>
      </c>
      <c r="L9953" s="78" t="s">
        <v>2039</v>
      </c>
      <c r="V9953" s="78">
        <v>18000</v>
      </c>
      <c r="W9953" s="78">
        <v>15500</v>
      </c>
      <c r="X9953" s="78"/>
      <c r="Y9953" s="78">
        <v>20100</v>
      </c>
      <c r="Z9953" s="78">
        <v>1.9</v>
      </c>
    </row>
    <row r="9954" spans="1:26" x14ac:dyDescent="0.25">
      <c r="A9954" s="78">
        <v>215405584</v>
      </c>
      <c r="D9954" s="78" t="s">
        <v>203</v>
      </c>
      <c r="E9954" s="78" t="s">
        <v>221</v>
      </c>
      <c r="J9954" s="78" t="s">
        <v>2040</v>
      </c>
      <c r="L9954" s="78" t="s">
        <v>2041</v>
      </c>
      <c r="V9954" s="78">
        <v>22000</v>
      </c>
      <c r="W9954" s="78">
        <v>20000</v>
      </c>
      <c r="X9954" s="78"/>
      <c r="Y9954" s="78">
        <v>24000</v>
      </c>
      <c r="Z9954" s="78">
        <v>1.94</v>
      </c>
    </row>
    <row r="9955" spans="1:26" x14ac:dyDescent="0.25">
      <c r="A9955" s="78">
        <v>215405583</v>
      </c>
      <c r="D9955" s="78" t="s">
        <v>203</v>
      </c>
      <c r="E9955" s="78" t="s">
        <v>221</v>
      </c>
      <c r="J9955" s="78" t="s">
        <v>2042</v>
      </c>
      <c r="L9955" s="78" t="s">
        <v>2043</v>
      </c>
      <c r="V9955" s="78">
        <v>12000</v>
      </c>
      <c r="W9955" s="78">
        <v>10300</v>
      </c>
      <c r="X9955" s="78"/>
      <c r="Y9955" s="78">
        <v>13000</v>
      </c>
      <c r="Z9955" s="78">
        <v>2.06</v>
      </c>
    </row>
    <row r="9956" spans="1:26" x14ac:dyDescent="0.25">
      <c r="A9956" s="78">
        <v>215405582</v>
      </c>
      <c r="D9956" s="78" t="s">
        <v>203</v>
      </c>
      <c r="E9956" s="78" t="s">
        <v>221</v>
      </c>
      <c r="J9956" s="78" t="s">
        <v>2044</v>
      </c>
      <c r="L9956" s="78" t="s">
        <v>2045</v>
      </c>
      <c r="V9956" s="78">
        <v>9100</v>
      </c>
      <c r="W9956" s="78">
        <v>8900</v>
      </c>
      <c r="X9956" s="78"/>
      <c r="Y9956" s="78">
        <v>13000</v>
      </c>
      <c r="Z9956" s="78">
        <v>2.06</v>
      </c>
    </row>
    <row r="9957" spans="1:26" x14ac:dyDescent="0.25">
      <c r="A9957" s="78">
        <v>215402266</v>
      </c>
      <c r="D9957" s="78" t="s">
        <v>203</v>
      </c>
      <c r="E9957" s="78" t="s">
        <v>266</v>
      </c>
      <c r="J9957" s="78" t="s">
        <v>1708</v>
      </c>
      <c r="L9957" s="78" t="s">
        <v>2046</v>
      </c>
      <c r="V9957" s="78">
        <v>12000</v>
      </c>
      <c r="W9957" s="78">
        <v>10000</v>
      </c>
      <c r="X9957" s="78"/>
      <c r="Y9957" s="78">
        <v>12000</v>
      </c>
      <c r="Z9957" s="78">
        <v>2.06</v>
      </c>
    </row>
    <row r="9958" spans="1:26" x14ac:dyDescent="0.25">
      <c r="A9958" s="78">
        <v>215402236</v>
      </c>
      <c r="D9958" s="78" t="s">
        <v>203</v>
      </c>
      <c r="E9958" s="78" t="s">
        <v>266</v>
      </c>
      <c r="J9958" s="78" t="s">
        <v>2047</v>
      </c>
      <c r="L9958" s="78" t="s">
        <v>2048</v>
      </c>
      <c r="V9958" s="78">
        <v>12000</v>
      </c>
      <c r="W9958" s="78">
        <v>9700</v>
      </c>
      <c r="X9958" s="78"/>
      <c r="Y9958" s="78">
        <v>11500</v>
      </c>
      <c r="Z9958" s="78">
        <v>2.2000000000000002</v>
      </c>
    </row>
    <row r="9959" spans="1:26" x14ac:dyDescent="0.25">
      <c r="A9959" s="78">
        <v>215399273</v>
      </c>
      <c r="D9959" s="78" t="s">
        <v>203</v>
      </c>
      <c r="E9959" s="78" t="s">
        <v>221</v>
      </c>
      <c r="J9959" s="78" t="s">
        <v>2028</v>
      </c>
      <c r="L9959" s="78" t="s">
        <v>2049</v>
      </c>
      <c r="V9959" s="78">
        <v>18000</v>
      </c>
      <c r="W9959" s="78">
        <v>14700</v>
      </c>
      <c r="X9959" s="78"/>
      <c r="Y9959" s="78">
        <v>18500</v>
      </c>
      <c r="Z9959" s="78">
        <v>2.31</v>
      </c>
    </row>
    <row r="9960" spans="1:26" x14ac:dyDescent="0.25">
      <c r="A9960" s="78">
        <v>215399272</v>
      </c>
      <c r="D9960" s="78" t="s">
        <v>203</v>
      </c>
      <c r="E9960" s="78" t="s">
        <v>221</v>
      </c>
      <c r="J9960" s="78" t="s">
        <v>2034</v>
      </c>
      <c r="L9960" s="78" t="s">
        <v>2050</v>
      </c>
      <c r="V9960" s="78">
        <v>12000</v>
      </c>
      <c r="W9960" s="78">
        <v>10000</v>
      </c>
      <c r="X9960" s="78"/>
      <c r="Y9960" s="78">
        <v>11200</v>
      </c>
      <c r="Z9960" s="78">
        <v>2.23</v>
      </c>
    </row>
    <row r="9961" spans="1:26" x14ac:dyDescent="0.25">
      <c r="A9961" s="78">
        <v>215399271</v>
      </c>
      <c r="D9961" s="78" t="s">
        <v>203</v>
      </c>
      <c r="E9961" s="78" t="s">
        <v>221</v>
      </c>
      <c r="J9961" s="78" t="s">
        <v>2030</v>
      </c>
      <c r="L9961" s="78" t="s">
        <v>2051</v>
      </c>
      <c r="V9961" s="78">
        <v>12000</v>
      </c>
      <c r="W9961" s="78">
        <v>10000</v>
      </c>
      <c r="X9961" s="78"/>
      <c r="Y9961" s="78">
        <v>12000</v>
      </c>
      <c r="Z9961" s="78">
        <v>2.06</v>
      </c>
    </row>
    <row r="9962" spans="1:26" x14ac:dyDescent="0.25">
      <c r="A9962" s="78">
        <v>215399270</v>
      </c>
      <c r="D9962" s="78" t="s">
        <v>203</v>
      </c>
      <c r="E9962" s="78" t="s">
        <v>221</v>
      </c>
      <c r="J9962" s="78" t="s">
        <v>2032</v>
      </c>
      <c r="L9962" s="78" t="s">
        <v>2052</v>
      </c>
      <c r="V9962" s="78">
        <v>9100</v>
      </c>
      <c r="W9962" s="78">
        <v>8800</v>
      </c>
      <c r="X9962" s="78"/>
      <c r="Y9962" s="78">
        <v>11000</v>
      </c>
      <c r="Z9962" s="78">
        <v>2.08</v>
      </c>
    </row>
    <row r="9963" spans="1:26" x14ac:dyDescent="0.25">
      <c r="A9963" s="78">
        <v>215399269</v>
      </c>
      <c r="D9963" s="78" t="s">
        <v>203</v>
      </c>
      <c r="E9963" s="78" t="s">
        <v>221</v>
      </c>
      <c r="J9963" s="78" t="s">
        <v>2036</v>
      </c>
      <c r="L9963" s="78" t="s">
        <v>2053</v>
      </c>
      <c r="V9963" s="78">
        <v>9100</v>
      </c>
      <c r="W9963" s="78">
        <v>8400</v>
      </c>
      <c r="X9963" s="78"/>
      <c r="Y9963" s="78">
        <v>11000</v>
      </c>
      <c r="Z9963" s="78">
        <v>2.08</v>
      </c>
    </row>
    <row r="9964" spans="1:26" x14ac:dyDescent="0.25">
      <c r="A9964" s="78">
        <v>215399268</v>
      </c>
      <c r="D9964" s="78" t="s">
        <v>203</v>
      </c>
      <c r="E9964" s="78" t="s">
        <v>221</v>
      </c>
      <c r="J9964" s="78" t="s">
        <v>2054</v>
      </c>
      <c r="L9964" s="78" t="s">
        <v>2055</v>
      </c>
      <c r="V9964" s="78">
        <v>22000</v>
      </c>
      <c r="W9964" s="78">
        <v>20000</v>
      </c>
      <c r="X9964" s="78"/>
      <c r="Y9964" s="78">
        <v>20100</v>
      </c>
      <c r="Z9964" s="78">
        <v>2.5</v>
      </c>
    </row>
    <row r="9965" spans="1:26" x14ac:dyDescent="0.25">
      <c r="A9965" s="78">
        <v>215399261</v>
      </c>
      <c r="D9965" s="78" t="s">
        <v>203</v>
      </c>
      <c r="E9965" s="78" t="s">
        <v>221</v>
      </c>
      <c r="J9965" s="78" t="s">
        <v>2056</v>
      </c>
      <c r="V9965" s="78">
        <v>42000</v>
      </c>
      <c r="W9965" s="78">
        <v>40000</v>
      </c>
      <c r="X9965" s="78"/>
      <c r="Y9965" s="78">
        <v>43200</v>
      </c>
      <c r="Z9965" s="78">
        <v>2.41</v>
      </c>
    </row>
    <row r="9966" spans="1:26" x14ac:dyDescent="0.25">
      <c r="A9966" s="78">
        <v>215399260</v>
      </c>
      <c r="D9966" s="78" t="s">
        <v>203</v>
      </c>
      <c r="E9966" s="78" t="s">
        <v>221</v>
      </c>
      <c r="J9966" s="78" t="s">
        <v>2057</v>
      </c>
      <c r="V9966" s="78">
        <v>36000</v>
      </c>
      <c r="W9966" s="78">
        <v>36000</v>
      </c>
      <c r="X9966" s="78"/>
      <c r="Y9966" s="78">
        <v>37720</v>
      </c>
      <c r="Z9966" s="78">
        <v>2.27</v>
      </c>
    </row>
    <row r="9967" spans="1:26" x14ac:dyDescent="0.25">
      <c r="A9967" s="78">
        <v>215399259</v>
      </c>
      <c r="D9967" s="78" t="s">
        <v>203</v>
      </c>
      <c r="E9967" s="78" t="s">
        <v>221</v>
      </c>
      <c r="J9967" s="78" t="s">
        <v>2058</v>
      </c>
      <c r="V9967" s="78">
        <v>28400</v>
      </c>
      <c r="W9967" s="78">
        <v>27600</v>
      </c>
      <c r="X9967" s="78"/>
      <c r="Y9967" s="78">
        <v>31860</v>
      </c>
      <c r="Z9967" s="78">
        <v>2.29</v>
      </c>
    </row>
    <row r="9968" spans="1:26" x14ac:dyDescent="0.25">
      <c r="A9968" s="78">
        <v>215399258</v>
      </c>
      <c r="D9968" s="78" t="s">
        <v>203</v>
      </c>
      <c r="E9968" s="78" t="s">
        <v>221</v>
      </c>
      <c r="J9968" s="78" t="s">
        <v>2059</v>
      </c>
      <c r="V9968" s="78">
        <v>24000</v>
      </c>
      <c r="W9968" s="78">
        <v>23000</v>
      </c>
      <c r="X9968" s="78"/>
      <c r="Y9968" s="78">
        <v>26600</v>
      </c>
      <c r="Z9968" s="78">
        <v>2.38</v>
      </c>
    </row>
    <row r="9969" spans="1:26" x14ac:dyDescent="0.25">
      <c r="A9969" s="78">
        <v>215399257</v>
      </c>
      <c r="D9969" s="78" t="s">
        <v>203</v>
      </c>
      <c r="E9969" s="78" t="s">
        <v>221</v>
      </c>
      <c r="J9969" s="78" t="s">
        <v>2056</v>
      </c>
      <c r="V9969" s="78">
        <v>42000</v>
      </c>
      <c r="W9969" s="78">
        <v>40000</v>
      </c>
      <c r="X9969" s="78"/>
      <c r="Y9969" s="78">
        <v>43200</v>
      </c>
      <c r="Z9969" s="78">
        <v>2.29</v>
      </c>
    </row>
    <row r="9970" spans="1:26" x14ac:dyDescent="0.25">
      <c r="A9970" s="78">
        <v>215399256</v>
      </c>
      <c r="D9970" s="78" t="s">
        <v>203</v>
      </c>
      <c r="E9970" s="78" t="s">
        <v>221</v>
      </c>
      <c r="J9970" s="78" t="s">
        <v>2057</v>
      </c>
      <c r="V9970" s="78">
        <v>36000</v>
      </c>
      <c r="W9970" s="78">
        <v>36000</v>
      </c>
      <c r="X9970" s="78"/>
      <c r="Y9970" s="78">
        <v>37720</v>
      </c>
      <c r="Z9970" s="78">
        <v>2.16</v>
      </c>
    </row>
    <row r="9971" spans="1:26" x14ac:dyDescent="0.25">
      <c r="A9971" s="78">
        <v>215399255</v>
      </c>
      <c r="D9971" s="78" t="s">
        <v>203</v>
      </c>
      <c r="E9971" s="78" t="s">
        <v>221</v>
      </c>
      <c r="J9971" s="78" t="s">
        <v>2058</v>
      </c>
      <c r="V9971" s="78">
        <v>28400</v>
      </c>
      <c r="W9971" s="78">
        <v>27200</v>
      </c>
      <c r="X9971" s="78"/>
      <c r="Y9971" s="78">
        <v>31860</v>
      </c>
      <c r="Z9971" s="78">
        <v>2.1800000000000002</v>
      </c>
    </row>
    <row r="9972" spans="1:26" x14ac:dyDescent="0.25">
      <c r="A9972" s="78">
        <v>215399254</v>
      </c>
      <c r="D9972" s="78" t="s">
        <v>203</v>
      </c>
      <c r="E9972" s="78" t="s">
        <v>221</v>
      </c>
      <c r="J9972" s="78" t="s">
        <v>2059</v>
      </c>
      <c r="V9972" s="78">
        <v>24000</v>
      </c>
      <c r="W9972" s="78">
        <v>22000</v>
      </c>
      <c r="X9972" s="78"/>
      <c r="Y9972" s="78">
        <v>26600</v>
      </c>
      <c r="Z9972" s="78">
        <v>2.27</v>
      </c>
    </row>
    <row r="9973" spans="1:26" x14ac:dyDescent="0.25">
      <c r="A9973" s="78">
        <v>215399253</v>
      </c>
      <c r="D9973" s="78" t="s">
        <v>203</v>
      </c>
      <c r="E9973" s="78" t="s">
        <v>221</v>
      </c>
      <c r="J9973" s="78" t="s">
        <v>2060</v>
      </c>
      <c r="V9973" s="78">
        <v>18000</v>
      </c>
      <c r="W9973" s="78">
        <v>15400</v>
      </c>
      <c r="X9973" s="78"/>
      <c r="Y9973" s="78">
        <v>16400</v>
      </c>
      <c r="Z9973" s="78">
        <v>2.1</v>
      </c>
    </row>
    <row r="9974" spans="1:26" x14ac:dyDescent="0.25">
      <c r="A9974" s="78">
        <v>215399252</v>
      </c>
      <c r="D9974" s="78" t="s">
        <v>203</v>
      </c>
      <c r="E9974" s="78" t="s">
        <v>221</v>
      </c>
      <c r="J9974" s="78" t="s">
        <v>2060</v>
      </c>
      <c r="V9974" s="78">
        <v>18000</v>
      </c>
      <c r="W9974" s="78">
        <v>15000</v>
      </c>
      <c r="X9974" s="78"/>
      <c r="Y9974" s="78">
        <v>16400</v>
      </c>
      <c r="Z9974" s="78">
        <v>1.96</v>
      </c>
    </row>
    <row r="9975" spans="1:26" x14ac:dyDescent="0.25">
      <c r="A9975" s="78">
        <v>215399251</v>
      </c>
      <c r="D9975" s="78" t="s">
        <v>203</v>
      </c>
      <c r="E9975" s="78" t="s">
        <v>221</v>
      </c>
      <c r="J9975" s="78" t="s">
        <v>2056</v>
      </c>
      <c r="V9975" s="78">
        <v>42000</v>
      </c>
      <c r="W9975" s="78">
        <v>40000</v>
      </c>
      <c r="X9975" s="78"/>
      <c r="Y9975" s="78">
        <v>43200</v>
      </c>
      <c r="Z9975" s="78">
        <v>2.5299999999999998</v>
      </c>
    </row>
    <row r="9976" spans="1:26" x14ac:dyDescent="0.25">
      <c r="A9976" s="78">
        <v>215399250</v>
      </c>
      <c r="D9976" s="78" t="s">
        <v>203</v>
      </c>
      <c r="E9976" s="78" t="s">
        <v>221</v>
      </c>
      <c r="J9976" s="78" t="s">
        <v>2057</v>
      </c>
      <c r="V9976" s="78">
        <v>36000</v>
      </c>
      <c r="W9976" s="78">
        <v>36000</v>
      </c>
      <c r="X9976" s="78"/>
      <c r="Y9976" s="78">
        <v>37720</v>
      </c>
      <c r="Z9976" s="78">
        <v>2.38</v>
      </c>
    </row>
    <row r="9977" spans="1:26" x14ac:dyDescent="0.25">
      <c r="A9977" s="78">
        <v>215399249</v>
      </c>
      <c r="D9977" s="78" t="s">
        <v>203</v>
      </c>
      <c r="E9977" s="78" t="s">
        <v>221</v>
      </c>
      <c r="J9977" s="78" t="s">
        <v>2058</v>
      </c>
      <c r="V9977" s="78">
        <v>28400</v>
      </c>
      <c r="W9977" s="78">
        <v>28000</v>
      </c>
      <c r="X9977" s="78"/>
      <c r="Y9977" s="78">
        <v>31860</v>
      </c>
      <c r="Z9977" s="78">
        <v>2.4</v>
      </c>
    </row>
    <row r="9978" spans="1:26" x14ac:dyDescent="0.25">
      <c r="A9978" s="78">
        <v>215399248</v>
      </c>
      <c r="D9978" s="78" t="s">
        <v>203</v>
      </c>
      <c r="E9978" s="78" t="s">
        <v>221</v>
      </c>
      <c r="J9978" s="78" t="s">
        <v>2059</v>
      </c>
      <c r="V9978" s="78">
        <v>24000</v>
      </c>
      <c r="W9978" s="78">
        <v>23600</v>
      </c>
      <c r="X9978" s="78"/>
      <c r="Y9978" s="78">
        <v>26600</v>
      </c>
      <c r="Z9978" s="78">
        <v>2.5</v>
      </c>
    </row>
    <row r="9979" spans="1:26" x14ac:dyDescent="0.25">
      <c r="A9979" s="78">
        <v>215399247</v>
      </c>
      <c r="D9979" s="78" t="s">
        <v>203</v>
      </c>
      <c r="E9979" s="78" t="s">
        <v>221</v>
      </c>
      <c r="J9979" s="78" t="s">
        <v>2060</v>
      </c>
      <c r="V9979" s="78">
        <v>18000</v>
      </c>
      <c r="W9979" s="78">
        <v>16000</v>
      </c>
      <c r="X9979" s="78"/>
      <c r="Y9979" s="78">
        <v>16400</v>
      </c>
      <c r="Z9979" s="78">
        <v>2.36</v>
      </c>
    </row>
    <row r="9980" spans="1:26" x14ac:dyDescent="0.25">
      <c r="A9980" s="78">
        <v>215392073</v>
      </c>
      <c r="D9980" s="78" t="s">
        <v>203</v>
      </c>
      <c r="E9980" s="78" t="s">
        <v>266</v>
      </c>
      <c r="J9980" s="78" t="s">
        <v>1710</v>
      </c>
      <c r="L9980" s="78" t="s">
        <v>2061</v>
      </c>
      <c r="V9980" s="78">
        <v>9100</v>
      </c>
      <c r="W9980" s="78">
        <v>8800</v>
      </c>
      <c r="X9980" s="78"/>
      <c r="Y9980" s="78">
        <v>11000</v>
      </c>
      <c r="Z9980" s="78">
        <v>2.08</v>
      </c>
    </row>
    <row r="9981" spans="1:26" x14ac:dyDescent="0.25">
      <c r="A9981" s="78">
        <v>215390442</v>
      </c>
      <c r="D9981" s="78" t="s">
        <v>203</v>
      </c>
      <c r="E9981" s="78" t="s">
        <v>266</v>
      </c>
      <c r="J9981" s="78" t="s">
        <v>2062</v>
      </c>
      <c r="L9981" s="78" t="s">
        <v>2063</v>
      </c>
      <c r="V9981" s="78">
        <v>24000</v>
      </c>
      <c r="W9981" s="78">
        <v>19200</v>
      </c>
      <c r="X9981" s="78"/>
      <c r="Y9981" s="78">
        <v>19300</v>
      </c>
      <c r="Z9981" s="78">
        <v>2.36</v>
      </c>
    </row>
    <row r="9982" spans="1:26" x14ac:dyDescent="0.25">
      <c r="A9982" s="78">
        <v>215387337</v>
      </c>
      <c r="D9982" s="78" t="s">
        <v>203</v>
      </c>
      <c r="E9982" s="78" t="s">
        <v>266</v>
      </c>
      <c r="J9982" s="78" t="s">
        <v>1682</v>
      </c>
      <c r="L9982" s="78" t="s">
        <v>2064</v>
      </c>
      <c r="V9982" s="78">
        <v>22000</v>
      </c>
      <c r="W9982" s="78">
        <v>21800</v>
      </c>
      <c r="X9982" s="78"/>
      <c r="Y9982" s="78">
        <v>21800</v>
      </c>
      <c r="Z9982" s="78">
        <v>2.94</v>
      </c>
    </row>
    <row r="9983" spans="1:26" x14ac:dyDescent="0.25">
      <c r="A9983" s="78">
        <v>215387336</v>
      </c>
      <c r="D9983" s="78" t="s">
        <v>203</v>
      </c>
      <c r="E9983" s="78" t="s">
        <v>266</v>
      </c>
      <c r="J9983" s="78" t="s">
        <v>1694</v>
      </c>
      <c r="L9983" s="78" t="s">
        <v>2065</v>
      </c>
      <c r="V9983" s="78">
        <v>18000</v>
      </c>
      <c r="W9983" s="78">
        <v>14700</v>
      </c>
      <c r="X9983" s="78"/>
      <c r="Y9983" s="78">
        <v>18500</v>
      </c>
      <c r="Z9983" s="78">
        <v>2.31</v>
      </c>
    </row>
    <row r="9984" spans="1:26" x14ac:dyDescent="0.25">
      <c r="A9984" s="78">
        <v>215386340</v>
      </c>
      <c r="D9984" s="78" t="s">
        <v>203</v>
      </c>
      <c r="E9984" s="78" t="s">
        <v>266</v>
      </c>
      <c r="J9984" s="78" t="s">
        <v>1689</v>
      </c>
      <c r="L9984" s="78" t="s">
        <v>2066</v>
      </c>
      <c r="V9984" s="78">
        <v>18000</v>
      </c>
      <c r="W9984" s="78">
        <v>15500</v>
      </c>
      <c r="X9984" s="78"/>
      <c r="Y9984" s="78">
        <v>20100</v>
      </c>
      <c r="Z9984" s="78">
        <v>1.9</v>
      </c>
    </row>
    <row r="9985" spans="1:26" x14ac:dyDescent="0.25">
      <c r="A9985" s="78">
        <v>215386339</v>
      </c>
      <c r="D9985" s="78" t="s">
        <v>203</v>
      </c>
      <c r="E9985" s="78" t="s">
        <v>266</v>
      </c>
      <c r="J9985" s="78" t="s">
        <v>1685</v>
      </c>
      <c r="L9985" s="78" t="s">
        <v>2067</v>
      </c>
      <c r="V9985" s="78">
        <v>22000</v>
      </c>
      <c r="W9985" s="78">
        <v>20000</v>
      </c>
      <c r="X9985" s="78"/>
      <c r="Y9985" s="78">
        <v>24000</v>
      </c>
      <c r="Z9985" s="78">
        <v>1.94</v>
      </c>
    </row>
    <row r="9986" spans="1:26" x14ac:dyDescent="0.25">
      <c r="A9986" s="78">
        <v>215386291</v>
      </c>
      <c r="D9986" s="78" t="s">
        <v>203</v>
      </c>
      <c r="E9986" s="78" t="s">
        <v>266</v>
      </c>
      <c r="J9986" s="78" t="s">
        <v>2068</v>
      </c>
      <c r="L9986" s="78" t="s">
        <v>2069</v>
      </c>
      <c r="V9986" s="78">
        <v>9100</v>
      </c>
      <c r="W9986" s="78">
        <v>8100</v>
      </c>
      <c r="X9986" s="78"/>
      <c r="Y9986" s="78">
        <v>9600</v>
      </c>
      <c r="Z9986" s="78">
        <v>2.27</v>
      </c>
    </row>
    <row r="9987" spans="1:26" x14ac:dyDescent="0.25">
      <c r="A9987" s="78">
        <v>215386290</v>
      </c>
      <c r="D9987" s="78" t="s">
        <v>203</v>
      </c>
      <c r="E9987" s="78" t="s">
        <v>266</v>
      </c>
      <c r="J9987" s="78" t="s">
        <v>1702</v>
      </c>
      <c r="L9987" s="78" t="s">
        <v>2070</v>
      </c>
      <c r="V9987" s="78">
        <v>12000</v>
      </c>
      <c r="W9987" s="78">
        <v>10300</v>
      </c>
      <c r="X9987" s="78"/>
      <c r="Y9987" s="78">
        <v>13000</v>
      </c>
      <c r="Z9987" s="78">
        <v>2.06</v>
      </c>
    </row>
    <row r="9988" spans="1:26" x14ac:dyDescent="0.25">
      <c r="A9988" s="78">
        <v>215385452</v>
      </c>
      <c r="D9988" s="78" t="s">
        <v>203</v>
      </c>
      <c r="E9988" s="78" t="s">
        <v>266</v>
      </c>
      <c r="J9988" s="78" t="s">
        <v>1696</v>
      </c>
      <c r="L9988" s="78" t="s">
        <v>2071</v>
      </c>
      <c r="V9988" s="78">
        <v>9100</v>
      </c>
      <c r="W9988" s="78">
        <v>8900</v>
      </c>
      <c r="X9988" s="78"/>
      <c r="Y9988" s="78">
        <v>13000</v>
      </c>
      <c r="Z9988" s="78">
        <v>2.06</v>
      </c>
    </row>
    <row r="9989" spans="1:26" x14ac:dyDescent="0.25">
      <c r="A9989" s="78">
        <v>215351180</v>
      </c>
      <c r="D9989" s="78" t="s">
        <v>203</v>
      </c>
      <c r="E9989" s="78" t="s">
        <v>266</v>
      </c>
      <c r="J9989" s="78" t="s">
        <v>2072</v>
      </c>
      <c r="L9989" s="78" t="s">
        <v>2073</v>
      </c>
      <c r="V9989" s="78">
        <v>33600</v>
      </c>
      <c r="W9989" s="78">
        <v>27200</v>
      </c>
      <c r="X9989" s="78"/>
      <c r="Y9989" s="78">
        <v>27300</v>
      </c>
      <c r="Z9989" s="78">
        <v>1.96</v>
      </c>
    </row>
    <row r="9990" spans="1:26" x14ac:dyDescent="0.25">
      <c r="A9990" s="78">
        <v>215351162</v>
      </c>
      <c r="D9990" s="78" t="s">
        <v>203</v>
      </c>
      <c r="E9990" s="78" t="s">
        <v>266</v>
      </c>
      <c r="J9990" s="78" t="s">
        <v>1877</v>
      </c>
      <c r="L9990" s="78" t="s">
        <v>2074</v>
      </c>
      <c r="V9990" s="78">
        <v>33600</v>
      </c>
      <c r="W9990" s="78">
        <v>27200</v>
      </c>
      <c r="X9990" s="78"/>
      <c r="Y9990" s="78">
        <v>27300</v>
      </c>
      <c r="Z9990" s="78">
        <v>1.96</v>
      </c>
    </row>
    <row r="9991" spans="1:26" x14ac:dyDescent="0.25">
      <c r="A9991" s="78">
        <v>215294863</v>
      </c>
      <c r="D9991" s="78" t="s">
        <v>203</v>
      </c>
      <c r="E9991" s="78" t="s">
        <v>266</v>
      </c>
      <c r="J9991" s="78" t="s">
        <v>1840</v>
      </c>
      <c r="L9991" s="78" t="s">
        <v>2076</v>
      </c>
      <c r="V9991" s="78">
        <v>18000</v>
      </c>
      <c r="W9991" s="78">
        <v>15500</v>
      </c>
      <c r="X9991" s="78"/>
      <c r="Y9991" s="78">
        <v>20100</v>
      </c>
      <c r="Z9991" s="78">
        <v>1.9</v>
      </c>
    </row>
    <row r="9992" spans="1:26" x14ac:dyDescent="0.25">
      <c r="A9992" s="78">
        <v>215224737</v>
      </c>
      <c r="D9992" s="78" t="s">
        <v>203</v>
      </c>
      <c r="E9992" s="78" t="s">
        <v>266</v>
      </c>
      <c r="J9992" s="78" t="s">
        <v>2079</v>
      </c>
      <c r="L9992" s="78" t="s">
        <v>2080</v>
      </c>
      <c r="V9992" s="78">
        <v>18000</v>
      </c>
      <c r="W9992" s="78">
        <v>15300</v>
      </c>
      <c r="X9992" s="78"/>
      <c r="Y9992" s="78">
        <v>15400</v>
      </c>
      <c r="Z9992" s="78">
        <v>2.75</v>
      </c>
    </row>
    <row r="9993" spans="1:26" x14ac:dyDescent="0.25">
      <c r="A9993" s="78">
        <v>215218927</v>
      </c>
      <c r="D9993" s="78" t="s">
        <v>203</v>
      </c>
      <c r="E9993" s="78" t="s">
        <v>266</v>
      </c>
      <c r="J9993" s="78" t="s">
        <v>2081</v>
      </c>
      <c r="V9993" s="78">
        <v>42000</v>
      </c>
      <c r="W9993" s="78">
        <v>40000</v>
      </c>
      <c r="X9993" s="78"/>
      <c r="Y9993" s="78">
        <v>43200</v>
      </c>
      <c r="Z9993" s="78">
        <v>2.41</v>
      </c>
    </row>
    <row r="9994" spans="1:26" x14ac:dyDescent="0.25">
      <c r="A9994" s="78">
        <v>215218926</v>
      </c>
      <c r="D9994" s="78" t="s">
        <v>203</v>
      </c>
      <c r="E9994" s="78" t="s">
        <v>266</v>
      </c>
      <c r="J9994" s="78" t="s">
        <v>2082</v>
      </c>
      <c r="V9994" s="78">
        <v>36000</v>
      </c>
      <c r="W9994" s="78">
        <v>36000</v>
      </c>
      <c r="X9994" s="78"/>
      <c r="Y9994" s="78">
        <v>37720</v>
      </c>
      <c r="Z9994" s="78">
        <v>2.27</v>
      </c>
    </row>
    <row r="9995" spans="1:26" x14ac:dyDescent="0.25">
      <c r="A9995" s="78">
        <v>215218925</v>
      </c>
      <c r="D9995" s="78" t="s">
        <v>203</v>
      </c>
      <c r="E9995" s="78" t="s">
        <v>266</v>
      </c>
      <c r="J9995" s="78" t="s">
        <v>2083</v>
      </c>
      <c r="V9995" s="78">
        <v>28400</v>
      </c>
      <c r="W9995" s="78">
        <v>27600</v>
      </c>
      <c r="X9995" s="78"/>
      <c r="Y9995" s="78">
        <v>31860</v>
      </c>
      <c r="Z9995" s="78">
        <v>2.29</v>
      </c>
    </row>
    <row r="9996" spans="1:26" x14ac:dyDescent="0.25">
      <c r="A9996" s="78">
        <v>215218924</v>
      </c>
      <c r="D9996" s="78" t="s">
        <v>203</v>
      </c>
      <c r="E9996" s="78" t="s">
        <v>266</v>
      </c>
      <c r="J9996" s="78" t="s">
        <v>2084</v>
      </c>
      <c r="V9996" s="78">
        <v>24000</v>
      </c>
      <c r="W9996" s="78">
        <v>23000</v>
      </c>
      <c r="X9996" s="78"/>
      <c r="Y9996" s="78">
        <v>26600</v>
      </c>
      <c r="Z9996" s="78">
        <v>2.38</v>
      </c>
    </row>
    <row r="9997" spans="1:26" x14ac:dyDescent="0.25">
      <c r="A9997" s="78">
        <v>215218923</v>
      </c>
      <c r="D9997" s="78" t="s">
        <v>203</v>
      </c>
      <c r="E9997" s="78" t="s">
        <v>266</v>
      </c>
      <c r="J9997" s="78" t="s">
        <v>2085</v>
      </c>
      <c r="V9997" s="78">
        <v>18000</v>
      </c>
      <c r="W9997" s="78">
        <v>15400</v>
      </c>
      <c r="X9997" s="78"/>
      <c r="Y9997" s="78">
        <v>16400</v>
      </c>
      <c r="Z9997" s="78">
        <v>2.1</v>
      </c>
    </row>
    <row r="9998" spans="1:26" x14ac:dyDescent="0.25">
      <c r="A9998" s="78">
        <v>215218922</v>
      </c>
      <c r="D9998" s="78" t="s">
        <v>203</v>
      </c>
      <c r="E9998" s="78" t="s">
        <v>266</v>
      </c>
      <c r="J9998" s="78" t="s">
        <v>2081</v>
      </c>
      <c r="V9998" s="78">
        <v>42000</v>
      </c>
      <c r="W9998" s="78">
        <v>40000</v>
      </c>
      <c r="X9998" s="78"/>
      <c r="Y9998" s="78">
        <v>43200</v>
      </c>
      <c r="Z9998" s="78">
        <v>2.29</v>
      </c>
    </row>
    <row r="9999" spans="1:26" x14ac:dyDescent="0.25">
      <c r="A9999" s="78">
        <v>215218921</v>
      </c>
      <c r="D9999" s="78" t="s">
        <v>203</v>
      </c>
      <c r="E9999" s="78" t="s">
        <v>266</v>
      </c>
      <c r="J9999" s="78" t="s">
        <v>2082</v>
      </c>
      <c r="V9999" s="78">
        <v>36000</v>
      </c>
      <c r="W9999" s="78">
        <v>36000</v>
      </c>
      <c r="X9999" s="78"/>
      <c r="Y9999" s="78">
        <v>37720</v>
      </c>
      <c r="Z9999" s="78">
        <v>2.16</v>
      </c>
    </row>
    <row r="10000" spans="1:26" x14ac:dyDescent="0.25">
      <c r="A10000" s="78">
        <v>215218920</v>
      </c>
      <c r="D10000" s="78" t="s">
        <v>203</v>
      </c>
      <c r="E10000" s="78" t="s">
        <v>266</v>
      </c>
      <c r="J10000" s="78" t="s">
        <v>2083</v>
      </c>
      <c r="V10000" s="78">
        <v>28400</v>
      </c>
      <c r="W10000" s="78">
        <v>27200</v>
      </c>
      <c r="X10000" s="78"/>
      <c r="Y10000" s="78">
        <v>31860</v>
      </c>
      <c r="Z10000" s="78">
        <v>2.1800000000000002</v>
      </c>
    </row>
    <row r="10001" spans="1:26" x14ac:dyDescent="0.25">
      <c r="A10001" s="78">
        <v>215218919</v>
      </c>
      <c r="D10001" s="78" t="s">
        <v>203</v>
      </c>
      <c r="E10001" s="78" t="s">
        <v>266</v>
      </c>
      <c r="J10001" s="78" t="s">
        <v>2084</v>
      </c>
      <c r="V10001" s="78">
        <v>24000</v>
      </c>
      <c r="W10001" s="78">
        <v>22000</v>
      </c>
      <c r="X10001" s="78"/>
      <c r="Y10001" s="78">
        <v>26600</v>
      </c>
      <c r="Z10001" s="78">
        <v>2.27</v>
      </c>
    </row>
    <row r="10002" spans="1:26" x14ac:dyDescent="0.25">
      <c r="A10002" s="78">
        <v>215218918</v>
      </c>
      <c r="D10002" s="78" t="s">
        <v>203</v>
      </c>
      <c r="E10002" s="78" t="s">
        <v>266</v>
      </c>
      <c r="J10002" s="78" t="s">
        <v>2085</v>
      </c>
      <c r="V10002" s="78">
        <v>18000</v>
      </c>
      <c r="W10002" s="78">
        <v>15000</v>
      </c>
      <c r="X10002" s="78"/>
      <c r="Y10002" s="78">
        <v>16400</v>
      </c>
      <c r="Z10002" s="78">
        <v>1.96</v>
      </c>
    </row>
    <row r="10003" spans="1:26" x14ac:dyDescent="0.25">
      <c r="A10003" s="78">
        <v>215218917</v>
      </c>
      <c r="D10003" s="78" t="s">
        <v>203</v>
      </c>
      <c r="E10003" s="78" t="s">
        <v>266</v>
      </c>
      <c r="J10003" s="78" t="s">
        <v>2081</v>
      </c>
      <c r="V10003" s="78">
        <v>42000</v>
      </c>
      <c r="W10003" s="78">
        <v>40000</v>
      </c>
      <c r="X10003" s="78"/>
      <c r="Y10003" s="78">
        <v>43200</v>
      </c>
      <c r="Z10003" s="78">
        <v>2.5299999999999998</v>
      </c>
    </row>
    <row r="10004" spans="1:26" x14ac:dyDescent="0.25">
      <c r="A10004" s="78">
        <v>215218916</v>
      </c>
      <c r="D10004" s="78" t="s">
        <v>203</v>
      </c>
      <c r="E10004" s="78" t="s">
        <v>266</v>
      </c>
      <c r="J10004" s="78" t="s">
        <v>2082</v>
      </c>
      <c r="V10004" s="78">
        <v>36000</v>
      </c>
      <c r="W10004" s="78">
        <v>36000</v>
      </c>
      <c r="X10004" s="78"/>
      <c r="Y10004" s="78">
        <v>37720</v>
      </c>
      <c r="Z10004" s="78">
        <v>2.38</v>
      </c>
    </row>
    <row r="10005" spans="1:26" x14ac:dyDescent="0.25">
      <c r="A10005" s="78">
        <v>215218915</v>
      </c>
      <c r="D10005" s="78" t="s">
        <v>203</v>
      </c>
      <c r="E10005" s="78" t="s">
        <v>266</v>
      </c>
      <c r="J10005" s="78" t="s">
        <v>2083</v>
      </c>
      <c r="V10005" s="78">
        <v>28400</v>
      </c>
      <c r="W10005" s="78">
        <v>28000</v>
      </c>
      <c r="X10005" s="78"/>
      <c r="Y10005" s="78">
        <v>31860</v>
      </c>
      <c r="Z10005" s="78">
        <v>2.4</v>
      </c>
    </row>
    <row r="10006" spans="1:26" x14ac:dyDescent="0.25">
      <c r="A10006" s="78">
        <v>215218914</v>
      </c>
      <c r="D10006" s="78" t="s">
        <v>203</v>
      </c>
      <c r="E10006" s="78" t="s">
        <v>266</v>
      </c>
      <c r="J10006" s="78" t="s">
        <v>2084</v>
      </c>
      <c r="V10006" s="78">
        <v>24000</v>
      </c>
      <c r="W10006" s="78">
        <v>23600</v>
      </c>
      <c r="X10006" s="78"/>
      <c r="Y10006" s="78">
        <v>26600</v>
      </c>
      <c r="Z10006" s="78">
        <v>2.5</v>
      </c>
    </row>
    <row r="10007" spans="1:26" x14ac:dyDescent="0.25">
      <c r="A10007" s="78">
        <v>215218913</v>
      </c>
      <c r="D10007" s="78" t="s">
        <v>203</v>
      </c>
      <c r="E10007" s="78" t="s">
        <v>266</v>
      </c>
      <c r="J10007" s="78" t="s">
        <v>2085</v>
      </c>
      <c r="V10007" s="78">
        <v>18000</v>
      </c>
      <c r="W10007" s="78">
        <v>16000</v>
      </c>
      <c r="X10007" s="78"/>
      <c r="Y10007" s="78">
        <v>16400</v>
      </c>
      <c r="Z10007" s="78">
        <v>2.36</v>
      </c>
    </row>
    <row r="10008" spans="1:26" x14ac:dyDescent="0.25">
      <c r="A10008" s="78">
        <v>214931596</v>
      </c>
      <c r="D10008" s="78" t="s">
        <v>203</v>
      </c>
      <c r="E10008" s="78" t="s">
        <v>266</v>
      </c>
      <c r="J10008" s="78" t="s">
        <v>2088</v>
      </c>
      <c r="V10008" s="78">
        <v>42000</v>
      </c>
      <c r="W10008" s="78">
        <v>40000</v>
      </c>
      <c r="X10008" s="78"/>
      <c r="Y10008" s="78">
        <v>43200</v>
      </c>
      <c r="Z10008" s="78">
        <v>2.29</v>
      </c>
    </row>
    <row r="10009" spans="1:26" x14ac:dyDescent="0.25">
      <c r="A10009" s="78">
        <v>214931595</v>
      </c>
      <c r="D10009" s="78" t="s">
        <v>203</v>
      </c>
      <c r="E10009" s="78" t="s">
        <v>266</v>
      </c>
      <c r="J10009" s="78" t="s">
        <v>2089</v>
      </c>
      <c r="V10009" s="78">
        <v>36000</v>
      </c>
      <c r="W10009" s="78">
        <v>36000</v>
      </c>
      <c r="X10009" s="78"/>
      <c r="Y10009" s="78">
        <v>37720</v>
      </c>
      <c r="Z10009" s="78">
        <v>2.16</v>
      </c>
    </row>
    <row r="10010" spans="1:26" x14ac:dyDescent="0.25">
      <c r="A10010" s="78">
        <v>214931594</v>
      </c>
      <c r="D10010" s="78" t="s">
        <v>203</v>
      </c>
      <c r="E10010" s="78" t="s">
        <v>266</v>
      </c>
      <c r="J10010" s="78" t="s">
        <v>2090</v>
      </c>
      <c r="V10010" s="78">
        <v>28400</v>
      </c>
      <c r="W10010" s="78">
        <v>27200</v>
      </c>
      <c r="X10010" s="78"/>
      <c r="Y10010" s="78">
        <v>31860</v>
      </c>
      <c r="Z10010" s="78">
        <v>2.1800000000000002</v>
      </c>
    </row>
    <row r="10011" spans="1:26" x14ac:dyDescent="0.25">
      <c r="A10011" s="78">
        <v>214931593</v>
      </c>
      <c r="D10011" s="78" t="s">
        <v>203</v>
      </c>
      <c r="E10011" s="78" t="s">
        <v>266</v>
      </c>
      <c r="J10011" s="78" t="s">
        <v>2091</v>
      </c>
      <c r="V10011" s="78">
        <v>24000</v>
      </c>
      <c r="W10011" s="78">
        <v>22000</v>
      </c>
      <c r="X10011" s="78"/>
      <c r="Y10011" s="78">
        <v>26600</v>
      </c>
      <c r="Z10011" s="78">
        <v>2.27</v>
      </c>
    </row>
    <row r="10012" spans="1:26" x14ac:dyDescent="0.25">
      <c r="A10012" s="78">
        <v>214931591</v>
      </c>
      <c r="D10012" s="78" t="s">
        <v>203</v>
      </c>
      <c r="E10012" s="78" t="s">
        <v>266</v>
      </c>
      <c r="J10012" s="78" t="s">
        <v>2092</v>
      </c>
      <c r="V10012" s="78">
        <v>18000</v>
      </c>
      <c r="W10012" s="78">
        <v>15000</v>
      </c>
      <c r="X10012" s="78"/>
      <c r="Y10012" s="78">
        <v>16400</v>
      </c>
      <c r="Z10012" s="78">
        <v>1.96</v>
      </c>
    </row>
    <row r="10013" spans="1:26" x14ac:dyDescent="0.25">
      <c r="A10013" s="78">
        <v>214813331</v>
      </c>
      <c r="D10013" s="78" t="s">
        <v>203</v>
      </c>
      <c r="E10013" s="78" t="s">
        <v>266</v>
      </c>
      <c r="J10013" s="78" t="s">
        <v>1986</v>
      </c>
      <c r="L10013" s="78" t="s">
        <v>2065</v>
      </c>
      <c r="V10013" s="78">
        <v>18000</v>
      </c>
      <c r="W10013" s="78">
        <v>14700</v>
      </c>
      <c r="X10013" s="78"/>
      <c r="Y10013" s="78">
        <v>18500</v>
      </c>
      <c r="Z10013" s="78">
        <v>2.31</v>
      </c>
    </row>
    <row r="10014" spans="1:26" x14ac:dyDescent="0.25">
      <c r="A10014" s="78">
        <v>214813258</v>
      </c>
      <c r="D10014" s="78" t="s">
        <v>203</v>
      </c>
      <c r="E10014" s="78" t="s">
        <v>266</v>
      </c>
      <c r="J10014" s="78" t="s">
        <v>2094</v>
      </c>
      <c r="L10014" s="78" t="s">
        <v>2095</v>
      </c>
      <c r="V10014" s="78">
        <v>12000</v>
      </c>
      <c r="W10014" s="78">
        <v>10000</v>
      </c>
      <c r="X10014" s="78"/>
      <c r="Y10014" s="78">
        <v>11200</v>
      </c>
      <c r="Z10014" s="78">
        <v>2.23</v>
      </c>
    </row>
    <row r="10015" spans="1:26" x14ac:dyDescent="0.25">
      <c r="A10015" s="78">
        <v>214810379</v>
      </c>
      <c r="D10015" s="78" t="s">
        <v>203</v>
      </c>
      <c r="E10015" s="78" t="s">
        <v>266</v>
      </c>
      <c r="J10015" s="78" t="s">
        <v>1994</v>
      </c>
      <c r="L10015" s="78" t="s">
        <v>2070</v>
      </c>
      <c r="V10015" s="78">
        <v>12000</v>
      </c>
      <c r="W10015" s="78">
        <v>10300</v>
      </c>
      <c r="X10015" s="78"/>
      <c r="Y10015" s="78">
        <v>13000</v>
      </c>
      <c r="Z10015" s="78">
        <v>2.06</v>
      </c>
    </row>
    <row r="10016" spans="1:26" x14ac:dyDescent="0.25">
      <c r="A10016" s="78">
        <v>214802442</v>
      </c>
      <c r="D10016" s="78" t="s">
        <v>203</v>
      </c>
      <c r="E10016" s="78" t="s">
        <v>266</v>
      </c>
      <c r="J10016" s="78" t="s">
        <v>1993</v>
      </c>
      <c r="L10016" s="78" t="s">
        <v>2071</v>
      </c>
      <c r="V10016" s="78">
        <v>9100</v>
      </c>
      <c r="W10016" s="78">
        <v>8900</v>
      </c>
      <c r="X10016" s="78"/>
      <c r="Y10016" s="78">
        <v>13000</v>
      </c>
      <c r="Z10016" s="78">
        <v>2.06</v>
      </c>
    </row>
    <row r="10017" spans="1:26" x14ac:dyDescent="0.25">
      <c r="A10017" s="78">
        <v>214797816</v>
      </c>
      <c r="D10017" s="78" t="s">
        <v>203</v>
      </c>
      <c r="E10017" s="78" t="s">
        <v>266</v>
      </c>
      <c r="J10017" s="78" t="s">
        <v>1919</v>
      </c>
      <c r="L10017" s="78" t="s">
        <v>2100</v>
      </c>
      <c r="V10017" s="78">
        <v>30000</v>
      </c>
      <c r="W10017" s="78">
        <v>24000</v>
      </c>
      <c r="X10017" s="78"/>
      <c r="Y10017" s="78">
        <v>27000</v>
      </c>
      <c r="Z10017" s="78">
        <v>2.08</v>
      </c>
    </row>
    <row r="10018" spans="1:26" x14ac:dyDescent="0.25">
      <c r="A10018" s="78">
        <v>214796625</v>
      </c>
      <c r="D10018" s="78" t="s">
        <v>203</v>
      </c>
      <c r="E10018" s="78" t="s">
        <v>266</v>
      </c>
      <c r="J10018" s="78" t="s">
        <v>2101</v>
      </c>
      <c r="L10018" s="78" t="s">
        <v>2102</v>
      </c>
      <c r="V10018" s="78">
        <v>12000</v>
      </c>
      <c r="W10018" s="78">
        <v>10000</v>
      </c>
      <c r="X10018" s="78"/>
      <c r="Y10018" s="78">
        <v>11200</v>
      </c>
      <c r="Z10018" s="78">
        <v>2.23</v>
      </c>
    </row>
    <row r="10019" spans="1:26" x14ac:dyDescent="0.25">
      <c r="A10019" s="78">
        <v>214796624</v>
      </c>
      <c r="D10019" s="78" t="s">
        <v>203</v>
      </c>
      <c r="E10019" s="78" t="s">
        <v>266</v>
      </c>
      <c r="J10019" s="78" t="s">
        <v>2003</v>
      </c>
      <c r="L10019" s="78" t="s">
        <v>2046</v>
      </c>
      <c r="V10019" s="78">
        <v>12000</v>
      </c>
      <c r="W10019" s="78">
        <v>10000</v>
      </c>
      <c r="X10019" s="78"/>
      <c r="Y10019" s="78">
        <v>12000</v>
      </c>
      <c r="Z10019" s="78">
        <v>2.06</v>
      </c>
    </row>
    <row r="10020" spans="1:26" x14ac:dyDescent="0.25">
      <c r="A10020" s="78">
        <v>214780393</v>
      </c>
      <c r="D10020" s="78" t="s">
        <v>203</v>
      </c>
      <c r="E10020" s="78" t="s">
        <v>266</v>
      </c>
      <c r="J10020" s="78" t="s">
        <v>2105</v>
      </c>
      <c r="L10020" s="78" t="s">
        <v>2080</v>
      </c>
      <c r="V10020" s="78">
        <v>18000</v>
      </c>
      <c r="W10020" s="78">
        <v>15300</v>
      </c>
      <c r="X10020" s="78"/>
      <c r="Y10020" s="78">
        <v>15400</v>
      </c>
      <c r="Z10020" s="78">
        <v>2.75</v>
      </c>
    </row>
    <row r="10021" spans="1:26" x14ac:dyDescent="0.25">
      <c r="A10021" s="78">
        <v>214779525</v>
      </c>
      <c r="D10021" s="78" t="s">
        <v>203</v>
      </c>
      <c r="E10021" s="78" t="s">
        <v>266</v>
      </c>
      <c r="J10021" s="78" t="s">
        <v>2106</v>
      </c>
      <c r="L10021" s="78" t="s">
        <v>2107</v>
      </c>
      <c r="V10021" s="78">
        <v>9100</v>
      </c>
      <c r="W10021" s="78">
        <v>8100</v>
      </c>
      <c r="X10021" s="78"/>
      <c r="Y10021" s="78">
        <v>10600</v>
      </c>
      <c r="Z10021" s="78">
        <v>2.25</v>
      </c>
    </row>
    <row r="10022" spans="1:26" x14ac:dyDescent="0.25">
      <c r="A10022" s="78">
        <v>214779351</v>
      </c>
      <c r="D10022" s="78" t="s">
        <v>203</v>
      </c>
      <c r="E10022" s="78" t="s">
        <v>266</v>
      </c>
      <c r="J10022" s="78" t="s">
        <v>2110</v>
      </c>
      <c r="L10022" s="78" t="s">
        <v>2111</v>
      </c>
      <c r="V10022" s="78">
        <v>12000</v>
      </c>
      <c r="W10022" s="78">
        <v>9700</v>
      </c>
      <c r="X10022" s="78"/>
      <c r="Y10022" s="78">
        <v>10000</v>
      </c>
      <c r="Z10022" s="78">
        <v>2.36</v>
      </c>
    </row>
    <row r="10023" spans="1:26" x14ac:dyDescent="0.25">
      <c r="A10023" s="78">
        <v>214779345</v>
      </c>
      <c r="D10023" s="78" t="s">
        <v>203</v>
      </c>
      <c r="E10023" s="78" t="s">
        <v>266</v>
      </c>
      <c r="J10023" s="78" t="s">
        <v>1996</v>
      </c>
      <c r="L10023" s="78" t="s">
        <v>2117</v>
      </c>
      <c r="V10023" s="78">
        <v>22000</v>
      </c>
      <c r="W10023" s="78">
        <v>20000</v>
      </c>
      <c r="X10023" s="78"/>
      <c r="Y10023" s="78">
        <v>20100</v>
      </c>
      <c r="Z10023" s="78">
        <v>2.5</v>
      </c>
    </row>
    <row r="10024" spans="1:26" x14ac:dyDescent="0.25">
      <c r="A10024" s="78">
        <v>214779344</v>
      </c>
      <c r="D10024" s="78" t="s">
        <v>203</v>
      </c>
      <c r="E10024" s="78" t="s">
        <v>266</v>
      </c>
      <c r="J10024" s="78" t="s">
        <v>1977</v>
      </c>
      <c r="L10024" s="78" t="s">
        <v>2118</v>
      </c>
      <c r="V10024" s="78">
        <v>12000</v>
      </c>
      <c r="W10024" s="78">
        <v>10000</v>
      </c>
      <c r="X10024" s="78"/>
      <c r="Y10024" s="78">
        <v>12000</v>
      </c>
      <c r="Z10024" s="78">
        <v>2.06</v>
      </c>
    </row>
    <row r="10025" spans="1:26" x14ac:dyDescent="0.25">
      <c r="A10025" s="78">
        <v>214779343</v>
      </c>
      <c r="D10025" s="78" t="s">
        <v>203</v>
      </c>
      <c r="E10025" s="78" t="s">
        <v>266</v>
      </c>
      <c r="J10025" s="78" t="s">
        <v>2119</v>
      </c>
      <c r="L10025" s="78" t="s">
        <v>2120</v>
      </c>
      <c r="V10025" s="78">
        <v>12000</v>
      </c>
      <c r="W10025" s="78">
        <v>10000</v>
      </c>
      <c r="X10025" s="78"/>
      <c r="Y10025" s="78">
        <v>11200</v>
      </c>
      <c r="Z10025" s="78">
        <v>2.23</v>
      </c>
    </row>
    <row r="10026" spans="1:26" x14ac:dyDescent="0.25">
      <c r="A10026" s="78">
        <v>214779342</v>
      </c>
      <c r="D10026" s="78" t="s">
        <v>203</v>
      </c>
      <c r="E10026" s="78" t="s">
        <v>266</v>
      </c>
      <c r="J10026" s="78" t="s">
        <v>2008</v>
      </c>
      <c r="L10026" s="78" t="s">
        <v>2121</v>
      </c>
      <c r="V10026" s="78">
        <v>9100</v>
      </c>
      <c r="W10026" s="78">
        <v>8800</v>
      </c>
      <c r="X10026" s="78"/>
      <c r="Y10026" s="78">
        <v>11000</v>
      </c>
      <c r="Z10026" s="78">
        <v>2.08</v>
      </c>
    </row>
    <row r="10027" spans="1:26" x14ac:dyDescent="0.25">
      <c r="A10027" s="78">
        <v>214779341</v>
      </c>
      <c r="D10027" s="78" t="s">
        <v>203</v>
      </c>
      <c r="E10027" s="78" t="s">
        <v>266</v>
      </c>
      <c r="J10027" s="78" t="s">
        <v>2122</v>
      </c>
      <c r="L10027" s="78" t="s">
        <v>2123</v>
      </c>
      <c r="V10027" s="78">
        <v>9100</v>
      </c>
      <c r="W10027" s="78">
        <v>8400</v>
      </c>
      <c r="X10027" s="78"/>
      <c r="Y10027" s="78">
        <v>11000</v>
      </c>
      <c r="Z10027" s="78">
        <v>2.08</v>
      </c>
    </row>
    <row r="10028" spans="1:26" x14ac:dyDescent="0.25">
      <c r="A10028" s="78">
        <v>214779339</v>
      </c>
      <c r="D10028" s="78" t="s">
        <v>203</v>
      </c>
      <c r="E10028" s="78" t="s">
        <v>266</v>
      </c>
      <c r="J10028" s="78" t="s">
        <v>2125</v>
      </c>
      <c r="L10028" s="78" t="s">
        <v>2126</v>
      </c>
      <c r="V10028" s="78">
        <v>9100</v>
      </c>
      <c r="W10028" s="78">
        <v>8400</v>
      </c>
      <c r="X10028" s="78"/>
      <c r="Y10028" s="78">
        <v>11000</v>
      </c>
      <c r="Z10028" s="78">
        <v>2.08</v>
      </c>
    </row>
    <row r="10029" spans="1:26" x14ac:dyDescent="0.25">
      <c r="A10029" s="78">
        <v>214777850</v>
      </c>
      <c r="D10029" s="78" t="s">
        <v>203</v>
      </c>
      <c r="E10029" s="78" t="s">
        <v>266</v>
      </c>
      <c r="J10029" s="78" t="s">
        <v>1951</v>
      </c>
      <c r="L10029" s="78" t="s">
        <v>2127</v>
      </c>
      <c r="V10029" s="78">
        <v>18000</v>
      </c>
      <c r="W10029" s="78">
        <v>14700</v>
      </c>
      <c r="X10029" s="78"/>
      <c r="Y10029" s="78">
        <v>18500</v>
      </c>
      <c r="Z10029" s="78">
        <v>2.31</v>
      </c>
    </row>
    <row r="10030" spans="1:26" x14ac:dyDescent="0.25">
      <c r="A10030" s="78">
        <v>214728902</v>
      </c>
      <c r="D10030" s="78" t="s">
        <v>203</v>
      </c>
      <c r="E10030" s="78" t="s">
        <v>221</v>
      </c>
      <c r="J10030" s="78" t="s">
        <v>2128</v>
      </c>
      <c r="L10030" s="78" t="s">
        <v>2129</v>
      </c>
      <c r="V10030" s="78">
        <v>22000</v>
      </c>
      <c r="W10030" s="78">
        <v>20000</v>
      </c>
      <c r="X10030" s="78"/>
      <c r="Y10030" s="78">
        <v>21000</v>
      </c>
      <c r="Z10030" s="78">
        <v>2.29</v>
      </c>
    </row>
    <row r="10031" spans="1:26" x14ac:dyDescent="0.25">
      <c r="A10031" s="78">
        <v>214728568</v>
      </c>
      <c r="D10031" s="78" t="s">
        <v>203</v>
      </c>
      <c r="E10031" s="78" t="s">
        <v>266</v>
      </c>
      <c r="J10031" s="78" t="s">
        <v>1717</v>
      </c>
      <c r="L10031" s="78" t="s">
        <v>2130</v>
      </c>
      <c r="V10031" s="78">
        <v>22000</v>
      </c>
      <c r="W10031" s="78">
        <v>20000</v>
      </c>
      <c r="X10031" s="78"/>
      <c r="Y10031" s="78">
        <v>22000</v>
      </c>
      <c r="Z10031" s="78">
        <v>2.11</v>
      </c>
    </row>
    <row r="10032" spans="1:26" x14ac:dyDescent="0.25">
      <c r="A10032" s="78">
        <v>214728208</v>
      </c>
      <c r="D10032" s="78" t="s">
        <v>203</v>
      </c>
      <c r="E10032" s="78" t="s">
        <v>266</v>
      </c>
      <c r="J10032" s="78" t="s">
        <v>18180</v>
      </c>
      <c r="L10032" s="78" t="s">
        <v>18284</v>
      </c>
      <c r="V10032" s="78">
        <v>17600</v>
      </c>
      <c r="W10032" s="78">
        <v>15300</v>
      </c>
      <c r="X10032" s="78"/>
      <c r="Y10032" s="78">
        <v>15400</v>
      </c>
      <c r="Z10032" s="78">
        <v>2.0499999999999998</v>
      </c>
    </row>
    <row r="10033" spans="1:26" x14ac:dyDescent="0.25">
      <c r="A10033" s="78">
        <v>214728207</v>
      </c>
      <c r="D10033" s="78" t="s">
        <v>203</v>
      </c>
      <c r="E10033" s="78" t="s">
        <v>266</v>
      </c>
      <c r="J10033" s="78" t="s">
        <v>2025</v>
      </c>
      <c r="L10033" s="78" t="s">
        <v>2061</v>
      </c>
      <c r="V10033" s="78">
        <v>9100</v>
      </c>
      <c r="W10033" s="78">
        <v>8800</v>
      </c>
      <c r="X10033" s="78"/>
      <c r="Y10033" s="78">
        <v>11000</v>
      </c>
      <c r="Z10033" s="78">
        <v>2.08</v>
      </c>
    </row>
    <row r="10034" spans="1:26" x14ac:dyDescent="0.25">
      <c r="A10034" s="78">
        <v>214728206</v>
      </c>
      <c r="D10034" s="78" t="s">
        <v>203</v>
      </c>
      <c r="E10034" s="78" t="s">
        <v>266</v>
      </c>
      <c r="J10034" s="78" t="s">
        <v>18285</v>
      </c>
      <c r="L10034" s="78" t="s">
        <v>18286</v>
      </c>
      <c r="V10034" s="78">
        <v>9100</v>
      </c>
      <c r="W10034" s="78">
        <v>8400</v>
      </c>
      <c r="X10034" s="78"/>
      <c r="Y10034" s="78">
        <v>11000</v>
      </c>
      <c r="Z10034" s="78">
        <v>2.08</v>
      </c>
    </row>
    <row r="10035" spans="1:26" x14ac:dyDescent="0.25">
      <c r="A10035" s="78">
        <v>214655286</v>
      </c>
      <c r="D10035" s="78" t="s">
        <v>203</v>
      </c>
      <c r="E10035" s="78" t="s">
        <v>1007</v>
      </c>
      <c r="J10035" s="78" t="s">
        <v>18287</v>
      </c>
      <c r="V10035" s="78">
        <v>18000</v>
      </c>
      <c r="W10035" s="78">
        <v>15200</v>
      </c>
      <c r="X10035" s="78"/>
      <c r="Y10035" s="78">
        <v>16400</v>
      </c>
      <c r="Z10035" s="78">
        <v>2.64</v>
      </c>
    </row>
    <row r="10036" spans="1:26" x14ac:dyDescent="0.25">
      <c r="A10036" s="78">
        <v>214640136</v>
      </c>
      <c r="D10036" s="78" t="s">
        <v>203</v>
      </c>
      <c r="E10036" s="78" t="s">
        <v>266</v>
      </c>
      <c r="J10036" s="78" t="s">
        <v>1930</v>
      </c>
      <c r="L10036" s="78" t="s">
        <v>1870</v>
      </c>
      <c r="V10036" s="78">
        <v>12000</v>
      </c>
      <c r="W10036" s="78">
        <v>9700</v>
      </c>
      <c r="X10036" s="78"/>
      <c r="Y10036" s="78">
        <v>10000</v>
      </c>
      <c r="Z10036" s="78">
        <v>2.36</v>
      </c>
    </row>
    <row r="10037" spans="1:26" x14ac:dyDescent="0.25">
      <c r="A10037" s="78">
        <v>214640135</v>
      </c>
      <c r="D10037" s="78" t="s">
        <v>203</v>
      </c>
      <c r="E10037" s="78" t="s">
        <v>266</v>
      </c>
      <c r="J10037" s="78" t="s">
        <v>16644</v>
      </c>
      <c r="L10037" s="78" t="s">
        <v>2048</v>
      </c>
      <c r="V10037" s="78">
        <v>12000</v>
      </c>
      <c r="W10037" s="78">
        <v>9700</v>
      </c>
      <c r="X10037" s="78"/>
      <c r="Y10037" s="78">
        <v>11500</v>
      </c>
      <c r="Z10037" s="78">
        <v>2.2000000000000002</v>
      </c>
    </row>
    <row r="10038" spans="1:26" x14ac:dyDescent="0.25">
      <c r="A10038" s="78">
        <v>214610245</v>
      </c>
      <c r="D10038" s="78" t="s">
        <v>203</v>
      </c>
      <c r="E10038" s="78" t="s">
        <v>266</v>
      </c>
      <c r="J10038" s="78" t="s">
        <v>18288</v>
      </c>
      <c r="L10038" s="78" t="s">
        <v>2063</v>
      </c>
      <c r="V10038" s="78">
        <v>24000</v>
      </c>
      <c r="W10038" s="78">
        <v>19200</v>
      </c>
      <c r="X10038" s="78"/>
      <c r="Y10038" s="78">
        <v>19300</v>
      </c>
      <c r="Z10038" s="78">
        <v>1.79</v>
      </c>
    </row>
    <row r="10039" spans="1:26" x14ac:dyDescent="0.25">
      <c r="A10039" s="78">
        <v>214608823</v>
      </c>
      <c r="D10039" s="78" t="s">
        <v>203</v>
      </c>
      <c r="E10039" s="78" t="s">
        <v>266</v>
      </c>
      <c r="J10039" s="78" t="s">
        <v>1871</v>
      </c>
      <c r="L10039" s="78" t="s">
        <v>18289</v>
      </c>
      <c r="V10039" s="78">
        <v>18000</v>
      </c>
      <c r="W10039" s="78">
        <v>15000</v>
      </c>
      <c r="X10039" s="78"/>
      <c r="Y10039" s="78">
        <v>18900</v>
      </c>
      <c r="Z10039" s="78">
        <v>2.35</v>
      </c>
    </row>
    <row r="10040" spans="1:26" x14ac:dyDescent="0.25">
      <c r="A10040" s="78">
        <v>214568850</v>
      </c>
      <c r="D10040" s="78" t="s">
        <v>203</v>
      </c>
      <c r="E10040" s="78" t="s">
        <v>221</v>
      </c>
      <c r="J10040" s="78" t="s">
        <v>1877</v>
      </c>
      <c r="L10040" s="78" t="s">
        <v>18290</v>
      </c>
      <c r="V10040" s="78">
        <v>33600</v>
      </c>
      <c r="W10040" s="78">
        <v>27400</v>
      </c>
      <c r="X10040" s="78"/>
      <c r="Y10040" s="78">
        <v>27500</v>
      </c>
      <c r="Z10040" s="78">
        <v>1.99</v>
      </c>
    </row>
    <row r="10041" spans="1:26" x14ac:dyDescent="0.25">
      <c r="A10041" s="78">
        <v>214568849</v>
      </c>
      <c r="D10041" s="78" t="s">
        <v>203</v>
      </c>
      <c r="E10041" s="78" t="s">
        <v>266</v>
      </c>
      <c r="J10041" s="78" t="s">
        <v>1877</v>
      </c>
      <c r="L10041" s="78" t="s">
        <v>18291</v>
      </c>
      <c r="V10041" s="78">
        <v>33600</v>
      </c>
      <c r="W10041" s="78">
        <v>27400</v>
      </c>
      <c r="X10041" s="78"/>
      <c r="Y10041" s="78">
        <v>27500</v>
      </c>
      <c r="Z10041" s="78">
        <v>1.99</v>
      </c>
    </row>
    <row r="10042" spans="1:26" x14ac:dyDescent="0.25">
      <c r="A10042" s="78">
        <v>214489060</v>
      </c>
      <c r="D10042" s="78" t="s">
        <v>203</v>
      </c>
      <c r="E10042" s="78" t="s">
        <v>266</v>
      </c>
      <c r="J10042" s="78" t="s">
        <v>1986</v>
      </c>
      <c r="L10042" s="78" t="s">
        <v>1768</v>
      </c>
      <c r="V10042" s="78">
        <v>18000</v>
      </c>
      <c r="W10042" s="78">
        <v>14700</v>
      </c>
      <c r="X10042" s="78"/>
      <c r="Y10042" s="78">
        <v>18500</v>
      </c>
      <c r="Z10042" s="78">
        <v>2.31</v>
      </c>
    </row>
    <row r="10043" spans="1:26" x14ac:dyDescent="0.25">
      <c r="A10043" s="78">
        <v>214389463</v>
      </c>
      <c r="D10043" s="78" t="s">
        <v>203</v>
      </c>
      <c r="E10043" s="78" t="s">
        <v>221</v>
      </c>
      <c r="J10043" s="78" t="s">
        <v>18292</v>
      </c>
      <c r="V10043" s="78">
        <v>18000</v>
      </c>
      <c r="W10043" s="78">
        <v>15200</v>
      </c>
      <c r="X10043" s="78"/>
      <c r="Y10043" s="78">
        <v>16400</v>
      </c>
      <c r="Z10043" s="78">
        <v>2.64</v>
      </c>
    </row>
    <row r="10044" spans="1:26" x14ac:dyDescent="0.25">
      <c r="A10044" s="78">
        <v>214387779</v>
      </c>
      <c r="D10044" s="78" t="s">
        <v>203</v>
      </c>
      <c r="E10044" s="78" t="s">
        <v>266</v>
      </c>
      <c r="J10044" s="78" t="s">
        <v>18094</v>
      </c>
      <c r="L10044" s="78" t="s">
        <v>18293</v>
      </c>
      <c r="V10044" s="78">
        <v>12000</v>
      </c>
      <c r="W10044" s="78">
        <v>10300</v>
      </c>
      <c r="X10044" s="78"/>
      <c r="Y10044" s="78">
        <v>15000</v>
      </c>
      <c r="Z10044" s="78">
        <v>2.38</v>
      </c>
    </row>
    <row r="10045" spans="1:26" x14ac:dyDescent="0.25">
      <c r="A10045" s="78">
        <v>214215187</v>
      </c>
      <c r="D10045" s="78" t="s">
        <v>203</v>
      </c>
      <c r="E10045" s="78" t="s">
        <v>266</v>
      </c>
      <c r="J10045" s="78" t="s">
        <v>1932</v>
      </c>
      <c r="L10045" s="78" t="s">
        <v>1825</v>
      </c>
      <c r="V10045" s="78">
        <v>9100</v>
      </c>
      <c r="W10045" s="78">
        <v>8100</v>
      </c>
      <c r="X10045" s="78"/>
      <c r="Y10045" s="78">
        <v>10600</v>
      </c>
      <c r="Z10045" s="78">
        <v>2.25</v>
      </c>
    </row>
    <row r="10046" spans="1:26" x14ac:dyDescent="0.25">
      <c r="A10046" s="78">
        <v>214075152</v>
      </c>
      <c r="D10046" s="78" t="s">
        <v>203</v>
      </c>
      <c r="E10046" s="78" t="s">
        <v>266</v>
      </c>
      <c r="J10046" s="78" t="s">
        <v>18242</v>
      </c>
      <c r="L10046" s="78" t="s">
        <v>18294</v>
      </c>
      <c r="V10046" s="78">
        <v>18000</v>
      </c>
      <c r="W10046" s="78">
        <v>14600</v>
      </c>
      <c r="X10046" s="78"/>
      <c r="Y10046" s="78">
        <v>15500</v>
      </c>
      <c r="Z10046" s="78">
        <v>2.06</v>
      </c>
    </row>
    <row r="10047" spans="1:26" x14ac:dyDescent="0.25">
      <c r="A10047" s="78">
        <v>214061912</v>
      </c>
      <c r="D10047" s="78" t="s">
        <v>203</v>
      </c>
      <c r="E10047" s="78" t="s">
        <v>266</v>
      </c>
      <c r="J10047" s="78" t="s">
        <v>267</v>
      </c>
      <c r="L10047" s="78" t="s">
        <v>2069</v>
      </c>
      <c r="V10047" s="78">
        <v>9100</v>
      </c>
      <c r="W10047" s="78">
        <v>8100</v>
      </c>
      <c r="X10047" s="78"/>
      <c r="Y10047" s="78">
        <v>9600</v>
      </c>
      <c r="Z10047" s="78">
        <v>2.27</v>
      </c>
    </row>
    <row r="10048" spans="1:26" x14ac:dyDescent="0.25">
      <c r="A10048" s="78">
        <v>213927626</v>
      </c>
      <c r="D10048" s="78" t="s">
        <v>203</v>
      </c>
      <c r="E10048" s="78" t="s">
        <v>266</v>
      </c>
      <c r="J10048" s="78" t="s">
        <v>2101</v>
      </c>
      <c r="L10048" s="78" t="s">
        <v>18295</v>
      </c>
      <c r="V10048" s="78">
        <v>12000</v>
      </c>
      <c r="W10048" s="78">
        <v>10000</v>
      </c>
      <c r="X10048" s="78"/>
      <c r="Y10048" s="78">
        <v>11200</v>
      </c>
      <c r="Z10048" s="78">
        <v>2.23</v>
      </c>
    </row>
    <row r="10049" spans="1:26" x14ac:dyDescent="0.25">
      <c r="A10049" s="78">
        <v>213927625</v>
      </c>
      <c r="D10049" s="78" t="s">
        <v>203</v>
      </c>
      <c r="E10049" s="78" t="s">
        <v>266</v>
      </c>
      <c r="J10049" s="78" t="s">
        <v>2003</v>
      </c>
      <c r="L10049" s="78" t="s">
        <v>1771</v>
      </c>
      <c r="V10049" s="78">
        <v>12000</v>
      </c>
      <c r="W10049" s="78">
        <v>10000</v>
      </c>
      <c r="X10049" s="78"/>
      <c r="Y10049" s="78">
        <v>12000</v>
      </c>
      <c r="Z10049" s="78">
        <v>2.06</v>
      </c>
    </row>
    <row r="10050" spans="1:26" x14ac:dyDescent="0.25">
      <c r="A10050" s="78">
        <v>213927350</v>
      </c>
      <c r="D10050" s="78" t="s">
        <v>203</v>
      </c>
      <c r="E10050" s="78" t="s">
        <v>266</v>
      </c>
      <c r="J10050" s="78" t="s">
        <v>1873</v>
      </c>
      <c r="L10050" s="78" t="s">
        <v>18296</v>
      </c>
      <c r="V10050" s="78">
        <v>12000</v>
      </c>
      <c r="W10050" s="78">
        <v>9800</v>
      </c>
      <c r="X10050" s="78"/>
      <c r="Y10050" s="78">
        <v>11500</v>
      </c>
      <c r="Z10050" s="78">
        <v>2.09</v>
      </c>
    </row>
    <row r="10051" spans="1:26" x14ac:dyDescent="0.25">
      <c r="A10051" s="78">
        <v>213925483</v>
      </c>
      <c r="D10051" s="78" t="s">
        <v>203</v>
      </c>
      <c r="E10051" s="78" t="s">
        <v>266</v>
      </c>
      <c r="J10051" s="78" t="s">
        <v>1875</v>
      </c>
      <c r="L10051" s="78" t="s">
        <v>18297</v>
      </c>
      <c r="V10051" s="78">
        <v>12000</v>
      </c>
      <c r="W10051" s="78">
        <v>9800</v>
      </c>
      <c r="X10051" s="78"/>
      <c r="Y10051" s="78">
        <v>9800</v>
      </c>
      <c r="Z10051" s="78">
        <v>2.71</v>
      </c>
    </row>
    <row r="10052" spans="1:26" x14ac:dyDescent="0.25">
      <c r="A10052" s="78">
        <v>213925482</v>
      </c>
      <c r="D10052" s="78" t="s">
        <v>203</v>
      </c>
      <c r="E10052" s="78" t="s">
        <v>266</v>
      </c>
      <c r="J10052" s="78" t="s">
        <v>2025</v>
      </c>
      <c r="L10052" s="78" t="s">
        <v>1772</v>
      </c>
      <c r="V10052" s="78">
        <v>9100</v>
      </c>
      <c r="W10052" s="78">
        <v>8800</v>
      </c>
      <c r="X10052" s="78"/>
      <c r="Y10052" s="78">
        <v>11000</v>
      </c>
      <c r="Z10052" s="78">
        <v>2.08</v>
      </c>
    </row>
    <row r="10053" spans="1:26" x14ac:dyDescent="0.25">
      <c r="A10053" s="78">
        <v>213925481</v>
      </c>
      <c r="D10053" s="78" t="s">
        <v>203</v>
      </c>
      <c r="E10053" s="78" t="s">
        <v>266</v>
      </c>
      <c r="J10053" s="78" t="s">
        <v>18285</v>
      </c>
      <c r="L10053" s="78" t="s">
        <v>18298</v>
      </c>
      <c r="V10053" s="78">
        <v>9100</v>
      </c>
      <c r="W10053" s="78">
        <v>8400</v>
      </c>
      <c r="X10053" s="78"/>
      <c r="Y10053" s="78">
        <v>11000</v>
      </c>
      <c r="Z10053" s="78">
        <v>2.08</v>
      </c>
    </row>
    <row r="10054" spans="1:26" x14ac:dyDescent="0.25">
      <c r="A10054" s="78">
        <v>213500516</v>
      </c>
      <c r="D10054" s="78" t="s">
        <v>203</v>
      </c>
      <c r="E10054" s="78" t="s">
        <v>266</v>
      </c>
      <c r="J10054" s="78" t="s">
        <v>18299</v>
      </c>
      <c r="L10054" s="78" t="s">
        <v>1770</v>
      </c>
      <c r="V10054" s="78">
        <v>22000</v>
      </c>
      <c r="W10054" s="78">
        <v>20000</v>
      </c>
      <c r="X10054" s="78"/>
      <c r="Y10054" s="78">
        <v>20100</v>
      </c>
      <c r="Z10054" s="78">
        <v>2.5</v>
      </c>
    </row>
    <row r="10055" spans="1:26" x14ac:dyDescent="0.25">
      <c r="A10055" s="78">
        <v>213319288</v>
      </c>
      <c r="D10055" s="78" t="s">
        <v>203</v>
      </c>
      <c r="E10055" s="78" t="s">
        <v>221</v>
      </c>
      <c r="J10055" s="78" t="s">
        <v>18300</v>
      </c>
      <c r="L10055" s="78" t="s">
        <v>18301</v>
      </c>
      <c r="V10055" s="78">
        <v>12000</v>
      </c>
      <c r="W10055" s="78">
        <v>10400</v>
      </c>
      <c r="X10055" s="78"/>
      <c r="Y10055" s="78">
        <v>11268</v>
      </c>
      <c r="Z10055" s="78">
        <v>2.41</v>
      </c>
    </row>
    <row r="10056" spans="1:26" x14ac:dyDescent="0.25">
      <c r="A10056" s="78">
        <v>213194174</v>
      </c>
      <c r="D10056" s="78" t="s">
        <v>203</v>
      </c>
      <c r="E10056" s="78" t="s">
        <v>266</v>
      </c>
      <c r="J10056" s="78" t="s">
        <v>18055</v>
      </c>
      <c r="L10056" s="78" t="s">
        <v>18121</v>
      </c>
      <c r="V10056" s="78">
        <v>12000</v>
      </c>
      <c r="W10056" s="78">
        <v>10400</v>
      </c>
      <c r="X10056" s="78"/>
      <c r="Y10056" s="78">
        <v>11268</v>
      </c>
      <c r="Z10056" s="78">
        <v>2.41</v>
      </c>
    </row>
    <row r="10057" spans="1:26" x14ac:dyDescent="0.25">
      <c r="A10057" s="78">
        <v>212891961</v>
      </c>
      <c r="D10057" s="78" t="s">
        <v>203</v>
      </c>
      <c r="E10057" s="78" t="s">
        <v>1007</v>
      </c>
      <c r="J10057" s="78" t="s">
        <v>18302</v>
      </c>
      <c r="L10057" s="78" t="s">
        <v>18303</v>
      </c>
      <c r="V10057" s="78">
        <v>12000</v>
      </c>
      <c r="W10057" s="78">
        <v>9700</v>
      </c>
      <c r="X10057" s="78"/>
      <c r="Y10057" s="78">
        <v>11500</v>
      </c>
      <c r="Z10057" s="78">
        <v>2.2000000000000002</v>
      </c>
    </row>
    <row r="10058" spans="1:26" x14ac:dyDescent="0.25">
      <c r="A10058" s="78">
        <v>212891960</v>
      </c>
      <c r="D10058" s="78" t="s">
        <v>203</v>
      </c>
      <c r="E10058" s="78" t="s">
        <v>1007</v>
      </c>
      <c r="J10058" s="78" t="s">
        <v>18304</v>
      </c>
      <c r="L10058" s="78" t="s">
        <v>18305</v>
      </c>
      <c r="V10058" s="78">
        <v>9100</v>
      </c>
      <c r="W10058" s="78">
        <v>8000</v>
      </c>
      <c r="X10058" s="78"/>
      <c r="Y10058" s="78">
        <v>9400</v>
      </c>
      <c r="Z10058" s="78">
        <v>2.12</v>
      </c>
    </row>
    <row r="10059" spans="1:26" x14ac:dyDescent="0.25">
      <c r="A10059" s="78">
        <v>212437235</v>
      </c>
      <c r="D10059" s="78" t="s">
        <v>203</v>
      </c>
      <c r="E10059" s="78" t="s">
        <v>1007</v>
      </c>
      <c r="J10059" s="78" t="s">
        <v>18191</v>
      </c>
      <c r="L10059" s="78" t="s">
        <v>18306</v>
      </c>
      <c r="V10059" s="78">
        <v>22000</v>
      </c>
      <c r="W10059" s="78">
        <v>19400</v>
      </c>
      <c r="X10059" s="78"/>
      <c r="Y10059" s="78">
        <v>19400</v>
      </c>
      <c r="Z10059" s="78">
        <v>2.5</v>
      </c>
    </row>
    <row r="10060" spans="1:26" x14ac:dyDescent="0.25">
      <c r="A10060" s="78">
        <v>212437234</v>
      </c>
      <c r="D10060" s="78" t="s">
        <v>203</v>
      </c>
      <c r="E10060" s="78" t="s">
        <v>1007</v>
      </c>
      <c r="J10060" s="78" t="s">
        <v>18191</v>
      </c>
      <c r="L10060" s="78" t="s">
        <v>18307</v>
      </c>
      <c r="V10060" s="78">
        <v>22000</v>
      </c>
      <c r="W10060" s="78">
        <v>19400</v>
      </c>
      <c r="X10060" s="78"/>
      <c r="Y10060" s="78">
        <v>19500</v>
      </c>
      <c r="Z10060" s="78">
        <v>2.14</v>
      </c>
    </row>
    <row r="10061" spans="1:26" x14ac:dyDescent="0.25">
      <c r="A10061" s="78">
        <v>212437233</v>
      </c>
      <c r="D10061" s="78" t="s">
        <v>203</v>
      </c>
      <c r="E10061" s="78" t="s">
        <v>1007</v>
      </c>
      <c r="J10061" s="78" t="s">
        <v>18191</v>
      </c>
      <c r="L10061" s="78" t="s">
        <v>18308</v>
      </c>
      <c r="V10061" s="78">
        <v>22000</v>
      </c>
      <c r="W10061" s="78">
        <v>19400</v>
      </c>
      <c r="X10061" s="78"/>
      <c r="Y10061" s="78">
        <v>19500</v>
      </c>
      <c r="Z10061" s="78">
        <v>2.2000000000000002</v>
      </c>
    </row>
    <row r="10062" spans="1:26" x14ac:dyDescent="0.25">
      <c r="A10062" s="78">
        <v>212437231</v>
      </c>
      <c r="D10062" s="78" t="s">
        <v>203</v>
      </c>
      <c r="E10062" s="78" t="s">
        <v>1007</v>
      </c>
      <c r="J10062" s="78" t="s">
        <v>18244</v>
      </c>
      <c r="L10062" s="78" t="s">
        <v>18309</v>
      </c>
      <c r="V10062" s="78">
        <v>18000</v>
      </c>
      <c r="W10062" s="78">
        <v>14600</v>
      </c>
      <c r="X10062" s="78"/>
      <c r="Y10062" s="78">
        <v>15800</v>
      </c>
      <c r="Z10062" s="78">
        <v>2</v>
      </c>
    </row>
    <row r="10063" spans="1:26" x14ac:dyDescent="0.25">
      <c r="A10063" s="78">
        <v>212437230</v>
      </c>
      <c r="D10063" s="78" t="s">
        <v>203</v>
      </c>
      <c r="E10063" s="78" t="s">
        <v>1007</v>
      </c>
      <c r="J10063" s="78" t="s">
        <v>18244</v>
      </c>
      <c r="L10063" s="78" t="s">
        <v>18310</v>
      </c>
      <c r="V10063" s="78">
        <v>18000</v>
      </c>
      <c r="W10063" s="78">
        <v>14600</v>
      </c>
      <c r="X10063" s="78"/>
      <c r="Y10063" s="78">
        <v>16500</v>
      </c>
      <c r="Z10063" s="78">
        <v>2.44</v>
      </c>
    </row>
    <row r="10064" spans="1:26" x14ac:dyDescent="0.25">
      <c r="A10064" s="78">
        <v>212437229</v>
      </c>
      <c r="D10064" s="78" t="s">
        <v>203</v>
      </c>
      <c r="E10064" s="78" t="s">
        <v>1007</v>
      </c>
      <c r="J10064" s="78" t="s">
        <v>18183</v>
      </c>
      <c r="L10064" s="78" t="s">
        <v>18311</v>
      </c>
      <c r="V10064" s="78">
        <v>12000</v>
      </c>
      <c r="W10064" s="78">
        <v>10000</v>
      </c>
      <c r="X10064" s="78"/>
      <c r="Y10064" s="78">
        <v>10900</v>
      </c>
      <c r="Z10064" s="78">
        <v>2.25</v>
      </c>
    </row>
    <row r="10065" spans="1:26" x14ac:dyDescent="0.25">
      <c r="A10065" s="78">
        <v>212437228</v>
      </c>
      <c r="D10065" s="78" t="s">
        <v>203</v>
      </c>
      <c r="E10065" s="78" t="s">
        <v>1007</v>
      </c>
      <c r="J10065" s="78" t="s">
        <v>18183</v>
      </c>
      <c r="L10065" s="78" t="s">
        <v>18312</v>
      </c>
      <c r="V10065" s="78">
        <v>12000</v>
      </c>
      <c r="W10065" s="78">
        <v>10000</v>
      </c>
      <c r="X10065" s="78"/>
      <c r="Y10065" s="78">
        <v>10900</v>
      </c>
      <c r="Z10065" s="78">
        <v>2.25</v>
      </c>
    </row>
    <row r="10066" spans="1:26" x14ac:dyDescent="0.25">
      <c r="A10066" s="78">
        <v>212437227</v>
      </c>
      <c r="D10066" s="78" t="s">
        <v>203</v>
      </c>
      <c r="E10066" s="78" t="s">
        <v>1007</v>
      </c>
      <c r="J10066" s="78" t="s">
        <v>18183</v>
      </c>
      <c r="L10066" s="78" t="s">
        <v>18313</v>
      </c>
      <c r="V10066" s="78">
        <v>12000</v>
      </c>
      <c r="W10066" s="78">
        <v>10000</v>
      </c>
      <c r="X10066" s="78"/>
      <c r="Y10066" s="78">
        <v>10900</v>
      </c>
      <c r="Z10066" s="78">
        <v>2.25</v>
      </c>
    </row>
    <row r="10067" spans="1:26" x14ac:dyDescent="0.25">
      <c r="A10067" s="78">
        <v>212437226</v>
      </c>
      <c r="D10067" s="78" t="s">
        <v>203</v>
      </c>
      <c r="E10067" s="78" t="s">
        <v>1007</v>
      </c>
      <c r="J10067" s="78" t="s">
        <v>18187</v>
      </c>
      <c r="L10067" s="78" t="s">
        <v>18314</v>
      </c>
      <c r="V10067" s="78">
        <v>9100</v>
      </c>
      <c r="W10067" s="78">
        <v>8600</v>
      </c>
      <c r="X10067" s="78"/>
      <c r="Y10067" s="78">
        <v>12300</v>
      </c>
      <c r="Z10067" s="78">
        <v>2.21</v>
      </c>
    </row>
    <row r="10068" spans="1:26" x14ac:dyDescent="0.25">
      <c r="A10068" s="78">
        <v>212437225</v>
      </c>
      <c r="D10068" s="78" t="s">
        <v>203</v>
      </c>
      <c r="E10068" s="78" t="s">
        <v>1007</v>
      </c>
      <c r="J10068" s="78" t="s">
        <v>18187</v>
      </c>
      <c r="L10068" s="78" t="s">
        <v>18315</v>
      </c>
      <c r="V10068" s="78">
        <v>9100</v>
      </c>
      <c r="W10068" s="78">
        <v>8600</v>
      </c>
      <c r="X10068" s="78"/>
      <c r="Y10068" s="78">
        <v>9900</v>
      </c>
      <c r="Z10068" s="78">
        <v>2.27</v>
      </c>
    </row>
    <row r="10069" spans="1:26" x14ac:dyDescent="0.25">
      <c r="A10069" s="78">
        <v>212396485</v>
      </c>
      <c r="D10069" s="78" t="s">
        <v>203</v>
      </c>
      <c r="E10069" s="78" t="s">
        <v>1007</v>
      </c>
      <c r="J10069" s="78" t="s">
        <v>18316</v>
      </c>
      <c r="L10069" s="78" t="s">
        <v>18317</v>
      </c>
      <c r="V10069" s="78">
        <v>22000</v>
      </c>
      <c r="W10069" s="78">
        <v>19200</v>
      </c>
      <c r="X10069" s="78"/>
      <c r="Y10069" s="78">
        <v>19300</v>
      </c>
      <c r="Z10069" s="78">
        <v>2.41</v>
      </c>
    </row>
    <row r="10070" spans="1:26" x14ac:dyDescent="0.25">
      <c r="A10070" s="78">
        <v>212396484</v>
      </c>
      <c r="D10070" s="78" t="s">
        <v>203</v>
      </c>
      <c r="E10070" s="78" t="s">
        <v>1007</v>
      </c>
      <c r="J10070" s="78" t="s">
        <v>18318</v>
      </c>
      <c r="L10070" s="78" t="s">
        <v>18319</v>
      </c>
      <c r="V10070" s="78">
        <v>17600</v>
      </c>
      <c r="W10070" s="78">
        <v>15300</v>
      </c>
      <c r="X10070" s="78"/>
      <c r="Y10070" s="78">
        <v>15400</v>
      </c>
      <c r="Z10070" s="78">
        <v>2.0499999999999998</v>
      </c>
    </row>
    <row r="10071" spans="1:26" x14ac:dyDescent="0.25">
      <c r="A10071" s="78">
        <v>212396483</v>
      </c>
      <c r="D10071" s="78" t="s">
        <v>203</v>
      </c>
      <c r="E10071" s="78" t="s">
        <v>1007</v>
      </c>
      <c r="J10071" s="78" t="s">
        <v>18320</v>
      </c>
      <c r="L10071" s="78" t="s">
        <v>18321</v>
      </c>
      <c r="V10071" s="78">
        <v>12000</v>
      </c>
      <c r="W10071" s="78">
        <v>9700</v>
      </c>
      <c r="X10071" s="78"/>
      <c r="Y10071" s="78">
        <v>11500</v>
      </c>
      <c r="Z10071" s="78">
        <v>2.2000000000000002</v>
      </c>
    </row>
    <row r="10072" spans="1:26" x14ac:dyDescent="0.25">
      <c r="A10072" s="78">
        <v>212396482</v>
      </c>
      <c r="D10072" s="78" t="s">
        <v>203</v>
      </c>
      <c r="E10072" s="78" t="s">
        <v>1007</v>
      </c>
      <c r="J10072" s="78" t="s">
        <v>18322</v>
      </c>
      <c r="L10072" s="78" t="s">
        <v>18323</v>
      </c>
      <c r="V10072" s="78">
        <v>9100</v>
      </c>
      <c r="W10072" s="78">
        <v>8200</v>
      </c>
      <c r="X10072" s="78"/>
      <c r="Y10072" s="78">
        <v>9000</v>
      </c>
      <c r="Z10072" s="78">
        <v>2.11</v>
      </c>
    </row>
    <row r="10073" spans="1:26" x14ac:dyDescent="0.25">
      <c r="A10073" s="78">
        <v>212367466</v>
      </c>
      <c r="D10073" s="78" t="s">
        <v>203</v>
      </c>
      <c r="E10073" s="78" t="s">
        <v>266</v>
      </c>
      <c r="J10073" s="78" t="s">
        <v>18324</v>
      </c>
      <c r="L10073" s="78" t="s">
        <v>18284</v>
      </c>
      <c r="V10073" s="78">
        <v>17600</v>
      </c>
      <c r="W10073" s="78">
        <v>15300</v>
      </c>
      <c r="X10073" s="78"/>
      <c r="Y10073" s="78">
        <v>15400</v>
      </c>
      <c r="Z10073" s="78">
        <v>2.0499999999999998</v>
      </c>
    </row>
    <row r="10074" spans="1:26" x14ac:dyDescent="0.25">
      <c r="A10074" s="78">
        <v>212365398</v>
      </c>
      <c r="D10074" s="78" t="s">
        <v>203</v>
      </c>
      <c r="E10074" s="78" t="s">
        <v>221</v>
      </c>
      <c r="J10074" s="78" t="s">
        <v>18260</v>
      </c>
      <c r="L10074" s="78" t="s">
        <v>18325</v>
      </c>
      <c r="V10074" s="78">
        <v>18000</v>
      </c>
      <c r="W10074" s="78">
        <v>14600</v>
      </c>
      <c r="X10074" s="78"/>
      <c r="Y10074" s="78">
        <v>15800</v>
      </c>
      <c r="Z10074" s="78">
        <v>2</v>
      </c>
    </row>
    <row r="10075" spans="1:26" x14ac:dyDescent="0.25">
      <c r="A10075" s="78">
        <v>212365397</v>
      </c>
      <c r="D10075" s="78" t="s">
        <v>203</v>
      </c>
      <c r="E10075" s="78" t="s">
        <v>221</v>
      </c>
      <c r="J10075" s="78" t="s">
        <v>18260</v>
      </c>
      <c r="L10075" s="78" t="s">
        <v>18326</v>
      </c>
      <c r="V10075" s="78">
        <v>18000</v>
      </c>
      <c r="W10075" s="78">
        <v>14600</v>
      </c>
      <c r="X10075" s="78"/>
      <c r="Y10075" s="78">
        <v>16500</v>
      </c>
      <c r="Z10075" s="78">
        <v>2.44</v>
      </c>
    </row>
    <row r="10076" spans="1:26" x14ac:dyDescent="0.25">
      <c r="A10076" s="78">
        <v>212365394</v>
      </c>
      <c r="D10076" s="78" t="s">
        <v>203</v>
      </c>
      <c r="E10076" s="78" t="s">
        <v>221</v>
      </c>
      <c r="J10076" s="78" t="s">
        <v>18258</v>
      </c>
      <c r="L10076" s="78" t="s">
        <v>18327</v>
      </c>
      <c r="V10076" s="78">
        <v>12000</v>
      </c>
      <c r="W10076" s="78">
        <v>10000</v>
      </c>
      <c r="X10076" s="78"/>
      <c r="Y10076" s="78">
        <v>10900</v>
      </c>
      <c r="Z10076" s="78">
        <v>2.25</v>
      </c>
    </row>
    <row r="10077" spans="1:26" x14ac:dyDescent="0.25">
      <c r="A10077" s="78">
        <v>211931455</v>
      </c>
      <c r="D10077" s="78" t="s">
        <v>203</v>
      </c>
      <c r="E10077" s="78" t="s">
        <v>221</v>
      </c>
      <c r="J10077" s="78" t="s">
        <v>18328</v>
      </c>
      <c r="L10077" s="78" t="s">
        <v>18329</v>
      </c>
      <c r="V10077" s="78">
        <v>18000</v>
      </c>
      <c r="W10077" s="78">
        <v>14600</v>
      </c>
      <c r="X10077" s="78"/>
      <c r="Y10077" s="78">
        <v>15000</v>
      </c>
      <c r="Z10077" s="78">
        <v>1.95</v>
      </c>
    </row>
    <row r="10078" spans="1:26" x14ac:dyDescent="0.25">
      <c r="A10078" s="78">
        <v>211931448</v>
      </c>
      <c r="D10078" s="78" t="s">
        <v>203</v>
      </c>
      <c r="E10078" s="78" t="s">
        <v>221</v>
      </c>
      <c r="J10078" s="78" t="s">
        <v>18166</v>
      </c>
      <c r="L10078" s="78" t="s">
        <v>18330</v>
      </c>
      <c r="V10078" s="78">
        <v>9100</v>
      </c>
      <c r="W10078" s="78">
        <v>8400</v>
      </c>
      <c r="X10078" s="78"/>
      <c r="Y10078" s="78">
        <v>9200</v>
      </c>
      <c r="Z10078" s="78">
        <v>2.0699999999999998</v>
      </c>
    </row>
    <row r="10079" spans="1:26" x14ac:dyDescent="0.25">
      <c r="A10079" s="78">
        <v>211755707</v>
      </c>
      <c r="D10079" s="78" t="s">
        <v>203</v>
      </c>
      <c r="E10079" s="78" t="s">
        <v>266</v>
      </c>
      <c r="J10079" s="78" t="s">
        <v>18239</v>
      </c>
      <c r="L10079" s="78" t="s">
        <v>18331</v>
      </c>
      <c r="V10079" s="78">
        <v>18000</v>
      </c>
      <c r="W10079" s="78">
        <v>14600</v>
      </c>
      <c r="X10079" s="78"/>
      <c r="Y10079" s="78">
        <v>15500</v>
      </c>
      <c r="Z10079" s="78">
        <v>2.08</v>
      </c>
    </row>
    <row r="10080" spans="1:26" x14ac:dyDescent="0.25">
      <c r="A10080" s="78">
        <v>211755706</v>
      </c>
      <c r="D10080" s="78" t="s">
        <v>203</v>
      </c>
      <c r="E10080" s="78" t="s">
        <v>266</v>
      </c>
      <c r="J10080" s="78" t="s">
        <v>18206</v>
      </c>
      <c r="L10080" s="78" t="s">
        <v>18332</v>
      </c>
      <c r="V10080" s="78">
        <v>12000</v>
      </c>
      <c r="W10080" s="78">
        <v>10000</v>
      </c>
      <c r="X10080" s="78"/>
      <c r="Y10080" s="78">
        <v>10900</v>
      </c>
      <c r="Z10080" s="78">
        <v>2.25</v>
      </c>
    </row>
    <row r="10081" spans="1:26" x14ac:dyDescent="0.25">
      <c r="A10081" s="78">
        <v>211755705</v>
      </c>
      <c r="D10081" s="78" t="s">
        <v>203</v>
      </c>
      <c r="E10081" s="78" t="s">
        <v>266</v>
      </c>
      <c r="J10081" s="78" t="s">
        <v>18202</v>
      </c>
      <c r="L10081" s="78" t="s">
        <v>18333</v>
      </c>
      <c r="V10081" s="78">
        <v>9100</v>
      </c>
      <c r="W10081" s="78">
        <v>8600</v>
      </c>
      <c r="X10081" s="78"/>
      <c r="Y10081" s="78">
        <v>11000</v>
      </c>
      <c r="Z10081" s="78">
        <v>2.08</v>
      </c>
    </row>
    <row r="10082" spans="1:26" x14ac:dyDescent="0.25">
      <c r="A10082" s="78">
        <v>211755704</v>
      </c>
      <c r="D10082" s="78" t="s">
        <v>203</v>
      </c>
      <c r="E10082" s="78" t="s">
        <v>266</v>
      </c>
      <c r="J10082" s="78" t="s">
        <v>18207</v>
      </c>
      <c r="L10082" s="78" t="s">
        <v>18334</v>
      </c>
      <c r="V10082" s="78">
        <v>12000</v>
      </c>
      <c r="W10082" s="78">
        <v>10000</v>
      </c>
      <c r="X10082" s="78"/>
      <c r="Y10082" s="78">
        <v>10900</v>
      </c>
      <c r="Z10082" s="78">
        <v>2.25</v>
      </c>
    </row>
    <row r="10083" spans="1:26" x14ac:dyDescent="0.25">
      <c r="A10083" s="78">
        <v>211755703</v>
      </c>
      <c r="D10083" s="78" t="s">
        <v>203</v>
      </c>
      <c r="E10083" s="78" t="s">
        <v>266</v>
      </c>
      <c r="J10083" s="78" t="s">
        <v>18201</v>
      </c>
      <c r="L10083" s="78" t="s">
        <v>18335</v>
      </c>
      <c r="V10083" s="78">
        <v>9100</v>
      </c>
      <c r="W10083" s="78">
        <v>8400</v>
      </c>
      <c r="X10083" s="78"/>
      <c r="Y10083" s="78">
        <v>11000</v>
      </c>
      <c r="Z10083" s="78">
        <v>2.08</v>
      </c>
    </row>
    <row r="10084" spans="1:26" x14ac:dyDescent="0.25">
      <c r="A10084" s="78">
        <v>211752944</v>
      </c>
      <c r="D10084" s="78" t="s">
        <v>203</v>
      </c>
      <c r="E10084" s="78" t="s">
        <v>266</v>
      </c>
      <c r="J10084" s="78" t="s">
        <v>18336</v>
      </c>
      <c r="V10084" s="78">
        <v>18000</v>
      </c>
      <c r="W10084" s="78">
        <v>15200</v>
      </c>
      <c r="X10084" s="78"/>
      <c r="Y10084" s="78">
        <v>16400</v>
      </c>
      <c r="Z10084" s="78">
        <v>2.64</v>
      </c>
    </row>
    <row r="10085" spans="1:26" x14ac:dyDescent="0.25">
      <c r="A10085" s="78">
        <v>211749846</v>
      </c>
      <c r="D10085" s="78" t="s">
        <v>203</v>
      </c>
      <c r="E10085" s="78" t="s">
        <v>1007</v>
      </c>
      <c r="J10085" s="78" t="s">
        <v>18337</v>
      </c>
      <c r="L10085" s="78" t="s">
        <v>18306</v>
      </c>
      <c r="V10085" s="78">
        <v>22000</v>
      </c>
      <c r="W10085" s="78">
        <v>19200</v>
      </c>
      <c r="X10085" s="78"/>
      <c r="Y10085" s="78">
        <v>22000</v>
      </c>
      <c r="Z10085" s="78">
        <v>2.11</v>
      </c>
    </row>
    <row r="10086" spans="1:26" x14ac:dyDescent="0.25">
      <c r="A10086" s="78">
        <v>211749845</v>
      </c>
      <c r="D10086" s="78" t="s">
        <v>203</v>
      </c>
      <c r="E10086" s="78" t="s">
        <v>1007</v>
      </c>
      <c r="J10086" s="78" t="s">
        <v>18337</v>
      </c>
      <c r="L10086" s="78" t="s">
        <v>18338</v>
      </c>
      <c r="V10086" s="78">
        <v>22000</v>
      </c>
      <c r="W10086" s="78">
        <v>19200</v>
      </c>
      <c r="X10086" s="78"/>
      <c r="Y10086" s="78">
        <v>22000</v>
      </c>
      <c r="Z10086" s="78">
        <v>2.11</v>
      </c>
    </row>
    <row r="10087" spans="1:26" x14ac:dyDescent="0.25">
      <c r="A10087" s="78">
        <v>211749844</v>
      </c>
      <c r="D10087" s="78" t="s">
        <v>203</v>
      </c>
      <c r="E10087" s="78" t="s">
        <v>1007</v>
      </c>
      <c r="J10087" s="78" t="s">
        <v>18337</v>
      </c>
      <c r="L10087" s="78" t="s">
        <v>18308</v>
      </c>
      <c r="V10087" s="78">
        <v>22000</v>
      </c>
      <c r="W10087" s="78">
        <v>19200</v>
      </c>
      <c r="X10087" s="78"/>
      <c r="Y10087" s="78">
        <v>22000</v>
      </c>
      <c r="Z10087" s="78">
        <v>2.11</v>
      </c>
    </row>
    <row r="10088" spans="1:26" x14ac:dyDescent="0.25">
      <c r="A10088" s="78">
        <v>211749840</v>
      </c>
      <c r="D10088" s="78" t="s">
        <v>203</v>
      </c>
      <c r="E10088" s="78" t="s">
        <v>1007</v>
      </c>
      <c r="J10088" s="78" t="s">
        <v>18339</v>
      </c>
      <c r="L10088" s="78" t="s">
        <v>18311</v>
      </c>
      <c r="V10088" s="78">
        <v>12000</v>
      </c>
      <c r="W10088" s="78">
        <v>10000</v>
      </c>
      <c r="X10088" s="78"/>
      <c r="Y10088" s="78">
        <v>10900</v>
      </c>
      <c r="Z10088" s="78">
        <v>2.25</v>
      </c>
    </row>
    <row r="10089" spans="1:26" x14ac:dyDescent="0.25">
      <c r="A10089" s="78">
        <v>211749839</v>
      </c>
      <c r="D10089" s="78" t="s">
        <v>203</v>
      </c>
      <c r="E10089" s="78" t="s">
        <v>1007</v>
      </c>
      <c r="J10089" s="78" t="s">
        <v>18339</v>
      </c>
      <c r="L10089" s="78" t="s">
        <v>18340</v>
      </c>
      <c r="V10089" s="78">
        <v>12000</v>
      </c>
      <c r="W10089" s="78">
        <v>10000</v>
      </c>
      <c r="X10089" s="78"/>
      <c r="Y10089" s="78">
        <v>10900</v>
      </c>
      <c r="Z10089" s="78">
        <v>2.25</v>
      </c>
    </row>
    <row r="10090" spans="1:26" x14ac:dyDescent="0.25">
      <c r="A10090" s="78">
        <v>211749838</v>
      </c>
      <c r="D10090" s="78" t="s">
        <v>203</v>
      </c>
      <c r="E10090" s="78" t="s">
        <v>1007</v>
      </c>
      <c r="J10090" s="78" t="s">
        <v>18339</v>
      </c>
      <c r="L10090" s="78" t="s">
        <v>18313</v>
      </c>
      <c r="V10090" s="78">
        <v>12000</v>
      </c>
      <c r="W10090" s="78">
        <v>10000</v>
      </c>
      <c r="X10090" s="78"/>
      <c r="Y10090" s="78">
        <v>10500</v>
      </c>
      <c r="Z10090" s="78">
        <v>2.46</v>
      </c>
    </row>
    <row r="10091" spans="1:26" x14ac:dyDescent="0.25">
      <c r="A10091" s="78">
        <v>211749837</v>
      </c>
      <c r="D10091" s="78" t="s">
        <v>203</v>
      </c>
      <c r="E10091" s="78" t="s">
        <v>1007</v>
      </c>
      <c r="J10091" s="78" t="s">
        <v>18341</v>
      </c>
      <c r="L10091" s="78" t="s">
        <v>18314</v>
      </c>
      <c r="V10091" s="78">
        <v>9100</v>
      </c>
      <c r="W10091" s="78">
        <v>8800</v>
      </c>
      <c r="X10091" s="78"/>
      <c r="Y10091" s="78">
        <v>10500</v>
      </c>
      <c r="Z10091" s="78">
        <v>2.04</v>
      </c>
    </row>
    <row r="10092" spans="1:26" x14ac:dyDescent="0.25">
      <c r="A10092" s="78">
        <v>211749836</v>
      </c>
      <c r="D10092" s="78" t="s">
        <v>203</v>
      </c>
      <c r="E10092" s="78" t="s">
        <v>1007</v>
      </c>
      <c r="J10092" s="78" t="s">
        <v>18341</v>
      </c>
      <c r="L10092" s="78" t="s">
        <v>18315</v>
      </c>
      <c r="V10092" s="78">
        <v>9100</v>
      </c>
      <c r="W10092" s="78">
        <v>8800</v>
      </c>
      <c r="X10092" s="78"/>
      <c r="Y10092" s="78">
        <v>10500</v>
      </c>
      <c r="Z10092" s="78">
        <v>2.04</v>
      </c>
    </row>
    <row r="10093" spans="1:26" x14ac:dyDescent="0.25">
      <c r="A10093" s="78">
        <v>211727025</v>
      </c>
      <c r="D10093" s="78" t="s">
        <v>203</v>
      </c>
      <c r="E10093" s="78" t="s">
        <v>221</v>
      </c>
      <c r="J10093" s="78" t="s">
        <v>18342</v>
      </c>
      <c r="V10093" s="78">
        <v>36000</v>
      </c>
      <c r="W10093" s="78">
        <v>35600</v>
      </c>
      <c r="X10093" s="78"/>
      <c r="Y10093" s="78">
        <v>38200</v>
      </c>
      <c r="Z10093" s="78">
        <v>2.41</v>
      </c>
    </row>
    <row r="10094" spans="1:26" x14ac:dyDescent="0.25">
      <c r="A10094" s="78">
        <v>211727024</v>
      </c>
      <c r="D10094" s="78" t="s">
        <v>203</v>
      </c>
      <c r="E10094" s="78" t="s">
        <v>221</v>
      </c>
      <c r="J10094" s="78" t="s">
        <v>18343</v>
      </c>
      <c r="V10094" s="78">
        <v>34000</v>
      </c>
      <c r="W10094" s="78">
        <v>30800</v>
      </c>
      <c r="X10094" s="78"/>
      <c r="Y10094" s="78">
        <v>37720</v>
      </c>
      <c r="Z10094" s="78">
        <v>2.38</v>
      </c>
    </row>
    <row r="10095" spans="1:26" x14ac:dyDescent="0.25">
      <c r="A10095" s="78">
        <v>211727023</v>
      </c>
      <c r="D10095" s="78" t="s">
        <v>203</v>
      </c>
      <c r="E10095" s="78" t="s">
        <v>221</v>
      </c>
      <c r="J10095" s="78" t="s">
        <v>18344</v>
      </c>
      <c r="V10095" s="78">
        <v>28400</v>
      </c>
      <c r="W10095" s="78">
        <v>27200</v>
      </c>
      <c r="X10095" s="78"/>
      <c r="Y10095" s="78">
        <v>31860</v>
      </c>
      <c r="Z10095" s="78">
        <v>2.4</v>
      </c>
    </row>
    <row r="10096" spans="1:26" x14ac:dyDescent="0.25">
      <c r="A10096" s="78">
        <v>211727022</v>
      </c>
      <c r="D10096" s="78" t="s">
        <v>203</v>
      </c>
      <c r="E10096" s="78" t="s">
        <v>221</v>
      </c>
      <c r="J10096" s="78" t="s">
        <v>18345</v>
      </c>
      <c r="V10096" s="78">
        <v>23200</v>
      </c>
      <c r="W10096" s="78">
        <v>23600</v>
      </c>
      <c r="X10096" s="78"/>
      <c r="Y10096" s="78">
        <v>26600</v>
      </c>
      <c r="Z10096" s="78">
        <v>2.5</v>
      </c>
    </row>
    <row r="10097" spans="1:26" x14ac:dyDescent="0.25">
      <c r="A10097" s="78">
        <v>211727021</v>
      </c>
      <c r="D10097" s="78" t="s">
        <v>203</v>
      </c>
      <c r="E10097" s="78" t="s">
        <v>221</v>
      </c>
      <c r="J10097" s="78" t="s">
        <v>18346</v>
      </c>
      <c r="V10097" s="78">
        <v>17000</v>
      </c>
      <c r="W10097" s="78">
        <v>15000</v>
      </c>
      <c r="X10097" s="78"/>
      <c r="Y10097" s="78">
        <v>16400</v>
      </c>
      <c r="Z10097" s="78">
        <v>2.64</v>
      </c>
    </row>
    <row r="10098" spans="1:26" x14ac:dyDescent="0.25">
      <c r="A10098" s="78">
        <v>211726660</v>
      </c>
      <c r="D10098" s="78" t="s">
        <v>203</v>
      </c>
      <c r="E10098" s="78" t="s">
        <v>266</v>
      </c>
      <c r="J10098" s="78" t="s">
        <v>18203</v>
      </c>
      <c r="L10098" s="78" t="s">
        <v>12879</v>
      </c>
      <c r="V10098" s="78">
        <v>22000</v>
      </c>
      <c r="W10098" s="78">
        <v>19400</v>
      </c>
      <c r="X10098" s="78"/>
      <c r="Y10098" s="78">
        <v>19400</v>
      </c>
      <c r="Z10098" s="78">
        <v>2.5</v>
      </c>
    </row>
    <row r="10099" spans="1:26" x14ac:dyDescent="0.25">
      <c r="A10099" s="78">
        <v>211726659</v>
      </c>
      <c r="D10099" s="78" t="s">
        <v>203</v>
      </c>
      <c r="E10099" s="78" t="s">
        <v>266</v>
      </c>
      <c r="J10099" s="78" t="s">
        <v>18203</v>
      </c>
      <c r="L10099" s="78" t="s">
        <v>12878</v>
      </c>
      <c r="V10099" s="78">
        <v>22000</v>
      </c>
      <c r="W10099" s="78">
        <v>19400</v>
      </c>
      <c r="X10099" s="78"/>
      <c r="Y10099" s="78">
        <v>19500</v>
      </c>
      <c r="Z10099" s="78">
        <v>2.14</v>
      </c>
    </row>
    <row r="10100" spans="1:26" x14ac:dyDescent="0.25">
      <c r="A10100" s="78">
        <v>211726658</v>
      </c>
      <c r="D10100" s="78" t="s">
        <v>203</v>
      </c>
      <c r="E10100" s="78" t="s">
        <v>266</v>
      </c>
      <c r="J10100" s="78" t="s">
        <v>18203</v>
      </c>
      <c r="L10100" s="78" t="s">
        <v>12882</v>
      </c>
      <c r="V10100" s="78">
        <v>22000</v>
      </c>
      <c r="W10100" s="78">
        <v>19400</v>
      </c>
      <c r="X10100" s="78"/>
      <c r="Y10100" s="78">
        <v>19500</v>
      </c>
      <c r="Z10100" s="78">
        <v>2.2000000000000002</v>
      </c>
    </row>
    <row r="10101" spans="1:26" x14ac:dyDescent="0.25">
      <c r="A10101" s="78">
        <v>211726656</v>
      </c>
      <c r="D10101" s="78" t="s">
        <v>203</v>
      </c>
      <c r="E10101" s="78" t="s">
        <v>266</v>
      </c>
      <c r="J10101" s="78" t="s">
        <v>18239</v>
      </c>
      <c r="L10101" s="78" t="s">
        <v>18347</v>
      </c>
      <c r="V10101" s="78">
        <v>18000</v>
      </c>
      <c r="W10101" s="78">
        <v>14600</v>
      </c>
      <c r="X10101" s="78"/>
      <c r="Y10101" s="78">
        <v>15800</v>
      </c>
      <c r="Z10101" s="78">
        <v>2</v>
      </c>
    </row>
    <row r="10102" spans="1:26" x14ac:dyDescent="0.25">
      <c r="A10102" s="78">
        <v>211726655</v>
      </c>
      <c r="D10102" s="78" t="s">
        <v>203</v>
      </c>
      <c r="E10102" s="78" t="s">
        <v>266</v>
      </c>
      <c r="J10102" s="78" t="s">
        <v>18239</v>
      </c>
      <c r="L10102" s="78" t="s">
        <v>18348</v>
      </c>
      <c r="V10102" s="78">
        <v>18000</v>
      </c>
      <c r="W10102" s="78">
        <v>14600</v>
      </c>
      <c r="X10102" s="78"/>
      <c r="Y10102" s="78">
        <v>16500</v>
      </c>
      <c r="Z10102" s="78">
        <v>2.44</v>
      </c>
    </row>
    <row r="10103" spans="1:26" x14ac:dyDescent="0.25">
      <c r="A10103" s="78">
        <v>211726654</v>
      </c>
      <c r="D10103" s="78" t="s">
        <v>203</v>
      </c>
      <c r="E10103" s="78" t="s">
        <v>266</v>
      </c>
      <c r="J10103" s="78" t="s">
        <v>18206</v>
      </c>
      <c r="L10103" s="78" t="s">
        <v>12881</v>
      </c>
      <c r="V10103" s="78">
        <v>12000</v>
      </c>
      <c r="W10103" s="78">
        <v>10000</v>
      </c>
      <c r="X10103" s="78"/>
      <c r="Y10103" s="78">
        <v>10900</v>
      </c>
      <c r="Z10103" s="78">
        <v>2.25</v>
      </c>
    </row>
    <row r="10104" spans="1:26" x14ac:dyDescent="0.25">
      <c r="A10104" s="78">
        <v>211726653</v>
      </c>
      <c r="D10104" s="78" t="s">
        <v>203</v>
      </c>
      <c r="E10104" s="78" t="s">
        <v>266</v>
      </c>
      <c r="J10104" s="78" t="s">
        <v>18206</v>
      </c>
      <c r="L10104" s="78" t="s">
        <v>12883</v>
      </c>
      <c r="V10104" s="78">
        <v>12000</v>
      </c>
      <c r="W10104" s="78">
        <v>10000</v>
      </c>
      <c r="X10104" s="78"/>
      <c r="Y10104" s="78">
        <v>10900</v>
      </c>
      <c r="Z10104" s="78">
        <v>2.25</v>
      </c>
    </row>
    <row r="10105" spans="1:26" x14ac:dyDescent="0.25">
      <c r="A10105" s="78">
        <v>211726652</v>
      </c>
      <c r="D10105" s="78" t="s">
        <v>203</v>
      </c>
      <c r="E10105" s="78" t="s">
        <v>266</v>
      </c>
      <c r="J10105" s="78" t="s">
        <v>18206</v>
      </c>
      <c r="L10105" s="78" t="s">
        <v>14176</v>
      </c>
      <c r="V10105" s="78">
        <v>12000</v>
      </c>
      <c r="W10105" s="78">
        <v>10000</v>
      </c>
      <c r="X10105" s="78"/>
      <c r="Y10105" s="78">
        <v>10900</v>
      </c>
      <c r="Z10105" s="78">
        <v>2.25</v>
      </c>
    </row>
    <row r="10106" spans="1:26" x14ac:dyDescent="0.25">
      <c r="A10106" s="78">
        <v>211726651</v>
      </c>
      <c r="D10106" s="78" t="s">
        <v>203</v>
      </c>
      <c r="E10106" s="78" t="s">
        <v>266</v>
      </c>
      <c r="J10106" s="78" t="s">
        <v>18202</v>
      </c>
      <c r="L10106" s="78" t="s">
        <v>12885</v>
      </c>
      <c r="V10106" s="78">
        <v>9100</v>
      </c>
      <c r="W10106" s="78">
        <v>8600</v>
      </c>
      <c r="X10106" s="78"/>
      <c r="Y10106" s="78">
        <v>12300</v>
      </c>
      <c r="Z10106" s="78">
        <v>2.21</v>
      </c>
    </row>
    <row r="10107" spans="1:26" x14ac:dyDescent="0.25">
      <c r="A10107" s="78">
        <v>211726650</v>
      </c>
      <c r="D10107" s="78" t="s">
        <v>203</v>
      </c>
      <c r="E10107" s="78" t="s">
        <v>266</v>
      </c>
      <c r="J10107" s="78" t="s">
        <v>18202</v>
      </c>
      <c r="L10107" s="78" t="s">
        <v>14179</v>
      </c>
      <c r="V10107" s="78">
        <v>9100</v>
      </c>
      <c r="W10107" s="78">
        <v>8600</v>
      </c>
      <c r="X10107" s="78"/>
      <c r="Y10107" s="78">
        <v>9900</v>
      </c>
      <c r="Z10107" s="78">
        <v>2.27</v>
      </c>
    </row>
    <row r="10108" spans="1:26" x14ac:dyDescent="0.25">
      <c r="A10108" s="78">
        <v>211497199</v>
      </c>
      <c r="D10108" s="78" t="s">
        <v>203</v>
      </c>
      <c r="E10108" s="78" t="s">
        <v>266</v>
      </c>
      <c r="J10108" s="78" t="s">
        <v>18242</v>
      </c>
      <c r="L10108" s="78" t="s">
        <v>18349</v>
      </c>
      <c r="V10108" s="78">
        <v>18000</v>
      </c>
      <c r="W10108" s="78">
        <v>14600</v>
      </c>
      <c r="X10108" s="78"/>
      <c r="Y10108" s="78">
        <v>15800</v>
      </c>
      <c r="Z10108" s="78">
        <v>2</v>
      </c>
    </row>
    <row r="10109" spans="1:26" x14ac:dyDescent="0.25">
      <c r="A10109" s="78">
        <v>211497198</v>
      </c>
      <c r="D10109" s="78" t="s">
        <v>203</v>
      </c>
      <c r="E10109" s="78" t="s">
        <v>266</v>
      </c>
      <c r="J10109" s="78" t="s">
        <v>18242</v>
      </c>
      <c r="L10109" s="78" t="s">
        <v>18350</v>
      </c>
      <c r="V10109" s="78">
        <v>18000</v>
      </c>
      <c r="W10109" s="78">
        <v>14600</v>
      </c>
      <c r="X10109" s="78"/>
      <c r="Y10109" s="78">
        <v>16500</v>
      </c>
      <c r="Z10109" s="78">
        <v>2.44</v>
      </c>
    </row>
    <row r="10110" spans="1:26" x14ac:dyDescent="0.25">
      <c r="A10110" s="78">
        <v>211497196</v>
      </c>
      <c r="D10110" s="78" t="s">
        <v>203</v>
      </c>
      <c r="E10110" s="78" t="s">
        <v>266</v>
      </c>
      <c r="J10110" s="78" t="s">
        <v>18237</v>
      </c>
      <c r="L10110" s="78" t="s">
        <v>18349</v>
      </c>
      <c r="V10110" s="78">
        <v>18000</v>
      </c>
      <c r="W10110" s="78">
        <v>14600</v>
      </c>
      <c r="X10110" s="78"/>
      <c r="Y10110" s="78">
        <v>15800</v>
      </c>
      <c r="Z10110" s="78">
        <v>2</v>
      </c>
    </row>
    <row r="10111" spans="1:26" x14ac:dyDescent="0.25">
      <c r="A10111" s="78">
        <v>211497195</v>
      </c>
      <c r="D10111" s="78" t="s">
        <v>203</v>
      </c>
      <c r="E10111" s="78" t="s">
        <v>266</v>
      </c>
      <c r="J10111" s="78" t="s">
        <v>18237</v>
      </c>
      <c r="L10111" s="78" t="s">
        <v>18350</v>
      </c>
      <c r="V10111" s="78">
        <v>18000</v>
      </c>
      <c r="W10111" s="78">
        <v>14600</v>
      </c>
      <c r="X10111" s="78"/>
      <c r="Y10111" s="78">
        <v>16500</v>
      </c>
      <c r="Z10111" s="78">
        <v>2.44</v>
      </c>
    </row>
    <row r="10112" spans="1:26" x14ac:dyDescent="0.25">
      <c r="A10112" s="78">
        <v>211497161</v>
      </c>
      <c r="D10112" s="78" t="s">
        <v>203</v>
      </c>
      <c r="E10112" s="78" t="s">
        <v>1007</v>
      </c>
      <c r="J10112" s="78" t="s">
        <v>9224</v>
      </c>
      <c r="V10112" s="78">
        <v>36000</v>
      </c>
      <c r="W10112" s="78">
        <v>32400</v>
      </c>
      <c r="X10112" s="78"/>
      <c r="Y10112" s="78">
        <v>38200</v>
      </c>
      <c r="Z10112" s="78">
        <v>2.19</v>
      </c>
    </row>
    <row r="10113" spans="1:26" x14ac:dyDescent="0.25">
      <c r="A10113" s="78">
        <v>211497160</v>
      </c>
      <c r="D10113" s="78" t="s">
        <v>203</v>
      </c>
      <c r="E10113" s="78" t="s">
        <v>1007</v>
      </c>
      <c r="J10113" s="78" t="s">
        <v>9225</v>
      </c>
      <c r="V10113" s="78">
        <v>34000</v>
      </c>
      <c r="W10113" s="78">
        <v>30000</v>
      </c>
      <c r="X10113" s="78"/>
      <c r="Y10113" s="78">
        <v>37720</v>
      </c>
      <c r="Z10113" s="78">
        <v>2.16</v>
      </c>
    </row>
    <row r="10114" spans="1:26" x14ac:dyDescent="0.25">
      <c r="A10114" s="78">
        <v>211497159</v>
      </c>
      <c r="D10114" s="78" t="s">
        <v>203</v>
      </c>
      <c r="E10114" s="78" t="s">
        <v>1007</v>
      </c>
      <c r="J10114" s="78" t="s">
        <v>9226</v>
      </c>
      <c r="V10114" s="78">
        <v>28400</v>
      </c>
      <c r="W10114" s="78">
        <v>26800</v>
      </c>
      <c r="X10114" s="78"/>
      <c r="Y10114" s="78">
        <v>31860</v>
      </c>
      <c r="Z10114" s="78">
        <v>2.1800000000000002</v>
      </c>
    </row>
    <row r="10115" spans="1:26" x14ac:dyDescent="0.25">
      <c r="A10115" s="78">
        <v>211497158</v>
      </c>
      <c r="D10115" s="78" t="s">
        <v>203</v>
      </c>
      <c r="E10115" s="78" t="s">
        <v>1007</v>
      </c>
      <c r="J10115" s="78" t="s">
        <v>9227</v>
      </c>
      <c r="V10115" s="78">
        <v>23200</v>
      </c>
      <c r="W10115" s="78">
        <v>23000</v>
      </c>
      <c r="X10115" s="78"/>
      <c r="Y10115" s="78">
        <v>26600</v>
      </c>
      <c r="Z10115" s="78">
        <v>2.27</v>
      </c>
    </row>
    <row r="10116" spans="1:26" x14ac:dyDescent="0.25">
      <c r="A10116" s="78">
        <v>211497157</v>
      </c>
      <c r="D10116" s="78" t="s">
        <v>203</v>
      </c>
      <c r="E10116" s="78" t="s">
        <v>1007</v>
      </c>
      <c r="J10116" s="78" t="s">
        <v>9228</v>
      </c>
      <c r="V10116" s="78">
        <v>17000</v>
      </c>
      <c r="W10116" s="78">
        <v>15000</v>
      </c>
      <c r="X10116" s="78"/>
      <c r="Y10116" s="78">
        <v>16400</v>
      </c>
      <c r="Z10116" s="78">
        <v>2.4</v>
      </c>
    </row>
    <row r="10117" spans="1:26" x14ac:dyDescent="0.25">
      <c r="A10117" s="78">
        <v>211497156</v>
      </c>
      <c r="D10117" s="78" t="s">
        <v>203</v>
      </c>
      <c r="E10117" s="78" t="s">
        <v>1007</v>
      </c>
      <c r="J10117" s="78" t="s">
        <v>9224</v>
      </c>
      <c r="V10117" s="78">
        <v>36000</v>
      </c>
      <c r="W10117" s="78">
        <v>35600</v>
      </c>
      <c r="X10117" s="78"/>
      <c r="Y10117" s="78">
        <v>38200</v>
      </c>
      <c r="Z10117" s="78">
        <v>2.41</v>
      </c>
    </row>
    <row r="10118" spans="1:26" x14ac:dyDescent="0.25">
      <c r="A10118" s="78">
        <v>211497155</v>
      </c>
      <c r="D10118" s="78" t="s">
        <v>203</v>
      </c>
      <c r="E10118" s="78" t="s">
        <v>1007</v>
      </c>
      <c r="J10118" s="78" t="s">
        <v>9225</v>
      </c>
      <c r="V10118" s="78">
        <v>34000</v>
      </c>
      <c r="W10118" s="78">
        <v>30800</v>
      </c>
      <c r="X10118" s="78"/>
      <c r="Y10118" s="78">
        <v>37720</v>
      </c>
      <c r="Z10118" s="78">
        <v>2.38</v>
      </c>
    </row>
    <row r="10119" spans="1:26" x14ac:dyDescent="0.25">
      <c r="A10119" s="78">
        <v>211497154</v>
      </c>
      <c r="D10119" s="78" t="s">
        <v>203</v>
      </c>
      <c r="E10119" s="78" t="s">
        <v>1007</v>
      </c>
      <c r="J10119" s="78" t="s">
        <v>9226</v>
      </c>
      <c r="V10119" s="78">
        <v>28400</v>
      </c>
      <c r="W10119" s="78">
        <v>27200</v>
      </c>
      <c r="X10119" s="78"/>
      <c r="Y10119" s="78">
        <v>31860</v>
      </c>
      <c r="Z10119" s="78">
        <v>2.4</v>
      </c>
    </row>
    <row r="10120" spans="1:26" x14ac:dyDescent="0.25">
      <c r="A10120" s="78">
        <v>211497153</v>
      </c>
      <c r="D10120" s="78" t="s">
        <v>203</v>
      </c>
      <c r="E10120" s="78" t="s">
        <v>1007</v>
      </c>
      <c r="J10120" s="78" t="s">
        <v>9227</v>
      </c>
      <c r="V10120" s="78">
        <v>23200</v>
      </c>
      <c r="W10120" s="78">
        <v>23600</v>
      </c>
      <c r="X10120" s="78"/>
      <c r="Y10120" s="78">
        <v>26600</v>
      </c>
      <c r="Z10120" s="78">
        <v>2.5</v>
      </c>
    </row>
    <row r="10121" spans="1:26" x14ac:dyDescent="0.25">
      <c r="A10121" s="78">
        <v>211497152</v>
      </c>
      <c r="D10121" s="78" t="s">
        <v>203</v>
      </c>
      <c r="E10121" s="78" t="s">
        <v>1007</v>
      </c>
      <c r="J10121" s="78" t="s">
        <v>9228</v>
      </c>
      <c r="V10121" s="78">
        <v>17000</v>
      </c>
      <c r="W10121" s="78">
        <v>15000</v>
      </c>
      <c r="X10121" s="78"/>
      <c r="Y10121" s="78">
        <v>16400</v>
      </c>
      <c r="Z10121" s="78">
        <v>2.64</v>
      </c>
    </row>
    <row r="10122" spans="1:26" x14ac:dyDescent="0.25">
      <c r="A10122" s="78">
        <v>211177537</v>
      </c>
      <c r="D10122" s="78" t="s">
        <v>203</v>
      </c>
      <c r="E10122" s="78" t="s">
        <v>221</v>
      </c>
      <c r="J10122" s="78" t="s">
        <v>18351</v>
      </c>
      <c r="L10122" s="78" t="s">
        <v>18352</v>
      </c>
      <c r="V10122" s="78">
        <v>12000</v>
      </c>
      <c r="W10122" s="78">
        <v>9700</v>
      </c>
      <c r="X10122" s="78"/>
      <c r="Y10122" s="78">
        <v>11500</v>
      </c>
      <c r="Z10122" s="78">
        <v>2.2000000000000002</v>
      </c>
    </row>
    <row r="10123" spans="1:26" x14ac:dyDescent="0.25">
      <c r="A10123" s="78">
        <v>211164221</v>
      </c>
      <c r="D10123" s="78" t="s">
        <v>203</v>
      </c>
      <c r="E10123" s="78" t="s">
        <v>221</v>
      </c>
      <c r="J10123" s="78" t="s">
        <v>18353</v>
      </c>
      <c r="L10123" s="78" t="s">
        <v>18354</v>
      </c>
      <c r="V10123" s="78">
        <v>12000</v>
      </c>
      <c r="W10123" s="78">
        <v>9700</v>
      </c>
      <c r="X10123" s="78"/>
      <c r="Y10123" s="78">
        <v>11500</v>
      </c>
      <c r="Z10123" s="78">
        <v>2.2000000000000002</v>
      </c>
    </row>
    <row r="10124" spans="1:26" x14ac:dyDescent="0.25">
      <c r="A10124" s="78">
        <v>210485380</v>
      </c>
      <c r="D10124" s="78" t="s">
        <v>203</v>
      </c>
      <c r="E10124" s="78" t="s">
        <v>221</v>
      </c>
      <c r="J10124" s="78" t="s">
        <v>18355</v>
      </c>
      <c r="L10124" s="78" t="s">
        <v>18356</v>
      </c>
      <c r="V10124" s="78">
        <v>12000</v>
      </c>
      <c r="W10124" s="78">
        <v>9700</v>
      </c>
      <c r="X10124" s="78"/>
      <c r="Y10124" s="78">
        <v>11500</v>
      </c>
      <c r="Z10124" s="78">
        <v>2.2000000000000002</v>
      </c>
    </row>
    <row r="10125" spans="1:26" x14ac:dyDescent="0.25">
      <c r="A10125" s="78">
        <v>210485379</v>
      </c>
      <c r="D10125" s="78" t="s">
        <v>203</v>
      </c>
      <c r="E10125" s="78" t="s">
        <v>221</v>
      </c>
      <c r="J10125" s="78" t="s">
        <v>18357</v>
      </c>
      <c r="L10125" s="78" t="s">
        <v>18358</v>
      </c>
      <c r="V10125" s="78">
        <v>12000</v>
      </c>
      <c r="W10125" s="78">
        <v>9700</v>
      </c>
      <c r="X10125" s="78"/>
      <c r="Y10125" s="78">
        <v>11500</v>
      </c>
      <c r="Z10125" s="78">
        <v>2.2000000000000002</v>
      </c>
    </row>
    <row r="10126" spans="1:26" x14ac:dyDescent="0.25">
      <c r="A10126" s="78">
        <v>210278962</v>
      </c>
      <c r="D10126" s="78" t="s">
        <v>203</v>
      </c>
      <c r="E10126" s="78" t="s">
        <v>266</v>
      </c>
      <c r="J10126" s="78" t="s">
        <v>18359</v>
      </c>
      <c r="L10126" s="78" t="s">
        <v>18360</v>
      </c>
      <c r="V10126" s="78">
        <v>12000</v>
      </c>
      <c r="W10126" s="78">
        <v>9700</v>
      </c>
      <c r="X10126" s="78"/>
      <c r="Y10126" s="78">
        <v>11500</v>
      </c>
      <c r="Z10126" s="78">
        <v>2.2000000000000002</v>
      </c>
    </row>
    <row r="10127" spans="1:26" x14ac:dyDescent="0.25">
      <c r="A10127" s="78">
        <v>210278961</v>
      </c>
      <c r="D10127" s="78" t="s">
        <v>203</v>
      </c>
      <c r="E10127" s="78" t="s">
        <v>266</v>
      </c>
      <c r="J10127" s="78" t="s">
        <v>18361</v>
      </c>
      <c r="L10127" s="78" t="s">
        <v>18362</v>
      </c>
      <c r="V10127" s="78">
        <v>12000</v>
      </c>
      <c r="W10127" s="84">
        <v>9700</v>
      </c>
      <c r="X10127" s="78"/>
      <c r="Y10127" s="84">
        <v>11500</v>
      </c>
      <c r="Z10127" s="78">
        <v>2.2000000000000002</v>
      </c>
    </row>
    <row r="10128" spans="1:26" x14ac:dyDescent="0.25">
      <c r="A10128" s="78">
        <v>209397902</v>
      </c>
      <c r="D10128" s="78" t="s">
        <v>203</v>
      </c>
      <c r="E10128" s="78" t="s">
        <v>266</v>
      </c>
      <c r="J10128" s="78" t="s">
        <v>18143</v>
      </c>
      <c r="L10128" s="78" t="s">
        <v>18363</v>
      </c>
      <c r="V10128" s="78">
        <v>22000</v>
      </c>
      <c r="W10128" s="78">
        <v>19400</v>
      </c>
      <c r="X10128" s="78"/>
      <c r="Y10128" s="78">
        <v>22000</v>
      </c>
      <c r="Z10128" s="78">
        <v>2.11</v>
      </c>
    </row>
    <row r="10129" spans="1:26" x14ac:dyDescent="0.25">
      <c r="A10129" s="78">
        <v>209276090</v>
      </c>
      <c r="D10129" s="78" t="s">
        <v>203</v>
      </c>
      <c r="E10129" s="78" t="s">
        <v>266</v>
      </c>
      <c r="J10129" s="78" t="s">
        <v>18364</v>
      </c>
      <c r="L10129" s="78" t="s">
        <v>18365</v>
      </c>
      <c r="V10129" s="78">
        <v>12000</v>
      </c>
      <c r="W10129" s="78">
        <v>9700</v>
      </c>
      <c r="X10129" s="78"/>
      <c r="Y10129" s="78">
        <v>11500</v>
      </c>
      <c r="Z10129" s="78">
        <v>2.2000000000000002</v>
      </c>
    </row>
    <row r="10130" spans="1:26" x14ac:dyDescent="0.25">
      <c r="A10130" s="78">
        <v>209276088</v>
      </c>
      <c r="D10130" s="78" t="s">
        <v>203</v>
      </c>
      <c r="E10130" s="78" t="s">
        <v>266</v>
      </c>
      <c r="J10130" s="78" t="s">
        <v>18366</v>
      </c>
      <c r="L10130" s="78" t="s">
        <v>18367</v>
      </c>
      <c r="V10130" s="78">
        <v>12000</v>
      </c>
      <c r="W10130" s="78">
        <v>9700</v>
      </c>
      <c r="X10130" s="78"/>
      <c r="Y10130" s="78">
        <v>11500</v>
      </c>
      <c r="Z10130" s="78">
        <v>2.2000000000000002</v>
      </c>
    </row>
    <row r="10131" spans="1:26" x14ac:dyDescent="0.25">
      <c r="A10131" s="78">
        <v>205959993</v>
      </c>
      <c r="D10131" s="78" t="s">
        <v>203</v>
      </c>
      <c r="E10131" s="78" t="s">
        <v>266</v>
      </c>
      <c r="J10131" s="78" t="s">
        <v>18368</v>
      </c>
      <c r="V10131" s="78">
        <v>42000</v>
      </c>
      <c r="W10131" s="78">
        <v>30000</v>
      </c>
      <c r="X10131" s="78"/>
      <c r="Y10131" s="78">
        <v>38670</v>
      </c>
      <c r="Z10131" s="78">
        <v>1.85</v>
      </c>
    </row>
    <row r="10132" spans="1:26" x14ac:dyDescent="0.25">
      <c r="A10132" s="78">
        <v>205959992</v>
      </c>
      <c r="D10132" s="78" t="s">
        <v>203</v>
      </c>
      <c r="E10132" s="78" t="s">
        <v>266</v>
      </c>
      <c r="J10132" s="78" t="s">
        <v>18369</v>
      </c>
      <c r="V10132" s="78">
        <v>36000</v>
      </c>
      <c r="W10132" s="78">
        <v>29000</v>
      </c>
      <c r="X10132" s="78"/>
      <c r="Y10132" s="78">
        <v>36100</v>
      </c>
      <c r="Z10132" s="78">
        <v>1.83</v>
      </c>
    </row>
    <row r="10133" spans="1:26" x14ac:dyDescent="0.25">
      <c r="A10133" s="78">
        <v>204462625</v>
      </c>
      <c r="D10133" s="78" t="s">
        <v>203</v>
      </c>
      <c r="E10133" s="78" t="s">
        <v>1007</v>
      </c>
      <c r="J10133" s="78" t="s">
        <v>18370</v>
      </c>
      <c r="V10133" s="78">
        <v>42000</v>
      </c>
      <c r="W10133" s="78">
        <v>30000</v>
      </c>
      <c r="X10133" s="78"/>
      <c r="Y10133" s="78">
        <v>38670</v>
      </c>
      <c r="Z10133" s="78">
        <v>1.85</v>
      </c>
    </row>
    <row r="10134" spans="1:26" x14ac:dyDescent="0.25">
      <c r="A10134" s="78">
        <v>204462624</v>
      </c>
      <c r="D10134" s="78" t="s">
        <v>203</v>
      </c>
      <c r="E10134" s="78" t="s">
        <v>1007</v>
      </c>
      <c r="J10134" s="78" t="s">
        <v>18371</v>
      </c>
      <c r="V10134" s="78">
        <v>36000</v>
      </c>
      <c r="W10134" s="78">
        <v>29000</v>
      </c>
      <c r="X10134" s="78"/>
      <c r="Y10134" s="78">
        <v>36100</v>
      </c>
      <c r="Z10134" s="78">
        <v>1.83</v>
      </c>
    </row>
    <row r="10135" spans="1:26" x14ac:dyDescent="0.25">
      <c r="A10135" s="78">
        <v>204344221</v>
      </c>
      <c r="D10135" s="78" t="s">
        <v>203</v>
      </c>
      <c r="E10135" s="78" t="s">
        <v>221</v>
      </c>
      <c r="J10135" s="78" t="s">
        <v>18372</v>
      </c>
      <c r="V10135" s="78">
        <v>42000</v>
      </c>
      <c r="W10135" s="78">
        <v>30000</v>
      </c>
      <c r="X10135" s="78"/>
      <c r="Y10135" s="78">
        <v>38670</v>
      </c>
      <c r="Z10135" s="78">
        <v>1.85</v>
      </c>
    </row>
    <row r="10136" spans="1:26" x14ac:dyDescent="0.25">
      <c r="A10136" s="78">
        <v>204344220</v>
      </c>
      <c r="D10136" s="78" t="s">
        <v>203</v>
      </c>
      <c r="E10136" s="78" t="s">
        <v>221</v>
      </c>
      <c r="J10136" s="78" t="s">
        <v>18373</v>
      </c>
      <c r="V10136" s="78">
        <v>36000</v>
      </c>
      <c r="W10136" s="78">
        <v>29000</v>
      </c>
      <c r="X10136" s="78"/>
      <c r="Y10136" s="78">
        <v>36100</v>
      </c>
      <c r="Z10136" s="78">
        <v>1.83</v>
      </c>
    </row>
    <row r="10137" spans="1:26" x14ac:dyDescent="0.25">
      <c r="A10137" s="78">
        <v>204288781</v>
      </c>
      <c r="D10137" s="78" t="s">
        <v>203</v>
      </c>
      <c r="E10137" s="78" t="s">
        <v>266</v>
      </c>
      <c r="J10137" s="78" t="s">
        <v>18374</v>
      </c>
      <c r="V10137" s="78">
        <v>42000</v>
      </c>
      <c r="W10137" s="78">
        <v>30000</v>
      </c>
      <c r="X10137" s="78"/>
      <c r="Y10137" s="78">
        <v>38670</v>
      </c>
      <c r="Z10137" s="78">
        <v>1.85</v>
      </c>
    </row>
    <row r="10138" spans="1:26" x14ac:dyDescent="0.25">
      <c r="A10138" s="78">
        <v>204288780</v>
      </c>
      <c r="D10138" s="78" t="s">
        <v>203</v>
      </c>
      <c r="E10138" s="78" t="s">
        <v>266</v>
      </c>
      <c r="J10138" s="78" t="s">
        <v>18375</v>
      </c>
      <c r="V10138" s="78">
        <v>36000</v>
      </c>
      <c r="W10138" s="78">
        <v>29000</v>
      </c>
      <c r="X10138" s="78"/>
      <c r="Y10138" s="78">
        <v>36100</v>
      </c>
      <c r="Z10138" s="78">
        <v>1.83</v>
      </c>
    </row>
    <row r="10139" spans="1:26" x14ac:dyDescent="0.25">
      <c r="A10139" s="78">
        <v>202557963</v>
      </c>
      <c r="D10139" s="78" t="s">
        <v>203</v>
      </c>
      <c r="E10139" s="78" t="s">
        <v>266</v>
      </c>
      <c r="J10139" s="78" t="s">
        <v>18376</v>
      </c>
      <c r="V10139" s="78">
        <v>42000</v>
      </c>
      <c r="W10139" s="78">
        <v>30000</v>
      </c>
      <c r="X10139" s="78"/>
      <c r="Y10139" s="78">
        <v>38670</v>
      </c>
      <c r="Z10139" s="78">
        <v>1.85</v>
      </c>
    </row>
    <row r="10140" spans="1:26" x14ac:dyDescent="0.25">
      <c r="A10140" s="78">
        <v>202557962</v>
      </c>
      <c r="D10140" s="78" t="s">
        <v>203</v>
      </c>
      <c r="E10140" s="78" t="s">
        <v>266</v>
      </c>
      <c r="J10140" s="78" t="s">
        <v>18377</v>
      </c>
      <c r="V10140" s="78">
        <v>36000</v>
      </c>
      <c r="W10140" s="78">
        <v>29000</v>
      </c>
      <c r="X10140" s="78"/>
      <c r="Y10140" s="78">
        <v>36100</v>
      </c>
      <c r="Z10140" s="78">
        <v>1.83</v>
      </c>
    </row>
    <row r="10141" spans="1:26" x14ac:dyDescent="0.25">
      <c r="A10141" s="78">
        <v>216707872</v>
      </c>
      <c r="D10141" s="78" t="s">
        <v>2131</v>
      </c>
      <c r="E10141" s="78" t="s">
        <v>2132</v>
      </c>
      <c r="J10141" s="78" t="s">
        <v>2133</v>
      </c>
      <c r="V10141" s="78">
        <v>42000</v>
      </c>
      <c r="W10141" s="78">
        <v>28200</v>
      </c>
      <c r="X10141" s="78"/>
      <c r="Y10141" s="78">
        <v>35650</v>
      </c>
      <c r="Z10141" s="78">
        <v>2.2799999999999998</v>
      </c>
    </row>
    <row r="10142" spans="1:26" x14ac:dyDescent="0.25">
      <c r="A10142" s="78">
        <v>216707867</v>
      </c>
      <c r="D10142" s="78" t="s">
        <v>2131</v>
      </c>
      <c r="E10142" s="78" t="s">
        <v>2132</v>
      </c>
      <c r="J10142" s="78" t="s">
        <v>2134</v>
      </c>
      <c r="V10142" s="78">
        <v>18000</v>
      </c>
      <c r="W10142" s="78">
        <v>11700</v>
      </c>
      <c r="X10142" s="78"/>
      <c r="Y10142" s="78">
        <v>18050</v>
      </c>
      <c r="Z10142" s="78">
        <v>2.39</v>
      </c>
    </row>
    <row r="10143" spans="1:26" x14ac:dyDescent="0.25">
      <c r="A10143" s="78">
        <v>216707866</v>
      </c>
      <c r="D10143" s="78" t="s">
        <v>2131</v>
      </c>
      <c r="E10143" s="78" t="s">
        <v>2132</v>
      </c>
      <c r="J10143" s="78" t="s">
        <v>2134</v>
      </c>
      <c r="V10143" s="78">
        <v>18000</v>
      </c>
      <c r="W10143" s="78">
        <v>11900</v>
      </c>
      <c r="X10143" s="78"/>
      <c r="Y10143" s="78">
        <v>17800</v>
      </c>
      <c r="Z10143" s="78">
        <v>2.38</v>
      </c>
    </row>
    <row r="10144" spans="1:26" x14ac:dyDescent="0.25">
      <c r="A10144" s="78">
        <v>216707865</v>
      </c>
      <c r="D10144" s="78" t="s">
        <v>2131</v>
      </c>
      <c r="E10144" s="78" t="s">
        <v>2132</v>
      </c>
      <c r="J10144" s="78" t="s">
        <v>2134</v>
      </c>
      <c r="V10144" s="78">
        <v>18000</v>
      </c>
      <c r="W10144" s="78">
        <v>11500</v>
      </c>
      <c r="X10144" s="78"/>
      <c r="Y10144" s="78">
        <v>18300</v>
      </c>
      <c r="Z10144" s="78">
        <v>2.41</v>
      </c>
    </row>
    <row r="10145" spans="1:26" x14ac:dyDescent="0.25">
      <c r="A10145" s="78">
        <v>216014851</v>
      </c>
      <c r="D10145" s="78" t="s">
        <v>2131</v>
      </c>
      <c r="E10145" s="78" t="s">
        <v>2132</v>
      </c>
      <c r="J10145" s="78" t="s">
        <v>2135</v>
      </c>
      <c r="L10145" s="78" t="s">
        <v>2136</v>
      </c>
      <c r="V10145" s="78">
        <v>32000</v>
      </c>
      <c r="W10145" s="78">
        <v>32000</v>
      </c>
      <c r="X10145" s="78"/>
      <c r="Y10145" s="78">
        <v>34000</v>
      </c>
      <c r="Z10145" s="78">
        <v>2.34</v>
      </c>
    </row>
    <row r="10146" spans="1:26" x14ac:dyDescent="0.25">
      <c r="A10146" s="78">
        <v>215887348</v>
      </c>
      <c r="D10146" s="78" t="s">
        <v>761</v>
      </c>
      <c r="E10146" s="78" t="s">
        <v>2137</v>
      </c>
      <c r="J10146" s="78" t="s">
        <v>2138</v>
      </c>
      <c r="L10146" s="78" t="s">
        <v>2139</v>
      </c>
      <c r="V10146" s="78">
        <v>24000</v>
      </c>
      <c r="W10146" s="78">
        <v>22000</v>
      </c>
      <c r="X10146" s="78"/>
      <c r="Y10146" s="78">
        <v>24000</v>
      </c>
      <c r="Z10146" s="78">
        <v>1.85</v>
      </c>
    </row>
    <row r="10147" spans="1:26" x14ac:dyDescent="0.25">
      <c r="A10147" s="78">
        <v>215887347</v>
      </c>
      <c r="D10147" s="78" t="s">
        <v>761</v>
      </c>
      <c r="E10147" s="78" t="s">
        <v>2137</v>
      </c>
      <c r="J10147" s="78" t="s">
        <v>2140</v>
      </c>
      <c r="L10147" s="78" t="s">
        <v>2141</v>
      </c>
      <c r="V10147" s="78">
        <v>18000</v>
      </c>
      <c r="W10147" s="78">
        <v>18000</v>
      </c>
      <c r="X10147" s="78"/>
      <c r="Y10147" s="78">
        <v>18500</v>
      </c>
      <c r="Z10147" s="78">
        <v>1.95</v>
      </c>
    </row>
    <row r="10148" spans="1:26" x14ac:dyDescent="0.25">
      <c r="A10148" s="78">
        <v>215887346</v>
      </c>
      <c r="D10148" s="78" t="s">
        <v>761</v>
      </c>
      <c r="E10148" s="78" t="s">
        <v>2137</v>
      </c>
      <c r="J10148" s="78" t="s">
        <v>2142</v>
      </c>
      <c r="L10148" s="78" t="s">
        <v>2143</v>
      </c>
      <c r="V10148" s="78">
        <v>12000</v>
      </c>
      <c r="W10148" s="78">
        <v>10800</v>
      </c>
      <c r="X10148" s="78"/>
      <c r="Y10148" s="78">
        <v>12000</v>
      </c>
      <c r="Z10148" s="78">
        <v>2.5099999999999998</v>
      </c>
    </row>
    <row r="10149" spans="1:26" x14ac:dyDescent="0.25">
      <c r="A10149" s="78">
        <v>215887345</v>
      </c>
      <c r="D10149" s="78" t="s">
        <v>761</v>
      </c>
      <c r="E10149" s="78" t="s">
        <v>2137</v>
      </c>
      <c r="J10149" s="78" t="s">
        <v>2144</v>
      </c>
      <c r="L10149" s="78" t="s">
        <v>2145</v>
      </c>
      <c r="V10149" s="78">
        <v>24000</v>
      </c>
      <c r="W10149" s="78">
        <v>21000</v>
      </c>
      <c r="X10149" s="78"/>
      <c r="Y10149" s="78">
        <v>22200</v>
      </c>
      <c r="Z10149" s="78">
        <v>2.42</v>
      </c>
    </row>
    <row r="10150" spans="1:26" x14ac:dyDescent="0.25">
      <c r="A10150" s="78">
        <v>215887344</v>
      </c>
      <c r="D10150" s="78" t="s">
        <v>761</v>
      </c>
      <c r="E10150" s="78" t="s">
        <v>2137</v>
      </c>
      <c r="J10150" s="78" t="s">
        <v>2146</v>
      </c>
      <c r="L10150" s="78" t="s">
        <v>2147</v>
      </c>
      <c r="V10150" s="78">
        <v>18000</v>
      </c>
      <c r="W10150" s="78">
        <v>15000</v>
      </c>
      <c r="X10150" s="78"/>
      <c r="Y10150" s="78">
        <v>15900</v>
      </c>
      <c r="Z10150" s="78">
        <v>2.73</v>
      </c>
    </row>
    <row r="10151" spans="1:26" x14ac:dyDescent="0.25">
      <c r="A10151" s="78">
        <v>215887343</v>
      </c>
      <c r="D10151" s="78" t="s">
        <v>761</v>
      </c>
      <c r="E10151" s="78" t="s">
        <v>2137</v>
      </c>
      <c r="J10151" s="78" t="s">
        <v>2148</v>
      </c>
      <c r="L10151" s="78" t="s">
        <v>2149</v>
      </c>
      <c r="V10151" s="78">
        <v>12000</v>
      </c>
      <c r="W10151" s="78">
        <v>9000</v>
      </c>
      <c r="X10151" s="78"/>
      <c r="Y10151" s="78">
        <v>9550</v>
      </c>
      <c r="Z10151" s="78">
        <v>2.2200000000000002</v>
      </c>
    </row>
    <row r="10152" spans="1:26" x14ac:dyDescent="0.25">
      <c r="A10152" s="78">
        <v>216765718</v>
      </c>
      <c r="D10152" s="78" t="s">
        <v>761</v>
      </c>
      <c r="E10152" s="78" t="s">
        <v>761</v>
      </c>
      <c r="J10152" s="78" t="s">
        <v>2150</v>
      </c>
      <c r="V10152" s="78">
        <v>42000</v>
      </c>
      <c r="W10152" s="78">
        <v>29400</v>
      </c>
      <c r="X10152" s="78"/>
      <c r="Y10152" s="78">
        <v>32000</v>
      </c>
      <c r="Z10152" s="78">
        <v>2.23</v>
      </c>
    </row>
    <row r="10153" spans="1:26" x14ac:dyDescent="0.25">
      <c r="A10153" s="78">
        <v>216765717</v>
      </c>
      <c r="D10153" s="78" t="s">
        <v>761</v>
      </c>
      <c r="E10153" s="78" t="s">
        <v>761</v>
      </c>
      <c r="J10153" s="78" t="s">
        <v>2151</v>
      </c>
      <c r="V10153" s="78">
        <v>35000</v>
      </c>
      <c r="W10153" s="78">
        <v>22400</v>
      </c>
      <c r="X10153" s="78"/>
      <c r="Y10153" s="78">
        <v>26500</v>
      </c>
      <c r="Z10153" s="78">
        <v>2.2599999999999998</v>
      </c>
    </row>
    <row r="10154" spans="1:26" x14ac:dyDescent="0.25">
      <c r="A10154" s="78">
        <v>216765716</v>
      </c>
      <c r="D10154" s="78" t="s">
        <v>761</v>
      </c>
      <c r="E10154" s="78" t="s">
        <v>761</v>
      </c>
      <c r="J10154" s="78" t="s">
        <v>2152</v>
      </c>
      <c r="V10154" s="78">
        <v>27000</v>
      </c>
      <c r="W10154" s="78">
        <v>19500</v>
      </c>
      <c r="X10154" s="78"/>
      <c r="Y10154" s="78">
        <v>21000</v>
      </c>
      <c r="Z10154" s="78">
        <v>2.2000000000000002</v>
      </c>
    </row>
    <row r="10155" spans="1:26" x14ac:dyDescent="0.25">
      <c r="A10155" s="78">
        <v>216765715</v>
      </c>
      <c r="D10155" s="78" t="s">
        <v>761</v>
      </c>
      <c r="E10155" s="78" t="s">
        <v>761</v>
      </c>
      <c r="J10155" s="78" t="s">
        <v>2153</v>
      </c>
      <c r="V10155" s="78">
        <v>18000</v>
      </c>
      <c r="W10155" s="78">
        <v>17400</v>
      </c>
      <c r="X10155" s="78"/>
      <c r="Y10155" s="78">
        <v>18500</v>
      </c>
      <c r="Z10155" s="78">
        <v>2.36</v>
      </c>
    </row>
    <row r="10156" spans="1:26" x14ac:dyDescent="0.25">
      <c r="A10156" s="78">
        <v>216765714</v>
      </c>
      <c r="D10156" s="78" t="s">
        <v>761</v>
      </c>
      <c r="E10156" s="78" t="s">
        <v>761</v>
      </c>
      <c r="J10156" s="78" t="s">
        <v>2154</v>
      </c>
      <c r="L10156" s="78" t="s">
        <v>2155</v>
      </c>
      <c r="V10156" s="78">
        <v>24000</v>
      </c>
      <c r="W10156" s="78">
        <v>15500</v>
      </c>
      <c r="X10156" s="78"/>
      <c r="Y10156" s="78">
        <v>22000</v>
      </c>
      <c r="Z10156" s="78">
        <v>2.0099999999999998</v>
      </c>
    </row>
    <row r="10157" spans="1:26" x14ac:dyDescent="0.25">
      <c r="A10157" s="78">
        <v>216765713</v>
      </c>
      <c r="D10157" s="78" t="s">
        <v>761</v>
      </c>
      <c r="E10157" s="78" t="s">
        <v>761</v>
      </c>
      <c r="J10157" s="78" t="s">
        <v>2156</v>
      </c>
      <c r="L10157" s="78" t="s">
        <v>2157</v>
      </c>
      <c r="V10157" s="78">
        <v>18000</v>
      </c>
      <c r="W10157" s="78">
        <v>11500</v>
      </c>
      <c r="X10157" s="78"/>
      <c r="Y10157" s="78">
        <v>20000</v>
      </c>
      <c r="Z10157" s="78">
        <v>2.09</v>
      </c>
    </row>
    <row r="10158" spans="1:26" x14ac:dyDescent="0.25">
      <c r="A10158" s="78">
        <v>216765712</v>
      </c>
      <c r="D10158" s="78" t="s">
        <v>761</v>
      </c>
      <c r="E10158" s="78" t="s">
        <v>761</v>
      </c>
      <c r="J10158" s="78" t="s">
        <v>2158</v>
      </c>
      <c r="L10158" s="78" t="s">
        <v>2159</v>
      </c>
      <c r="V10158" s="78">
        <v>12000</v>
      </c>
      <c r="W10158" s="78">
        <v>7800</v>
      </c>
      <c r="X10158" s="78"/>
      <c r="Y10158" s="78">
        <v>15300</v>
      </c>
      <c r="Z10158" s="78">
        <v>2.04</v>
      </c>
    </row>
    <row r="10159" spans="1:26" x14ac:dyDescent="0.25">
      <c r="A10159" s="78">
        <v>216765709</v>
      </c>
      <c r="D10159" s="78" t="s">
        <v>761</v>
      </c>
      <c r="E10159" s="78" t="s">
        <v>761</v>
      </c>
      <c r="J10159" s="78" t="s">
        <v>2160</v>
      </c>
      <c r="L10159" s="78" t="s">
        <v>2161</v>
      </c>
      <c r="V10159" s="78">
        <v>12000</v>
      </c>
      <c r="W10159" s="78">
        <v>8100</v>
      </c>
      <c r="X10159" s="78"/>
      <c r="Y10159" s="78">
        <v>9700</v>
      </c>
      <c r="Z10159" s="78">
        <v>2.2000000000000002</v>
      </c>
    </row>
    <row r="10160" spans="1:26" x14ac:dyDescent="0.25">
      <c r="A10160" s="78">
        <v>216765707</v>
      </c>
      <c r="D10160" s="78" t="s">
        <v>761</v>
      </c>
      <c r="E10160" s="78" t="s">
        <v>761</v>
      </c>
      <c r="J10160" s="78" t="s">
        <v>2162</v>
      </c>
      <c r="L10160" s="78" t="s">
        <v>2163</v>
      </c>
      <c r="V10160" s="78">
        <v>36000</v>
      </c>
      <c r="W10160" s="78">
        <v>21800</v>
      </c>
      <c r="X10160" s="78"/>
      <c r="Y10160" s="78">
        <v>22700</v>
      </c>
      <c r="Z10160" s="78">
        <v>2.17</v>
      </c>
    </row>
    <row r="10161" spans="1:26" x14ac:dyDescent="0.25">
      <c r="A10161" s="78">
        <v>216765706</v>
      </c>
      <c r="D10161" s="78" t="s">
        <v>761</v>
      </c>
      <c r="E10161" s="78" t="s">
        <v>761</v>
      </c>
      <c r="J10161" s="78" t="s">
        <v>2164</v>
      </c>
      <c r="L10161" s="78" t="s">
        <v>2165</v>
      </c>
      <c r="V10161" s="78">
        <v>18000</v>
      </c>
      <c r="W10161" s="78">
        <v>11000</v>
      </c>
      <c r="X10161" s="78"/>
      <c r="Y10161" s="78">
        <v>12400</v>
      </c>
      <c r="Z10161" s="78">
        <v>1.91</v>
      </c>
    </row>
    <row r="10162" spans="1:26" x14ac:dyDescent="0.25">
      <c r="A10162" s="78">
        <v>216765705</v>
      </c>
      <c r="D10162" s="78" t="s">
        <v>761</v>
      </c>
      <c r="E10162" s="78" t="s">
        <v>761</v>
      </c>
      <c r="J10162" s="78" t="s">
        <v>2166</v>
      </c>
      <c r="L10162" s="78" t="s">
        <v>2167</v>
      </c>
      <c r="V10162" s="78">
        <v>12000</v>
      </c>
      <c r="W10162" s="78">
        <v>7500</v>
      </c>
      <c r="X10162" s="78"/>
      <c r="Y10162" s="78">
        <v>9700</v>
      </c>
      <c r="Z10162" s="78">
        <v>2.2000000000000002</v>
      </c>
    </row>
    <row r="10163" spans="1:26" x14ac:dyDescent="0.25">
      <c r="A10163" s="78">
        <v>216765724</v>
      </c>
      <c r="D10163" s="78" t="s">
        <v>761</v>
      </c>
      <c r="E10163" s="78" t="s">
        <v>761</v>
      </c>
      <c r="J10163" s="78" t="s">
        <v>2168</v>
      </c>
      <c r="L10163" s="78" t="s">
        <v>2169</v>
      </c>
      <c r="V10163" s="78">
        <v>23000</v>
      </c>
      <c r="W10163" s="78">
        <v>15200</v>
      </c>
      <c r="X10163" s="78"/>
      <c r="Y10163" s="78">
        <v>22000</v>
      </c>
      <c r="Z10163" s="78">
        <v>1.87</v>
      </c>
    </row>
    <row r="10164" spans="1:26" x14ac:dyDescent="0.25">
      <c r="A10164" s="78">
        <v>216765722</v>
      </c>
      <c r="D10164" s="78" t="s">
        <v>761</v>
      </c>
      <c r="E10164" s="78" t="s">
        <v>761</v>
      </c>
      <c r="J10164" s="78" t="s">
        <v>2160</v>
      </c>
      <c r="L10164" s="78" t="s">
        <v>2170</v>
      </c>
      <c r="V10164" s="78">
        <v>12000</v>
      </c>
      <c r="W10164" s="78">
        <v>7600</v>
      </c>
      <c r="X10164" s="78"/>
      <c r="Y10164" s="78">
        <v>9700</v>
      </c>
      <c r="Z10164" s="78">
        <v>2.2000000000000002</v>
      </c>
    </row>
    <row r="10165" spans="1:26" x14ac:dyDescent="0.25">
      <c r="A10165" s="78">
        <v>216021079</v>
      </c>
      <c r="D10165" s="78" t="s">
        <v>29</v>
      </c>
      <c r="E10165" s="78" t="s">
        <v>15</v>
      </c>
      <c r="J10165" s="78" t="s">
        <v>1107</v>
      </c>
      <c r="V10165" s="78">
        <v>48000</v>
      </c>
      <c r="W10165" s="78">
        <v>35000</v>
      </c>
      <c r="X10165" s="78"/>
      <c r="Y10165" s="78">
        <v>40260</v>
      </c>
      <c r="Z10165" s="78">
        <v>2.4700000000000002</v>
      </c>
    </row>
    <row r="10166" spans="1:26" x14ac:dyDescent="0.25">
      <c r="A10166" s="78">
        <v>216021078</v>
      </c>
      <c r="D10166" s="78" t="s">
        <v>29</v>
      </c>
      <c r="E10166" s="78" t="s">
        <v>15</v>
      </c>
      <c r="J10166" s="78" t="s">
        <v>2171</v>
      </c>
      <c r="V10166" s="78">
        <v>36000</v>
      </c>
      <c r="W10166" s="78">
        <v>29200</v>
      </c>
      <c r="X10166" s="78"/>
      <c r="Y10166" s="78">
        <v>38360</v>
      </c>
      <c r="Z10166" s="78">
        <v>2.35</v>
      </c>
    </row>
    <row r="10167" spans="1:26" x14ac:dyDescent="0.25">
      <c r="A10167" s="78">
        <v>216021077</v>
      </c>
      <c r="D10167" s="78" t="s">
        <v>29</v>
      </c>
      <c r="E10167" s="78" t="s">
        <v>15</v>
      </c>
      <c r="J10167" s="78" t="s">
        <v>2171</v>
      </c>
      <c r="V10167" s="78">
        <v>36000</v>
      </c>
      <c r="W10167" s="78">
        <v>27800</v>
      </c>
      <c r="X10167" s="78"/>
      <c r="Y10167" s="78">
        <v>39600</v>
      </c>
      <c r="Z10167" s="78">
        <v>2.4300000000000002</v>
      </c>
    </row>
    <row r="10168" spans="1:26" x14ac:dyDescent="0.25">
      <c r="A10168" s="78">
        <v>216021076</v>
      </c>
      <c r="D10168" s="78" t="s">
        <v>29</v>
      </c>
      <c r="E10168" s="78" t="s">
        <v>15</v>
      </c>
      <c r="J10168" s="78" t="s">
        <v>2172</v>
      </c>
      <c r="V10168" s="78">
        <v>30000</v>
      </c>
      <c r="W10168" s="78">
        <v>26000</v>
      </c>
      <c r="X10168" s="78"/>
      <c r="Y10168" s="78">
        <v>31920</v>
      </c>
      <c r="Z10168" s="78">
        <v>2.21</v>
      </c>
    </row>
    <row r="10169" spans="1:26" x14ac:dyDescent="0.25">
      <c r="A10169" s="78">
        <v>216021075</v>
      </c>
      <c r="D10169" s="78" t="s">
        <v>29</v>
      </c>
      <c r="E10169" s="78" t="s">
        <v>15</v>
      </c>
      <c r="J10169" s="78" t="s">
        <v>2172</v>
      </c>
      <c r="V10169" s="78">
        <v>30000</v>
      </c>
      <c r="W10169" s="78">
        <v>26000</v>
      </c>
      <c r="X10169" s="78"/>
      <c r="Y10169" s="78">
        <v>31940</v>
      </c>
      <c r="Z10169" s="78">
        <v>2.29</v>
      </c>
    </row>
    <row r="10170" spans="1:26" x14ac:dyDescent="0.25">
      <c r="A10170" s="78">
        <v>216021073</v>
      </c>
      <c r="D10170" s="78" t="s">
        <v>29</v>
      </c>
      <c r="E10170" s="78" t="s">
        <v>15</v>
      </c>
      <c r="J10170" s="78" t="s">
        <v>1119</v>
      </c>
      <c r="V10170" s="78">
        <v>24400</v>
      </c>
      <c r="W10170" s="78">
        <v>18300</v>
      </c>
      <c r="X10170" s="78"/>
      <c r="Y10170" s="78">
        <v>21300</v>
      </c>
      <c r="Z10170" s="78">
        <v>2.6</v>
      </c>
    </row>
    <row r="10171" spans="1:26" x14ac:dyDescent="0.25">
      <c r="A10171" s="78">
        <v>216021072</v>
      </c>
      <c r="D10171" s="78" t="s">
        <v>29</v>
      </c>
      <c r="E10171" s="78" t="s">
        <v>15</v>
      </c>
      <c r="J10171" s="78" t="s">
        <v>2173</v>
      </c>
      <c r="V10171" s="78">
        <v>18200</v>
      </c>
      <c r="W10171" s="78">
        <v>17600</v>
      </c>
      <c r="X10171" s="78"/>
      <c r="Y10171" s="78">
        <v>19010</v>
      </c>
      <c r="Z10171" s="78">
        <v>2.2999999999999998</v>
      </c>
    </row>
    <row r="10172" spans="1:26" x14ac:dyDescent="0.25">
      <c r="A10172" s="78">
        <v>216021071</v>
      </c>
      <c r="D10172" s="78" t="s">
        <v>29</v>
      </c>
      <c r="E10172" s="78" t="s">
        <v>15</v>
      </c>
      <c r="J10172" s="78" t="s">
        <v>2173</v>
      </c>
      <c r="V10172" s="78">
        <v>18200</v>
      </c>
      <c r="W10172" s="78">
        <v>17600</v>
      </c>
      <c r="X10172" s="78"/>
      <c r="Y10172" s="78">
        <v>19480</v>
      </c>
      <c r="Z10172" s="78">
        <v>2.35</v>
      </c>
    </row>
    <row r="10173" spans="1:26" x14ac:dyDescent="0.25">
      <c r="A10173" s="78">
        <v>216021062</v>
      </c>
      <c r="D10173" s="78" t="s">
        <v>29</v>
      </c>
      <c r="E10173" s="78" t="s">
        <v>15</v>
      </c>
      <c r="J10173" s="78" t="s">
        <v>1106</v>
      </c>
      <c r="V10173" s="78">
        <v>60000</v>
      </c>
      <c r="W10173" s="78">
        <v>42000</v>
      </c>
      <c r="X10173" s="78"/>
      <c r="Y10173" s="78">
        <v>45300</v>
      </c>
      <c r="Z10173" s="78">
        <v>2.4700000000000002</v>
      </c>
    </row>
    <row r="10174" spans="1:26" x14ac:dyDescent="0.25">
      <c r="A10174" s="78">
        <v>216021060</v>
      </c>
      <c r="D10174" s="78" t="s">
        <v>29</v>
      </c>
      <c r="E10174" s="78" t="s">
        <v>15</v>
      </c>
      <c r="J10174" s="78" t="s">
        <v>2171</v>
      </c>
      <c r="V10174" s="78">
        <v>36000</v>
      </c>
      <c r="W10174" s="78">
        <v>30600</v>
      </c>
      <c r="X10174" s="78"/>
      <c r="Y10174" s="78">
        <v>36650</v>
      </c>
      <c r="Z10174" s="78">
        <v>2.0299999999999998</v>
      </c>
    </row>
    <row r="10175" spans="1:26" x14ac:dyDescent="0.25">
      <c r="A10175" s="78">
        <v>216021059</v>
      </c>
      <c r="D10175" s="78" t="s">
        <v>29</v>
      </c>
      <c r="E10175" s="78" t="s">
        <v>15</v>
      </c>
      <c r="J10175" s="78" t="s">
        <v>2172</v>
      </c>
      <c r="V10175" s="78">
        <v>30000</v>
      </c>
      <c r="W10175" s="78">
        <v>26000</v>
      </c>
      <c r="X10175" s="78"/>
      <c r="Y10175" s="78">
        <v>30000</v>
      </c>
      <c r="Z10175" s="78">
        <v>2.09</v>
      </c>
    </row>
    <row r="10176" spans="1:26" x14ac:dyDescent="0.25">
      <c r="A10176" s="78">
        <v>216021058</v>
      </c>
      <c r="D10176" s="78" t="s">
        <v>29</v>
      </c>
      <c r="E10176" s="78" t="s">
        <v>15</v>
      </c>
      <c r="J10176" s="78" t="s">
        <v>1119</v>
      </c>
      <c r="V10176" s="78">
        <v>22000</v>
      </c>
      <c r="W10176" s="78">
        <v>17700</v>
      </c>
      <c r="X10176" s="78"/>
      <c r="Y10176" s="78">
        <v>22290</v>
      </c>
      <c r="Z10176" s="78">
        <v>2.12</v>
      </c>
    </row>
    <row r="10177" spans="1:26" x14ac:dyDescent="0.25">
      <c r="A10177" s="78">
        <v>216021057</v>
      </c>
      <c r="D10177" s="78" t="s">
        <v>29</v>
      </c>
      <c r="E10177" s="78" t="s">
        <v>15</v>
      </c>
      <c r="J10177" s="78" t="s">
        <v>2173</v>
      </c>
      <c r="V10177" s="78">
        <v>18200</v>
      </c>
      <c r="W10177" s="78">
        <v>17600</v>
      </c>
      <c r="X10177" s="78"/>
      <c r="Y10177" s="78">
        <v>18540</v>
      </c>
      <c r="Z10177" s="78">
        <v>2.25</v>
      </c>
    </row>
    <row r="10178" spans="1:26" x14ac:dyDescent="0.25">
      <c r="A10178" s="78">
        <v>9150127</v>
      </c>
      <c r="D10178" s="78" t="s">
        <v>1084</v>
      </c>
      <c r="E10178" s="78" t="s">
        <v>1093</v>
      </c>
      <c r="J10178" s="78" t="s">
        <v>2174</v>
      </c>
      <c r="L10178" s="78" t="s">
        <v>2175</v>
      </c>
      <c r="V10178" s="78">
        <v>22000</v>
      </c>
      <c r="W10178" s="78">
        <v>20000</v>
      </c>
      <c r="X10178" s="78"/>
      <c r="Y10178" s="78">
        <v>26263</v>
      </c>
      <c r="Z10178" s="78">
        <v>2.2799999999999998</v>
      </c>
    </row>
    <row r="10179" spans="1:26" x14ac:dyDescent="0.25">
      <c r="A10179" s="78">
        <v>9150125</v>
      </c>
      <c r="D10179" s="78" t="s">
        <v>1084</v>
      </c>
      <c r="E10179" s="78" t="s">
        <v>1093</v>
      </c>
      <c r="J10179" s="78" t="s">
        <v>2176</v>
      </c>
      <c r="L10179" s="78" t="s">
        <v>2177</v>
      </c>
      <c r="V10179" s="78">
        <v>18000</v>
      </c>
      <c r="W10179" s="78">
        <v>15100</v>
      </c>
      <c r="X10179" s="78"/>
      <c r="Y10179" s="78">
        <v>23000</v>
      </c>
      <c r="Z10179" s="78">
        <v>2.11</v>
      </c>
    </row>
    <row r="10180" spans="1:26" x14ac:dyDescent="0.25">
      <c r="A10180" s="78">
        <v>9150123</v>
      </c>
      <c r="D10180" s="78" t="s">
        <v>1084</v>
      </c>
      <c r="E10180" s="78" t="s">
        <v>1093</v>
      </c>
      <c r="J10180" s="78" t="s">
        <v>2178</v>
      </c>
      <c r="L10180" s="78" t="s">
        <v>2179</v>
      </c>
      <c r="V10180" s="78">
        <v>12000</v>
      </c>
      <c r="W10180" s="78">
        <v>10300</v>
      </c>
      <c r="X10180" s="78"/>
      <c r="Y10180" s="78">
        <v>15000</v>
      </c>
      <c r="Z10180" s="78">
        <v>2.38</v>
      </c>
    </row>
    <row r="10181" spans="1:26" x14ac:dyDescent="0.25">
      <c r="A10181" s="78">
        <v>204340354</v>
      </c>
      <c r="D10181" s="78" t="s">
        <v>1084</v>
      </c>
      <c r="E10181" s="78" t="s">
        <v>1093</v>
      </c>
      <c r="J10181" s="78" t="s">
        <v>2180</v>
      </c>
      <c r="L10181" s="78" t="s">
        <v>2181</v>
      </c>
      <c r="V10181" s="78">
        <v>9000</v>
      </c>
      <c r="W10181" s="78">
        <v>8200</v>
      </c>
      <c r="X10181" s="78"/>
      <c r="Y10181" s="78">
        <v>14610</v>
      </c>
      <c r="Z10181" s="78">
        <v>2.41</v>
      </c>
    </row>
    <row r="10182" spans="1:26" x14ac:dyDescent="0.25">
      <c r="A10182" s="78">
        <v>9150128</v>
      </c>
      <c r="D10182" s="78" t="s">
        <v>1084</v>
      </c>
      <c r="E10182" s="78" t="s">
        <v>1085</v>
      </c>
      <c r="J10182" s="78" t="s">
        <v>2174</v>
      </c>
      <c r="L10182" s="78" t="s">
        <v>2175</v>
      </c>
      <c r="V10182" s="78">
        <v>22000</v>
      </c>
      <c r="W10182" s="78">
        <v>20000</v>
      </c>
      <c r="X10182" s="78"/>
      <c r="Y10182" s="78">
        <v>26263</v>
      </c>
      <c r="Z10182" s="78">
        <v>2.2799999999999998</v>
      </c>
    </row>
    <row r="10183" spans="1:26" x14ac:dyDescent="0.25">
      <c r="A10183" s="78">
        <v>9150126</v>
      </c>
      <c r="D10183" s="78" t="s">
        <v>1084</v>
      </c>
      <c r="E10183" s="78" t="s">
        <v>1085</v>
      </c>
      <c r="J10183" s="78" t="s">
        <v>2176</v>
      </c>
      <c r="L10183" s="78" t="s">
        <v>2177</v>
      </c>
      <c r="V10183" s="78">
        <v>18000</v>
      </c>
      <c r="W10183" s="78">
        <v>15100</v>
      </c>
      <c r="X10183" s="78"/>
      <c r="Y10183" s="78">
        <v>23000</v>
      </c>
      <c r="Z10183" s="78">
        <v>2.11</v>
      </c>
    </row>
    <row r="10184" spans="1:26" x14ac:dyDescent="0.25">
      <c r="A10184" s="78">
        <v>9150124</v>
      </c>
      <c r="D10184" s="78" t="s">
        <v>1084</v>
      </c>
      <c r="E10184" s="78" t="s">
        <v>1085</v>
      </c>
      <c r="J10184" s="78" t="s">
        <v>2178</v>
      </c>
      <c r="L10184" s="78" t="s">
        <v>2179</v>
      </c>
      <c r="V10184" s="78">
        <v>12000</v>
      </c>
      <c r="W10184" s="78">
        <v>10300</v>
      </c>
      <c r="X10184" s="78"/>
      <c r="Y10184" s="78">
        <v>15000</v>
      </c>
      <c r="Z10184" s="78">
        <v>2.38</v>
      </c>
    </row>
    <row r="10185" spans="1:26" x14ac:dyDescent="0.25">
      <c r="A10185" s="78">
        <v>204340355</v>
      </c>
      <c r="D10185" s="78" t="s">
        <v>1084</v>
      </c>
      <c r="E10185" s="78" t="s">
        <v>1085</v>
      </c>
      <c r="J10185" s="78" t="s">
        <v>2180</v>
      </c>
      <c r="L10185" s="78" t="s">
        <v>2181</v>
      </c>
      <c r="V10185" s="78">
        <v>9000</v>
      </c>
      <c r="W10185" s="78">
        <v>8200</v>
      </c>
      <c r="X10185" s="78"/>
      <c r="Y10185" s="78">
        <v>14610</v>
      </c>
      <c r="Z10185" s="78">
        <v>2.41</v>
      </c>
    </row>
    <row r="10186" spans="1:26" x14ac:dyDescent="0.25">
      <c r="A10186" s="78">
        <v>216684172</v>
      </c>
      <c r="D10186" s="78" t="s">
        <v>1108</v>
      </c>
      <c r="E10186" s="78" t="s">
        <v>1109</v>
      </c>
      <c r="J10186" s="78" t="s">
        <v>2182</v>
      </c>
      <c r="V10186" s="78">
        <v>36000</v>
      </c>
      <c r="W10186" s="78">
        <v>21800</v>
      </c>
      <c r="X10186" s="78"/>
      <c r="Y10186" s="78">
        <v>32375</v>
      </c>
      <c r="Z10186" s="78">
        <v>2.33</v>
      </c>
    </row>
    <row r="10187" spans="1:26" x14ac:dyDescent="0.25">
      <c r="A10187" s="78">
        <v>216684171</v>
      </c>
      <c r="D10187" s="78" t="s">
        <v>1108</v>
      </c>
      <c r="E10187" s="78" t="s">
        <v>1109</v>
      </c>
      <c r="J10187" s="78" t="s">
        <v>2182</v>
      </c>
      <c r="V10187" s="78">
        <v>36000</v>
      </c>
      <c r="W10187" s="78">
        <v>22600</v>
      </c>
      <c r="X10187" s="78"/>
      <c r="Y10187" s="78">
        <v>33850</v>
      </c>
      <c r="Z10187" s="78">
        <v>2.2200000000000002</v>
      </c>
    </row>
    <row r="10188" spans="1:26" x14ac:dyDescent="0.25">
      <c r="A10188" s="78">
        <v>216684170</v>
      </c>
      <c r="D10188" s="78" t="s">
        <v>1108</v>
      </c>
      <c r="E10188" s="78" t="s">
        <v>1109</v>
      </c>
      <c r="J10188" s="78" t="s">
        <v>2182</v>
      </c>
      <c r="V10188" s="78">
        <v>36000</v>
      </c>
      <c r="W10188" s="78">
        <v>21000</v>
      </c>
      <c r="X10188" s="78"/>
      <c r="Y10188" s="78">
        <v>33900</v>
      </c>
      <c r="Z10188" s="78">
        <v>2.21</v>
      </c>
    </row>
    <row r="10189" spans="1:26" x14ac:dyDescent="0.25">
      <c r="A10189" s="78">
        <v>216684168</v>
      </c>
      <c r="D10189" s="78" t="s">
        <v>1108</v>
      </c>
      <c r="E10189" s="78" t="s">
        <v>1109</v>
      </c>
      <c r="J10189" s="78" t="s">
        <v>1110</v>
      </c>
      <c r="V10189" s="78">
        <v>42000</v>
      </c>
      <c r="W10189" s="78">
        <v>28200</v>
      </c>
      <c r="X10189" s="78"/>
      <c r="Y10189" s="78">
        <v>35650</v>
      </c>
      <c r="Z10189" s="78">
        <v>2.2799999999999998</v>
      </c>
    </row>
    <row r="10190" spans="1:26" x14ac:dyDescent="0.25">
      <c r="A10190" s="78">
        <v>216684167</v>
      </c>
      <c r="D10190" s="78" t="s">
        <v>1108</v>
      </c>
      <c r="E10190" s="78" t="s">
        <v>1109</v>
      </c>
      <c r="J10190" s="78" t="s">
        <v>1110</v>
      </c>
      <c r="V10190" s="78">
        <v>42000</v>
      </c>
      <c r="W10190" s="78">
        <v>27400</v>
      </c>
      <c r="X10190" s="78"/>
      <c r="Y10190" s="78">
        <v>37550</v>
      </c>
      <c r="Z10190" s="78">
        <v>2.15</v>
      </c>
    </row>
    <row r="10191" spans="1:26" x14ac:dyDescent="0.25">
      <c r="A10191" s="78">
        <v>216684165</v>
      </c>
      <c r="D10191" s="78" t="s">
        <v>1108</v>
      </c>
      <c r="E10191" s="78" t="s">
        <v>1109</v>
      </c>
      <c r="J10191" s="78" t="s">
        <v>1111</v>
      </c>
      <c r="V10191" s="78">
        <v>27000</v>
      </c>
      <c r="W10191" s="78">
        <v>18200</v>
      </c>
      <c r="X10191" s="78"/>
      <c r="Y10191" s="78">
        <v>27950</v>
      </c>
      <c r="Z10191" s="78">
        <v>2.34</v>
      </c>
    </row>
    <row r="10192" spans="1:26" x14ac:dyDescent="0.25">
      <c r="A10192" s="78">
        <v>216684164</v>
      </c>
      <c r="D10192" s="78" t="s">
        <v>1108</v>
      </c>
      <c r="E10192" s="78" t="s">
        <v>1109</v>
      </c>
      <c r="J10192" s="78" t="s">
        <v>1111</v>
      </c>
      <c r="V10192" s="78">
        <v>27000</v>
      </c>
      <c r="W10192" s="78">
        <v>17600</v>
      </c>
      <c r="X10192" s="78"/>
      <c r="Y10192" s="78">
        <v>29100</v>
      </c>
      <c r="Z10192" s="78">
        <v>2.38</v>
      </c>
    </row>
    <row r="10193" spans="1:26" x14ac:dyDescent="0.25">
      <c r="A10193" s="78">
        <v>216684162</v>
      </c>
      <c r="D10193" s="78" t="s">
        <v>1108</v>
      </c>
      <c r="E10193" s="78" t="s">
        <v>1109</v>
      </c>
      <c r="J10193" s="78" t="s">
        <v>1112</v>
      </c>
      <c r="V10193" s="78">
        <v>18000</v>
      </c>
      <c r="W10193" s="78">
        <v>11900</v>
      </c>
      <c r="X10193" s="78"/>
      <c r="Y10193" s="78">
        <v>17800</v>
      </c>
      <c r="Z10193" s="78">
        <v>2.38</v>
      </c>
    </row>
    <row r="10194" spans="1:26" x14ac:dyDescent="0.25">
      <c r="A10194" s="78">
        <v>216684161</v>
      </c>
      <c r="D10194" s="78" t="s">
        <v>1108</v>
      </c>
      <c r="E10194" s="78" t="s">
        <v>1109</v>
      </c>
      <c r="J10194" s="78" t="s">
        <v>1112</v>
      </c>
      <c r="V10194" s="78">
        <v>18000</v>
      </c>
      <c r="W10194" s="78">
        <v>11500</v>
      </c>
      <c r="X10194" s="78"/>
      <c r="Y10194" s="78">
        <v>18300</v>
      </c>
      <c r="Z10194" s="78">
        <v>2.41</v>
      </c>
    </row>
    <row r="10195" spans="1:26" x14ac:dyDescent="0.25">
      <c r="A10195" s="78">
        <v>216572459</v>
      </c>
      <c r="D10195" s="78" t="s">
        <v>199</v>
      </c>
      <c r="E10195" s="78" t="s">
        <v>1000</v>
      </c>
      <c r="J10195" s="78" t="s">
        <v>2183</v>
      </c>
      <c r="L10195" s="78" t="s">
        <v>2184</v>
      </c>
      <c r="V10195" s="78">
        <v>36000</v>
      </c>
      <c r="W10195" s="78">
        <v>26000</v>
      </c>
      <c r="X10195" s="78"/>
      <c r="Y10195" s="78">
        <v>26000</v>
      </c>
      <c r="Z10195" s="78">
        <v>2.12</v>
      </c>
    </row>
    <row r="10196" spans="1:26" x14ac:dyDescent="0.25">
      <c r="A10196" s="78">
        <v>216572160</v>
      </c>
      <c r="D10196" s="78" t="s">
        <v>199</v>
      </c>
      <c r="E10196" s="78" t="s">
        <v>1000</v>
      </c>
      <c r="J10196" s="78" t="s">
        <v>2185</v>
      </c>
      <c r="L10196" s="78" t="s">
        <v>2186</v>
      </c>
      <c r="V10196" s="78">
        <v>24000</v>
      </c>
      <c r="W10196" s="78">
        <v>17000</v>
      </c>
      <c r="X10196" s="78"/>
      <c r="Y10196" s="78">
        <v>17000</v>
      </c>
      <c r="Z10196" s="78">
        <v>2.02</v>
      </c>
    </row>
    <row r="10197" spans="1:26" x14ac:dyDescent="0.25">
      <c r="A10197" s="78">
        <v>216572159</v>
      </c>
      <c r="D10197" s="78" t="s">
        <v>199</v>
      </c>
      <c r="E10197" s="78" t="s">
        <v>1000</v>
      </c>
      <c r="J10197" s="78" t="s">
        <v>2187</v>
      </c>
      <c r="L10197" s="78" t="s">
        <v>2188</v>
      </c>
      <c r="V10197" s="78">
        <v>18000</v>
      </c>
      <c r="W10197" s="78">
        <v>13400</v>
      </c>
      <c r="X10197" s="78"/>
      <c r="Y10197" s="78">
        <v>13400</v>
      </c>
      <c r="Z10197" s="78">
        <v>2.5499999999999998</v>
      </c>
    </row>
    <row r="10198" spans="1:26" x14ac:dyDescent="0.25">
      <c r="A10198" s="78">
        <v>216572158</v>
      </c>
      <c r="D10198" s="78" t="s">
        <v>199</v>
      </c>
      <c r="E10198" s="78" t="s">
        <v>1000</v>
      </c>
      <c r="J10198" s="78" t="s">
        <v>2189</v>
      </c>
      <c r="L10198" s="78" t="s">
        <v>2190</v>
      </c>
      <c r="V10198" s="78">
        <v>12000</v>
      </c>
      <c r="W10198" s="78">
        <v>8900</v>
      </c>
      <c r="X10198" s="78"/>
      <c r="Y10198" s="78">
        <v>9600</v>
      </c>
      <c r="Z10198" s="78">
        <v>2.58</v>
      </c>
    </row>
    <row r="10199" spans="1:26" x14ac:dyDescent="0.25">
      <c r="A10199" s="78">
        <v>216572157</v>
      </c>
      <c r="D10199" s="78" t="s">
        <v>199</v>
      </c>
      <c r="E10199" s="78" t="s">
        <v>1000</v>
      </c>
      <c r="J10199" s="78" t="s">
        <v>2191</v>
      </c>
      <c r="L10199" s="78" t="s">
        <v>2192</v>
      </c>
      <c r="V10199" s="78">
        <v>9000</v>
      </c>
      <c r="W10199" s="78">
        <v>8900</v>
      </c>
      <c r="X10199" s="78"/>
      <c r="Y10199" s="78">
        <v>9600</v>
      </c>
      <c r="Z10199" s="78">
        <v>2.58</v>
      </c>
    </row>
    <row r="10200" spans="1:26" x14ac:dyDescent="0.25">
      <c r="A10200" s="78">
        <v>216010673</v>
      </c>
      <c r="D10200" s="78" t="s">
        <v>199</v>
      </c>
      <c r="E10200" s="78" t="s">
        <v>2193</v>
      </c>
      <c r="J10200" s="78" t="s">
        <v>2194</v>
      </c>
      <c r="L10200" s="78" t="s">
        <v>2195</v>
      </c>
      <c r="V10200" s="78">
        <v>48000</v>
      </c>
      <c r="W10200" s="78">
        <v>35600</v>
      </c>
      <c r="X10200" s="78"/>
      <c r="Y10200" s="78">
        <v>39000</v>
      </c>
      <c r="Z10200" s="78">
        <v>2.2999999999999998</v>
      </c>
    </row>
    <row r="10201" spans="1:26" x14ac:dyDescent="0.25">
      <c r="A10201" s="78">
        <v>216010672</v>
      </c>
      <c r="D10201" s="78" t="s">
        <v>199</v>
      </c>
      <c r="E10201" s="78" t="s">
        <v>2193</v>
      </c>
      <c r="J10201" s="78" t="s">
        <v>2183</v>
      </c>
      <c r="L10201" s="78" t="s">
        <v>2196</v>
      </c>
      <c r="V10201" s="78">
        <v>36000</v>
      </c>
      <c r="W10201" s="78">
        <v>23200</v>
      </c>
      <c r="X10201" s="78"/>
      <c r="Y10201" s="78">
        <v>34520</v>
      </c>
      <c r="Z10201" s="78">
        <v>2.38</v>
      </c>
    </row>
    <row r="10202" spans="1:26" x14ac:dyDescent="0.25">
      <c r="A10202" s="78">
        <v>216409634</v>
      </c>
      <c r="D10202" s="78" t="s">
        <v>199</v>
      </c>
      <c r="E10202" s="78" t="s">
        <v>2193</v>
      </c>
      <c r="J10202" s="78" t="s">
        <v>2185</v>
      </c>
      <c r="L10202" s="78" t="s">
        <v>2197</v>
      </c>
      <c r="V10202" s="78">
        <v>24000</v>
      </c>
      <c r="W10202" s="78">
        <v>20200</v>
      </c>
      <c r="X10202" s="78"/>
      <c r="Y10202" s="78">
        <v>23500</v>
      </c>
      <c r="Z10202" s="78">
        <v>2.2000000000000002</v>
      </c>
    </row>
    <row r="10203" spans="1:26" x14ac:dyDescent="0.25">
      <c r="A10203" s="78">
        <v>216409633</v>
      </c>
      <c r="D10203" s="78" t="s">
        <v>199</v>
      </c>
      <c r="E10203" s="78" t="s">
        <v>2193</v>
      </c>
      <c r="J10203" s="78" t="s">
        <v>2185</v>
      </c>
      <c r="L10203" s="78" t="s">
        <v>2198</v>
      </c>
      <c r="V10203" s="78">
        <v>18000</v>
      </c>
      <c r="W10203" s="78">
        <v>16600</v>
      </c>
      <c r="X10203" s="78"/>
      <c r="Y10203" s="78">
        <v>23500</v>
      </c>
      <c r="Z10203" s="78">
        <v>2.2000000000000002</v>
      </c>
    </row>
    <row r="10204" spans="1:26" x14ac:dyDescent="0.25">
      <c r="A10204" s="78">
        <v>216707876</v>
      </c>
      <c r="D10204" s="78" t="s">
        <v>2131</v>
      </c>
      <c r="E10204" s="78" t="s">
        <v>2132</v>
      </c>
      <c r="J10204" s="78" t="s">
        <v>2199</v>
      </c>
      <c r="V10204" s="78">
        <v>36000</v>
      </c>
      <c r="W10204" s="78">
        <v>21800</v>
      </c>
      <c r="X10204" s="78"/>
      <c r="Y10204" s="78">
        <v>33875</v>
      </c>
      <c r="Z10204" s="78">
        <v>2.2200000000000002</v>
      </c>
    </row>
    <row r="10205" spans="1:26" x14ac:dyDescent="0.25">
      <c r="A10205" s="78">
        <v>216707875</v>
      </c>
      <c r="D10205" s="78" t="s">
        <v>2131</v>
      </c>
      <c r="E10205" s="78" t="s">
        <v>2132</v>
      </c>
      <c r="J10205" s="78" t="s">
        <v>2199</v>
      </c>
      <c r="V10205" s="78">
        <v>36000</v>
      </c>
      <c r="W10205" s="78">
        <v>22600</v>
      </c>
      <c r="X10205" s="78"/>
      <c r="Y10205" s="78">
        <v>33850</v>
      </c>
      <c r="Z10205" s="78">
        <v>2.2200000000000002</v>
      </c>
    </row>
    <row r="10206" spans="1:26" x14ac:dyDescent="0.25">
      <c r="A10206" s="78">
        <v>216707874</v>
      </c>
      <c r="D10206" s="78" t="s">
        <v>2131</v>
      </c>
      <c r="E10206" s="78" t="s">
        <v>2132</v>
      </c>
      <c r="J10206" s="78" t="s">
        <v>2199</v>
      </c>
      <c r="V10206" s="78">
        <v>36000</v>
      </c>
      <c r="W10206" s="78">
        <v>21000</v>
      </c>
      <c r="X10206" s="78"/>
      <c r="Y10206" s="78">
        <v>33900</v>
      </c>
      <c r="Z10206" s="78">
        <v>2.21</v>
      </c>
    </row>
    <row r="10207" spans="1:26" x14ac:dyDescent="0.25">
      <c r="A10207" s="78">
        <v>216707873</v>
      </c>
      <c r="D10207" s="78" t="s">
        <v>2131</v>
      </c>
      <c r="E10207" s="78" t="s">
        <v>2132</v>
      </c>
      <c r="J10207" s="78" t="s">
        <v>2133</v>
      </c>
      <c r="V10207" s="78">
        <v>42000</v>
      </c>
      <c r="W10207" s="78">
        <v>27800</v>
      </c>
      <c r="X10207" s="78"/>
      <c r="Y10207" s="78">
        <v>36600</v>
      </c>
      <c r="Z10207" s="78">
        <v>2.21</v>
      </c>
    </row>
    <row r="10208" spans="1:26" x14ac:dyDescent="0.25">
      <c r="A10208" s="78">
        <v>216707871</v>
      </c>
      <c r="D10208" s="78" t="s">
        <v>2131</v>
      </c>
      <c r="E10208" s="78" t="s">
        <v>2132</v>
      </c>
      <c r="J10208" s="78" t="s">
        <v>2133</v>
      </c>
      <c r="V10208" s="78">
        <v>42000</v>
      </c>
      <c r="W10208" s="78">
        <v>27400</v>
      </c>
      <c r="X10208" s="78"/>
      <c r="Y10208" s="78">
        <v>37550</v>
      </c>
      <c r="Z10208" s="78">
        <v>2.14</v>
      </c>
    </row>
    <row r="10209" spans="1:26" x14ac:dyDescent="0.25">
      <c r="A10209" s="78">
        <v>216707870</v>
      </c>
      <c r="D10209" s="78" t="s">
        <v>2131</v>
      </c>
      <c r="E10209" s="78" t="s">
        <v>2132</v>
      </c>
      <c r="J10209" s="78" t="s">
        <v>2200</v>
      </c>
      <c r="V10209" s="78">
        <v>27000</v>
      </c>
      <c r="W10209" s="78">
        <v>18000</v>
      </c>
      <c r="X10209" s="78"/>
      <c r="Y10209" s="78">
        <v>28525</v>
      </c>
      <c r="Z10209" s="78">
        <v>2.35</v>
      </c>
    </row>
    <row r="10210" spans="1:26" x14ac:dyDescent="0.25">
      <c r="A10210" s="78">
        <v>216707869</v>
      </c>
      <c r="D10210" s="78" t="s">
        <v>2131</v>
      </c>
      <c r="E10210" s="78" t="s">
        <v>2132</v>
      </c>
      <c r="J10210" s="78" t="s">
        <v>2200</v>
      </c>
      <c r="V10210" s="78">
        <v>27000</v>
      </c>
      <c r="W10210" s="78">
        <v>18200</v>
      </c>
      <c r="X10210" s="78"/>
      <c r="Y10210" s="78">
        <v>27950</v>
      </c>
      <c r="Z10210" s="78">
        <v>2.34</v>
      </c>
    </row>
    <row r="10211" spans="1:26" x14ac:dyDescent="0.25">
      <c r="A10211" s="78">
        <v>216707868</v>
      </c>
      <c r="D10211" s="78" t="s">
        <v>2131</v>
      </c>
      <c r="E10211" s="78" t="s">
        <v>2132</v>
      </c>
      <c r="J10211" s="78" t="s">
        <v>2200</v>
      </c>
      <c r="V10211" s="78">
        <v>27000</v>
      </c>
      <c r="W10211" s="78">
        <v>17600</v>
      </c>
      <c r="X10211" s="78"/>
      <c r="Y10211" s="78">
        <v>29100</v>
      </c>
      <c r="Z10211" s="78">
        <v>2.38</v>
      </c>
    </row>
    <row r="10212" spans="1:26" x14ac:dyDescent="0.25">
      <c r="A10212" s="78">
        <v>216625965</v>
      </c>
      <c r="D10212" s="78" t="s">
        <v>2131</v>
      </c>
      <c r="E10212" s="78" t="s">
        <v>2201</v>
      </c>
      <c r="J10212" s="78" t="s">
        <v>2202</v>
      </c>
      <c r="L10212" s="78" t="s">
        <v>2203</v>
      </c>
      <c r="V10212" s="78">
        <v>15000</v>
      </c>
      <c r="W10212" s="78">
        <v>18100</v>
      </c>
      <c r="X10212" s="78"/>
      <c r="Y10212" s="78">
        <v>18100</v>
      </c>
      <c r="Z10212" s="78">
        <v>2.21</v>
      </c>
    </row>
    <row r="10213" spans="1:26" x14ac:dyDescent="0.25">
      <c r="A10213" s="78">
        <v>216624517</v>
      </c>
      <c r="D10213" s="78" t="s">
        <v>2131</v>
      </c>
      <c r="E10213" s="78" t="s">
        <v>2201</v>
      </c>
      <c r="J10213" s="78" t="s">
        <v>2206</v>
      </c>
      <c r="L10213" s="78" t="s">
        <v>2207</v>
      </c>
      <c r="V10213" s="78">
        <v>12500</v>
      </c>
      <c r="W10213" s="78">
        <v>15000</v>
      </c>
      <c r="X10213" s="78"/>
      <c r="Y10213" s="78">
        <v>15000</v>
      </c>
      <c r="Z10213" s="78">
        <v>2.31</v>
      </c>
    </row>
    <row r="10214" spans="1:26" x14ac:dyDescent="0.25">
      <c r="A10214" s="78">
        <v>216014853</v>
      </c>
      <c r="D10214" s="78" t="s">
        <v>2131</v>
      </c>
      <c r="E10214" s="78" t="s">
        <v>2132</v>
      </c>
      <c r="J10214" s="78" t="s">
        <v>2208</v>
      </c>
      <c r="L10214" s="78" t="s">
        <v>2209</v>
      </c>
      <c r="V10214" s="78">
        <v>57000</v>
      </c>
      <c r="W10214" s="78">
        <v>37000</v>
      </c>
      <c r="X10214" s="78"/>
      <c r="Y10214" s="78">
        <v>42000</v>
      </c>
      <c r="Z10214" s="78">
        <v>2.34</v>
      </c>
    </row>
    <row r="10215" spans="1:26" x14ac:dyDescent="0.25">
      <c r="A10215" s="78">
        <v>216014852</v>
      </c>
      <c r="D10215" s="78" t="s">
        <v>2131</v>
      </c>
      <c r="E10215" s="78" t="s">
        <v>2132</v>
      </c>
      <c r="J10215" s="78" t="s">
        <v>2210</v>
      </c>
      <c r="L10215" s="78" t="s">
        <v>2211</v>
      </c>
      <c r="V10215" s="78">
        <v>48000</v>
      </c>
      <c r="W10215" s="78">
        <v>36600</v>
      </c>
      <c r="X10215" s="78"/>
      <c r="Y10215" s="78">
        <v>38600</v>
      </c>
      <c r="Z10215" s="78">
        <v>2.11</v>
      </c>
    </row>
    <row r="10216" spans="1:26" x14ac:dyDescent="0.25">
      <c r="A10216" s="78">
        <v>216014850</v>
      </c>
      <c r="D10216" s="78" t="s">
        <v>2131</v>
      </c>
      <c r="E10216" s="78" t="s">
        <v>2132</v>
      </c>
      <c r="J10216" s="78" t="s">
        <v>2212</v>
      </c>
      <c r="L10216" s="78" t="s">
        <v>2213</v>
      </c>
      <c r="V10216" s="78">
        <v>24000</v>
      </c>
      <c r="W10216" s="78">
        <v>20400</v>
      </c>
      <c r="X10216" s="78"/>
      <c r="Y10216" s="78">
        <v>21500</v>
      </c>
      <c r="Z10216" s="78">
        <v>2.4700000000000002</v>
      </c>
    </row>
    <row r="10217" spans="1:26" x14ac:dyDescent="0.25">
      <c r="A10217" s="78">
        <v>216012011</v>
      </c>
      <c r="D10217" s="78" t="s">
        <v>2131</v>
      </c>
      <c r="E10217" s="78" t="s">
        <v>2132</v>
      </c>
      <c r="J10217" s="78" t="s">
        <v>2214</v>
      </c>
      <c r="L10217" s="78" t="s">
        <v>2215</v>
      </c>
      <c r="V10217" s="78">
        <v>12000</v>
      </c>
      <c r="W10217" s="78">
        <v>10800</v>
      </c>
      <c r="X10217" s="78"/>
      <c r="Y10217" s="78">
        <v>12000</v>
      </c>
      <c r="Z10217" s="78">
        <v>2.5099999999999998</v>
      </c>
    </row>
    <row r="10218" spans="1:26" x14ac:dyDescent="0.25">
      <c r="A10218" s="78">
        <v>216012010</v>
      </c>
      <c r="D10218" s="78" t="s">
        <v>2131</v>
      </c>
      <c r="E10218" s="78" t="s">
        <v>2132</v>
      </c>
      <c r="J10218" s="78" t="s">
        <v>2216</v>
      </c>
      <c r="L10218" s="78" t="s">
        <v>2217</v>
      </c>
      <c r="V10218" s="78">
        <v>9000</v>
      </c>
      <c r="W10218" s="78">
        <v>9000</v>
      </c>
      <c r="X10218" s="78"/>
      <c r="Y10218" s="78">
        <v>9200</v>
      </c>
      <c r="Z10218" s="78">
        <v>2.0699999999999998</v>
      </c>
    </row>
    <row r="10219" spans="1:26" x14ac:dyDescent="0.25">
      <c r="A10219" s="78">
        <v>215887342</v>
      </c>
      <c r="D10219" s="78" t="s">
        <v>2131</v>
      </c>
      <c r="E10219" s="78" t="s">
        <v>2132</v>
      </c>
      <c r="J10219" s="78" t="s">
        <v>2218</v>
      </c>
      <c r="L10219" s="78" t="s">
        <v>2219</v>
      </c>
      <c r="V10219" s="78">
        <v>24000</v>
      </c>
      <c r="W10219" s="78">
        <v>22000</v>
      </c>
      <c r="X10219" s="78"/>
      <c r="Y10219" s="78">
        <v>24000</v>
      </c>
      <c r="Z10219" s="78">
        <v>1.85</v>
      </c>
    </row>
    <row r="10220" spans="1:26" x14ac:dyDescent="0.25">
      <c r="A10220" s="78">
        <v>215887341</v>
      </c>
      <c r="D10220" s="78" t="s">
        <v>2131</v>
      </c>
      <c r="E10220" s="78" t="s">
        <v>2132</v>
      </c>
      <c r="J10220" s="78" t="s">
        <v>2220</v>
      </c>
      <c r="L10220" s="78" t="s">
        <v>2221</v>
      </c>
      <c r="V10220" s="78">
        <v>18000</v>
      </c>
      <c r="W10220" s="78">
        <v>18000</v>
      </c>
      <c r="X10220" s="78"/>
      <c r="Y10220" s="78">
        <v>18500</v>
      </c>
      <c r="Z10220" s="78">
        <v>1.95</v>
      </c>
    </row>
    <row r="10221" spans="1:26" x14ac:dyDescent="0.25">
      <c r="A10221" s="78">
        <v>216723131</v>
      </c>
      <c r="D10221" s="78" t="s">
        <v>968</v>
      </c>
      <c r="E10221" s="78" t="s">
        <v>459</v>
      </c>
      <c r="J10221" s="78" t="s">
        <v>2222</v>
      </c>
      <c r="L10221" s="78" t="s">
        <v>2222</v>
      </c>
      <c r="V10221" s="78">
        <v>24000</v>
      </c>
      <c r="W10221" s="78">
        <v>15500</v>
      </c>
      <c r="X10221" s="78"/>
      <c r="Y10221" s="78">
        <v>22000</v>
      </c>
      <c r="Z10221" s="78">
        <v>2.0099999999999998</v>
      </c>
    </row>
    <row r="10222" spans="1:26" x14ac:dyDescent="0.25">
      <c r="A10222" s="78">
        <v>216723130</v>
      </c>
      <c r="D10222" s="78" t="s">
        <v>968</v>
      </c>
      <c r="E10222" s="78" t="s">
        <v>459</v>
      </c>
      <c r="J10222" s="78" t="s">
        <v>2223</v>
      </c>
      <c r="L10222" s="78" t="s">
        <v>2223</v>
      </c>
      <c r="V10222" s="78">
        <v>18000</v>
      </c>
      <c r="W10222" s="78">
        <v>11500</v>
      </c>
      <c r="X10222" s="78"/>
      <c r="Y10222" s="78">
        <v>20000</v>
      </c>
      <c r="Z10222" s="78">
        <v>2.09</v>
      </c>
    </row>
    <row r="10223" spans="1:26" x14ac:dyDescent="0.25">
      <c r="A10223" s="78">
        <v>216723129</v>
      </c>
      <c r="D10223" s="78" t="s">
        <v>968</v>
      </c>
      <c r="E10223" s="78" t="s">
        <v>459</v>
      </c>
      <c r="J10223" s="78" t="s">
        <v>2224</v>
      </c>
      <c r="L10223" s="78" t="s">
        <v>2224</v>
      </c>
      <c r="V10223" s="78">
        <v>12000</v>
      </c>
      <c r="W10223" s="78">
        <v>7800</v>
      </c>
      <c r="X10223" s="78"/>
      <c r="Y10223" s="78">
        <v>15300</v>
      </c>
      <c r="Z10223" s="78">
        <v>2.04</v>
      </c>
    </row>
    <row r="10224" spans="1:26" x14ac:dyDescent="0.25">
      <c r="A10224" s="78">
        <v>216723128</v>
      </c>
      <c r="D10224" s="78" t="s">
        <v>968</v>
      </c>
      <c r="E10224" s="78" t="s">
        <v>459</v>
      </c>
      <c r="J10224" s="78" t="s">
        <v>2225</v>
      </c>
      <c r="L10224" s="78" t="s">
        <v>2225</v>
      </c>
      <c r="V10224" s="78">
        <v>9000</v>
      </c>
      <c r="W10224" s="78">
        <v>5800</v>
      </c>
      <c r="X10224" s="78"/>
      <c r="Y10224" s="78">
        <v>10600</v>
      </c>
      <c r="Z10224" s="78">
        <v>1.99</v>
      </c>
    </row>
    <row r="10225" spans="1:26" x14ac:dyDescent="0.25">
      <c r="A10225" s="78">
        <v>216032523</v>
      </c>
      <c r="D10225" s="78" t="s">
        <v>968</v>
      </c>
      <c r="E10225" s="78" t="s">
        <v>459</v>
      </c>
      <c r="J10225" s="78" t="s">
        <v>2226</v>
      </c>
      <c r="L10225" s="78" t="s">
        <v>2226</v>
      </c>
      <c r="V10225" s="78">
        <v>23000</v>
      </c>
      <c r="W10225" s="78">
        <v>14000</v>
      </c>
      <c r="X10225" s="78"/>
      <c r="Y10225" s="78">
        <v>22000</v>
      </c>
      <c r="Z10225" s="78">
        <v>1.87</v>
      </c>
    </row>
    <row r="10226" spans="1:26" x14ac:dyDescent="0.25">
      <c r="A10226" s="78">
        <v>216032522</v>
      </c>
      <c r="D10226" s="78" t="s">
        <v>968</v>
      </c>
      <c r="E10226" s="78" t="s">
        <v>459</v>
      </c>
      <c r="J10226" s="78" t="s">
        <v>2227</v>
      </c>
      <c r="L10226" s="78" t="s">
        <v>2227</v>
      </c>
      <c r="V10226" s="78">
        <v>18000</v>
      </c>
      <c r="W10226" s="78">
        <v>11000</v>
      </c>
      <c r="X10226" s="78"/>
      <c r="Y10226" s="78">
        <v>17500</v>
      </c>
      <c r="Z10226" s="78">
        <v>2.14</v>
      </c>
    </row>
    <row r="10227" spans="1:26" x14ac:dyDescent="0.25">
      <c r="A10227" s="78">
        <v>216032521</v>
      </c>
      <c r="D10227" s="78" t="s">
        <v>968</v>
      </c>
      <c r="E10227" s="78" t="s">
        <v>459</v>
      </c>
      <c r="J10227" s="78" t="s">
        <v>2228</v>
      </c>
      <c r="L10227" s="78" t="s">
        <v>2228</v>
      </c>
      <c r="V10227" s="78">
        <v>12000</v>
      </c>
      <c r="W10227" s="78">
        <v>8100</v>
      </c>
      <c r="X10227" s="78"/>
      <c r="Y10227" s="78">
        <v>9700</v>
      </c>
      <c r="Z10227" s="78">
        <v>2.2000000000000002</v>
      </c>
    </row>
    <row r="10228" spans="1:26" x14ac:dyDescent="0.25">
      <c r="A10228" s="78">
        <v>216032520</v>
      </c>
      <c r="D10228" s="78" t="s">
        <v>968</v>
      </c>
      <c r="E10228" s="78" t="s">
        <v>459</v>
      </c>
      <c r="J10228" s="78" t="s">
        <v>2229</v>
      </c>
      <c r="L10228" s="78" t="s">
        <v>2229</v>
      </c>
      <c r="V10228" s="78">
        <v>9000</v>
      </c>
      <c r="W10228" s="78">
        <v>5800</v>
      </c>
      <c r="X10228" s="78"/>
      <c r="Y10228" s="78">
        <v>9100</v>
      </c>
      <c r="Z10228" s="78">
        <v>2.2200000000000002</v>
      </c>
    </row>
    <row r="10229" spans="1:26" x14ac:dyDescent="0.25">
      <c r="A10229" s="78">
        <v>216032519</v>
      </c>
      <c r="D10229" s="78" t="s">
        <v>968</v>
      </c>
      <c r="E10229" s="78" t="s">
        <v>459</v>
      </c>
      <c r="J10229" s="78" t="s">
        <v>2230</v>
      </c>
      <c r="L10229" s="78" t="s">
        <v>2230</v>
      </c>
      <c r="V10229" s="78">
        <v>12000</v>
      </c>
      <c r="W10229" s="78">
        <v>7800</v>
      </c>
      <c r="X10229" s="78"/>
      <c r="Y10229" s="78">
        <v>9700</v>
      </c>
      <c r="Z10229" s="78">
        <v>2.2000000000000002</v>
      </c>
    </row>
    <row r="10230" spans="1:26" x14ac:dyDescent="0.25">
      <c r="A10230" s="78">
        <v>216032518</v>
      </c>
      <c r="D10230" s="78" t="s">
        <v>968</v>
      </c>
      <c r="E10230" s="78" t="s">
        <v>459</v>
      </c>
      <c r="J10230" s="78" t="s">
        <v>2231</v>
      </c>
      <c r="L10230" s="78" t="s">
        <v>2231</v>
      </c>
      <c r="V10230" s="78">
        <v>9000</v>
      </c>
      <c r="W10230" s="78">
        <v>6200</v>
      </c>
      <c r="X10230" s="78"/>
      <c r="Y10230" s="78">
        <v>9100</v>
      </c>
      <c r="Z10230" s="78">
        <v>2.2200000000000002</v>
      </c>
    </row>
    <row r="10231" spans="1:26" x14ac:dyDescent="0.25">
      <c r="A10231" s="78">
        <v>216032607</v>
      </c>
      <c r="D10231" s="78" t="s">
        <v>968</v>
      </c>
      <c r="E10231" s="78" t="s">
        <v>459</v>
      </c>
      <c r="J10231" s="78" t="s">
        <v>2232</v>
      </c>
      <c r="L10231" s="78" t="s">
        <v>2232</v>
      </c>
      <c r="V10231" s="78">
        <v>36000</v>
      </c>
      <c r="W10231" s="78">
        <v>21800</v>
      </c>
      <c r="X10231" s="78"/>
      <c r="Y10231" s="78">
        <v>22700</v>
      </c>
      <c r="Z10231" s="78">
        <v>2.17</v>
      </c>
    </row>
    <row r="10232" spans="1:26" x14ac:dyDescent="0.25">
      <c r="A10232" s="78">
        <v>216032606</v>
      </c>
      <c r="D10232" s="78" t="s">
        <v>968</v>
      </c>
      <c r="E10232" s="78" t="s">
        <v>459</v>
      </c>
      <c r="J10232" s="78" t="s">
        <v>2233</v>
      </c>
      <c r="L10232" s="78" t="s">
        <v>2233</v>
      </c>
      <c r="V10232" s="78">
        <v>24000</v>
      </c>
      <c r="W10232" s="78">
        <v>15600</v>
      </c>
      <c r="X10232" s="78"/>
      <c r="Y10232" s="78">
        <v>17000</v>
      </c>
      <c r="Z10232" s="78">
        <v>2.21</v>
      </c>
    </row>
    <row r="10233" spans="1:26" x14ac:dyDescent="0.25">
      <c r="A10233" s="78">
        <v>216032605</v>
      </c>
      <c r="D10233" s="78" t="s">
        <v>968</v>
      </c>
      <c r="E10233" s="78" t="s">
        <v>459</v>
      </c>
      <c r="J10233" s="78" t="s">
        <v>2234</v>
      </c>
      <c r="L10233" s="78" t="s">
        <v>2234</v>
      </c>
      <c r="V10233" s="78">
        <v>18000</v>
      </c>
      <c r="W10233" s="78">
        <v>11000</v>
      </c>
      <c r="X10233" s="78"/>
      <c r="Y10233" s="78">
        <v>12400</v>
      </c>
      <c r="Z10233" s="78">
        <v>1.91</v>
      </c>
    </row>
    <row r="10234" spans="1:26" x14ac:dyDescent="0.25">
      <c r="A10234" s="78">
        <v>216032604</v>
      </c>
      <c r="D10234" s="78" t="s">
        <v>968</v>
      </c>
      <c r="E10234" s="78" t="s">
        <v>459</v>
      </c>
      <c r="J10234" s="78" t="s">
        <v>2235</v>
      </c>
      <c r="L10234" s="78" t="s">
        <v>2235</v>
      </c>
      <c r="V10234" s="78">
        <v>12000</v>
      </c>
      <c r="W10234" s="78">
        <v>7400</v>
      </c>
      <c r="X10234" s="78"/>
      <c r="Y10234" s="78">
        <v>9700</v>
      </c>
      <c r="Z10234" s="78">
        <v>2.2000000000000002</v>
      </c>
    </row>
    <row r="10235" spans="1:26" x14ac:dyDescent="0.25">
      <c r="A10235" s="78">
        <v>216032603</v>
      </c>
      <c r="D10235" s="78" t="s">
        <v>968</v>
      </c>
      <c r="E10235" s="78" t="s">
        <v>459</v>
      </c>
      <c r="J10235" s="78" t="s">
        <v>2236</v>
      </c>
      <c r="L10235" s="78" t="s">
        <v>2236</v>
      </c>
      <c r="V10235" s="78">
        <v>9000</v>
      </c>
      <c r="W10235" s="78">
        <v>5800</v>
      </c>
      <c r="X10235" s="78"/>
      <c r="Y10235" s="78">
        <v>9100</v>
      </c>
      <c r="Z10235" s="78">
        <v>2.0699999999999998</v>
      </c>
    </row>
    <row r="10236" spans="1:26" x14ac:dyDescent="0.25">
      <c r="A10236" s="78">
        <v>216032602</v>
      </c>
      <c r="D10236" s="78" t="s">
        <v>968</v>
      </c>
      <c r="E10236" s="78" t="s">
        <v>459</v>
      </c>
      <c r="J10236" s="78" t="s">
        <v>2237</v>
      </c>
      <c r="L10236" s="78" t="s">
        <v>2237</v>
      </c>
      <c r="V10236" s="78">
        <v>12000</v>
      </c>
      <c r="W10236" s="78">
        <v>7500</v>
      </c>
      <c r="X10236" s="78"/>
      <c r="Y10236" s="78">
        <v>9700</v>
      </c>
      <c r="Z10236" s="78">
        <v>2.2000000000000002</v>
      </c>
    </row>
    <row r="10237" spans="1:26" x14ac:dyDescent="0.25">
      <c r="A10237" s="78">
        <v>216032601</v>
      </c>
      <c r="D10237" s="78" t="s">
        <v>968</v>
      </c>
      <c r="E10237" s="78" t="s">
        <v>459</v>
      </c>
      <c r="J10237" s="78" t="s">
        <v>2238</v>
      </c>
      <c r="L10237" s="78" t="s">
        <v>2238</v>
      </c>
      <c r="V10237" s="78">
        <v>9000</v>
      </c>
      <c r="W10237" s="78">
        <v>5800</v>
      </c>
      <c r="X10237" s="78"/>
      <c r="Y10237" s="78">
        <v>9100</v>
      </c>
      <c r="Z10237" s="78">
        <v>2.0499999999999998</v>
      </c>
    </row>
    <row r="10238" spans="1:26" x14ac:dyDescent="0.25">
      <c r="A10238" s="78">
        <v>213060799</v>
      </c>
      <c r="D10238" s="78" t="s">
        <v>2247</v>
      </c>
      <c r="E10238" s="78" t="s">
        <v>388</v>
      </c>
      <c r="J10238" s="78" t="s">
        <v>2239</v>
      </c>
      <c r="L10238" s="78" t="s">
        <v>2240</v>
      </c>
      <c r="V10238" s="78">
        <v>23000</v>
      </c>
      <c r="W10238" s="78">
        <v>19600</v>
      </c>
      <c r="X10238" s="78"/>
      <c r="Y10238" s="78">
        <v>20600</v>
      </c>
      <c r="Z10238" s="78">
        <v>2.08</v>
      </c>
    </row>
    <row r="10239" spans="1:26" x14ac:dyDescent="0.25">
      <c r="A10239" s="78">
        <v>213060800</v>
      </c>
      <c r="D10239" s="78" t="s">
        <v>2247</v>
      </c>
      <c r="E10239" s="78" t="s">
        <v>388</v>
      </c>
      <c r="J10239" s="78" t="s">
        <v>2239</v>
      </c>
      <c r="L10239" s="78" t="s">
        <v>2241</v>
      </c>
      <c r="V10239" s="78">
        <v>32000</v>
      </c>
      <c r="W10239" s="78">
        <v>23200</v>
      </c>
      <c r="X10239" s="78"/>
      <c r="Y10239" s="78">
        <v>29000</v>
      </c>
      <c r="Z10239" s="78">
        <v>1.99</v>
      </c>
    </row>
    <row r="10240" spans="1:26" x14ac:dyDescent="0.25">
      <c r="A10240" s="78">
        <v>213060801</v>
      </c>
      <c r="D10240" s="78" t="s">
        <v>2247</v>
      </c>
      <c r="E10240" s="78" t="s">
        <v>388</v>
      </c>
      <c r="J10240" s="78" t="s">
        <v>2242</v>
      </c>
      <c r="L10240" s="78" t="s">
        <v>2243</v>
      </c>
      <c r="V10240" s="78">
        <v>47000</v>
      </c>
      <c r="W10240" s="78">
        <v>39000</v>
      </c>
      <c r="X10240" s="78"/>
      <c r="Y10240" s="78">
        <v>41000</v>
      </c>
      <c r="Z10240" s="78">
        <v>2.08</v>
      </c>
    </row>
    <row r="10241" spans="1:26" x14ac:dyDescent="0.25">
      <c r="A10241" s="78">
        <v>213060802</v>
      </c>
      <c r="D10241" s="78" t="s">
        <v>2247</v>
      </c>
      <c r="E10241" s="78" t="s">
        <v>388</v>
      </c>
      <c r="J10241" s="78" t="s">
        <v>2242</v>
      </c>
      <c r="L10241" s="78" t="s">
        <v>2244</v>
      </c>
      <c r="V10241" s="78">
        <v>50500</v>
      </c>
      <c r="W10241" s="78">
        <v>44500</v>
      </c>
      <c r="X10241" s="78"/>
      <c r="Y10241" s="78">
        <v>46700</v>
      </c>
      <c r="Z10241" s="78">
        <v>2.08</v>
      </c>
    </row>
    <row r="10242" spans="1:26" x14ac:dyDescent="0.25">
      <c r="A10242" s="78">
        <v>213061680</v>
      </c>
      <c r="D10242" s="78" t="s">
        <v>2247</v>
      </c>
      <c r="E10242" s="78" t="s">
        <v>391</v>
      </c>
      <c r="J10242" s="78" t="s">
        <v>2245</v>
      </c>
      <c r="L10242" s="78" t="s">
        <v>2240</v>
      </c>
      <c r="V10242" s="78">
        <v>23000</v>
      </c>
      <c r="W10242" s="78">
        <v>19600</v>
      </c>
      <c r="X10242" s="78"/>
      <c r="Y10242" s="78">
        <v>20600</v>
      </c>
      <c r="Z10242" s="78">
        <v>2.08</v>
      </c>
    </row>
    <row r="10243" spans="1:26" x14ac:dyDescent="0.25">
      <c r="A10243" s="78">
        <v>213061682</v>
      </c>
      <c r="D10243" s="78" t="s">
        <v>2247</v>
      </c>
      <c r="E10243" s="78" t="s">
        <v>391</v>
      </c>
      <c r="J10243" s="78" t="s">
        <v>2245</v>
      </c>
      <c r="L10243" s="78" t="s">
        <v>2241</v>
      </c>
      <c r="V10243" s="78">
        <v>32000</v>
      </c>
      <c r="W10243" s="78">
        <v>23200</v>
      </c>
      <c r="X10243" s="78"/>
      <c r="Y10243" s="78">
        <v>29000</v>
      </c>
      <c r="Z10243" s="78">
        <v>1.99</v>
      </c>
    </row>
    <row r="10244" spans="1:26" x14ac:dyDescent="0.25">
      <c r="A10244" s="78">
        <v>213061683</v>
      </c>
      <c r="D10244" s="78" t="s">
        <v>2247</v>
      </c>
      <c r="E10244" s="78" t="s">
        <v>391</v>
      </c>
      <c r="J10244" s="78" t="s">
        <v>2246</v>
      </c>
      <c r="L10244" s="78" t="s">
        <v>2243</v>
      </c>
      <c r="V10244" s="78">
        <v>47000</v>
      </c>
      <c r="W10244" s="78">
        <v>39000</v>
      </c>
      <c r="X10244" s="78"/>
      <c r="Y10244" s="78">
        <v>41000</v>
      </c>
      <c r="Z10244" s="78">
        <v>2.08</v>
      </c>
    </row>
    <row r="10245" spans="1:26" x14ac:dyDescent="0.25">
      <c r="A10245" s="78">
        <v>213061684</v>
      </c>
      <c r="D10245" s="78" t="s">
        <v>2247</v>
      </c>
      <c r="E10245" s="78" t="s">
        <v>391</v>
      </c>
      <c r="J10245" s="78" t="s">
        <v>2246</v>
      </c>
      <c r="L10245" s="78" t="s">
        <v>2244</v>
      </c>
      <c r="V10245" s="78">
        <v>50500</v>
      </c>
      <c r="W10245" s="78">
        <v>44500</v>
      </c>
      <c r="X10245" s="78"/>
      <c r="Y10245" s="78">
        <v>46700</v>
      </c>
      <c r="Z10245" s="78">
        <v>2.08</v>
      </c>
    </row>
    <row r="10246" spans="1:26" x14ac:dyDescent="0.25">
      <c r="A10246" s="78">
        <v>216558428</v>
      </c>
      <c r="D10246" s="78" t="s">
        <v>199</v>
      </c>
      <c r="E10246" s="78" t="s">
        <v>1000</v>
      </c>
      <c r="J10246" s="78" t="s">
        <v>2183</v>
      </c>
      <c r="L10246" s="78" t="s">
        <v>2256</v>
      </c>
      <c r="V10246" s="78">
        <v>36000</v>
      </c>
      <c r="W10246" s="78">
        <v>25600</v>
      </c>
      <c r="X10246" s="78"/>
      <c r="Y10246" s="78">
        <v>30000</v>
      </c>
      <c r="Z10246" s="78">
        <v>2.5299999999999998</v>
      </c>
    </row>
    <row r="10247" spans="1:26" x14ac:dyDescent="0.25">
      <c r="A10247" s="78">
        <v>216558426</v>
      </c>
      <c r="D10247" s="78" t="s">
        <v>199</v>
      </c>
      <c r="E10247" s="78" t="s">
        <v>1000</v>
      </c>
      <c r="J10247" s="78" t="s">
        <v>2183</v>
      </c>
      <c r="L10247" s="78" t="s">
        <v>2257</v>
      </c>
      <c r="V10247" s="78">
        <v>33000</v>
      </c>
      <c r="W10247" s="78">
        <v>25600</v>
      </c>
      <c r="X10247" s="78"/>
      <c r="Y10247" s="78">
        <v>28700</v>
      </c>
      <c r="Z10247" s="78">
        <v>2.5099999999999998</v>
      </c>
    </row>
    <row r="10248" spans="1:26" x14ac:dyDescent="0.25">
      <c r="A10248" s="78">
        <v>216566083</v>
      </c>
      <c r="D10248" s="78" t="s">
        <v>199</v>
      </c>
      <c r="E10248" s="78" t="s">
        <v>1000</v>
      </c>
      <c r="J10248" s="78" t="s">
        <v>2189</v>
      </c>
      <c r="L10248" s="78" t="s">
        <v>2258</v>
      </c>
      <c r="V10248" s="78">
        <v>12000</v>
      </c>
      <c r="W10248" s="78">
        <v>8700</v>
      </c>
      <c r="X10248" s="78"/>
      <c r="Y10248" s="78">
        <v>9700</v>
      </c>
      <c r="Z10248" s="78">
        <v>2.11</v>
      </c>
    </row>
    <row r="10249" spans="1:26" x14ac:dyDescent="0.25">
      <c r="A10249" s="78">
        <v>216566082</v>
      </c>
      <c r="D10249" s="78" t="s">
        <v>199</v>
      </c>
      <c r="E10249" s="78" t="s">
        <v>1000</v>
      </c>
      <c r="J10249" s="78" t="s">
        <v>2191</v>
      </c>
      <c r="L10249" s="78" t="s">
        <v>2259</v>
      </c>
      <c r="V10249" s="78">
        <v>9000</v>
      </c>
      <c r="W10249" s="78">
        <v>8700</v>
      </c>
      <c r="X10249" s="78"/>
      <c r="Y10249" s="78">
        <v>9700</v>
      </c>
      <c r="Z10249" s="78">
        <v>2.11</v>
      </c>
    </row>
    <row r="10250" spans="1:26" x14ac:dyDescent="0.25">
      <c r="A10250" s="78">
        <v>216566081</v>
      </c>
      <c r="D10250" s="78" t="s">
        <v>199</v>
      </c>
      <c r="E10250" s="78" t="s">
        <v>1000</v>
      </c>
      <c r="J10250" s="78" t="s">
        <v>2189</v>
      </c>
      <c r="L10250" s="78" t="s">
        <v>2260</v>
      </c>
      <c r="V10250" s="78">
        <v>12000</v>
      </c>
      <c r="W10250" s="78">
        <v>8900</v>
      </c>
      <c r="X10250" s="78"/>
      <c r="Y10250" s="78">
        <v>9700</v>
      </c>
      <c r="Z10250" s="78">
        <v>2.4500000000000002</v>
      </c>
    </row>
    <row r="10251" spans="1:26" x14ac:dyDescent="0.25">
      <c r="A10251" s="78">
        <v>216566080</v>
      </c>
      <c r="D10251" s="78" t="s">
        <v>199</v>
      </c>
      <c r="E10251" s="78" t="s">
        <v>1000</v>
      </c>
      <c r="J10251" s="78" t="s">
        <v>2191</v>
      </c>
      <c r="L10251" s="78" t="s">
        <v>2261</v>
      </c>
      <c r="V10251" s="78">
        <v>9000</v>
      </c>
      <c r="W10251" s="78">
        <v>8900</v>
      </c>
      <c r="X10251" s="78"/>
      <c r="Y10251" s="78">
        <v>9700</v>
      </c>
      <c r="Z10251" s="78">
        <v>2.4500000000000002</v>
      </c>
    </row>
    <row r="10252" spans="1:26" x14ac:dyDescent="0.25">
      <c r="A10252" s="78">
        <v>216558427</v>
      </c>
      <c r="D10252" s="78" t="s">
        <v>199</v>
      </c>
      <c r="E10252" s="78" t="s">
        <v>1000</v>
      </c>
      <c r="J10252" s="78" t="s">
        <v>2194</v>
      </c>
      <c r="L10252" s="78" t="s">
        <v>2262</v>
      </c>
      <c r="V10252" s="78">
        <v>44000</v>
      </c>
      <c r="W10252" s="78">
        <v>28600</v>
      </c>
      <c r="X10252" s="78"/>
      <c r="Y10252" s="78">
        <v>32800</v>
      </c>
      <c r="Z10252" s="78">
        <v>1.95</v>
      </c>
    </row>
    <row r="10253" spans="1:26" x14ac:dyDescent="0.25">
      <c r="A10253" s="78">
        <v>216558429</v>
      </c>
      <c r="D10253" s="78" t="s">
        <v>199</v>
      </c>
      <c r="E10253" s="78" t="s">
        <v>1000</v>
      </c>
      <c r="J10253" s="78" t="s">
        <v>2194</v>
      </c>
      <c r="L10253" s="78" t="s">
        <v>2263</v>
      </c>
      <c r="V10253" s="78">
        <v>44000</v>
      </c>
      <c r="W10253" s="78">
        <v>28600</v>
      </c>
      <c r="X10253" s="78"/>
      <c r="Y10253" s="78">
        <v>32800</v>
      </c>
      <c r="Z10253" s="78">
        <v>1.89</v>
      </c>
    </row>
    <row r="10254" spans="1:26" x14ac:dyDescent="0.25">
      <c r="A10254" s="78">
        <v>216776163</v>
      </c>
      <c r="D10254" s="78" t="s">
        <v>1084</v>
      </c>
      <c r="E10254" s="78" t="s">
        <v>2264</v>
      </c>
      <c r="J10254" s="78" t="s">
        <v>2265</v>
      </c>
      <c r="L10254" s="78" t="s">
        <v>2266</v>
      </c>
      <c r="V10254" s="78">
        <v>53000</v>
      </c>
      <c r="W10254" s="78">
        <v>46000</v>
      </c>
      <c r="X10254" s="78"/>
      <c r="Y10254" s="78">
        <v>46000</v>
      </c>
      <c r="Z10254" s="78">
        <v>1.97</v>
      </c>
    </row>
    <row r="10255" spans="1:26" x14ac:dyDescent="0.25">
      <c r="A10255" s="78">
        <v>216776162</v>
      </c>
      <c r="D10255" s="78" t="s">
        <v>1084</v>
      </c>
      <c r="E10255" s="78" t="s">
        <v>2264</v>
      </c>
      <c r="J10255" s="78" t="s">
        <v>2267</v>
      </c>
      <c r="L10255" s="78" t="s">
        <v>2268</v>
      </c>
      <c r="V10255" s="78">
        <v>46000</v>
      </c>
      <c r="W10255" s="78">
        <v>42000</v>
      </c>
      <c r="X10255" s="78"/>
      <c r="Y10255" s="78">
        <v>42000</v>
      </c>
      <c r="Z10255" s="78">
        <v>1.88</v>
      </c>
    </row>
    <row r="10256" spans="1:26" x14ac:dyDescent="0.25">
      <c r="A10256" s="78">
        <v>216776161</v>
      </c>
      <c r="D10256" s="78" t="s">
        <v>1084</v>
      </c>
      <c r="E10256" s="78" t="s">
        <v>2264</v>
      </c>
      <c r="J10256" s="78" t="s">
        <v>2269</v>
      </c>
      <c r="L10256" s="78" t="s">
        <v>2270</v>
      </c>
      <c r="V10256" s="78">
        <v>34000</v>
      </c>
      <c r="W10256" s="78">
        <v>30000</v>
      </c>
      <c r="X10256" s="78"/>
      <c r="Y10256" s="78">
        <v>30000</v>
      </c>
      <c r="Z10256" s="78">
        <v>2.0099999999999998</v>
      </c>
    </row>
    <row r="10257" spans="1:26" x14ac:dyDescent="0.25">
      <c r="A10257" s="78">
        <v>216776160</v>
      </c>
      <c r="D10257" s="78" t="s">
        <v>1084</v>
      </c>
      <c r="E10257" s="78" t="s">
        <v>2264</v>
      </c>
      <c r="J10257" s="78" t="s">
        <v>2271</v>
      </c>
      <c r="L10257" s="78" t="s">
        <v>2272</v>
      </c>
      <c r="V10257" s="78">
        <v>23000</v>
      </c>
      <c r="W10257" s="78">
        <v>21000</v>
      </c>
      <c r="X10257" s="78"/>
      <c r="Y10257" s="78">
        <v>21000</v>
      </c>
      <c r="Z10257" s="78">
        <v>2</v>
      </c>
    </row>
    <row r="10258" spans="1:26" x14ac:dyDescent="0.25">
      <c r="A10258" s="78">
        <v>216776159</v>
      </c>
      <c r="D10258" s="78" t="s">
        <v>1084</v>
      </c>
      <c r="E10258" s="78" t="s">
        <v>2273</v>
      </c>
      <c r="J10258" s="78" t="s">
        <v>2265</v>
      </c>
      <c r="L10258" s="78" t="s">
        <v>2266</v>
      </c>
      <c r="V10258" s="78">
        <v>53000</v>
      </c>
      <c r="W10258" s="78">
        <v>46000</v>
      </c>
      <c r="X10258" s="78"/>
      <c r="Y10258" s="78">
        <v>46000</v>
      </c>
      <c r="Z10258" s="78">
        <v>1.97</v>
      </c>
    </row>
    <row r="10259" spans="1:26" x14ac:dyDescent="0.25">
      <c r="A10259" s="78">
        <v>216776158</v>
      </c>
      <c r="D10259" s="78" t="s">
        <v>1084</v>
      </c>
      <c r="E10259" s="78" t="s">
        <v>2273</v>
      </c>
      <c r="J10259" s="78" t="s">
        <v>2267</v>
      </c>
      <c r="L10259" s="78" t="s">
        <v>2268</v>
      </c>
      <c r="V10259" s="78">
        <v>46000</v>
      </c>
      <c r="W10259" s="78">
        <v>42000</v>
      </c>
      <c r="X10259" s="78"/>
      <c r="Y10259" s="78">
        <v>42000</v>
      </c>
      <c r="Z10259" s="78">
        <v>1.88</v>
      </c>
    </row>
    <row r="10260" spans="1:26" x14ac:dyDescent="0.25">
      <c r="A10260" s="78">
        <v>216776157</v>
      </c>
      <c r="D10260" s="78" t="s">
        <v>1084</v>
      </c>
      <c r="E10260" s="78" t="s">
        <v>2273</v>
      </c>
      <c r="J10260" s="78" t="s">
        <v>2269</v>
      </c>
      <c r="L10260" s="78" t="s">
        <v>2270</v>
      </c>
      <c r="V10260" s="78">
        <v>34000</v>
      </c>
      <c r="W10260" s="78">
        <v>30000</v>
      </c>
      <c r="X10260" s="78"/>
      <c r="Y10260" s="78">
        <v>30000</v>
      </c>
      <c r="Z10260" s="78">
        <v>2.0099999999999998</v>
      </c>
    </row>
    <row r="10261" spans="1:26" x14ac:dyDescent="0.25">
      <c r="A10261" s="78">
        <v>216776156</v>
      </c>
      <c r="D10261" s="78" t="s">
        <v>1084</v>
      </c>
      <c r="E10261" s="78" t="s">
        <v>2273</v>
      </c>
      <c r="J10261" s="78" t="s">
        <v>2271</v>
      </c>
      <c r="L10261" s="78" t="s">
        <v>2272</v>
      </c>
      <c r="V10261" s="78">
        <v>23000</v>
      </c>
      <c r="W10261" s="78">
        <v>21000</v>
      </c>
      <c r="X10261" s="78"/>
      <c r="Y10261" s="78">
        <v>21000</v>
      </c>
      <c r="Z10261" s="78">
        <v>2</v>
      </c>
    </row>
    <row r="10262" spans="1:26" x14ac:dyDescent="0.25">
      <c r="A10262" s="78">
        <v>216776155</v>
      </c>
      <c r="D10262" s="78" t="s">
        <v>1084</v>
      </c>
      <c r="E10262" s="78" t="s">
        <v>1085</v>
      </c>
      <c r="J10262" s="78" t="s">
        <v>2274</v>
      </c>
      <c r="L10262" s="78" t="s">
        <v>2275</v>
      </c>
      <c r="V10262" s="78">
        <v>53000</v>
      </c>
      <c r="W10262" s="78">
        <v>46000</v>
      </c>
      <c r="X10262" s="78"/>
      <c r="Y10262" s="78">
        <v>46000</v>
      </c>
      <c r="Z10262" s="78">
        <v>1.97</v>
      </c>
    </row>
    <row r="10263" spans="1:26" x14ac:dyDescent="0.25">
      <c r="A10263" s="78">
        <v>216776154</v>
      </c>
      <c r="D10263" s="78" t="s">
        <v>1084</v>
      </c>
      <c r="E10263" s="78" t="s">
        <v>1085</v>
      </c>
      <c r="J10263" s="78" t="s">
        <v>2276</v>
      </c>
      <c r="L10263" s="78" t="s">
        <v>2277</v>
      </c>
      <c r="V10263" s="78">
        <v>46000</v>
      </c>
      <c r="W10263" s="78">
        <v>42000</v>
      </c>
      <c r="X10263" s="78"/>
      <c r="Y10263" s="78">
        <v>42000</v>
      </c>
      <c r="Z10263" s="78">
        <v>1.88</v>
      </c>
    </row>
    <row r="10264" spans="1:26" x14ac:dyDescent="0.25">
      <c r="A10264" s="78">
        <v>216776153</v>
      </c>
      <c r="D10264" s="78" t="s">
        <v>1084</v>
      </c>
      <c r="E10264" s="78" t="s">
        <v>1085</v>
      </c>
      <c r="J10264" s="78" t="s">
        <v>2278</v>
      </c>
      <c r="L10264" s="78" t="s">
        <v>2279</v>
      </c>
      <c r="V10264" s="78">
        <v>34000</v>
      </c>
      <c r="W10264" s="78">
        <v>30000</v>
      </c>
      <c r="X10264" s="78"/>
      <c r="Y10264" s="78">
        <v>30000</v>
      </c>
      <c r="Z10264" s="78">
        <v>2.0099999999999998</v>
      </c>
    </row>
    <row r="10265" spans="1:26" x14ac:dyDescent="0.25">
      <c r="A10265" s="78">
        <v>216776152</v>
      </c>
      <c r="D10265" s="78" t="s">
        <v>1084</v>
      </c>
      <c r="E10265" s="78" t="s">
        <v>1085</v>
      </c>
      <c r="J10265" s="78" t="s">
        <v>2280</v>
      </c>
      <c r="L10265" s="78" t="s">
        <v>2281</v>
      </c>
      <c r="V10265" s="78">
        <v>23000</v>
      </c>
      <c r="W10265" s="78">
        <v>21000</v>
      </c>
      <c r="X10265" s="78"/>
      <c r="Y10265" s="78">
        <v>21000</v>
      </c>
      <c r="Z10265" s="78">
        <v>2</v>
      </c>
    </row>
    <row r="10266" spans="1:26" x14ac:dyDescent="0.25">
      <c r="A10266" s="78">
        <v>216776151</v>
      </c>
      <c r="D10266" s="78" t="s">
        <v>1084</v>
      </c>
      <c r="E10266" s="78" t="s">
        <v>1093</v>
      </c>
      <c r="J10266" s="78" t="s">
        <v>2274</v>
      </c>
      <c r="L10266" s="78" t="s">
        <v>2275</v>
      </c>
      <c r="V10266" s="78">
        <v>53000</v>
      </c>
      <c r="W10266" s="78">
        <v>46000</v>
      </c>
      <c r="X10266" s="78"/>
      <c r="Y10266" s="78">
        <v>46000</v>
      </c>
      <c r="Z10266" s="78">
        <v>1.97</v>
      </c>
    </row>
    <row r="10267" spans="1:26" x14ac:dyDescent="0.25">
      <c r="A10267" s="78">
        <v>216776150</v>
      </c>
      <c r="D10267" s="78" t="s">
        <v>1084</v>
      </c>
      <c r="E10267" s="78" t="s">
        <v>1093</v>
      </c>
      <c r="J10267" s="78" t="s">
        <v>2276</v>
      </c>
      <c r="L10267" s="78" t="s">
        <v>2277</v>
      </c>
      <c r="V10267" s="78">
        <v>46000</v>
      </c>
      <c r="W10267" s="78">
        <v>42000</v>
      </c>
      <c r="X10267" s="78"/>
      <c r="Y10267" s="78">
        <v>42000</v>
      </c>
      <c r="Z10267" s="78">
        <v>1.88</v>
      </c>
    </row>
    <row r="10268" spans="1:26" x14ac:dyDescent="0.25">
      <c r="A10268" s="78">
        <v>216776149</v>
      </c>
      <c r="D10268" s="78" t="s">
        <v>1084</v>
      </c>
      <c r="E10268" s="78" t="s">
        <v>1093</v>
      </c>
      <c r="J10268" s="78" t="s">
        <v>2278</v>
      </c>
      <c r="L10268" s="78" t="s">
        <v>2279</v>
      </c>
      <c r="V10268" s="78">
        <v>34000</v>
      </c>
      <c r="W10268" s="78">
        <v>30000</v>
      </c>
      <c r="X10268" s="78"/>
      <c r="Y10268" s="78">
        <v>30000</v>
      </c>
      <c r="Z10268" s="78">
        <v>2.0099999999999998</v>
      </c>
    </row>
    <row r="10269" spans="1:26" x14ac:dyDescent="0.25">
      <c r="A10269" s="78">
        <v>216776148</v>
      </c>
      <c r="D10269" s="78" t="s">
        <v>1084</v>
      </c>
      <c r="E10269" s="78" t="s">
        <v>1093</v>
      </c>
      <c r="J10269" s="78" t="s">
        <v>2280</v>
      </c>
      <c r="L10269" s="78" t="s">
        <v>2281</v>
      </c>
      <c r="V10269" s="78">
        <v>23000</v>
      </c>
      <c r="W10269" s="78">
        <v>21000</v>
      </c>
      <c r="X10269" s="78"/>
      <c r="Y10269" s="78">
        <v>21000</v>
      </c>
      <c r="Z10269" s="78">
        <v>2</v>
      </c>
    </row>
    <row r="10270" spans="1:26" x14ac:dyDescent="0.25">
      <c r="A10270" s="78">
        <v>216566113</v>
      </c>
      <c r="D10270" s="78" t="s">
        <v>199</v>
      </c>
      <c r="E10270" s="78" t="s">
        <v>1000</v>
      </c>
      <c r="J10270" s="78" t="s">
        <v>2185</v>
      </c>
      <c r="L10270" s="78" t="s">
        <v>2282</v>
      </c>
      <c r="V10270" s="78">
        <v>24000</v>
      </c>
      <c r="W10270" s="78">
        <v>18200</v>
      </c>
      <c r="X10270" s="78"/>
      <c r="Y10270" s="78">
        <v>20700</v>
      </c>
      <c r="Z10270" s="78">
        <v>2.23</v>
      </c>
    </row>
    <row r="10271" spans="1:26" x14ac:dyDescent="0.25">
      <c r="A10271" s="78">
        <v>216566112</v>
      </c>
      <c r="D10271" s="78" t="s">
        <v>199</v>
      </c>
      <c r="E10271" s="78" t="s">
        <v>1000</v>
      </c>
      <c r="J10271" s="78" t="s">
        <v>2187</v>
      </c>
      <c r="L10271" s="78" t="s">
        <v>2283</v>
      </c>
      <c r="V10271" s="78">
        <v>18000</v>
      </c>
      <c r="W10271" s="78">
        <v>13200</v>
      </c>
      <c r="X10271" s="78"/>
      <c r="Y10271" s="78">
        <v>17000</v>
      </c>
      <c r="Z10271" s="78">
        <v>2.04</v>
      </c>
    </row>
    <row r="10272" spans="1:26" x14ac:dyDescent="0.25">
      <c r="A10272" s="78">
        <v>216566109</v>
      </c>
      <c r="D10272" s="78" t="s">
        <v>199</v>
      </c>
      <c r="E10272" s="78" t="s">
        <v>1000</v>
      </c>
      <c r="J10272" s="78" t="s">
        <v>2185</v>
      </c>
      <c r="L10272" s="78" t="s">
        <v>2284</v>
      </c>
      <c r="V10272" s="78">
        <v>24000</v>
      </c>
      <c r="W10272" s="78">
        <v>19100</v>
      </c>
      <c r="X10272" s="78"/>
      <c r="Y10272" s="78">
        <v>19740</v>
      </c>
      <c r="Z10272" s="78">
        <v>2.35</v>
      </c>
    </row>
    <row r="10273" spans="1:26" x14ac:dyDescent="0.25">
      <c r="A10273" s="78">
        <v>216566108</v>
      </c>
      <c r="D10273" s="78" t="s">
        <v>199</v>
      </c>
      <c r="E10273" s="78" t="s">
        <v>1000</v>
      </c>
      <c r="J10273" s="78" t="s">
        <v>2187</v>
      </c>
      <c r="L10273" s="78" t="s">
        <v>2285</v>
      </c>
      <c r="V10273" s="78">
        <v>18000</v>
      </c>
      <c r="W10273" s="78">
        <v>14100</v>
      </c>
      <c r="X10273" s="78"/>
      <c r="Y10273" s="78">
        <v>17600</v>
      </c>
      <c r="Z10273" s="78">
        <v>2.4300000000000002</v>
      </c>
    </row>
    <row r="10274" spans="1:26" x14ac:dyDescent="0.25">
      <c r="A10274" s="78">
        <v>215428286</v>
      </c>
      <c r="D10274" s="78" t="s">
        <v>1665</v>
      </c>
      <c r="E10274" s="78" t="s">
        <v>1666</v>
      </c>
      <c r="J10274" s="78" t="s">
        <v>2286</v>
      </c>
      <c r="V10274" s="78">
        <v>48000</v>
      </c>
      <c r="W10274" s="78">
        <v>37800</v>
      </c>
      <c r="X10274" s="78"/>
      <c r="Y10274" s="78">
        <v>39500</v>
      </c>
      <c r="Z10274" s="78">
        <v>2.0299999999999998</v>
      </c>
    </row>
    <row r="10275" spans="1:26" x14ac:dyDescent="0.25">
      <c r="A10275" s="78">
        <v>215428289</v>
      </c>
      <c r="D10275" s="78" t="s">
        <v>1665</v>
      </c>
      <c r="E10275" s="78" t="s">
        <v>1666</v>
      </c>
      <c r="J10275" s="78" t="s">
        <v>2286</v>
      </c>
      <c r="V10275" s="78">
        <v>48000</v>
      </c>
      <c r="W10275" s="78">
        <v>35200</v>
      </c>
      <c r="X10275" s="78"/>
      <c r="Y10275" s="78">
        <v>36600</v>
      </c>
      <c r="Z10275" s="78">
        <v>2.02</v>
      </c>
    </row>
    <row r="10276" spans="1:26" x14ac:dyDescent="0.25">
      <c r="A10276" s="78">
        <v>215428300</v>
      </c>
      <c r="D10276" s="78" t="s">
        <v>1665</v>
      </c>
      <c r="E10276" s="78" t="s">
        <v>1666</v>
      </c>
      <c r="J10276" s="78" t="s">
        <v>2286</v>
      </c>
      <c r="V10276" s="78">
        <v>48000</v>
      </c>
      <c r="W10276" s="78">
        <v>36400</v>
      </c>
      <c r="X10276" s="78"/>
      <c r="Y10276" s="78">
        <v>37800</v>
      </c>
      <c r="Z10276" s="78">
        <v>2.02</v>
      </c>
    </row>
    <row r="10277" spans="1:26" x14ac:dyDescent="0.25">
      <c r="A10277" s="78">
        <v>215428285</v>
      </c>
      <c r="D10277" s="78" t="s">
        <v>1665</v>
      </c>
      <c r="E10277" s="78" t="s">
        <v>1666</v>
      </c>
      <c r="J10277" s="78" t="s">
        <v>2287</v>
      </c>
      <c r="V10277" s="78">
        <v>36000</v>
      </c>
      <c r="W10277" s="78">
        <v>29400</v>
      </c>
      <c r="X10277" s="78"/>
      <c r="Y10277" s="78">
        <v>30600</v>
      </c>
      <c r="Z10277" s="78">
        <v>2.21</v>
      </c>
    </row>
    <row r="10278" spans="1:26" x14ac:dyDescent="0.25">
      <c r="A10278" s="78">
        <v>215428288</v>
      </c>
      <c r="D10278" s="78" t="s">
        <v>1665</v>
      </c>
      <c r="E10278" s="78" t="s">
        <v>1666</v>
      </c>
      <c r="J10278" s="78" t="s">
        <v>2287</v>
      </c>
      <c r="V10278" s="78">
        <v>36000</v>
      </c>
      <c r="W10278" s="78">
        <v>29400</v>
      </c>
      <c r="X10278" s="78"/>
      <c r="Y10278" s="78">
        <v>30600</v>
      </c>
      <c r="Z10278" s="78">
        <v>2.21</v>
      </c>
    </row>
    <row r="10279" spans="1:26" x14ac:dyDescent="0.25">
      <c r="A10279" s="78">
        <v>215428299</v>
      </c>
      <c r="D10279" s="78" t="s">
        <v>1665</v>
      </c>
      <c r="E10279" s="78" t="s">
        <v>1666</v>
      </c>
      <c r="J10279" s="78" t="s">
        <v>2287</v>
      </c>
      <c r="V10279" s="78">
        <v>36000</v>
      </c>
      <c r="W10279" s="78">
        <v>29400</v>
      </c>
      <c r="X10279" s="78"/>
      <c r="Y10279" s="78">
        <v>30600</v>
      </c>
      <c r="Z10279" s="78">
        <v>2.21</v>
      </c>
    </row>
    <row r="10280" spans="1:26" x14ac:dyDescent="0.25">
      <c r="A10280" s="78">
        <v>215428284</v>
      </c>
      <c r="D10280" s="78" t="s">
        <v>1665</v>
      </c>
      <c r="E10280" s="78" t="s">
        <v>1666</v>
      </c>
      <c r="J10280" s="78" t="s">
        <v>2288</v>
      </c>
      <c r="V10280" s="78">
        <v>24000</v>
      </c>
      <c r="W10280" s="78">
        <v>20000</v>
      </c>
      <c r="X10280" s="78"/>
      <c r="Y10280" s="78">
        <v>20800</v>
      </c>
      <c r="Z10280" s="78">
        <v>2.41</v>
      </c>
    </row>
    <row r="10281" spans="1:26" x14ac:dyDescent="0.25">
      <c r="A10281" s="78">
        <v>215428287</v>
      </c>
      <c r="D10281" s="78" t="s">
        <v>1665</v>
      </c>
      <c r="E10281" s="78" t="s">
        <v>1666</v>
      </c>
      <c r="J10281" s="78" t="s">
        <v>2288</v>
      </c>
      <c r="V10281" s="78">
        <v>24000</v>
      </c>
      <c r="W10281" s="78">
        <v>20000</v>
      </c>
      <c r="X10281" s="78"/>
      <c r="Y10281" s="78">
        <v>20800</v>
      </c>
      <c r="Z10281" s="78">
        <v>2.7</v>
      </c>
    </row>
    <row r="10282" spans="1:26" x14ac:dyDescent="0.25">
      <c r="A10282" s="78">
        <v>215428298</v>
      </c>
      <c r="D10282" s="78" t="s">
        <v>1665</v>
      </c>
      <c r="E10282" s="78" t="s">
        <v>1666</v>
      </c>
      <c r="J10282" s="78" t="s">
        <v>2288</v>
      </c>
      <c r="V10282" s="78">
        <v>24000</v>
      </c>
      <c r="W10282" s="78">
        <v>20000</v>
      </c>
      <c r="X10282" s="78"/>
      <c r="Y10282" s="78">
        <v>20800</v>
      </c>
      <c r="Z10282" s="78">
        <v>2.54</v>
      </c>
    </row>
    <row r="10283" spans="1:26" x14ac:dyDescent="0.25">
      <c r="A10283" s="78">
        <v>216618253</v>
      </c>
      <c r="D10283" s="78" t="s">
        <v>1665</v>
      </c>
      <c r="E10283" s="78" t="s">
        <v>1666</v>
      </c>
      <c r="J10283" s="78" t="s">
        <v>2289</v>
      </c>
      <c r="V10283" s="78">
        <v>60000</v>
      </c>
      <c r="W10283" s="78">
        <v>63000</v>
      </c>
      <c r="X10283" s="78"/>
      <c r="Y10283" s="78">
        <v>65500</v>
      </c>
      <c r="Z10283" s="78">
        <v>2.31</v>
      </c>
    </row>
    <row r="10284" spans="1:26" x14ac:dyDescent="0.25">
      <c r="A10284" s="78">
        <v>216618254</v>
      </c>
      <c r="D10284" s="78" t="s">
        <v>1665</v>
      </c>
      <c r="E10284" s="78" t="s">
        <v>1666</v>
      </c>
      <c r="J10284" s="78" t="s">
        <v>2289</v>
      </c>
      <c r="V10284" s="78">
        <v>60000</v>
      </c>
      <c r="W10284" s="78">
        <v>63000</v>
      </c>
      <c r="X10284" s="78"/>
      <c r="Y10284" s="78">
        <v>65500</v>
      </c>
      <c r="Z10284" s="78">
        <v>2.31</v>
      </c>
    </row>
    <row r="10285" spans="1:26" x14ac:dyDescent="0.25">
      <c r="A10285" s="78">
        <v>216618255</v>
      </c>
      <c r="D10285" s="78" t="s">
        <v>1665</v>
      </c>
      <c r="E10285" s="78" t="s">
        <v>1666</v>
      </c>
      <c r="J10285" s="78" t="s">
        <v>2289</v>
      </c>
      <c r="V10285" s="78">
        <v>60000</v>
      </c>
      <c r="W10285" s="78">
        <v>63000</v>
      </c>
      <c r="X10285" s="78"/>
      <c r="Y10285" s="78">
        <v>65500</v>
      </c>
      <c r="Z10285" s="78">
        <v>2.31</v>
      </c>
    </row>
    <row r="10286" spans="1:26" x14ac:dyDescent="0.25">
      <c r="A10286" s="78">
        <v>216618250</v>
      </c>
      <c r="D10286" s="78" t="s">
        <v>1665</v>
      </c>
      <c r="E10286" s="78" t="s">
        <v>1666</v>
      </c>
      <c r="J10286" s="78" t="s">
        <v>2290</v>
      </c>
      <c r="V10286" s="78">
        <v>48000</v>
      </c>
      <c r="W10286" s="78">
        <v>54000</v>
      </c>
      <c r="X10286" s="78"/>
      <c r="Y10286" s="78">
        <v>56000</v>
      </c>
      <c r="Z10286" s="78">
        <v>2.21</v>
      </c>
    </row>
    <row r="10287" spans="1:26" x14ac:dyDescent="0.25">
      <c r="A10287" s="78">
        <v>216618251</v>
      </c>
      <c r="D10287" s="78" t="s">
        <v>1665</v>
      </c>
      <c r="E10287" s="78" t="s">
        <v>1666</v>
      </c>
      <c r="J10287" s="78" t="s">
        <v>2290</v>
      </c>
      <c r="V10287" s="78">
        <v>48000</v>
      </c>
      <c r="W10287" s="78">
        <v>54000</v>
      </c>
      <c r="X10287" s="78"/>
      <c r="Y10287" s="78">
        <v>56000</v>
      </c>
      <c r="Z10287" s="78">
        <v>2.21</v>
      </c>
    </row>
    <row r="10288" spans="1:26" x14ac:dyDescent="0.25">
      <c r="A10288" s="78">
        <v>216618252</v>
      </c>
      <c r="D10288" s="78" t="s">
        <v>1665</v>
      </c>
      <c r="E10288" s="78" t="s">
        <v>1666</v>
      </c>
      <c r="J10288" s="78" t="s">
        <v>2290</v>
      </c>
      <c r="V10288" s="78">
        <v>48000</v>
      </c>
      <c r="W10288" s="78">
        <v>54000</v>
      </c>
      <c r="X10288" s="78"/>
      <c r="Y10288" s="78">
        <v>56000</v>
      </c>
      <c r="Z10288" s="78">
        <v>2.21</v>
      </c>
    </row>
    <row r="10289" spans="1:26" x14ac:dyDescent="0.25">
      <c r="A10289" s="78">
        <v>216618247</v>
      </c>
      <c r="D10289" s="78" t="s">
        <v>1665</v>
      </c>
      <c r="E10289" s="78" t="s">
        <v>1666</v>
      </c>
      <c r="J10289" s="78" t="s">
        <v>2291</v>
      </c>
      <c r="V10289" s="78">
        <v>36000</v>
      </c>
      <c r="W10289" s="78">
        <v>42000</v>
      </c>
      <c r="X10289" s="78"/>
      <c r="Y10289" s="78">
        <v>43500</v>
      </c>
      <c r="Z10289" s="78">
        <v>2.21</v>
      </c>
    </row>
    <row r="10290" spans="1:26" x14ac:dyDescent="0.25">
      <c r="A10290" s="78">
        <v>216618248</v>
      </c>
      <c r="D10290" s="78" t="s">
        <v>1665</v>
      </c>
      <c r="E10290" s="78" t="s">
        <v>1666</v>
      </c>
      <c r="J10290" s="78" t="s">
        <v>2291</v>
      </c>
      <c r="V10290" s="78">
        <v>36000</v>
      </c>
      <c r="W10290" s="78">
        <v>42000</v>
      </c>
      <c r="X10290" s="78"/>
      <c r="Y10290" s="78">
        <v>43500</v>
      </c>
      <c r="Z10290" s="78">
        <v>2.21</v>
      </c>
    </row>
    <row r="10291" spans="1:26" x14ac:dyDescent="0.25">
      <c r="A10291" s="78">
        <v>216618249</v>
      </c>
      <c r="D10291" s="78" t="s">
        <v>1665</v>
      </c>
      <c r="E10291" s="78" t="s">
        <v>1666</v>
      </c>
      <c r="J10291" s="78" t="s">
        <v>2291</v>
      </c>
      <c r="V10291" s="78">
        <v>36000</v>
      </c>
      <c r="W10291" s="78">
        <v>42000</v>
      </c>
      <c r="X10291" s="78"/>
      <c r="Y10291" s="78">
        <v>43500</v>
      </c>
      <c r="Z10291" s="78">
        <v>2.21</v>
      </c>
    </row>
    <row r="10292" spans="1:26" x14ac:dyDescent="0.25">
      <c r="A10292" s="78">
        <v>214807835</v>
      </c>
      <c r="D10292" s="78" t="s">
        <v>199</v>
      </c>
      <c r="E10292" s="78" t="s">
        <v>994</v>
      </c>
      <c r="J10292" s="78" t="s">
        <v>2292</v>
      </c>
      <c r="L10292" s="78" t="s">
        <v>2293</v>
      </c>
      <c r="V10292" s="78">
        <v>54000</v>
      </c>
      <c r="W10292" s="78">
        <v>36600</v>
      </c>
      <c r="X10292" s="78"/>
      <c r="Y10292" s="78">
        <v>36600</v>
      </c>
      <c r="Z10292" s="78">
        <v>2.6</v>
      </c>
    </row>
    <row r="10293" spans="1:26" x14ac:dyDescent="0.25">
      <c r="A10293" s="78">
        <v>214807834</v>
      </c>
      <c r="D10293" s="78" t="s">
        <v>199</v>
      </c>
      <c r="E10293" s="78" t="s">
        <v>997</v>
      </c>
      <c r="J10293" s="78" t="s">
        <v>2292</v>
      </c>
      <c r="L10293" s="78" t="s">
        <v>2293</v>
      </c>
      <c r="V10293" s="78">
        <v>54000</v>
      </c>
      <c r="W10293" s="78">
        <v>36600</v>
      </c>
      <c r="X10293" s="78"/>
      <c r="Y10293" s="78">
        <v>36600</v>
      </c>
      <c r="Z10293" s="78">
        <v>2.6</v>
      </c>
    </row>
    <row r="10294" spans="1:26" x14ac:dyDescent="0.25">
      <c r="A10294" s="78">
        <v>214807833</v>
      </c>
      <c r="D10294" s="78" t="s">
        <v>199</v>
      </c>
      <c r="E10294" s="78" t="s">
        <v>998</v>
      </c>
      <c r="J10294" s="78" t="s">
        <v>2292</v>
      </c>
      <c r="L10294" s="78" t="s">
        <v>2293</v>
      </c>
      <c r="V10294" s="78">
        <v>54000</v>
      </c>
      <c r="W10294" s="78">
        <v>36600</v>
      </c>
      <c r="X10294" s="78"/>
      <c r="Y10294" s="78">
        <v>36600</v>
      </c>
      <c r="Z10294" s="78">
        <v>2.6</v>
      </c>
    </row>
    <row r="10295" spans="1:26" x14ac:dyDescent="0.25">
      <c r="A10295" s="78">
        <v>214807832</v>
      </c>
      <c r="D10295" s="78" t="s">
        <v>199</v>
      </c>
      <c r="E10295" s="78" t="s">
        <v>999</v>
      </c>
      <c r="J10295" s="78" t="s">
        <v>2292</v>
      </c>
      <c r="L10295" s="78" t="s">
        <v>2293</v>
      </c>
      <c r="V10295" s="78">
        <v>54000</v>
      </c>
      <c r="W10295" s="78">
        <v>36600</v>
      </c>
      <c r="X10295" s="78"/>
      <c r="Y10295" s="78">
        <v>36600</v>
      </c>
      <c r="Z10295" s="78">
        <v>2.6</v>
      </c>
    </row>
    <row r="10296" spans="1:26" x14ac:dyDescent="0.25">
      <c r="A10296" s="78">
        <v>214807831</v>
      </c>
      <c r="D10296" s="78" t="s">
        <v>199</v>
      </c>
      <c r="E10296" s="78" t="s">
        <v>1000</v>
      </c>
      <c r="J10296" s="78" t="s">
        <v>2292</v>
      </c>
      <c r="L10296" s="78" t="s">
        <v>2293</v>
      </c>
      <c r="V10296" s="78">
        <v>54000</v>
      </c>
      <c r="W10296" s="78">
        <v>36600</v>
      </c>
      <c r="X10296" s="78"/>
      <c r="Y10296" s="78">
        <v>36600</v>
      </c>
      <c r="Z10296" s="78">
        <v>2.6</v>
      </c>
    </row>
    <row r="10297" spans="1:26" x14ac:dyDescent="0.25">
      <c r="A10297" s="78">
        <v>214807388</v>
      </c>
      <c r="D10297" s="78" t="s">
        <v>199</v>
      </c>
      <c r="E10297" s="78" t="s">
        <v>1001</v>
      </c>
      <c r="J10297" s="78" t="s">
        <v>2292</v>
      </c>
      <c r="L10297" s="78" t="s">
        <v>2293</v>
      </c>
      <c r="V10297" s="78">
        <v>54000</v>
      </c>
      <c r="W10297" s="78">
        <v>36600</v>
      </c>
      <c r="X10297" s="78"/>
      <c r="Y10297" s="78">
        <v>36600</v>
      </c>
      <c r="Z10297" s="78">
        <v>2.6</v>
      </c>
    </row>
    <row r="10298" spans="1:26" x14ac:dyDescent="0.25">
      <c r="A10298" s="78">
        <v>214397591</v>
      </c>
      <c r="D10298" s="78" t="s">
        <v>199</v>
      </c>
      <c r="E10298" s="78" t="s">
        <v>994</v>
      </c>
      <c r="J10298" s="78" t="s">
        <v>2292</v>
      </c>
      <c r="L10298" s="78" t="s">
        <v>2294</v>
      </c>
      <c r="V10298" s="78">
        <v>54000</v>
      </c>
      <c r="W10298" s="78">
        <v>36600</v>
      </c>
      <c r="X10298" s="78"/>
      <c r="Y10298" s="78">
        <v>36600</v>
      </c>
      <c r="Z10298" s="78">
        <v>2.6</v>
      </c>
    </row>
    <row r="10299" spans="1:26" x14ac:dyDescent="0.25">
      <c r="A10299" s="78">
        <v>214397590</v>
      </c>
      <c r="D10299" s="78" t="s">
        <v>199</v>
      </c>
      <c r="E10299" s="78" t="s">
        <v>997</v>
      </c>
      <c r="J10299" s="78" t="s">
        <v>2292</v>
      </c>
      <c r="L10299" s="78" t="s">
        <v>2294</v>
      </c>
      <c r="V10299" s="78">
        <v>54000</v>
      </c>
      <c r="W10299" s="78">
        <v>36600</v>
      </c>
      <c r="X10299" s="78"/>
      <c r="Y10299" s="78">
        <v>36600</v>
      </c>
      <c r="Z10299" s="78">
        <v>2.6</v>
      </c>
    </row>
    <row r="10300" spans="1:26" x14ac:dyDescent="0.25">
      <c r="A10300" s="78">
        <v>214397589</v>
      </c>
      <c r="D10300" s="78" t="s">
        <v>199</v>
      </c>
      <c r="E10300" s="78" t="s">
        <v>998</v>
      </c>
      <c r="J10300" s="78" t="s">
        <v>2292</v>
      </c>
      <c r="L10300" s="78" t="s">
        <v>2294</v>
      </c>
      <c r="V10300" s="78">
        <v>54000</v>
      </c>
      <c r="W10300" s="78">
        <v>36600</v>
      </c>
      <c r="X10300" s="78"/>
      <c r="Y10300" s="78">
        <v>36600</v>
      </c>
      <c r="Z10300" s="78">
        <v>2.6</v>
      </c>
    </row>
    <row r="10301" spans="1:26" x14ac:dyDescent="0.25">
      <c r="A10301" s="78">
        <v>214397588</v>
      </c>
      <c r="D10301" s="78" t="s">
        <v>199</v>
      </c>
      <c r="E10301" s="78" t="s">
        <v>999</v>
      </c>
      <c r="J10301" s="78" t="s">
        <v>2292</v>
      </c>
      <c r="L10301" s="78" t="s">
        <v>2294</v>
      </c>
      <c r="V10301" s="78">
        <v>54000</v>
      </c>
      <c r="W10301" s="78">
        <v>36600</v>
      </c>
      <c r="X10301" s="78"/>
      <c r="Y10301" s="78">
        <v>36600</v>
      </c>
      <c r="Z10301" s="78">
        <v>2.6</v>
      </c>
    </row>
    <row r="10302" spans="1:26" x14ac:dyDescent="0.25">
      <c r="A10302" s="78">
        <v>214397587</v>
      </c>
      <c r="D10302" s="78" t="s">
        <v>199</v>
      </c>
      <c r="E10302" s="78" t="s">
        <v>1000</v>
      </c>
      <c r="J10302" s="78" t="s">
        <v>2292</v>
      </c>
      <c r="L10302" s="78" t="s">
        <v>2294</v>
      </c>
      <c r="V10302" s="78">
        <v>54000</v>
      </c>
      <c r="W10302" s="78">
        <v>36600</v>
      </c>
      <c r="X10302" s="78"/>
      <c r="Y10302" s="78">
        <v>36600</v>
      </c>
      <c r="Z10302" s="78">
        <v>2.6</v>
      </c>
    </row>
    <row r="10303" spans="1:26" x14ac:dyDescent="0.25">
      <c r="A10303" s="78">
        <v>214395677</v>
      </c>
      <c r="D10303" s="78" t="s">
        <v>199</v>
      </c>
      <c r="E10303" s="78" t="s">
        <v>1001</v>
      </c>
      <c r="J10303" s="78" t="s">
        <v>2292</v>
      </c>
      <c r="L10303" s="78" t="s">
        <v>2294</v>
      </c>
      <c r="V10303" s="78">
        <v>54000</v>
      </c>
      <c r="W10303" s="78">
        <v>36600</v>
      </c>
      <c r="X10303" s="78"/>
      <c r="Y10303" s="78">
        <v>36600</v>
      </c>
      <c r="Z10303" s="78">
        <v>2.6</v>
      </c>
    </row>
    <row r="10304" spans="1:26" x14ac:dyDescent="0.25">
      <c r="A10304" s="78">
        <v>214606578</v>
      </c>
      <c r="D10304" s="78" t="s">
        <v>199</v>
      </c>
      <c r="E10304" s="78" t="s">
        <v>1001</v>
      </c>
      <c r="J10304" s="78" t="s">
        <v>2292</v>
      </c>
      <c r="L10304" s="78" t="s">
        <v>2295</v>
      </c>
      <c r="V10304" s="78">
        <v>52000</v>
      </c>
      <c r="W10304" s="78">
        <v>38000</v>
      </c>
      <c r="X10304" s="78"/>
      <c r="Y10304" s="78">
        <v>38000</v>
      </c>
      <c r="Z10304" s="78">
        <v>2.56</v>
      </c>
    </row>
    <row r="10305" spans="1:26" x14ac:dyDescent="0.25">
      <c r="A10305" s="78">
        <v>216591568</v>
      </c>
      <c r="D10305" s="78" t="s">
        <v>199</v>
      </c>
      <c r="E10305" s="78" t="s">
        <v>22</v>
      </c>
      <c r="J10305" s="78" t="s">
        <v>2292</v>
      </c>
      <c r="L10305" s="78" t="s">
        <v>2296</v>
      </c>
      <c r="V10305" s="78">
        <v>53000</v>
      </c>
      <c r="W10305" s="78">
        <v>37200</v>
      </c>
      <c r="X10305" s="78"/>
      <c r="Y10305" s="78">
        <v>37200</v>
      </c>
      <c r="Z10305" s="78">
        <v>2.66</v>
      </c>
    </row>
    <row r="10306" spans="1:26" x14ac:dyDescent="0.25">
      <c r="A10306" s="78">
        <v>214833526</v>
      </c>
      <c r="D10306" s="78" t="s">
        <v>199</v>
      </c>
      <c r="E10306" s="78" t="s">
        <v>994</v>
      </c>
      <c r="J10306" s="78" t="s">
        <v>2292</v>
      </c>
      <c r="L10306" s="78" t="s">
        <v>2296</v>
      </c>
      <c r="V10306" s="78">
        <v>53000</v>
      </c>
      <c r="W10306" s="78">
        <v>37200</v>
      </c>
      <c r="X10306" s="78"/>
      <c r="Y10306" s="78">
        <v>37200</v>
      </c>
      <c r="Z10306" s="78">
        <v>2.66</v>
      </c>
    </row>
    <row r="10307" spans="1:26" x14ac:dyDescent="0.25">
      <c r="A10307" s="78">
        <v>214833525</v>
      </c>
      <c r="D10307" s="78" t="s">
        <v>199</v>
      </c>
      <c r="E10307" s="78" t="s">
        <v>997</v>
      </c>
      <c r="J10307" s="78" t="s">
        <v>2292</v>
      </c>
      <c r="L10307" s="78" t="s">
        <v>2296</v>
      </c>
      <c r="V10307" s="78">
        <v>53000</v>
      </c>
      <c r="W10307" s="78">
        <v>37200</v>
      </c>
      <c r="X10307" s="78"/>
      <c r="Y10307" s="78">
        <v>37200</v>
      </c>
      <c r="Z10307" s="78">
        <v>2.66</v>
      </c>
    </row>
    <row r="10308" spans="1:26" x14ac:dyDescent="0.25">
      <c r="A10308" s="78">
        <v>214833524</v>
      </c>
      <c r="D10308" s="78" t="s">
        <v>199</v>
      </c>
      <c r="E10308" s="78" t="s">
        <v>998</v>
      </c>
      <c r="J10308" s="78" t="s">
        <v>2292</v>
      </c>
      <c r="L10308" s="78" t="s">
        <v>2296</v>
      </c>
      <c r="V10308" s="78">
        <v>53000</v>
      </c>
      <c r="W10308" s="78">
        <v>37200</v>
      </c>
      <c r="X10308" s="78"/>
      <c r="Y10308" s="78">
        <v>37200</v>
      </c>
      <c r="Z10308" s="78">
        <v>2.66</v>
      </c>
    </row>
    <row r="10309" spans="1:26" x14ac:dyDescent="0.25">
      <c r="A10309" s="78">
        <v>214833523</v>
      </c>
      <c r="D10309" s="78" t="s">
        <v>199</v>
      </c>
      <c r="E10309" s="78" t="s">
        <v>999</v>
      </c>
      <c r="J10309" s="78" t="s">
        <v>2292</v>
      </c>
      <c r="L10309" s="78" t="s">
        <v>2296</v>
      </c>
      <c r="V10309" s="78">
        <v>53000</v>
      </c>
      <c r="W10309" s="78">
        <v>37200</v>
      </c>
      <c r="X10309" s="78"/>
      <c r="Y10309" s="78">
        <v>37200</v>
      </c>
      <c r="Z10309" s="78">
        <v>2.66</v>
      </c>
    </row>
    <row r="10310" spans="1:26" x14ac:dyDescent="0.25">
      <c r="A10310" s="78">
        <v>214606522</v>
      </c>
      <c r="D10310" s="78" t="s">
        <v>199</v>
      </c>
      <c r="E10310" s="78" t="s">
        <v>994</v>
      </c>
      <c r="J10310" s="78" t="s">
        <v>2292</v>
      </c>
      <c r="L10310" s="78" t="s">
        <v>2295</v>
      </c>
      <c r="V10310" s="78">
        <v>52000</v>
      </c>
      <c r="W10310" s="78">
        <v>38000</v>
      </c>
      <c r="X10310" s="78"/>
      <c r="Y10310" s="78">
        <v>38000</v>
      </c>
      <c r="Z10310" s="78">
        <v>2.56</v>
      </c>
    </row>
    <row r="10311" spans="1:26" x14ac:dyDescent="0.25">
      <c r="A10311" s="78">
        <v>214833522</v>
      </c>
      <c r="D10311" s="78" t="s">
        <v>199</v>
      </c>
      <c r="E10311" s="78" t="s">
        <v>1000</v>
      </c>
      <c r="J10311" s="78" t="s">
        <v>2292</v>
      </c>
      <c r="L10311" s="78" t="s">
        <v>2296</v>
      </c>
      <c r="V10311" s="78">
        <v>53000</v>
      </c>
      <c r="W10311" s="78">
        <v>37200</v>
      </c>
      <c r="X10311" s="78"/>
      <c r="Y10311" s="78">
        <v>37200</v>
      </c>
      <c r="Z10311" s="78">
        <v>2.66</v>
      </c>
    </row>
    <row r="10312" spans="1:26" x14ac:dyDescent="0.25">
      <c r="A10312" s="78">
        <v>214606524</v>
      </c>
      <c r="D10312" s="78" t="s">
        <v>199</v>
      </c>
      <c r="E10312" s="78" t="s">
        <v>997</v>
      </c>
      <c r="J10312" s="78" t="s">
        <v>2292</v>
      </c>
      <c r="L10312" s="78" t="s">
        <v>2295</v>
      </c>
      <c r="V10312" s="78">
        <v>52000</v>
      </c>
      <c r="W10312" s="78">
        <v>38000</v>
      </c>
      <c r="X10312" s="78"/>
      <c r="Y10312" s="78">
        <v>38000</v>
      </c>
      <c r="Z10312" s="78">
        <v>2.56</v>
      </c>
    </row>
    <row r="10313" spans="1:26" x14ac:dyDescent="0.25">
      <c r="A10313" s="78">
        <v>214833516</v>
      </c>
      <c r="D10313" s="78" t="s">
        <v>199</v>
      </c>
      <c r="E10313" s="78" t="s">
        <v>1001</v>
      </c>
      <c r="J10313" s="78" t="s">
        <v>2292</v>
      </c>
      <c r="L10313" s="78" t="s">
        <v>2296</v>
      </c>
      <c r="V10313" s="78">
        <v>53000</v>
      </c>
      <c r="W10313" s="78">
        <v>37200</v>
      </c>
      <c r="X10313" s="78"/>
      <c r="Y10313" s="78">
        <v>37200</v>
      </c>
      <c r="Z10313" s="78">
        <v>2.66</v>
      </c>
    </row>
    <row r="10314" spans="1:26" x14ac:dyDescent="0.25">
      <c r="A10314" s="78">
        <v>214606526</v>
      </c>
      <c r="D10314" s="78" t="s">
        <v>199</v>
      </c>
      <c r="E10314" s="78" t="s">
        <v>998</v>
      </c>
      <c r="J10314" s="78" t="s">
        <v>2292</v>
      </c>
      <c r="L10314" s="78" t="s">
        <v>2295</v>
      </c>
      <c r="V10314" s="78">
        <v>52000</v>
      </c>
      <c r="W10314" s="78">
        <v>38000</v>
      </c>
      <c r="X10314" s="78"/>
      <c r="Y10314" s="78">
        <v>38000</v>
      </c>
      <c r="Z10314" s="78">
        <v>2.56</v>
      </c>
    </row>
    <row r="10315" spans="1:26" x14ac:dyDescent="0.25">
      <c r="A10315" s="78">
        <v>216591570</v>
      </c>
      <c r="D10315" s="78" t="s">
        <v>199</v>
      </c>
      <c r="E10315" s="78" t="s">
        <v>22</v>
      </c>
      <c r="J10315" s="78" t="s">
        <v>2292</v>
      </c>
      <c r="L10315" s="78" t="s">
        <v>2297</v>
      </c>
      <c r="V10315" s="78">
        <v>53000</v>
      </c>
      <c r="W10315" s="78">
        <v>37200</v>
      </c>
      <c r="X10315" s="78"/>
      <c r="Y10315" s="78">
        <v>37200</v>
      </c>
      <c r="Z10315" s="78">
        <v>2.66</v>
      </c>
    </row>
    <row r="10316" spans="1:26" x14ac:dyDescent="0.25">
      <c r="A10316" s="78">
        <v>214606528</v>
      </c>
      <c r="D10316" s="78" t="s">
        <v>199</v>
      </c>
      <c r="E10316" s="78" t="s">
        <v>999</v>
      </c>
      <c r="J10316" s="78" t="s">
        <v>2292</v>
      </c>
      <c r="L10316" s="78" t="s">
        <v>2295</v>
      </c>
      <c r="V10316" s="78">
        <v>52000</v>
      </c>
      <c r="W10316" s="78">
        <v>38000</v>
      </c>
      <c r="X10316" s="78"/>
      <c r="Y10316" s="78">
        <v>38000</v>
      </c>
      <c r="Z10316" s="78">
        <v>2.56</v>
      </c>
    </row>
    <row r="10317" spans="1:26" x14ac:dyDescent="0.25">
      <c r="A10317" s="78">
        <v>214833521</v>
      </c>
      <c r="D10317" s="78" t="s">
        <v>199</v>
      </c>
      <c r="E10317" s="78" t="s">
        <v>994</v>
      </c>
      <c r="J10317" s="78" t="s">
        <v>2292</v>
      </c>
      <c r="L10317" s="78" t="s">
        <v>2297</v>
      </c>
      <c r="V10317" s="78">
        <v>53000</v>
      </c>
      <c r="W10317" s="78">
        <v>37200</v>
      </c>
      <c r="X10317" s="78"/>
      <c r="Y10317" s="78">
        <v>37200</v>
      </c>
      <c r="Z10317" s="78">
        <v>2.66</v>
      </c>
    </row>
    <row r="10318" spans="1:26" x14ac:dyDescent="0.25">
      <c r="A10318" s="78">
        <v>214833520</v>
      </c>
      <c r="D10318" s="78" t="s">
        <v>199</v>
      </c>
      <c r="E10318" s="78" t="s">
        <v>997</v>
      </c>
      <c r="J10318" s="78" t="s">
        <v>2292</v>
      </c>
      <c r="L10318" s="78" t="s">
        <v>2297</v>
      </c>
      <c r="V10318" s="78">
        <v>53000</v>
      </c>
      <c r="W10318" s="78">
        <v>37200</v>
      </c>
      <c r="X10318" s="78"/>
      <c r="Y10318" s="78">
        <v>37200</v>
      </c>
      <c r="Z10318" s="78">
        <v>2.66</v>
      </c>
    </row>
    <row r="10319" spans="1:26" x14ac:dyDescent="0.25">
      <c r="A10319" s="78">
        <v>214606520</v>
      </c>
      <c r="D10319" s="78" t="s">
        <v>199</v>
      </c>
      <c r="E10319" s="78" t="s">
        <v>1000</v>
      </c>
      <c r="J10319" s="78" t="s">
        <v>2292</v>
      </c>
      <c r="L10319" s="78" t="s">
        <v>2295</v>
      </c>
      <c r="V10319" s="78">
        <v>52000</v>
      </c>
      <c r="W10319" s="78">
        <v>38000</v>
      </c>
      <c r="X10319" s="78"/>
      <c r="Y10319" s="78">
        <v>38000</v>
      </c>
      <c r="Z10319" s="78">
        <v>2.56</v>
      </c>
    </row>
    <row r="10320" spans="1:26" x14ac:dyDescent="0.25">
      <c r="A10320" s="78">
        <v>214833519</v>
      </c>
      <c r="D10320" s="78" t="s">
        <v>199</v>
      </c>
      <c r="E10320" s="78" t="s">
        <v>998</v>
      </c>
      <c r="J10320" s="78" t="s">
        <v>2292</v>
      </c>
      <c r="L10320" s="78" t="s">
        <v>2297</v>
      </c>
      <c r="V10320" s="78">
        <v>53000</v>
      </c>
      <c r="W10320" s="78">
        <v>37200</v>
      </c>
      <c r="X10320" s="78"/>
      <c r="Y10320" s="78">
        <v>37200</v>
      </c>
      <c r="Z10320" s="78">
        <v>2.66</v>
      </c>
    </row>
    <row r="10321" spans="1:26" x14ac:dyDescent="0.25">
      <c r="A10321" s="78">
        <v>214833518</v>
      </c>
      <c r="D10321" s="78" t="s">
        <v>199</v>
      </c>
      <c r="E10321" s="78" t="s">
        <v>999</v>
      </c>
      <c r="J10321" s="78" t="s">
        <v>2292</v>
      </c>
      <c r="L10321" s="78" t="s">
        <v>2297</v>
      </c>
      <c r="V10321" s="78">
        <v>53000</v>
      </c>
      <c r="W10321" s="78">
        <v>37200</v>
      </c>
      <c r="X10321" s="78"/>
      <c r="Y10321" s="78">
        <v>37200</v>
      </c>
      <c r="Z10321" s="78">
        <v>2.66</v>
      </c>
    </row>
    <row r="10322" spans="1:26" x14ac:dyDescent="0.25">
      <c r="A10322" s="78">
        <v>214833517</v>
      </c>
      <c r="D10322" s="78" t="s">
        <v>199</v>
      </c>
      <c r="E10322" s="78" t="s">
        <v>1000</v>
      </c>
      <c r="J10322" s="78" t="s">
        <v>2292</v>
      </c>
      <c r="L10322" s="78" t="s">
        <v>2297</v>
      </c>
      <c r="V10322" s="78">
        <v>53000</v>
      </c>
      <c r="W10322" s="78">
        <v>37200</v>
      </c>
      <c r="X10322" s="78"/>
      <c r="Y10322" s="78">
        <v>37200</v>
      </c>
      <c r="Z10322" s="78">
        <v>2.66</v>
      </c>
    </row>
    <row r="10323" spans="1:26" x14ac:dyDescent="0.25">
      <c r="A10323" s="78">
        <v>214833515</v>
      </c>
      <c r="D10323" s="78" t="s">
        <v>199</v>
      </c>
      <c r="E10323" s="78" t="s">
        <v>1001</v>
      </c>
      <c r="J10323" s="78" t="s">
        <v>2292</v>
      </c>
      <c r="L10323" s="78" t="s">
        <v>2297</v>
      </c>
      <c r="V10323" s="78">
        <v>53000</v>
      </c>
      <c r="W10323" s="78">
        <v>37200</v>
      </c>
      <c r="X10323" s="78"/>
      <c r="Y10323" s="78">
        <v>37200</v>
      </c>
      <c r="Z10323" s="78">
        <v>2.66</v>
      </c>
    </row>
    <row r="10324" spans="1:26" x14ac:dyDescent="0.25">
      <c r="A10324" s="78">
        <v>216591567</v>
      </c>
      <c r="D10324" s="78" t="s">
        <v>199</v>
      </c>
      <c r="E10324" s="78" t="s">
        <v>22</v>
      </c>
      <c r="J10324" s="78" t="s">
        <v>2292</v>
      </c>
      <c r="L10324" s="78" t="s">
        <v>2298</v>
      </c>
      <c r="V10324" s="78">
        <v>53000</v>
      </c>
      <c r="W10324" s="78">
        <v>37200</v>
      </c>
      <c r="X10324" s="78"/>
      <c r="Y10324" s="78">
        <v>37200</v>
      </c>
      <c r="Z10324" s="78">
        <v>2.66</v>
      </c>
    </row>
    <row r="10325" spans="1:26" x14ac:dyDescent="0.25">
      <c r="A10325" s="78">
        <v>214396353</v>
      </c>
      <c r="D10325" s="78" t="s">
        <v>199</v>
      </c>
      <c r="E10325" s="78" t="s">
        <v>994</v>
      </c>
      <c r="J10325" s="78" t="s">
        <v>2292</v>
      </c>
      <c r="L10325" s="78" t="s">
        <v>2298</v>
      </c>
      <c r="V10325" s="78">
        <v>53000</v>
      </c>
      <c r="W10325" s="78">
        <v>37200</v>
      </c>
      <c r="X10325" s="78"/>
      <c r="Y10325" s="78">
        <v>37200</v>
      </c>
      <c r="Z10325" s="78">
        <v>2.66</v>
      </c>
    </row>
    <row r="10326" spans="1:26" x14ac:dyDescent="0.25">
      <c r="A10326" s="78">
        <v>214396352</v>
      </c>
      <c r="D10326" s="78" t="s">
        <v>199</v>
      </c>
      <c r="E10326" s="78" t="s">
        <v>997</v>
      </c>
      <c r="J10326" s="78" t="s">
        <v>2292</v>
      </c>
      <c r="L10326" s="78" t="s">
        <v>2298</v>
      </c>
      <c r="V10326" s="78">
        <v>53000</v>
      </c>
      <c r="W10326" s="78">
        <v>37200</v>
      </c>
      <c r="X10326" s="78"/>
      <c r="Y10326" s="78">
        <v>37200</v>
      </c>
      <c r="Z10326" s="78">
        <v>2.66</v>
      </c>
    </row>
    <row r="10327" spans="1:26" x14ac:dyDescent="0.25">
      <c r="A10327" s="78">
        <v>214396351</v>
      </c>
      <c r="D10327" s="78" t="s">
        <v>199</v>
      </c>
      <c r="E10327" s="78" t="s">
        <v>998</v>
      </c>
      <c r="J10327" s="78" t="s">
        <v>2292</v>
      </c>
      <c r="L10327" s="78" t="s">
        <v>2298</v>
      </c>
      <c r="V10327" s="78">
        <v>53000</v>
      </c>
      <c r="W10327" s="78">
        <v>37200</v>
      </c>
      <c r="X10327" s="78"/>
      <c r="Y10327" s="78">
        <v>37200</v>
      </c>
      <c r="Z10327" s="78">
        <v>2.66</v>
      </c>
    </row>
    <row r="10328" spans="1:26" x14ac:dyDescent="0.25">
      <c r="A10328" s="78">
        <v>214396350</v>
      </c>
      <c r="D10328" s="78" t="s">
        <v>199</v>
      </c>
      <c r="E10328" s="78" t="s">
        <v>999</v>
      </c>
      <c r="J10328" s="78" t="s">
        <v>2292</v>
      </c>
      <c r="L10328" s="78" t="s">
        <v>2298</v>
      </c>
      <c r="V10328" s="78">
        <v>53000</v>
      </c>
      <c r="W10328" s="78">
        <v>37200</v>
      </c>
      <c r="X10328" s="78"/>
      <c r="Y10328" s="78">
        <v>37200</v>
      </c>
      <c r="Z10328" s="78">
        <v>2.66</v>
      </c>
    </row>
    <row r="10329" spans="1:26" x14ac:dyDescent="0.25">
      <c r="A10329" s="78">
        <v>214396349</v>
      </c>
      <c r="D10329" s="78" t="s">
        <v>199</v>
      </c>
      <c r="E10329" s="78" t="s">
        <v>1000</v>
      </c>
      <c r="J10329" s="78" t="s">
        <v>2292</v>
      </c>
      <c r="L10329" s="78" t="s">
        <v>2298</v>
      </c>
      <c r="V10329" s="78">
        <v>53000</v>
      </c>
      <c r="W10329" s="78">
        <v>37200</v>
      </c>
      <c r="X10329" s="78"/>
      <c r="Y10329" s="78">
        <v>37200</v>
      </c>
      <c r="Z10329" s="78">
        <v>2.66</v>
      </c>
    </row>
    <row r="10330" spans="1:26" x14ac:dyDescent="0.25">
      <c r="A10330" s="78">
        <v>214395992</v>
      </c>
      <c r="D10330" s="78" t="s">
        <v>199</v>
      </c>
      <c r="E10330" s="78" t="s">
        <v>1001</v>
      </c>
      <c r="J10330" s="78" t="s">
        <v>2292</v>
      </c>
      <c r="L10330" s="78" t="s">
        <v>2298</v>
      </c>
      <c r="V10330" s="78">
        <v>53000</v>
      </c>
      <c r="W10330" s="78">
        <v>37200</v>
      </c>
      <c r="X10330" s="78"/>
      <c r="Y10330" s="78">
        <v>37200</v>
      </c>
      <c r="Z10330" s="78">
        <v>2.66</v>
      </c>
    </row>
    <row r="10331" spans="1:26" x14ac:dyDescent="0.25">
      <c r="A10331" s="78">
        <v>214421540</v>
      </c>
      <c r="D10331" s="78" t="s">
        <v>199</v>
      </c>
      <c r="E10331" s="78" t="s">
        <v>994</v>
      </c>
      <c r="J10331" s="78" t="s">
        <v>2292</v>
      </c>
      <c r="L10331" s="78" t="s">
        <v>2299</v>
      </c>
      <c r="V10331" s="78">
        <v>53000</v>
      </c>
      <c r="W10331" s="78">
        <v>36800</v>
      </c>
      <c r="X10331" s="78"/>
      <c r="Y10331" s="78">
        <v>36800</v>
      </c>
      <c r="Z10331" s="78">
        <v>2.58</v>
      </c>
    </row>
    <row r="10332" spans="1:26" x14ac:dyDescent="0.25">
      <c r="A10332" s="78">
        <v>214421539</v>
      </c>
      <c r="D10332" s="78" t="s">
        <v>199</v>
      </c>
      <c r="E10332" s="78" t="s">
        <v>997</v>
      </c>
      <c r="J10332" s="78" t="s">
        <v>2292</v>
      </c>
      <c r="L10332" s="78" t="s">
        <v>2299</v>
      </c>
      <c r="V10332" s="78">
        <v>53000</v>
      </c>
      <c r="W10332" s="78">
        <v>36800</v>
      </c>
      <c r="X10332" s="78"/>
      <c r="Y10332" s="78">
        <v>36800</v>
      </c>
      <c r="Z10332" s="78">
        <v>2.58</v>
      </c>
    </row>
    <row r="10333" spans="1:26" x14ac:dyDescent="0.25">
      <c r="A10333" s="78">
        <v>214421538</v>
      </c>
      <c r="D10333" s="78" t="s">
        <v>199</v>
      </c>
      <c r="E10333" s="78" t="s">
        <v>998</v>
      </c>
      <c r="J10333" s="78" t="s">
        <v>2292</v>
      </c>
      <c r="L10333" s="78" t="s">
        <v>2299</v>
      </c>
      <c r="V10333" s="78">
        <v>53000</v>
      </c>
      <c r="W10333" s="78">
        <v>36800</v>
      </c>
      <c r="X10333" s="78"/>
      <c r="Y10333" s="78">
        <v>36800</v>
      </c>
      <c r="Z10333" s="78">
        <v>2.58</v>
      </c>
    </row>
    <row r="10334" spans="1:26" x14ac:dyDescent="0.25">
      <c r="A10334" s="78">
        <v>214421537</v>
      </c>
      <c r="D10334" s="78" t="s">
        <v>199</v>
      </c>
      <c r="E10334" s="78" t="s">
        <v>999</v>
      </c>
      <c r="J10334" s="78" t="s">
        <v>2292</v>
      </c>
      <c r="L10334" s="78" t="s">
        <v>2299</v>
      </c>
      <c r="V10334" s="78">
        <v>53000</v>
      </c>
      <c r="W10334" s="78">
        <v>36800</v>
      </c>
      <c r="X10334" s="78"/>
      <c r="Y10334" s="78">
        <v>36800</v>
      </c>
      <c r="Z10334" s="78">
        <v>2.58</v>
      </c>
    </row>
    <row r="10335" spans="1:26" x14ac:dyDescent="0.25">
      <c r="A10335" s="78">
        <v>214421536</v>
      </c>
      <c r="D10335" s="78" t="s">
        <v>199</v>
      </c>
      <c r="E10335" s="78" t="s">
        <v>1000</v>
      </c>
      <c r="J10335" s="78" t="s">
        <v>2292</v>
      </c>
      <c r="L10335" s="78" t="s">
        <v>2299</v>
      </c>
      <c r="V10335" s="78">
        <v>53000</v>
      </c>
      <c r="W10335" s="78">
        <v>36800</v>
      </c>
      <c r="X10335" s="78"/>
      <c r="Y10335" s="78">
        <v>36800</v>
      </c>
      <c r="Z10335" s="78">
        <v>2.58</v>
      </c>
    </row>
    <row r="10336" spans="1:26" x14ac:dyDescent="0.25">
      <c r="A10336" s="78">
        <v>214421504</v>
      </c>
      <c r="D10336" s="78" t="s">
        <v>199</v>
      </c>
      <c r="E10336" s="78" t="s">
        <v>1001</v>
      </c>
      <c r="J10336" s="78" t="s">
        <v>2292</v>
      </c>
      <c r="L10336" s="78" t="s">
        <v>2299</v>
      </c>
      <c r="V10336" s="78">
        <v>53000</v>
      </c>
      <c r="W10336" s="78">
        <v>36800</v>
      </c>
      <c r="X10336" s="78"/>
      <c r="Y10336" s="78">
        <v>36800</v>
      </c>
      <c r="Z10336" s="78">
        <v>2.58</v>
      </c>
    </row>
    <row r="10337" spans="1:26" x14ac:dyDescent="0.25">
      <c r="A10337" s="78">
        <v>216591188</v>
      </c>
      <c r="D10337" s="78" t="s">
        <v>199</v>
      </c>
      <c r="E10337" s="78" t="s">
        <v>22</v>
      </c>
      <c r="J10337" s="78" t="s">
        <v>2300</v>
      </c>
      <c r="L10337" s="78" t="s">
        <v>2301</v>
      </c>
      <c r="V10337" s="78">
        <v>23000</v>
      </c>
      <c r="W10337" s="78">
        <v>17500</v>
      </c>
      <c r="X10337" s="78"/>
      <c r="Y10337" s="78">
        <v>17500</v>
      </c>
      <c r="Z10337" s="78">
        <v>2.7</v>
      </c>
    </row>
    <row r="10338" spans="1:26" x14ac:dyDescent="0.25">
      <c r="A10338" s="78">
        <v>214807825</v>
      </c>
      <c r="D10338" s="78" t="s">
        <v>199</v>
      </c>
      <c r="E10338" s="78" t="s">
        <v>994</v>
      </c>
      <c r="J10338" s="78" t="s">
        <v>2300</v>
      </c>
      <c r="L10338" s="78" t="s">
        <v>2301</v>
      </c>
      <c r="V10338" s="78">
        <v>23000</v>
      </c>
      <c r="W10338" s="78">
        <v>17500</v>
      </c>
      <c r="X10338" s="78"/>
      <c r="Y10338" s="78">
        <v>17500</v>
      </c>
      <c r="Z10338" s="78">
        <v>2.7</v>
      </c>
    </row>
    <row r="10339" spans="1:26" x14ac:dyDescent="0.25">
      <c r="A10339" s="78">
        <v>214807824</v>
      </c>
      <c r="D10339" s="78" t="s">
        <v>199</v>
      </c>
      <c r="E10339" s="78" t="s">
        <v>997</v>
      </c>
      <c r="J10339" s="78" t="s">
        <v>2300</v>
      </c>
      <c r="L10339" s="78" t="s">
        <v>2301</v>
      </c>
      <c r="V10339" s="78">
        <v>23000</v>
      </c>
      <c r="W10339" s="78">
        <v>17500</v>
      </c>
      <c r="X10339" s="78"/>
      <c r="Y10339" s="78">
        <v>17500</v>
      </c>
      <c r="Z10339" s="78">
        <v>2.7</v>
      </c>
    </row>
    <row r="10340" spans="1:26" x14ac:dyDescent="0.25">
      <c r="A10340" s="78">
        <v>214807823</v>
      </c>
      <c r="D10340" s="78" t="s">
        <v>199</v>
      </c>
      <c r="E10340" s="78" t="s">
        <v>998</v>
      </c>
      <c r="J10340" s="78" t="s">
        <v>2300</v>
      </c>
      <c r="L10340" s="78" t="s">
        <v>2301</v>
      </c>
      <c r="V10340" s="78">
        <v>23000</v>
      </c>
      <c r="W10340" s="78">
        <v>17500</v>
      </c>
      <c r="X10340" s="78"/>
      <c r="Y10340" s="78">
        <v>17500</v>
      </c>
      <c r="Z10340" s="78">
        <v>2.7</v>
      </c>
    </row>
    <row r="10341" spans="1:26" x14ac:dyDescent="0.25">
      <c r="A10341" s="78">
        <v>214807822</v>
      </c>
      <c r="D10341" s="78" t="s">
        <v>199</v>
      </c>
      <c r="E10341" s="78" t="s">
        <v>999</v>
      </c>
      <c r="J10341" s="78" t="s">
        <v>2300</v>
      </c>
      <c r="L10341" s="78" t="s">
        <v>2301</v>
      </c>
      <c r="V10341" s="78">
        <v>23000</v>
      </c>
      <c r="W10341" s="78">
        <v>17500</v>
      </c>
      <c r="X10341" s="78"/>
      <c r="Y10341" s="78">
        <v>17500</v>
      </c>
      <c r="Z10341" s="78">
        <v>2.7</v>
      </c>
    </row>
    <row r="10342" spans="1:26" x14ac:dyDescent="0.25">
      <c r="A10342" s="78">
        <v>214807821</v>
      </c>
      <c r="D10342" s="78" t="s">
        <v>199</v>
      </c>
      <c r="E10342" s="78" t="s">
        <v>1000</v>
      </c>
      <c r="J10342" s="78" t="s">
        <v>2300</v>
      </c>
      <c r="L10342" s="78" t="s">
        <v>2301</v>
      </c>
      <c r="V10342" s="78">
        <v>23000</v>
      </c>
      <c r="W10342" s="78">
        <v>17500</v>
      </c>
      <c r="X10342" s="78"/>
      <c r="Y10342" s="78">
        <v>17500</v>
      </c>
      <c r="Z10342" s="78">
        <v>2.7</v>
      </c>
    </row>
    <row r="10343" spans="1:26" x14ac:dyDescent="0.25">
      <c r="A10343" s="78">
        <v>214807386</v>
      </c>
      <c r="D10343" s="78" t="s">
        <v>199</v>
      </c>
      <c r="E10343" s="78" t="s">
        <v>1001</v>
      </c>
      <c r="J10343" s="78" t="s">
        <v>2300</v>
      </c>
      <c r="L10343" s="78" t="s">
        <v>2301</v>
      </c>
      <c r="V10343" s="78">
        <v>23000</v>
      </c>
      <c r="W10343" s="78">
        <v>17500</v>
      </c>
      <c r="X10343" s="78"/>
      <c r="Y10343" s="78">
        <v>17500</v>
      </c>
      <c r="Z10343" s="78">
        <v>2.7</v>
      </c>
    </row>
    <row r="10344" spans="1:26" x14ac:dyDescent="0.25">
      <c r="A10344" s="78">
        <v>216591185</v>
      </c>
      <c r="D10344" s="78" t="s">
        <v>199</v>
      </c>
      <c r="E10344" s="78" t="s">
        <v>22</v>
      </c>
      <c r="J10344" s="78" t="s">
        <v>2300</v>
      </c>
      <c r="L10344" s="78" t="s">
        <v>2302</v>
      </c>
      <c r="V10344" s="78">
        <v>23000</v>
      </c>
      <c r="W10344" s="78">
        <v>17500</v>
      </c>
      <c r="X10344" s="78"/>
      <c r="Y10344" s="78">
        <v>17500</v>
      </c>
      <c r="Z10344" s="78">
        <v>2.7</v>
      </c>
    </row>
    <row r="10345" spans="1:26" x14ac:dyDescent="0.25">
      <c r="A10345" s="78">
        <v>214397974</v>
      </c>
      <c r="D10345" s="78" t="s">
        <v>199</v>
      </c>
      <c r="E10345" s="78" t="s">
        <v>994</v>
      </c>
      <c r="J10345" s="78" t="s">
        <v>2300</v>
      </c>
      <c r="L10345" s="78" t="s">
        <v>2302</v>
      </c>
      <c r="V10345" s="78">
        <v>23000</v>
      </c>
      <c r="W10345" s="78">
        <v>17500</v>
      </c>
      <c r="X10345" s="78"/>
      <c r="Y10345" s="78">
        <v>17500</v>
      </c>
      <c r="Z10345" s="78">
        <v>2.7</v>
      </c>
    </row>
    <row r="10346" spans="1:26" x14ac:dyDescent="0.25">
      <c r="A10346" s="78">
        <v>214397973</v>
      </c>
      <c r="D10346" s="78" t="s">
        <v>199</v>
      </c>
      <c r="E10346" s="78" t="s">
        <v>997</v>
      </c>
      <c r="J10346" s="78" t="s">
        <v>2300</v>
      </c>
      <c r="L10346" s="78" t="s">
        <v>2302</v>
      </c>
      <c r="V10346" s="78">
        <v>23000</v>
      </c>
      <c r="W10346" s="78">
        <v>17500</v>
      </c>
      <c r="X10346" s="78"/>
      <c r="Y10346" s="78">
        <v>17500</v>
      </c>
      <c r="Z10346" s="78">
        <v>2.7</v>
      </c>
    </row>
    <row r="10347" spans="1:26" x14ac:dyDescent="0.25">
      <c r="A10347" s="78">
        <v>214397972</v>
      </c>
      <c r="D10347" s="78" t="s">
        <v>199</v>
      </c>
      <c r="E10347" s="78" t="s">
        <v>998</v>
      </c>
      <c r="J10347" s="78" t="s">
        <v>2300</v>
      </c>
      <c r="L10347" s="78" t="s">
        <v>2302</v>
      </c>
      <c r="V10347" s="78">
        <v>23000</v>
      </c>
      <c r="W10347" s="78">
        <v>17500</v>
      </c>
      <c r="X10347" s="78"/>
      <c r="Y10347" s="78">
        <v>17500</v>
      </c>
      <c r="Z10347" s="78">
        <v>2.7</v>
      </c>
    </row>
    <row r="10348" spans="1:26" x14ac:dyDescent="0.25">
      <c r="A10348" s="78">
        <v>214397971</v>
      </c>
      <c r="D10348" s="78" t="s">
        <v>199</v>
      </c>
      <c r="E10348" s="78" t="s">
        <v>999</v>
      </c>
      <c r="J10348" s="78" t="s">
        <v>2300</v>
      </c>
      <c r="L10348" s="78" t="s">
        <v>2302</v>
      </c>
      <c r="V10348" s="78">
        <v>23000</v>
      </c>
      <c r="W10348" s="78">
        <v>17500</v>
      </c>
      <c r="X10348" s="78"/>
      <c r="Y10348" s="78">
        <v>17500</v>
      </c>
      <c r="Z10348" s="78">
        <v>2.7</v>
      </c>
    </row>
    <row r="10349" spans="1:26" x14ac:dyDescent="0.25">
      <c r="A10349" s="78">
        <v>214397970</v>
      </c>
      <c r="D10349" s="78" t="s">
        <v>199</v>
      </c>
      <c r="E10349" s="78" t="s">
        <v>1000</v>
      </c>
      <c r="J10349" s="78" t="s">
        <v>2300</v>
      </c>
      <c r="L10349" s="78" t="s">
        <v>2302</v>
      </c>
      <c r="V10349" s="78">
        <v>23000</v>
      </c>
      <c r="W10349" s="78">
        <v>17500</v>
      </c>
      <c r="X10349" s="78"/>
      <c r="Y10349" s="78">
        <v>17500</v>
      </c>
      <c r="Z10349" s="78">
        <v>2.7</v>
      </c>
    </row>
    <row r="10350" spans="1:26" x14ac:dyDescent="0.25">
      <c r="A10350" s="78">
        <v>214395773</v>
      </c>
      <c r="D10350" s="78" t="s">
        <v>199</v>
      </c>
      <c r="E10350" s="78" t="s">
        <v>1001</v>
      </c>
      <c r="J10350" s="78" t="s">
        <v>2300</v>
      </c>
      <c r="L10350" s="78" t="s">
        <v>2302</v>
      </c>
      <c r="V10350" s="78">
        <v>23000</v>
      </c>
      <c r="W10350" s="78">
        <v>17500</v>
      </c>
      <c r="X10350" s="78"/>
      <c r="Y10350" s="78">
        <v>17500</v>
      </c>
      <c r="Z10350" s="78">
        <v>2.7</v>
      </c>
    </row>
    <row r="10351" spans="1:26" x14ac:dyDescent="0.25">
      <c r="A10351" s="78">
        <v>215853315</v>
      </c>
      <c r="D10351" s="78" t="s">
        <v>199</v>
      </c>
      <c r="E10351" s="78" t="s">
        <v>994</v>
      </c>
      <c r="J10351" s="78" t="s">
        <v>2300</v>
      </c>
      <c r="L10351" s="78" t="s">
        <v>2303</v>
      </c>
      <c r="V10351" s="78">
        <v>23000</v>
      </c>
      <c r="W10351" s="78">
        <v>17900</v>
      </c>
      <c r="X10351" s="78"/>
      <c r="Y10351" s="78">
        <v>17900</v>
      </c>
      <c r="Z10351" s="78">
        <v>2.66</v>
      </c>
    </row>
    <row r="10352" spans="1:26" x14ac:dyDescent="0.25">
      <c r="A10352" s="78">
        <v>215853312</v>
      </c>
      <c r="D10352" s="78" t="s">
        <v>199</v>
      </c>
      <c r="E10352" s="78" t="s">
        <v>997</v>
      </c>
      <c r="J10352" s="78" t="s">
        <v>2300</v>
      </c>
      <c r="L10352" s="78" t="s">
        <v>2303</v>
      </c>
      <c r="V10352" s="78">
        <v>23000</v>
      </c>
      <c r="W10352" s="78">
        <v>17900</v>
      </c>
      <c r="X10352" s="78"/>
      <c r="Y10352" s="78">
        <v>17900</v>
      </c>
      <c r="Z10352" s="78">
        <v>2.66</v>
      </c>
    </row>
    <row r="10353" spans="1:26" x14ac:dyDescent="0.25">
      <c r="A10353" s="78">
        <v>215853309</v>
      </c>
      <c r="D10353" s="78" t="s">
        <v>199</v>
      </c>
      <c r="E10353" s="78" t="s">
        <v>998</v>
      </c>
      <c r="J10353" s="78" t="s">
        <v>2300</v>
      </c>
      <c r="L10353" s="78" t="s">
        <v>2303</v>
      </c>
      <c r="V10353" s="78">
        <v>23000</v>
      </c>
      <c r="W10353" s="78">
        <v>17900</v>
      </c>
      <c r="X10353" s="78"/>
      <c r="Y10353" s="78">
        <v>17900</v>
      </c>
      <c r="Z10353" s="78">
        <v>2.66</v>
      </c>
    </row>
    <row r="10354" spans="1:26" x14ac:dyDescent="0.25">
      <c r="A10354" s="78">
        <v>215853306</v>
      </c>
      <c r="D10354" s="78" t="s">
        <v>199</v>
      </c>
      <c r="E10354" s="78" t="s">
        <v>999</v>
      </c>
      <c r="J10354" s="78" t="s">
        <v>2300</v>
      </c>
      <c r="L10354" s="78" t="s">
        <v>2303</v>
      </c>
      <c r="V10354" s="78">
        <v>23000</v>
      </c>
      <c r="W10354" s="78">
        <v>17900</v>
      </c>
      <c r="X10354" s="78"/>
      <c r="Y10354" s="78">
        <v>17900</v>
      </c>
      <c r="Z10354" s="78">
        <v>2.66</v>
      </c>
    </row>
    <row r="10355" spans="1:26" x14ac:dyDescent="0.25">
      <c r="A10355" s="78">
        <v>215853303</v>
      </c>
      <c r="D10355" s="78" t="s">
        <v>199</v>
      </c>
      <c r="E10355" s="78" t="s">
        <v>1000</v>
      </c>
      <c r="J10355" s="78" t="s">
        <v>2300</v>
      </c>
      <c r="L10355" s="78" t="s">
        <v>2303</v>
      </c>
      <c r="V10355" s="78">
        <v>23000</v>
      </c>
      <c r="W10355" s="78">
        <v>17900</v>
      </c>
      <c r="X10355" s="78"/>
      <c r="Y10355" s="78">
        <v>17900</v>
      </c>
      <c r="Z10355" s="78">
        <v>2.66</v>
      </c>
    </row>
    <row r="10356" spans="1:26" x14ac:dyDescent="0.25">
      <c r="A10356" s="78">
        <v>215853271</v>
      </c>
      <c r="D10356" s="78" t="s">
        <v>199</v>
      </c>
      <c r="E10356" s="78" t="s">
        <v>1001</v>
      </c>
      <c r="J10356" s="78" t="s">
        <v>2300</v>
      </c>
      <c r="L10356" s="78" t="s">
        <v>2303</v>
      </c>
      <c r="V10356" s="78">
        <v>23000</v>
      </c>
      <c r="W10356" s="78">
        <v>17900</v>
      </c>
      <c r="X10356" s="78"/>
      <c r="Y10356" s="78">
        <v>17900</v>
      </c>
      <c r="Z10356" s="78">
        <v>2.66</v>
      </c>
    </row>
    <row r="10357" spans="1:26" x14ac:dyDescent="0.25">
      <c r="A10357" s="78">
        <v>214606538</v>
      </c>
      <c r="D10357" s="78" t="s">
        <v>199</v>
      </c>
      <c r="E10357" s="78" t="s">
        <v>994</v>
      </c>
      <c r="J10357" s="78" t="s">
        <v>2292</v>
      </c>
      <c r="L10357" s="78" t="s">
        <v>2304</v>
      </c>
      <c r="V10357" s="78">
        <v>44500</v>
      </c>
      <c r="W10357" s="78">
        <v>34800</v>
      </c>
      <c r="X10357" s="78"/>
      <c r="Y10357" s="78">
        <v>34800</v>
      </c>
      <c r="Z10357" s="78">
        <v>2.48</v>
      </c>
    </row>
    <row r="10358" spans="1:26" x14ac:dyDescent="0.25">
      <c r="A10358" s="78">
        <v>214606546</v>
      </c>
      <c r="D10358" s="78" t="s">
        <v>199</v>
      </c>
      <c r="E10358" s="78" t="s">
        <v>997</v>
      </c>
      <c r="J10358" s="78" t="s">
        <v>2292</v>
      </c>
      <c r="L10358" s="78" t="s">
        <v>2304</v>
      </c>
      <c r="V10358" s="78">
        <v>44500</v>
      </c>
      <c r="W10358" s="78">
        <v>34800</v>
      </c>
      <c r="X10358" s="78"/>
      <c r="Y10358" s="78">
        <v>34800</v>
      </c>
      <c r="Z10358" s="78">
        <v>2.48</v>
      </c>
    </row>
    <row r="10359" spans="1:26" x14ac:dyDescent="0.25">
      <c r="A10359" s="78">
        <v>214606553</v>
      </c>
      <c r="D10359" s="78" t="s">
        <v>199</v>
      </c>
      <c r="E10359" s="78" t="s">
        <v>998</v>
      </c>
      <c r="J10359" s="78" t="s">
        <v>2292</v>
      </c>
      <c r="L10359" s="78" t="s">
        <v>2304</v>
      </c>
      <c r="V10359" s="78">
        <v>44500</v>
      </c>
      <c r="W10359" s="78">
        <v>34800</v>
      </c>
      <c r="X10359" s="78"/>
      <c r="Y10359" s="78">
        <v>34800</v>
      </c>
      <c r="Z10359" s="78">
        <v>2.48</v>
      </c>
    </row>
    <row r="10360" spans="1:26" x14ac:dyDescent="0.25">
      <c r="A10360" s="78">
        <v>214606558</v>
      </c>
      <c r="D10360" s="78" t="s">
        <v>199</v>
      </c>
      <c r="E10360" s="78" t="s">
        <v>999</v>
      </c>
      <c r="J10360" s="78" t="s">
        <v>2292</v>
      </c>
      <c r="L10360" s="78" t="s">
        <v>2304</v>
      </c>
      <c r="V10360" s="78">
        <v>44500</v>
      </c>
      <c r="W10360" s="78">
        <v>34800</v>
      </c>
      <c r="X10360" s="78"/>
      <c r="Y10360" s="78">
        <v>34800</v>
      </c>
      <c r="Z10360" s="78">
        <v>2.48</v>
      </c>
    </row>
    <row r="10361" spans="1:26" x14ac:dyDescent="0.25">
      <c r="A10361" s="78">
        <v>214606566</v>
      </c>
      <c r="D10361" s="78" t="s">
        <v>199</v>
      </c>
      <c r="E10361" s="78" t="s">
        <v>1000</v>
      </c>
      <c r="J10361" s="78" t="s">
        <v>2292</v>
      </c>
      <c r="L10361" s="78" t="s">
        <v>2304</v>
      </c>
      <c r="V10361" s="78">
        <v>44500</v>
      </c>
      <c r="W10361" s="78">
        <v>34800</v>
      </c>
      <c r="X10361" s="78"/>
      <c r="Y10361" s="78">
        <v>34800</v>
      </c>
      <c r="Z10361" s="78">
        <v>2.48</v>
      </c>
    </row>
    <row r="10362" spans="1:26" x14ac:dyDescent="0.25">
      <c r="A10362" s="78">
        <v>214606584</v>
      </c>
      <c r="D10362" s="78" t="s">
        <v>199</v>
      </c>
      <c r="E10362" s="78" t="s">
        <v>1001</v>
      </c>
      <c r="J10362" s="78" t="s">
        <v>2292</v>
      </c>
      <c r="L10362" s="78" t="s">
        <v>2304</v>
      </c>
      <c r="V10362" s="78">
        <v>44500</v>
      </c>
      <c r="W10362" s="78">
        <v>34800</v>
      </c>
      <c r="X10362" s="78"/>
      <c r="Y10362" s="78">
        <v>34800</v>
      </c>
      <c r="Z10362" s="78">
        <v>2.48</v>
      </c>
    </row>
    <row r="10363" spans="1:26" x14ac:dyDescent="0.25">
      <c r="A10363" s="78">
        <v>216591871</v>
      </c>
      <c r="D10363" s="78" t="s">
        <v>199</v>
      </c>
      <c r="E10363" s="78" t="s">
        <v>22</v>
      </c>
      <c r="J10363" s="78" t="s">
        <v>995</v>
      </c>
      <c r="L10363" s="78" t="s">
        <v>2305</v>
      </c>
      <c r="V10363" s="78">
        <v>33400</v>
      </c>
      <c r="W10363" s="78">
        <v>26800</v>
      </c>
      <c r="X10363" s="78"/>
      <c r="Y10363" s="78">
        <v>26800</v>
      </c>
      <c r="Z10363" s="78">
        <v>2.46</v>
      </c>
    </row>
    <row r="10364" spans="1:26" x14ac:dyDescent="0.25">
      <c r="A10364" s="78">
        <v>214807770</v>
      </c>
      <c r="D10364" s="78" t="s">
        <v>199</v>
      </c>
      <c r="E10364" s="78" t="s">
        <v>994</v>
      </c>
      <c r="J10364" s="78" t="s">
        <v>995</v>
      </c>
      <c r="L10364" s="78" t="s">
        <v>2305</v>
      </c>
      <c r="V10364" s="78">
        <v>33400</v>
      </c>
      <c r="W10364" s="78">
        <v>26800</v>
      </c>
      <c r="X10364" s="78"/>
      <c r="Y10364" s="78">
        <v>26800</v>
      </c>
      <c r="Z10364" s="78">
        <v>2.46</v>
      </c>
    </row>
    <row r="10365" spans="1:26" x14ac:dyDescent="0.25">
      <c r="A10365" s="78">
        <v>214807769</v>
      </c>
      <c r="D10365" s="78" t="s">
        <v>199</v>
      </c>
      <c r="E10365" s="78" t="s">
        <v>997</v>
      </c>
      <c r="J10365" s="78" t="s">
        <v>995</v>
      </c>
      <c r="L10365" s="78" t="s">
        <v>2305</v>
      </c>
      <c r="V10365" s="78">
        <v>33400</v>
      </c>
      <c r="W10365" s="78">
        <v>26800</v>
      </c>
      <c r="X10365" s="78"/>
      <c r="Y10365" s="78">
        <v>26800</v>
      </c>
      <c r="Z10365" s="78">
        <v>2.46</v>
      </c>
    </row>
    <row r="10366" spans="1:26" x14ac:dyDescent="0.25">
      <c r="A10366" s="78">
        <v>214807768</v>
      </c>
      <c r="D10366" s="78" t="s">
        <v>199</v>
      </c>
      <c r="E10366" s="78" t="s">
        <v>998</v>
      </c>
      <c r="J10366" s="78" t="s">
        <v>995</v>
      </c>
      <c r="L10366" s="78" t="s">
        <v>2305</v>
      </c>
      <c r="V10366" s="78">
        <v>33400</v>
      </c>
      <c r="W10366" s="78">
        <v>26800</v>
      </c>
      <c r="X10366" s="78"/>
      <c r="Y10366" s="78">
        <v>26800</v>
      </c>
      <c r="Z10366" s="78">
        <v>2.46</v>
      </c>
    </row>
    <row r="10367" spans="1:26" x14ac:dyDescent="0.25">
      <c r="A10367" s="78">
        <v>214807767</v>
      </c>
      <c r="D10367" s="78" t="s">
        <v>199</v>
      </c>
      <c r="E10367" s="78" t="s">
        <v>999</v>
      </c>
      <c r="J10367" s="78" t="s">
        <v>995</v>
      </c>
      <c r="L10367" s="78" t="s">
        <v>2305</v>
      </c>
      <c r="V10367" s="78">
        <v>33400</v>
      </c>
      <c r="W10367" s="78">
        <v>26800</v>
      </c>
      <c r="X10367" s="78"/>
      <c r="Y10367" s="78">
        <v>26800</v>
      </c>
      <c r="Z10367" s="78">
        <v>2.46</v>
      </c>
    </row>
    <row r="10368" spans="1:26" x14ac:dyDescent="0.25">
      <c r="A10368" s="78">
        <v>214807766</v>
      </c>
      <c r="D10368" s="78" t="s">
        <v>199</v>
      </c>
      <c r="E10368" s="78" t="s">
        <v>1000</v>
      </c>
      <c r="J10368" s="78" t="s">
        <v>995</v>
      </c>
      <c r="L10368" s="78" t="s">
        <v>2305</v>
      </c>
      <c r="V10368" s="78">
        <v>33400</v>
      </c>
      <c r="W10368" s="78">
        <v>26800</v>
      </c>
      <c r="X10368" s="78"/>
      <c r="Y10368" s="78">
        <v>26800</v>
      </c>
      <c r="Z10368" s="78">
        <v>2.46</v>
      </c>
    </row>
    <row r="10369" spans="1:26" x14ac:dyDescent="0.25">
      <c r="A10369" s="78">
        <v>214807375</v>
      </c>
      <c r="D10369" s="78" t="s">
        <v>199</v>
      </c>
      <c r="E10369" s="78" t="s">
        <v>1001</v>
      </c>
      <c r="J10369" s="78" t="s">
        <v>995</v>
      </c>
      <c r="L10369" s="78" t="s">
        <v>2305</v>
      </c>
      <c r="V10369" s="78">
        <v>33400</v>
      </c>
      <c r="W10369" s="78">
        <v>26800</v>
      </c>
      <c r="X10369" s="78"/>
      <c r="Y10369" s="78">
        <v>26800</v>
      </c>
      <c r="Z10369" s="78">
        <v>2.46</v>
      </c>
    </row>
    <row r="10370" spans="1:26" x14ac:dyDescent="0.25">
      <c r="A10370" s="78">
        <v>216591870</v>
      </c>
      <c r="D10370" s="78" t="s">
        <v>199</v>
      </c>
      <c r="E10370" s="78" t="s">
        <v>22</v>
      </c>
      <c r="J10370" s="78" t="s">
        <v>995</v>
      </c>
      <c r="L10370" s="78" t="s">
        <v>2306</v>
      </c>
      <c r="V10370" s="78">
        <v>33400</v>
      </c>
      <c r="W10370" s="78">
        <v>26800</v>
      </c>
      <c r="X10370" s="78"/>
      <c r="Y10370" s="78">
        <v>26800</v>
      </c>
      <c r="Z10370" s="78">
        <v>2.46</v>
      </c>
    </row>
    <row r="10371" spans="1:26" x14ac:dyDescent="0.25">
      <c r="A10371" s="78">
        <v>214397295</v>
      </c>
      <c r="D10371" s="78" t="s">
        <v>199</v>
      </c>
      <c r="E10371" s="78" t="s">
        <v>994</v>
      </c>
      <c r="J10371" s="78" t="s">
        <v>995</v>
      </c>
      <c r="L10371" s="78" t="s">
        <v>2306</v>
      </c>
      <c r="V10371" s="78">
        <v>33400</v>
      </c>
      <c r="W10371" s="78">
        <v>26800</v>
      </c>
      <c r="X10371" s="78"/>
      <c r="Y10371" s="78">
        <v>26800</v>
      </c>
      <c r="Z10371" s="78">
        <v>2.46</v>
      </c>
    </row>
    <row r="10372" spans="1:26" x14ac:dyDescent="0.25">
      <c r="A10372" s="78">
        <v>214397294</v>
      </c>
      <c r="D10372" s="78" t="s">
        <v>199</v>
      </c>
      <c r="E10372" s="78" t="s">
        <v>997</v>
      </c>
      <c r="J10372" s="78" t="s">
        <v>995</v>
      </c>
      <c r="L10372" s="78" t="s">
        <v>2306</v>
      </c>
      <c r="V10372" s="78">
        <v>33400</v>
      </c>
      <c r="W10372" s="78">
        <v>26800</v>
      </c>
      <c r="X10372" s="78"/>
      <c r="Y10372" s="78">
        <v>26800</v>
      </c>
      <c r="Z10372" s="78">
        <v>2.46</v>
      </c>
    </row>
    <row r="10373" spans="1:26" x14ac:dyDescent="0.25">
      <c r="A10373" s="78">
        <v>214397293</v>
      </c>
      <c r="D10373" s="78" t="s">
        <v>199</v>
      </c>
      <c r="E10373" s="78" t="s">
        <v>998</v>
      </c>
      <c r="J10373" s="78" t="s">
        <v>995</v>
      </c>
      <c r="L10373" s="78" t="s">
        <v>2306</v>
      </c>
      <c r="V10373" s="78">
        <v>33400</v>
      </c>
      <c r="W10373" s="78">
        <v>26800</v>
      </c>
      <c r="X10373" s="78"/>
      <c r="Y10373" s="78">
        <v>26800</v>
      </c>
      <c r="Z10373" s="78">
        <v>2.46</v>
      </c>
    </row>
    <row r="10374" spans="1:26" x14ac:dyDescent="0.25">
      <c r="A10374" s="78">
        <v>214397292</v>
      </c>
      <c r="D10374" s="78" t="s">
        <v>199</v>
      </c>
      <c r="E10374" s="78" t="s">
        <v>999</v>
      </c>
      <c r="J10374" s="78" t="s">
        <v>995</v>
      </c>
      <c r="L10374" s="78" t="s">
        <v>2306</v>
      </c>
      <c r="V10374" s="78">
        <v>33400</v>
      </c>
      <c r="W10374" s="78">
        <v>26800</v>
      </c>
      <c r="X10374" s="78"/>
      <c r="Y10374" s="78">
        <v>26800</v>
      </c>
      <c r="Z10374" s="78">
        <v>2.46</v>
      </c>
    </row>
    <row r="10375" spans="1:26" x14ac:dyDescent="0.25">
      <c r="A10375" s="78">
        <v>214397291</v>
      </c>
      <c r="D10375" s="78" t="s">
        <v>199</v>
      </c>
      <c r="E10375" s="78" t="s">
        <v>1000</v>
      </c>
      <c r="J10375" s="78" t="s">
        <v>995</v>
      </c>
      <c r="L10375" s="78" t="s">
        <v>2306</v>
      </c>
      <c r="V10375" s="78">
        <v>33400</v>
      </c>
      <c r="W10375" s="78">
        <v>26800</v>
      </c>
      <c r="X10375" s="78"/>
      <c r="Y10375" s="78">
        <v>26800</v>
      </c>
      <c r="Z10375" s="78">
        <v>2.46</v>
      </c>
    </row>
    <row r="10376" spans="1:26" x14ac:dyDescent="0.25">
      <c r="A10376" s="78">
        <v>214396210</v>
      </c>
      <c r="D10376" s="78" t="s">
        <v>199</v>
      </c>
      <c r="E10376" s="78" t="s">
        <v>1001</v>
      </c>
      <c r="J10376" s="78" t="s">
        <v>995</v>
      </c>
      <c r="L10376" s="78" t="s">
        <v>2306</v>
      </c>
      <c r="V10376" s="78">
        <v>33400</v>
      </c>
      <c r="W10376" s="78">
        <v>26800</v>
      </c>
      <c r="X10376" s="78"/>
      <c r="Y10376" s="78">
        <v>26800</v>
      </c>
      <c r="Z10376" s="78">
        <v>2.46</v>
      </c>
    </row>
    <row r="10377" spans="1:26" x14ac:dyDescent="0.25">
      <c r="A10377" s="78">
        <v>215853321</v>
      </c>
      <c r="D10377" s="78" t="s">
        <v>199</v>
      </c>
      <c r="E10377" s="78" t="s">
        <v>994</v>
      </c>
      <c r="J10377" s="78" t="s">
        <v>995</v>
      </c>
      <c r="L10377" s="78" t="s">
        <v>2307</v>
      </c>
      <c r="V10377" s="78">
        <v>34400</v>
      </c>
      <c r="W10377" s="78">
        <v>28200</v>
      </c>
      <c r="X10377" s="78"/>
      <c r="Y10377" s="78">
        <v>28200</v>
      </c>
      <c r="Z10377" s="78">
        <v>2.6</v>
      </c>
    </row>
    <row r="10378" spans="1:26" x14ac:dyDescent="0.25">
      <c r="A10378" s="78">
        <v>215853434</v>
      </c>
      <c r="D10378" s="78" t="s">
        <v>199</v>
      </c>
      <c r="E10378" s="78" t="s">
        <v>997</v>
      </c>
      <c r="J10378" s="78" t="s">
        <v>995</v>
      </c>
      <c r="L10378" s="78" t="s">
        <v>2307</v>
      </c>
      <c r="V10378" s="78">
        <v>34400</v>
      </c>
      <c r="W10378" s="78">
        <v>28200</v>
      </c>
      <c r="X10378" s="78"/>
      <c r="Y10378" s="78">
        <v>28200</v>
      </c>
      <c r="Z10378" s="78">
        <v>2.6</v>
      </c>
    </row>
    <row r="10379" spans="1:26" x14ac:dyDescent="0.25">
      <c r="A10379" s="78">
        <v>215853405</v>
      </c>
      <c r="D10379" s="78" t="s">
        <v>199</v>
      </c>
      <c r="E10379" s="78" t="s">
        <v>998</v>
      </c>
      <c r="J10379" s="78" t="s">
        <v>995</v>
      </c>
      <c r="L10379" s="78" t="s">
        <v>2307</v>
      </c>
      <c r="V10379" s="78">
        <v>34400</v>
      </c>
      <c r="W10379" s="78">
        <v>28200</v>
      </c>
      <c r="X10379" s="78"/>
      <c r="Y10379" s="78">
        <v>28200</v>
      </c>
      <c r="Z10379" s="78">
        <v>2.6</v>
      </c>
    </row>
    <row r="10380" spans="1:26" x14ac:dyDescent="0.25">
      <c r="A10380" s="78">
        <v>215853378</v>
      </c>
      <c r="D10380" s="78" t="s">
        <v>199</v>
      </c>
      <c r="E10380" s="78" t="s">
        <v>999</v>
      </c>
      <c r="J10380" s="78" t="s">
        <v>995</v>
      </c>
      <c r="L10380" s="78" t="s">
        <v>2307</v>
      </c>
      <c r="V10380" s="78">
        <v>34400</v>
      </c>
      <c r="W10380" s="78">
        <v>28200</v>
      </c>
      <c r="X10380" s="78"/>
      <c r="Y10380" s="78">
        <v>28200</v>
      </c>
      <c r="Z10380" s="78">
        <v>2.6</v>
      </c>
    </row>
    <row r="10381" spans="1:26" x14ac:dyDescent="0.25">
      <c r="A10381" s="78">
        <v>215853349</v>
      </c>
      <c r="D10381" s="78" t="s">
        <v>199</v>
      </c>
      <c r="E10381" s="78" t="s">
        <v>1000</v>
      </c>
      <c r="J10381" s="78" t="s">
        <v>995</v>
      </c>
      <c r="L10381" s="78" t="s">
        <v>2307</v>
      </c>
      <c r="V10381" s="78">
        <v>34400</v>
      </c>
      <c r="W10381" s="78">
        <v>28200</v>
      </c>
      <c r="X10381" s="78"/>
      <c r="Y10381" s="78">
        <v>28200</v>
      </c>
      <c r="Z10381" s="78">
        <v>2.6</v>
      </c>
    </row>
    <row r="10382" spans="1:26" x14ac:dyDescent="0.25">
      <c r="A10382" s="78">
        <v>215853294</v>
      </c>
      <c r="D10382" s="78" t="s">
        <v>199</v>
      </c>
      <c r="E10382" s="78" t="s">
        <v>1001</v>
      </c>
      <c r="J10382" s="78" t="s">
        <v>995</v>
      </c>
      <c r="L10382" s="78" t="s">
        <v>2307</v>
      </c>
      <c r="V10382" s="78">
        <v>34400</v>
      </c>
      <c r="W10382" s="78">
        <v>28200</v>
      </c>
      <c r="X10382" s="78"/>
      <c r="Y10382" s="78">
        <v>28200</v>
      </c>
      <c r="Z10382" s="78">
        <v>2.6</v>
      </c>
    </row>
    <row r="10383" spans="1:26" x14ac:dyDescent="0.25">
      <c r="A10383" s="78">
        <v>214398109</v>
      </c>
      <c r="D10383" s="78" t="s">
        <v>199</v>
      </c>
      <c r="E10383" s="78" t="s">
        <v>994</v>
      </c>
      <c r="J10383" s="78" t="s">
        <v>995</v>
      </c>
      <c r="L10383" s="78" t="s">
        <v>2308</v>
      </c>
      <c r="V10383" s="78">
        <v>34800</v>
      </c>
      <c r="W10383" s="78">
        <v>28000</v>
      </c>
      <c r="X10383" s="78"/>
      <c r="Y10383" s="78">
        <v>28000</v>
      </c>
      <c r="Z10383" s="78">
        <v>2.6</v>
      </c>
    </row>
    <row r="10384" spans="1:26" x14ac:dyDescent="0.25">
      <c r="A10384" s="78">
        <v>214398108</v>
      </c>
      <c r="D10384" s="78" t="s">
        <v>199</v>
      </c>
      <c r="E10384" s="78" t="s">
        <v>997</v>
      </c>
      <c r="J10384" s="78" t="s">
        <v>995</v>
      </c>
      <c r="L10384" s="78" t="s">
        <v>2308</v>
      </c>
      <c r="V10384" s="78">
        <v>34800</v>
      </c>
      <c r="W10384" s="78">
        <v>28000</v>
      </c>
      <c r="X10384" s="78"/>
      <c r="Y10384" s="78">
        <v>28000</v>
      </c>
      <c r="Z10384" s="78">
        <v>2.6</v>
      </c>
    </row>
    <row r="10385" spans="1:26" x14ac:dyDescent="0.25">
      <c r="A10385" s="78">
        <v>214398107</v>
      </c>
      <c r="D10385" s="78" t="s">
        <v>199</v>
      </c>
      <c r="E10385" s="78" t="s">
        <v>998</v>
      </c>
      <c r="J10385" s="78" t="s">
        <v>995</v>
      </c>
      <c r="L10385" s="78" t="s">
        <v>2308</v>
      </c>
      <c r="V10385" s="78">
        <v>34800</v>
      </c>
      <c r="W10385" s="78">
        <v>28000</v>
      </c>
      <c r="X10385" s="78"/>
      <c r="Y10385" s="78">
        <v>28000</v>
      </c>
      <c r="Z10385" s="78">
        <v>2.6</v>
      </c>
    </row>
    <row r="10386" spans="1:26" x14ac:dyDescent="0.25">
      <c r="A10386" s="78">
        <v>214398106</v>
      </c>
      <c r="D10386" s="78" t="s">
        <v>199</v>
      </c>
      <c r="E10386" s="78" t="s">
        <v>999</v>
      </c>
      <c r="J10386" s="78" t="s">
        <v>995</v>
      </c>
      <c r="L10386" s="78" t="s">
        <v>2308</v>
      </c>
      <c r="V10386" s="78">
        <v>34800</v>
      </c>
      <c r="W10386" s="78">
        <v>28000</v>
      </c>
      <c r="X10386" s="78"/>
      <c r="Y10386" s="78">
        <v>28000</v>
      </c>
      <c r="Z10386" s="78">
        <v>2.6</v>
      </c>
    </row>
    <row r="10387" spans="1:26" x14ac:dyDescent="0.25">
      <c r="A10387" s="78">
        <v>214398105</v>
      </c>
      <c r="D10387" s="78" t="s">
        <v>199</v>
      </c>
      <c r="E10387" s="78" t="s">
        <v>1000</v>
      </c>
      <c r="J10387" s="78" t="s">
        <v>995</v>
      </c>
      <c r="L10387" s="78" t="s">
        <v>2308</v>
      </c>
      <c r="V10387" s="78">
        <v>34800</v>
      </c>
      <c r="W10387" s="78">
        <v>28000</v>
      </c>
      <c r="X10387" s="78"/>
      <c r="Y10387" s="78">
        <v>28000</v>
      </c>
      <c r="Z10387" s="78">
        <v>2.6</v>
      </c>
    </row>
    <row r="10388" spans="1:26" x14ac:dyDescent="0.25">
      <c r="A10388" s="78">
        <v>214395806</v>
      </c>
      <c r="D10388" s="78" t="s">
        <v>199</v>
      </c>
      <c r="E10388" s="78" t="s">
        <v>1001</v>
      </c>
      <c r="J10388" s="78" t="s">
        <v>995</v>
      </c>
      <c r="L10388" s="78" t="s">
        <v>2308</v>
      </c>
      <c r="V10388" s="78">
        <v>34800</v>
      </c>
      <c r="W10388" s="78">
        <v>28000</v>
      </c>
      <c r="X10388" s="78"/>
      <c r="Y10388" s="78">
        <v>28000</v>
      </c>
      <c r="Z10388" s="78">
        <v>2.6</v>
      </c>
    </row>
    <row r="10389" spans="1:26" x14ac:dyDescent="0.25">
      <c r="A10389" s="78">
        <v>214397238</v>
      </c>
      <c r="D10389" s="78" t="s">
        <v>199</v>
      </c>
      <c r="E10389" s="78" t="s">
        <v>994</v>
      </c>
      <c r="J10389" s="78" t="s">
        <v>995</v>
      </c>
      <c r="L10389" s="78" t="s">
        <v>2309</v>
      </c>
      <c r="V10389" s="78">
        <v>34200</v>
      </c>
      <c r="W10389" s="78">
        <v>27800</v>
      </c>
      <c r="X10389" s="78"/>
      <c r="Y10389" s="78">
        <v>27800</v>
      </c>
      <c r="Z10389" s="78">
        <v>2.56</v>
      </c>
    </row>
    <row r="10390" spans="1:26" x14ac:dyDescent="0.25">
      <c r="A10390" s="78">
        <v>214397237</v>
      </c>
      <c r="D10390" s="78" t="s">
        <v>199</v>
      </c>
      <c r="E10390" s="78" t="s">
        <v>997</v>
      </c>
      <c r="J10390" s="78" t="s">
        <v>995</v>
      </c>
      <c r="L10390" s="78" t="s">
        <v>2309</v>
      </c>
      <c r="V10390" s="78">
        <v>34200</v>
      </c>
      <c r="W10390" s="78">
        <v>27800</v>
      </c>
      <c r="X10390" s="78"/>
      <c r="Y10390" s="78">
        <v>27800</v>
      </c>
      <c r="Z10390" s="78">
        <v>2.56</v>
      </c>
    </row>
    <row r="10391" spans="1:26" x14ac:dyDescent="0.25">
      <c r="A10391" s="78">
        <v>214397236</v>
      </c>
      <c r="D10391" s="78" t="s">
        <v>199</v>
      </c>
      <c r="E10391" s="78" t="s">
        <v>998</v>
      </c>
      <c r="J10391" s="78" t="s">
        <v>995</v>
      </c>
      <c r="L10391" s="78" t="s">
        <v>2309</v>
      </c>
      <c r="V10391" s="78">
        <v>34200</v>
      </c>
      <c r="W10391" s="78">
        <v>27800</v>
      </c>
      <c r="X10391" s="78"/>
      <c r="Y10391" s="78">
        <v>27800</v>
      </c>
      <c r="Z10391" s="78">
        <v>2.56</v>
      </c>
    </row>
    <row r="10392" spans="1:26" x14ac:dyDescent="0.25">
      <c r="A10392" s="78">
        <v>214397235</v>
      </c>
      <c r="D10392" s="78" t="s">
        <v>199</v>
      </c>
      <c r="E10392" s="78" t="s">
        <v>999</v>
      </c>
      <c r="J10392" s="78" t="s">
        <v>995</v>
      </c>
      <c r="L10392" s="78" t="s">
        <v>2309</v>
      </c>
      <c r="V10392" s="78">
        <v>34200</v>
      </c>
      <c r="W10392" s="78">
        <v>27800</v>
      </c>
      <c r="X10392" s="78"/>
      <c r="Y10392" s="78">
        <v>27800</v>
      </c>
      <c r="Z10392" s="78">
        <v>2.56</v>
      </c>
    </row>
    <row r="10393" spans="1:26" x14ac:dyDescent="0.25">
      <c r="A10393" s="78">
        <v>214397234</v>
      </c>
      <c r="D10393" s="78" t="s">
        <v>199</v>
      </c>
      <c r="E10393" s="78" t="s">
        <v>1000</v>
      </c>
      <c r="J10393" s="78" t="s">
        <v>995</v>
      </c>
      <c r="L10393" s="78" t="s">
        <v>2309</v>
      </c>
      <c r="V10393" s="78">
        <v>34200</v>
      </c>
      <c r="W10393" s="78">
        <v>27800</v>
      </c>
      <c r="X10393" s="78"/>
      <c r="Y10393" s="78">
        <v>27800</v>
      </c>
      <c r="Z10393" s="78">
        <v>2.56</v>
      </c>
    </row>
    <row r="10394" spans="1:26" x14ac:dyDescent="0.25">
      <c r="A10394" s="78">
        <v>214396196</v>
      </c>
      <c r="D10394" s="78" t="s">
        <v>199</v>
      </c>
      <c r="E10394" s="78" t="s">
        <v>1001</v>
      </c>
      <c r="J10394" s="78" t="s">
        <v>995</v>
      </c>
      <c r="L10394" s="78" t="s">
        <v>2309</v>
      </c>
      <c r="V10394" s="78">
        <v>34200</v>
      </c>
      <c r="W10394" s="78">
        <v>27800</v>
      </c>
      <c r="X10394" s="78"/>
      <c r="Y10394" s="78">
        <v>27800</v>
      </c>
      <c r="Z10394" s="78">
        <v>2.56</v>
      </c>
    </row>
    <row r="10395" spans="1:26" x14ac:dyDescent="0.25">
      <c r="A10395" s="78">
        <v>215853328</v>
      </c>
      <c r="D10395" s="78" t="s">
        <v>199</v>
      </c>
      <c r="E10395" s="78" t="s">
        <v>994</v>
      </c>
      <c r="J10395" s="78" t="s">
        <v>995</v>
      </c>
      <c r="L10395" s="78" t="s">
        <v>2310</v>
      </c>
      <c r="V10395" s="78">
        <v>34400</v>
      </c>
      <c r="W10395" s="78">
        <v>28200</v>
      </c>
      <c r="X10395" s="78"/>
      <c r="Y10395" s="78">
        <v>28200</v>
      </c>
      <c r="Z10395" s="78">
        <v>2.6</v>
      </c>
    </row>
    <row r="10396" spans="1:26" x14ac:dyDescent="0.25">
      <c r="A10396" s="78">
        <v>215853428</v>
      </c>
      <c r="D10396" s="78" t="s">
        <v>199</v>
      </c>
      <c r="E10396" s="78" t="s">
        <v>997</v>
      </c>
      <c r="J10396" s="78" t="s">
        <v>995</v>
      </c>
      <c r="L10396" s="78" t="s">
        <v>2310</v>
      </c>
      <c r="V10396" s="78">
        <v>34400</v>
      </c>
      <c r="W10396" s="78">
        <v>28200</v>
      </c>
      <c r="X10396" s="78"/>
      <c r="Y10396" s="78">
        <v>28200</v>
      </c>
      <c r="Z10396" s="78">
        <v>2.6</v>
      </c>
    </row>
    <row r="10397" spans="1:26" x14ac:dyDescent="0.25">
      <c r="A10397" s="78">
        <v>215853412</v>
      </c>
      <c r="D10397" s="78" t="s">
        <v>199</v>
      </c>
      <c r="E10397" s="78" t="s">
        <v>998</v>
      </c>
      <c r="J10397" s="78" t="s">
        <v>995</v>
      </c>
      <c r="L10397" s="78" t="s">
        <v>2310</v>
      </c>
      <c r="V10397" s="78">
        <v>34400</v>
      </c>
      <c r="W10397" s="78">
        <v>28200</v>
      </c>
      <c r="X10397" s="78"/>
      <c r="Y10397" s="78">
        <v>28200</v>
      </c>
      <c r="Z10397" s="78">
        <v>2.6</v>
      </c>
    </row>
    <row r="10398" spans="1:26" x14ac:dyDescent="0.25">
      <c r="A10398" s="78">
        <v>215853372</v>
      </c>
      <c r="D10398" s="78" t="s">
        <v>199</v>
      </c>
      <c r="E10398" s="78" t="s">
        <v>999</v>
      </c>
      <c r="J10398" s="78" t="s">
        <v>995</v>
      </c>
      <c r="L10398" s="78" t="s">
        <v>2310</v>
      </c>
      <c r="V10398" s="78">
        <v>34400</v>
      </c>
      <c r="W10398" s="78">
        <v>28200</v>
      </c>
      <c r="X10398" s="78"/>
      <c r="Y10398" s="78">
        <v>28200</v>
      </c>
      <c r="Z10398" s="78">
        <v>2.6</v>
      </c>
    </row>
    <row r="10399" spans="1:26" x14ac:dyDescent="0.25">
      <c r="A10399" s="78">
        <v>215853356</v>
      </c>
      <c r="D10399" s="78" t="s">
        <v>199</v>
      </c>
      <c r="E10399" s="78" t="s">
        <v>1000</v>
      </c>
      <c r="J10399" s="78" t="s">
        <v>995</v>
      </c>
      <c r="L10399" s="78" t="s">
        <v>2310</v>
      </c>
      <c r="V10399" s="78">
        <v>34400</v>
      </c>
      <c r="W10399" s="78">
        <v>28200</v>
      </c>
      <c r="X10399" s="78"/>
      <c r="Y10399" s="78">
        <v>28200</v>
      </c>
      <c r="Z10399" s="78">
        <v>2.6</v>
      </c>
    </row>
    <row r="10400" spans="1:26" x14ac:dyDescent="0.25">
      <c r="A10400" s="78">
        <v>215853286</v>
      </c>
      <c r="D10400" s="78" t="s">
        <v>199</v>
      </c>
      <c r="E10400" s="78" t="s">
        <v>1001</v>
      </c>
      <c r="J10400" s="78" t="s">
        <v>995</v>
      </c>
      <c r="L10400" s="78" t="s">
        <v>2310</v>
      </c>
      <c r="V10400" s="78">
        <v>34400</v>
      </c>
      <c r="W10400" s="78">
        <v>28200</v>
      </c>
      <c r="X10400" s="78"/>
      <c r="Y10400" s="78">
        <v>28200</v>
      </c>
      <c r="Z10400" s="78">
        <v>2.6</v>
      </c>
    </row>
    <row r="10401" spans="1:26" x14ac:dyDescent="0.25">
      <c r="A10401" s="78">
        <v>216591630</v>
      </c>
      <c r="D10401" s="78" t="s">
        <v>199</v>
      </c>
      <c r="E10401" s="78" t="s">
        <v>22</v>
      </c>
      <c r="J10401" s="78" t="s">
        <v>995</v>
      </c>
      <c r="L10401" s="78" t="s">
        <v>2311</v>
      </c>
      <c r="V10401" s="78">
        <v>34400</v>
      </c>
      <c r="W10401" s="78">
        <v>25800</v>
      </c>
      <c r="X10401" s="78"/>
      <c r="Y10401" s="78">
        <v>25800</v>
      </c>
      <c r="Z10401" s="78">
        <v>2.48</v>
      </c>
    </row>
    <row r="10402" spans="1:26" x14ac:dyDescent="0.25">
      <c r="A10402" s="78">
        <v>214396497</v>
      </c>
      <c r="D10402" s="78" t="s">
        <v>199</v>
      </c>
      <c r="E10402" s="78" t="s">
        <v>994</v>
      </c>
      <c r="J10402" s="78" t="s">
        <v>995</v>
      </c>
      <c r="L10402" s="78" t="s">
        <v>2311</v>
      </c>
      <c r="V10402" s="78">
        <v>34400</v>
      </c>
      <c r="W10402" s="78">
        <v>25800</v>
      </c>
      <c r="X10402" s="78"/>
      <c r="Y10402" s="78">
        <v>25800</v>
      </c>
      <c r="Z10402" s="78">
        <v>2.48</v>
      </c>
    </row>
    <row r="10403" spans="1:26" x14ac:dyDescent="0.25">
      <c r="A10403" s="78">
        <v>214396496</v>
      </c>
      <c r="D10403" s="78" t="s">
        <v>199</v>
      </c>
      <c r="E10403" s="78" t="s">
        <v>997</v>
      </c>
      <c r="J10403" s="78" t="s">
        <v>995</v>
      </c>
      <c r="L10403" s="78" t="s">
        <v>2311</v>
      </c>
      <c r="V10403" s="78">
        <v>34400</v>
      </c>
      <c r="W10403" s="78">
        <v>25800</v>
      </c>
      <c r="X10403" s="78"/>
      <c r="Y10403" s="78">
        <v>25800</v>
      </c>
      <c r="Z10403" s="78">
        <v>2.48</v>
      </c>
    </row>
    <row r="10404" spans="1:26" x14ac:dyDescent="0.25">
      <c r="A10404" s="78">
        <v>214396495</v>
      </c>
      <c r="D10404" s="78" t="s">
        <v>199</v>
      </c>
      <c r="E10404" s="78" t="s">
        <v>998</v>
      </c>
      <c r="J10404" s="78" t="s">
        <v>995</v>
      </c>
      <c r="L10404" s="78" t="s">
        <v>2311</v>
      </c>
      <c r="V10404" s="78">
        <v>34400</v>
      </c>
      <c r="W10404" s="78">
        <v>25800</v>
      </c>
      <c r="X10404" s="78"/>
      <c r="Y10404" s="78">
        <v>25800</v>
      </c>
      <c r="Z10404" s="78">
        <v>2.48</v>
      </c>
    </row>
    <row r="10405" spans="1:26" x14ac:dyDescent="0.25">
      <c r="A10405" s="78">
        <v>214396494</v>
      </c>
      <c r="D10405" s="78" t="s">
        <v>199</v>
      </c>
      <c r="E10405" s="78" t="s">
        <v>999</v>
      </c>
      <c r="J10405" s="78" t="s">
        <v>995</v>
      </c>
      <c r="L10405" s="78" t="s">
        <v>2311</v>
      </c>
      <c r="V10405" s="78">
        <v>34400</v>
      </c>
      <c r="W10405" s="78">
        <v>25800</v>
      </c>
      <c r="X10405" s="78"/>
      <c r="Y10405" s="78">
        <v>25800</v>
      </c>
      <c r="Z10405" s="78">
        <v>2.48</v>
      </c>
    </row>
    <row r="10406" spans="1:26" x14ac:dyDescent="0.25">
      <c r="A10406" s="78">
        <v>214396493</v>
      </c>
      <c r="D10406" s="78" t="s">
        <v>199</v>
      </c>
      <c r="E10406" s="78" t="s">
        <v>1000</v>
      </c>
      <c r="J10406" s="78" t="s">
        <v>995</v>
      </c>
      <c r="L10406" s="78" t="s">
        <v>2311</v>
      </c>
      <c r="V10406" s="78">
        <v>34400</v>
      </c>
      <c r="W10406" s="78">
        <v>25800</v>
      </c>
      <c r="X10406" s="78"/>
      <c r="Y10406" s="78">
        <v>25800</v>
      </c>
      <c r="Z10406" s="78">
        <v>2.48</v>
      </c>
    </row>
    <row r="10407" spans="1:26" x14ac:dyDescent="0.25">
      <c r="A10407" s="78">
        <v>214396025</v>
      </c>
      <c r="D10407" s="78" t="s">
        <v>199</v>
      </c>
      <c r="E10407" s="78" t="s">
        <v>1001</v>
      </c>
      <c r="J10407" s="78" t="s">
        <v>995</v>
      </c>
      <c r="L10407" s="78" t="s">
        <v>2311</v>
      </c>
      <c r="V10407" s="78">
        <v>34400</v>
      </c>
      <c r="W10407" s="78">
        <v>25800</v>
      </c>
      <c r="X10407" s="78"/>
      <c r="Y10407" s="78">
        <v>25800</v>
      </c>
      <c r="Z10407" s="78">
        <v>2.48</v>
      </c>
    </row>
    <row r="10408" spans="1:26" x14ac:dyDescent="0.25">
      <c r="A10408" s="78">
        <v>214396945</v>
      </c>
      <c r="D10408" s="78" t="s">
        <v>199</v>
      </c>
      <c r="E10408" s="78" t="s">
        <v>994</v>
      </c>
      <c r="J10408" s="78" t="s">
        <v>995</v>
      </c>
      <c r="L10408" s="78" t="s">
        <v>2312</v>
      </c>
      <c r="V10408" s="78">
        <v>34000</v>
      </c>
      <c r="W10408" s="78">
        <v>25800</v>
      </c>
      <c r="X10408" s="78"/>
      <c r="Y10408" s="78">
        <v>25800</v>
      </c>
      <c r="Z10408" s="78">
        <v>2.46</v>
      </c>
    </row>
    <row r="10409" spans="1:26" x14ac:dyDescent="0.25">
      <c r="A10409" s="78">
        <v>214396944</v>
      </c>
      <c r="D10409" s="78" t="s">
        <v>199</v>
      </c>
      <c r="E10409" s="78" t="s">
        <v>997</v>
      </c>
      <c r="J10409" s="78" t="s">
        <v>995</v>
      </c>
      <c r="L10409" s="78" t="s">
        <v>2312</v>
      </c>
      <c r="V10409" s="78">
        <v>34000</v>
      </c>
      <c r="W10409" s="78">
        <v>25800</v>
      </c>
      <c r="X10409" s="78"/>
      <c r="Y10409" s="78">
        <v>25800</v>
      </c>
      <c r="Z10409" s="78">
        <v>2.46</v>
      </c>
    </row>
    <row r="10410" spans="1:26" x14ac:dyDescent="0.25">
      <c r="A10410" s="78">
        <v>214396943</v>
      </c>
      <c r="D10410" s="78" t="s">
        <v>199</v>
      </c>
      <c r="E10410" s="78" t="s">
        <v>998</v>
      </c>
      <c r="J10410" s="78" t="s">
        <v>995</v>
      </c>
      <c r="L10410" s="78" t="s">
        <v>2312</v>
      </c>
      <c r="V10410" s="78">
        <v>34000</v>
      </c>
      <c r="W10410" s="78">
        <v>25800</v>
      </c>
      <c r="X10410" s="78"/>
      <c r="Y10410" s="78">
        <v>25800</v>
      </c>
      <c r="Z10410" s="78">
        <v>2.46</v>
      </c>
    </row>
    <row r="10411" spans="1:26" x14ac:dyDescent="0.25">
      <c r="A10411" s="78">
        <v>214396942</v>
      </c>
      <c r="D10411" s="78" t="s">
        <v>199</v>
      </c>
      <c r="E10411" s="78" t="s">
        <v>999</v>
      </c>
      <c r="J10411" s="78" t="s">
        <v>995</v>
      </c>
      <c r="L10411" s="78" t="s">
        <v>2312</v>
      </c>
      <c r="V10411" s="78">
        <v>34000</v>
      </c>
      <c r="W10411" s="78">
        <v>25800</v>
      </c>
      <c r="X10411" s="78"/>
      <c r="Y10411" s="78">
        <v>25800</v>
      </c>
      <c r="Z10411" s="78">
        <v>2.46</v>
      </c>
    </row>
    <row r="10412" spans="1:26" x14ac:dyDescent="0.25">
      <c r="A10412" s="78">
        <v>214396941</v>
      </c>
      <c r="D10412" s="78" t="s">
        <v>199</v>
      </c>
      <c r="E10412" s="78" t="s">
        <v>1000</v>
      </c>
      <c r="J10412" s="78" t="s">
        <v>995</v>
      </c>
      <c r="L10412" s="78" t="s">
        <v>2312</v>
      </c>
      <c r="V10412" s="78">
        <v>34000</v>
      </c>
      <c r="W10412" s="78">
        <v>25800</v>
      </c>
      <c r="X10412" s="78"/>
      <c r="Y10412" s="78">
        <v>25800</v>
      </c>
      <c r="Z10412" s="78">
        <v>2.46</v>
      </c>
    </row>
    <row r="10413" spans="1:26" x14ac:dyDescent="0.25">
      <c r="A10413" s="78">
        <v>214396131</v>
      </c>
      <c r="D10413" s="78" t="s">
        <v>199</v>
      </c>
      <c r="E10413" s="78" t="s">
        <v>1001</v>
      </c>
      <c r="J10413" s="78" t="s">
        <v>995</v>
      </c>
      <c r="L10413" s="78" t="s">
        <v>2312</v>
      </c>
      <c r="V10413" s="78">
        <v>34000</v>
      </c>
      <c r="W10413" s="78">
        <v>25800</v>
      </c>
      <c r="X10413" s="78"/>
      <c r="Y10413" s="78">
        <v>25800</v>
      </c>
      <c r="Z10413" s="78">
        <v>2.46</v>
      </c>
    </row>
    <row r="10414" spans="1:26" x14ac:dyDescent="0.25">
      <c r="A10414" s="78">
        <v>216591891</v>
      </c>
      <c r="D10414" s="78" t="s">
        <v>199</v>
      </c>
      <c r="E10414" s="78" t="s">
        <v>22</v>
      </c>
      <c r="J10414" s="78" t="s">
        <v>995</v>
      </c>
      <c r="L10414" s="78" t="s">
        <v>2313</v>
      </c>
      <c r="V10414" s="78">
        <v>34000</v>
      </c>
      <c r="W10414" s="78">
        <v>25800</v>
      </c>
      <c r="X10414" s="78"/>
      <c r="Y10414" s="78">
        <v>25800</v>
      </c>
      <c r="Z10414" s="78">
        <v>2.46</v>
      </c>
    </row>
    <row r="10415" spans="1:26" x14ac:dyDescent="0.25">
      <c r="A10415" s="78">
        <v>214397796</v>
      </c>
      <c r="D10415" s="78" t="s">
        <v>199</v>
      </c>
      <c r="E10415" s="78" t="s">
        <v>994</v>
      </c>
      <c r="J10415" s="78" t="s">
        <v>995</v>
      </c>
      <c r="L10415" s="78" t="s">
        <v>2313</v>
      </c>
      <c r="V10415" s="78">
        <v>34000</v>
      </c>
      <c r="W10415" s="78">
        <v>25800</v>
      </c>
      <c r="X10415" s="78"/>
      <c r="Y10415" s="78">
        <v>25800</v>
      </c>
      <c r="Z10415" s="78">
        <v>2.46</v>
      </c>
    </row>
    <row r="10416" spans="1:26" x14ac:dyDescent="0.25">
      <c r="A10416" s="78">
        <v>214397795</v>
      </c>
      <c r="D10416" s="78" t="s">
        <v>199</v>
      </c>
      <c r="E10416" s="78" t="s">
        <v>997</v>
      </c>
      <c r="J10416" s="78" t="s">
        <v>995</v>
      </c>
      <c r="L10416" s="78" t="s">
        <v>2313</v>
      </c>
      <c r="V10416" s="78">
        <v>34000</v>
      </c>
      <c r="W10416" s="78">
        <v>25800</v>
      </c>
      <c r="X10416" s="78"/>
      <c r="Y10416" s="78">
        <v>25800</v>
      </c>
      <c r="Z10416" s="78">
        <v>2.46</v>
      </c>
    </row>
    <row r="10417" spans="1:26" x14ac:dyDescent="0.25">
      <c r="A10417" s="78">
        <v>214397794</v>
      </c>
      <c r="D10417" s="78" t="s">
        <v>199</v>
      </c>
      <c r="E10417" s="78" t="s">
        <v>998</v>
      </c>
      <c r="J10417" s="78" t="s">
        <v>995</v>
      </c>
      <c r="L10417" s="78" t="s">
        <v>2313</v>
      </c>
      <c r="V10417" s="78">
        <v>34000</v>
      </c>
      <c r="W10417" s="78">
        <v>25800</v>
      </c>
      <c r="X10417" s="78"/>
      <c r="Y10417" s="78">
        <v>25800</v>
      </c>
      <c r="Z10417" s="78">
        <v>2.46</v>
      </c>
    </row>
    <row r="10418" spans="1:26" x14ac:dyDescent="0.25">
      <c r="A10418" s="78">
        <v>214397793</v>
      </c>
      <c r="D10418" s="78" t="s">
        <v>199</v>
      </c>
      <c r="E10418" s="78" t="s">
        <v>999</v>
      </c>
      <c r="J10418" s="78" t="s">
        <v>995</v>
      </c>
      <c r="L10418" s="78" t="s">
        <v>2313</v>
      </c>
      <c r="V10418" s="78">
        <v>34000</v>
      </c>
      <c r="W10418" s="78">
        <v>25800</v>
      </c>
      <c r="X10418" s="78"/>
      <c r="Y10418" s="78">
        <v>25800</v>
      </c>
      <c r="Z10418" s="78">
        <v>2.46</v>
      </c>
    </row>
    <row r="10419" spans="1:26" x14ac:dyDescent="0.25">
      <c r="A10419" s="78">
        <v>214397792</v>
      </c>
      <c r="D10419" s="78" t="s">
        <v>199</v>
      </c>
      <c r="E10419" s="78" t="s">
        <v>1000</v>
      </c>
      <c r="J10419" s="78" t="s">
        <v>995</v>
      </c>
      <c r="L10419" s="78" t="s">
        <v>2313</v>
      </c>
      <c r="V10419" s="78">
        <v>34000</v>
      </c>
      <c r="W10419" s="78">
        <v>25800</v>
      </c>
      <c r="X10419" s="78"/>
      <c r="Y10419" s="78">
        <v>25800</v>
      </c>
      <c r="Z10419" s="78">
        <v>2.46</v>
      </c>
    </row>
    <row r="10420" spans="1:26" x14ac:dyDescent="0.25">
      <c r="A10420" s="78">
        <v>214395728</v>
      </c>
      <c r="D10420" s="78" t="s">
        <v>199</v>
      </c>
      <c r="E10420" s="78" t="s">
        <v>1001</v>
      </c>
      <c r="J10420" s="78" t="s">
        <v>995</v>
      </c>
      <c r="L10420" s="78" t="s">
        <v>2313</v>
      </c>
      <c r="V10420" s="78">
        <v>34000</v>
      </c>
      <c r="W10420" s="78">
        <v>25800</v>
      </c>
      <c r="X10420" s="78"/>
      <c r="Y10420" s="78">
        <v>25800</v>
      </c>
      <c r="Z10420" s="78">
        <v>2.46</v>
      </c>
    </row>
    <row r="10421" spans="1:26" x14ac:dyDescent="0.25">
      <c r="A10421" s="78">
        <v>214720047</v>
      </c>
      <c r="D10421" s="78" t="s">
        <v>199</v>
      </c>
      <c r="E10421" s="78" t="s">
        <v>994</v>
      </c>
      <c r="J10421" s="78" t="s">
        <v>995</v>
      </c>
      <c r="L10421" s="78" t="s">
        <v>2314</v>
      </c>
      <c r="V10421" s="78">
        <v>34000</v>
      </c>
      <c r="W10421" s="78">
        <v>25800</v>
      </c>
      <c r="X10421" s="78"/>
      <c r="Y10421" s="78">
        <v>25800</v>
      </c>
      <c r="Z10421" s="78">
        <v>2.42</v>
      </c>
    </row>
    <row r="10422" spans="1:26" x14ac:dyDescent="0.25">
      <c r="A10422" s="78">
        <v>214720046</v>
      </c>
      <c r="D10422" s="78" t="s">
        <v>199</v>
      </c>
      <c r="E10422" s="78" t="s">
        <v>997</v>
      </c>
      <c r="J10422" s="78" t="s">
        <v>995</v>
      </c>
      <c r="L10422" s="78" t="s">
        <v>2314</v>
      </c>
      <c r="V10422" s="78">
        <v>34000</v>
      </c>
      <c r="W10422" s="78">
        <v>25800</v>
      </c>
      <c r="X10422" s="78"/>
      <c r="Y10422" s="78">
        <v>25800</v>
      </c>
      <c r="Z10422" s="78">
        <v>2.42</v>
      </c>
    </row>
    <row r="10423" spans="1:26" x14ac:dyDescent="0.25">
      <c r="A10423" s="78">
        <v>214720045</v>
      </c>
      <c r="D10423" s="78" t="s">
        <v>199</v>
      </c>
      <c r="E10423" s="78" t="s">
        <v>998</v>
      </c>
      <c r="J10423" s="78" t="s">
        <v>995</v>
      </c>
      <c r="L10423" s="78" t="s">
        <v>2314</v>
      </c>
      <c r="V10423" s="78">
        <v>34000</v>
      </c>
      <c r="W10423" s="78">
        <v>25800</v>
      </c>
      <c r="X10423" s="78"/>
      <c r="Y10423" s="78">
        <v>25800</v>
      </c>
      <c r="Z10423" s="78">
        <v>2.42</v>
      </c>
    </row>
    <row r="10424" spans="1:26" x14ac:dyDescent="0.25">
      <c r="A10424" s="78">
        <v>214720044</v>
      </c>
      <c r="D10424" s="78" t="s">
        <v>199</v>
      </c>
      <c r="E10424" s="78" t="s">
        <v>999</v>
      </c>
      <c r="J10424" s="78" t="s">
        <v>995</v>
      </c>
      <c r="L10424" s="78" t="s">
        <v>2314</v>
      </c>
      <c r="V10424" s="78">
        <v>34000</v>
      </c>
      <c r="W10424" s="78">
        <v>25800</v>
      </c>
      <c r="X10424" s="78"/>
      <c r="Y10424" s="78">
        <v>25800</v>
      </c>
      <c r="Z10424" s="78">
        <v>2.42</v>
      </c>
    </row>
    <row r="10425" spans="1:26" x14ac:dyDescent="0.25">
      <c r="A10425" s="78">
        <v>214720043</v>
      </c>
      <c r="D10425" s="78" t="s">
        <v>199</v>
      </c>
      <c r="E10425" s="78" t="s">
        <v>1000</v>
      </c>
      <c r="J10425" s="78" t="s">
        <v>995</v>
      </c>
      <c r="L10425" s="78" t="s">
        <v>2314</v>
      </c>
      <c r="V10425" s="78">
        <v>34000</v>
      </c>
      <c r="W10425" s="78">
        <v>25800</v>
      </c>
      <c r="X10425" s="78"/>
      <c r="Y10425" s="78">
        <v>25800</v>
      </c>
      <c r="Z10425" s="78">
        <v>2.42</v>
      </c>
    </row>
    <row r="10426" spans="1:26" x14ac:dyDescent="0.25">
      <c r="A10426" s="78">
        <v>214719747</v>
      </c>
      <c r="D10426" s="78" t="s">
        <v>199</v>
      </c>
      <c r="E10426" s="78" t="s">
        <v>1001</v>
      </c>
      <c r="J10426" s="78" t="s">
        <v>995</v>
      </c>
      <c r="L10426" s="78" t="s">
        <v>2314</v>
      </c>
      <c r="V10426" s="78">
        <v>34000</v>
      </c>
      <c r="W10426" s="78">
        <v>25800</v>
      </c>
      <c r="X10426" s="78"/>
      <c r="Y10426" s="78">
        <v>25800</v>
      </c>
      <c r="Z10426" s="78">
        <v>2.42</v>
      </c>
    </row>
    <row r="10427" spans="1:26" x14ac:dyDescent="0.25">
      <c r="A10427" s="78">
        <v>214397646</v>
      </c>
      <c r="D10427" s="78" t="s">
        <v>199</v>
      </c>
      <c r="E10427" s="78" t="s">
        <v>994</v>
      </c>
      <c r="J10427" s="78" t="s">
        <v>995</v>
      </c>
      <c r="L10427" s="78" t="s">
        <v>2315</v>
      </c>
      <c r="V10427" s="78">
        <v>34000</v>
      </c>
      <c r="W10427" s="78">
        <v>25800</v>
      </c>
      <c r="X10427" s="78"/>
      <c r="Y10427" s="78">
        <v>25800</v>
      </c>
      <c r="Z10427" s="78">
        <v>2.42</v>
      </c>
    </row>
    <row r="10428" spans="1:26" x14ac:dyDescent="0.25">
      <c r="A10428" s="78">
        <v>214397645</v>
      </c>
      <c r="D10428" s="78" t="s">
        <v>199</v>
      </c>
      <c r="E10428" s="78" t="s">
        <v>997</v>
      </c>
      <c r="J10428" s="78" t="s">
        <v>995</v>
      </c>
      <c r="L10428" s="78" t="s">
        <v>2315</v>
      </c>
      <c r="V10428" s="78">
        <v>34000</v>
      </c>
      <c r="W10428" s="78">
        <v>25800</v>
      </c>
      <c r="X10428" s="78"/>
      <c r="Y10428" s="78">
        <v>25800</v>
      </c>
      <c r="Z10428" s="78">
        <v>2.42</v>
      </c>
    </row>
    <row r="10429" spans="1:26" x14ac:dyDescent="0.25">
      <c r="A10429" s="78">
        <v>214397644</v>
      </c>
      <c r="D10429" s="78" t="s">
        <v>199</v>
      </c>
      <c r="E10429" s="78" t="s">
        <v>998</v>
      </c>
      <c r="J10429" s="78" t="s">
        <v>995</v>
      </c>
      <c r="L10429" s="78" t="s">
        <v>2315</v>
      </c>
      <c r="V10429" s="78">
        <v>34000</v>
      </c>
      <c r="W10429" s="78">
        <v>25800</v>
      </c>
      <c r="X10429" s="78"/>
      <c r="Y10429" s="78">
        <v>25800</v>
      </c>
      <c r="Z10429" s="78">
        <v>2.42</v>
      </c>
    </row>
    <row r="10430" spans="1:26" x14ac:dyDescent="0.25">
      <c r="A10430" s="78">
        <v>214397643</v>
      </c>
      <c r="D10430" s="78" t="s">
        <v>199</v>
      </c>
      <c r="E10430" s="78" t="s">
        <v>999</v>
      </c>
      <c r="J10430" s="78" t="s">
        <v>995</v>
      </c>
      <c r="L10430" s="78" t="s">
        <v>2315</v>
      </c>
      <c r="V10430" s="78">
        <v>34000</v>
      </c>
      <c r="W10430" s="78">
        <v>25800</v>
      </c>
      <c r="X10430" s="78"/>
      <c r="Y10430" s="78">
        <v>25800</v>
      </c>
      <c r="Z10430" s="78">
        <v>2.42</v>
      </c>
    </row>
    <row r="10431" spans="1:26" x14ac:dyDescent="0.25">
      <c r="A10431" s="78">
        <v>214397642</v>
      </c>
      <c r="D10431" s="78" t="s">
        <v>199</v>
      </c>
      <c r="E10431" s="78" t="s">
        <v>1000</v>
      </c>
      <c r="J10431" s="78" t="s">
        <v>995</v>
      </c>
      <c r="L10431" s="78" t="s">
        <v>2315</v>
      </c>
      <c r="V10431" s="78">
        <v>34000</v>
      </c>
      <c r="W10431" s="78">
        <v>25800</v>
      </c>
      <c r="X10431" s="78"/>
      <c r="Y10431" s="78">
        <v>25800</v>
      </c>
      <c r="Z10431" s="78">
        <v>2.42</v>
      </c>
    </row>
    <row r="10432" spans="1:26" x14ac:dyDescent="0.25">
      <c r="A10432" s="78">
        <v>214395689</v>
      </c>
      <c r="D10432" s="78" t="s">
        <v>199</v>
      </c>
      <c r="E10432" s="78" t="s">
        <v>1001</v>
      </c>
      <c r="J10432" s="78" t="s">
        <v>995</v>
      </c>
      <c r="L10432" s="78" t="s">
        <v>2315</v>
      </c>
      <c r="V10432" s="78">
        <v>34000</v>
      </c>
      <c r="W10432" s="78">
        <v>25800</v>
      </c>
      <c r="X10432" s="78"/>
      <c r="Y10432" s="78">
        <v>25800</v>
      </c>
      <c r="Z10432" s="78">
        <v>2.42</v>
      </c>
    </row>
    <row r="10433" spans="1:26" x14ac:dyDescent="0.25">
      <c r="A10433" s="78">
        <v>214606516</v>
      </c>
      <c r="D10433" s="78" t="s">
        <v>199</v>
      </c>
      <c r="E10433" s="78" t="s">
        <v>994</v>
      </c>
      <c r="J10433" s="78" t="s">
        <v>995</v>
      </c>
      <c r="L10433" s="78" t="s">
        <v>2316</v>
      </c>
      <c r="V10433" s="78">
        <v>32800</v>
      </c>
      <c r="W10433" s="78">
        <v>27000</v>
      </c>
      <c r="X10433" s="78"/>
      <c r="Y10433" s="78">
        <v>27000</v>
      </c>
      <c r="Z10433" s="78">
        <v>2.34</v>
      </c>
    </row>
    <row r="10434" spans="1:26" x14ac:dyDescent="0.25">
      <c r="A10434" s="78">
        <v>214606517</v>
      </c>
      <c r="D10434" s="78" t="s">
        <v>199</v>
      </c>
      <c r="E10434" s="78" t="s">
        <v>997</v>
      </c>
      <c r="J10434" s="78" t="s">
        <v>995</v>
      </c>
      <c r="L10434" s="78" t="s">
        <v>2316</v>
      </c>
      <c r="V10434" s="78">
        <v>32800</v>
      </c>
      <c r="W10434" s="78">
        <v>27000</v>
      </c>
      <c r="X10434" s="78"/>
      <c r="Y10434" s="78">
        <v>27000</v>
      </c>
      <c r="Z10434" s="78">
        <v>2.34</v>
      </c>
    </row>
    <row r="10435" spans="1:26" x14ac:dyDescent="0.25">
      <c r="A10435" s="78">
        <v>214606518</v>
      </c>
      <c r="D10435" s="78" t="s">
        <v>199</v>
      </c>
      <c r="E10435" s="78" t="s">
        <v>998</v>
      </c>
      <c r="J10435" s="78" t="s">
        <v>995</v>
      </c>
      <c r="L10435" s="78" t="s">
        <v>2316</v>
      </c>
      <c r="V10435" s="78">
        <v>32800</v>
      </c>
      <c r="W10435" s="78">
        <v>27000</v>
      </c>
      <c r="X10435" s="78"/>
      <c r="Y10435" s="78">
        <v>27000</v>
      </c>
      <c r="Z10435" s="78">
        <v>2.34</v>
      </c>
    </row>
    <row r="10436" spans="1:26" x14ac:dyDescent="0.25">
      <c r="A10436" s="78">
        <v>214606514</v>
      </c>
      <c r="D10436" s="78" t="s">
        <v>199</v>
      </c>
      <c r="E10436" s="78" t="s">
        <v>999</v>
      </c>
      <c r="J10436" s="78" t="s">
        <v>995</v>
      </c>
      <c r="L10436" s="78" t="s">
        <v>2316</v>
      </c>
      <c r="V10436" s="78">
        <v>32800</v>
      </c>
      <c r="W10436" s="78">
        <v>27000</v>
      </c>
      <c r="X10436" s="78"/>
      <c r="Y10436" s="78">
        <v>27000</v>
      </c>
      <c r="Z10436" s="78">
        <v>2.34</v>
      </c>
    </row>
    <row r="10437" spans="1:26" x14ac:dyDescent="0.25">
      <c r="A10437" s="78">
        <v>214606515</v>
      </c>
      <c r="D10437" s="78" t="s">
        <v>199</v>
      </c>
      <c r="E10437" s="78" t="s">
        <v>1000</v>
      </c>
      <c r="J10437" s="78" t="s">
        <v>995</v>
      </c>
      <c r="L10437" s="78" t="s">
        <v>2316</v>
      </c>
      <c r="V10437" s="78">
        <v>32800</v>
      </c>
      <c r="W10437" s="78">
        <v>27000</v>
      </c>
      <c r="X10437" s="78"/>
      <c r="Y10437" s="78">
        <v>27000</v>
      </c>
      <c r="Z10437" s="78">
        <v>2.34</v>
      </c>
    </row>
    <row r="10438" spans="1:26" x14ac:dyDescent="0.25">
      <c r="A10438" s="78">
        <v>214606513</v>
      </c>
      <c r="D10438" s="78" t="s">
        <v>199</v>
      </c>
      <c r="E10438" s="78" t="s">
        <v>1001</v>
      </c>
      <c r="J10438" s="78" t="s">
        <v>995</v>
      </c>
      <c r="L10438" s="78" t="s">
        <v>2316</v>
      </c>
      <c r="V10438" s="78">
        <v>32800</v>
      </c>
      <c r="W10438" s="78">
        <v>27000</v>
      </c>
      <c r="X10438" s="78"/>
      <c r="Y10438" s="78">
        <v>27000</v>
      </c>
      <c r="Z10438" s="78">
        <v>2.34</v>
      </c>
    </row>
    <row r="10439" spans="1:26" x14ac:dyDescent="0.25">
      <c r="A10439" s="78">
        <v>214398001</v>
      </c>
      <c r="D10439" s="78" t="s">
        <v>199</v>
      </c>
      <c r="E10439" s="78" t="s">
        <v>994</v>
      </c>
      <c r="J10439" s="78" t="s">
        <v>2292</v>
      </c>
      <c r="L10439" s="78" t="s">
        <v>2317</v>
      </c>
      <c r="V10439" s="78">
        <v>53500</v>
      </c>
      <c r="W10439" s="78">
        <v>36400</v>
      </c>
      <c r="X10439" s="78"/>
      <c r="Y10439" s="78">
        <v>36400</v>
      </c>
      <c r="Z10439" s="78">
        <v>2.58</v>
      </c>
    </row>
    <row r="10440" spans="1:26" x14ac:dyDescent="0.25">
      <c r="A10440" s="78">
        <v>214398000</v>
      </c>
      <c r="D10440" s="78" t="s">
        <v>199</v>
      </c>
      <c r="E10440" s="78" t="s">
        <v>997</v>
      </c>
      <c r="J10440" s="78" t="s">
        <v>2292</v>
      </c>
      <c r="L10440" s="78" t="s">
        <v>2317</v>
      </c>
      <c r="V10440" s="78">
        <v>53500</v>
      </c>
      <c r="W10440" s="78">
        <v>36400</v>
      </c>
      <c r="X10440" s="78"/>
      <c r="Y10440" s="78">
        <v>36400</v>
      </c>
      <c r="Z10440" s="78">
        <v>2.58</v>
      </c>
    </row>
    <row r="10441" spans="1:26" x14ac:dyDescent="0.25">
      <c r="A10441" s="78">
        <v>214397999</v>
      </c>
      <c r="D10441" s="78" t="s">
        <v>199</v>
      </c>
      <c r="E10441" s="78" t="s">
        <v>998</v>
      </c>
      <c r="J10441" s="78" t="s">
        <v>2292</v>
      </c>
      <c r="L10441" s="78" t="s">
        <v>2317</v>
      </c>
      <c r="V10441" s="78">
        <v>53500</v>
      </c>
      <c r="W10441" s="78">
        <v>36400</v>
      </c>
      <c r="X10441" s="78"/>
      <c r="Y10441" s="78">
        <v>36400</v>
      </c>
      <c r="Z10441" s="78">
        <v>2.58</v>
      </c>
    </row>
    <row r="10442" spans="1:26" x14ac:dyDescent="0.25">
      <c r="A10442" s="78">
        <v>214397998</v>
      </c>
      <c r="D10442" s="78" t="s">
        <v>199</v>
      </c>
      <c r="E10442" s="78" t="s">
        <v>999</v>
      </c>
      <c r="J10442" s="78" t="s">
        <v>2292</v>
      </c>
      <c r="L10442" s="78" t="s">
        <v>2317</v>
      </c>
      <c r="V10442" s="78">
        <v>53500</v>
      </c>
      <c r="W10442" s="78">
        <v>36400</v>
      </c>
      <c r="X10442" s="78"/>
      <c r="Y10442" s="78">
        <v>36400</v>
      </c>
      <c r="Z10442" s="78">
        <v>2.58</v>
      </c>
    </row>
    <row r="10443" spans="1:26" x14ac:dyDescent="0.25">
      <c r="A10443" s="78">
        <v>214397997</v>
      </c>
      <c r="D10443" s="78" t="s">
        <v>199</v>
      </c>
      <c r="E10443" s="78" t="s">
        <v>1000</v>
      </c>
      <c r="J10443" s="78" t="s">
        <v>2292</v>
      </c>
      <c r="L10443" s="78" t="s">
        <v>2317</v>
      </c>
      <c r="V10443" s="78">
        <v>53500</v>
      </c>
      <c r="W10443" s="78">
        <v>36400</v>
      </c>
      <c r="X10443" s="78"/>
      <c r="Y10443" s="78">
        <v>36400</v>
      </c>
      <c r="Z10443" s="78">
        <v>2.58</v>
      </c>
    </row>
    <row r="10444" spans="1:26" x14ac:dyDescent="0.25">
      <c r="A10444" s="78">
        <v>214395780</v>
      </c>
      <c r="D10444" s="78" t="s">
        <v>199</v>
      </c>
      <c r="E10444" s="78" t="s">
        <v>1001</v>
      </c>
      <c r="J10444" s="78" t="s">
        <v>2292</v>
      </c>
      <c r="L10444" s="78" t="s">
        <v>2317</v>
      </c>
      <c r="V10444" s="78">
        <v>53500</v>
      </c>
      <c r="W10444" s="78">
        <v>36400</v>
      </c>
      <c r="X10444" s="78"/>
      <c r="Y10444" s="78">
        <v>36400</v>
      </c>
      <c r="Z10444" s="78">
        <v>2.58</v>
      </c>
    </row>
    <row r="10445" spans="1:26" x14ac:dyDescent="0.25">
      <c r="A10445" s="78">
        <v>216591785</v>
      </c>
      <c r="D10445" s="78" t="s">
        <v>199</v>
      </c>
      <c r="E10445" s="78" t="s">
        <v>22</v>
      </c>
      <c r="J10445" s="78" t="s">
        <v>2292</v>
      </c>
      <c r="L10445" s="78" t="s">
        <v>2318</v>
      </c>
      <c r="V10445" s="78">
        <v>54000</v>
      </c>
      <c r="W10445" s="78">
        <v>36600</v>
      </c>
      <c r="X10445" s="78"/>
      <c r="Y10445" s="78">
        <v>36600</v>
      </c>
      <c r="Z10445" s="78">
        <v>2.62</v>
      </c>
    </row>
    <row r="10446" spans="1:26" x14ac:dyDescent="0.25">
      <c r="A10446" s="78">
        <v>214397176</v>
      </c>
      <c r="D10446" s="78" t="s">
        <v>199</v>
      </c>
      <c r="E10446" s="78" t="s">
        <v>994</v>
      </c>
      <c r="J10446" s="78" t="s">
        <v>2292</v>
      </c>
      <c r="L10446" s="78" t="s">
        <v>2318</v>
      </c>
      <c r="V10446" s="78">
        <v>54000</v>
      </c>
      <c r="W10446" s="78">
        <v>36600</v>
      </c>
      <c r="X10446" s="78"/>
      <c r="Y10446" s="78">
        <v>36600</v>
      </c>
      <c r="Z10446" s="78">
        <v>2.62</v>
      </c>
    </row>
    <row r="10447" spans="1:26" x14ac:dyDescent="0.25">
      <c r="A10447" s="78">
        <v>214397175</v>
      </c>
      <c r="D10447" s="78" t="s">
        <v>199</v>
      </c>
      <c r="E10447" s="78" t="s">
        <v>997</v>
      </c>
      <c r="J10447" s="78" t="s">
        <v>2292</v>
      </c>
      <c r="L10447" s="78" t="s">
        <v>2318</v>
      </c>
      <c r="V10447" s="78">
        <v>54000</v>
      </c>
      <c r="W10447" s="78">
        <v>36600</v>
      </c>
      <c r="X10447" s="78"/>
      <c r="Y10447" s="78">
        <v>36600</v>
      </c>
      <c r="Z10447" s="78">
        <v>2.62</v>
      </c>
    </row>
    <row r="10448" spans="1:26" x14ac:dyDescent="0.25">
      <c r="A10448" s="78">
        <v>214397174</v>
      </c>
      <c r="D10448" s="78" t="s">
        <v>199</v>
      </c>
      <c r="E10448" s="78" t="s">
        <v>998</v>
      </c>
      <c r="J10448" s="78" t="s">
        <v>2292</v>
      </c>
      <c r="L10448" s="78" t="s">
        <v>2318</v>
      </c>
      <c r="V10448" s="78">
        <v>54000</v>
      </c>
      <c r="W10448" s="78">
        <v>36600</v>
      </c>
      <c r="X10448" s="78"/>
      <c r="Y10448" s="78">
        <v>36600</v>
      </c>
      <c r="Z10448" s="78">
        <v>2.62</v>
      </c>
    </row>
    <row r="10449" spans="1:26" x14ac:dyDescent="0.25">
      <c r="A10449" s="78">
        <v>214397173</v>
      </c>
      <c r="D10449" s="78" t="s">
        <v>199</v>
      </c>
      <c r="E10449" s="78" t="s">
        <v>999</v>
      </c>
      <c r="J10449" s="78" t="s">
        <v>2292</v>
      </c>
      <c r="L10449" s="78" t="s">
        <v>2318</v>
      </c>
      <c r="V10449" s="78">
        <v>54000</v>
      </c>
      <c r="W10449" s="78">
        <v>36600</v>
      </c>
      <c r="X10449" s="78"/>
      <c r="Y10449" s="78">
        <v>36600</v>
      </c>
      <c r="Z10449" s="78">
        <v>2.62</v>
      </c>
    </row>
    <row r="10450" spans="1:26" x14ac:dyDescent="0.25">
      <c r="A10450" s="78">
        <v>214397172</v>
      </c>
      <c r="D10450" s="78" t="s">
        <v>199</v>
      </c>
      <c r="E10450" s="78" t="s">
        <v>1000</v>
      </c>
      <c r="J10450" s="78" t="s">
        <v>2292</v>
      </c>
      <c r="L10450" s="78" t="s">
        <v>2318</v>
      </c>
      <c r="V10450" s="78">
        <v>54000</v>
      </c>
      <c r="W10450" s="78">
        <v>36600</v>
      </c>
      <c r="X10450" s="78"/>
      <c r="Y10450" s="78">
        <v>36600</v>
      </c>
      <c r="Z10450" s="78">
        <v>2.62</v>
      </c>
    </row>
    <row r="10451" spans="1:26" x14ac:dyDescent="0.25">
      <c r="A10451" s="78">
        <v>214396182</v>
      </c>
      <c r="D10451" s="78" t="s">
        <v>199</v>
      </c>
      <c r="E10451" s="78" t="s">
        <v>1001</v>
      </c>
      <c r="J10451" s="78" t="s">
        <v>2292</v>
      </c>
      <c r="L10451" s="78" t="s">
        <v>2318</v>
      </c>
      <c r="V10451" s="78">
        <v>54000</v>
      </c>
      <c r="W10451" s="78">
        <v>36600</v>
      </c>
      <c r="X10451" s="78"/>
      <c r="Y10451" s="78">
        <v>36600</v>
      </c>
      <c r="Z10451" s="78">
        <v>2.62</v>
      </c>
    </row>
    <row r="10452" spans="1:26" x14ac:dyDescent="0.25">
      <c r="A10452" s="78">
        <v>214398430</v>
      </c>
      <c r="D10452" s="78" t="s">
        <v>199</v>
      </c>
      <c r="E10452" s="78" t="s">
        <v>994</v>
      </c>
      <c r="J10452" s="78" t="s">
        <v>2292</v>
      </c>
      <c r="L10452" s="78" t="s">
        <v>2319</v>
      </c>
      <c r="V10452" s="78">
        <v>53500</v>
      </c>
      <c r="W10452" s="78">
        <v>36400</v>
      </c>
      <c r="X10452" s="78"/>
      <c r="Y10452" s="78">
        <v>36400</v>
      </c>
      <c r="Z10452" s="78">
        <v>2.6</v>
      </c>
    </row>
    <row r="10453" spans="1:26" x14ac:dyDescent="0.25">
      <c r="A10453" s="78">
        <v>214398429</v>
      </c>
      <c r="D10453" s="78" t="s">
        <v>199</v>
      </c>
      <c r="E10453" s="78" t="s">
        <v>997</v>
      </c>
      <c r="J10453" s="78" t="s">
        <v>2292</v>
      </c>
      <c r="L10453" s="78" t="s">
        <v>2319</v>
      </c>
      <c r="V10453" s="78">
        <v>53500</v>
      </c>
      <c r="W10453" s="78">
        <v>36400</v>
      </c>
      <c r="X10453" s="78"/>
      <c r="Y10453" s="78">
        <v>36400</v>
      </c>
      <c r="Z10453" s="78">
        <v>2.6</v>
      </c>
    </row>
    <row r="10454" spans="1:26" x14ac:dyDescent="0.25">
      <c r="A10454" s="78">
        <v>214398428</v>
      </c>
      <c r="D10454" s="78" t="s">
        <v>199</v>
      </c>
      <c r="E10454" s="78" t="s">
        <v>998</v>
      </c>
      <c r="J10454" s="78" t="s">
        <v>2292</v>
      </c>
      <c r="L10454" s="78" t="s">
        <v>2319</v>
      </c>
      <c r="V10454" s="78">
        <v>53500</v>
      </c>
      <c r="W10454" s="78">
        <v>36400</v>
      </c>
      <c r="X10454" s="78"/>
      <c r="Y10454" s="78">
        <v>36400</v>
      </c>
      <c r="Z10454" s="78">
        <v>2.6</v>
      </c>
    </row>
    <row r="10455" spans="1:26" x14ac:dyDescent="0.25">
      <c r="A10455" s="78">
        <v>214398427</v>
      </c>
      <c r="D10455" s="78" t="s">
        <v>199</v>
      </c>
      <c r="E10455" s="78" t="s">
        <v>999</v>
      </c>
      <c r="J10455" s="78" t="s">
        <v>2292</v>
      </c>
      <c r="L10455" s="78" t="s">
        <v>2319</v>
      </c>
      <c r="V10455" s="78">
        <v>53500</v>
      </c>
      <c r="W10455" s="78">
        <v>36400</v>
      </c>
      <c r="X10455" s="78"/>
      <c r="Y10455" s="78">
        <v>36400</v>
      </c>
      <c r="Z10455" s="78">
        <v>2.6</v>
      </c>
    </row>
    <row r="10456" spans="1:26" x14ac:dyDescent="0.25">
      <c r="A10456" s="78">
        <v>214398426</v>
      </c>
      <c r="D10456" s="78" t="s">
        <v>199</v>
      </c>
      <c r="E10456" s="78" t="s">
        <v>1000</v>
      </c>
      <c r="J10456" s="78" t="s">
        <v>2292</v>
      </c>
      <c r="L10456" s="78" t="s">
        <v>2319</v>
      </c>
      <c r="V10456" s="78">
        <v>53500</v>
      </c>
      <c r="W10456" s="78">
        <v>36400</v>
      </c>
      <c r="X10456" s="78"/>
      <c r="Y10456" s="78">
        <v>36400</v>
      </c>
      <c r="Z10456" s="78">
        <v>2.6</v>
      </c>
    </row>
    <row r="10457" spans="1:26" x14ac:dyDescent="0.25">
      <c r="A10457" s="78">
        <v>214395887</v>
      </c>
      <c r="D10457" s="78" t="s">
        <v>199</v>
      </c>
      <c r="E10457" s="78" t="s">
        <v>1001</v>
      </c>
      <c r="J10457" s="78" t="s">
        <v>2292</v>
      </c>
      <c r="L10457" s="78" t="s">
        <v>2319</v>
      </c>
      <c r="V10457" s="78">
        <v>53500</v>
      </c>
      <c r="W10457" s="78">
        <v>36400</v>
      </c>
      <c r="X10457" s="78"/>
      <c r="Y10457" s="78">
        <v>36400</v>
      </c>
      <c r="Z10457" s="78">
        <v>2.6</v>
      </c>
    </row>
    <row r="10458" spans="1:26" x14ac:dyDescent="0.25">
      <c r="A10458" s="78">
        <v>214397208</v>
      </c>
      <c r="D10458" s="78" t="s">
        <v>199</v>
      </c>
      <c r="E10458" s="78" t="s">
        <v>994</v>
      </c>
      <c r="J10458" s="78" t="s">
        <v>2292</v>
      </c>
      <c r="L10458" s="78" t="s">
        <v>2320</v>
      </c>
      <c r="V10458" s="78">
        <v>53000</v>
      </c>
      <c r="W10458" s="78">
        <v>37200</v>
      </c>
      <c r="X10458" s="78"/>
      <c r="Y10458" s="78">
        <v>37200</v>
      </c>
      <c r="Z10458" s="78">
        <v>2.66</v>
      </c>
    </row>
    <row r="10459" spans="1:26" x14ac:dyDescent="0.25">
      <c r="A10459" s="78">
        <v>214397207</v>
      </c>
      <c r="D10459" s="78" t="s">
        <v>199</v>
      </c>
      <c r="E10459" s="78" t="s">
        <v>997</v>
      </c>
      <c r="J10459" s="78" t="s">
        <v>2292</v>
      </c>
      <c r="L10459" s="78" t="s">
        <v>2320</v>
      </c>
      <c r="V10459" s="78">
        <v>53000</v>
      </c>
      <c r="W10459" s="78">
        <v>37200</v>
      </c>
      <c r="X10459" s="78"/>
      <c r="Y10459" s="78">
        <v>37200</v>
      </c>
      <c r="Z10459" s="78">
        <v>2.66</v>
      </c>
    </row>
    <row r="10460" spans="1:26" x14ac:dyDescent="0.25">
      <c r="A10460" s="78">
        <v>214397206</v>
      </c>
      <c r="D10460" s="78" t="s">
        <v>199</v>
      </c>
      <c r="E10460" s="78" t="s">
        <v>998</v>
      </c>
      <c r="J10460" s="78" t="s">
        <v>2292</v>
      </c>
      <c r="L10460" s="78" t="s">
        <v>2320</v>
      </c>
      <c r="V10460" s="78">
        <v>53000</v>
      </c>
      <c r="W10460" s="78">
        <v>37200</v>
      </c>
      <c r="X10460" s="78"/>
      <c r="Y10460" s="78">
        <v>37200</v>
      </c>
      <c r="Z10460" s="78">
        <v>2.66</v>
      </c>
    </row>
    <row r="10461" spans="1:26" x14ac:dyDescent="0.25">
      <c r="A10461" s="78">
        <v>214397205</v>
      </c>
      <c r="D10461" s="78" t="s">
        <v>199</v>
      </c>
      <c r="E10461" s="78" t="s">
        <v>999</v>
      </c>
      <c r="J10461" s="78" t="s">
        <v>2292</v>
      </c>
      <c r="L10461" s="78" t="s">
        <v>2320</v>
      </c>
      <c r="V10461" s="78">
        <v>53000</v>
      </c>
      <c r="W10461" s="78">
        <v>37200</v>
      </c>
      <c r="X10461" s="78"/>
      <c r="Y10461" s="78">
        <v>37200</v>
      </c>
      <c r="Z10461" s="78">
        <v>2.66</v>
      </c>
    </row>
    <row r="10462" spans="1:26" x14ac:dyDescent="0.25">
      <c r="A10462" s="78">
        <v>214397204</v>
      </c>
      <c r="D10462" s="78" t="s">
        <v>199</v>
      </c>
      <c r="E10462" s="78" t="s">
        <v>1000</v>
      </c>
      <c r="J10462" s="78" t="s">
        <v>2292</v>
      </c>
      <c r="L10462" s="78" t="s">
        <v>2320</v>
      </c>
      <c r="V10462" s="78">
        <v>53000</v>
      </c>
      <c r="W10462" s="78">
        <v>37200</v>
      </c>
      <c r="X10462" s="78"/>
      <c r="Y10462" s="78">
        <v>37200</v>
      </c>
      <c r="Z10462" s="78">
        <v>2.66</v>
      </c>
    </row>
    <row r="10463" spans="1:26" x14ac:dyDescent="0.25">
      <c r="A10463" s="78">
        <v>214396190</v>
      </c>
      <c r="D10463" s="78" t="s">
        <v>199</v>
      </c>
      <c r="E10463" s="78" t="s">
        <v>1001</v>
      </c>
      <c r="J10463" s="78" t="s">
        <v>2292</v>
      </c>
      <c r="L10463" s="78" t="s">
        <v>2320</v>
      </c>
      <c r="V10463" s="78">
        <v>53000</v>
      </c>
      <c r="W10463" s="78">
        <v>37200</v>
      </c>
      <c r="X10463" s="78"/>
      <c r="Y10463" s="78">
        <v>37200</v>
      </c>
      <c r="Z10463" s="78">
        <v>2.66</v>
      </c>
    </row>
    <row r="10464" spans="1:26" x14ac:dyDescent="0.25">
      <c r="A10464" s="78">
        <v>214606563</v>
      </c>
      <c r="D10464" s="78" t="s">
        <v>199</v>
      </c>
      <c r="E10464" s="78" t="s">
        <v>994</v>
      </c>
      <c r="J10464" s="78" t="s">
        <v>2292</v>
      </c>
      <c r="L10464" s="78" t="s">
        <v>2321</v>
      </c>
      <c r="V10464" s="78">
        <v>53500</v>
      </c>
      <c r="W10464" s="78">
        <v>34800</v>
      </c>
      <c r="X10464" s="78"/>
      <c r="Y10464" s="78">
        <v>34800</v>
      </c>
      <c r="Z10464" s="78">
        <v>2.3199999999999998</v>
      </c>
    </row>
    <row r="10465" spans="1:26" x14ac:dyDescent="0.25">
      <c r="A10465" s="78">
        <v>214606570</v>
      </c>
      <c r="D10465" s="78" t="s">
        <v>199</v>
      </c>
      <c r="E10465" s="78" t="s">
        <v>997</v>
      </c>
      <c r="J10465" s="78" t="s">
        <v>2292</v>
      </c>
      <c r="L10465" s="78" t="s">
        <v>2321</v>
      </c>
      <c r="V10465" s="78">
        <v>53500</v>
      </c>
      <c r="W10465" s="78">
        <v>34800</v>
      </c>
      <c r="X10465" s="78"/>
      <c r="Y10465" s="78">
        <v>34800</v>
      </c>
      <c r="Z10465" s="78">
        <v>2.3199999999999998</v>
      </c>
    </row>
    <row r="10466" spans="1:26" x14ac:dyDescent="0.25">
      <c r="A10466" s="78">
        <v>214606535</v>
      </c>
      <c r="D10466" s="78" t="s">
        <v>199</v>
      </c>
      <c r="E10466" s="78" t="s">
        <v>998</v>
      </c>
      <c r="J10466" s="78" t="s">
        <v>2292</v>
      </c>
      <c r="L10466" s="78" t="s">
        <v>2321</v>
      </c>
      <c r="V10466" s="78">
        <v>53500</v>
      </c>
      <c r="W10466" s="78">
        <v>34800</v>
      </c>
      <c r="X10466" s="78"/>
      <c r="Y10466" s="78">
        <v>34800</v>
      </c>
      <c r="Z10466" s="78">
        <v>2.3199999999999998</v>
      </c>
    </row>
    <row r="10467" spans="1:26" x14ac:dyDescent="0.25">
      <c r="A10467" s="78">
        <v>214606543</v>
      </c>
      <c r="D10467" s="78" t="s">
        <v>199</v>
      </c>
      <c r="E10467" s="78" t="s">
        <v>999</v>
      </c>
      <c r="J10467" s="78" t="s">
        <v>2292</v>
      </c>
      <c r="L10467" s="78" t="s">
        <v>2321</v>
      </c>
      <c r="V10467" s="78">
        <v>53500</v>
      </c>
      <c r="W10467" s="78">
        <v>34800</v>
      </c>
      <c r="X10467" s="78"/>
      <c r="Y10467" s="78">
        <v>34800</v>
      </c>
      <c r="Z10467" s="78">
        <v>2.3199999999999998</v>
      </c>
    </row>
    <row r="10468" spans="1:26" x14ac:dyDescent="0.25">
      <c r="A10468" s="78">
        <v>214606550</v>
      </c>
      <c r="D10468" s="78" t="s">
        <v>199</v>
      </c>
      <c r="E10468" s="78" t="s">
        <v>1000</v>
      </c>
      <c r="J10468" s="78" t="s">
        <v>2292</v>
      </c>
      <c r="L10468" s="78" t="s">
        <v>2321</v>
      </c>
      <c r="V10468" s="78">
        <v>53500</v>
      </c>
      <c r="W10468" s="78">
        <v>34800</v>
      </c>
      <c r="X10468" s="78"/>
      <c r="Y10468" s="78">
        <v>34800</v>
      </c>
      <c r="Z10468" s="78">
        <v>2.3199999999999998</v>
      </c>
    </row>
    <row r="10469" spans="1:26" x14ac:dyDescent="0.25">
      <c r="A10469" s="78">
        <v>214606582</v>
      </c>
      <c r="D10469" s="78" t="s">
        <v>199</v>
      </c>
      <c r="E10469" s="78" t="s">
        <v>1001</v>
      </c>
      <c r="J10469" s="78" t="s">
        <v>2292</v>
      </c>
      <c r="L10469" s="78" t="s">
        <v>2321</v>
      </c>
      <c r="V10469" s="78">
        <v>53500</v>
      </c>
      <c r="W10469" s="78">
        <v>34800</v>
      </c>
      <c r="X10469" s="78"/>
      <c r="Y10469" s="78">
        <v>34800</v>
      </c>
      <c r="Z10469" s="78">
        <v>2.3199999999999998</v>
      </c>
    </row>
    <row r="10470" spans="1:26" x14ac:dyDescent="0.25">
      <c r="A10470" s="78">
        <v>214807845</v>
      </c>
      <c r="D10470" s="78" t="s">
        <v>199</v>
      </c>
      <c r="E10470" s="78" t="s">
        <v>994</v>
      </c>
      <c r="J10470" s="78" t="s">
        <v>2292</v>
      </c>
      <c r="L10470" s="78" t="s">
        <v>2322</v>
      </c>
      <c r="V10470" s="78">
        <v>53000</v>
      </c>
      <c r="W10470" s="78">
        <v>36600</v>
      </c>
      <c r="X10470" s="78"/>
      <c r="Y10470" s="78">
        <v>36600</v>
      </c>
      <c r="Z10470" s="78">
        <v>2.6</v>
      </c>
    </row>
    <row r="10471" spans="1:26" x14ac:dyDescent="0.25">
      <c r="A10471" s="78">
        <v>214807844</v>
      </c>
      <c r="D10471" s="78" t="s">
        <v>199</v>
      </c>
      <c r="E10471" s="78" t="s">
        <v>997</v>
      </c>
      <c r="J10471" s="78" t="s">
        <v>2292</v>
      </c>
      <c r="L10471" s="78" t="s">
        <v>2322</v>
      </c>
      <c r="V10471" s="78">
        <v>53000</v>
      </c>
      <c r="W10471" s="78">
        <v>36600</v>
      </c>
      <c r="X10471" s="78"/>
      <c r="Y10471" s="78">
        <v>36600</v>
      </c>
      <c r="Z10471" s="78">
        <v>2.6</v>
      </c>
    </row>
    <row r="10472" spans="1:26" x14ac:dyDescent="0.25">
      <c r="A10472" s="78">
        <v>214807843</v>
      </c>
      <c r="D10472" s="78" t="s">
        <v>199</v>
      </c>
      <c r="E10472" s="78" t="s">
        <v>998</v>
      </c>
      <c r="J10472" s="78" t="s">
        <v>2292</v>
      </c>
      <c r="L10472" s="78" t="s">
        <v>2322</v>
      </c>
      <c r="V10472" s="78">
        <v>53000</v>
      </c>
      <c r="W10472" s="78">
        <v>36600</v>
      </c>
      <c r="X10472" s="78"/>
      <c r="Y10472" s="78">
        <v>36600</v>
      </c>
      <c r="Z10472" s="78">
        <v>2.6</v>
      </c>
    </row>
    <row r="10473" spans="1:26" x14ac:dyDescent="0.25">
      <c r="A10473" s="78">
        <v>214807842</v>
      </c>
      <c r="D10473" s="78" t="s">
        <v>199</v>
      </c>
      <c r="E10473" s="78" t="s">
        <v>999</v>
      </c>
      <c r="J10473" s="78" t="s">
        <v>2292</v>
      </c>
      <c r="L10473" s="78" t="s">
        <v>2322</v>
      </c>
      <c r="V10473" s="78">
        <v>53000</v>
      </c>
      <c r="W10473" s="78">
        <v>36600</v>
      </c>
      <c r="X10473" s="78"/>
      <c r="Y10473" s="78">
        <v>36600</v>
      </c>
      <c r="Z10473" s="78">
        <v>2.6</v>
      </c>
    </row>
    <row r="10474" spans="1:26" x14ac:dyDescent="0.25">
      <c r="A10474" s="78">
        <v>214807841</v>
      </c>
      <c r="D10474" s="78" t="s">
        <v>199</v>
      </c>
      <c r="E10474" s="78" t="s">
        <v>1000</v>
      </c>
      <c r="J10474" s="78" t="s">
        <v>2292</v>
      </c>
      <c r="L10474" s="78" t="s">
        <v>2322</v>
      </c>
      <c r="V10474" s="78">
        <v>53000</v>
      </c>
      <c r="W10474" s="78">
        <v>36600</v>
      </c>
      <c r="X10474" s="78"/>
      <c r="Y10474" s="78">
        <v>36600</v>
      </c>
      <c r="Z10474" s="78">
        <v>2.6</v>
      </c>
    </row>
    <row r="10475" spans="1:26" x14ac:dyDescent="0.25">
      <c r="A10475" s="78">
        <v>214807390</v>
      </c>
      <c r="D10475" s="78" t="s">
        <v>199</v>
      </c>
      <c r="E10475" s="78" t="s">
        <v>1001</v>
      </c>
      <c r="J10475" s="78" t="s">
        <v>2292</v>
      </c>
      <c r="L10475" s="78" t="s">
        <v>2322</v>
      </c>
      <c r="V10475" s="78">
        <v>53000</v>
      </c>
      <c r="W10475" s="78">
        <v>36600</v>
      </c>
      <c r="X10475" s="78"/>
      <c r="Y10475" s="78">
        <v>36600</v>
      </c>
      <c r="Z10475" s="78">
        <v>2.6</v>
      </c>
    </row>
    <row r="10476" spans="1:26" x14ac:dyDescent="0.25">
      <c r="A10476" s="78">
        <v>214397171</v>
      </c>
      <c r="D10476" s="78" t="s">
        <v>199</v>
      </c>
      <c r="E10476" s="78" t="s">
        <v>994</v>
      </c>
      <c r="J10476" s="78" t="s">
        <v>2292</v>
      </c>
      <c r="L10476" s="78" t="s">
        <v>2323</v>
      </c>
      <c r="V10476" s="78">
        <v>53000</v>
      </c>
      <c r="W10476" s="78">
        <v>36600</v>
      </c>
      <c r="X10476" s="78"/>
      <c r="Y10476" s="78">
        <v>36600</v>
      </c>
      <c r="Z10476" s="78">
        <v>2.6</v>
      </c>
    </row>
    <row r="10477" spans="1:26" x14ac:dyDescent="0.25">
      <c r="A10477" s="78">
        <v>214397170</v>
      </c>
      <c r="D10477" s="78" t="s">
        <v>199</v>
      </c>
      <c r="E10477" s="78" t="s">
        <v>997</v>
      </c>
      <c r="J10477" s="78" t="s">
        <v>2292</v>
      </c>
      <c r="L10477" s="78" t="s">
        <v>2323</v>
      </c>
      <c r="V10477" s="78">
        <v>53000</v>
      </c>
      <c r="W10477" s="78">
        <v>36600</v>
      </c>
      <c r="X10477" s="78"/>
      <c r="Y10477" s="78">
        <v>36600</v>
      </c>
      <c r="Z10477" s="78">
        <v>2.6</v>
      </c>
    </row>
    <row r="10478" spans="1:26" x14ac:dyDescent="0.25">
      <c r="A10478" s="78">
        <v>214397169</v>
      </c>
      <c r="D10478" s="78" t="s">
        <v>199</v>
      </c>
      <c r="E10478" s="78" t="s">
        <v>998</v>
      </c>
      <c r="J10478" s="78" t="s">
        <v>2292</v>
      </c>
      <c r="L10478" s="78" t="s">
        <v>2323</v>
      </c>
      <c r="V10478" s="78">
        <v>53000</v>
      </c>
      <c r="W10478" s="78">
        <v>36600</v>
      </c>
      <c r="X10478" s="78"/>
      <c r="Y10478" s="78">
        <v>36600</v>
      </c>
      <c r="Z10478" s="78">
        <v>2.6</v>
      </c>
    </row>
    <row r="10479" spans="1:26" x14ac:dyDescent="0.25">
      <c r="A10479" s="78">
        <v>214397168</v>
      </c>
      <c r="D10479" s="78" t="s">
        <v>199</v>
      </c>
      <c r="E10479" s="78" t="s">
        <v>999</v>
      </c>
      <c r="J10479" s="78" t="s">
        <v>2292</v>
      </c>
      <c r="L10479" s="78" t="s">
        <v>2323</v>
      </c>
      <c r="V10479" s="78">
        <v>53000</v>
      </c>
      <c r="W10479" s="78">
        <v>36600</v>
      </c>
      <c r="X10479" s="78"/>
      <c r="Y10479" s="78">
        <v>36600</v>
      </c>
      <c r="Z10479" s="78">
        <v>2.6</v>
      </c>
    </row>
    <row r="10480" spans="1:26" x14ac:dyDescent="0.25">
      <c r="A10480" s="78">
        <v>214397167</v>
      </c>
      <c r="D10480" s="78" t="s">
        <v>199</v>
      </c>
      <c r="E10480" s="78" t="s">
        <v>1000</v>
      </c>
      <c r="J10480" s="78" t="s">
        <v>2292</v>
      </c>
      <c r="L10480" s="78" t="s">
        <v>2323</v>
      </c>
      <c r="V10480" s="78">
        <v>53000</v>
      </c>
      <c r="W10480" s="78">
        <v>36600</v>
      </c>
      <c r="X10480" s="78"/>
      <c r="Y10480" s="78">
        <v>36600</v>
      </c>
      <c r="Z10480" s="78">
        <v>2.6</v>
      </c>
    </row>
    <row r="10481" spans="1:26" x14ac:dyDescent="0.25">
      <c r="A10481" s="78">
        <v>214396181</v>
      </c>
      <c r="D10481" s="78" t="s">
        <v>199</v>
      </c>
      <c r="E10481" s="78" t="s">
        <v>1001</v>
      </c>
      <c r="J10481" s="78" t="s">
        <v>2292</v>
      </c>
      <c r="L10481" s="78" t="s">
        <v>2323</v>
      </c>
      <c r="V10481" s="78">
        <v>53000</v>
      </c>
      <c r="W10481" s="78">
        <v>36600</v>
      </c>
      <c r="X10481" s="78"/>
      <c r="Y10481" s="78">
        <v>36600</v>
      </c>
      <c r="Z10481" s="78">
        <v>2.6</v>
      </c>
    </row>
    <row r="10482" spans="1:26" x14ac:dyDescent="0.25">
      <c r="A10482" s="78">
        <v>216591657</v>
      </c>
      <c r="D10482" s="78" t="s">
        <v>199</v>
      </c>
      <c r="E10482" s="78" t="s">
        <v>22</v>
      </c>
      <c r="J10482" s="78" t="s">
        <v>2300</v>
      </c>
      <c r="L10482" s="78" t="s">
        <v>2197</v>
      </c>
      <c r="V10482" s="78">
        <v>23000</v>
      </c>
      <c r="W10482" s="78">
        <v>18600</v>
      </c>
      <c r="X10482" s="78"/>
      <c r="Y10482" s="78">
        <v>18600</v>
      </c>
      <c r="Z10482" s="78">
        <v>2.82</v>
      </c>
    </row>
    <row r="10483" spans="1:26" x14ac:dyDescent="0.25">
      <c r="A10483" s="78">
        <v>214396707</v>
      </c>
      <c r="D10483" s="78" t="s">
        <v>199</v>
      </c>
      <c r="E10483" s="78" t="s">
        <v>994</v>
      </c>
      <c r="J10483" s="78" t="s">
        <v>2300</v>
      </c>
      <c r="L10483" s="78" t="s">
        <v>2197</v>
      </c>
      <c r="V10483" s="78">
        <v>23000</v>
      </c>
      <c r="W10483" s="78">
        <v>18600</v>
      </c>
      <c r="X10483" s="78"/>
      <c r="Y10483" s="78">
        <v>18600</v>
      </c>
      <c r="Z10483" s="78">
        <v>2.82</v>
      </c>
    </row>
    <row r="10484" spans="1:26" x14ac:dyDescent="0.25">
      <c r="A10484" s="78">
        <v>214396706</v>
      </c>
      <c r="D10484" s="78" t="s">
        <v>199</v>
      </c>
      <c r="E10484" s="78" t="s">
        <v>997</v>
      </c>
      <c r="J10484" s="78" t="s">
        <v>2300</v>
      </c>
      <c r="L10484" s="78" t="s">
        <v>2197</v>
      </c>
      <c r="V10484" s="78">
        <v>23000</v>
      </c>
      <c r="W10484" s="78">
        <v>18600</v>
      </c>
      <c r="X10484" s="78"/>
      <c r="Y10484" s="78">
        <v>18600</v>
      </c>
      <c r="Z10484" s="78">
        <v>2.82</v>
      </c>
    </row>
    <row r="10485" spans="1:26" x14ac:dyDescent="0.25">
      <c r="A10485" s="78">
        <v>214396705</v>
      </c>
      <c r="D10485" s="78" t="s">
        <v>199</v>
      </c>
      <c r="E10485" s="78" t="s">
        <v>998</v>
      </c>
      <c r="J10485" s="78" t="s">
        <v>2300</v>
      </c>
      <c r="L10485" s="78" t="s">
        <v>2197</v>
      </c>
      <c r="V10485" s="78">
        <v>23000</v>
      </c>
      <c r="W10485" s="78">
        <v>18600</v>
      </c>
      <c r="X10485" s="78"/>
      <c r="Y10485" s="78">
        <v>18600</v>
      </c>
      <c r="Z10485" s="78">
        <v>2.82</v>
      </c>
    </row>
    <row r="10486" spans="1:26" x14ac:dyDescent="0.25">
      <c r="A10486" s="78">
        <v>214396704</v>
      </c>
      <c r="D10486" s="78" t="s">
        <v>199</v>
      </c>
      <c r="E10486" s="78" t="s">
        <v>999</v>
      </c>
      <c r="J10486" s="78" t="s">
        <v>2300</v>
      </c>
      <c r="L10486" s="78" t="s">
        <v>2197</v>
      </c>
      <c r="V10486" s="78">
        <v>23000</v>
      </c>
      <c r="W10486" s="78">
        <v>18600</v>
      </c>
      <c r="X10486" s="78"/>
      <c r="Y10486" s="78">
        <v>18600</v>
      </c>
      <c r="Z10486" s="78">
        <v>2.82</v>
      </c>
    </row>
    <row r="10487" spans="1:26" x14ac:dyDescent="0.25">
      <c r="A10487" s="78">
        <v>214396703</v>
      </c>
      <c r="D10487" s="78" t="s">
        <v>199</v>
      </c>
      <c r="E10487" s="78" t="s">
        <v>1000</v>
      </c>
      <c r="J10487" s="78" t="s">
        <v>2300</v>
      </c>
      <c r="L10487" s="78" t="s">
        <v>2197</v>
      </c>
      <c r="V10487" s="78">
        <v>23000</v>
      </c>
      <c r="W10487" s="78">
        <v>18600</v>
      </c>
      <c r="X10487" s="78"/>
      <c r="Y10487" s="78">
        <v>18600</v>
      </c>
      <c r="Z10487" s="78">
        <v>2.82</v>
      </c>
    </row>
    <row r="10488" spans="1:26" x14ac:dyDescent="0.25">
      <c r="A10488" s="78">
        <v>214396076</v>
      </c>
      <c r="D10488" s="78" t="s">
        <v>199</v>
      </c>
      <c r="E10488" s="78" t="s">
        <v>1001</v>
      </c>
      <c r="J10488" s="78" t="s">
        <v>2300</v>
      </c>
      <c r="L10488" s="78" t="s">
        <v>2197</v>
      </c>
      <c r="V10488" s="78">
        <v>23000</v>
      </c>
      <c r="W10488" s="78">
        <v>18600</v>
      </c>
      <c r="X10488" s="78"/>
      <c r="Y10488" s="78">
        <v>18600</v>
      </c>
      <c r="Z10488" s="78">
        <v>2.82</v>
      </c>
    </row>
    <row r="10489" spans="1:26" x14ac:dyDescent="0.25">
      <c r="A10489" s="78">
        <v>214606555</v>
      </c>
      <c r="D10489" s="78" t="s">
        <v>199</v>
      </c>
      <c r="E10489" s="78" t="s">
        <v>994</v>
      </c>
      <c r="J10489" s="78" t="s">
        <v>2292</v>
      </c>
      <c r="L10489" s="78" t="s">
        <v>2324</v>
      </c>
      <c r="V10489" s="78">
        <v>44500</v>
      </c>
      <c r="W10489" s="78">
        <v>34800</v>
      </c>
      <c r="X10489" s="78"/>
      <c r="Y10489" s="78">
        <v>34800</v>
      </c>
      <c r="Z10489" s="78">
        <v>2.48</v>
      </c>
    </row>
    <row r="10490" spans="1:26" x14ac:dyDescent="0.25">
      <c r="A10490" s="78">
        <v>214606560</v>
      </c>
      <c r="D10490" s="78" t="s">
        <v>199</v>
      </c>
      <c r="E10490" s="78" t="s">
        <v>997</v>
      </c>
      <c r="J10490" s="78" t="s">
        <v>2292</v>
      </c>
      <c r="L10490" s="78" t="s">
        <v>2324</v>
      </c>
      <c r="V10490" s="78">
        <v>44500</v>
      </c>
      <c r="W10490" s="78">
        <v>34800</v>
      </c>
      <c r="X10490" s="78"/>
      <c r="Y10490" s="78">
        <v>34800</v>
      </c>
      <c r="Z10490" s="78">
        <v>2.48</v>
      </c>
    </row>
    <row r="10491" spans="1:26" x14ac:dyDescent="0.25">
      <c r="A10491" s="78">
        <v>214606568</v>
      </c>
      <c r="D10491" s="78" t="s">
        <v>199</v>
      </c>
      <c r="E10491" s="78" t="s">
        <v>998</v>
      </c>
      <c r="J10491" s="78" t="s">
        <v>2292</v>
      </c>
      <c r="L10491" s="78" t="s">
        <v>2324</v>
      </c>
      <c r="V10491" s="78">
        <v>44500</v>
      </c>
      <c r="W10491" s="78">
        <v>34800</v>
      </c>
      <c r="X10491" s="78"/>
      <c r="Y10491" s="78">
        <v>34800</v>
      </c>
      <c r="Z10491" s="78">
        <v>2.48</v>
      </c>
    </row>
    <row r="10492" spans="1:26" x14ac:dyDescent="0.25">
      <c r="A10492" s="78">
        <v>214606532</v>
      </c>
      <c r="D10492" s="78" t="s">
        <v>199</v>
      </c>
      <c r="E10492" s="78" t="s">
        <v>999</v>
      </c>
      <c r="J10492" s="78" t="s">
        <v>2292</v>
      </c>
      <c r="L10492" s="78" t="s">
        <v>2324</v>
      </c>
      <c r="V10492" s="78">
        <v>44500</v>
      </c>
      <c r="W10492" s="78">
        <v>34800</v>
      </c>
      <c r="X10492" s="78"/>
      <c r="Y10492" s="78">
        <v>34800</v>
      </c>
      <c r="Z10492" s="78">
        <v>2.48</v>
      </c>
    </row>
    <row r="10493" spans="1:26" x14ac:dyDescent="0.25">
      <c r="A10493" s="78">
        <v>214606540</v>
      </c>
      <c r="D10493" s="78" t="s">
        <v>199</v>
      </c>
      <c r="E10493" s="78" t="s">
        <v>1000</v>
      </c>
      <c r="J10493" s="78" t="s">
        <v>2292</v>
      </c>
      <c r="L10493" s="78" t="s">
        <v>2324</v>
      </c>
      <c r="V10493" s="78">
        <v>44500</v>
      </c>
      <c r="W10493" s="78">
        <v>34800</v>
      </c>
      <c r="X10493" s="78"/>
      <c r="Y10493" s="78">
        <v>34800</v>
      </c>
      <c r="Z10493" s="78">
        <v>2.48</v>
      </c>
    </row>
    <row r="10494" spans="1:26" x14ac:dyDescent="0.25">
      <c r="A10494" s="78">
        <v>214606579</v>
      </c>
      <c r="D10494" s="78" t="s">
        <v>199</v>
      </c>
      <c r="E10494" s="78" t="s">
        <v>1001</v>
      </c>
      <c r="J10494" s="78" t="s">
        <v>2292</v>
      </c>
      <c r="L10494" s="78" t="s">
        <v>2324</v>
      </c>
      <c r="V10494" s="78">
        <v>44500</v>
      </c>
      <c r="W10494" s="78">
        <v>34800</v>
      </c>
      <c r="X10494" s="78"/>
      <c r="Y10494" s="78">
        <v>34800</v>
      </c>
      <c r="Z10494" s="78">
        <v>2.48</v>
      </c>
    </row>
    <row r="10495" spans="1:26" x14ac:dyDescent="0.25">
      <c r="A10495" s="78">
        <v>214396400</v>
      </c>
      <c r="D10495" s="78" t="s">
        <v>199</v>
      </c>
      <c r="E10495" s="78" t="s">
        <v>994</v>
      </c>
      <c r="J10495" s="78" t="s">
        <v>995</v>
      </c>
      <c r="L10495" s="78" t="s">
        <v>2325</v>
      </c>
      <c r="V10495" s="78">
        <v>34400</v>
      </c>
      <c r="W10495" s="78">
        <v>27600</v>
      </c>
      <c r="X10495" s="78"/>
      <c r="Y10495" s="78">
        <v>27600</v>
      </c>
      <c r="Z10495" s="78">
        <v>2.56</v>
      </c>
    </row>
    <row r="10496" spans="1:26" x14ac:dyDescent="0.25">
      <c r="A10496" s="78">
        <v>214396399</v>
      </c>
      <c r="D10496" s="78" t="s">
        <v>199</v>
      </c>
      <c r="E10496" s="78" t="s">
        <v>997</v>
      </c>
      <c r="J10496" s="78" t="s">
        <v>995</v>
      </c>
      <c r="L10496" s="78" t="s">
        <v>2325</v>
      </c>
      <c r="V10496" s="78">
        <v>34400</v>
      </c>
      <c r="W10496" s="78">
        <v>27600</v>
      </c>
      <c r="X10496" s="78"/>
      <c r="Y10496" s="78">
        <v>27600</v>
      </c>
      <c r="Z10496" s="78">
        <v>2.56</v>
      </c>
    </row>
    <row r="10497" spans="1:26" x14ac:dyDescent="0.25">
      <c r="A10497" s="78">
        <v>214396398</v>
      </c>
      <c r="D10497" s="78" t="s">
        <v>199</v>
      </c>
      <c r="E10497" s="78" t="s">
        <v>998</v>
      </c>
      <c r="J10497" s="78" t="s">
        <v>995</v>
      </c>
      <c r="L10497" s="78" t="s">
        <v>2325</v>
      </c>
      <c r="V10497" s="78">
        <v>34400</v>
      </c>
      <c r="W10497" s="78">
        <v>27600</v>
      </c>
      <c r="X10497" s="78"/>
      <c r="Y10497" s="78">
        <v>27600</v>
      </c>
      <c r="Z10497" s="78">
        <v>2.56</v>
      </c>
    </row>
    <row r="10498" spans="1:26" x14ac:dyDescent="0.25">
      <c r="A10498" s="78">
        <v>214396397</v>
      </c>
      <c r="D10498" s="78" t="s">
        <v>199</v>
      </c>
      <c r="E10498" s="78" t="s">
        <v>999</v>
      </c>
      <c r="J10498" s="78" t="s">
        <v>995</v>
      </c>
      <c r="L10498" s="78" t="s">
        <v>2325</v>
      </c>
      <c r="V10498" s="78">
        <v>34400</v>
      </c>
      <c r="W10498" s="78">
        <v>27600</v>
      </c>
      <c r="X10498" s="78"/>
      <c r="Y10498" s="78">
        <v>27600</v>
      </c>
      <c r="Z10498" s="78">
        <v>2.56</v>
      </c>
    </row>
    <row r="10499" spans="1:26" x14ac:dyDescent="0.25">
      <c r="A10499" s="78">
        <v>214396396</v>
      </c>
      <c r="D10499" s="78" t="s">
        <v>199</v>
      </c>
      <c r="E10499" s="78" t="s">
        <v>1000</v>
      </c>
      <c r="J10499" s="78" t="s">
        <v>995</v>
      </c>
      <c r="L10499" s="78" t="s">
        <v>2325</v>
      </c>
      <c r="V10499" s="78">
        <v>34400</v>
      </c>
      <c r="W10499" s="78">
        <v>27600</v>
      </c>
      <c r="X10499" s="78"/>
      <c r="Y10499" s="78">
        <v>27600</v>
      </c>
      <c r="Z10499" s="78">
        <v>2.56</v>
      </c>
    </row>
    <row r="10500" spans="1:26" x14ac:dyDescent="0.25">
      <c r="A10500" s="78">
        <v>214396002</v>
      </c>
      <c r="D10500" s="78" t="s">
        <v>199</v>
      </c>
      <c r="E10500" s="78" t="s">
        <v>1001</v>
      </c>
      <c r="J10500" s="78" t="s">
        <v>995</v>
      </c>
      <c r="L10500" s="78" t="s">
        <v>2325</v>
      </c>
      <c r="V10500" s="78">
        <v>34400</v>
      </c>
      <c r="W10500" s="78">
        <v>27600</v>
      </c>
      <c r="X10500" s="78"/>
      <c r="Y10500" s="78">
        <v>27600</v>
      </c>
      <c r="Z10500" s="78">
        <v>2.56</v>
      </c>
    </row>
    <row r="10501" spans="1:26" x14ac:dyDescent="0.25">
      <c r="A10501" s="78">
        <v>216591703</v>
      </c>
      <c r="D10501" s="78" t="s">
        <v>199</v>
      </c>
      <c r="E10501" s="78" t="s">
        <v>22</v>
      </c>
      <c r="J10501" s="78" t="s">
        <v>995</v>
      </c>
      <c r="L10501" s="78" t="s">
        <v>2326</v>
      </c>
      <c r="V10501" s="78">
        <v>34600</v>
      </c>
      <c r="W10501" s="78">
        <v>28200</v>
      </c>
      <c r="X10501" s="78"/>
      <c r="Y10501" s="78">
        <v>28200</v>
      </c>
      <c r="Z10501" s="78">
        <v>2.62</v>
      </c>
    </row>
    <row r="10502" spans="1:26" x14ac:dyDescent="0.25">
      <c r="A10502" s="78">
        <v>214397253</v>
      </c>
      <c r="D10502" s="78" t="s">
        <v>199</v>
      </c>
      <c r="E10502" s="78" t="s">
        <v>994</v>
      </c>
      <c r="J10502" s="78" t="s">
        <v>995</v>
      </c>
      <c r="L10502" s="78" t="s">
        <v>2326</v>
      </c>
      <c r="V10502" s="78">
        <v>34600</v>
      </c>
      <c r="W10502" s="78">
        <v>28200</v>
      </c>
      <c r="X10502" s="78"/>
      <c r="Y10502" s="78">
        <v>28200</v>
      </c>
      <c r="Z10502" s="78">
        <v>2.62</v>
      </c>
    </row>
    <row r="10503" spans="1:26" x14ac:dyDescent="0.25">
      <c r="A10503" s="78">
        <v>214397252</v>
      </c>
      <c r="D10503" s="78" t="s">
        <v>199</v>
      </c>
      <c r="E10503" s="78" t="s">
        <v>997</v>
      </c>
      <c r="J10503" s="78" t="s">
        <v>995</v>
      </c>
      <c r="L10503" s="78" t="s">
        <v>2326</v>
      </c>
      <c r="V10503" s="78">
        <v>34600</v>
      </c>
      <c r="W10503" s="78">
        <v>28200</v>
      </c>
      <c r="X10503" s="78"/>
      <c r="Y10503" s="78">
        <v>28200</v>
      </c>
      <c r="Z10503" s="78">
        <v>2.62</v>
      </c>
    </row>
    <row r="10504" spans="1:26" x14ac:dyDescent="0.25">
      <c r="A10504" s="78">
        <v>214397251</v>
      </c>
      <c r="D10504" s="78" t="s">
        <v>199</v>
      </c>
      <c r="E10504" s="78" t="s">
        <v>998</v>
      </c>
      <c r="J10504" s="78" t="s">
        <v>995</v>
      </c>
      <c r="L10504" s="78" t="s">
        <v>2326</v>
      </c>
      <c r="V10504" s="78">
        <v>34600</v>
      </c>
      <c r="W10504" s="78">
        <v>28200</v>
      </c>
      <c r="X10504" s="78"/>
      <c r="Y10504" s="78">
        <v>28200</v>
      </c>
      <c r="Z10504" s="78">
        <v>2.62</v>
      </c>
    </row>
    <row r="10505" spans="1:26" x14ac:dyDescent="0.25">
      <c r="A10505" s="78">
        <v>214397250</v>
      </c>
      <c r="D10505" s="78" t="s">
        <v>199</v>
      </c>
      <c r="E10505" s="78" t="s">
        <v>999</v>
      </c>
      <c r="J10505" s="78" t="s">
        <v>995</v>
      </c>
      <c r="L10505" s="78" t="s">
        <v>2326</v>
      </c>
      <c r="V10505" s="78">
        <v>34600</v>
      </c>
      <c r="W10505" s="78">
        <v>28200</v>
      </c>
      <c r="X10505" s="78"/>
      <c r="Y10505" s="78">
        <v>28200</v>
      </c>
      <c r="Z10505" s="78">
        <v>2.62</v>
      </c>
    </row>
    <row r="10506" spans="1:26" x14ac:dyDescent="0.25">
      <c r="A10506" s="78">
        <v>214397249</v>
      </c>
      <c r="D10506" s="78" t="s">
        <v>199</v>
      </c>
      <c r="E10506" s="78" t="s">
        <v>1000</v>
      </c>
      <c r="J10506" s="78" t="s">
        <v>995</v>
      </c>
      <c r="L10506" s="78" t="s">
        <v>2326</v>
      </c>
      <c r="V10506" s="78">
        <v>34600</v>
      </c>
      <c r="W10506" s="78">
        <v>28200</v>
      </c>
      <c r="X10506" s="78"/>
      <c r="Y10506" s="78">
        <v>28200</v>
      </c>
      <c r="Z10506" s="78">
        <v>2.62</v>
      </c>
    </row>
    <row r="10507" spans="1:26" x14ac:dyDescent="0.25">
      <c r="A10507" s="78">
        <v>214396200</v>
      </c>
      <c r="D10507" s="78" t="s">
        <v>199</v>
      </c>
      <c r="E10507" s="78" t="s">
        <v>1001</v>
      </c>
      <c r="J10507" s="78" t="s">
        <v>995</v>
      </c>
      <c r="L10507" s="78" t="s">
        <v>2326</v>
      </c>
      <c r="V10507" s="78">
        <v>34600</v>
      </c>
      <c r="W10507" s="78">
        <v>28200</v>
      </c>
      <c r="X10507" s="78"/>
      <c r="Y10507" s="78">
        <v>28200</v>
      </c>
      <c r="Z10507" s="78">
        <v>2.62</v>
      </c>
    </row>
    <row r="10508" spans="1:26" x14ac:dyDescent="0.25">
      <c r="A10508" s="78">
        <v>214398104</v>
      </c>
      <c r="D10508" s="78" t="s">
        <v>199</v>
      </c>
      <c r="E10508" s="78" t="s">
        <v>994</v>
      </c>
      <c r="J10508" s="78" t="s">
        <v>995</v>
      </c>
      <c r="L10508" s="78" t="s">
        <v>2327</v>
      </c>
      <c r="V10508" s="78">
        <v>34400</v>
      </c>
      <c r="W10508" s="78">
        <v>27800</v>
      </c>
      <c r="X10508" s="78"/>
      <c r="Y10508" s="78">
        <v>27800</v>
      </c>
      <c r="Z10508" s="78">
        <v>2.54</v>
      </c>
    </row>
    <row r="10509" spans="1:26" x14ac:dyDescent="0.25">
      <c r="A10509" s="78">
        <v>214398103</v>
      </c>
      <c r="D10509" s="78" t="s">
        <v>199</v>
      </c>
      <c r="E10509" s="78" t="s">
        <v>997</v>
      </c>
      <c r="J10509" s="78" t="s">
        <v>995</v>
      </c>
      <c r="L10509" s="78" t="s">
        <v>2327</v>
      </c>
      <c r="V10509" s="78">
        <v>34400</v>
      </c>
      <c r="W10509" s="78">
        <v>27800</v>
      </c>
      <c r="X10509" s="78"/>
      <c r="Y10509" s="78">
        <v>27800</v>
      </c>
      <c r="Z10509" s="78">
        <v>2.54</v>
      </c>
    </row>
    <row r="10510" spans="1:26" x14ac:dyDescent="0.25">
      <c r="A10510" s="78">
        <v>214398102</v>
      </c>
      <c r="D10510" s="78" t="s">
        <v>199</v>
      </c>
      <c r="E10510" s="78" t="s">
        <v>998</v>
      </c>
      <c r="J10510" s="78" t="s">
        <v>995</v>
      </c>
      <c r="L10510" s="78" t="s">
        <v>2327</v>
      </c>
      <c r="V10510" s="78">
        <v>34400</v>
      </c>
      <c r="W10510" s="78">
        <v>27800</v>
      </c>
      <c r="X10510" s="78"/>
      <c r="Y10510" s="78">
        <v>27800</v>
      </c>
      <c r="Z10510" s="78">
        <v>2.54</v>
      </c>
    </row>
    <row r="10511" spans="1:26" x14ac:dyDescent="0.25">
      <c r="A10511" s="78">
        <v>214398101</v>
      </c>
      <c r="D10511" s="78" t="s">
        <v>199</v>
      </c>
      <c r="E10511" s="78" t="s">
        <v>999</v>
      </c>
      <c r="J10511" s="78" t="s">
        <v>995</v>
      </c>
      <c r="L10511" s="78" t="s">
        <v>2327</v>
      </c>
      <c r="V10511" s="78">
        <v>34400</v>
      </c>
      <c r="W10511" s="78">
        <v>27800</v>
      </c>
      <c r="X10511" s="78"/>
      <c r="Y10511" s="78">
        <v>27800</v>
      </c>
      <c r="Z10511" s="78">
        <v>2.54</v>
      </c>
    </row>
    <row r="10512" spans="1:26" x14ac:dyDescent="0.25">
      <c r="A10512" s="78">
        <v>214398100</v>
      </c>
      <c r="D10512" s="78" t="s">
        <v>199</v>
      </c>
      <c r="E10512" s="78" t="s">
        <v>1000</v>
      </c>
      <c r="J10512" s="78" t="s">
        <v>995</v>
      </c>
      <c r="L10512" s="78" t="s">
        <v>2327</v>
      </c>
      <c r="V10512" s="78">
        <v>34400</v>
      </c>
      <c r="W10512" s="78">
        <v>27800</v>
      </c>
      <c r="X10512" s="78"/>
      <c r="Y10512" s="78">
        <v>27800</v>
      </c>
      <c r="Z10512" s="78">
        <v>2.54</v>
      </c>
    </row>
    <row r="10513" spans="1:26" x14ac:dyDescent="0.25">
      <c r="A10513" s="78">
        <v>214395805</v>
      </c>
      <c r="D10513" s="78" t="s">
        <v>199</v>
      </c>
      <c r="E10513" s="78" t="s">
        <v>1001</v>
      </c>
      <c r="J10513" s="78" t="s">
        <v>995</v>
      </c>
      <c r="L10513" s="78" t="s">
        <v>2327</v>
      </c>
      <c r="V10513" s="78">
        <v>34400</v>
      </c>
      <c r="W10513" s="78">
        <v>27800</v>
      </c>
      <c r="X10513" s="78"/>
      <c r="Y10513" s="78">
        <v>27800</v>
      </c>
      <c r="Z10513" s="78">
        <v>2.54</v>
      </c>
    </row>
    <row r="10514" spans="1:26" x14ac:dyDescent="0.25">
      <c r="A10514" s="78">
        <v>214398235</v>
      </c>
      <c r="D10514" s="78" t="s">
        <v>199</v>
      </c>
      <c r="E10514" s="78" t="s">
        <v>994</v>
      </c>
      <c r="J10514" s="78" t="s">
        <v>995</v>
      </c>
      <c r="L10514" s="78" t="s">
        <v>2328</v>
      </c>
      <c r="V10514" s="78">
        <v>34400</v>
      </c>
      <c r="W10514" s="78">
        <v>25800</v>
      </c>
      <c r="X10514" s="78"/>
      <c r="Y10514" s="78">
        <v>25800</v>
      </c>
      <c r="Z10514" s="78">
        <v>2.48</v>
      </c>
    </row>
    <row r="10515" spans="1:26" x14ac:dyDescent="0.25">
      <c r="A10515" s="78">
        <v>214398234</v>
      </c>
      <c r="D10515" s="78" t="s">
        <v>199</v>
      </c>
      <c r="E10515" s="78" t="s">
        <v>997</v>
      </c>
      <c r="J10515" s="78" t="s">
        <v>995</v>
      </c>
      <c r="L10515" s="78" t="s">
        <v>2328</v>
      </c>
      <c r="V10515" s="78">
        <v>34400</v>
      </c>
      <c r="W10515" s="78">
        <v>25800</v>
      </c>
      <c r="X10515" s="78"/>
      <c r="Y10515" s="78">
        <v>25800</v>
      </c>
      <c r="Z10515" s="78">
        <v>2.48</v>
      </c>
    </row>
    <row r="10516" spans="1:26" x14ac:dyDescent="0.25">
      <c r="A10516" s="78">
        <v>214398233</v>
      </c>
      <c r="D10516" s="78" t="s">
        <v>199</v>
      </c>
      <c r="E10516" s="78" t="s">
        <v>998</v>
      </c>
      <c r="J10516" s="78" t="s">
        <v>995</v>
      </c>
      <c r="L10516" s="78" t="s">
        <v>2328</v>
      </c>
      <c r="V10516" s="78">
        <v>34400</v>
      </c>
      <c r="W10516" s="78">
        <v>25800</v>
      </c>
      <c r="X10516" s="78"/>
      <c r="Y10516" s="78">
        <v>25800</v>
      </c>
      <c r="Z10516" s="78">
        <v>2.48</v>
      </c>
    </row>
    <row r="10517" spans="1:26" x14ac:dyDescent="0.25">
      <c r="A10517" s="78">
        <v>214398232</v>
      </c>
      <c r="D10517" s="78" t="s">
        <v>199</v>
      </c>
      <c r="E10517" s="78" t="s">
        <v>999</v>
      </c>
      <c r="J10517" s="78" t="s">
        <v>995</v>
      </c>
      <c r="L10517" s="78" t="s">
        <v>2328</v>
      </c>
      <c r="V10517" s="78">
        <v>34400</v>
      </c>
      <c r="W10517" s="78">
        <v>25800</v>
      </c>
      <c r="X10517" s="78"/>
      <c r="Y10517" s="78">
        <v>25800</v>
      </c>
      <c r="Z10517" s="78">
        <v>2.48</v>
      </c>
    </row>
    <row r="10518" spans="1:26" x14ac:dyDescent="0.25">
      <c r="A10518" s="78">
        <v>214398231</v>
      </c>
      <c r="D10518" s="78" t="s">
        <v>199</v>
      </c>
      <c r="E10518" s="78" t="s">
        <v>1000</v>
      </c>
      <c r="J10518" s="78" t="s">
        <v>995</v>
      </c>
      <c r="L10518" s="78" t="s">
        <v>2328</v>
      </c>
      <c r="V10518" s="78">
        <v>34400</v>
      </c>
      <c r="W10518" s="78">
        <v>25800</v>
      </c>
      <c r="X10518" s="78"/>
      <c r="Y10518" s="78">
        <v>25800</v>
      </c>
      <c r="Z10518" s="78">
        <v>2.48</v>
      </c>
    </row>
    <row r="10519" spans="1:26" x14ac:dyDescent="0.25">
      <c r="A10519" s="78">
        <v>214395840</v>
      </c>
      <c r="D10519" s="78" t="s">
        <v>199</v>
      </c>
      <c r="E10519" s="78" t="s">
        <v>1001</v>
      </c>
      <c r="J10519" s="78" t="s">
        <v>995</v>
      </c>
      <c r="L10519" s="78" t="s">
        <v>2328</v>
      </c>
      <c r="V10519" s="78">
        <v>34400</v>
      </c>
      <c r="W10519" s="78">
        <v>25800</v>
      </c>
      <c r="X10519" s="78"/>
      <c r="Y10519" s="78">
        <v>25800</v>
      </c>
      <c r="Z10519" s="78">
        <v>2.48</v>
      </c>
    </row>
    <row r="10520" spans="1:26" x14ac:dyDescent="0.25">
      <c r="A10520" s="78">
        <v>214606510</v>
      </c>
      <c r="D10520" s="78" t="s">
        <v>199</v>
      </c>
      <c r="E10520" s="78" t="s">
        <v>994</v>
      </c>
      <c r="J10520" s="78" t="s">
        <v>995</v>
      </c>
      <c r="L10520" s="78" t="s">
        <v>2329</v>
      </c>
      <c r="V10520" s="78">
        <v>31600</v>
      </c>
      <c r="W10520" s="78">
        <v>26000</v>
      </c>
      <c r="X10520" s="78"/>
      <c r="Y10520" s="78">
        <v>26000</v>
      </c>
      <c r="Z10520" s="78">
        <v>2.2799999999999998</v>
      </c>
    </row>
    <row r="10521" spans="1:26" x14ac:dyDescent="0.25">
      <c r="A10521" s="78">
        <v>214606490</v>
      </c>
      <c r="D10521" s="78" t="s">
        <v>199</v>
      </c>
      <c r="E10521" s="78" t="s">
        <v>997</v>
      </c>
      <c r="J10521" s="78" t="s">
        <v>995</v>
      </c>
      <c r="L10521" s="78" t="s">
        <v>2329</v>
      </c>
      <c r="V10521" s="78">
        <v>31600</v>
      </c>
      <c r="W10521" s="78">
        <v>26000</v>
      </c>
      <c r="X10521" s="78"/>
      <c r="Y10521" s="78">
        <v>26000</v>
      </c>
      <c r="Z10521" s="78">
        <v>2.2799999999999998</v>
      </c>
    </row>
    <row r="10522" spans="1:26" x14ac:dyDescent="0.25">
      <c r="A10522" s="78">
        <v>214606494</v>
      </c>
      <c r="D10522" s="78" t="s">
        <v>199</v>
      </c>
      <c r="E10522" s="78" t="s">
        <v>998</v>
      </c>
      <c r="J10522" s="78" t="s">
        <v>995</v>
      </c>
      <c r="L10522" s="78" t="s">
        <v>2329</v>
      </c>
      <c r="V10522" s="78">
        <v>31600</v>
      </c>
      <c r="W10522" s="78">
        <v>26000</v>
      </c>
      <c r="X10522" s="78"/>
      <c r="Y10522" s="78">
        <v>26000</v>
      </c>
      <c r="Z10522" s="78">
        <v>2.2799999999999998</v>
      </c>
    </row>
    <row r="10523" spans="1:26" x14ac:dyDescent="0.25">
      <c r="A10523" s="78">
        <v>214606499</v>
      </c>
      <c r="D10523" s="78" t="s">
        <v>199</v>
      </c>
      <c r="E10523" s="78" t="s">
        <v>999</v>
      </c>
      <c r="J10523" s="78" t="s">
        <v>995</v>
      </c>
      <c r="L10523" s="78" t="s">
        <v>2329</v>
      </c>
      <c r="V10523" s="78">
        <v>31600</v>
      </c>
      <c r="W10523" s="78">
        <v>26000</v>
      </c>
      <c r="X10523" s="78"/>
      <c r="Y10523" s="78">
        <v>26000</v>
      </c>
      <c r="Z10523" s="78">
        <v>2.2799999999999998</v>
      </c>
    </row>
    <row r="10524" spans="1:26" x14ac:dyDescent="0.25">
      <c r="A10524" s="78">
        <v>214606503</v>
      </c>
      <c r="D10524" s="78" t="s">
        <v>199</v>
      </c>
      <c r="E10524" s="78" t="s">
        <v>1000</v>
      </c>
      <c r="J10524" s="78" t="s">
        <v>995</v>
      </c>
      <c r="L10524" s="78" t="s">
        <v>2329</v>
      </c>
      <c r="V10524" s="78">
        <v>31600</v>
      </c>
      <c r="W10524" s="78">
        <v>26000</v>
      </c>
      <c r="X10524" s="78"/>
      <c r="Y10524" s="78">
        <v>26000</v>
      </c>
      <c r="Z10524" s="78">
        <v>2.2799999999999998</v>
      </c>
    </row>
    <row r="10525" spans="1:26" x14ac:dyDescent="0.25">
      <c r="A10525" s="78">
        <v>214606575</v>
      </c>
      <c r="D10525" s="78" t="s">
        <v>199</v>
      </c>
      <c r="E10525" s="78" t="s">
        <v>1001</v>
      </c>
      <c r="J10525" s="78" t="s">
        <v>995</v>
      </c>
      <c r="L10525" s="78" t="s">
        <v>2329</v>
      </c>
      <c r="V10525" s="78">
        <v>31600</v>
      </c>
      <c r="W10525" s="78">
        <v>26000</v>
      </c>
      <c r="X10525" s="78"/>
      <c r="Y10525" s="78">
        <v>26000</v>
      </c>
      <c r="Z10525" s="78">
        <v>2.2799999999999998</v>
      </c>
    </row>
    <row r="10526" spans="1:26" x14ac:dyDescent="0.25">
      <c r="A10526" s="78">
        <v>216591759</v>
      </c>
      <c r="D10526" s="78" t="s">
        <v>199</v>
      </c>
      <c r="E10526" s="78" t="s">
        <v>22</v>
      </c>
      <c r="J10526" s="78" t="s">
        <v>995</v>
      </c>
      <c r="L10526" s="78" t="s">
        <v>2330</v>
      </c>
      <c r="V10526" s="78">
        <v>33000</v>
      </c>
      <c r="W10526" s="78">
        <v>26600</v>
      </c>
      <c r="X10526" s="78"/>
      <c r="Y10526" s="78">
        <v>26600</v>
      </c>
      <c r="Z10526" s="78">
        <v>2.42</v>
      </c>
    </row>
    <row r="10527" spans="1:26" x14ac:dyDescent="0.25">
      <c r="A10527" s="78">
        <v>214397663</v>
      </c>
      <c r="D10527" s="78" t="s">
        <v>199</v>
      </c>
      <c r="E10527" s="78" t="s">
        <v>994</v>
      </c>
      <c r="J10527" s="78" t="s">
        <v>995</v>
      </c>
      <c r="L10527" s="78" t="s">
        <v>2330</v>
      </c>
      <c r="V10527" s="78">
        <v>33000</v>
      </c>
      <c r="W10527" s="78">
        <v>26600</v>
      </c>
      <c r="X10527" s="78"/>
      <c r="Y10527" s="78">
        <v>26600</v>
      </c>
      <c r="Z10527" s="78">
        <v>2.42</v>
      </c>
    </row>
    <row r="10528" spans="1:26" x14ac:dyDescent="0.25">
      <c r="A10528" s="78">
        <v>214397662</v>
      </c>
      <c r="D10528" s="78" t="s">
        <v>199</v>
      </c>
      <c r="E10528" s="78" t="s">
        <v>997</v>
      </c>
      <c r="J10528" s="78" t="s">
        <v>995</v>
      </c>
      <c r="L10528" s="78" t="s">
        <v>2330</v>
      </c>
      <c r="V10528" s="78">
        <v>33000</v>
      </c>
      <c r="W10528" s="78">
        <v>26600</v>
      </c>
      <c r="X10528" s="78"/>
      <c r="Y10528" s="78">
        <v>26600</v>
      </c>
      <c r="Z10528" s="78">
        <v>2.42</v>
      </c>
    </row>
    <row r="10529" spans="1:26" x14ac:dyDescent="0.25">
      <c r="A10529" s="78">
        <v>214397661</v>
      </c>
      <c r="D10529" s="78" t="s">
        <v>199</v>
      </c>
      <c r="E10529" s="78" t="s">
        <v>998</v>
      </c>
      <c r="J10529" s="78" t="s">
        <v>995</v>
      </c>
      <c r="L10529" s="78" t="s">
        <v>2330</v>
      </c>
      <c r="V10529" s="78">
        <v>33000</v>
      </c>
      <c r="W10529" s="78">
        <v>26600</v>
      </c>
      <c r="X10529" s="78"/>
      <c r="Y10529" s="78">
        <v>26600</v>
      </c>
      <c r="Z10529" s="78">
        <v>2.42</v>
      </c>
    </row>
    <row r="10530" spans="1:26" x14ac:dyDescent="0.25">
      <c r="A10530" s="78">
        <v>214397660</v>
      </c>
      <c r="D10530" s="78" t="s">
        <v>199</v>
      </c>
      <c r="E10530" s="78" t="s">
        <v>999</v>
      </c>
      <c r="J10530" s="78" t="s">
        <v>995</v>
      </c>
      <c r="L10530" s="78" t="s">
        <v>2330</v>
      </c>
      <c r="V10530" s="78">
        <v>33000</v>
      </c>
      <c r="W10530" s="78">
        <v>26600</v>
      </c>
      <c r="X10530" s="78"/>
      <c r="Y10530" s="78">
        <v>26600</v>
      </c>
      <c r="Z10530" s="78">
        <v>2.42</v>
      </c>
    </row>
    <row r="10531" spans="1:26" x14ac:dyDescent="0.25">
      <c r="A10531" s="78">
        <v>214397659</v>
      </c>
      <c r="D10531" s="78" t="s">
        <v>199</v>
      </c>
      <c r="E10531" s="78" t="s">
        <v>1000</v>
      </c>
      <c r="J10531" s="78" t="s">
        <v>995</v>
      </c>
      <c r="L10531" s="78" t="s">
        <v>2330</v>
      </c>
      <c r="V10531" s="78">
        <v>33000</v>
      </c>
      <c r="W10531" s="78">
        <v>26600</v>
      </c>
      <c r="X10531" s="78"/>
      <c r="Y10531" s="78">
        <v>26600</v>
      </c>
      <c r="Z10531" s="78">
        <v>2.42</v>
      </c>
    </row>
    <row r="10532" spans="1:26" x14ac:dyDescent="0.25">
      <c r="A10532" s="78">
        <v>214395693</v>
      </c>
      <c r="D10532" s="78" t="s">
        <v>199</v>
      </c>
      <c r="E10532" s="78" t="s">
        <v>1001</v>
      </c>
      <c r="J10532" s="78" t="s">
        <v>995</v>
      </c>
      <c r="L10532" s="78" t="s">
        <v>2330</v>
      </c>
      <c r="V10532" s="78">
        <v>33000</v>
      </c>
      <c r="W10532" s="78">
        <v>26600</v>
      </c>
      <c r="X10532" s="78"/>
      <c r="Y10532" s="78">
        <v>26600</v>
      </c>
      <c r="Z10532" s="78">
        <v>2.42</v>
      </c>
    </row>
    <row r="10533" spans="1:26" x14ac:dyDescent="0.25">
      <c r="A10533" s="78">
        <v>214396326</v>
      </c>
      <c r="D10533" s="78" t="s">
        <v>199</v>
      </c>
      <c r="E10533" s="78" t="s">
        <v>994</v>
      </c>
      <c r="J10533" s="78" t="s">
        <v>2292</v>
      </c>
      <c r="L10533" s="78" t="s">
        <v>2331</v>
      </c>
      <c r="V10533" s="78">
        <v>53500</v>
      </c>
      <c r="W10533" s="78">
        <v>36400</v>
      </c>
      <c r="X10533" s="78"/>
      <c r="Y10533" s="78">
        <v>36400</v>
      </c>
      <c r="Z10533" s="78">
        <v>2.6</v>
      </c>
    </row>
    <row r="10534" spans="1:26" x14ac:dyDescent="0.25">
      <c r="A10534" s="78">
        <v>214396325</v>
      </c>
      <c r="D10534" s="78" t="s">
        <v>199</v>
      </c>
      <c r="E10534" s="78" t="s">
        <v>997</v>
      </c>
      <c r="J10534" s="78" t="s">
        <v>2292</v>
      </c>
      <c r="L10534" s="78" t="s">
        <v>2331</v>
      </c>
      <c r="V10534" s="78">
        <v>53500</v>
      </c>
      <c r="W10534" s="78">
        <v>36400</v>
      </c>
      <c r="X10534" s="78"/>
      <c r="Y10534" s="78">
        <v>36400</v>
      </c>
      <c r="Z10534" s="78">
        <v>2.6</v>
      </c>
    </row>
    <row r="10535" spans="1:26" x14ac:dyDescent="0.25">
      <c r="A10535" s="78">
        <v>214396324</v>
      </c>
      <c r="D10535" s="78" t="s">
        <v>199</v>
      </c>
      <c r="E10535" s="78" t="s">
        <v>998</v>
      </c>
      <c r="J10535" s="78" t="s">
        <v>2292</v>
      </c>
      <c r="L10535" s="78" t="s">
        <v>2331</v>
      </c>
      <c r="V10535" s="78">
        <v>53500</v>
      </c>
      <c r="W10535" s="78">
        <v>36400</v>
      </c>
      <c r="X10535" s="78"/>
      <c r="Y10535" s="78">
        <v>36400</v>
      </c>
      <c r="Z10535" s="78">
        <v>2.6</v>
      </c>
    </row>
    <row r="10536" spans="1:26" x14ac:dyDescent="0.25">
      <c r="A10536" s="78">
        <v>214396323</v>
      </c>
      <c r="D10536" s="78" t="s">
        <v>199</v>
      </c>
      <c r="E10536" s="78" t="s">
        <v>999</v>
      </c>
      <c r="J10536" s="78" t="s">
        <v>2292</v>
      </c>
      <c r="L10536" s="78" t="s">
        <v>2331</v>
      </c>
      <c r="V10536" s="78">
        <v>53500</v>
      </c>
      <c r="W10536" s="78">
        <v>36400</v>
      </c>
      <c r="X10536" s="78"/>
      <c r="Y10536" s="78">
        <v>36400</v>
      </c>
      <c r="Z10536" s="78">
        <v>2.6</v>
      </c>
    </row>
    <row r="10537" spans="1:26" x14ac:dyDescent="0.25">
      <c r="A10537" s="78">
        <v>214396322</v>
      </c>
      <c r="D10537" s="78" t="s">
        <v>199</v>
      </c>
      <c r="E10537" s="78" t="s">
        <v>1000</v>
      </c>
      <c r="J10537" s="78" t="s">
        <v>2292</v>
      </c>
      <c r="L10537" s="78" t="s">
        <v>2331</v>
      </c>
      <c r="V10537" s="78">
        <v>53500</v>
      </c>
      <c r="W10537" s="78">
        <v>36400</v>
      </c>
      <c r="X10537" s="78"/>
      <c r="Y10537" s="78">
        <v>36400</v>
      </c>
      <c r="Z10537" s="78">
        <v>2.6</v>
      </c>
    </row>
    <row r="10538" spans="1:26" x14ac:dyDescent="0.25">
      <c r="A10538" s="78">
        <v>214395984</v>
      </c>
      <c r="D10538" s="78" t="s">
        <v>199</v>
      </c>
      <c r="E10538" s="78" t="s">
        <v>1001</v>
      </c>
      <c r="J10538" s="78" t="s">
        <v>2292</v>
      </c>
      <c r="L10538" s="78" t="s">
        <v>2331</v>
      </c>
      <c r="V10538" s="78">
        <v>53500</v>
      </c>
      <c r="W10538" s="78">
        <v>36400</v>
      </c>
      <c r="X10538" s="78"/>
      <c r="Y10538" s="78">
        <v>36400</v>
      </c>
      <c r="Z10538" s="78">
        <v>2.6</v>
      </c>
    </row>
    <row r="10539" spans="1:26" x14ac:dyDescent="0.25">
      <c r="A10539" s="78">
        <v>216591104</v>
      </c>
      <c r="D10539" s="78" t="s">
        <v>199</v>
      </c>
      <c r="E10539" s="78" t="s">
        <v>22</v>
      </c>
      <c r="J10539" s="78" t="s">
        <v>2292</v>
      </c>
      <c r="L10539" s="78" t="s">
        <v>2332</v>
      </c>
      <c r="V10539" s="78">
        <v>54000</v>
      </c>
      <c r="W10539" s="78">
        <v>37000</v>
      </c>
      <c r="X10539" s="78"/>
      <c r="Y10539" s="78">
        <v>37000</v>
      </c>
      <c r="Z10539" s="78">
        <v>2.58</v>
      </c>
    </row>
    <row r="10540" spans="1:26" x14ac:dyDescent="0.25">
      <c r="A10540" s="78">
        <v>215853499</v>
      </c>
      <c r="D10540" s="78" t="s">
        <v>199</v>
      </c>
      <c r="E10540" s="78" t="s">
        <v>994</v>
      </c>
      <c r="J10540" s="78" t="s">
        <v>2292</v>
      </c>
      <c r="L10540" s="78" t="s">
        <v>2332</v>
      </c>
      <c r="V10540" s="78">
        <v>54000</v>
      </c>
      <c r="W10540" s="78">
        <v>37000</v>
      </c>
      <c r="X10540" s="78"/>
      <c r="Y10540" s="78">
        <v>37000</v>
      </c>
      <c r="Z10540" s="78">
        <v>2.58</v>
      </c>
    </row>
    <row r="10541" spans="1:26" x14ac:dyDescent="0.25">
      <c r="A10541" s="78">
        <v>215853496</v>
      </c>
      <c r="D10541" s="78" t="s">
        <v>199</v>
      </c>
      <c r="E10541" s="78" t="s">
        <v>997</v>
      </c>
      <c r="J10541" s="78" t="s">
        <v>2292</v>
      </c>
      <c r="L10541" s="78" t="s">
        <v>2332</v>
      </c>
      <c r="V10541" s="78">
        <v>54000</v>
      </c>
      <c r="W10541" s="78">
        <v>37000</v>
      </c>
      <c r="X10541" s="78"/>
      <c r="Y10541" s="78">
        <v>37000</v>
      </c>
      <c r="Z10541" s="78">
        <v>2.58</v>
      </c>
    </row>
    <row r="10542" spans="1:26" x14ac:dyDescent="0.25">
      <c r="A10542" s="78">
        <v>215853479</v>
      </c>
      <c r="D10542" s="78" t="s">
        <v>199</v>
      </c>
      <c r="E10542" s="78" t="s">
        <v>998</v>
      </c>
      <c r="J10542" s="78" t="s">
        <v>2292</v>
      </c>
      <c r="L10542" s="78" t="s">
        <v>2332</v>
      </c>
      <c r="V10542" s="78">
        <v>54000</v>
      </c>
      <c r="W10542" s="78">
        <v>37000</v>
      </c>
      <c r="X10542" s="78"/>
      <c r="Y10542" s="78">
        <v>37000</v>
      </c>
      <c r="Z10542" s="78">
        <v>2.58</v>
      </c>
    </row>
    <row r="10543" spans="1:26" x14ac:dyDescent="0.25">
      <c r="A10543" s="78">
        <v>215853476</v>
      </c>
      <c r="D10543" s="78" t="s">
        <v>199</v>
      </c>
      <c r="E10543" s="78" t="s">
        <v>999</v>
      </c>
      <c r="J10543" s="78" t="s">
        <v>2292</v>
      </c>
      <c r="L10543" s="78" t="s">
        <v>2332</v>
      </c>
      <c r="V10543" s="78">
        <v>54000</v>
      </c>
      <c r="W10543" s="78">
        <v>37000</v>
      </c>
      <c r="X10543" s="78"/>
      <c r="Y10543" s="78">
        <v>37000</v>
      </c>
      <c r="Z10543" s="78">
        <v>2.58</v>
      </c>
    </row>
    <row r="10544" spans="1:26" x14ac:dyDescent="0.25">
      <c r="A10544" s="78">
        <v>215853457</v>
      </c>
      <c r="D10544" s="78" t="s">
        <v>199</v>
      </c>
      <c r="E10544" s="78" t="s">
        <v>1000</v>
      </c>
      <c r="J10544" s="78" t="s">
        <v>2292</v>
      </c>
      <c r="L10544" s="78" t="s">
        <v>2332</v>
      </c>
      <c r="V10544" s="78">
        <v>54000</v>
      </c>
      <c r="W10544" s="78">
        <v>37000</v>
      </c>
      <c r="X10544" s="78"/>
      <c r="Y10544" s="78">
        <v>37000</v>
      </c>
      <c r="Z10544" s="78">
        <v>2.58</v>
      </c>
    </row>
    <row r="10545" spans="1:26" x14ac:dyDescent="0.25">
      <c r="A10545" s="78">
        <v>215853276</v>
      </c>
      <c r="D10545" s="78" t="s">
        <v>199</v>
      </c>
      <c r="E10545" s="78" t="s">
        <v>1001</v>
      </c>
      <c r="J10545" s="78" t="s">
        <v>2292</v>
      </c>
      <c r="L10545" s="78" t="s">
        <v>2332</v>
      </c>
      <c r="V10545" s="78">
        <v>54000</v>
      </c>
      <c r="W10545" s="78">
        <v>37000</v>
      </c>
      <c r="X10545" s="78"/>
      <c r="Y10545" s="78">
        <v>37000</v>
      </c>
      <c r="Z10545" s="78">
        <v>2.58</v>
      </c>
    </row>
    <row r="10546" spans="1:26" x14ac:dyDescent="0.25">
      <c r="A10546" s="78">
        <v>214606523</v>
      </c>
      <c r="D10546" s="78" t="s">
        <v>199</v>
      </c>
      <c r="E10546" s="78" t="s">
        <v>994</v>
      </c>
      <c r="J10546" s="78" t="s">
        <v>2292</v>
      </c>
      <c r="L10546" s="78" t="s">
        <v>2333</v>
      </c>
      <c r="V10546" s="78">
        <v>52000</v>
      </c>
      <c r="W10546" s="78">
        <v>38000</v>
      </c>
      <c r="X10546" s="78"/>
      <c r="Y10546" s="78">
        <v>38000</v>
      </c>
      <c r="Z10546" s="78">
        <v>2.54</v>
      </c>
    </row>
    <row r="10547" spans="1:26" x14ac:dyDescent="0.25">
      <c r="A10547" s="78">
        <v>214606525</v>
      </c>
      <c r="D10547" s="78" t="s">
        <v>199</v>
      </c>
      <c r="E10547" s="78" t="s">
        <v>997</v>
      </c>
      <c r="J10547" s="78" t="s">
        <v>2292</v>
      </c>
      <c r="L10547" s="78" t="s">
        <v>2333</v>
      </c>
      <c r="V10547" s="78">
        <v>52000</v>
      </c>
      <c r="W10547" s="78">
        <v>38000</v>
      </c>
      <c r="X10547" s="78"/>
      <c r="Y10547" s="78">
        <v>38000</v>
      </c>
      <c r="Z10547" s="78">
        <v>2.54</v>
      </c>
    </row>
    <row r="10548" spans="1:26" x14ac:dyDescent="0.25">
      <c r="A10548" s="78">
        <v>214606527</v>
      </c>
      <c r="D10548" s="78" t="s">
        <v>199</v>
      </c>
      <c r="E10548" s="78" t="s">
        <v>998</v>
      </c>
      <c r="J10548" s="78" t="s">
        <v>2292</v>
      </c>
      <c r="L10548" s="78" t="s">
        <v>2333</v>
      </c>
      <c r="V10548" s="78">
        <v>52000</v>
      </c>
      <c r="W10548" s="78">
        <v>38000</v>
      </c>
      <c r="X10548" s="78"/>
      <c r="Y10548" s="78">
        <v>38000</v>
      </c>
      <c r="Z10548" s="78">
        <v>2.54</v>
      </c>
    </row>
    <row r="10549" spans="1:26" x14ac:dyDescent="0.25">
      <c r="A10549" s="78">
        <v>214606529</v>
      </c>
      <c r="D10549" s="78" t="s">
        <v>199</v>
      </c>
      <c r="E10549" s="78" t="s">
        <v>999</v>
      </c>
      <c r="J10549" s="78" t="s">
        <v>2292</v>
      </c>
      <c r="L10549" s="78" t="s">
        <v>2333</v>
      </c>
      <c r="V10549" s="78">
        <v>52000</v>
      </c>
      <c r="W10549" s="78">
        <v>38000</v>
      </c>
      <c r="X10549" s="78"/>
      <c r="Y10549" s="78">
        <v>38000</v>
      </c>
      <c r="Z10549" s="78">
        <v>2.54</v>
      </c>
    </row>
    <row r="10550" spans="1:26" x14ac:dyDescent="0.25">
      <c r="A10550" s="78">
        <v>214606521</v>
      </c>
      <c r="D10550" s="78" t="s">
        <v>199</v>
      </c>
      <c r="E10550" s="78" t="s">
        <v>1000</v>
      </c>
      <c r="J10550" s="78" t="s">
        <v>2292</v>
      </c>
      <c r="L10550" s="78" t="s">
        <v>2333</v>
      </c>
      <c r="V10550" s="78">
        <v>52000</v>
      </c>
      <c r="W10550" s="78">
        <v>38000</v>
      </c>
      <c r="X10550" s="78"/>
      <c r="Y10550" s="78">
        <v>38000</v>
      </c>
      <c r="Z10550" s="78">
        <v>2.54</v>
      </c>
    </row>
    <row r="10551" spans="1:26" x14ac:dyDescent="0.25">
      <c r="A10551" s="78">
        <v>214606519</v>
      </c>
      <c r="D10551" s="78" t="s">
        <v>199</v>
      </c>
      <c r="E10551" s="78" t="s">
        <v>1001</v>
      </c>
      <c r="J10551" s="78" t="s">
        <v>2292</v>
      </c>
      <c r="L10551" s="78" t="s">
        <v>2333</v>
      </c>
      <c r="V10551" s="78">
        <v>52000</v>
      </c>
      <c r="W10551" s="78">
        <v>38000</v>
      </c>
      <c r="X10551" s="78"/>
      <c r="Y10551" s="78">
        <v>38000</v>
      </c>
      <c r="Z10551" s="78">
        <v>2.54</v>
      </c>
    </row>
    <row r="10552" spans="1:26" x14ac:dyDescent="0.25">
      <c r="A10552" s="78">
        <v>216591566</v>
      </c>
      <c r="D10552" s="78" t="s">
        <v>199</v>
      </c>
      <c r="E10552" s="78" t="s">
        <v>22</v>
      </c>
      <c r="J10552" s="78" t="s">
        <v>2292</v>
      </c>
      <c r="L10552" s="78" t="s">
        <v>2334</v>
      </c>
      <c r="V10552" s="78">
        <v>53000</v>
      </c>
      <c r="W10552" s="78">
        <v>37400</v>
      </c>
      <c r="X10552" s="78"/>
      <c r="Y10552" s="78">
        <v>37400</v>
      </c>
      <c r="Z10552" s="78">
        <v>2.66</v>
      </c>
    </row>
    <row r="10553" spans="1:26" x14ac:dyDescent="0.25">
      <c r="A10553" s="78">
        <v>214398460</v>
      </c>
      <c r="D10553" s="78" t="s">
        <v>199</v>
      </c>
      <c r="E10553" s="78" t="s">
        <v>994</v>
      </c>
      <c r="J10553" s="78" t="s">
        <v>2292</v>
      </c>
      <c r="L10553" s="78" t="s">
        <v>2334</v>
      </c>
      <c r="V10553" s="78">
        <v>53000</v>
      </c>
      <c r="W10553" s="78">
        <v>37400</v>
      </c>
      <c r="X10553" s="78"/>
      <c r="Y10553" s="78">
        <v>37400</v>
      </c>
      <c r="Z10553" s="78">
        <v>2.66</v>
      </c>
    </row>
    <row r="10554" spans="1:26" x14ac:dyDescent="0.25">
      <c r="A10554" s="78">
        <v>214398459</v>
      </c>
      <c r="D10554" s="78" t="s">
        <v>199</v>
      </c>
      <c r="E10554" s="78" t="s">
        <v>997</v>
      </c>
      <c r="J10554" s="78" t="s">
        <v>2292</v>
      </c>
      <c r="L10554" s="78" t="s">
        <v>2334</v>
      </c>
      <c r="V10554" s="78">
        <v>53000</v>
      </c>
      <c r="W10554" s="78">
        <v>37400</v>
      </c>
      <c r="X10554" s="78"/>
      <c r="Y10554" s="78">
        <v>37400</v>
      </c>
      <c r="Z10554" s="78">
        <v>2.66</v>
      </c>
    </row>
    <row r="10555" spans="1:26" x14ac:dyDescent="0.25">
      <c r="A10555" s="78">
        <v>214398458</v>
      </c>
      <c r="D10555" s="78" t="s">
        <v>199</v>
      </c>
      <c r="E10555" s="78" t="s">
        <v>998</v>
      </c>
      <c r="J10555" s="78" t="s">
        <v>2292</v>
      </c>
      <c r="L10555" s="78" t="s">
        <v>2334</v>
      </c>
      <c r="V10555" s="78">
        <v>53000</v>
      </c>
      <c r="W10555" s="78">
        <v>37400</v>
      </c>
      <c r="X10555" s="78"/>
      <c r="Y10555" s="78">
        <v>37400</v>
      </c>
      <c r="Z10555" s="78">
        <v>2.66</v>
      </c>
    </row>
    <row r="10556" spans="1:26" x14ac:dyDescent="0.25">
      <c r="A10556" s="78">
        <v>214398457</v>
      </c>
      <c r="D10556" s="78" t="s">
        <v>199</v>
      </c>
      <c r="E10556" s="78" t="s">
        <v>999</v>
      </c>
      <c r="J10556" s="78" t="s">
        <v>2292</v>
      </c>
      <c r="L10556" s="78" t="s">
        <v>2334</v>
      </c>
      <c r="V10556" s="78">
        <v>53000</v>
      </c>
      <c r="W10556" s="78">
        <v>37400</v>
      </c>
      <c r="X10556" s="78"/>
      <c r="Y10556" s="78">
        <v>37400</v>
      </c>
      <c r="Z10556" s="78">
        <v>2.66</v>
      </c>
    </row>
    <row r="10557" spans="1:26" x14ac:dyDescent="0.25">
      <c r="A10557" s="78">
        <v>214398456</v>
      </c>
      <c r="D10557" s="78" t="s">
        <v>199</v>
      </c>
      <c r="E10557" s="78" t="s">
        <v>1000</v>
      </c>
      <c r="J10557" s="78" t="s">
        <v>2292</v>
      </c>
      <c r="L10557" s="78" t="s">
        <v>2334</v>
      </c>
      <c r="V10557" s="78">
        <v>53000</v>
      </c>
      <c r="W10557" s="78">
        <v>37400</v>
      </c>
      <c r="X10557" s="78"/>
      <c r="Y10557" s="78">
        <v>37400</v>
      </c>
      <c r="Z10557" s="78">
        <v>2.66</v>
      </c>
    </row>
    <row r="10558" spans="1:26" x14ac:dyDescent="0.25">
      <c r="A10558" s="78">
        <v>214395894</v>
      </c>
      <c r="D10558" s="78" t="s">
        <v>199</v>
      </c>
      <c r="E10558" s="78" t="s">
        <v>1001</v>
      </c>
      <c r="J10558" s="78" t="s">
        <v>2292</v>
      </c>
      <c r="L10558" s="78" t="s">
        <v>2334</v>
      </c>
      <c r="V10558" s="78">
        <v>53000</v>
      </c>
      <c r="W10558" s="78">
        <v>37400</v>
      </c>
      <c r="X10558" s="78"/>
      <c r="Y10558" s="78">
        <v>37400</v>
      </c>
      <c r="Z10558" s="78">
        <v>2.66</v>
      </c>
    </row>
    <row r="10559" spans="1:26" x14ac:dyDescent="0.25">
      <c r="A10559" s="78">
        <v>215853314</v>
      </c>
      <c r="D10559" s="78" t="s">
        <v>199</v>
      </c>
      <c r="E10559" s="78" t="s">
        <v>994</v>
      </c>
      <c r="J10559" s="78" t="s">
        <v>2300</v>
      </c>
      <c r="L10559" s="78" t="s">
        <v>2335</v>
      </c>
      <c r="V10559" s="78">
        <v>23000</v>
      </c>
      <c r="W10559" s="78">
        <v>17800</v>
      </c>
      <c r="X10559" s="78"/>
      <c r="Y10559" s="78">
        <v>17800</v>
      </c>
      <c r="Z10559" s="78">
        <v>2.68</v>
      </c>
    </row>
    <row r="10560" spans="1:26" x14ac:dyDescent="0.25">
      <c r="A10560" s="78">
        <v>215853313</v>
      </c>
      <c r="D10560" s="78" t="s">
        <v>199</v>
      </c>
      <c r="E10560" s="78" t="s">
        <v>997</v>
      </c>
      <c r="J10560" s="78" t="s">
        <v>2300</v>
      </c>
      <c r="L10560" s="78" t="s">
        <v>2335</v>
      </c>
      <c r="V10560" s="78">
        <v>23000</v>
      </c>
      <c r="W10560" s="78">
        <v>17800</v>
      </c>
      <c r="X10560" s="78"/>
      <c r="Y10560" s="78">
        <v>17800</v>
      </c>
      <c r="Z10560" s="78">
        <v>2.68</v>
      </c>
    </row>
    <row r="10561" spans="1:26" x14ac:dyDescent="0.25">
      <c r="A10561" s="78">
        <v>215853308</v>
      </c>
      <c r="D10561" s="78" t="s">
        <v>199</v>
      </c>
      <c r="E10561" s="78" t="s">
        <v>998</v>
      </c>
      <c r="J10561" s="78" t="s">
        <v>2300</v>
      </c>
      <c r="L10561" s="78" t="s">
        <v>2335</v>
      </c>
      <c r="V10561" s="78">
        <v>23000</v>
      </c>
      <c r="W10561" s="78">
        <v>17800</v>
      </c>
      <c r="X10561" s="78"/>
      <c r="Y10561" s="78">
        <v>17800</v>
      </c>
      <c r="Z10561" s="78">
        <v>2.68</v>
      </c>
    </row>
    <row r="10562" spans="1:26" x14ac:dyDescent="0.25">
      <c r="A10562" s="78">
        <v>215853307</v>
      </c>
      <c r="D10562" s="78" t="s">
        <v>199</v>
      </c>
      <c r="E10562" s="78" t="s">
        <v>999</v>
      </c>
      <c r="J10562" s="78" t="s">
        <v>2300</v>
      </c>
      <c r="L10562" s="78" t="s">
        <v>2335</v>
      </c>
      <c r="V10562" s="78">
        <v>23000</v>
      </c>
      <c r="W10562" s="78">
        <v>17800</v>
      </c>
      <c r="X10562" s="78"/>
      <c r="Y10562" s="78">
        <v>17800</v>
      </c>
      <c r="Z10562" s="78">
        <v>2.68</v>
      </c>
    </row>
    <row r="10563" spans="1:26" x14ac:dyDescent="0.25">
      <c r="A10563" s="78">
        <v>215853302</v>
      </c>
      <c r="D10563" s="78" t="s">
        <v>199</v>
      </c>
      <c r="E10563" s="78" t="s">
        <v>1000</v>
      </c>
      <c r="J10563" s="78" t="s">
        <v>2300</v>
      </c>
      <c r="L10563" s="78" t="s">
        <v>2335</v>
      </c>
      <c r="V10563" s="78">
        <v>23000</v>
      </c>
      <c r="W10563" s="78">
        <v>17800</v>
      </c>
      <c r="X10563" s="78"/>
      <c r="Y10563" s="78">
        <v>17800</v>
      </c>
      <c r="Z10563" s="78">
        <v>2.68</v>
      </c>
    </row>
    <row r="10564" spans="1:26" x14ac:dyDescent="0.25">
      <c r="A10564" s="78">
        <v>215853270</v>
      </c>
      <c r="D10564" s="78" t="s">
        <v>199</v>
      </c>
      <c r="E10564" s="78" t="s">
        <v>1001</v>
      </c>
      <c r="J10564" s="78" t="s">
        <v>2300</v>
      </c>
      <c r="L10564" s="78" t="s">
        <v>2335</v>
      </c>
      <c r="V10564" s="78">
        <v>23000</v>
      </c>
      <c r="W10564" s="78">
        <v>17800</v>
      </c>
      <c r="X10564" s="78"/>
      <c r="Y10564" s="78">
        <v>17800</v>
      </c>
      <c r="Z10564" s="78">
        <v>2.68</v>
      </c>
    </row>
    <row r="10565" spans="1:26" x14ac:dyDescent="0.25">
      <c r="A10565" s="78">
        <v>214606536</v>
      </c>
      <c r="D10565" s="78" t="s">
        <v>199</v>
      </c>
      <c r="E10565" s="78" t="s">
        <v>994</v>
      </c>
      <c r="J10565" s="78" t="s">
        <v>2292</v>
      </c>
      <c r="L10565" s="78" t="s">
        <v>2336</v>
      </c>
      <c r="V10565" s="78">
        <v>44500</v>
      </c>
      <c r="W10565" s="78">
        <v>34800</v>
      </c>
      <c r="X10565" s="78"/>
      <c r="Y10565" s="78">
        <v>34800</v>
      </c>
      <c r="Z10565" s="78">
        <v>2.48</v>
      </c>
    </row>
    <row r="10566" spans="1:26" x14ac:dyDescent="0.25">
      <c r="A10566" s="78">
        <v>214606544</v>
      </c>
      <c r="D10566" s="78" t="s">
        <v>199</v>
      </c>
      <c r="E10566" s="78" t="s">
        <v>997</v>
      </c>
      <c r="J10566" s="78" t="s">
        <v>2292</v>
      </c>
      <c r="L10566" s="78" t="s">
        <v>2336</v>
      </c>
      <c r="V10566" s="78">
        <v>44500</v>
      </c>
      <c r="W10566" s="78">
        <v>34800</v>
      </c>
      <c r="X10566" s="78"/>
      <c r="Y10566" s="78">
        <v>34800</v>
      </c>
      <c r="Z10566" s="78">
        <v>2.48</v>
      </c>
    </row>
    <row r="10567" spans="1:26" x14ac:dyDescent="0.25">
      <c r="A10567" s="78">
        <v>214606551</v>
      </c>
      <c r="D10567" s="78" t="s">
        <v>199</v>
      </c>
      <c r="E10567" s="78" t="s">
        <v>998</v>
      </c>
      <c r="J10567" s="78" t="s">
        <v>2292</v>
      </c>
      <c r="L10567" s="78" t="s">
        <v>2336</v>
      </c>
      <c r="V10567" s="78">
        <v>44500</v>
      </c>
      <c r="W10567" s="78">
        <v>34800</v>
      </c>
      <c r="X10567" s="78"/>
      <c r="Y10567" s="78">
        <v>34800</v>
      </c>
      <c r="Z10567" s="78">
        <v>2.48</v>
      </c>
    </row>
    <row r="10568" spans="1:26" x14ac:dyDescent="0.25">
      <c r="A10568" s="78">
        <v>214606557</v>
      </c>
      <c r="D10568" s="78" t="s">
        <v>199</v>
      </c>
      <c r="E10568" s="78" t="s">
        <v>999</v>
      </c>
      <c r="J10568" s="78" t="s">
        <v>2292</v>
      </c>
      <c r="L10568" s="78" t="s">
        <v>2336</v>
      </c>
      <c r="V10568" s="78">
        <v>44500</v>
      </c>
      <c r="W10568" s="78">
        <v>34800</v>
      </c>
      <c r="X10568" s="78"/>
      <c r="Y10568" s="78">
        <v>34800</v>
      </c>
      <c r="Z10568" s="78">
        <v>2.48</v>
      </c>
    </row>
    <row r="10569" spans="1:26" x14ac:dyDescent="0.25">
      <c r="A10569" s="78">
        <v>214606564</v>
      </c>
      <c r="D10569" s="78" t="s">
        <v>199</v>
      </c>
      <c r="E10569" s="78" t="s">
        <v>1000</v>
      </c>
      <c r="J10569" s="78" t="s">
        <v>2292</v>
      </c>
      <c r="L10569" s="78" t="s">
        <v>2336</v>
      </c>
      <c r="V10569" s="78">
        <v>44500</v>
      </c>
      <c r="W10569" s="78">
        <v>34800</v>
      </c>
      <c r="X10569" s="78"/>
      <c r="Y10569" s="78">
        <v>34800</v>
      </c>
      <c r="Z10569" s="78">
        <v>2.48</v>
      </c>
    </row>
    <row r="10570" spans="1:26" x14ac:dyDescent="0.25">
      <c r="A10570" s="78">
        <v>214606583</v>
      </c>
      <c r="D10570" s="78" t="s">
        <v>199</v>
      </c>
      <c r="E10570" s="78" t="s">
        <v>1001</v>
      </c>
      <c r="J10570" s="78" t="s">
        <v>2292</v>
      </c>
      <c r="L10570" s="78" t="s">
        <v>2336</v>
      </c>
      <c r="V10570" s="78">
        <v>44500</v>
      </c>
      <c r="W10570" s="78">
        <v>34800</v>
      </c>
      <c r="X10570" s="78"/>
      <c r="Y10570" s="78">
        <v>34800</v>
      </c>
      <c r="Z10570" s="78">
        <v>2.48</v>
      </c>
    </row>
    <row r="10571" spans="1:26" x14ac:dyDescent="0.25">
      <c r="A10571" s="78">
        <v>215853329</v>
      </c>
      <c r="D10571" s="78" t="s">
        <v>199</v>
      </c>
      <c r="E10571" s="78" t="s">
        <v>994</v>
      </c>
      <c r="J10571" s="78" t="s">
        <v>995</v>
      </c>
      <c r="L10571" s="78" t="s">
        <v>2337</v>
      </c>
      <c r="V10571" s="78">
        <v>34400</v>
      </c>
      <c r="W10571" s="78">
        <v>28200</v>
      </c>
      <c r="X10571" s="78"/>
      <c r="Y10571" s="78">
        <v>28200</v>
      </c>
      <c r="Z10571" s="78">
        <v>2.6</v>
      </c>
    </row>
    <row r="10572" spans="1:26" x14ac:dyDescent="0.25">
      <c r="A10572" s="78">
        <v>215853427</v>
      </c>
      <c r="D10572" s="78" t="s">
        <v>199</v>
      </c>
      <c r="E10572" s="78" t="s">
        <v>997</v>
      </c>
      <c r="J10572" s="78" t="s">
        <v>995</v>
      </c>
      <c r="L10572" s="78" t="s">
        <v>2337</v>
      </c>
      <c r="V10572" s="78">
        <v>34400</v>
      </c>
      <c r="W10572" s="78">
        <v>28200</v>
      </c>
      <c r="X10572" s="78"/>
      <c r="Y10572" s="78">
        <v>28200</v>
      </c>
      <c r="Z10572" s="78">
        <v>2.6</v>
      </c>
    </row>
    <row r="10573" spans="1:26" x14ac:dyDescent="0.25">
      <c r="A10573" s="78">
        <v>215853413</v>
      </c>
      <c r="D10573" s="78" t="s">
        <v>199</v>
      </c>
      <c r="E10573" s="78" t="s">
        <v>998</v>
      </c>
      <c r="J10573" s="78" t="s">
        <v>995</v>
      </c>
      <c r="L10573" s="78" t="s">
        <v>2337</v>
      </c>
      <c r="V10573" s="78">
        <v>34400</v>
      </c>
      <c r="W10573" s="78">
        <v>28200</v>
      </c>
      <c r="X10573" s="78"/>
      <c r="Y10573" s="78">
        <v>28200</v>
      </c>
      <c r="Z10573" s="78">
        <v>2.6</v>
      </c>
    </row>
    <row r="10574" spans="1:26" x14ac:dyDescent="0.25">
      <c r="A10574" s="78">
        <v>215853371</v>
      </c>
      <c r="D10574" s="78" t="s">
        <v>199</v>
      </c>
      <c r="E10574" s="78" t="s">
        <v>999</v>
      </c>
      <c r="J10574" s="78" t="s">
        <v>995</v>
      </c>
      <c r="L10574" s="78" t="s">
        <v>2337</v>
      </c>
      <c r="V10574" s="78">
        <v>34400</v>
      </c>
      <c r="W10574" s="78">
        <v>28200</v>
      </c>
      <c r="X10574" s="78"/>
      <c r="Y10574" s="78">
        <v>28200</v>
      </c>
      <c r="Z10574" s="78">
        <v>2.6</v>
      </c>
    </row>
    <row r="10575" spans="1:26" x14ac:dyDescent="0.25">
      <c r="A10575" s="78">
        <v>215853357</v>
      </c>
      <c r="D10575" s="78" t="s">
        <v>199</v>
      </c>
      <c r="E10575" s="78" t="s">
        <v>1000</v>
      </c>
      <c r="J10575" s="78" t="s">
        <v>995</v>
      </c>
      <c r="L10575" s="78" t="s">
        <v>2337</v>
      </c>
      <c r="V10575" s="78">
        <v>34400</v>
      </c>
      <c r="W10575" s="78">
        <v>28200</v>
      </c>
      <c r="X10575" s="78"/>
      <c r="Y10575" s="78">
        <v>28200</v>
      </c>
      <c r="Z10575" s="78">
        <v>2.6</v>
      </c>
    </row>
    <row r="10576" spans="1:26" x14ac:dyDescent="0.25">
      <c r="A10576" s="78">
        <v>215853290</v>
      </c>
      <c r="D10576" s="78" t="s">
        <v>199</v>
      </c>
      <c r="E10576" s="78" t="s">
        <v>1001</v>
      </c>
      <c r="J10576" s="78" t="s">
        <v>995</v>
      </c>
      <c r="L10576" s="78" t="s">
        <v>2337</v>
      </c>
      <c r="V10576" s="78">
        <v>34400</v>
      </c>
      <c r="W10576" s="78">
        <v>28200</v>
      </c>
      <c r="X10576" s="78"/>
      <c r="Y10576" s="78">
        <v>28200</v>
      </c>
      <c r="Z10576" s="78">
        <v>2.6</v>
      </c>
    </row>
    <row r="10577" spans="1:26" x14ac:dyDescent="0.25">
      <c r="A10577" s="78">
        <v>214396814</v>
      </c>
      <c r="D10577" s="78" t="s">
        <v>199</v>
      </c>
      <c r="E10577" s="78" t="s">
        <v>994</v>
      </c>
      <c r="J10577" s="78" t="s">
        <v>995</v>
      </c>
      <c r="L10577" s="78" t="s">
        <v>2338</v>
      </c>
      <c r="V10577" s="78">
        <v>34800</v>
      </c>
      <c r="W10577" s="78">
        <v>28000</v>
      </c>
      <c r="X10577" s="78"/>
      <c r="Y10577" s="78">
        <v>28000</v>
      </c>
      <c r="Z10577" s="78">
        <v>2.6</v>
      </c>
    </row>
    <row r="10578" spans="1:26" x14ac:dyDescent="0.25">
      <c r="A10578" s="78">
        <v>214396813</v>
      </c>
      <c r="D10578" s="78" t="s">
        <v>199</v>
      </c>
      <c r="E10578" s="78" t="s">
        <v>997</v>
      </c>
      <c r="J10578" s="78" t="s">
        <v>995</v>
      </c>
      <c r="L10578" s="78" t="s">
        <v>2338</v>
      </c>
      <c r="V10578" s="78">
        <v>34800</v>
      </c>
      <c r="W10578" s="78">
        <v>28000</v>
      </c>
      <c r="X10578" s="78"/>
      <c r="Y10578" s="78">
        <v>28000</v>
      </c>
      <c r="Z10578" s="78">
        <v>2.6</v>
      </c>
    </row>
    <row r="10579" spans="1:26" x14ac:dyDescent="0.25">
      <c r="A10579" s="78">
        <v>214396812</v>
      </c>
      <c r="D10579" s="78" t="s">
        <v>199</v>
      </c>
      <c r="E10579" s="78" t="s">
        <v>998</v>
      </c>
      <c r="J10579" s="78" t="s">
        <v>995</v>
      </c>
      <c r="L10579" s="78" t="s">
        <v>2338</v>
      </c>
      <c r="V10579" s="78">
        <v>34800</v>
      </c>
      <c r="W10579" s="78">
        <v>28000</v>
      </c>
      <c r="X10579" s="78"/>
      <c r="Y10579" s="78">
        <v>28000</v>
      </c>
      <c r="Z10579" s="78">
        <v>2.6</v>
      </c>
    </row>
    <row r="10580" spans="1:26" x14ac:dyDescent="0.25">
      <c r="A10580" s="78">
        <v>214396811</v>
      </c>
      <c r="D10580" s="78" t="s">
        <v>199</v>
      </c>
      <c r="E10580" s="78" t="s">
        <v>999</v>
      </c>
      <c r="J10580" s="78" t="s">
        <v>995</v>
      </c>
      <c r="L10580" s="78" t="s">
        <v>2338</v>
      </c>
      <c r="V10580" s="78">
        <v>34800</v>
      </c>
      <c r="W10580" s="78">
        <v>28000</v>
      </c>
      <c r="X10580" s="78"/>
      <c r="Y10580" s="78">
        <v>28000</v>
      </c>
      <c r="Z10580" s="78">
        <v>2.6</v>
      </c>
    </row>
    <row r="10581" spans="1:26" x14ac:dyDescent="0.25">
      <c r="A10581" s="78">
        <v>214396810</v>
      </c>
      <c r="D10581" s="78" t="s">
        <v>199</v>
      </c>
      <c r="E10581" s="78" t="s">
        <v>1000</v>
      </c>
      <c r="J10581" s="78" t="s">
        <v>995</v>
      </c>
      <c r="L10581" s="78" t="s">
        <v>2338</v>
      </c>
      <c r="V10581" s="78">
        <v>34800</v>
      </c>
      <c r="W10581" s="78">
        <v>28000</v>
      </c>
      <c r="X10581" s="78"/>
      <c r="Y10581" s="78">
        <v>28000</v>
      </c>
      <c r="Z10581" s="78">
        <v>2.6</v>
      </c>
    </row>
    <row r="10582" spans="1:26" x14ac:dyDescent="0.25">
      <c r="A10582" s="78">
        <v>214396100</v>
      </c>
      <c r="D10582" s="78" t="s">
        <v>199</v>
      </c>
      <c r="E10582" s="78" t="s">
        <v>1001</v>
      </c>
      <c r="J10582" s="78" t="s">
        <v>995</v>
      </c>
      <c r="L10582" s="78" t="s">
        <v>2338</v>
      </c>
      <c r="V10582" s="78">
        <v>34800</v>
      </c>
      <c r="W10582" s="78">
        <v>28000</v>
      </c>
      <c r="X10582" s="78"/>
      <c r="Y10582" s="78">
        <v>28000</v>
      </c>
      <c r="Z10582" s="78">
        <v>2.6</v>
      </c>
    </row>
    <row r="10583" spans="1:26" x14ac:dyDescent="0.25">
      <c r="A10583" s="78">
        <v>216591732</v>
      </c>
      <c r="D10583" s="78" t="s">
        <v>199</v>
      </c>
      <c r="E10583" s="78" t="s">
        <v>22</v>
      </c>
      <c r="J10583" s="78" t="s">
        <v>995</v>
      </c>
      <c r="L10583" s="78" t="s">
        <v>2339</v>
      </c>
      <c r="V10583" s="78">
        <v>34200</v>
      </c>
      <c r="W10583" s="78">
        <v>25800</v>
      </c>
      <c r="X10583" s="78"/>
      <c r="Y10583" s="78">
        <v>25800</v>
      </c>
      <c r="Z10583" s="78">
        <v>2.46</v>
      </c>
    </row>
    <row r="10584" spans="1:26" x14ac:dyDescent="0.25">
      <c r="A10584" s="78">
        <v>214807800</v>
      </c>
      <c r="D10584" s="78" t="s">
        <v>199</v>
      </c>
      <c r="E10584" s="78" t="s">
        <v>994</v>
      </c>
      <c r="J10584" s="78" t="s">
        <v>995</v>
      </c>
      <c r="L10584" s="78" t="s">
        <v>2339</v>
      </c>
      <c r="V10584" s="78">
        <v>34200</v>
      </c>
      <c r="W10584" s="78">
        <v>25800</v>
      </c>
      <c r="X10584" s="78"/>
      <c r="Y10584" s="78">
        <v>25800</v>
      </c>
      <c r="Z10584" s="78">
        <v>2.46</v>
      </c>
    </row>
    <row r="10585" spans="1:26" x14ac:dyDescent="0.25">
      <c r="A10585" s="78">
        <v>214807799</v>
      </c>
      <c r="D10585" s="78" t="s">
        <v>199</v>
      </c>
      <c r="E10585" s="78" t="s">
        <v>997</v>
      </c>
      <c r="J10585" s="78" t="s">
        <v>995</v>
      </c>
      <c r="L10585" s="78" t="s">
        <v>2339</v>
      </c>
      <c r="V10585" s="78">
        <v>34200</v>
      </c>
      <c r="W10585" s="78">
        <v>25800</v>
      </c>
      <c r="X10585" s="78"/>
      <c r="Y10585" s="78">
        <v>25800</v>
      </c>
      <c r="Z10585" s="78">
        <v>2.46</v>
      </c>
    </row>
    <row r="10586" spans="1:26" x14ac:dyDescent="0.25">
      <c r="A10586" s="78">
        <v>214807798</v>
      </c>
      <c r="D10586" s="78" t="s">
        <v>199</v>
      </c>
      <c r="E10586" s="78" t="s">
        <v>998</v>
      </c>
      <c r="J10586" s="78" t="s">
        <v>995</v>
      </c>
      <c r="L10586" s="78" t="s">
        <v>2339</v>
      </c>
      <c r="V10586" s="78">
        <v>34200</v>
      </c>
      <c r="W10586" s="78">
        <v>25800</v>
      </c>
      <c r="X10586" s="78"/>
      <c r="Y10586" s="78">
        <v>25800</v>
      </c>
      <c r="Z10586" s="78">
        <v>2.46</v>
      </c>
    </row>
    <row r="10587" spans="1:26" x14ac:dyDescent="0.25">
      <c r="A10587" s="78">
        <v>214807797</v>
      </c>
      <c r="D10587" s="78" t="s">
        <v>199</v>
      </c>
      <c r="E10587" s="78" t="s">
        <v>999</v>
      </c>
      <c r="J10587" s="78" t="s">
        <v>995</v>
      </c>
      <c r="L10587" s="78" t="s">
        <v>2339</v>
      </c>
      <c r="V10587" s="78">
        <v>34200</v>
      </c>
      <c r="W10587" s="78">
        <v>25800</v>
      </c>
      <c r="X10587" s="78"/>
      <c r="Y10587" s="78">
        <v>25800</v>
      </c>
      <c r="Z10587" s="78">
        <v>2.46</v>
      </c>
    </row>
    <row r="10588" spans="1:26" x14ac:dyDescent="0.25">
      <c r="A10588" s="78">
        <v>214807796</v>
      </c>
      <c r="D10588" s="78" t="s">
        <v>199</v>
      </c>
      <c r="E10588" s="78" t="s">
        <v>1000</v>
      </c>
      <c r="J10588" s="78" t="s">
        <v>995</v>
      </c>
      <c r="L10588" s="78" t="s">
        <v>2339</v>
      </c>
      <c r="V10588" s="78">
        <v>34200</v>
      </c>
      <c r="W10588" s="78">
        <v>25800</v>
      </c>
      <c r="X10588" s="78"/>
      <c r="Y10588" s="78">
        <v>25800</v>
      </c>
      <c r="Z10588" s="78">
        <v>2.46</v>
      </c>
    </row>
    <row r="10589" spans="1:26" x14ac:dyDescent="0.25">
      <c r="A10589" s="78">
        <v>214807381</v>
      </c>
      <c r="D10589" s="78" t="s">
        <v>199</v>
      </c>
      <c r="E10589" s="78" t="s">
        <v>1001</v>
      </c>
      <c r="J10589" s="78" t="s">
        <v>995</v>
      </c>
      <c r="L10589" s="78" t="s">
        <v>2339</v>
      </c>
      <c r="V10589" s="78">
        <v>34200</v>
      </c>
      <c r="W10589" s="78">
        <v>25800</v>
      </c>
      <c r="X10589" s="78"/>
      <c r="Y10589" s="78">
        <v>25800</v>
      </c>
      <c r="Z10589" s="78">
        <v>2.46</v>
      </c>
    </row>
    <row r="10590" spans="1:26" x14ac:dyDescent="0.25">
      <c r="A10590" s="78">
        <v>216591731</v>
      </c>
      <c r="D10590" s="78" t="s">
        <v>199</v>
      </c>
      <c r="E10590" s="78" t="s">
        <v>22</v>
      </c>
      <c r="J10590" s="78" t="s">
        <v>995</v>
      </c>
      <c r="L10590" s="78" t="s">
        <v>2340</v>
      </c>
      <c r="V10590" s="78">
        <v>34200</v>
      </c>
      <c r="W10590" s="78">
        <v>25800</v>
      </c>
      <c r="X10590" s="78"/>
      <c r="Y10590" s="78">
        <v>25800</v>
      </c>
      <c r="Z10590" s="78">
        <v>2.46</v>
      </c>
    </row>
    <row r="10591" spans="1:26" x14ac:dyDescent="0.25">
      <c r="A10591" s="78">
        <v>214396375</v>
      </c>
      <c r="D10591" s="78" t="s">
        <v>199</v>
      </c>
      <c r="E10591" s="78" t="s">
        <v>994</v>
      </c>
      <c r="J10591" s="78" t="s">
        <v>995</v>
      </c>
      <c r="L10591" s="78" t="s">
        <v>2340</v>
      </c>
      <c r="V10591" s="78">
        <v>34200</v>
      </c>
      <c r="W10591" s="78">
        <v>25800</v>
      </c>
      <c r="X10591" s="78"/>
      <c r="Y10591" s="78">
        <v>25800</v>
      </c>
      <c r="Z10591" s="78">
        <v>2.46</v>
      </c>
    </row>
    <row r="10592" spans="1:26" x14ac:dyDescent="0.25">
      <c r="A10592" s="78">
        <v>214396374</v>
      </c>
      <c r="D10592" s="78" t="s">
        <v>199</v>
      </c>
      <c r="E10592" s="78" t="s">
        <v>997</v>
      </c>
      <c r="J10592" s="78" t="s">
        <v>995</v>
      </c>
      <c r="L10592" s="78" t="s">
        <v>2340</v>
      </c>
      <c r="V10592" s="78">
        <v>34200</v>
      </c>
      <c r="W10592" s="78">
        <v>25800</v>
      </c>
      <c r="X10592" s="78"/>
      <c r="Y10592" s="78">
        <v>25800</v>
      </c>
      <c r="Z10592" s="78">
        <v>2.46</v>
      </c>
    </row>
    <row r="10593" spans="1:26" x14ac:dyDescent="0.25">
      <c r="A10593" s="78">
        <v>214396373</v>
      </c>
      <c r="D10593" s="78" t="s">
        <v>199</v>
      </c>
      <c r="E10593" s="78" t="s">
        <v>998</v>
      </c>
      <c r="J10593" s="78" t="s">
        <v>995</v>
      </c>
      <c r="L10593" s="78" t="s">
        <v>2340</v>
      </c>
      <c r="V10593" s="78">
        <v>34200</v>
      </c>
      <c r="W10593" s="78">
        <v>25800</v>
      </c>
      <c r="X10593" s="78"/>
      <c r="Y10593" s="78">
        <v>25800</v>
      </c>
      <c r="Z10593" s="78">
        <v>2.46</v>
      </c>
    </row>
    <row r="10594" spans="1:26" x14ac:dyDescent="0.25">
      <c r="A10594" s="78">
        <v>214396372</v>
      </c>
      <c r="D10594" s="78" t="s">
        <v>199</v>
      </c>
      <c r="E10594" s="78" t="s">
        <v>999</v>
      </c>
      <c r="J10594" s="78" t="s">
        <v>995</v>
      </c>
      <c r="L10594" s="78" t="s">
        <v>2340</v>
      </c>
      <c r="V10594" s="78">
        <v>34200</v>
      </c>
      <c r="W10594" s="78">
        <v>25800</v>
      </c>
      <c r="X10594" s="78"/>
      <c r="Y10594" s="78">
        <v>25800</v>
      </c>
      <c r="Z10594" s="78">
        <v>2.46</v>
      </c>
    </row>
    <row r="10595" spans="1:26" x14ac:dyDescent="0.25">
      <c r="A10595" s="78">
        <v>214396371</v>
      </c>
      <c r="D10595" s="78" t="s">
        <v>199</v>
      </c>
      <c r="E10595" s="78" t="s">
        <v>1000</v>
      </c>
      <c r="J10595" s="78" t="s">
        <v>995</v>
      </c>
      <c r="L10595" s="78" t="s">
        <v>2340</v>
      </c>
      <c r="V10595" s="78">
        <v>34200</v>
      </c>
      <c r="W10595" s="78">
        <v>25800</v>
      </c>
      <c r="X10595" s="78"/>
      <c r="Y10595" s="78">
        <v>25800</v>
      </c>
      <c r="Z10595" s="78">
        <v>2.46</v>
      </c>
    </row>
    <row r="10596" spans="1:26" x14ac:dyDescent="0.25">
      <c r="A10596" s="78">
        <v>214395997</v>
      </c>
      <c r="D10596" s="78" t="s">
        <v>199</v>
      </c>
      <c r="E10596" s="78" t="s">
        <v>1001</v>
      </c>
      <c r="J10596" s="78" t="s">
        <v>995</v>
      </c>
      <c r="L10596" s="78" t="s">
        <v>2340</v>
      </c>
      <c r="V10596" s="78">
        <v>34200</v>
      </c>
      <c r="W10596" s="78">
        <v>25800</v>
      </c>
      <c r="X10596" s="78"/>
      <c r="Y10596" s="78">
        <v>25800</v>
      </c>
      <c r="Z10596" s="78">
        <v>2.46</v>
      </c>
    </row>
    <row r="10597" spans="1:26" x14ac:dyDescent="0.25">
      <c r="A10597" s="78">
        <v>214397347</v>
      </c>
      <c r="D10597" s="78" t="s">
        <v>199</v>
      </c>
      <c r="E10597" s="78" t="s">
        <v>994</v>
      </c>
      <c r="J10597" s="78" t="s">
        <v>995</v>
      </c>
      <c r="L10597" s="78" t="s">
        <v>2341</v>
      </c>
      <c r="V10597" s="78">
        <v>34000</v>
      </c>
      <c r="W10597" s="78">
        <v>25600</v>
      </c>
      <c r="X10597" s="78"/>
      <c r="Y10597" s="78">
        <v>25600</v>
      </c>
      <c r="Z10597" s="78">
        <v>2.46</v>
      </c>
    </row>
    <row r="10598" spans="1:26" x14ac:dyDescent="0.25">
      <c r="A10598" s="78">
        <v>214397346</v>
      </c>
      <c r="D10598" s="78" t="s">
        <v>199</v>
      </c>
      <c r="E10598" s="78" t="s">
        <v>997</v>
      </c>
      <c r="J10598" s="78" t="s">
        <v>995</v>
      </c>
      <c r="L10598" s="78" t="s">
        <v>2341</v>
      </c>
      <c r="V10598" s="78">
        <v>34000</v>
      </c>
      <c r="W10598" s="78">
        <v>25600</v>
      </c>
      <c r="X10598" s="78"/>
      <c r="Y10598" s="78">
        <v>25600</v>
      </c>
      <c r="Z10598" s="78">
        <v>2.46</v>
      </c>
    </row>
    <row r="10599" spans="1:26" x14ac:dyDescent="0.25">
      <c r="A10599" s="78">
        <v>214397345</v>
      </c>
      <c r="D10599" s="78" t="s">
        <v>199</v>
      </c>
      <c r="E10599" s="78" t="s">
        <v>998</v>
      </c>
      <c r="J10599" s="78" t="s">
        <v>995</v>
      </c>
      <c r="L10599" s="78" t="s">
        <v>2341</v>
      </c>
      <c r="V10599" s="78">
        <v>34000</v>
      </c>
      <c r="W10599" s="78">
        <v>25600</v>
      </c>
      <c r="X10599" s="78"/>
      <c r="Y10599" s="78">
        <v>25600</v>
      </c>
      <c r="Z10599" s="78">
        <v>2.46</v>
      </c>
    </row>
    <row r="10600" spans="1:26" x14ac:dyDescent="0.25">
      <c r="A10600" s="78">
        <v>214397344</v>
      </c>
      <c r="D10600" s="78" t="s">
        <v>199</v>
      </c>
      <c r="E10600" s="78" t="s">
        <v>999</v>
      </c>
      <c r="J10600" s="78" t="s">
        <v>995</v>
      </c>
      <c r="L10600" s="78" t="s">
        <v>2341</v>
      </c>
      <c r="V10600" s="78">
        <v>34000</v>
      </c>
      <c r="W10600" s="78">
        <v>25600</v>
      </c>
      <c r="X10600" s="78"/>
      <c r="Y10600" s="78">
        <v>25600</v>
      </c>
      <c r="Z10600" s="78">
        <v>2.46</v>
      </c>
    </row>
    <row r="10601" spans="1:26" x14ac:dyDescent="0.25">
      <c r="A10601" s="78">
        <v>214397343</v>
      </c>
      <c r="D10601" s="78" t="s">
        <v>199</v>
      </c>
      <c r="E10601" s="78" t="s">
        <v>1000</v>
      </c>
      <c r="J10601" s="78" t="s">
        <v>995</v>
      </c>
      <c r="L10601" s="78" t="s">
        <v>2341</v>
      </c>
      <c r="V10601" s="78">
        <v>34000</v>
      </c>
      <c r="W10601" s="78">
        <v>25600</v>
      </c>
      <c r="X10601" s="78"/>
      <c r="Y10601" s="78">
        <v>25600</v>
      </c>
      <c r="Z10601" s="78">
        <v>2.46</v>
      </c>
    </row>
    <row r="10602" spans="1:26" x14ac:dyDescent="0.25">
      <c r="A10602" s="78">
        <v>214395620</v>
      </c>
      <c r="D10602" s="78" t="s">
        <v>199</v>
      </c>
      <c r="E10602" s="78" t="s">
        <v>1001</v>
      </c>
      <c r="J10602" s="78" t="s">
        <v>995</v>
      </c>
      <c r="L10602" s="78" t="s">
        <v>2341</v>
      </c>
      <c r="V10602" s="78">
        <v>34000</v>
      </c>
      <c r="W10602" s="78">
        <v>25600</v>
      </c>
      <c r="X10602" s="78"/>
      <c r="Y10602" s="78">
        <v>25600</v>
      </c>
      <c r="Z10602" s="78">
        <v>2.46</v>
      </c>
    </row>
    <row r="10603" spans="1:26" x14ac:dyDescent="0.25">
      <c r="A10603" s="78">
        <v>215853317</v>
      </c>
      <c r="D10603" s="78" t="s">
        <v>199</v>
      </c>
      <c r="E10603" s="78" t="s">
        <v>994</v>
      </c>
      <c r="J10603" s="78" t="s">
        <v>995</v>
      </c>
      <c r="L10603" s="78" t="s">
        <v>2342</v>
      </c>
      <c r="V10603" s="78">
        <v>33800</v>
      </c>
      <c r="W10603" s="78">
        <v>25800</v>
      </c>
      <c r="X10603" s="78"/>
      <c r="Y10603" s="78">
        <v>25800</v>
      </c>
      <c r="Z10603" s="78">
        <v>2.44</v>
      </c>
    </row>
    <row r="10604" spans="1:26" x14ac:dyDescent="0.25">
      <c r="A10604" s="78">
        <v>215853439</v>
      </c>
      <c r="D10604" s="78" t="s">
        <v>199</v>
      </c>
      <c r="E10604" s="78" t="s">
        <v>997</v>
      </c>
      <c r="J10604" s="78" t="s">
        <v>995</v>
      </c>
      <c r="L10604" s="78" t="s">
        <v>2342</v>
      </c>
      <c r="V10604" s="78">
        <v>33800</v>
      </c>
      <c r="W10604" s="78">
        <v>25800</v>
      </c>
      <c r="X10604" s="78"/>
      <c r="Y10604" s="78">
        <v>25800</v>
      </c>
      <c r="Z10604" s="78">
        <v>2.44</v>
      </c>
    </row>
    <row r="10605" spans="1:26" x14ac:dyDescent="0.25">
      <c r="A10605" s="78">
        <v>215853401</v>
      </c>
      <c r="D10605" s="78" t="s">
        <v>199</v>
      </c>
      <c r="E10605" s="78" t="s">
        <v>998</v>
      </c>
      <c r="J10605" s="78" t="s">
        <v>995</v>
      </c>
      <c r="L10605" s="78" t="s">
        <v>2342</v>
      </c>
      <c r="V10605" s="78">
        <v>33800</v>
      </c>
      <c r="W10605" s="78">
        <v>25800</v>
      </c>
      <c r="X10605" s="78"/>
      <c r="Y10605" s="78">
        <v>25800</v>
      </c>
      <c r="Z10605" s="78">
        <v>2.44</v>
      </c>
    </row>
    <row r="10606" spans="1:26" x14ac:dyDescent="0.25">
      <c r="A10606" s="78">
        <v>215853383</v>
      </c>
      <c r="D10606" s="78" t="s">
        <v>199</v>
      </c>
      <c r="E10606" s="78" t="s">
        <v>999</v>
      </c>
      <c r="J10606" s="78" t="s">
        <v>995</v>
      </c>
      <c r="L10606" s="78" t="s">
        <v>2342</v>
      </c>
      <c r="V10606" s="78">
        <v>33800</v>
      </c>
      <c r="W10606" s="78">
        <v>25800</v>
      </c>
      <c r="X10606" s="78"/>
      <c r="Y10606" s="78">
        <v>25800</v>
      </c>
      <c r="Z10606" s="78">
        <v>2.44</v>
      </c>
    </row>
    <row r="10607" spans="1:26" x14ac:dyDescent="0.25">
      <c r="A10607" s="78">
        <v>215853345</v>
      </c>
      <c r="D10607" s="78" t="s">
        <v>199</v>
      </c>
      <c r="E10607" s="78" t="s">
        <v>1000</v>
      </c>
      <c r="J10607" s="78" t="s">
        <v>995</v>
      </c>
      <c r="L10607" s="78" t="s">
        <v>2342</v>
      </c>
      <c r="V10607" s="78">
        <v>33800</v>
      </c>
      <c r="W10607" s="78">
        <v>25800</v>
      </c>
      <c r="X10607" s="78"/>
      <c r="Y10607" s="78">
        <v>25800</v>
      </c>
      <c r="Z10607" s="78">
        <v>2.44</v>
      </c>
    </row>
    <row r="10608" spans="1:26" x14ac:dyDescent="0.25">
      <c r="A10608" s="78">
        <v>215853273</v>
      </c>
      <c r="D10608" s="78" t="s">
        <v>199</v>
      </c>
      <c r="E10608" s="78" t="s">
        <v>1001</v>
      </c>
      <c r="J10608" s="78" t="s">
        <v>995</v>
      </c>
      <c r="L10608" s="78" t="s">
        <v>2342</v>
      </c>
      <c r="V10608" s="78">
        <v>33800</v>
      </c>
      <c r="W10608" s="78">
        <v>25800</v>
      </c>
      <c r="X10608" s="78"/>
      <c r="Y10608" s="78">
        <v>25800</v>
      </c>
      <c r="Z10608" s="78">
        <v>2.44</v>
      </c>
    </row>
    <row r="10609" spans="1:26" x14ac:dyDescent="0.25">
      <c r="A10609" s="78">
        <v>214396482</v>
      </c>
      <c r="D10609" s="78" t="s">
        <v>199</v>
      </c>
      <c r="E10609" s="78" t="s">
        <v>994</v>
      </c>
      <c r="J10609" s="78" t="s">
        <v>995</v>
      </c>
      <c r="L10609" s="78" t="s">
        <v>2343</v>
      </c>
      <c r="V10609" s="78">
        <v>33800</v>
      </c>
      <c r="W10609" s="78">
        <v>25800</v>
      </c>
      <c r="X10609" s="78"/>
      <c r="Y10609" s="78">
        <v>25800</v>
      </c>
      <c r="Z10609" s="78">
        <v>2.44</v>
      </c>
    </row>
    <row r="10610" spans="1:26" x14ac:dyDescent="0.25">
      <c r="A10610" s="78">
        <v>214396481</v>
      </c>
      <c r="D10610" s="78" t="s">
        <v>199</v>
      </c>
      <c r="E10610" s="78" t="s">
        <v>997</v>
      </c>
      <c r="J10610" s="78" t="s">
        <v>995</v>
      </c>
      <c r="L10610" s="78" t="s">
        <v>2343</v>
      </c>
      <c r="V10610" s="78">
        <v>33800</v>
      </c>
      <c r="W10610" s="78">
        <v>25800</v>
      </c>
      <c r="X10610" s="78"/>
      <c r="Y10610" s="78">
        <v>25800</v>
      </c>
      <c r="Z10610" s="78">
        <v>2.44</v>
      </c>
    </row>
    <row r="10611" spans="1:26" x14ac:dyDescent="0.25">
      <c r="A10611" s="78">
        <v>214396480</v>
      </c>
      <c r="D10611" s="78" t="s">
        <v>199</v>
      </c>
      <c r="E10611" s="78" t="s">
        <v>998</v>
      </c>
      <c r="J10611" s="78" t="s">
        <v>995</v>
      </c>
      <c r="L10611" s="78" t="s">
        <v>2343</v>
      </c>
      <c r="V10611" s="78">
        <v>33800</v>
      </c>
      <c r="W10611" s="78">
        <v>25800</v>
      </c>
      <c r="X10611" s="78"/>
      <c r="Y10611" s="78">
        <v>25800</v>
      </c>
      <c r="Z10611" s="78">
        <v>2.44</v>
      </c>
    </row>
    <row r="10612" spans="1:26" x14ac:dyDescent="0.25">
      <c r="A10612" s="78">
        <v>214396479</v>
      </c>
      <c r="D10612" s="78" t="s">
        <v>199</v>
      </c>
      <c r="E10612" s="78" t="s">
        <v>999</v>
      </c>
      <c r="J10612" s="78" t="s">
        <v>995</v>
      </c>
      <c r="L10612" s="78" t="s">
        <v>2343</v>
      </c>
      <c r="V10612" s="78">
        <v>33800</v>
      </c>
      <c r="W10612" s="78">
        <v>25800</v>
      </c>
      <c r="X10612" s="78"/>
      <c r="Y10612" s="78">
        <v>25800</v>
      </c>
      <c r="Z10612" s="78">
        <v>2.44</v>
      </c>
    </row>
    <row r="10613" spans="1:26" x14ac:dyDescent="0.25">
      <c r="A10613" s="78">
        <v>214396478</v>
      </c>
      <c r="D10613" s="78" t="s">
        <v>199</v>
      </c>
      <c r="E10613" s="78" t="s">
        <v>1000</v>
      </c>
      <c r="J10613" s="78" t="s">
        <v>995</v>
      </c>
      <c r="L10613" s="78" t="s">
        <v>2343</v>
      </c>
      <c r="V10613" s="78">
        <v>33800</v>
      </c>
      <c r="W10613" s="78">
        <v>25800</v>
      </c>
      <c r="X10613" s="78"/>
      <c r="Y10613" s="78">
        <v>25800</v>
      </c>
      <c r="Z10613" s="78">
        <v>2.44</v>
      </c>
    </row>
    <row r="10614" spans="1:26" x14ac:dyDescent="0.25">
      <c r="A10614" s="78">
        <v>214396022</v>
      </c>
      <c r="D10614" s="78" t="s">
        <v>199</v>
      </c>
      <c r="E10614" s="78" t="s">
        <v>1001</v>
      </c>
      <c r="J10614" s="78" t="s">
        <v>995</v>
      </c>
      <c r="L10614" s="78" t="s">
        <v>2343</v>
      </c>
      <c r="V10614" s="78">
        <v>33800</v>
      </c>
      <c r="W10614" s="78">
        <v>25800</v>
      </c>
      <c r="X10614" s="78"/>
      <c r="Y10614" s="78">
        <v>25800</v>
      </c>
      <c r="Z10614" s="78">
        <v>2.44</v>
      </c>
    </row>
    <row r="10615" spans="1:26" x14ac:dyDescent="0.25">
      <c r="A10615" s="78">
        <v>216591805</v>
      </c>
      <c r="D10615" s="78" t="s">
        <v>199</v>
      </c>
      <c r="E10615" s="78" t="s">
        <v>22</v>
      </c>
      <c r="J10615" s="78" t="s">
        <v>995</v>
      </c>
      <c r="L10615" s="78" t="s">
        <v>2344</v>
      </c>
      <c r="V10615" s="78">
        <v>33800</v>
      </c>
      <c r="W10615" s="78">
        <v>27200</v>
      </c>
      <c r="X10615" s="78"/>
      <c r="Y10615" s="78">
        <v>27200</v>
      </c>
      <c r="Z10615" s="78">
        <v>2.5</v>
      </c>
    </row>
    <row r="10616" spans="1:26" x14ac:dyDescent="0.25">
      <c r="A10616" s="78">
        <v>214396447</v>
      </c>
      <c r="D10616" s="78" t="s">
        <v>199</v>
      </c>
      <c r="E10616" s="78" t="s">
        <v>994</v>
      </c>
      <c r="J10616" s="78" t="s">
        <v>995</v>
      </c>
      <c r="L10616" s="78" t="s">
        <v>2344</v>
      </c>
      <c r="V10616" s="78">
        <v>33800</v>
      </c>
      <c r="W10616" s="78">
        <v>27200</v>
      </c>
      <c r="X10616" s="78"/>
      <c r="Y10616" s="78">
        <v>27200</v>
      </c>
      <c r="Z10616" s="78">
        <v>2.5</v>
      </c>
    </row>
    <row r="10617" spans="1:26" x14ac:dyDescent="0.25">
      <c r="A10617" s="78">
        <v>214396446</v>
      </c>
      <c r="D10617" s="78" t="s">
        <v>199</v>
      </c>
      <c r="E10617" s="78" t="s">
        <v>997</v>
      </c>
      <c r="J10617" s="78" t="s">
        <v>995</v>
      </c>
      <c r="L10617" s="78" t="s">
        <v>2344</v>
      </c>
      <c r="V10617" s="78">
        <v>33800</v>
      </c>
      <c r="W10617" s="78">
        <v>27200</v>
      </c>
      <c r="X10617" s="78"/>
      <c r="Y10617" s="78">
        <v>27200</v>
      </c>
      <c r="Z10617" s="78">
        <v>2.5</v>
      </c>
    </row>
    <row r="10618" spans="1:26" x14ac:dyDescent="0.25">
      <c r="A10618" s="78">
        <v>214396445</v>
      </c>
      <c r="D10618" s="78" t="s">
        <v>199</v>
      </c>
      <c r="E10618" s="78" t="s">
        <v>998</v>
      </c>
      <c r="J10618" s="78" t="s">
        <v>995</v>
      </c>
      <c r="L10618" s="78" t="s">
        <v>2344</v>
      </c>
      <c r="V10618" s="78">
        <v>33800</v>
      </c>
      <c r="W10618" s="78">
        <v>27200</v>
      </c>
      <c r="X10618" s="78"/>
      <c r="Y10618" s="78">
        <v>27200</v>
      </c>
      <c r="Z10618" s="78">
        <v>2.5</v>
      </c>
    </row>
    <row r="10619" spans="1:26" x14ac:dyDescent="0.25">
      <c r="A10619" s="78">
        <v>214396444</v>
      </c>
      <c r="D10619" s="78" t="s">
        <v>199</v>
      </c>
      <c r="E10619" s="78" t="s">
        <v>999</v>
      </c>
      <c r="J10619" s="78" t="s">
        <v>995</v>
      </c>
      <c r="L10619" s="78" t="s">
        <v>2344</v>
      </c>
      <c r="V10619" s="78">
        <v>33800</v>
      </c>
      <c r="W10619" s="78">
        <v>27200</v>
      </c>
      <c r="X10619" s="78"/>
      <c r="Y10619" s="78">
        <v>27200</v>
      </c>
      <c r="Z10619" s="78">
        <v>2.5</v>
      </c>
    </row>
    <row r="10620" spans="1:26" x14ac:dyDescent="0.25">
      <c r="A10620" s="78">
        <v>214396443</v>
      </c>
      <c r="D10620" s="78" t="s">
        <v>199</v>
      </c>
      <c r="E10620" s="78" t="s">
        <v>1000</v>
      </c>
      <c r="J10620" s="78" t="s">
        <v>995</v>
      </c>
      <c r="L10620" s="78" t="s">
        <v>2344</v>
      </c>
      <c r="V10620" s="78">
        <v>33800</v>
      </c>
      <c r="W10620" s="78">
        <v>27200</v>
      </c>
      <c r="X10620" s="78"/>
      <c r="Y10620" s="78">
        <v>27200</v>
      </c>
      <c r="Z10620" s="78">
        <v>2.5</v>
      </c>
    </row>
    <row r="10621" spans="1:26" x14ac:dyDescent="0.25">
      <c r="A10621" s="78">
        <v>214396015</v>
      </c>
      <c r="D10621" s="78" t="s">
        <v>199</v>
      </c>
      <c r="E10621" s="78" t="s">
        <v>1001</v>
      </c>
      <c r="J10621" s="78" t="s">
        <v>995</v>
      </c>
      <c r="L10621" s="78" t="s">
        <v>2344</v>
      </c>
      <c r="V10621" s="78">
        <v>33800</v>
      </c>
      <c r="W10621" s="78">
        <v>27200</v>
      </c>
      <c r="X10621" s="78"/>
      <c r="Y10621" s="78">
        <v>27200</v>
      </c>
      <c r="Z10621" s="78">
        <v>2.5</v>
      </c>
    </row>
    <row r="10622" spans="1:26" x14ac:dyDescent="0.25">
      <c r="A10622" s="78">
        <v>216591771</v>
      </c>
      <c r="D10622" s="78" t="s">
        <v>199</v>
      </c>
      <c r="E10622" s="78" t="s">
        <v>22</v>
      </c>
      <c r="J10622" s="78" t="s">
        <v>2292</v>
      </c>
      <c r="L10622" s="78" t="s">
        <v>2345</v>
      </c>
      <c r="V10622" s="78">
        <v>54000</v>
      </c>
      <c r="W10622" s="78">
        <v>36600</v>
      </c>
      <c r="X10622" s="78"/>
      <c r="Y10622" s="78">
        <v>36600</v>
      </c>
      <c r="Z10622" s="78">
        <v>2.6</v>
      </c>
    </row>
    <row r="10623" spans="1:26" x14ac:dyDescent="0.25">
      <c r="A10623" s="78">
        <v>214396321</v>
      </c>
      <c r="D10623" s="78" t="s">
        <v>199</v>
      </c>
      <c r="E10623" s="78" t="s">
        <v>994</v>
      </c>
      <c r="J10623" s="78" t="s">
        <v>2292</v>
      </c>
      <c r="L10623" s="78" t="s">
        <v>2345</v>
      </c>
      <c r="V10623" s="78">
        <v>54000</v>
      </c>
      <c r="W10623" s="78">
        <v>36600</v>
      </c>
      <c r="X10623" s="78"/>
      <c r="Y10623" s="78">
        <v>36600</v>
      </c>
      <c r="Z10623" s="78">
        <v>2.6</v>
      </c>
    </row>
    <row r="10624" spans="1:26" x14ac:dyDescent="0.25">
      <c r="A10624" s="78">
        <v>214396320</v>
      </c>
      <c r="D10624" s="78" t="s">
        <v>199</v>
      </c>
      <c r="E10624" s="78" t="s">
        <v>997</v>
      </c>
      <c r="J10624" s="78" t="s">
        <v>2292</v>
      </c>
      <c r="L10624" s="78" t="s">
        <v>2345</v>
      </c>
      <c r="V10624" s="78">
        <v>54000</v>
      </c>
      <c r="W10624" s="78">
        <v>36600</v>
      </c>
      <c r="X10624" s="78"/>
      <c r="Y10624" s="78">
        <v>36600</v>
      </c>
      <c r="Z10624" s="78">
        <v>2.6</v>
      </c>
    </row>
    <row r="10625" spans="1:26" x14ac:dyDescent="0.25">
      <c r="A10625" s="78">
        <v>214396319</v>
      </c>
      <c r="D10625" s="78" t="s">
        <v>199</v>
      </c>
      <c r="E10625" s="78" t="s">
        <v>998</v>
      </c>
      <c r="J10625" s="78" t="s">
        <v>2292</v>
      </c>
      <c r="L10625" s="78" t="s">
        <v>2345</v>
      </c>
      <c r="V10625" s="78">
        <v>54000</v>
      </c>
      <c r="W10625" s="78">
        <v>36600</v>
      </c>
      <c r="X10625" s="78"/>
      <c r="Y10625" s="78">
        <v>36600</v>
      </c>
      <c r="Z10625" s="78">
        <v>2.6</v>
      </c>
    </row>
    <row r="10626" spans="1:26" x14ac:dyDescent="0.25">
      <c r="A10626" s="78">
        <v>214396318</v>
      </c>
      <c r="D10626" s="78" t="s">
        <v>199</v>
      </c>
      <c r="E10626" s="78" t="s">
        <v>999</v>
      </c>
      <c r="J10626" s="78" t="s">
        <v>2292</v>
      </c>
      <c r="L10626" s="78" t="s">
        <v>2345</v>
      </c>
      <c r="V10626" s="78">
        <v>54000</v>
      </c>
      <c r="W10626" s="78">
        <v>36600</v>
      </c>
      <c r="X10626" s="78"/>
      <c r="Y10626" s="78">
        <v>36600</v>
      </c>
      <c r="Z10626" s="78">
        <v>2.6</v>
      </c>
    </row>
    <row r="10627" spans="1:26" x14ac:dyDescent="0.25">
      <c r="A10627" s="78">
        <v>214396317</v>
      </c>
      <c r="D10627" s="78" t="s">
        <v>199</v>
      </c>
      <c r="E10627" s="78" t="s">
        <v>1000</v>
      </c>
      <c r="J10627" s="78" t="s">
        <v>2292</v>
      </c>
      <c r="L10627" s="78" t="s">
        <v>2345</v>
      </c>
      <c r="V10627" s="78">
        <v>54000</v>
      </c>
      <c r="W10627" s="78">
        <v>36600</v>
      </c>
      <c r="X10627" s="78"/>
      <c r="Y10627" s="78">
        <v>36600</v>
      </c>
      <c r="Z10627" s="78">
        <v>2.6</v>
      </c>
    </row>
    <row r="10628" spans="1:26" x14ac:dyDescent="0.25">
      <c r="A10628" s="78">
        <v>214395983</v>
      </c>
      <c r="D10628" s="78" t="s">
        <v>199</v>
      </c>
      <c r="E10628" s="78" t="s">
        <v>1001</v>
      </c>
      <c r="J10628" s="78" t="s">
        <v>2292</v>
      </c>
      <c r="L10628" s="78" t="s">
        <v>2345</v>
      </c>
      <c r="V10628" s="78">
        <v>54000</v>
      </c>
      <c r="W10628" s="78">
        <v>36600</v>
      </c>
      <c r="X10628" s="78"/>
      <c r="Y10628" s="78">
        <v>36600</v>
      </c>
      <c r="Z10628" s="78">
        <v>2.6</v>
      </c>
    </row>
    <row r="10629" spans="1:26" x14ac:dyDescent="0.25">
      <c r="A10629" s="78">
        <v>216591073</v>
      </c>
      <c r="D10629" s="78" t="s">
        <v>199</v>
      </c>
      <c r="E10629" s="78" t="s">
        <v>22</v>
      </c>
      <c r="J10629" s="78" t="s">
        <v>2292</v>
      </c>
      <c r="L10629" s="78" t="s">
        <v>2346</v>
      </c>
      <c r="V10629" s="78">
        <v>54000</v>
      </c>
      <c r="W10629" s="78">
        <v>36600</v>
      </c>
      <c r="X10629" s="78"/>
      <c r="Y10629" s="78">
        <v>36600</v>
      </c>
      <c r="Z10629" s="78">
        <v>2.62</v>
      </c>
    </row>
    <row r="10630" spans="1:26" x14ac:dyDescent="0.25">
      <c r="A10630" s="78">
        <v>214807850</v>
      </c>
      <c r="D10630" s="78" t="s">
        <v>199</v>
      </c>
      <c r="E10630" s="78" t="s">
        <v>994</v>
      </c>
      <c r="J10630" s="78" t="s">
        <v>2292</v>
      </c>
      <c r="L10630" s="78" t="s">
        <v>2346</v>
      </c>
      <c r="V10630" s="78">
        <v>54000</v>
      </c>
      <c r="W10630" s="78">
        <v>36600</v>
      </c>
      <c r="X10630" s="78"/>
      <c r="Y10630" s="78">
        <v>36600</v>
      </c>
      <c r="Z10630" s="78">
        <v>2.62</v>
      </c>
    </row>
    <row r="10631" spans="1:26" x14ac:dyDescent="0.25">
      <c r="A10631" s="78">
        <v>214807849</v>
      </c>
      <c r="D10631" s="78" t="s">
        <v>199</v>
      </c>
      <c r="E10631" s="78" t="s">
        <v>997</v>
      </c>
      <c r="J10631" s="78" t="s">
        <v>2292</v>
      </c>
      <c r="L10631" s="78" t="s">
        <v>2346</v>
      </c>
      <c r="V10631" s="78">
        <v>54000</v>
      </c>
      <c r="W10631" s="78">
        <v>36600</v>
      </c>
      <c r="X10631" s="78"/>
      <c r="Y10631" s="78">
        <v>36600</v>
      </c>
      <c r="Z10631" s="78">
        <v>2.62</v>
      </c>
    </row>
    <row r="10632" spans="1:26" x14ac:dyDescent="0.25">
      <c r="A10632" s="78">
        <v>214807848</v>
      </c>
      <c r="D10632" s="78" t="s">
        <v>199</v>
      </c>
      <c r="E10632" s="78" t="s">
        <v>998</v>
      </c>
      <c r="J10632" s="78" t="s">
        <v>2292</v>
      </c>
      <c r="L10632" s="78" t="s">
        <v>2346</v>
      </c>
      <c r="V10632" s="78">
        <v>54000</v>
      </c>
      <c r="W10632" s="78">
        <v>36600</v>
      </c>
      <c r="X10632" s="78"/>
      <c r="Y10632" s="78">
        <v>36600</v>
      </c>
      <c r="Z10632" s="78">
        <v>2.62</v>
      </c>
    </row>
    <row r="10633" spans="1:26" x14ac:dyDescent="0.25">
      <c r="A10633" s="78">
        <v>214807847</v>
      </c>
      <c r="D10633" s="78" t="s">
        <v>199</v>
      </c>
      <c r="E10633" s="78" t="s">
        <v>999</v>
      </c>
      <c r="J10633" s="78" t="s">
        <v>2292</v>
      </c>
      <c r="L10633" s="78" t="s">
        <v>2346</v>
      </c>
      <c r="V10633" s="78">
        <v>54000</v>
      </c>
      <c r="W10633" s="78">
        <v>36600</v>
      </c>
      <c r="X10633" s="78"/>
      <c r="Y10633" s="78">
        <v>36600</v>
      </c>
      <c r="Z10633" s="78">
        <v>2.62</v>
      </c>
    </row>
    <row r="10634" spans="1:26" x14ac:dyDescent="0.25">
      <c r="A10634" s="78">
        <v>214807846</v>
      </c>
      <c r="D10634" s="78" t="s">
        <v>199</v>
      </c>
      <c r="E10634" s="78" t="s">
        <v>1000</v>
      </c>
      <c r="J10634" s="78" t="s">
        <v>2292</v>
      </c>
      <c r="L10634" s="78" t="s">
        <v>2346</v>
      </c>
      <c r="V10634" s="78">
        <v>54000</v>
      </c>
      <c r="W10634" s="78">
        <v>36600</v>
      </c>
      <c r="X10634" s="78"/>
      <c r="Y10634" s="78">
        <v>36600</v>
      </c>
      <c r="Z10634" s="78">
        <v>2.62</v>
      </c>
    </row>
    <row r="10635" spans="1:26" x14ac:dyDescent="0.25">
      <c r="A10635" s="78">
        <v>214807391</v>
      </c>
      <c r="D10635" s="78" t="s">
        <v>199</v>
      </c>
      <c r="E10635" s="78" t="s">
        <v>1001</v>
      </c>
      <c r="J10635" s="78" t="s">
        <v>2292</v>
      </c>
      <c r="L10635" s="78" t="s">
        <v>2346</v>
      </c>
      <c r="V10635" s="78">
        <v>54000</v>
      </c>
      <c r="W10635" s="78">
        <v>36600</v>
      </c>
      <c r="X10635" s="78"/>
      <c r="Y10635" s="78">
        <v>36600</v>
      </c>
      <c r="Z10635" s="78">
        <v>2.62</v>
      </c>
    </row>
    <row r="10636" spans="1:26" x14ac:dyDescent="0.25">
      <c r="A10636" s="78">
        <v>216591071</v>
      </c>
      <c r="D10636" s="78" t="s">
        <v>199</v>
      </c>
      <c r="E10636" s="78" t="s">
        <v>22</v>
      </c>
      <c r="J10636" s="78" t="s">
        <v>2292</v>
      </c>
      <c r="L10636" s="78" t="s">
        <v>2347</v>
      </c>
      <c r="V10636" s="78">
        <v>54000</v>
      </c>
      <c r="W10636" s="78">
        <v>36600</v>
      </c>
      <c r="X10636" s="78"/>
      <c r="Y10636" s="78">
        <v>36600</v>
      </c>
      <c r="Z10636" s="78">
        <v>2.62</v>
      </c>
    </row>
    <row r="10637" spans="1:26" x14ac:dyDescent="0.25">
      <c r="A10637" s="78">
        <v>214396744</v>
      </c>
      <c r="D10637" s="78" t="s">
        <v>199</v>
      </c>
      <c r="E10637" s="78" t="s">
        <v>994</v>
      </c>
      <c r="J10637" s="78" t="s">
        <v>2292</v>
      </c>
      <c r="L10637" s="78" t="s">
        <v>2347</v>
      </c>
      <c r="V10637" s="78">
        <v>54000</v>
      </c>
      <c r="W10637" s="78">
        <v>36600</v>
      </c>
      <c r="X10637" s="78"/>
      <c r="Y10637" s="78">
        <v>36600</v>
      </c>
      <c r="Z10637" s="78">
        <v>2.62</v>
      </c>
    </row>
    <row r="10638" spans="1:26" x14ac:dyDescent="0.25">
      <c r="A10638" s="78">
        <v>214396743</v>
      </c>
      <c r="D10638" s="78" t="s">
        <v>199</v>
      </c>
      <c r="E10638" s="78" t="s">
        <v>997</v>
      </c>
      <c r="J10638" s="78" t="s">
        <v>2292</v>
      </c>
      <c r="L10638" s="78" t="s">
        <v>2347</v>
      </c>
      <c r="V10638" s="78">
        <v>54000</v>
      </c>
      <c r="W10638" s="78">
        <v>36600</v>
      </c>
      <c r="X10638" s="78"/>
      <c r="Y10638" s="78">
        <v>36600</v>
      </c>
      <c r="Z10638" s="78">
        <v>2.62</v>
      </c>
    </row>
    <row r="10639" spans="1:26" x14ac:dyDescent="0.25">
      <c r="A10639" s="78">
        <v>214396742</v>
      </c>
      <c r="D10639" s="78" t="s">
        <v>199</v>
      </c>
      <c r="E10639" s="78" t="s">
        <v>998</v>
      </c>
      <c r="J10639" s="78" t="s">
        <v>2292</v>
      </c>
      <c r="L10639" s="78" t="s">
        <v>2347</v>
      </c>
      <c r="V10639" s="78">
        <v>54000</v>
      </c>
      <c r="W10639" s="78">
        <v>36600</v>
      </c>
      <c r="X10639" s="78"/>
      <c r="Y10639" s="78">
        <v>36600</v>
      </c>
      <c r="Z10639" s="78">
        <v>2.62</v>
      </c>
    </row>
    <row r="10640" spans="1:26" x14ac:dyDescent="0.25">
      <c r="A10640" s="78">
        <v>214396741</v>
      </c>
      <c r="D10640" s="78" t="s">
        <v>199</v>
      </c>
      <c r="E10640" s="78" t="s">
        <v>999</v>
      </c>
      <c r="J10640" s="78" t="s">
        <v>2292</v>
      </c>
      <c r="L10640" s="78" t="s">
        <v>2347</v>
      </c>
      <c r="V10640" s="78">
        <v>54000</v>
      </c>
      <c r="W10640" s="78">
        <v>36600</v>
      </c>
      <c r="X10640" s="78"/>
      <c r="Y10640" s="78">
        <v>36600</v>
      </c>
      <c r="Z10640" s="78">
        <v>2.62</v>
      </c>
    </row>
    <row r="10641" spans="1:26" x14ac:dyDescent="0.25">
      <c r="A10641" s="78">
        <v>214396740</v>
      </c>
      <c r="D10641" s="78" t="s">
        <v>199</v>
      </c>
      <c r="E10641" s="78" t="s">
        <v>1000</v>
      </c>
      <c r="J10641" s="78" t="s">
        <v>2292</v>
      </c>
      <c r="L10641" s="78" t="s">
        <v>2347</v>
      </c>
      <c r="V10641" s="78">
        <v>54000</v>
      </c>
      <c r="W10641" s="78">
        <v>36600</v>
      </c>
      <c r="X10641" s="78"/>
      <c r="Y10641" s="78">
        <v>36600</v>
      </c>
      <c r="Z10641" s="78">
        <v>2.62</v>
      </c>
    </row>
    <row r="10642" spans="1:26" x14ac:dyDescent="0.25">
      <c r="A10642" s="78">
        <v>214396084</v>
      </c>
      <c r="D10642" s="78" t="s">
        <v>199</v>
      </c>
      <c r="E10642" s="78" t="s">
        <v>1001</v>
      </c>
      <c r="J10642" s="78" t="s">
        <v>2292</v>
      </c>
      <c r="L10642" s="78" t="s">
        <v>2347</v>
      </c>
      <c r="V10642" s="78">
        <v>54000</v>
      </c>
      <c r="W10642" s="78">
        <v>36600</v>
      </c>
      <c r="X10642" s="78"/>
      <c r="Y10642" s="78">
        <v>36600</v>
      </c>
      <c r="Z10642" s="78">
        <v>2.62</v>
      </c>
    </row>
    <row r="10643" spans="1:26" x14ac:dyDescent="0.25">
      <c r="A10643" s="78">
        <v>216591784</v>
      </c>
      <c r="D10643" s="78" t="s">
        <v>199</v>
      </c>
      <c r="E10643" s="78" t="s">
        <v>22</v>
      </c>
      <c r="J10643" s="78" t="s">
        <v>2292</v>
      </c>
      <c r="L10643" s="78" t="s">
        <v>2348</v>
      </c>
      <c r="V10643" s="78">
        <v>54000</v>
      </c>
      <c r="W10643" s="78">
        <v>36600</v>
      </c>
      <c r="X10643" s="78"/>
      <c r="Y10643" s="78">
        <v>36600</v>
      </c>
      <c r="Z10643" s="78">
        <v>2.6</v>
      </c>
    </row>
    <row r="10644" spans="1:26" x14ac:dyDescent="0.25">
      <c r="A10644" s="78">
        <v>214398425</v>
      </c>
      <c r="D10644" s="78" t="s">
        <v>199</v>
      </c>
      <c r="E10644" s="78" t="s">
        <v>994</v>
      </c>
      <c r="J10644" s="78" t="s">
        <v>2292</v>
      </c>
      <c r="L10644" s="78" t="s">
        <v>2348</v>
      </c>
      <c r="V10644" s="78">
        <v>54000</v>
      </c>
      <c r="W10644" s="78">
        <v>36600</v>
      </c>
      <c r="X10644" s="78"/>
      <c r="Y10644" s="78">
        <v>36600</v>
      </c>
      <c r="Z10644" s="78">
        <v>2.6</v>
      </c>
    </row>
    <row r="10645" spans="1:26" x14ac:dyDescent="0.25">
      <c r="A10645" s="78">
        <v>214398424</v>
      </c>
      <c r="D10645" s="78" t="s">
        <v>199</v>
      </c>
      <c r="E10645" s="78" t="s">
        <v>997</v>
      </c>
      <c r="J10645" s="78" t="s">
        <v>2292</v>
      </c>
      <c r="L10645" s="78" t="s">
        <v>2348</v>
      </c>
      <c r="V10645" s="78">
        <v>54000</v>
      </c>
      <c r="W10645" s="78">
        <v>36600</v>
      </c>
      <c r="X10645" s="78"/>
      <c r="Y10645" s="78">
        <v>36600</v>
      </c>
      <c r="Z10645" s="78">
        <v>2.6</v>
      </c>
    </row>
    <row r="10646" spans="1:26" x14ac:dyDescent="0.25">
      <c r="A10646" s="78">
        <v>214398423</v>
      </c>
      <c r="D10646" s="78" t="s">
        <v>199</v>
      </c>
      <c r="E10646" s="78" t="s">
        <v>998</v>
      </c>
      <c r="J10646" s="78" t="s">
        <v>2292</v>
      </c>
      <c r="L10646" s="78" t="s">
        <v>2348</v>
      </c>
      <c r="V10646" s="78">
        <v>54000</v>
      </c>
      <c r="W10646" s="78">
        <v>36600</v>
      </c>
      <c r="X10646" s="78"/>
      <c r="Y10646" s="78">
        <v>36600</v>
      </c>
      <c r="Z10646" s="78">
        <v>2.6</v>
      </c>
    </row>
    <row r="10647" spans="1:26" x14ac:dyDescent="0.25">
      <c r="A10647" s="78">
        <v>214398422</v>
      </c>
      <c r="D10647" s="78" t="s">
        <v>199</v>
      </c>
      <c r="E10647" s="78" t="s">
        <v>999</v>
      </c>
      <c r="J10647" s="78" t="s">
        <v>2292</v>
      </c>
      <c r="L10647" s="78" t="s">
        <v>2348</v>
      </c>
      <c r="V10647" s="78">
        <v>54000</v>
      </c>
      <c r="W10647" s="78">
        <v>36600</v>
      </c>
      <c r="X10647" s="78"/>
      <c r="Y10647" s="78">
        <v>36600</v>
      </c>
      <c r="Z10647" s="78">
        <v>2.6</v>
      </c>
    </row>
    <row r="10648" spans="1:26" x14ac:dyDescent="0.25">
      <c r="A10648" s="78">
        <v>214398421</v>
      </c>
      <c r="D10648" s="78" t="s">
        <v>199</v>
      </c>
      <c r="E10648" s="78" t="s">
        <v>1000</v>
      </c>
      <c r="J10648" s="78" t="s">
        <v>2292</v>
      </c>
      <c r="L10648" s="78" t="s">
        <v>2348</v>
      </c>
      <c r="V10648" s="78">
        <v>54000</v>
      </c>
      <c r="W10648" s="78">
        <v>36600</v>
      </c>
      <c r="X10648" s="78"/>
      <c r="Y10648" s="78">
        <v>36600</v>
      </c>
      <c r="Z10648" s="78">
        <v>2.6</v>
      </c>
    </row>
    <row r="10649" spans="1:26" x14ac:dyDescent="0.25">
      <c r="A10649" s="78">
        <v>214395886</v>
      </c>
      <c r="D10649" s="78" t="s">
        <v>199</v>
      </c>
      <c r="E10649" s="78" t="s">
        <v>1001</v>
      </c>
      <c r="J10649" s="78" t="s">
        <v>2292</v>
      </c>
      <c r="L10649" s="78" t="s">
        <v>2348</v>
      </c>
      <c r="V10649" s="78">
        <v>54000</v>
      </c>
      <c r="W10649" s="78">
        <v>36600</v>
      </c>
      <c r="X10649" s="78"/>
      <c r="Y10649" s="78">
        <v>36600</v>
      </c>
      <c r="Z10649" s="78">
        <v>2.6</v>
      </c>
    </row>
    <row r="10650" spans="1:26" x14ac:dyDescent="0.25">
      <c r="A10650" s="78">
        <v>216591043</v>
      </c>
      <c r="D10650" s="78" t="s">
        <v>199</v>
      </c>
      <c r="E10650" s="78" t="s">
        <v>22</v>
      </c>
      <c r="J10650" s="78" t="s">
        <v>2292</v>
      </c>
      <c r="L10650" s="78" t="s">
        <v>2349</v>
      </c>
      <c r="V10650" s="78">
        <v>46000</v>
      </c>
      <c r="W10650" s="78">
        <v>34400</v>
      </c>
      <c r="X10650" s="78"/>
      <c r="Y10650" s="78">
        <v>34400</v>
      </c>
      <c r="Z10650" s="78">
        <v>2.62</v>
      </c>
    </row>
    <row r="10651" spans="1:26" x14ac:dyDescent="0.25">
      <c r="A10651" s="78">
        <v>214809166</v>
      </c>
      <c r="D10651" s="78" t="s">
        <v>199</v>
      </c>
      <c r="E10651" s="78" t="s">
        <v>994</v>
      </c>
      <c r="J10651" s="78" t="s">
        <v>2292</v>
      </c>
      <c r="L10651" s="78" t="s">
        <v>2349</v>
      </c>
      <c r="V10651" s="78">
        <v>46000</v>
      </c>
      <c r="W10651" s="78">
        <v>34400</v>
      </c>
      <c r="X10651" s="78"/>
      <c r="Y10651" s="78">
        <v>34400</v>
      </c>
      <c r="Z10651" s="78">
        <v>2.62</v>
      </c>
    </row>
    <row r="10652" spans="1:26" x14ac:dyDescent="0.25">
      <c r="A10652" s="78">
        <v>214809165</v>
      </c>
      <c r="D10652" s="78" t="s">
        <v>199</v>
      </c>
      <c r="E10652" s="78" t="s">
        <v>997</v>
      </c>
      <c r="J10652" s="78" t="s">
        <v>2292</v>
      </c>
      <c r="L10652" s="78" t="s">
        <v>2349</v>
      </c>
      <c r="V10652" s="78">
        <v>46000</v>
      </c>
      <c r="W10652" s="78">
        <v>34400</v>
      </c>
      <c r="X10652" s="78"/>
      <c r="Y10652" s="78">
        <v>34400</v>
      </c>
      <c r="Z10652" s="78">
        <v>2.62</v>
      </c>
    </row>
    <row r="10653" spans="1:26" x14ac:dyDescent="0.25">
      <c r="A10653" s="78">
        <v>214809164</v>
      </c>
      <c r="D10653" s="78" t="s">
        <v>199</v>
      </c>
      <c r="E10653" s="78" t="s">
        <v>998</v>
      </c>
      <c r="J10653" s="78" t="s">
        <v>2292</v>
      </c>
      <c r="L10653" s="78" t="s">
        <v>2349</v>
      </c>
      <c r="V10653" s="78">
        <v>46000</v>
      </c>
      <c r="W10653" s="78">
        <v>34400</v>
      </c>
      <c r="X10653" s="78"/>
      <c r="Y10653" s="78">
        <v>34400</v>
      </c>
      <c r="Z10653" s="78">
        <v>2.62</v>
      </c>
    </row>
    <row r="10654" spans="1:26" x14ac:dyDescent="0.25">
      <c r="A10654" s="78">
        <v>214809163</v>
      </c>
      <c r="D10654" s="78" t="s">
        <v>199</v>
      </c>
      <c r="E10654" s="78" t="s">
        <v>999</v>
      </c>
      <c r="J10654" s="78" t="s">
        <v>2292</v>
      </c>
      <c r="L10654" s="78" t="s">
        <v>2349</v>
      </c>
      <c r="V10654" s="78">
        <v>46000</v>
      </c>
      <c r="W10654" s="78">
        <v>34400</v>
      </c>
      <c r="X10654" s="78"/>
      <c r="Y10654" s="78">
        <v>34400</v>
      </c>
      <c r="Z10654" s="78">
        <v>2.62</v>
      </c>
    </row>
    <row r="10655" spans="1:26" x14ac:dyDescent="0.25">
      <c r="A10655" s="78">
        <v>214809162</v>
      </c>
      <c r="D10655" s="78" t="s">
        <v>199</v>
      </c>
      <c r="E10655" s="78" t="s">
        <v>1000</v>
      </c>
      <c r="J10655" s="78" t="s">
        <v>2292</v>
      </c>
      <c r="L10655" s="78" t="s">
        <v>2349</v>
      </c>
      <c r="V10655" s="78">
        <v>46000</v>
      </c>
      <c r="W10655" s="78">
        <v>34400</v>
      </c>
      <c r="X10655" s="78"/>
      <c r="Y10655" s="78">
        <v>34400</v>
      </c>
      <c r="Z10655" s="78">
        <v>2.62</v>
      </c>
    </row>
    <row r="10656" spans="1:26" x14ac:dyDescent="0.25">
      <c r="A10656" s="78">
        <v>214807642</v>
      </c>
      <c r="D10656" s="78" t="s">
        <v>199</v>
      </c>
      <c r="E10656" s="78" t="s">
        <v>1001</v>
      </c>
      <c r="J10656" s="78" t="s">
        <v>2292</v>
      </c>
      <c r="L10656" s="78" t="s">
        <v>2349</v>
      </c>
      <c r="V10656" s="78">
        <v>46000</v>
      </c>
      <c r="W10656" s="78">
        <v>34400</v>
      </c>
      <c r="X10656" s="78"/>
      <c r="Y10656" s="78">
        <v>34400</v>
      </c>
      <c r="Z10656" s="78">
        <v>2.62</v>
      </c>
    </row>
    <row r="10657" spans="1:26" x14ac:dyDescent="0.25">
      <c r="A10657" s="78">
        <v>216591042</v>
      </c>
      <c r="D10657" s="78" t="s">
        <v>199</v>
      </c>
      <c r="E10657" s="78" t="s">
        <v>22</v>
      </c>
      <c r="J10657" s="78" t="s">
        <v>2292</v>
      </c>
      <c r="L10657" s="78" t="s">
        <v>2350</v>
      </c>
      <c r="V10657" s="78">
        <v>46000</v>
      </c>
      <c r="W10657" s="78">
        <v>34400</v>
      </c>
      <c r="X10657" s="78"/>
      <c r="Y10657" s="78">
        <v>34400</v>
      </c>
      <c r="Z10657" s="78">
        <v>2.62</v>
      </c>
    </row>
    <row r="10658" spans="1:26" x14ac:dyDescent="0.25">
      <c r="A10658" s="78">
        <v>214397034</v>
      </c>
      <c r="D10658" s="78" t="s">
        <v>199</v>
      </c>
      <c r="E10658" s="78" t="s">
        <v>994</v>
      </c>
      <c r="J10658" s="78" t="s">
        <v>2292</v>
      </c>
      <c r="L10658" s="78" t="s">
        <v>2350</v>
      </c>
      <c r="V10658" s="78">
        <v>46000</v>
      </c>
      <c r="W10658" s="78">
        <v>34400</v>
      </c>
      <c r="X10658" s="78"/>
      <c r="Y10658" s="78">
        <v>34400</v>
      </c>
      <c r="Z10658" s="78">
        <v>2.62</v>
      </c>
    </row>
    <row r="10659" spans="1:26" x14ac:dyDescent="0.25">
      <c r="A10659" s="78">
        <v>214397033</v>
      </c>
      <c r="D10659" s="78" t="s">
        <v>199</v>
      </c>
      <c r="E10659" s="78" t="s">
        <v>997</v>
      </c>
      <c r="J10659" s="78" t="s">
        <v>2292</v>
      </c>
      <c r="L10659" s="78" t="s">
        <v>2350</v>
      </c>
      <c r="V10659" s="78">
        <v>46000</v>
      </c>
      <c r="W10659" s="78">
        <v>34400</v>
      </c>
      <c r="X10659" s="78"/>
      <c r="Y10659" s="78">
        <v>34400</v>
      </c>
      <c r="Z10659" s="78">
        <v>2.62</v>
      </c>
    </row>
    <row r="10660" spans="1:26" x14ac:dyDescent="0.25">
      <c r="A10660" s="78">
        <v>214397032</v>
      </c>
      <c r="D10660" s="78" t="s">
        <v>199</v>
      </c>
      <c r="E10660" s="78" t="s">
        <v>998</v>
      </c>
      <c r="J10660" s="78" t="s">
        <v>2292</v>
      </c>
      <c r="L10660" s="78" t="s">
        <v>2350</v>
      </c>
      <c r="V10660" s="78">
        <v>46000</v>
      </c>
      <c r="W10660" s="78">
        <v>34400</v>
      </c>
      <c r="X10660" s="78"/>
      <c r="Y10660" s="78">
        <v>34400</v>
      </c>
      <c r="Z10660" s="78">
        <v>2.62</v>
      </c>
    </row>
    <row r="10661" spans="1:26" x14ac:dyDescent="0.25">
      <c r="A10661" s="78">
        <v>214397031</v>
      </c>
      <c r="D10661" s="78" t="s">
        <v>199</v>
      </c>
      <c r="E10661" s="78" t="s">
        <v>999</v>
      </c>
      <c r="J10661" s="78" t="s">
        <v>2292</v>
      </c>
      <c r="L10661" s="78" t="s">
        <v>2350</v>
      </c>
      <c r="V10661" s="78">
        <v>46000</v>
      </c>
      <c r="W10661" s="78">
        <v>34400</v>
      </c>
      <c r="X10661" s="78"/>
      <c r="Y10661" s="78">
        <v>34400</v>
      </c>
      <c r="Z10661" s="78">
        <v>2.62</v>
      </c>
    </row>
    <row r="10662" spans="1:26" x14ac:dyDescent="0.25">
      <c r="A10662" s="78">
        <v>214397030</v>
      </c>
      <c r="D10662" s="78" t="s">
        <v>199</v>
      </c>
      <c r="E10662" s="78" t="s">
        <v>1000</v>
      </c>
      <c r="J10662" s="78" t="s">
        <v>2292</v>
      </c>
      <c r="L10662" s="78" t="s">
        <v>2350</v>
      </c>
      <c r="V10662" s="78">
        <v>46000</v>
      </c>
      <c r="W10662" s="78">
        <v>34400</v>
      </c>
      <c r="X10662" s="78"/>
      <c r="Y10662" s="78">
        <v>34400</v>
      </c>
      <c r="Z10662" s="78">
        <v>2.62</v>
      </c>
    </row>
    <row r="10663" spans="1:26" x14ac:dyDescent="0.25">
      <c r="A10663" s="78">
        <v>214396151</v>
      </c>
      <c r="D10663" s="78" t="s">
        <v>199</v>
      </c>
      <c r="E10663" s="78" t="s">
        <v>1001</v>
      </c>
      <c r="J10663" s="78" t="s">
        <v>2292</v>
      </c>
      <c r="L10663" s="78" t="s">
        <v>2350</v>
      </c>
      <c r="V10663" s="78">
        <v>46000</v>
      </c>
      <c r="W10663" s="78">
        <v>34400</v>
      </c>
      <c r="X10663" s="78"/>
      <c r="Y10663" s="78">
        <v>34400</v>
      </c>
      <c r="Z10663" s="78">
        <v>2.62</v>
      </c>
    </row>
    <row r="10664" spans="1:26" x14ac:dyDescent="0.25">
      <c r="A10664" s="78">
        <v>216591718</v>
      </c>
      <c r="D10664" s="78" t="s">
        <v>199</v>
      </c>
      <c r="E10664" s="78" t="s">
        <v>22</v>
      </c>
      <c r="J10664" s="78" t="s">
        <v>2292</v>
      </c>
      <c r="L10664" s="78" t="s">
        <v>2351</v>
      </c>
      <c r="V10664" s="78">
        <v>53500</v>
      </c>
      <c r="W10664" s="78">
        <v>37200</v>
      </c>
      <c r="X10664" s="78"/>
      <c r="Y10664" s="78">
        <v>37200</v>
      </c>
      <c r="Z10664" s="78">
        <v>2.66</v>
      </c>
    </row>
    <row r="10665" spans="1:26" x14ac:dyDescent="0.25">
      <c r="A10665" s="78">
        <v>214397213</v>
      </c>
      <c r="D10665" s="78" t="s">
        <v>199</v>
      </c>
      <c r="E10665" s="78" t="s">
        <v>994</v>
      </c>
      <c r="J10665" s="78" t="s">
        <v>2292</v>
      </c>
      <c r="L10665" s="78" t="s">
        <v>2351</v>
      </c>
      <c r="V10665" s="78">
        <v>53500</v>
      </c>
      <c r="W10665" s="78">
        <v>37200</v>
      </c>
      <c r="X10665" s="78"/>
      <c r="Y10665" s="78">
        <v>37200</v>
      </c>
      <c r="Z10665" s="78">
        <v>2.66</v>
      </c>
    </row>
    <row r="10666" spans="1:26" x14ac:dyDescent="0.25">
      <c r="A10666" s="78">
        <v>214397212</v>
      </c>
      <c r="D10666" s="78" t="s">
        <v>199</v>
      </c>
      <c r="E10666" s="78" t="s">
        <v>997</v>
      </c>
      <c r="J10666" s="78" t="s">
        <v>2292</v>
      </c>
      <c r="L10666" s="78" t="s">
        <v>2351</v>
      </c>
      <c r="V10666" s="78">
        <v>53500</v>
      </c>
      <c r="W10666" s="78">
        <v>37200</v>
      </c>
      <c r="X10666" s="78"/>
      <c r="Y10666" s="78">
        <v>37200</v>
      </c>
      <c r="Z10666" s="78">
        <v>2.66</v>
      </c>
    </row>
    <row r="10667" spans="1:26" x14ac:dyDescent="0.25">
      <c r="A10667" s="78">
        <v>214397211</v>
      </c>
      <c r="D10667" s="78" t="s">
        <v>199</v>
      </c>
      <c r="E10667" s="78" t="s">
        <v>998</v>
      </c>
      <c r="J10667" s="78" t="s">
        <v>2292</v>
      </c>
      <c r="L10667" s="78" t="s">
        <v>2351</v>
      </c>
      <c r="V10667" s="78">
        <v>53500</v>
      </c>
      <c r="W10667" s="78">
        <v>37200</v>
      </c>
      <c r="X10667" s="78"/>
      <c r="Y10667" s="78">
        <v>37200</v>
      </c>
      <c r="Z10667" s="78">
        <v>2.66</v>
      </c>
    </row>
    <row r="10668" spans="1:26" x14ac:dyDescent="0.25">
      <c r="A10668" s="78">
        <v>214397210</v>
      </c>
      <c r="D10668" s="78" t="s">
        <v>199</v>
      </c>
      <c r="E10668" s="78" t="s">
        <v>999</v>
      </c>
      <c r="J10668" s="78" t="s">
        <v>2292</v>
      </c>
      <c r="L10668" s="78" t="s">
        <v>2351</v>
      </c>
      <c r="V10668" s="78">
        <v>53500</v>
      </c>
      <c r="W10668" s="78">
        <v>37200</v>
      </c>
      <c r="X10668" s="78"/>
      <c r="Y10668" s="78">
        <v>37200</v>
      </c>
      <c r="Z10668" s="78">
        <v>2.66</v>
      </c>
    </row>
    <row r="10669" spans="1:26" x14ac:dyDescent="0.25">
      <c r="A10669" s="78">
        <v>214397209</v>
      </c>
      <c r="D10669" s="78" t="s">
        <v>199</v>
      </c>
      <c r="E10669" s="78" t="s">
        <v>1000</v>
      </c>
      <c r="J10669" s="78" t="s">
        <v>2292</v>
      </c>
      <c r="L10669" s="78" t="s">
        <v>2351</v>
      </c>
      <c r="V10669" s="78">
        <v>53500</v>
      </c>
      <c r="W10669" s="78">
        <v>37200</v>
      </c>
      <c r="X10669" s="78"/>
      <c r="Y10669" s="78">
        <v>37200</v>
      </c>
      <c r="Z10669" s="78">
        <v>2.66</v>
      </c>
    </row>
    <row r="10670" spans="1:26" x14ac:dyDescent="0.25">
      <c r="A10670" s="78">
        <v>214396191</v>
      </c>
      <c r="D10670" s="78" t="s">
        <v>199</v>
      </c>
      <c r="E10670" s="78" t="s">
        <v>1001</v>
      </c>
      <c r="J10670" s="78" t="s">
        <v>2292</v>
      </c>
      <c r="L10670" s="78" t="s">
        <v>2351</v>
      </c>
      <c r="V10670" s="78">
        <v>53500</v>
      </c>
      <c r="W10670" s="78">
        <v>37200</v>
      </c>
      <c r="X10670" s="78"/>
      <c r="Y10670" s="78">
        <v>37200</v>
      </c>
      <c r="Z10670" s="78">
        <v>2.66</v>
      </c>
    </row>
    <row r="10671" spans="1:26" x14ac:dyDescent="0.25">
      <c r="A10671" s="78">
        <v>214606561</v>
      </c>
      <c r="D10671" s="78" t="s">
        <v>199</v>
      </c>
      <c r="E10671" s="78" t="s">
        <v>994</v>
      </c>
      <c r="J10671" s="78" t="s">
        <v>2292</v>
      </c>
      <c r="L10671" s="78" t="s">
        <v>2352</v>
      </c>
      <c r="V10671" s="78">
        <v>54000</v>
      </c>
      <c r="W10671" s="78">
        <v>34600</v>
      </c>
      <c r="X10671" s="78"/>
      <c r="Y10671" s="78">
        <v>34600</v>
      </c>
      <c r="Z10671" s="78">
        <v>2.2999999999999998</v>
      </c>
    </row>
    <row r="10672" spans="1:26" x14ac:dyDescent="0.25">
      <c r="A10672" s="78">
        <v>214606569</v>
      </c>
      <c r="D10672" s="78" t="s">
        <v>199</v>
      </c>
      <c r="E10672" s="78" t="s">
        <v>997</v>
      </c>
      <c r="J10672" s="78" t="s">
        <v>2292</v>
      </c>
      <c r="L10672" s="78" t="s">
        <v>2352</v>
      </c>
      <c r="V10672" s="78">
        <v>54000</v>
      </c>
      <c r="W10672" s="78">
        <v>34600</v>
      </c>
      <c r="X10672" s="78"/>
      <c r="Y10672" s="78">
        <v>34600</v>
      </c>
      <c r="Z10672" s="78">
        <v>2.2999999999999998</v>
      </c>
    </row>
    <row r="10673" spans="1:26" x14ac:dyDescent="0.25">
      <c r="A10673" s="78">
        <v>214606533</v>
      </c>
      <c r="D10673" s="78" t="s">
        <v>199</v>
      </c>
      <c r="E10673" s="78" t="s">
        <v>998</v>
      </c>
      <c r="J10673" s="78" t="s">
        <v>2292</v>
      </c>
      <c r="L10673" s="78" t="s">
        <v>2352</v>
      </c>
      <c r="V10673" s="78">
        <v>54000</v>
      </c>
      <c r="W10673" s="78">
        <v>34600</v>
      </c>
      <c r="X10673" s="78"/>
      <c r="Y10673" s="78">
        <v>34600</v>
      </c>
      <c r="Z10673" s="78">
        <v>2.2999999999999998</v>
      </c>
    </row>
    <row r="10674" spans="1:26" x14ac:dyDescent="0.25">
      <c r="A10674" s="78">
        <v>214606541</v>
      </c>
      <c r="D10674" s="78" t="s">
        <v>199</v>
      </c>
      <c r="E10674" s="78" t="s">
        <v>999</v>
      </c>
      <c r="J10674" s="78" t="s">
        <v>2292</v>
      </c>
      <c r="L10674" s="78" t="s">
        <v>2352</v>
      </c>
      <c r="V10674" s="78">
        <v>54000</v>
      </c>
      <c r="W10674" s="78">
        <v>34600</v>
      </c>
      <c r="X10674" s="78"/>
      <c r="Y10674" s="78">
        <v>34600</v>
      </c>
      <c r="Z10674" s="78">
        <v>2.2999999999999998</v>
      </c>
    </row>
    <row r="10675" spans="1:26" x14ac:dyDescent="0.25">
      <c r="A10675" s="78">
        <v>214606548</v>
      </c>
      <c r="D10675" s="78" t="s">
        <v>199</v>
      </c>
      <c r="E10675" s="78" t="s">
        <v>1000</v>
      </c>
      <c r="J10675" s="78" t="s">
        <v>2292</v>
      </c>
      <c r="L10675" s="78" t="s">
        <v>2352</v>
      </c>
      <c r="V10675" s="78">
        <v>54000</v>
      </c>
      <c r="W10675" s="78">
        <v>34600</v>
      </c>
      <c r="X10675" s="78"/>
      <c r="Y10675" s="78">
        <v>34600</v>
      </c>
      <c r="Z10675" s="78">
        <v>2.2999999999999998</v>
      </c>
    </row>
    <row r="10676" spans="1:26" x14ac:dyDescent="0.25">
      <c r="A10676" s="78">
        <v>214606580</v>
      </c>
      <c r="D10676" s="78" t="s">
        <v>199</v>
      </c>
      <c r="E10676" s="78" t="s">
        <v>1001</v>
      </c>
      <c r="J10676" s="78" t="s">
        <v>2292</v>
      </c>
      <c r="L10676" s="78" t="s">
        <v>2352</v>
      </c>
      <c r="V10676" s="78">
        <v>54000</v>
      </c>
      <c r="W10676" s="78">
        <v>34600</v>
      </c>
      <c r="X10676" s="78"/>
      <c r="Y10676" s="78">
        <v>34600</v>
      </c>
      <c r="Z10676" s="78">
        <v>2.2999999999999998</v>
      </c>
    </row>
    <row r="10677" spans="1:26" x14ac:dyDescent="0.25">
      <c r="A10677" s="78">
        <v>216591653</v>
      </c>
      <c r="D10677" s="78" t="s">
        <v>199</v>
      </c>
      <c r="E10677" s="78" t="s">
        <v>22</v>
      </c>
      <c r="J10677" s="78" t="s">
        <v>2292</v>
      </c>
      <c r="L10677" s="78" t="s">
        <v>2353</v>
      </c>
      <c r="V10677" s="78">
        <v>53500</v>
      </c>
      <c r="W10677" s="78">
        <v>36800</v>
      </c>
      <c r="X10677" s="78"/>
      <c r="Y10677" s="78">
        <v>36800</v>
      </c>
      <c r="Z10677" s="78">
        <v>2.62</v>
      </c>
    </row>
    <row r="10678" spans="1:26" x14ac:dyDescent="0.25">
      <c r="A10678" s="78">
        <v>214397203</v>
      </c>
      <c r="D10678" s="78" t="s">
        <v>199</v>
      </c>
      <c r="E10678" s="78" t="s">
        <v>994</v>
      </c>
      <c r="J10678" s="78" t="s">
        <v>2292</v>
      </c>
      <c r="L10678" s="78" t="s">
        <v>2353</v>
      </c>
      <c r="V10678" s="78">
        <v>53500</v>
      </c>
      <c r="W10678" s="78">
        <v>36800</v>
      </c>
      <c r="X10678" s="78"/>
      <c r="Y10678" s="78">
        <v>36800</v>
      </c>
      <c r="Z10678" s="78">
        <v>2.62</v>
      </c>
    </row>
    <row r="10679" spans="1:26" x14ac:dyDescent="0.25">
      <c r="A10679" s="78">
        <v>214397202</v>
      </c>
      <c r="D10679" s="78" t="s">
        <v>199</v>
      </c>
      <c r="E10679" s="78" t="s">
        <v>997</v>
      </c>
      <c r="J10679" s="78" t="s">
        <v>2292</v>
      </c>
      <c r="L10679" s="78" t="s">
        <v>2353</v>
      </c>
      <c r="V10679" s="78">
        <v>53500</v>
      </c>
      <c r="W10679" s="78">
        <v>36800</v>
      </c>
      <c r="X10679" s="78"/>
      <c r="Y10679" s="78">
        <v>36800</v>
      </c>
      <c r="Z10679" s="78">
        <v>2.62</v>
      </c>
    </row>
    <row r="10680" spans="1:26" x14ac:dyDescent="0.25">
      <c r="A10680" s="78">
        <v>214397201</v>
      </c>
      <c r="D10680" s="78" t="s">
        <v>199</v>
      </c>
      <c r="E10680" s="78" t="s">
        <v>998</v>
      </c>
      <c r="J10680" s="78" t="s">
        <v>2292</v>
      </c>
      <c r="L10680" s="78" t="s">
        <v>2353</v>
      </c>
      <c r="V10680" s="78">
        <v>53500</v>
      </c>
      <c r="W10680" s="78">
        <v>36800</v>
      </c>
      <c r="X10680" s="78"/>
      <c r="Y10680" s="78">
        <v>36800</v>
      </c>
      <c r="Z10680" s="78">
        <v>2.62</v>
      </c>
    </row>
    <row r="10681" spans="1:26" x14ac:dyDescent="0.25">
      <c r="A10681" s="78">
        <v>214397200</v>
      </c>
      <c r="D10681" s="78" t="s">
        <v>199</v>
      </c>
      <c r="E10681" s="78" t="s">
        <v>999</v>
      </c>
      <c r="J10681" s="78" t="s">
        <v>2292</v>
      </c>
      <c r="L10681" s="78" t="s">
        <v>2353</v>
      </c>
      <c r="V10681" s="78">
        <v>53500</v>
      </c>
      <c r="W10681" s="78">
        <v>36800</v>
      </c>
      <c r="X10681" s="78"/>
      <c r="Y10681" s="78">
        <v>36800</v>
      </c>
      <c r="Z10681" s="78">
        <v>2.62</v>
      </c>
    </row>
    <row r="10682" spans="1:26" x14ac:dyDescent="0.25">
      <c r="A10682" s="78">
        <v>214397199</v>
      </c>
      <c r="D10682" s="78" t="s">
        <v>199</v>
      </c>
      <c r="E10682" s="78" t="s">
        <v>1000</v>
      </c>
      <c r="J10682" s="78" t="s">
        <v>2292</v>
      </c>
      <c r="L10682" s="78" t="s">
        <v>2353</v>
      </c>
      <c r="V10682" s="78">
        <v>53500</v>
      </c>
      <c r="W10682" s="78">
        <v>36800</v>
      </c>
      <c r="X10682" s="78"/>
      <c r="Y10682" s="78">
        <v>36800</v>
      </c>
      <c r="Z10682" s="78">
        <v>2.62</v>
      </c>
    </row>
    <row r="10683" spans="1:26" x14ac:dyDescent="0.25">
      <c r="A10683" s="78">
        <v>214396188</v>
      </c>
      <c r="D10683" s="78" t="s">
        <v>199</v>
      </c>
      <c r="E10683" s="78" t="s">
        <v>1001</v>
      </c>
      <c r="J10683" s="78" t="s">
        <v>2292</v>
      </c>
      <c r="L10683" s="78" t="s">
        <v>2353</v>
      </c>
      <c r="V10683" s="78">
        <v>53500</v>
      </c>
      <c r="W10683" s="78">
        <v>36800</v>
      </c>
      <c r="X10683" s="78"/>
      <c r="Y10683" s="78">
        <v>36800</v>
      </c>
      <c r="Z10683" s="78">
        <v>2.62</v>
      </c>
    </row>
    <row r="10684" spans="1:26" x14ac:dyDescent="0.25">
      <c r="A10684" s="78">
        <v>214396266</v>
      </c>
      <c r="D10684" s="78" t="s">
        <v>199</v>
      </c>
      <c r="E10684" s="78" t="s">
        <v>994</v>
      </c>
      <c r="J10684" s="78" t="s">
        <v>2300</v>
      </c>
      <c r="L10684" s="78" t="s">
        <v>2354</v>
      </c>
      <c r="V10684" s="78">
        <v>23000</v>
      </c>
      <c r="W10684" s="78">
        <v>17600</v>
      </c>
      <c r="X10684" s="78"/>
      <c r="Y10684" s="78">
        <v>17600</v>
      </c>
      <c r="Z10684" s="78">
        <v>2.69</v>
      </c>
    </row>
    <row r="10685" spans="1:26" x14ac:dyDescent="0.25">
      <c r="A10685" s="78">
        <v>214396265</v>
      </c>
      <c r="D10685" s="78" t="s">
        <v>199</v>
      </c>
      <c r="E10685" s="78" t="s">
        <v>997</v>
      </c>
      <c r="J10685" s="78" t="s">
        <v>2300</v>
      </c>
      <c r="L10685" s="78" t="s">
        <v>2354</v>
      </c>
      <c r="V10685" s="78">
        <v>23000</v>
      </c>
      <c r="W10685" s="78">
        <v>17600</v>
      </c>
      <c r="X10685" s="78"/>
      <c r="Y10685" s="78">
        <v>17600</v>
      </c>
      <c r="Z10685" s="78">
        <v>2.69</v>
      </c>
    </row>
    <row r="10686" spans="1:26" x14ac:dyDescent="0.25">
      <c r="A10686" s="78">
        <v>214396264</v>
      </c>
      <c r="D10686" s="78" t="s">
        <v>199</v>
      </c>
      <c r="E10686" s="78" t="s">
        <v>998</v>
      </c>
      <c r="J10686" s="78" t="s">
        <v>2300</v>
      </c>
      <c r="L10686" s="78" t="s">
        <v>2354</v>
      </c>
      <c r="V10686" s="78">
        <v>23000</v>
      </c>
      <c r="W10686" s="78">
        <v>17600</v>
      </c>
      <c r="X10686" s="78"/>
      <c r="Y10686" s="78">
        <v>17600</v>
      </c>
      <c r="Z10686" s="78">
        <v>2.69</v>
      </c>
    </row>
    <row r="10687" spans="1:26" x14ac:dyDescent="0.25">
      <c r="A10687" s="78">
        <v>214396263</v>
      </c>
      <c r="D10687" s="78" t="s">
        <v>199</v>
      </c>
      <c r="E10687" s="78" t="s">
        <v>999</v>
      </c>
      <c r="J10687" s="78" t="s">
        <v>2300</v>
      </c>
      <c r="L10687" s="78" t="s">
        <v>2354</v>
      </c>
      <c r="V10687" s="78">
        <v>23000</v>
      </c>
      <c r="W10687" s="78">
        <v>17600</v>
      </c>
      <c r="X10687" s="78"/>
      <c r="Y10687" s="78">
        <v>17600</v>
      </c>
      <c r="Z10687" s="78">
        <v>2.69</v>
      </c>
    </row>
    <row r="10688" spans="1:26" x14ac:dyDescent="0.25">
      <c r="A10688" s="78">
        <v>214396262</v>
      </c>
      <c r="D10688" s="78" t="s">
        <v>199</v>
      </c>
      <c r="E10688" s="78" t="s">
        <v>1000</v>
      </c>
      <c r="J10688" s="78" t="s">
        <v>2300</v>
      </c>
      <c r="L10688" s="78" t="s">
        <v>2354</v>
      </c>
      <c r="V10688" s="78">
        <v>23000</v>
      </c>
      <c r="W10688" s="78">
        <v>17600</v>
      </c>
      <c r="X10688" s="78"/>
      <c r="Y10688" s="78">
        <v>17600</v>
      </c>
      <c r="Z10688" s="78">
        <v>2.69</v>
      </c>
    </row>
    <row r="10689" spans="1:26" x14ac:dyDescent="0.25">
      <c r="A10689" s="78">
        <v>214395971</v>
      </c>
      <c r="D10689" s="78" t="s">
        <v>199</v>
      </c>
      <c r="E10689" s="78" t="s">
        <v>1001</v>
      </c>
      <c r="J10689" s="78" t="s">
        <v>2300</v>
      </c>
      <c r="L10689" s="78" t="s">
        <v>2354</v>
      </c>
      <c r="V10689" s="78">
        <v>23000</v>
      </c>
      <c r="W10689" s="78">
        <v>17600</v>
      </c>
      <c r="X10689" s="78"/>
      <c r="Y10689" s="78">
        <v>17600</v>
      </c>
      <c r="Z10689" s="78">
        <v>2.69</v>
      </c>
    </row>
    <row r="10690" spans="1:26" x14ac:dyDescent="0.25">
      <c r="A10690" s="78">
        <v>215853316</v>
      </c>
      <c r="D10690" s="78" t="s">
        <v>199</v>
      </c>
      <c r="E10690" s="78" t="s">
        <v>994</v>
      </c>
      <c r="J10690" s="78" t="s">
        <v>2300</v>
      </c>
      <c r="L10690" s="78" t="s">
        <v>2355</v>
      </c>
      <c r="V10690" s="78">
        <v>23000</v>
      </c>
      <c r="W10690" s="78">
        <v>17600</v>
      </c>
      <c r="X10690" s="78"/>
      <c r="Y10690" s="78">
        <v>17600</v>
      </c>
      <c r="Z10690" s="78">
        <v>2.69</v>
      </c>
    </row>
    <row r="10691" spans="1:26" x14ac:dyDescent="0.25">
      <c r="A10691" s="78">
        <v>215853311</v>
      </c>
      <c r="D10691" s="78" t="s">
        <v>199</v>
      </c>
      <c r="E10691" s="78" t="s">
        <v>997</v>
      </c>
      <c r="J10691" s="78" t="s">
        <v>2300</v>
      </c>
      <c r="L10691" s="78" t="s">
        <v>2355</v>
      </c>
      <c r="V10691" s="78">
        <v>23000</v>
      </c>
      <c r="W10691" s="78">
        <v>17600</v>
      </c>
      <c r="X10691" s="78"/>
      <c r="Y10691" s="78">
        <v>17600</v>
      </c>
      <c r="Z10691" s="78">
        <v>2.69</v>
      </c>
    </row>
    <row r="10692" spans="1:26" x14ac:dyDescent="0.25">
      <c r="A10692" s="78">
        <v>215853310</v>
      </c>
      <c r="D10692" s="78" t="s">
        <v>199</v>
      </c>
      <c r="E10692" s="78" t="s">
        <v>998</v>
      </c>
      <c r="J10692" s="78" t="s">
        <v>2300</v>
      </c>
      <c r="L10692" s="78" t="s">
        <v>2355</v>
      </c>
      <c r="V10692" s="78">
        <v>23000</v>
      </c>
      <c r="W10692" s="78">
        <v>17600</v>
      </c>
      <c r="X10692" s="78"/>
      <c r="Y10692" s="78">
        <v>17600</v>
      </c>
      <c r="Z10692" s="78">
        <v>2.69</v>
      </c>
    </row>
    <row r="10693" spans="1:26" x14ac:dyDescent="0.25">
      <c r="A10693" s="78">
        <v>215853305</v>
      </c>
      <c r="D10693" s="78" t="s">
        <v>199</v>
      </c>
      <c r="E10693" s="78" t="s">
        <v>999</v>
      </c>
      <c r="J10693" s="78" t="s">
        <v>2300</v>
      </c>
      <c r="L10693" s="78" t="s">
        <v>2355</v>
      </c>
      <c r="V10693" s="78">
        <v>23000</v>
      </c>
      <c r="W10693" s="78">
        <v>17600</v>
      </c>
      <c r="X10693" s="78"/>
      <c r="Y10693" s="78">
        <v>17600</v>
      </c>
      <c r="Z10693" s="78">
        <v>2.69</v>
      </c>
    </row>
    <row r="10694" spans="1:26" x14ac:dyDescent="0.25">
      <c r="A10694" s="78">
        <v>215853304</v>
      </c>
      <c r="D10694" s="78" t="s">
        <v>199</v>
      </c>
      <c r="E10694" s="78" t="s">
        <v>1000</v>
      </c>
      <c r="J10694" s="78" t="s">
        <v>2300</v>
      </c>
      <c r="L10694" s="78" t="s">
        <v>2355</v>
      </c>
      <c r="V10694" s="78">
        <v>23000</v>
      </c>
      <c r="W10694" s="78">
        <v>17600</v>
      </c>
      <c r="X10694" s="78"/>
      <c r="Y10694" s="78">
        <v>17600</v>
      </c>
      <c r="Z10694" s="78">
        <v>2.69</v>
      </c>
    </row>
    <row r="10695" spans="1:26" x14ac:dyDescent="0.25">
      <c r="A10695" s="78">
        <v>215853272</v>
      </c>
      <c r="D10695" s="78" t="s">
        <v>199</v>
      </c>
      <c r="E10695" s="78" t="s">
        <v>1001</v>
      </c>
      <c r="J10695" s="78" t="s">
        <v>2300</v>
      </c>
      <c r="L10695" s="78" t="s">
        <v>2355</v>
      </c>
      <c r="V10695" s="78">
        <v>23000</v>
      </c>
      <c r="W10695" s="78">
        <v>17600</v>
      </c>
      <c r="X10695" s="78"/>
      <c r="Y10695" s="78">
        <v>17600</v>
      </c>
      <c r="Z10695" s="78">
        <v>2.69</v>
      </c>
    </row>
    <row r="10696" spans="1:26" x14ac:dyDescent="0.25">
      <c r="A10696" s="78">
        <v>214807820</v>
      </c>
      <c r="D10696" s="78" t="s">
        <v>199</v>
      </c>
      <c r="E10696" s="78" t="s">
        <v>994</v>
      </c>
      <c r="J10696" s="78" t="s">
        <v>2300</v>
      </c>
      <c r="L10696" s="78" t="s">
        <v>2356</v>
      </c>
      <c r="V10696" s="78">
        <v>23000</v>
      </c>
      <c r="W10696" s="78">
        <v>17600</v>
      </c>
      <c r="X10696" s="78"/>
      <c r="Y10696" s="78">
        <v>17600</v>
      </c>
      <c r="Z10696" s="78">
        <v>2.69</v>
      </c>
    </row>
    <row r="10697" spans="1:26" x14ac:dyDescent="0.25">
      <c r="A10697" s="78">
        <v>214807819</v>
      </c>
      <c r="D10697" s="78" t="s">
        <v>199</v>
      </c>
      <c r="E10697" s="78" t="s">
        <v>997</v>
      </c>
      <c r="J10697" s="78" t="s">
        <v>2300</v>
      </c>
      <c r="L10697" s="78" t="s">
        <v>2356</v>
      </c>
      <c r="V10697" s="78">
        <v>23000</v>
      </c>
      <c r="W10697" s="78">
        <v>17600</v>
      </c>
      <c r="X10697" s="78"/>
      <c r="Y10697" s="78">
        <v>17600</v>
      </c>
      <c r="Z10697" s="78">
        <v>2.69</v>
      </c>
    </row>
    <row r="10698" spans="1:26" x14ac:dyDescent="0.25">
      <c r="A10698" s="78">
        <v>214807818</v>
      </c>
      <c r="D10698" s="78" t="s">
        <v>199</v>
      </c>
      <c r="E10698" s="78" t="s">
        <v>998</v>
      </c>
      <c r="J10698" s="78" t="s">
        <v>2300</v>
      </c>
      <c r="L10698" s="78" t="s">
        <v>2356</v>
      </c>
      <c r="V10698" s="78">
        <v>23000</v>
      </c>
      <c r="W10698" s="78">
        <v>17600</v>
      </c>
      <c r="X10698" s="78"/>
      <c r="Y10698" s="78">
        <v>17600</v>
      </c>
      <c r="Z10698" s="78">
        <v>2.69</v>
      </c>
    </row>
    <row r="10699" spans="1:26" x14ac:dyDescent="0.25">
      <c r="A10699" s="78">
        <v>214807817</v>
      </c>
      <c r="D10699" s="78" t="s">
        <v>199</v>
      </c>
      <c r="E10699" s="78" t="s">
        <v>999</v>
      </c>
      <c r="J10699" s="78" t="s">
        <v>2300</v>
      </c>
      <c r="L10699" s="78" t="s">
        <v>2356</v>
      </c>
      <c r="V10699" s="78">
        <v>23000</v>
      </c>
      <c r="W10699" s="78">
        <v>17600</v>
      </c>
      <c r="X10699" s="78"/>
      <c r="Y10699" s="78">
        <v>17600</v>
      </c>
      <c r="Z10699" s="78">
        <v>2.69</v>
      </c>
    </row>
    <row r="10700" spans="1:26" x14ac:dyDescent="0.25">
      <c r="A10700" s="78">
        <v>214807816</v>
      </c>
      <c r="D10700" s="78" t="s">
        <v>199</v>
      </c>
      <c r="E10700" s="78" t="s">
        <v>1000</v>
      </c>
      <c r="J10700" s="78" t="s">
        <v>2300</v>
      </c>
      <c r="L10700" s="78" t="s">
        <v>2356</v>
      </c>
      <c r="V10700" s="78">
        <v>23000</v>
      </c>
      <c r="W10700" s="78">
        <v>17600</v>
      </c>
      <c r="X10700" s="78"/>
      <c r="Y10700" s="78">
        <v>17600</v>
      </c>
      <c r="Z10700" s="78">
        <v>2.69</v>
      </c>
    </row>
    <row r="10701" spans="1:26" x14ac:dyDescent="0.25">
      <c r="A10701" s="78">
        <v>214807385</v>
      </c>
      <c r="D10701" s="78" t="s">
        <v>199</v>
      </c>
      <c r="E10701" s="78" t="s">
        <v>1001</v>
      </c>
      <c r="J10701" s="78" t="s">
        <v>2300</v>
      </c>
      <c r="L10701" s="78" t="s">
        <v>2356</v>
      </c>
      <c r="V10701" s="78">
        <v>23000</v>
      </c>
      <c r="W10701" s="78">
        <v>17600</v>
      </c>
      <c r="X10701" s="78"/>
      <c r="Y10701" s="78">
        <v>17600</v>
      </c>
      <c r="Z10701" s="78">
        <v>2.69</v>
      </c>
    </row>
    <row r="10702" spans="1:26" x14ac:dyDescent="0.25">
      <c r="A10702" s="78">
        <v>214396697</v>
      </c>
      <c r="D10702" s="78" t="s">
        <v>199</v>
      </c>
      <c r="E10702" s="78" t="s">
        <v>994</v>
      </c>
      <c r="J10702" s="78" t="s">
        <v>2300</v>
      </c>
      <c r="L10702" s="78" t="s">
        <v>2357</v>
      </c>
      <c r="V10702" s="78">
        <v>23000</v>
      </c>
      <c r="W10702" s="78">
        <v>17600</v>
      </c>
      <c r="X10702" s="78"/>
      <c r="Y10702" s="78">
        <v>17600</v>
      </c>
      <c r="Z10702" s="78">
        <v>2.69</v>
      </c>
    </row>
    <row r="10703" spans="1:26" x14ac:dyDescent="0.25">
      <c r="A10703" s="78">
        <v>214396696</v>
      </c>
      <c r="D10703" s="78" t="s">
        <v>199</v>
      </c>
      <c r="E10703" s="78" t="s">
        <v>997</v>
      </c>
      <c r="J10703" s="78" t="s">
        <v>2300</v>
      </c>
      <c r="L10703" s="78" t="s">
        <v>2357</v>
      </c>
      <c r="V10703" s="78">
        <v>23000</v>
      </c>
      <c r="W10703" s="78">
        <v>17600</v>
      </c>
      <c r="X10703" s="78"/>
      <c r="Y10703" s="78">
        <v>17600</v>
      </c>
      <c r="Z10703" s="78">
        <v>2.69</v>
      </c>
    </row>
    <row r="10704" spans="1:26" x14ac:dyDescent="0.25">
      <c r="A10704" s="78">
        <v>214396695</v>
      </c>
      <c r="D10704" s="78" t="s">
        <v>199</v>
      </c>
      <c r="E10704" s="78" t="s">
        <v>998</v>
      </c>
      <c r="J10704" s="78" t="s">
        <v>2300</v>
      </c>
      <c r="L10704" s="78" t="s">
        <v>2357</v>
      </c>
      <c r="V10704" s="78">
        <v>23000</v>
      </c>
      <c r="W10704" s="78">
        <v>17600</v>
      </c>
      <c r="X10704" s="78"/>
      <c r="Y10704" s="78">
        <v>17600</v>
      </c>
      <c r="Z10704" s="78">
        <v>2.69</v>
      </c>
    </row>
    <row r="10705" spans="1:26" x14ac:dyDescent="0.25">
      <c r="A10705" s="78">
        <v>214396694</v>
      </c>
      <c r="D10705" s="78" t="s">
        <v>199</v>
      </c>
      <c r="E10705" s="78" t="s">
        <v>999</v>
      </c>
      <c r="J10705" s="78" t="s">
        <v>2300</v>
      </c>
      <c r="L10705" s="78" t="s">
        <v>2357</v>
      </c>
      <c r="V10705" s="78">
        <v>23000</v>
      </c>
      <c r="W10705" s="78">
        <v>17600</v>
      </c>
      <c r="X10705" s="78"/>
      <c r="Y10705" s="78">
        <v>17600</v>
      </c>
      <c r="Z10705" s="78">
        <v>2.69</v>
      </c>
    </row>
    <row r="10706" spans="1:26" x14ac:dyDescent="0.25">
      <c r="A10706" s="78">
        <v>214396693</v>
      </c>
      <c r="D10706" s="78" t="s">
        <v>199</v>
      </c>
      <c r="E10706" s="78" t="s">
        <v>1000</v>
      </c>
      <c r="J10706" s="78" t="s">
        <v>2300</v>
      </c>
      <c r="L10706" s="78" t="s">
        <v>2357</v>
      </c>
      <c r="V10706" s="78">
        <v>23000</v>
      </c>
      <c r="W10706" s="78">
        <v>17600</v>
      </c>
      <c r="X10706" s="78"/>
      <c r="Y10706" s="78">
        <v>17600</v>
      </c>
      <c r="Z10706" s="78">
        <v>2.69</v>
      </c>
    </row>
    <row r="10707" spans="1:26" x14ac:dyDescent="0.25">
      <c r="A10707" s="78">
        <v>214396074</v>
      </c>
      <c r="D10707" s="78" t="s">
        <v>199</v>
      </c>
      <c r="E10707" s="78" t="s">
        <v>1001</v>
      </c>
      <c r="J10707" s="78" t="s">
        <v>2300</v>
      </c>
      <c r="L10707" s="78" t="s">
        <v>2357</v>
      </c>
      <c r="V10707" s="78">
        <v>23000</v>
      </c>
      <c r="W10707" s="78">
        <v>17600</v>
      </c>
      <c r="X10707" s="78"/>
      <c r="Y10707" s="78">
        <v>17600</v>
      </c>
      <c r="Z10707" s="78">
        <v>2.69</v>
      </c>
    </row>
    <row r="10708" spans="1:26" x14ac:dyDescent="0.25">
      <c r="A10708" s="78">
        <v>216591656</v>
      </c>
      <c r="D10708" s="78" t="s">
        <v>199</v>
      </c>
      <c r="E10708" s="78" t="s">
        <v>22</v>
      </c>
      <c r="J10708" s="78" t="s">
        <v>2300</v>
      </c>
      <c r="L10708" s="78" t="s">
        <v>2358</v>
      </c>
      <c r="V10708" s="78">
        <v>23000</v>
      </c>
      <c r="W10708" s="78">
        <v>17600</v>
      </c>
      <c r="X10708" s="78"/>
      <c r="Y10708" s="78">
        <v>17600</v>
      </c>
      <c r="Z10708" s="78">
        <v>2.7</v>
      </c>
    </row>
    <row r="10709" spans="1:26" x14ac:dyDescent="0.25">
      <c r="A10709" s="78">
        <v>214807805</v>
      </c>
      <c r="D10709" s="78" t="s">
        <v>199</v>
      </c>
      <c r="E10709" s="78" t="s">
        <v>994</v>
      </c>
      <c r="J10709" s="78" t="s">
        <v>2300</v>
      </c>
      <c r="L10709" s="78" t="s">
        <v>2358</v>
      </c>
      <c r="V10709" s="78">
        <v>23000</v>
      </c>
      <c r="W10709" s="78">
        <v>17600</v>
      </c>
      <c r="X10709" s="78"/>
      <c r="Y10709" s="78">
        <v>17600</v>
      </c>
      <c r="Z10709" s="78">
        <v>2.7</v>
      </c>
    </row>
    <row r="10710" spans="1:26" x14ac:dyDescent="0.25">
      <c r="A10710" s="78">
        <v>214807804</v>
      </c>
      <c r="D10710" s="78" t="s">
        <v>199</v>
      </c>
      <c r="E10710" s="78" t="s">
        <v>997</v>
      </c>
      <c r="J10710" s="78" t="s">
        <v>2300</v>
      </c>
      <c r="L10710" s="78" t="s">
        <v>2358</v>
      </c>
      <c r="V10710" s="78">
        <v>23000</v>
      </c>
      <c r="W10710" s="78">
        <v>17600</v>
      </c>
      <c r="X10710" s="78"/>
      <c r="Y10710" s="78">
        <v>17600</v>
      </c>
      <c r="Z10710" s="78">
        <v>2.7</v>
      </c>
    </row>
    <row r="10711" spans="1:26" x14ac:dyDescent="0.25">
      <c r="A10711" s="78">
        <v>214807803</v>
      </c>
      <c r="D10711" s="78" t="s">
        <v>199</v>
      </c>
      <c r="E10711" s="78" t="s">
        <v>998</v>
      </c>
      <c r="J10711" s="78" t="s">
        <v>2300</v>
      </c>
      <c r="L10711" s="78" t="s">
        <v>2358</v>
      </c>
      <c r="V10711" s="78">
        <v>23000</v>
      </c>
      <c r="W10711" s="78">
        <v>17600</v>
      </c>
      <c r="X10711" s="78"/>
      <c r="Y10711" s="78">
        <v>17600</v>
      </c>
      <c r="Z10711" s="78">
        <v>2.7</v>
      </c>
    </row>
    <row r="10712" spans="1:26" x14ac:dyDescent="0.25">
      <c r="A10712" s="78">
        <v>214807802</v>
      </c>
      <c r="D10712" s="78" t="s">
        <v>199</v>
      </c>
      <c r="E10712" s="78" t="s">
        <v>999</v>
      </c>
      <c r="J10712" s="78" t="s">
        <v>2300</v>
      </c>
      <c r="L10712" s="78" t="s">
        <v>2358</v>
      </c>
      <c r="V10712" s="78">
        <v>23000</v>
      </c>
      <c r="W10712" s="78">
        <v>17600</v>
      </c>
      <c r="X10712" s="78"/>
      <c r="Y10712" s="78">
        <v>17600</v>
      </c>
      <c r="Z10712" s="78">
        <v>2.7</v>
      </c>
    </row>
    <row r="10713" spans="1:26" x14ac:dyDescent="0.25">
      <c r="A10713" s="78">
        <v>214807801</v>
      </c>
      <c r="D10713" s="78" t="s">
        <v>199</v>
      </c>
      <c r="E10713" s="78" t="s">
        <v>1000</v>
      </c>
      <c r="J10713" s="78" t="s">
        <v>2300</v>
      </c>
      <c r="L10713" s="78" t="s">
        <v>2358</v>
      </c>
      <c r="V10713" s="78">
        <v>23000</v>
      </c>
      <c r="W10713" s="78">
        <v>17600</v>
      </c>
      <c r="X10713" s="78"/>
      <c r="Y10713" s="78">
        <v>17600</v>
      </c>
      <c r="Z10713" s="78">
        <v>2.7</v>
      </c>
    </row>
    <row r="10714" spans="1:26" x14ac:dyDescent="0.25">
      <c r="A10714" s="78">
        <v>214807382</v>
      </c>
      <c r="D10714" s="78" t="s">
        <v>199</v>
      </c>
      <c r="E10714" s="78" t="s">
        <v>1001</v>
      </c>
      <c r="J10714" s="78" t="s">
        <v>2300</v>
      </c>
      <c r="L10714" s="78" t="s">
        <v>2358</v>
      </c>
      <c r="V10714" s="78">
        <v>23000</v>
      </c>
      <c r="W10714" s="78">
        <v>17600</v>
      </c>
      <c r="X10714" s="78"/>
      <c r="Y10714" s="78">
        <v>17600</v>
      </c>
      <c r="Z10714" s="78">
        <v>2.7</v>
      </c>
    </row>
    <row r="10715" spans="1:26" x14ac:dyDescent="0.25">
      <c r="A10715" s="78">
        <v>216591655</v>
      </c>
      <c r="D10715" s="78" t="s">
        <v>199</v>
      </c>
      <c r="E10715" s="78" t="s">
        <v>22</v>
      </c>
      <c r="J10715" s="78" t="s">
        <v>2300</v>
      </c>
      <c r="L10715" s="78" t="s">
        <v>2359</v>
      </c>
      <c r="V10715" s="78">
        <v>23000</v>
      </c>
      <c r="W10715" s="78">
        <v>17600</v>
      </c>
      <c r="X10715" s="78"/>
      <c r="Y10715" s="78">
        <v>17600</v>
      </c>
      <c r="Z10715" s="78">
        <v>2.7</v>
      </c>
    </row>
    <row r="10716" spans="1:26" x14ac:dyDescent="0.25">
      <c r="A10716" s="78">
        <v>214397964</v>
      </c>
      <c r="D10716" s="78" t="s">
        <v>199</v>
      </c>
      <c r="E10716" s="78" t="s">
        <v>994</v>
      </c>
      <c r="J10716" s="78" t="s">
        <v>2300</v>
      </c>
      <c r="L10716" s="78" t="s">
        <v>2359</v>
      </c>
      <c r="V10716" s="78">
        <v>23000</v>
      </c>
      <c r="W10716" s="78">
        <v>17600</v>
      </c>
      <c r="X10716" s="78"/>
      <c r="Y10716" s="78">
        <v>17600</v>
      </c>
      <c r="Z10716" s="78">
        <v>2.7</v>
      </c>
    </row>
    <row r="10717" spans="1:26" x14ac:dyDescent="0.25">
      <c r="A10717" s="78">
        <v>214397963</v>
      </c>
      <c r="D10717" s="78" t="s">
        <v>199</v>
      </c>
      <c r="E10717" s="78" t="s">
        <v>997</v>
      </c>
      <c r="J10717" s="78" t="s">
        <v>2300</v>
      </c>
      <c r="L10717" s="78" t="s">
        <v>2359</v>
      </c>
      <c r="V10717" s="78">
        <v>23000</v>
      </c>
      <c r="W10717" s="78">
        <v>17600</v>
      </c>
      <c r="X10717" s="78"/>
      <c r="Y10717" s="78">
        <v>17600</v>
      </c>
      <c r="Z10717" s="78">
        <v>2.7</v>
      </c>
    </row>
    <row r="10718" spans="1:26" x14ac:dyDescent="0.25">
      <c r="A10718" s="78">
        <v>214397962</v>
      </c>
      <c r="D10718" s="78" t="s">
        <v>199</v>
      </c>
      <c r="E10718" s="78" t="s">
        <v>998</v>
      </c>
      <c r="J10718" s="78" t="s">
        <v>2300</v>
      </c>
      <c r="L10718" s="78" t="s">
        <v>2359</v>
      </c>
      <c r="V10718" s="78">
        <v>23000</v>
      </c>
      <c r="W10718" s="78">
        <v>17600</v>
      </c>
      <c r="X10718" s="78"/>
      <c r="Y10718" s="78">
        <v>17600</v>
      </c>
      <c r="Z10718" s="78">
        <v>2.7</v>
      </c>
    </row>
    <row r="10719" spans="1:26" x14ac:dyDescent="0.25">
      <c r="A10719" s="78">
        <v>214397961</v>
      </c>
      <c r="D10719" s="78" t="s">
        <v>199</v>
      </c>
      <c r="E10719" s="78" t="s">
        <v>999</v>
      </c>
      <c r="J10719" s="78" t="s">
        <v>2300</v>
      </c>
      <c r="L10719" s="78" t="s">
        <v>2359</v>
      </c>
      <c r="V10719" s="78">
        <v>23000</v>
      </c>
      <c r="W10719" s="78">
        <v>17600</v>
      </c>
      <c r="X10719" s="78"/>
      <c r="Y10719" s="78">
        <v>17600</v>
      </c>
      <c r="Z10719" s="78">
        <v>2.7</v>
      </c>
    </row>
    <row r="10720" spans="1:26" x14ac:dyDescent="0.25">
      <c r="A10720" s="78">
        <v>214397960</v>
      </c>
      <c r="D10720" s="78" t="s">
        <v>199</v>
      </c>
      <c r="E10720" s="78" t="s">
        <v>1000</v>
      </c>
      <c r="J10720" s="78" t="s">
        <v>2300</v>
      </c>
      <c r="L10720" s="78" t="s">
        <v>2359</v>
      </c>
      <c r="V10720" s="78">
        <v>23000</v>
      </c>
      <c r="W10720" s="78">
        <v>17600</v>
      </c>
      <c r="X10720" s="78"/>
      <c r="Y10720" s="78">
        <v>17600</v>
      </c>
      <c r="Z10720" s="78">
        <v>2.7</v>
      </c>
    </row>
    <row r="10721" spans="1:26" x14ac:dyDescent="0.25">
      <c r="A10721" s="78">
        <v>214395771</v>
      </c>
      <c r="D10721" s="78" t="s">
        <v>199</v>
      </c>
      <c r="E10721" s="78" t="s">
        <v>1001</v>
      </c>
      <c r="J10721" s="78" t="s">
        <v>2300</v>
      </c>
      <c r="L10721" s="78" t="s">
        <v>2359</v>
      </c>
      <c r="V10721" s="78">
        <v>23000</v>
      </c>
      <c r="W10721" s="78">
        <v>17600</v>
      </c>
      <c r="X10721" s="78"/>
      <c r="Y10721" s="78">
        <v>17600</v>
      </c>
      <c r="Z10721" s="78">
        <v>2.7</v>
      </c>
    </row>
    <row r="10722" spans="1:26" x14ac:dyDescent="0.25">
      <c r="A10722" s="78">
        <v>216765689</v>
      </c>
      <c r="D10722" s="78" t="s">
        <v>1665</v>
      </c>
      <c r="E10722" s="78" t="s">
        <v>2360</v>
      </c>
      <c r="J10722" s="78" t="s">
        <v>2361</v>
      </c>
      <c r="L10722" s="78" t="s">
        <v>2362</v>
      </c>
      <c r="V10722" s="78">
        <v>56000</v>
      </c>
      <c r="W10722" s="78">
        <v>40000</v>
      </c>
      <c r="X10722" s="78"/>
      <c r="Y10722" s="78">
        <v>42000</v>
      </c>
      <c r="Z10722" s="78">
        <v>2.1</v>
      </c>
    </row>
    <row r="10723" spans="1:26" x14ac:dyDescent="0.25">
      <c r="A10723" s="78">
        <v>216772303</v>
      </c>
      <c r="D10723" s="78" t="s">
        <v>203</v>
      </c>
      <c r="E10723" s="78" t="s">
        <v>1007</v>
      </c>
      <c r="J10723" s="78" t="s">
        <v>2403</v>
      </c>
      <c r="V10723" s="78">
        <v>48000</v>
      </c>
      <c r="W10723" s="78">
        <v>40000</v>
      </c>
      <c r="X10723" s="78"/>
      <c r="Y10723" s="78">
        <v>44000</v>
      </c>
      <c r="Z10723" s="78">
        <v>2.4300000000000002</v>
      </c>
    </row>
    <row r="10724" spans="1:26" x14ac:dyDescent="0.25">
      <c r="A10724" s="78">
        <v>216772302</v>
      </c>
      <c r="D10724" s="78" t="s">
        <v>203</v>
      </c>
      <c r="E10724" s="78" t="s">
        <v>1007</v>
      </c>
      <c r="J10724" s="78" t="s">
        <v>2403</v>
      </c>
      <c r="V10724" s="78">
        <v>48000</v>
      </c>
      <c r="W10724" s="78">
        <v>40000</v>
      </c>
      <c r="X10724" s="78"/>
      <c r="Y10724" s="78">
        <v>44000</v>
      </c>
      <c r="Z10724" s="78">
        <v>2.2999999999999998</v>
      </c>
    </row>
    <row r="10725" spans="1:26" x14ac:dyDescent="0.25">
      <c r="A10725" s="78">
        <v>216772301</v>
      </c>
      <c r="D10725" s="78" t="s">
        <v>203</v>
      </c>
      <c r="E10725" s="78" t="s">
        <v>1007</v>
      </c>
      <c r="J10725" s="78" t="s">
        <v>2403</v>
      </c>
      <c r="V10725" s="78">
        <v>48000</v>
      </c>
      <c r="W10725" s="78">
        <v>40000</v>
      </c>
      <c r="X10725" s="78"/>
      <c r="Y10725" s="78">
        <v>44000</v>
      </c>
      <c r="Z10725" s="78">
        <v>2.5299999999999998</v>
      </c>
    </row>
    <row r="10726" spans="1:26" x14ac:dyDescent="0.25">
      <c r="A10726" s="78">
        <v>216772293</v>
      </c>
      <c r="D10726" s="78" t="s">
        <v>203</v>
      </c>
      <c r="E10726" s="78" t="s">
        <v>1007</v>
      </c>
      <c r="J10726" s="78" t="s">
        <v>1031</v>
      </c>
      <c r="L10726" s="78" t="s">
        <v>2404</v>
      </c>
      <c r="V10726" s="78">
        <v>33600</v>
      </c>
      <c r="W10726" s="78">
        <v>27400</v>
      </c>
      <c r="X10726" s="78"/>
      <c r="Y10726" s="78">
        <v>27500</v>
      </c>
      <c r="Z10726" s="78">
        <v>1.99</v>
      </c>
    </row>
    <row r="10727" spans="1:26" x14ac:dyDescent="0.25">
      <c r="A10727" s="78">
        <v>216772294</v>
      </c>
      <c r="D10727" s="78" t="s">
        <v>203</v>
      </c>
      <c r="E10727" s="78" t="s">
        <v>1007</v>
      </c>
      <c r="J10727" s="78" t="s">
        <v>1033</v>
      </c>
      <c r="L10727" s="78" t="s">
        <v>2405</v>
      </c>
      <c r="V10727" s="78">
        <v>30000</v>
      </c>
      <c r="W10727" s="78">
        <v>24000</v>
      </c>
      <c r="X10727" s="78"/>
      <c r="Y10727" s="78">
        <v>27000</v>
      </c>
      <c r="Z10727" s="78">
        <v>2.08</v>
      </c>
    </row>
    <row r="10728" spans="1:26" x14ac:dyDescent="0.25">
      <c r="A10728" s="78">
        <v>216772295</v>
      </c>
      <c r="D10728" s="78" t="s">
        <v>203</v>
      </c>
      <c r="E10728" s="78" t="s">
        <v>1007</v>
      </c>
      <c r="J10728" s="78" t="s">
        <v>2406</v>
      </c>
      <c r="L10728" s="78" t="s">
        <v>2407</v>
      </c>
      <c r="V10728" s="78">
        <v>24000</v>
      </c>
      <c r="W10728" s="78">
        <v>19200</v>
      </c>
      <c r="X10728" s="78"/>
      <c r="Y10728" s="78">
        <v>19300</v>
      </c>
      <c r="Z10728" s="78">
        <v>1.79</v>
      </c>
    </row>
    <row r="10729" spans="1:26" x14ac:dyDescent="0.25">
      <c r="A10729" s="78">
        <v>216772297</v>
      </c>
      <c r="D10729" s="78" t="s">
        <v>203</v>
      </c>
      <c r="E10729" s="78" t="s">
        <v>1007</v>
      </c>
      <c r="J10729" s="78" t="s">
        <v>2408</v>
      </c>
      <c r="L10729" s="78" t="s">
        <v>2409</v>
      </c>
      <c r="V10729" s="78">
        <v>18000</v>
      </c>
      <c r="W10729" s="78">
        <v>15300</v>
      </c>
      <c r="X10729" s="78"/>
      <c r="Y10729" s="78">
        <v>15400</v>
      </c>
      <c r="Z10729" s="78">
        <v>2.75</v>
      </c>
    </row>
    <row r="10730" spans="1:26" x14ac:dyDescent="0.25">
      <c r="A10730" s="78">
        <v>216772298</v>
      </c>
      <c r="D10730" s="78" t="s">
        <v>203</v>
      </c>
      <c r="E10730" s="78" t="s">
        <v>1007</v>
      </c>
      <c r="J10730" s="78" t="s">
        <v>2410</v>
      </c>
      <c r="L10730" s="78" t="s">
        <v>2411</v>
      </c>
      <c r="V10730" s="78">
        <v>12000</v>
      </c>
      <c r="W10730" s="78">
        <v>9700</v>
      </c>
      <c r="X10730" s="78"/>
      <c r="Y10730" s="78">
        <v>11500</v>
      </c>
      <c r="Z10730" s="78">
        <v>2.2000000000000002</v>
      </c>
    </row>
    <row r="10731" spans="1:26" x14ac:dyDescent="0.25">
      <c r="A10731" s="78">
        <v>216772300</v>
      </c>
      <c r="D10731" s="78" t="s">
        <v>203</v>
      </c>
      <c r="E10731" s="78" t="s">
        <v>1007</v>
      </c>
      <c r="J10731" s="78" t="s">
        <v>2412</v>
      </c>
      <c r="L10731" s="78" t="s">
        <v>2413</v>
      </c>
      <c r="V10731" s="78">
        <v>12000</v>
      </c>
      <c r="W10731" s="78">
        <v>9700</v>
      </c>
      <c r="X10731" s="78"/>
      <c r="Y10731" s="78">
        <v>10000</v>
      </c>
      <c r="Z10731" s="78">
        <v>2.36</v>
      </c>
    </row>
    <row r="10732" spans="1:26" x14ac:dyDescent="0.25">
      <c r="A10732" s="78">
        <v>216772296</v>
      </c>
      <c r="D10732" s="78" t="s">
        <v>203</v>
      </c>
      <c r="E10732" s="78" t="s">
        <v>1007</v>
      </c>
      <c r="J10732" s="78" t="s">
        <v>2414</v>
      </c>
      <c r="L10732" s="78" t="s">
        <v>2415</v>
      </c>
      <c r="V10732" s="78">
        <v>9100</v>
      </c>
      <c r="W10732" s="78">
        <v>8100</v>
      </c>
      <c r="X10732" s="78"/>
      <c r="Y10732" s="78">
        <v>9600</v>
      </c>
      <c r="Z10732" s="78">
        <v>2.27</v>
      </c>
    </row>
    <row r="10733" spans="1:26" x14ac:dyDescent="0.25">
      <c r="A10733" s="78">
        <v>216772299</v>
      </c>
      <c r="D10733" s="78" t="s">
        <v>203</v>
      </c>
      <c r="E10733" s="78" t="s">
        <v>1007</v>
      </c>
      <c r="J10733" s="78" t="s">
        <v>2416</v>
      </c>
      <c r="L10733" s="78" t="s">
        <v>2417</v>
      </c>
      <c r="V10733" s="78">
        <v>9100</v>
      </c>
      <c r="W10733" s="78">
        <v>8100</v>
      </c>
      <c r="X10733" s="78"/>
      <c r="Y10733" s="78">
        <v>10600</v>
      </c>
      <c r="Z10733" s="78">
        <v>2.25</v>
      </c>
    </row>
    <row r="10734" spans="1:26" x14ac:dyDescent="0.25">
      <c r="A10734" s="78">
        <v>216772324</v>
      </c>
      <c r="D10734" s="78" t="s">
        <v>203</v>
      </c>
      <c r="E10734" s="78" t="s">
        <v>1007</v>
      </c>
      <c r="J10734" s="78" t="s">
        <v>2418</v>
      </c>
      <c r="L10734" s="78" t="s">
        <v>2419</v>
      </c>
      <c r="V10734" s="78">
        <v>24000</v>
      </c>
      <c r="W10734" s="78">
        <v>19600</v>
      </c>
      <c r="X10734" s="78"/>
      <c r="Y10734" s="78">
        <v>24000</v>
      </c>
      <c r="Z10734" s="78">
        <v>2.5</v>
      </c>
    </row>
    <row r="10735" spans="1:26" x14ac:dyDescent="0.25">
      <c r="A10735" s="78">
        <v>216772323</v>
      </c>
      <c r="D10735" s="78" t="s">
        <v>203</v>
      </c>
      <c r="E10735" s="78" t="s">
        <v>1007</v>
      </c>
      <c r="J10735" s="78" t="s">
        <v>2420</v>
      </c>
      <c r="L10735" s="78" t="s">
        <v>2421</v>
      </c>
      <c r="V10735" s="78">
        <v>48000</v>
      </c>
      <c r="W10735" s="78">
        <v>38500</v>
      </c>
      <c r="X10735" s="78"/>
      <c r="Y10735" s="78">
        <v>40400</v>
      </c>
      <c r="Z10735" s="78">
        <v>2.65</v>
      </c>
    </row>
    <row r="10736" spans="1:26" x14ac:dyDescent="0.25">
      <c r="A10736" s="78">
        <v>216050942</v>
      </c>
      <c r="D10736" s="78" t="s">
        <v>273</v>
      </c>
      <c r="E10736" s="78" t="s">
        <v>274</v>
      </c>
      <c r="J10736" s="78" t="s">
        <v>2422</v>
      </c>
      <c r="V10736" s="78">
        <v>42000</v>
      </c>
      <c r="W10736" s="78">
        <v>34000</v>
      </c>
      <c r="X10736" s="78"/>
      <c r="Y10736" s="78">
        <v>34600</v>
      </c>
      <c r="Z10736" s="78">
        <v>2.2400000000000002</v>
      </c>
    </row>
    <row r="10737" spans="1:26" x14ac:dyDescent="0.25">
      <c r="A10737" s="78">
        <v>216050941</v>
      </c>
      <c r="D10737" s="78" t="s">
        <v>273</v>
      </c>
      <c r="E10737" s="78" t="s">
        <v>274</v>
      </c>
      <c r="J10737" s="78" t="s">
        <v>2423</v>
      </c>
      <c r="V10737" s="78">
        <v>36000</v>
      </c>
      <c r="W10737" s="78">
        <v>32000</v>
      </c>
      <c r="X10737" s="78"/>
      <c r="Y10737" s="78">
        <v>33500</v>
      </c>
      <c r="Z10737" s="78">
        <v>2.2599999999999998</v>
      </c>
    </row>
    <row r="10738" spans="1:26" x14ac:dyDescent="0.25">
      <c r="A10738" s="78">
        <v>216050940</v>
      </c>
      <c r="D10738" s="78" t="s">
        <v>273</v>
      </c>
      <c r="E10738" s="78" t="s">
        <v>274</v>
      </c>
      <c r="J10738" s="78" t="s">
        <v>1658</v>
      </c>
      <c r="V10738" s="78">
        <v>24000</v>
      </c>
      <c r="W10738" s="78">
        <v>24200</v>
      </c>
      <c r="X10738" s="78"/>
      <c r="Y10738" s="78">
        <v>28600</v>
      </c>
      <c r="Z10738" s="78">
        <v>2.31</v>
      </c>
    </row>
    <row r="10739" spans="1:26" x14ac:dyDescent="0.25">
      <c r="A10739" s="78">
        <v>216050939</v>
      </c>
      <c r="D10739" s="78" t="s">
        <v>273</v>
      </c>
      <c r="E10739" s="78" t="s">
        <v>274</v>
      </c>
      <c r="J10739" s="78" t="s">
        <v>1659</v>
      </c>
      <c r="V10739" s="78">
        <v>18000</v>
      </c>
      <c r="W10739" s="78">
        <v>18500</v>
      </c>
      <c r="X10739" s="78"/>
      <c r="Y10739" s="78">
        <v>23000</v>
      </c>
      <c r="Z10739" s="78">
        <v>2.2599999999999998</v>
      </c>
    </row>
    <row r="10740" spans="1:26" x14ac:dyDescent="0.25">
      <c r="A10740" s="78">
        <v>216050936</v>
      </c>
      <c r="D10740" s="78" t="s">
        <v>273</v>
      </c>
      <c r="E10740" s="78" t="s">
        <v>274</v>
      </c>
      <c r="J10740" s="78" t="s">
        <v>2424</v>
      </c>
      <c r="V10740" s="78">
        <v>30000</v>
      </c>
      <c r="W10740" s="78">
        <v>25600</v>
      </c>
      <c r="X10740" s="78"/>
      <c r="Y10740" s="78">
        <v>28200</v>
      </c>
      <c r="Z10740" s="78">
        <v>2.33</v>
      </c>
    </row>
    <row r="10741" spans="1:26" x14ac:dyDescent="0.25">
      <c r="A10741" s="78">
        <v>216050935</v>
      </c>
      <c r="D10741" s="78" t="s">
        <v>273</v>
      </c>
      <c r="E10741" s="78" t="s">
        <v>274</v>
      </c>
      <c r="J10741" s="78" t="s">
        <v>2425</v>
      </c>
      <c r="V10741" s="78">
        <v>24000</v>
      </c>
      <c r="W10741" s="78">
        <v>21200</v>
      </c>
      <c r="X10741" s="78"/>
      <c r="Y10741" s="78">
        <v>24800</v>
      </c>
      <c r="Z10741" s="78">
        <v>2.2400000000000002</v>
      </c>
    </row>
    <row r="10742" spans="1:26" x14ac:dyDescent="0.25">
      <c r="A10742" s="78">
        <v>216050934</v>
      </c>
      <c r="D10742" s="78" t="s">
        <v>273</v>
      </c>
      <c r="E10742" s="78" t="s">
        <v>274</v>
      </c>
      <c r="J10742" s="78" t="s">
        <v>2426</v>
      </c>
      <c r="V10742" s="78">
        <v>17700</v>
      </c>
      <c r="W10742" s="78">
        <v>14300</v>
      </c>
      <c r="X10742" s="78"/>
      <c r="Y10742" s="78">
        <v>14800</v>
      </c>
      <c r="Z10742" s="78">
        <v>2.09</v>
      </c>
    </row>
    <row r="10743" spans="1:26" x14ac:dyDescent="0.25">
      <c r="A10743" s="78">
        <v>216032440</v>
      </c>
      <c r="D10743" s="78" t="s">
        <v>273</v>
      </c>
      <c r="E10743" s="78" t="s">
        <v>274</v>
      </c>
      <c r="J10743" s="78" t="s">
        <v>2422</v>
      </c>
      <c r="V10743" s="78">
        <v>42000</v>
      </c>
      <c r="W10743" s="78">
        <v>35000</v>
      </c>
      <c r="X10743" s="78"/>
      <c r="Y10743" s="78">
        <v>35800</v>
      </c>
      <c r="Z10743" s="78">
        <v>2.31</v>
      </c>
    </row>
    <row r="10744" spans="1:26" x14ac:dyDescent="0.25">
      <c r="A10744" s="78">
        <v>216032439</v>
      </c>
      <c r="D10744" s="78" t="s">
        <v>273</v>
      </c>
      <c r="E10744" s="78" t="s">
        <v>274</v>
      </c>
      <c r="J10744" s="78" t="s">
        <v>2423</v>
      </c>
      <c r="V10744" s="78">
        <v>36000</v>
      </c>
      <c r="W10744" s="78">
        <v>34000</v>
      </c>
      <c r="X10744" s="78"/>
      <c r="Y10744" s="78">
        <v>34800</v>
      </c>
      <c r="Z10744" s="78">
        <v>2.3199999999999998</v>
      </c>
    </row>
    <row r="10745" spans="1:26" x14ac:dyDescent="0.25">
      <c r="A10745" s="78">
        <v>216032438</v>
      </c>
      <c r="D10745" s="78" t="s">
        <v>273</v>
      </c>
      <c r="E10745" s="78" t="s">
        <v>274</v>
      </c>
      <c r="J10745" s="78" t="s">
        <v>1658</v>
      </c>
      <c r="V10745" s="78">
        <v>24000</v>
      </c>
      <c r="W10745" s="78">
        <v>21000</v>
      </c>
      <c r="X10745" s="78"/>
      <c r="Y10745" s="78">
        <v>28600</v>
      </c>
      <c r="Z10745" s="78">
        <v>2.27</v>
      </c>
    </row>
    <row r="10746" spans="1:26" x14ac:dyDescent="0.25">
      <c r="A10746" s="78">
        <v>216032437</v>
      </c>
      <c r="D10746" s="78" t="s">
        <v>273</v>
      </c>
      <c r="E10746" s="78" t="s">
        <v>274</v>
      </c>
      <c r="J10746" s="78" t="s">
        <v>1659</v>
      </c>
      <c r="V10746" s="78">
        <v>18000</v>
      </c>
      <c r="W10746" s="78">
        <v>19000</v>
      </c>
      <c r="X10746" s="78"/>
      <c r="Y10746" s="78">
        <v>23000</v>
      </c>
      <c r="Z10746" s="78">
        <v>2.17</v>
      </c>
    </row>
    <row r="10747" spans="1:26" x14ac:dyDescent="0.25">
      <c r="A10747" s="78">
        <v>216032402</v>
      </c>
      <c r="D10747" s="78" t="s">
        <v>273</v>
      </c>
      <c r="E10747" s="78" t="s">
        <v>274</v>
      </c>
      <c r="J10747" s="78" t="s">
        <v>1187</v>
      </c>
      <c r="V10747" s="78">
        <v>37000</v>
      </c>
      <c r="W10747" s="78">
        <v>28000</v>
      </c>
      <c r="X10747" s="78"/>
      <c r="Y10747" s="78">
        <v>31000</v>
      </c>
      <c r="Z10747" s="78">
        <v>2.11</v>
      </c>
    </row>
    <row r="10748" spans="1:26" x14ac:dyDescent="0.25">
      <c r="A10748" s="78">
        <v>216032401</v>
      </c>
      <c r="D10748" s="78" t="s">
        <v>273</v>
      </c>
      <c r="E10748" s="78" t="s">
        <v>274</v>
      </c>
      <c r="J10748" s="78" t="s">
        <v>1188</v>
      </c>
      <c r="V10748" s="78">
        <v>36000</v>
      </c>
      <c r="W10748" s="78">
        <v>27000</v>
      </c>
      <c r="X10748" s="78"/>
      <c r="Y10748" s="78">
        <v>28200</v>
      </c>
      <c r="Z10748" s="78">
        <v>2.17</v>
      </c>
    </row>
    <row r="10749" spans="1:26" x14ac:dyDescent="0.25">
      <c r="A10749" s="78">
        <v>216032400</v>
      </c>
      <c r="D10749" s="78" t="s">
        <v>273</v>
      </c>
      <c r="E10749" s="78" t="s">
        <v>274</v>
      </c>
      <c r="J10749" s="78" t="s">
        <v>2424</v>
      </c>
      <c r="V10749" s="78">
        <v>30000</v>
      </c>
      <c r="W10749" s="78">
        <v>24000</v>
      </c>
      <c r="X10749" s="78"/>
      <c r="Y10749" s="78">
        <v>28200</v>
      </c>
      <c r="Z10749" s="78">
        <v>2.2599999999999998</v>
      </c>
    </row>
    <row r="10750" spans="1:26" x14ac:dyDescent="0.25">
      <c r="A10750" s="78">
        <v>216032399</v>
      </c>
      <c r="D10750" s="78" t="s">
        <v>273</v>
      </c>
      <c r="E10750" s="78" t="s">
        <v>274</v>
      </c>
      <c r="J10750" s="78" t="s">
        <v>2425</v>
      </c>
      <c r="V10750" s="78">
        <v>24000</v>
      </c>
      <c r="W10750" s="78">
        <v>19000</v>
      </c>
      <c r="X10750" s="78"/>
      <c r="Y10750" s="78">
        <v>24800</v>
      </c>
      <c r="Z10750" s="78">
        <v>2.27</v>
      </c>
    </row>
    <row r="10751" spans="1:26" x14ac:dyDescent="0.25">
      <c r="A10751" s="78">
        <v>216032398</v>
      </c>
      <c r="D10751" s="78" t="s">
        <v>273</v>
      </c>
      <c r="E10751" s="78" t="s">
        <v>274</v>
      </c>
      <c r="J10751" s="78" t="s">
        <v>2426</v>
      </c>
      <c r="V10751" s="78">
        <v>17700</v>
      </c>
      <c r="W10751" s="78">
        <v>14000</v>
      </c>
      <c r="X10751" s="78"/>
      <c r="Y10751" s="78">
        <v>14800</v>
      </c>
      <c r="Z10751" s="78">
        <v>2.02</v>
      </c>
    </row>
    <row r="10752" spans="1:26" x14ac:dyDescent="0.25">
      <c r="A10752" s="78">
        <v>214291427</v>
      </c>
      <c r="D10752" s="78" t="s">
        <v>273</v>
      </c>
      <c r="E10752" s="78" t="s">
        <v>274</v>
      </c>
      <c r="J10752" s="78" t="s">
        <v>1187</v>
      </c>
      <c r="V10752" s="78">
        <v>37000</v>
      </c>
      <c r="W10752" s="78">
        <v>35600</v>
      </c>
      <c r="X10752" s="78"/>
      <c r="Y10752" s="78">
        <v>35800</v>
      </c>
      <c r="Z10752" s="78">
        <v>2.31</v>
      </c>
    </row>
    <row r="10753" spans="1:26" x14ac:dyDescent="0.25">
      <c r="A10753" s="78">
        <v>214291426</v>
      </c>
      <c r="D10753" s="78" t="s">
        <v>273</v>
      </c>
      <c r="E10753" s="78" t="s">
        <v>274</v>
      </c>
      <c r="J10753" s="78" t="s">
        <v>1188</v>
      </c>
      <c r="V10753" s="78">
        <v>36000</v>
      </c>
      <c r="W10753" s="78">
        <v>30800</v>
      </c>
      <c r="X10753" s="78"/>
      <c r="Y10753" s="78">
        <v>31000</v>
      </c>
      <c r="Z10753" s="78">
        <v>2.36</v>
      </c>
    </row>
    <row r="10754" spans="1:26" x14ac:dyDescent="0.25">
      <c r="A10754" s="78">
        <v>214291425</v>
      </c>
      <c r="D10754" s="78" t="s">
        <v>273</v>
      </c>
      <c r="E10754" s="78" t="s">
        <v>274</v>
      </c>
      <c r="J10754" s="78" t="s">
        <v>2424</v>
      </c>
      <c r="V10754" s="78">
        <v>30000</v>
      </c>
      <c r="W10754" s="78">
        <v>27200</v>
      </c>
      <c r="X10754" s="78"/>
      <c r="Y10754" s="78">
        <v>28200</v>
      </c>
      <c r="Z10754" s="78">
        <v>2.4</v>
      </c>
    </row>
    <row r="10755" spans="1:26" x14ac:dyDescent="0.25">
      <c r="A10755" s="78">
        <v>214291424</v>
      </c>
      <c r="D10755" s="78" t="s">
        <v>273</v>
      </c>
      <c r="E10755" s="78" t="s">
        <v>274</v>
      </c>
      <c r="J10755" s="78" t="s">
        <v>2425</v>
      </c>
      <c r="V10755" s="78">
        <v>24000</v>
      </c>
      <c r="W10755" s="78">
        <v>23600</v>
      </c>
      <c r="X10755" s="78"/>
      <c r="Y10755" s="78">
        <v>24800</v>
      </c>
      <c r="Z10755" s="78">
        <v>2.2000000000000002</v>
      </c>
    </row>
    <row r="10756" spans="1:26" x14ac:dyDescent="0.25">
      <c r="A10756" s="78">
        <v>214291423</v>
      </c>
      <c r="D10756" s="78" t="s">
        <v>273</v>
      </c>
      <c r="E10756" s="78" t="s">
        <v>274</v>
      </c>
      <c r="J10756" s="78" t="s">
        <v>2426</v>
      </c>
      <c r="V10756" s="78">
        <v>17700</v>
      </c>
      <c r="W10756" s="78">
        <v>14700</v>
      </c>
      <c r="X10756" s="78"/>
      <c r="Y10756" s="78">
        <v>14800</v>
      </c>
      <c r="Z10756" s="78">
        <v>2.17</v>
      </c>
    </row>
    <row r="10757" spans="1:26" x14ac:dyDescent="0.25">
      <c r="A10757" s="78">
        <v>214807785</v>
      </c>
      <c r="D10757" s="78" t="s">
        <v>199</v>
      </c>
      <c r="E10757" s="78" t="s">
        <v>994</v>
      </c>
      <c r="J10757" s="78" t="s">
        <v>995</v>
      </c>
      <c r="L10757" s="78" t="s">
        <v>2427</v>
      </c>
      <c r="V10757" s="78">
        <v>34400</v>
      </c>
      <c r="W10757" s="78">
        <v>25800</v>
      </c>
      <c r="X10757" s="78"/>
      <c r="Y10757" s="78">
        <v>25800</v>
      </c>
      <c r="Z10757" s="78">
        <v>2.48</v>
      </c>
    </row>
    <row r="10758" spans="1:26" x14ac:dyDescent="0.25">
      <c r="A10758" s="78">
        <v>214807784</v>
      </c>
      <c r="D10758" s="78" t="s">
        <v>199</v>
      </c>
      <c r="E10758" s="78" t="s">
        <v>997</v>
      </c>
      <c r="J10758" s="78" t="s">
        <v>995</v>
      </c>
      <c r="L10758" s="78" t="s">
        <v>2427</v>
      </c>
      <c r="V10758" s="78">
        <v>34400</v>
      </c>
      <c r="W10758" s="78">
        <v>25800</v>
      </c>
      <c r="X10758" s="78"/>
      <c r="Y10758" s="78">
        <v>25800</v>
      </c>
      <c r="Z10758" s="78">
        <v>2.48</v>
      </c>
    </row>
    <row r="10759" spans="1:26" x14ac:dyDescent="0.25">
      <c r="A10759" s="78">
        <v>214807783</v>
      </c>
      <c r="D10759" s="78" t="s">
        <v>199</v>
      </c>
      <c r="E10759" s="78" t="s">
        <v>998</v>
      </c>
      <c r="J10759" s="78" t="s">
        <v>995</v>
      </c>
      <c r="L10759" s="78" t="s">
        <v>2427</v>
      </c>
      <c r="V10759" s="78">
        <v>34400</v>
      </c>
      <c r="W10759" s="78">
        <v>25800</v>
      </c>
      <c r="X10759" s="78"/>
      <c r="Y10759" s="78">
        <v>25800</v>
      </c>
      <c r="Z10759" s="78">
        <v>2.48</v>
      </c>
    </row>
    <row r="10760" spans="1:26" x14ac:dyDescent="0.25">
      <c r="A10760" s="78">
        <v>214807782</v>
      </c>
      <c r="D10760" s="78" t="s">
        <v>199</v>
      </c>
      <c r="E10760" s="78" t="s">
        <v>999</v>
      </c>
      <c r="J10760" s="78" t="s">
        <v>995</v>
      </c>
      <c r="L10760" s="78" t="s">
        <v>2427</v>
      </c>
      <c r="V10760" s="78">
        <v>34400</v>
      </c>
      <c r="W10760" s="78">
        <v>25800</v>
      </c>
      <c r="X10760" s="78"/>
      <c r="Y10760" s="78">
        <v>25800</v>
      </c>
      <c r="Z10760" s="78">
        <v>2.48</v>
      </c>
    </row>
    <row r="10761" spans="1:26" x14ac:dyDescent="0.25">
      <c r="A10761" s="78">
        <v>214807781</v>
      </c>
      <c r="D10761" s="78" t="s">
        <v>199</v>
      </c>
      <c r="E10761" s="78" t="s">
        <v>1000</v>
      </c>
      <c r="J10761" s="78" t="s">
        <v>995</v>
      </c>
      <c r="L10761" s="78" t="s">
        <v>2427</v>
      </c>
      <c r="V10761" s="78">
        <v>34400</v>
      </c>
      <c r="W10761" s="78">
        <v>25800</v>
      </c>
      <c r="X10761" s="78"/>
      <c r="Y10761" s="78">
        <v>25800</v>
      </c>
      <c r="Z10761" s="78">
        <v>2.48</v>
      </c>
    </row>
    <row r="10762" spans="1:26" x14ac:dyDescent="0.25">
      <c r="A10762" s="78">
        <v>214807378</v>
      </c>
      <c r="D10762" s="78" t="s">
        <v>199</v>
      </c>
      <c r="E10762" s="78" t="s">
        <v>1001</v>
      </c>
      <c r="J10762" s="78" t="s">
        <v>995</v>
      </c>
      <c r="L10762" s="78" t="s">
        <v>2427</v>
      </c>
      <c r="V10762" s="78">
        <v>34400</v>
      </c>
      <c r="W10762" s="78">
        <v>25800</v>
      </c>
      <c r="X10762" s="78"/>
      <c r="Y10762" s="78">
        <v>25800</v>
      </c>
      <c r="Z10762" s="78">
        <v>2.48</v>
      </c>
    </row>
    <row r="10763" spans="1:26" x14ac:dyDescent="0.25">
      <c r="A10763" s="78">
        <v>214398574</v>
      </c>
      <c r="D10763" s="78" t="s">
        <v>199</v>
      </c>
      <c r="E10763" s="78" t="s">
        <v>994</v>
      </c>
      <c r="J10763" s="78" t="s">
        <v>995</v>
      </c>
      <c r="L10763" s="78" t="s">
        <v>2428</v>
      </c>
      <c r="V10763" s="78">
        <v>34400</v>
      </c>
      <c r="W10763" s="78">
        <v>25800</v>
      </c>
      <c r="X10763" s="78"/>
      <c r="Y10763" s="78">
        <v>25800</v>
      </c>
      <c r="Z10763" s="78">
        <v>2.48</v>
      </c>
    </row>
    <row r="10764" spans="1:26" x14ac:dyDescent="0.25">
      <c r="A10764" s="78">
        <v>214398573</v>
      </c>
      <c r="D10764" s="78" t="s">
        <v>199</v>
      </c>
      <c r="E10764" s="78" t="s">
        <v>997</v>
      </c>
      <c r="J10764" s="78" t="s">
        <v>995</v>
      </c>
      <c r="L10764" s="78" t="s">
        <v>2428</v>
      </c>
      <c r="V10764" s="78">
        <v>34400</v>
      </c>
      <c r="W10764" s="78">
        <v>25800</v>
      </c>
      <c r="X10764" s="78"/>
      <c r="Y10764" s="78">
        <v>25800</v>
      </c>
      <c r="Z10764" s="78">
        <v>2.48</v>
      </c>
    </row>
    <row r="10765" spans="1:26" x14ac:dyDescent="0.25">
      <c r="A10765" s="78">
        <v>214398572</v>
      </c>
      <c r="D10765" s="78" t="s">
        <v>199</v>
      </c>
      <c r="E10765" s="78" t="s">
        <v>998</v>
      </c>
      <c r="J10765" s="78" t="s">
        <v>995</v>
      </c>
      <c r="L10765" s="78" t="s">
        <v>2428</v>
      </c>
      <c r="V10765" s="78">
        <v>34400</v>
      </c>
      <c r="W10765" s="78">
        <v>25800</v>
      </c>
      <c r="X10765" s="78"/>
      <c r="Y10765" s="78">
        <v>25800</v>
      </c>
      <c r="Z10765" s="78">
        <v>2.48</v>
      </c>
    </row>
    <row r="10766" spans="1:26" x14ac:dyDescent="0.25">
      <c r="A10766" s="78">
        <v>214398571</v>
      </c>
      <c r="D10766" s="78" t="s">
        <v>199</v>
      </c>
      <c r="E10766" s="78" t="s">
        <v>999</v>
      </c>
      <c r="J10766" s="78" t="s">
        <v>995</v>
      </c>
      <c r="L10766" s="78" t="s">
        <v>2428</v>
      </c>
      <c r="V10766" s="78">
        <v>34400</v>
      </c>
      <c r="W10766" s="78">
        <v>25800</v>
      </c>
      <c r="X10766" s="78"/>
      <c r="Y10766" s="78">
        <v>25800</v>
      </c>
      <c r="Z10766" s="78">
        <v>2.48</v>
      </c>
    </row>
    <row r="10767" spans="1:26" x14ac:dyDescent="0.25">
      <c r="A10767" s="78">
        <v>214398570</v>
      </c>
      <c r="D10767" s="78" t="s">
        <v>199</v>
      </c>
      <c r="E10767" s="78" t="s">
        <v>1000</v>
      </c>
      <c r="J10767" s="78" t="s">
        <v>995</v>
      </c>
      <c r="L10767" s="78" t="s">
        <v>2428</v>
      </c>
      <c r="V10767" s="78">
        <v>34400</v>
      </c>
      <c r="W10767" s="78">
        <v>25800</v>
      </c>
      <c r="X10767" s="78"/>
      <c r="Y10767" s="78">
        <v>25800</v>
      </c>
      <c r="Z10767" s="78">
        <v>2.48</v>
      </c>
    </row>
    <row r="10768" spans="1:26" x14ac:dyDescent="0.25">
      <c r="A10768" s="78">
        <v>214395920</v>
      </c>
      <c r="D10768" s="78" t="s">
        <v>199</v>
      </c>
      <c r="E10768" s="78" t="s">
        <v>1001</v>
      </c>
      <c r="J10768" s="78" t="s">
        <v>995</v>
      </c>
      <c r="L10768" s="78" t="s">
        <v>2428</v>
      </c>
      <c r="V10768" s="78">
        <v>34400</v>
      </c>
      <c r="W10768" s="78">
        <v>25800</v>
      </c>
      <c r="X10768" s="78"/>
      <c r="Y10768" s="78">
        <v>25800</v>
      </c>
      <c r="Z10768" s="78">
        <v>2.48</v>
      </c>
    </row>
    <row r="10769" spans="1:26" x14ac:dyDescent="0.25">
      <c r="A10769" s="78">
        <v>214397332</v>
      </c>
      <c r="D10769" s="78" t="s">
        <v>199</v>
      </c>
      <c r="E10769" s="78" t="s">
        <v>994</v>
      </c>
      <c r="J10769" s="78" t="s">
        <v>995</v>
      </c>
      <c r="L10769" s="78" t="s">
        <v>2429</v>
      </c>
      <c r="V10769" s="78">
        <v>34000</v>
      </c>
      <c r="W10769" s="78">
        <v>25600</v>
      </c>
      <c r="X10769" s="78"/>
      <c r="Y10769" s="78">
        <v>25600</v>
      </c>
      <c r="Z10769" s="78">
        <v>2.46</v>
      </c>
    </row>
    <row r="10770" spans="1:26" x14ac:dyDescent="0.25">
      <c r="A10770" s="78">
        <v>214397331</v>
      </c>
      <c r="D10770" s="78" t="s">
        <v>199</v>
      </c>
      <c r="E10770" s="78" t="s">
        <v>997</v>
      </c>
      <c r="J10770" s="78" t="s">
        <v>995</v>
      </c>
      <c r="L10770" s="78" t="s">
        <v>2429</v>
      </c>
      <c r="V10770" s="78">
        <v>34000</v>
      </c>
      <c r="W10770" s="78">
        <v>25600</v>
      </c>
      <c r="X10770" s="78"/>
      <c r="Y10770" s="78">
        <v>25600</v>
      </c>
      <c r="Z10770" s="78">
        <v>2.46</v>
      </c>
    </row>
    <row r="10771" spans="1:26" x14ac:dyDescent="0.25">
      <c r="A10771" s="78">
        <v>214397330</v>
      </c>
      <c r="D10771" s="78" t="s">
        <v>199</v>
      </c>
      <c r="E10771" s="78" t="s">
        <v>998</v>
      </c>
      <c r="J10771" s="78" t="s">
        <v>995</v>
      </c>
      <c r="L10771" s="78" t="s">
        <v>2429</v>
      </c>
      <c r="V10771" s="78">
        <v>34000</v>
      </c>
      <c r="W10771" s="78">
        <v>25600</v>
      </c>
      <c r="X10771" s="78"/>
      <c r="Y10771" s="78">
        <v>25600</v>
      </c>
      <c r="Z10771" s="78">
        <v>2.46</v>
      </c>
    </row>
    <row r="10772" spans="1:26" x14ac:dyDescent="0.25">
      <c r="A10772" s="78">
        <v>214397329</v>
      </c>
      <c r="D10772" s="78" t="s">
        <v>199</v>
      </c>
      <c r="E10772" s="78" t="s">
        <v>999</v>
      </c>
      <c r="J10772" s="78" t="s">
        <v>995</v>
      </c>
      <c r="L10772" s="78" t="s">
        <v>2429</v>
      </c>
      <c r="V10772" s="78">
        <v>34000</v>
      </c>
      <c r="W10772" s="78">
        <v>25600</v>
      </c>
      <c r="X10772" s="78"/>
      <c r="Y10772" s="78">
        <v>25600</v>
      </c>
      <c r="Z10772" s="78">
        <v>2.46</v>
      </c>
    </row>
    <row r="10773" spans="1:26" x14ac:dyDescent="0.25">
      <c r="A10773" s="78">
        <v>214397328</v>
      </c>
      <c r="D10773" s="78" t="s">
        <v>199</v>
      </c>
      <c r="E10773" s="78" t="s">
        <v>1000</v>
      </c>
      <c r="J10773" s="78" t="s">
        <v>995</v>
      </c>
      <c r="L10773" s="78" t="s">
        <v>2429</v>
      </c>
      <c r="V10773" s="78">
        <v>34000</v>
      </c>
      <c r="W10773" s="78">
        <v>25600</v>
      </c>
      <c r="X10773" s="78"/>
      <c r="Y10773" s="78">
        <v>25600</v>
      </c>
      <c r="Z10773" s="78">
        <v>2.46</v>
      </c>
    </row>
    <row r="10774" spans="1:26" x14ac:dyDescent="0.25">
      <c r="A10774" s="78">
        <v>214395617</v>
      </c>
      <c r="D10774" s="78" t="s">
        <v>199</v>
      </c>
      <c r="E10774" s="78" t="s">
        <v>1001</v>
      </c>
      <c r="J10774" s="78" t="s">
        <v>995</v>
      </c>
      <c r="L10774" s="78" t="s">
        <v>2429</v>
      </c>
      <c r="V10774" s="78">
        <v>34000</v>
      </c>
      <c r="W10774" s="78">
        <v>25600</v>
      </c>
      <c r="X10774" s="78"/>
      <c r="Y10774" s="78">
        <v>25600</v>
      </c>
      <c r="Z10774" s="78">
        <v>2.46</v>
      </c>
    </row>
    <row r="10775" spans="1:26" x14ac:dyDescent="0.25">
      <c r="A10775" s="78">
        <v>214807790</v>
      </c>
      <c r="D10775" s="78" t="s">
        <v>199</v>
      </c>
      <c r="E10775" s="78" t="s">
        <v>994</v>
      </c>
      <c r="J10775" s="78" t="s">
        <v>995</v>
      </c>
      <c r="L10775" s="78" t="s">
        <v>2430</v>
      </c>
      <c r="V10775" s="78">
        <v>34400</v>
      </c>
      <c r="W10775" s="78">
        <v>25800</v>
      </c>
      <c r="X10775" s="78"/>
      <c r="Y10775" s="78">
        <v>25800</v>
      </c>
      <c r="Z10775" s="78">
        <v>2.48</v>
      </c>
    </row>
    <row r="10776" spans="1:26" x14ac:dyDescent="0.25">
      <c r="A10776" s="78">
        <v>214807789</v>
      </c>
      <c r="D10776" s="78" t="s">
        <v>199</v>
      </c>
      <c r="E10776" s="78" t="s">
        <v>997</v>
      </c>
      <c r="J10776" s="78" t="s">
        <v>995</v>
      </c>
      <c r="L10776" s="78" t="s">
        <v>2430</v>
      </c>
      <c r="V10776" s="78">
        <v>34400</v>
      </c>
      <c r="W10776" s="78">
        <v>25800</v>
      </c>
      <c r="X10776" s="78"/>
      <c r="Y10776" s="78">
        <v>25800</v>
      </c>
      <c r="Z10776" s="78">
        <v>2.48</v>
      </c>
    </row>
    <row r="10777" spans="1:26" x14ac:dyDescent="0.25">
      <c r="A10777" s="78">
        <v>214807788</v>
      </c>
      <c r="D10777" s="78" t="s">
        <v>199</v>
      </c>
      <c r="E10777" s="78" t="s">
        <v>998</v>
      </c>
      <c r="J10777" s="78" t="s">
        <v>995</v>
      </c>
      <c r="L10777" s="78" t="s">
        <v>2430</v>
      </c>
      <c r="V10777" s="78">
        <v>34400</v>
      </c>
      <c r="W10777" s="78">
        <v>25800</v>
      </c>
      <c r="X10777" s="78"/>
      <c r="Y10777" s="78">
        <v>25800</v>
      </c>
      <c r="Z10777" s="78">
        <v>2.48</v>
      </c>
    </row>
    <row r="10778" spans="1:26" x14ac:dyDescent="0.25">
      <c r="A10778" s="78">
        <v>214807787</v>
      </c>
      <c r="D10778" s="78" t="s">
        <v>199</v>
      </c>
      <c r="E10778" s="78" t="s">
        <v>999</v>
      </c>
      <c r="J10778" s="78" t="s">
        <v>995</v>
      </c>
      <c r="L10778" s="78" t="s">
        <v>2430</v>
      </c>
      <c r="V10778" s="78">
        <v>34400</v>
      </c>
      <c r="W10778" s="78">
        <v>25800</v>
      </c>
      <c r="X10778" s="78"/>
      <c r="Y10778" s="78">
        <v>25800</v>
      </c>
      <c r="Z10778" s="78">
        <v>2.48</v>
      </c>
    </row>
    <row r="10779" spans="1:26" x14ac:dyDescent="0.25">
      <c r="A10779" s="78">
        <v>214807786</v>
      </c>
      <c r="D10779" s="78" t="s">
        <v>199</v>
      </c>
      <c r="E10779" s="78" t="s">
        <v>1000</v>
      </c>
      <c r="J10779" s="78" t="s">
        <v>995</v>
      </c>
      <c r="L10779" s="78" t="s">
        <v>2430</v>
      </c>
      <c r="V10779" s="78">
        <v>34400</v>
      </c>
      <c r="W10779" s="78">
        <v>25800</v>
      </c>
      <c r="X10779" s="78"/>
      <c r="Y10779" s="78">
        <v>25800</v>
      </c>
      <c r="Z10779" s="78">
        <v>2.48</v>
      </c>
    </row>
    <row r="10780" spans="1:26" x14ac:dyDescent="0.25">
      <c r="A10780" s="78">
        <v>214807379</v>
      </c>
      <c r="D10780" s="78" t="s">
        <v>199</v>
      </c>
      <c r="E10780" s="78" t="s">
        <v>1001</v>
      </c>
      <c r="J10780" s="78" t="s">
        <v>995</v>
      </c>
      <c r="L10780" s="78" t="s">
        <v>2430</v>
      </c>
      <c r="V10780" s="78">
        <v>34400</v>
      </c>
      <c r="W10780" s="78">
        <v>25800</v>
      </c>
      <c r="X10780" s="78"/>
      <c r="Y10780" s="78">
        <v>25800</v>
      </c>
      <c r="Z10780" s="78">
        <v>2.48</v>
      </c>
    </row>
    <row r="10781" spans="1:26" x14ac:dyDescent="0.25">
      <c r="A10781" s="78">
        <v>214396492</v>
      </c>
      <c r="D10781" s="78" t="s">
        <v>199</v>
      </c>
      <c r="E10781" s="78" t="s">
        <v>994</v>
      </c>
      <c r="J10781" s="78" t="s">
        <v>995</v>
      </c>
      <c r="L10781" s="78" t="s">
        <v>2431</v>
      </c>
      <c r="V10781" s="78">
        <v>34400</v>
      </c>
      <c r="W10781" s="78">
        <v>25800</v>
      </c>
      <c r="X10781" s="78"/>
      <c r="Y10781" s="78">
        <v>25800</v>
      </c>
      <c r="Z10781" s="78">
        <v>2.48</v>
      </c>
    </row>
    <row r="10782" spans="1:26" x14ac:dyDescent="0.25">
      <c r="A10782" s="78">
        <v>214396491</v>
      </c>
      <c r="D10782" s="78" t="s">
        <v>199</v>
      </c>
      <c r="E10782" s="78" t="s">
        <v>997</v>
      </c>
      <c r="J10782" s="78" t="s">
        <v>995</v>
      </c>
      <c r="L10782" s="78" t="s">
        <v>2431</v>
      </c>
      <c r="V10782" s="78">
        <v>34400</v>
      </c>
      <c r="W10782" s="78">
        <v>25800</v>
      </c>
      <c r="X10782" s="78"/>
      <c r="Y10782" s="78">
        <v>25800</v>
      </c>
      <c r="Z10782" s="78">
        <v>2.48</v>
      </c>
    </row>
    <row r="10783" spans="1:26" x14ac:dyDescent="0.25">
      <c r="A10783" s="78">
        <v>214396490</v>
      </c>
      <c r="D10783" s="78" t="s">
        <v>199</v>
      </c>
      <c r="E10783" s="78" t="s">
        <v>998</v>
      </c>
      <c r="J10783" s="78" t="s">
        <v>995</v>
      </c>
      <c r="L10783" s="78" t="s">
        <v>2431</v>
      </c>
      <c r="V10783" s="78">
        <v>34400</v>
      </c>
      <c r="W10783" s="78">
        <v>25800</v>
      </c>
      <c r="X10783" s="78"/>
      <c r="Y10783" s="78">
        <v>25800</v>
      </c>
      <c r="Z10783" s="78">
        <v>2.48</v>
      </c>
    </row>
    <row r="10784" spans="1:26" x14ac:dyDescent="0.25">
      <c r="A10784" s="78">
        <v>214396489</v>
      </c>
      <c r="D10784" s="78" t="s">
        <v>199</v>
      </c>
      <c r="E10784" s="78" t="s">
        <v>999</v>
      </c>
      <c r="J10784" s="78" t="s">
        <v>995</v>
      </c>
      <c r="L10784" s="78" t="s">
        <v>2431</v>
      </c>
      <c r="V10784" s="78">
        <v>34400</v>
      </c>
      <c r="W10784" s="78">
        <v>25800</v>
      </c>
      <c r="X10784" s="78"/>
      <c r="Y10784" s="78">
        <v>25800</v>
      </c>
      <c r="Z10784" s="78">
        <v>2.48</v>
      </c>
    </row>
    <row r="10785" spans="1:26" x14ac:dyDescent="0.25">
      <c r="A10785" s="78">
        <v>214396488</v>
      </c>
      <c r="D10785" s="78" t="s">
        <v>199</v>
      </c>
      <c r="E10785" s="78" t="s">
        <v>1000</v>
      </c>
      <c r="J10785" s="78" t="s">
        <v>995</v>
      </c>
      <c r="L10785" s="78" t="s">
        <v>2431</v>
      </c>
      <c r="V10785" s="78">
        <v>34400</v>
      </c>
      <c r="W10785" s="78">
        <v>25800</v>
      </c>
      <c r="X10785" s="78"/>
      <c r="Y10785" s="78">
        <v>25800</v>
      </c>
      <c r="Z10785" s="78">
        <v>2.48</v>
      </c>
    </row>
    <row r="10786" spans="1:26" x14ac:dyDescent="0.25">
      <c r="A10786" s="78">
        <v>214396024</v>
      </c>
      <c r="D10786" s="78" t="s">
        <v>199</v>
      </c>
      <c r="E10786" s="78" t="s">
        <v>1001</v>
      </c>
      <c r="J10786" s="78" t="s">
        <v>995</v>
      </c>
      <c r="L10786" s="78" t="s">
        <v>2431</v>
      </c>
      <c r="V10786" s="78">
        <v>34400</v>
      </c>
      <c r="W10786" s="78">
        <v>25800</v>
      </c>
      <c r="X10786" s="78"/>
      <c r="Y10786" s="78">
        <v>25800</v>
      </c>
      <c r="Z10786" s="78">
        <v>2.48</v>
      </c>
    </row>
    <row r="10787" spans="1:26" x14ac:dyDescent="0.25">
      <c r="A10787" s="78">
        <v>214421530</v>
      </c>
      <c r="D10787" s="78" t="s">
        <v>199</v>
      </c>
      <c r="E10787" s="78" t="s">
        <v>994</v>
      </c>
      <c r="J10787" s="78" t="s">
        <v>995</v>
      </c>
      <c r="L10787" s="78" t="s">
        <v>2432</v>
      </c>
      <c r="V10787" s="78">
        <v>33800</v>
      </c>
      <c r="W10787" s="78">
        <v>25800</v>
      </c>
      <c r="X10787" s="78"/>
      <c r="Y10787" s="78">
        <v>25800</v>
      </c>
      <c r="Z10787" s="78">
        <v>2.44</v>
      </c>
    </row>
    <row r="10788" spans="1:26" x14ac:dyDescent="0.25">
      <c r="A10788" s="78">
        <v>214421529</v>
      </c>
      <c r="D10788" s="78" t="s">
        <v>199</v>
      </c>
      <c r="E10788" s="78" t="s">
        <v>997</v>
      </c>
      <c r="J10788" s="78" t="s">
        <v>995</v>
      </c>
      <c r="L10788" s="78" t="s">
        <v>2432</v>
      </c>
      <c r="V10788" s="78">
        <v>33800</v>
      </c>
      <c r="W10788" s="78">
        <v>25800</v>
      </c>
      <c r="X10788" s="78"/>
      <c r="Y10788" s="78">
        <v>25800</v>
      </c>
      <c r="Z10788" s="78">
        <v>2.44</v>
      </c>
    </row>
    <row r="10789" spans="1:26" x14ac:dyDescent="0.25">
      <c r="A10789" s="78">
        <v>214421528</v>
      </c>
      <c r="D10789" s="78" t="s">
        <v>199</v>
      </c>
      <c r="E10789" s="78" t="s">
        <v>998</v>
      </c>
      <c r="J10789" s="78" t="s">
        <v>995</v>
      </c>
      <c r="L10789" s="78" t="s">
        <v>2432</v>
      </c>
      <c r="V10789" s="78">
        <v>33800</v>
      </c>
      <c r="W10789" s="78">
        <v>25800</v>
      </c>
      <c r="X10789" s="78"/>
      <c r="Y10789" s="78">
        <v>25800</v>
      </c>
      <c r="Z10789" s="78">
        <v>2.44</v>
      </c>
    </row>
    <row r="10790" spans="1:26" x14ac:dyDescent="0.25">
      <c r="A10790" s="78">
        <v>214421527</v>
      </c>
      <c r="D10790" s="78" t="s">
        <v>199</v>
      </c>
      <c r="E10790" s="78" t="s">
        <v>999</v>
      </c>
      <c r="J10790" s="78" t="s">
        <v>995</v>
      </c>
      <c r="L10790" s="78" t="s">
        <v>2432</v>
      </c>
      <c r="V10790" s="78">
        <v>33800</v>
      </c>
      <c r="W10790" s="78">
        <v>25800</v>
      </c>
      <c r="X10790" s="78"/>
      <c r="Y10790" s="78">
        <v>25800</v>
      </c>
      <c r="Z10790" s="78">
        <v>2.44</v>
      </c>
    </row>
    <row r="10791" spans="1:26" x14ac:dyDescent="0.25">
      <c r="A10791" s="78">
        <v>214421526</v>
      </c>
      <c r="D10791" s="78" t="s">
        <v>199</v>
      </c>
      <c r="E10791" s="78" t="s">
        <v>1000</v>
      </c>
      <c r="J10791" s="78" t="s">
        <v>995</v>
      </c>
      <c r="L10791" s="78" t="s">
        <v>2432</v>
      </c>
      <c r="V10791" s="78">
        <v>33800</v>
      </c>
      <c r="W10791" s="78">
        <v>25800</v>
      </c>
      <c r="X10791" s="78"/>
      <c r="Y10791" s="78">
        <v>25800</v>
      </c>
      <c r="Z10791" s="78">
        <v>2.44</v>
      </c>
    </row>
    <row r="10792" spans="1:26" x14ac:dyDescent="0.25">
      <c r="A10792" s="78">
        <v>214421499</v>
      </c>
      <c r="D10792" s="78" t="s">
        <v>199</v>
      </c>
      <c r="E10792" s="78" t="s">
        <v>1001</v>
      </c>
      <c r="J10792" s="78" t="s">
        <v>995</v>
      </c>
      <c r="L10792" s="78" t="s">
        <v>2432</v>
      </c>
      <c r="V10792" s="78">
        <v>33800</v>
      </c>
      <c r="W10792" s="78">
        <v>25800</v>
      </c>
      <c r="X10792" s="78"/>
      <c r="Y10792" s="78">
        <v>25800</v>
      </c>
      <c r="Z10792" s="78">
        <v>2.44</v>
      </c>
    </row>
    <row r="10793" spans="1:26" x14ac:dyDescent="0.25">
      <c r="A10793" s="78">
        <v>214397596</v>
      </c>
      <c r="D10793" s="78" t="s">
        <v>199</v>
      </c>
      <c r="E10793" s="78" t="s">
        <v>994</v>
      </c>
      <c r="J10793" s="78" t="s">
        <v>2292</v>
      </c>
      <c r="L10793" s="78" t="s">
        <v>2433</v>
      </c>
      <c r="V10793" s="78">
        <v>53500</v>
      </c>
      <c r="W10793" s="78">
        <v>36600</v>
      </c>
      <c r="X10793" s="78"/>
      <c r="Y10793" s="78">
        <v>36600</v>
      </c>
      <c r="Z10793" s="78">
        <v>2.6</v>
      </c>
    </row>
    <row r="10794" spans="1:26" x14ac:dyDescent="0.25">
      <c r="A10794" s="78">
        <v>214397595</v>
      </c>
      <c r="D10794" s="78" t="s">
        <v>199</v>
      </c>
      <c r="E10794" s="78" t="s">
        <v>997</v>
      </c>
      <c r="J10794" s="78" t="s">
        <v>2292</v>
      </c>
      <c r="L10794" s="78" t="s">
        <v>2433</v>
      </c>
      <c r="V10794" s="78">
        <v>53500</v>
      </c>
      <c r="W10794" s="78">
        <v>36600</v>
      </c>
      <c r="X10794" s="78"/>
      <c r="Y10794" s="78">
        <v>36600</v>
      </c>
      <c r="Z10794" s="78">
        <v>2.6</v>
      </c>
    </row>
    <row r="10795" spans="1:26" x14ac:dyDescent="0.25">
      <c r="A10795" s="78">
        <v>214397594</v>
      </c>
      <c r="D10795" s="78" t="s">
        <v>199</v>
      </c>
      <c r="E10795" s="78" t="s">
        <v>998</v>
      </c>
      <c r="J10795" s="78" t="s">
        <v>2292</v>
      </c>
      <c r="L10795" s="78" t="s">
        <v>2433</v>
      </c>
      <c r="V10795" s="78">
        <v>53500</v>
      </c>
      <c r="W10795" s="78">
        <v>36600</v>
      </c>
      <c r="X10795" s="78"/>
      <c r="Y10795" s="78">
        <v>36600</v>
      </c>
      <c r="Z10795" s="78">
        <v>2.6</v>
      </c>
    </row>
    <row r="10796" spans="1:26" x14ac:dyDescent="0.25">
      <c r="A10796" s="78">
        <v>214397593</v>
      </c>
      <c r="D10796" s="78" t="s">
        <v>199</v>
      </c>
      <c r="E10796" s="78" t="s">
        <v>999</v>
      </c>
      <c r="J10796" s="78" t="s">
        <v>2292</v>
      </c>
      <c r="L10796" s="78" t="s">
        <v>2433</v>
      </c>
      <c r="V10796" s="78">
        <v>53500</v>
      </c>
      <c r="W10796" s="78">
        <v>36600</v>
      </c>
      <c r="X10796" s="78"/>
      <c r="Y10796" s="78">
        <v>36600</v>
      </c>
      <c r="Z10796" s="78">
        <v>2.6</v>
      </c>
    </row>
    <row r="10797" spans="1:26" x14ac:dyDescent="0.25">
      <c r="A10797" s="78">
        <v>214397592</v>
      </c>
      <c r="D10797" s="78" t="s">
        <v>199</v>
      </c>
      <c r="E10797" s="78" t="s">
        <v>1000</v>
      </c>
      <c r="J10797" s="78" t="s">
        <v>2292</v>
      </c>
      <c r="L10797" s="78" t="s">
        <v>2433</v>
      </c>
      <c r="V10797" s="78">
        <v>53500</v>
      </c>
      <c r="W10797" s="78">
        <v>36600</v>
      </c>
      <c r="X10797" s="78"/>
      <c r="Y10797" s="78">
        <v>36600</v>
      </c>
      <c r="Z10797" s="78">
        <v>2.6</v>
      </c>
    </row>
    <row r="10798" spans="1:26" x14ac:dyDescent="0.25">
      <c r="A10798" s="78">
        <v>214395678</v>
      </c>
      <c r="D10798" s="78" t="s">
        <v>199</v>
      </c>
      <c r="E10798" s="78" t="s">
        <v>1001</v>
      </c>
      <c r="J10798" s="78" t="s">
        <v>2292</v>
      </c>
      <c r="L10798" s="78" t="s">
        <v>2433</v>
      </c>
      <c r="V10798" s="78">
        <v>53500</v>
      </c>
      <c r="W10798" s="78">
        <v>36600</v>
      </c>
      <c r="X10798" s="78"/>
      <c r="Y10798" s="78">
        <v>36600</v>
      </c>
      <c r="Z10798" s="78">
        <v>2.6</v>
      </c>
    </row>
    <row r="10799" spans="1:26" x14ac:dyDescent="0.25">
      <c r="A10799" s="78">
        <v>214807840</v>
      </c>
      <c r="D10799" s="78" t="s">
        <v>199</v>
      </c>
      <c r="E10799" s="78" t="s">
        <v>994</v>
      </c>
      <c r="J10799" s="78" t="s">
        <v>2292</v>
      </c>
      <c r="L10799" s="78" t="s">
        <v>2434</v>
      </c>
      <c r="V10799" s="78">
        <v>54500</v>
      </c>
      <c r="W10799" s="78">
        <v>37000</v>
      </c>
      <c r="X10799" s="78"/>
      <c r="Y10799" s="78">
        <v>37000</v>
      </c>
      <c r="Z10799" s="78">
        <v>2.64</v>
      </c>
    </row>
    <row r="10800" spans="1:26" x14ac:dyDescent="0.25">
      <c r="A10800" s="78">
        <v>214807839</v>
      </c>
      <c r="D10800" s="78" t="s">
        <v>199</v>
      </c>
      <c r="E10800" s="78" t="s">
        <v>997</v>
      </c>
      <c r="J10800" s="78" t="s">
        <v>2292</v>
      </c>
      <c r="L10800" s="78" t="s">
        <v>2434</v>
      </c>
      <c r="V10800" s="78">
        <v>54500</v>
      </c>
      <c r="W10800" s="78">
        <v>37000</v>
      </c>
      <c r="X10800" s="78"/>
      <c r="Y10800" s="78">
        <v>37000</v>
      </c>
      <c r="Z10800" s="78">
        <v>2.64</v>
      </c>
    </row>
    <row r="10801" spans="1:26" x14ac:dyDescent="0.25">
      <c r="A10801" s="78">
        <v>214807838</v>
      </c>
      <c r="D10801" s="78" t="s">
        <v>199</v>
      </c>
      <c r="E10801" s="78" t="s">
        <v>998</v>
      </c>
      <c r="J10801" s="78" t="s">
        <v>2292</v>
      </c>
      <c r="L10801" s="78" t="s">
        <v>2434</v>
      </c>
      <c r="V10801" s="78">
        <v>54500</v>
      </c>
      <c r="W10801" s="78">
        <v>37000</v>
      </c>
      <c r="X10801" s="78"/>
      <c r="Y10801" s="78">
        <v>37000</v>
      </c>
      <c r="Z10801" s="78">
        <v>2.64</v>
      </c>
    </row>
    <row r="10802" spans="1:26" x14ac:dyDescent="0.25">
      <c r="A10802" s="78">
        <v>214807837</v>
      </c>
      <c r="D10802" s="78" t="s">
        <v>199</v>
      </c>
      <c r="E10802" s="78" t="s">
        <v>999</v>
      </c>
      <c r="J10802" s="78" t="s">
        <v>2292</v>
      </c>
      <c r="L10802" s="78" t="s">
        <v>2434</v>
      </c>
      <c r="V10802" s="78">
        <v>54500</v>
      </c>
      <c r="W10802" s="78">
        <v>37000</v>
      </c>
      <c r="X10802" s="78"/>
      <c r="Y10802" s="78">
        <v>37000</v>
      </c>
      <c r="Z10802" s="78">
        <v>2.64</v>
      </c>
    </row>
    <row r="10803" spans="1:26" x14ac:dyDescent="0.25">
      <c r="A10803" s="78">
        <v>214807836</v>
      </c>
      <c r="D10803" s="78" t="s">
        <v>199</v>
      </c>
      <c r="E10803" s="78" t="s">
        <v>1000</v>
      </c>
      <c r="J10803" s="78" t="s">
        <v>2292</v>
      </c>
      <c r="L10803" s="78" t="s">
        <v>2434</v>
      </c>
      <c r="V10803" s="78">
        <v>54500</v>
      </c>
      <c r="W10803" s="78">
        <v>37000</v>
      </c>
      <c r="X10803" s="78"/>
      <c r="Y10803" s="78">
        <v>37000</v>
      </c>
      <c r="Z10803" s="78">
        <v>2.64</v>
      </c>
    </row>
    <row r="10804" spans="1:26" x14ac:dyDescent="0.25">
      <c r="A10804" s="78">
        <v>214807389</v>
      </c>
      <c r="D10804" s="78" t="s">
        <v>199</v>
      </c>
      <c r="E10804" s="78" t="s">
        <v>1001</v>
      </c>
      <c r="J10804" s="78" t="s">
        <v>2292</v>
      </c>
      <c r="L10804" s="78" t="s">
        <v>2434</v>
      </c>
      <c r="V10804" s="78">
        <v>54500</v>
      </c>
      <c r="W10804" s="78">
        <v>37000</v>
      </c>
      <c r="X10804" s="78"/>
      <c r="Y10804" s="78">
        <v>37000</v>
      </c>
      <c r="Z10804" s="78">
        <v>2.64</v>
      </c>
    </row>
    <row r="10805" spans="1:26" x14ac:dyDescent="0.25">
      <c r="A10805" s="78">
        <v>214396739</v>
      </c>
      <c r="D10805" s="78" t="s">
        <v>199</v>
      </c>
      <c r="E10805" s="78" t="s">
        <v>994</v>
      </c>
      <c r="J10805" s="78" t="s">
        <v>2292</v>
      </c>
      <c r="L10805" s="78" t="s">
        <v>2435</v>
      </c>
      <c r="V10805" s="78">
        <v>54500</v>
      </c>
      <c r="W10805" s="78">
        <v>37000</v>
      </c>
      <c r="X10805" s="78"/>
      <c r="Y10805" s="78">
        <v>37000</v>
      </c>
      <c r="Z10805" s="78">
        <v>2.64</v>
      </c>
    </row>
    <row r="10806" spans="1:26" x14ac:dyDescent="0.25">
      <c r="A10806" s="78">
        <v>214396738</v>
      </c>
      <c r="D10806" s="78" t="s">
        <v>199</v>
      </c>
      <c r="E10806" s="78" t="s">
        <v>997</v>
      </c>
      <c r="J10806" s="78" t="s">
        <v>2292</v>
      </c>
      <c r="L10806" s="78" t="s">
        <v>2435</v>
      </c>
      <c r="V10806" s="78">
        <v>54500</v>
      </c>
      <c r="W10806" s="78">
        <v>37000</v>
      </c>
      <c r="X10806" s="78"/>
      <c r="Y10806" s="78">
        <v>37000</v>
      </c>
      <c r="Z10806" s="78">
        <v>2.64</v>
      </c>
    </row>
    <row r="10807" spans="1:26" x14ac:dyDescent="0.25">
      <c r="A10807" s="78">
        <v>214396737</v>
      </c>
      <c r="D10807" s="78" t="s">
        <v>199</v>
      </c>
      <c r="E10807" s="78" t="s">
        <v>998</v>
      </c>
      <c r="J10807" s="78" t="s">
        <v>2292</v>
      </c>
      <c r="L10807" s="78" t="s">
        <v>2435</v>
      </c>
      <c r="V10807" s="78">
        <v>54500</v>
      </c>
      <c r="W10807" s="78">
        <v>37000</v>
      </c>
      <c r="X10807" s="78"/>
      <c r="Y10807" s="78">
        <v>37000</v>
      </c>
      <c r="Z10807" s="78">
        <v>2.64</v>
      </c>
    </row>
    <row r="10808" spans="1:26" x14ac:dyDescent="0.25">
      <c r="A10808" s="78">
        <v>214396736</v>
      </c>
      <c r="D10808" s="78" t="s">
        <v>199</v>
      </c>
      <c r="E10808" s="78" t="s">
        <v>999</v>
      </c>
      <c r="J10808" s="78" t="s">
        <v>2292</v>
      </c>
      <c r="L10808" s="78" t="s">
        <v>2435</v>
      </c>
      <c r="V10808" s="78">
        <v>54500</v>
      </c>
      <c r="W10808" s="78">
        <v>37000</v>
      </c>
      <c r="X10808" s="78"/>
      <c r="Y10808" s="78">
        <v>37000</v>
      </c>
      <c r="Z10808" s="78">
        <v>2.64</v>
      </c>
    </row>
    <row r="10809" spans="1:26" x14ac:dyDescent="0.25">
      <c r="A10809" s="78">
        <v>214396735</v>
      </c>
      <c r="D10809" s="78" t="s">
        <v>199</v>
      </c>
      <c r="E10809" s="78" t="s">
        <v>1000</v>
      </c>
      <c r="J10809" s="78" t="s">
        <v>2292</v>
      </c>
      <c r="L10809" s="78" t="s">
        <v>2435</v>
      </c>
      <c r="V10809" s="78">
        <v>54500</v>
      </c>
      <c r="W10809" s="78">
        <v>37000</v>
      </c>
      <c r="X10809" s="78"/>
      <c r="Y10809" s="78">
        <v>37000</v>
      </c>
      <c r="Z10809" s="78">
        <v>2.64</v>
      </c>
    </row>
    <row r="10810" spans="1:26" x14ac:dyDescent="0.25">
      <c r="A10810" s="78">
        <v>214396083</v>
      </c>
      <c r="D10810" s="78" t="s">
        <v>199</v>
      </c>
      <c r="E10810" s="78" t="s">
        <v>1001</v>
      </c>
      <c r="J10810" s="78" t="s">
        <v>2292</v>
      </c>
      <c r="L10810" s="78" t="s">
        <v>2435</v>
      </c>
      <c r="V10810" s="78">
        <v>54500</v>
      </c>
      <c r="W10810" s="78">
        <v>37000</v>
      </c>
      <c r="X10810" s="78"/>
      <c r="Y10810" s="78">
        <v>37000</v>
      </c>
      <c r="Z10810" s="78">
        <v>2.64</v>
      </c>
    </row>
    <row r="10811" spans="1:26" x14ac:dyDescent="0.25">
      <c r="A10811" s="78">
        <v>214398070</v>
      </c>
      <c r="D10811" s="78" t="s">
        <v>199</v>
      </c>
      <c r="E10811" s="78" t="s">
        <v>994</v>
      </c>
      <c r="J10811" s="78" t="s">
        <v>2292</v>
      </c>
      <c r="L10811" s="78" t="s">
        <v>2436</v>
      </c>
      <c r="V10811" s="78">
        <v>53000</v>
      </c>
      <c r="W10811" s="78">
        <v>37000</v>
      </c>
      <c r="X10811" s="78"/>
      <c r="Y10811" s="78">
        <v>37000</v>
      </c>
      <c r="Z10811" s="78">
        <v>2.66</v>
      </c>
    </row>
    <row r="10812" spans="1:26" x14ac:dyDescent="0.25">
      <c r="A10812" s="78">
        <v>214398069</v>
      </c>
      <c r="D10812" s="78" t="s">
        <v>199</v>
      </c>
      <c r="E10812" s="78" t="s">
        <v>997</v>
      </c>
      <c r="J10812" s="78" t="s">
        <v>2292</v>
      </c>
      <c r="L10812" s="78" t="s">
        <v>2436</v>
      </c>
      <c r="V10812" s="78">
        <v>53000</v>
      </c>
      <c r="W10812" s="78">
        <v>37000</v>
      </c>
      <c r="X10812" s="78"/>
      <c r="Y10812" s="78">
        <v>37000</v>
      </c>
      <c r="Z10812" s="78">
        <v>2.66</v>
      </c>
    </row>
    <row r="10813" spans="1:26" x14ac:dyDescent="0.25">
      <c r="A10813" s="78">
        <v>214398068</v>
      </c>
      <c r="D10813" s="78" t="s">
        <v>199</v>
      </c>
      <c r="E10813" s="78" t="s">
        <v>998</v>
      </c>
      <c r="J10813" s="78" t="s">
        <v>2292</v>
      </c>
      <c r="L10813" s="78" t="s">
        <v>2436</v>
      </c>
      <c r="V10813" s="78">
        <v>53000</v>
      </c>
      <c r="W10813" s="78">
        <v>37000</v>
      </c>
      <c r="X10813" s="78"/>
      <c r="Y10813" s="78">
        <v>37000</v>
      </c>
      <c r="Z10813" s="78">
        <v>2.66</v>
      </c>
    </row>
    <row r="10814" spans="1:26" x14ac:dyDescent="0.25">
      <c r="A10814" s="78">
        <v>214398067</v>
      </c>
      <c r="D10814" s="78" t="s">
        <v>199</v>
      </c>
      <c r="E10814" s="78" t="s">
        <v>999</v>
      </c>
      <c r="J10814" s="78" t="s">
        <v>2292</v>
      </c>
      <c r="L10814" s="78" t="s">
        <v>2436</v>
      </c>
      <c r="V10814" s="78">
        <v>53000</v>
      </c>
      <c r="W10814" s="78">
        <v>37000</v>
      </c>
      <c r="X10814" s="78"/>
      <c r="Y10814" s="78">
        <v>37000</v>
      </c>
      <c r="Z10814" s="78">
        <v>2.66</v>
      </c>
    </row>
    <row r="10815" spans="1:26" x14ac:dyDescent="0.25">
      <c r="A10815" s="78">
        <v>214398066</v>
      </c>
      <c r="D10815" s="78" t="s">
        <v>199</v>
      </c>
      <c r="E10815" s="78" t="s">
        <v>1000</v>
      </c>
      <c r="J10815" s="78" t="s">
        <v>2292</v>
      </c>
      <c r="L10815" s="78" t="s">
        <v>2436</v>
      </c>
      <c r="V10815" s="78">
        <v>53000</v>
      </c>
      <c r="W10815" s="78">
        <v>37000</v>
      </c>
      <c r="X10815" s="78"/>
      <c r="Y10815" s="78">
        <v>37000</v>
      </c>
      <c r="Z10815" s="78">
        <v>2.66</v>
      </c>
    </row>
    <row r="10816" spans="1:26" x14ac:dyDescent="0.25">
      <c r="A10816" s="78">
        <v>214395796</v>
      </c>
      <c r="D10816" s="78" t="s">
        <v>199</v>
      </c>
      <c r="E10816" s="78" t="s">
        <v>1001</v>
      </c>
      <c r="J10816" s="78" t="s">
        <v>2292</v>
      </c>
      <c r="L10816" s="78" t="s">
        <v>2436</v>
      </c>
      <c r="V10816" s="78">
        <v>53000</v>
      </c>
      <c r="W10816" s="78">
        <v>37000</v>
      </c>
      <c r="X10816" s="78"/>
      <c r="Y10816" s="78">
        <v>37000</v>
      </c>
      <c r="Z10816" s="78">
        <v>2.66</v>
      </c>
    </row>
    <row r="10817" spans="1:26" x14ac:dyDescent="0.25">
      <c r="A10817" s="78">
        <v>214606539</v>
      </c>
      <c r="D10817" s="78" t="s">
        <v>199</v>
      </c>
      <c r="E10817" s="78" t="s">
        <v>994</v>
      </c>
      <c r="J10817" s="78" t="s">
        <v>2292</v>
      </c>
      <c r="L10817" s="78" t="s">
        <v>2437</v>
      </c>
      <c r="V10817" s="78">
        <v>54000</v>
      </c>
      <c r="W10817" s="78">
        <v>34600</v>
      </c>
      <c r="X10817" s="78"/>
      <c r="Y10817" s="78">
        <v>34600</v>
      </c>
      <c r="Z10817" s="78">
        <v>2.2999999999999998</v>
      </c>
    </row>
    <row r="10818" spans="1:26" x14ac:dyDescent="0.25">
      <c r="A10818" s="78">
        <v>214606547</v>
      </c>
      <c r="D10818" s="78" t="s">
        <v>199</v>
      </c>
      <c r="E10818" s="78" t="s">
        <v>997</v>
      </c>
      <c r="J10818" s="78" t="s">
        <v>2292</v>
      </c>
      <c r="L10818" s="78" t="s">
        <v>2437</v>
      </c>
      <c r="V10818" s="78">
        <v>54000</v>
      </c>
      <c r="W10818" s="78">
        <v>34600</v>
      </c>
      <c r="X10818" s="78"/>
      <c r="Y10818" s="78">
        <v>34600</v>
      </c>
      <c r="Z10818" s="78">
        <v>2.2999999999999998</v>
      </c>
    </row>
    <row r="10819" spans="1:26" x14ac:dyDescent="0.25">
      <c r="A10819" s="78">
        <v>214606554</v>
      </c>
      <c r="D10819" s="78" t="s">
        <v>199</v>
      </c>
      <c r="E10819" s="78" t="s">
        <v>998</v>
      </c>
      <c r="J10819" s="78" t="s">
        <v>2292</v>
      </c>
      <c r="L10819" s="78" t="s">
        <v>2437</v>
      </c>
      <c r="V10819" s="78">
        <v>54000</v>
      </c>
      <c r="W10819" s="78">
        <v>34600</v>
      </c>
      <c r="X10819" s="78"/>
      <c r="Y10819" s="78">
        <v>34600</v>
      </c>
      <c r="Z10819" s="78">
        <v>2.2999999999999998</v>
      </c>
    </row>
    <row r="10820" spans="1:26" x14ac:dyDescent="0.25">
      <c r="A10820" s="78">
        <v>214606559</v>
      </c>
      <c r="D10820" s="78" t="s">
        <v>199</v>
      </c>
      <c r="E10820" s="78" t="s">
        <v>999</v>
      </c>
      <c r="J10820" s="78" t="s">
        <v>2292</v>
      </c>
      <c r="L10820" s="78" t="s">
        <v>2437</v>
      </c>
      <c r="V10820" s="78">
        <v>54000</v>
      </c>
      <c r="W10820" s="78">
        <v>34600</v>
      </c>
      <c r="X10820" s="78"/>
      <c r="Y10820" s="78">
        <v>34600</v>
      </c>
      <c r="Z10820" s="78">
        <v>2.2999999999999998</v>
      </c>
    </row>
    <row r="10821" spans="1:26" x14ac:dyDescent="0.25">
      <c r="A10821" s="78">
        <v>214606567</v>
      </c>
      <c r="D10821" s="78" t="s">
        <v>199</v>
      </c>
      <c r="E10821" s="78" t="s">
        <v>1000</v>
      </c>
      <c r="J10821" s="78" t="s">
        <v>2292</v>
      </c>
      <c r="L10821" s="78" t="s">
        <v>2437</v>
      </c>
      <c r="V10821" s="78">
        <v>54000</v>
      </c>
      <c r="W10821" s="78">
        <v>34600</v>
      </c>
      <c r="X10821" s="78"/>
      <c r="Y10821" s="78">
        <v>34600</v>
      </c>
      <c r="Z10821" s="78">
        <v>2.2999999999999998</v>
      </c>
    </row>
    <row r="10822" spans="1:26" x14ac:dyDescent="0.25">
      <c r="A10822" s="78">
        <v>214606530</v>
      </c>
      <c r="D10822" s="78" t="s">
        <v>199</v>
      </c>
      <c r="E10822" s="78" t="s">
        <v>1001</v>
      </c>
      <c r="J10822" s="78" t="s">
        <v>2292</v>
      </c>
      <c r="L10822" s="78" t="s">
        <v>2437</v>
      </c>
      <c r="V10822" s="78">
        <v>54000</v>
      </c>
      <c r="W10822" s="78">
        <v>34600</v>
      </c>
      <c r="X10822" s="78"/>
      <c r="Y10822" s="78">
        <v>34600</v>
      </c>
      <c r="Z10822" s="78">
        <v>2.2999999999999998</v>
      </c>
    </row>
    <row r="10823" spans="1:26" x14ac:dyDescent="0.25">
      <c r="A10823" s="78">
        <v>214421515</v>
      </c>
      <c r="D10823" s="78" t="s">
        <v>199</v>
      </c>
      <c r="E10823" s="78" t="s">
        <v>994</v>
      </c>
      <c r="J10823" s="78" t="s">
        <v>2292</v>
      </c>
      <c r="L10823" s="78" t="s">
        <v>2438</v>
      </c>
      <c r="V10823" s="78">
        <v>53000</v>
      </c>
      <c r="W10823" s="78">
        <v>36800</v>
      </c>
      <c r="X10823" s="78"/>
      <c r="Y10823" s="78">
        <v>36800</v>
      </c>
      <c r="Z10823" s="78">
        <v>2.58</v>
      </c>
    </row>
    <row r="10824" spans="1:26" x14ac:dyDescent="0.25">
      <c r="A10824" s="78">
        <v>214421514</v>
      </c>
      <c r="D10824" s="78" t="s">
        <v>199</v>
      </c>
      <c r="E10824" s="78" t="s">
        <v>997</v>
      </c>
      <c r="J10824" s="78" t="s">
        <v>2292</v>
      </c>
      <c r="L10824" s="78" t="s">
        <v>2438</v>
      </c>
      <c r="V10824" s="78">
        <v>53000</v>
      </c>
      <c r="W10824" s="78">
        <v>36800</v>
      </c>
      <c r="X10824" s="78"/>
      <c r="Y10824" s="78">
        <v>36800</v>
      </c>
      <c r="Z10824" s="78">
        <v>2.58</v>
      </c>
    </row>
    <row r="10825" spans="1:26" x14ac:dyDescent="0.25">
      <c r="A10825" s="78">
        <v>214421513</v>
      </c>
      <c r="D10825" s="78" t="s">
        <v>199</v>
      </c>
      <c r="E10825" s="78" t="s">
        <v>998</v>
      </c>
      <c r="J10825" s="78" t="s">
        <v>2292</v>
      </c>
      <c r="L10825" s="78" t="s">
        <v>2438</v>
      </c>
      <c r="V10825" s="78">
        <v>53000</v>
      </c>
      <c r="W10825" s="78">
        <v>36800</v>
      </c>
      <c r="X10825" s="78"/>
      <c r="Y10825" s="78">
        <v>36800</v>
      </c>
      <c r="Z10825" s="78">
        <v>2.58</v>
      </c>
    </row>
    <row r="10826" spans="1:26" x14ac:dyDescent="0.25">
      <c r="A10826" s="78">
        <v>214421512</v>
      </c>
      <c r="D10826" s="78" t="s">
        <v>199</v>
      </c>
      <c r="E10826" s="78" t="s">
        <v>999</v>
      </c>
      <c r="J10826" s="78" t="s">
        <v>2292</v>
      </c>
      <c r="L10826" s="78" t="s">
        <v>2438</v>
      </c>
      <c r="V10826" s="78">
        <v>53000</v>
      </c>
      <c r="W10826" s="78">
        <v>36800</v>
      </c>
      <c r="X10826" s="78"/>
      <c r="Y10826" s="78">
        <v>36800</v>
      </c>
      <c r="Z10826" s="78">
        <v>2.58</v>
      </c>
    </row>
    <row r="10827" spans="1:26" x14ac:dyDescent="0.25">
      <c r="A10827" s="78">
        <v>214421511</v>
      </c>
      <c r="D10827" s="78" t="s">
        <v>199</v>
      </c>
      <c r="E10827" s="78" t="s">
        <v>1000</v>
      </c>
      <c r="J10827" s="78" t="s">
        <v>2292</v>
      </c>
      <c r="L10827" s="78" t="s">
        <v>2438</v>
      </c>
      <c r="V10827" s="78">
        <v>53000</v>
      </c>
      <c r="W10827" s="78">
        <v>36800</v>
      </c>
      <c r="X10827" s="78"/>
      <c r="Y10827" s="78">
        <v>36800</v>
      </c>
      <c r="Z10827" s="78">
        <v>2.58</v>
      </c>
    </row>
    <row r="10828" spans="1:26" x14ac:dyDescent="0.25">
      <c r="A10828" s="78">
        <v>214421496</v>
      </c>
      <c r="D10828" s="78" t="s">
        <v>199</v>
      </c>
      <c r="E10828" s="78" t="s">
        <v>1001</v>
      </c>
      <c r="J10828" s="78" t="s">
        <v>2292</v>
      </c>
      <c r="L10828" s="78" t="s">
        <v>2438</v>
      </c>
      <c r="V10828" s="78">
        <v>53000</v>
      </c>
      <c r="W10828" s="78">
        <v>36800</v>
      </c>
      <c r="X10828" s="78"/>
      <c r="Y10828" s="78">
        <v>36800</v>
      </c>
      <c r="Z10828" s="78">
        <v>2.58</v>
      </c>
    </row>
    <row r="10829" spans="1:26" x14ac:dyDescent="0.25">
      <c r="A10829" s="78">
        <v>214807815</v>
      </c>
      <c r="D10829" s="78" t="s">
        <v>199</v>
      </c>
      <c r="E10829" s="78" t="s">
        <v>994</v>
      </c>
      <c r="J10829" s="78" t="s">
        <v>2300</v>
      </c>
      <c r="L10829" s="78" t="s">
        <v>2439</v>
      </c>
      <c r="V10829" s="78">
        <v>23000</v>
      </c>
      <c r="W10829" s="78">
        <v>17600</v>
      </c>
      <c r="X10829" s="78"/>
      <c r="Y10829" s="78">
        <v>17600</v>
      </c>
      <c r="Z10829" s="78">
        <v>2.69</v>
      </c>
    </row>
    <row r="10830" spans="1:26" x14ac:dyDescent="0.25">
      <c r="A10830" s="78">
        <v>214807814</v>
      </c>
      <c r="D10830" s="78" t="s">
        <v>199</v>
      </c>
      <c r="E10830" s="78" t="s">
        <v>997</v>
      </c>
      <c r="J10830" s="78" t="s">
        <v>2300</v>
      </c>
      <c r="L10830" s="78" t="s">
        <v>2439</v>
      </c>
      <c r="V10830" s="78">
        <v>23000</v>
      </c>
      <c r="W10830" s="78">
        <v>17600</v>
      </c>
      <c r="X10830" s="78"/>
      <c r="Y10830" s="78">
        <v>17600</v>
      </c>
      <c r="Z10830" s="78">
        <v>2.69</v>
      </c>
    </row>
    <row r="10831" spans="1:26" x14ac:dyDescent="0.25">
      <c r="A10831" s="78">
        <v>214807813</v>
      </c>
      <c r="D10831" s="78" t="s">
        <v>199</v>
      </c>
      <c r="E10831" s="78" t="s">
        <v>998</v>
      </c>
      <c r="J10831" s="78" t="s">
        <v>2300</v>
      </c>
      <c r="L10831" s="78" t="s">
        <v>2439</v>
      </c>
      <c r="V10831" s="78">
        <v>23000</v>
      </c>
      <c r="W10831" s="78">
        <v>17600</v>
      </c>
      <c r="X10831" s="78"/>
      <c r="Y10831" s="78">
        <v>17600</v>
      </c>
      <c r="Z10831" s="78">
        <v>2.69</v>
      </c>
    </row>
    <row r="10832" spans="1:26" x14ac:dyDescent="0.25">
      <c r="A10832" s="78">
        <v>214807812</v>
      </c>
      <c r="D10832" s="78" t="s">
        <v>199</v>
      </c>
      <c r="E10832" s="78" t="s">
        <v>999</v>
      </c>
      <c r="J10832" s="78" t="s">
        <v>2300</v>
      </c>
      <c r="L10832" s="78" t="s">
        <v>2439</v>
      </c>
      <c r="V10832" s="78">
        <v>23000</v>
      </c>
      <c r="W10832" s="78">
        <v>17600</v>
      </c>
      <c r="X10832" s="78"/>
      <c r="Y10832" s="78">
        <v>17600</v>
      </c>
      <c r="Z10832" s="78">
        <v>2.69</v>
      </c>
    </row>
    <row r="10833" spans="1:26" x14ac:dyDescent="0.25">
      <c r="A10833" s="78">
        <v>214807811</v>
      </c>
      <c r="D10833" s="78" t="s">
        <v>199</v>
      </c>
      <c r="E10833" s="78" t="s">
        <v>1000</v>
      </c>
      <c r="J10833" s="78" t="s">
        <v>2300</v>
      </c>
      <c r="L10833" s="78" t="s">
        <v>2439</v>
      </c>
      <c r="V10833" s="78">
        <v>23000</v>
      </c>
      <c r="W10833" s="78">
        <v>17600</v>
      </c>
      <c r="X10833" s="78"/>
      <c r="Y10833" s="78">
        <v>17600</v>
      </c>
      <c r="Z10833" s="78">
        <v>2.69</v>
      </c>
    </row>
    <row r="10834" spans="1:26" x14ac:dyDescent="0.25">
      <c r="A10834" s="78">
        <v>214807384</v>
      </c>
      <c r="D10834" s="78" t="s">
        <v>199</v>
      </c>
      <c r="E10834" s="78" t="s">
        <v>1001</v>
      </c>
      <c r="J10834" s="78" t="s">
        <v>2300</v>
      </c>
      <c r="L10834" s="78" t="s">
        <v>2439</v>
      </c>
      <c r="V10834" s="78">
        <v>23000</v>
      </c>
      <c r="W10834" s="78">
        <v>17600</v>
      </c>
      <c r="X10834" s="78"/>
      <c r="Y10834" s="78">
        <v>17600</v>
      </c>
      <c r="Z10834" s="78">
        <v>2.69</v>
      </c>
    </row>
    <row r="10835" spans="1:26" x14ac:dyDescent="0.25">
      <c r="A10835" s="78">
        <v>214396261</v>
      </c>
      <c r="D10835" s="78" t="s">
        <v>199</v>
      </c>
      <c r="E10835" s="78" t="s">
        <v>994</v>
      </c>
      <c r="J10835" s="78" t="s">
        <v>2300</v>
      </c>
      <c r="L10835" s="78" t="s">
        <v>2440</v>
      </c>
      <c r="V10835" s="78">
        <v>23000</v>
      </c>
      <c r="W10835" s="78">
        <v>17600</v>
      </c>
      <c r="X10835" s="78"/>
      <c r="Y10835" s="78">
        <v>17600</v>
      </c>
      <c r="Z10835" s="78">
        <v>2.69</v>
      </c>
    </row>
    <row r="10836" spans="1:26" x14ac:dyDescent="0.25">
      <c r="A10836" s="78">
        <v>214396260</v>
      </c>
      <c r="D10836" s="78" t="s">
        <v>199</v>
      </c>
      <c r="E10836" s="78" t="s">
        <v>997</v>
      </c>
      <c r="J10836" s="78" t="s">
        <v>2300</v>
      </c>
      <c r="L10836" s="78" t="s">
        <v>2440</v>
      </c>
      <c r="V10836" s="78">
        <v>23000</v>
      </c>
      <c r="W10836" s="78">
        <v>17600</v>
      </c>
      <c r="X10836" s="78"/>
      <c r="Y10836" s="78">
        <v>17600</v>
      </c>
      <c r="Z10836" s="78">
        <v>2.69</v>
      </c>
    </row>
    <row r="10837" spans="1:26" x14ac:dyDescent="0.25">
      <c r="A10837" s="78">
        <v>214396259</v>
      </c>
      <c r="D10837" s="78" t="s">
        <v>199</v>
      </c>
      <c r="E10837" s="78" t="s">
        <v>998</v>
      </c>
      <c r="J10837" s="78" t="s">
        <v>2300</v>
      </c>
      <c r="L10837" s="78" t="s">
        <v>2440</v>
      </c>
      <c r="V10837" s="78">
        <v>23000</v>
      </c>
      <c r="W10837" s="78">
        <v>17600</v>
      </c>
      <c r="X10837" s="78"/>
      <c r="Y10837" s="78">
        <v>17600</v>
      </c>
      <c r="Z10837" s="78">
        <v>2.69</v>
      </c>
    </row>
    <row r="10838" spans="1:26" x14ac:dyDescent="0.25">
      <c r="A10838" s="78">
        <v>214396258</v>
      </c>
      <c r="D10838" s="78" t="s">
        <v>199</v>
      </c>
      <c r="E10838" s="78" t="s">
        <v>999</v>
      </c>
      <c r="J10838" s="78" t="s">
        <v>2300</v>
      </c>
      <c r="L10838" s="78" t="s">
        <v>2440</v>
      </c>
      <c r="V10838" s="78">
        <v>23000</v>
      </c>
      <c r="W10838" s="78">
        <v>17600</v>
      </c>
      <c r="X10838" s="78"/>
      <c r="Y10838" s="78">
        <v>17600</v>
      </c>
      <c r="Z10838" s="78">
        <v>2.69</v>
      </c>
    </row>
    <row r="10839" spans="1:26" x14ac:dyDescent="0.25">
      <c r="A10839" s="78">
        <v>214396257</v>
      </c>
      <c r="D10839" s="78" t="s">
        <v>199</v>
      </c>
      <c r="E10839" s="78" t="s">
        <v>1000</v>
      </c>
      <c r="J10839" s="78" t="s">
        <v>2300</v>
      </c>
      <c r="L10839" s="78" t="s">
        <v>2440</v>
      </c>
      <c r="V10839" s="78">
        <v>23000</v>
      </c>
      <c r="W10839" s="78">
        <v>17600</v>
      </c>
      <c r="X10839" s="78"/>
      <c r="Y10839" s="78">
        <v>17600</v>
      </c>
      <c r="Z10839" s="78">
        <v>2.69</v>
      </c>
    </row>
    <row r="10840" spans="1:26" x14ac:dyDescent="0.25">
      <c r="A10840" s="78">
        <v>214395970</v>
      </c>
      <c r="D10840" s="78" t="s">
        <v>199</v>
      </c>
      <c r="E10840" s="78" t="s">
        <v>1001</v>
      </c>
      <c r="J10840" s="78" t="s">
        <v>2300</v>
      </c>
      <c r="L10840" s="78" t="s">
        <v>2440</v>
      </c>
      <c r="V10840" s="78">
        <v>23000</v>
      </c>
      <c r="W10840" s="78">
        <v>17600</v>
      </c>
      <c r="X10840" s="78"/>
      <c r="Y10840" s="78">
        <v>17600</v>
      </c>
      <c r="Z10840" s="78">
        <v>2.69</v>
      </c>
    </row>
    <row r="10841" spans="1:26" x14ac:dyDescent="0.25">
      <c r="A10841" s="78">
        <v>216591807</v>
      </c>
      <c r="D10841" s="78" t="s">
        <v>199</v>
      </c>
      <c r="E10841" s="78" t="s">
        <v>22</v>
      </c>
      <c r="J10841" s="78" t="s">
        <v>2300</v>
      </c>
      <c r="L10841" s="78" t="s">
        <v>2441</v>
      </c>
      <c r="V10841" s="78">
        <v>23000</v>
      </c>
      <c r="W10841" s="78">
        <v>17600</v>
      </c>
      <c r="X10841" s="78"/>
      <c r="Y10841" s="78">
        <v>17600</v>
      </c>
      <c r="Z10841" s="78">
        <v>2.69</v>
      </c>
    </row>
    <row r="10842" spans="1:26" x14ac:dyDescent="0.25">
      <c r="A10842" s="78">
        <v>214397969</v>
      </c>
      <c r="D10842" s="78" t="s">
        <v>199</v>
      </c>
      <c r="E10842" s="78" t="s">
        <v>994</v>
      </c>
      <c r="J10842" s="78" t="s">
        <v>2300</v>
      </c>
      <c r="L10842" s="78" t="s">
        <v>2441</v>
      </c>
      <c r="V10842" s="78">
        <v>23000</v>
      </c>
      <c r="W10842" s="78">
        <v>17600</v>
      </c>
      <c r="X10842" s="78"/>
      <c r="Y10842" s="78">
        <v>17600</v>
      </c>
      <c r="Z10842" s="78">
        <v>2.69</v>
      </c>
    </row>
    <row r="10843" spans="1:26" x14ac:dyDescent="0.25">
      <c r="A10843" s="78">
        <v>214397968</v>
      </c>
      <c r="D10843" s="78" t="s">
        <v>199</v>
      </c>
      <c r="E10843" s="78" t="s">
        <v>997</v>
      </c>
      <c r="J10843" s="78" t="s">
        <v>2300</v>
      </c>
      <c r="L10843" s="78" t="s">
        <v>2441</v>
      </c>
      <c r="V10843" s="78">
        <v>23000</v>
      </c>
      <c r="W10843" s="78">
        <v>17600</v>
      </c>
      <c r="X10843" s="78"/>
      <c r="Y10843" s="78">
        <v>17600</v>
      </c>
      <c r="Z10843" s="78">
        <v>2.69</v>
      </c>
    </row>
    <row r="10844" spans="1:26" x14ac:dyDescent="0.25">
      <c r="A10844" s="78">
        <v>214397967</v>
      </c>
      <c r="D10844" s="78" t="s">
        <v>199</v>
      </c>
      <c r="E10844" s="78" t="s">
        <v>998</v>
      </c>
      <c r="J10844" s="78" t="s">
        <v>2300</v>
      </c>
      <c r="L10844" s="78" t="s">
        <v>2441</v>
      </c>
      <c r="V10844" s="78">
        <v>23000</v>
      </c>
      <c r="W10844" s="78">
        <v>17600</v>
      </c>
      <c r="X10844" s="78"/>
      <c r="Y10844" s="78">
        <v>17600</v>
      </c>
      <c r="Z10844" s="78">
        <v>2.69</v>
      </c>
    </row>
    <row r="10845" spans="1:26" x14ac:dyDescent="0.25">
      <c r="A10845" s="78">
        <v>214397966</v>
      </c>
      <c r="D10845" s="78" t="s">
        <v>199</v>
      </c>
      <c r="E10845" s="78" t="s">
        <v>999</v>
      </c>
      <c r="J10845" s="78" t="s">
        <v>2300</v>
      </c>
      <c r="L10845" s="78" t="s">
        <v>2441</v>
      </c>
      <c r="V10845" s="78">
        <v>23000</v>
      </c>
      <c r="W10845" s="78">
        <v>17600</v>
      </c>
      <c r="X10845" s="78"/>
      <c r="Y10845" s="78">
        <v>17600</v>
      </c>
      <c r="Z10845" s="78">
        <v>2.69</v>
      </c>
    </row>
    <row r="10846" spans="1:26" x14ac:dyDescent="0.25">
      <c r="A10846" s="78">
        <v>214397965</v>
      </c>
      <c r="D10846" s="78" t="s">
        <v>199</v>
      </c>
      <c r="E10846" s="78" t="s">
        <v>1000</v>
      </c>
      <c r="J10846" s="78" t="s">
        <v>2300</v>
      </c>
      <c r="L10846" s="78" t="s">
        <v>2441</v>
      </c>
      <c r="V10846" s="78">
        <v>23000</v>
      </c>
      <c r="W10846" s="78">
        <v>17600</v>
      </c>
      <c r="X10846" s="78"/>
      <c r="Y10846" s="78">
        <v>17600</v>
      </c>
      <c r="Z10846" s="78">
        <v>2.69</v>
      </c>
    </row>
    <row r="10847" spans="1:26" x14ac:dyDescent="0.25">
      <c r="A10847" s="78">
        <v>214395772</v>
      </c>
      <c r="D10847" s="78" t="s">
        <v>199</v>
      </c>
      <c r="E10847" s="78" t="s">
        <v>1001</v>
      </c>
      <c r="J10847" s="78" t="s">
        <v>2300</v>
      </c>
      <c r="L10847" s="78" t="s">
        <v>2441</v>
      </c>
      <c r="V10847" s="78">
        <v>23000</v>
      </c>
      <c r="W10847" s="78">
        <v>17600</v>
      </c>
      <c r="X10847" s="78"/>
      <c r="Y10847" s="78">
        <v>17600</v>
      </c>
      <c r="Z10847" s="78">
        <v>2.69</v>
      </c>
    </row>
    <row r="10848" spans="1:26" x14ac:dyDescent="0.25">
      <c r="A10848" s="78">
        <v>214807810</v>
      </c>
      <c r="D10848" s="78" t="s">
        <v>199</v>
      </c>
      <c r="E10848" s="78" t="s">
        <v>994</v>
      </c>
      <c r="J10848" s="78" t="s">
        <v>2300</v>
      </c>
      <c r="L10848" s="78" t="s">
        <v>2442</v>
      </c>
      <c r="V10848" s="78">
        <v>23000</v>
      </c>
      <c r="W10848" s="78">
        <v>17800</v>
      </c>
      <c r="X10848" s="78"/>
      <c r="Y10848" s="78">
        <v>17800</v>
      </c>
      <c r="Z10848" s="78">
        <v>2.68</v>
      </c>
    </row>
    <row r="10849" spans="1:26" x14ac:dyDescent="0.25">
      <c r="A10849" s="78">
        <v>214807809</v>
      </c>
      <c r="D10849" s="78" t="s">
        <v>199</v>
      </c>
      <c r="E10849" s="78" t="s">
        <v>997</v>
      </c>
      <c r="J10849" s="78" t="s">
        <v>2300</v>
      </c>
      <c r="L10849" s="78" t="s">
        <v>2442</v>
      </c>
      <c r="V10849" s="78">
        <v>23000</v>
      </c>
      <c r="W10849" s="78">
        <v>17800</v>
      </c>
      <c r="X10849" s="78"/>
      <c r="Y10849" s="78">
        <v>17800</v>
      </c>
      <c r="Z10849" s="78">
        <v>2.68</v>
      </c>
    </row>
    <row r="10850" spans="1:26" x14ac:dyDescent="0.25">
      <c r="A10850" s="78">
        <v>214807808</v>
      </c>
      <c r="D10850" s="78" t="s">
        <v>199</v>
      </c>
      <c r="E10850" s="78" t="s">
        <v>998</v>
      </c>
      <c r="J10850" s="78" t="s">
        <v>2300</v>
      </c>
      <c r="L10850" s="78" t="s">
        <v>2442</v>
      </c>
      <c r="V10850" s="78">
        <v>23000</v>
      </c>
      <c r="W10850" s="78">
        <v>17800</v>
      </c>
      <c r="X10850" s="78"/>
      <c r="Y10850" s="78">
        <v>17800</v>
      </c>
      <c r="Z10850" s="78">
        <v>2.68</v>
      </c>
    </row>
    <row r="10851" spans="1:26" x14ac:dyDescent="0.25">
      <c r="A10851" s="78">
        <v>214807807</v>
      </c>
      <c r="D10851" s="78" t="s">
        <v>199</v>
      </c>
      <c r="E10851" s="78" t="s">
        <v>999</v>
      </c>
      <c r="J10851" s="78" t="s">
        <v>2300</v>
      </c>
      <c r="L10851" s="78" t="s">
        <v>2442</v>
      </c>
      <c r="V10851" s="78">
        <v>23000</v>
      </c>
      <c r="W10851" s="78">
        <v>17800</v>
      </c>
      <c r="X10851" s="78"/>
      <c r="Y10851" s="78">
        <v>17800</v>
      </c>
      <c r="Z10851" s="78">
        <v>2.68</v>
      </c>
    </row>
    <row r="10852" spans="1:26" x14ac:dyDescent="0.25">
      <c r="A10852" s="78">
        <v>214807806</v>
      </c>
      <c r="D10852" s="78" t="s">
        <v>199</v>
      </c>
      <c r="E10852" s="78" t="s">
        <v>1000</v>
      </c>
      <c r="J10852" s="78" t="s">
        <v>2300</v>
      </c>
      <c r="L10852" s="78" t="s">
        <v>2442</v>
      </c>
      <c r="V10852" s="78">
        <v>23000</v>
      </c>
      <c r="W10852" s="78">
        <v>17800</v>
      </c>
      <c r="X10852" s="78"/>
      <c r="Y10852" s="78">
        <v>17800</v>
      </c>
      <c r="Z10852" s="78">
        <v>2.68</v>
      </c>
    </row>
    <row r="10853" spans="1:26" x14ac:dyDescent="0.25">
      <c r="A10853" s="78">
        <v>214807383</v>
      </c>
      <c r="D10853" s="78" t="s">
        <v>199</v>
      </c>
      <c r="E10853" s="78" t="s">
        <v>1001</v>
      </c>
      <c r="J10853" s="78" t="s">
        <v>2300</v>
      </c>
      <c r="L10853" s="78" t="s">
        <v>2442</v>
      </c>
      <c r="V10853" s="78">
        <v>23000</v>
      </c>
      <c r="W10853" s="78">
        <v>17800</v>
      </c>
      <c r="X10853" s="78"/>
      <c r="Y10853" s="78">
        <v>17800</v>
      </c>
      <c r="Z10853" s="78">
        <v>2.68</v>
      </c>
    </row>
    <row r="10854" spans="1:26" x14ac:dyDescent="0.25">
      <c r="A10854" s="78">
        <v>214397124</v>
      </c>
      <c r="D10854" s="78" t="s">
        <v>199</v>
      </c>
      <c r="E10854" s="78" t="s">
        <v>994</v>
      </c>
      <c r="J10854" s="78" t="s">
        <v>2300</v>
      </c>
      <c r="L10854" s="78" t="s">
        <v>2443</v>
      </c>
      <c r="V10854" s="78">
        <v>23000</v>
      </c>
      <c r="W10854" s="78">
        <v>17800</v>
      </c>
      <c r="X10854" s="78"/>
      <c r="Y10854" s="78">
        <v>17800</v>
      </c>
      <c r="Z10854" s="78">
        <v>2.68</v>
      </c>
    </row>
    <row r="10855" spans="1:26" x14ac:dyDescent="0.25">
      <c r="A10855" s="78">
        <v>214397123</v>
      </c>
      <c r="D10855" s="78" t="s">
        <v>199</v>
      </c>
      <c r="E10855" s="78" t="s">
        <v>997</v>
      </c>
      <c r="J10855" s="78" t="s">
        <v>2300</v>
      </c>
      <c r="L10855" s="78" t="s">
        <v>2443</v>
      </c>
      <c r="V10855" s="78">
        <v>23000</v>
      </c>
      <c r="W10855" s="78">
        <v>17800</v>
      </c>
      <c r="X10855" s="78"/>
      <c r="Y10855" s="78">
        <v>17800</v>
      </c>
      <c r="Z10855" s="78">
        <v>2.68</v>
      </c>
    </row>
    <row r="10856" spans="1:26" x14ac:dyDescent="0.25">
      <c r="A10856" s="78">
        <v>214397122</v>
      </c>
      <c r="D10856" s="78" t="s">
        <v>199</v>
      </c>
      <c r="E10856" s="78" t="s">
        <v>998</v>
      </c>
      <c r="J10856" s="78" t="s">
        <v>2300</v>
      </c>
      <c r="L10856" s="78" t="s">
        <v>2443</v>
      </c>
      <c r="V10856" s="78">
        <v>23000</v>
      </c>
      <c r="W10856" s="78">
        <v>17800</v>
      </c>
      <c r="X10856" s="78"/>
      <c r="Y10856" s="78">
        <v>17800</v>
      </c>
      <c r="Z10856" s="78">
        <v>2.68</v>
      </c>
    </row>
    <row r="10857" spans="1:26" x14ac:dyDescent="0.25">
      <c r="A10857" s="78">
        <v>214397121</v>
      </c>
      <c r="D10857" s="78" t="s">
        <v>199</v>
      </c>
      <c r="E10857" s="78" t="s">
        <v>999</v>
      </c>
      <c r="J10857" s="78" t="s">
        <v>2300</v>
      </c>
      <c r="L10857" s="78" t="s">
        <v>2443</v>
      </c>
      <c r="V10857" s="78">
        <v>23000</v>
      </c>
      <c r="W10857" s="78">
        <v>17800</v>
      </c>
      <c r="X10857" s="78"/>
      <c r="Y10857" s="78">
        <v>17800</v>
      </c>
      <c r="Z10857" s="78">
        <v>2.68</v>
      </c>
    </row>
    <row r="10858" spans="1:26" x14ac:dyDescent="0.25">
      <c r="A10858" s="78">
        <v>214397120</v>
      </c>
      <c r="D10858" s="78" t="s">
        <v>199</v>
      </c>
      <c r="E10858" s="78" t="s">
        <v>1000</v>
      </c>
      <c r="J10858" s="78" t="s">
        <v>2300</v>
      </c>
      <c r="L10858" s="78" t="s">
        <v>2443</v>
      </c>
      <c r="V10858" s="78">
        <v>23000</v>
      </c>
      <c r="W10858" s="78">
        <v>17800</v>
      </c>
      <c r="X10858" s="78"/>
      <c r="Y10858" s="78">
        <v>17800</v>
      </c>
      <c r="Z10858" s="78">
        <v>2.68</v>
      </c>
    </row>
    <row r="10859" spans="1:26" x14ac:dyDescent="0.25">
      <c r="A10859" s="78">
        <v>214396171</v>
      </c>
      <c r="D10859" s="78" t="s">
        <v>199</v>
      </c>
      <c r="E10859" s="78" t="s">
        <v>1001</v>
      </c>
      <c r="J10859" s="78" t="s">
        <v>2300</v>
      </c>
      <c r="L10859" s="78" t="s">
        <v>2443</v>
      </c>
      <c r="V10859" s="78">
        <v>23000</v>
      </c>
      <c r="W10859" s="78">
        <v>17800</v>
      </c>
      <c r="X10859" s="78"/>
      <c r="Y10859" s="78">
        <v>17800</v>
      </c>
      <c r="Z10859" s="78">
        <v>2.68</v>
      </c>
    </row>
    <row r="10860" spans="1:26" x14ac:dyDescent="0.25">
      <c r="A10860" s="78">
        <v>214606478</v>
      </c>
      <c r="D10860" s="78" t="s">
        <v>199</v>
      </c>
      <c r="E10860" s="78" t="s">
        <v>994</v>
      </c>
      <c r="J10860" s="78" t="s">
        <v>2300</v>
      </c>
      <c r="L10860" s="78" t="s">
        <v>2444</v>
      </c>
      <c r="V10860" s="78">
        <v>23000</v>
      </c>
      <c r="W10860" s="78">
        <v>18800</v>
      </c>
      <c r="X10860" s="78"/>
      <c r="Y10860" s="78">
        <v>18800</v>
      </c>
      <c r="Z10860" s="78">
        <v>2.6</v>
      </c>
    </row>
    <row r="10861" spans="1:26" x14ac:dyDescent="0.25">
      <c r="A10861" s="78">
        <v>214606480</v>
      </c>
      <c r="D10861" s="78" t="s">
        <v>199</v>
      </c>
      <c r="E10861" s="78" t="s">
        <v>997</v>
      </c>
      <c r="J10861" s="78" t="s">
        <v>2300</v>
      </c>
      <c r="L10861" s="78" t="s">
        <v>2444</v>
      </c>
      <c r="V10861" s="78">
        <v>23000</v>
      </c>
      <c r="W10861" s="78">
        <v>18800</v>
      </c>
      <c r="X10861" s="78"/>
      <c r="Y10861" s="78">
        <v>18800</v>
      </c>
      <c r="Z10861" s="78">
        <v>2.6</v>
      </c>
    </row>
    <row r="10862" spans="1:26" x14ac:dyDescent="0.25">
      <c r="A10862" s="78">
        <v>214606482</v>
      </c>
      <c r="D10862" s="78" t="s">
        <v>199</v>
      </c>
      <c r="E10862" s="78" t="s">
        <v>998</v>
      </c>
      <c r="J10862" s="78" t="s">
        <v>2300</v>
      </c>
      <c r="L10862" s="78" t="s">
        <v>2444</v>
      </c>
      <c r="V10862" s="78">
        <v>23000</v>
      </c>
      <c r="W10862" s="78">
        <v>18800</v>
      </c>
      <c r="X10862" s="78"/>
      <c r="Y10862" s="78">
        <v>18800</v>
      </c>
      <c r="Z10862" s="78">
        <v>2.6</v>
      </c>
    </row>
    <row r="10863" spans="1:26" x14ac:dyDescent="0.25">
      <c r="A10863" s="78">
        <v>214606484</v>
      </c>
      <c r="D10863" s="78" t="s">
        <v>199</v>
      </c>
      <c r="E10863" s="78" t="s">
        <v>999</v>
      </c>
      <c r="J10863" s="78" t="s">
        <v>2300</v>
      </c>
      <c r="L10863" s="78" t="s">
        <v>2444</v>
      </c>
      <c r="V10863" s="78">
        <v>23000</v>
      </c>
      <c r="W10863" s="78">
        <v>18800</v>
      </c>
      <c r="X10863" s="78"/>
      <c r="Y10863" s="78">
        <v>18800</v>
      </c>
      <c r="Z10863" s="78">
        <v>2.6</v>
      </c>
    </row>
    <row r="10864" spans="1:26" x14ac:dyDescent="0.25">
      <c r="A10864" s="78">
        <v>214606486</v>
      </c>
      <c r="D10864" s="78" t="s">
        <v>199</v>
      </c>
      <c r="E10864" s="78" t="s">
        <v>1000</v>
      </c>
      <c r="J10864" s="78" t="s">
        <v>2300</v>
      </c>
      <c r="L10864" s="78" t="s">
        <v>2444</v>
      </c>
      <c r="V10864" s="78">
        <v>23000</v>
      </c>
      <c r="W10864" s="78">
        <v>18800</v>
      </c>
      <c r="X10864" s="78"/>
      <c r="Y10864" s="78">
        <v>18800</v>
      </c>
      <c r="Z10864" s="78">
        <v>2.6</v>
      </c>
    </row>
    <row r="10865" spans="1:26" x14ac:dyDescent="0.25">
      <c r="A10865" s="78">
        <v>214606572</v>
      </c>
      <c r="D10865" s="78" t="s">
        <v>199</v>
      </c>
      <c r="E10865" s="78" t="s">
        <v>1001</v>
      </c>
      <c r="J10865" s="78" t="s">
        <v>2300</v>
      </c>
      <c r="L10865" s="78" t="s">
        <v>2444</v>
      </c>
      <c r="V10865" s="78">
        <v>23000</v>
      </c>
      <c r="W10865" s="78">
        <v>18800</v>
      </c>
      <c r="X10865" s="78"/>
      <c r="Y10865" s="78">
        <v>18800</v>
      </c>
      <c r="Z10865" s="78">
        <v>2.6</v>
      </c>
    </row>
    <row r="10866" spans="1:26" x14ac:dyDescent="0.25">
      <c r="A10866" s="78">
        <v>214809151</v>
      </c>
      <c r="D10866" s="78" t="s">
        <v>199</v>
      </c>
      <c r="E10866" s="78" t="s">
        <v>994</v>
      </c>
      <c r="J10866" s="78" t="s">
        <v>2292</v>
      </c>
      <c r="L10866" s="78" t="s">
        <v>2445</v>
      </c>
      <c r="V10866" s="78">
        <v>45500</v>
      </c>
      <c r="W10866" s="78">
        <v>33800</v>
      </c>
      <c r="X10866" s="78"/>
      <c r="Y10866" s="78">
        <v>33800</v>
      </c>
      <c r="Z10866" s="78">
        <v>2.58</v>
      </c>
    </row>
    <row r="10867" spans="1:26" x14ac:dyDescent="0.25">
      <c r="A10867" s="78">
        <v>214809150</v>
      </c>
      <c r="D10867" s="78" t="s">
        <v>199</v>
      </c>
      <c r="E10867" s="78" t="s">
        <v>997</v>
      </c>
      <c r="J10867" s="78" t="s">
        <v>2292</v>
      </c>
      <c r="L10867" s="78" t="s">
        <v>2445</v>
      </c>
      <c r="V10867" s="78">
        <v>45500</v>
      </c>
      <c r="W10867" s="78">
        <v>33800</v>
      </c>
      <c r="X10867" s="78"/>
      <c r="Y10867" s="78">
        <v>33800</v>
      </c>
      <c r="Z10867" s="78">
        <v>2.58</v>
      </c>
    </row>
    <row r="10868" spans="1:26" x14ac:dyDescent="0.25">
      <c r="A10868" s="78">
        <v>214809149</v>
      </c>
      <c r="D10868" s="78" t="s">
        <v>199</v>
      </c>
      <c r="E10868" s="78" t="s">
        <v>998</v>
      </c>
      <c r="J10868" s="78" t="s">
        <v>2292</v>
      </c>
      <c r="L10868" s="78" t="s">
        <v>2445</v>
      </c>
      <c r="V10868" s="78">
        <v>45500</v>
      </c>
      <c r="W10868" s="78">
        <v>33800</v>
      </c>
      <c r="X10868" s="78"/>
      <c r="Y10868" s="78">
        <v>33800</v>
      </c>
      <c r="Z10868" s="78">
        <v>2.58</v>
      </c>
    </row>
    <row r="10869" spans="1:26" x14ac:dyDescent="0.25">
      <c r="A10869" s="78">
        <v>214809148</v>
      </c>
      <c r="D10869" s="78" t="s">
        <v>199</v>
      </c>
      <c r="E10869" s="78" t="s">
        <v>999</v>
      </c>
      <c r="J10869" s="78" t="s">
        <v>2292</v>
      </c>
      <c r="L10869" s="78" t="s">
        <v>2445</v>
      </c>
      <c r="V10869" s="78">
        <v>45500</v>
      </c>
      <c r="W10869" s="78">
        <v>33800</v>
      </c>
      <c r="X10869" s="78"/>
      <c r="Y10869" s="78">
        <v>33800</v>
      </c>
      <c r="Z10869" s="78">
        <v>2.58</v>
      </c>
    </row>
    <row r="10870" spans="1:26" x14ac:dyDescent="0.25">
      <c r="A10870" s="78">
        <v>214809147</v>
      </c>
      <c r="D10870" s="78" t="s">
        <v>199</v>
      </c>
      <c r="E10870" s="78" t="s">
        <v>1000</v>
      </c>
      <c r="J10870" s="78" t="s">
        <v>2292</v>
      </c>
      <c r="L10870" s="78" t="s">
        <v>2445</v>
      </c>
      <c r="V10870" s="78">
        <v>45500</v>
      </c>
      <c r="W10870" s="78">
        <v>33800</v>
      </c>
      <c r="X10870" s="78"/>
      <c r="Y10870" s="78">
        <v>33800</v>
      </c>
      <c r="Z10870" s="78">
        <v>2.58</v>
      </c>
    </row>
    <row r="10871" spans="1:26" x14ac:dyDescent="0.25">
      <c r="A10871" s="78">
        <v>214807639</v>
      </c>
      <c r="D10871" s="78" t="s">
        <v>199</v>
      </c>
      <c r="E10871" s="78" t="s">
        <v>1001</v>
      </c>
      <c r="J10871" s="78" t="s">
        <v>2292</v>
      </c>
      <c r="L10871" s="78" t="s">
        <v>2445</v>
      </c>
      <c r="V10871" s="78">
        <v>45500</v>
      </c>
      <c r="W10871" s="78">
        <v>33800</v>
      </c>
      <c r="X10871" s="78"/>
      <c r="Y10871" s="78">
        <v>33800</v>
      </c>
      <c r="Z10871" s="78">
        <v>2.58</v>
      </c>
    </row>
    <row r="10872" spans="1:26" x14ac:dyDescent="0.25">
      <c r="A10872" s="78">
        <v>214397433</v>
      </c>
      <c r="D10872" s="78" t="s">
        <v>199</v>
      </c>
      <c r="E10872" s="78" t="s">
        <v>994</v>
      </c>
      <c r="J10872" s="78" t="s">
        <v>2292</v>
      </c>
      <c r="L10872" s="78" t="s">
        <v>2446</v>
      </c>
      <c r="V10872" s="78">
        <v>45500</v>
      </c>
      <c r="W10872" s="78">
        <v>33800</v>
      </c>
      <c r="X10872" s="78"/>
      <c r="Y10872" s="78">
        <v>33800</v>
      </c>
      <c r="Z10872" s="78">
        <v>2.58</v>
      </c>
    </row>
    <row r="10873" spans="1:26" x14ac:dyDescent="0.25">
      <c r="A10873" s="78">
        <v>214397432</v>
      </c>
      <c r="D10873" s="78" t="s">
        <v>199</v>
      </c>
      <c r="E10873" s="78" t="s">
        <v>997</v>
      </c>
      <c r="J10873" s="78" t="s">
        <v>2292</v>
      </c>
      <c r="L10873" s="78" t="s">
        <v>2446</v>
      </c>
      <c r="V10873" s="78">
        <v>45500</v>
      </c>
      <c r="W10873" s="78">
        <v>33800</v>
      </c>
      <c r="X10873" s="78"/>
      <c r="Y10873" s="78">
        <v>33800</v>
      </c>
      <c r="Z10873" s="78">
        <v>2.58</v>
      </c>
    </row>
    <row r="10874" spans="1:26" x14ac:dyDescent="0.25">
      <c r="A10874" s="78">
        <v>214397431</v>
      </c>
      <c r="D10874" s="78" t="s">
        <v>199</v>
      </c>
      <c r="E10874" s="78" t="s">
        <v>998</v>
      </c>
      <c r="J10874" s="78" t="s">
        <v>2292</v>
      </c>
      <c r="L10874" s="78" t="s">
        <v>2446</v>
      </c>
      <c r="V10874" s="78">
        <v>45500</v>
      </c>
      <c r="W10874" s="78">
        <v>33800</v>
      </c>
      <c r="X10874" s="78"/>
      <c r="Y10874" s="78">
        <v>33800</v>
      </c>
      <c r="Z10874" s="78">
        <v>2.58</v>
      </c>
    </row>
    <row r="10875" spans="1:26" x14ac:dyDescent="0.25">
      <c r="A10875" s="78">
        <v>214397430</v>
      </c>
      <c r="D10875" s="78" t="s">
        <v>199</v>
      </c>
      <c r="E10875" s="78" t="s">
        <v>999</v>
      </c>
      <c r="J10875" s="78" t="s">
        <v>2292</v>
      </c>
      <c r="L10875" s="78" t="s">
        <v>2446</v>
      </c>
      <c r="V10875" s="78">
        <v>45500</v>
      </c>
      <c r="W10875" s="78">
        <v>33800</v>
      </c>
      <c r="X10875" s="78"/>
      <c r="Y10875" s="78">
        <v>33800</v>
      </c>
      <c r="Z10875" s="78">
        <v>2.58</v>
      </c>
    </row>
    <row r="10876" spans="1:26" x14ac:dyDescent="0.25">
      <c r="A10876" s="78">
        <v>214397429</v>
      </c>
      <c r="D10876" s="78" t="s">
        <v>199</v>
      </c>
      <c r="E10876" s="78" t="s">
        <v>1000</v>
      </c>
      <c r="J10876" s="78" t="s">
        <v>2292</v>
      </c>
      <c r="L10876" s="78" t="s">
        <v>2446</v>
      </c>
      <c r="V10876" s="78">
        <v>45500</v>
      </c>
      <c r="W10876" s="78">
        <v>33800</v>
      </c>
      <c r="X10876" s="78"/>
      <c r="Y10876" s="78">
        <v>33800</v>
      </c>
      <c r="Z10876" s="78">
        <v>2.58</v>
      </c>
    </row>
    <row r="10877" spans="1:26" x14ac:dyDescent="0.25">
      <c r="A10877" s="78">
        <v>214395639</v>
      </c>
      <c r="D10877" s="78" t="s">
        <v>199</v>
      </c>
      <c r="E10877" s="78" t="s">
        <v>1001</v>
      </c>
      <c r="J10877" s="78" t="s">
        <v>2292</v>
      </c>
      <c r="L10877" s="78" t="s">
        <v>2446</v>
      </c>
      <c r="V10877" s="78">
        <v>45500</v>
      </c>
      <c r="W10877" s="78">
        <v>33800</v>
      </c>
      <c r="X10877" s="78"/>
      <c r="Y10877" s="78">
        <v>33800</v>
      </c>
      <c r="Z10877" s="78">
        <v>2.58</v>
      </c>
    </row>
    <row r="10878" spans="1:26" x14ac:dyDescent="0.25">
      <c r="A10878" s="78">
        <v>214807750</v>
      </c>
      <c r="D10878" s="78" t="s">
        <v>199</v>
      </c>
      <c r="E10878" s="78" t="s">
        <v>994</v>
      </c>
      <c r="J10878" s="78" t="s">
        <v>995</v>
      </c>
      <c r="L10878" s="78" t="s">
        <v>2447</v>
      </c>
      <c r="V10878" s="78">
        <v>34000</v>
      </c>
      <c r="W10878" s="78">
        <v>27800</v>
      </c>
      <c r="X10878" s="78"/>
      <c r="Y10878" s="78">
        <v>27800</v>
      </c>
      <c r="Z10878" s="78">
        <v>2.54</v>
      </c>
    </row>
    <row r="10879" spans="1:26" x14ac:dyDescent="0.25">
      <c r="A10879" s="78">
        <v>214807749</v>
      </c>
      <c r="D10879" s="78" t="s">
        <v>199</v>
      </c>
      <c r="E10879" s="78" t="s">
        <v>997</v>
      </c>
      <c r="J10879" s="78" t="s">
        <v>995</v>
      </c>
      <c r="L10879" s="78" t="s">
        <v>2447</v>
      </c>
      <c r="V10879" s="78">
        <v>34000</v>
      </c>
      <c r="W10879" s="78">
        <v>27800</v>
      </c>
      <c r="X10879" s="78"/>
      <c r="Y10879" s="78">
        <v>27800</v>
      </c>
      <c r="Z10879" s="78">
        <v>2.54</v>
      </c>
    </row>
    <row r="10880" spans="1:26" x14ac:dyDescent="0.25">
      <c r="A10880" s="78">
        <v>214807748</v>
      </c>
      <c r="D10880" s="78" t="s">
        <v>199</v>
      </c>
      <c r="E10880" s="78" t="s">
        <v>998</v>
      </c>
      <c r="J10880" s="78" t="s">
        <v>995</v>
      </c>
      <c r="L10880" s="78" t="s">
        <v>2447</v>
      </c>
      <c r="V10880" s="78">
        <v>34000</v>
      </c>
      <c r="W10880" s="78">
        <v>27800</v>
      </c>
      <c r="X10880" s="78"/>
      <c r="Y10880" s="78">
        <v>27800</v>
      </c>
      <c r="Z10880" s="78">
        <v>2.54</v>
      </c>
    </row>
    <row r="10881" spans="1:26" x14ac:dyDescent="0.25">
      <c r="A10881" s="78">
        <v>214807747</v>
      </c>
      <c r="D10881" s="78" t="s">
        <v>199</v>
      </c>
      <c r="E10881" s="78" t="s">
        <v>999</v>
      </c>
      <c r="J10881" s="78" t="s">
        <v>995</v>
      </c>
      <c r="L10881" s="78" t="s">
        <v>2447</v>
      </c>
      <c r="V10881" s="78">
        <v>34000</v>
      </c>
      <c r="W10881" s="78">
        <v>27800</v>
      </c>
      <c r="X10881" s="78"/>
      <c r="Y10881" s="78">
        <v>27800</v>
      </c>
      <c r="Z10881" s="78">
        <v>2.54</v>
      </c>
    </row>
    <row r="10882" spans="1:26" x14ac:dyDescent="0.25">
      <c r="A10882" s="78">
        <v>214807746</v>
      </c>
      <c r="D10882" s="78" t="s">
        <v>199</v>
      </c>
      <c r="E10882" s="78" t="s">
        <v>1000</v>
      </c>
      <c r="J10882" s="78" t="s">
        <v>995</v>
      </c>
      <c r="L10882" s="78" t="s">
        <v>2447</v>
      </c>
      <c r="V10882" s="78">
        <v>34000</v>
      </c>
      <c r="W10882" s="78">
        <v>27800</v>
      </c>
      <c r="X10882" s="78"/>
      <c r="Y10882" s="78">
        <v>27800</v>
      </c>
      <c r="Z10882" s="78">
        <v>2.54</v>
      </c>
    </row>
    <row r="10883" spans="1:26" x14ac:dyDescent="0.25">
      <c r="A10883" s="78">
        <v>214807371</v>
      </c>
      <c r="D10883" s="78" t="s">
        <v>199</v>
      </c>
      <c r="E10883" s="78" t="s">
        <v>1001</v>
      </c>
      <c r="J10883" s="78" t="s">
        <v>995</v>
      </c>
      <c r="L10883" s="78" t="s">
        <v>2447</v>
      </c>
      <c r="V10883" s="78">
        <v>34000</v>
      </c>
      <c r="W10883" s="78">
        <v>27800</v>
      </c>
      <c r="X10883" s="78"/>
      <c r="Y10883" s="78">
        <v>27800</v>
      </c>
      <c r="Z10883" s="78">
        <v>2.54</v>
      </c>
    </row>
    <row r="10884" spans="1:26" x14ac:dyDescent="0.25">
      <c r="A10884" s="78">
        <v>214396395</v>
      </c>
      <c r="D10884" s="78" t="s">
        <v>199</v>
      </c>
      <c r="E10884" s="78" t="s">
        <v>994</v>
      </c>
      <c r="J10884" s="78" t="s">
        <v>995</v>
      </c>
      <c r="L10884" s="78" t="s">
        <v>2448</v>
      </c>
      <c r="V10884" s="78">
        <v>34000</v>
      </c>
      <c r="W10884" s="78">
        <v>27800</v>
      </c>
      <c r="X10884" s="78"/>
      <c r="Y10884" s="78">
        <v>27800</v>
      </c>
      <c r="Z10884" s="78">
        <v>2.54</v>
      </c>
    </row>
    <row r="10885" spans="1:26" x14ac:dyDescent="0.25">
      <c r="A10885" s="78">
        <v>214396394</v>
      </c>
      <c r="D10885" s="78" t="s">
        <v>199</v>
      </c>
      <c r="E10885" s="78" t="s">
        <v>997</v>
      </c>
      <c r="J10885" s="78" t="s">
        <v>995</v>
      </c>
      <c r="L10885" s="78" t="s">
        <v>2448</v>
      </c>
      <c r="V10885" s="78">
        <v>34000</v>
      </c>
      <c r="W10885" s="78">
        <v>27800</v>
      </c>
      <c r="X10885" s="78"/>
      <c r="Y10885" s="78">
        <v>27800</v>
      </c>
      <c r="Z10885" s="78">
        <v>2.54</v>
      </c>
    </row>
    <row r="10886" spans="1:26" x14ac:dyDescent="0.25">
      <c r="A10886" s="78">
        <v>214396393</v>
      </c>
      <c r="D10886" s="78" t="s">
        <v>199</v>
      </c>
      <c r="E10886" s="78" t="s">
        <v>998</v>
      </c>
      <c r="J10886" s="78" t="s">
        <v>995</v>
      </c>
      <c r="L10886" s="78" t="s">
        <v>2448</v>
      </c>
      <c r="V10886" s="78">
        <v>34000</v>
      </c>
      <c r="W10886" s="78">
        <v>27800</v>
      </c>
      <c r="X10886" s="78"/>
      <c r="Y10886" s="78">
        <v>27800</v>
      </c>
      <c r="Z10886" s="78">
        <v>2.54</v>
      </c>
    </row>
    <row r="10887" spans="1:26" x14ac:dyDescent="0.25">
      <c r="A10887" s="78">
        <v>214396392</v>
      </c>
      <c r="D10887" s="78" t="s">
        <v>199</v>
      </c>
      <c r="E10887" s="78" t="s">
        <v>999</v>
      </c>
      <c r="J10887" s="78" t="s">
        <v>995</v>
      </c>
      <c r="L10887" s="78" t="s">
        <v>2448</v>
      </c>
      <c r="V10887" s="78">
        <v>34000</v>
      </c>
      <c r="W10887" s="78">
        <v>27800</v>
      </c>
      <c r="X10887" s="78"/>
      <c r="Y10887" s="78">
        <v>27800</v>
      </c>
      <c r="Z10887" s="78">
        <v>2.54</v>
      </c>
    </row>
    <row r="10888" spans="1:26" x14ac:dyDescent="0.25">
      <c r="A10888" s="78">
        <v>214396391</v>
      </c>
      <c r="D10888" s="78" t="s">
        <v>199</v>
      </c>
      <c r="E10888" s="78" t="s">
        <v>1000</v>
      </c>
      <c r="J10888" s="78" t="s">
        <v>995</v>
      </c>
      <c r="L10888" s="78" t="s">
        <v>2448</v>
      </c>
      <c r="V10888" s="78">
        <v>34000</v>
      </c>
      <c r="W10888" s="78">
        <v>27800</v>
      </c>
      <c r="X10888" s="78"/>
      <c r="Y10888" s="78">
        <v>27800</v>
      </c>
      <c r="Z10888" s="78">
        <v>2.54</v>
      </c>
    </row>
    <row r="10889" spans="1:26" x14ac:dyDescent="0.25">
      <c r="A10889" s="78">
        <v>214396001</v>
      </c>
      <c r="D10889" s="78" t="s">
        <v>199</v>
      </c>
      <c r="E10889" s="78" t="s">
        <v>1001</v>
      </c>
      <c r="J10889" s="78" t="s">
        <v>995</v>
      </c>
      <c r="L10889" s="78" t="s">
        <v>2448</v>
      </c>
      <c r="V10889" s="78">
        <v>34000</v>
      </c>
      <c r="W10889" s="78">
        <v>27800</v>
      </c>
      <c r="X10889" s="78"/>
      <c r="Y10889" s="78">
        <v>27800</v>
      </c>
      <c r="Z10889" s="78">
        <v>2.54</v>
      </c>
    </row>
    <row r="10890" spans="1:26" x14ac:dyDescent="0.25">
      <c r="A10890" s="78">
        <v>214779458</v>
      </c>
      <c r="D10890" s="78" t="s">
        <v>199</v>
      </c>
      <c r="E10890" s="78" t="s">
        <v>994</v>
      </c>
      <c r="J10890" s="78" t="s">
        <v>995</v>
      </c>
      <c r="L10890" s="78" t="s">
        <v>2449</v>
      </c>
      <c r="V10890" s="78">
        <v>34200</v>
      </c>
      <c r="W10890" s="78">
        <v>28200</v>
      </c>
      <c r="X10890" s="78"/>
      <c r="Y10890" s="78">
        <v>28200</v>
      </c>
      <c r="Z10890" s="78">
        <v>2.56</v>
      </c>
    </row>
    <row r="10891" spans="1:26" x14ac:dyDescent="0.25">
      <c r="A10891" s="78">
        <v>214779457</v>
      </c>
      <c r="D10891" s="78" t="s">
        <v>199</v>
      </c>
      <c r="E10891" s="78" t="s">
        <v>997</v>
      </c>
      <c r="J10891" s="78" t="s">
        <v>995</v>
      </c>
      <c r="L10891" s="78" t="s">
        <v>2449</v>
      </c>
      <c r="V10891" s="78">
        <v>34200</v>
      </c>
      <c r="W10891" s="78">
        <v>28200</v>
      </c>
      <c r="X10891" s="78"/>
      <c r="Y10891" s="78">
        <v>28200</v>
      </c>
      <c r="Z10891" s="78">
        <v>2.56</v>
      </c>
    </row>
    <row r="10892" spans="1:26" x14ac:dyDescent="0.25">
      <c r="A10892" s="78">
        <v>214779456</v>
      </c>
      <c r="D10892" s="78" t="s">
        <v>199</v>
      </c>
      <c r="E10892" s="78" t="s">
        <v>998</v>
      </c>
      <c r="J10892" s="78" t="s">
        <v>995</v>
      </c>
      <c r="L10892" s="78" t="s">
        <v>2449</v>
      </c>
      <c r="V10892" s="78">
        <v>34200</v>
      </c>
      <c r="W10892" s="78">
        <v>28200</v>
      </c>
      <c r="X10892" s="78"/>
      <c r="Y10892" s="78">
        <v>28200</v>
      </c>
      <c r="Z10892" s="78">
        <v>2.56</v>
      </c>
    </row>
    <row r="10893" spans="1:26" x14ac:dyDescent="0.25">
      <c r="A10893" s="78">
        <v>214779455</v>
      </c>
      <c r="D10893" s="78" t="s">
        <v>199</v>
      </c>
      <c r="E10893" s="78" t="s">
        <v>999</v>
      </c>
      <c r="J10893" s="78" t="s">
        <v>995</v>
      </c>
      <c r="L10893" s="78" t="s">
        <v>2449</v>
      </c>
      <c r="V10893" s="78">
        <v>34200</v>
      </c>
      <c r="W10893" s="78">
        <v>28200</v>
      </c>
      <c r="X10893" s="78"/>
      <c r="Y10893" s="78">
        <v>28200</v>
      </c>
      <c r="Z10893" s="78">
        <v>2.56</v>
      </c>
    </row>
    <row r="10894" spans="1:26" x14ac:dyDescent="0.25">
      <c r="A10894" s="78">
        <v>214779454</v>
      </c>
      <c r="D10894" s="78" t="s">
        <v>199</v>
      </c>
      <c r="E10894" s="78" t="s">
        <v>1000</v>
      </c>
      <c r="J10894" s="78" t="s">
        <v>995</v>
      </c>
      <c r="L10894" s="78" t="s">
        <v>2449</v>
      </c>
      <c r="V10894" s="78">
        <v>34200</v>
      </c>
      <c r="W10894" s="78">
        <v>28200</v>
      </c>
      <c r="X10894" s="78"/>
      <c r="Y10894" s="78">
        <v>28200</v>
      </c>
      <c r="Z10894" s="78">
        <v>2.56</v>
      </c>
    </row>
    <row r="10895" spans="1:26" x14ac:dyDescent="0.25">
      <c r="A10895" s="78">
        <v>214779453</v>
      </c>
      <c r="D10895" s="78" t="s">
        <v>199</v>
      </c>
      <c r="E10895" s="78" t="s">
        <v>1001</v>
      </c>
      <c r="J10895" s="78" t="s">
        <v>995</v>
      </c>
      <c r="L10895" s="78" t="s">
        <v>2449</v>
      </c>
      <c r="V10895" s="78">
        <v>34200</v>
      </c>
      <c r="W10895" s="78">
        <v>28200</v>
      </c>
      <c r="X10895" s="78"/>
      <c r="Y10895" s="78">
        <v>28200</v>
      </c>
      <c r="Z10895" s="78">
        <v>2.56</v>
      </c>
    </row>
    <row r="10896" spans="1:26" x14ac:dyDescent="0.25">
      <c r="A10896" s="78">
        <v>214421510</v>
      </c>
      <c r="D10896" s="78" t="s">
        <v>199</v>
      </c>
      <c r="E10896" s="78" t="s">
        <v>994</v>
      </c>
      <c r="J10896" s="78" t="s">
        <v>995</v>
      </c>
      <c r="L10896" s="78" t="s">
        <v>2450</v>
      </c>
      <c r="V10896" s="78">
        <v>34200</v>
      </c>
      <c r="W10896" s="78">
        <v>28200</v>
      </c>
      <c r="X10896" s="78"/>
      <c r="Y10896" s="78">
        <v>28200</v>
      </c>
      <c r="Z10896" s="78">
        <v>2.56</v>
      </c>
    </row>
    <row r="10897" spans="1:26" x14ac:dyDescent="0.25">
      <c r="A10897" s="78">
        <v>214421509</v>
      </c>
      <c r="D10897" s="78" t="s">
        <v>199</v>
      </c>
      <c r="E10897" s="78" t="s">
        <v>997</v>
      </c>
      <c r="J10897" s="78" t="s">
        <v>995</v>
      </c>
      <c r="L10897" s="78" t="s">
        <v>2450</v>
      </c>
      <c r="V10897" s="78">
        <v>34200</v>
      </c>
      <c r="W10897" s="78">
        <v>28200</v>
      </c>
      <c r="X10897" s="78"/>
      <c r="Y10897" s="78">
        <v>28200</v>
      </c>
      <c r="Z10897" s="78">
        <v>2.56</v>
      </c>
    </row>
    <row r="10898" spans="1:26" x14ac:dyDescent="0.25">
      <c r="A10898" s="78">
        <v>214421508</v>
      </c>
      <c r="D10898" s="78" t="s">
        <v>199</v>
      </c>
      <c r="E10898" s="78" t="s">
        <v>998</v>
      </c>
      <c r="J10898" s="78" t="s">
        <v>995</v>
      </c>
      <c r="L10898" s="78" t="s">
        <v>2450</v>
      </c>
      <c r="V10898" s="78">
        <v>34200</v>
      </c>
      <c r="W10898" s="78">
        <v>28200</v>
      </c>
      <c r="X10898" s="78"/>
      <c r="Y10898" s="78">
        <v>28200</v>
      </c>
      <c r="Z10898" s="78">
        <v>2.56</v>
      </c>
    </row>
    <row r="10899" spans="1:26" x14ac:dyDescent="0.25">
      <c r="A10899" s="78">
        <v>214421507</v>
      </c>
      <c r="D10899" s="78" t="s">
        <v>199</v>
      </c>
      <c r="E10899" s="78" t="s">
        <v>999</v>
      </c>
      <c r="J10899" s="78" t="s">
        <v>995</v>
      </c>
      <c r="L10899" s="78" t="s">
        <v>2450</v>
      </c>
      <c r="V10899" s="78">
        <v>34200</v>
      </c>
      <c r="W10899" s="78">
        <v>28200</v>
      </c>
      <c r="X10899" s="78"/>
      <c r="Y10899" s="78">
        <v>28200</v>
      </c>
      <c r="Z10899" s="78">
        <v>2.56</v>
      </c>
    </row>
    <row r="10900" spans="1:26" x14ac:dyDescent="0.25">
      <c r="A10900" s="78">
        <v>214421506</v>
      </c>
      <c r="D10900" s="78" t="s">
        <v>199</v>
      </c>
      <c r="E10900" s="78" t="s">
        <v>1000</v>
      </c>
      <c r="J10900" s="78" t="s">
        <v>995</v>
      </c>
      <c r="L10900" s="78" t="s">
        <v>2450</v>
      </c>
      <c r="V10900" s="78">
        <v>34200</v>
      </c>
      <c r="W10900" s="78">
        <v>28200</v>
      </c>
      <c r="X10900" s="78"/>
      <c r="Y10900" s="78">
        <v>28200</v>
      </c>
      <c r="Z10900" s="78">
        <v>2.56</v>
      </c>
    </row>
    <row r="10901" spans="1:26" x14ac:dyDescent="0.25">
      <c r="A10901" s="78">
        <v>214421495</v>
      </c>
      <c r="D10901" s="78" t="s">
        <v>199</v>
      </c>
      <c r="E10901" s="78" t="s">
        <v>1001</v>
      </c>
      <c r="J10901" s="78" t="s">
        <v>995</v>
      </c>
      <c r="L10901" s="78" t="s">
        <v>2450</v>
      </c>
      <c r="V10901" s="78">
        <v>34200</v>
      </c>
      <c r="W10901" s="78">
        <v>28200</v>
      </c>
      <c r="X10901" s="78"/>
      <c r="Y10901" s="78">
        <v>28200</v>
      </c>
      <c r="Z10901" s="78">
        <v>2.56</v>
      </c>
    </row>
    <row r="10902" spans="1:26" x14ac:dyDescent="0.25">
      <c r="A10902" s="78">
        <v>214398500</v>
      </c>
      <c r="D10902" s="78" t="s">
        <v>199</v>
      </c>
      <c r="E10902" s="78" t="s">
        <v>994</v>
      </c>
      <c r="J10902" s="78" t="s">
        <v>995</v>
      </c>
      <c r="L10902" s="78" t="s">
        <v>2451</v>
      </c>
      <c r="V10902" s="78">
        <v>34800</v>
      </c>
      <c r="W10902" s="78">
        <v>28000</v>
      </c>
      <c r="X10902" s="78"/>
      <c r="Y10902" s="78">
        <v>28000</v>
      </c>
      <c r="Z10902" s="78">
        <v>2.6</v>
      </c>
    </row>
    <row r="10903" spans="1:26" x14ac:dyDescent="0.25">
      <c r="A10903" s="78">
        <v>214398499</v>
      </c>
      <c r="D10903" s="78" t="s">
        <v>199</v>
      </c>
      <c r="E10903" s="78" t="s">
        <v>997</v>
      </c>
      <c r="J10903" s="78" t="s">
        <v>995</v>
      </c>
      <c r="L10903" s="78" t="s">
        <v>2451</v>
      </c>
      <c r="V10903" s="78">
        <v>34800</v>
      </c>
      <c r="W10903" s="78">
        <v>28000</v>
      </c>
      <c r="X10903" s="78"/>
      <c r="Y10903" s="78">
        <v>28000</v>
      </c>
      <c r="Z10903" s="78">
        <v>2.6</v>
      </c>
    </row>
    <row r="10904" spans="1:26" x14ac:dyDescent="0.25">
      <c r="A10904" s="78">
        <v>214398498</v>
      </c>
      <c r="D10904" s="78" t="s">
        <v>199</v>
      </c>
      <c r="E10904" s="78" t="s">
        <v>998</v>
      </c>
      <c r="J10904" s="78" t="s">
        <v>995</v>
      </c>
      <c r="L10904" s="78" t="s">
        <v>2451</v>
      </c>
      <c r="V10904" s="78">
        <v>34800</v>
      </c>
      <c r="W10904" s="78">
        <v>28000</v>
      </c>
      <c r="X10904" s="78"/>
      <c r="Y10904" s="78">
        <v>28000</v>
      </c>
      <c r="Z10904" s="78">
        <v>2.6</v>
      </c>
    </row>
    <row r="10905" spans="1:26" x14ac:dyDescent="0.25">
      <c r="A10905" s="78">
        <v>214398497</v>
      </c>
      <c r="D10905" s="78" t="s">
        <v>199</v>
      </c>
      <c r="E10905" s="78" t="s">
        <v>999</v>
      </c>
      <c r="J10905" s="78" t="s">
        <v>995</v>
      </c>
      <c r="L10905" s="78" t="s">
        <v>2451</v>
      </c>
      <c r="V10905" s="78">
        <v>34800</v>
      </c>
      <c r="W10905" s="78">
        <v>28000</v>
      </c>
      <c r="X10905" s="78"/>
      <c r="Y10905" s="78">
        <v>28000</v>
      </c>
      <c r="Z10905" s="78">
        <v>2.6</v>
      </c>
    </row>
    <row r="10906" spans="1:26" x14ac:dyDescent="0.25">
      <c r="A10906" s="78">
        <v>214398496</v>
      </c>
      <c r="D10906" s="78" t="s">
        <v>199</v>
      </c>
      <c r="E10906" s="78" t="s">
        <v>1000</v>
      </c>
      <c r="J10906" s="78" t="s">
        <v>995</v>
      </c>
      <c r="L10906" s="78" t="s">
        <v>2451</v>
      </c>
      <c r="V10906" s="78">
        <v>34800</v>
      </c>
      <c r="W10906" s="78">
        <v>28000</v>
      </c>
      <c r="X10906" s="78"/>
      <c r="Y10906" s="78">
        <v>28000</v>
      </c>
      <c r="Z10906" s="78">
        <v>2.6</v>
      </c>
    </row>
    <row r="10907" spans="1:26" x14ac:dyDescent="0.25">
      <c r="A10907" s="78">
        <v>214395902</v>
      </c>
      <c r="D10907" s="78" t="s">
        <v>199</v>
      </c>
      <c r="E10907" s="78" t="s">
        <v>1001</v>
      </c>
      <c r="J10907" s="78" t="s">
        <v>995</v>
      </c>
      <c r="L10907" s="78" t="s">
        <v>2451</v>
      </c>
      <c r="V10907" s="78">
        <v>34800</v>
      </c>
      <c r="W10907" s="78">
        <v>28000</v>
      </c>
      <c r="X10907" s="78"/>
      <c r="Y10907" s="78">
        <v>28000</v>
      </c>
      <c r="Z10907" s="78">
        <v>2.6</v>
      </c>
    </row>
    <row r="10908" spans="1:26" x14ac:dyDescent="0.25">
      <c r="A10908" s="78">
        <v>216591861</v>
      </c>
      <c r="D10908" s="78" t="s">
        <v>199</v>
      </c>
      <c r="E10908" s="78" t="s">
        <v>22</v>
      </c>
      <c r="J10908" s="78" t="s">
        <v>995</v>
      </c>
      <c r="L10908" s="78" t="s">
        <v>2452</v>
      </c>
      <c r="V10908" s="78">
        <v>33600</v>
      </c>
      <c r="W10908" s="78">
        <v>27000</v>
      </c>
      <c r="X10908" s="78"/>
      <c r="Y10908" s="78">
        <v>27000</v>
      </c>
      <c r="Z10908" s="78">
        <v>2.5</v>
      </c>
    </row>
    <row r="10909" spans="1:26" x14ac:dyDescent="0.25">
      <c r="A10909" s="78">
        <v>214397300</v>
      </c>
      <c r="D10909" s="78" t="s">
        <v>199</v>
      </c>
      <c r="E10909" s="78" t="s">
        <v>994</v>
      </c>
      <c r="J10909" s="78" t="s">
        <v>995</v>
      </c>
      <c r="L10909" s="78" t="s">
        <v>2452</v>
      </c>
      <c r="V10909" s="78">
        <v>33600</v>
      </c>
      <c r="W10909" s="78">
        <v>27000</v>
      </c>
      <c r="X10909" s="78"/>
      <c r="Y10909" s="78">
        <v>27000</v>
      </c>
      <c r="Z10909" s="78">
        <v>2.5</v>
      </c>
    </row>
    <row r="10910" spans="1:26" x14ac:dyDescent="0.25">
      <c r="A10910" s="78">
        <v>214397299</v>
      </c>
      <c r="D10910" s="78" t="s">
        <v>199</v>
      </c>
      <c r="E10910" s="78" t="s">
        <v>997</v>
      </c>
      <c r="J10910" s="78" t="s">
        <v>995</v>
      </c>
      <c r="L10910" s="78" t="s">
        <v>2452</v>
      </c>
      <c r="V10910" s="78">
        <v>33600</v>
      </c>
      <c r="W10910" s="78">
        <v>27000</v>
      </c>
      <c r="X10910" s="78"/>
      <c r="Y10910" s="78">
        <v>27000</v>
      </c>
      <c r="Z10910" s="78">
        <v>2.5</v>
      </c>
    </row>
    <row r="10911" spans="1:26" x14ac:dyDescent="0.25">
      <c r="A10911" s="78">
        <v>214397298</v>
      </c>
      <c r="D10911" s="78" t="s">
        <v>199</v>
      </c>
      <c r="E10911" s="78" t="s">
        <v>998</v>
      </c>
      <c r="J10911" s="78" t="s">
        <v>995</v>
      </c>
      <c r="L10911" s="78" t="s">
        <v>2452</v>
      </c>
      <c r="V10911" s="78">
        <v>33600</v>
      </c>
      <c r="W10911" s="78">
        <v>27000</v>
      </c>
      <c r="X10911" s="78"/>
      <c r="Y10911" s="78">
        <v>27000</v>
      </c>
      <c r="Z10911" s="78">
        <v>2.5</v>
      </c>
    </row>
    <row r="10912" spans="1:26" x14ac:dyDescent="0.25">
      <c r="A10912" s="78">
        <v>214397297</v>
      </c>
      <c r="D10912" s="78" t="s">
        <v>199</v>
      </c>
      <c r="E10912" s="78" t="s">
        <v>999</v>
      </c>
      <c r="J10912" s="78" t="s">
        <v>995</v>
      </c>
      <c r="L10912" s="78" t="s">
        <v>2452</v>
      </c>
      <c r="V10912" s="78">
        <v>33600</v>
      </c>
      <c r="W10912" s="78">
        <v>27000</v>
      </c>
      <c r="X10912" s="78"/>
      <c r="Y10912" s="78">
        <v>27000</v>
      </c>
      <c r="Z10912" s="78">
        <v>2.5</v>
      </c>
    </row>
    <row r="10913" spans="1:26" x14ac:dyDescent="0.25">
      <c r="A10913" s="78">
        <v>214397296</v>
      </c>
      <c r="D10913" s="78" t="s">
        <v>199</v>
      </c>
      <c r="E10913" s="78" t="s">
        <v>1000</v>
      </c>
      <c r="J10913" s="78" t="s">
        <v>995</v>
      </c>
      <c r="L10913" s="78" t="s">
        <v>2452</v>
      </c>
      <c r="V10913" s="78">
        <v>33600</v>
      </c>
      <c r="W10913" s="78">
        <v>27000</v>
      </c>
      <c r="X10913" s="78"/>
      <c r="Y10913" s="78">
        <v>27000</v>
      </c>
      <c r="Z10913" s="78">
        <v>2.5</v>
      </c>
    </row>
    <row r="10914" spans="1:26" x14ac:dyDescent="0.25">
      <c r="A10914" s="78">
        <v>214396211</v>
      </c>
      <c r="D10914" s="78" t="s">
        <v>199</v>
      </c>
      <c r="E10914" s="78" t="s">
        <v>1001</v>
      </c>
      <c r="J10914" s="78" t="s">
        <v>995</v>
      </c>
      <c r="L10914" s="78" t="s">
        <v>2452</v>
      </c>
      <c r="V10914" s="78">
        <v>33600</v>
      </c>
      <c r="W10914" s="78">
        <v>27000</v>
      </c>
      <c r="X10914" s="78"/>
      <c r="Y10914" s="78">
        <v>27000</v>
      </c>
      <c r="Z10914" s="78">
        <v>2.5</v>
      </c>
    </row>
    <row r="10915" spans="1:26" x14ac:dyDescent="0.25">
      <c r="A10915" s="78">
        <v>214421525</v>
      </c>
      <c r="D10915" s="78" t="s">
        <v>199</v>
      </c>
      <c r="E10915" s="78" t="s">
        <v>994</v>
      </c>
      <c r="J10915" s="78" t="s">
        <v>995</v>
      </c>
      <c r="L10915" s="78" t="s">
        <v>2453</v>
      </c>
      <c r="V10915" s="78">
        <v>33800</v>
      </c>
      <c r="W10915" s="78">
        <v>25800</v>
      </c>
      <c r="X10915" s="78"/>
      <c r="Y10915" s="78">
        <v>25800</v>
      </c>
      <c r="Z10915" s="78">
        <v>2.44</v>
      </c>
    </row>
    <row r="10916" spans="1:26" x14ac:dyDescent="0.25">
      <c r="A10916" s="78">
        <v>214421524</v>
      </c>
      <c r="D10916" s="78" t="s">
        <v>199</v>
      </c>
      <c r="E10916" s="78" t="s">
        <v>997</v>
      </c>
      <c r="J10916" s="78" t="s">
        <v>995</v>
      </c>
      <c r="L10916" s="78" t="s">
        <v>2453</v>
      </c>
      <c r="V10916" s="78">
        <v>33800</v>
      </c>
      <c r="W10916" s="78">
        <v>25800</v>
      </c>
      <c r="X10916" s="78"/>
      <c r="Y10916" s="78">
        <v>25800</v>
      </c>
      <c r="Z10916" s="78">
        <v>2.44</v>
      </c>
    </row>
    <row r="10917" spans="1:26" x14ac:dyDescent="0.25">
      <c r="A10917" s="78">
        <v>214421523</v>
      </c>
      <c r="D10917" s="78" t="s">
        <v>199</v>
      </c>
      <c r="E10917" s="78" t="s">
        <v>998</v>
      </c>
      <c r="J10917" s="78" t="s">
        <v>995</v>
      </c>
      <c r="L10917" s="78" t="s">
        <v>2453</v>
      </c>
      <c r="V10917" s="78">
        <v>33800</v>
      </c>
      <c r="W10917" s="78">
        <v>25800</v>
      </c>
      <c r="X10917" s="78"/>
      <c r="Y10917" s="78">
        <v>25800</v>
      </c>
      <c r="Z10917" s="78">
        <v>2.44</v>
      </c>
    </row>
    <row r="10918" spans="1:26" x14ac:dyDescent="0.25">
      <c r="A10918" s="78">
        <v>214421522</v>
      </c>
      <c r="D10918" s="78" t="s">
        <v>199</v>
      </c>
      <c r="E10918" s="78" t="s">
        <v>999</v>
      </c>
      <c r="J10918" s="78" t="s">
        <v>995</v>
      </c>
      <c r="L10918" s="78" t="s">
        <v>2453</v>
      </c>
      <c r="V10918" s="78">
        <v>33800</v>
      </c>
      <c r="W10918" s="78">
        <v>25800</v>
      </c>
      <c r="X10918" s="78"/>
      <c r="Y10918" s="78">
        <v>25800</v>
      </c>
      <c r="Z10918" s="78">
        <v>2.44</v>
      </c>
    </row>
    <row r="10919" spans="1:26" x14ac:dyDescent="0.25">
      <c r="A10919" s="78">
        <v>214421521</v>
      </c>
      <c r="D10919" s="78" t="s">
        <v>199</v>
      </c>
      <c r="E10919" s="78" t="s">
        <v>1000</v>
      </c>
      <c r="J10919" s="78" t="s">
        <v>995</v>
      </c>
      <c r="L10919" s="78" t="s">
        <v>2453</v>
      </c>
      <c r="V10919" s="78">
        <v>33800</v>
      </c>
      <c r="W10919" s="78">
        <v>25800</v>
      </c>
      <c r="X10919" s="78"/>
      <c r="Y10919" s="78">
        <v>25800</v>
      </c>
      <c r="Z10919" s="78">
        <v>2.44</v>
      </c>
    </row>
    <row r="10920" spans="1:26" x14ac:dyDescent="0.25">
      <c r="A10920" s="78">
        <v>214421498</v>
      </c>
      <c r="D10920" s="78" t="s">
        <v>199</v>
      </c>
      <c r="E10920" s="78" t="s">
        <v>1001</v>
      </c>
      <c r="J10920" s="78" t="s">
        <v>995</v>
      </c>
      <c r="L10920" s="78" t="s">
        <v>2453</v>
      </c>
      <c r="V10920" s="78">
        <v>33800</v>
      </c>
      <c r="W10920" s="78">
        <v>25800</v>
      </c>
      <c r="X10920" s="78"/>
      <c r="Y10920" s="78">
        <v>25800</v>
      </c>
      <c r="Z10920" s="78">
        <v>2.44</v>
      </c>
    </row>
    <row r="10921" spans="1:26" x14ac:dyDescent="0.25">
      <c r="A10921" s="78">
        <v>216591582</v>
      </c>
      <c r="D10921" s="78" t="s">
        <v>199</v>
      </c>
      <c r="E10921" s="78" t="s">
        <v>22</v>
      </c>
      <c r="J10921" s="78" t="s">
        <v>2300</v>
      </c>
      <c r="L10921" s="78" t="s">
        <v>2454</v>
      </c>
      <c r="V10921" s="78">
        <v>23000</v>
      </c>
      <c r="W10921" s="78">
        <v>17700</v>
      </c>
      <c r="X10921" s="78"/>
      <c r="Y10921" s="78">
        <v>17700</v>
      </c>
      <c r="Z10921" s="78">
        <v>2.67</v>
      </c>
    </row>
    <row r="10922" spans="1:26" x14ac:dyDescent="0.25">
      <c r="A10922" s="78">
        <v>214398373</v>
      </c>
      <c r="D10922" s="78" t="s">
        <v>199</v>
      </c>
      <c r="E10922" s="78" t="s">
        <v>994</v>
      </c>
      <c r="J10922" s="78" t="s">
        <v>2300</v>
      </c>
      <c r="L10922" s="78" t="s">
        <v>2454</v>
      </c>
      <c r="V10922" s="78">
        <v>23000</v>
      </c>
      <c r="W10922" s="78">
        <v>17700</v>
      </c>
      <c r="X10922" s="78"/>
      <c r="Y10922" s="78">
        <v>17700</v>
      </c>
      <c r="Z10922" s="78">
        <v>2.67</v>
      </c>
    </row>
    <row r="10923" spans="1:26" x14ac:dyDescent="0.25">
      <c r="A10923" s="78">
        <v>214398372</v>
      </c>
      <c r="D10923" s="78" t="s">
        <v>199</v>
      </c>
      <c r="E10923" s="78" t="s">
        <v>997</v>
      </c>
      <c r="J10923" s="78" t="s">
        <v>2300</v>
      </c>
      <c r="L10923" s="78" t="s">
        <v>2454</v>
      </c>
      <c r="V10923" s="78">
        <v>23000</v>
      </c>
      <c r="W10923" s="78">
        <v>17700</v>
      </c>
      <c r="X10923" s="78"/>
      <c r="Y10923" s="78">
        <v>17700</v>
      </c>
      <c r="Z10923" s="78">
        <v>2.67</v>
      </c>
    </row>
    <row r="10924" spans="1:26" x14ac:dyDescent="0.25">
      <c r="A10924" s="78">
        <v>214398371</v>
      </c>
      <c r="D10924" s="78" t="s">
        <v>199</v>
      </c>
      <c r="E10924" s="78" t="s">
        <v>998</v>
      </c>
      <c r="J10924" s="78" t="s">
        <v>2300</v>
      </c>
      <c r="L10924" s="78" t="s">
        <v>2454</v>
      </c>
      <c r="V10924" s="78">
        <v>23000</v>
      </c>
      <c r="W10924" s="78">
        <v>17700</v>
      </c>
      <c r="X10924" s="78"/>
      <c r="Y10924" s="78">
        <v>17700</v>
      </c>
      <c r="Z10924" s="78">
        <v>2.67</v>
      </c>
    </row>
    <row r="10925" spans="1:26" x14ac:dyDescent="0.25">
      <c r="A10925" s="78">
        <v>214398370</v>
      </c>
      <c r="D10925" s="78" t="s">
        <v>199</v>
      </c>
      <c r="E10925" s="78" t="s">
        <v>999</v>
      </c>
      <c r="J10925" s="78" t="s">
        <v>2300</v>
      </c>
      <c r="L10925" s="78" t="s">
        <v>2454</v>
      </c>
      <c r="V10925" s="78">
        <v>23000</v>
      </c>
      <c r="W10925" s="78">
        <v>17700</v>
      </c>
      <c r="X10925" s="78"/>
      <c r="Y10925" s="78">
        <v>17700</v>
      </c>
      <c r="Z10925" s="78">
        <v>2.67</v>
      </c>
    </row>
    <row r="10926" spans="1:26" x14ac:dyDescent="0.25">
      <c r="A10926" s="78">
        <v>214398369</v>
      </c>
      <c r="D10926" s="78" t="s">
        <v>199</v>
      </c>
      <c r="E10926" s="78" t="s">
        <v>1000</v>
      </c>
      <c r="J10926" s="78" t="s">
        <v>2300</v>
      </c>
      <c r="L10926" s="78" t="s">
        <v>2454</v>
      </c>
      <c r="V10926" s="78">
        <v>23000</v>
      </c>
      <c r="W10926" s="78">
        <v>17700</v>
      </c>
      <c r="X10926" s="78"/>
      <c r="Y10926" s="78">
        <v>17700</v>
      </c>
      <c r="Z10926" s="78">
        <v>2.67</v>
      </c>
    </row>
    <row r="10927" spans="1:26" x14ac:dyDescent="0.25">
      <c r="A10927" s="78">
        <v>214395874</v>
      </c>
      <c r="D10927" s="78" t="s">
        <v>199</v>
      </c>
      <c r="E10927" s="78" t="s">
        <v>1001</v>
      </c>
      <c r="J10927" s="78" t="s">
        <v>2300</v>
      </c>
      <c r="L10927" s="78" t="s">
        <v>2454</v>
      </c>
      <c r="V10927" s="78">
        <v>23000</v>
      </c>
      <c r="W10927" s="78">
        <v>17700</v>
      </c>
      <c r="X10927" s="78"/>
      <c r="Y10927" s="78">
        <v>17700</v>
      </c>
      <c r="Z10927" s="78">
        <v>2.67</v>
      </c>
    </row>
    <row r="10928" spans="1:26" x14ac:dyDescent="0.25">
      <c r="A10928" s="78">
        <v>214606479</v>
      </c>
      <c r="D10928" s="78" t="s">
        <v>199</v>
      </c>
      <c r="E10928" s="78" t="s">
        <v>994</v>
      </c>
      <c r="J10928" s="78" t="s">
        <v>2300</v>
      </c>
      <c r="L10928" s="78" t="s">
        <v>2455</v>
      </c>
      <c r="V10928" s="78">
        <v>23000</v>
      </c>
      <c r="W10928" s="78">
        <v>18800</v>
      </c>
      <c r="X10928" s="78"/>
      <c r="Y10928" s="78">
        <v>18800</v>
      </c>
      <c r="Z10928" s="78">
        <v>2.6</v>
      </c>
    </row>
    <row r="10929" spans="1:26" x14ac:dyDescent="0.25">
      <c r="A10929" s="78">
        <v>214606481</v>
      </c>
      <c r="D10929" s="78" t="s">
        <v>199</v>
      </c>
      <c r="E10929" s="78" t="s">
        <v>997</v>
      </c>
      <c r="J10929" s="78" t="s">
        <v>2300</v>
      </c>
      <c r="L10929" s="78" t="s">
        <v>2455</v>
      </c>
      <c r="V10929" s="78">
        <v>23000</v>
      </c>
      <c r="W10929" s="78">
        <v>18800</v>
      </c>
      <c r="X10929" s="78"/>
      <c r="Y10929" s="78">
        <v>18800</v>
      </c>
      <c r="Z10929" s="78">
        <v>2.6</v>
      </c>
    </row>
    <row r="10930" spans="1:26" x14ac:dyDescent="0.25">
      <c r="A10930" s="78">
        <v>214606483</v>
      </c>
      <c r="D10930" s="78" t="s">
        <v>199</v>
      </c>
      <c r="E10930" s="78" t="s">
        <v>998</v>
      </c>
      <c r="J10930" s="78" t="s">
        <v>2300</v>
      </c>
      <c r="L10930" s="78" t="s">
        <v>2455</v>
      </c>
      <c r="V10930" s="78">
        <v>23000</v>
      </c>
      <c r="W10930" s="78">
        <v>18800</v>
      </c>
      <c r="X10930" s="78"/>
      <c r="Y10930" s="78">
        <v>18800</v>
      </c>
      <c r="Z10930" s="78">
        <v>2.6</v>
      </c>
    </row>
    <row r="10931" spans="1:26" x14ac:dyDescent="0.25">
      <c r="A10931" s="78">
        <v>214606485</v>
      </c>
      <c r="D10931" s="78" t="s">
        <v>199</v>
      </c>
      <c r="E10931" s="78" t="s">
        <v>999</v>
      </c>
      <c r="J10931" s="78" t="s">
        <v>2300</v>
      </c>
      <c r="L10931" s="78" t="s">
        <v>2455</v>
      </c>
      <c r="V10931" s="78">
        <v>23000</v>
      </c>
      <c r="W10931" s="78">
        <v>18800</v>
      </c>
      <c r="X10931" s="78"/>
      <c r="Y10931" s="78">
        <v>18800</v>
      </c>
      <c r="Z10931" s="78">
        <v>2.6</v>
      </c>
    </row>
    <row r="10932" spans="1:26" x14ac:dyDescent="0.25">
      <c r="A10932" s="78">
        <v>214606487</v>
      </c>
      <c r="D10932" s="78" t="s">
        <v>199</v>
      </c>
      <c r="E10932" s="78" t="s">
        <v>1000</v>
      </c>
      <c r="J10932" s="78" t="s">
        <v>2300</v>
      </c>
      <c r="L10932" s="78" t="s">
        <v>2455</v>
      </c>
      <c r="V10932" s="78">
        <v>23000</v>
      </c>
      <c r="W10932" s="78">
        <v>18800</v>
      </c>
      <c r="X10932" s="78"/>
      <c r="Y10932" s="78">
        <v>18800</v>
      </c>
      <c r="Z10932" s="78">
        <v>2.6</v>
      </c>
    </row>
    <row r="10933" spans="1:26" x14ac:dyDescent="0.25">
      <c r="A10933" s="78">
        <v>214606477</v>
      </c>
      <c r="D10933" s="78" t="s">
        <v>199</v>
      </c>
      <c r="E10933" s="78" t="s">
        <v>1001</v>
      </c>
      <c r="J10933" s="78" t="s">
        <v>2300</v>
      </c>
      <c r="L10933" s="78" t="s">
        <v>2455</v>
      </c>
      <c r="V10933" s="78">
        <v>23000</v>
      </c>
      <c r="W10933" s="78">
        <v>18800</v>
      </c>
      <c r="X10933" s="78"/>
      <c r="Y10933" s="78">
        <v>18800</v>
      </c>
      <c r="Z10933" s="78">
        <v>2.6</v>
      </c>
    </row>
    <row r="10934" spans="1:26" x14ac:dyDescent="0.25">
      <c r="A10934" s="78">
        <v>214606534</v>
      </c>
      <c r="D10934" s="78" t="s">
        <v>199</v>
      </c>
      <c r="E10934" s="78" t="s">
        <v>994</v>
      </c>
      <c r="J10934" s="78" t="s">
        <v>2292</v>
      </c>
      <c r="L10934" s="78" t="s">
        <v>2456</v>
      </c>
      <c r="V10934" s="78">
        <v>44500</v>
      </c>
      <c r="W10934" s="78">
        <v>34800</v>
      </c>
      <c r="X10934" s="78"/>
      <c r="Y10934" s="78">
        <v>34800</v>
      </c>
      <c r="Z10934" s="78">
        <v>2.48</v>
      </c>
    </row>
    <row r="10935" spans="1:26" x14ac:dyDescent="0.25">
      <c r="A10935" s="78">
        <v>214606542</v>
      </c>
      <c r="D10935" s="78" t="s">
        <v>199</v>
      </c>
      <c r="E10935" s="78" t="s">
        <v>997</v>
      </c>
      <c r="J10935" s="78" t="s">
        <v>2292</v>
      </c>
      <c r="L10935" s="78" t="s">
        <v>2456</v>
      </c>
      <c r="V10935" s="78">
        <v>44500</v>
      </c>
      <c r="W10935" s="78">
        <v>34800</v>
      </c>
      <c r="X10935" s="78"/>
      <c r="Y10935" s="78">
        <v>34800</v>
      </c>
      <c r="Z10935" s="78">
        <v>2.48</v>
      </c>
    </row>
    <row r="10936" spans="1:26" x14ac:dyDescent="0.25">
      <c r="A10936" s="78">
        <v>214606549</v>
      </c>
      <c r="D10936" s="78" t="s">
        <v>199</v>
      </c>
      <c r="E10936" s="78" t="s">
        <v>998</v>
      </c>
      <c r="J10936" s="78" t="s">
        <v>2292</v>
      </c>
      <c r="L10936" s="78" t="s">
        <v>2456</v>
      </c>
      <c r="V10936" s="78">
        <v>44500</v>
      </c>
      <c r="W10936" s="78">
        <v>34800</v>
      </c>
      <c r="X10936" s="78"/>
      <c r="Y10936" s="78">
        <v>34800</v>
      </c>
      <c r="Z10936" s="78">
        <v>2.48</v>
      </c>
    </row>
    <row r="10937" spans="1:26" x14ac:dyDescent="0.25">
      <c r="A10937" s="78">
        <v>214606556</v>
      </c>
      <c r="D10937" s="78" t="s">
        <v>199</v>
      </c>
      <c r="E10937" s="78" t="s">
        <v>999</v>
      </c>
      <c r="J10937" s="78" t="s">
        <v>2292</v>
      </c>
      <c r="L10937" s="78" t="s">
        <v>2456</v>
      </c>
      <c r="V10937" s="78">
        <v>44500</v>
      </c>
      <c r="W10937" s="78">
        <v>34800</v>
      </c>
      <c r="X10937" s="78"/>
      <c r="Y10937" s="78">
        <v>34800</v>
      </c>
      <c r="Z10937" s="78">
        <v>2.48</v>
      </c>
    </row>
    <row r="10938" spans="1:26" x14ac:dyDescent="0.25">
      <c r="A10938" s="78">
        <v>214606562</v>
      </c>
      <c r="D10938" s="78" t="s">
        <v>199</v>
      </c>
      <c r="E10938" s="78" t="s">
        <v>1000</v>
      </c>
      <c r="J10938" s="78" t="s">
        <v>2292</v>
      </c>
      <c r="L10938" s="78" t="s">
        <v>2456</v>
      </c>
      <c r="V10938" s="78">
        <v>44500</v>
      </c>
      <c r="W10938" s="78">
        <v>34800</v>
      </c>
      <c r="X10938" s="78"/>
      <c r="Y10938" s="78">
        <v>34800</v>
      </c>
      <c r="Z10938" s="78">
        <v>2.48</v>
      </c>
    </row>
    <row r="10939" spans="1:26" x14ac:dyDescent="0.25">
      <c r="A10939" s="78">
        <v>214606581</v>
      </c>
      <c r="D10939" s="78" t="s">
        <v>199</v>
      </c>
      <c r="E10939" s="78" t="s">
        <v>1001</v>
      </c>
      <c r="J10939" s="78" t="s">
        <v>2292</v>
      </c>
      <c r="L10939" s="78" t="s">
        <v>2456</v>
      </c>
      <c r="V10939" s="78">
        <v>44500</v>
      </c>
      <c r="W10939" s="78">
        <v>34800</v>
      </c>
      <c r="X10939" s="78"/>
      <c r="Y10939" s="78">
        <v>34800</v>
      </c>
      <c r="Z10939" s="78">
        <v>2.48</v>
      </c>
    </row>
    <row r="10940" spans="1:26" x14ac:dyDescent="0.25">
      <c r="A10940" s="78">
        <v>216591809</v>
      </c>
      <c r="D10940" s="78" t="s">
        <v>199</v>
      </c>
      <c r="E10940" s="78" t="s">
        <v>22</v>
      </c>
      <c r="J10940" s="78" t="s">
        <v>995</v>
      </c>
      <c r="L10940" s="78" t="s">
        <v>2457</v>
      </c>
      <c r="V10940" s="78">
        <v>33400</v>
      </c>
      <c r="W10940" s="78">
        <v>26800</v>
      </c>
      <c r="X10940" s="78"/>
      <c r="Y10940" s="78">
        <v>26800</v>
      </c>
      <c r="Z10940" s="78">
        <v>2.48</v>
      </c>
    </row>
    <row r="10941" spans="1:26" x14ac:dyDescent="0.25">
      <c r="A10941" s="78">
        <v>215853323</v>
      </c>
      <c r="D10941" s="78" t="s">
        <v>199</v>
      </c>
      <c r="E10941" s="78" t="s">
        <v>994</v>
      </c>
      <c r="J10941" s="78" t="s">
        <v>995</v>
      </c>
      <c r="L10941" s="78" t="s">
        <v>2457</v>
      </c>
      <c r="V10941" s="78">
        <v>33400</v>
      </c>
      <c r="W10941" s="78">
        <v>26800</v>
      </c>
      <c r="X10941" s="78"/>
      <c r="Y10941" s="78">
        <v>26800</v>
      </c>
      <c r="Z10941" s="78">
        <v>2.48</v>
      </c>
    </row>
    <row r="10942" spans="1:26" x14ac:dyDescent="0.25">
      <c r="A10942" s="78">
        <v>215853432</v>
      </c>
      <c r="D10942" s="78" t="s">
        <v>199</v>
      </c>
      <c r="E10942" s="78" t="s">
        <v>997</v>
      </c>
      <c r="J10942" s="78" t="s">
        <v>995</v>
      </c>
      <c r="L10942" s="78" t="s">
        <v>2457</v>
      </c>
      <c r="V10942" s="78">
        <v>33400</v>
      </c>
      <c r="W10942" s="78">
        <v>26800</v>
      </c>
      <c r="X10942" s="78"/>
      <c r="Y10942" s="78">
        <v>26800</v>
      </c>
      <c r="Z10942" s="78">
        <v>2.48</v>
      </c>
    </row>
    <row r="10943" spans="1:26" x14ac:dyDescent="0.25">
      <c r="A10943" s="78">
        <v>215853407</v>
      </c>
      <c r="D10943" s="78" t="s">
        <v>199</v>
      </c>
      <c r="E10943" s="78" t="s">
        <v>998</v>
      </c>
      <c r="J10943" s="78" t="s">
        <v>995</v>
      </c>
      <c r="L10943" s="78" t="s">
        <v>2457</v>
      </c>
      <c r="V10943" s="78">
        <v>33400</v>
      </c>
      <c r="W10943" s="78">
        <v>26800</v>
      </c>
      <c r="X10943" s="78"/>
      <c r="Y10943" s="78">
        <v>26800</v>
      </c>
      <c r="Z10943" s="78">
        <v>2.48</v>
      </c>
    </row>
    <row r="10944" spans="1:26" x14ac:dyDescent="0.25">
      <c r="A10944" s="78">
        <v>215853376</v>
      </c>
      <c r="D10944" s="78" t="s">
        <v>199</v>
      </c>
      <c r="E10944" s="78" t="s">
        <v>999</v>
      </c>
      <c r="J10944" s="78" t="s">
        <v>995</v>
      </c>
      <c r="L10944" s="78" t="s">
        <v>2457</v>
      </c>
      <c r="V10944" s="78">
        <v>33400</v>
      </c>
      <c r="W10944" s="78">
        <v>26800</v>
      </c>
      <c r="X10944" s="78"/>
      <c r="Y10944" s="78">
        <v>26800</v>
      </c>
      <c r="Z10944" s="78">
        <v>2.48</v>
      </c>
    </row>
    <row r="10945" spans="1:26" x14ac:dyDescent="0.25">
      <c r="A10945" s="78">
        <v>215853351</v>
      </c>
      <c r="D10945" s="78" t="s">
        <v>199</v>
      </c>
      <c r="E10945" s="78" t="s">
        <v>1000</v>
      </c>
      <c r="J10945" s="78" t="s">
        <v>995</v>
      </c>
      <c r="L10945" s="78" t="s">
        <v>2457</v>
      </c>
      <c r="V10945" s="78">
        <v>33400</v>
      </c>
      <c r="W10945" s="78">
        <v>26800</v>
      </c>
      <c r="X10945" s="78"/>
      <c r="Y10945" s="78">
        <v>26800</v>
      </c>
      <c r="Z10945" s="78">
        <v>2.48</v>
      </c>
    </row>
    <row r="10946" spans="1:26" x14ac:dyDescent="0.25">
      <c r="A10946" s="78">
        <v>215853301</v>
      </c>
      <c r="D10946" s="78" t="s">
        <v>199</v>
      </c>
      <c r="E10946" s="78" t="s">
        <v>1001</v>
      </c>
      <c r="J10946" s="78" t="s">
        <v>995</v>
      </c>
      <c r="L10946" s="78" t="s">
        <v>2457</v>
      </c>
      <c r="V10946" s="78">
        <v>33400</v>
      </c>
      <c r="W10946" s="78">
        <v>26800</v>
      </c>
      <c r="X10946" s="78"/>
      <c r="Y10946" s="78">
        <v>26800</v>
      </c>
      <c r="Z10946" s="78">
        <v>2.48</v>
      </c>
    </row>
    <row r="10947" spans="1:26" x14ac:dyDescent="0.25">
      <c r="A10947" s="78">
        <v>216591704</v>
      </c>
      <c r="D10947" s="78" t="s">
        <v>199</v>
      </c>
      <c r="E10947" s="78" t="s">
        <v>22</v>
      </c>
      <c r="J10947" s="78" t="s">
        <v>995</v>
      </c>
      <c r="L10947" s="78" t="s">
        <v>2196</v>
      </c>
      <c r="V10947" s="78">
        <v>34200</v>
      </c>
      <c r="W10947" s="78">
        <v>28400</v>
      </c>
      <c r="X10947" s="78"/>
      <c r="Y10947" s="78">
        <v>28400</v>
      </c>
      <c r="Z10947" s="78">
        <v>2.56</v>
      </c>
    </row>
    <row r="10948" spans="1:26" x14ac:dyDescent="0.25">
      <c r="A10948" s="78">
        <v>215853322</v>
      </c>
      <c r="D10948" s="78" t="s">
        <v>199</v>
      </c>
      <c r="E10948" s="78" t="s">
        <v>994</v>
      </c>
      <c r="J10948" s="78" t="s">
        <v>995</v>
      </c>
      <c r="L10948" s="78" t="s">
        <v>2196</v>
      </c>
      <c r="V10948" s="78">
        <v>34200</v>
      </c>
      <c r="W10948" s="78">
        <v>28400</v>
      </c>
      <c r="X10948" s="78"/>
      <c r="Y10948" s="78">
        <v>28400</v>
      </c>
      <c r="Z10948" s="78">
        <v>2.56</v>
      </c>
    </row>
    <row r="10949" spans="1:26" x14ac:dyDescent="0.25">
      <c r="A10949" s="78">
        <v>215853433</v>
      </c>
      <c r="D10949" s="78" t="s">
        <v>199</v>
      </c>
      <c r="E10949" s="78" t="s">
        <v>997</v>
      </c>
      <c r="J10949" s="78" t="s">
        <v>995</v>
      </c>
      <c r="L10949" s="78" t="s">
        <v>2196</v>
      </c>
      <c r="V10949" s="78">
        <v>34200</v>
      </c>
      <c r="W10949" s="78">
        <v>28400</v>
      </c>
      <c r="X10949" s="78"/>
      <c r="Y10949" s="78">
        <v>28400</v>
      </c>
      <c r="Z10949" s="78">
        <v>2.56</v>
      </c>
    </row>
    <row r="10950" spans="1:26" x14ac:dyDescent="0.25">
      <c r="A10950" s="78">
        <v>215853406</v>
      </c>
      <c r="D10950" s="78" t="s">
        <v>199</v>
      </c>
      <c r="E10950" s="78" t="s">
        <v>998</v>
      </c>
      <c r="J10950" s="78" t="s">
        <v>995</v>
      </c>
      <c r="L10950" s="78" t="s">
        <v>2196</v>
      </c>
      <c r="V10950" s="78">
        <v>34200</v>
      </c>
      <c r="W10950" s="78">
        <v>28400</v>
      </c>
      <c r="X10950" s="78"/>
      <c r="Y10950" s="78">
        <v>28400</v>
      </c>
      <c r="Z10950" s="78">
        <v>2.56</v>
      </c>
    </row>
    <row r="10951" spans="1:26" x14ac:dyDescent="0.25">
      <c r="A10951" s="78">
        <v>215853377</v>
      </c>
      <c r="D10951" s="78" t="s">
        <v>199</v>
      </c>
      <c r="E10951" s="78" t="s">
        <v>999</v>
      </c>
      <c r="J10951" s="78" t="s">
        <v>995</v>
      </c>
      <c r="L10951" s="78" t="s">
        <v>2196</v>
      </c>
      <c r="V10951" s="78">
        <v>34200</v>
      </c>
      <c r="W10951" s="78">
        <v>28400</v>
      </c>
      <c r="X10951" s="78"/>
      <c r="Y10951" s="78">
        <v>28400</v>
      </c>
      <c r="Z10951" s="78">
        <v>2.56</v>
      </c>
    </row>
    <row r="10952" spans="1:26" x14ac:dyDescent="0.25">
      <c r="A10952" s="78">
        <v>215853350</v>
      </c>
      <c r="D10952" s="78" t="s">
        <v>199</v>
      </c>
      <c r="E10952" s="78" t="s">
        <v>1000</v>
      </c>
      <c r="J10952" s="78" t="s">
        <v>995</v>
      </c>
      <c r="L10952" s="78" t="s">
        <v>2196</v>
      </c>
      <c r="V10952" s="78">
        <v>34200</v>
      </c>
      <c r="W10952" s="78">
        <v>28400</v>
      </c>
      <c r="X10952" s="78"/>
      <c r="Y10952" s="78">
        <v>28400</v>
      </c>
      <c r="Z10952" s="78">
        <v>2.56</v>
      </c>
    </row>
    <row r="10953" spans="1:26" x14ac:dyDescent="0.25">
      <c r="A10953" s="78">
        <v>215853295</v>
      </c>
      <c r="D10953" s="78" t="s">
        <v>199</v>
      </c>
      <c r="E10953" s="78" t="s">
        <v>1001</v>
      </c>
      <c r="J10953" s="78" t="s">
        <v>995</v>
      </c>
      <c r="L10953" s="78" t="s">
        <v>2196</v>
      </c>
      <c r="V10953" s="78">
        <v>34200</v>
      </c>
      <c r="W10953" s="78">
        <v>28400</v>
      </c>
      <c r="X10953" s="78"/>
      <c r="Y10953" s="78">
        <v>28400</v>
      </c>
      <c r="Z10953" s="78">
        <v>2.56</v>
      </c>
    </row>
    <row r="10954" spans="1:26" x14ac:dyDescent="0.25">
      <c r="A10954" s="78">
        <v>214807760</v>
      </c>
      <c r="D10954" s="78" t="s">
        <v>199</v>
      </c>
      <c r="E10954" s="78" t="s">
        <v>994</v>
      </c>
      <c r="J10954" s="78" t="s">
        <v>995</v>
      </c>
      <c r="L10954" s="78" t="s">
        <v>2458</v>
      </c>
      <c r="V10954" s="78">
        <v>34000</v>
      </c>
      <c r="W10954" s="78">
        <v>27800</v>
      </c>
      <c r="X10954" s="78"/>
      <c r="Y10954" s="78">
        <v>27800</v>
      </c>
      <c r="Z10954" s="78">
        <v>2.54</v>
      </c>
    </row>
    <row r="10955" spans="1:26" x14ac:dyDescent="0.25">
      <c r="A10955" s="78">
        <v>214807759</v>
      </c>
      <c r="D10955" s="78" t="s">
        <v>199</v>
      </c>
      <c r="E10955" s="78" t="s">
        <v>997</v>
      </c>
      <c r="J10955" s="78" t="s">
        <v>995</v>
      </c>
      <c r="L10955" s="78" t="s">
        <v>2458</v>
      </c>
      <c r="V10955" s="78">
        <v>34000</v>
      </c>
      <c r="W10955" s="78">
        <v>27800</v>
      </c>
      <c r="X10955" s="78"/>
      <c r="Y10955" s="78">
        <v>27800</v>
      </c>
      <c r="Z10955" s="78">
        <v>2.54</v>
      </c>
    </row>
    <row r="10956" spans="1:26" x14ac:dyDescent="0.25">
      <c r="A10956" s="78">
        <v>214807758</v>
      </c>
      <c r="D10956" s="78" t="s">
        <v>199</v>
      </c>
      <c r="E10956" s="78" t="s">
        <v>998</v>
      </c>
      <c r="J10956" s="78" t="s">
        <v>995</v>
      </c>
      <c r="L10956" s="78" t="s">
        <v>2458</v>
      </c>
      <c r="V10956" s="78">
        <v>34000</v>
      </c>
      <c r="W10956" s="78">
        <v>27800</v>
      </c>
      <c r="X10956" s="78"/>
      <c r="Y10956" s="78">
        <v>27800</v>
      </c>
      <c r="Z10956" s="78">
        <v>2.54</v>
      </c>
    </row>
    <row r="10957" spans="1:26" x14ac:dyDescent="0.25">
      <c r="A10957" s="78">
        <v>214807757</v>
      </c>
      <c r="D10957" s="78" t="s">
        <v>199</v>
      </c>
      <c r="E10957" s="78" t="s">
        <v>999</v>
      </c>
      <c r="J10957" s="78" t="s">
        <v>995</v>
      </c>
      <c r="L10957" s="78" t="s">
        <v>2458</v>
      </c>
      <c r="V10957" s="78">
        <v>34000</v>
      </c>
      <c r="W10957" s="78">
        <v>27800</v>
      </c>
      <c r="X10957" s="78"/>
      <c r="Y10957" s="78">
        <v>27800</v>
      </c>
      <c r="Z10957" s="78">
        <v>2.54</v>
      </c>
    </row>
    <row r="10958" spans="1:26" x14ac:dyDescent="0.25">
      <c r="A10958" s="78">
        <v>214807756</v>
      </c>
      <c r="D10958" s="78" t="s">
        <v>199</v>
      </c>
      <c r="E10958" s="78" t="s">
        <v>1000</v>
      </c>
      <c r="J10958" s="78" t="s">
        <v>995</v>
      </c>
      <c r="L10958" s="78" t="s">
        <v>2458</v>
      </c>
      <c r="V10958" s="78">
        <v>34000</v>
      </c>
      <c r="W10958" s="78">
        <v>27800</v>
      </c>
      <c r="X10958" s="78"/>
      <c r="Y10958" s="78">
        <v>27800</v>
      </c>
      <c r="Z10958" s="78">
        <v>2.54</v>
      </c>
    </row>
    <row r="10959" spans="1:26" x14ac:dyDescent="0.25">
      <c r="A10959" s="78">
        <v>214807373</v>
      </c>
      <c r="D10959" s="78" t="s">
        <v>199</v>
      </c>
      <c r="E10959" s="78" t="s">
        <v>1001</v>
      </c>
      <c r="J10959" s="78" t="s">
        <v>995</v>
      </c>
      <c r="L10959" s="78" t="s">
        <v>2458</v>
      </c>
      <c r="V10959" s="78">
        <v>34000</v>
      </c>
      <c r="W10959" s="78">
        <v>27800</v>
      </c>
      <c r="X10959" s="78"/>
      <c r="Y10959" s="78">
        <v>27800</v>
      </c>
      <c r="Z10959" s="78">
        <v>2.54</v>
      </c>
    </row>
    <row r="10960" spans="1:26" x14ac:dyDescent="0.25">
      <c r="A10960" s="78">
        <v>214396856</v>
      </c>
      <c r="D10960" s="78" t="s">
        <v>199</v>
      </c>
      <c r="E10960" s="78" t="s">
        <v>994</v>
      </c>
      <c r="J10960" s="78" t="s">
        <v>995</v>
      </c>
      <c r="L10960" s="78" t="s">
        <v>2459</v>
      </c>
      <c r="V10960" s="78">
        <v>34000</v>
      </c>
      <c r="W10960" s="78">
        <v>27800</v>
      </c>
      <c r="X10960" s="78"/>
      <c r="Y10960" s="78">
        <v>27800</v>
      </c>
      <c r="Z10960" s="78">
        <v>2.54</v>
      </c>
    </row>
    <row r="10961" spans="1:26" x14ac:dyDescent="0.25">
      <c r="A10961" s="78">
        <v>214396855</v>
      </c>
      <c r="D10961" s="78" t="s">
        <v>199</v>
      </c>
      <c r="E10961" s="78" t="s">
        <v>997</v>
      </c>
      <c r="J10961" s="78" t="s">
        <v>995</v>
      </c>
      <c r="L10961" s="78" t="s">
        <v>2459</v>
      </c>
      <c r="V10961" s="78">
        <v>34000</v>
      </c>
      <c r="W10961" s="78">
        <v>27800</v>
      </c>
      <c r="X10961" s="78"/>
      <c r="Y10961" s="78">
        <v>27800</v>
      </c>
      <c r="Z10961" s="78">
        <v>2.54</v>
      </c>
    </row>
    <row r="10962" spans="1:26" x14ac:dyDescent="0.25">
      <c r="A10962" s="78">
        <v>214396854</v>
      </c>
      <c r="D10962" s="78" t="s">
        <v>199</v>
      </c>
      <c r="E10962" s="78" t="s">
        <v>998</v>
      </c>
      <c r="J10962" s="78" t="s">
        <v>995</v>
      </c>
      <c r="L10962" s="78" t="s">
        <v>2459</v>
      </c>
      <c r="V10962" s="78">
        <v>34000</v>
      </c>
      <c r="W10962" s="78">
        <v>27800</v>
      </c>
      <c r="X10962" s="78"/>
      <c r="Y10962" s="78">
        <v>27800</v>
      </c>
      <c r="Z10962" s="78">
        <v>2.54</v>
      </c>
    </row>
    <row r="10963" spans="1:26" x14ac:dyDescent="0.25">
      <c r="A10963" s="78">
        <v>214396853</v>
      </c>
      <c r="D10963" s="78" t="s">
        <v>199</v>
      </c>
      <c r="E10963" s="78" t="s">
        <v>999</v>
      </c>
      <c r="J10963" s="78" t="s">
        <v>995</v>
      </c>
      <c r="L10963" s="78" t="s">
        <v>2459</v>
      </c>
      <c r="V10963" s="78">
        <v>34000</v>
      </c>
      <c r="W10963" s="78">
        <v>27800</v>
      </c>
      <c r="X10963" s="78"/>
      <c r="Y10963" s="78">
        <v>27800</v>
      </c>
      <c r="Z10963" s="78">
        <v>2.54</v>
      </c>
    </row>
    <row r="10964" spans="1:26" x14ac:dyDescent="0.25">
      <c r="A10964" s="78">
        <v>214396852</v>
      </c>
      <c r="D10964" s="78" t="s">
        <v>199</v>
      </c>
      <c r="E10964" s="78" t="s">
        <v>1000</v>
      </c>
      <c r="J10964" s="78" t="s">
        <v>995</v>
      </c>
      <c r="L10964" s="78" t="s">
        <v>2459</v>
      </c>
      <c r="V10964" s="78">
        <v>34000</v>
      </c>
      <c r="W10964" s="78">
        <v>27800</v>
      </c>
      <c r="X10964" s="78"/>
      <c r="Y10964" s="78">
        <v>27800</v>
      </c>
      <c r="Z10964" s="78">
        <v>2.54</v>
      </c>
    </row>
    <row r="10965" spans="1:26" x14ac:dyDescent="0.25">
      <c r="A10965" s="78">
        <v>214396110</v>
      </c>
      <c r="D10965" s="78" t="s">
        <v>199</v>
      </c>
      <c r="E10965" s="78" t="s">
        <v>1001</v>
      </c>
      <c r="J10965" s="78" t="s">
        <v>995</v>
      </c>
      <c r="L10965" s="78" t="s">
        <v>2459</v>
      </c>
      <c r="V10965" s="78">
        <v>34000</v>
      </c>
      <c r="W10965" s="78">
        <v>27800</v>
      </c>
      <c r="X10965" s="78"/>
      <c r="Y10965" s="78">
        <v>27800</v>
      </c>
      <c r="Z10965" s="78">
        <v>2.54</v>
      </c>
    </row>
    <row r="10966" spans="1:26" x14ac:dyDescent="0.25">
      <c r="A10966" s="78">
        <v>215853325</v>
      </c>
      <c r="D10966" s="78" t="s">
        <v>199</v>
      </c>
      <c r="E10966" s="78" t="s">
        <v>994</v>
      </c>
      <c r="J10966" s="78" t="s">
        <v>995</v>
      </c>
      <c r="L10966" s="78" t="s">
        <v>2460</v>
      </c>
      <c r="V10966" s="78">
        <v>34000</v>
      </c>
      <c r="W10966" s="78">
        <v>27800</v>
      </c>
      <c r="X10966" s="78"/>
      <c r="Y10966" s="78">
        <v>27800</v>
      </c>
      <c r="Z10966" s="78">
        <v>2.54</v>
      </c>
    </row>
    <row r="10967" spans="1:26" x14ac:dyDescent="0.25">
      <c r="A10967" s="78">
        <v>215853431</v>
      </c>
      <c r="D10967" s="78" t="s">
        <v>199</v>
      </c>
      <c r="E10967" s="78" t="s">
        <v>997</v>
      </c>
      <c r="J10967" s="78" t="s">
        <v>995</v>
      </c>
      <c r="L10967" s="78" t="s">
        <v>2460</v>
      </c>
      <c r="V10967" s="78">
        <v>34000</v>
      </c>
      <c r="W10967" s="78">
        <v>27800</v>
      </c>
      <c r="X10967" s="78"/>
      <c r="Y10967" s="78">
        <v>27800</v>
      </c>
      <c r="Z10967" s="78">
        <v>2.54</v>
      </c>
    </row>
    <row r="10968" spans="1:26" x14ac:dyDescent="0.25">
      <c r="A10968" s="78">
        <v>215853409</v>
      </c>
      <c r="D10968" s="78" t="s">
        <v>199</v>
      </c>
      <c r="E10968" s="78" t="s">
        <v>998</v>
      </c>
      <c r="J10968" s="78" t="s">
        <v>995</v>
      </c>
      <c r="L10968" s="78" t="s">
        <v>2460</v>
      </c>
      <c r="V10968" s="78">
        <v>34000</v>
      </c>
      <c r="W10968" s="78">
        <v>27800</v>
      </c>
      <c r="X10968" s="78"/>
      <c r="Y10968" s="78">
        <v>27800</v>
      </c>
      <c r="Z10968" s="78">
        <v>2.54</v>
      </c>
    </row>
    <row r="10969" spans="1:26" x14ac:dyDescent="0.25">
      <c r="A10969" s="78">
        <v>215853375</v>
      </c>
      <c r="D10969" s="78" t="s">
        <v>199</v>
      </c>
      <c r="E10969" s="78" t="s">
        <v>999</v>
      </c>
      <c r="J10969" s="78" t="s">
        <v>995</v>
      </c>
      <c r="L10969" s="78" t="s">
        <v>2460</v>
      </c>
      <c r="V10969" s="78">
        <v>34000</v>
      </c>
      <c r="W10969" s="78">
        <v>27800</v>
      </c>
      <c r="X10969" s="78"/>
      <c r="Y10969" s="78">
        <v>27800</v>
      </c>
      <c r="Z10969" s="78">
        <v>2.54</v>
      </c>
    </row>
    <row r="10970" spans="1:26" x14ac:dyDescent="0.25">
      <c r="A10970" s="78">
        <v>215853353</v>
      </c>
      <c r="D10970" s="78" t="s">
        <v>199</v>
      </c>
      <c r="E10970" s="78" t="s">
        <v>1000</v>
      </c>
      <c r="J10970" s="78" t="s">
        <v>995</v>
      </c>
      <c r="L10970" s="78" t="s">
        <v>2460</v>
      </c>
      <c r="V10970" s="78">
        <v>34000</v>
      </c>
      <c r="W10970" s="78">
        <v>27800</v>
      </c>
      <c r="X10970" s="78"/>
      <c r="Y10970" s="78">
        <v>27800</v>
      </c>
      <c r="Z10970" s="78">
        <v>2.54</v>
      </c>
    </row>
    <row r="10971" spans="1:26" x14ac:dyDescent="0.25">
      <c r="A10971" s="78">
        <v>215853279</v>
      </c>
      <c r="D10971" s="78" t="s">
        <v>199</v>
      </c>
      <c r="E10971" s="78" t="s">
        <v>1001</v>
      </c>
      <c r="J10971" s="78" t="s">
        <v>995</v>
      </c>
      <c r="L10971" s="78" t="s">
        <v>2460</v>
      </c>
      <c r="V10971" s="78">
        <v>34000</v>
      </c>
      <c r="W10971" s="78">
        <v>27800</v>
      </c>
      <c r="X10971" s="78"/>
      <c r="Y10971" s="78">
        <v>27800</v>
      </c>
      <c r="Z10971" s="78">
        <v>2.54</v>
      </c>
    </row>
    <row r="10972" spans="1:26" x14ac:dyDescent="0.25">
      <c r="A10972" s="78">
        <v>215853324</v>
      </c>
      <c r="D10972" s="78" t="s">
        <v>199</v>
      </c>
      <c r="E10972" s="78" t="s">
        <v>994</v>
      </c>
      <c r="J10972" s="78" t="s">
        <v>995</v>
      </c>
      <c r="L10972" s="78" t="s">
        <v>2461</v>
      </c>
      <c r="V10972" s="78">
        <v>34400</v>
      </c>
      <c r="W10972" s="78">
        <v>28200</v>
      </c>
      <c r="X10972" s="78"/>
      <c r="Y10972" s="78">
        <v>28200</v>
      </c>
      <c r="Z10972" s="78">
        <v>2.6</v>
      </c>
    </row>
    <row r="10973" spans="1:26" x14ac:dyDescent="0.25">
      <c r="A10973" s="78">
        <v>215853436</v>
      </c>
      <c r="D10973" s="78" t="s">
        <v>199</v>
      </c>
      <c r="E10973" s="78" t="s">
        <v>997</v>
      </c>
      <c r="J10973" s="78" t="s">
        <v>995</v>
      </c>
      <c r="L10973" s="78" t="s">
        <v>2461</v>
      </c>
      <c r="V10973" s="78">
        <v>34400</v>
      </c>
      <c r="W10973" s="78">
        <v>28200</v>
      </c>
      <c r="X10973" s="78"/>
      <c r="Y10973" s="78">
        <v>28200</v>
      </c>
      <c r="Z10973" s="78">
        <v>2.6</v>
      </c>
    </row>
    <row r="10974" spans="1:26" x14ac:dyDescent="0.25">
      <c r="A10974" s="78">
        <v>215853408</v>
      </c>
      <c r="D10974" s="78" t="s">
        <v>199</v>
      </c>
      <c r="E10974" s="78" t="s">
        <v>998</v>
      </c>
      <c r="J10974" s="78" t="s">
        <v>995</v>
      </c>
      <c r="L10974" s="78" t="s">
        <v>2461</v>
      </c>
      <c r="V10974" s="78">
        <v>34400</v>
      </c>
      <c r="W10974" s="78">
        <v>28200</v>
      </c>
      <c r="X10974" s="78"/>
      <c r="Y10974" s="78">
        <v>28200</v>
      </c>
      <c r="Z10974" s="78">
        <v>2.6</v>
      </c>
    </row>
    <row r="10975" spans="1:26" x14ac:dyDescent="0.25">
      <c r="A10975" s="78">
        <v>215853380</v>
      </c>
      <c r="D10975" s="78" t="s">
        <v>199</v>
      </c>
      <c r="E10975" s="78" t="s">
        <v>999</v>
      </c>
      <c r="J10975" s="78" t="s">
        <v>995</v>
      </c>
      <c r="L10975" s="78" t="s">
        <v>2461</v>
      </c>
      <c r="V10975" s="78">
        <v>34400</v>
      </c>
      <c r="W10975" s="78">
        <v>28200</v>
      </c>
      <c r="X10975" s="78"/>
      <c r="Y10975" s="78">
        <v>28200</v>
      </c>
      <c r="Z10975" s="78">
        <v>2.6</v>
      </c>
    </row>
    <row r="10976" spans="1:26" x14ac:dyDescent="0.25">
      <c r="A10976" s="78">
        <v>215853352</v>
      </c>
      <c r="D10976" s="78" t="s">
        <v>199</v>
      </c>
      <c r="E10976" s="78" t="s">
        <v>1000</v>
      </c>
      <c r="J10976" s="78" t="s">
        <v>995</v>
      </c>
      <c r="L10976" s="78" t="s">
        <v>2461</v>
      </c>
      <c r="V10976" s="78">
        <v>34400</v>
      </c>
      <c r="W10976" s="78">
        <v>28200</v>
      </c>
      <c r="X10976" s="78"/>
      <c r="Y10976" s="78">
        <v>28200</v>
      </c>
      <c r="Z10976" s="78">
        <v>2.6</v>
      </c>
    </row>
    <row r="10977" spans="1:26" x14ac:dyDescent="0.25">
      <c r="A10977" s="78">
        <v>215853277</v>
      </c>
      <c r="D10977" s="78" t="s">
        <v>199</v>
      </c>
      <c r="E10977" s="78" t="s">
        <v>1001</v>
      </c>
      <c r="J10977" s="78" t="s">
        <v>995</v>
      </c>
      <c r="L10977" s="78" t="s">
        <v>2461</v>
      </c>
      <c r="V10977" s="78">
        <v>34400</v>
      </c>
      <c r="W10977" s="78">
        <v>28200</v>
      </c>
      <c r="X10977" s="78"/>
      <c r="Y10977" s="78">
        <v>28200</v>
      </c>
      <c r="Z10977" s="78">
        <v>2.6</v>
      </c>
    </row>
    <row r="10978" spans="1:26" x14ac:dyDescent="0.25">
      <c r="A10978" s="78">
        <v>215853319</v>
      </c>
      <c r="D10978" s="78" t="s">
        <v>199</v>
      </c>
      <c r="E10978" s="78" t="s">
        <v>994</v>
      </c>
      <c r="J10978" s="78" t="s">
        <v>995</v>
      </c>
      <c r="L10978" s="78" t="s">
        <v>2462</v>
      </c>
      <c r="V10978" s="78">
        <v>34400</v>
      </c>
      <c r="W10978" s="78">
        <v>25800</v>
      </c>
      <c r="X10978" s="78"/>
      <c r="Y10978" s="78">
        <v>25800</v>
      </c>
      <c r="Z10978" s="78">
        <v>2.48</v>
      </c>
    </row>
    <row r="10979" spans="1:26" x14ac:dyDescent="0.25">
      <c r="A10979" s="78">
        <v>215853437</v>
      </c>
      <c r="D10979" s="78" t="s">
        <v>199</v>
      </c>
      <c r="E10979" s="78" t="s">
        <v>997</v>
      </c>
      <c r="J10979" s="78" t="s">
        <v>995</v>
      </c>
      <c r="L10979" s="78" t="s">
        <v>2462</v>
      </c>
      <c r="V10979" s="78">
        <v>34400</v>
      </c>
      <c r="W10979" s="78">
        <v>25800</v>
      </c>
      <c r="X10979" s="78"/>
      <c r="Y10979" s="78">
        <v>25800</v>
      </c>
      <c r="Z10979" s="78">
        <v>2.48</v>
      </c>
    </row>
    <row r="10980" spans="1:26" x14ac:dyDescent="0.25">
      <c r="A10980" s="78">
        <v>215853403</v>
      </c>
      <c r="D10980" s="78" t="s">
        <v>199</v>
      </c>
      <c r="E10980" s="78" t="s">
        <v>998</v>
      </c>
      <c r="J10980" s="78" t="s">
        <v>995</v>
      </c>
      <c r="L10980" s="78" t="s">
        <v>2462</v>
      </c>
      <c r="V10980" s="78">
        <v>34400</v>
      </c>
      <c r="W10980" s="78">
        <v>25800</v>
      </c>
      <c r="X10980" s="78"/>
      <c r="Y10980" s="78">
        <v>25800</v>
      </c>
      <c r="Z10980" s="78">
        <v>2.48</v>
      </c>
    </row>
    <row r="10981" spans="1:26" x14ac:dyDescent="0.25">
      <c r="A10981" s="78">
        <v>215853381</v>
      </c>
      <c r="D10981" s="78" t="s">
        <v>199</v>
      </c>
      <c r="E10981" s="78" t="s">
        <v>999</v>
      </c>
      <c r="J10981" s="78" t="s">
        <v>995</v>
      </c>
      <c r="L10981" s="78" t="s">
        <v>2462</v>
      </c>
      <c r="V10981" s="78">
        <v>34400</v>
      </c>
      <c r="W10981" s="78">
        <v>25800</v>
      </c>
      <c r="X10981" s="78"/>
      <c r="Y10981" s="78">
        <v>25800</v>
      </c>
      <c r="Z10981" s="78">
        <v>2.48</v>
      </c>
    </row>
    <row r="10982" spans="1:26" x14ac:dyDescent="0.25">
      <c r="A10982" s="78">
        <v>215853347</v>
      </c>
      <c r="D10982" s="78" t="s">
        <v>199</v>
      </c>
      <c r="E10982" s="78" t="s">
        <v>1000</v>
      </c>
      <c r="J10982" s="78" t="s">
        <v>995</v>
      </c>
      <c r="L10982" s="78" t="s">
        <v>2462</v>
      </c>
      <c r="V10982" s="78">
        <v>34400</v>
      </c>
      <c r="W10982" s="78">
        <v>25800</v>
      </c>
      <c r="X10982" s="78"/>
      <c r="Y10982" s="78">
        <v>25800</v>
      </c>
      <c r="Z10982" s="78">
        <v>2.48</v>
      </c>
    </row>
    <row r="10983" spans="1:26" x14ac:dyDescent="0.25">
      <c r="A10983" s="78">
        <v>215853275</v>
      </c>
      <c r="D10983" s="78" t="s">
        <v>199</v>
      </c>
      <c r="E10983" s="78" t="s">
        <v>1001</v>
      </c>
      <c r="J10983" s="78" t="s">
        <v>995</v>
      </c>
      <c r="L10983" s="78" t="s">
        <v>2462</v>
      </c>
      <c r="V10983" s="78">
        <v>34400</v>
      </c>
      <c r="W10983" s="78">
        <v>25800</v>
      </c>
      <c r="X10983" s="78"/>
      <c r="Y10983" s="78">
        <v>25800</v>
      </c>
      <c r="Z10983" s="78">
        <v>2.48</v>
      </c>
    </row>
    <row r="10984" spans="1:26" x14ac:dyDescent="0.25">
      <c r="A10984" s="78">
        <v>214398210</v>
      </c>
      <c r="D10984" s="78" t="s">
        <v>199</v>
      </c>
      <c r="E10984" s="78" t="s">
        <v>994</v>
      </c>
      <c r="J10984" s="78" t="s">
        <v>995</v>
      </c>
      <c r="L10984" s="78" t="s">
        <v>2463</v>
      </c>
      <c r="V10984" s="78">
        <v>34400</v>
      </c>
      <c r="W10984" s="78">
        <v>25800</v>
      </c>
      <c r="X10984" s="78"/>
      <c r="Y10984" s="78">
        <v>25800</v>
      </c>
      <c r="Z10984" s="78">
        <v>2.48</v>
      </c>
    </row>
    <row r="10985" spans="1:26" x14ac:dyDescent="0.25">
      <c r="A10985" s="78">
        <v>214398209</v>
      </c>
      <c r="D10985" s="78" t="s">
        <v>199</v>
      </c>
      <c r="E10985" s="78" t="s">
        <v>997</v>
      </c>
      <c r="J10985" s="78" t="s">
        <v>995</v>
      </c>
      <c r="L10985" s="78" t="s">
        <v>2463</v>
      </c>
      <c r="V10985" s="78">
        <v>34400</v>
      </c>
      <c r="W10985" s="78">
        <v>25800</v>
      </c>
      <c r="X10985" s="78"/>
      <c r="Y10985" s="78">
        <v>25800</v>
      </c>
      <c r="Z10985" s="78">
        <v>2.48</v>
      </c>
    </row>
    <row r="10986" spans="1:26" x14ac:dyDescent="0.25">
      <c r="A10986" s="78">
        <v>214398208</v>
      </c>
      <c r="D10986" s="78" t="s">
        <v>199</v>
      </c>
      <c r="E10986" s="78" t="s">
        <v>998</v>
      </c>
      <c r="J10986" s="78" t="s">
        <v>995</v>
      </c>
      <c r="L10986" s="78" t="s">
        <v>2463</v>
      </c>
      <c r="V10986" s="78">
        <v>34400</v>
      </c>
      <c r="W10986" s="78">
        <v>25800</v>
      </c>
      <c r="X10986" s="78"/>
      <c r="Y10986" s="78">
        <v>25800</v>
      </c>
      <c r="Z10986" s="78">
        <v>2.48</v>
      </c>
    </row>
    <row r="10987" spans="1:26" x14ac:dyDescent="0.25">
      <c r="A10987" s="78">
        <v>214398207</v>
      </c>
      <c r="D10987" s="78" t="s">
        <v>199</v>
      </c>
      <c r="E10987" s="78" t="s">
        <v>999</v>
      </c>
      <c r="J10987" s="78" t="s">
        <v>995</v>
      </c>
      <c r="L10987" s="78" t="s">
        <v>2463</v>
      </c>
      <c r="V10987" s="78">
        <v>34400</v>
      </c>
      <c r="W10987" s="78">
        <v>25800</v>
      </c>
      <c r="X10987" s="78"/>
      <c r="Y10987" s="78">
        <v>25800</v>
      </c>
      <c r="Z10987" s="78">
        <v>2.48</v>
      </c>
    </row>
    <row r="10988" spans="1:26" x14ac:dyDescent="0.25">
      <c r="A10988" s="78">
        <v>214398206</v>
      </c>
      <c r="D10988" s="78" t="s">
        <v>199</v>
      </c>
      <c r="E10988" s="78" t="s">
        <v>1000</v>
      </c>
      <c r="J10988" s="78" t="s">
        <v>995</v>
      </c>
      <c r="L10988" s="78" t="s">
        <v>2463</v>
      </c>
      <c r="V10988" s="78">
        <v>34400</v>
      </c>
      <c r="W10988" s="78">
        <v>25800</v>
      </c>
      <c r="X10988" s="78"/>
      <c r="Y10988" s="78">
        <v>25800</v>
      </c>
      <c r="Z10988" s="78">
        <v>2.48</v>
      </c>
    </row>
    <row r="10989" spans="1:26" x14ac:dyDescent="0.25">
      <c r="A10989" s="78">
        <v>214395832</v>
      </c>
      <c r="D10989" s="78" t="s">
        <v>199</v>
      </c>
      <c r="E10989" s="78" t="s">
        <v>1001</v>
      </c>
      <c r="J10989" s="78" t="s">
        <v>995</v>
      </c>
      <c r="L10989" s="78" t="s">
        <v>2463</v>
      </c>
      <c r="V10989" s="78">
        <v>34400</v>
      </c>
      <c r="W10989" s="78">
        <v>25800</v>
      </c>
      <c r="X10989" s="78"/>
      <c r="Y10989" s="78">
        <v>25800</v>
      </c>
      <c r="Z10989" s="78">
        <v>2.48</v>
      </c>
    </row>
    <row r="10990" spans="1:26" x14ac:dyDescent="0.25">
      <c r="A10990" s="78">
        <v>216591730</v>
      </c>
      <c r="D10990" s="78" t="s">
        <v>199</v>
      </c>
      <c r="E10990" s="78" t="s">
        <v>22</v>
      </c>
      <c r="J10990" s="78" t="s">
        <v>995</v>
      </c>
      <c r="L10990" s="78" t="s">
        <v>2464</v>
      </c>
      <c r="V10990" s="78">
        <v>34400</v>
      </c>
      <c r="W10990" s="78">
        <v>25800</v>
      </c>
      <c r="X10990" s="78"/>
      <c r="Y10990" s="78">
        <v>25800</v>
      </c>
      <c r="Z10990" s="78">
        <v>2.48</v>
      </c>
    </row>
    <row r="10991" spans="1:26" x14ac:dyDescent="0.25">
      <c r="A10991" s="78">
        <v>214397322</v>
      </c>
      <c r="D10991" s="78" t="s">
        <v>199</v>
      </c>
      <c r="E10991" s="78" t="s">
        <v>994</v>
      </c>
      <c r="J10991" s="78" t="s">
        <v>995</v>
      </c>
      <c r="L10991" s="78" t="s">
        <v>2464</v>
      </c>
      <c r="V10991" s="78">
        <v>34400</v>
      </c>
      <c r="W10991" s="78">
        <v>25800</v>
      </c>
      <c r="X10991" s="78"/>
      <c r="Y10991" s="78">
        <v>25800</v>
      </c>
      <c r="Z10991" s="78">
        <v>2.48</v>
      </c>
    </row>
    <row r="10992" spans="1:26" x14ac:dyDescent="0.25">
      <c r="A10992" s="78">
        <v>214397321</v>
      </c>
      <c r="D10992" s="78" t="s">
        <v>199</v>
      </c>
      <c r="E10992" s="78" t="s">
        <v>997</v>
      </c>
      <c r="J10992" s="78" t="s">
        <v>995</v>
      </c>
      <c r="L10992" s="78" t="s">
        <v>2464</v>
      </c>
      <c r="V10992" s="78">
        <v>34400</v>
      </c>
      <c r="W10992" s="78">
        <v>25800</v>
      </c>
      <c r="X10992" s="78"/>
      <c r="Y10992" s="78">
        <v>25800</v>
      </c>
      <c r="Z10992" s="78">
        <v>2.48</v>
      </c>
    </row>
    <row r="10993" spans="1:26" x14ac:dyDescent="0.25">
      <c r="A10993" s="78">
        <v>214397320</v>
      </c>
      <c r="D10993" s="78" t="s">
        <v>199</v>
      </c>
      <c r="E10993" s="78" t="s">
        <v>998</v>
      </c>
      <c r="J10993" s="78" t="s">
        <v>995</v>
      </c>
      <c r="L10993" s="78" t="s">
        <v>2464</v>
      </c>
      <c r="V10993" s="78">
        <v>34400</v>
      </c>
      <c r="W10993" s="78">
        <v>25800</v>
      </c>
      <c r="X10993" s="78"/>
      <c r="Y10993" s="78">
        <v>25800</v>
      </c>
      <c r="Z10993" s="78">
        <v>2.48</v>
      </c>
    </row>
    <row r="10994" spans="1:26" x14ac:dyDescent="0.25">
      <c r="A10994" s="78">
        <v>214397319</v>
      </c>
      <c r="D10994" s="78" t="s">
        <v>199</v>
      </c>
      <c r="E10994" s="78" t="s">
        <v>999</v>
      </c>
      <c r="J10994" s="78" t="s">
        <v>995</v>
      </c>
      <c r="L10994" s="78" t="s">
        <v>2464</v>
      </c>
      <c r="V10994" s="78">
        <v>34400</v>
      </c>
      <c r="W10994" s="78">
        <v>25800</v>
      </c>
      <c r="X10994" s="78"/>
      <c r="Y10994" s="78">
        <v>25800</v>
      </c>
      <c r="Z10994" s="78">
        <v>2.48</v>
      </c>
    </row>
    <row r="10995" spans="1:26" x14ac:dyDescent="0.25">
      <c r="A10995" s="78">
        <v>214397318</v>
      </c>
      <c r="D10995" s="78" t="s">
        <v>199</v>
      </c>
      <c r="E10995" s="78" t="s">
        <v>1000</v>
      </c>
      <c r="J10995" s="78" t="s">
        <v>995</v>
      </c>
      <c r="L10995" s="78" t="s">
        <v>2464</v>
      </c>
      <c r="V10995" s="78">
        <v>34400</v>
      </c>
      <c r="W10995" s="78">
        <v>25800</v>
      </c>
      <c r="X10995" s="78"/>
      <c r="Y10995" s="78">
        <v>25800</v>
      </c>
      <c r="Z10995" s="78">
        <v>2.48</v>
      </c>
    </row>
    <row r="10996" spans="1:26" x14ac:dyDescent="0.25">
      <c r="A10996" s="78">
        <v>214395615</v>
      </c>
      <c r="D10996" s="78" t="s">
        <v>199</v>
      </c>
      <c r="E10996" s="78" t="s">
        <v>1001</v>
      </c>
      <c r="J10996" s="78" t="s">
        <v>995</v>
      </c>
      <c r="L10996" s="78" t="s">
        <v>2464</v>
      </c>
      <c r="V10996" s="78">
        <v>34400</v>
      </c>
      <c r="W10996" s="78">
        <v>25800</v>
      </c>
      <c r="X10996" s="78"/>
      <c r="Y10996" s="78">
        <v>25800</v>
      </c>
      <c r="Z10996" s="78">
        <v>2.48</v>
      </c>
    </row>
    <row r="10997" spans="1:26" x14ac:dyDescent="0.25">
      <c r="A10997" s="78">
        <v>214606512</v>
      </c>
      <c r="D10997" s="78" t="s">
        <v>199</v>
      </c>
      <c r="E10997" s="78" t="s">
        <v>994</v>
      </c>
      <c r="J10997" s="78" t="s">
        <v>995</v>
      </c>
      <c r="L10997" s="78" t="s">
        <v>2465</v>
      </c>
      <c r="V10997" s="78">
        <v>31600</v>
      </c>
      <c r="W10997" s="78">
        <v>26000</v>
      </c>
      <c r="X10997" s="78"/>
      <c r="Y10997" s="78">
        <v>26000</v>
      </c>
      <c r="Z10997" s="78">
        <v>2.2799999999999998</v>
      </c>
    </row>
    <row r="10998" spans="1:26" x14ac:dyDescent="0.25">
      <c r="A10998" s="78">
        <v>214606492</v>
      </c>
      <c r="D10998" s="78" t="s">
        <v>199</v>
      </c>
      <c r="E10998" s="78" t="s">
        <v>997</v>
      </c>
      <c r="J10998" s="78" t="s">
        <v>995</v>
      </c>
      <c r="L10998" s="78" t="s">
        <v>2465</v>
      </c>
      <c r="V10998" s="78">
        <v>31600</v>
      </c>
      <c r="W10998" s="78">
        <v>26000</v>
      </c>
      <c r="X10998" s="78"/>
      <c r="Y10998" s="78">
        <v>26000</v>
      </c>
      <c r="Z10998" s="78">
        <v>2.2799999999999998</v>
      </c>
    </row>
    <row r="10999" spans="1:26" x14ac:dyDescent="0.25">
      <c r="A10999" s="78">
        <v>214606496</v>
      </c>
      <c r="D10999" s="78" t="s">
        <v>199</v>
      </c>
      <c r="E10999" s="78" t="s">
        <v>998</v>
      </c>
      <c r="J10999" s="78" t="s">
        <v>995</v>
      </c>
      <c r="L10999" s="78" t="s">
        <v>2465</v>
      </c>
      <c r="V10999" s="78">
        <v>31600</v>
      </c>
      <c r="W10999" s="78">
        <v>26000</v>
      </c>
      <c r="X10999" s="78"/>
      <c r="Y10999" s="78">
        <v>26000</v>
      </c>
      <c r="Z10999" s="78">
        <v>2.2799999999999998</v>
      </c>
    </row>
    <row r="11000" spans="1:26" x14ac:dyDescent="0.25">
      <c r="A11000" s="78">
        <v>214606500</v>
      </c>
      <c r="D11000" s="78" t="s">
        <v>199</v>
      </c>
      <c r="E11000" s="78" t="s">
        <v>999</v>
      </c>
      <c r="J11000" s="78" t="s">
        <v>995</v>
      </c>
      <c r="L11000" s="78" t="s">
        <v>2465</v>
      </c>
      <c r="V11000" s="78">
        <v>31600</v>
      </c>
      <c r="W11000" s="78">
        <v>26000</v>
      </c>
      <c r="X11000" s="78"/>
      <c r="Y11000" s="78">
        <v>26000</v>
      </c>
      <c r="Z11000" s="78">
        <v>2.2799999999999998</v>
      </c>
    </row>
    <row r="11001" spans="1:26" x14ac:dyDescent="0.25">
      <c r="A11001" s="78">
        <v>214606505</v>
      </c>
      <c r="D11001" s="78" t="s">
        <v>199</v>
      </c>
      <c r="E11001" s="78" t="s">
        <v>1000</v>
      </c>
      <c r="J11001" s="78" t="s">
        <v>995</v>
      </c>
      <c r="L11001" s="78" t="s">
        <v>2465</v>
      </c>
      <c r="V11001" s="78">
        <v>31600</v>
      </c>
      <c r="W11001" s="78">
        <v>26000</v>
      </c>
      <c r="X11001" s="78"/>
      <c r="Y11001" s="78">
        <v>26000</v>
      </c>
      <c r="Z11001" s="78">
        <v>2.2799999999999998</v>
      </c>
    </row>
    <row r="11002" spans="1:26" x14ac:dyDescent="0.25">
      <c r="A11002" s="78">
        <v>214606577</v>
      </c>
      <c r="D11002" s="78" t="s">
        <v>199</v>
      </c>
      <c r="E11002" s="78" t="s">
        <v>1001</v>
      </c>
      <c r="J11002" s="78" t="s">
        <v>995</v>
      </c>
      <c r="L11002" s="78" t="s">
        <v>2465</v>
      </c>
      <c r="V11002" s="78">
        <v>31600</v>
      </c>
      <c r="W11002" s="78">
        <v>26000</v>
      </c>
      <c r="X11002" s="78"/>
      <c r="Y11002" s="78">
        <v>26000</v>
      </c>
      <c r="Z11002" s="78">
        <v>2.2799999999999998</v>
      </c>
    </row>
    <row r="11003" spans="1:26" x14ac:dyDescent="0.25">
      <c r="A11003" s="78">
        <v>216591395</v>
      </c>
      <c r="D11003" s="78" t="s">
        <v>199</v>
      </c>
      <c r="E11003" s="78" t="s">
        <v>22</v>
      </c>
      <c r="J11003" s="78" t="s">
        <v>2292</v>
      </c>
      <c r="L11003" s="78" t="s">
        <v>2466</v>
      </c>
      <c r="V11003" s="78">
        <v>45000</v>
      </c>
      <c r="W11003" s="78">
        <v>32000</v>
      </c>
      <c r="X11003" s="78"/>
      <c r="Y11003" s="78">
        <v>32000</v>
      </c>
      <c r="Z11003" s="78">
        <v>2.48</v>
      </c>
    </row>
    <row r="11004" spans="1:26" x14ac:dyDescent="0.25">
      <c r="A11004" s="78">
        <v>214396588</v>
      </c>
      <c r="D11004" s="78" t="s">
        <v>199</v>
      </c>
      <c r="E11004" s="78" t="s">
        <v>994</v>
      </c>
      <c r="J11004" s="78" t="s">
        <v>2292</v>
      </c>
      <c r="L11004" s="78" t="s">
        <v>2466</v>
      </c>
      <c r="V11004" s="78">
        <v>45000</v>
      </c>
      <c r="W11004" s="78">
        <v>32000</v>
      </c>
      <c r="X11004" s="78"/>
      <c r="Y11004" s="78">
        <v>32000</v>
      </c>
      <c r="Z11004" s="78">
        <v>2.48</v>
      </c>
    </row>
    <row r="11005" spans="1:26" x14ac:dyDescent="0.25">
      <c r="A11005" s="78">
        <v>214396587</v>
      </c>
      <c r="D11005" s="78" t="s">
        <v>199</v>
      </c>
      <c r="E11005" s="78" t="s">
        <v>997</v>
      </c>
      <c r="J11005" s="78" t="s">
        <v>2292</v>
      </c>
      <c r="L11005" s="78" t="s">
        <v>2466</v>
      </c>
      <c r="V11005" s="78">
        <v>45000</v>
      </c>
      <c r="W11005" s="78">
        <v>32000</v>
      </c>
      <c r="X11005" s="78"/>
      <c r="Y11005" s="78">
        <v>32000</v>
      </c>
      <c r="Z11005" s="78">
        <v>2.48</v>
      </c>
    </row>
    <row r="11006" spans="1:26" x14ac:dyDescent="0.25">
      <c r="A11006" s="78">
        <v>214396586</v>
      </c>
      <c r="D11006" s="78" t="s">
        <v>199</v>
      </c>
      <c r="E11006" s="78" t="s">
        <v>998</v>
      </c>
      <c r="J11006" s="78" t="s">
        <v>2292</v>
      </c>
      <c r="L11006" s="78" t="s">
        <v>2466</v>
      </c>
      <c r="V11006" s="78">
        <v>45000</v>
      </c>
      <c r="W11006" s="78">
        <v>32000</v>
      </c>
      <c r="X11006" s="78"/>
      <c r="Y11006" s="78">
        <v>32000</v>
      </c>
      <c r="Z11006" s="78">
        <v>2.48</v>
      </c>
    </row>
    <row r="11007" spans="1:26" x14ac:dyDescent="0.25">
      <c r="A11007" s="78">
        <v>214396585</v>
      </c>
      <c r="D11007" s="78" t="s">
        <v>199</v>
      </c>
      <c r="E11007" s="78" t="s">
        <v>999</v>
      </c>
      <c r="J11007" s="78" t="s">
        <v>2292</v>
      </c>
      <c r="L11007" s="78" t="s">
        <v>2466</v>
      </c>
      <c r="V11007" s="78">
        <v>45000</v>
      </c>
      <c r="W11007" s="78">
        <v>32000</v>
      </c>
      <c r="X11007" s="78"/>
      <c r="Y11007" s="78">
        <v>32000</v>
      </c>
      <c r="Z11007" s="78">
        <v>2.48</v>
      </c>
    </row>
    <row r="11008" spans="1:26" x14ac:dyDescent="0.25">
      <c r="A11008" s="78">
        <v>214396584</v>
      </c>
      <c r="D11008" s="78" t="s">
        <v>199</v>
      </c>
      <c r="E11008" s="78" t="s">
        <v>1000</v>
      </c>
      <c r="J11008" s="78" t="s">
        <v>2292</v>
      </c>
      <c r="L11008" s="78" t="s">
        <v>2466</v>
      </c>
      <c r="V11008" s="78">
        <v>45000</v>
      </c>
      <c r="W11008" s="78">
        <v>32000</v>
      </c>
      <c r="X11008" s="78"/>
      <c r="Y11008" s="78">
        <v>32000</v>
      </c>
      <c r="Z11008" s="78">
        <v>2.48</v>
      </c>
    </row>
    <row r="11009" spans="1:26" x14ac:dyDescent="0.25">
      <c r="A11009" s="78">
        <v>214396048</v>
      </c>
      <c r="D11009" s="78" t="s">
        <v>199</v>
      </c>
      <c r="E11009" s="78" t="s">
        <v>1001</v>
      </c>
      <c r="J11009" s="78" t="s">
        <v>2292</v>
      </c>
      <c r="L11009" s="78" t="s">
        <v>2466</v>
      </c>
      <c r="V11009" s="78">
        <v>45000</v>
      </c>
      <c r="W11009" s="78">
        <v>32000</v>
      </c>
      <c r="X11009" s="78"/>
      <c r="Y11009" s="78">
        <v>32000</v>
      </c>
      <c r="Z11009" s="78">
        <v>2.48</v>
      </c>
    </row>
    <row r="11010" spans="1:26" x14ac:dyDescent="0.25">
      <c r="A11010" s="78">
        <v>215224781</v>
      </c>
      <c r="D11010" s="78" t="s">
        <v>968</v>
      </c>
      <c r="E11010" s="78" t="s">
        <v>1660</v>
      </c>
      <c r="J11010" s="78" t="s">
        <v>2467</v>
      </c>
      <c r="L11010" s="78" t="s">
        <v>2468</v>
      </c>
      <c r="V11010" s="78">
        <v>23000</v>
      </c>
      <c r="W11010" s="78">
        <v>14000</v>
      </c>
      <c r="X11010" s="78"/>
      <c r="Y11010" s="78">
        <v>22000</v>
      </c>
      <c r="Z11010" s="78">
        <v>1.87</v>
      </c>
    </row>
    <row r="11011" spans="1:26" x14ac:dyDescent="0.25">
      <c r="A11011" s="78">
        <v>215224780</v>
      </c>
      <c r="D11011" s="78" t="s">
        <v>968</v>
      </c>
      <c r="E11011" s="78" t="s">
        <v>1660</v>
      </c>
      <c r="J11011" s="78" t="s">
        <v>2469</v>
      </c>
      <c r="L11011" s="78" t="s">
        <v>2470</v>
      </c>
      <c r="V11011" s="78">
        <v>18000</v>
      </c>
      <c r="W11011" s="78">
        <v>11000</v>
      </c>
      <c r="X11011" s="78"/>
      <c r="Y11011" s="78">
        <v>17500</v>
      </c>
      <c r="Z11011" s="78">
        <v>2.14</v>
      </c>
    </row>
    <row r="11012" spans="1:26" x14ac:dyDescent="0.25">
      <c r="A11012" s="78">
        <v>215224779</v>
      </c>
      <c r="D11012" s="78" t="s">
        <v>968</v>
      </c>
      <c r="E11012" s="78" t="s">
        <v>1660</v>
      </c>
      <c r="J11012" s="78" t="s">
        <v>2471</v>
      </c>
      <c r="L11012" s="78" t="s">
        <v>2472</v>
      </c>
      <c r="V11012" s="78">
        <v>12000</v>
      </c>
      <c r="W11012" s="78">
        <v>8100</v>
      </c>
      <c r="X11012" s="78"/>
      <c r="Y11012" s="78">
        <v>9700</v>
      </c>
      <c r="Z11012" s="78">
        <v>2.2000000000000002</v>
      </c>
    </row>
    <row r="11013" spans="1:26" x14ac:dyDescent="0.25">
      <c r="A11013" s="78">
        <v>215224776</v>
      </c>
      <c r="D11013" s="78" t="s">
        <v>968</v>
      </c>
      <c r="E11013" s="78" t="s">
        <v>1660</v>
      </c>
      <c r="J11013" s="78" t="s">
        <v>2473</v>
      </c>
      <c r="L11013" s="78" t="s">
        <v>2474</v>
      </c>
      <c r="V11013" s="78">
        <v>9000</v>
      </c>
      <c r="W11013" s="78">
        <v>6200</v>
      </c>
      <c r="X11013" s="78"/>
      <c r="Y11013" s="78">
        <v>9100</v>
      </c>
      <c r="Z11013" s="78">
        <v>2.2200000000000002</v>
      </c>
    </row>
    <row r="11014" spans="1:26" x14ac:dyDescent="0.25">
      <c r="A11014" s="78">
        <v>212524535</v>
      </c>
      <c r="D11014" s="78" t="s">
        <v>968</v>
      </c>
      <c r="E11014" s="78" t="s">
        <v>1660</v>
      </c>
      <c r="J11014" s="78" t="s">
        <v>2475</v>
      </c>
      <c r="L11014" s="78" t="s">
        <v>2476</v>
      </c>
      <c r="V11014" s="78">
        <v>12000</v>
      </c>
      <c r="W11014" s="78">
        <v>7500</v>
      </c>
      <c r="X11014" s="78"/>
      <c r="Y11014" s="78">
        <v>9700</v>
      </c>
      <c r="Z11014" s="78">
        <v>2.2000000000000002</v>
      </c>
    </row>
    <row r="11015" spans="1:26" x14ac:dyDescent="0.25">
      <c r="A11015" s="78">
        <v>212524534</v>
      </c>
      <c r="D11015" s="78" t="s">
        <v>968</v>
      </c>
      <c r="E11015" s="78" t="s">
        <v>1660</v>
      </c>
      <c r="J11015" s="78" t="s">
        <v>2477</v>
      </c>
      <c r="L11015" s="78" t="s">
        <v>2478</v>
      </c>
      <c r="V11015" s="78">
        <v>9000</v>
      </c>
      <c r="W11015" s="78">
        <v>5800</v>
      </c>
      <c r="X11015" s="78"/>
      <c r="Y11015" s="78">
        <v>9100</v>
      </c>
      <c r="Z11015" s="78">
        <v>2.2200000000000002</v>
      </c>
    </row>
    <row r="11016" spans="1:26" x14ac:dyDescent="0.25">
      <c r="A11016" s="78">
        <v>212617000</v>
      </c>
      <c r="D11016" s="78" t="s">
        <v>968</v>
      </c>
      <c r="E11016" s="78" t="s">
        <v>1660</v>
      </c>
      <c r="J11016" s="78" t="s">
        <v>2479</v>
      </c>
      <c r="L11016" s="78" t="s">
        <v>2480</v>
      </c>
      <c r="V11016" s="78">
        <v>36000</v>
      </c>
      <c r="W11016" s="78">
        <v>30000</v>
      </c>
      <c r="X11016" s="78"/>
      <c r="Y11016" s="78">
        <v>30000</v>
      </c>
      <c r="Z11016" s="78">
        <v>1.91</v>
      </c>
    </row>
    <row r="11017" spans="1:26" x14ac:dyDescent="0.25">
      <c r="A11017" s="78">
        <v>212616999</v>
      </c>
      <c r="D11017" s="78" t="s">
        <v>968</v>
      </c>
      <c r="E11017" s="78" t="s">
        <v>1660</v>
      </c>
      <c r="J11017" s="78" t="s">
        <v>2481</v>
      </c>
      <c r="L11017" s="78" t="s">
        <v>2480</v>
      </c>
      <c r="V11017" s="78">
        <v>36000</v>
      </c>
      <c r="W11017" s="78">
        <v>30000</v>
      </c>
      <c r="X11017" s="78"/>
      <c r="Y11017" s="78">
        <v>30000</v>
      </c>
      <c r="Z11017" s="78">
        <v>1.91</v>
      </c>
    </row>
    <row r="11018" spans="1:26" x14ac:dyDescent="0.25">
      <c r="A11018" s="78">
        <v>211603991</v>
      </c>
      <c r="D11018" s="78" t="s">
        <v>968</v>
      </c>
      <c r="E11018" s="78" t="s">
        <v>1660</v>
      </c>
      <c r="J11018" s="78" t="s">
        <v>2479</v>
      </c>
      <c r="L11018" s="78" t="s">
        <v>2482</v>
      </c>
      <c r="V11018" s="78">
        <v>42000</v>
      </c>
      <c r="W11018" s="78">
        <v>33000</v>
      </c>
      <c r="X11018" s="78"/>
      <c r="Y11018" s="78">
        <v>33000</v>
      </c>
      <c r="Z11018" s="78">
        <v>2.5</v>
      </c>
    </row>
    <row r="11019" spans="1:26" x14ac:dyDescent="0.25">
      <c r="A11019" s="78">
        <v>211603990</v>
      </c>
      <c r="D11019" s="78" t="s">
        <v>968</v>
      </c>
      <c r="E11019" s="78" t="s">
        <v>1660</v>
      </c>
      <c r="J11019" s="78" t="s">
        <v>2483</v>
      </c>
      <c r="L11019" s="78" t="s">
        <v>2480</v>
      </c>
      <c r="V11019" s="78">
        <v>28000</v>
      </c>
      <c r="W11019" s="78">
        <v>21000</v>
      </c>
      <c r="X11019" s="78"/>
      <c r="Y11019" s="78">
        <v>21000</v>
      </c>
      <c r="Z11019" s="78">
        <v>2.1</v>
      </c>
    </row>
    <row r="11020" spans="1:26" x14ac:dyDescent="0.25">
      <c r="A11020" s="78">
        <v>211603988</v>
      </c>
      <c r="D11020" s="78" t="s">
        <v>968</v>
      </c>
      <c r="E11020" s="78" t="s">
        <v>1660</v>
      </c>
      <c r="J11020" s="78" t="s">
        <v>2484</v>
      </c>
      <c r="L11020" s="78" t="s">
        <v>2485</v>
      </c>
      <c r="V11020" s="78">
        <v>20000</v>
      </c>
      <c r="W11020" s="78">
        <v>15000</v>
      </c>
      <c r="X11020" s="78"/>
      <c r="Y11020" s="78">
        <v>15000</v>
      </c>
      <c r="Z11020" s="78">
        <v>2.4</v>
      </c>
    </row>
    <row r="11021" spans="1:26" x14ac:dyDescent="0.25">
      <c r="A11021" s="78">
        <v>211603987</v>
      </c>
      <c r="D11021" s="78" t="s">
        <v>968</v>
      </c>
      <c r="E11021" s="78" t="s">
        <v>1660</v>
      </c>
      <c r="J11021" s="78" t="s">
        <v>2486</v>
      </c>
      <c r="L11021" s="78" t="s">
        <v>2487</v>
      </c>
      <c r="V11021" s="78">
        <v>54000</v>
      </c>
      <c r="W11021" s="78">
        <v>39000</v>
      </c>
      <c r="X11021" s="78"/>
      <c r="Y11021" s="78">
        <v>39000</v>
      </c>
      <c r="Z11021" s="78">
        <v>2.5</v>
      </c>
    </row>
    <row r="11022" spans="1:26" x14ac:dyDescent="0.25">
      <c r="A11022" s="78">
        <v>211603986</v>
      </c>
      <c r="D11022" s="78" t="s">
        <v>968</v>
      </c>
      <c r="E11022" s="78" t="s">
        <v>1660</v>
      </c>
      <c r="J11022" s="78" t="s">
        <v>2481</v>
      </c>
      <c r="L11022" s="78" t="s">
        <v>2482</v>
      </c>
      <c r="V11022" s="78">
        <v>48000</v>
      </c>
      <c r="W11022" s="78">
        <v>38000</v>
      </c>
      <c r="X11022" s="78"/>
      <c r="Y11022" s="78">
        <v>38000</v>
      </c>
      <c r="Z11022" s="78">
        <v>2.5</v>
      </c>
    </row>
    <row r="11023" spans="1:26" x14ac:dyDescent="0.25">
      <c r="A11023" s="78">
        <v>211603985</v>
      </c>
      <c r="D11023" s="78" t="s">
        <v>968</v>
      </c>
      <c r="E11023" s="78" t="s">
        <v>1660</v>
      </c>
      <c r="J11023" s="78" t="s">
        <v>2488</v>
      </c>
      <c r="L11023" s="78" t="s">
        <v>2480</v>
      </c>
      <c r="V11023" s="78">
        <v>34000</v>
      </c>
      <c r="W11023" s="78">
        <v>24000</v>
      </c>
      <c r="X11023" s="78"/>
      <c r="Y11023" s="78">
        <v>24000</v>
      </c>
      <c r="Z11023" s="78">
        <v>2.2000000000000002</v>
      </c>
    </row>
    <row r="11024" spans="1:26" x14ac:dyDescent="0.25">
      <c r="A11024" s="78">
        <v>211603984</v>
      </c>
      <c r="D11024" s="78" t="s">
        <v>968</v>
      </c>
      <c r="E11024" s="78" t="s">
        <v>1660</v>
      </c>
      <c r="J11024" s="78" t="s">
        <v>2489</v>
      </c>
      <c r="L11024" s="78" t="s">
        <v>2485</v>
      </c>
      <c r="V11024" s="78">
        <v>24000</v>
      </c>
      <c r="W11024" s="78">
        <v>19100</v>
      </c>
      <c r="X11024" s="78"/>
      <c r="Y11024" s="78">
        <v>19100</v>
      </c>
      <c r="Z11024" s="78">
        <v>2.5</v>
      </c>
    </row>
    <row r="11025" spans="1:26" x14ac:dyDescent="0.25">
      <c r="A11025" s="78">
        <v>216706233</v>
      </c>
      <c r="D11025" s="78" t="s">
        <v>968</v>
      </c>
      <c r="E11025" s="78" t="s">
        <v>1660</v>
      </c>
      <c r="J11025" s="78" t="s">
        <v>2490</v>
      </c>
      <c r="L11025" s="78" t="s">
        <v>2491</v>
      </c>
      <c r="V11025" s="78">
        <v>24000</v>
      </c>
      <c r="W11025" s="78">
        <v>15500</v>
      </c>
      <c r="X11025" s="78"/>
      <c r="Y11025" s="78">
        <v>17000</v>
      </c>
      <c r="Z11025" s="78">
        <v>2.21</v>
      </c>
    </row>
    <row r="11026" spans="1:26" x14ac:dyDescent="0.25">
      <c r="A11026" s="78">
        <v>216706232</v>
      </c>
      <c r="D11026" s="78" t="s">
        <v>968</v>
      </c>
      <c r="E11026" s="78" t="s">
        <v>1660</v>
      </c>
      <c r="J11026" s="78" t="s">
        <v>2492</v>
      </c>
      <c r="L11026" s="78" t="s">
        <v>2493</v>
      </c>
      <c r="V11026" s="78">
        <v>18000</v>
      </c>
      <c r="W11026" s="78">
        <v>11500</v>
      </c>
      <c r="X11026" s="78"/>
      <c r="Y11026" s="78">
        <v>12400</v>
      </c>
      <c r="Z11026" s="78">
        <v>1.91</v>
      </c>
    </row>
    <row r="11027" spans="1:26" x14ac:dyDescent="0.25">
      <c r="A11027" s="78">
        <v>216706226</v>
      </c>
      <c r="D11027" s="78" t="s">
        <v>968</v>
      </c>
      <c r="E11027" s="78" t="s">
        <v>1660</v>
      </c>
      <c r="J11027" s="78" t="s">
        <v>2494</v>
      </c>
      <c r="L11027" s="78" t="s">
        <v>2495</v>
      </c>
      <c r="V11027" s="78">
        <v>24000</v>
      </c>
      <c r="W11027" s="78">
        <v>21000</v>
      </c>
      <c r="X11027" s="78"/>
      <c r="Y11027" s="78">
        <v>21000</v>
      </c>
      <c r="Z11027" s="78">
        <v>2.2999999999999998</v>
      </c>
    </row>
    <row r="11028" spans="1:26" x14ac:dyDescent="0.25">
      <c r="A11028" s="78">
        <v>216706227</v>
      </c>
      <c r="D11028" s="78" t="s">
        <v>968</v>
      </c>
      <c r="E11028" s="78" t="s">
        <v>1660</v>
      </c>
      <c r="J11028" s="78" t="s">
        <v>2496</v>
      </c>
      <c r="L11028" s="78" t="s">
        <v>2495</v>
      </c>
      <c r="V11028" s="78">
        <v>24000</v>
      </c>
      <c r="W11028" s="78">
        <v>19000</v>
      </c>
      <c r="X11028" s="78"/>
      <c r="Y11028" s="78">
        <v>19000</v>
      </c>
      <c r="Z11028" s="78">
        <v>2.2999999999999998</v>
      </c>
    </row>
    <row r="11029" spans="1:26" x14ac:dyDescent="0.25">
      <c r="A11029" s="78">
        <v>215387270</v>
      </c>
      <c r="D11029" s="78" t="s">
        <v>968</v>
      </c>
      <c r="E11029" s="78" t="s">
        <v>1660</v>
      </c>
      <c r="J11029" s="78" t="s">
        <v>1661</v>
      </c>
      <c r="V11029" s="78">
        <v>41000</v>
      </c>
      <c r="W11029" s="78">
        <v>29400</v>
      </c>
      <c r="X11029" s="78"/>
      <c r="Y11029" s="78">
        <v>32000</v>
      </c>
      <c r="Z11029" s="78">
        <v>2.1800000000000002</v>
      </c>
    </row>
    <row r="11030" spans="1:26" x14ac:dyDescent="0.25">
      <c r="A11030" s="78">
        <v>215387269</v>
      </c>
      <c r="D11030" s="78" t="s">
        <v>968</v>
      </c>
      <c r="E11030" s="78" t="s">
        <v>1660</v>
      </c>
      <c r="J11030" s="78" t="s">
        <v>1662</v>
      </c>
      <c r="V11030" s="78">
        <v>34000</v>
      </c>
      <c r="W11030" s="78">
        <v>22400</v>
      </c>
      <c r="X11030" s="78"/>
      <c r="Y11030" s="78">
        <v>26500</v>
      </c>
      <c r="Z11030" s="78">
        <v>2.21</v>
      </c>
    </row>
    <row r="11031" spans="1:26" x14ac:dyDescent="0.25">
      <c r="A11031" s="78">
        <v>215387268</v>
      </c>
      <c r="D11031" s="78" t="s">
        <v>968</v>
      </c>
      <c r="E11031" s="78" t="s">
        <v>1660</v>
      </c>
      <c r="J11031" s="78" t="s">
        <v>1663</v>
      </c>
      <c r="V11031" s="78">
        <v>27000</v>
      </c>
      <c r="W11031" s="78">
        <v>19500</v>
      </c>
      <c r="X11031" s="78"/>
      <c r="Y11031" s="78">
        <v>21000</v>
      </c>
      <c r="Z11031" s="78">
        <v>2.15</v>
      </c>
    </row>
    <row r="11032" spans="1:26" x14ac:dyDescent="0.25">
      <c r="A11032" s="78">
        <v>215387267</v>
      </c>
      <c r="D11032" s="78" t="s">
        <v>968</v>
      </c>
      <c r="E11032" s="78" t="s">
        <v>1660</v>
      </c>
      <c r="J11032" s="78" t="s">
        <v>1664</v>
      </c>
      <c r="V11032" s="78">
        <v>17000</v>
      </c>
      <c r="W11032" s="78">
        <v>17400</v>
      </c>
      <c r="X11032" s="78"/>
      <c r="Y11032" s="78">
        <v>18500</v>
      </c>
      <c r="Z11032" s="78">
        <v>2.3199999999999998</v>
      </c>
    </row>
    <row r="11033" spans="1:26" x14ac:dyDescent="0.25">
      <c r="A11033" s="78">
        <v>216706238</v>
      </c>
      <c r="D11033" s="78" t="s">
        <v>968</v>
      </c>
      <c r="E11033" s="78" t="s">
        <v>1660</v>
      </c>
      <c r="J11033" s="78" t="s">
        <v>2497</v>
      </c>
      <c r="L11033" s="78" t="s">
        <v>2498</v>
      </c>
      <c r="V11033" s="78">
        <v>12000</v>
      </c>
      <c r="W11033" s="78">
        <v>8000</v>
      </c>
      <c r="X11033" s="78"/>
      <c r="Y11033" s="78">
        <v>9100</v>
      </c>
      <c r="Z11033" s="78">
        <v>2.96</v>
      </c>
    </row>
    <row r="11034" spans="1:26" x14ac:dyDescent="0.25">
      <c r="A11034" s="78">
        <v>216506203</v>
      </c>
      <c r="D11034" s="78" t="s">
        <v>968</v>
      </c>
      <c r="E11034" s="78" t="s">
        <v>1660</v>
      </c>
      <c r="J11034" s="78" t="s">
        <v>2499</v>
      </c>
      <c r="L11034" s="78" t="s">
        <v>2500</v>
      </c>
      <c r="V11034" s="78">
        <v>24000</v>
      </c>
      <c r="W11034" s="78">
        <v>15500</v>
      </c>
      <c r="X11034" s="78"/>
      <c r="Y11034" s="78">
        <v>22000</v>
      </c>
      <c r="Z11034" s="78">
        <v>2.0099999999999998</v>
      </c>
    </row>
    <row r="11035" spans="1:26" x14ac:dyDescent="0.25">
      <c r="A11035" s="78">
        <v>216506202</v>
      </c>
      <c r="D11035" s="78" t="s">
        <v>968</v>
      </c>
      <c r="E11035" s="78" t="s">
        <v>1660</v>
      </c>
      <c r="J11035" s="78" t="s">
        <v>2501</v>
      </c>
      <c r="L11035" s="78" t="s">
        <v>2502</v>
      </c>
      <c r="V11035" s="78">
        <v>18000</v>
      </c>
      <c r="W11035" s="78">
        <v>11500</v>
      </c>
      <c r="X11035" s="78"/>
      <c r="Y11035" s="78">
        <v>20000</v>
      </c>
      <c r="Z11035" s="78">
        <v>2.09</v>
      </c>
    </row>
    <row r="11036" spans="1:26" x14ac:dyDescent="0.25">
      <c r="A11036" s="78">
        <v>216506201</v>
      </c>
      <c r="D11036" s="78" t="s">
        <v>968</v>
      </c>
      <c r="E11036" s="78" t="s">
        <v>1660</v>
      </c>
      <c r="J11036" s="78" t="s">
        <v>2503</v>
      </c>
      <c r="L11036" s="78" t="s">
        <v>2504</v>
      </c>
      <c r="V11036" s="78">
        <v>12000</v>
      </c>
      <c r="W11036" s="78">
        <v>7800</v>
      </c>
      <c r="X11036" s="78"/>
      <c r="Y11036" s="78">
        <v>15300</v>
      </c>
      <c r="Z11036" s="78">
        <v>2.04</v>
      </c>
    </row>
    <row r="11037" spans="1:26" x14ac:dyDescent="0.25">
      <c r="A11037" s="78">
        <v>216506200</v>
      </c>
      <c r="D11037" s="78" t="s">
        <v>968</v>
      </c>
      <c r="E11037" s="78" t="s">
        <v>1660</v>
      </c>
      <c r="J11037" s="78" t="s">
        <v>2505</v>
      </c>
      <c r="L11037" s="78" t="s">
        <v>2506</v>
      </c>
      <c r="V11037" s="78">
        <v>9000</v>
      </c>
      <c r="W11037" s="78">
        <v>5800</v>
      </c>
      <c r="X11037" s="78"/>
      <c r="Y11037" s="78">
        <v>10600</v>
      </c>
      <c r="Z11037" s="78">
        <v>1.99</v>
      </c>
    </row>
    <row r="11038" spans="1:26" x14ac:dyDescent="0.25">
      <c r="A11038" s="78">
        <v>216741387</v>
      </c>
      <c r="D11038" s="78" t="s">
        <v>968</v>
      </c>
      <c r="E11038" s="78" t="s">
        <v>1660</v>
      </c>
      <c r="J11038" s="78" t="s">
        <v>2507</v>
      </c>
      <c r="L11038" s="78" t="s">
        <v>2508</v>
      </c>
      <c r="V11038" s="78">
        <v>18000</v>
      </c>
      <c r="W11038" s="78">
        <v>11400</v>
      </c>
      <c r="X11038" s="78"/>
      <c r="Y11038" s="78">
        <v>17500</v>
      </c>
      <c r="Z11038" s="78">
        <v>2.14</v>
      </c>
    </row>
    <row r="11039" spans="1:26" x14ac:dyDescent="0.25">
      <c r="A11039" s="78">
        <v>216741386</v>
      </c>
      <c r="D11039" s="78" t="s">
        <v>968</v>
      </c>
      <c r="E11039" s="78" t="s">
        <v>1660</v>
      </c>
      <c r="J11039" s="78" t="s">
        <v>2509</v>
      </c>
      <c r="L11039" s="78" t="s">
        <v>2510</v>
      </c>
      <c r="V11039" s="78">
        <v>22200</v>
      </c>
      <c r="W11039" s="78">
        <v>14400</v>
      </c>
      <c r="X11039" s="78"/>
      <c r="Y11039" s="78">
        <v>22000</v>
      </c>
      <c r="Z11039" s="78">
        <v>1.87</v>
      </c>
    </row>
    <row r="11040" spans="1:26" x14ac:dyDescent="0.25">
      <c r="A11040" s="78">
        <v>216498638</v>
      </c>
      <c r="D11040" s="78" t="s">
        <v>1665</v>
      </c>
      <c r="E11040" s="78" t="s">
        <v>1666</v>
      </c>
      <c r="J11040" s="78" t="s">
        <v>2511</v>
      </c>
      <c r="L11040" s="78" t="s">
        <v>2512</v>
      </c>
      <c r="V11040" s="78">
        <v>18000</v>
      </c>
      <c r="W11040" s="78">
        <v>13200</v>
      </c>
      <c r="X11040" s="78"/>
      <c r="Y11040" s="78">
        <v>17000</v>
      </c>
      <c r="Z11040" s="78">
        <v>2.04</v>
      </c>
    </row>
    <row r="11041" spans="1:26" x14ac:dyDescent="0.25">
      <c r="A11041" s="78">
        <v>215224721</v>
      </c>
      <c r="D11041" s="78" t="s">
        <v>199</v>
      </c>
      <c r="E11041" s="78" t="s">
        <v>200</v>
      </c>
      <c r="J11041" s="78" t="s">
        <v>2513</v>
      </c>
      <c r="L11041" s="78" t="s">
        <v>2514</v>
      </c>
      <c r="V11041" s="78">
        <v>18000</v>
      </c>
      <c r="W11041" s="78">
        <v>13300</v>
      </c>
      <c r="X11041" s="78"/>
      <c r="Y11041" s="78">
        <v>17100</v>
      </c>
      <c r="Z11041" s="78">
        <v>2.1</v>
      </c>
    </row>
    <row r="11042" spans="1:26" x14ac:dyDescent="0.25">
      <c r="A11042" s="78">
        <v>216346013</v>
      </c>
      <c r="D11042" s="78" t="s">
        <v>199</v>
      </c>
      <c r="E11042" s="78" t="s">
        <v>2193</v>
      </c>
      <c r="J11042" s="78" t="s">
        <v>2183</v>
      </c>
      <c r="L11042" s="78" t="s">
        <v>2184</v>
      </c>
      <c r="V11042" s="78">
        <v>36000</v>
      </c>
      <c r="W11042" s="78">
        <v>26000</v>
      </c>
      <c r="X11042" s="78"/>
      <c r="Y11042" s="78">
        <v>26000</v>
      </c>
      <c r="Z11042" s="78">
        <v>2.12</v>
      </c>
    </row>
    <row r="11043" spans="1:26" x14ac:dyDescent="0.25">
      <c r="A11043" s="78">
        <v>216032336</v>
      </c>
      <c r="D11043" s="78" t="s">
        <v>29</v>
      </c>
      <c r="E11043" s="78" t="s">
        <v>54</v>
      </c>
      <c r="J11043" s="78" t="s">
        <v>2515</v>
      </c>
      <c r="L11043" s="78" t="s">
        <v>2516</v>
      </c>
      <c r="V11043" s="78">
        <v>18000</v>
      </c>
      <c r="W11043" s="78">
        <v>16600</v>
      </c>
      <c r="X11043" s="78"/>
      <c r="Y11043" s="78">
        <v>19200</v>
      </c>
      <c r="Z11043" s="78">
        <v>2</v>
      </c>
    </row>
    <row r="11044" spans="1:26" x14ac:dyDescent="0.25">
      <c r="A11044" s="78">
        <v>215745976</v>
      </c>
      <c r="D11044" s="78" t="s">
        <v>29</v>
      </c>
      <c r="E11044" s="78" t="s">
        <v>485</v>
      </c>
      <c r="J11044" s="78" t="s">
        <v>2517</v>
      </c>
      <c r="L11044" s="78" t="s">
        <v>2518</v>
      </c>
      <c r="V11044" s="78">
        <v>18000</v>
      </c>
      <c r="W11044" s="78">
        <v>16600</v>
      </c>
      <c r="X11044" s="78"/>
      <c r="Y11044" s="78">
        <v>19200</v>
      </c>
      <c r="Z11044" s="78">
        <v>2</v>
      </c>
    </row>
    <row r="11045" spans="1:26" x14ac:dyDescent="0.25">
      <c r="A11045" s="78">
        <v>215866631</v>
      </c>
      <c r="D11045" s="78" t="s">
        <v>29</v>
      </c>
      <c r="E11045" s="78" t="s">
        <v>554</v>
      </c>
      <c r="J11045" s="78" t="s">
        <v>2519</v>
      </c>
      <c r="L11045" s="78" t="s">
        <v>2520</v>
      </c>
      <c r="V11045" s="78">
        <v>18000</v>
      </c>
      <c r="W11045" s="78">
        <v>16600</v>
      </c>
      <c r="X11045" s="78"/>
      <c r="Y11045" s="78">
        <v>19200</v>
      </c>
      <c r="Z11045" s="78">
        <v>2</v>
      </c>
    </row>
    <row r="11046" spans="1:26" x14ac:dyDescent="0.25">
      <c r="A11046" s="78">
        <v>216032270</v>
      </c>
      <c r="D11046" s="78" t="s">
        <v>29</v>
      </c>
      <c r="E11046" s="78" t="s">
        <v>57</v>
      </c>
      <c r="J11046" s="78" t="s">
        <v>2515</v>
      </c>
      <c r="L11046" s="78" t="s">
        <v>2516</v>
      </c>
      <c r="V11046" s="78">
        <v>18000</v>
      </c>
      <c r="W11046" s="78">
        <v>16600</v>
      </c>
      <c r="X11046" s="78"/>
      <c r="Y11046" s="78">
        <v>19200</v>
      </c>
      <c r="Z11046" s="78">
        <v>2</v>
      </c>
    </row>
    <row r="11047" spans="1:26" x14ac:dyDescent="0.25">
      <c r="A11047" s="78">
        <v>216505504</v>
      </c>
      <c r="D11047" s="78" t="s">
        <v>29</v>
      </c>
      <c r="E11047" s="78" t="s">
        <v>2521</v>
      </c>
      <c r="J11047" s="78" t="s">
        <v>2522</v>
      </c>
      <c r="L11047" s="78" t="s">
        <v>2523</v>
      </c>
      <c r="V11047" s="78">
        <v>15400</v>
      </c>
      <c r="W11047" s="78">
        <v>16600</v>
      </c>
      <c r="X11047" s="78"/>
      <c r="Y11047" s="78">
        <v>19200</v>
      </c>
      <c r="Z11047" s="78">
        <v>2</v>
      </c>
    </row>
    <row r="11048" spans="1:26" x14ac:dyDescent="0.25">
      <c r="A11048" s="78">
        <v>215449719</v>
      </c>
      <c r="D11048" s="78" t="s">
        <v>29</v>
      </c>
      <c r="E11048" s="78" t="s">
        <v>1283</v>
      </c>
      <c r="J11048" s="78" t="s">
        <v>2524</v>
      </c>
      <c r="L11048" s="78" t="s">
        <v>2525</v>
      </c>
      <c r="V11048" s="78">
        <v>18000</v>
      </c>
      <c r="W11048" s="78">
        <v>16600</v>
      </c>
      <c r="X11048" s="78"/>
      <c r="Y11048" s="78">
        <v>19200</v>
      </c>
      <c r="Z11048" s="78">
        <v>2</v>
      </c>
    </row>
    <row r="11049" spans="1:26" x14ac:dyDescent="0.25">
      <c r="A11049" s="78">
        <v>215449760</v>
      </c>
      <c r="D11049" s="78" t="s">
        <v>29</v>
      </c>
      <c r="E11049" s="78" t="s">
        <v>2526</v>
      </c>
      <c r="J11049" s="78" t="s">
        <v>2527</v>
      </c>
      <c r="L11049" s="78" t="s">
        <v>2528</v>
      </c>
      <c r="V11049" s="78">
        <v>18000</v>
      </c>
      <c r="W11049" s="78">
        <v>16600</v>
      </c>
      <c r="X11049" s="78"/>
      <c r="Y11049" s="78">
        <v>19200</v>
      </c>
      <c r="Z11049" s="78">
        <v>2</v>
      </c>
    </row>
    <row r="11050" spans="1:26" x14ac:dyDescent="0.25">
      <c r="A11050" s="78">
        <v>216031030</v>
      </c>
      <c r="D11050" s="78" t="s">
        <v>29</v>
      </c>
      <c r="E11050" s="78" t="s">
        <v>2521</v>
      </c>
      <c r="J11050" s="78" t="s">
        <v>2529</v>
      </c>
      <c r="L11050" s="78" t="s">
        <v>2530</v>
      </c>
      <c r="V11050" s="78">
        <v>18000</v>
      </c>
      <c r="W11050" s="78">
        <v>16600</v>
      </c>
      <c r="X11050" s="78"/>
      <c r="Y11050" s="78">
        <v>19200</v>
      </c>
      <c r="Z11050" s="78">
        <v>2</v>
      </c>
    </row>
    <row r="11051" spans="1:26" x14ac:dyDescent="0.25">
      <c r="A11051" s="78">
        <v>215864175</v>
      </c>
      <c r="D11051" s="78" t="s">
        <v>29</v>
      </c>
      <c r="E11051" s="78" t="s">
        <v>1379</v>
      </c>
      <c r="J11051" s="78" t="s">
        <v>2531</v>
      </c>
      <c r="L11051" s="78" t="s">
        <v>2532</v>
      </c>
      <c r="V11051" s="78">
        <v>18000</v>
      </c>
      <c r="W11051" s="78">
        <v>16600</v>
      </c>
      <c r="X11051" s="78"/>
      <c r="Y11051" s="78">
        <v>19200</v>
      </c>
      <c r="Z11051" s="78">
        <v>2</v>
      </c>
    </row>
    <row r="11052" spans="1:26" x14ac:dyDescent="0.25">
      <c r="A11052" s="78">
        <v>215864181</v>
      </c>
      <c r="D11052" s="78" t="s">
        <v>29</v>
      </c>
      <c r="E11052" s="78" t="s">
        <v>1379</v>
      </c>
      <c r="J11052" s="78" t="s">
        <v>2531</v>
      </c>
      <c r="L11052" s="78" t="s">
        <v>2533</v>
      </c>
      <c r="V11052" s="78">
        <v>18000</v>
      </c>
      <c r="W11052" s="78">
        <v>16600</v>
      </c>
      <c r="X11052" s="78"/>
      <c r="Y11052" s="78">
        <v>19200</v>
      </c>
      <c r="Z11052" s="78">
        <v>2</v>
      </c>
    </row>
    <row r="11053" spans="1:26" x14ac:dyDescent="0.25">
      <c r="A11053" s="78">
        <v>215853904</v>
      </c>
      <c r="D11053" s="78" t="s">
        <v>29</v>
      </c>
      <c r="E11053" s="78" t="s">
        <v>329</v>
      </c>
      <c r="J11053" s="78" t="s">
        <v>2534</v>
      </c>
      <c r="L11053" s="78" t="s">
        <v>2535</v>
      </c>
      <c r="V11053" s="78">
        <v>18000</v>
      </c>
      <c r="W11053" s="78">
        <v>16600</v>
      </c>
      <c r="X11053" s="78"/>
      <c r="Y11053" s="78">
        <v>19200</v>
      </c>
      <c r="Z11053" s="78">
        <v>2</v>
      </c>
    </row>
    <row r="11054" spans="1:26" x14ac:dyDescent="0.25">
      <c r="A11054" s="78">
        <v>215471382</v>
      </c>
      <c r="D11054" s="78" t="s">
        <v>29</v>
      </c>
      <c r="E11054" s="78" t="s">
        <v>15</v>
      </c>
      <c r="J11054" s="78" t="s">
        <v>2536</v>
      </c>
      <c r="L11054" s="78" t="s">
        <v>2537</v>
      </c>
      <c r="V11054" s="78">
        <v>18000</v>
      </c>
      <c r="W11054" s="78">
        <v>16600</v>
      </c>
      <c r="X11054" s="78"/>
      <c r="Y11054" s="78">
        <v>19200</v>
      </c>
      <c r="Z11054" s="78">
        <v>2</v>
      </c>
    </row>
    <row r="11055" spans="1:26" x14ac:dyDescent="0.25">
      <c r="A11055" s="78">
        <v>216032563</v>
      </c>
      <c r="D11055" s="78" t="s">
        <v>29</v>
      </c>
      <c r="E11055" s="78" t="s">
        <v>2538</v>
      </c>
      <c r="J11055" s="78" t="s">
        <v>2539</v>
      </c>
      <c r="L11055" s="78" t="s">
        <v>2540</v>
      </c>
      <c r="V11055" s="78">
        <v>18000</v>
      </c>
      <c r="W11055" s="78">
        <v>16600</v>
      </c>
      <c r="X11055" s="78"/>
      <c r="Y11055" s="78">
        <v>19200</v>
      </c>
      <c r="Z11055" s="78">
        <v>2</v>
      </c>
    </row>
    <row r="11056" spans="1:26" x14ac:dyDescent="0.25">
      <c r="A11056" s="78">
        <v>216571374</v>
      </c>
      <c r="D11056" s="78" t="s">
        <v>29</v>
      </c>
      <c r="E11056" s="78" t="s">
        <v>332</v>
      </c>
      <c r="J11056" s="78" t="s">
        <v>1172</v>
      </c>
      <c r="L11056" s="78" t="s">
        <v>2541</v>
      </c>
      <c r="V11056" s="78">
        <v>18000</v>
      </c>
      <c r="W11056" s="78">
        <v>16600</v>
      </c>
      <c r="X11056" s="78"/>
      <c r="Y11056" s="78">
        <v>19200</v>
      </c>
      <c r="Z11056" s="78">
        <v>2</v>
      </c>
    </row>
    <row r="11057" spans="1:26" x14ac:dyDescent="0.25">
      <c r="A11057" s="78">
        <v>215213708</v>
      </c>
      <c r="D11057" s="78" t="s">
        <v>29</v>
      </c>
      <c r="E11057" s="78" t="s">
        <v>391</v>
      </c>
      <c r="J11057" s="78" t="s">
        <v>2542</v>
      </c>
      <c r="L11057" s="78" t="s">
        <v>2543</v>
      </c>
      <c r="V11057" s="78">
        <v>18000</v>
      </c>
      <c r="W11057" s="78">
        <v>16600</v>
      </c>
      <c r="X11057" s="78"/>
      <c r="Y11057" s="78">
        <v>19200</v>
      </c>
      <c r="Z11057" s="78">
        <v>2</v>
      </c>
    </row>
    <row r="11058" spans="1:26" x14ac:dyDescent="0.25">
      <c r="A11058" s="78">
        <v>215213716</v>
      </c>
      <c r="D11058" s="78" t="s">
        <v>29</v>
      </c>
      <c r="E11058" s="78" t="s">
        <v>388</v>
      </c>
      <c r="J11058" s="78" t="s">
        <v>2544</v>
      </c>
      <c r="L11058" s="78" t="s">
        <v>2545</v>
      </c>
      <c r="V11058" s="78">
        <v>18000</v>
      </c>
      <c r="W11058" s="78">
        <v>16600</v>
      </c>
      <c r="X11058" s="78"/>
      <c r="Y11058" s="78">
        <v>19200</v>
      </c>
      <c r="Z11058" s="78">
        <v>2</v>
      </c>
    </row>
    <row r="11059" spans="1:26" x14ac:dyDescent="0.25">
      <c r="A11059" s="78">
        <v>215725445</v>
      </c>
      <c r="D11059" s="78" t="s">
        <v>29</v>
      </c>
      <c r="E11059" s="78" t="s">
        <v>338</v>
      </c>
      <c r="J11059" s="78" t="s">
        <v>2546</v>
      </c>
      <c r="L11059" s="78" t="s">
        <v>2547</v>
      </c>
      <c r="V11059" s="78">
        <v>18000</v>
      </c>
      <c r="W11059" s="78">
        <v>16600</v>
      </c>
      <c r="X11059" s="78"/>
      <c r="Y11059" s="78">
        <v>19200</v>
      </c>
      <c r="Z11059" s="78">
        <v>2</v>
      </c>
    </row>
    <row r="11060" spans="1:26" x14ac:dyDescent="0.25">
      <c r="A11060" s="78">
        <v>215444938</v>
      </c>
      <c r="D11060" s="78" t="s">
        <v>29</v>
      </c>
      <c r="E11060" s="78" t="s">
        <v>2548</v>
      </c>
      <c r="J11060" s="78" t="s">
        <v>2549</v>
      </c>
      <c r="L11060" s="78" t="s">
        <v>2550</v>
      </c>
      <c r="V11060" s="78">
        <v>18000</v>
      </c>
      <c r="W11060" s="78">
        <v>16600</v>
      </c>
      <c r="X11060" s="78"/>
      <c r="Y11060" s="78">
        <v>19200</v>
      </c>
      <c r="Z11060" s="78">
        <v>2</v>
      </c>
    </row>
    <row r="11061" spans="1:26" x14ac:dyDescent="0.25">
      <c r="A11061" s="78">
        <v>216082324</v>
      </c>
      <c r="D11061" s="78" t="s">
        <v>29</v>
      </c>
      <c r="E11061" s="78" t="s">
        <v>1293</v>
      </c>
      <c r="J11061" s="78" t="s">
        <v>2551</v>
      </c>
      <c r="L11061" s="78" t="s">
        <v>2552</v>
      </c>
      <c r="V11061" s="78">
        <v>18000</v>
      </c>
      <c r="W11061" s="78">
        <v>16600</v>
      </c>
      <c r="X11061" s="78"/>
      <c r="Y11061" s="78">
        <v>19200</v>
      </c>
      <c r="Z11061" s="78">
        <v>2</v>
      </c>
    </row>
    <row r="11062" spans="1:26" x14ac:dyDescent="0.25">
      <c r="A11062" s="78">
        <v>215931362</v>
      </c>
      <c r="D11062" s="78" t="s">
        <v>29</v>
      </c>
      <c r="E11062" s="78" t="s">
        <v>391</v>
      </c>
      <c r="J11062" s="78" t="s">
        <v>2553</v>
      </c>
      <c r="L11062" s="78" t="s">
        <v>2554</v>
      </c>
      <c r="V11062" s="78">
        <v>18000</v>
      </c>
      <c r="W11062" s="78">
        <v>16600</v>
      </c>
      <c r="X11062" s="78"/>
      <c r="Y11062" s="78">
        <v>19200</v>
      </c>
      <c r="Z11062" s="78">
        <v>2</v>
      </c>
    </row>
    <row r="11063" spans="1:26" x14ac:dyDescent="0.25">
      <c r="A11063" s="78">
        <v>215931367</v>
      </c>
      <c r="D11063" s="78" t="s">
        <v>29</v>
      </c>
      <c r="E11063" s="78" t="s">
        <v>388</v>
      </c>
      <c r="J11063" s="78" t="s">
        <v>2555</v>
      </c>
      <c r="L11063" s="78" t="s">
        <v>2556</v>
      </c>
      <c r="V11063" s="78">
        <v>18000</v>
      </c>
      <c r="W11063" s="78">
        <v>16600</v>
      </c>
      <c r="X11063" s="78"/>
      <c r="Y11063" s="78">
        <v>19200</v>
      </c>
      <c r="Z11063" s="78">
        <v>2</v>
      </c>
    </row>
    <row r="11064" spans="1:26" x14ac:dyDescent="0.25">
      <c r="A11064" s="78">
        <v>216027622</v>
      </c>
      <c r="D11064" s="78" t="s">
        <v>29</v>
      </c>
      <c r="E11064" s="78" t="s">
        <v>2557</v>
      </c>
      <c r="J11064" s="78" t="s">
        <v>2558</v>
      </c>
      <c r="L11064" s="78" t="s">
        <v>2559</v>
      </c>
      <c r="V11064" s="78">
        <v>18000</v>
      </c>
      <c r="W11064" s="78">
        <v>16600</v>
      </c>
      <c r="X11064" s="78"/>
      <c r="Y11064" s="78">
        <v>19200</v>
      </c>
      <c r="Z11064" s="78">
        <v>2</v>
      </c>
    </row>
    <row r="11065" spans="1:26" x14ac:dyDescent="0.25">
      <c r="A11065" s="78">
        <v>215735297</v>
      </c>
      <c r="D11065" s="78" t="s">
        <v>29</v>
      </c>
      <c r="E11065" s="78" t="s">
        <v>2560</v>
      </c>
      <c r="J11065" s="78" t="s">
        <v>2561</v>
      </c>
      <c r="L11065" s="78" t="s">
        <v>2562</v>
      </c>
      <c r="V11065" s="78">
        <v>18000</v>
      </c>
      <c r="W11065" s="78">
        <v>16600</v>
      </c>
      <c r="X11065" s="78"/>
      <c r="Y11065" s="78">
        <v>19200</v>
      </c>
      <c r="Z11065" s="78">
        <v>2</v>
      </c>
    </row>
    <row r="11066" spans="1:26" x14ac:dyDescent="0.25">
      <c r="A11066" s="78">
        <v>216014129</v>
      </c>
      <c r="D11066" s="78" t="s">
        <v>29</v>
      </c>
      <c r="E11066" s="78" t="s">
        <v>2563</v>
      </c>
      <c r="J11066" s="78" t="s">
        <v>2564</v>
      </c>
      <c r="L11066" s="78" t="s">
        <v>2565</v>
      </c>
      <c r="V11066" s="78">
        <v>18000</v>
      </c>
      <c r="W11066" s="78">
        <v>16600</v>
      </c>
      <c r="X11066" s="78"/>
      <c r="Y11066" s="78">
        <v>19200</v>
      </c>
      <c r="Z11066" s="78">
        <v>2</v>
      </c>
    </row>
    <row r="11067" spans="1:26" x14ac:dyDescent="0.25">
      <c r="A11067" s="78">
        <v>216097113</v>
      </c>
      <c r="D11067" s="78" t="s">
        <v>29</v>
      </c>
      <c r="E11067" s="78" t="s">
        <v>2566</v>
      </c>
      <c r="J11067" s="78" t="s">
        <v>2567</v>
      </c>
      <c r="L11067" s="78" t="s">
        <v>2568</v>
      </c>
      <c r="V11067" s="78">
        <v>18000</v>
      </c>
      <c r="W11067" s="78">
        <v>16600</v>
      </c>
      <c r="X11067" s="78"/>
      <c r="Y11067" s="78">
        <v>19200</v>
      </c>
      <c r="Z11067" s="78">
        <v>2</v>
      </c>
    </row>
    <row r="11068" spans="1:26" x14ac:dyDescent="0.25">
      <c r="A11068" s="78">
        <v>216097107</v>
      </c>
      <c r="D11068" s="78" t="s">
        <v>29</v>
      </c>
      <c r="E11068" s="78" t="s">
        <v>2569</v>
      </c>
      <c r="J11068" s="78" t="s">
        <v>2570</v>
      </c>
      <c r="L11068" s="78" t="s">
        <v>2571</v>
      </c>
      <c r="V11068" s="78">
        <v>18000</v>
      </c>
      <c r="W11068" s="78">
        <v>16600</v>
      </c>
      <c r="X11068" s="78"/>
      <c r="Y11068" s="78">
        <v>19200</v>
      </c>
      <c r="Z11068" s="78">
        <v>2</v>
      </c>
    </row>
    <row r="11069" spans="1:26" x14ac:dyDescent="0.25">
      <c r="A11069" s="78">
        <v>216445266</v>
      </c>
      <c r="D11069" s="78" t="s">
        <v>199</v>
      </c>
      <c r="E11069" s="78" t="s">
        <v>2193</v>
      </c>
      <c r="J11069" s="78" t="s">
        <v>2185</v>
      </c>
      <c r="L11069" s="78" t="s">
        <v>2282</v>
      </c>
      <c r="V11069" s="78">
        <v>24000</v>
      </c>
      <c r="W11069" s="78">
        <v>18200</v>
      </c>
      <c r="X11069" s="78"/>
      <c r="Y11069" s="78">
        <v>20700</v>
      </c>
      <c r="Z11069" s="78">
        <v>2.23</v>
      </c>
    </row>
    <row r="11070" spans="1:26" x14ac:dyDescent="0.25">
      <c r="A11070" s="78">
        <v>216445265</v>
      </c>
      <c r="D11070" s="78" t="s">
        <v>199</v>
      </c>
      <c r="E11070" s="78" t="s">
        <v>2193</v>
      </c>
      <c r="J11070" s="78" t="s">
        <v>2187</v>
      </c>
      <c r="L11070" s="78" t="s">
        <v>2283</v>
      </c>
      <c r="V11070" s="78">
        <v>18000</v>
      </c>
      <c r="W11070" s="78">
        <v>13200</v>
      </c>
      <c r="X11070" s="78"/>
      <c r="Y11070" s="78">
        <v>17000</v>
      </c>
      <c r="Z11070" s="78">
        <v>2.04</v>
      </c>
    </row>
    <row r="11071" spans="1:26" x14ac:dyDescent="0.25">
      <c r="A11071" s="78">
        <v>216019853</v>
      </c>
      <c r="D11071" s="78" t="s">
        <v>199</v>
      </c>
      <c r="E11071" s="78" t="s">
        <v>2193</v>
      </c>
      <c r="J11071" s="78" t="s">
        <v>2185</v>
      </c>
      <c r="L11071" s="78" t="s">
        <v>2284</v>
      </c>
      <c r="V11071" s="78">
        <v>24000</v>
      </c>
      <c r="W11071" s="78">
        <v>19100</v>
      </c>
      <c r="X11071" s="78"/>
      <c r="Y11071" s="78">
        <v>19740</v>
      </c>
      <c r="Z11071" s="78">
        <v>2.35</v>
      </c>
    </row>
    <row r="11072" spans="1:26" x14ac:dyDescent="0.25">
      <c r="A11072" s="78">
        <v>216019852</v>
      </c>
      <c r="D11072" s="78" t="s">
        <v>199</v>
      </c>
      <c r="E11072" s="78" t="s">
        <v>2193</v>
      </c>
      <c r="J11072" s="78" t="s">
        <v>2187</v>
      </c>
      <c r="L11072" s="78" t="s">
        <v>2285</v>
      </c>
      <c r="V11072" s="78">
        <v>18000</v>
      </c>
      <c r="W11072" s="78">
        <v>14100</v>
      </c>
      <c r="X11072" s="78"/>
      <c r="Y11072" s="78">
        <v>17600</v>
      </c>
      <c r="Z11072" s="78">
        <v>2.4300000000000002</v>
      </c>
    </row>
    <row r="11073" spans="1:26" x14ac:dyDescent="0.25">
      <c r="A11073" s="78">
        <v>216770154</v>
      </c>
      <c r="D11073" s="78" t="s">
        <v>203</v>
      </c>
      <c r="E11073" s="78" t="s">
        <v>204</v>
      </c>
      <c r="J11073" s="78" t="s">
        <v>2572</v>
      </c>
      <c r="L11073" s="78" t="s">
        <v>2573</v>
      </c>
      <c r="V11073" s="78">
        <v>52000</v>
      </c>
      <c r="W11073" s="78">
        <v>35200</v>
      </c>
      <c r="X11073" s="78"/>
      <c r="Y11073" s="78">
        <v>35600</v>
      </c>
      <c r="Z11073" s="78">
        <v>2.1</v>
      </c>
    </row>
    <row r="11074" spans="1:26" x14ac:dyDescent="0.25">
      <c r="A11074" s="78">
        <v>216770153</v>
      </c>
      <c r="D11074" s="78" t="s">
        <v>203</v>
      </c>
      <c r="E11074" s="78" t="s">
        <v>204</v>
      </c>
      <c r="J11074" s="78" t="s">
        <v>2572</v>
      </c>
      <c r="L11074" s="78" t="s">
        <v>2574</v>
      </c>
      <c r="V11074" s="78">
        <v>48000</v>
      </c>
      <c r="W11074" s="78">
        <v>31200</v>
      </c>
      <c r="X11074" s="78"/>
      <c r="Y11074" s="78">
        <v>31600</v>
      </c>
      <c r="Z11074" s="78">
        <v>2.1</v>
      </c>
    </row>
    <row r="11075" spans="1:26" x14ac:dyDescent="0.25">
      <c r="A11075" s="78">
        <v>216770152</v>
      </c>
      <c r="D11075" s="78" t="s">
        <v>203</v>
      </c>
      <c r="E11075" s="78" t="s">
        <v>204</v>
      </c>
      <c r="J11075" s="78" t="s">
        <v>2575</v>
      </c>
      <c r="L11075" s="78" t="s">
        <v>2576</v>
      </c>
      <c r="V11075" s="78">
        <v>34000</v>
      </c>
      <c r="W11075" s="78">
        <v>22000</v>
      </c>
      <c r="X11075" s="78"/>
      <c r="Y11075" s="78">
        <v>22300</v>
      </c>
      <c r="Z11075" s="78">
        <v>2</v>
      </c>
    </row>
    <row r="11076" spans="1:26" x14ac:dyDescent="0.25">
      <c r="A11076" s="78">
        <v>216770151</v>
      </c>
      <c r="D11076" s="78" t="s">
        <v>203</v>
      </c>
      <c r="E11076" s="78" t="s">
        <v>204</v>
      </c>
      <c r="J11076" s="78" t="s">
        <v>2575</v>
      </c>
      <c r="L11076" s="78" t="s">
        <v>2577</v>
      </c>
      <c r="V11076" s="78">
        <v>23000</v>
      </c>
      <c r="W11076" s="78">
        <v>15000</v>
      </c>
      <c r="X11076" s="78"/>
      <c r="Y11076" s="78">
        <v>15200</v>
      </c>
      <c r="Z11076" s="78">
        <v>2.09</v>
      </c>
    </row>
    <row r="11077" spans="1:26" x14ac:dyDescent="0.25">
      <c r="A11077" s="78">
        <v>216770146</v>
      </c>
      <c r="D11077" s="78" t="s">
        <v>203</v>
      </c>
      <c r="E11077" s="78" t="s">
        <v>221</v>
      </c>
      <c r="J11077" s="78" t="s">
        <v>2578</v>
      </c>
      <c r="L11077" s="78" t="s">
        <v>2579</v>
      </c>
      <c r="V11077" s="78">
        <v>52000</v>
      </c>
      <c r="W11077" s="78">
        <v>35200</v>
      </c>
      <c r="X11077" s="78"/>
      <c r="Y11077" s="78">
        <v>35600</v>
      </c>
      <c r="Z11077" s="78">
        <v>2.1</v>
      </c>
    </row>
    <row r="11078" spans="1:26" x14ac:dyDescent="0.25">
      <c r="A11078" s="78">
        <v>216770145</v>
      </c>
      <c r="D11078" s="78" t="s">
        <v>203</v>
      </c>
      <c r="E11078" s="78" t="s">
        <v>221</v>
      </c>
      <c r="J11078" s="78" t="s">
        <v>2578</v>
      </c>
      <c r="L11078" s="78" t="s">
        <v>2580</v>
      </c>
      <c r="V11078" s="78">
        <v>48000</v>
      </c>
      <c r="W11078" s="78">
        <v>31200</v>
      </c>
      <c r="X11078" s="78"/>
      <c r="Y11078" s="78">
        <v>31600</v>
      </c>
      <c r="Z11078" s="78">
        <v>2.1</v>
      </c>
    </row>
    <row r="11079" spans="1:26" x14ac:dyDescent="0.25">
      <c r="A11079" s="78">
        <v>216770144</v>
      </c>
      <c r="D11079" s="78" t="s">
        <v>203</v>
      </c>
      <c r="E11079" s="78" t="s">
        <v>221</v>
      </c>
      <c r="J11079" s="78" t="s">
        <v>2581</v>
      </c>
      <c r="L11079" s="78" t="s">
        <v>2582</v>
      </c>
      <c r="V11079" s="78">
        <v>34000</v>
      </c>
      <c r="W11079" s="78">
        <v>22000</v>
      </c>
      <c r="X11079" s="78"/>
      <c r="Y11079" s="78">
        <v>22300</v>
      </c>
      <c r="Z11079" s="78">
        <v>2</v>
      </c>
    </row>
    <row r="11080" spans="1:26" x14ac:dyDescent="0.25">
      <c r="A11080" s="78">
        <v>216770143</v>
      </c>
      <c r="D11080" s="78" t="s">
        <v>203</v>
      </c>
      <c r="E11080" s="78" t="s">
        <v>221</v>
      </c>
      <c r="J11080" s="78" t="s">
        <v>2581</v>
      </c>
      <c r="L11080" s="78" t="s">
        <v>2583</v>
      </c>
      <c r="V11080" s="78">
        <v>23000</v>
      </c>
      <c r="W11080" s="78">
        <v>15000</v>
      </c>
      <c r="X11080" s="78"/>
      <c r="Y11080" s="78">
        <v>15200</v>
      </c>
      <c r="Z11080" s="78">
        <v>2.09</v>
      </c>
    </row>
    <row r="11081" spans="1:26" x14ac:dyDescent="0.25">
      <c r="A11081" s="78">
        <v>216770142</v>
      </c>
      <c r="D11081" s="78" t="s">
        <v>203</v>
      </c>
      <c r="E11081" s="78" t="s">
        <v>221</v>
      </c>
      <c r="J11081" s="78" t="s">
        <v>2584</v>
      </c>
      <c r="L11081" s="78" t="s">
        <v>2585</v>
      </c>
      <c r="V11081" s="78">
        <v>52000</v>
      </c>
      <c r="W11081" s="78">
        <v>35200</v>
      </c>
      <c r="X11081" s="78"/>
      <c r="Y11081" s="78">
        <v>35600</v>
      </c>
      <c r="Z11081" s="78">
        <v>2.1</v>
      </c>
    </row>
    <row r="11082" spans="1:26" x14ac:dyDescent="0.25">
      <c r="A11082" s="78">
        <v>216770141</v>
      </c>
      <c r="D11082" s="78" t="s">
        <v>203</v>
      </c>
      <c r="E11082" s="78" t="s">
        <v>221</v>
      </c>
      <c r="J11082" s="78" t="s">
        <v>2584</v>
      </c>
      <c r="L11082" s="78" t="s">
        <v>2586</v>
      </c>
      <c r="V11082" s="78">
        <v>48000</v>
      </c>
      <c r="W11082" s="78">
        <v>31200</v>
      </c>
      <c r="X11082" s="78"/>
      <c r="Y11082" s="78">
        <v>31600</v>
      </c>
      <c r="Z11082" s="78">
        <v>2.1</v>
      </c>
    </row>
    <row r="11083" spans="1:26" x14ac:dyDescent="0.25">
      <c r="A11083" s="78">
        <v>216770140</v>
      </c>
      <c r="D11083" s="78" t="s">
        <v>203</v>
      </c>
      <c r="E11083" s="78" t="s">
        <v>221</v>
      </c>
      <c r="J11083" s="78" t="s">
        <v>2587</v>
      </c>
      <c r="L11083" s="78" t="s">
        <v>2588</v>
      </c>
      <c r="V11083" s="78">
        <v>34000</v>
      </c>
      <c r="W11083" s="78">
        <v>22000</v>
      </c>
      <c r="X11083" s="78"/>
      <c r="Y11083" s="78">
        <v>22300</v>
      </c>
      <c r="Z11083" s="78">
        <v>2</v>
      </c>
    </row>
    <row r="11084" spans="1:26" x14ac:dyDescent="0.25">
      <c r="A11084" s="78">
        <v>216770139</v>
      </c>
      <c r="D11084" s="78" t="s">
        <v>203</v>
      </c>
      <c r="E11084" s="78" t="s">
        <v>221</v>
      </c>
      <c r="J11084" s="78" t="s">
        <v>2587</v>
      </c>
      <c r="L11084" s="78" t="s">
        <v>2589</v>
      </c>
      <c r="V11084" s="78">
        <v>23000</v>
      </c>
      <c r="W11084" s="78">
        <v>15000</v>
      </c>
      <c r="X11084" s="78"/>
      <c r="Y11084" s="78">
        <v>15200</v>
      </c>
      <c r="Z11084" s="78">
        <v>2.09</v>
      </c>
    </row>
    <row r="11085" spans="1:26" x14ac:dyDescent="0.25">
      <c r="A11085" s="78">
        <v>216765698</v>
      </c>
      <c r="D11085" s="78" t="s">
        <v>203</v>
      </c>
      <c r="E11085" s="78" t="s">
        <v>266</v>
      </c>
      <c r="J11085" s="78" t="s">
        <v>2590</v>
      </c>
      <c r="L11085" s="78" t="s">
        <v>2591</v>
      </c>
      <c r="V11085" s="78">
        <v>52000</v>
      </c>
      <c r="W11085" s="78">
        <v>35200</v>
      </c>
      <c r="X11085" s="78"/>
      <c r="Y11085" s="78">
        <v>35600</v>
      </c>
      <c r="Z11085" s="78">
        <v>2.1</v>
      </c>
    </row>
    <row r="11086" spans="1:26" x14ac:dyDescent="0.25">
      <c r="A11086" s="78">
        <v>216768112</v>
      </c>
      <c r="D11086" s="78" t="s">
        <v>203</v>
      </c>
      <c r="E11086" s="78" t="s">
        <v>266</v>
      </c>
      <c r="J11086" s="78" t="s">
        <v>2590</v>
      </c>
      <c r="L11086" s="78" t="s">
        <v>2592</v>
      </c>
      <c r="V11086" s="78">
        <v>48000</v>
      </c>
      <c r="W11086" s="78">
        <v>31200</v>
      </c>
      <c r="X11086" s="78"/>
      <c r="Y11086" s="78">
        <v>31600</v>
      </c>
      <c r="Z11086" s="78">
        <v>2.1</v>
      </c>
    </row>
    <row r="11087" spans="1:26" x14ac:dyDescent="0.25">
      <c r="A11087" s="78">
        <v>216765696</v>
      </c>
      <c r="D11087" s="78" t="s">
        <v>203</v>
      </c>
      <c r="E11087" s="78" t="s">
        <v>266</v>
      </c>
      <c r="J11087" s="78" t="s">
        <v>2593</v>
      </c>
      <c r="L11087" s="78" t="s">
        <v>2594</v>
      </c>
      <c r="V11087" s="78">
        <v>34000</v>
      </c>
      <c r="W11087" s="78">
        <v>22000</v>
      </c>
      <c r="X11087" s="78"/>
      <c r="Y11087" s="78">
        <v>22300</v>
      </c>
      <c r="Z11087" s="78">
        <v>2</v>
      </c>
    </row>
    <row r="11088" spans="1:26" x14ac:dyDescent="0.25">
      <c r="A11088" s="78">
        <v>216768111</v>
      </c>
      <c r="D11088" s="78" t="s">
        <v>203</v>
      </c>
      <c r="E11088" s="78" t="s">
        <v>266</v>
      </c>
      <c r="J11088" s="78" t="s">
        <v>2593</v>
      </c>
      <c r="L11088" s="78" t="s">
        <v>2595</v>
      </c>
      <c r="V11088" s="78">
        <v>23000</v>
      </c>
      <c r="W11088" s="78">
        <v>15000</v>
      </c>
      <c r="X11088" s="78"/>
      <c r="Y11088" s="78">
        <v>15200</v>
      </c>
      <c r="Z11088" s="78">
        <v>2.09</v>
      </c>
    </row>
    <row r="11089" spans="1:26" x14ac:dyDescent="0.25">
      <c r="A11089" s="78">
        <v>216765694</v>
      </c>
      <c r="D11089" s="78" t="s">
        <v>203</v>
      </c>
      <c r="E11089" s="78" t="s">
        <v>266</v>
      </c>
      <c r="J11089" s="78" t="s">
        <v>2596</v>
      </c>
      <c r="L11089" s="78" t="s">
        <v>2573</v>
      </c>
      <c r="V11089" s="78">
        <v>52000</v>
      </c>
      <c r="W11089" s="78">
        <v>35200</v>
      </c>
      <c r="X11089" s="78"/>
      <c r="Y11089" s="78">
        <v>35600</v>
      </c>
      <c r="Z11089" s="78">
        <v>2.1</v>
      </c>
    </row>
    <row r="11090" spans="1:26" x14ac:dyDescent="0.25">
      <c r="A11090" s="78">
        <v>216768110</v>
      </c>
      <c r="D11090" s="78" t="s">
        <v>203</v>
      </c>
      <c r="E11090" s="78" t="s">
        <v>266</v>
      </c>
      <c r="J11090" s="78" t="s">
        <v>2596</v>
      </c>
      <c r="L11090" s="78" t="s">
        <v>2574</v>
      </c>
      <c r="V11090" s="78">
        <v>48000</v>
      </c>
      <c r="W11090" s="78">
        <v>31200</v>
      </c>
      <c r="X11090" s="78"/>
      <c r="Y11090" s="78">
        <v>31600</v>
      </c>
      <c r="Z11090" s="78">
        <v>2.1</v>
      </c>
    </row>
    <row r="11091" spans="1:26" x14ac:dyDescent="0.25">
      <c r="A11091" s="78">
        <v>216765692</v>
      </c>
      <c r="D11091" s="78" t="s">
        <v>203</v>
      </c>
      <c r="E11091" s="78" t="s">
        <v>266</v>
      </c>
      <c r="J11091" s="78" t="s">
        <v>2597</v>
      </c>
      <c r="L11091" s="78" t="s">
        <v>2576</v>
      </c>
      <c r="V11091" s="78">
        <v>34000</v>
      </c>
      <c r="W11091" s="78">
        <v>22000</v>
      </c>
      <c r="X11091" s="78"/>
      <c r="Y11091" s="78">
        <v>22300</v>
      </c>
      <c r="Z11091" s="78">
        <v>2</v>
      </c>
    </row>
    <row r="11092" spans="1:26" x14ac:dyDescent="0.25">
      <c r="A11092" s="78">
        <v>216768109</v>
      </c>
      <c r="D11092" s="78" t="s">
        <v>203</v>
      </c>
      <c r="E11092" s="78" t="s">
        <v>266</v>
      </c>
      <c r="J11092" s="78" t="s">
        <v>2597</v>
      </c>
      <c r="L11092" s="78" t="s">
        <v>2577</v>
      </c>
      <c r="V11092" s="78">
        <v>23000</v>
      </c>
      <c r="W11092" s="78">
        <v>15000</v>
      </c>
      <c r="X11092" s="78"/>
      <c r="Y11092" s="78">
        <v>15200</v>
      </c>
      <c r="Z11092" s="78">
        <v>2.09</v>
      </c>
    </row>
    <row r="11093" spans="1:26" x14ac:dyDescent="0.25">
      <c r="A11093" s="78">
        <v>216626176</v>
      </c>
      <c r="D11093" s="78" t="s">
        <v>203</v>
      </c>
      <c r="E11093" s="78" t="s">
        <v>1007</v>
      </c>
      <c r="J11093" s="78" t="s">
        <v>2598</v>
      </c>
      <c r="L11093" s="78" t="s">
        <v>2599</v>
      </c>
      <c r="V11093" s="78">
        <v>54000</v>
      </c>
      <c r="W11093" s="78">
        <v>43000</v>
      </c>
      <c r="X11093" s="78"/>
      <c r="Y11093" s="78">
        <v>45000</v>
      </c>
      <c r="Z11093" s="78">
        <v>2.4</v>
      </c>
    </row>
    <row r="11094" spans="1:26" x14ac:dyDescent="0.25">
      <c r="A11094" s="78">
        <v>216626175</v>
      </c>
      <c r="D11094" s="78" t="s">
        <v>203</v>
      </c>
      <c r="E11094" s="78" t="s">
        <v>1007</v>
      </c>
      <c r="J11094" s="78" t="s">
        <v>2598</v>
      </c>
      <c r="L11094" s="78" t="s">
        <v>2421</v>
      </c>
      <c r="V11094" s="78">
        <v>48000</v>
      </c>
      <c r="W11094" s="78">
        <v>38500</v>
      </c>
      <c r="X11094" s="78"/>
      <c r="Y11094" s="78">
        <v>40400</v>
      </c>
      <c r="Z11094" s="78">
        <v>2.65</v>
      </c>
    </row>
    <row r="11095" spans="1:26" x14ac:dyDescent="0.25">
      <c r="A11095" s="78">
        <v>216626174</v>
      </c>
      <c r="D11095" s="78" t="s">
        <v>203</v>
      </c>
      <c r="E11095" s="78" t="s">
        <v>1007</v>
      </c>
      <c r="J11095" s="78" t="s">
        <v>2600</v>
      </c>
      <c r="L11095" s="78" t="s">
        <v>2601</v>
      </c>
      <c r="V11095" s="78">
        <v>34000</v>
      </c>
      <c r="W11095" s="78">
        <v>27400</v>
      </c>
      <c r="X11095" s="78"/>
      <c r="Y11095" s="78">
        <v>32600</v>
      </c>
      <c r="Z11095" s="78">
        <v>2.58</v>
      </c>
    </row>
    <row r="11096" spans="1:26" x14ac:dyDescent="0.25">
      <c r="A11096" s="78">
        <v>216626173</v>
      </c>
      <c r="D11096" s="78" t="s">
        <v>203</v>
      </c>
      <c r="E11096" s="78" t="s">
        <v>1007</v>
      </c>
      <c r="J11096" s="78" t="s">
        <v>2602</v>
      </c>
      <c r="L11096" s="78" t="s">
        <v>2603</v>
      </c>
      <c r="V11096" s="78">
        <v>28000</v>
      </c>
      <c r="W11096" s="78">
        <v>23000</v>
      </c>
      <c r="X11096" s="78"/>
      <c r="Y11096" s="78">
        <v>28000</v>
      </c>
      <c r="Z11096" s="78">
        <v>2.63</v>
      </c>
    </row>
    <row r="11097" spans="1:26" x14ac:dyDescent="0.25">
      <c r="A11097" s="78">
        <v>216626172</v>
      </c>
      <c r="D11097" s="78" t="s">
        <v>203</v>
      </c>
      <c r="E11097" s="78" t="s">
        <v>1007</v>
      </c>
      <c r="J11097" s="78" t="s">
        <v>2602</v>
      </c>
      <c r="L11097" s="78" t="s">
        <v>2419</v>
      </c>
      <c r="V11097" s="78">
        <v>24000</v>
      </c>
      <c r="W11097" s="78">
        <v>19600</v>
      </c>
      <c r="X11097" s="78"/>
      <c r="Y11097" s="78">
        <v>24000</v>
      </c>
      <c r="Z11097" s="78">
        <v>2.5</v>
      </c>
    </row>
    <row r="11098" spans="1:26" x14ac:dyDescent="0.25">
      <c r="A11098" s="78">
        <v>216626171</v>
      </c>
      <c r="D11098" s="78" t="s">
        <v>203</v>
      </c>
      <c r="E11098" s="78" t="s">
        <v>204</v>
      </c>
      <c r="J11098" s="78" t="s">
        <v>2572</v>
      </c>
      <c r="L11098" s="78" t="s">
        <v>2604</v>
      </c>
      <c r="V11098" s="78">
        <v>48000</v>
      </c>
      <c r="W11098" s="78">
        <v>39500</v>
      </c>
      <c r="X11098" s="78"/>
      <c r="Y11098" s="78">
        <v>41500</v>
      </c>
      <c r="Z11098" s="78">
        <v>2.84</v>
      </c>
    </row>
    <row r="11099" spans="1:26" x14ac:dyDescent="0.25">
      <c r="A11099" s="78">
        <v>216626170</v>
      </c>
      <c r="D11099" s="78" t="s">
        <v>203</v>
      </c>
      <c r="E11099" s="78" t="s">
        <v>204</v>
      </c>
      <c r="J11099" s="78" t="s">
        <v>2575</v>
      </c>
      <c r="L11099" s="78" t="s">
        <v>2605</v>
      </c>
      <c r="V11099" s="78">
        <v>24000</v>
      </c>
      <c r="W11099" s="78">
        <v>20600</v>
      </c>
      <c r="X11099" s="78"/>
      <c r="Y11099" s="78">
        <v>21600</v>
      </c>
      <c r="Z11099" s="78">
        <v>2.67</v>
      </c>
    </row>
    <row r="11100" spans="1:26" x14ac:dyDescent="0.25">
      <c r="A11100" s="78">
        <v>216626011</v>
      </c>
      <c r="D11100" s="78" t="s">
        <v>203</v>
      </c>
      <c r="E11100" s="78" t="s">
        <v>266</v>
      </c>
      <c r="J11100" s="78" t="s">
        <v>2606</v>
      </c>
      <c r="L11100" s="78" t="s">
        <v>2607</v>
      </c>
      <c r="V11100" s="78">
        <v>54000</v>
      </c>
      <c r="W11100" s="78">
        <v>43000</v>
      </c>
      <c r="X11100" s="78"/>
      <c r="Y11100" s="78">
        <v>45000</v>
      </c>
      <c r="Z11100" s="78">
        <v>2.4</v>
      </c>
    </row>
    <row r="11101" spans="1:26" x14ac:dyDescent="0.25">
      <c r="A11101" s="78">
        <v>216626010</v>
      </c>
      <c r="D11101" s="78" t="s">
        <v>203</v>
      </c>
      <c r="E11101" s="78" t="s">
        <v>266</v>
      </c>
      <c r="J11101" s="78" t="s">
        <v>2606</v>
      </c>
      <c r="L11101" s="78" t="s">
        <v>2608</v>
      </c>
      <c r="V11101" s="78">
        <v>48000</v>
      </c>
      <c r="W11101" s="78">
        <v>38500</v>
      </c>
      <c r="X11101" s="78"/>
      <c r="Y11101" s="78">
        <v>40400</v>
      </c>
      <c r="Z11101" s="78">
        <v>2.65</v>
      </c>
    </row>
    <row r="11102" spans="1:26" x14ac:dyDescent="0.25">
      <c r="A11102" s="78">
        <v>216626009</v>
      </c>
      <c r="D11102" s="78" t="s">
        <v>203</v>
      </c>
      <c r="E11102" s="78" t="s">
        <v>266</v>
      </c>
      <c r="J11102" s="78" t="s">
        <v>2609</v>
      </c>
      <c r="L11102" s="78" t="s">
        <v>2610</v>
      </c>
      <c r="V11102" s="78">
        <v>34000</v>
      </c>
      <c r="W11102" s="78">
        <v>27400</v>
      </c>
      <c r="X11102" s="78"/>
      <c r="Y11102" s="78">
        <v>32600</v>
      </c>
      <c r="Z11102" s="78">
        <v>2.58</v>
      </c>
    </row>
    <row r="11103" spans="1:26" x14ac:dyDescent="0.25">
      <c r="A11103" s="78">
        <v>216626008</v>
      </c>
      <c r="D11103" s="78" t="s">
        <v>203</v>
      </c>
      <c r="E11103" s="78" t="s">
        <v>266</v>
      </c>
      <c r="J11103" s="78" t="s">
        <v>2611</v>
      </c>
      <c r="L11103" s="78" t="s">
        <v>2612</v>
      </c>
      <c r="V11103" s="78">
        <v>28000</v>
      </c>
      <c r="W11103" s="78">
        <v>23000</v>
      </c>
      <c r="X11103" s="78"/>
      <c r="Y11103" s="78">
        <v>28000</v>
      </c>
      <c r="Z11103" s="78">
        <v>2.63</v>
      </c>
    </row>
    <row r="11104" spans="1:26" x14ac:dyDescent="0.25">
      <c r="A11104" s="78">
        <v>216626007</v>
      </c>
      <c r="D11104" s="78" t="s">
        <v>203</v>
      </c>
      <c r="E11104" s="78" t="s">
        <v>266</v>
      </c>
      <c r="J11104" s="78" t="s">
        <v>2611</v>
      </c>
      <c r="L11104" s="78" t="s">
        <v>2613</v>
      </c>
      <c r="V11104" s="78">
        <v>24000</v>
      </c>
      <c r="W11104" s="78">
        <v>19600</v>
      </c>
      <c r="X11104" s="78"/>
      <c r="Y11104" s="78">
        <v>24000</v>
      </c>
      <c r="Z11104" s="78">
        <v>2.5</v>
      </c>
    </row>
    <row r="11105" spans="1:26" x14ac:dyDescent="0.25">
      <c r="A11105" s="78">
        <v>216626006</v>
      </c>
      <c r="D11105" s="78" t="s">
        <v>203</v>
      </c>
      <c r="E11105" s="78" t="s">
        <v>266</v>
      </c>
      <c r="J11105" s="78" t="s">
        <v>2590</v>
      </c>
      <c r="L11105" s="78" t="s">
        <v>2614</v>
      </c>
      <c r="V11105" s="78">
        <v>48000</v>
      </c>
      <c r="W11105" s="78">
        <v>39000</v>
      </c>
      <c r="X11105" s="78"/>
      <c r="Y11105" s="78">
        <v>41000</v>
      </c>
      <c r="Z11105" s="78">
        <v>2.68</v>
      </c>
    </row>
    <row r="11106" spans="1:26" x14ac:dyDescent="0.25">
      <c r="A11106" s="78">
        <v>216626005</v>
      </c>
      <c r="D11106" s="78" t="s">
        <v>203</v>
      </c>
      <c r="E11106" s="78" t="s">
        <v>266</v>
      </c>
      <c r="J11106" s="78" t="s">
        <v>2593</v>
      </c>
      <c r="L11106" s="78" t="s">
        <v>2615</v>
      </c>
      <c r="V11106" s="78">
        <v>24000</v>
      </c>
      <c r="W11106" s="78">
        <v>20000</v>
      </c>
      <c r="X11106" s="78"/>
      <c r="Y11106" s="78">
        <v>24000</v>
      </c>
      <c r="Z11106" s="78">
        <v>2.5</v>
      </c>
    </row>
    <row r="11107" spans="1:26" x14ac:dyDescent="0.25">
      <c r="A11107" s="78">
        <v>216626004</v>
      </c>
      <c r="D11107" s="78" t="s">
        <v>203</v>
      </c>
      <c r="E11107" s="78" t="s">
        <v>221</v>
      </c>
      <c r="J11107" s="78" t="s">
        <v>2616</v>
      </c>
      <c r="L11107" s="78" t="s">
        <v>2617</v>
      </c>
      <c r="V11107" s="78">
        <v>54000</v>
      </c>
      <c r="W11107" s="78">
        <v>43000</v>
      </c>
      <c r="X11107" s="78"/>
      <c r="Y11107" s="78">
        <v>45000</v>
      </c>
      <c r="Z11107" s="78">
        <v>2.4</v>
      </c>
    </row>
    <row r="11108" spans="1:26" x14ac:dyDescent="0.25">
      <c r="A11108" s="78">
        <v>216626003</v>
      </c>
      <c r="D11108" s="78" t="s">
        <v>203</v>
      </c>
      <c r="E11108" s="78" t="s">
        <v>221</v>
      </c>
      <c r="J11108" s="78" t="s">
        <v>2616</v>
      </c>
      <c r="L11108" s="78" t="s">
        <v>2618</v>
      </c>
      <c r="V11108" s="78">
        <v>48000</v>
      </c>
      <c r="W11108" s="78">
        <v>38500</v>
      </c>
      <c r="X11108" s="78"/>
      <c r="Y11108" s="78">
        <v>40400</v>
      </c>
      <c r="Z11108" s="78">
        <v>2.65</v>
      </c>
    </row>
    <row r="11109" spans="1:26" x14ac:dyDescent="0.25">
      <c r="A11109" s="78">
        <v>216626002</v>
      </c>
      <c r="D11109" s="78" t="s">
        <v>203</v>
      </c>
      <c r="E11109" s="78" t="s">
        <v>221</v>
      </c>
      <c r="J11109" s="78" t="s">
        <v>2619</v>
      </c>
      <c r="L11109" s="78" t="s">
        <v>2620</v>
      </c>
      <c r="V11109" s="78">
        <v>34000</v>
      </c>
      <c r="W11109" s="78">
        <v>27400</v>
      </c>
      <c r="X11109" s="78"/>
      <c r="Y11109" s="78">
        <v>32600</v>
      </c>
      <c r="Z11109" s="78">
        <v>2.58</v>
      </c>
    </row>
    <row r="11110" spans="1:26" x14ac:dyDescent="0.25">
      <c r="A11110" s="78">
        <v>216626001</v>
      </c>
      <c r="D11110" s="78" t="s">
        <v>203</v>
      </c>
      <c r="E11110" s="78" t="s">
        <v>221</v>
      </c>
      <c r="J11110" s="78" t="s">
        <v>2621</v>
      </c>
      <c r="L11110" s="78" t="s">
        <v>2622</v>
      </c>
      <c r="V11110" s="78">
        <v>28000</v>
      </c>
      <c r="W11110" s="78">
        <v>23000</v>
      </c>
      <c r="X11110" s="78"/>
      <c r="Y11110" s="78">
        <v>28000</v>
      </c>
      <c r="Z11110" s="78">
        <v>2.63</v>
      </c>
    </row>
    <row r="11111" spans="1:26" x14ac:dyDescent="0.25">
      <c r="A11111" s="78">
        <v>216626000</v>
      </c>
      <c r="D11111" s="78" t="s">
        <v>203</v>
      </c>
      <c r="E11111" s="78" t="s">
        <v>221</v>
      </c>
      <c r="J11111" s="78" t="s">
        <v>2621</v>
      </c>
      <c r="L11111" s="78" t="s">
        <v>2623</v>
      </c>
      <c r="V11111" s="78">
        <v>24000</v>
      </c>
      <c r="W11111" s="78">
        <v>19600</v>
      </c>
      <c r="X11111" s="78"/>
      <c r="Y11111" s="78">
        <v>24000</v>
      </c>
      <c r="Z11111" s="78">
        <v>2.5</v>
      </c>
    </row>
    <row r="11112" spans="1:26" x14ac:dyDescent="0.25">
      <c r="A11112" s="78">
        <v>216621484</v>
      </c>
      <c r="D11112" s="78" t="s">
        <v>203</v>
      </c>
      <c r="E11112" s="78" t="s">
        <v>266</v>
      </c>
      <c r="J11112" s="78" t="s">
        <v>2596</v>
      </c>
      <c r="L11112" s="78" t="s">
        <v>2624</v>
      </c>
      <c r="V11112" s="78">
        <v>48000</v>
      </c>
      <c r="W11112" s="78">
        <v>39500</v>
      </c>
      <c r="X11112" s="78"/>
      <c r="Y11112" s="78">
        <v>41500</v>
      </c>
      <c r="Z11112" s="78">
        <v>2.84</v>
      </c>
    </row>
    <row r="11113" spans="1:26" x14ac:dyDescent="0.25">
      <c r="A11113" s="78">
        <v>216621483</v>
      </c>
      <c r="D11113" s="78" t="s">
        <v>203</v>
      </c>
      <c r="E11113" s="78" t="s">
        <v>266</v>
      </c>
      <c r="J11113" s="78" t="s">
        <v>2625</v>
      </c>
      <c r="L11113" s="78" t="s">
        <v>2626</v>
      </c>
      <c r="V11113" s="78">
        <v>24000</v>
      </c>
      <c r="W11113" s="78">
        <v>19600</v>
      </c>
      <c r="X11113" s="78"/>
      <c r="Y11113" s="78">
        <v>24000</v>
      </c>
      <c r="Z11113" s="78">
        <v>2.5</v>
      </c>
    </row>
    <row r="11114" spans="1:26" x14ac:dyDescent="0.25">
      <c r="A11114" s="78">
        <v>216621482</v>
      </c>
      <c r="D11114" s="78" t="s">
        <v>203</v>
      </c>
      <c r="E11114" s="78" t="s">
        <v>266</v>
      </c>
      <c r="J11114" s="78" t="s">
        <v>2597</v>
      </c>
      <c r="L11114" s="78" t="s">
        <v>2627</v>
      </c>
      <c r="V11114" s="78">
        <v>24000</v>
      </c>
      <c r="W11114" s="78">
        <v>20600</v>
      </c>
      <c r="X11114" s="78"/>
      <c r="Y11114" s="78">
        <v>21600</v>
      </c>
      <c r="Z11114" s="78">
        <v>2.67</v>
      </c>
    </row>
    <row r="11115" spans="1:26" x14ac:dyDescent="0.25">
      <c r="A11115" s="78">
        <v>216621481</v>
      </c>
      <c r="D11115" s="78" t="s">
        <v>203</v>
      </c>
      <c r="E11115" s="78" t="s">
        <v>266</v>
      </c>
      <c r="J11115" s="78" t="s">
        <v>2628</v>
      </c>
      <c r="L11115" s="78" t="s">
        <v>2629</v>
      </c>
      <c r="V11115" s="78">
        <v>48000</v>
      </c>
      <c r="W11115" s="78">
        <v>38500</v>
      </c>
      <c r="X11115" s="78"/>
      <c r="Y11115" s="78">
        <v>40400</v>
      </c>
      <c r="Z11115" s="78">
        <v>2.65</v>
      </c>
    </row>
    <row r="11116" spans="1:26" x14ac:dyDescent="0.25">
      <c r="A11116" s="78">
        <v>216505510</v>
      </c>
      <c r="D11116" s="78" t="s">
        <v>203</v>
      </c>
      <c r="E11116" s="78" t="s">
        <v>266</v>
      </c>
      <c r="J11116" s="78" t="s">
        <v>2630</v>
      </c>
      <c r="L11116" s="78" t="s">
        <v>2626</v>
      </c>
      <c r="V11116" s="78">
        <v>24000</v>
      </c>
      <c r="W11116" s="78">
        <v>19600</v>
      </c>
      <c r="X11116" s="78"/>
      <c r="Y11116" s="78">
        <v>24000</v>
      </c>
      <c r="Z11116" s="78">
        <v>2.5</v>
      </c>
    </row>
    <row r="11117" spans="1:26" x14ac:dyDescent="0.25">
      <c r="A11117" s="78">
        <v>216505509</v>
      </c>
      <c r="D11117" s="78" t="s">
        <v>203</v>
      </c>
      <c r="E11117" s="78" t="s">
        <v>266</v>
      </c>
      <c r="J11117" s="78" t="s">
        <v>2625</v>
      </c>
      <c r="L11117" s="78" t="s">
        <v>2631</v>
      </c>
      <c r="V11117" s="78">
        <v>28000</v>
      </c>
      <c r="W11117" s="78">
        <v>23000</v>
      </c>
      <c r="X11117" s="78"/>
      <c r="Y11117" s="78">
        <v>28000</v>
      </c>
      <c r="Z11117" s="78">
        <v>2.63</v>
      </c>
    </row>
    <row r="11118" spans="1:26" x14ac:dyDescent="0.25">
      <c r="A11118" s="78">
        <v>216505508</v>
      </c>
      <c r="D11118" s="78" t="s">
        <v>203</v>
      </c>
      <c r="E11118" s="78" t="s">
        <v>266</v>
      </c>
      <c r="J11118" s="78" t="s">
        <v>2632</v>
      </c>
      <c r="L11118" s="78" t="s">
        <v>2633</v>
      </c>
      <c r="V11118" s="78">
        <v>34000</v>
      </c>
      <c r="W11118" s="78">
        <v>27400</v>
      </c>
      <c r="X11118" s="78"/>
      <c r="Y11118" s="78">
        <v>32600</v>
      </c>
      <c r="Z11118" s="78">
        <v>2.58</v>
      </c>
    </row>
    <row r="11119" spans="1:26" x14ac:dyDescent="0.25">
      <c r="A11119" s="78">
        <v>216440574</v>
      </c>
      <c r="D11119" s="78" t="s">
        <v>203</v>
      </c>
      <c r="E11119" s="78" t="s">
        <v>204</v>
      </c>
      <c r="J11119" s="78" t="s">
        <v>2572</v>
      </c>
      <c r="L11119" s="78" t="s">
        <v>2634</v>
      </c>
      <c r="V11119" s="78">
        <v>53000</v>
      </c>
      <c r="W11119" s="78">
        <v>45000</v>
      </c>
      <c r="X11119" s="78"/>
      <c r="Y11119" s="78">
        <v>47300</v>
      </c>
      <c r="Z11119" s="78">
        <v>2.64</v>
      </c>
    </row>
    <row r="11120" spans="1:26" x14ac:dyDescent="0.25">
      <c r="A11120" s="78">
        <v>216440573</v>
      </c>
      <c r="D11120" s="78" t="s">
        <v>203</v>
      </c>
      <c r="E11120" s="78" t="s">
        <v>204</v>
      </c>
      <c r="J11120" s="78" t="s">
        <v>2635</v>
      </c>
      <c r="L11120" s="78" t="s">
        <v>2604</v>
      </c>
      <c r="V11120" s="78">
        <v>48000</v>
      </c>
      <c r="W11120" s="78">
        <v>39500</v>
      </c>
      <c r="X11120" s="78"/>
      <c r="Y11120" s="78">
        <v>41500</v>
      </c>
      <c r="Z11120" s="78">
        <v>2.84</v>
      </c>
    </row>
    <row r="11121" spans="1:26" x14ac:dyDescent="0.25">
      <c r="A11121" s="78">
        <v>216440572</v>
      </c>
      <c r="D11121" s="78" t="s">
        <v>203</v>
      </c>
      <c r="E11121" s="78" t="s">
        <v>204</v>
      </c>
      <c r="J11121" s="78" t="s">
        <v>2575</v>
      </c>
      <c r="L11121" s="78" t="s">
        <v>2636</v>
      </c>
      <c r="V11121" s="78">
        <v>34000</v>
      </c>
      <c r="W11121" s="78">
        <v>28200</v>
      </c>
      <c r="X11121" s="78"/>
      <c r="Y11121" s="78">
        <v>29600</v>
      </c>
      <c r="Z11121" s="78">
        <v>2.4700000000000002</v>
      </c>
    </row>
    <row r="11122" spans="1:26" x14ac:dyDescent="0.25">
      <c r="A11122" s="78">
        <v>216440571</v>
      </c>
      <c r="D11122" s="78" t="s">
        <v>203</v>
      </c>
      <c r="E11122" s="78" t="s">
        <v>204</v>
      </c>
      <c r="J11122" s="78" t="s">
        <v>2637</v>
      </c>
      <c r="L11122" s="78" t="s">
        <v>2605</v>
      </c>
      <c r="V11122" s="78">
        <v>24000</v>
      </c>
      <c r="W11122" s="78">
        <v>20600</v>
      </c>
      <c r="X11122" s="78"/>
      <c r="Y11122" s="78">
        <v>21600</v>
      </c>
      <c r="Z11122" s="78">
        <v>2.67</v>
      </c>
    </row>
    <row r="11123" spans="1:26" x14ac:dyDescent="0.25">
      <c r="A11123" s="78">
        <v>215889445</v>
      </c>
      <c r="D11123" s="78" t="s">
        <v>203</v>
      </c>
      <c r="E11123" s="78" t="s">
        <v>266</v>
      </c>
      <c r="J11123" s="78" t="s">
        <v>2638</v>
      </c>
      <c r="L11123" s="78" t="s">
        <v>2629</v>
      </c>
      <c r="V11123" s="78">
        <v>48000</v>
      </c>
      <c r="W11123" s="78">
        <v>38500</v>
      </c>
      <c r="X11123" s="78"/>
      <c r="Y11123" s="78">
        <v>40400</v>
      </c>
      <c r="Z11123" s="78">
        <v>2.65</v>
      </c>
    </row>
    <row r="11124" spans="1:26" x14ac:dyDescent="0.25">
      <c r="A11124" s="78">
        <v>215889444</v>
      </c>
      <c r="D11124" s="78" t="s">
        <v>203</v>
      </c>
      <c r="E11124" s="78" t="s">
        <v>266</v>
      </c>
      <c r="J11124" s="78" t="s">
        <v>2628</v>
      </c>
      <c r="L11124" s="78" t="s">
        <v>2639</v>
      </c>
      <c r="V11124" s="78">
        <v>54000</v>
      </c>
      <c r="W11124" s="78">
        <v>43000</v>
      </c>
      <c r="X11124" s="78"/>
      <c r="Y11124" s="78">
        <v>45000</v>
      </c>
      <c r="Z11124" s="78">
        <v>2.4</v>
      </c>
    </row>
    <row r="11125" spans="1:26" x14ac:dyDescent="0.25">
      <c r="A11125" s="78">
        <v>215494741</v>
      </c>
      <c r="D11125" s="78" t="s">
        <v>203</v>
      </c>
      <c r="E11125" s="78" t="s">
        <v>266</v>
      </c>
      <c r="J11125" s="78" t="s">
        <v>2590</v>
      </c>
      <c r="L11125" s="78" t="s">
        <v>2640</v>
      </c>
      <c r="V11125" s="78">
        <v>54000</v>
      </c>
      <c r="W11125" s="78">
        <v>44000</v>
      </c>
      <c r="X11125" s="78"/>
      <c r="Y11125" s="78">
        <v>45000</v>
      </c>
      <c r="Z11125" s="78">
        <v>2.4</v>
      </c>
    </row>
    <row r="11126" spans="1:26" x14ac:dyDescent="0.25">
      <c r="A11126" s="78">
        <v>215494740</v>
      </c>
      <c r="D11126" s="78" t="s">
        <v>203</v>
      </c>
      <c r="E11126" s="78" t="s">
        <v>266</v>
      </c>
      <c r="J11126" s="78" t="s">
        <v>2641</v>
      </c>
      <c r="L11126" s="78" t="s">
        <v>2614</v>
      </c>
      <c r="V11126" s="78">
        <v>48000</v>
      </c>
      <c r="W11126" s="78">
        <v>39000</v>
      </c>
      <c r="X11126" s="78"/>
      <c r="Y11126" s="78">
        <v>41000</v>
      </c>
      <c r="Z11126" s="78">
        <v>2.68</v>
      </c>
    </row>
    <row r="11127" spans="1:26" x14ac:dyDescent="0.25">
      <c r="A11127" s="78">
        <v>215494739</v>
      </c>
      <c r="D11127" s="78" t="s">
        <v>203</v>
      </c>
      <c r="E11127" s="78" t="s">
        <v>266</v>
      </c>
      <c r="J11127" s="78" t="s">
        <v>2593</v>
      </c>
      <c r="L11127" s="78" t="s">
        <v>2642</v>
      </c>
      <c r="V11127" s="78">
        <v>34000</v>
      </c>
      <c r="W11127" s="78">
        <v>28200</v>
      </c>
      <c r="X11127" s="78"/>
      <c r="Y11127" s="78">
        <v>32000</v>
      </c>
      <c r="Z11127" s="78">
        <v>2.5299999999999998</v>
      </c>
    </row>
    <row r="11128" spans="1:26" x14ac:dyDescent="0.25">
      <c r="A11128" s="78">
        <v>215494738</v>
      </c>
      <c r="D11128" s="78" t="s">
        <v>203</v>
      </c>
      <c r="E11128" s="78" t="s">
        <v>266</v>
      </c>
      <c r="J11128" s="78" t="s">
        <v>2643</v>
      </c>
      <c r="L11128" s="78" t="s">
        <v>2615</v>
      </c>
      <c r="V11128" s="78">
        <v>24000</v>
      </c>
      <c r="W11128" s="78">
        <v>20000</v>
      </c>
      <c r="X11128" s="78"/>
      <c r="Y11128" s="78">
        <v>24000</v>
      </c>
      <c r="Z11128" s="78">
        <v>2.5</v>
      </c>
    </row>
    <row r="11129" spans="1:26" x14ac:dyDescent="0.25">
      <c r="A11129" s="78">
        <v>215428297</v>
      </c>
      <c r="D11129" s="78" t="s">
        <v>203</v>
      </c>
      <c r="E11129" s="78" t="s">
        <v>1936</v>
      </c>
      <c r="J11129" s="78" t="s">
        <v>2644</v>
      </c>
      <c r="L11129" s="78" t="s">
        <v>2645</v>
      </c>
      <c r="V11129" s="78">
        <v>50500</v>
      </c>
      <c r="W11129" s="78">
        <v>44500</v>
      </c>
      <c r="X11129" s="78"/>
      <c r="Y11129" s="78">
        <v>46700</v>
      </c>
      <c r="Z11129" s="78">
        <v>2.08</v>
      </c>
    </row>
    <row r="11130" spans="1:26" x14ac:dyDescent="0.25">
      <c r="A11130" s="78">
        <v>215428296</v>
      </c>
      <c r="D11130" s="78" t="s">
        <v>203</v>
      </c>
      <c r="E11130" s="78" t="s">
        <v>1936</v>
      </c>
      <c r="J11130" s="78" t="s">
        <v>2644</v>
      </c>
      <c r="L11130" s="78" t="s">
        <v>2646</v>
      </c>
      <c r="V11130" s="78">
        <v>47000</v>
      </c>
      <c r="W11130" s="78">
        <v>39000</v>
      </c>
      <c r="X11130" s="78"/>
      <c r="Y11130" s="78">
        <v>41000</v>
      </c>
      <c r="Z11130" s="78">
        <v>2.08</v>
      </c>
    </row>
    <row r="11131" spans="1:26" x14ac:dyDescent="0.25">
      <c r="A11131" s="78">
        <v>215428295</v>
      </c>
      <c r="D11131" s="78" t="s">
        <v>203</v>
      </c>
      <c r="E11131" s="78" t="s">
        <v>1936</v>
      </c>
      <c r="J11131" s="78" t="s">
        <v>2647</v>
      </c>
      <c r="L11131" s="78" t="s">
        <v>2648</v>
      </c>
      <c r="V11131" s="78">
        <v>32000</v>
      </c>
      <c r="W11131" s="78">
        <v>23200</v>
      </c>
      <c r="X11131" s="78"/>
      <c r="Y11131" s="78">
        <v>29000</v>
      </c>
      <c r="Z11131" s="78">
        <v>1.99</v>
      </c>
    </row>
    <row r="11132" spans="1:26" x14ac:dyDescent="0.25">
      <c r="A11132" s="78">
        <v>215428294</v>
      </c>
      <c r="D11132" s="78" t="s">
        <v>203</v>
      </c>
      <c r="E11132" s="78" t="s">
        <v>1936</v>
      </c>
      <c r="J11132" s="78" t="s">
        <v>2647</v>
      </c>
      <c r="L11132" s="78" t="s">
        <v>2649</v>
      </c>
      <c r="V11132" s="78">
        <v>23000</v>
      </c>
      <c r="W11132" s="78">
        <v>19600</v>
      </c>
      <c r="X11132" s="78"/>
      <c r="Y11132" s="78">
        <v>20600</v>
      </c>
      <c r="Z11132" s="78">
        <v>2.08</v>
      </c>
    </row>
    <row r="11133" spans="1:26" x14ac:dyDescent="0.25">
      <c r="A11133" s="78">
        <v>215390439</v>
      </c>
      <c r="D11133" s="78" t="s">
        <v>203</v>
      </c>
      <c r="E11133" s="78" t="s">
        <v>221</v>
      </c>
      <c r="J11133" s="78" t="s">
        <v>2584</v>
      </c>
      <c r="L11133" s="78" t="s">
        <v>2654</v>
      </c>
      <c r="V11133" s="78">
        <v>53000</v>
      </c>
      <c r="W11133" s="78">
        <v>45000</v>
      </c>
      <c r="X11133" s="78"/>
      <c r="Y11133" s="78">
        <v>47300</v>
      </c>
      <c r="Z11133" s="78">
        <v>2.64</v>
      </c>
    </row>
    <row r="11134" spans="1:26" x14ac:dyDescent="0.25">
      <c r="A11134" s="78">
        <v>215390438</v>
      </c>
      <c r="D11134" s="78" t="s">
        <v>203</v>
      </c>
      <c r="E11134" s="78" t="s">
        <v>221</v>
      </c>
      <c r="J11134" s="78" t="s">
        <v>2655</v>
      </c>
      <c r="L11134" s="78" t="s">
        <v>2656</v>
      </c>
      <c r="V11134" s="78">
        <v>48000</v>
      </c>
      <c r="W11134" s="78">
        <v>39500</v>
      </c>
      <c r="X11134" s="78"/>
      <c r="Y11134" s="78">
        <v>41500</v>
      </c>
      <c r="Z11134" s="78">
        <v>2.84</v>
      </c>
    </row>
    <row r="11135" spans="1:26" x14ac:dyDescent="0.25">
      <c r="A11135" s="78">
        <v>215390437</v>
      </c>
      <c r="D11135" s="78" t="s">
        <v>203</v>
      </c>
      <c r="E11135" s="78" t="s">
        <v>221</v>
      </c>
      <c r="J11135" s="78" t="s">
        <v>2587</v>
      </c>
      <c r="L11135" s="78" t="s">
        <v>2657</v>
      </c>
      <c r="V11135" s="78">
        <v>34000</v>
      </c>
      <c r="W11135" s="78">
        <v>28200</v>
      </c>
      <c r="X11135" s="78"/>
      <c r="Y11135" s="78">
        <v>29600</v>
      </c>
      <c r="Z11135" s="78">
        <v>2.4700000000000002</v>
      </c>
    </row>
    <row r="11136" spans="1:26" x14ac:dyDescent="0.25">
      <c r="A11136" s="78">
        <v>215390436</v>
      </c>
      <c r="D11136" s="78" t="s">
        <v>203</v>
      </c>
      <c r="E11136" s="78" t="s">
        <v>221</v>
      </c>
      <c r="J11136" s="78" t="s">
        <v>2658</v>
      </c>
      <c r="L11136" s="78" t="s">
        <v>2659</v>
      </c>
      <c r="V11136" s="78">
        <v>24000</v>
      </c>
      <c r="W11136" s="78">
        <v>20600</v>
      </c>
      <c r="X11136" s="78"/>
      <c r="Y11136" s="78">
        <v>21600</v>
      </c>
      <c r="Z11136" s="78">
        <v>2.67</v>
      </c>
    </row>
    <row r="11137" spans="1:26" x14ac:dyDescent="0.25">
      <c r="A11137" s="78">
        <v>215351154</v>
      </c>
      <c r="D11137" s="78" t="s">
        <v>203</v>
      </c>
      <c r="E11137" s="78" t="s">
        <v>221</v>
      </c>
      <c r="J11137" s="78" t="s">
        <v>2660</v>
      </c>
      <c r="L11137" s="78" t="s">
        <v>2661</v>
      </c>
      <c r="V11137" s="78">
        <v>53000</v>
      </c>
      <c r="W11137" s="78">
        <v>45000</v>
      </c>
      <c r="X11137" s="78"/>
      <c r="Y11137" s="78">
        <v>47300</v>
      </c>
      <c r="Z11137" s="78">
        <v>2.64</v>
      </c>
    </row>
    <row r="11138" spans="1:26" x14ac:dyDescent="0.25">
      <c r="A11138" s="78">
        <v>215351153</v>
      </c>
      <c r="D11138" s="78" t="s">
        <v>203</v>
      </c>
      <c r="E11138" s="78" t="s">
        <v>221</v>
      </c>
      <c r="J11138" s="78" t="s">
        <v>2662</v>
      </c>
      <c r="L11138" s="78" t="s">
        <v>2663</v>
      </c>
      <c r="V11138" s="78">
        <v>34000</v>
      </c>
      <c r="W11138" s="78">
        <v>28200</v>
      </c>
      <c r="X11138" s="78"/>
      <c r="Y11138" s="78">
        <v>29600</v>
      </c>
      <c r="Z11138" s="78">
        <v>2.4700000000000002</v>
      </c>
    </row>
    <row r="11139" spans="1:26" x14ac:dyDescent="0.25">
      <c r="A11139" s="78">
        <v>215351152</v>
      </c>
      <c r="D11139" s="78" t="s">
        <v>203</v>
      </c>
      <c r="E11139" s="78" t="s">
        <v>221</v>
      </c>
      <c r="J11139" s="78" t="s">
        <v>2664</v>
      </c>
      <c r="L11139" s="78" t="s">
        <v>2665</v>
      </c>
      <c r="V11139" s="78">
        <v>53000</v>
      </c>
      <c r="W11139" s="78">
        <v>45000</v>
      </c>
      <c r="X11139" s="78"/>
      <c r="Y11139" s="78">
        <v>47300</v>
      </c>
      <c r="Z11139" s="78">
        <v>2.64</v>
      </c>
    </row>
    <row r="11140" spans="1:26" x14ac:dyDescent="0.25">
      <c r="A11140" s="78">
        <v>215351151</v>
      </c>
      <c r="D11140" s="78" t="s">
        <v>203</v>
      </c>
      <c r="E11140" s="78" t="s">
        <v>221</v>
      </c>
      <c r="J11140" s="78" t="s">
        <v>2666</v>
      </c>
      <c r="L11140" s="78" t="s">
        <v>2667</v>
      </c>
      <c r="V11140" s="78">
        <v>48000</v>
      </c>
      <c r="W11140" s="78">
        <v>39500</v>
      </c>
      <c r="X11140" s="78"/>
      <c r="Y11140" s="78">
        <v>41500</v>
      </c>
      <c r="Z11140" s="78">
        <v>2.84</v>
      </c>
    </row>
    <row r="11141" spans="1:26" x14ac:dyDescent="0.25">
      <c r="A11141" s="78">
        <v>215351150</v>
      </c>
      <c r="D11141" s="78" t="s">
        <v>203</v>
      </c>
      <c r="E11141" s="78" t="s">
        <v>221</v>
      </c>
      <c r="J11141" s="78" t="s">
        <v>2668</v>
      </c>
      <c r="L11141" s="78" t="s">
        <v>2669</v>
      </c>
      <c r="V11141" s="78">
        <v>34000</v>
      </c>
      <c r="W11141" s="78">
        <v>28200</v>
      </c>
      <c r="X11141" s="78"/>
      <c r="Y11141" s="78">
        <v>29600</v>
      </c>
      <c r="Z11141" s="78">
        <v>2.4700000000000002</v>
      </c>
    </row>
    <row r="11142" spans="1:26" x14ac:dyDescent="0.25">
      <c r="A11142" s="78">
        <v>215351149</v>
      </c>
      <c r="D11142" s="78" t="s">
        <v>203</v>
      </c>
      <c r="E11142" s="78" t="s">
        <v>221</v>
      </c>
      <c r="J11142" s="78" t="s">
        <v>2670</v>
      </c>
      <c r="L11142" s="78" t="s">
        <v>2671</v>
      </c>
      <c r="V11142" s="78">
        <v>24000</v>
      </c>
      <c r="W11142" s="78">
        <v>20600</v>
      </c>
      <c r="X11142" s="78"/>
      <c r="Y11142" s="78">
        <v>21600</v>
      </c>
      <c r="Z11142" s="78">
        <v>2.67</v>
      </c>
    </row>
    <row r="11143" spans="1:26" x14ac:dyDescent="0.25">
      <c r="A11143" s="78">
        <v>215213332</v>
      </c>
      <c r="D11143" s="78" t="s">
        <v>203</v>
      </c>
      <c r="E11143" s="78" t="s">
        <v>266</v>
      </c>
      <c r="J11143" s="78" t="s">
        <v>2672</v>
      </c>
      <c r="L11143" s="78" t="s">
        <v>2673</v>
      </c>
      <c r="V11143" s="78">
        <v>53000</v>
      </c>
      <c r="W11143" s="78">
        <v>45000</v>
      </c>
      <c r="X11143" s="78"/>
      <c r="Y11143" s="78">
        <v>47300</v>
      </c>
      <c r="Z11143" s="78">
        <v>2.64</v>
      </c>
    </row>
    <row r="11144" spans="1:26" x14ac:dyDescent="0.25">
      <c r="A11144" s="78">
        <v>215213331</v>
      </c>
      <c r="D11144" s="78" t="s">
        <v>203</v>
      </c>
      <c r="E11144" s="78" t="s">
        <v>266</v>
      </c>
      <c r="J11144" s="78" t="s">
        <v>2674</v>
      </c>
      <c r="L11144" s="78" t="s">
        <v>2675</v>
      </c>
      <c r="V11144" s="78">
        <v>48000</v>
      </c>
      <c r="W11144" s="78">
        <v>39500</v>
      </c>
      <c r="X11144" s="78"/>
      <c r="Y11144" s="78">
        <v>41500</v>
      </c>
      <c r="Z11144" s="78">
        <v>2.84</v>
      </c>
    </row>
    <row r="11145" spans="1:26" x14ac:dyDescent="0.25">
      <c r="A11145" s="78">
        <v>215213330</v>
      </c>
      <c r="D11145" s="78" t="s">
        <v>203</v>
      </c>
      <c r="E11145" s="78" t="s">
        <v>266</v>
      </c>
      <c r="J11145" s="78" t="s">
        <v>2676</v>
      </c>
      <c r="L11145" s="78" t="s">
        <v>2677</v>
      </c>
      <c r="V11145" s="78">
        <v>34000</v>
      </c>
      <c r="W11145" s="78">
        <v>28200</v>
      </c>
      <c r="X11145" s="78"/>
      <c r="Y11145" s="78">
        <v>29600</v>
      </c>
      <c r="Z11145" s="78">
        <v>2.4700000000000002</v>
      </c>
    </row>
    <row r="11146" spans="1:26" x14ac:dyDescent="0.25">
      <c r="A11146" s="78">
        <v>215213329</v>
      </c>
      <c r="D11146" s="78" t="s">
        <v>203</v>
      </c>
      <c r="E11146" s="78" t="s">
        <v>266</v>
      </c>
      <c r="J11146" s="78" t="s">
        <v>2678</v>
      </c>
      <c r="L11146" s="78" t="s">
        <v>2679</v>
      </c>
      <c r="V11146" s="78">
        <v>24000</v>
      </c>
      <c r="W11146" s="78">
        <v>20600</v>
      </c>
      <c r="X11146" s="78"/>
      <c r="Y11146" s="78">
        <v>21600</v>
      </c>
      <c r="Z11146" s="78">
        <v>2.67</v>
      </c>
    </row>
    <row r="11147" spans="1:26" x14ac:dyDescent="0.25">
      <c r="A11147" s="78">
        <v>214731127</v>
      </c>
      <c r="D11147" s="78" t="s">
        <v>203</v>
      </c>
      <c r="E11147" s="78" t="s">
        <v>221</v>
      </c>
      <c r="J11147" s="78" t="s">
        <v>2680</v>
      </c>
      <c r="L11147" s="78" t="s">
        <v>2681</v>
      </c>
      <c r="V11147" s="78">
        <v>54000</v>
      </c>
      <c r="W11147" s="78">
        <v>44000</v>
      </c>
      <c r="X11147" s="78"/>
      <c r="Y11147" s="78">
        <v>49000</v>
      </c>
      <c r="Z11147" s="78">
        <v>2.0299999999999998</v>
      </c>
    </row>
    <row r="11148" spans="1:26" x14ac:dyDescent="0.25">
      <c r="A11148" s="78">
        <v>214731126</v>
      </c>
      <c r="D11148" s="78" t="s">
        <v>203</v>
      </c>
      <c r="E11148" s="78" t="s">
        <v>221</v>
      </c>
      <c r="J11148" s="78" t="s">
        <v>2682</v>
      </c>
      <c r="L11148" s="78" t="s">
        <v>2683</v>
      </c>
      <c r="V11148" s="78">
        <v>34000</v>
      </c>
      <c r="W11148" s="78">
        <v>29000</v>
      </c>
      <c r="X11148" s="78"/>
      <c r="Y11148" s="78">
        <v>35000</v>
      </c>
      <c r="Z11148" s="78">
        <v>1.95</v>
      </c>
    </row>
    <row r="11149" spans="1:26" x14ac:dyDescent="0.25">
      <c r="A11149" s="78">
        <v>214568857</v>
      </c>
      <c r="D11149" s="78" t="s">
        <v>203</v>
      </c>
      <c r="E11149" s="78" t="s">
        <v>266</v>
      </c>
      <c r="J11149" s="78" t="s">
        <v>2596</v>
      </c>
      <c r="L11149" s="78" t="s">
        <v>2684</v>
      </c>
      <c r="V11149" s="78">
        <v>53000</v>
      </c>
      <c r="W11149" s="78">
        <v>45000</v>
      </c>
      <c r="X11149" s="78"/>
      <c r="Y11149" s="78">
        <v>47300</v>
      </c>
      <c r="Z11149" s="78">
        <v>2.64</v>
      </c>
    </row>
    <row r="11150" spans="1:26" x14ac:dyDescent="0.25">
      <c r="A11150" s="78">
        <v>214568858</v>
      </c>
      <c r="D11150" s="78" t="s">
        <v>203</v>
      </c>
      <c r="E11150" s="78" t="s">
        <v>266</v>
      </c>
      <c r="J11150" s="78" t="s">
        <v>2685</v>
      </c>
      <c r="L11150" s="78" t="s">
        <v>2624</v>
      </c>
      <c r="V11150" s="78">
        <v>48000</v>
      </c>
      <c r="W11150" s="78">
        <v>39500</v>
      </c>
      <c r="X11150" s="78"/>
      <c r="Y11150" s="78">
        <v>41500</v>
      </c>
      <c r="Z11150" s="78">
        <v>2.84</v>
      </c>
    </row>
    <row r="11151" spans="1:26" x14ac:dyDescent="0.25">
      <c r="A11151" s="78">
        <v>214568826</v>
      </c>
      <c r="D11151" s="78" t="s">
        <v>203</v>
      </c>
      <c r="E11151" s="78" t="s">
        <v>266</v>
      </c>
      <c r="J11151" s="78" t="s">
        <v>2597</v>
      </c>
      <c r="L11151" s="78" t="s">
        <v>2686</v>
      </c>
      <c r="V11151" s="78">
        <v>34000</v>
      </c>
      <c r="W11151" s="78">
        <v>28200</v>
      </c>
      <c r="X11151" s="78"/>
      <c r="Y11151" s="78">
        <v>29600</v>
      </c>
      <c r="Z11151" s="78">
        <v>2.4700000000000002</v>
      </c>
    </row>
    <row r="11152" spans="1:26" x14ac:dyDescent="0.25">
      <c r="A11152" s="78">
        <v>214610240</v>
      </c>
      <c r="D11152" s="78" t="s">
        <v>203</v>
      </c>
      <c r="E11152" s="78" t="s">
        <v>266</v>
      </c>
      <c r="J11152" s="78" t="s">
        <v>2687</v>
      </c>
      <c r="L11152" s="78" t="s">
        <v>2627</v>
      </c>
      <c r="V11152" s="78">
        <v>24000</v>
      </c>
      <c r="W11152" s="78">
        <v>20600</v>
      </c>
      <c r="X11152" s="78"/>
      <c r="Y11152" s="78">
        <v>21600</v>
      </c>
      <c r="Z11152" s="78">
        <v>2.67</v>
      </c>
    </row>
    <row r="11153" spans="1:26" x14ac:dyDescent="0.25">
      <c r="A11153" s="78">
        <v>214333172</v>
      </c>
      <c r="D11153" s="78" t="s">
        <v>203</v>
      </c>
      <c r="E11153" s="78" t="s">
        <v>221</v>
      </c>
      <c r="J11153" s="78" t="s">
        <v>2688</v>
      </c>
      <c r="L11153" s="78" t="s">
        <v>2689</v>
      </c>
      <c r="V11153" s="78">
        <v>23000</v>
      </c>
      <c r="W11153" s="78">
        <v>20000</v>
      </c>
      <c r="X11153" s="78"/>
      <c r="Y11153" s="78">
        <v>21000</v>
      </c>
      <c r="Z11153" s="78">
        <v>1.98</v>
      </c>
    </row>
    <row r="11154" spans="1:26" x14ac:dyDescent="0.25">
      <c r="A11154" s="78">
        <v>214333171</v>
      </c>
      <c r="D11154" s="78" t="s">
        <v>203</v>
      </c>
      <c r="E11154" s="78" t="s">
        <v>266</v>
      </c>
      <c r="J11154" s="78" t="s">
        <v>2690</v>
      </c>
      <c r="L11154" s="78" t="s">
        <v>2691</v>
      </c>
      <c r="V11154" s="78">
        <v>23000</v>
      </c>
      <c r="W11154" s="78">
        <v>20000</v>
      </c>
      <c r="X11154" s="78"/>
      <c r="Y11154" s="78">
        <v>21000</v>
      </c>
      <c r="Z11154" s="78">
        <v>1.98</v>
      </c>
    </row>
    <row r="11155" spans="1:26" x14ac:dyDescent="0.25">
      <c r="A11155" s="78">
        <v>214303507</v>
      </c>
      <c r="D11155" s="78" t="s">
        <v>203</v>
      </c>
      <c r="E11155" s="78" t="s">
        <v>266</v>
      </c>
      <c r="J11155" s="78" t="s">
        <v>2692</v>
      </c>
      <c r="L11155" s="78" t="s">
        <v>2693</v>
      </c>
      <c r="V11155" s="78">
        <v>23000</v>
      </c>
      <c r="W11155" s="78">
        <v>20000</v>
      </c>
      <c r="X11155" s="78"/>
      <c r="Y11155" s="78">
        <v>21000</v>
      </c>
      <c r="Z11155" s="78">
        <v>1.98</v>
      </c>
    </row>
    <row r="11156" spans="1:26" x14ac:dyDescent="0.25">
      <c r="A11156" s="78">
        <v>214215182</v>
      </c>
      <c r="D11156" s="78" t="s">
        <v>203</v>
      </c>
      <c r="E11156" s="78" t="s">
        <v>1007</v>
      </c>
      <c r="J11156" s="78" t="s">
        <v>2694</v>
      </c>
      <c r="L11156" s="78" t="s">
        <v>2695</v>
      </c>
      <c r="V11156" s="78">
        <v>23000</v>
      </c>
      <c r="W11156" s="78">
        <v>19600</v>
      </c>
      <c r="X11156" s="78"/>
      <c r="Y11156" s="78">
        <v>20600</v>
      </c>
      <c r="Z11156" s="78">
        <v>1.99</v>
      </c>
    </row>
    <row r="11157" spans="1:26" x14ac:dyDescent="0.25">
      <c r="A11157" s="78">
        <v>214138028</v>
      </c>
      <c r="D11157" s="78" t="s">
        <v>203</v>
      </c>
      <c r="E11157" s="78" t="s">
        <v>266</v>
      </c>
      <c r="J11157" s="78" t="s">
        <v>2696</v>
      </c>
      <c r="L11157" s="78" t="s">
        <v>2693</v>
      </c>
      <c r="V11157" s="78">
        <v>23000</v>
      </c>
      <c r="W11157" s="78">
        <v>19600</v>
      </c>
      <c r="X11157" s="78"/>
      <c r="Y11157" s="78">
        <v>20600</v>
      </c>
      <c r="Z11157" s="78">
        <v>1.99</v>
      </c>
    </row>
    <row r="11158" spans="1:26" x14ac:dyDescent="0.25">
      <c r="A11158" s="78">
        <v>212924813</v>
      </c>
      <c r="D11158" s="78" t="s">
        <v>203</v>
      </c>
      <c r="E11158" s="78" t="s">
        <v>266</v>
      </c>
      <c r="J11158" s="78" t="s">
        <v>2697</v>
      </c>
      <c r="L11158" s="78" t="s">
        <v>2698</v>
      </c>
      <c r="V11158" s="78">
        <v>54000</v>
      </c>
      <c r="W11158" s="78">
        <v>44000</v>
      </c>
      <c r="X11158" s="78"/>
      <c r="Y11158" s="78">
        <v>46200</v>
      </c>
      <c r="Z11158" s="78">
        <v>2.38</v>
      </c>
    </row>
    <row r="11159" spans="1:26" x14ac:dyDescent="0.25">
      <c r="A11159" s="78">
        <v>212924812</v>
      </c>
      <c r="D11159" s="78" t="s">
        <v>203</v>
      </c>
      <c r="E11159" s="78" t="s">
        <v>266</v>
      </c>
      <c r="J11159" s="78" t="s">
        <v>2697</v>
      </c>
      <c r="L11159" s="78" t="s">
        <v>2699</v>
      </c>
      <c r="V11159" s="78">
        <v>48000</v>
      </c>
      <c r="W11159" s="78">
        <v>39500</v>
      </c>
      <c r="X11159" s="78"/>
      <c r="Y11159" s="78">
        <v>41500</v>
      </c>
      <c r="Z11159" s="78">
        <v>2.48</v>
      </c>
    </row>
    <row r="11160" spans="1:26" x14ac:dyDescent="0.25">
      <c r="A11160" s="78">
        <v>212924811</v>
      </c>
      <c r="D11160" s="78" t="s">
        <v>203</v>
      </c>
      <c r="E11160" s="78" t="s">
        <v>266</v>
      </c>
      <c r="J11160" s="78" t="s">
        <v>2700</v>
      </c>
      <c r="L11160" s="78" t="s">
        <v>2701</v>
      </c>
      <c r="V11160" s="78">
        <v>34000</v>
      </c>
      <c r="W11160" s="78">
        <v>29000</v>
      </c>
      <c r="X11160" s="78"/>
      <c r="Y11160" s="78">
        <v>30500</v>
      </c>
      <c r="Z11160" s="78">
        <v>2.2799999999999998</v>
      </c>
    </row>
    <row r="11161" spans="1:26" x14ac:dyDescent="0.25">
      <c r="A11161" s="78">
        <v>212924810</v>
      </c>
      <c r="D11161" s="78" t="s">
        <v>203</v>
      </c>
      <c r="E11161" s="78" t="s">
        <v>266</v>
      </c>
      <c r="J11161" s="78" t="s">
        <v>2700</v>
      </c>
      <c r="L11161" s="78" t="s">
        <v>2702</v>
      </c>
      <c r="V11161" s="78">
        <v>24000</v>
      </c>
      <c r="W11161" s="78">
        <v>20000</v>
      </c>
      <c r="X11161" s="78"/>
      <c r="Y11161" s="78">
        <v>21000</v>
      </c>
      <c r="Z11161" s="78">
        <v>2.2799999999999998</v>
      </c>
    </row>
    <row r="11162" spans="1:26" x14ac:dyDescent="0.25">
      <c r="A11162" s="78">
        <v>212361368</v>
      </c>
      <c r="D11162" s="78" t="s">
        <v>203</v>
      </c>
      <c r="E11162" s="78" t="s">
        <v>221</v>
      </c>
      <c r="J11162" s="78" t="s">
        <v>2703</v>
      </c>
      <c r="L11162" s="78" t="s">
        <v>2704</v>
      </c>
      <c r="V11162" s="78">
        <v>50500</v>
      </c>
      <c r="W11162" s="78">
        <v>44500</v>
      </c>
      <c r="X11162" s="78"/>
      <c r="Y11162" s="78">
        <v>46700</v>
      </c>
      <c r="Z11162" s="78">
        <v>2.08</v>
      </c>
    </row>
    <row r="11163" spans="1:26" x14ac:dyDescent="0.25">
      <c r="A11163" s="78">
        <v>212361367</v>
      </c>
      <c r="D11163" s="78" t="s">
        <v>203</v>
      </c>
      <c r="E11163" s="78" t="s">
        <v>221</v>
      </c>
      <c r="J11163" s="78" t="s">
        <v>2703</v>
      </c>
      <c r="L11163" s="78" t="s">
        <v>2705</v>
      </c>
      <c r="V11163" s="78">
        <v>47000</v>
      </c>
      <c r="W11163" s="78">
        <v>39000</v>
      </c>
      <c r="X11163" s="78"/>
      <c r="Y11163" s="78">
        <v>41000</v>
      </c>
      <c r="Z11163" s="78">
        <v>2.08</v>
      </c>
    </row>
    <row r="11164" spans="1:26" x14ac:dyDescent="0.25">
      <c r="A11164" s="78">
        <v>212361366</v>
      </c>
      <c r="D11164" s="78" t="s">
        <v>203</v>
      </c>
      <c r="E11164" s="78" t="s">
        <v>221</v>
      </c>
      <c r="J11164" s="78" t="s">
        <v>2706</v>
      </c>
      <c r="L11164" s="78" t="s">
        <v>2707</v>
      </c>
      <c r="V11164" s="78">
        <v>32000</v>
      </c>
      <c r="W11164" s="78">
        <v>23200</v>
      </c>
      <c r="X11164" s="78"/>
      <c r="Y11164" s="78">
        <v>29000</v>
      </c>
      <c r="Z11164" s="78">
        <v>1.99</v>
      </c>
    </row>
    <row r="11165" spans="1:26" x14ac:dyDescent="0.25">
      <c r="A11165" s="78">
        <v>212361365</v>
      </c>
      <c r="D11165" s="78" t="s">
        <v>203</v>
      </c>
      <c r="E11165" s="78" t="s">
        <v>221</v>
      </c>
      <c r="J11165" s="78" t="s">
        <v>2706</v>
      </c>
      <c r="L11165" s="78" t="s">
        <v>2689</v>
      </c>
      <c r="V11165" s="78">
        <v>23000</v>
      </c>
      <c r="W11165" s="78">
        <v>19600</v>
      </c>
      <c r="X11165" s="78"/>
      <c r="Y11165" s="78">
        <v>20600</v>
      </c>
      <c r="Z11165" s="78">
        <v>2.08</v>
      </c>
    </row>
    <row r="11166" spans="1:26" x14ac:dyDescent="0.25">
      <c r="A11166" s="78">
        <v>212361364</v>
      </c>
      <c r="D11166" s="78" t="s">
        <v>203</v>
      </c>
      <c r="E11166" s="78" t="s">
        <v>1007</v>
      </c>
      <c r="J11166" s="78" t="s">
        <v>2708</v>
      </c>
      <c r="L11166" s="78" t="s">
        <v>2709</v>
      </c>
      <c r="V11166" s="78">
        <v>50500</v>
      </c>
      <c r="W11166" s="78">
        <v>44500</v>
      </c>
      <c r="X11166" s="78"/>
      <c r="Y11166" s="78">
        <v>46700</v>
      </c>
      <c r="Z11166" s="78">
        <v>2.08</v>
      </c>
    </row>
    <row r="11167" spans="1:26" x14ac:dyDescent="0.25">
      <c r="A11167" s="78">
        <v>212361363</v>
      </c>
      <c r="D11167" s="78" t="s">
        <v>203</v>
      </c>
      <c r="E11167" s="78" t="s">
        <v>1007</v>
      </c>
      <c r="J11167" s="78" t="s">
        <v>2708</v>
      </c>
      <c r="L11167" s="78" t="s">
        <v>2710</v>
      </c>
      <c r="V11167" s="78">
        <v>47000</v>
      </c>
      <c r="W11167" s="78">
        <v>39000</v>
      </c>
      <c r="X11167" s="78"/>
      <c r="Y11167" s="78">
        <v>41000</v>
      </c>
      <c r="Z11167" s="78">
        <v>2.08</v>
      </c>
    </row>
    <row r="11168" spans="1:26" x14ac:dyDescent="0.25">
      <c r="A11168" s="78">
        <v>212361362</v>
      </c>
      <c r="D11168" s="78" t="s">
        <v>203</v>
      </c>
      <c r="E11168" s="78" t="s">
        <v>1007</v>
      </c>
      <c r="J11168" s="78" t="s">
        <v>2711</v>
      </c>
      <c r="L11168" s="78" t="s">
        <v>2712</v>
      </c>
      <c r="V11168" s="78">
        <v>32000</v>
      </c>
      <c r="W11168" s="78">
        <v>23200</v>
      </c>
      <c r="X11168" s="78"/>
      <c r="Y11168" s="78">
        <v>29000</v>
      </c>
      <c r="Z11168" s="78">
        <v>1.99</v>
      </c>
    </row>
    <row r="11169" spans="1:26" x14ac:dyDescent="0.25">
      <c r="A11169" s="78">
        <v>212361361</v>
      </c>
      <c r="D11169" s="78" t="s">
        <v>203</v>
      </c>
      <c r="E11169" s="78" t="s">
        <v>1007</v>
      </c>
      <c r="J11169" s="78" t="s">
        <v>2711</v>
      </c>
      <c r="L11169" s="78" t="s">
        <v>2695</v>
      </c>
      <c r="V11169" s="78">
        <v>23000</v>
      </c>
      <c r="W11169" s="78">
        <v>19600</v>
      </c>
      <c r="X11169" s="78"/>
      <c r="Y11169" s="78">
        <v>20600</v>
      </c>
      <c r="Z11169" s="78">
        <v>2.08</v>
      </c>
    </row>
    <row r="11170" spans="1:26" x14ac:dyDescent="0.25">
      <c r="A11170" s="78">
        <v>211717300</v>
      </c>
      <c r="D11170" s="78" t="s">
        <v>203</v>
      </c>
      <c r="E11170" s="78" t="s">
        <v>266</v>
      </c>
      <c r="J11170" s="78" t="s">
        <v>2697</v>
      </c>
      <c r="L11170" s="78" t="s">
        <v>2713</v>
      </c>
      <c r="V11170" s="78">
        <v>50500</v>
      </c>
      <c r="W11170" s="78">
        <v>44500</v>
      </c>
      <c r="X11170" s="78"/>
      <c r="Y11170" s="78">
        <v>46700</v>
      </c>
      <c r="Z11170" s="78">
        <v>2.08</v>
      </c>
    </row>
    <row r="11171" spans="1:26" x14ac:dyDescent="0.25">
      <c r="A11171" s="78">
        <v>211717299</v>
      </c>
      <c r="D11171" s="78" t="s">
        <v>203</v>
      </c>
      <c r="E11171" s="78" t="s">
        <v>266</v>
      </c>
      <c r="J11171" s="78" t="s">
        <v>2697</v>
      </c>
      <c r="L11171" s="78" t="s">
        <v>2714</v>
      </c>
      <c r="V11171" s="78">
        <v>47000</v>
      </c>
      <c r="W11171" s="78">
        <v>39000</v>
      </c>
      <c r="X11171" s="78"/>
      <c r="Y11171" s="78">
        <v>41000</v>
      </c>
      <c r="Z11171" s="78">
        <v>2.08</v>
      </c>
    </row>
    <row r="11172" spans="1:26" x14ac:dyDescent="0.25">
      <c r="A11172" s="78">
        <v>211717298</v>
      </c>
      <c r="D11172" s="78" t="s">
        <v>203</v>
      </c>
      <c r="E11172" s="78" t="s">
        <v>266</v>
      </c>
      <c r="J11172" s="78" t="s">
        <v>2700</v>
      </c>
      <c r="L11172" s="78" t="s">
        <v>2715</v>
      </c>
      <c r="V11172" s="78">
        <v>32000</v>
      </c>
      <c r="W11172" s="78">
        <v>23200</v>
      </c>
      <c r="X11172" s="78"/>
      <c r="Y11172" s="78">
        <v>29000</v>
      </c>
      <c r="Z11172" s="78">
        <v>1.99</v>
      </c>
    </row>
    <row r="11173" spans="1:26" x14ac:dyDescent="0.25">
      <c r="A11173" s="78">
        <v>211717297</v>
      </c>
      <c r="D11173" s="78" t="s">
        <v>203</v>
      </c>
      <c r="E11173" s="78" t="s">
        <v>266</v>
      </c>
      <c r="J11173" s="78" t="s">
        <v>2700</v>
      </c>
      <c r="L11173" s="78" t="s">
        <v>2691</v>
      </c>
      <c r="V11173" s="78">
        <v>23000</v>
      </c>
      <c r="W11173" s="78">
        <v>19600</v>
      </c>
      <c r="X11173" s="78"/>
      <c r="Y11173" s="78">
        <v>20600</v>
      </c>
      <c r="Z11173" s="78">
        <v>2.08</v>
      </c>
    </row>
    <row r="11174" spans="1:26" x14ac:dyDescent="0.25">
      <c r="A11174" s="78">
        <v>211644153</v>
      </c>
      <c r="D11174" s="78" t="s">
        <v>203</v>
      </c>
      <c r="E11174" s="78" t="s">
        <v>266</v>
      </c>
      <c r="J11174" s="78" t="s">
        <v>2716</v>
      </c>
      <c r="L11174" s="78" t="s">
        <v>2717</v>
      </c>
      <c r="V11174" s="78">
        <v>50500</v>
      </c>
      <c r="W11174" s="78">
        <v>44500</v>
      </c>
      <c r="X11174" s="78"/>
      <c r="Y11174" s="78">
        <v>46700</v>
      </c>
      <c r="Z11174" s="78">
        <v>2.08</v>
      </c>
    </row>
    <row r="11175" spans="1:26" x14ac:dyDescent="0.25">
      <c r="A11175" s="78">
        <v>211644152</v>
      </c>
      <c r="D11175" s="78" t="s">
        <v>203</v>
      </c>
      <c r="E11175" s="78" t="s">
        <v>266</v>
      </c>
      <c r="J11175" s="78" t="s">
        <v>2716</v>
      </c>
      <c r="L11175" s="78" t="s">
        <v>2718</v>
      </c>
      <c r="V11175" s="78">
        <v>47000</v>
      </c>
      <c r="W11175" s="78">
        <v>39000</v>
      </c>
      <c r="X11175" s="78"/>
      <c r="Y11175" s="78">
        <v>41000</v>
      </c>
      <c r="Z11175" s="78">
        <v>2.08</v>
      </c>
    </row>
    <row r="11176" spans="1:26" x14ac:dyDescent="0.25">
      <c r="A11176" s="78">
        <v>211644151</v>
      </c>
      <c r="D11176" s="78" t="s">
        <v>203</v>
      </c>
      <c r="E11176" s="78" t="s">
        <v>266</v>
      </c>
      <c r="J11176" s="78" t="s">
        <v>2719</v>
      </c>
      <c r="L11176" s="78" t="s">
        <v>2720</v>
      </c>
      <c r="V11176" s="78">
        <v>32000</v>
      </c>
      <c r="W11176" s="78">
        <v>23200</v>
      </c>
      <c r="X11176" s="78"/>
      <c r="Y11176" s="78">
        <v>29000</v>
      </c>
      <c r="Z11176" s="78">
        <v>1.99</v>
      </c>
    </row>
    <row r="11177" spans="1:26" x14ac:dyDescent="0.25">
      <c r="A11177" s="78">
        <v>211644150</v>
      </c>
      <c r="D11177" s="78" t="s">
        <v>203</v>
      </c>
      <c r="E11177" s="78" t="s">
        <v>266</v>
      </c>
      <c r="J11177" s="78" t="s">
        <v>2719</v>
      </c>
      <c r="L11177" s="78" t="s">
        <v>2693</v>
      </c>
      <c r="V11177" s="78">
        <v>23000</v>
      </c>
      <c r="W11177" s="78">
        <v>19600</v>
      </c>
      <c r="X11177" s="78"/>
      <c r="Y11177" s="78">
        <v>20600</v>
      </c>
      <c r="Z11177" s="78">
        <v>2.08</v>
      </c>
    </row>
    <row r="11178" spans="1:26" x14ac:dyDescent="0.25">
      <c r="A11178" s="78">
        <v>211497150</v>
      </c>
      <c r="D11178" s="78" t="s">
        <v>203</v>
      </c>
      <c r="E11178" s="78" t="s">
        <v>1007</v>
      </c>
      <c r="J11178" s="78" t="s">
        <v>2721</v>
      </c>
      <c r="L11178" s="78" t="s">
        <v>2722</v>
      </c>
      <c r="V11178" s="78">
        <v>54000</v>
      </c>
      <c r="W11178" s="78">
        <v>43500</v>
      </c>
      <c r="X11178" s="78"/>
      <c r="Y11178" s="78">
        <v>45700</v>
      </c>
      <c r="Z11178" s="78">
        <v>2.1800000000000002</v>
      </c>
    </row>
    <row r="11179" spans="1:26" x14ac:dyDescent="0.25">
      <c r="A11179" s="78">
        <v>211497149</v>
      </c>
      <c r="D11179" s="78" t="s">
        <v>203</v>
      </c>
      <c r="E11179" s="78" t="s">
        <v>1007</v>
      </c>
      <c r="J11179" s="78" t="s">
        <v>2723</v>
      </c>
      <c r="L11179" s="78" t="s">
        <v>2724</v>
      </c>
      <c r="V11179" s="78">
        <v>46000</v>
      </c>
      <c r="W11179" s="78">
        <v>36800</v>
      </c>
      <c r="X11179" s="78"/>
      <c r="Y11179" s="78">
        <v>38600</v>
      </c>
      <c r="Z11179" s="78">
        <v>2.08</v>
      </c>
    </row>
    <row r="11180" spans="1:26" x14ac:dyDescent="0.25">
      <c r="A11180" s="78">
        <v>211497148</v>
      </c>
      <c r="D11180" s="78" t="s">
        <v>203</v>
      </c>
      <c r="E11180" s="78" t="s">
        <v>1007</v>
      </c>
      <c r="J11180" s="78" t="s">
        <v>2725</v>
      </c>
      <c r="L11180" s="78" t="s">
        <v>2726</v>
      </c>
      <c r="V11180" s="78">
        <v>40000</v>
      </c>
      <c r="W11180" s="78">
        <v>32800</v>
      </c>
      <c r="X11180" s="78"/>
      <c r="Y11180" s="78">
        <v>34400</v>
      </c>
      <c r="Z11180" s="78">
        <v>2.2799999999999998</v>
      </c>
    </row>
    <row r="11181" spans="1:26" x14ac:dyDescent="0.25">
      <c r="A11181" s="78">
        <v>211497147</v>
      </c>
      <c r="D11181" s="78" t="s">
        <v>203</v>
      </c>
      <c r="E11181" s="78" t="s">
        <v>1007</v>
      </c>
      <c r="J11181" s="78" t="s">
        <v>2727</v>
      </c>
      <c r="L11181" s="78" t="s">
        <v>2728</v>
      </c>
      <c r="V11181" s="78">
        <v>34000</v>
      </c>
      <c r="W11181" s="78">
        <v>28500</v>
      </c>
      <c r="X11181" s="78"/>
      <c r="Y11181" s="78">
        <v>29900</v>
      </c>
      <c r="Z11181" s="78">
        <v>2.08</v>
      </c>
    </row>
    <row r="11182" spans="1:26" x14ac:dyDescent="0.25">
      <c r="A11182" s="78">
        <v>211497146</v>
      </c>
      <c r="D11182" s="78" t="s">
        <v>203</v>
      </c>
      <c r="E11182" s="78" t="s">
        <v>1007</v>
      </c>
      <c r="J11182" s="78" t="s">
        <v>2729</v>
      </c>
      <c r="L11182" s="78" t="s">
        <v>2730</v>
      </c>
      <c r="V11182" s="78">
        <v>28600</v>
      </c>
      <c r="W11182" s="78">
        <v>23800</v>
      </c>
      <c r="X11182" s="78"/>
      <c r="Y11182" s="78">
        <v>25000</v>
      </c>
      <c r="Z11182" s="78">
        <v>1.98</v>
      </c>
    </row>
    <row r="11183" spans="1:26" x14ac:dyDescent="0.25">
      <c r="A11183" s="78">
        <v>211497145</v>
      </c>
      <c r="D11183" s="78" t="s">
        <v>203</v>
      </c>
      <c r="E11183" s="78" t="s">
        <v>1007</v>
      </c>
      <c r="J11183" s="78" t="s">
        <v>2731</v>
      </c>
      <c r="L11183" s="78" t="s">
        <v>2732</v>
      </c>
      <c r="V11183" s="78">
        <v>23000</v>
      </c>
      <c r="W11183" s="78">
        <v>18600</v>
      </c>
      <c r="X11183" s="78"/>
      <c r="Y11183" s="78">
        <v>19500</v>
      </c>
      <c r="Z11183" s="78">
        <v>2.2799999999999998</v>
      </c>
    </row>
    <row r="11184" spans="1:26" x14ac:dyDescent="0.25">
      <c r="A11184" s="78">
        <v>211078858</v>
      </c>
      <c r="D11184" s="78" t="s">
        <v>203</v>
      </c>
      <c r="E11184" s="78" t="s">
        <v>221</v>
      </c>
      <c r="J11184" s="78" t="s">
        <v>2733</v>
      </c>
      <c r="L11184" s="78" t="s">
        <v>2734</v>
      </c>
      <c r="V11184" s="78">
        <v>54000</v>
      </c>
      <c r="W11184" s="78">
        <v>43500</v>
      </c>
      <c r="X11184" s="78"/>
      <c r="Y11184" s="78">
        <v>45700</v>
      </c>
      <c r="Z11184" s="78">
        <v>2.1800000000000002</v>
      </c>
    </row>
    <row r="11185" spans="1:26" x14ac:dyDescent="0.25">
      <c r="A11185" s="78">
        <v>211078857</v>
      </c>
      <c r="D11185" s="78" t="s">
        <v>203</v>
      </c>
      <c r="E11185" s="78" t="s">
        <v>221</v>
      </c>
      <c r="J11185" s="78" t="s">
        <v>2735</v>
      </c>
      <c r="L11185" s="78" t="s">
        <v>2736</v>
      </c>
      <c r="V11185" s="78">
        <v>46000</v>
      </c>
      <c r="W11185" s="78">
        <v>36800</v>
      </c>
      <c r="X11185" s="78"/>
      <c r="Y11185" s="78">
        <v>38600</v>
      </c>
      <c r="Z11185" s="78">
        <v>2.08</v>
      </c>
    </row>
    <row r="11186" spans="1:26" x14ac:dyDescent="0.25">
      <c r="A11186" s="78">
        <v>211078856</v>
      </c>
      <c r="D11186" s="78" t="s">
        <v>203</v>
      </c>
      <c r="E11186" s="78" t="s">
        <v>221</v>
      </c>
      <c r="J11186" s="78" t="s">
        <v>2737</v>
      </c>
      <c r="L11186" s="78" t="s">
        <v>2738</v>
      </c>
      <c r="V11186" s="78">
        <v>40000</v>
      </c>
      <c r="W11186" s="78">
        <v>32800</v>
      </c>
      <c r="X11186" s="78"/>
      <c r="Y11186" s="78">
        <v>34400</v>
      </c>
      <c r="Z11186" s="78">
        <v>2.2799999999999998</v>
      </c>
    </row>
    <row r="11187" spans="1:26" x14ac:dyDescent="0.25">
      <c r="A11187" s="78">
        <v>211078855</v>
      </c>
      <c r="D11187" s="78" t="s">
        <v>203</v>
      </c>
      <c r="E11187" s="78" t="s">
        <v>221</v>
      </c>
      <c r="J11187" s="78" t="s">
        <v>2739</v>
      </c>
      <c r="L11187" s="78" t="s">
        <v>2740</v>
      </c>
      <c r="V11187" s="78">
        <v>34000</v>
      </c>
      <c r="W11187" s="78">
        <v>28500</v>
      </c>
      <c r="X11187" s="78"/>
      <c r="Y11187" s="78">
        <v>29900</v>
      </c>
      <c r="Z11187" s="78">
        <v>2.08</v>
      </c>
    </row>
    <row r="11188" spans="1:26" x14ac:dyDescent="0.25">
      <c r="A11188" s="78">
        <v>211078854</v>
      </c>
      <c r="D11188" s="78" t="s">
        <v>203</v>
      </c>
      <c r="E11188" s="78" t="s">
        <v>221</v>
      </c>
      <c r="J11188" s="78" t="s">
        <v>2741</v>
      </c>
      <c r="L11188" s="78" t="s">
        <v>2742</v>
      </c>
      <c r="V11188" s="78">
        <v>28600</v>
      </c>
      <c r="W11188" s="78">
        <v>23800</v>
      </c>
      <c r="X11188" s="78"/>
      <c r="Y11188" s="78">
        <v>25000</v>
      </c>
      <c r="Z11188" s="78">
        <v>1.98</v>
      </c>
    </row>
    <row r="11189" spans="1:26" x14ac:dyDescent="0.25">
      <c r="A11189" s="78">
        <v>211078853</v>
      </c>
      <c r="D11189" s="78" t="s">
        <v>203</v>
      </c>
      <c r="E11189" s="78" t="s">
        <v>221</v>
      </c>
      <c r="J11189" s="78" t="s">
        <v>2743</v>
      </c>
      <c r="L11189" s="78" t="s">
        <v>2744</v>
      </c>
      <c r="V11189" s="78">
        <v>23000</v>
      </c>
      <c r="W11189" s="78">
        <v>18600</v>
      </c>
      <c r="X11189" s="78"/>
      <c r="Y11189" s="78">
        <v>19500</v>
      </c>
      <c r="Z11189" s="78">
        <v>2.2799999999999998</v>
      </c>
    </row>
    <row r="11190" spans="1:26" x14ac:dyDescent="0.25">
      <c r="A11190" s="78">
        <v>211078852</v>
      </c>
      <c r="D11190" s="78" t="s">
        <v>203</v>
      </c>
      <c r="E11190" s="78" t="s">
        <v>266</v>
      </c>
      <c r="J11190" s="78" t="s">
        <v>2745</v>
      </c>
      <c r="L11190" s="78" t="s">
        <v>2746</v>
      </c>
      <c r="V11190" s="78">
        <v>54000</v>
      </c>
      <c r="W11190" s="78">
        <v>43500</v>
      </c>
      <c r="X11190" s="78"/>
      <c r="Y11190" s="78">
        <v>45700</v>
      </c>
      <c r="Z11190" s="78">
        <v>2.1800000000000002</v>
      </c>
    </row>
    <row r="11191" spans="1:26" x14ac:dyDescent="0.25">
      <c r="A11191" s="78">
        <v>211078851</v>
      </c>
      <c r="D11191" s="78" t="s">
        <v>203</v>
      </c>
      <c r="E11191" s="78" t="s">
        <v>266</v>
      </c>
      <c r="J11191" s="78" t="s">
        <v>2747</v>
      </c>
      <c r="L11191" s="78" t="s">
        <v>2748</v>
      </c>
      <c r="V11191" s="78">
        <v>46000</v>
      </c>
      <c r="W11191" s="78">
        <v>36800</v>
      </c>
      <c r="X11191" s="78"/>
      <c r="Y11191" s="78">
        <v>38600</v>
      </c>
      <c r="Z11191" s="78">
        <v>2.08</v>
      </c>
    </row>
    <row r="11192" spans="1:26" x14ac:dyDescent="0.25">
      <c r="A11192" s="78">
        <v>211078850</v>
      </c>
      <c r="D11192" s="78" t="s">
        <v>203</v>
      </c>
      <c r="E11192" s="78" t="s">
        <v>266</v>
      </c>
      <c r="J11192" s="78" t="s">
        <v>2749</v>
      </c>
      <c r="L11192" s="78" t="s">
        <v>2750</v>
      </c>
      <c r="V11192" s="78">
        <v>40000</v>
      </c>
      <c r="W11192" s="78">
        <v>32800</v>
      </c>
      <c r="X11192" s="78"/>
      <c r="Y11192" s="78">
        <v>34400</v>
      </c>
      <c r="Z11192" s="78">
        <v>2.2799999999999998</v>
      </c>
    </row>
    <row r="11193" spans="1:26" x14ac:dyDescent="0.25">
      <c r="A11193" s="78">
        <v>211078849</v>
      </c>
      <c r="D11193" s="78" t="s">
        <v>203</v>
      </c>
      <c r="E11193" s="78" t="s">
        <v>266</v>
      </c>
      <c r="J11193" s="78" t="s">
        <v>2751</v>
      </c>
      <c r="L11193" s="78" t="s">
        <v>2752</v>
      </c>
      <c r="V11193" s="78">
        <v>34000</v>
      </c>
      <c r="W11193" s="78">
        <v>28500</v>
      </c>
      <c r="X11193" s="78"/>
      <c r="Y11193" s="78">
        <v>29900</v>
      </c>
      <c r="Z11193" s="78">
        <v>2.08</v>
      </c>
    </row>
    <row r="11194" spans="1:26" x14ac:dyDescent="0.25">
      <c r="A11194" s="78">
        <v>211078848</v>
      </c>
      <c r="D11194" s="78" t="s">
        <v>203</v>
      </c>
      <c r="E11194" s="78" t="s">
        <v>266</v>
      </c>
      <c r="J11194" s="78" t="s">
        <v>2753</v>
      </c>
      <c r="L11194" s="78" t="s">
        <v>2754</v>
      </c>
      <c r="V11194" s="78">
        <v>28600</v>
      </c>
      <c r="W11194" s="78">
        <v>23800</v>
      </c>
      <c r="X11194" s="78"/>
      <c r="Y11194" s="78">
        <v>25000</v>
      </c>
      <c r="Z11194" s="78">
        <v>1.98</v>
      </c>
    </row>
    <row r="11195" spans="1:26" x14ac:dyDescent="0.25">
      <c r="A11195" s="78">
        <v>211078847</v>
      </c>
      <c r="D11195" s="78" t="s">
        <v>203</v>
      </c>
      <c r="E11195" s="78" t="s">
        <v>266</v>
      </c>
      <c r="J11195" s="78" t="s">
        <v>2755</v>
      </c>
      <c r="L11195" s="78" t="s">
        <v>2756</v>
      </c>
      <c r="V11195" s="78">
        <v>23000</v>
      </c>
      <c r="W11195" s="78">
        <v>18600</v>
      </c>
      <c r="X11195" s="78"/>
      <c r="Y11195" s="78">
        <v>19500</v>
      </c>
      <c r="Z11195" s="78">
        <v>2.2799999999999998</v>
      </c>
    </row>
    <row r="11196" spans="1:26" x14ac:dyDescent="0.25">
      <c r="A11196" s="78">
        <v>210421037</v>
      </c>
      <c r="D11196" s="78" t="s">
        <v>203</v>
      </c>
      <c r="E11196" s="78" t="s">
        <v>266</v>
      </c>
      <c r="J11196" s="78" t="s">
        <v>2757</v>
      </c>
      <c r="L11196" s="78" t="s">
        <v>2758</v>
      </c>
      <c r="V11196" s="78">
        <v>54000</v>
      </c>
      <c r="W11196" s="78">
        <v>43500</v>
      </c>
      <c r="X11196" s="78"/>
      <c r="Y11196" s="78">
        <v>45700</v>
      </c>
      <c r="Z11196" s="78">
        <v>2.1800000000000002</v>
      </c>
    </row>
    <row r="11197" spans="1:26" x14ac:dyDescent="0.25">
      <c r="A11197" s="78">
        <v>210421036</v>
      </c>
      <c r="D11197" s="78" t="s">
        <v>203</v>
      </c>
      <c r="E11197" s="78" t="s">
        <v>266</v>
      </c>
      <c r="J11197" s="78" t="s">
        <v>2759</v>
      </c>
      <c r="L11197" s="78" t="s">
        <v>2760</v>
      </c>
      <c r="V11197" s="78">
        <v>46000</v>
      </c>
      <c r="W11197" s="78">
        <v>36800</v>
      </c>
      <c r="X11197" s="78"/>
      <c r="Y11197" s="78">
        <v>38600</v>
      </c>
      <c r="Z11197" s="78">
        <v>2.08</v>
      </c>
    </row>
    <row r="11198" spans="1:26" x14ac:dyDescent="0.25">
      <c r="A11198" s="78">
        <v>210421035</v>
      </c>
      <c r="D11198" s="78" t="s">
        <v>203</v>
      </c>
      <c r="E11198" s="78" t="s">
        <v>266</v>
      </c>
      <c r="J11198" s="78" t="s">
        <v>2696</v>
      </c>
      <c r="L11198" s="78" t="s">
        <v>2761</v>
      </c>
      <c r="V11198" s="78">
        <v>40000</v>
      </c>
      <c r="W11198" s="78">
        <v>32800</v>
      </c>
      <c r="X11198" s="78"/>
      <c r="Y11198" s="78">
        <v>34400</v>
      </c>
      <c r="Z11198" s="78">
        <v>2.2799999999999998</v>
      </c>
    </row>
    <row r="11199" spans="1:26" x14ac:dyDescent="0.25">
      <c r="A11199" s="78">
        <v>210421034</v>
      </c>
      <c r="D11199" s="78" t="s">
        <v>203</v>
      </c>
      <c r="E11199" s="78" t="s">
        <v>266</v>
      </c>
      <c r="J11199" s="78" t="s">
        <v>2762</v>
      </c>
      <c r="L11199" s="78" t="s">
        <v>2763</v>
      </c>
      <c r="V11199" s="78">
        <v>34000</v>
      </c>
      <c r="W11199" s="78">
        <v>28500</v>
      </c>
      <c r="X11199" s="78"/>
      <c r="Y11199" s="78">
        <v>29900</v>
      </c>
      <c r="Z11199" s="78">
        <v>2.08</v>
      </c>
    </row>
    <row r="11200" spans="1:26" x14ac:dyDescent="0.25">
      <c r="A11200" s="78">
        <v>210421033</v>
      </c>
      <c r="D11200" s="78" t="s">
        <v>203</v>
      </c>
      <c r="E11200" s="78" t="s">
        <v>266</v>
      </c>
      <c r="J11200" s="78" t="s">
        <v>2764</v>
      </c>
      <c r="L11200" s="78" t="s">
        <v>2765</v>
      </c>
      <c r="V11200" s="78">
        <v>28600</v>
      </c>
      <c r="W11200" s="78">
        <v>23800</v>
      </c>
      <c r="X11200" s="78"/>
      <c r="Y11200" s="78">
        <v>25000</v>
      </c>
      <c r="Z11200" s="78">
        <v>1.98</v>
      </c>
    </row>
    <row r="11201" spans="1:26" x14ac:dyDescent="0.25">
      <c r="A11201" s="78">
        <v>210421032</v>
      </c>
      <c r="D11201" s="78" t="s">
        <v>203</v>
      </c>
      <c r="E11201" s="78" t="s">
        <v>266</v>
      </c>
      <c r="J11201" s="78" t="s">
        <v>2766</v>
      </c>
      <c r="L11201" s="78" t="s">
        <v>2767</v>
      </c>
      <c r="V11201" s="78">
        <v>23000</v>
      </c>
      <c r="W11201" s="78">
        <v>18600</v>
      </c>
      <c r="X11201" s="78"/>
      <c r="Y11201" s="78">
        <v>19500</v>
      </c>
      <c r="Z11201" s="78">
        <v>2.2799999999999998</v>
      </c>
    </row>
    <row r="11202" spans="1:26" x14ac:dyDescent="0.25">
      <c r="A11202" s="78">
        <v>216441722</v>
      </c>
      <c r="D11202" s="78" t="s">
        <v>2785</v>
      </c>
      <c r="E11202" s="78" t="s">
        <v>394</v>
      </c>
      <c r="J11202" s="78" t="s">
        <v>2786</v>
      </c>
      <c r="V11202" s="78">
        <v>36000</v>
      </c>
      <c r="W11202" s="78">
        <v>32000</v>
      </c>
      <c r="X11202" s="78"/>
      <c r="Y11202" s="78">
        <v>32000</v>
      </c>
      <c r="Z11202" s="78">
        <v>2.5</v>
      </c>
    </row>
    <row r="11203" spans="1:26" x14ac:dyDescent="0.25">
      <c r="A11203" s="78">
        <v>216441721</v>
      </c>
      <c r="D11203" s="78" t="s">
        <v>2785</v>
      </c>
      <c r="E11203" s="78" t="s">
        <v>394</v>
      </c>
      <c r="J11203" s="78" t="s">
        <v>2787</v>
      </c>
      <c r="V11203" s="78">
        <v>24000</v>
      </c>
      <c r="W11203" s="78">
        <v>32000</v>
      </c>
      <c r="X11203" s="78"/>
      <c r="Y11203" s="78">
        <v>32000</v>
      </c>
      <c r="Z11203" s="78">
        <v>2.4</v>
      </c>
    </row>
    <row r="11204" spans="1:26" x14ac:dyDescent="0.25">
      <c r="A11204" s="78">
        <v>216618814</v>
      </c>
      <c r="D11204" s="78" t="s">
        <v>709</v>
      </c>
      <c r="E11204" s="78" t="s">
        <v>710</v>
      </c>
      <c r="J11204" s="78" t="s">
        <v>2788</v>
      </c>
      <c r="L11204" s="78" t="s">
        <v>2789</v>
      </c>
      <c r="V11204" s="78">
        <v>15000</v>
      </c>
      <c r="W11204" s="78">
        <v>13000</v>
      </c>
      <c r="X11204" s="78"/>
      <c r="Y11204" s="78">
        <v>20200</v>
      </c>
      <c r="Z11204" s="78">
        <v>2.21</v>
      </c>
    </row>
    <row r="11205" spans="1:26" x14ac:dyDescent="0.25">
      <c r="A11205" s="78">
        <v>215712213</v>
      </c>
      <c r="D11205" s="78" t="s">
        <v>343</v>
      </c>
      <c r="E11205" s="78" t="s">
        <v>344</v>
      </c>
      <c r="J11205" s="78" t="s">
        <v>695</v>
      </c>
      <c r="L11205" s="78" t="s">
        <v>2792</v>
      </c>
      <c r="V11205" s="78">
        <v>33600</v>
      </c>
      <c r="W11205" s="78">
        <v>24200</v>
      </c>
      <c r="X11205" s="78"/>
      <c r="Y11205" s="78">
        <v>38000</v>
      </c>
      <c r="Z11205" s="78">
        <v>1.61</v>
      </c>
    </row>
    <row r="11206" spans="1:26" x14ac:dyDescent="0.25">
      <c r="A11206" s="78">
        <v>215712206</v>
      </c>
      <c r="D11206" s="78" t="s">
        <v>343</v>
      </c>
      <c r="E11206" s="78" t="s">
        <v>344</v>
      </c>
      <c r="J11206" s="78" t="s">
        <v>697</v>
      </c>
      <c r="L11206" s="78" t="s">
        <v>2793</v>
      </c>
      <c r="V11206" s="78">
        <v>30000</v>
      </c>
      <c r="W11206" s="78">
        <v>22000</v>
      </c>
      <c r="X11206" s="78"/>
      <c r="Y11206" s="78">
        <v>32000</v>
      </c>
      <c r="Z11206" s="78">
        <v>1.59</v>
      </c>
    </row>
    <row r="11207" spans="1:26" x14ac:dyDescent="0.25">
      <c r="A11207" s="78">
        <v>215712197</v>
      </c>
      <c r="D11207" s="78" t="s">
        <v>343</v>
      </c>
      <c r="E11207" s="78" t="s">
        <v>344</v>
      </c>
      <c r="J11207" s="78" t="s">
        <v>699</v>
      </c>
      <c r="L11207" s="78" t="s">
        <v>2794</v>
      </c>
      <c r="V11207" s="78">
        <v>24000</v>
      </c>
      <c r="W11207" s="78">
        <v>17000</v>
      </c>
      <c r="X11207" s="78"/>
      <c r="Y11207" s="78">
        <v>26000</v>
      </c>
      <c r="Z11207" s="78">
        <v>1.76</v>
      </c>
    </row>
    <row r="11208" spans="1:26" x14ac:dyDescent="0.25">
      <c r="A11208" s="78">
        <v>215712189</v>
      </c>
      <c r="D11208" s="78" t="s">
        <v>343</v>
      </c>
      <c r="E11208" s="78" t="s">
        <v>344</v>
      </c>
      <c r="J11208" s="78" t="s">
        <v>702</v>
      </c>
      <c r="L11208" s="78" t="s">
        <v>2792</v>
      </c>
      <c r="V11208" s="78">
        <v>33400</v>
      </c>
      <c r="W11208" s="78">
        <v>23200</v>
      </c>
      <c r="X11208" s="78"/>
      <c r="Y11208" s="78">
        <v>23200</v>
      </c>
      <c r="Z11208" s="78">
        <v>2.8</v>
      </c>
    </row>
    <row r="11209" spans="1:26" x14ac:dyDescent="0.25">
      <c r="A11209" s="78">
        <v>215712226</v>
      </c>
      <c r="D11209" s="78" t="s">
        <v>343</v>
      </c>
      <c r="E11209" s="78" t="s">
        <v>344</v>
      </c>
      <c r="J11209" s="78" t="s">
        <v>703</v>
      </c>
      <c r="L11209" s="78" t="s">
        <v>2793</v>
      </c>
      <c r="V11209" s="78">
        <v>30000</v>
      </c>
      <c r="W11209" s="78">
        <v>18700</v>
      </c>
      <c r="X11209" s="78"/>
      <c r="Y11209" s="78">
        <v>18700</v>
      </c>
      <c r="Z11209" s="78">
        <v>2.7</v>
      </c>
    </row>
    <row r="11210" spans="1:26" x14ac:dyDescent="0.25">
      <c r="A11210" s="78">
        <v>215712179</v>
      </c>
      <c r="D11210" s="78" t="s">
        <v>343</v>
      </c>
      <c r="E11210" s="78" t="s">
        <v>344</v>
      </c>
      <c r="J11210" s="78" t="s">
        <v>704</v>
      </c>
      <c r="L11210" s="78" t="s">
        <v>2794</v>
      </c>
      <c r="V11210" s="78">
        <v>24000</v>
      </c>
      <c r="W11210" s="78">
        <v>15300</v>
      </c>
      <c r="X11210" s="78"/>
      <c r="Y11210" s="78">
        <v>15300</v>
      </c>
      <c r="Z11210" s="78">
        <v>2.8</v>
      </c>
    </row>
    <row r="11211" spans="1:26" x14ac:dyDescent="0.25">
      <c r="A11211" s="78">
        <v>215712225</v>
      </c>
      <c r="D11211" s="78" t="s">
        <v>343</v>
      </c>
      <c r="E11211" s="78" t="s">
        <v>344</v>
      </c>
      <c r="J11211" s="78" t="s">
        <v>705</v>
      </c>
      <c r="L11211" s="78" t="s">
        <v>2795</v>
      </c>
      <c r="V11211" s="78">
        <v>18000</v>
      </c>
      <c r="W11211" s="78">
        <v>11700</v>
      </c>
      <c r="X11211" s="78"/>
      <c r="Y11211" s="78">
        <v>11700</v>
      </c>
      <c r="Z11211" s="78">
        <v>2.4</v>
      </c>
    </row>
    <row r="11212" spans="1:26" x14ac:dyDescent="0.25">
      <c r="A11212" s="78">
        <v>215712172</v>
      </c>
      <c r="D11212" s="78" t="s">
        <v>343</v>
      </c>
      <c r="E11212" s="78" t="s">
        <v>344</v>
      </c>
      <c r="J11212" s="78" t="s">
        <v>707</v>
      </c>
      <c r="L11212" s="78" t="s">
        <v>2796</v>
      </c>
      <c r="V11212" s="78">
        <v>12000</v>
      </c>
      <c r="W11212" s="78">
        <v>9400</v>
      </c>
      <c r="X11212" s="78"/>
      <c r="Y11212" s="78">
        <v>9400</v>
      </c>
      <c r="Z11212" s="78">
        <v>2.81</v>
      </c>
    </row>
    <row r="11213" spans="1:26" x14ac:dyDescent="0.25">
      <c r="A11213" s="78">
        <v>215712219</v>
      </c>
      <c r="D11213" s="78" t="s">
        <v>343</v>
      </c>
      <c r="E11213" s="78" t="s">
        <v>344</v>
      </c>
      <c r="J11213" s="78" t="s">
        <v>693</v>
      </c>
      <c r="L11213" s="78" t="s">
        <v>2797</v>
      </c>
      <c r="V11213" s="78">
        <v>42000</v>
      </c>
      <c r="W11213" s="78">
        <v>32400</v>
      </c>
      <c r="X11213" s="78"/>
      <c r="Y11213" s="78">
        <v>48000</v>
      </c>
      <c r="Z11213" s="78">
        <v>1.91</v>
      </c>
    </row>
    <row r="11214" spans="1:26" x14ac:dyDescent="0.25">
      <c r="A11214" s="78">
        <v>215712212</v>
      </c>
      <c r="D11214" s="78" t="s">
        <v>343</v>
      </c>
      <c r="E11214" s="78" t="s">
        <v>344</v>
      </c>
      <c r="J11214" s="78" t="s">
        <v>695</v>
      </c>
      <c r="L11214" s="78" t="s">
        <v>2798</v>
      </c>
      <c r="V11214" s="78">
        <v>36000</v>
      </c>
      <c r="W11214" s="78">
        <v>24000</v>
      </c>
      <c r="X11214" s="78"/>
      <c r="Y11214" s="78">
        <v>38000</v>
      </c>
      <c r="Z11214" s="78">
        <v>1.91</v>
      </c>
    </row>
    <row r="11215" spans="1:26" x14ac:dyDescent="0.25">
      <c r="A11215" s="78">
        <v>215712205</v>
      </c>
      <c r="D11215" s="78" t="s">
        <v>343</v>
      </c>
      <c r="E11215" s="78" t="s">
        <v>344</v>
      </c>
      <c r="J11215" s="78" t="s">
        <v>697</v>
      </c>
      <c r="L11215" s="78" t="s">
        <v>2799</v>
      </c>
      <c r="V11215" s="78">
        <v>30000</v>
      </c>
      <c r="W11215" s="78">
        <v>21600</v>
      </c>
      <c r="X11215" s="78"/>
      <c r="Y11215" s="78">
        <v>32000</v>
      </c>
      <c r="Z11215" s="78">
        <v>2.14</v>
      </c>
    </row>
    <row r="11216" spans="1:26" x14ac:dyDescent="0.25">
      <c r="A11216" s="78">
        <v>215712196</v>
      </c>
      <c r="D11216" s="78" t="s">
        <v>343</v>
      </c>
      <c r="E11216" s="78" t="s">
        <v>344</v>
      </c>
      <c r="J11216" s="78" t="s">
        <v>699</v>
      </c>
      <c r="L11216" s="78" t="s">
        <v>2800</v>
      </c>
      <c r="V11216" s="78">
        <v>24000</v>
      </c>
      <c r="W11216" s="78">
        <v>16400</v>
      </c>
      <c r="X11216" s="78"/>
      <c r="Y11216" s="78">
        <v>26000</v>
      </c>
      <c r="Z11216" s="78">
        <v>2.0699999999999998</v>
      </c>
    </row>
    <row r="11217" spans="1:26" x14ac:dyDescent="0.25">
      <c r="A11217" s="78">
        <v>215712195</v>
      </c>
      <c r="D11217" s="78" t="s">
        <v>343</v>
      </c>
      <c r="E11217" s="78" t="s">
        <v>344</v>
      </c>
      <c r="J11217" s="78" t="s">
        <v>701</v>
      </c>
      <c r="L11217" s="78" t="s">
        <v>2797</v>
      </c>
      <c r="V11217" s="78">
        <v>42000</v>
      </c>
      <c r="W11217" s="78">
        <v>29400</v>
      </c>
      <c r="X11217" s="78"/>
      <c r="Y11217" s="78">
        <v>29400</v>
      </c>
      <c r="Z11217" s="78">
        <v>2.9</v>
      </c>
    </row>
    <row r="11218" spans="1:26" x14ac:dyDescent="0.25">
      <c r="A11218" s="78">
        <v>215712188</v>
      </c>
      <c r="D11218" s="78" t="s">
        <v>343</v>
      </c>
      <c r="E11218" s="78" t="s">
        <v>344</v>
      </c>
      <c r="J11218" s="78" t="s">
        <v>702</v>
      </c>
      <c r="L11218" s="78" t="s">
        <v>2798</v>
      </c>
      <c r="V11218" s="78">
        <v>36000</v>
      </c>
      <c r="W11218" s="78">
        <v>23600</v>
      </c>
      <c r="X11218" s="78"/>
      <c r="Y11218" s="78">
        <v>23600</v>
      </c>
      <c r="Z11218" s="78">
        <v>3.1</v>
      </c>
    </row>
    <row r="11219" spans="1:26" x14ac:dyDescent="0.25">
      <c r="A11219" s="78">
        <v>215712187</v>
      </c>
      <c r="D11219" s="78" t="s">
        <v>343</v>
      </c>
      <c r="E11219" s="78" t="s">
        <v>344</v>
      </c>
      <c r="J11219" s="78" t="s">
        <v>703</v>
      </c>
      <c r="L11219" s="78" t="s">
        <v>2799</v>
      </c>
      <c r="V11219" s="78">
        <v>27000</v>
      </c>
      <c r="W11219" s="78">
        <v>17700</v>
      </c>
      <c r="X11219" s="78"/>
      <c r="Y11219" s="78">
        <v>17700</v>
      </c>
      <c r="Z11219" s="78">
        <v>2.8</v>
      </c>
    </row>
    <row r="11220" spans="1:26" x14ac:dyDescent="0.25">
      <c r="A11220" s="78">
        <v>215712178</v>
      </c>
      <c r="D11220" s="78" t="s">
        <v>343</v>
      </c>
      <c r="E11220" s="78" t="s">
        <v>344</v>
      </c>
      <c r="J11220" s="78" t="s">
        <v>704</v>
      </c>
      <c r="L11220" s="78" t="s">
        <v>2800</v>
      </c>
      <c r="V11220" s="78">
        <v>24000</v>
      </c>
      <c r="W11220" s="78">
        <v>15700</v>
      </c>
      <c r="X11220" s="78"/>
      <c r="Y11220" s="78">
        <v>15700</v>
      </c>
      <c r="Z11220" s="78">
        <v>3.01</v>
      </c>
    </row>
    <row r="11221" spans="1:26" x14ac:dyDescent="0.25">
      <c r="A11221" s="78">
        <v>215712175</v>
      </c>
      <c r="D11221" s="78" t="s">
        <v>343</v>
      </c>
      <c r="E11221" s="78" t="s">
        <v>344</v>
      </c>
      <c r="J11221" s="78" t="s">
        <v>705</v>
      </c>
      <c r="L11221" s="78" t="s">
        <v>2801</v>
      </c>
      <c r="V11221" s="78">
        <v>18000</v>
      </c>
      <c r="W11221" s="78">
        <v>12000</v>
      </c>
      <c r="X11221" s="78"/>
      <c r="Y11221" s="78">
        <v>12000</v>
      </c>
      <c r="Z11221" s="78">
        <v>2.61</v>
      </c>
    </row>
    <row r="11222" spans="1:26" x14ac:dyDescent="0.25">
      <c r="A11222" s="78">
        <v>215712171</v>
      </c>
      <c r="D11222" s="78" t="s">
        <v>343</v>
      </c>
      <c r="E11222" s="78" t="s">
        <v>344</v>
      </c>
      <c r="J11222" s="78" t="s">
        <v>707</v>
      </c>
      <c r="L11222" s="78" t="s">
        <v>2802</v>
      </c>
      <c r="V11222" s="78">
        <v>12000</v>
      </c>
      <c r="W11222" s="78">
        <v>10700</v>
      </c>
      <c r="X11222" s="78"/>
      <c r="Y11222" s="78">
        <v>10700</v>
      </c>
      <c r="Z11222" s="78">
        <v>2.8</v>
      </c>
    </row>
    <row r="11223" spans="1:26" x14ac:dyDescent="0.25">
      <c r="A11223" s="78">
        <v>215712214</v>
      </c>
      <c r="D11223" s="78" t="s">
        <v>343</v>
      </c>
      <c r="E11223" s="78" t="s">
        <v>344</v>
      </c>
      <c r="J11223" s="78" t="s">
        <v>695</v>
      </c>
      <c r="L11223" s="78" t="s">
        <v>2803</v>
      </c>
      <c r="V11223" s="78">
        <v>36000</v>
      </c>
      <c r="W11223" s="78">
        <v>24200</v>
      </c>
      <c r="X11223" s="78"/>
      <c r="Y11223" s="78">
        <v>38000</v>
      </c>
      <c r="Z11223" s="78">
        <v>1.53</v>
      </c>
    </row>
    <row r="11224" spans="1:26" x14ac:dyDescent="0.25">
      <c r="A11224" s="78">
        <v>215712207</v>
      </c>
      <c r="D11224" s="78" t="s">
        <v>343</v>
      </c>
      <c r="E11224" s="78" t="s">
        <v>344</v>
      </c>
      <c r="J11224" s="78" t="s">
        <v>697</v>
      </c>
      <c r="L11224" s="78" t="s">
        <v>2804</v>
      </c>
      <c r="V11224" s="78">
        <v>30000</v>
      </c>
      <c r="W11224" s="78">
        <v>22400</v>
      </c>
      <c r="X11224" s="78"/>
      <c r="Y11224" s="78">
        <v>32000</v>
      </c>
      <c r="Z11224" s="78">
        <v>1.56</v>
      </c>
    </row>
    <row r="11225" spans="1:26" x14ac:dyDescent="0.25">
      <c r="A11225" s="78">
        <v>215712198</v>
      </c>
      <c r="D11225" s="78" t="s">
        <v>343</v>
      </c>
      <c r="E11225" s="78" t="s">
        <v>344</v>
      </c>
      <c r="J11225" s="78" t="s">
        <v>699</v>
      </c>
      <c r="L11225" s="78" t="s">
        <v>2805</v>
      </c>
      <c r="V11225" s="78">
        <v>24000</v>
      </c>
      <c r="W11225" s="78">
        <v>17000</v>
      </c>
      <c r="X11225" s="78"/>
      <c r="Y11225" s="78">
        <v>26000</v>
      </c>
      <c r="Z11225" s="78">
        <v>1.74</v>
      </c>
    </row>
    <row r="11226" spans="1:26" x14ac:dyDescent="0.25">
      <c r="A11226" s="78">
        <v>215712230</v>
      </c>
      <c r="D11226" s="78" t="s">
        <v>343</v>
      </c>
      <c r="E11226" s="78" t="s">
        <v>344</v>
      </c>
      <c r="J11226" s="78" t="s">
        <v>701</v>
      </c>
      <c r="L11226" s="78" t="s">
        <v>2806</v>
      </c>
      <c r="V11226" s="78">
        <v>42000</v>
      </c>
      <c r="W11226" s="78">
        <v>29600</v>
      </c>
      <c r="X11226" s="78"/>
      <c r="Y11226" s="78">
        <v>29600</v>
      </c>
      <c r="Z11226" s="78">
        <v>2.8</v>
      </c>
    </row>
    <row r="11227" spans="1:26" x14ac:dyDescent="0.25">
      <c r="A11227" s="78">
        <v>215712190</v>
      </c>
      <c r="D11227" s="78" t="s">
        <v>343</v>
      </c>
      <c r="E11227" s="78" t="s">
        <v>344</v>
      </c>
      <c r="J11227" s="78" t="s">
        <v>702</v>
      </c>
      <c r="L11227" s="78" t="s">
        <v>2803</v>
      </c>
      <c r="V11227" s="78">
        <v>36000</v>
      </c>
      <c r="W11227" s="78">
        <v>23200</v>
      </c>
      <c r="X11227" s="78"/>
      <c r="Y11227" s="78">
        <v>23200</v>
      </c>
      <c r="Z11227" s="78">
        <v>2.7</v>
      </c>
    </row>
    <row r="11228" spans="1:26" x14ac:dyDescent="0.25">
      <c r="A11228" s="78">
        <v>215712227</v>
      </c>
      <c r="D11228" s="78" t="s">
        <v>343</v>
      </c>
      <c r="E11228" s="78" t="s">
        <v>344</v>
      </c>
      <c r="J11228" s="78" t="s">
        <v>703</v>
      </c>
      <c r="L11228" s="78" t="s">
        <v>2804</v>
      </c>
      <c r="V11228" s="78">
        <v>28200</v>
      </c>
      <c r="W11228" s="78">
        <v>18700</v>
      </c>
      <c r="X11228" s="78"/>
      <c r="Y11228" s="78">
        <v>18700</v>
      </c>
      <c r="Z11228" s="78">
        <v>2.6</v>
      </c>
    </row>
    <row r="11229" spans="1:26" x14ac:dyDescent="0.25">
      <c r="A11229" s="78">
        <v>215712180</v>
      </c>
      <c r="D11229" s="78" t="s">
        <v>343</v>
      </c>
      <c r="E11229" s="78" t="s">
        <v>344</v>
      </c>
      <c r="J11229" s="78" t="s">
        <v>704</v>
      </c>
      <c r="L11229" s="78" t="s">
        <v>2805</v>
      </c>
      <c r="V11229" s="78">
        <v>21800</v>
      </c>
      <c r="W11229" s="78">
        <v>15300</v>
      </c>
      <c r="X11229" s="78"/>
      <c r="Y11229" s="78">
        <v>15300</v>
      </c>
      <c r="Z11229" s="78">
        <v>2.7</v>
      </c>
    </row>
    <row r="11230" spans="1:26" x14ac:dyDescent="0.25">
      <c r="A11230" s="78">
        <v>216441713</v>
      </c>
      <c r="D11230" s="78" t="s">
        <v>29</v>
      </c>
      <c r="E11230" s="78" t="s">
        <v>15</v>
      </c>
      <c r="J11230" s="78" t="s">
        <v>1106</v>
      </c>
      <c r="L11230" s="78" t="s">
        <v>2807</v>
      </c>
      <c r="V11230" s="78">
        <v>53000</v>
      </c>
      <c r="W11230" s="78">
        <v>38000</v>
      </c>
      <c r="X11230" s="78"/>
      <c r="Y11230" s="78">
        <v>46000</v>
      </c>
      <c r="Z11230" s="78">
        <v>2.5</v>
      </c>
    </row>
    <row r="11231" spans="1:26" x14ac:dyDescent="0.25">
      <c r="A11231" s="78">
        <v>216441719</v>
      </c>
      <c r="D11231" s="78" t="s">
        <v>29</v>
      </c>
      <c r="E11231" s="78" t="s">
        <v>15</v>
      </c>
      <c r="J11231" s="78" t="s">
        <v>1106</v>
      </c>
      <c r="L11231" s="78" t="s">
        <v>2808</v>
      </c>
      <c r="V11231" s="78">
        <v>52000</v>
      </c>
      <c r="W11231" s="78">
        <v>40000</v>
      </c>
      <c r="X11231" s="78"/>
      <c r="Y11231" s="78">
        <v>47500</v>
      </c>
      <c r="Z11231" s="78">
        <v>2.5499999999999998</v>
      </c>
    </row>
    <row r="11232" spans="1:26" x14ac:dyDescent="0.25">
      <c r="A11232" s="78">
        <v>216051346</v>
      </c>
      <c r="D11232" s="78" t="s">
        <v>29</v>
      </c>
      <c r="E11232" s="78" t="s">
        <v>15</v>
      </c>
      <c r="J11232" s="78" t="s">
        <v>1106</v>
      </c>
      <c r="L11232" s="78" t="s">
        <v>2809</v>
      </c>
      <c r="V11232" s="78">
        <v>52000</v>
      </c>
      <c r="W11232" s="78">
        <v>38000</v>
      </c>
      <c r="X11232" s="78"/>
      <c r="Y11232" s="78">
        <v>46500</v>
      </c>
      <c r="Z11232" s="78">
        <v>2.5</v>
      </c>
    </row>
    <row r="11233" spans="1:26" x14ac:dyDescent="0.25">
      <c r="A11233" s="78">
        <v>216441712</v>
      </c>
      <c r="D11233" s="78" t="s">
        <v>29</v>
      </c>
      <c r="E11233" s="78" t="s">
        <v>15</v>
      </c>
      <c r="J11233" s="78" t="s">
        <v>1107</v>
      </c>
      <c r="L11233" s="78" t="s">
        <v>2807</v>
      </c>
      <c r="V11233" s="78">
        <v>45000</v>
      </c>
      <c r="W11233" s="78">
        <v>36000</v>
      </c>
      <c r="X11233" s="78"/>
      <c r="Y11233" s="78">
        <v>42000</v>
      </c>
      <c r="Z11233" s="78">
        <v>2.5499999999999998</v>
      </c>
    </row>
    <row r="11234" spans="1:26" x14ac:dyDescent="0.25">
      <c r="A11234" s="78">
        <v>216441718</v>
      </c>
      <c r="D11234" s="78" t="s">
        <v>29</v>
      </c>
      <c r="E11234" s="78" t="s">
        <v>15</v>
      </c>
      <c r="J11234" s="78" t="s">
        <v>1107</v>
      </c>
      <c r="L11234" s="78" t="s">
        <v>2810</v>
      </c>
      <c r="V11234" s="78">
        <v>48000</v>
      </c>
      <c r="W11234" s="78">
        <v>36800</v>
      </c>
      <c r="X11234" s="78"/>
      <c r="Y11234" s="78">
        <v>42800</v>
      </c>
      <c r="Z11234" s="78">
        <v>2.5499999999999998</v>
      </c>
    </row>
    <row r="11235" spans="1:26" x14ac:dyDescent="0.25">
      <c r="A11235" s="78">
        <v>216051345</v>
      </c>
      <c r="D11235" s="78" t="s">
        <v>29</v>
      </c>
      <c r="E11235" s="78" t="s">
        <v>15</v>
      </c>
      <c r="J11235" s="78" t="s">
        <v>1107</v>
      </c>
      <c r="L11235" s="78" t="s">
        <v>2811</v>
      </c>
      <c r="V11235" s="78">
        <v>48000</v>
      </c>
      <c r="W11235" s="78">
        <v>36000</v>
      </c>
      <c r="X11235" s="78"/>
      <c r="Y11235" s="78">
        <v>41200</v>
      </c>
      <c r="Z11235" s="78">
        <v>2.6</v>
      </c>
    </row>
    <row r="11236" spans="1:26" x14ac:dyDescent="0.25">
      <c r="A11236" s="78">
        <v>216440560</v>
      </c>
      <c r="D11236" s="78" t="s">
        <v>29</v>
      </c>
      <c r="E11236" s="78" t="s">
        <v>15</v>
      </c>
      <c r="J11236" s="78" t="s">
        <v>2172</v>
      </c>
      <c r="L11236" s="78" t="s">
        <v>2812</v>
      </c>
      <c r="V11236" s="78">
        <v>30000</v>
      </c>
      <c r="W11236" s="78">
        <v>26200</v>
      </c>
      <c r="X11236" s="78"/>
      <c r="Y11236" s="78">
        <v>31900</v>
      </c>
      <c r="Z11236" s="78">
        <v>2.12</v>
      </c>
    </row>
    <row r="11237" spans="1:26" x14ac:dyDescent="0.25">
      <c r="A11237" s="78">
        <v>216441716</v>
      </c>
      <c r="D11237" s="78" t="s">
        <v>29</v>
      </c>
      <c r="E11237" s="78" t="s">
        <v>15</v>
      </c>
      <c r="J11237" s="78" t="s">
        <v>2172</v>
      </c>
      <c r="L11237" s="78" t="s">
        <v>2813</v>
      </c>
      <c r="V11237" s="78">
        <v>30000</v>
      </c>
      <c r="W11237" s="78">
        <v>26000</v>
      </c>
      <c r="X11237" s="78"/>
      <c r="Y11237" s="78">
        <v>30590</v>
      </c>
      <c r="Z11237" s="78">
        <v>2.16</v>
      </c>
    </row>
    <row r="11238" spans="1:26" x14ac:dyDescent="0.25">
      <c r="A11238" s="78">
        <v>216441715</v>
      </c>
      <c r="D11238" s="78" t="s">
        <v>29</v>
      </c>
      <c r="E11238" s="78" t="s">
        <v>15</v>
      </c>
      <c r="J11238" s="78" t="s">
        <v>1119</v>
      </c>
      <c r="L11238" s="78" t="s">
        <v>2814</v>
      </c>
      <c r="V11238" s="78">
        <v>23000</v>
      </c>
      <c r="W11238" s="78">
        <v>18000</v>
      </c>
      <c r="X11238" s="78"/>
      <c r="Y11238" s="78">
        <v>23030</v>
      </c>
      <c r="Z11238" s="78">
        <v>2.2599999999999998</v>
      </c>
    </row>
    <row r="11239" spans="1:26" x14ac:dyDescent="0.25">
      <c r="A11239" s="78">
        <v>216706219</v>
      </c>
      <c r="D11239" s="78" t="s">
        <v>29</v>
      </c>
      <c r="E11239" s="78" t="s">
        <v>15</v>
      </c>
      <c r="J11239" s="78" t="s">
        <v>2815</v>
      </c>
      <c r="L11239" s="78" t="s">
        <v>2816</v>
      </c>
      <c r="V11239" s="78">
        <v>34000</v>
      </c>
      <c r="W11239" s="78">
        <v>29400</v>
      </c>
      <c r="X11239" s="78"/>
      <c r="Y11239" s="78">
        <v>31400</v>
      </c>
      <c r="Z11239" s="78">
        <v>2.15</v>
      </c>
    </row>
    <row r="11240" spans="1:26" x14ac:dyDescent="0.25">
      <c r="A11240" s="78">
        <v>216706218</v>
      </c>
      <c r="D11240" s="78" t="s">
        <v>29</v>
      </c>
      <c r="E11240" s="78" t="s">
        <v>15</v>
      </c>
      <c r="J11240" s="78" t="s">
        <v>2817</v>
      </c>
      <c r="L11240" s="78" t="s">
        <v>2816</v>
      </c>
      <c r="V11240" s="78">
        <v>30000</v>
      </c>
      <c r="W11240" s="78">
        <v>24000</v>
      </c>
      <c r="X11240" s="78"/>
      <c r="Y11240" s="78">
        <v>30150</v>
      </c>
      <c r="Z11240" s="78">
        <v>2.1</v>
      </c>
    </row>
    <row r="11241" spans="1:26" x14ac:dyDescent="0.25">
      <c r="A11241" s="78">
        <v>216706217</v>
      </c>
      <c r="D11241" s="78" t="s">
        <v>29</v>
      </c>
      <c r="E11241" s="78" t="s">
        <v>15</v>
      </c>
      <c r="J11241" s="78" t="s">
        <v>2818</v>
      </c>
      <c r="L11241" s="78" t="s">
        <v>2816</v>
      </c>
      <c r="V11241" s="78">
        <v>23000</v>
      </c>
      <c r="W11241" s="78">
        <v>19400</v>
      </c>
      <c r="X11241" s="78"/>
      <c r="Y11241" s="78">
        <v>24100</v>
      </c>
      <c r="Z11241" s="78">
        <v>2.11</v>
      </c>
    </row>
    <row r="11242" spans="1:26" x14ac:dyDescent="0.25">
      <c r="A11242" s="78">
        <v>216445288</v>
      </c>
      <c r="D11242" s="78" t="s">
        <v>2819</v>
      </c>
      <c r="E11242" s="78" t="s">
        <v>1293</v>
      </c>
      <c r="J11242" s="78" t="s">
        <v>2820</v>
      </c>
      <c r="L11242" s="78" t="s">
        <v>2821</v>
      </c>
      <c r="V11242" s="78">
        <v>24000</v>
      </c>
      <c r="W11242" s="78">
        <v>22000</v>
      </c>
      <c r="X11242" s="78"/>
      <c r="Y11242" s="78">
        <v>24000</v>
      </c>
      <c r="Z11242" s="78">
        <v>1.85</v>
      </c>
    </row>
    <row r="11243" spans="1:26" x14ac:dyDescent="0.25">
      <c r="A11243" s="78">
        <v>216445287</v>
      </c>
      <c r="D11243" s="78" t="s">
        <v>2819</v>
      </c>
      <c r="E11243" s="78" t="s">
        <v>1293</v>
      </c>
      <c r="J11243" s="78" t="s">
        <v>2822</v>
      </c>
      <c r="L11243" s="78" t="s">
        <v>2823</v>
      </c>
      <c r="V11243" s="78">
        <v>18000</v>
      </c>
      <c r="W11243" s="78">
        <v>18000</v>
      </c>
      <c r="X11243" s="78"/>
      <c r="Y11243" s="78">
        <v>18500</v>
      </c>
      <c r="Z11243" s="78">
        <v>1.95</v>
      </c>
    </row>
    <row r="11244" spans="1:26" x14ac:dyDescent="0.25">
      <c r="A11244" s="78">
        <v>216445286</v>
      </c>
      <c r="D11244" s="78" t="s">
        <v>2819</v>
      </c>
      <c r="E11244" s="78" t="s">
        <v>1293</v>
      </c>
      <c r="J11244" s="78" t="s">
        <v>2824</v>
      </c>
      <c r="L11244" s="78" t="s">
        <v>2825</v>
      </c>
      <c r="V11244" s="78">
        <v>12000</v>
      </c>
      <c r="W11244" s="78">
        <v>10800</v>
      </c>
      <c r="X11244" s="78"/>
      <c r="Y11244" s="78">
        <v>12000</v>
      </c>
      <c r="Z11244" s="78">
        <v>2.5099999999999998</v>
      </c>
    </row>
    <row r="11245" spans="1:26" x14ac:dyDescent="0.25">
      <c r="A11245" s="78">
        <v>216445285</v>
      </c>
      <c r="D11245" s="78" t="s">
        <v>2819</v>
      </c>
      <c r="E11245" s="78" t="s">
        <v>1293</v>
      </c>
      <c r="J11245" s="78" t="s">
        <v>2826</v>
      </c>
      <c r="L11245" s="78" t="s">
        <v>2827</v>
      </c>
      <c r="V11245" s="78">
        <v>9000</v>
      </c>
      <c r="W11245" s="78">
        <v>9000</v>
      </c>
      <c r="X11245" s="78"/>
      <c r="Y11245" s="78">
        <v>9200</v>
      </c>
      <c r="Z11245" s="78">
        <v>2.0699999999999998</v>
      </c>
    </row>
    <row r="11246" spans="1:26" x14ac:dyDescent="0.25">
      <c r="A11246" s="78">
        <v>216445284</v>
      </c>
      <c r="D11246" s="78" t="s">
        <v>2819</v>
      </c>
      <c r="E11246" s="78" t="s">
        <v>2557</v>
      </c>
      <c r="J11246" s="78" t="s">
        <v>2828</v>
      </c>
      <c r="L11246" s="78" t="s">
        <v>2829</v>
      </c>
      <c r="V11246" s="78">
        <v>24000</v>
      </c>
      <c r="W11246" s="78">
        <v>22000</v>
      </c>
      <c r="X11246" s="78"/>
      <c r="Y11246" s="78">
        <v>24000</v>
      </c>
      <c r="Z11246" s="78">
        <v>1.85</v>
      </c>
    </row>
    <row r="11247" spans="1:26" x14ac:dyDescent="0.25">
      <c r="A11247" s="78">
        <v>216445283</v>
      </c>
      <c r="D11247" s="78" t="s">
        <v>2819</v>
      </c>
      <c r="E11247" s="78" t="s">
        <v>2557</v>
      </c>
      <c r="J11247" s="78" t="s">
        <v>2830</v>
      </c>
      <c r="L11247" s="78" t="s">
        <v>2831</v>
      </c>
      <c r="V11247" s="78">
        <v>18000</v>
      </c>
      <c r="W11247" s="78">
        <v>18000</v>
      </c>
      <c r="X11247" s="78"/>
      <c r="Y11247" s="78">
        <v>18500</v>
      </c>
      <c r="Z11247" s="78">
        <v>1.95</v>
      </c>
    </row>
    <row r="11248" spans="1:26" x14ac:dyDescent="0.25">
      <c r="A11248" s="78">
        <v>216445282</v>
      </c>
      <c r="D11248" s="78" t="s">
        <v>2819</v>
      </c>
      <c r="E11248" s="78" t="s">
        <v>2557</v>
      </c>
      <c r="J11248" s="78" t="s">
        <v>2832</v>
      </c>
      <c r="L11248" s="78" t="s">
        <v>2833</v>
      </c>
      <c r="V11248" s="78">
        <v>12000</v>
      </c>
      <c r="W11248" s="78">
        <v>10800</v>
      </c>
      <c r="X11248" s="78"/>
      <c r="Y11248" s="78">
        <v>12000</v>
      </c>
      <c r="Z11248" s="78">
        <v>2.5099999999999998</v>
      </c>
    </row>
    <row r="11249" spans="1:26" x14ac:dyDescent="0.25">
      <c r="A11249" s="78">
        <v>216445281</v>
      </c>
      <c r="D11249" s="78" t="s">
        <v>2819</v>
      </c>
      <c r="E11249" s="78" t="s">
        <v>2557</v>
      </c>
      <c r="J11249" s="78" t="s">
        <v>2834</v>
      </c>
      <c r="L11249" s="78" t="s">
        <v>2835</v>
      </c>
      <c r="V11249" s="78">
        <v>9000</v>
      </c>
      <c r="W11249" s="78">
        <v>9000</v>
      </c>
      <c r="X11249" s="78"/>
      <c r="Y11249" s="78">
        <v>9200</v>
      </c>
      <c r="Z11249" s="78">
        <v>2.0699999999999998</v>
      </c>
    </row>
    <row r="11250" spans="1:26" x14ac:dyDescent="0.25">
      <c r="A11250" s="78">
        <v>216571361</v>
      </c>
      <c r="D11250" s="78" t="s">
        <v>29</v>
      </c>
      <c r="E11250" s="78" t="s">
        <v>332</v>
      </c>
      <c r="J11250" s="78" t="s">
        <v>2836</v>
      </c>
      <c r="L11250" s="78" t="s">
        <v>2837</v>
      </c>
      <c r="V11250" s="78">
        <v>18000</v>
      </c>
      <c r="W11250" s="78">
        <v>15000</v>
      </c>
      <c r="X11250" s="78"/>
      <c r="Y11250" s="78">
        <v>21600</v>
      </c>
      <c r="Z11250" s="78">
        <v>2.2999999999999998</v>
      </c>
    </row>
    <row r="11251" spans="1:26" x14ac:dyDescent="0.25">
      <c r="A11251" s="78">
        <v>216505879</v>
      </c>
      <c r="D11251" s="78" t="s">
        <v>29</v>
      </c>
      <c r="E11251" s="78" t="s">
        <v>394</v>
      </c>
      <c r="J11251" s="78" t="s">
        <v>2839</v>
      </c>
      <c r="L11251" s="78" t="s">
        <v>2840</v>
      </c>
      <c r="V11251" s="78">
        <v>18000</v>
      </c>
      <c r="W11251" s="78">
        <v>15000</v>
      </c>
      <c r="X11251" s="78"/>
      <c r="Y11251" s="78">
        <v>21600</v>
      </c>
      <c r="Z11251" s="78">
        <v>2.2999999999999998</v>
      </c>
    </row>
    <row r="11252" spans="1:26" x14ac:dyDescent="0.25">
      <c r="A11252" s="78">
        <v>216012012</v>
      </c>
      <c r="D11252" s="78" t="s">
        <v>29</v>
      </c>
      <c r="E11252" s="78" t="s">
        <v>2526</v>
      </c>
      <c r="J11252" s="78" t="s">
        <v>2841</v>
      </c>
      <c r="L11252" s="78" t="s">
        <v>2842</v>
      </c>
      <c r="V11252" s="78">
        <v>18000</v>
      </c>
      <c r="W11252" s="78">
        <v>15000</v>
      </c>
      <c r="X11252" s="78"/>
      <c r="Y11252" s="78">
        <v>21600</v>
      </c>
      <c r="Z11252" s="78">
        <v>2.2999999999999998</v>
      </c>
    </row>
    <row r="11253" spans="1:26" x14ac:dyDescent="0.25">
      <c r="A11253" s="78">
        <v>215711364</v>
      </c>
      <c r="D11253" s="78" t="s">
        <v>29</v>
      </c>
      <c r="E11253" s="78" t="s">
        <v>394</v>
      </c>
      <c r="J11253" s="78" t="s">
        <v>2843</v>
      </c>
      <c r="L11253" s="78" t="s">
        <v>2844</v>
      </c>
      <c r="V11253" s="78">
        <v>18000</v>
      </c>
      <c r="W11253" s="78">
        <v>15000</v>
      </c>
      <c r="X11253" s="78"/>
      <c r="Y11253" s="78">
        <v>21600</v>
      </c>
      <c r="Z11253" s="78">
        <v>2.2999999999999998</v>
      </c>
    </row>
    <row r="11254" spans="1:26" x14ac:dyDescent="0.25">
      <c r="A11254" s="78">
        <v>216032227</v>
      </c>
      <c r="D11254" s="78" t="s">
        <v>29</v>
      </c>
      <c r="E11254" s="78" t="s">
        <v>57</v>
      </c>
      <c r="J11254" s="78" t="s">
        <v>55</v>
      </c>
      <c r="L11254" s="78" t="s">
        <v>2845</v>
      </c>
      <c r="V11254" s="78">
        <v>18000</v>
      </c>
      <c r="W11254" s="78">
        <v>15000</v>
      </c>
      <c r="X11254" s="78"/>
      <c r="Y11254" s="78">
        <v>21600</v>
      </c>
      <c r="Z11254" s="78">
        <v>2.2999999999999998</v>
      </c>
    </row>
    <row r="11255" spans="1:26" x14ac:dyDescent="0.25">
      <c r="A11255" s="78">
        <v>216032246</v>
      </c>
      <c r="D11255" s="78" t="s">
        <v>29</v>
      </c>
      <c r="E11255" s="78" t="s">
        <v>54</v>
      </c>
      <c r="J11255" s="78" t="s">
        <v>55</v>
      </c>
      <c r="L11255" s="78" t="s">
        <v>2845</v>
      </c>
      <c r="V11255" s="78">
        <v>18000</v>
      </c>
      <c r="W11255" s="78">
        <v>15000</v>
      </c>
      <c r="X11255" s="78"/>
      <c r="Y11255" s="78">
        <v>21600</v>
      </c>
      <c r="Z11255" s="78">
        <v>2.2999999999999998</v>
      </c>
    </row>
    <row r="11256" spans="1:26" x14ac:dyDescent="0.25">
      <c r="A11256" s="78">
        <v>216030964</v>
      </c>
      <c r="D11256" s="78" t="s">
        <v>29</v>
      </c>
      <c r="E11256" s="78" t="s">
        <v>2521</v>
      </c>
      <c r="J11256" s="78" t="s">
        <v>2846</v>
      </c>
      <c r="L11256" s="78" t="s">
        <v>2847</v>
      </c>
      <c r="V11256" s="78">
        <v>18000</v>
      </c>
      <c r="W11256" s="78">
        <v>15000</v>
      </c>
      <c r="X11256" s="78"/>
      <c r="Y11256" s="78">
        <v>21600</v>
      </c>
      <c r="Z11256" s="78">
        <v>2.2999999999999998</v>
      </c>
    </row>
    <row r="11257" spans="1:26" x14ac:dyDescent="0.25">
      <c r="A11257" s="78">
        <v>215866616</v>
      </c>
      <c r="D11257" s="78" t="s">
        <v>29</v>
      </c>
      <c r="E11257" s="78" t="s">
        <v>554</v>
      </c>
      <c r="J11257" s="78" t="s">
        <v>2848</v>
      </c>
      <c r="L11257" s="78" t="s">
        <v>2849</v>
      </c>
      <c r="V11257" s="78">
        <v>18000</v>
      </c>
      <c r="W11257" s="78">
        <v>15000</v>
      </c>
      <c r="X11257" s="78"/>
      <c r="Y11257" s="78">
        <v>21600</v>
      </c>
      <c r="Z11257" s="78">
        <v>2.2999999999999998</v>
      </c>
    </row>
    <row r="11258" spans="1:26" x14ac:dyDescent="0.25">
      <c r="A11258" s="78">
        <v>216621510</v>
      </c>
      <c r="D11258" s="78" t="s">
        <v>29</v>
      </c>
      <c r="E11258" s="78" t="s">
        <v>2850</v>
      </c>
      <c r="J11258" s="78" t="s">
        <v>2851</v>
      </c>
      <c r="L11258" s="78" t="s">
        <v>2852</v>
      </c>
      <c r="V11258" s="78">
        <v>18000</v>
      </c>
      <c r="W11258" s="78">
        <v>15000</v>
      </c>
      <c r="X11258" s="78"/>
      <c r="Y11258" s="78">
        <v>21600</v>
      </c>
      <c r="Z11258" s="78">
        <v>2.2999999999999998</v>
      </c>
    </row>
    <row r="11259" spans="1:26" x14ac:dyDescent="0.25">
      <c r="A11259" s="78">
        <v>215408661</v>
      </c>
      <c r="D11259" s="78" t="s">
        <v>29</v>
      </c>
      <c r="E11259" s="78" t="s">
        <v>338</v>
      </c>
      <c r="J11259" s="78" t="s">
        <v>455</v>
      </c>
      <c r="L11259" s="78" t="s">
        <v>2853</v>
      </c>
      <c r="V11259" s="78">
        <v>18000</v>
      </c>
      <c r="W11259" s="78">
        <v>15000</v>
      </c>
      <c r="X11259" s="78"/>
      <c r="Y11259" s="78">
        <v>21600</v>
      </c>
      <c r="Z11259" s="78">
        <v>2.2999999999999998</v>
      </c>
    </row>
    <row r="11260" spans="1:26" x14ac:dyDescent="0.25">
      <c r="A11260" s="78">
        <v>215864310</v>
      </c>
      <c r="D11260" s="78" t="s">
        <v>29</v>
      </c>
      <c r="E11260" s="78" t="s">
        <v>313</v>
      </c>
      <c r="J11260" s="78" t="s">
        <v>2854</v>
      </c>
      <c r="L11260" s="78" t="s">
        <v>2855</v>
      </c>
      <c r="V11260" s="78">
        <v>18000</v>
      </c>
      <c r="W11260" s="78">
        <v>15000</v>
      </c>
      <c r="X11260" s="78"/>
      <c r="Y11260" s="78">
        <v>21600</v>
      </c>
      <c r="Z11260" s="78">
        <v>2.2999999999999998</v>
      </c>
    </row>
    <row r="11261" spans="1:26" x14ac:dyDescent="0.25">
      <c r="A11261" s="78">
        <v>215471331</v>
      </c>
      <c r="D11261" s="78" t="s">
        <v>29</v>
      </c>
      <c r="E11261" s="78" t="s">
        <v>15</v>
      </c>
      <c r="J11261" s="78" t="s">
        <v>2856</v>
      </c>
      <c r="L11261" s="78" t="s">
        <v>2857</v>
      </c>
      <c r="V11261" s="78">
        <v>18000</v>
      </c>
      <c r="W11261" s="78">
        <v>15000</v>
      </c>
      <c r="X11261" s="78"/>
      <c r="Y11261" s="78">
        <v>21600</v>
      </c>
      <c r="Z11261" s="78">
        <v>2.2999999999999998</v>
      </c>
    </row>
    <row r="11262" spans="1:26" x14ac:dyDescent="0.25">
      <c r="A11262" s="78">
        <v>215853869</v>
      </c>
      <c r="D11262" s="78" t="s">
        <v>29</v>
      </c>
      <c r="E11262" s="78" t="s">
        <v>329</v>
      </c>
      <c r="J11262" s="78" t="s">
        <v>2858</v>
      </c>
      <c r="L11262" s="78" t="s">
        <v>2859</v>
      </c>
      <c r="V11262" s="78">
        <v>18000</v>
      </c>
      <c r="W11262" s="78">
        <v>15000</v>
      </c>
      <c r="X11262" s="78"/>
      <c r="Y11262" s="78">
        <v>21600</v>
      </c>
      <c r="Z11262" s="78">
        <v>2.2999999999999998</v>
      </c>
    </row>
    <row r="11263" spans="1:26" x14ac:dyDescent="0.25">
      <c r="A11263" s="78">
        <v>215449704</v>
      </c>
      <c r="D11263" s="78" t="s">
        <v>29</v>
      </c>
      <c r="E11263" s="78" t="s">
        <v>1283</v>
      </c>
      <c r="J11263" s="78" t="s">
        <v>2860</v>
      </c>
      <c r="L11263" s="78" t="s">
        <v>2861</v>
      </c>
      <c r="V11263" s="78">
        <v>18000</v>
      </c>
      <c r="W11263" s="78">
        <v>15000</v>
      </c>
      <c r="X11263" s="78"/>
      <c r="Y11263" s="78">
        <v>21600</v>
      </c>
      <c r="Z11263" s="78">
        <v>2.2999999999999998</v>
      </c>
    </row>
    <row r="11264" spans="1:26" x14ac:dyDescent="0.25">
      <c r="A11264" s="78">
        <v>215746026</v>
      </c>
      <c r="D11264" s="78" t="s">
        <v>29</v>
      </c>
      <c r="E11264" s="78" t="s">
        <v>485</v>
      </c>
      <c r="J11264" s="78" t="s">
        <v>528</v>
      </c>
      <c r="L11264" s="78" t="s">
        <v>2862</v>
      </c>
      <c r="V11264" s="78">
        <v>18000</v>
      </c>
      <c r="W11264" s="78">
        <v>15000</v>
      </c>
      <c r="X11264" s="78"/>
      <c r="Y11264" s="78">
        <v>21600</v>
      </c>
      <c r="Z11264" s="78">
        <v>2.2999999999999998</v>
      </c>
    </row>
    <row r="11265" spans="1:26" x14ac:dyDescent="0.25">
      <c r="A11265" s="78">
        <v>215866704</v>
      </c>
      <c r="D11265" s="78" t="s">
        <v>29</v>
      </c>
      <c r="E11265" s="78" t="s">
        <v>310</v>
      </c>
      <c r="J11265" s="78" t="s">
        <v>2863</v>
      </c>
      <c r="L11265" s="78" t="s">
        <v>2864</v>
      </c>
      <c r="V11265" s="78">
        <v>18000</v>
      </c>
      <c r="W11265" s="78">
        <v>15000</v>
      </c>
      <c r="X11265" s="78"/>
      <c r="Y11265" s="78">
        <v>21600</v>
      </c>
      <c r="Z11265" s="78">
        <v>2.2999999999999998</v>
      </c>
    </row>
    <row r="11266" spans="1:26" x14ac:dyDescent="0.25">
      <c r="A11266" s="78">
        <v>216097074</v>
      </c>
      <c r="D11266" s="78" t="s">
        <v>29</v>
      </c>
      <c r="E11266" s="78" t="s">
        <v>2569</v>
      </c>
      <c r="J11266" s="78" t="s">
        <v>2865</v>
      </c>
      <c r="L11266" s="78" t="s">
        <v>2866</v>
      </c>
      <c r="V11266" s="78">
        <v>18000</v>
      </c>
      <c r="W11266" s="78">
        <v>15000</v>
      </c>
      <c r="X11266" s="78"/>
      <c r="Y11266" s="78">
        <v>21600</v>
      </c>
      <c r="Z11266" s="78">
        <v>2.2999999999999998</v>
      </c>
    </row>
    <row r="11267" spans="1:26" x14ac:dyDescent="0.25">
      <c r="A11267" s="78">
        <v>214861585</v>
      </c>
      <c r="D11267" s="78" t="s">
        <v>29</v>
      </c>
      <c r="E11267" s="78" t="s">
        <v>306</v>
      </c>
      <c r="J11267" s="78" t="s">
        <v>1352</v>
      </c>
      <c r="L11267" s="78" t="s">
        <v>2867</v>
      </c>
      <c r="V11267" s="78">
        <v>18000</v>
      </c>
      <c r="W11267" s="78">
        <v>15000</v>
      </c>
      <c r="X11267" s="78"/>
      <c r="Y11267" s="78">
        <v>21600</v>
      </c>
      <c r="Z11267" s="78">
        <v>2.2999999999999998</v>
      </c>
    </row>
    <row r="11268" spans="1:26" x14ac:dyDescent="0.25">
      <c r="A11268" s="78">
        <v>214861539</v>
      </c>
      <c r="D11268" s="78" t="s">
        <v>29</v>
      </c>
      <c r="E11268" s="78" t="s">
        <v>306</v>
      </c>
      <c r="J11268" s="78" t="s">
        <v>1352</v>
      </c>
      <c r="L11268" s="78" t="s">
        <v>2868</v>
      </c>
      <c r="V11268" s="78">
        <v>18000</v>
      </c>
      <c r="W11268" s="78">
        <v>15000</v>
      </c>
      <c r="X11268" s="78"/>
      <c r="Y11268" s="78">
        <v>21600</v>
      </c>
      <c r="Z11268" s="78">
        <v>2.2999999999999998</v>
      </c>
    </row>
    <row r="11269" spans="1:26" x14ac:dyDescent="0.25">
      <c r="A11269" s="78">
        <v>215385451</v>
      </c>
      <c r="D11269" s="78" t="s">
        <v>1084</v>
      </c>
      <c r="E11269" s="78" t="s">
        <v>2264</v>
      </c>
      <c r="J11269" s="78" t="s">
        <v>2869</v>
      </c>
      <c r="L11269" s="78" t="s">
        <v>2870</v>
      </c>
      <c r="V11269" s="78">
        <v>36000</v>
      </c>
      <c r="W11269" s="78">
        <v>21800</v>
      </c>
      <c r="X11269" s="78"/>
      <c r="Y11269" s="78">
        <v>22700</v>
      </c>
      <c r="Z11269" s="78">
        <v>2.17</v>
      </c>
    </row>
    <row r="11270" spans="1:26" x14ac:dyDescent="0.25">
      <c r="A11270" s="78">
        <v>215385450</v>
      </c>
      <c r="D11270" s="78" t="s">
        <v>1084</v>
      </c>
      <c r="E11270" s="78" t="s">
        <v>2264</v>
      </c>
      <c r="J11270" s="78" t="s">
        <v>2871</v>
      </c>
      <c r="L11270" s="78" t="s">
        <v>2872</v>
      </c>
      <c r="V11270" s="78">
        <v>23000</v>
      </c>
      <c r="W11270" s="78">
        <v>14000</v>
      </c>
      <c r="X11270" s="78"/>
      <c r="Y11270" s="78">
        <v>22000</v>
      </c>
      <c r="Z11270" s="78">
        <v>1.87</v>
      </c>
    </row>
    <row r="11271" spans="1:26" x14ac:dyDescent="0.25">
      <c r="A11271" s="78">
        <v>215385449</v>
      </c>
      <c r="D11271" s="78" t="s">
        <v>1084</v>
      </c>
      <c r="E11271" s="78" t="s">
        <v>2264</v>
      </c>
      <c r="J11271" s="78" t="s">
        <v>2873</v>
      </c>
      <c r="L11271" s="78" t="s">
        <v>2874</v>
      </c>
      <c r="V11271" s="78">
        <v>18000</v>
      </c>
      <c r="W11271" s="78">
        <v>11000</v>
      </c>
      <c r="X11271" s="78"/>
      <c r="Y11271" s="78">
        <v>17500</v>
      </c>
      <c r="Z11271" s="78">
        <v>2.14</v>
      </c>
    </row>
    <row r="11272" spans="1:26" x14ac:dyDescent="0.25">
      <c r="A11272" s="78">
        <v>215385448</v>
      </c>
      <c r="D11272" s="78" t="s">
        <v>1084</v>
      </c>
      <c r="E11272" s="78" t="s">
        <v>2264</v>
      </c>
      <c r="J11272" s="78" t="s">
        <v>2875</v>
      </c>
      <c r="L11272" s="78" t="s">
        <v>2876</v>
      </c>
      <c r="V11272" s="78">
        <v>12000</v>
      </c>
      <c r="W11272" s="78">
        <v>8100</v>
      </c>
      <c r="X11272" s="78"/>
      <c r="Y11272" s="78">
        <v>9700</v>
      </c>
      <c r="Z11272" s="78">
        <v>2.2000000000000002</v>
      </c>
    </row>
    <row r="11273" spans="1:26" x14ac:dyDescent="0.25">
      <c r="A11273" s="78">
        <v>215385447</v>
      </c>
      <c r="D11273" s="78" t="s">
        <v>1084</v>
      </c>
      <c r="E11273" s="78" t="s">
        <v>2264</v>
      </c>
      <c r="J11273" s="78" t="s">
        <v>2877</v>
      </c>
      <c r="L11273" s="78" t="s">
        <v>2878</v>
      </c>
      <c r="V11273" s="78">
        <v>9000</v>
      </c>
      <c r="W11273" s="78">
        <v>5800</v>
      </c>
      <c r="X11273" s="78"/>
      <c r="Y11273" s="78">
        <v>9100</v>
      </c>
      <c r="Z11273" s="78">
        <v>2.2200000000000002</v>
      </c>
    </row>
    <row r="11274" spans="1:26" x14ac:dyDescent="0.25">
      <c r="A11274" s="78">
        <v>215385441</v>
      </c>
      <c r="D11274" s="78" t="s">
        <v>1084</v>
      </c>
      <c r="E11274" s="78" t="s">
        <v>2264</v>
      </c>
      <c r="J11274" s="78" t="s">
        <v>2879</v>
      </c>
      <c r="L11274" s="78" t="s">
        <v>2872</v>
      </c>
      <c r="V11274" s="78">
        <v>23000</v>
      </c>
      <c r="W11274" s="78">
        <v>14000</v>
      </c>
      <c r="X11274" s="78"/>
      <c r="Y11274" s="78">
        <v>22000</v>
      </c>
      <c r="Z11274" s="78">
        <v>1.87</v>
      </c>
    </row>
    <row r="11275" spans="1:26" x14ac:dyDescent="0.25">
      <c r="A11275" s="78">
        <v>215385440</v>
      </c>
      <c r="D11275" s="78" t="s">
        <v>1084</v>
      </c>
      <c r="E11275" s="78" t="s">
        <v>2264</v>
      </c>
      <c r="J11275" s="78" t="s">
        <v>2880</v>
      </c>
      <c r="L11275" s="78" t="s">
        <v>2874</v>
      </c>
      <c r="V11275" s="78">
        <v>18000</v>
      </c>
      <c r="W11275" s="78">
        <v>11000</v>
      </c>
      <c r="X11275" s="78"/>
      <c r="Y11275" s="78">
        <v>17500</v>
      </c>
      <c r="Z11275" s="78">
        <v>2.14</v>
      </c>
    </row>
    <row r="11276" spans="1:26" x14ac:dyDescent="0.25">
      <c r="A11276" s="78">
        <v>215385439</v>
      </c>
      <c r="D11276" s="78" t="s">
        <v>1084</v>
      </c>
      <c r="E11276" s="78" t="s">
        <v>2264</v>
      </c>
      <c r="J11276" s="78" t="s">
        <v>2881</v>
      </c>
      <c r="L11276" s="78" t="s">
        <v>2876</v>
      </c>
      <c r="V11276" s="78">
        <v>12000</v>
      </c>
      <c r="W11276" s="78">
        <v>8100</v>
      </c>
      <c r="X11276" s="78"/>
      <c r="Y11276" s="78">
        <v>9700</v>
      </c>
      <c r="Z11276" s="78">
        <v>2.2000000000000002</v>
      </c>
    </row>
    <row r="11277" spans="1:26" x14ac:dyDescent="0.25">
      <c r="A11277" s="78">
        <v>215385438</v>
      </c>
      <c r="D11277" s="78" t="s">
        <v>1084</v>
      </c>
      <c r="E11277" s="78" t="s">
        <v>2264</v>
      </c>
      <c r="J11277" s="78" t="s">
        <v>2882</v>
      </c>
      <c r="L11277" s="78" t="s">
        <v>2878</v>
      </c>
      <c r="V11277" s="78">
        <v>9000</v>
      </c>
      <c r="W11277" s="78">
        <v>5800</v>
      </c>
      <c r="X11277" s="78"/>
      <c r="Y11277" s="78">
        <v>9100</v>
      </c>
      <c r="Z11277" s="78">
        <v>2.2200000000000002</v>
      </c>
    </row>
    <row r="11278" spans="1:26" x14ac:dyDescent="0.25">
      <c r="A11278" s="78">
        <v>215385446</v>
      </c>
      <c r="D11278" s="78" t="s">
        <v>1084</v>
      </c>
      <c r="E11278" s="78" t="s">
        <v>2273</v>
      </c>
      <c r="J11278" s="78" t="s">
        <v>2869</v>
      </c>
      <c r="L11278" s="78" t="s">
        <v>2870</v>
      </c>
      <c r="V11278" s="78">
        <v>36000</v>
      </c>
      <c r="W11278" s="78">
        <v>21800</v>
      </c>
      <c r="X11278" s="78"/>
      <c r="Y11278" s="78">
        <v>22700</v>
      </c>
      <c r="Z11278" s="78">
        <v>2.17</v>
      </c>
    </row>
    <row r="11279" spans="1:26" x14ac:dyDescent="0.25">
      <c r="A11279" s="78">
        <v>215385445</v>
      </c>
      <c r="D11279" s="78" t="s">
        <v>1084</v>
      </c>
      <c r="E11279" s="78" t="s">
        <v>2273</v>
      </c>
      <c r="J11279" s="78" t="s">
        <v>2871</v>
      </c>
      <c r="L11279" s="78" t="s">
        <v>2872</v>
      </c>
      <c r="V11279" s="78">
        <v>23000</v>
      </c>
      <c r="W11279" s="78">
        <v>14000</v>
      </c>
      <c r="X11279" s="78"/>
      <c r="Y11279" s="78">
        <v>22000</v>
      </c>
      <c r="Z11279" s="78">
        <v>1.87</v>
      </c>
    </row>
    <row r="11280" spans="1:26" x14ac:dyDescent="0.25">
      <c r="A11280" s="78">
        <v>215385444</v>
      </c>
      <c r="D11280" s="78" t="s">
        <v>1084</v>
      </c>
      <c r="E11280" s="78" t="s">
        <v>2273</v>
      </c>
      <c r="J11280" s="78" t="s">
        <v>2873</v>
      </c>
      <c r="L11280" s="78" t="s">
        <v>2874</v>
      </c>
      <c r="V11280" s="78">
        <v>18000</v>
      </c>
      <c r="W11280" s="78">
        <v>11000</v>
      </c>
      <c r="X11280" s="78"/>
      <c r="Y11280" s="78">
        <v>17500</v>
      </c>
      <c r="Z11280" s="78">
        <v>2.14</v>
      </c>
    </row>
    <row r="11281" spans="1:26" x14ac:dyDescent="0.25">
      <c r="A11281" s="78">
        <v>215385443</v>
      </c>
      <c r="D11281" s="78" t="s">
        <v>1084</v>
      </c>
      <c r="E11281" s="78" t="s">
        <v>2273</v>
      </c>
      <c r="J11281" s="78" t="s">
        <v>2875</v>
      </c>
      <c r="L11281" s="78" t="s">
        <v>2876</v>
      </c>
      <c r="V11281" s="78">
        <v>12000</v>
      </c>
      <c r="W11281" s="78">
        <v>8100</v>
      </c>
      <c r="X11281" s="78"/>
      <c r="Y11281" s="78">
        <v>9700</v>
      </c>
      <c r="Z11281" s="78">
        <v>2.2000000000000002</v>
      </c>
    </row>
    <row r="11282" spans="1:26" x14ac:dyDescent="0.25">
      <c r="A11282" s="78">
        <v>215385442</v>
      </c>
      <c r="D11282" s="78" t="s">
        <v>1084</v>
      </c>
      <c r="E11282" s="78" t="s">
        <v>2273</v>
      </c>
      <c r="J11282" s="78" t="s">
        <v>2877</v>
      </c>
      <c r="L11282" s="78" t="s">
        <v>2878</v>
      </c>
      <c r="V11282" s="78">
        <v>9000</v>
      </c>
      <c r="W11282" s="78">
        <v>5800</v>
      </c>
      <c r="X11282" s="78"/>
      <c r="Y11282" s="78">
        <v>9100</v>
      </c>
      <c r="Z11282" s="78">
        <v>2.2200000000000002</v>
      </c>
    </row>
    <row r="11283" spans="1:26" x14ac:dyDescent="0.25">
      <c r="A11283" s="78">
        <v>215385437</v>
      </c>
      <c r="D11283" s="78" t="s">
        <v>1084</v>
      </c>
      <c r="E11283" s="78" t="s">
        <v>2273</v>
      </c>
      <c r="J11283" s="78" t="s">
        <v>2879</v>
      </c>
      <c r="L11283" s="78" t="s">
        <v>2872</v>
      </c>
      <c r="V11283" s="78">
        <v>23000</v>
      </c>
      <c r="W11283" s="78">
        <v>14000</v>
      </c>
      <c r="X11283" s="78"/>
      <c r="Y11283" s="78">
        <v>22000</v>
      </c>
      <c r="Z11283" s="78">
        <v>1.87</v>
      </c>
    </row>
    <row r="11284" spans="1:26" x14ac:dyDescent="0.25">
      <c r="A11284" s="78">
        <v>215385436</v>
      </c>
      <c r="D11284" s="78" t="s">
        <v>1084</v>
      </c>
      <c r="E11284" s="78" t="s">
        <v>2273</v>
      </c>
      <c r="J11284" s="78" t="s">
        <v>2880</v>
      </c>
      <c r="L11284" s="78" t="s">
        <v>2874</v>
      </c>
      <c r="V11284" s="78">
        <v>18000</v>
      </c>
      <c r="W11284" s="78">
        <v>11000</v>
      </c>
      <c r="X11284" s="78"/>
      <c r="Y11284" s="78">
        <v>17500</v>
      </c>
      <c r="Z11284" s="78">
        <v>2.14</v>
      </c>
    </row>
    <row r="11285" spans="1:26" x14ac:dyDescent="0.25">
      <c r="A11285" s="78">
        <v>215385435</v>
      </c>
      <c r="D11285" s="78" t="s">
        <v>1084</v>
      </c>
      <c r="E11285" s="78" t="s">
        <v>2273</v>
      </c>
      <c r="J11285" s="78" t="s">
        <v>2881</v>
      </c>
      <c r="L11285" s="78" t="s">
        <v>2876</v>
      </c>
      <c r="V11285" s="78">
        <v>12000</v>
      </c>
      <c r="W11285" s="78">
        <v>8100</v>
      </c>
      <c r="X11285" s="78"/>
      <c r="Y11285" s="78">
        <v>9700</v>
      </c>
      <c r="Z11285" s="78">
        <v>2.2000000000000002</v>
      </c>
    </row>
    <row r="11286" spans="1:26" x14ac:dyDescent="0.25">
      <c r="A11286" s="78">
        <v>215385434</v>
      </c>
      <c r="D11286" s="78" t="s">
        <v>1084</v>
      </c>
      <c r="E11286" s="78" t="s">
        <v>2273</v>
      </c>
      <c r="J11286" s="78" t="s">
        <v>2882</v>
      </c>
      <c r="L11286" s="78" t="s">
        <v>2878</v>
      </c>
      <c r="V11286" s="78">
        <v>9000</v>
      </c>
      <c r="W11286" s="78">
        <v>5800</v>
      </c>
      <c r="X11286" s="78"/>
      <c r="Y11286" s="78">
        <v>9100</v>
      </c>
      <c r="Z11286" s="78">
        <v>2.2200000000000002</v>
      </c>
    </row>
    <row r="11287" spans="1:26" x14ac:dyDescent="0.25">
      <c r="A11287" s="78">
        <v>214395392</v>
      </c>
      <c r="D11287" s="78" t="s">
        <v>199</v>
      </c>
      <c r="E11287" s="78" t="s">
        <v>1000</v>
      </c>
      <c r="J11287" s="78" t="s">
        <v>995</v>
      </c>
      <c r="L11287" s="78" t="s">
        <v>2883</v>
      </c>
      <c r="V11287" s="78">
        <v>34000</v>
      </c>
      <c r="W11287" s="78">
        <v>26600</v>
      </c>
      <c r="X11287" s="78"/>
      <c r="Y11287" s="78">
        <v>26600</v>
      </c>
      <c r="Z11287" s="78">
        <v>2.54</v>
      </c>
    </row>
    <row r="11288" spans="1:26" x14ac:dyDescent="0.25">
      <c r="A11288" s="78">
        <v>214395406</v>
      </c>
      <c r="D11288" s="78" t="s">
        <v>199</v>
      </c>
      <c r="E11288" s="78" t="s">
        <v>998</v>
      </c>
      <c r="J11288" s="78" t="s">
        <v>995</v>
      </c>
      <c r="L11288" s="78" t="s">
        <v>2883</v>
      </c>
      <c r="V11288" s="78">
        <v>34000</v>
      </c>
      <c r="W11288" s="78">
        <v>26600</v>
      </c>
      <c r="X11288" s="78"/>
      <c r="Y11288" s="78">
        <v>26600</v>
      </c>
      <c r="Z11288" s="78">
        <v>2.54</v>
      </c>
    </row>
    <row r="11289" spans="1:26" x14ac:dyDescent="0.25">
      <c r="A11289" s="78">
        <v>216591626</v>
      </c>
      <c r="D11289" s="78" t="s">
        <v>199</v>
      </c>
      <c r="E11289" s="78" t="s">
        <v>22</v>
      </c>
      <c r="J11289" s="78" t="s">
        <v>995</v>
      </c>
      <c r="L11289" s="78" t="s">
        <v>2883</v>
      </c>
      <c r="V11289" s="78">
        <v>34000</v>
      </c>
      <c r="W11289" s="78">
        <v>26600</v>
      </c>
      <c r="X11289" s="78"/>
      <c r="Y11289" s="78">
        <v>26600</v>
      </c>
      <c r="Z11289" s="78">
        <v>2.54</v>
      </c>
    </row>
    <row r="11290" spans="1:26" x14ac:dyDescent="0.25">
      <c r="A11290" s="78">
        <v>214395389</v>
      </c>
      <c r="D11290" s="78" t="s">
        <v>199</v>
      </c>
      <c r="E11290" s="78" t="s">
        <v>999</v>
      </c>
      <c r="J11290" s="78" t="s">
        <v>995</v>
      </c>
      <c r="L11290" s="78" t="s">
        <v>2883</v>
      </c>
      <c r="V11290" s="78">
        <v>34000</v>
      </c>
      <c r="W11290" s="78">
        <v>26600</v>
      </c>
      <c r="X11290" s="78"/>
      <c r="Y11290" s="78">
        <v>26600</v>
      </c>
      <c r="Z11290" s="78">
        <v>2.54</v>
      </c>
    </row>
    <row r="11291" spans="1:26" x14ac:dyDescent="0.25">
      <c r="A11291" s="78">
        <v>214395399</v>
      </c>
      <c r="D11291" s="78" t="s">
        <v>199</v>
      </c>
      <c r="E11291" s="78" t="s">
        <v>994</v>
      </c>
      <c r="J11291" s="78" t="s">
        <v>995</v>
      </c>
      <c r="L11291" s="78" t="s">
        <v>2883</v>
      </c>
      <c r="V11291" s="78">
        <v>34000</v>
      </c>
      <c r="W11291" s="78">
        <v>26600</v>
      </c>
      <c r="X11291" s="78"/>
      <c r="Y11291" s="78">
        <v>26600</v>
      </c>
      <c r="Z11291" s="78">
        <v>2.54</v>
      </c>
    </row>
    <row r="11292" spans="1:26" x14ac:dyDescent="0.25">
      <c r="A11292" s="78">
        <v>214395402</v>
      </c>
      <c r="D11292" s="78" t="s">
        <v>199</v>
      </c>
      <c r="E11292" s="78" t="s">
        <v>997</v>
      </c>
      <c r="J11292" s="78" t="s">
        <v>995</v>
      </c>
      <c r="L11292" s="78" t="s">
        <v>2883</v>
      </c>
      <c r="V11292" s="78">
        <v>34000</v>
      </c>
      <c r="W11292" s="78">
        <v>26600</v>
      </c>
      <c r="X11292" s="78"/>
      <c r="Y11292" s="78">
        <v>26600</v>
      </c>
      <c r="Z11292" s="78">
        <v>2.54</v>
      </c>
    </row>
    <row r="11293" spans="1:26" x14ac:dyDescent="0.25">
      <c r="A11293" s="78">
        <v>214395386</v>
      </c>
      <c r="D11293" s="78" t="s">
        <v>199</v>
      </c>
      <c r="E11293" s="78" t="s">
        <v>1001</v>
      </c>
      <c r="J11293" s="78" t="s">
        <v>995</v>
      </c>
      <c r="L11293" s="78" t="s">
        <v>2883</v>
      </c>
      <c r="V11293" s="78">
        <v>34000</v>
      </c>
      <c r="W11293" s="78">
        <v>26600</v>
      </c>
      <c r="X11293" s="78"/>
      <c r="Y11293" s="78">
        <v>26600</v>
      </c>
      <c r="Z11293" s="78">
        <v>2.54</v>
      </c>
    </row>
    <row r="11294" spans="1:26" x14ac:dyDescent="0.25">
      <c r="A11294" s="78">
        <v>214395404</v>
      </c>
      <c r="D11294" s="78" t="s">
        <v>199</v>
      </c>
      <c r="E11294" s="78" t="s">
        <v>1000</v>
      </c>
      <c r="J11294" s="78" t="s">
        <v>2300</v>
      </c>
      <c r="L11294" s="78" t="s">
        <v>2884</v>
      </c>
      <c r="V11294" s="78">
        <v>24000</v>
      </c>
      <c r="W11294" s="78">
        <v>18400</v>
      </c>
      <c r="X11294" s="78"/>
      <c r="Y11294" s="78">
        <v>18400</v>
      </c>
      <c r="Z11294" s="78">
        <v>2.74</v>
      </c>
    </row>
    <row r="11295" spans="1:26" x14ac:dyDescent="0.25">
      <c r="A11295" s="78">
        <v>214395397</v>
      </c>
      <c r="D11295" s="78" t="s">
        <v>199</v>
      </c>
      <c r="E11295" s="78" t="s">
        <v>998</v>
      </c>
      <c r="J11295" s="78" t="s">
        <v>2300</v>
      </c>
      <c r="L11295" s="78" t="s">
        <v>2884</v>
      </c>
      <c r="V11295" s="78">
        <v>24000</v>
      </c>
      <c r="W11295" s="78">
        <v>18400</v>
      </c>
      <c r="X11295" s="78"/>
      <c r="Y11295" s="78">
        <v>18400</v>
      </c>
      <c r="Z11295" s="78">
        <v>2.74</v>
      </c>
    </row>
    <row r="11296" spans="1:26" x14ac:dyDescent="0.25">
      <c r="A11296" s="78">
        <v>216591132</v>
      </c>
      <c r="D11296" s="78" t="s">
        <v>199</v>
      </c>
      <c r="E11296" s="78" t="s">
        <v>22</v>
      </c>
      <c r="J11296" s="78" t="s">
        <v>2300</v>
      </c>
      <c r="L11296" s="78" t="s">
        <v>2884</v>
      </c>
      <c r="V11296" s="78">
        <v>24000</v>
      </c>
      <c r="W11296" s="78">
        <v>18400</v>
      </c>
      <c r="X11296" s="78"/>
      <c r="Y11296" s="78">
        <v>18400</v>
      </c>
      <c r="Z11296" s="78">
        <v>2.74</v>
      </c>
    </row>
    <row r="11297" spans="1:26" x14ac:dyDescent="0.25">
      <c r="A11297" s="78">
        <v>214395400</v>
      </c>
      <c r="D11297" s="78" t="s">
        <v>199</v>
      </c>
      <c r="E11297" s="78" t="s">
        <v>999</v>
      </c>
      <c r="J11297" s="78" t="s">
        <v>2300</v>
      </c>
      <c r="L11297" s="78" t="s">
        <v>2884</v>
      </c>
      <c r="V11297" s="78">
        <v>24000</v>
      </c>
      <c r="W11297" s="78">
        <v>18400</v>
      </c>
      <c r="X11297" s="78"/>
      <c r="Y11297" s="78">
        <v>18400</v>
      </c>
      <c r="Z11297" s="78">
        <v>2.74</v>
      </c>
    </row>
    <row r="11298" spans="1:26" x14ac:dyDescent="0.25">
      <c r="A11298" s="78">
        <v>214395391</v>
      </c>
      <c r="D11298" s="78" t="s">
        <v>199</v>
      </c>
      <c r="E11298" s="78" t="s">
        <v>994</v>
      </c>
      <c r="J11298" s="78" t="s">
        <v>2300</v>
      </c>
      <c r="L11298" s="78" t="s">
        <v>2884</v>
      </c>
      <c r="V11298" s="78">
        <v>24000</v>
      </c>
      <c r="W11298" s="78">
        <v>18400</v>
      </c>
      <c r="X11298" s="78"/>
      <c r="Y11298" s="78">
        <v>18400</v>
      </c>
      <c r="Z11298" s="78">
        <v>2.74</v>
      </c>
    </row>
    <row r="11299" spans="1:26" x14ac:dyDescent="0.25">
      <c r="A11299" s="78">
        <v>214395394</v>
      </c>
      <c r="D11299" s="78" t="s">
        <v>199</v>
      </c>
      <c r="E11299" s="78" t="s">
        <v>997</v>
      </c>
      <c r="J11299" s="78" t="s">
        <v>2300</v>
      </c>
      <c r="L11299" s="78" t="s">
        <v>2884</v>
      </c>
      <c r="V11299" s="78">
        <v>24000</v>
      </c>
      <c r="W11299" s="78">
        <v>18400</v>
      </c>
      <c r="X11299" s="78"/>
      <c r="Y11299" s="78">
        <v>18400</v>
      </c>
      <c r="Z11299" s="78">
        <v>2.74</v>
      </c>
    </row>
    <row r="11300" spans="1:26" x14ac:dyDescent="0.25">
      <c r="A11300" s="78">
        <v>214395384</v>
      </c>
      <c r="D11300" s="78" t="s">
        <v>199</v>
      </c>
      <c r="E11300" s="78" t="s">
        <v>1001</v>
      </c>
      <c r="J11300" s="78" t="s">
        <v>2300</v>
      </c>
      <c r="L11300" s="78" t="s">
        <v>2884</v>
      </c>
      <c r="V11300" s="78">
        <v>24000</v>
      </c>
      <c r="W11300" s="78">
        <v>18400</v>
      </c>
      <c r="X11300" s="78"/>
      <c r="Y11300" s="78">
        <v>18400</v>
      </c>
      <c r="Z11300" s="78">
        <v>2.74</v>
      </c>
    </row>
    <row r="11301" spans="1:26" x14ac:dyDescent="0.25">
      <c r="A11301" s="78">
        <v>214398191</v>
      </c>
      <c r="D11301" s="78" t="s">
        <v>199</v>
      </c>
      <c r="E11301" s="78" t="s">
        <v>1000</v>
      </c>
      <c r="J11301" s="78" t="s">
        <v>995</v>
      </c>
      <c r="L11301" s="78" t="s">
        <v>2885</v>
      </c>
      <c r="V11301" s="78">
        <v>34000</v>
      </c>
      <c r="W11301" s="78">
        <v>25800</v>
      </c>
      <c r="X11301" s="78"/>
      <c r="Y11301" s="78">
        <v>25800</v>
      </c>
      <c r="Z11301" s="78">
        <v>2.44</v>
      </c>
    </row>
    <row r="11302" spans="1:26" x14ac:dyDescent="0.25">
      <c r="A11302" s="78">
        <v>214398193</v>
      </c>
      <c r="D11302" s="78" t="s">
        <v>199</v>
      </c>
      <c r="E11302" s="78" t="s">
        <v>998</v>
      </c>
      <c r="J11302" s="78" t="s">
        <v>995</v>
      </c>
      <c r="L11302" s="78" t="s">
        <v>2885</v>
      </c>
      <c r="V11302" s="78">
        <v>34000</v>
      </c>
      <c r="W11302" s="78">
        <v>25800</v>
      </c>
      <c r="X11302" s="78"/>
      <c r="Y11302" s="78">
        <v>25800</v>
      </c>
      <c r="Z11302" s="78">
        <v>2.44</v>
      </c>
    </row>
    <row r="11303" spans="1:26" x14ac:dyDescent="0.25">
      <c r="A11303" s="78">
        <v>216591762</v>
      </c>
      <c r="D11303" s="78" t="s">
        <v>199</v>
      </c>
      <c r="E11303" s="78" t="s">
        <v>22</v>
      </c>
      <c r="J11303" s="78" t="s">
        <v>995</v>
      </c>
      <c r="L11303" s="78" t="s">
        <v>2885</v>
      </c>
      <c r="V11303" s="78">
        <v>34000</v>
      </c>
      <c r="W11303" s="78">
        <v>25800</v>
      </c>
      <c r="X11303" s="78"/>
      <c r="Y11303" s="78">
        <v>25800</v>
      </c>
      <c r="Z11303" s="78">
        <v>2.44</v>
      </c>
    </row>
    <row r="11304" spans="1:26" x14ac:dyDescent="0.25">
      <c r="A11304" s="78">
        <v>214398192</v>
      </c>
      <c r="D11304" s="78" t="s">
        <v>199</v>
      </c>
      <c r="E11304" s="78" t="s">
        <v>999</v>
      </c>
      <c r="J11304" s="78" t="s">
        <v>995</v>
      </c>
      <c r="L11304" s="78" t="s">
        <v>2885</v>
      </c>
      <c r="V11304" s="78">
        <v>34000</v>
      </c>
      <c r="W11304" s="78">
        <v>25800</v>
      </c>
      <c r="X11304" s="78"/>
      <c r="Y11304" s="78">
        <v>25800</v>
      </c>
      <c r="Z11304" s="78">
        <v>2.44</v>
      </c>
    </row>
    <row r="11305" spans="1:26" x14ac:dyDescent="0.25">
      <c r="A11305" s="78">
        <v>214398194</v>
      </c>
      <c r="D11305" s="78" t="s">
        <v>199</v>
      </c>
      <c r="E11305" s="78" t="s">
        <v>997</v>
      </c>
      <c r="J11305" s="78" t="s">
        <v>995</v>
      </c>
      <c r="L11305" s="78" t="s">
        <v>2885</v>
      </c>
      <c r="V11305" s="78">
        <v>34000</v>
      </c>
      <c r="W11305" s="78">
        <v>25800</v>
      </c>
      <c r="X11305" s="78"/>
      <c r="Y11305" s="78">
        <v>25800</v>
      </c>
      <c r="Z11305" s="78">
        <v>2.44</v>
      </c>
    </row>
    <row r="11306" spans="1:26" x14ac:dyDescent="0.25">
      <c r="A11306" s="78">
        <v>214398195</v>
      </c>
      <c r="D11306" s="78" t="s">
        <v>199</v>
      </c>
      <c r="E11306" s="78" t="s">
        <v>994</v>
      </c>
      <c r="J11306" s="78" t="s">
        <v>995</v>
      </c>
      <c r="L11306" s="78" t="s">
        <v>2885</v>
      </c>
      <c r="V11306" s="78">
        <v>34000</v>
      </c>
      <c r="W11306" s="78">
        <v>25800</v>
      </c>
      <c r="X11306" s="78"/>
      <c r="Y11306" s="78">
        <v>25800</v>
      </c>
      <c r="Z11306" s="78">
        <v>2.44</v>
      </c>
    </row>
    <row r="11307" spans="1:26" x14ac:dyDescent="0.25">
      <c r="A11307" s="78">
        <v>214395828</v>
      </c>
      <c r="D11307" s="78" t="s">
        <v>199</v>
      </c>
      <c r="E11307" s="78" t="s">
        <v>1001</v>
      </c>
      <c r="J11307" s="78" t="s">
        <v>995</v>
      </c>
      <c r="L11307" s="78" t="s">
        <v>2885</v>
      </c>
      <c r="V11307" s="78">
        <v>34000</v>
      </c>
      <c r="W11307" s="78">
        <v>25800</v>
      </c>
      <c r="X11307" s="78"/>
      <c r="Y11307" s="78">
        <v>25800</v>
      </c>
      <c r="Z11307" s="78">
        <v>2.44</v>
      </c>
    </row>
    <row r="11308" spans="1:26" x14ac:dyDescent="0.25">
      <c r="A11308" s="78">
        <v>216013294</v>
      </c>
      <c r="D11308" s="78" t="s">
        <v>199</v>
      </c>
      <c r="E11308" s="78" t="s">
        <v>998</v>
      </c>
      <c r="J11308" s="78" t="s">
        <v>2300</v>
      </c>
      <c r="L11308" s="78" t="s">
        <v>2886</v>
      </c>
      <c r="V11308" s="78">
        <v>23000</v>
      </c>
      <c r="W11308" s="78">
        <v>18200</v>
      </c>
      <c r="X11308" s="78"/>
      <c r="Y11308" s="78">
        <v>18200</v>
      </c>
      <c r="Z11308" s="78">
        <v>2.84</v>
      </c>
    </row>
    <row r="11309" spans="1:26" x14ac:dyDescent="0.25">
      <c r="A11309" s="78">
        <v>216013292</v>
      </c>
      <c r="D11309" s="78" t="s">
        <v>199</v>
      </c>
      <c r="E11309" s="78" t="s">
        <v>1000</v>
      </c>
      <c r="J11309" s="78" t="s">
        <v>2300</v>
      </c>
      <c r="L11309" s="78" t="s">
        <v>2886</v>
      </c>
      <c r="V11309" s="78">
        <v>23000</v>
      </c>
      <c r="W11309" s="78">
        <v>18200</v>
      </c>
      <c r="X11309" s="78"/>
      <c r="Y11309" s="78">
        <v>18200</v>
      </c>
      <c r="Z11309" s="78">
        <v>2.84</v>
      </c>
    </row>
    <row r="11310" spans="1:26" x14ac:dyDescent="0.25">
      <c r="A11310" s="78">
        <v>216591772</v>
      </c>
      <c r="D11310" s="78" t="s">
        <v>199</v>
      </c>
      <c r="E11310" s="78" t="s">
        <v>22</v>
      </c>
      <c r="J11310" s="78" t="s">
        <v>2300</v>
      </c>
      <c r="L11310" s="78" t="s">
        <v>2886</v>
      </c>
      <c r="V11310" s="78">
        <v>23000</v>
      </c>
      <c r="W11310" s="78">
        <v>18200</v>
      </c>
      <c r="X11310" s="78"/>
      <c r="Y11310" s="78">
        <v>18200</v>
      </c>
      <c r="Z11310" s="78">
        <v>2.84</v>
      </c>
    </row>
    <row r="11311" spans="1:26" x14ac:dyDescent="0.25">
      <c r="A11311" s="78">
        <v>216013293</v>
      </c>
      <c r="D11311" s="78" t="s">
        <v>199</v>
      </c>
      <c r="E11311" s="78" t="s">
        <v>999</v>
      </c>
      <c r="J11311" s="78" t="s">
        <v>2300</v>
      </c>
      <c r="L11311" s="78" t="s">
        <v>2886</v>
      </c>
      <c r="V11311" s="78">
        <v>23000</v>
      </c>
      <c r="W11311" s="78">
        <v>18200</v>
      </c>
      <c r="X11311" s="78"/>
      <c r="Y11311" s="78">
        <v>18200</v>
      </c>
      <c r="Z11311" s="78">
        <v>2.84</v>
      </c>
    </row>
    <row r="11312" spans="1:26" x14ac:dyDescent="0.25">
      <c r="A11312" s="78">
        <v>216013295</v>
      </c>
      <c r="D11312" s="78" t="s">
        <v>199</v>
      </c>
      <c r="E11312" s="78" t="s">
        <v>997</v>
      </c>
      <c r="J11312" s="78" t="s">
        <v>2300</v>
      </c>
      <c r="L11312" s="78" t="s">
        <v>2886</v>
      </c>
      <c r="V11312" s="78">
        <v>23000</v>
      </c>
      <c r="W11312" s="78">
        <v>18200</v>
      </c>
      <c r="X11312" s="78"/>
      <c r="Y11312" s="78">
        <v>18200</v>
      </c>
      <c r="Z11312" s="78">
        <v>2.84</v>
      </c>
    </row>
    <row r="11313" spans="1:26" x14ac:dyDescent="0.25">
      <c r="A11313" s="78">
        <v>216013296</v>
      </c>
      <c r="D11313" s="78" t="s">
        <v>199</v>
      </c>
      <c r="E11313" s="78" t="s">
        <v>994</v>
      </c>
      <c r="J11313" s="78" t="s">
        <v>2300</v>
      </c>
      <c r="L11313" s="78" t="s">
        <v>2886</v>
      </c>
      <c r="V11313" s="78">
        <v>23000</v>
      </c>
      <c r="W11313" s="78">
        <v>18200</v>
      </c>
      <c r="X11313" s="78"/>
      <c r="Y11313" s="78">
        <v>18200</v>
      </c>
      <c r="Z11313" s="78">
        <v>2.84</v>
      </c>
    </row>
    <row r="11314" spans="1:26" x14ac:dyDescent="0.25">
      <c r="A11314" s="78">
        <v>216013288</v>
      </c>
      <c r="D11314" s="78" t="s">
        <v>199</v>
      </c>
      <c r="E11314" s="78" t="s">
        <v>1001</v>
      </c>
      <c r="J11314" s="78" t="s">
        <v>2300</v>
      </c>
      <c r="L11314" s="78" t="s">
        <v>2886</v>
      </c>
      <c r="V11314" s="78">
        <v>23000</v>
      </c>
      <c r="W11314" s="78">
        <v>18200</v>
      </c>
      <c r="X11314" s="78"/>
      <c r="Y11314" s="78">
        <v>18200</v>
      </c>
      <c r="Z11314" s="78">
        <v>2.84</v>
      </c>
    </row>
    <row r="11315" spans="1:26" x14ac:dyDescent="0.25">
      <c r="A11315" s="78">
        <v>214396660</v>
      </c>
      <c r="D11315" s="78" t="s">
        <v>199</v>
      </c>
      <c r="E11315" s="78" t="s">
        <v>998</v>
      </c>
      <c r="J11315" s="78" t="s">
        <v>2300</v>
      </c>
      <c r="L11315" s="78" t="s">
        <v>2887</v>
      </c>
      <c r="V11315" s="78">
        <v>23000</v>
      </c>
      <c r="W11315" s="78">
        <v>18400</v>
      </c>
      <c r="X11315" s="78"/>
      <c r="Y11315" s="78">
        <v>18400</v>
      </c>
      <c r="Z11315" s="78">
        <v>2.87</v>
      </c>
    </row>
    <row r="11316" spans="1:26" x14ac:dyDescent="0.25">
      <c r="A11316" s="78">
        <v>214396658</v>
      </c>
      <c r="D11316" s="78" t="s">
        <v>199</v>
      </c>
      <c r="E11316" s="78" t="s">
        <v>1000</v>
      </c>
      <c r="J11316" s="78" t="s">
        <v>2300</v>
      </c>
      <c r="L11316" s="78" t="s">
        <v>2887</v>
      </c>
      <c r="V11316" s="78">
        <v>23000</v>
      </c>
      <c r="W11316" s="78">
        <v>18400</v>
      </c>
      <c r="X11316" s="78"/>
      <c r="Y11316" s="78">
        <v>18400</v>
      </c>
      <c r="Z11316" s="78">
        <v>2.87</v>
      </c>
    </row>
    <row r="11317" spans="1:26" x14ac:dyDescent="0.25">
      <c r="A11317" s="78">
        <v>216591841</v>
      </c>
      <c r="D11317" s="78" t="s">
        <v>199</v>
      </c>
      <c r="E11317" s="78" t="s">
        <v>22</v>
      </c>
      <c r="J11317" s="78" t="s">
        <v>2300</v>
      </c>
      <c r="L11317" s="78" t="s">
        <v>2887</v>
      </c>
      <c r="V11317" s="78">
        <v>23000</v>
      </c>
      <c r="W11317" s="78">
        <v>18400</v>
      </c>
      <c r="X11317" s="78"/>
      <c r="Y11317" s="78">
        <v>18400</v>
      </c>
      <c r="Z11317" s="78">
        <v>2.87</v>
      </c>
    </row>
    <row r="11318" spans="1:26" x14ac:dyDescent="0.25">
      <c r="A11318" s="78">
        <v>214396659</v>
      </c>
      <c r="D11318" s="78" t="s">
        <v>199</v>
      </c>
      <c r="E11318" s="78" t="s">
        <v>999</v>
      </c>
      <c r="J11318" s="78" t="s">
        <v>2300</v>
      </c>
      <c r="L11318" s="78" t="s">
        <v>2887</v>
      </c>
      <c r="V11318" s="78">
        <v>23000</v>
      </c>
      <c r="W11318" s="78">
        <v>18400</v>
      </c>
      <c r="X11318" s="78"/>
      <c r="Y11318" s="78">
        <v>18400</v>
      </c>
      <c r="Z11318" s="78">
        <v>2.87</v>
      </c>
    </row>
    <row r="11319" spans="1:26" x14ac:dyDescent="0.25">
      <c r="A11319" s="78">
        <v>214396661</v>
      </c>
      <c r="D11319" s="78" t="s">
        <v>199</v>
      </c>
      <c r="E11319" s="78" t="s">
        <v>997</v>
      </c>
      <c r="J11319" s="78" t="s">
        <v>2300</v>
      </c>
      <c r="L11319" s="78" t="s">
        <v>2887</v>
      </c>
      <c r="V11319" s="78">
        <v>23000</v>
      </c>
      <c r="W11319" s="78">
        <v>18400</v>
      </c>
      <c r="X11319" s="78"/>
      <c r="Y11319" s="78">
        <v>18400</v>
      </c>
      <c r="Z11319" s="78">
        <v>2.87</v>
      </c>
    </row>
    <row r="11320" spans="1:26" x14ac:dyDescent="0.25">
      <c r="A11320" s="78">
        <v>214396662</v>
      </c>
      <c r="D11320" s="78" t="s">
        <v>199</v>
      </c>
      <c r="E11320" s="78" t="s">
        <v>994</v>
      </c>
      <c r="J11320" s="78" t="s">
        <v>2300</v>
      </c>
      <c r="L11320" s="78" t="s">
        <v>2887</v>
      </c>
      <c r="V11320" s="78">
        <v>23000</v>
      </c>
      <c r="W11320" s="78">
        <v>18400</v>
      </c>
      <c r="X11320" s="78"/>
      <c r="Y11320" s="78">
        <v>18400</v>
      </c>
      <c r="Z11320" s="78">
        <v>2.87</v>
      </c>
    </row>
    <row r="11321" spans="1:26" x14ac:dyDescent="0.25">
      <c r="A11321" s="78">
        <v>214396066</v>
      </c>
      <c r="D11321" s="78" t="s">
        <v>199</v>
      </c>
      <c r="E11321" s="78" t="s">
        <v>1001</v>
      </c>
      <c r="J11321" s="78" t="s">
        <v>2300</v>
      </c>
      <c r="L11321" s="78" t="s">
        <v>2887</v>
      </c>
      <c r="V11321" s="78">
        <v>23000</v>
      </c>
      <c r="W11321" s="78">
        <v>18400</v>
      </c>
      <c r="X11321" s="78"/>
      <c r="Y11321" s="78">
        <v>18400</v>
      </c>
      <c r="Z11321" s="78">
        <v>2.87</v>
      </c>
    </row>
    <row r="11322" spans="1:26" x14ac:dyDescent="0.25">
      <c r="A11322" s="78">
        <v>214396217</v>
      </c>
      <c r="D11322" s="78" t="s">
        <v>199</v>
      </c>
      <c r="E11322" s="78" t="s">
        <v>998</v>
      </c>
      <c r="J11322" s="78" t="s">
        <v>2300</v>
      </c>
      <c r="L11322" s="78" t="s">
        <v>2888</v>
      </c>
      <c r="V11322" s="78">
        <v>23000</v>
      </c>
      <c r="W11322" s="78">
        <v>17700</v>
      </c>
      <c r="X11322" s="78"/>
      <c r="Y11322" s="78">
        <v>17700</v>
      </c>
      <c r="Z11322" s="78">
        <v>2.77</v>
      </c>
    </row>
    <row r="11323" spans="1:26" x14ac:dyDescent="0.25">
      <c r="A11323" s="78">
        <v>214396215</v>
      </c>
      <c r="D11323" s="78" t="s">
        <v>199</v>
      </c>
      <c r="E11323" s="78" t="s">
        <v>1000</v>
      </c>
      <c r="J11323" s="78" t="s">
        <v>2300</v>
      </c>
      <c r="L11323" s="78" t="s">
        <v>2888</v>
      </c>
      <c r="V11323" s="78">
        <v>23000</v>
      </c>
      <c r="W11323" s="78">
        <v>17700</v>
      </c>
      <c r="X11323" s="78"/>
      <c r="Y11323" s="78">
        <v>17700</v>
      </c>
      <c r="Z11323" s="78">
        <v>2.77</v>
      </c>
    </row>
    <row r="11324" spans="1:26" x14ac:dyDescent="0.25">
      <c r="A11324" s="78">
        <v>216591509</v>
      </c>
      <c r="D11324" s="78" t="s">
        <v>199</v>
      </c>
      <c r="E11324" s="78" t="s">
        <v>22</v>
      </c>
      <c r="J11324" s="78" t="s">
        <v>2300</v>
      </c>
      <c r="L11324" s="78" t="s">
        <v>2888</v>
      </c>
      <c r="V11324" s="78">
        <v>23000</v>
      </c>
      <c r="W11324" s="78">
        <v>17700</v>
      </c>
      <c r="X11324" s="78"/>
      <c r="Y11324" s="78">
        <v>17700</v>
      </c>
      <c r="Z11324" s="78">
        <v>2.77</v>
      </c>
    </row>
    <row r="11325" spans="1:26" x14ac:dyDescent="0.25">
      <c r="A11325" s="78">
        <v>214396216</v>
      </c>
      <c r="D11325" s="78" t="s">
        <v>199</v>
      </c>
      <c r="E11325" s="78" t="s">
        <v>999</v>
      </c>
      <c r="J11325" s="78" t="s">
        <v>2300</v>
      </c>
      <c r="L11325" s="78" t="s">
        <v>2888</v>
      </c>
      <c r="V11325" s="78">
        <v>23000</v>
      </c>
      <c r="W11325" s="78">
        <v>17700</v>
      </c>
      <c r="X11325" s="78"/>
      <c r="Y11325" s="78">
        <v>17700</v>
      </c>
      <c r="Z11325" s="78">
        <v>2.77</v>
      </c>
    </row>
    <row r="11326" spans="1:26" x14ac:dyDescent="0.25">
      <c r="A11326" s="78">
        <v>214396218</v>
      </c>
      <c r="D11326" s="78" t="s">
        <v>199</v>
      </c>
      <c r="E11326" s="78" t="s">
        <v>997</v>
      </c>
      <c r="J11326" s="78" t="s">
        <v>2300</v>
      </c>
      <c r="L11326" s="78" t="s">
        <v>2888</v>
      </c>
      <c r="V11326" s="78">
        <v>23000</v>
      </c>
      <c r="W11326" s="78">
        <v>17700</v>
      </c>
      <c r="X11326" s="78"/>
      <c r="Y11326" s="78">
        <v>17700</v>
      </c>
      <c r="Z11326" s="78">
        <v>2.77</v>
      </c>
    </row>
    <row r="11327" spans="1:26" x14ac:dyDescent="0.25">
      <c r="A11327" s="78">
        <v>214396219</v>
      </c>
      <c r="D11327" s="78" t="s">
        <v>199</v>
      </c>
      <c r="E11327" s="78" t="s">
        <v>994</v>
      </c>
      <c r="J11327" s="78" t="s">
        <v>2300</v>
      </c>
      <c r="L11327" s="78" t="s">
        <v>2888</v>
      </c>
      <c r="V11327" s="78">
        <v>23000</v>
      </c>
      <c r="W11327" s="78">
        <v>17700</v>
      </c>
      <c r="X11327" s="78"/>
      <c r="Y11327" s="78">
        <v>17700</v>
      </c>
      <c r="Z11327" s="78">
        <v>2.77</v>
      </c>
    </row>
    <row r="11328" spans="1:26" x14ac:dyDescent="0.25">
      <c r="A11328" s="78">
        <v>214395960</v>
      </c>
      <c r="D11328" s="78" t="s">
        <v>199</v>
      </c>
      <c r="E11328" s="78" t="s">
        <v>1001</v>
      </c>
      <c r="J11328" s="78" t="s">
        <v>2300</v>
      </c>
      <c r="L11328" s="78" t="s">
        <v>2888</v>
      </c>
      <c r="V11328" s="78">
        <v>23000</v>
      </c>
      <c r="W11328" s="78">
        <v>17700</v>
      </c>
      <c r="X11328" s="78"/>
      <c r="Y11328" s="78">
        <v>17700</v>
      </c>
      <c r="Z11328" s="78">
        <v>2.77</v>
      </c>
    </row>
    <row r="11329" spans="1:26" x14ac:dyDescent="0.25">
      <c r="A11329" s="78">
        <v>216031620</v>
      </c>
      <c r="D11329" s="78" t="s">
        <v>2889</v>
      </c>
      <c r="E11329" s="78" t="s">
        <v>2890</v>
      </c>
      <c r="J11329" s="78" t="s">
        <v>2891</v>
      </c>
      <c r="L11329" s="78" t="s">
        <v>2892</v>
      </c>
      <c r="V11329" s="78">
        <v>51000</v>
      </c>
      <c r="W11329" s="78">
        <v>42000</v>
      </c>
      <c r="X11329" s="78"/>
      <c r="Y11329" s="78">
        <v>42000</v>
      </c>
      <c r="Z11329" s="78">
        <v>2.1</v>
      </c>
    </row>
    <row r="11330" spans="1:26" x14ac:dyDescent="0.25">
      <c r="A11330" s="78">
        <v>216031619</v>
      </c>
      <c r="D11330" s="78" t="s">
        <v>2889</v>
      </c>
      <c r="E11330" s="78" t="s">
        <v>2890</v>
      </c>
      <c r="J11330" s="78" t="s">
        <v>2891</v>
      </c>
      <c r="L11330" s="78" t="s">
        <v>2893</v>
      </c>
      <c r="V11330" s="78">
        <v>47500</v>
      </c>
      <c r="W11330" s="78">
        <v>40000</v>
      </c>
      <c r="X11330" s="78"/>
      <c r="Y11330" s="78">
        <v>40000</v>
      </c>
      <c r="Z11330" s="78">
        <v>2.1</v>
      </c>
    </row>
    <row r="11331" spans="1:26" x14ac:dyDescent="0.25">
      <c r="A11331" s="78">
        <v>216013471</v>
      </c>
      <c r="D11331" s="78" t="s">
        <v>2889</v>
      </c>
      <c r="E11331" s="78" t="s">
        <v>2890</v>
      </c>
      <c r="J11331" s="78" t="s">
        <v>2891</v>
      </c>
      <c r="L11331" s="78" t="s">
        <v>2894</v>
      </c>
      <c r="V11331" s="78">
        <v>55000</v>
      </c>
      <c r="W11331" s="78">
        <v>43000</v>
      </c>
      <c r="X11331" s="78"/>
      <c r="Y11331" s="78">
        <v>43000</v>
      </c>
      <c r="Z11331" s="78">
        <v>2.2999999999999998</v>
      </c>
    </row>
    <row r="11332" spans="1:26" x14ac:dyDescent="0.25">
      <c r="A11332" s="78">
        <v>216013470</v>
      </c>
      <c r="D11332" s="78" t="s">
        <v>2889</v>
      </c>
      <c r="E11332" s="78" t="s">
        <v>2890</v>
      </c>
      <c r="J11332" s="78" t="s">
        <v>2891</v>
      </c>
      <c r="L11332" s="78" t="s">
        <v>2895</v>
      </c>
      <c r="V11332" s="78">
        <v>47500</v>
      </c>
      <c r="W11332" s="78">
        <v>39000</v>
      </c>
      <c r="X11332" s="78"/>
      <c r="Y11332" s="78">
        <v>39000</v>
      </c>
      <c r="Z11332" s="78">
        <v>2.4</v>
      </c>
    </row>
    <row r="11333" spans="1:26" x14ac:dyDescent="0.25">
      <c r="A11333" s="78">
        <v>216619116</v>
      </c>
      <c r="D11333" s="78" t="s">
        <v>2889</v>
      </c>
      <c r="E11333" s="78" t="s">
        <v>2890</v>
      </c>
      <c r="J11333" s="78" t="s">
        <v>2891</v>
      </c>
      <c r="L11333" s="78" t="s">
        <v>2896</v>
      </c>
      <c r="V11333" s="78">
        <v>51000</v>
      </c>
      <c r="W11333" s="78">
        <v>43500</v>
      </c>
      <c r="X11333" s="78"/>
      <c r="Y11333" s="78">
        <v>43500</v>
      </c>
      <c r="Z11333" s="78">
        <v>2.2200000000000002</v>
      </c>
    </row>
    <row r="11334" spans="1:26" x14ac:dyDescent="0.25">
      <c r="A11334" s="78">
        <v>216619115</v>
      </c>
      <c r="D11334" s="78" t="s">
        <v>2889</v>
      </c>
      <c r="E11334" s="78" t="s">
        <v>2890</v>
      </c>
      <c r="J11334" s="78" t="s">
        <v>2891</v>
      </c>
      <c r="L11334" s="78" t="s">
        <v>2897</v>
      </c>
      <c r="V11334" s="78">
        <v>51000</v>
      </c>
      <c r="W11334" s="78">
        <v>43500</v>
      </c>
      <c r="X11334" s="78"/>
      <c r="Y11334" s="78">
        <v>43500</v>
      </c>
      <c r="Z11334" s="78">
        <v>2.2200000000000002</v>
      </c>
    </row>
    <row r="11335" spans="1:26" x14ac:dyDescent="0.25">
      <c r="A11335" s="78">
        <v>216619114</v>
      </c>
      <c r="D11335" s="78" t="s">
        <v>2889</v>
      </c>
      <c r="E11335" s="78" t="s">
        <v>2890</v>
      </c>
      <c r="J11335" s="78" t="s">
        <v>2891</v>
      </c>
      <c r="L11335" s="78" t="s">
        <v>2898</v>
      </c>
      <c r="V11335" s="78">
        <v>51500</v>
      </c>
      <c r="W11335" s="78">
        <v>43500</v>
      </c>
      <c r="X11335" s="78"/>
      <c r="Y11335" s="78">
        <v>43500</v>
      </c>
      <c r="Z11335" s="78">
        <v>2.14</v>
      </c>
    </row>
    <row r="11336" spans="1:26" x14ac:dyDescent="0.25">
      <c r="A11336" s="78">
        <v>216619113</v>
      </c>
      <c r="D11336" s="78" t="s">
        <v>2889</v>
      </c>
      <c r="E11336" s="78" t="s">
        <v>2890</v>
      </c>
      <c r="J11336" s="78" t="s">
        <v>2891</v>
      </c>
      <c r="L11336" s="78" t="s">
        <v>2899</v>
      </c>
      <c r="V11336" s="78">
        <v>51500</v>
      </c>
      <c r="W11336" s="78">
        <v>43500</v>
      </c>
      <c r="X11336" s="78"/>
      <c r="Y11336" s="78">
        <v>43500</v>
      </c>
      <c r="Z11336" s="78">
        <v>2.1800000000000002</v>
      </c>
    </row>
    <row r="11337" spans="1:26" x14ac:dyDescent="0.25">
      <c r="A11337" s="78">
        <v>216619112</v>
      </c>
      <c r="D11337" s="78" t="s">
        <v>2889</v>
      </c>
      <c r="E11337" s="78" t="s">
        <v>2890</v>
      </c>
      <c r="J11337" s="78" t="s">
        <v>2891</v>
      </c>
      <c r="L11337" s="78" t="s">
        <v>2900</v>
      </c>
      <c r="V11337" s="78">
        <v>52000</v>
      </c>
      <c r="W11337" s="78">
        <v>42000</v>
      </c>
      <c r="X11337" s="78"/>
      <c r="Y11337" s="78">
        <v>42000</v>
      </c>
      <c r="Z11337" s="78">
        <v>2.16</v>
      </c>
    </row>
    <row r="11338" spans="1:26" x14ac:dyDescent="0.25">
      <c r="A11338" s="78">
        <v>216619111</v>
      </c>
      <c r="D11338" s="78" t="s">
        <v>2889</v>
      </c>
      <c r="E11338" s="78" t="s">
        <v>2890</v>
      </c>
      <c r="J11338" s="78" t="s">
        <v>2891</v>
      </c>
      <c r="L11338" s="78" t="s">
        <v>2901</v>
      </c>
      <c r="V11338" s="78">
        <v>47500</v>
      </c>
      <c r="W11338" s="78">
        <v>40000</v>
      </c>
      <c r="X11338" s="78"/>
      <c r="Y11338" s="78">
        <v>40000</v>
      </c>
      <c r="Z11338" s="78">
        <v>2.1800000000000002</v>
      </c>
    </row>
    <row r="11339" spans="1:26" x14ac:dyDescent="0.25">
      <c r="A11339" s="78">
        <v>216619110</v>
      </c>
      <c r="D11339" s="78" t="s">
        <v>2889</v>
      </c>
      <c r="E11339" s="78" t="s">
        <v>2890</v>
      </c>
      <c r="J11339" s="78" t="s">
        <v>2891</v>
      </c>
      <c r="L11339" s="78" t="s">
        <v>2902</v>
      </c>
      <c r="V11339" s="78">
        <v>47500</v>
      </c>
      <c r="W11339" s="78">
        <v>40500</v>
      </c>
      <c r="X11339" s="78"/>
      <c r="Y11339" s="78">
        <v>40500</v>
      </c>
      <c r="Z11339" s="78">
        <v>2.16</v>
      </c>
    </row>
    <row r="11340" spans="1:26" x14ac:dyDescent="0.25">
      <c r="A11340" s="78">
        <v>216619109</v>
      </c>
      <c r="D11340" s="78" t="s">
        <v>2889</v>
      </c>
      <c r="E11340" s="78" t="s">
        <v>2890</v>
      </c>
      <c r="J11340" s="78" t="s">
        <v>2891</v>
      </c>
      <c r="L11340" s="78" t="s">
        <v>2903</v>
      </c>
      <c r="V11340" s="78">
        <v>46500</v>
      </c>
      <c r="W11340" s="78">
        <v>40500</v>
      </c>
      <c r="X11340" s="78"/>
      <c r="Y11340" s="78">
        <v>40500</v>
      </c>
      <c r="Z11340" s="78">
        <v>2.06</v>
      </c>
    </row>
    <row r="11341" spans="1:26" x14ac:dyDescent="0.25">
      <c r="A11341" s="78">
        <v>216619108</v>
      </c>
      <c r="D11341" s="78" t="s">
        <v>2889</v>
      </c>
      <c r="E11341" s="78" t="s">
        <v>2890</v>
      </c>
      <c r="J11341" s="78" t="s">
        <v>2891</v>
      </c>
      <c r="L11341" s="78" t="s">
        <v>2904</v>
      </c>
      <c r="V11341" s="78">
        <v>46000</v>
      </c>
      <c r="W11341" s="78">
        <v>40500</v>
      </c>
      <c r="X11341" s="78"/>
      <c r="Y11341" s="78">
        <v>40500</v>
      </c>
      <c r="Z11341" s="78">
        <v>2.1</v>
      </c>
    </row>
    <row r="11342" spans="1:26" x14ac:dyDescent="0.25">
      <c r="A11342" s="78">
        <v>216619107</v>
      </c>
      <c r="D11342" s="78" t="s">
        <v>2889</v>
      </c>
      <c r="E11342" s="78" t="s">
        <v>2890</v>
      </c>
      <c r="J11342" s="78" t="s">
        <v>2891</v>
      </c>
      <c r="L11342" s="78" t="s">
        <v>2905</v>
      </c>
      <c r="V11342" s="78">
        <v>47000</v>
      </c>
      <c r="W11342" s="78">
        <v>40500</v>
      </c>
      <c r="X11342" s="78"/>
      <c r="Y11342" s="78">
        <v>40500</v>
      </c>
      <c r="Z11342" s="78">
        <v>2.08</v>
      </c>
    </row>
    <row r="11343" spans="1:26" x14ac:dyDescent="0.25">
      <c r="A11343" s="78">
        <v>216619106</v>
      </c>
      <c r="D11343" s="78" t="s">
        <v>2889</v>
      </c>
      <c r="E11343" s="78" t="s">
        <v>2890</v>
      </c>
      <c r="J11343" s="78" t="s">
        <v>2891</v>
      </c>
      <c r="L11343" s="78" t="s">
        <v>2906</v>
      </c>
      <c r="V11343" s="78">
        <v>48000</v>
      </c>
      <c r="W11343" s="78">
        <v>40000</v>
      </c>
      <c r="X11343" s="78"/>
      <c r="Y11343" s="78">
        <v>40000</v>
      </c>
      <c r="Z11343" s="78">
        <v>2.2000000000000002</v>
      </c>
    </row>
    <row r="11344" spans="1:26" x14ac:dyDescent="0.25">
      <c r="A11344" s="78">
        <v>216619105</v>
      </c>
      <c r="D11344" s="78" t="s">
        <v>2889</v>
      </c>
      <c r="E11344" s="78" t="s">
        <v>2890</v>
      </c>
      <c r="J11344" s="78" t="s">
        <v>2891</v>
      </c>
      <c r="L11344" s="78" t="s">
        <v>2907</v>
      </c>
      <c r="V11344" s="78">
        <v>48000</v>
      </c>
      <c r="W11344" s="78">
        <v>40000</v>
      </c>
      <c r="X11344" s="78"/>
      <c r="Y11344" s="78">
        <v>40000</v>
      </c>
      <c r="Z11344" s="78">
        <v>2.14</v>
      </c>
    </row>
    <row r="11345" spans="1:26" x14ac:dyDescent="0.25">
      <c r="A11345" s="78">
        <v>216619104</v>
      </c>
      <c r="D11345" s="78" t="s">
        <v>2889</v>
      </c>
      <c r="E11345" s="78" t="s">
        <v>2890</v>
      </c>
      <c r="J11345" s="78" t="s">
        <v>2891</v>
      </c>
      <c r="L11345" s="78" t="s">
        <v>2908</v>
      </c>
      <c r="V11345" s="78">
        <v>47000</v>
      </c>
      <c r="W11345" s="78">
        <v>41000</v>
      </c>
      <c r="X11345" s="78"/>
      <c r="Y11345" s="78">
        <v>41000</v>
      </c>
      <c r="Z11345" s="78">
        <v>2.08</v>
      </c>
    </row>
    <row r="11346" spans="1:26" x14ac:dyDescent="0.25">
      <c r="A11346" s="78">
        <v>216619082</v>
      </c>
      <c r="D11346" s="78" t="s">
        <v>2889</v>
      </c>
      <c r="E11346" s="78" t="s">
        <v>2890</v>
      </c>
      <c r="J11346" s="78" t="s">
        <v>2891</v>
      </c>
      <c r="L11346" s="78" t="s">
        <v>2909</v>
      </c>
      <c r="V11346" s="78">
        <v>55000</v>
      </c>
      <c r="W11346" s="78">
        <v>43000</v>
      </c>
      <c r="X11346" s="78"/>
      <c r="Y11346" s="78">
        <v>43000</v>
      </c>
      <c r="Z11346" s="78">
        <v>2.16</v>
      </c>
    </row>
    <row r="11347" spans="1:26" x14ac:dyDescent="0.25">
      <c r="A11347" s="78">
        <v>216619081</v>
      </c>
      <c r="D11347" s="78" t="s">
        <v>2889</v>
      </c>
      <c r="E11347" s="78" t="s">
        <v>2890</v>
      </c>
      <c r="J11347" s="78" t="s">
        <v>2891</v>
      </c>
      <c r="L11347" s="78" t="s">
        <v>2910</v>
      </c>
      <c r="V11347" s="78">
        <v>46000</v>
      </c>
      <c r="W11347" s="78">
        <v>39000</v>
      </c>
      <c r="X11347" s="78"/>
      <c r="Y11347" s="78">
        <v>39000</v>
      </c>
      <c r="Z11347" s="78">
        <v>2.16</v>
      </c>
    </row>
    <row r="11348" spans="1:26" x14ac:dyDescent="0.25">
      <c r="A11348" s="78">
        <v>216619080</v>
      </c>
      <c r="D11348" s="78" t="s">
        <v>2889</v>
      </c>
      <c r="E11348" s="78" t="s">
        <v>2890</v>
      </c>
      <c r="J11348" s="78" t="s">
        <v>2891</v>
      </c>
      <c r="L11348" s="78" t="s">
        <v>2911</v>
      </c>
      <c r="V11348" s="78">
        <v>45500</v>
      </c>
      <c r="W11348" s="78">
        <v>38500</v>
      </c>
      <c r="X11348" s="78"/>
      <c r="Y11348" s="78">
        <v>38500</v>
      </c>
      <c r="Z11348" s="78">
        <v>2.16</v>
      </c>
    </row>
    <row r="11349" spans="1:26" x14ac:dyDescent="0.25">
      <c r="A11349" s="78">
        <v>216619079</v>
      </c>
      <c r="D11349" s="78" t="s">
        <v>2889</v>
      </c>
      <c r="E11349" s="78" t="s">
        <v>2890</v>
      </c>
      <c r="J11349" s="78" t="s">
        <v>2891</v>
      </c>
      <c r="L11349" s="78" t="s">
        <v>2912</v>
      </c>
      <c r="V11349" s="78">
        <v>44500</v>
      </c>
      <c r="W11349" s="78">
        <v>39000</v>
      </c>
      <c r="X11349" s="78"/>
      <c r="Y11349" s="78">
        <v>39000</v>
      </c>
      <c r="Z11349" s="78">
        <v>2.16</v>
      </c>
    </row>
    <row r="11350" spans="1:26" x14ac:dyDescent="0.25">
      <c r="A11350" s="78">
        <v>216031618</v>
      </c>
      <c r="D11350" s="78" t="s">
        <v>2889</v>
      </c>
      <c r="E11350" s="78" t="s">
        <v>2890</v>
      </c>
      <c r="J11350" s="78" t="s">
        <v>2913</v>
      </c>
      <c r="L11350" s="78" t="s">
        <v>2914</v>
      </c>
      <c r="V11350" s="78">
        <v>34000</v>
      </c>
      <c r="W11350" s="78">
        <v>27000</v>
      </c>
      <c r="X11350" s="78"/>
      <c r="Y11350" s="78">
        <v>27000</v>
      </c>
      <c r="Z11350" s="78">
        <v>2.2999999999999998</v>
      </c>
    </row>
    <row r="11351" spans="1:26" x14ac:dyDescent="0.25">
      <c r="A11351" s="78">
        <v>216013469</v>
      </c>
      <c r="D11351" s="78" t="s">
        <v>2889</v>
      </c>
      <c r="E11351" s="78" t="s">
        <v>2890</v>
      </c>
      <c r="J11351" s="78" t="s">
        <v>2913</v>
      </c>
      <c r="L11351" s="78" t="s">
        <v>2915</v>
      </c>
      <c r="V11351" s="78">
        <v>36000</v>
      </c>
      <c r="W11351" s="78">
        <v>28000</v>
      </c>
      <c r="X11351" s="78"/>
      <c r="Y11351" s="78">
        <v>28000</v>
      </c>
      <c r="Z11351" s="78">
        <v>2.4</v>
      </c>
    </row>
    <row r="11352" spans="1:26" x14ac:dyDescent="0.25">
      <c r="A11352" s="78">
        <v>216619103</v>
      </c>
      <c r="D11352" s="78" t="s">
        <v>2889</v>
      </c>
      <c r="E11352" s="78" t="s">
        <v>2890</v>
      </c>
      <c r="J11352" s="78" t="s">
        <v>2913</v>
      </c>
      <c r="L11352" s="78" t="s">
        <v>2902</v>
      </c>
      <c r="V11352" s="78">
        <v>34000</v>
      </c>
      <c r="W11352" s="78">
        <v>28000</v>
      </c>
      <c r="X11352" s="78"/>
      <c r="Y11352" s="78">
        <v>28000</v>
      </c>
      <c r="Z11352" s="78">
        <v>2.2999999999999998</v>
      </c>
    </row>
    <row r="11353" spans="1:26" x14ac:dyDescent="0.25">
      <c r="A11353" s="78">
        <v>216619102</v>
      </c>
      <c r="D11353" s="78" t="s">
        <v>2889</v>
      </c>
      <c r="E11353" s="78" t="s">
        <v>2890</v>
      </c>
      <c r="J11353" s="78" t="s">
        <v>2913</v>
      </c>
      <c r="L11353" s="78" t="s">
        <v>2916</v>
      </c>
      <c r="V11353" s="78">
        <v>33400</v>
      </c>
      <c r="W11353" s="78">
        <v>28000</v>
      </c>
      <c r="X11353" s="78"/>
      <c r="Y11353" s="78">
        <v>28000</v>
      </c>
      <c r="Z11353" s="78">
        <v>2.2000000000000002</v>
      </c>
    </row>
    <row r="11354" spans="1:26" x14ac:dyDescent="0.25">
      <c r="A11354" s="78">
        <v>216619101</v>
      </c>
      <c r="D11354" s="78" t="s">
        <v>2889</v>
      </c>
      <c r="E11354" s="78" t="s">
        <v>2890</v>
      </c>
      <c r="J11354" s="78" t="s">
        <v>2913</v>
      </c>
      <c r="L11354" s="78" t="s">
        <v>2917</v>
      </c>
      <c r="V11354" s="78">
        <v>33400</v>
      </c>
      <c r="W11354" s="78">
        <v>28000</v>
      </c>
      <c r="X11354" s="78"/>
      <c r="Y11354" s="78">
        <v>28000</v>
      </c>
      <c r="Z11354" s="78">
        <v>2.2799999999999998</v>
      </c>
    </row>
    <row r="11355" spans="1:26" x14ac:dyDescent="0.25">
      <c r="A11355" s="78">
        <v>216619100</v>
      </c>
      <c r="D11355" s="78" t="s">
        <v>2889</v>
      </c>
      <c r="E11355" s="78" t="s">
        <v>2890</v>
      </c>
      <c r="J11355" s="78" t="s">
        <v>2913</v>
      </c>
      <c r="L11355" s="78" t="s">
        <v>2918</v>
      </c>
      <c r="V11355" s="78">
        <v>33000</v>
      </c>
      <c r="W11355" s="78">
        <v>28400</v>
      </c>
      <c r="X11355" s="78"/>
      <c r="Y11355" s="78">
        <v>28400</v>
      </c>
      <c r="Z11355" s="78">
        <v>2.1800000000000002</v>
      </c>
    </row>
    <row r="11356" spans="1:26" x14ac:dyDescent="0.25">
      <c r="A11356" s="78">
        <v>216619099</v>
      </c>
      <c r="D11356" s="78" t="s">
        <v>2889</v>
      </c>
      <c r="E11356" s="78" t="s">
        <v>2890</v>
      </c>
      <c r="J11356" s="78" t="s">
        <v>2913</v>
      </c>
      <c r="L11356" s="78" t="s">
        <v>2919</v>
      </c>
      <c r="V11356" s="78">
        <v>31400</v>
      </c>
      <c r="W11356" s="78">
        <v>28400</v>
      </c>
      <c r="X11356" s="78"/>
      <c r="Y11356" s="78">
        <v>28400</v>
      </c>
      <c r="Z11356" s="78">
        <v>2.14</v>
      </c>
    </row>
    <row r="11357" spans="1:26" x14ac:dyDescent="0.25">
      <c r="A11357" s="78">
        <v>216619098</v>
      </c>
      <c r="D11357" s="78" t="s">
        <v>2889</v>
      </c>
      <c r="E11357" s="78" t="s">
        <v>2890</v>
      </c>
      <c r="J11357" s="78" t="s">
        <v>2913</v>
      </c>
      <c r="L11357" s="78" t="s">
        <v>2920</v>
      </c>
      <c r="V11357" s="78">
        <v>33400</v>
      </c>
      <c r="W11357" s="78">
        <v>28000</v>
      </c>
      <c r="X11357" s="78"/>
      <c r="Y11357" s="78">
        <v>28000</v>
      </c>
      <c r="Z11357" s="78">
        <v>2.2000000000000002</v>
      </c>
    </row>
    <row r="11358" spans="1:26" x14ac:dyDescent="0.25">
      <c r="A11358" s="78">
        <v>216619097</v>
      </c>
      <c r="D11358" s="78" t="s">
        <v>2889</v>
      </c>
      <c r="E11358" s="78" t="s">
        <v>2890</v>
      </c>
      <c r="J11358" s="78" t="s">
        <v>2913</v>
      </c>
      <c r="L11358" s="78" t="s">
        <v>2921</v>
      </c>
      <c r="V11358" s="78">
        <v>33400</v>
      </c>
      <c r="W11358" s="78">
        <v>28000</v>
      </c>
      <c r="X11358" s="78"/>
      <c r="Y11358" s="78">
        <v>28000</v>
      </c>
      <c r="Z11358" s="78">
        <v>2.2999999999999998</v>
      </c>
    </row>
    <row r="11359" spans="1:26" x14ac:dyDescent="0.25">
      <c r="A11359" s="78">
        <v>216619096</v>
      </c>
      <c r="D11359" s="78" t="s">
        <v>2889</v>
      </c>
      <c r="E11359" s="78" t="s">
        <v>2890</v>
      </c>
      <c r="J11359" s="78" t="s">
        <v>2913</v>
      </c>
      <c r="L11359" s="78" t="s">
        <v>2922</v>
      </c>
      <c r="V11359" s="78">
        <v>33400</v>
      </c>
      <c r="W11359" s="78">
        <v>28000</v>
      </c>
      <c r="X11359" s="78"/>
      <c r="Y11359" s="78">
        <v>28000</v>
      </c>
      <c r="Z11359" s="78">
        <v>2.2200000000000002</v>
      </c>
    </row>
    <row r="11360" spans="1:26" x14ac:dyDescent="0.25">
      <c r="A11360" s="78">
        <v>216619095</v>
      </c>
      <c r="D11360" s="78" t="s">
        <v>2889</v>
      </c>
      <c r="E11360" s="78" t="s">
        <v>2890</v>
      </c>
      <c r="J11360" s="78" t="s">
        <v>2913</v>
      </c>
      <c r="L11360" s="78" t="s">
        <v>2923</v>
      </c>
      <c r="V11360" s="78">
        <v>33000</v>
      </c>
      <c r="W11360" s="78">
        <v>28000</v>
      </c>
      <c r="X11360" s="78"/>
      <c r="Y11360" s="78">
        <v>28000</v>
      </c>
      <c r="Z11360" s="78">
        <v>2.16</v>
      </c>
    </row>
    <row r="11361" spans="1:26" x14ac:dyDescent="0.25">
      <c r="A11361" s="78">
        <v>216619094</v>
      </c>
      <c r="D11361" s="78" t="s">
        <v>2889</v>
      </c>
      <c r="E11361" s="78" t="s">
        <v>2890</v>
      </c>
      <c r="J11361" s="78" t="s">
        <v>2913</v>
      </c>
      <c r="L11361" s="78" t="s">
        <v>2924</v>
      </c>
      <c r="V11361" s="78">
        <v>33000</v>
      </c>
      <c r="W11361" s="78">
        <v>28000</v>
      </c>
      <c r="X11361" s="78"/>
      <c r="Y11361" s="78">
        <v>28000</v>
      </c>
      <c r="Z11361" s="78">
        <v>2.16</v>
      </c>
    </row>
    <row r="11362" spans="1:26" x14ac:dyDescent="0.25">
      <c r="A11362" s="78">
        <v>216619078</v>
      </c>
      <c r="D11362" s="78" t="s">
        <v>2889</v>
      </c>
      <c r="E11362" s="78" t="s">
        <v>2890</v>
      </c>
      <c r="J11362" s="78" t="s">
        <v>2913</v>
      </c>
      <c r="L11362" s="78" t="s">
        <v>2911</v>
      </c>
      <c r="V11362" s="78">
        <v>36000</v>
      </c>
      <c r="W11362" s="78">
        <v>28000</v>
      </c>
      <c r="X11362" s="78"/>
      <c r="Y11362" s="78">
        <v>28000</v>
      </c>
      <c r="Z11362" s="78">
        <v>2.36</v>
      </c>
    </row>
    <row r="11363" spans="1:26" x14ac:dyDescent="0.25">
      <c r="A11363" s="78">
        <v>216619077</v>
      </c>
      <c r="D11363" s="78" t="s">
        <v>2889</v>
      </c>
      <c r="E11363" s="78" t="s">
        <v>2890</v>
      </c>
      <c r="J11363" s="78" t="s">
        <v>2913</v>
      </c>
      <c r="L11363" s="78" t="s">
        <v>2912</v>
      </c>
      <c r="V11363" s="78">
        <v>35800</v>
      </c>
      <c r="W11363" s="78">
        <v>28000</v>
      </c>
      <c r="X11363" s="78"/>
      <c r="Y11363" s="78">
        <v>28000</v>
      </c>
      <c r="Z11363" s="78">
        <v>2.3199999999999998</v>
      </c>
    </row>
    <row r="11364" spans="1:26" x14ac:dyDescent="0.25">
      <c r="A11364" s="78">
        <v>216619076</v>
      </c>
      <c r="D11364" s="78" t="s">
        <v>2889</v>
      </c>
      <c r="E11364" s="78" t="s">
        <v>2890</v>
      </c>
      <c r="J11364" s="78" t="s">
        <v>2913</v>
      </c>
      <c r="L11364" s="78" t="s">
        <v>2925</v>
      </c>
      <c r="V11364" s="78">
        <v>36000</v>
      </c>
      <c r="W11364" s="78">
        <v>28400</v>
      </c>
      <c r="X11364" s="78"/>
      <c r="Y11364" s="78">
        <v>28400</v>
      </c>
      <c r="Z11364" s="78">
        <v>2.3199999999999998</v>
      </c>
    </row>
    <row r="11365" spans="1:26" x14ac:dyDescent="0.25">
      <c r="A11365" s="78">
        <v>216619075</v>
      </c>
      <c r="D11365" s="78" t="s">
        <v>2889</v>
      </c>
      <c r="E11365" s="78" t="s">
        <v>2890</v>
      </c>
      <c r="J11365" s="78" t="s">
        <v>2913</v>
      </c>
      <c r="L11365" s="78" t="s">
        <v>2926</v>
      </c>
      <c r="V11365" s="78">
        <v>36000</v>
      </c>
      <c r="W11365" s="78">
        <v>28000</v>
      </c>
      <c r="X11365" s="78"/>
      <c r="Y11365" s="78">
        <v>28000</v>
      </c>
      <c r="Z11365" s="78">
        <v>2.3199999999999998</v>
      </c>
    </row>
    <row r="11366" spans="1:26" x14ac:dyDescent="0.25">
      <c r="A11366" s="78">
        <v>216619074</v>
      </c>
      <c r="D11366" s="78" t="s">
        <v>2889</v>
      </c>
      <c r="E11366" s="78" t="s">
        <v>2890</v>
      </c>
      <c r="J11366" s="78" t="s">
        <v>2913</v>
      </c>
      <c r="L11366" s="78" t="s">
        <v>2927</v>
      </c>
      <c r="V11366" s="78">
        <v>36000</v>
      </c>
      <c r="W11366" s="78">
        <v>28400</v>
      </c>
      <c r="X11366" s="78"/>
      <c r="Y11366" s="78">
        <v>28400</v>
      </c>
      <c r="Z11366" s="78">
        <v>2.3199999999999998</v>
      </c>
    </row>
    <row r="11367" spans="1:26" x14ac:dyDescent="0.25">
      <c r="A11367" s="78">
        <v>216031617</v>
      </c>
      <c r="D11367" s="78" t="s">
        <v>2889</v>
      </c>
      <c r="E11367" s="78" t="s">
        <v>2890</v>
      </c>
      <c r="J11367" s="78" t="s">
        <v>2928</v>
      </c>
      <c r="L11367" s="78" t="s">
        <v>2929</v>
      </c>
      <c r="V11367" s="78">
        <v>23600</v>
      </c>
      <c r="W11367" s="78">
        <v>19000</v>
      </c>
      <c r="X11367" s="78"/>
      <c r="Y11367" s="78">
        <v>19000</v>
      </c>
      <c r="Z11367" s="78">
        <v>2.2999999999999998</v>
      </c>
    </row>
    <row r="11368" spans="1:26" x14ac:dyDescent="0.25">
      <c r="A11368" s="78">
        <v>216013468</v>
      </c>
      <c r="D11368" s="78" t="s">
        <v>2889</v>
      </c>
      <c r="E11368" s="78" t="s">
        <v>2890</v>
      </c>
      <c r="J11368" s="78" t="s">
        <v>2928</v>
      </c>
      <c r="L11368" s="78" t="s">
        <v>2930</v>
      </c>
      <c r="V11368" s="78">
        <v>24000</v>
      </c>
      <c r="W11368" s="78">
        <v>18000</v>
      </c>
      <c r="X11368" s="78"/>
      <c r="Y11368" s="78">
        <v>18000</v>
      </c>
      <c r="Z11368" s="78">
        <v>2.4</v>
      </c>
    </row>
    <row r="11369" spans="1:26" x14ac:dyDescent="0.25">
      <c r="A11369" s="78">
        <v>216619093</v>
      </c>
      <c r="D11369" s="78" t="s">
        <v>2889</v>
      </c>
      <c r="E11369" s="78" t="s">
        <v>2890</v>
      </c>
      <c r="J11369" s="78" t="s">
        <v>2928</v>
      </c>
      <c r="L11369" s="78" t="s">
        <v>2931</v>
      </c>
      <c r="V11369" s="78">
        <v>24000</v>
      </c>
      <c r="W11369" s="78">
        <v>19600</v>
      </c>
      <c r="X11369" s="78"/>
      <c r="Y11369" s="78">
        <v>19600</v>
      </c>
      <c r="Z11369" s="78">
        <v>2.42</v>
      </c>
    </row>
    <row r="11370" spans="1:26" x14ac:dyDescent="0.25">
      <c r="A11370" s="78">
        <v>216619092</v>
      </c>
      <c r="D11370" s="78" t="s">
        <v>2889</v>
      </c>
      <c r="E11370" s="78" t="s">
        <v>2890</v>
      </c>
      <c r="J11370" s="78" t="s">
        <v>2928</v>
      </c>
      <c r="L11370" s="78" t="s">
        <v>2932</v>
      </c>
      <c r="V11370" s="78">
        <v>24000</v>
      </c>
      <c r="W11370" s="78">
        <v>19600</v>
      </c>
      <c r="X11370" s="78"/>
      <c r="Y11370" s="78">
        <v>19600</v>
      </c>
      <c r="Z11370" s="78">
        <v>2.42</v>
      </c>
    </row>
    <row r="11371" spans="1:26" x14ac:dyDescent="0.25">
      <c r="A11371" s="78">
        <v>216619091</v>
      </c>
      <c r="D11371" s="78" t="s">
        <v>2889</v>
      </c>
      <c r="E11371" s="78" t="s">
        <v>2890</v>
      </c>
      <c r="J11371" s="78" t="s">
        <v>2928</v>
      </c>
      <c r="L11371" s="78" t="s">
        <v>2920</v>
      </c>
      <c r="V11371" s="78">
        <v>24000</v>
      </c>
      <c r="W11371" s="78">
        <v>19600</v>
      </c>
      <c r="X11371" s="78"/>
      <c r="Y11371" s="78">
        <v>19600</v>
      </c>
      <c r="Z11371" s="78">
        <v>2.4</v>
      </c>
    </row>
    <row r="11372" spans="1:26" x14ac:dyDescent="0.25">
      <c r="A11372" s="78">
        <v>216619090</v>
      </c>
      <c r="D11372" s="78" t="s">
        <v>2889</v>
      </c>
      <c r="E11372" s="78" t="s">
        <v>2890</v>
      </c>
      <c r="J11372" s="78" t="s">
        <v>2928</v>
      </c>
      <c r="L11372" s="78" t="s">
        <v>2921</v>
      </c>
      <c r="V11372" s="78">
        <v>24000</v>
      </c>
      <c r="W11372" s="78">
        <v>19600</v>
      </c>
      <c r="X11372" s="78"/>
      <c r="Y11372" s="78">
        <v>19600</v>
      </c>
      <c r="Z11372" s="78">
        <v>2.48</v>
      </c>
    </row>
    <row r="11373" spans="1:26" x14ac:dyDescent="0.25">
      <c r="A11373" s="78">
        <v>216619089</v>
      </c>
      <c r="D11373" s="78" t="s">
        <v>2889</v>
      </c>
      <c r="E11373" s="78" t="s">
        <v>2890</v>
      </c>
      <c r="J11373" s="78" t="s">
        <v>2928</v>
      </c>
      <c r="L11373" s="78" t="s">
        <v>2933</v>
      </c>
      <c r="V11373" s="78">
        <v>24000</v>
      </c>
      <c r="W11373" s="78">
        <v>19600</v>
      </c>
      <c r="X11373" s="78"/>
      <c r="Y11373" s="78">
        <v>19600</v>
      </c>
      <c r="Z11373" s="78">
        <v>2.44</v>
      </c>
    </row>
    <row r="11374" spans="1:26" x14ac:dyDescent="0.25">
      <c r="A11374" s="78">
        <v>216619088</v>
      </c>
      <c r="D11374" s="78" t="s">
        <v>2889</v>
      </c>
      <c r="E11374" s="78" t="s">
        <v>2890</v>
      </c>
      <c r="J11374" s="78" t="s">
        <v>2928</v>
      </c>
      <c r="L11374" s="78" t="s">
        <v>2934</v>
      </c>
      <c r="V11374" s="78">
        <v>23600</v>
      </c>
      <c r="W11374" s="78">
        <v>19600</v>
      </c>
      <c r="X11374" s="78"/>
      <c r="Y11374" s="78">
        <v>19600</v>
      </c>
      <c r="Z11374" s="78">
        <v>2.36</v>
      </c>
    </row>
    <row r="11375" spans="1:26" x14ac:dyDescent="0.25">
      <c r="A11375" s="78">
        <v>216619086</v>
      </c>
      <c r="D11375" s="78" t="s">
        <v>2889</v>
      </c>
      <c r="E11375" s="78" t="s">
        <v>2890</v>
      </c>
      <c r="J11375" s="78" t="s">
        <v>2928</v>
      </c>
      <c r="L11375" s="78" t="s">
        <v>2914</v>
      </c>
      <c r="V11375" s="78">
        <v>24000</v>
      </c>
      <c r="W11375" s="78">
        <v>19600</v>
      </c>
      <c r="X11375" s="78"/>
      <c r="Y11375" s="78">
        <v>19600</v>
      </c>
      <c r="Z11375" s="78">
        <v>2.42</v>
      </c>
    </row>
    <row r="11376" spans="1:26" x14ac:dyDescent="0.25">
      <c r="A11376" s="78">
        <v>216619085</v>
      </c>
      <c r="D11376" s="78" t="s">
        <v>2889</v>
      </c>
      <c r="E11376" s="78" t="s">
        <v>2890</v>
      </c>
      <c r="J11376" s="78" t="s">
        <v>2928</v>
      </c>
      <c r="L11376" s="78" t="s">
        <v>2922</v>
      </c>
      <c r="V11376" s="78">
        <v>24000</v>
      </c>
      <c r="W11376" s="78">
        <v>19600</v>
      </c>
      <c r="X11376" s="78"/>
      <c r="Y11376" s="78">
        <v>19600</v>
      </c>
      <c r="Z11376" s="78">
        <v>2.42</v>
      </c>
    </row>
    <row r="11377" spans="1:26" x14ac:dyDescent="0.25">
      <c r="A11377" s="78">
        <v>216619084</v>
      </c>
      <c r="D11377" s="78" t="s">
        <v>2889</v>
      </c>
      <c r="E11377" s="78" t="s">
        <v>2890</v>
      </c>
      <c r="J11377" s="78" t="s">
        <v>2928</v>
      </c>
      <c r="L11377" s="78" t="s">
        <v>2923</v>
      </c>
      <c r="V11377" s="78">
        <v>24000</v>
      </c>
      <c r="W11377" s="78">
        <v>19600</v>
      </c>
      <c r="X11377" s="78"/>
      <c r="Y11377" s="78">
        <v>19600</v>
      </c>
      <c r="Z11377" s="78">
        <v>2.36</v>
      </c>
    </row>
    <row r="11378" spans="1:26" x14ac:dyDescent="0.25">
      <c r="A11378" s="78">
        <v>216619083</v>
      </c>
      <c r="D11378" s="78" t="s">
        <v>2889</v>
      </c>
      <c r="E11378" s="78" t="s">
        <v>2890</v>
      </c>
      <c r="J11378" s="78" t="s">
        <v>2928</v>
      </c>
      <c r="L11378" s="78" t="s">
        <v>2924</v>
      </c>
      <c r="V11378" s="78">
        <v>24000</v>
      </c>
      <c r="W11378" s="78">
        <v>19600</v>
      </c>
      <c r="X11378" s="78"/>
      <c r="Y11378" s="78">
        <v>19600</v>
      </c>
      <c r="Z11378" s="78">
        <v>2.36</v>
      </c>
    </row>
    <row r="11379" spans="1:26" x14ac:dyDescent="0.25">
      <c r="A11379" s="78">
        <v>216619073</v>
      </c>
      <c r="D11379" s="78" t="s">
        <v>2889</v>
      </c>
      <c r="E11379" s="78" t="s">
        <v>2890</v>
      </c>
      <c r="J11379" s="78" t="s">
        <v>2928</v>
      </c>
      <c r="L11379" s="78" t="s">
        <v>2935</v>
      </c>
      <c r="V11379" s="78">
        <v>24000</v>
      </c>
      <c r="W11379" s="78">
        <v>19400</v>
      </c>
      <c r="X11379" s="78"/>
      <c r="Y11379" s="78">
        <v>19400</v>
      </c>
      <c r="Z11379" s="78">
        <v>2.44</v>
      </c>
    </row>
    <row r="11380" spans="1:26" x14ac:dyDescent="0.25">
      <c r="A11380" s="78">
        <v>216619072</v>
      </c>
      <c r="D11380" s="78" t="s">
        <v>2889</v>
      </c>
      <c r="E11380" s="78" t="s">
        <v>2890</v>
      </c>
      <c r="J11380" s="78" t="s">
        <v>2928</v>
      </c>
      <c r="L11380" s="78" t="s">
        <v>2936</v>
      </c>
      <c r="V11380" s="78">
        <v>24000</v>
      </c>
      <c r="W11380" s="78">
        <v>19200</v>
      </c>
      <c r="X11380" s="78"/>
      <c r="Y11380" s="78">
        <v>19200</v>
      </c>
      <c r="Z11380" s="78">
        <v>2.52</v>
      </c>
    </row>
    <row r="11381" spans="1:26" x14ac:dyDescent="0.25">
      <c r="A11381" s="78">
        <v>216619071</v>
      </c>
      <c r="D11381" s="78" t="s">
        <v>2889</v>
      </c>
      <c r="E11381" s="78" t="s">
        <v>2890</v>
      </c>
      <c r="J11381" s="78" t="s">
        <v>2928</v>
      </c>
      <c r="L11381" s="78" t="s">
        <v>2937</v>
      </c>
      <c r="V11381" s="78">
        <v>23600</v>
      </c>
      <c r="W11381" s="78">
        <v>19200</v>
      </c>
      <c r="X11381" s="78"/>
      <c r="Y11381" s="78">
        <v>19200</v>
      </c>
      <c r="Z11381" s="78">
        <v>2.52</v>
      </c>
    </row>
    <row r="11382" spans="1:26" x14ac:dyDescent="0.25">
      <c r="A11382" s="78">
        <v>216619070</v>
      </c>
      <c r="D11382" s="78" t="s">
        <v>2889</v>
      </c>
      <c r="E11382" s="78" t="s">
        <v>2890</v>
      </c>
      <c r="J11382" s="78" t="s">
        <v>2928</v>
      </c>
      <c r="L11382" s="78" t="s">
        <v>2938</v>
      </c>
      <c r="V11382" s="78">
        <v>24000</v>
      </c>
      <c r="W11382" s="78">
        <v>19600</v>
      </c>
      <c r="X11382" s="78"/>
      <c r="Y11382" s="78">
        <v>19600</v>
      </c>
      <c r="Z11382" s="78">
        <v>2.48</v>
      </c>
    </row>
    <row r="11383" spans="1:26" x14ac:dyDescent="0.25">
      <c r="A11383" s="78">
        <v>216619069</v>
      </c>
      <c r="D11383" s="78" t="s">
        <v>2889</v>
      </c>
      <c r="E11383" s="78" t="s">
        <v>2890</v>
      </c>
      <c r="J11383" s="78" t="s">
        <v>2928</v>
      </c>
      <c r="L11383" s="78" t="s">
        <v>2939</v>
      </c>
      <c r="V11383" s="78">
        <v>24000</v>
      </c>
      <c r="W11383" s="78">
        <v>19400</v>
      </c>
      <c r="X11383" s="78"/>
      <c r="Y11383" s="78">
        <v>19400</v>
      </c>
      <c r="Z11383" s="78">
        <v>2.52</v>
      </c>
    </row>
    <row r="11384" spans="1:26" x14ac:dyDescent="0.25">
      <c r="A11384" s="78">
        <v>216619068</v>
      </c>
      <c r="D11384" s="78" t="s">
        <v>2889</v>
      </c>
      <c r="E11384" s="78" t="s">
        <v>2890</v>
      </c>
      <c r="J11384" s="78" t="s">
        <v>2928</v>
      </c>
      <c r="L11384" s="78" t="s">
        <v>2940</v>
      </c>
      <c r="V11384" s="78">
        <v>23200</v>
      </c>
      <c r="W11384" s="78">
        <v>19400</v>
      </c>
      <c r="X11384" s="78"/>
      <c r="Y11384" s="78">
        <v>19400</v>
      </c>
      <c r="Z11384" s="78">
        <v>2.44</v>
      </c>
    </row>
    <row r="11385" spans="1:26" x14ac:dyDescent="0.25">
      <c r="A11385" s="78">
        <v>216031612</v>
      </c>
      <c r="D11385" s="78" t="s">
        <v>2889</v>
      </c>
      <c r="E11385" s="78" t="s">
        <v>2941</v>
      </c>
      <c r="J11385" s="78" t="s">
        <v>2942</v>
      </c>
      <c r="L11385" s="78" t="s">
        <v>2892</v>
      </c>
      <c r="V11385" s="78">
        <v>51000</v>
      </c>
      <c r="W11385" s="78">
        <v>42000</v>
      </c>
      <c r="X11385" s="78"/>
      <c r="Y11385" s="78">
        <v>42000</v>
      </c>
      <c r="Z11385" s="78">
        <v>2.1</v>
      </c>
    </row>
    <row r="11386" spans="1:26" x14ac:dyDescent="0.25">
      <c r="A11386" s="78">
        <v>216031611</v>
      </c>
      <c r="D11386" s="78" t="s">
        <v>2889</v>
      </c>
      <c r="E11386" s="78" t="s">
        <v>2941</v>
      </c>
      <c r="J11386" s="78" t="s">
        <v>2942</v>
      </c>
      <c r="L11386" s="78" t="s">
        <v>2893</v>
      </c>
      <c r="V11386" s="78">
        <v>47500</v>
      </c>
      <c r="W11386" s="78">
        <v>40000</v>
      </c>
      <c r="X11386" s="78"/>
      <c r="Y11386" s="78">
        <v>40000</v>
      </c>
      <c r="Z11386" s="78">
        <v>2.1</v>
      </c>
    </row>
    <row r="11387" spans="1:26" x14ac:dyDescent="0.25">
      <c r="A11387" s="78">
        <v>216013463</v>
      </c>
      <c r="D11387" s="78" t="s">
        <v>2889</v>
      </c>
      <c r="E11387" s="78" t="s">
        <v>2941</v>
      </c>
      <c r="J11387" s="78" t="s">
        <v>2942</v>
      </c>
      <c r="L11387" s="78" t="s">
        <v>2894</v>
      </c>
      <c r="V11387" s="78">
        <v>55000</v>
      </c>
      <c r="W11387" s="78">
        <v>43000</v>
      </c>
      <c r="X11387" s="78"/>
      <c r="Y11387" s="78">
        <v>43000</v>
      </c>
      <c r="Z11387" s="78">
        <v>2.2999999999999998</v>
      </c>
    </row>
    <row r="11388" spans="1:26" x14ac:dyDescent="0.25">
      <c r="A11388" s="78">
        <v>216013462</v>
      </c>
      <c r="D11388" s="78" t="s">
        <v>2889</v>
      </c>
      <c r="E11388" s="78" t="s">
        <v>2941</v>
      </c>
      <c r="J11388" s="78" t="s">
        <v>2942</v>
      </c>
      <c r="L11388" s="78" t="s">
        <v>2895</v>
      </c>
      <c r="V11388" s="78">
        <v>47500</v>
      </c>
      <c r="W11388" s="78">
        <v>39000</v>
      </c>
      <c r="X11388" s="78"/>
      <c r="Y11388" s="78">
        <v>39000</v>
      </c>
      <c r="Z11388" s="78">
        <v>2.4</v>
      </c>
    </row>
    <row r="11389" spans="1:26" x14ac:dyDescent="0.25">
      <c r="A11389" s="78">
        <v>216619067</v>
      </c>
      <c r="D11389" s="78" t="s">
        <v>2889</v>
      </c>
      <c r="E11389" s="78" t="s">
        <v>2941</v>
      </c>
      <c r="J11389" s="78" t="s">
        <v>2942</v>
      </c>
      <c r="L11389" s="78" t="s">
        <v>2896</v>
      </c>
      <c r="V11389" s="78">
        <v>51000</v>
      </c>
      <c r="W11389" s="78">
        <v>43500</v>
      </c>
      <c r="X11389" s="78"/>
      <c r="Y11389" s="78">
        <v>43500</v>
      </c>
      <c r="Z11389" s="78">
        <v>2.2200000000000002</v>
      </c>
    </row>
    <row r="11390" spans="1:26" x14ac:dyDescent="0.25">
      <c r="A11390" s="78">
        <v>216619066</v>
      </c>
      <c r="D11390" s="78" t="s">
        <v>2889</v>
      </c>
      <c r="E11390" s="78" t="s">
        <v>2941</v>
      </c>
      <c r="J11390" s="78" t="s">
        <v>2942</v>
      </c>
      <c r="L11390" s="78" t="s">
        <v>2897</v>
      </c>
      <c r="V11390" s="78">
        <v>51000</v>
      </c>
      <c r="W11390" s="78">
        <v>43500</v>
      </c>
      <c r="X11390" s="78"/>
      <c r="Y11390" s="78">
        <v>43500</v>
      </c>
      <c r="Z11390" s="78">
        <v>2.2200000000000002</v>
      </c>
    </row>
    <row r="11391" spans="1:26" x14ac:dyDescent="0.25">
      <c r="A11391" s="78">
        <v>216619065</v>
      </c>
      <c r="D11391" s="78" t="s">
        <v>2889</v>
      </c>
      <c r="E11391" s="78" t="s">
        <v>2941</v>
      </c>
      <c r="J11391" s="78" t="s">
        <v>2942</v>
      </c>
      <c r="L11391" s="78" t="s">
        <v>2898</v>
      </c>
      <c r="V11391" s="78">
        <v>51500</v>
      </c>
      <c r="W11391" s="78">
        <v>43500</v>
      </c>
      <c r="X11391" s="78"/>
      <c r="Y11391" s="78">
        <v>43500</v>
      </c>
      <c r="Z11391" s="78">
        <v>2.14</v>
      </c>
    </row>
    <row r="11392" spans="1:26" x14ac:dyDescent="0.25">
      <c r="A11392" s="78">
        <v>216619064</v>
      </c>
      <c r="D11392" s="78" t="s">
        <v>2889</v>
      </c>
      <c r="E11392" s="78" t="s">
        <v>2941</v>
      </c>
      <c r="J11392" s="78" t="s">
        <v>2942</v>
      </c>
      <c r="L11392" s="78" t="s">
        <v>2899</v>
      </c>
      <c r="V11392" s="78">
        <v>51500</v>
      </c>
      <c r="W11392" s="78">
        <v>43500</v>
      </c>
      <c r="X11392" s="78"/>
      <c r="Y11392" s="78">
        <v>43500</v>
      </c>
      <c r="Z11392" s="78">
        <v>2.1800000000000002</v>
      </c>
    </row>
    <row r="11393" spans="1:26" x14ac:dyDescent="0.25">
      <c r="A11393" s="78">
        <v>216619063</v>
      </c>
      <c r="D11393" s="78" t="s">
        <v>2889</v>
      </c>
      <c r="E11393" s="78" t="s">
        <v>2941</v>
      </c>
      <c r="J11393" s="78" t="s">
        <v>2942</v>
      </c>
      <c r="L11393" s="78" t="s">
        <v>2900</v>
      </c>
      <c r="V11393" s="78">
        <v>52000</v>
      </c>
      <c r="W11393" s="78">
        <v>42000</v>
      </c>
      <c r="X11393" s="78"/>
      <c r="Y11393" s="78">
        <v>42000</v>
      </c>
      <c r="Z11393" s="78">
        <v>2.16</v>
      </c>
    </row>
    <row r="11394" spans="1:26" x14ac:dyDescent="0.25">
      <c r="A11394" s="78">
        <v>216619062</v>
      </c>
      <c r="D11394" s="78" t="s">
        <v>2889</v>
      </c>
      <c r="E11394" s="78" t="s">
        <v>2941</v>
      </c>
      <c r="J11394" s="78" t="s">
        <v>2942</v>
      </c>
      <c r="L11394" s="78" t="s">
        <v>2901</v>
      </c>
      <c r="V11394" s="78">
        <v>47500</v>
      </c>
      <c r="W11394" s="78">
        <v>40000</v>
      </c>
      <c r="X11394" s="78"/>
      <c r="Y11394" s="78">
        <v>40000</v>
      </c>
      <c r="Z11394" s="78">
        <v>2.1800000000000002</v>
      </c>
    </row>
    <row r="11395" spans="1:26" x14ac:dyDescent="0.25">
      <c r="A11395" s="78">
        <v>216619061</v>
      </c>
      <c r="D11395" s="78" t="s">
        <v>2889</v>
      </c>
      <c r="E11395" s="78" t="s">
        <v>2941</v>
      </c>
      <c r="J11395" s="78" t="s">
        <v>2942</v>
      </c>
      <c r="L11395" s="78" t="s">
        <v>2902</v>
      </c>
      <c r="V11395" s="78">
        <v>47500</v>
      </c>
      <c r="W11395" s="78">
        <v>40500</v>
      </c>
      <c r="X11395" s="78"/>
      <c r="Y11395" s="78">
        <v>40500</v>
      </c>
      <c r="Z11395" s="78">
        <v>2.16</v>
      </c>
    </row>
    <row r="11396" spans="1:26" x14ac:dyDescent="0.25">
      <c r="A11396" s="78">
        <v>216619060</v>
      </c>
      <c r="D11396" s="78" t="s">
        <v>2889</v>
      </c>
      <c r="E11396" s="78" t="s">
        <v>2941</v>
      </c>
      <c r="J11396" s="78" t="s">
        <v>2942</v>
      </c>
      <c r="L11396" s="78" t="s">
        <v>2903</v>
      </c>
      <c r="V11396" s="78">
        <v>46500</v>
      </c>
      <c r="W11396" s="78">
        <v>40500</v>
      </c>
      <c r="X11396" s="78"/>
      <c r="Y11396" s="78">
        <v>40500</v>
      </c>
      <c r="Z11396" s="78">
        <v>2.06</v>
      </c>
    </row>
    <row r="11397" spans="1:26" x14ac:dyDescent="0.25">
      <c r="A11397" s="78">
        <v>216619059</v>
      </c>
      <c r="D11397" s="78" t="s">
        <v>2889</v>
      </c>
      <c r="E11397" s="78" t="s">
        <v>2941</v>
      </c>
      <c r="J11397" s="78" t="s">
        <v>2942</v>
      </c>
      <c r="L11397" s="78" t="s">
        <v>2904</v>
      </c>
      <c r="V11397" s="78">
        <v>46000</v>
      </c>
      <c r="W11397" s="78">
        <v>40500</v>
      </c>
      <c r="X11397" s="78"/>
      <c r="Y11397" s="78">
        <v>40500</v>
      </c>
      <c r="Z11397" s="78">
        <v>2.1</v>
      </c>
    </row>
    <row r="11398" spans="1:26" x14ac:dyDescent="0.25">
      <c r="A11398" s="78">
        <v>216619058</v>
      </c>
      <c r="D11398" s="78" t="s">
        <v>2889</v>
      </c>
      <c r="E11398" s="78" t="s">
        <v>2941</v>
      </c>
      <c r="J11398" s="78" t="s">
        <v>2942</v>
      </c>
      <c r="L11398" s="78" t="s">
        <v>2905</v>
      </c>
      <c r="V11398" s="78">
        <v>47000</v>
      </c>
      <c r="W11398" s="78">
        <v>40500</v>
      </c>
      <c r="X11398" s="78"/>
      <c r="Y11398" s="78">
        <v>40500</v>
      </c>
      <c r="Z11398" s="78">
        <v>2.08</v>
      </c>
    </row>
    <row r="11399" spans="1:26" x14ac:dyDescent="0.25">
      <c r="A11399" s="78">
        <v>216619057</v>
      </c>
      <c r="D11399" s="78" t="s">
        <v>2889</v>
      </c>
      <c r="E11399" s="78" t="s">
        <v>2941</v>
      </c>
      <c r="J11399" s="78" t="s">
        <v>2942</v>
      </c>
      <c r="L11399" s="78" t="s">
        <v>2906</v>
      </c>
      <c r="V11399" s="78">
        <v>48000</v>
      </c>
      <c r="W11399" s="78">
        <v>40000</v>
      </c>
      <c r="X11399" s="78"/>
      <c r="Y11399" s="78">
        <v>40000</v>
      </c>
      <c r="Z11399" s="78">
        <v>2.2000000000000002</v>
      </c>
    </row>
    <row r="11400" spans="1:26" x14ac:dyDescent="0.25">
      <c r="A11400" s="78">
        <v>216619056</v>
      </c>
      <c r="D11400" s="78" t="s">
        <v>2889</v>
      </c>
      <c r="E11400" s="78" t="s">
        <v>2941</v>
      </c>
      <c r="J11400" s="78" t="s">
        <v>2942</v>
      </c>
      <c r="L11400" s="78" t="s">
        <v>2907</v>
      </c>
      <c r="V11400" s="78">
        <v>48000</v>
      </c>
      <c r="W11400" s="78">
        <v>40000</v>
      </c>
      <c r="X11400" s="78"/>
      <c r="Y11400" s="78">
        <v>40000</v>
      </c>
      <c r="Z11400" s="78">
        <v>2.14</v>
      </c>
    </row>
    <row r="11401" spans="1:26" x14ac:dyDescent="0.25">
      <c r="A11401" s="78">
        <v>216619055</v>
      </c>
      <c r="D11401" s="78" t="s">
        <v>2889</v>
      </c>
      <c r="E11401" s="78" t="s">
        <v>2941</v>
      </c>
      <c r="J11401" s="78" t="s">
        <v>2942</v>
      </c>
      <c r="L11401" s="78" t="s">
        <v>2908</v>
      </c>
      <c r="V11401" s="78">
        <v>47000</v>
      </c>
      <c r="W11401" s="78">
        <v>41000</v>
      </c>
      <c r="X11401" s="78"/>
      <c r="Y11401" s="78">
        <v>41000</v>
      </c>
      <c r="Z11401" s="78">
        <v>2.08</v>
      </c>
    </row>
    <row r="11402" spans="1:26" x14ac:dyDescent="0.25">
      <c r="A11402" s="78">
        <v>216619033</v>
      </c>
      <c r="D11402" s="78" t="s">
        <v>2889</v>
      </c>
      <c r="E11402" s="78" t="s">
        <v>2941</v>
      </c>
      <c r="J11402" s="78" t="s">
        <v>2942</v>
      </c>
      <c r="L11402" s="78" t="s">
        <v>2943</v>
      </c>
      <c r="V11402" s="78">
        <v>55500</v>
      </c>
      <c r="W11402" s="78">
        <v>43500</v>
      </c>
      <c r="X11402" s="78"/>
      <c r="Y11402" s="78">
        <v>43500</v>
      </c>
      <c r="Z11402" s="78">
        <v>2.2000000000000002</v>
      </c>
    </row>
    <row r="11403" spans="1:26" x14ac:dyDescent="0.25">
      <c r="A11403" s="78">
        <v>216619032</v>
      </c>
      <c r="D11403" s="78" t="s">
        <v>2889</v>
      </c>
      <c r="E11403" s="78" t="s">
        <v>2941</v>
      </c>
      <c r="J11403" s="78" t="s">
        <v>2942</v>
      </c>
      <c r="L11403" s="78" t="s">
        <v>2909</v>
      </c>
      <c r="V11403" s="78">
        <v>55000</v>
      </c>
      <c r="W11403" s="78">
        <v>43000</v>
      </c>
      <c r="X11403" s="78"/>
      <c r="Y11403" s="78">
        <v>43000</v>
      </c>
      <c r="Z11403" s="78">
        <v>2.16</v>
      </c>
    </row>
    <row r="11404" spans="1:26" x14ac:dyDescent="0.25">
      <c r="A11404" s="78">
        <v>216619031</v>
      </c>
      <c r="D11404" s="78" t="s">
        <v>2889</v>
      </c>
      <c r="E11404" s="78" t="s">
        <v>2941</v>
      </c>
      <c r="J11404" s="78" t="s">
        <v>2942</v>
      </c>
      <c r="L11404" s="78" t="s">
        <v>2944</v>
      </c>
      <c r="V11404" s="78">
        <v>46500</v>
      </c>
      <c r="W11404" s="78">
        <v>38000</v>
      </c>
      <c r="X11404" s="78"/>
      <c r="Y11404" s="78">
        <v>38000</v>
      </c>
      <c r="Z11404" s="78">
        <v>2.2799999999999998</v>
      </c>
    </row>
    <row r="11405" spans="1:26" x14ac:dyDescent="0.25">
      <c r="A11405" s="78">
        <v>216619030</v>
      </c>
      <c r="D11405" s="78" t="s">
        <v>2889</v>
      </c>
      <c r="E11405" s="78" t="s">
        <v>2941</v>
      </c>
      <c r="J11405" s="78" t="s">
        <v>2942</v>
      </c>
      <c r="L11405" s="78" t="s">
        <v>2945</v>
      </c>
      <c r="V11405" s="78">
        <v>46500</v>
      </c>
      <c r="W11405" s="78">
        <v>38500</v>
      </c>
      <c r="X11405" s="78"/>
      <c r="Y11405" s="78">
        <v>38500</v>
      </c>
      <c r="Z11405" s="78">
        <v>2.2400000000000002</v>
      </c>
    </row>
    <row r="11406" spans="1:26" x14ac:dyDescent="0.25">
      <c r="A11406" s="78">
        <v>216619029</v>
      </c>
      <c r="D11406" s="78" t="s">
        <v>2889</v>
      </c>
      <c r="E11406" s="78" t="s">
        <v>2941</v>
      </c>
      <c r="J11406" s="78" t="s">
        <v>2942</v>
      </c>
      <c r="L11406" s="78" t="s">
        <v>2910</v>
      </c>
      <c r="V11406" s="78">
        <v>46000</v>
      </c>
      <c r="W11406" s="78">
        <v>39000</v>
      </c>
      <c r="X11406" s="78"/>
      <c r="Y11406" s="78">
        <v>39000</v>
      </c>
      <c r="Z11406" s="78">
        <v>2.16</v>
      </c>
    </row>
    <row r="11407" spans="1:26" x14ac:dyDescent="0.25">
      <c r="A11407" s="78">
        <v>216619028</v>
      </c>
      <c r="D11407" s="78" t="s">
        <v>2889</v>
      </c>
      <c r="E11407" s="78" t="s">
        <v>2941</v>
      </c>
      <c r="J11407" s="78" t="s">
        <v>2942</v>
      </c>
      <c r="L11407" s="78" t="s">
        <v>2911</v>
      </c>
      <c r="V11407" s="78">
        <v>45500</v>
      </c>
      <c r="W11407" s="78">
        <v>38500</v>
      </c>
      <c r="X11407" s="78"/>
      <c r="Y11407" s="78">
        <v>38500</v>
      </c>
      <c r="Z11407" s="78">
        <v>2.16</v>
      </c>
    </row>
    <row r="11408" spans="1:26" x14ac:dyDescent="0.25">
      <c r="A11408" s="78">
        <v>216619027</v>
      </c>
      <c r="D11408" s="78" t="s">
        <v>2889</v>
      </c>
      <c r="E11408" s="78" t="s">
        <v>2941</v>
      </c>
      <c r="J11408" s="78" t="s">
        <v>2942</v>
      </c>
      <c r="L11408" s="78" t="s">
        <v>2912</v>
      </c>
      <c r="V11408" s="78">
        <v>44500</v>
      </c>
      <c r="W11408" s="78">
        <v>39000</v>
      </c>
      <c r="X11408" s="78"/>
      <c r="Y11408" s="78">
        <v>39000</v>
      </c>
      <c r="Z11408" s="78">
        <v>2.16</v>
      </c>
    </row>
    <row r="11409" spans="1:26" x14ac:dyDescent="0.25">
      <c r="A11409" s="78">
        <v>216031610</v>
      </c>
      <c r="D11409" s="78" t="s">
        <v>2889</v>
      </c>
      <c r="E11409" s="78" t="s">
        <v>2941</v>
      </c>
      <c r="J11409" s="78" t="s">
        <v>2946</v>
      </c>
      <c r="L11409" s="78" t="s">
        <v>2914</v>
      </c>
      <c r="V11409" s="78">
        <v>34000</v>
      </c>
      <c r="W11409" s="78">
        <v>27000</v>
      </c>
      <c r="X11409" s="78"/>
      <c r="Y11409" s="78">
        <v>27000</v>
      </c>
      <c r="Z11409" s="78">
        <v>2.2999999999999998</v>
      </c>
    </row>
    <row r="11410" spans="1:26" x14ac:dyDescent="0.25">
      <c r="A11410" s="78">
        <v>216013461</v>
      </c>
      <c r="D11410" s="78" t="s">
        <v>2889</v>
      </c>
      <c r="E11410" s="78" t="s">
        <v>2941</v>
      </c>
      <c r="J11410" s="78" t="s">
        <v>2946</v>
      </c>
      <c r="L11410" s="78" t="s">
        <v>2915</v>
      </c>
      <c r="V11410" s="78">
        <v>36000</v>
      </c>
      <c r="W11410" s="78">
        <v>28000</v>
      </c>
      <c r="X11410" s="78"/>
      <c r="Y11410" s="78">
        <v>28000</v>
      </c>
      <c r="Z11410" s="78">
        <v>2.4</v>
      </c>
    </row>
    <row r="11411" spans="1:26" x14ac:dyDescent="0.25">
      <c r="A11411" s="78">
        <v>216619054</v>
      </c>
      <c r="D11411" s="78" t="s">
        <v>2889</v>
      </c>
      <c r="E11411" s="78" t="s">
        <v>2941</v>
      </c>
      <c r="J11411" s="78" t="s">
        <v>2946</v>
      </c>
      <c r="L11411" s="78" t="s">
        <v>2902</v>
      </c>
      <c r="V11411" s="78">
        <v>34000</v>
      </c>
      <c r="W11411" s="78">
        <v>28000</v>
      </c>
      <c r="X11411" s="78"/>
      <c r="Y11411" s="78">
        <v>28000</v>
      </c>
      <c r="Z11411" s="78">
        <v>2.2999999999999998</v>
      </c>
    </row>
    <row r="11412" spans="1:26" x14ac:dyDescent="0.25">
      <c r="A11412" s="78">
        <v>216619053</v>
      </c>
      <c r="D11412" s="78" t="s">
        <v>2889</v>
      </c>
      <c r="E11412" s="78" t="s">
        <v>2941</v>
      </c>
      <c r="J11412" s="78" t="s">
        <v>2946</v>
      </c>
      <c r="L11412" s="78" t="s">
        <v>2916</v>
      </c>
      <c r="V11412" s="78">
        <v>33400</v>
      </c>
      <c r="W11412" s="78">
        <v>28000</v>
      </c>
      <c r="X11412" s="78"/>
      <c r="Y11412" s="78">
        <v>28000</v>
      </c>
      <c r="Z11412" s="78">
        <v>2.2000000000000002</v>
      </c>
    </row>
    <row r="11413" spans="1:26" x14ac:dyDescent="0.25">
      <c r="A11413" s="78">
        <v>216619052</v>
      </c>
      <c r="D11413" s="78" t="s">
        <v>2889</v>
      </c>
      <c r="E11413" s="78" t="s">
        <v>2941</v>
      </c>
      <c r="J11413" s="78" t="s">
        <v>2946</v>
      </c>
      <c r="L11413" s="78" t="s">
        <v>2917</v>
      </c>
      <c r="V11413" s="78">
        <v>33400</v>
      </c>
      <c r="W11413" s="78">
        <v>28000</v>
      </c>
      <c r="X11413" s="78"/>
      <c r="Y11413" s="78">
        <v>28000</v>
      </c>
      <c r="Z11413" s="78">
        <v>2.2799999999999998</v>
      </c>
    </row>
    <row r="11414" spans="1:26" x14ac:dyDescent="0.25">
      <c r="A11414" s="78">
        <v>216619051</v>
      </c>
      <c r="D11414" s="78" t="s">
        <v>2889</v>
      </c>
      <c r="E11414" s="78" t="s">
        <v>2941</v>
      </c>
      <c r="J11414" s="78" t="s">
        <v>2946</v>
      </c>
      <c r="L11414" s="78" t="s">
        <v>2918</v>
      </c>
      <c r="V11414" s="78">
        <v>33000</v>
      </c>
      <c r="W11414" s="78">
        <v>28400</v>
      </c>
      <c r="X11414" s="78"/>
      <c r="Y11414" s="78">
        <v>28400</v>
      </c>
      <c r="Z11414" s="78">
        <v>2.1800000000000002</v>
      </c>
    </row>
    <row r="11415" spans="1:26" x14ac:dyDescent="0.25">
      <c r="A11415" s="78">
        <v>216619050</v>
      </c>
      <c r="D11415" s="78" t="s">
        <v>2889</v>
      </c>
      <c r="E11415" s="78" t="s">
        <v>2941</v>
      </c>
      <c r="J11415" s="78" t="s">
        <v>2946</v>
      </c>
      <c r="L11415" s="78" t="s">
        <v>2919</v>
      </c>
      <c r="V11415" s="78">
        <v>31400</v>
      </c>
      <c r="W11415" s="78">
        <v>28400</v>
      </c>
      <c r="X11415" s="78"/>
      <c r="Y11415" s="78">
        <v>28400</v>
      </c>
      <c r="Z11415" s="78">
        <v>2.14</v>
      </c>
    </row>
    <row r="11416" spans="1:26" x14ac:dyDescent="0.25">
      <c r="A11416" s="78">
        <v>216619049</v>
      </c>
      <c r="D11416" s="78" t="s">
        <v>2889</v>
      </c>
      <c r="E11416" s="78" t="s">
        <v>2941</v>
      </c>
      <c r="J11416" s="78" t="s">
        <v>2946</v>
      </c>
      <c r="L11416" s="78" t="s">
        <v>2920</v>
      </c>
      <c r="V11416" s="78">
        <v>33400</v>
      </c>
      <c r="W11416" s="78">
        <v>28000</v>
      </c>
      <c r="X11416" s="78"/>
      <c r="Y11416" s="78">
        <v>28000</v>
      </c>
      <c r="Z11416" s="78">
        <v>2.2000000000000002</v>
      </c>
    </row>
    <row r="11417" spans="1:26" x14ac:dyDescent="0.25">
      <c r="A11417" s="78">
        <v>216619048</v>
      </c>
      <c r="D11417" s="78" t="s">
        <v>2889</v>
      </c>
      <c r="E11417" s="78" t="s">
        <v>2941</v>
      </c>
      <c r="J11417" s="78" t="s">
        <v>2946</v>
      </c>
      <c r="L11417" s="78" t="s">
        <v>2921</v>
      </c>
      <c r="V11417" s="78">
        <v>33400</v>
      </c>
      <c r="W11417" s="78">
        <v>28000</v>
      </c>
      <c r="X11417" s="78"/>
      <c r="Y11417" s="78">
        <v>28000</v>
      </c>
      <c r="Z11417" s="78">
        <v>2.2999999999999998</v>
      </c>
    </row>
    <row r="11418" spans="1:26" x14ac:dyDescent="0.25">
      <c r="A11418" s="78">
        <v>216619047</v>
      </c>
      <c r="D11418" s="78" t="s">
        <v>2889</v>
      </c>
      <c r="E11418" s="78" t="s">
        <v>2941</v>
      </c>
      <c r="J11418" s="78" t="s">
        <v>2946</v>
      </c>
      <c r="L11418" s="78" t="s">
        <v>2922</v>
      </c>
      <c r="V11418" s="78">
        <v>33400</v>
      </c>
      <c r="W11418" s="78">
        <v>28000</v>
      </c>
      <c r="X11418" s="78"/>
      <c r="Y11418" s="78">
        <v>28000</v>
      </c>
      <c r="Z11418" s="78">
        <v>2.2200000000000002</v>
      </c>
    </row>
    <row r="11419" spans="1:26" x14ac:dyDescent="0.25">
      <c r="A11419" s="78">
        <v>216619046</v>
      </c>
      <c r="D11419" s="78" t="s">
        <v>2889</v>
      </c>
      <c r="E11419" s="78" t="s">
        <v>2941</v>
      </c>
      <c r="J11419" s="78" t="s">
        <v>2946</v>
      </c>
      <c r="L11419" s="78" t="s">
        <v>2923</v>
      </c>
      <c r="V11419" s="78">
        <v>33000</v>
      </c>
      <c r="W11419" s="78">
        <v>28000</v>
      </c>
      <c r="X11419" s="78"/>
      <c r="Y11419" s="78">
        <v>28000</v>
      </c>
      <c r="Z11419" s="78">
        <v>2.16</v>
      </c>
    </row>
    <row r="11420" spans="1:26" x14ac:dyDescent="0.25">
      <c r="A11420" s="78">
        <v>216619045</v>
      </c>
      <c r="D11420" s="78" t="s">
        <v>2889</v>
      </c>
      <c r="E11420" s="78" t="s">
        <v>2941</v>
      </c>
      <c r="J11420" s="78" t="s">
        <v>2946</v>
      </c>
      <c r="L11420" s="78" t="s">
        <v>2924</v>
      </c>
      <c r="V11420" s="78">
        <v>33000</v>
      </c>
      <c r="W11420" s="78">
        <v>28000</v>
      </c>
      <c r="X11420" s="78"/>
      <c r="Y11420" s="78">
        <v>28000</v>
      </c>
      <c r="Z11420" s="78">
        <v>2.16</v>
      </c>
    </row>
    <row r="11421" spans="1:26" x14ac:dyDescent="0.25">
      <c r="A11421" s="78">
        <v>216619026</v>
      </c>
      <c r="D11421" s="78" t="s">
        <v>2889</v>
      </c>
      <c r="E11421" s="78" t="s">
        <v>2941</v>
      </c>
      <c r="J11421" s="78" t="s">
        <v>2946</v>
      </c>
      <c r="L11421" s="78" t="s">
        <v>2945</v>
      </c>
      <c r="V11421" s="78">
        <v>36000</v>
      </c>
      <c r="W11421" s="78">
        <v>28000</v>
      </c>
      <c r="X11421" s="78"/>
      <c r="Y11421" s="78">
        <v>28000</v>
      </c>
      <c r="Z11421" s="78">
        <v>2.4</v>
      </c>
    </row>
    <row r="11422" spans="1:26" x14ac:dyDescent="0.25">
      <c r="A11422" s="78">
        <v>216619025</v>
      </c>
      <c r="D11422" s="78" t="s">
        <v>2889</v>
      </c>
      <c r="E11422" s="78" t="s">
        <v>2941</v>
      </c>
      <c r="J11422" s="78" t="s">
        <v>2946</v>
      </c>
      <c r="L11422" s="78" t="s">
        <v>2947</v>
      </c>
      <c r="V11422" s="78">
        <v>35000</v>
      </c>
      <c r="W11422" s="78">
        <v>28000</v>
      </c>
      <c r="X11422" s="78"/>
      <c r="Y11422" s="78">
        <v>28000</v>
      </c>
      <c r="Z11422" s="78">
        <v>2.36</v>
      </c>
    </row>
    <row r="11423" spans="1:26" x14ac:dyDescent="0.25">
      <c r="A11423" s="78">
        <v>216619024</v>
      </c>
      <c r="D11423" s="78" t="s">
        <v>2889</v>
      </c>
      <c r="E11423" s="78" t="s">
        <v>2941</v>
      </c>
      <c r="J11423" s="78" t="s">
        <v>2946</v>
      </c>
      <c r="L11423" s="78" t="s">
        <v>2911</v>
      </c>
      <c r="V11423" s="78">
        <v>36000</v>
      </c>
      <c r="W11423" s="78">
        <v>28000</v>
      </c>
      <c r="X11423" s="78"/>
      <c r="Y11423" s="78">
        <v>28000</v>
      </c>
      <c r="Z11423" s="78">
        <v>2.36</v>
      </c>
    </row>
    <row r="11424" spans="1:26" x14ac:dyDescent="0.25">
      <c r="A11424" s="78">
        <v>216619023</v>
      </c>
      <c r="D11424" s="78" t="s">
        <v>2889</v>
      </c>
      <c r="E11424" s="78" t="s">
        <v>2941</v>
      </c>
      <c r="J11424" s="78" t="s">
        <v>2946</v>
      </c>
      <c r="L11424" s="78" t="s">
        <v>2912</v>
      </c>
      <c r="V11424" s="78">
        <v>35800</v>
      </c>
      <c r="W11424" s="78">
        <v>28000</v>
      </c>
      <c r="X11424" s="78"/>
      <c r="Y11424" s="78">
        <v>28000</v>
      </c>
      <c r="Z11424" s="78">
        <v>2.3199999999999998</v>
      </c>
    </row>
    <row r="11425" spans="1:26" x14ac:dyDescent="0.25">
      <c r="A11425" s="78">
        <v>216619022</v>
      </c>
      <c r="D11425" s="78" t="s">
        <v>2889</v>
      </c>
      <c r="E11425" s="78" t="s">
        <v>2941</v>
      </c>
      <c r="J11425" s="78" t="s">
        <v>2946</v>
      </c>
      <c r="L11425" s="78" t="s">
        <v>2925</v>
      </c>
      <c r="V11425" s="78">
        <v>36000</v>
      </c>
      <c r="W11425" s="78">
        <v>28400</v>
      </c>
      <c r="X11425" s="78"/>
      <c r="Y11425" s="78">
        <v>28400</v>
      </c>
      <c r="Z11425" s="78">
        <v>2.3199999999999998</v>
      </c>
    </row>
    <row r="11426" spans="1:26" x14ac:dyDescent="0.25">
      <c r="A11426" s="78">
        <v>216619021</v>
      </c>
      <c r="D11426" s="78" t="s">
        <v>2889</v>
      </c>
      <c r="E11426" s="78" t="s">
        <v>2941</v>
      </c>
      <c r="J11426" s="78" t="s">
        <v>2946</v>
      </c>
      <c r="L11426" s="78" t="s">
        <v>2926</v>
      </c>
      <c r="V11426" s="78">
        <v>36000</v>
      </c>
      <c r="W11426" s="78">
        <v>28000</v>
      </c>
      <c r="X11426" s="78"/>
      <c r="Y11426" s="78">
        <v>28000</v>
      </c>
      <c r="Z11426" s="78">
        <v>2.3199999999999998</v>
      </c>
    </row>
    <row r="11427" spans="1:26" x14ac:dyDescent="0.25">
      <c r="A11427" s="78">
        <v>216619020</v>
      </c>
      <c r="D11427" s="78" t="s">
        <v>2889</v>
      </c>
      <c r="E11427" s="78" t="s">
        <v>2941</v>
      </c>
      <c r="J11427" s="78" t="s">
        <v>2946</v>
      </c>
      <c r="L11427" s="78" t="s">
        <v>2927</v>
      </c>
      <c r="V11427" s="78">
        <v>36000</v>
      </c>
      <c r="W11427" s="78">
        <v>28400</v>
      </c>
      <c r="X11427" s="78"/>
      <c r="Y11427" s="78">
        <v>28400</v>
      </c>
      <c r="Z11427" s="78">
        <v>2.3199999999999998</v>
      </c>
    </row>
    <row r="11428" spans="1:26" x14ac:dyDescent="0.25">
      <c r="A11428" s="78">
        <v>216031609</v>
      </c>
      <c r="D11428" s="78" t="s">
        <v>2889</v>
      </c>
      <c r="E11428" s="78" t="s">
        <v>2941</v>
      </c>
      <c r="J11428" s="78" t="s">
        <v>2948</v>
      </c>
      <c r="L11428" s="78" t="s">
        <v>2929</v>
      </c>
      <c r="V11428" s="78">
        <v>23600</v>
      </c>
      <c r="W11428" s="78">
        <v>19000</v>
      </c>
      <c r="X11428" s="78"/>
      <c r="Y11428" s="78">
        <v>19000</v>
      </c>
      <c r="Z11428" s="78">
        <v>2.2999999999999998</v>
      </c>
    </row>
    <row r="11429" spans="1:26" x14ac:dyDescent="0.25">
      <c r="A11429" s="78">
        <v>216013460</v>
      </c>
      <c r="D11429" s="78" t="s">
        <v>2889</v>
      </c>
      <c r="E11429" s="78" t="s">
        <v>2941</v>
      </c>
      <c r="J11429" s="78" t="s">
        <v>2948</v>
      </c>
      <c r="L11429" s="78" t="s">
        <v>2930</v>
      </c>
      <c r="V11429" s="78">
        <v>24000</v>
      </c>
      <c r="W11429" s="78">
        <v>18000</v>
      </c>
      <c r="X11429" s="78"/>
      <c r="Y11429" s="78">
        <v>18000</v>
      </c>
      <c r="Z11429" s="78">
        <v>2.4</v>
      </c>
    </row>
    <row r="11430" spans="1:26" x14ac:dyDescent="0.25">
      <c r="A11430" s="78">
        <v>216619044</v>
      </c>
      <c r="D11430" s="78" t="s">
        <v>2889</v>
      </c>
      <c r="E11430" s="78" t="s">
        <v>2941</v>
      </c>
      <c r="J11430" s="78" t="s">
        <v>2948</v>
      </c>
      <c r="L11430" s="78" t="s">
        <v>2931</v>
      </c>
      <c r="V11430" s="78">
        <v>24000</v>
      </c>
      <c r="W11430" s="78">
        <v>19600</v>
      </c>
      <c r="X11430" s="78"/>
      <c r="Y11430" s="78">
        <v>19600</v>
      </c>
      <c r="Z11430" s="78">
        <v>2.42</v>
      </c>
    </row>
    <row r="11431" spans="1:26" x14ac:dyDescent="0.25">
      <c r="A11431" s="78">
        <v>216619043</v>
      </c>
      <c r="D11431" s="78" t="s">
        <v>2889</v>
      </c>
      <c r="E11431" s="78" t="s">
        <v>2941</v>
      </c>
      <c r="J11431" s="78" t="s">
        <v>2948</v>
      </c>
      <c r="L11431" s="78" t="s">
        <v>2932</v>
      </c>
      <c r="V11431" s="78">
        <v>24000</v>
      </c>
      <c r="W11431" s="78">
        <v>19600</v>
      </c>
      <c r="X11431" s="78"/>
      <c r="Y11431" s="78">
        <v>19600</v>
      </c>
      <c r="Z11431" s="78">
        <v>2.42</v>
      </c>
    </row>
    <row r="11432" spans="1:26" x14ac:dyDescent="0.25">
      <c r="A11432" s="78">
        <v>216619042</v>
      </c>
      <c r="D11432" s="78" t="s">
        <v>2889</v>
      </c>
      <c r="E11432" s="78" t="s">
        <v>2941</v>
      </c>
      <c r="J11432" s="78" t="s">
        <v>2948</v>
      </c>
      <c r="L11432" s="78" t="s">
        <v>2920</v>
      </c>
      <c r="V11432" s="78">
        <v>24000</v>
      </c>
      <c r="W11432" s="78">
        <v>19600</v>
      </c>
      <c r="X11432" s="78"/>
      <c r="Y11432" s="78">
        <v>19600</v>
      </c>
      <c r="Z11432" s="78">
        <v>2.4</v>
      </c>
    </row>
    <row r="11433" spans="1:26" x14ac:dyDescent="0.25">
      <c r="A11433" s="78">
        <v>216619041</v>
      </c>
      <c r="D11433" s="78" t="s">
        <v>2889</v>
      </c>
      <c r="E11433" s="78" t="s">
        <v>2941</v>
      </c>
      <c r="J11433" s="78" t="s">
        <v>2948</v>
      </c>
      <c r="L11433" s="78" t="s">
        <v>2921</v>
      </c>
      <c r="V11433" s="78">
        <v>24000</v>
      </c>
      <c r="W11433" s="78">
        <v>19600</v>
      </c>
      <c r="X11433" s="78"/>
      <c r="Y11433" s="78">
        <v>19600</v>
      </c>
      <c r="Z11433" s="78">
        <v>2.48</v>
      </c>
    </row>
    <row r="11434" spans="1:26" x14ac:dyDescent="0.25">
      <c r="A11434" s="78">
        <v>216619040</v>
      </c>
      <c r="D11434" s="78" t="s">
        <v>2889</v>
      </c>
      <c r="E11434" s="78" t="s">
        <v>2941</v>
      </c>
      <c r="J11434" s="78" t="s">
        <v>2948</v>
      </c>
      <c r="L11434" s="78" t="s">
        <v>2933</v>
      </c>
      <c r="V11434" s="78">
        <v>24000</v>
      </c>
      <c r="W11434" s="78">
        <v>19600</v>
      </c>
      <c r="X11434" s="78"/>
      <c r="Y11434" s="78">
        <v>19600</v>
      </c>
      <c r="Z11434" s="78">
        <v>2.44</v>
      </c>
    </row>
    <row r="11435" spans="1:26" x14ac:dyDescent="0.25">
      <c r="A11435" s="78">
        <v>216619039</v>
      </c>
      <c r="D11435" s="78" t="s">
        <v>2889</v>
      </c>
      <c r="E11435" s="78" t="s">
        <v>2941</v>
      </c>
      <c r="J11435" s="78" t="s">
        <v>2948</v>
      </c>
      <c r="L11435" s="78" t="s">
        <v>2934</v>
      </c>
      <c r="V11435" s="78">
        <v>23600</v>
      </c>
      <c r="W11435" s="78">
        <v>19600</v>
      </c>
      <c r="X11435" s="78"/>
      <c r="Y11435" s="78">
        <v>19600</v>
      </c>
      <c r="Z11435" s="78">
        <v>2.36</v>
      </c>
    </row>
    <row r="11436" spans="1:26" x14ac:dyDescent="0.25">
      <c r="A11436" s="78">
        <v>216619037</v>
      </c>
      <c r="D11436" s="78" t="s">
        <v>2889</v>
      </c>
      <c r="E11436" s="78" t="s">
        <v>2941</v>
      </c>
      <c r="J11436" s="78" t="s">
        <v>2948</v>
      </c>
      <c r="L11436" s="78" t="s">
        <v>2914</v>
      </c>
      <c r="V11436" s="78">
        <v>24000</v>
      </c>
      <c r="W11436" s="78">
        <v>19600</v>
      </c>
      <c r="X11436" s="78"/>
      <c r="Y11436" s="78">
        <v>19600</v>
      </c>
      <c r="Z11436" s="78">
        <v>2.42</v>
      </c>
    </row>
    <row r="11437" spans="1:26" x14ac:dyDescent="0.25">
      <c r="A11437" s="78">
        <v>216619036</v>
      </c>
      <c r="D11437" s="78" t="s">
        <v>2889</v>
      </c>
      <c r="E11437" s="78" t="s">
        <v>2941</v>
      </c>
      <c r="J11437" s="78" t="s">
        <v>2948</v>
      </c>
      <c r="L11437" s="78" t="s">
        <v>2922</v>
      </c>
      <c r="V11437" s="78">
        <v>24000</v>
      </c>
      <c r="W11437" s="78">
        <v>19600</v>
      </c>
      <c r="X11437" s="78"/>
      <c r="Y11437" s="78">
        <v>19600</v>
      </c>
      <c r="Z11437" s="78">
        <v>2.42</v>
      </c>
    </row>
    <row r="11438" spans="1:26" x14ac:dyDescent="0.25">
      <c r="A11438" s="78">
        <v>216619035</v>
      </c>
      <c r="D11438" s="78" t="s">
        <v>2889</v>
      </c>
      <c r="E11438" s="78" t="s">
        <v>2941</v>
      </c>
      <c r="J11438" s="78" t="s">
        <v>2948</v>
      </c>
      <c r="L11438" s="78" t="s">
        <v>2923</v>
      </c>
      <c r="V11438" s="78">
        <v>24000</v>
      </c>
      <c r="W11438" s="78">
        <v>19600</v>
      </c>
      <c r="X11438" s="78"/>
      <c r="Y11438" s="78">
        <v>19600</v>
      </c>
      <c r="Z11438" s="78">
        <v>2.36</v>
      </c>
    </row>
    <row r="11439" spans="1:26" x14ac:dyDescent="0.25">
      <c r="A11439" s="78">
        <v>216619034</v>
      </c>
      <c r="D11439" s="78" t="s">
        <v>2889</v>
      </c>
      <c r="E11439" s="78" t="s">
        <v>2941</v>
      </c>
      <c r="J11439" s="78" t="s">
        <v>2948</v>
      </c>
      <c r="L11439" s="78" t="s">
        <v>2924</v>
      </c>
      <c r="V11439" s="78">
        <v>24000</v>
      </c>
      <c r="W11439" s="78">
        <v>19600</v>
      </c>
      <c r="X11439" s="78"/>
      <c r="Y11439" s="78">
        <v>19600</v>
      </c>
      <c r="Z11439" s="78">
        <v>2.36</v>
      </c>
    </row>
    <row r="11440" spans="1:26" x14ac:dyDescent="0.25">
      <c r="A11440" s="78">
        <v>216619019</v>
      </c>
      <c r="D11440" s="78" t="s">
        <v>2889</v>
      </c>
      <c r="E11440" s="78" t="s">
        <v>2941</v>
      </c>
      <c r="J11440" s="78" t="s">
        <v>2948</v>
      </c>
      <c r="L11440" s="78" t="s">
        <v>2949</v>
      </c>
      <c r="V11440" s="78">
        <v>24000</v>
      </c>
      <c r="W11440" s="78">
        <v>19400</v>
      </c>
      <c r="X11440" s="78"/>
      <c r="Y11440" s="78">
        <v>19400</v>
      </c>
      <c r="Z11440" s="78">
        <v>2.6</v>
      </c>
    </row>
    <row r="11441" spans="1:26" x14ac:dyDescent="0.25">
      <c r="A11441" s="78">
        <v>216619018</v>
      </c>
      <c r="D11441" s="78" t="s">
        <v>2889</v>
      </c>
      <c r="E11441" s="78" t="s">
        <v>2941</v>
      </c>
      <c r="J11441" s="78" t="s">
        <v>2948</v>
      </c>
      <c r="L11441" s="78" t="s">
        <v>2950</v>
      </c>
      <c r="V11441" s="78">
        <v>24000</v>
      </c>
      <c r="W11441" s="78">
        <v>19600</v>
      </c>
      <c r="X11441" s="78"/>
      <c r="Y11441" s="78">
        <v>19600</v>
      </c>
      <c r="Z11441" s="78">
        <v>2.52</v>
      </c>
    </row>
    <row r="11442" spans="1:26" x14ac:dyDescent="0.25">
      <c r="A11442" s="78">
        <v>216619017</v>
      </c>
      <c r="D11442" s="78" t="s">
        <v>2889</v>
      </c>
      <c r="E11442" s="78" t="s">
        <v>2941</v>
      </c>
      <c r="J11442" s="78" t="s">
        <v>2948</v>
      </c>
      <c r="L11442" s="78" t="s">
        <v>2935</v>
      </c>
      <c r="V11442" s="78">
        <v>24000</v>
      </c>
      <c r="W11442" s="78">
        <v>19400</v>
      </c>
      <c r="X11442" s="78"/>
      <c r="Y11442" s="78">
        <v>19400</v>
      </c>
      <c r="Z11442" s="78">
        <v>2.44</v>
      </c>
    </row>
    <row r="11443" spans="1:26" x14ac:dyDescent="0.25">
      <c r="A11443" s="78">
        <v>216619016</v>
      </c>
      <c r="D11443" s="78" t="s">
        <v>2889</v>
      </c>
      <c r="E11443" s="78" t="s">
        <v>2941</v>
      </c>
      <c r="J11443" s="78" t="s">
        <v>2948</v>
      </c>
      <c r="L11443" s="78" t="s">
        <v>2936</v>
      </c>
      <c r="V11443" s="78">
        <v>24000</v>
      </c>
      <c r="W11443" s="78">
        <v>19200</v>
      </c>
      <c r="X11443" s="78"/>
      <c r="Y11443" s="78">
        <v>19200</v>
      </c>
      <c r="Z11443" s="78">
        <v>2.52</v>
      </c>
    </row>
    <row r="11444" spans="1:26" x14ac:dyDescent="0.25">
      <c r="A11444" s="78">
        <v>216619015</v>
      </c>
      <c r="D11444" s="78" t="s">
        <v>2889</v>
      </c>
      <c r="E11444" s="78" t="s">
        <v>2941</v>
      </c>
      <c r="J11444" s="78" t="s">
        <v>2948</v>
      </c>
      <c r="L11444" s="78" t="s">
        <v>2937</v>
      </c>
      <c r="V11444" s="78">
        <v>23600</v>
      </c>
      <c r="W11444" s="78">
        <v>19200</v>
      </c>
      <c r="X11444" s="78"/>
      <c r="Y11444" s="78">
        <v>19200</v>
      </c>
      <c r="Z11444" s="78">
        <v>2.52</v>
      </c>
    </row>
    <row r="11445" spans="1:26" x14ac:dyDescent="0.25">
      <c r="A11445" s="78">
        <v>216619014</v>
      </c>
      <c r="D11445" s="78" t="s">
        <v>2889</v>
      </c>
      <c r="E11445" s="78" t="s">
        <v>2941</v>
      </c>
      <c r="J11445" s="78" t="s">
        <v>2948</v>
      </c>
      <c r="L11445" s="78" t="s">
        <v>2938</v>
      </c>
      <c r="V11445" s="78">
        <v>24000</v>
      </c>
      <c r="W11445" s="78">
        <v>19600</v>
      </c>
      <c r="X11445" s="78"/>
      <c r="Y11445" s="78">
        <v>19600</v>
      </c>
      <c r="Z11445" s="78">
        <v>2.48</v>
      </c>
    </row>
    <row r="11446" spans="1:26" x14ac:dyDescent="0.25">
      <c r="A11446" s="78">
        <v>216619013</v>
      </c>
      <c r="D11446" s="78" t="s">
        <v>2889</v>
      </c>
      <c r="E11446" s="78" t="s">
        <v>2941</v>
      </c>
      <c r="J11446" s="78" t="s">
        <v>2948</v>
      </c>
      <c r="L11446" s="78" t="s">
        <v>2939</v>
      </c>
      <c r="V11446" s="78">
        <v>24000</v>
      </c>
      <c r="W11446" s="78">
        <v>19400</v>
      </c>
      <c r="X11446" s="78"/>
      <c r="Y11446" s="78">
        <v>19400</v>
      </c>
      <c r="Z11446" s="78">
        <v>2.52</v>
      </c>
    </row>
    <row r="11447" spans="1:26" x14ac:dyDescent="0.25">
      <c r="A11447" s="78">
        <v>216619012</v>
      </c>
      <c r="D11447" s="78" t="s">
        <v>2889</v>
      </c>
      <c r="E11447" s="78" t="s">
        <v>2941</v>
      </c>
      <c r="J11447" s="78" t="s">
        <v>2948</v>
      </c>
      <c r="L11447" s="78" t="s">
        <v>2940</v>
      </c>
      <c r="V11447" s="78">
        <v>23200</v>
      </c>
      <c r="W11447" s="78">
        <v>19400</v>
      </c>
      <c r="X11447" s="78"/>
      <c r="Y11447" s="78">
        <v>19400</v>
      </c>
      <c r="Z11447" s="78">
        <v>2.44</v>
      </c>
    </row>
    <row r="11448" spans="1:26" x14ac:dyDescent="0.25">
      <c r="A11448" s="78">
        <v>216031608</v>
      </c>
      <c r="D11448" s="78" t="s">
        <v>2889</v>
      </c>
      <c r="E11448" s="78" t="s">
        <v>2951</v>
      </c>
      <c r="J11448" s="78" t="s">
        <v>2942</v>
      </c>
      <c r="L11448" s="78" t="s">
        <v>2892</v>
      </c>
      <c r="V11448" s="78">
        <v>51000</v>
      </c>
      <c r="W11448" s="78">
        <v>42000</v>
      </c>
      <c r="X11448" s="78"/>
      <c r="Y11448" s="78">
        <v>42000</v>
      </c>
      <c r="Z11448" s="78">
        <v>2.1</v>
      </c>
    </row>
    <row r="11449" spans="1:26" x14ac:dyDescent="0.25">
      <c r="A11449" s="78">
        <v>216031607</v>
      </c>
      <c r="D11449" s="78" t="s">
        <v>2889</v>
      </c>
      <c r="E11449" s="78" t="s">
        <v>2951</v>
      </c>
      <c r="J11449" s="78" t="s">
        <v>2942</v>
      </c>
      <c r="L11449" s="78" t="s">
        <v>2893</v>
      </c>
      <c r="V11449" s="78">
        <v>47500</v>
      </c>
      <c r="W11449" s="78">
        <v>40000</v>
      </c>
      <c r="X11449" s="78"/>
      <c r="Y11449" s="78">
        <v>40000</v>
      </c>
      <c r="Z11449" s="78">
        <v>2.1</v>
      </c>
    </row>
    <row r="11450" spans="1:26" x14ac:dyDescent="0.25">
      <c r="A11450" s="78">
        <v>216010758</v>
      </c>
      <c r="D11450" s="78" t="s">
        <v>2889</v>
      </c>
      <c r="E11450" s="78" t="s">
        <v>2951</v>
      </c>
      <c r="J11450" s="78" t="s">
        <v>2942</v>
      </c>
      <c r="L11450" s="78" t="s">
        <v>2894</v>
      </c>
      <c r="V11450" s="78">
        <v>55000</v>
      </c>
      <c r="W11450" s="78">
        <v>43000</v>
      </c>
      <c r="X11450" s="78"/>
      <c r="Y11450" s="78">
        <v>43000</v>
      </c>
      <c r="Z11450" s="78">
        <v>2.2999999999999998</v>
      </c>
    </row>
    <row r="11451" spans="1:26" x14ac:dyDescent="0.25">
      <c r="A11451" s="78">
        <v>216010757</v>
      </c>
      <c r="D11451" s="78" t="s">
        <v>2889</v>
      </c>
      <c r="E11451" s="78" t="s">
        <v>2951</v>
      </c>
      <c r="J11451" s="78" t="s">
        <v>2942</v>
      </c>
      <c r="L11451" s="78" t="s">
        <v>2895</v>
      </c>
      <c r="V11451" s="78">
        <v>47500</v>
      </c>
      <c r="W11451" s="78">
        <v>39000</v>
      </c>
      <c r="X11451" s="78"/>
      <c r="Y11451" s="78">
        <v>39000</v>
      </c>
      <c r="Z11451" s="78">
        <v>2.4</v>
      </c>
    </row>
    <row r="11452" spans="1:26" x14ac:dyDescent="0.25">
      <c r="A11452" s="78">
        <v>216619011</v>
      </c>
      <c r="D11452" s="78" t="s">
        <v>2889</v>
      </c>
      <c r="E11452" s="78" t="s">
        <v>2951</v>
      </c>
      <c r="J11452" s="78" t="s">
        <v>2942</v>
      </c>
      <c r="L11452" s="78" t="s">
        <v>2896</v>
      </c>
      <c r="V11452" s="78">
        <v>51000</v>
      </c>
      <c r="W11452" s="78">
        <v>43500</v>
      </c>
      <c r="X11452" s="78"/>
      <c r="Y11452" s="78">
        <v>43500</v>
      </c>
      <c r="Z11452" s="78">
        <v>2.2200000000000002</v>
      </c>
    </row>
    <row r="11453" spans="1:26" x14ac:dyDescent="0.25">
      <c r="A11453" s="78">
        <v>216619010</v>
      </c>
      <c r="D11453" s="78" t="s">
        <v>2889</v>
      </c>
      <c r="E11453" s="78" t="s">
        <v>2951</v>
      </c>
      <c r="J11453" s="78" t="s">
        <v>2942</v>
      </c>
      <c r="L11453" s="78" t="s">
        <v>2897</v>
      </c>
      <c r="V11453" s="78">
        <v>51000</v>
      </c>
      <c r="W11453" s="78">
        <v>43500</v>
      </c>
      <c r="X11453" s="78"/>
      <c r="Y11453" s="78">
        <v>43500</v>
      </c>
      <c r="Z11453" s="78">
        <v>2.2200000000000002</v>
      </c>
    </row>
    <row r="11454" spans="1:26" x14ac:dyDescent="0.25">
      <c r="A11454" s="78">
        <v>216619009</v>
      </c>
      <c r="D11454" s="78" t="s">
        <v>2889</v>
      </c>
      <c r="E11454" s="78" t="s">
        <v>2951</v>
      </c>
      <c r="J11454" s="78" t="s">
        <v>2942</v>
      </c>
      <c r="L11454" s="78" t="s">
        <v>2898</v>
      </c>
      <c r="V11454" s="78">
        <v>51500</v>
      </c>
      <c r="W11454" s="78">
        <v>43500</v>
      </c>
      <c r="X11454" s="78"/>
      <c r="Y11454" s="78">
        <v>43500</v>
      </c>
      <c r="Z11454" s="78">
        <v>2.14</v>
      </c>
    </row>
    <row r="11455" spans="1:26" x14ac:dyDescent="0.25">
      <c r="A11455" s="78">
        <v>216619008</v>
      </c>
      <c r="D11455" s="78" t="s">
        <v>2889</v>
      </c>
      <c r="E11455" s="78" t="s">
        <v>2951</v>
      </c>
      <c r="J11455" s="78" t="s">
        <v>2942</v>
      </c>
      <c r="L11455" s="78" t="s">
        <v>2899</v>
      </c>
      <c r="V11455" s="78">
        <v>51500</v>
      </c>
      <c r="W11455" s="78">
        <v>43500</v>
      </c>
      <c r="X11455" s="78"/>
      <c r="Y11455" s="78">
        <v>43500</v>
      </c>
      <c r="Z11455" s="78">
        <v>2.1800000000000002</v>
      </c>
    </row>
    <row r="11456" spans="1:26" x14ac:dyDescent="0.25">
      <c r="A11456" s="78">
        <v>216619007</v>
      </c>
      <c r="D11456" s="78" t="s">
        <v>2889</v>
      </c>
      <c r="E11456" s="78" t="s">
        <v>2951</v>
      </c>
      <c r="J11456" s="78" t="s">
        <v>2942</v>
      </c>
      <c r="L11456" s="78" t="s">
        <v>2900</v>
      </c>
      <c r="V11456" s="78">
        <v>52000</v>
      </c>
      <c r="W11456" s="78">
        <v>42000</v>
      </c>
      <c r="X11456" s="78"/>
      <c r="Y11456" s="78">
        <v>42000</v>
      </c>
      <c r="Z11456" s="78">
        <v>2.16</v>
      </c>
    </row>
    <row r="11457" spans="1:26" x14ac:dyDescent="0.25">
      <c r="A11457" s="78">
        <v>216619006</v>
      </c>
      <c r="D11457" s="78" t="s">
        <v>2889</v>
      </c>
      <c r="E11457" s="78" t="s">
        <v>2951</v>
      </c>
      <c r="J11457" s="78" t="s">
        <v>2942</v>
      </c>
      <c r="L11457" s="78" t="s">
        <v>2901</v>
      </c>
      <c r="V11457" s="78">
        <v>47500</v>
      </c>
      <c r="W11457" s="78">
        <v>40000</v>
      </c>
      <c r="X11457" s="78"/>
      <c r="Y11457" s="78">
        <v>40000</v>
      </c>
      <c r="Z11457" s="78">
        <v>2.1800000000000002</v>
      </c>
    </row>
    <row r="11458" spans="1:26" x14ac:dyDescent="0.25">
      <c r="A11458" s="78">
        <v>216619005</v>
      </c>
      <c r="D11458" s="78" t="s">
        <v>2889</v>
      </c>
      <c r="E11458" s="78" t="s">
        <v>2951</v>
      </c>
      <c r="J11458" s="78" t="s">
        <v>2942</v>
      </c>
      <c r="L11458" s="78" t="s">
        <v>2902</v>
      </c>
      <c r="V11458" s="78">
        <v>47500</v>
      </c>
      <c r="W11458" s="78">
        <v>40500</v>
      </c>
      <c r="X11458" s="78"/>
      <c r="Y11458" s="78">
        <v>40500</v>
      </c>
      <c r="Z11458" s="78">
        <v>2.16</v>
      </c>
    </row>
    <row r="11459" spans="1:26" x14ac:dyDescent="0.25">
      <c r="A11459" s="78">
        <v>216619004</v>
      </c>
      <c r="D11459" s="78" t="s">
        <v>2889</v>
      </c>
      <c r="E11459" s="78" t="s">
        <v>2951</v>
      </c>
      <c r="J11459" s="78" t="s">
        <v>2942</v>
      </c>
      <c r="L11459" s="78" t="s">
        <v>2903</v>
      </c>
      <c r="V11459" s="78">
        <v>46500</v>
      </c>
      <c r="W11459" s="78">
        <v>40500</v>
      </c>
      <c r="X11459" s="78"/>
      <c r="Y11459" s="78">
        <v>40500</v>
      </c>
      <c r="Z11459" s="78">
        <v>2.06</v>
      </c>
    </row>
    <row r="11460" spans="1:26" x14ac:dyDescent="0.25">
      <c r="A11460" s="78">
        <v>216619003</v>
      </c>
      <c r="D11460" s="78" t="s">
        <v>2889</v>
      </c>
      <c r="E11460" s="78" t="s">
        <v>2951</v>
      </c>
      <c r="J11460" s="78" t="s">
        <v>2942</v>
      </c>
      <c r="L11460" s="78" t="s">
        <v>2904</v>
      </c>
      <c r="V11460" s="78">
        <v>46000</v>
      </c>
      <c r="W11460" s="78">
        <v>40500</v>
      </c>
      <c r="X11460" s="78"/>
      <c r="Y11460" s="78">
        <v>40500</v>
      </c>
      <c r="Z11460" s="78">
        <v>2.1</v>
      </c>
    </row>
    <row r="11461" spans="1:26" x14ac:dyDescent="0.25">
      <c r="A11461" s="78">
        <v>216619002</v>
      </c>
      <c r="D11461" s="78" t="s">
        <v>2889</v>
      </c>
      <c r="E11461" s="78" t="s">
        <v>2951</v>
      </c>
      <c r="J11461" s="78" t="s">
        <v>2942</v>
      </c>
      <c r="L11461" s="78" t="s">
        <v>2905</v>
      </c>
      <c r="V11461" s="78">
        <v>47000</v>
      </c>
      <c r="W11461" s="78">
        <v>40500</v>
      </c>
      <c r="X11461" s="78"/>
      <c r="Y11461" s="78">
        <v>40500</v>
      </c>
      <c r="Z11461" s="78">
        <v>2.08</v>
      </c>
    </row>
    <row r="11462" spans="1:26" x14ac:dyDescent="0.25">
      <c r="A11462" s="78">
        <v>216619001</v>
      </c>
      <c r="D11462" s="78" t="s">
        <v>2889</v>
      </c>
      <c r="E11462" s="78" t="s">
        <v>2951</v>
      </c>
      <c r="J11462" s="78" t="s">
        <v>2942</v>
      </c>
      <c r="L11462" s="78" t="s">
        <v>2906</v>
      </c>
      <c r="V11462" s="78">
        <v>48000</v>
      </c>
      <c r="W11462" s="78">
        <v>40000</v>
      </c>
      <c r="X11462" s="78"/>
      <c r="Y11462" s="78">
        <v>40000</v>
      </c>
      <c r="Z11462" s="78">
        <v>2.2000000000000002</v>
      </c>
    </row>
    <row r="11463" spans="1:26" x14ac:dyDescent="0.25">
      <c r="A11463" s="78">
        <v>216619000</v>
      </c>
      <c r="D11463" s="78" t="s">
        <v>2889</v>
      </c>
      <c r="E11463" s="78" t="s">
        <v>2951</v>
      </c>
      <c r="J11463" s="78" t="s">
        <v>2942</v>
      </c>
      <c r="L11463" s="78" t="s">
        <v>2907</v>
      </c>
      <c r="V11463" s="78">
        <v>48000</v>
      </c>
      <c r="W11463" s="78">
        <v>40000</v>
      </c>
      <c r="X11463" s="78"/>
      <c r="Y11463" s="78">
        <v>40000</v>
      </c>
      <c r="Z11463" s="78">
        <v>2.14</v>
      </c>
    </row>
    <row r="11464" spans="1:26" x14ac:dyDescent="0.25">
      <c r="A11464" s="78">
        <v>216618999</v>
      </c>
      <c r="D11464" s="78" t="s">
        <v>2889</v>
      </c>
      <c r="E11464" s="78" t="s">
        <v>2951</v>
      </c>
      <c r="J11464" s="78" t="s">
        <v>2942</v>
      </c>
      <c r="L11464" s="78" t="s">
        <v>2908</v>
      </c>
      <c r="V11464" s="78">
        <v>47000</v>
      </c>
      <c r="W11464" s="78">
        <v>41000</v>
      </c>
      <c r="X11464" s="78"/>
      <c r="Y11464" s="78">
        <v>41000</v>
      </c>
      <c r="Z11464" s="78">
        <v>2.08</v>
      </c>
    </row>
    <row r="11465" spans="1:26" x14ac:dyDescent="0.25">
      <c r="A11465" s="78">
        <v>216618977</v>
      </c>
      <c r="D11465" s="78" t="s">
        <v>2889</v>
      </c>
      <c r="E11465" s="78" t="s">
        <v>2951</v>
      </c>
      <c r="J11465" s="78" t="s">
        <v>2942</v>
      </c>
      <c r="L11465" s="78" t="s">
        <v>2943</v>
      </c>
      <c r="V11465" s="78">
        <v>55500</v>
      </c>
      <c r="W11465" s="78">
        <v>43500</v>
      </c>
      <c r="X11465" s="78"/>
      <c r="Y11465" s="78">
        <v>43500</v>
      </c>
      <c r="Z11465" s="78">
        <v>2.2000000000000002</v>
      </c>
    </row>
    <row r="11466" spans="1:26" x14ac:dyDescent="0.25">
      <c r="A11466" s="78">
        <v>216618976</v>
      </c>
      <c r="D11466" s="78" t="s">
        <v>2889</v>
      </c>
      <c r="E11466" s="78" t="s">
        <v>2951</v>
      </c>
      <c r="J11466" s="78" t="s">
        <v>2942</v>
      </c>
      <c r="L11466" s="78" t="s">
        <v>2909</v>
      </c>
      <c r="V11466" s="78">
        <v>55000</v>
      </c>
      <c r="W11466" s="78">
        <v>43000</v>
      </c>
      <c r="X11466" s="78"/>
      <c r="Y11466" s="78">
        <v>43000</v>
      </c>
      <c r="Z11466" s="78">
        <v>2.16</v>
      </c>
    </row>
    <row r="11467" spans="1:26" x14ac:dyDescent="0.25">
      <c r="A11467" s="78">
        <v>216618975</v>
      </c>
      <c r="D11467" s="78" t="s">
        <v>2889</v>
      </c>
      <c r="E11467" s="78" t="s">
        <v>2951</v>
      </c>
      <c r="J11467" s="78" t="s">
        <v>2942</v>
      </c>
      <c r="L11467" s="78" t="s">
        <v>2944</v>
      </c>
      <c r="V11467" s="78">
        <v>46500</v>
      </c>
      <c r="W11467" s="78">
        <v>38000</v>
      </c>
      <c r="X11467" s="78"/>
      <c r="Y11467" s="78">
        <v>38000</v>
      </c>
      <c r="Z11467" s="78">
        <v>2.2799999999999998</v>
      </c>
    </row>
    <row r="11468" spans="1:26" x14ac:dyDescent="0.25">
      <c r="A11468" s="78">
        <v>216618974</v>
      </c>
      <c r="D11468" s="78" t="s">
        <v>2889</v>
      </c>
      <c r="E11468" s="78" t="s">
        <v>2951</v>
      </c>
      <c r="J11468" s="78" t="s">
        <v>2942</v>
      </c>
      <c r="L11468" s="78" t="s">
        <v>2945</v>
      </c>
      <c r="V11468" s="78">
        <v>46500</v>
      </c>
      <c r="W11468" s="78">
        <v>38500</v>
      </c>
      <c r="X11468" s="78"/>
      <c r="Y11468" s="78">
        <v>38500</v>
      </c>
      <c r="Z11468" s="78">
        <v>2.2400000000000002</v>
      </c>
    </row>
    <row r="11469" spans="1:26" x14ac:dyDescent="0.25">
      <c r="A11469" s="78">
        <v>216618973</v>
      </c>
      <c r="D11469" s="78" t="s">
        <v>2889</v>
      </c>
      <c r="E11469" s="78" t="s">
        <v>2951</v>
      </c>
      <c r="J11469" s="78" t="s">
        <v>2942</v>
      </c>
      <c r="L11469" s="78" t="s">
        <v>2910</v>
      </c>
      <c r="V11469" s="78">
        <v>46000</v>
      </c>
      <c r="W11469" s="78">
        <v>39000</v>
      </c>
      <c r="X11469" s="78"/>
      <c r="Y11469" s="78">
        <v>39000</v>
      </c>
      <c r="Z11469" s="78">
        <v>2.16</v>
      </c>
    </row>
    <row r="11470" spans="1:26" x14ac:dyDescent="0.25">
      <c r="A11470" s="78">
        <v>216618972</v>
      </c>
      <c r="D11470" s="78" t="s">
        <v>2889</v>
      </c>
      <c r="E11470" s="78" t="s">
        <v>2951</v>
      </c>
      <c r="J11470" s="78" t="s">
        <v>2942</v>
      </c>
      <c r="L11470" s="78" t="s">
        <v>2911</v>
      </c>
      <c r="V11470" s="78">
        <v>45500</v>
      </c>
      <c r="W11470" s="78">
        <v>38500</v>
      </c>
      <c r="X11470" s="78"/>
      <c r="Y11470" s="78">
        <v>38500</v>
      </c>
      <c r="Z11470" s="78">
        <v>2.16</v>
      </c>
    </row>
    <row r="11471" spans="1:26" x14ac:dyDescent="0.25">
      <c r="A11471" s="78">
        <v>216618971</v>
      </c>
      <c r="D11471" s="78" t="s">
        <v>2889</v>
      </c>
      <c r="E11471" s="78" t="s">
        <v>2951</v>
      </c>
      <c r="J11471" s="78" t="s">
        <v>2942</v>
      </c>
      <c r="L11471" s="78" t="s">
        <v>2912</v>
      </c>
      <c r="V11471" s="78">
        <v>44500</v>
      </c>
      <c r="W11471" s="78">
        <v>39000</v>
      </c>
      <c r="X11471" s="78"/>
      <c r="Y11471" s="78">
        <v>39000</v>
      </c>
      <c r="Z11471" s="78">
        <v>2.16</v>
      </c>
    </row>
    <row r="11472" spans="1:26" x14ac:dyDescent="0.25">
      <c r="A11472" s="78">
        <v>216031606</v>
      </c>
      <c r="D11472" s="78" t="s">
        <v>2889</v>
      </c>
      <c r="E11472" s="78" t="s">
        <v>2951</v>
      </c>
      <c r="J11472" s="78" t="s">
        <v>2946</v>
      </c>
      <c r="L11472" s="78" t="s">
        <v>2914</v>
      </c>
      <c r="V11472" s="78">
        <v>34000</v>
      </c>
      <c r="W11472" s="78">
        <v>27000</v>
      </c>
      <c r="X11472" s="78"/>
      <c r="Y11472" s="78">
        <v>27000</v>
      </c>
      <c r="Z11472" s="78">
        <v>2.2999999999999998</v>
      </c>
    </row>
    <row r="11473" spans="1:26" x14ac:dyDescent="0.25">
      <c r="A11473" s="78">
        <v>216010756</v>
      </c>
      <c r="D11473" s="78" t="s">
        <v>2889</v>
      </c>
      <c r="E11473" s="78" t="s">
        <v>2951</v>
      </c>
      <c r="J11473" s="78" t="s">
        <v>2946</v>
      </c>
      <c r="L11473" s="78" t="s">
        <v>2915</v>
      </c>
      <c r="V11473" s="78">
        <v>36000</v>
      </c>
      <c r="W11473" s="78">
        <v>28000</v>
      </c>
      <c r="X11473" s="78"/>
      <c r="Y11473" s="78">
        <v>28000</v>
      </c>
      <c r="Z11473" s="78">
        <v>2.4</v>
      </c>
    </row>
    <row r="11474" spans="1:26" x14ac:dyDescent="0.25">
      <c r="A11474" s="78">
        <v>216618998</v>
      </c>
      <c r="D11474" s="78" t="s">
        <v>2889</v>
      </c>
      <c r="E11474" s="78" t="s">
        <v>2951</v>
      </c>
      <c r="J11474" s="78" t="s">
        <v>2946</v>
      </c>
      <c r="L11474" s="78" t="s">
        <v>2902</v>
      </c>
      <c r="V11474" s="78">
        <v>34000</v>
      </c>
      <c r="W11474" s="78">
        <v>28000</v>
      </c>
      <c r="X11474" s="78"/>
      <c r="Y11474" s="78">
        <v>28000</v>
      </c>
      <c r="Z11474" s="78">
        <v>2.2999999999999998</v>
      </c>
    </row>
    <row r="11475" spans="1:26" x14ac:dyDescent="0.25">
      <c r="A11475" s="78">
        <v>216618997</v>
      </c>
      <c r="D11475" s="78" t="s">
        <v>2889</v>
      </c>
      <c r="E11475" s="78" t="s">
        <v>2951</v>
      </c>
      <c r="J11475" s="78" t="s">
        <v>2946</v>
      </c>
      <c r="L11475" s="78" t="s">
        <v>2916</v>
      </c>
      <c r="V11475" s="78">
        <v>33400</v>
      </c>
      <c r="W11475" s="78">
        <v>28000</v>
      </c>
      <c r="X11475" s="78"/>
      <c r="Y11475" s="78">
        <v>28000</v>
      </c>
      <c r="Z11475" s="78">
        <v>2.2000000000000002</v>
      </c>
    </row>
    <row r="11476" spans="1:26" x14ac:dyDescent="0.25">
      <c r="A11476" s="78">
        <v>216618996</v>
      </c>
      <c r="D11476" s="78" t="s">
        <v>2889</v>
      </c>
      <c r="E11476" s="78" t="s">
        <v>2951</v>
      </c>
      <c r="J11476" s="78" t="s">
        <v>2946</v>
      </c>
      <c r="L11476" s="78" t="s">
        <v>2917</v>
      </c>
      <c r="V11476" s="78">
        <v>33400</v>
      </c>
      <c r="W11476" s="78">
        <v>28000</v>
      </c>
      <c r="X11476" s="78"/>
      <c r="Y11476" s="78">
        <v>28000</v>
      </c>
      <c r="Z11476" s="78">
        <v>2.2799999999999998</v>
      </c>
    </row>
    <row r="11477" spans="1:26" x14ac:dyDescent="0.25">
      <c r="A11477" s="78">
        <v>216618995</v>
      </c>
      <c r="D11477" s="78" t="s">
        <v>2889</v>
      </c>
      <c r="E11477" s="78" t="s">
        <v>2951</v>
      </c>
      <c r="J11477" s="78" t="s">
        <v>2946</v>
      </c>
      <c r="L11477" s="78" t="s">
        <v>2918</v>
      </c>
      <c r="V11477" s="78">
        <v>33000</v>
      </c>
      <c r="W11477" s="78">
        <v>28400</v>
      </c>
      <c r="X11477" s="78"/>
      <c r="Y11477" s="78">
        <v>28400</v>
      </c>
      <c r="Z11477" s="78">
        <v>2.1800000000000002</v>
      </c>
    </row>
    <row r="11478" spans="1:26" x14ac:dyDescent="0.25">
      <c r="A11478" s="78">
        <v>216618994</v>
      </c>
      <c r="D11478" s="78" t="s">
        <v>2889</v>
      </c>
      <c r="E11478" s="78" t="s">
        <v>2951</v>
      </c>
      <c r="J11478" s="78" t="s">
        <v>2946</v>
      </c>
      <c r="L11478" s="78" t="s">
        <v>2919</v>
      </c>
      <c r="V11478" s="78">
        <v>31400</v>
      </c>
      <c r="W11478" s="78">
        <v>28400</v>
      </c>
      <c r="X11478" s="78"/>
      <c r="Y11478" s="78">
        <v>28400</v>
      </c>
      <c r="Z11478" s="78">
        <v>2.14</v>
      </c>
    </row>
    <row r="11479" spans="1:26" x14ac:dyDescent="0.25">
      <c r="A11479" s="78">
        <v>216618993</v>
      </c>
      <c r="D11479" s="78" t="s">
        <v>2889</v>
      </c>
      <c r="E11479" s="78" t="s">
        <v>2951</v>
      </c>
      <c r="J11479" s="78" t="s">
        <v>2946</v>
      </c>
      <c r="L11479" s="78" t="s">
        <v>2920</v>
      </c>
      <c r="V11479" s="78">
        <v>33400</v>
      </c>
      <c r="W11479" s="78">
        <v>28000</v>
      </c>
      <c r="X11479" s="78"/>
      <c r="Y11479" s="78">
        <v>28000</v>
      </c>
      <c r="Z11479" s="78">
        <v>2.2000000000000002</v>
      </c>
    </row>
    <row r="11480" spans="1:26" x14ac:dyDescent="0.25">
      <c r="A11480" s="78">
        <v>216618992</v>
      </c>
      <c r="D11480" s="78" t="s">
        <v>2889</v>
      </c>
      <c r="E11480" s="78" t="s">
        <v>2951</v>
      </c>
      <c r="J11480" s="78" t="s">
        <v>2946</v>
      </c>
      <c r="L11480" s="78" t="s">
        <v>2921</v>
      </c>
      <c r="V11480" s="78">
        <v>33400</v>
      </c>
      <c r="W11480" s="78">
        <v>28000</v>
      </c>
      <c r="X11480" s="78"/>
      <c r="Y11480" s="78">
        <v>28000</v>
      </c>
      <c r="Z11480" s="78">
        <v>2.2999999999999998</v>
      </c>
    </row>
    <row r="11481" spans="1:26" x14ac:dyDescent="0.25">
      <c r="A11481" s="78">
        <v>216618991</v>
      </c>
      <c r="D11481" s="78" t="s">
        <v>2889</v>
      </c>
      <c r="E11481" s="78" t="s">
        <v>2951</v>
      </c>
      <c r="J11481" s="78" t="s">
        <v>2946</v>
      </c>
      <c r="L11481" s="78" t="s">
        <v>2922</v>
      </c>
      <c r="V11481" s="78">
        <v>33400</v>
      </c>
      <c r="W11481" s="78">
        <v>28000</v>
      </c>
      <c r="X11481" s="78"/>
      <c r="Y11481" s="78">
        <v>28000</v>
      </c>
      <c r="Z11481" s="78">
        <v>2.2200000000000002</v>
      </c>
    </row>
    <row r="11482" spans="1:26" x14ac:dyDescent="0.25">
      <c r="A11482" s="78">
        <v>216618990</v>
      </c>
      <c r="D11482" s="78" t="s">
        <v>2889</v>
      </c>
      <c r="E11482" s="78" t="s">
        <v>2951</v>
      </c>
      <c r="J11482" s="78" t="s">
        <v>2946</v>
      </c>
      <c r="L11482" s="78" t="s">
        <v>2923</v>
      </c>
      <c r="V11482" s="78">
        <v>33000</v>
      </c>
      <c r="W11482" s="78">
        <v>28000</v>
      </c>
      <c r="X11482" s="78"/>
      <c r="Y11482" s="78">
        <v>28000</v>
      </c>
      <c r="Z11482" s="78">
        <v>2.16</v>
      </c>
    </row>
    <row r="11483" spans="1:26" x14ac:dyDescent="0.25">
      <c r="A11483" s="78">
        <v>216618989</v>
      </c>
      <c r="D11483" s="78" t="s">
        <v>2889</v>
      </c>
      <c r="E11483" s="78" t="s">
        <v>2951</v>
      </c>
      <c r="J11483" s="78" t="s">
        <v>2946</v>
      </c>
      <c r="L11483" s="78" t="s">
        <v>2924</v>
      </c>
      <c r="V11483" s="78">
        <v>33000</v>
      </c>
      <c r="W11483" s="78">
        <v>28000</v>
      </c>
      <c r="X11483" s="78"/>
      <c r="Y11483" s="78">
        <v>28000</v>
      </c>
      <c r="Z11483" s="78">
        <v>2.16</v>
      </c>
    </row>
    <row r="11484" spans="1:26" x14ac:dyDescent="0.25">
      <c r="A11484" s="78">
        <v>216618970</v>
      </c>
      <c r="D11484" s="78" t="s">
        <v>2889</v>
      </c>
      <c r="E11484" s="78" t="s">
        <v>2951</v>
      </c>
      <c r="J11484" s="78" t="s">
        <v>2946</v>
      </c>
      <c r="L11484" s="78" t="s">
        <v>2945</v>
      </c>
      <c r="V11484" s="78">
        <v>36000</v>
      </c>
      <c r="W11484" s="78">
        <v>28000</v>
      </c>
      <c r="X11484" s="78"/>
      <c r="Y11484" s="78">
        <v>28000</v>
      </c>
      <c r="Z11484" s="78">
        <v>2.4</v>
      </c>
    </row>
    <row r="11485" spans="1:26" x14ac:dyDescent="0.25">
      <c r="A11485" s="78">
        <v>216618969</v>
      </c>
      <c r="D11485" s="78" t="s">
        <v>2889</v>
      </c>
      <c r="E11485" s="78" t="s">
        <v>2951</v>
      </c>
      <c r="J11485" s="78" t="s">
        <v>2946</v>
      </c>
      <c r="L11485" s="78" t="s">
        <v>2947</v>
      </c>
      <c r="V11485" s="78">
        <v>35000</v>
      </c>
      <c r="W11485" s="78">
        <v>28000</v>
      </c>
      <c r="X11485" s="78"/>
      <c r="Y11485" s="78">
        <v>28000</v>
      </c>
      <c r="Z11485" s="78">
        <v>2.36</v>
      </c>
    </row>
    <row r="11486" spans="1:26" x14ac:dyDescent="0.25">
      <c r="A11486" s="78">
        <v>216618968</v>
      </c>
      <c r="D11486" s="78" t="s">
        <v>2889</v>
      </c>
      <c r="E11486" s="78" t="s">
        <v>2951</v>
      </c>
      <c r="J11486" s="78" t="s">
        <v>2946</v>
      </c>
      <c r="L11486" s="78" t="s">
        <v>2911</v>
      </c>
      <c r="V11486" s="78">
        <v>36000</v>
      </c>
      <c r="W11486" s="78">
        <v>28000</v>
      </c>
      <c r="X11486" s="78"/>
      <c r="Y11486" s="78">
        <v>28000</v>
      </c>
      <c r="Z11486" s="78">
        <v>2.36</v>
      </c>
    </row>
    <row r="11487" spans="1:26" x14ac:dyDescent="0.25">
      <c r="A11487" s="78">
        <v>216618967</v>
      </c>
      <c r="D11487" s="78" t="s">
        <v>2889</v>
      </c>
      <c r="E11487" s="78" t="s">
        <v>2951</v>
      </c>
      <c r="J11487" s="78" t="s">
        <v>2946</v>
      </c>
      <c r="L11487" s="78" t="s">
        <v>2912</v>
      </c>
      <c r="V11487" s="78">
        <v>35800</v>
      </c>
      <c r="W11487" s="78">
        <v>28000</v>
      </c>
      <c r="X11487" s="78"/>
      <c r="Y11487" s="78">
        <v>28000</v>
      </c>
      <c r="Z11487" s="78">
        <v>2.3199999999999998</v>
      </c>
    </row>
    <row r="11488" spans="1:26" x14ac:dyDescent="0.25">
      <c r="A11488" s="78">
        <v>216618966</v>
      </c>
      <c r="D11488" s="78" t="s">
        <v>2889</v>
      </c>
      <c r="E11488" s="78" t="s">
        <v>2951</v>
      </c>
      <c r="J11488" s="78" t="s">
        <v>2946</v>
      </c>
      <c r="L11488" s="78" t="s">
        <v>2925</v>
      </c>
      <c r="V11488" s="78">
        <v>36000</v>
      </c>
      <c r="W11488" s="78">
        <v>28400</v>
      </c>
      <c r="X11488" s="78"/>
      <c r="Y11488" s="78">
        <v>28400</v>
      </c>
      <c r="Z11488" s="78">
        <v>2.3199999999999998</v>
      </c>
    </row>
    <row r="11489" spans="1:26" x14ac:dyDescent="0.25">
      <c r="A11489" s="78">
        <v>216618965</v>
      </c>
      <c r="D11489" s="78" t="s">
        <v>2889</v>
      </c>
      <c r="E11489" s="78" t="s">
        <v>2951</v>
      </c>
      <c r="J11489" s="78" t="s">
        <v>2946</v>
      </c>
      <c r="L11489" s="78" t="s">
        <v>2926</v>
      </c>
      <c r="V11489" s="78">
        <v>36000</v>
      </c>
      <c r="W11489" s="78">
        <v>28000</v>
      </c>
      <c r="X11489" s="78"/>
      <c r="Y11489" s="78">
        <v>28000</v>
      </c>
      <c r="Z11489" s="78">
        <v>2.3199999999999998</v>
      </c>
    </row>
    <row r="11490" spans="1:26" x14ac:dyDescent="0.25">
      <c r="A11490" s="78">
        <v>216618964</v>
      </c>
      <c r="D11490" s="78" t="s">
        <v>2889</v>
      </c>
      <c r="E11490" s="78" t="s">
        <v>2951</v>
      </c>
      <c r="J11490" s="78" t="s">
        <v>2946</v>
      </c>
      <c r="L11490" s="78" t="s">
        <v>2927</v>
      </c>
      <c r="V11490" s="78">
        <v>36000</v>
      </c>
      <c r="W11490" s="78">
        <v>28400</v>
      </c>
      <c r="X11490" s="78"/>
      <c r="Y11490" s="78">
        <v>28400</v>
      </c>
      <c r="Z11490" s="78">
        <v>2.3199999999999998</v>
      </c>
    </row>
    <row r="11491" spans="1:26" x14ac:dyDescent="0.25">
      <c r="A11491" s="78">
        <v>216031605</v>
      </c>
      <c r="D11491" s="78" t="s">
        <v>2889</v>
      </c>
      <c r="E11491" s="78" t="s">
        <v>2951</v>
      </c>
      <c r="J11491" s="78" t="s">
        <v>2948</v>
      </c>
      <c r="L11491" s="78" t="s">
        <v>2929</v>
      </c>
      <c r="V11491" s="78">
        <v>23600</v>
      </c>
      <c r="W11491" s="78">
        <v>19000</v>
      </c>
      <c r="X11491" s="78"/>
      <c r="Y11491" s="78">
        <v>19000</v>
      </c>
      <c r="Z11491" s="78">
        <v>2.2999999999999998</v>
      </c>
    </row>
    <row r="11492" spans="1:26" x14ac:dyDescent="0.25">
      <c r="A11492" s="78">
        <v>216010755</v>
      </c>
      <c r="D11492" s="78" t="s">
        <v>2889</v>
      </c>
      <c r="E11492" s="78" t="s">
        <v>2951</v>
      </c>
      <c r="J11492" s="78" t="s">
        <v>2948</v>
      </c>
      <c r="L11492" s="78" t="s">
        <v>2930</v>
      </c>
      <c r="V11492" s="78">
        <v>24000</v>
      </c>
      <c r="W11492" s="78">
        <v>18000</v>
      </c>
      <c r="X11492" s="78"/>
      <c r="Y11492" s="78">
        <v>18000</v>
      </c>
      <c r="Z11492" s="78">
        <v>2.4</v>
      </c>
    </row>
    <row r="11493" spans="1:26" x14ac:dyDescent="0.25">
      <c r="A11493" s="78">
        <v>216618988</v>
      </c>
      <c r="D11493" s="78" t="s">
        <v>2889</v>
      </c>
      <c r="E11493" s="78" t="s">
        <v>2951</v>
      </c>
      <c r="J11493" s="78" t="s">
        <v>2948</v>
      </c>
      <c r="L11493" s="78" t="s">
        <v>2931</v>
      </c>
      <c r="V11493" s="78">
        <v>24000</v>
      </c>
      <c r="W11493" s="78">
        <v>19600</v>
      </c>
      <c r="X11493" s="78"/>
      <c r="Y11493" s="78">
        <v>19600</v>
      </c>
      <c r="Z11493" s="78">
        <v>2.42</v>
      </c>
    </row>
    <row r="11494" spans="1:26" x14ac:dyDescent="0.25">
      <c r="A11494" s="78">
        <v>216618987</v>
      </c>
      <c r="D11494" s="78" t="s">
        <v>2889</v>
      </c>
      <c r="E11494" s="78" t="s">
        <v>2951</v>
      </c>
      <c r="J11494" s="78" t="s">
        <v>2948</v>
      </c>
      <c r="L11494" s="78" t="s">
        <v>2932</v>
      </c>
      <c r="V11494" s="78">
        <v>24000</v>
      </c>
      <c r="W11494" s="78">
        <v>19600</v>
      </c>
      <c r="X11494" s="78"/>
      <c r="Y11494" s="78">
        <v>19600</v>
      </c>
      <c r="Z11494" s="78">
        <v>2.42</v>
      </c>
    </row>
    <row r="11495" spans="1:26" x14ac:dyDescent="0.25">
      <c r="A11495" s="78">
        <v>216618986</v>
      </c>
      <c r="D11495" s="78" t="s">
        <v>2889</v>
      </c>
      <c r="E11495" s="78" t="s">
        <v>2951</v>
      </c>
      <c r="J11495" s="78" t="s">
        <v>2948</v>
      </c>
      <c r="L11495" s="78" t="s">
        <v>2920</v>
      </c>
      <c r="V11495" s="78">
        <v>24000</v>
      </c>
      <c r="W11495" s="78">
        <v>19600</v>
      </c>
      <c r="X11495" s="78"/>
      <c r="Y11495" s="78">
        <v>19600</v>
      </c>
      <c r="Z11495" s="78">
        <v>2.4</v>
      </c>
    </row>
    <row r="11496" spans="1:26" x14ac:dyDescent="0.25">
      <c r="A11496" s="78">
        <v>216618985</v>
      </c>
      <c r="D11496" s="78" t="s">
        <v>2889</v>
      </c>
      <c r="E11496" s="78" t="s">
        <v>2951</v>
      </c>
      <c r="J11496" s="78" t="s">
        <v>2948</v>
      </c>
      <c r="L11496" s="78" t="s">
        <v>2921</v>
      </c>
      <c r="V11496" s="78">
        <v>24000</v>
      </c>
      <c r="W11496" s="78">
        <v>19600</v>
      </c>
      <c r="X11496" s="78"/>
      <c r="Y11496" s="78">
        <v>19600</v>
      </c>
      <c r="Z11496" s="78">
        <v>2.48</v>
      </c>
    </row>
    <row r="11497" spans="1:26" x14ac:dyDescent="0.25">
      <c r="A11497" s="78">
        <v>216618984</v>
      </c>
      <c r="D11497" s="78" t="s">
        <v>2889</v>
      </c>
      <c r="E11497" s="78" t="s">
        <v>2951</v>
      </c>
      <c r="J11497" s="78" t="s">
        <v>2948</v>
      </c>
      <c r="L11497" s="78" t="s">
        <v>2933</v>
      </c>
      <c r="V11497" s="78">
        <v>24000</v>
      </c>
      <c r="W11497" s="78">
        <v>19600</v>
      </c>
      <c r="X11497" s="78"/>
      <c r="Y11497" s="78">
        <v>19600</v>
      </c>
      <c r="Z11497" s="78">
        <v>2.44</v>
      </c>
    </row>
    <row r="11498" spans="1:26" x14ac:dyDescent="0.25">
      <c r="A11498" s="78">
        <v>216618983</v>
      </c>
      <c r="D11498" s="78" t="s">
        <v>2889</v>
      </c>
      <c r="E11498" s="78" t="s">
        <v>2951</v>
      </c>
      <c r="J11498" s="78" t="s">
        <v>2948</v>
      </c>
      <c r="L11498" s="78" t="s">
        <v>2934</v>
      </c>
      <c r="V11498" s="78">
        <v>23600</v>
      </c>
      <c r="W11498" s="78">
        <v>19600</v>
      </c>
      <c r="X11498" s="78"/>
      <c r="Y11498" s="78">
        <v>19600</v>
      </c>
      <c r="Z11498" s="78">
        <v>2.36</v>
      </c>
    </row>
    <row r="11499" spans="1:26" x14ac:dyDescent="0.25">
      <c r="A11499" s="78">
        <v>216618981</v>
      </c>
      <c r="D11499" s="78" t="s">
        <v>2889</v>
      </c>
      <c r="E11499" s="78" t="s">
        <v>2951</v>
      </c>
      <c r="J11499" s="78" t="s">
        <v>2948</v>
      </c>
      <c r="L11499" s="78" t="s">
        <v>2914</v>
      </c>
      <c r="V11499" s="78">
        <v>24000</v>
      </c>
      <c r="W11499" s="78">
        <v>19600</v>
      </c>
      <c r="X11499" s="78"/>
      <c r="Y11499" s="78">
        <v>19600</v>
      </c>
      <c r="Z11499" s="78">
        <v>2.42</v>
      </c>
    </row>
    <row r="11500" spans="1:26" x14ac:dyDescent="0.25">
      <c r="A11500" s="78">
        <v>216618980</v>
      </c>
      <c r="D11500" s="78" t="s">
        <v>2889</v>
      </c>
      <c r="E11500" s="78" t="s">
        <v>2951</v>
      </c>
      <c r="J11500" s="78" t="s">
        <v>2948</v>
      </c>
      <c r="L11500" s="78" t="s">
        <v>2922</v>
      </c>
      <c r="V11500" s="78">
        <v>24000</v>
      </c>
      <c r="W11500" s="78">
        <v>19600</v>
      </c>
      <c r="X11500" s="78"/>
      <c r="Y11500" s="78">
        <v>19600</v>
      </c>
      <c r="Z11500" s="78">
        <v>2.42</v>
      </c>
    </row>
    <row r="11501" spans="1:26" x14ac:dyDescent="0.25">
      <c r="A11501" s="78">
        <v>216618979</v>
      </c>
      <c r="D11501" s="78" t="s">
        <v>2889</v>
      </c>
      <c r="E11501" s="78" t="s">
        <v>2951</v>
      </c>
      <c r="J11501" s="78" t="s">
        <v>2948</v>
      </c>
      <c r="L11501" s="78" t="s">
        <v>2923</v>
      </c>
      <c r="V11501" s="78">
        <v>24000</v>
      </c>
      <c r="W11501" s="78">
        <v>19600</v>
      </c>
      <c r="X11501" s="78"/>
      <c r="Y11501" s="78">
        <v>19600</v>
      </c>
      <c r="Z11501" s="78">
        <v>2.36</v>
      </c>
    </row>
    <row r="11502" spans="1:26" x14ac:dyDescent="0.25">
      <c r="A11502" s="78">
        <v>216618978</v>
      </c>
      <c r="D11502" s="78" t="s">
        <v>2889</v>
      </c>
      <c r="E11502" s="78" t="s">
        <v>2951</v>
      </c>
      <c r="J11502" s="78" t="s">
        <v>2948</v>
      </c>
      <c r="L11502" s="78" t="s">
        <v>2924</v>
      </c>
      <c r="V11502" s="78">
        <v>24000</v>
      </c>
      <c r="W11502" s="78">
        <v>19600</v>
      </c>
      <c r="X11502" s="78"/>
      <c r="Y11502" s="78">
        <v>19600</v>
      </c>
      <c r="Z11502" s="78">
        <v>2.36</v>
      </c>
    </row>
    <row r="11503" spans="1:26" x14ac:dyDescent="0.25">
      <c r="A11503" s="78">
        <v>216618963</v>
      </c>
      <c r="D11503" s="78" t="s">
        <v>2889</v>
      </c>
      <c r="E11503" s="78" t="s">
        <v>2951</v>
      </c>
      <c r="J11503" s="78" t="s">
        <v>2948</v>
      </c>
      <c r="L11503" s="78" t="s">
        <v>2949</v>
      </c>
      <c r="V11503" s="78">
        <v>24000</v>
      </c>
      <c r="W11503" s="78">
        <v>19400</v>
      </c>
      <c r="X11503" s="78"/>
      <c r="Y11503" s="78">
        <v>19400</v>
      </c>
      <c r="Z11503" s="78">
        <v>2.6</v>
      </c>
    </row>
    <row r="11504" spans="1:26" x14ac:dyDescent="0.25">
      <c r="A11504" s="78">
        <v>216618962</v>
      </c>
      <c r="D11504" s="78" t="s">
        <v>2889</v>
      </c>
      <c r="E11504" s="78" t="s">
        <v>2951</v>
      </c>
      <c r="J11504" s="78" t="s">
        <v>2948</v>
      </c>
      <c r="L11504" s="78" t="s">
        <v>2950</v>
      </c>
      <c r="V11504" s="78">
        <v>24000</v>
      </c>
      <c r="W11504" s="78">
        <v>19600</v>
      </c>
      <c r="X11504" s="78"/>
      <c r="Y11504" s="78">
        <v>19600</v>
      </c>
      <c r="Z11504" s="78">
        <v>2.52</v>
      </c>
    </row>
    <row r="11505" spans="1:26" x14ac:dyDescent="0.25">
      <c r="A11505" s="78">
        <v>216618961</v>
      </c>
      <c r="D11505" s="78" t="s">
        <v>2889</v>
      </c>
      <c r="E11505" s="78" t="s">
        <v>2951</v>
      </c>
      <c r="J11505" s="78" t="s">
        <v>2948</v>
      </c>
      <c r="L11505" s="78" t="s">
        <v>2935</v>
      </c>
      <c r="V11505" s="78">
        <v>24000</v>
      </c>
      <c r="W11505" s="78">
        <v>19400</v>
      </c>
      <c r="X11505" s="78"/>
      <c r="Y11505" s="78">
        <v>19400</v>
      </c>
      <c r="Z11505" s="78">
        <v>2.44</v>
      </c>
    </row>
    <row r="11506" spans="1:26" x14ac:dyDescent="0.25">
      <c r="A11506" s="78">
        <v>216618960</v>
      </c>
      <c r="D11506" s="78" t="s">
        <v>2889</v>
      </c>
      <c r="E11506" s="78" t="s">
        <v>2951</v>
      </c>
      <c r="J11506" s="78" t="s">
        <v>2948</v>
      </c>
      <c r="L11506" s="78" t="s">
        <v>2936</v>
      </c>
      <c r="V11506" s="78">
        <v>24000</v>
      </c>
      <c r="W11506" s="78">
        <v>19200</v>
      </c>
      <c r="X11506" s="78"/>
      <c r="Y11506" s="78">
        <v>19200</v>
      </c>
      <c r="Z11506" s="78">
        <v>2.52</v>
      </c>
    </row>
    <row r="11507" spans="1:26" x14ac:dyDescent="0.25">
      <c r="A11507" s="78">
        <v>216618959</v>
      </c>
      <c r="D11507" s="78" t="s">
        <v>2889</v>
      </c>
      <c r="E11507" s="78" t="s">
        <v>2951</v>
      </c>
      <c r="J11507" s="78" t="s">
        <v>2948</v>
      </c>
      <c r="L11507" s="78" t="s">
        <v>2937</v>
      </c>
      <c r="V11507" s="78">
        <v>23600</v>
      </c>
      <c r="W11507" s="78">
        <v>19200</v>
      </c>
      <c r="X11507" s="78"/>
      <c r="Y11507" s="78">
        <v>19200</v>
      </c>
      <c r="Z11507" s="78">
        <v>2.52</v>
      </c>
    </row>
    <row r="11508" spans="1:26" x14ac:dyDescent="0.25">
      <c r="A11508" s="78">
        <v>216618958</v>
      </c>
      <c r="D11508" s="78" t="s">
        <v>2889</v>
      </c>
      <c r="E11508" s="78" t="s">
        <v>2951</v>
      </c>
      <c r="J11508" s="78" t="s">
        <v>2948</v>
      </c>
      <c r="L11508" s="78" t="s">
        <v>2938</v>
      </c>
      <c r="V11508" s="78">
        <v>24000</v>
      </c>
      <c r="W11508" s="78">
        <v>19600</v>
      </c>
      <c r="X11508" s="78"/>
      <c r="Y11508" s="78">
        <v>19600</v>
      </c>
      <c r="Z11508" s="78">
        <v>2.48</v>
      </c>
    </row>
    <row r="11509" spans="1:26" x14ac:dyDescent="0.25">
      <c r="A11509" s="78">
        <v>216618957</v>
      </c>
      <c r="D11509" s="78" t="s">
        <v>2889</v>
      </c>
      <c r="E11509" s="78" t="s">
        <v>2951</v>
      </c>
      <c r="J11509" s="78" t="s">
        <v>2948</v>
      </c>
      <c r="L11509" s="78" t="s">
        <v>2939</v>
      </c>
      <c r="V11509" s="78">
        <v>24000</v>
      </c>
      <c r="W11509" s="78">
        <v>19400</v>
      </c>
      <c r="X11509" s="78"/>
      <c r="Y11509" s="78">
        <v>19400</v>
      </c>
      <c r="Z11509" s="78">
        <v>2.52</v>
      </c>
    </row>
    <row r="11510" spans="1:26" x14ac:dyDescent="0.25">
      <c r="A11510" s="78">
        <v>216618956</v>
      </c>
      <c r="D11510" s="78" t="s">
        <v>2889</v>
      </c>
      <c r="E11510" s="78" t="s">
        <v>2951</v>
      </c>
      <c r="J11510" s="78" t="s">
        <v>2948</v>
      </c>
      <c r="L11510" s="78" t="s">
        <v>2940</v>
      </c>
      <c r="V11510" s="78">
        <v>23200</v>
      </c>
      <c r="W11510" s="78">
        <v>19400</v>
      </c>
      <c r="X11510" s="78"/>
      <c r="Y11510" s="78">
        <v>19400</v>
      </c>
      <c r="Z11510" s="78">
        <v>2.44</v>
      </c>
    </row>
    <row r="11511" spans="1:26" x14ac:dyDescent="0.25">
      <c r="A11511" s="78">
        <v>216581395</v>
      </c>
      <c r="D11511" s="78" t="s">
        <v>2889</v>
      </c>
      <c r="E11511" s="78" t="s">
        <v>1121</v>
      </c>
      <c r="J11511" s="78" t="s">
        <v>2952</v>
      </c>
      <c r="L11511" s="78" t="s">
        <v>2953</v>
      </c>
      <c r="V11511" s="78">
        <v>51000</v>
      </c>
      <c r="W11511" s="78">
        <v>42000</v>
      </c>
      <c r="X11511" s="78"/>
      <c r="Y11511" s="78">
        <v>42000</v>
      </c>
      <c r="Z11511" s="78">
        <v>2.1</v>
      </c>
    </row>
    <row r="11512" spans="1:26" x14ac:dyDescent="0.25">
      <c r="A11512" s="78">
        <v>216581394</v>
      </c>
      <c r="D11512" s="78" t="s">
        <v>2889</v>
      </c>
      <c r="E11512" s="78" t="s">
        <v>1121</v>
      </c>
      <c r="J11512" s="78" t="s">
        <v>2952</v>
      </c>
      <c r="L11512" s="78" t="s">
        <v>2954</v>
      </c>
      <c r="V11512" s="78">
        <v>47500</v>
      </c>
      <c r="W11512" s="78">
        <v>40000</v>
      </c>
      <c r="X11512" s="78"/>
      <c r="Y11512" s="78">
        <v>40000</v>
      </c>
      <c r="Z11512" s="78">
        <v>2.1</v>
      </c>
    </row>
    <row r="11513" spans="1:26" x14ac:dyDescent="0.25">
      <c r="A11513" s="78">
        <v>216581393</v>
      </c>
      <c r="D11513" s="78" t="s">
        <v>2889</v>
      </c>
      <c r="E11513" s="78" t="s">
        <v>1121</v>
      </c>
      <c r="J11513" s="78" t="s">
        <v>2955</v>
      </c>
      <c r="L11513" s="78" t="s">
        <v>2956</v>
      </c>
      <c r="V11513" s="78">
        <v>34000</v>
      </c>
      <c r="W11513" s="78">
        <v>27000</v>
      </c>
      <c r="X11513" s="78"/>
      <c r="Y11513" s="78">
        <v>27000</v>
      </c>
      <c r="Z11513" s="78">
        <v>2.2999999999999998</v>
      </c>
    </row>
    <row r="11514" spans="1:26" x14ac:dyDescent="0.25">
      <c r="A11514" s="78">
        <v>216581392</v>
      </c>
      <c r="D11514" s="78" t="s">
        <v>2889</v>
      </c>
      <c r="E11514" s="78" t="s">
        <v>1121</v>
      </c>
      <c r="J11514" s="78" t="s">
        <v>2957</v>
      </c>
      <c r="L11514" s="78" t="s">
        <v>2958</v>
      </c>
      <c r="V11514" s="78">
        <v>23600</v>
      </c>
      <c r="W11514" s="78">
        <v>19000</v>
      </c>
      <c r="X11514" s="78"/>
      <c r="Y11514" s="78">
        <v>19000</v>
      </c>
      <c r="Z11514" s="78">
        <v>2.2999999999999998</v>
      </c>
    </row>
    <row r="11515" spans="1:26" x14ac:dyDescent="0.25">
      <c r="A11515" s="78">
        <v>216581389</v>
      </c>
      <c r="D11515" s="78" t="s">
        <v>2889</v>
      </c>
      <c r="E11515" s="78" t="s">
        <v>1121</v>
      </c>
      <c r="J11515" s="78" t="s">
        <v>2955</v>
      </c>
      <c r="L11515" s="78" t="s">
        <v>2961</v>
      </c>
      <c r="V11515" s="78">
        <v>36000</v>
      </c>
      <c r="W11515" s="78">
        <v>28000</v>
      </c>
      <c r="X11515" s="78"/>
      <c r="Y11515" s="78">
        <v>28000</v>
      </c>
      <c r="Z11515" s="78">
        <v>2.4</v>
      </c>
    </row>
    <row r="11516" spans="1:26" x14ac:dyDescent="0.25">
      <c r="A11516" s="78">
        <v>216581388</v>
      </c>
      <c r="D11516" s="78" t="s">
        <v>2889</v>
      </c>
      <c r="E11516" s="78" t="s">
        <v>1121</v>
      </c>
      <c r="J11516" s="78" t="s">
        <v>2957</v>
      </c>
      <c r="L11516" s="78" t="s">
        <v>2962</v>
      </c>
      <c r="V11516" s="78">
        <v>24000</v>
      </c>
      <c r="W11516" s="78">
        <v>18000</v>
      </c>
      <c r="X11516" s="78"/>
      <c r="Y11516" s="78">
        <v>18000</v>
      </c>
      <c r="Z11516" s="78">
        <v>2.4</v>
      </c>
    </row>
    <row r="11517" spans="1:26" x14ac:dyDescent="0.25">
      <c r="A11517" s="78">
        <v>216618920</v>
      </c>
      <c r="D11517" s="78" t="s">
        <v>2889</v>
      </c>
      <c r="E11517" s="78" t="s">
        <v>1121</v>
      </c>
      <c r="J11517" s="78" t="s">
        <v>2952</v>
      </c>
      <c r="L11517" s="78" t="s">
        <v>2977</v>
      </c>
      <c r="V11517" s="78">
        <v>55000</v>
      </c>
      <c r="W11517" s="78">
        <v>43000</v>
      </c>
      <c r="X11517" s="78"/>
      <c r="Y11517" s="78">
        <v>43000</v>
      </c>
      <c r="Z11517" s="78">
        <v>2.16</v>
      </c>
    </row>
    <row r="11518" spans="1:26" x14ac:dyDescent="0.25">
      <c r="A11518" s="78">
        <v>216618917</v>
      </c>
      <c r="D11518" s="78" t="s">
        <v>2889</v>
      </c>
      <c r="E11518" s="78" t="s">
        <v>1121</v>
      </c>
      <c r="J11518" s="78" t="s">
        <v>2952</v>
      </c>
      <c r="L11518" s="78" t="s">
        <v>2980</v>
      </c>
      <c r="V11518" s="78">
        <v>46000</v>
      </c>
      <c r="W11518" s="78">
        <v>39000</v>
      </c>
      <c r="X11518" s="78"/>
      <c r="Y11518" s="78">
        <v>39000</v>
      </c>
      <c r="Z11518" s="78">
        <v>2.16</v>
      </c>
    </row>
    <row r="11519" spans="1:26" x14ac:dyDescent="0.25">
      <c r="A11519" s="78">
        <v>216618915</v>
      </c>
      <c r="D11519" s="78" t="s">
        <v>2889</v>
      </c>
      <c r="E11519" s="78" t="s">
        <v>1121</v>
      </c>
      <c r="J11519" s="78" t="s">
        <v>2952</v>
      </c>
      <c r="L11519" s="78" t="s">
        <v>2982</v>
      </c>
      <c r="V11519" s="78">
        <v>44500</v>
      </c>
      <c r="W11519" s="78">
        <v>39000</v>
      </c>
      <c r="X11519" s="78"/>
      <c r="Y11519" s="78">
        <v>39000</v>
      </c>
      <c r="Z11519" s="78">
        <v>2.16</v>
      </c>
    </row>
    <row r="11520" spans="1:26" x14ac:dyDescent="0.25">
      <c r="A11520" s="78">
        <v>216618911</v>
      </c>
      <c r="D11520" s="78" t="s">
        <v>2889</v>
      </c>
      <c r="E11520" s="78" t="s">
        <v>1121</v>
      </c>
      <c r="J11520" s="78" t="s">
        <v>2955</v>
      </c>
      <c r="L11520" s="78" t="s">
        <v>2982</v>
      </c>
      <c r="V11520" s="78">
        <v>35800</v>
      </c>
      <c r="W11520" s="78">
        <v>28000</v>
      </c>
      <c r="X11520" s="78"/>
      <c r="Y11520" s="78">
        <v>28000</v>
      </c>
      <c r="Z11520" s="78">
        <v>2.3199999999999998</v>
      </c>
    </row>
    <row r="11521" spans="1:26" x14ac:dyDescent="0.25">
      <c r="A11521" s="78">
        <v>216498636</v>
      </c>
      <c r="D11521" s="78" t="s">
        <v>1665</v>
      </c>
      <c r="E11521" s="78" t="s">
        <v>1666</v>
      </c>
      <c r="J11521" s="78" t="s">
        <v>3008</v>
      </c>
      <c r="L11521" s="78" t="s">
        <v>3009</v>
      </c>
      <c r="V11521" s="78">
        <v>33000</v>
      </c>
      <c r="W11521" s="78">
        <v>25600</v>
      </c>
      <c r="X11521" s="78"/>
      <c r="Y11521" s="78">
        <v>28700</v>
      </c>
      <c r="Z11521" s="78">
        <v>2.5099999999999998</v>
      </c>
    </row>
    <row r="11522" spans="1:26" x14ac:dyDescent="0.25">
      <c r="A11522" s="78">
        <v>216498639</v>
      </c>
      <c r="D11522" s="78" t="s">
        <v>1665</v>
      </c>
      <c r="E11522" s="78" t="s">
        <v>1666</v>
      </c>
      <c r="J11522" s="78" t="s">
        <v>3010</v>
      </c>
      <c r="L11522" s="78" t="s">
        <v>3011</v>
      </c>
      <c r="V11522" s="78">
        <v>24000</v>
      </c>
      <c r="W11522" s="78">
        <v>18200</v>
      </c>
      <c r="X11522" s="78"/>
      <c r="Y11522" s="78">
        <v>20700</v>
      </c>
      <c r="Z11522" s="78">
        <v>2.23</v>
      </c>
    </row>
    <row r="11523" spans="1:26" x14ac:dyDescent="0.25">
      <c r="A11523" s="78">
        <v>216498631</v>
      </c>
      <c r="D11523" s="78" t="s">
        <v>1665</v>
      </c>
      <c r="E11523" s="78" t="s">
        <v>1666</v>
      </c>
      <c r="J11523" s="78" t="s">
        <v>3012</v>
      </c>
      <c r="L11523" s="78" t="s">
        <v>3013</v>
      </c>
      <c r="V11523" s="78">
        <v>12000</v>
      </c>
      <c r="W11523" s="78">
        <v>8700</v>
      </c>
      <c r="X11523" s="78"/>
      <c r="Y11523" s="78">
        <v>9700</v>
      </c>
      <c r="Z11523" s="78">
        <v>2.11</v>
      </c>
    </row>
    <row r="11524" spans="1:26" x14ac:dyDescent="0.25">
      <c r="A11524" s="78">
        <v>216498630</v>
      </c>
      <c r="D11524" s="78" t="s">
        <v>1665</v>
      </c>
      <c r="E11524" s="78" t="s">
        <v>1666</v>
      </c>
      <c r="J11524" s="78" t="s">
        <v>3014</v>
      </c>
      <c r="L11524" s="78" t="s">
        <v>3015</v>
      </c>
      <c r="V11524" s="78">
        <v>9000</v>
      </c>
      <c r="W11524" s="78">
        <v>8700</v>
      </c>
      <c r="X11524" s="78"/>
      <c r="Y11524" s="78">
        <v>9700</v>
      </c>
      <c r="Z11524" s="78">
        <v>2.11</v>
      </c>
    </row>
    <row r="11525" spans="1:26" x14ac:dyDescent="0.25">
      <c r="A11525" s="78">
        <v>216498637</v>
      </c>
      <c r="D11525" s="78" t="s">
        <v>1665</v>
      </c>
      <c r="E11525" s="78" t="s">
        <v>1666</v>
      </c>
      <c r="J11525" s="78" t="s">
        <v>3008</v>
      </c>
      <c r="L11525" s="78" t="s">
        <v>3016</v>
      </c>
      <c r="V11525" s="78">
        <v>36000</v>
      </c>
      <c r="W11525" s="78">
        <v>25600</v>
      </c>
      <c r="X11525" s="78"/>
      <c r="Y11525" s="78">
        <v>30000</v>
      </c>
      <c r="Z11525" s="78">
        <v>2.5299999999999998</v>
      </c>
    </row>
    <row r="11526" spans="1:26" x14ac:dyDescent="0.25">
      <c r="A11526" s="78">
        <v>216498635</v>
      </c>
      <c r="D11526" s="78" t="s">
        <v>1665</v>
      </c>
      <c r="E11526" s="78" t="s">
        <v>1666</v>
      </c>
      <c r="J11526" s="78" t="s">
        <v>3010</v>
      </c>
      <c r="L11526" s="78" t="s">
        <v>3017</v>
      </c>
      <c r="V11526" s="78">
        <v>24000</v>
      </c>
      <c r="W11526" s="78">
        <v>19100</v>
      </c>
      <c r="X11526" s="78"/>
      <c r="Y11526" s="78">
        <v>19740</v>
      </c>
      <c r="Z11526" s="78">
        <v>2.35</v>
      </c>
    </row>
    <row r="11527" spans="1:26" x14ac:dyDescent="0.25">
      <c r="A11527" s="78">
        <v>216498634</v>
      </c>
      <c r="D11527" s="78" t="s">
        <v>1665</v>
      </c>
      <c r="E11527" s="78" t="s">
        <v>1666</v>
      </c>
      <c r="J11527" s="78" t="s">
        <v>2511</v>
      </c>
      <c r="L11527" s="78" t="s">
        <v>3018</v>
      </c>
      <c r="V11527" s="78">
        <v>18000</v>
      </c>
      <c r="W11527" s="78">
        <v>14100</v>
      </c>
      <c r="X11527" s="78"/>
      <c r="Y11527" s="78">
        <v>17600</v>
      </c>
      <c r="Z11527" s="78">
        <v>2.4300000000000002</v>
      </c>
    </row>
    <row r="11528" spans="1:26" x14ac:dyDescent="0.25">
      <c r="A11528" s="78">
        <v>216498633</v>
      </c>
      <c r="D11528" s="78" t="s">
        <v>1665</v>
      </c>
      <c r="E11528" s="78" t="s">
        <v>1666</v>
      </c>
      <c r="J11528" s="78" t="s">
        <v>3012</v>
      </c>
      <c r="L11528" s="78" t="s">
        <v>3019</v>
      </c>
      <c r="V11528" s="78">
        <v>12000</v>
      </c>
      <c r="W11528" s="78">
        <v>8900</v>
      </c>
      <c r="X11528" s="78"/>
      <c r="Y11528" s="78">
        <v>9700</v>
      </c>
      <c r="Z11528" s="78">
        <v>2.4500000000000002</v>
      </c>
    </row>
    <row r="11529" spans="1:26" x14ac:dyDescent="0.25">
      <c r="A11529" s="78">
        <v>216498632</v>
      </c>
      <c r="D11529" s="78" t="s">
        <v>1665</v>
      </c>
      <c r="E11529" s="78" t="s">
        <v>1666</v>
      </c>
      <c r="J11529" s="78" t="s">
        <v>3014</v>
      </c>
      <c r="L11529" s="78" t="s">
        <v>3020</v>
      </c>
      <c r="V11529" s="78">
        <v>9000</v>
      </c>
      <c r="W11529" s="78">
        <v>8900</v>
      </c>
      <c r="X11529" s="78"/>
      <c r="Y11529" s="78">
        <v>9700</v>
      </c>
      <c r="Z11529" s="78">
        <v>2.4500000000000002</v>
      </c>
    </row>
    <row r="11530" spans="1:26" x14ac:dyDescent="0.25">
      <c r="A11530" s="78">
        <v>216017246</v>
      </c>
      <c r="D11530" s="78" t="s">
        <v>199</v>
      </c>
      <c r="E11530" s="78" t="s">
        <v>2193</v>
      </c>
      <c r="J11530" s="78" t="s">
        <v>2185</v>
      </c>
      <c r="L11530" s="78" t="s">
        <v>2186</v>
      </c>
      <c r="V11530" s="78">
        <v>24000</v>
      </c>
      <c r="W11530" s="78">
        <v>17000</v>
      </c>
      <c r="X11530" s="78"/>
      <c r="Y11530" s="78">
        <v>17000</v>
      </c>
      <c r="Z11530" s="78">
        <v>2.02</v>
      </c>
    </row>
    <row r="11531" spans="1:26" x14ac:dyDescent="0.25">
      <c r="A11531" s="78">
        <v>215743600</v>
      </c>
      <c r="D11531" s="78" t="s">
        <v>199</v>
      </c>
      <c r="E11531" s="78" t="s">
        <v>2193</v>
      </c>
      <c r="J11531" s="78" t="s">
        <v>2187</v>
      </c>
      <c r="L11531" s="78" t="s">
        <v>2188</v>
      </c>
      <c r="V11531" s="78">
        <v>18000</v>
      </c>
      <c r="W11531" s="78">
        <v>13400</v>
      </c>
      <c r="X11531" s="78"/>
      <c r="Y11531" s="78">
        <v>13400</v>
      </c>
      <c r="Z11531" s="78">
        <v>2.5499999999999998</v>
      </c>
    </row>
    <row r="11532" spans="1:26" x14ac:dyDescent="0.25">
      <c r="A11532" s="78">
        <v>215439627</v>
      </c>
      <c r="D11532" s="78" t="s">
        <v>199</v>
      </c>
      <c r="E11532" s="78" t="s">
        <v>2193</v>
      </c>
      <c r="J11532" s="78" t="s">
        <v>2189</v>
      </c>
      <c r="L11532" s="78" t="s">
        <v>2190</v>
      </c>
      <c r="V11532" s="78">
        <v>12000</v>
      </c>
      <c r="W11532" s="78">
        <v>8900</v>
      </c>
      <c r="X11532" s="78"/>
      <c r="Y11532" s="78">
        <v>9600</v>
      </c>
      <c r="Z11532" s="78">
        <v>2.58</v>
      </c>
    </row>
    <row r="11533" spans="1:26" x14ac:dyDescent="0.25">
      <c r="A11533" s="78">
        <v>215439626</v>
      </c>
      <c r="D11533" s="78" t="s">
        <v>199</v>
      </c>
      <c r="E11533" s="78" t="s">
        <v>2193</v>
      </c>
      <c r="J11533" s="78" t="s">
        <v>2191</v>
      </c>
      <c r="L11533" s="78" t="s">
        <v>2192</v>
      </c>
      <c r="V11533" s="78">
        <v>9000</v>
      </c>
      <c r="W11533" s="78">
        <v>8900</v>
      </c>
      <c r="X11533" s="78"/>
      <c r="Y11533" s="78">
        <v>9600</v>
      </c>
      <c r="Z11533" s="78">
        <v>2.58</v>
      </c>
    </row>
    <row r="11534" spans="1:26" x14ac:dyDescent="0.25">
      <c r="A11534" s="78">
        <v>216097707</v>
      </c>
      <c r="D11534" s="78" t="s">
        <v>199</v>
      </c>
      <c r="E11534" s="78" t="s">
        <v>200</v>
      </c>
      <c r="J11534" s="78" t="s">
        <v>3021</v>
      </c>
      <c r="V11534" s="78">
        <v>24000</v>
      </c>
      <c r="W11534" s="78">
        <v>16000</v>
      </c>
      <c r="X11534" s="78"/>
      <c r="Y11534" s="78">
        <v>20800</v>
      </c>
      <c r="Z11534" s="78">
        <v>2.2999999999999998</v>
      </c>
    </row>
    <row r="11535" spans="1:26" x14ac:dyDescent="0.25">
      <c r="A11535" s="78">
        <v>216097710</v>
      </c>
      <c r="D11535" s="78" t="s">
        <v>199</v>
      </c>
      <c r="E11535" s="78" t="s">
        <v>200</v>
      </c>
      <c r="J11535" s="78" t="s">
        <v>3021</v>
      </c>
      <c r="V11535" s="78">
        <v>24000</v>
      </c>
      <c r="W11535" s="78">
        <v>16000</v>
      </c>
      <c r="X11535" s="78"/>
      <c r="Y11535" s="78">
        <v>20800</v>
      </c>
      <c r="Z11535" s="78">
        <v>2.2999999999999998</v>
      </c>
    </row>
    <row r="11536" spans="1:26" x14ac:dyDescent="0.25">
      <c r="A11536" s="78">
        <v>216572156</v>
      </c>
      <c r="D11536" s="78" t="s">
        <v>199</v>
      </c>
      <c r="E11536" s="78" t="s">
        <v>1000</v>
      </c>
      <c r="J11536" s="78" t="s">
        <v>3022</v>
      </c>
      <c r="L11536" s="78" t="s">
        <v>3023</v>
      </c>
      <c r="V11536" s="78">
        <v>12000</v>
      </c>
      <c r="W11536" s="78">
        <v>9300</v>
      </c>
      <c r="X11536" s="78"/>
      <c r="Y11536" s="78">
        <v>10000</v>
      </c>
      <c r="Z11536" s="78">
        <v>2.09</v>
      </c>
    </row>
    <row r="11537" spans="1:26" x14ac:dyDescent="0.25">
      <c r="A11537" s="78">
        <v>216572154</v>
      </c>
      <c r="D11537" s="78" t="s">
        <v>199</v>
      </c>
      <c r="E11537" s="78" t="s">
        <v>1000</v>
      </c>
      <c r="J11537" s="78" t="s">
        <v>3024</v>
      </c>
      <c r="L11537" s="78" t="s">
        <v>3025</v>
      </c>
      <c r="V11537" s="78">
        <v>9000</v>
      </c>
      <c r="W11537" s="78">
        <v>9500</v>
      </c>
      <c r="X11537" s="78"/>
      <c r="Y11537" s="78">
        <v>9700</v>
      </c>
      <c r="Z11537" s="78">
        <v>2.19</v>
      </c>
    </row>
    <row r="11538" spans="1:26" x14ac:dyDescent="0.25">
      <c r="A11538" s="78">
        <v>216572153</v>
      </c>
      <c r="D11538" s="78" t="s">
        <v>199</v>
      </c>
      <c r="E11538" s="78" t="s">
        <v>1000</v>
      </c>
      <c r="J11538" s="78" t="s">
        <v>3026</v>
      </c>
      <c r="L11538" s="78" t="s">
        <v>2186</v>
      </c>
      <c r="V11538" s="78">
        <v>24000</v>
      </c>
      <c r="W11538" s="78">
        <v>22000</v>
      </c>
      <c r="X11538" s="78"/>
      <c r="Y11538" s="78">
        <v>24000</v>
      </c>
      <c r="Z11538" s="78">
        <v>1.85</v>
      </c>
    </row>
    <row r="11539" spans="1:26" x14ac:dyDescent="0.25">
      <c r="A11539" s="78">
        <v>216572151</v>
      </c>
      <c r="D11539" s="78" t="s">
        <v>199</v>
      </c>
      <c r="E11539" s="78" t="s">
        <v>1000</v>
      </c>
      <c r="J11539" s="78" t="s">
        <v>3027</v>
      </c>
      <c r="L11539" s="78" t="s">
        <v>2188</v>
      </c>
      <c r="V11539" s="78">
        <v>18000</v>
      </c>
      <c r="W11539" s="78">
        <v>18000</v>
      </c>
      <c r="X11539" s="78"/>
      <c r="Y11539" s="78">
        <v>18500</v>
      </c>
      <c r="Z11539" s="78">
        <v>1.95</v>
      </c>
    </row>
    <row r="11540" spans="1:26" x14ac:dyDescent="0.25">
      <c r="A11540" s="78">
        <v>216572150</v>
      </c>
      <c r="D11540" s="78" t="s">
        <v>199</v>
      </c>
      <c r="E11540" s="78" t="s">
        <v>1000</v>
      </c>
      <c r="J11540" s="78" t="s">
        <v>3028</v>
      </c>
      <c r="L11540" s="78" t="s">
        <v>2190</v>
      </c>
      <c r="V11540" s="78">
        <v>12000</v>
      </c>
      <c r="W11540" s="78">
        <v>10800</v>
      </c>
      <c r="X11540" s="78"/>
      <c r="Y11540" s="78">
        <v>12000</v>
      </c>
      <c r="Z11540" s="78">
        <v>2.5099999999999998</v>
      </c>
    </row>
    <row r="11541" spans="1:26" x14ac:dyDescent="0.25">
      <c r="A11541" s="78">
        <v>216572149</v>
      </c>
      <c r="D11541" s="78" t="s">
        <v>199</v>
      </c>
      <c r="E11541" s="78" t="s">
        <v>1000</v>
      </c>
      <c r="J11541" s="78" t="s">
        <v>3029</v>
      </c>
      <c r="L11541" s="78" t="s">
        <v>2192</v>
      </c>
      <c r="V11541" s="78">
        <v>9000</v>
      </c>
      <c r="W11541" s="78">
        <v>9000</v>
      </c>
      <c r="X11541" s="78"/>
      <c r="Y11541" s="78">
        <v>9200</v>
      </c>
      <c r="Z11541" s="78">
        <v>2.0699999999999998</v>
      </c>
    </row>
    <row r="11542" spans="1:26" x14ac:dyDescent="0.25">
      <c r="A11542" s="78">
        <v>216046818</v>
      </c>
      <c r="D11542" s="78" t="s">
        <v>968</v>
      </c>
      <c r="E11542" s="78" t="s">
        <v>1660</v>
      </c>
      <c r="J11542" s="78" t="s">
        <v>3030</v>
      </c>
      <c r="L11542" s="78" t="s">
        <v>3031</v>
      </c>
      <c r="V11542" s="78">
        <v>53000</v>
      </c>
      <c r="W11542" s="78">
        <v>38000</v>
      </c>
      <c r="X11542" s="78"/>
      <c r="Y11542" s="78">
        <v>38000</v>
      </c>
      <c r="Z11542" s="78">
        <v>1.9</v>
      </c>
    </row>
    <row r="11543" spans="1:26" x14ac:dyDescent="0.25">
      <c r="A11543" s="78">
        <v>216472836</v>
      </c>
      <c r="D11543" s="78" t="s">
        <v>1665</v>
      </c>
      <c r="E11543" s="78" t="s">
        <v>1666</v>
      </c>
      <c r="J11543" s="78" t="s">
        <v>3032</v>
      </c>
      <c r="V11543" s="78">
        <v>42000</v>
      </c>
      <c r="W11543" s="78">
        <v>27800</v>
      </c>
      <c r="X11543" s="78"/>
      <c r="Y11543" s="78">
        <v>36600</v>
      </c>
      <c r="Z11543" s="78">
        <v>2.21</v>
      </c>
    </row>
    <row r="11544" spans="1:26" x14ac:dyDescent="0.25">
      <c r="A11544" s="78">
        <v>216472839</v>
      </c>
      <c r="D11544" s="78" t="s">
        <v>1665</v>
      </c>
      <c r="E11544" s="78" t="s">
        <v>1666</v>
      </c>
      <c r="J11544" s="78" t="s">
        <v>3033</v>
      </c>
      <c r="V11544" s="78">
        <v>36000</v>
      </c>
      <c r="W11544" s="78">
        <v>21800</v>
      </c>
      <c r="X11544" s="78"/>
      <c r="Y11544" s="78">
        <v>33875</v>
      </c>
      <c r="Z11544" s="78">
        <v>2.2200000000000002</v>
      </c>
    </row>
    <row r="11545" spans="1:26" x14ac:dyDescent="0.25">
      <c r="A11545" s="78">
        <v>216472842</v>
      </c>
      <c r="D11545" s="78" t="s">
        <v>1665</v>
      </c>
      <c r="E11545" s="78" t="s">
        <v>1666</v>
      </c>
      <c r="J11545" s="78" t="s">
        <v>3034</v>
      </c>
      <c r="V11545" s="78">
        <v>27000</v>
      </c>
      <c r="W11545" s="78">
        <v>18000</v>
      </c>
      <c r="X11545" s="78"/>
      <c r="Y11545" s="78">
        <v>28525</v>
      </c>
      <c r="Z11545" s="78">
        <v>2.36</v>
      </c>
    </row>
    <row r="11546" spans="1:26" x14ac:dyDescent="0.25">
      <c r="A11546" s="78">
        <v>216472840</v>
      </c>
      <c r="D11546" s="78" t="s">
        <v>1665</v>
      </c>
      <c r="E11546" s="78" t="s">
        <v>1666</v>
      </c>
      <c r="J11546" s="78" t="s">
        <v>3035</v>
      </c>
      <c r="V11546" s="78">
        <v>18000</v>
      </c>
      <c r="W11546" s="78">
        <v>11700</v>
      </c>
      <c r="X11546" s="78"/>
      <c r="Y11546" s="78">
        <v>18050</v>
      </c>
      <c r="Z11546" s="78">
        <v>2.39</v>
      </c>
    </row>
    <row r="11547" spans="1:26" x14ac:dyDescent="0.25">
      <c r="A11547" s="78">
        <v>216472834</v>
      </c>
      <c r="D11547" s="78" t="s">
        <v>1665</v>
      </c>
      <c r="E11547" s="78" t="s">
        <v>1666</v>
      </c>
      <c r="J11547" s="78" t="s">
        <v>3032</v>
      </c>
      <c r="V11547" s="78">
        <v>42000</v>
      </c>
      <c r="W11547" s="78">
        <v>27400</v>
      </c>
      <c r="X11547" s="78"/>
      <c r="Y11547" s="78">
        <v>37550</v>
      </c>
      <c r="Z11547" s="78">
        <v>2.15</v>
      </c>
    </row>
    <row r="11548" spans="1:26" x14ac:dyDescent="0.25">
      <c r="A11548" s="78">
        <v>216472837</v>
      </c>
      <c r="D11548" s="78" t="s">
        <v>1665</v>
      </c>
      <c r="E11548" s="78" t="s">
        <v>1666</v>
      </c>
      <c r="J11548" s="78" t="s">
        <v>3033</v>
      </c>
      <c r="V11548" s="78">
        <v>36000</v>
      </c>
      <c r="W11548" s="78">
        <v>21000</v>
      </c>
      <c r="X11548" s="78"/>
      <c r="Y11548" s="78">
        <v>33900</v>
      </c>
      <c r="Z11548" s="78">
        <v>2.21</v>
      </c>
    </row>
    <row r="11549" spans="1:26" x14ac:dyDescent="0.25">
      <c r="A11549" s="78">
        <v>216472841</v>
      </c>
      <c r="D11549" s="78" t="s">
        <v>1665</v>
      </c>
      <c r="E11549" s="78" t="s">
        <v>1666</v>
      </c>
      <c r="J11549" s="78" t="s">
        <v>3034</v>
      </c>
      <c r="V11549" s="78">
        <v>27000</v>
      </c>
      <c r="W11549" s="78">
        <v>18200</v>
      </c>
      <c r="X11549" s="78"/>
      <c r="Y11549" s="78">
        <v>27950</v>
      </c>
      <c r="Z11549" s="78">
        <v>2.34</v>
      </c>
    </row>
    <row r="11550" spans="1:26" x14ac:dyDescent="0.25">
      <c r="A11550" s="78">
        <v>216472833</v>
      </c>
      <c r="D11550" s="78" t="s">
        <v>1665</v>
      </c>
      <c r="E11550" s="78" t="s">
        <v>1666</v>
      </c>
      <c r="J11550" s="78" t="s">
        <v>3035</v>
      </c>
      <c r="V11550" s="78">
        <v>18000</v>
      </c>
      <c r="W11550" s="78">
        <v>11900</v>
      </c>
      <c r="X11550" s="78"/>
      <c r="Y11550" s="78">
        <v>17800</v>
      </c>
      <c r="Z11550" s="78">
        <v>2.38</v>
      </c>
    </row>
    <row r="11551" spans="1:26" x14ac:dyDescent="0.25">
      <c r="A11551" s="78">
        <v>216472835</v>
      </c>
      <c r="D11551" s="78" t="s">
        <v>1665</v>
      </c>
      <c r="E11551" s="78" t="s">
        <v>1666</v>
      </c>
      <c r="J11551" s="78" t="s">
        <v>3032</v>
      </c>
      <c r="V11551" s="78">
        <v>42000</v>
      </c>
      <c r="W11551" s="78">
        <v>28200</v>
      </c>
      <c r="X11551" s="78"/>
      <c r="Y11551" s="78">
        <v>35650</v>
      </c>
      <c r="Z11551" s="78">
        <v>2.2799999999999998</v>
      </c>
    </row>
    <row r="11552" spans="1:26" x14ac:dyDescent="0.25">
      <c r="A11552" s="78">
        <v>216472838</v>
      </c>
      <c r="D11552" s="78" t="s">
        <v>1665</v>
      </c>
      <c r="E11552" s="78" t="s">
        <v>1666</v>
      </c>
      <c r="J11552" s="78" t="s">
        <v>3033</v>
      </c>
      <c r="V11552" s="78">
        <v>36000</v>
      </c>
      <c r="W11552" s="78">
        <v>22600</v>
      </c>
      <c r="X11552" s="78"/>
      <c r="Y11552" s="78">
        <v>33850</v>
      </c>
      <c r="Z11552" s="78">
        <v>2.2200000000000002</v>
      </c>
    </row>
    <row r="11553" spans="1:26" x14ac:dyDescent="0.25">
      <c r="A11553" s="78">
        <v>216472832</v>
      </c>
      <c r="D11553" s="78" t="s">
        <v>1665</v>
      </c>
      <c r="E11553" s="78" t="s">
        <v>1666</v>
      </c>
      <c r="J11553" s="78" t="s">
        <v>3034</v>
      </c>
      <c r="V11553" s="78">
        <v>27000</v>
      </c>
      <c r="W11553" s="78">
        <v>17600</v>
      </c>
      <c r="X11553" s="78"/>
      <c r="Y11553" s="78">
        <v>29100</v>
      </c>
      <c r="Z11553" s="78">
        <v>2.38</v>
      </c>
    </row>
    <row r="11554" spans="1:26" x14ac:dyDescent="0.25">
      <c r="A11554" s="78">
        <v>216472831</v>
      </c>
      <c r="D11554" s="78" t="s">
        <v>1665</v>
      </c>
      <c r="E11554" s="78" t="s">
        <v>1666</v>
      </c>
      <c r="J11554" s="78" t="s">
        <v>3035</v>
      </c>
      <c r="V11554" s="78">
        <v>18000</v>
      </c>
      <c r="W11554" s="78">
        <v>11500</v>
      </c>
      <c r="X11554" s="78"/>
      <c r="Y11554" s="78">
        <v>18300</v>
      </c>
      <c r="Z11554" s="78">
        <v>2.41</v>
      </c>
    </row>
    <row r="11555" spans="1:26" x14ac:dyDescent="0.25">
      <c r="A11555" s="78">
        <v>215869483</v>
      </c>
      <c r="D11555" s="78" t="s">
        <v>3036</v>
      </c>
      <c r="E11555" s="78" t="s">
        <v>1190</v>
      </c>
      <c r="J11555" s="78" t="s">
        <v>3037</v>
      </c>
      <c r="L11555" s="78" t="s">
        <v>3038</v>
      </c>
      <c r="V11555" s="78">
        <v>47500</v>
      </c>
      <c r="W11555" s="78">
        <v>39000</v>
      </c>
      <c r="X11555" s="78"/>
      <c r="Y11555" s="78">
        <v>39000</v>
      </c>
      <c r="Z11555" s="78">
        <v>2.4</v>
      </c>
    </row>
    <row r="11556" spans="1:26" x14ac:dyDescent="0.25">
      <c r="A11556" s="78">
        <v>216021000</v>
      </c>
      <c r="D11556" s="78" t="s">
        <v>3036</v>
      </c>
      <c r="E11556" s="78" t="s">
        <v>1190</v>
      </c>
      <c r="J11556" s="78" t="s">
        <v>3037</v>
      </c>
      <c r="L11556" s="78" t="s">
        <v>3039</v>
      </c>
      <c r="V11556" s="78">
        <v>47500</v>
      </c>
      <c r="W11556" s="78">
        <v>40000</v>
      </c>
      <c r="X11556" s="78"/>
      <c r="Y11556" s="78">
        <v>40000</v>
      </c>
      <c r="Z11556" s="78">
        <v>2.1</v>
      </c>
    </row>
    <row r="11557" spans="1:26" x14ac:dyDescent="0.25">
      <c r="A11557" s="78">
        <v>215359282</v>
      </c>
      <c r="D11557" s="78" t="s">
        <v>29</v>
      </c>
      <c r="E11557" s="78" t="s">
        <v>3040</v>
      </c>
      <c r="J11557" s="78" t="s">
        <v>3041</v>
      </c>
      <c r="L11557" s="78" t="s">
        <v>3042</v>
      </c>
      <c r="V11557" s="78">
        <v>12000</v>
      </c>
      <c r="W11557" s="78">
        <v>9100</v>
      </c>
      <c r="X11557" s="78"/>
      <c r="Y11557" s="78">
        <v>9800</v>
      </c>
      <c r="Z11557" s="78">
        <v>2.52</v>
      </c>
    </row>
    <row r="11558" spans="1:26" x14ac:dyDescent="0.25">
      <c r="A11558" s="78">
        <v>215864061</v>
      </c>
      <c r="D11558" s="78" t="s">
        <v>29</v>
      </c>
      <c r="E11558" s="78" t="s">
        <v>71</v>
      </c>
      <c r="J11558" s="78" t="s">
        <v>3043</v>
      </c>
      <c r="L11558" s="78" t="s">
        <v>3044</v>
      </c>
      <c r="V11558" s="78">
        <v>12000</v>
      </c>
      <c r="W11558" s="78">
        <v>9100</v>
      </c>
      <c r="X11558" s="78"/>
      <c r="Y11558" s="78">
        <v>9800</v>
      </c>
      <c r="Z11558" s="78">
        <v>2.52</v>
      </c>
    </row>
    <row r="11559" spans="1:26" x14ac:dyDescent="0.25">
      <c r="A11559" s="78">
        <v>215866658</v>
      </c>
      <c r="D11559" s="78" t="s">
        <v>29</v>
      </c>
      <c r="E11559" s="78" t="s">
        <v>554</v>
      </c>
      <c r="J11559" s="78" t="s">
        <v>3045</v>
      </c>
      <c r="L11559" s="78" t="s">
        <v>3046</v>
      </c>
      <c r="V11559" s="78">
        <v>12000</v>
      </c>
      <c r="W11559" s="78">
        <v>9100</v>
      </c>
      <c r="X11559" s="78"/>
      <c r="Y11559" s="78">
        <v>9800</v>
      </c>
      <c r="Z11559" s="78">
        <v>2.52</v>
      </c>
    </row>
    <row r="11560" spans="1:26" x14ac:dyDescent="0.25">
      <c r="A11560" s="78">
        <v>215866757</v>
      </c>
      <c r="D11560" s="78" t="s">
        <v>29</v>
      </c>
      <c r="E11560" s="78" t="s">
        <v>310</v>
      </c>
      <c r="J11560" s="78" t="s">
        <v>3047</v>
      </c>
      <c r="L11560" s="78" t="s">
        <v>3048</v>
      </c>
      <c r="V11560" s="78">
        <v>12000</v>
      </c>
      <c r="W11560" s="78">
        <v>9100</v>
      </c>
      <c r="X11560" s="78"/>
      <c r="Y11560" s="78">
        <v>9800</v>
      </c>
      <c r="Z11560" s="78">
        <v>2.52</v>
      </c>
    </row>
    <row r="11561" spans="1:26" x14ac:dyDescent="0.25">
      <c r="A11561" s="78">
        <v>215864358</v>
      </c>
      <c r="D11561" s="78" t="s">
        <v>29</v>
      </c>
      <c r="E11561" s="78" t="s">
        <v>313</v>
      </c>
      <c r="J11561" s="78" t="s">
        <v>3049</v>
      </c>
      <c r="L11561" s="78" t="s">
        <v>3050</v>
      </c>
      <c r="V11561" s="78">
        <v>12000</v>
      </c>
      <c r="W11561" s="78">
        <v>9100</v>
      </c>
      <c r="X11561" s="78"/>
      <c r="Y11561" s="78">
        <v>9800</v>
      </c>
      <c r="Z11561" s="78">
        <v>2.52</v>
      </c>
    </row>
    <row r="11562" spans="1:26" x14ac:dyDescent="0.25">
      <c r="A11562" s="78">
        <v>215894265</v>
      </c>
      <c r="D11562" s="78" t="s">
        <v>29</v>
      </c>
      <c r="E11562" s="78" t="s">
        <v>3051</v>
      </c>
      <c r="J11562" s="78" t="s">
        <v>3052</v>
      </c>
      <c r="L11562" s="78" t="s">
        <v>3053</v>
      </c>
      <c r="V11562" s="78">
        <v>12000</v>
      </c>
      <c r="W11562" s="78">
        <v>9100</v>
      </c>
      <c r="X11562" s="78"/>
      <c r="Y11562" s="78">
        <v>9800</v>
      </c>
      <c r="Z11562" s="78">
        <v>2.52</v>
      </c>
    </row>
    <row r="11563" spans="1:26" x14ac:dyDescent="0.25">
      <c r="A11563" s="78">
        <v>216699332</v>
      </c>
      <c r="D11563" s="78" t="s">
        <v>29</v>
      </c>
      <c r="E11563" s="78" t="s">
        <v>316</v>
      </c>
      <c r="J11563" s="78" t="s">
        <v>3054</v>
      </c>
      <c r="L11563" s="78" t="s">
        <v>3055</v>
      </c>
      <c r="V11563" s="78">
        <v>12000</v>
      </c>
      <c r="W11563" s="78">
        <v>9100</v>
      </c>
      <c r="X11563" s="78"/>
      <c r="Y11563" s="78">
        <v>9800</v>
      </c>
      <c r="Z11563" s="78">
        <v>2.52</v>
      </c>
    </row>
    <row r="11564" spans="1:26" x14ac:dyDescent="0.25">
      <c r="A11564" s="78">
        <v>216497932</v>
      </c>
      <c r="D11564" s="78" t="s">
        <v>29</v>
      </c>
      <c r="E11564" s="78" t="s">
        <v>303</v>
      </c>
      <c r="J11564" s="78" t="s">
        <v>3056</v>
      </c>
      <c r="L11564" s="78" t="s">
        <v>3057</v>
      </c>
      <c r="V11564" s="78">
        <v>12000</v>
      </c>
      <c r="W11564" s="78">
        <v>9100</v>
      </c>
      <c r="X11564" s="78"/>
      <c r="Y11564" s="78">
        <v>9800</v>
      </c>
      <c r="Z11564" s="78">
        <v>2.52</v>
      </c>
    </row>
    <row r="11565" spans="1:26" x14ac:dyDescent="0.25">
      <c r="A11565" s="78">
        <v>216031047</v>
      </c>
      <c r="D11565" s="78" t="s">
        <v>29</v>
      </c>
      <c r="E11565" s="78" t="s">
        <v>2521</v>
      </c>
      <c r="J11565" s="78" t="s">
        <v>3058</v>
      </c>
      <c r="L11565" s="78" t="s">
        <v>3059</v>
      </c>
      <c r="V11565" s="78">
        <v>12000</v>
      </c>
      <c r="W11565" s="78">
        <v>9100</v>
      </c>
      <c r="X11565" s="78"/>
      <c r="Y11565" s="78">
        <v>9800</v>
      </c>
      <c r="Z11565" s="78">
        <v>2.52</v>
      </c>
    </row>
    <row r="11566" spans="1:26" x14ac:dyDescent="0.25">
      <c r="A11566" s="78">
        <v>216046627</v>
      </c>
      <c r="D11566" s="78" t="s">
        <v>29</v>
      </c>
      <c r="E11566" s="78" t="s">
        <v>322</v>
      </c>
      <c r="J11566" s="78" t="s">
        <v>3060</v>
      </c>
      <c r="L11566" s="78" t="s">
        <v>3059</v>
      </c>
      <c r="V11566" s="78">
        <v>12000</v>
      </c>
      <c r="W11566" s="78">
        <v>9100</v>
      </c>
      <c r="X11566" s="78"/>
      <c r="Y11566" s="78">
        <v>9800</v>
      </c>
      <c r="Z11566" s="78">
        <v>2.52</v>
      </c>
    </row>
    <row r="11567" spans="1:26" x14ac:dyDescent="0.25">
      <c r="A11567" s="78">
        <v>215471416</v>
      </c>
      <c r="D11567" s="78" t="s">
        <v>29</v>
      </c>
      <c r="E11567" s="78" t="s">
        <v>15</v>
      </c>
      <c r="J11567" s="78" t="s">
        <v>3061</v>
      </c>
      <c r="L11567" s="78" t="s">
        <v>3062</v>
      </c>
      <c r="V11567" s="78">
        <v>12000</v>
      </c>
      <c r="W11567" s="78">
        <v>9100</v>
      </c>
      <c r="X11567" s="78"/>
      <c r="Y11567" s="78">
        <v>9800</v>
      </c>
      <c r="Z11567" s="78">
        <v>2.52</v>
      </c>
    </row>
    <row r="11568" spans="1:26" x14ac:dyDescent="0.25">
      <c r="A11568" s="78">
        <v>215853922</v>
      </c>
      <c r="D11568" s="78" t="s">
        <v>29</v>
      </c>
      <c r="E11568" s="78" t="s">
        <v>329</v>
      </c>
      <c r="J11568" s="78" t="s">
        <v>3063</v>
      </c>
      <c r="L11568" s="78" t="s">
        <v>3064</v>
      </c>
      <c r="V11568" s="78">
        <v>12000</v>
      </c>
      <c r="W11568" s="78">
        <v>9100</v>
      </c>
      <c r="X11568" s="78"/>
      <c r="Y11568" s="78">
        <v>9800</v>
      </c>
      <c r="Z11568" s="78">
        <v>2.52</v>
      </c>
    </row>
    <row r="11569" spans="1:26" x14ac:dyDescent="0.25">
      <c r="A11569" s="78">
        <v>215725461</v>
      </c>
      <c r="D11569" s="78" t="s">
        <v>29</v>
      </c>
      <c r="E11569" s="78" t="s">
        <v>338</v>
      </c>
      <c r="J11569" s="78" t="s">
        <v>3065</v>
      </c>
      <c r="L11569" s="78" t="s">
        <v>3066</v>
      </c>
      <c r="V11569" s="78">
        <v>12000</v>
      </c>
      <c r="W11569" s="78">
        <v>9100</v>
      </c>
      <c r="X11569" s="78"/>
      <c r="Y11569" s="78">
        <v>9800</v>
      </c>
      <c r="Z11569" s="78">
        <v>2.52</v>
      </c>
    </row>
    <row r="11570" spans="1:26" x14ac:dyDescent="0.25">
      <c r="A11570" s="78">
        <v>216014106</v>
      </c>
      <c r="D11570" s="78" t="s">
        <v>29</v>
      </c>
      <c r="E11570" s="78" t="s">
        <v>2563</v>
      </c>
      <c r="J11570" s="78" t="s">
        <v>3067</v>
      </c>
      <c r="L11570" s="78" t="s">
        <v>3068</v>
      </c>
      <c r="V11570" s="78">
        <v>12000</v>
      </c>
      <c r="W11570" s="78">
        <v>9100</v>
      </c>
      <c r="X11570" s="78"/>
      <c r="Y11570" s="78">
        <v>9800</v>
      </c>
      <c r="Z11570" s="78">
        <v>2.52</v>
      </c>
    </row>
    <row r="11571" spans="1:26" x14ac:dyDescent="0.25">
      <c r="A11571" s="78">
        <v>214861950</v>
      </c>
      <c r="D11571" s="78" t="s">
        <v>29</v>
      </c>
      <c r="E11571" s="78" t="s">
        <v>306</v>
      </c>
      <c r="J11571" s="78" t="s">
        <v>3069</v>
      </c>
      <c r="L11571" s="78" t="s">
        <v>3070</v>
      </c>
      <c r="V11571" s="78">
        <v>12000</v>
      </c>
      <c r="W11571" s="78">
        <v>9100</v>
      </c>
      <c r="X11571" s="78"/>
      <c r="Y11571" s="78">
        <v>9800</v>
      </c>
      <c r="Z11571" s="78">
        <v>2.52</v>
      </c>
    </row>
    <row r="11572" spans="1:26" x14ac:dyDescent="0.25">
      <c r="A11572" s="78">
        <v>214861932</v>
      </c>
      <c r="D11572" s="78" t="s">
        <v>29</v>
      </c>
      <c r="E11572" s="78" t="s">
        <v>306</v>
      </c>
      <c r="J11572" s="78" t="s">
        <v>3069</v>
      </c>
      <c r="L11572" s="78" t="s">
        <v>3071</v>
      </c>
      <c r="V11572" s="78">
        <v>12000</v>
      </c>
      <c r="W11572" s="78">
        <v>9100</v>
      </c>
      <c r="X11572" s="78"/>
      <c r="Y11572" s="78">
        <v>9800</v>
      </c>
      <c r="Z11572" s="78">
        <v>2.52</v>
      </c>
    </row>
    <row r="11573" spans="1:26" x14ac:dyDescent="0.25">
      <c r="A11573" s="78">
        <v>215864357</v>
      </c>
      <c r="D11573" s="78" t="s">
        <v>29</v>
      </c>
      <c r="E11573" s="78" t="s">
        <v>313</v>
      </c>
      <c r="J11573" s="78" t="s">
        <v>3072</v>
      </c>
      <c r="L11573" s="78" t="s">
        <v>3073</v>
      </c>
      <c r="V11573" s="78">
        <v>9000</v>
      </c>
      <c r="W11573" s="78">
        <v>9300</v>
      </c>
      <c r="X11573" s="78"/>
      <c r="Y11573" s="78">
        <v>9800</v>
      </c>
      <c r="Z11573" s="78">
        <v>2.56</v>
      </c>
    </row>
    <row r="11574" spans="1:26" x14ac:dyDescent="0.25">
      <c r="A11574" s="78">
        <v>216578942</v>
      </c>
      <c r="D11574" s="78" t="s">
        <v>29</v>
      </c>
      <c r="E11574" s="78" t="s">
        <v>3051</v>
      </c>
      <c r="J11574" s="78" t="s">
        <v>3074</v>
      </c>
      <c r="L11574" s="78" t="s">
        <v>3075</v>
      </c>
      <c r="V11574" s="78">
        <v>9000</v>
      </c>
      <c r="W11574" s="78">
        <v>9300</v>
      </c>
      <c r="X11574" s="78"/>
      <c r="Y11574" s="78">
        <v>9800</v>
      </c>
      <c r="Z11574" s="78">
        <v>2.56</v>
      </c>
    </row>
    <row r="11575" spans="1:26" x14ac:dyDescent="0.25">
      <c r="A11575" s="78">
        <v>215864060</v>
      </c>
      <c r="D11575" s="78" t="s">
        <v>29</v>
      </c>
      <c r="E11575" s="78" t="s">
        <v>71</v>
      </c>
      <c r="J11575" s="78" t="s">
        <v>3076</v>
      </c>
      <c r="L11575" s="78" t="s">
        <v>3077</v>
      </c>
      <c r="V11575" s="78">
        <v>9000</v>
      </c>
      <c r="W11575" s="78">
        <v>9300</v>
      </c>
      <c r="X11575" s="78"/>
      <c r="Y11575" s="78">
        <v>9800</v>
      </c>
      <c r="Z11575" s="78">
        <v>2.56</v>
      </c>
    </row>
    <row r="11576" spans="1:26" x14ac:dyDescent="0.25">
      <c r="A11576" s="78">
        <v>215866656</v>
      </c>
      <c r="D11576" s="78" t="s">
        <v>29</v>
      </c>
      <c r="E11576" s="78" t="s">
        <v>554</v>
      </c>
      <c r="J11576" s="78" t="s">
        <v>3078</v>
      </c>
      <c r="L11576" s="78" t="s">
        <v>3079</v>
      </c>
      <c r="V11576" s="78">
        <v>9000</v>
      </c>
      <c r="W11576" s="78">
        <v>9300</v>
      </c>
      <c r="X11576" s="78"/>
      <c r="Y11576" s="78">
        <v>9800</v>
      </c>
      <c r="Z11576" s="78">
        <v>2.56</v>
      </c>
    </row>
    <row r="11577" spans="1:26" x14ac:dyDescent="0.25">
      <c r="A11577" s="78">
        <v>215866756</v>
      </c>
      <c r="D11577" s="78" t="s">
        <v>29</v>
      </c>
      <c r="E11577" s="78" t="s">
        <v>310</v>
      </c>
      <c r="J11577" s="78" t="s">
        <v>3080</v>
      </c>
      <c r="L11577" s="78" t="s">
        <v>3081</v>
      </c>
      <c r="V11577" s="78">
        <v>9000</v>
      </c>
      <c r="W11577" s="78">
        <v>9300</v>
      </c>
      <c r="X11577" s="78"/>
      <c r="Y11577" s="78">
        <v>9800</v>
      </c>
      <c r="Z11577" s="78">
        <v>2.56</v>
      </c>
    </row>
    <row r="11578" spans="1:26" x14ac:dyDescent="0.25">
      <c r="A11578" s="78">
        <v>216497931</v>
      </c>
      <c r="D11578" s="78" t="s">
        <v>29</v>
      </c>
      <c r="E11578" s="78" t="s">
        <v>303</v>
      </c>
      <c r="J11578" s="78" t="s">
        <v>3082</v>
      </c>
      <c r="L11578" s="78" t="s">
        <v>3083</v>
      </c>
      <c r="V11578" s="78">
        <v>9000</v>
      </c>
      <c r="W11578" s="78">
        <v>9300</v>
      </c>
      <c r="X11578" s="78"/>
      <c r="Y11578" s="78">
        <v>9800</v>
      </c>
      <c r="Z11578" s="78">
        <v>2.56</v>
      </c>
    </row>
    <row r="11579" spans="1:26" x14ac:dyDescent="0.25">
      <c r="A11579" s="78">
        <v>216699331</v>
      </c>
      <c r="D11579" s="78" t="s">
        <v>29</v>
      </c>
      <c r="E11579" s="78" t="s">
        <v>316</v>
      </c>
      <c r="J11579" s="78" t="s">
        <v>3084</v>
      </c>
      <c r="L11579" s="78" t="s">
        <v>3085</v>
      </c>
      <c r="V11579" s="78">
        <v>9000</v>
      </c>
      <c r="W11579" s="78">
        <v>9300</v>
      </c>
      <c r="X11579" s="78"/>
      <c r="Y11579" s="78">
        <v>9800</v>
      </c>
      <c r="Z11579" s="78">
        <v>2.56</v>
      </c>
    </row>
    <row r="11580" spans="1:26" x14ac:dyDescent="0.25">
      <c r="A11580" s="78">
        <v>216046626</v>
      </c>
      <c r="D11580" s="78" t="s">
        <v>29</v>
      </c>
      <c r="E11580" s="78" t="s">
        <v>322</v>
      </c>
      <c r="J11580" s="78" t="s">
        <v>3086</v>
      </c>
      <c r="L11580" s="78" t="s">
        <v>3087</v>
      </c>
      <c r="V11580" s="78">
        <v>9000</v>
      </c>
      <c r="W11580" s="78">
        <v>9300</v>
      </c>
      <c r="X11580" s="78"/>
      <c r="Y11580" s="78">
        <v>9800</v>
      </c>
      <c r="Z11580" s="78">
        <v>2.56</v>
      </c>
    </row>
    <row r="11581" spans="1:26" x14ac:dyDescent="0.25">
      <c r="A11581" s="78">
        <v>216031046</v>
      </c>
      <c r="D11581" s="78" t="s">
        <v>29</v>
      </c>
      <c r="E11581" s="78" t="s">
        <v>2521</v>
      </c>
      <c r="J11581" s="78" t="s">
        <v>3088</v>
      </c>
      <c r="L11581" s="78" t="s">
        <v>3087</v>
      </c>
      <c r="V11581" s="78">
        <v>9000</v>
      </c>
      <c r="W11581" s="78">
        <v>9300</v>
      </c>
      <c r="X11581" s="78"/>
      <c r="Y11581" s="78">
        <v>9800</v>
      </c>
      <c r="Z11581" s="78">
        <v>2.56</v>
      </c>
    </row>
    <row r="11582" spans="1:26" x14ac:dyDescent="0.25">
      <c r="A11582" s="78">
        <v>215471415</v>
      </c>
      <c r="D11582" s="78" t="s">
        <v>29</v>
      </c>
      <c r="E11582" s="78" t="s">
        <v>15</v>
      </c>
      <c r="J11582" s="78" t="s">
        <v>3089</v>
      </c>
      <c r="L11582" s="78" t="s">
        <v>3090</v>
      </c>
      <c r="V11582" s="78">
        <v>9000</v>
      </c>
      <c r="W11582" s="78">
        <v>9300</v>
      </c>
      <c r="X11582" s="78"/>
      <c r="Y11582" s="78">
        <v>9800</v>
      </c>
      <c r="Z11582" s="78">
        <v>2.56</v>
      </c>
    </row>
    <row r="11583" spans="1:26" x14ac:dyDescent="0.25">
      <c r="A11583" s="78">
        <v>215853921</v>
      </c>
      <c r="D11583" s="78" t="s">
        <v>29</v>
      </c>
      <c r="E11583" s="78" t="s">
        <v>329</v>
      </c>
      <c r="J11583" s="78" t="s">
        <v>3091</v>
      </c>
      <c r="L11583" s="78" t="s">
        <v>3092</v>
      </c>
      <c r="V11583" s="78">
        <v>9000</v>
      </c>
      <c r="W11583" s="78">
        <v>9300</v>
      </c>
      <c r="X11583" s="78"/>
      <c r="Y11583" s="78">
        <v>9800</v>
      </c>
      <c r="Z11583" s="78">
        <v>2.56</v>
      </c>
    </row>
    <row r="11584" spans="1:26" x14ac:dyDescent="0.25">
      <c r="A11584" s="78">
        <v>215725460</v>
      </c>
      <c r="D11584" s="78" t="s">
        <v>29</v>
      </c>
      <c r="E11584" s="78" t="s">
        <v>338</v>
      </c>
      <c r="J11584" s="78" t="s">
        <v>3093</v>
      </c>
      <c r="L11584" s="78" t="s">
        <v>3094</v>
      </c>
      <c r="V11584" s="78">
        <v>9000</v>
      </c>
      <c r="W11584" s="78">
        <v>9300</v>
      </c>
      <c r="X11584" s="78"/>
      <c r="Y11584" s="78">
        <v>9800</v>
      </c>
      <c r="Z11584" s="78">
        <v>2.56</v>
      </c>
    </row>
    <row r="11585" spans="1:26" x14ac:dyDescent="0.25">
      <c r="A11585" s="78">
        <v>216014101</v>
      </c>
      <c r="D11585" s="78" t="s">
        <v>29</v>
      </c>
      <c r="E11585" s="78" t="s">
        <v>2563</v>
      </c>
      <c r="J11585" s="78" t="s">
        <v>3095</v>
      </c>
      <c r="L11585" s="78" t="s">
        <v>3096</v>
      </c>
      <c r="V11585" s="78">
        <v>9000</v>
      </c>
      <c r="W11585" s="78">
        <v>9300</v>
      </c>
      <c r="X11585" s="78"/>
      <c r="Y11585" s="78">
        <v>9800</v>
      </c>
      <c r="Z11585" s="78">
        <v>2.56</v>
      </c>
    </row>
    <row r="11586" spans="1:26" x14ac:dyDescent="0.25">
      <c r="A11586" s="78">
        <v>214861947</v>
      </c>
      <c r="D11586" s="78" t="s">
        <v>29</v>
      </c>
      <c r="E11586" s="78" t="s">
        <v>306</v>
      </c>
      <c r="J11586" s="78" t="s">
        <v>3097</v>
      </c>
      <c r="L11586" s="78" t="s">
        <v>3098</v>
      </c>
      <c r="V11586" s="78">
        <v>9000</v>
      </c>
      <c r="W11586" s="78">
        <v>9300</v>
      </c>
      <c r="X11586" s="78"/>
      <c r="Y11586" s="78">
        <v>9800</v>
      </c>
      <c r="Z11586" s="78">
        <v>2.56</v>
      </c>
    </row>
    <row r="11587" spans="1:26" x14ac:dyDescent="0.25">
      <c r="A11587" s="78">
        <v>215866793</v>
      </c>
      <c r="D11587" s="78" t="s">
        <v>29</v>
      </c>
      <c r="E11587" s="78" t="s">
        <v>310</v>
      </c>
      <c r="J11587" s="78" t="s">
        <v>3099</v>
      </c>
      <c r="L11587" s="78" t="s">
        <v>3100</v>
      </c>
      <c r="V11587" s="78">
        <v>12000</v>
      </c>
      <c r="W11587" s="78">
        <v>9800</v>
      </c>
      <c r="X11587" s="78"/>
      <c r="Y11587" s="78">
        <v>12400</v>
      </c>
      <c r="Z11587" s="78">
        <v>2.14</v>
      </c>
    </row>
    <row r="11588" spans="1:26" x14ac:dyDescent="0.25">
      <c r="A11588" s="78">
        <v>215864382</v>
      </c>
      <c r="D11588" s="78" t="s">
        <v>29</v>
      </c>
      <c r="E11588" s="78" t="s">
        <v>313</v>
      </c>
      <c r="J11588" s="78" t="s">
        <v>3101</v>
      </c>
      <c r="L11588" s="78" t="s">
        <v>3102</v>
      </c>
      <c r="V11588" s="78">
        <v>12000</v>
      </c>
      <c r="W11588" s="78">
        <v>9800</v>
      </c>
      <c r="X11588" s="78"/>
      <c r="Y11588" s="78">
        <v>12400</v>
      </c>
      <c r="Z11588" s="78">
        <v>2.14</v>
      </c>
    </row>
    <row r="11589" spans="1:26" x14ac:dyDescent="0.25">
      <c r="A11589" s="78">
        <v>216032286</v>
      </c>
      <c r="D11589" s="78" t="s">
        <v>29</v>
      </c>
      <c r="E11589" s="78" t="s">
        <v>57</v>
      </c>
      <c r="J11589" s="78" t="s">
        <v>3103</v>
      </c>
      <c r="L11589" s="78" t="s">
        <v>3104</v>
      </c>
      <c r="V11589" s="78">
        <v>12000</v>
      </c>
      <c r="W11589" s="78">
        <v>9800</v>
      </c>
      <c r="X11589" s="78"/>
      <c r="Y11589" s="78">
        <v>12400</v>
      </c>
      <c r="Z11589" s="78">
        <v>2.14</v>
      </c>
    </row>
    <row r="11590" spans="1:26" x14ac:dyDescent="0.25">
      <c r="A11590" s="78">
        <v>216032352</v>
      </c>
      <c r="D11590" s="78" t="s">
        <v>29</v>
      </c>
      <c r="E11590" s="78" t="s">
        <v>54</v>
      </c>
      <c r="J11590" s="78" t="s">
        <v>3103</v>
      </c>
      <c r="L11590" s="78" t="s">
        <v>3104</v>
      </c>
      <c r="V11590" s="78">
        <v>12000</v>
      </c>
      <c r="W11590" s="78">
        <v>9800</v>
      </c>
      <c r="X11590" s="78"/>
      <c r="Y11590" s="78">
        <v>12400</v>
      </c>
      <c r="Z11590" s="78">
        <v>2.14</v>
      </c>
    </row>
    <row r="11591" spans="1:26" x14ac:dyDescent="0.25">
      <c r="A11591" s="78">
        <v>215359255</v>
      </c>
      <c r="D11591" s="78" t="s">
        <v>29</v>
      </c>
      <c r="E11591" s="78" t="s">
        <v>3040</v>
      </c>
      <c r="J11591" s="78" t="s">
        <v>3105</v>
      </c>
      <c r="L11591" s="78" t="s">
        <v>3106</v>
      </c>
      <c r="V11591" s="78">
        <v>12000</v>
      </c>
      <c r="W11591" s="78">
        <v>9800</v>
      </c>
      <c r="X11591" s="78"/>
      <c r="Y11591" s="78">
        <v>12400</v>
      </c>
      <c r="Z11591" s="78">
        <v>2.14</v>
      </c>
    </row>
    <row r="11592" spans="1:26" x14ac:dyDescent="0.25">
      <c r="A11592" s="78">
        <v>215864086</v>
      </c>
      <c r="D11592" s="78" t="s">
        <v>29</v>
      </c>
      <c r="E11592" s="78" t="s">
        <v>71</v>
      </c>
      <c r="J11592" s="78" t="s">
        <v>3107</v>
      </c>
      <c r="L11592" s="78" t="s">
        <v>3108</v>
      </c>
      <c r="V11592" s="78">
        <v>12000</v>
      </c>
      <c r="W11592" s="78">
        <v>9800</v>
      </c>
      <c r="X11592" s="78"/>
      <c r="Y11592" s="78">
        <v>12400</v>
      </c>
      <c r="Z11592" s="78">
        <v>2.14</v>
      </c>
    </row>
    <row r="11593" spans="1:26" x14ac:dyDescent="0.25">
      <c r="A11593" s="78">
        <v>215745989</v>
      </c>
      <c r="D11593" s="78" t="s">
        <v>29</v>
      </c>
      <c r="E11593" s="78" t="s">
        <v>485</v>
      </c>
      <c r="J11593" s="78" t="s">
        <v>3109</v>
      </c>
      <c r="L11593" s="78" t="s">
        <v>3110</v>
      </c>
      <c r="V11593" s="78">
        <v>12000</v>
      </c>
      <c r="W11593" s="78">
        <v>9800</v>
      </c>
      <c r="X11593" s="78"/>
      <c r="Y11593" s="78">
        <v>12400</v>
      </c>
      <c r="Z11593" s="78">
        <v>2.14</v>
      </c>
    </row>
    <row r="11594" spans="1:26" x14ac:dyDescent="0.25">
      <c r="A11594" s="78">
        <v>215449780</v>
      </c>
      <c r="D11594" s="78" t="s">
        <v>29</v>
      </c>
      <c r="E11594" s="78" t="s">
        <v>2526</v>
      </c>
      <c r="J11594" s="78" t="s">
        <v>3111</v>
      </c>
      <c r="L11594" s="78" t="s">
        <v>3112</v>
      </c>
      <c r="V11594" s="78">
        <v>12000</v>
      </c>
      <c r="W11594" s="78">
        <v>9800</v>
      </c>
      <c r="X11594" s="78"/>
      <c r="Y11594" s="78">
        <v>12400</v>
      </c>
      <c r="Z11594" s="78">
        <v>2.14</v>
      </c>
    </row>
    <row r="11595" spans="1:26" x14ac:dyDescent="0.25">
      <c r="A11595" s="78">
        <v>216031055</v>
      </c>
      <c r="D11595" s="78" t="s">
        <v>29</v>
      </c>
      <c r="E11595" s="78" t="s">
        <v>2521</v>
      </c>
      <c r="J11595" s="78" t="s">
        <v>3113</v>
      </c>
      <c r="L11595" s="78" t="s">
        <v>3114</v>
      </c>
      <c r="V11595" s="78">
        <v>12000</v>
      </c>
      <c r="W11595" s="78">
        <v>9800</v>
      </c>
      <c r="X11595" s="78"/>
      <c r="Y11595" s="78">
        <v>12400</v>
      </c>
      <c r="Z11595" s="78">
        <v>2.14</v>
      </c>
    </row>
    <row r="11596" spans="1:26" x14ac:dyDescent="0.25">
      <c r="A11596" s="78">
        <v>215471433</v>
      </c>
      <c r="D11596" s="78" t="s">
        <v>29</v>
      </c>
      <c r="E11596" s="78" t="s">
        <v>15</v>
      </c>
      <c r="J11596" s="78" t="s">
        <v>3115</v>
      </c>
      <c r="L11596" s="78" t="s">
        <v>3116</v>
      </c>
      <c r="V11596" s="78">
        <v>12000</v>
      </c>
      <c r="W11596" s="78">
        <v>9800</v>
      </c>
      <c r="X11596" s="78"/>
      <c r="Y11596" s="78">
        <v>12400</v>
      </c>
      <c r="Z11596" s="78">
        <v>2.14</v>
      </c>
    </row>
    <row r="11597" spans="1:26" x14ac:dyDescent="0.25">
      <c r="A11597" s="78">
        <v>215853947</v>
      </c>
      <c r="D11597" s="78" t="s">
        <v>29</v>
      </c>
      <c r="E11597" s="78" t="s">
        <v>329</v>
      </c>
      <c r="J11597" s="78" t="s">
        <v>3117</v>
      </c>
      <c r="L11597" s="78" t="s">
        <v>3118</v>
      </c>
      <c r="V11597" s="78">
        <v>12000</v>
      </c>
      <c r="W11597" s="78">
        <v>9800</v>
      </c>
      <c r="X11597" s="78"/>
      <c r="Y11597" s="78">
        <v>12400</v>
      </c>
      <c r="Z11597" s="78">
        <v>2.14</v>
      </c>
    </row>
    <row r="11598" spans="1:26" x14ac:dyDescent="0.25">
      <c r="A11598" s="78">
        <v>215864233</v>
      </c>
      <c r="D11598" s="78" t="s">
        <v>29</v>
      </c>
      <c r="E11598" s="78" t="s">
        <v>1379</v>
      </c>
      <c r="J11598" s="78" t="s">
        <v>3119</v>
      </c>
      <c r="L11598" s="78" t="s">
        <v>3120</v>
      </c>
      <c r="V11598" s="78">
        <v>12000</v>
      </c>
      <c r="W11598" s="78">
        <v>9800</v>
      </c>
      <c r="X11598" s="78"/>
      <c r="Y11598" s="78">
        <v>12400</v>
      </c>
      <c r="Z11598" s="78">
        <v>2.14</v>
      </c>
    </row>
    <row r="11599" spans="1:26" x14ac:dyDescent="0.25">
      <c r="A11599" s="78">
        <v>216571388</v>
      </c>
      <c r="D11599" s="78" t="s">
        <v>29</v>
      </c>
      <c r="E11599" s="78" t="s">
        <v>332</v>
      </c>
      <c r="J11599" s="78" t="s">
        <v>1175</v>
      </c>
      <c r="L11599" s="78" t="s">
        <v>3121</v>
      </c>
      <c r="V11599" s="78">
        <v>12000</v>
      </c>
      <c r="W11599" s="78">
        <v>9800</v>
      </c>
      <c r="X11599" s="78"/>
      <c r="Y11599" s="78">
        <v>12400</v>
      </c>
      <c r="Z11599" s="78">
        <v>2.14</v>
      </c>
    </row>
    <row r="11600" spans="1:26" x14ac:dyDescent="0.25">
      <c r="A11600" s="78">
        <v>215735308</v>
      </c>
      <c r="D11600" s="78" t="s">
        <v>29</v>
      </c>
      <c r="E11600" s="78" t="s">
        <v>2560</v>
      </c>
      <c r="J11600" s="78" t="s">
        <v>3123</v>
      </c>
      <c r="L11600" s="78" t="s">
        <v>3124</v>
      </c>
      <c r="V11600" s="78">
        <v>12000</v>
      </c>
      <c r="W11600" s="78">
        <v>9800</v>
      </c>
      <c r="X11600" s="78"/>
      <c r="Y11600" s="78">
        <v>12400</v>
      </c>
      <c r="Z11600" s="78">
        <v>2.14</v>
      </c>
    </row>
    <row r="11601" spans="1:26" x14ac:dyDescent="0.25">
      <c r="A11601" s="78">
        <v>216014127</v>
      </c>
      <c r="D11601" s="78" t="s">
        <v>29</v>
      </c>
      <c r="E11601" s="78" t="s">
        <v>2563</v>
      </c>
      <c r="J11601" s="78" t="s">
        <v>3125</v>
      </c>
      <c r="L11601" s="78" t="s">
        <v>3126</v>
      </c>
      <c r="V11601" s="78">
        <v>12000</v>
      </c>
      <c r="W11601" s="78">
        <v>9800</v>
      </c>
      <c r="X11601" s="78"/>
      <c r="Y11601" s="78">
        <v>12400</v>
      </c>
      <c r="Z11601" s="78">
        <v>2.14</v>
      </c>
    </row>
    <row r="11602" spans="1:26" x14ac:dyDescent="0.25">
      <c r="A11602" s="78">
        <v>214855566</v>
      </c>
      <c r="D11602" s="78" t="s">
        <v>29</v>
      </c>
      <c r="E11602" s="78" t="s">
        <v>306</v>
      </c>
      <c r="J11602" s="78" t="s">
        <v>3127</v>
      </c>
      <c r="L11602" s="78" t="s">
        <v>3128</v>
      </c>
      <c r="V11602" s="78">
        <v>12000</v>
      </c>
      <c r="W11602" s="78">
        <v>9800</v>
      </c>
      <c r="X11602" s="78"/>
      <c r="Y11602" s="78">
        <v>12400</v>
      </c>
      <c r="Z11602" s="78">
        <v>2.14</v>
      </c>
    </row>
    <row r="11603" spans="1:26" x14ac:dyDescent="0.25">
      <c r="A11603" s="78">
        <v>214855412</v>
      </c>
      <c r="D11603" s="78" t="s">
        <v>29</v>
      </c>
      <c r="E11603" s="78" t="s">
        <v>306</v>
      </c>
      <c r="J11603" s="78" t="s">
        <v>3127</v>
      </c>
      <c r="L11603" s="78" t="s">
        <v>3129</v>
      </c>
      <c r="V11603" s="78">
        <v>12000</v>
      </c>
      <c r="W11603" s="78">
        <v>9800</v>
      </c>
      <c r="X11603" s="78"/>
      <c r="Y11603" s="78">
        <v>12400</v>
      </c>
      <c r="Z11603" s="78">
        <v>2.14</v>
      </c>
    </row>
    <row r="11604" spans="1:26" x14ac:dyDescent="0.25">
      <c r="A11604" s="78">
        <v>215745975</v>
      </c>
      <c r="D11604" s="78" t="s">
        <v>29</v>
      </c>
      <c r="E11604" s="78" t="s">
        <v>485</v>
      </c>
      <c r="J11604" s="78" t="s">
        <v>3109</v>
      </c>
      <c r="L11604" s="78" t="s">
        <v>3130</v>
      </c>
      <c r="V11604" s="78">
        <v>12000</v>
      </c>
      <c r="W11604" s="78">
        <v>9800</v>
      </c>
      <c r="X11604" s="78"/>
      <c r="Y11604" s="78">
        <v>12800</v>
      </c>
      <c r="Z11604" s="78">
        <v>1.75</v>
      </c>
    </row>
    <row r="11605" spans="1:26" x14ac:dyDescent="0.25">
      <c r="A11605" s="78">
        <v>215449759</v>
      </c>
      <c r="D11605" s="78" t="s">
        <v>29</v>
      </c>
      <c r="E11605" s="78" t="s">
        <v>2526</v>
      </c>
      <c r="J11605" s="78" t="s">
        <v>3111</v>
      </c>
      <c r="L11605" s="78" t="s">
        <v>3131</v>
      </c>
      <c r="V11605" s="78">
        <v>12000</v>
      </c>
      <c r="W11605" s="78">
        <v>9800</v>
      </c>
      <c r="X11605" s="78"/>
      <c r="Y11605" s="78">
        <v>12800</v>
      </c>
      <c r="Z11605" s="78">
        <v>1.75</v>
      </c>
    </row>
    <row r="11606" spans="1:26" x14ac:dyDescent="0.25">
      <c r="A11606" s="78">
        <v>215866630</v>
      </c>
      <c r="D11606" s="78" t="s">
        <v>29</v>
      </c>
      <c r="E11606" s="78" t="s">
        <v>554</v>
      </c>
      <c r="J11606" s="78" t="s">
        <v>3132</v>
      </c>
      <c r="L11606" s="78" t="s">
        <v>3133</v>
      </c>
      <c r="V11606" s="78">
        <v>12000</v>
      </c>
      <c r="W11606" s="78">
        <v>9800</v>
      </c>
      <c r="X11606" s="78"/>
      <c r="Y11606" s="78">
        <v>12800</v>
      </c>
      <c r="Z11606" s="78">
        <v>1.75</v>
      </c>
    </row>
    <row r="11607" spans="1:26" x14ac:dyDescent="0.25">
      <c r="A11607" s="78">
        <v>216032269</v>
      </c>
      <c r="D11607" s="78" t="s">
        <v>29</v>
      </c>
      <c r="E11607" s="78" t="s">
        <v>57</v>
      </c>
      <c r="J11607" s="78" t="s">
        <v>3103</v>
      </c>
      <c r="L11607" s="78" t="s">
        <v>3134</v>
      </c>
      <c r="V11607" s="78">
        <v>12000</v>
      </c>
      <c r="W11607" s="78">
        <v>9800</v>
      </c>
      <c r="X11607" s="78"/>
      <c r="Y11607" s="78">
        <v>12800</v>
      </c>
      <c r="Z11607" s="78">
        <v>1.75</v>
      </c>
    </row>
    <row r="11608" spans="1:26" x14ac:dyDescent="0.25">
      <c r="A11608" s="78">
        <v>216032335</v>
      </c>
      <c r="D11608" s="78" t="s">
        <v>29</v>
      </c>
      <c r="E11608" s="78" t="s">
        <v>54</v>
      </c>
      <c r="J11608" s="78" t="s">
        <v>3103</v>
      </c>
      <c r="L11608" s="78" t="s">
        <v>3134</v>
      </c>
      <c r="V11608" s="78">
        <v>12000</v>
      </c>
      <c r="W11608" s="78">
        <v>9800</v>
      </c>
      <c r="X11608" s="78"/>
      <c r="Y11608" s="78">
        <v>12800</v>
      </c>
      <c r="Z11608" s="78">
        <v>1.75</v>
      </c>
    </row>
    <row r="11609" spans="1:26" x14ac:dyDescent="0.25">
      <c r="A11609" s="78">
        <v>215449718</v>
      </c>
      <c r="D11609" s="78" t="s">
        <v>29</v>
      </c>
      <c r="E11609" s="78" t="s">
        <v>1283</v>
      </c>
      <c r="J11609" s="78" t="s">
        <v>3135</v>
      </c>
      <c r="L11609" s="78" t="s">
        <v>3136</v>
      </c>
      <c r="V11609" s="78">
        <v>12000</v>
      </c>
      <c r="W11609" s="78">
        <v>9800</v>
      </c>
      <c r="X11609" s="78"/>
      <c r="Y11609" s="78">
        <v>12800</v>
      </c>
      <c r="Z11609" s="78">
        <v>1.75</v>
      </c>
    </row>
    <row r="11610" spans="1:26" x14ac:dyDescent="0.25">
      <c r="A11610" s="78">
        <v>216031028</v>
      </c>
      <c r="D11610" s="78" t="s">
        <v>29</v>
      </c>
      <c r="E11610" s="78" t="s">
        <v>2521</v>
      </c>
      <c r="J11610" s="78" t="s">
        <v>3113</v>
      </c>
      <c r="L11610" s="78" t="s">
        <v>3137</v>
      </c>
      <c r="V11610" s="78">
        <v>12000</v>
      </c>
      <c r="W11610" s="78">
        <v>9800</v>
      </c>
      <c r="X11610" s="78"/>
      <c r="Y11610" s="78">
        <v>12800</v>
      </c>
      <c r="Z11610" s="78">
        <v>1.75</v>
      </c>
    </row>
    <row r="11611" spans="1:26" x14ac:dyDescent="0.25">
      <c r="A11611" s="78">
        <v>215864180</v>
      </c>
      <c r="D11611" s="78" t="s">
        <v>29</v>
      </c>
      <c r="E11611" s="78" t="s">
        <v>1379</v>
      </c>
      <c r="J11611" s="78" t="s">
        <v>3119</v>
      </c>
      <c r="L11611" s="78" t="s">
        <v>3138</v>
      </c>
      <c r="V11611" s="78">
        <v>12000</v>
      </c>
      <c r="W11611" s="78">
        <v>9800</v>
      </c>
      <c r="X11611" s="78"/>
      <c r="Y11611" s="78">
        <v>12800</v>
      </c>
      <c r="Z11611" s="78">
        <v>1.75</v>
      </c>
    </row>
    <row r="11612" spans="1:26" x14ac:dyDescent="0.25">
      <c r="A11612" s="78">
        <v>215864174</v>
      </c>
      <c r="D11612" s="78" t="s">
        <v>29</v>
      </c>
      <c r="E11612" s="78" t="s">
        <v>1379</v>
      </c>
      <c r="J11612" s="78" t="s">
        <v>3119</v>
      </c>
      <c r="L11612" s="78" t="s">
        <v>3139</v>
      </c>
      <c r="V11612" s="78">
        <v>12000</v>
      </c>
      <c r="W11612" s="78">
        <v>9800</v>
      </c>
      <c r="X11612" s="78"/>
      <c r="Y11612" s="78">
        <v>12800</v>
      </c>
      <c r="Z11612" s="78">
        <v>1.75</v>
      </c>
    </row>
    <row r="11613" spans="1:26" x14ac:dyDescent="0.25">
      <c r="A11613" s="78">
        <v>216032560</v>
      </c>
      <c r="D11613" s="78" t="s">
        <v>29</v>
      </c>
      <c r="E11613" s="78" t="s">
        <v>2538</v>
      </c>
      <c r="J11613" s="78" t="s">
        <v>3140</v>
      </c>
      <c r="L11613" s="78" t="s">
        <v>3141</v>
      </c>
      <c r="V11613" s="78">
        <v>12000</v>
      </c>
      <c r="W11613" s="78">
        <v>9800</v>
      </c>
      <c r="X11613" s="78"/>
      <c r="Y11613" s="78">
        <v>12800</v>
      </c>
      <c r="Z11613" s="78">
        <v>1.75</v>
      </c>
    </row>
    <row r="11614" spans="1:26" x14ac:dyDescent="0.25">
      <c r="A11614" s="78">
        <v>215853903</v>
      </c>
      <c r="D11614" s="78" t="s">
        <v>29</v>
      </c>
      <c r="E11614" s="78" t="s">
        <v>329</v>
      </c>
      <c r="J11614" s="78" t="s">
        <v>3117</v>
      </c>
      <c r="L11614" s="78" t="s">
        <v>3142</v>
      </c>
      <c r="V11614" s="78">
        <v>12000</v>
      </c>
      <c r="W11614" s="78">
        <v>9800</v>
      </c>
      <c r="X11614" s="78"/>
      <c r="Y11614" s="78">
        <v>12800</v>
      </c>
      <c r="Z11614" s="78">
        <v>1.75</v>
      </c>
    </row>
    <row r="11615" spans="1:26" x14ac:dyDescent="0.25">
      <c r="A11615" s="78">
        <v>215471381</v>
      </c>
      <c r="D11615" s="78" t="s">
        <v>29</v>
      </c>
      <c r="E11615" s="78" t="s">
        <v>15</v>
      </c>
      <c r="J11615" s="78" t="s">
        <v>3115</v>
      </c>
      <c r="L11615" s="78" t="s">
        <v>3143</v>
      </c>
      <c r="V11615" s="78">
        <v>12000</v>
      </c>
      <c r="W11615" s="78">
        <v>9800</v>
      </c>
      <c r="X11615" s="78"/>
      <c r="Y11615" s="78">
        <v>12800</v>
      </c>
      <c r="Z11615" s="78">
        <v>1.75</v>
      </c>
    </row>
    <row r="11616" spans="1:26" x14ac:dyDescent="0.25">
      <c r="A11616" s="78">
        <v>216571373</v>
      </c>
      <c r="D11616" s="78" t="s">
        <v>29</v>
      </c>
      <c r="E11616" s="78" t="s">
        <v>332</v>
      </c>
      <c r="J11616" s="78" t="s">
        <v>1175</v>
      </c>
      <c r="L11616" s="78" t="s">
        <v>3144</v>
      </c>
      <c r="V11616" s="78">
        <v>12000</v>
      </c>
      <c r="W11616" s="78">
        <v>9800</v>
      </c>
      <c r="X11616" s="78"/>
      <c r="Y11616" s="78">
        <v>12800</v>
      </c>
      <c r="Z11616" s="78">
        <v>1.75</v>
      </c>
    </row>
    <row r="11617" spans="1:26" x14ac:dyDescent="0.25">
      <c r="A11617" s="78">
        <v>216082322</v>
      </c>
      <c r="D11617" s="78" t="s">
        <v>29</v>
      </c>
      <c r="E11617" s="78" t="s">
        <v>1293</v>
      </c>
      <c r="J11617" s="78" t="s">
        <v>3145</v>
      </c>
      <c r="L11617" s="78" t="s">
        <v>3146</v>
      </c>
      <c r="V11617" s="78">
        <v>12000</v>
      </c>
      <c r="W11617" s="78">
        <v>9800</v>
      </c>
      <c r="X11617" s="78"/>
      <c r="Y11617" s="78">
        <v>12800</v>
      </c>
      <c r="Z11617" s="78">
        <v>1.75</v>
      </c>
    </row>
    <row r="11618" spans="1:26" x14ac:dyDescent="0.25">
      <c r="A11618" s="78">
        <v>215444937</v>
      </c>
      <c r="D11618" s="78" t="s">
        <v>29</v>
      </c>
      <c r="E11618" s="78" t="s">
        <v>2548</v>
      </c>
      <c r="J11618" s="78" t="s">
        <v>3147</v>
      </c>
      <c r="L11618" s="78" t="s">
        <v>3148</v>
      </c>
      <c r="V11618" s="78">
        <v>12000</v>
      </c>
      <c r="W11618" s="78">
        <v>9800</v>
      </c>
      <c r="X11618" s="78"/>
      <c r="Y11618" s="78">
        <v>12800</v>
      </c>
      <c r="Z11618" s="78">
        <v>1.75</v>
      </c>
    </row>
    <row r="11619" spans="1:26" x14ac:dyDescent="0.25">
      <c r="A11619" s="78">
        <v>215725444</v>
      </c>
      <c r="D11619" s="78" t="s">
        <v>29</v>
      </c>
      <c r="E11619" s="78" t="s">
        <v>338</v>
      </c>
      <c r="J11619" s="78" t="s">
        <v>3122</v>
      </c>
      <c r="L11619" s="78" t="s">
        <v>3149</v>
      </c>
      <c r="V11619" s="78">
        <v>12000</v>
      </c>
      <c r="W11619" s="78">
        <v>9800</v>
      </c>
      <c r="X11619" s="78"/>
      <c r="Y11619" s="78">
        <v>12800</v>
      </c>
      <c r="Z11619" s="78">
        <v>1.75</v>
      </c>
    </row>
    <row r="11620" spans="1:26" x14ac:dyDescent="0.25">
      <c r="A11620" s="78">
        <v>216027621</v>
      </c>
      <c r="D11620" s="78" t="s">
        <v>29</v>
      </c>
      <c r="E11620" s="78" t="s">
        <v>2557</v>
      </c>
      <c r="J11620" s="78" t="s">
        <v>3150</v>
      </c>
      <c r="L11620" s="78" t="s">
        <v>3151</v>
      </c>
      <c r="V11620" s="78">
        <v>12000</v>
      </c>
      <c r="W11620" s="78">
        <v>9800</v>
      </c>
      <c r="X11620" s="78"/>
      <c r="Y11620" s="78">
        <v>12800</v>
      </c>
      <c r="Z11620" s="78">
        <v>1.75</v>
      </c>
    </row>
    <row r="11621" spans="1:26" x14ac:dyDescent="0.25">
      <c r="A11621" s="78">
        <v>215931366</v>
      </c>
      <c r="D11621" s="78" t="s">
        <v>29</v>
      </c>
      <c r="E11621" s="78" t="s">
        <v>388</v>
      </c>
      <c r="J11621" s="78" t="s">
        <v>3152</v>
      </c>
      <c r="L11621" s="78" t="s">
        <v>3153</v>
      </c>
      <c r="V11621" s="78">
        <v>12000</v>
      </c>
      <c r="W11621" s="78">
        <v>9800</v>
      </c>
      <c r="X11621" s="78"/>
      <c r="Y11621" s="78">
        <v>12800</v>
      </c>
      <c r="Z11621" s="78">
        <v>1.75</v>
      </c>
    </row>
    <row r="11622" spans="1:26" x14ac:dyDescent="0.25">
      <c r="A11622" s="78">
        <v>215931361</v>
      </c>
      <c r="D11622" s="78" t="s">
        <v>29</v>
      </c>
      <c r="E11622" s="78" t="s">
        <v>391</v>
      </c>
      <c r="J11622" s="78" t="s">
        <v>3154</v>
      </c>
      <c r="L11622" s="78" t="s">
        <v>3155</v>
      </c>
      <c r="V11622" s="78">
        <v>12000</v>
      </c>
      <c r="W11622" s="78">
        <v>9800</v>
      </c>
      <c r="X11622" s="78"/>
      <c r="Y11622" s="78">
        <v>12800</v>
      </c>
      <c r="Z11622" s="78">
        <v>1.75</v>
      </c>
    </row>
    <row r="11623" spans="1:26" x14ac:dyDescent="0.25">
      <c r="A11623" s="78">
        <v>215213715</v>
      </c>
      <c r="D11623" s="78" t="s">
        <v>29</v>
      </c>
      <c r="E11623" s="78" t="s">
        <v>388</v>
      </c>
      <c r="J11623" s="78" t="s">
        <v>3156</v>
      </c>
      <c r="L11623" s="78" t="s">
        <v>3157</v>
      </c>
      <c r="V11623" s="78">
        <v>12000</v>
      </c>
      <c r="W11623" s="78">
        <v>9800</v>
      </c>
      <c r="X11623" s="78"/>
      <c r="Y11623" s="78">
        <v>12800</v>
      </c>
      <c r="Z11623" s="78">
        <v>1.75</v>
      </c>
    </row>
    <row r="11624" spans="1:26" x14ac:dyDescent="0.25">
      <c r="A11624" s="78">
        <v>215213707</v>
      </c>
      <c r="D11624" s="78" t="s">
        <v>29</v>
      </c>
      <c r="E11624" s="78" t="s">
        <v>391</v>
      </c>
      <c r="J11624" s="78" t="s">
        <v>3158</v>
      </c>
      <c r="L11624" s="78" t="s">
        <v>3159</v>
      </c>
      <c r="V11624" s="78">
        <v>12000</v>
      </c>
      <c r="W11624" s="78">
        <v>9800</v>
      </c>
      <c r="X11624" s="78"/>
      <c r="Y11624" s="78">
        <v>12800</v>
      </c>
      <c r="Z11624" s="78">
        <v>1.75</v>
      </c>
    </row>
    <row r="11625" spans="1:26" x14ac:dyDescent="0.25">
      <c r="A11625" s="78">
        <v>215735296</v>
      </c>
      <c r="D11625" s="78" t="s">
        <v>29</v>
      </c>
      <c r="E11625" s="78" t="s">
        <v>2560</v>
      </c>
      <c r="J11625" s="78" t="s">
        <v>3123</v>
      </c>
      <c r="L11625" s="78" t="s">
        <v>3160</v>
      </c>
      <c r="V11625" s="78">
        <v>12000</v>
      </c>
      <c r="W11625" s="78">
        <v>9800</v>
      </c>
      <c r="X11625" s="78"/>
      <c r="Y11625" s="78">
        <v>12800</v>
      </c>
      <c r="Z11625" s="78">
        <v>1.75</v>
      </c>
    </row>
    <row r="11626" spans="1:26" x14ac:dyDescent="0.25">
      <c r="A11626" s="78">
        <v>216014124</v>
      </c>
      <c r="D11626" s="78" t="s">
        <v>29</v>
      </c>
      <c r="E11626" s="78" t="s">
        <v>2563</v>
      </c>
      <c r="J11626" s="78" t="s">
        <v>3125</v>
      </c>
      <c r="L11626" s="78" t="s">
        <v>3161</v>
      </c>
      <c r="V11626" s="78">
        <v>12000</v>
      </c>
      <c r="W11626" s="78">
        <v>9800</v>
      </c>
      <c r="X11626" s="78"/>
      <c r="Y11626" s="78">
        <v>12800</v>
      </c>
      <c r="Z11626" s="78">
        <v>1.75</v>
      </c>
    </row>
    <row r="11627" spans="1:26" x14ac:dyDescent="0.25">
      <c r="A11627" s="78">
        <v>216097106</v>
      </c>
      <c r="D11627" s="78" t="s">
        <v>29</v>
      </c>
      <c r="E11627" s="78" t="s">
        <v>2569</v>
      </c>
      <c r="J11627" s="78" t="s">
        <v>3162</v>
      </c>
      <c r="L11627" s="78" t="s">
        <v>3163</v>
      </c>
      <c r="V11627" s="78">
        <v>12000</v>
      </c>
      <c r="W11627" s="78">
        <v>9800</v>
      </c>
      <c r="X11627" s="78"/>
      <c r="Y11627" s="78">
        <v>12800</v>
      </c>
      <c r="Z11627" s="78">
        <v>1.75</v>
      </c>
    </row>
    <row r="11628" spans="1:26" x14ac:dyDescent="0.25">
      <c r="A11628" s="78">
        <v>216097112</v>
      </c>
      <c r="D11628" s="78" t="s">
        <v>29</v>
      </c>
      <c r="E11628" s="78" t="s">
        <v>2566</v>
      </c>
      <c r="J11628" s="78" t="s">
        <v>3164</v>
      </c>
      <c r="L11628" s="78" t="s">
        <v>3165</v>
      </c>
      <c r="V11628" s="78">
        <v>12000</v>
      </c>
      <c r="W11628" s="78">
        <v>9800</v>
      </c>
      <c r="X11628" s="78"/>
      <c r="Y11628" s="78">
        <v>12800</v>
      </c>
      <c r="Z11628" s="78">
        <v>1.75</v>
      </c>
    </row>
    <row r="11629" spans="1:26" x14ac:dyDescent="0.25">
      <c r="A11629" s="78">
        <v>214855563</v>
      </c>
      <c r="D11629" s="78" t="s">
        <v>29</v>
      </c>
      <c r="E11629" s="78" t="s">
        <v>306</v>
      </c>
      <c r="J11629" s="78" t="s">
        <v>3127</v>
      </c>
      <c r="L11629" s="78" t="s">
        <v>3166</v>
      </c>
      <c r="V11629" s="78">
        <v>12000</v>
      </c>
      <c r="W11629" s="78">
        <v>9800</v>
      </c>
      <c r="X11629" s="78"/>
      <c r="Y11629" s="78">
        <v>12800</v>
      </c>
      <c r="Z11629" s="78">
        <v>1.75</v>
      </c>
    </row>
    <row r="11630" spans="1:26" x14ac:dyDescent="0.25">
      <c r="A11630" s="78">
        <v>214311112</v>
      </c>
      <c r="D11630" s="78" t="s">
        <v>29</v>
      </c>
      <c r="E11630" s="78" t="s">
        <v>306</v>
      </c>
      <c r="J11630" s="78" t="s">
        <v>3127</v>
      </c>
      <c r="L11630" s="78" t="s">
        <v>3167</v>
      </c>
      <c r="V11630" s="78">
        <v>12000</v>
      </c>
      <c r="W11630" s="78">
        <v>9800</v>
      </c>
      <c r="X11630" s="78"/>
      <c r="Y11630" s="78">
        <v>12800</v>
      </c>
      <c r="Z11630" s="78">
        <v>1.75</v>
      </c>
    </row>
    <row r="11631" spans="1:26" x14ac:dyDescent="0.25">
      <c r="A11631" s="78">
        <v>215745974</v>
      </c>
      <c r="D11631" s="78" t="s">
        <v>29</v>
      </c>
      <c r="E11631" s="78" t="s">
        <v>485</v>
      </c>
      <c r="J11631" s="78" t="s">
        <v>3168</v>
      </c>
      <c r="L11631" s="78" t="s">
        <v>3169</v>
      </c>
      <c r="V11631" s="78">
        <v>9000</v>
      </c>
      <c r="W11631" s="78">
        <v>9800</v>
      </c>
      <c r="X11631" s="78"/>
      <c r="Y11631" s="78">
        <v>12800</v>
      </c>
      <c r="Z11631" s="78">
        <v>1.75</v>
      </c>
    </row>
    <row r="11632" spans="1:26" x14ac:dyDescent="0.25">
      <c r="A11632" s="78">
        <v>215449758</v>
      </c>
      <c r="D11632" s="78" t="s">
        <v>29</v>
      </c>
      <c r="E11632" s="78" t="s">
        <v>2526</v>
      </c>
      <c r="J11632" s="78" t="s">
        <v>3170</v>
      </c>
      <c r="L11632" s="78" t="s">
        <v>3171</v>
      </c>
      <c r="V11632" s="78">
        <v>9000</v>
      </c>
      <c r="W11632" s="78">
        <v>9800</v>
      </c>
      <c r="X11632" s="78"/>
      <c r="Y11632" s="78">
        <v>12800</v>
      </c>
      <c r="Z11632" s="78">
        <v>1.75</v>
      </c>
    </row>
    <row r="11633" spans="1:26" x14ac:dyDescent="0.25">
      <c r="A11633" s="78">
        <v>215866629</v>
      </c>
      <c r="D11633" s="78" t="s">
        <v>29</v>
      </c>
      <c r="E11633" s="78" t="s">
        <v>554</v>
      </c>
      <c r="J11633" s="78" t="s">
        <v>3172</v>
      </c>
      <c r="L11633" s="78" t="s">
        <v>3173</v>
      </c>
      <c r="V11633" s="78">
        <v>9000</v>
      </c>
      <c r="W11633" s="78">
        <v>9800</v>
      </c>
      <c r="X11633" s="78"/>
      <c r="Y11633" s="78">
        <v>12800</v>
      </c>
      <c r="Z11633" s="78">
        <v>1.75</v>
      </c>
    </row>
    <row r="11634" spans="1:26" x14ac:dyDescent="0.25">
      <c r="A11634" s="78">
        <v>216032334</v>
      </c>
      <c r="D11634" s="78" t="s">
        <v>29</v>
      </c>
      <c r="E11634" s="78" t="s">
        <v>54</v>
      </c>
      <c r="J11634" s="78" t="s">
        <v>3174</v>
      </c>
      <c r="L11634" s="78" t="s">
        <v>3175</v>
      </c>
      <c r="V11634" s="78">
        <v>9000</v>
      </c>
      <c r="W11634" s="78">
        <v>9800</v>
      </c>
      <c r="X11634" s="78"/>
      <c r="Y11634" s="78">
        <v>12800</v>
      </c>
      <c r="Z11634" s="78">
        <v>1.75</v>
      </c>
    </row>
    <row r="11635" spans="1:26" x14ac:dyDescent="0.25">
      <c r="A11635" s="78">
        <v>216032268</v>
      </c>
      <c r="D11635" s="78" t="s">
        <v>29</v>
      </c>
      <c r="E11635" s="78" t="s">
        <v>57</v>
      </c>
      <c r="J11635" s="78" t="s">
        <v>3174</v>
      </c>
      <c r="L11635" s="78" t="s">
        <v>3175</v>
      </c>
      <c r="V11635" s="78">
        <v>9000</v>
      </c>
      <c r="W11635" s="78">
        <v>9800</v>
      </c>
      <c r="X11635" s="78"/>
      <c r="Y11635" s="78">
        <v>12800</v>
      </c>
      <c r="Z11635" s="78">
        <v>1.75</v>
      </c>
    </row>
    <row r="11636" spans="1:26" x14ac:dyDescent="0.25">
      <c r="A11636" s="78">
        <v>216031027</v>
      </c>
      <c r="D11636" s="78" t="s">
        <v>29</v>
      </c>
      <c r="E11636" s="78" t="s">
        <v>2521</v>
      </c>
      <c r="J11636" s="78" t="s">
        <v>3176</v>
      </c>
      <c r="L11636" s="78" t="s">
        <v>3177</v>
      </c>
      <c r="V11636" s="78">
        <v>9000</v>
      </c>
      <c r="W11636" s="78">
        <v>9800</v>
      </c>
      <c r="X11636" s="78"/>
      <c r="Y11636" s="78">
        <v>12800</v>
      </c>
      <c r="Z11636" s="78">
        <v>1.75</v>
      </c>
    </row>
    <row r="11637" spans="1:26" x14ac:dyDescent="0.25">
      <c r="A11637" s="78">
        <v>215449717</v>
      </c>
      <c r="D11637" s="78" t="s">
        <v>29</v>
      </c>
      <c r="E11637" s="78" t="s">
        <v>1283</v>
      </c>
      <c r="J11637" s="78" t="s">
        <v>3178</v>
      </c>
      <c r="L11637" s="78" t="s">
        <v>3179</v>
      </c>
      <c r="V11637" s="78">
        <v>9000</v>
      </c>
      <c r="W11637" s="78">
        <v>9800</v>
      </c>
      <c r="X11637" s="78"/>
      <c r="Y11637" s="78">
        <v>12800</v>
      </c>
      <c r="Z11637" s="78">
        <v>1.75</v>
      </c>
    </row>
    <row r="11638" spans="1:26" x14ac:dyDescent="0.25">
      <c r="A11638" s="78">
        <v>216032557</v>
      </c>
      <c r="D11638" s="78" t="s">
        <v>29</v>
      </c>
      <c r="E11638" s="78" t="s">
        <v>2538</v>
      </c>
      <c r="J11638" s="78" t="s">
        <v>3180</v>
      </c>
      <c r="L11638" s="78" t="s">
        <v>3181</v>
      </c>
      <c r="V11638" s="78">
        <v>9000</v>
      </c>
      <c r="W11638" s="78">
        <v>9800</v>
      </c>
      <c r="X11638" s="78"/>
      <c r="Y11638" s="78">
        <v>12800</v>
      </c>
      <c r="Z11638" s="78">
        <v>1.75</v>
      </c>
    </row>
    <row r="11639" spans="1:26" x14ac:dyDescent="0.25">
      <c r="A11639" s="78">
        <v>215864173</v>
      </c>
      <c r="D11639" s="78" t="s">
        <v>29</v>
      </c>
      <c r="E11639" s="78" t="s">
        <v>1379</v>
      </c>
      <c r="J11639" s="78" t="s">
        <v>3182</v>
      </c>
      <c r="L11639" s="78" t="s">
        <v>3183</v>
      </c>
      <c r="V11639" s="78">
        <v>9000</v>
      </c>
      <c r="W11639" s="78">
        <v>9800</v>
      </c>
      <c r="X11639" s="78"/>
      <c r="Y11639" s="78">
        <v>12800</v>
      </c>
      <c r="Z11639" s="78">
        <v>1.75</v>
      </c>
    </row>
    <row r="11640" spans="1:26" x14ac:dyDescent="0.25">
      <c r="A11640" s="78">
        <v>215864179</v>
      </c>
      <c r="D11640" s="78" t="s">
        <v>29</v>
      </c>
      <c r="E11640" s="78" t="s">
        <v>1379</v>
      </c>
      <c r="J11640" s="78" t="s">
        <v>3182</v>
      </c>
      <c r="L11640" s="78" t="s">
        <v>3184</v>
      </c>
      <c r="V11640" s="78">
        <v>9000</v>
      </c>
      <c r="W11640" s="78">
        <v>9800</v>
      </c>
      <c r="X11640" s="78"/>
      <c r="Y11640" s="78">
        <v>12800</v>
      </c>
      <c r="Z11640" s="78">
        <v>1.75</v>
      </c>
    </row>
    <row r="11641" spans="1:26" x14ac:dyDescent="0.25">
      <c r="A11641" s="78">
        <v>215853902</v>
      </c>
      <c r="D11641" s="78" t="s">
        <v>29</v>
      </c>
      <c r="E11641" s="78" t="s">
        <v>329</v>
      </c>
      <c r="J11641" s="78" t="s">
        <v>3185</v>
      </c>
      <c r="L11641" s="78" t="s">
        <v>3186</v>
      </c>
      <c r="V11641" s="78">
        <v>9000</v>
      </c>
      <c r="W11641" s="78">
        <v>9800</v>
      </c>
      <c r="X11641" s="78"/>
      <c r="Y11641" s="78">
        <v>12800</v>
      </c>
      <c r="Z11641" s="78">
        <v>1.75</v>
      </c>
    </row>
    <row r="11642" spans="1:26" x14ac:dyDescent="0.25">
      <c r="A11642" s="78">
        <v>215471380</v>
      </c>
      <c r="D11642" s="78" t="s">
        <v>29</v>
      </c>
      <c r="E11642" s="78" t="s">
        <v>15</v>
      </c>
      <c r="J11642" s="78" t="s">
        <v>3187</v>
      </c>
      <c r="L11642" s="78" t="s">
        <v>3188</v>
      </c>
      <c r="V11642" s="78">
        <v>9000</v>
      </c>
      <c r="W11642" s="78">
        <v>9800</v>
      </c>
      <c r="X11642" s="78"/>
      <c r="Y11642" s="78">
        <v>12800</v>
      </c>
      <c r="Z11642" s="78">
        <v>1.75</v>
      </c>
    </row>
    <row r="11643" spans="1:26" x14ac:dyDescent="0.25">
      <c r="A11643" s="78">
        <v>216082321</v>
      </c>
      <c r="D11643" s="78" t="s">
        <v>29</v>
      </c>
      <c r="E11643" s="78" t="s">
        <v>1293</v>
      </c>
      <c r="J11643" s="78" t="s">
        <v>3189</v>
      </c>
      <c r="L11643" s="78" t="s">
        <v>3190</v>
      </c>
      <c r="V11643" s="78">
        <v>9000</v>
      </c>
      <c r="W11643" s="78">
        <v>9800</v>
      </c>
      <c r="X11643" s="78"/>
      <c r="Y11643" s="78">
        <v>12800</v>
      </c>
      <c r="Z11643" s="78">
        <v>1.75</v>
      </c>
    </row>
    <row r="11644" spans="1:26" x14ac:dyDescent="0.25">
      <c r="A11644" s="78">
        <v>216571372</v>
      </c>
      <c r="D11644" s="78" t="s">
        <v>29</v>
      </c>
      <c r="E11644" s="78" t="s">
        <v>332</v>
      </c>
      <c r="J11644" s="78" t="s">
        <v>1179</v>
      </c>
      <c r="L11644" s="78" t="s">
        <v>3191</v>
      </c>
      <c r="V11644" s="78">
        <v>9000</v>
      </c>
      <c r="W11644" s="78">
        <v>9800</v>
      </c>
      <c r="X11644" s="78"/>
      <c r="Y11644" s="78">
        <v>12800</v>
      </c>
      <c r="Z11644" s="78">
        <v>1.75</v>
      </c>
    </row>
    <row r="11645" spans="1:26" x14ac:dyDescent="0.25">
      <c r="A11645" s="78">
        <v>215213706</v>
      </c>
      <c r="D11645" s="78" t="s">
        <v>29</v>
      </c>
      <c r="E11645" s="78" t="s">
        <v>391</v>
      </c>
      <c r="J11645" s="78" t="s">
        <v>3192</v>
      </c>
      <c r="L11645" s="78" t="s">
        <v>3193</v>
      </c>
      <c r="V11645" s="78">
        <v>9000</v>
      </c>
      <c r="W11645" s="78">
        <v>9800</v>
      </c>
      <c r="X11645" s="78"/>
      <c r="Y11645" s="78">
        <v>12800</v>
      </c>
      <c r="Z11645" s="78">
        <v>1.75</v>
      </c>
    </row>
    <row r="11646" spans="1:26" x14ac:dyDescent="0.25">
      <c r="A11646" s="78">
        <v>215213714</v>
      </c>
      <c r="D11646" s="78" t="s">
        <v>29</v>
      </c>
      <c r="E11646" s="78" t="s">
        <v>388</v>
      </c>
      <c r="J11646" s="78" t="s">
        <v>3194</v>
      </c>
      <c r="L11646" s="78" t="s">
        <v>3195</v>
      </c>
      <c r="V11646" s="78">
        <v>9000</v>
      </c>
      <c r="W11646" s="78">
        <v>9800</v>
      </c>
      <c r="X11646" s="78"/>
      <c r="Y11646" s="78">
        <v>12800</v>
      </c>
      <c r="Z11646" s="78">
        <v>1.75</v>
      </c>
    </row>
    <row r="11647" spans="1:26" x14ac:dyDescent="0.25">
      <c r="A11647" s="78">
        <v>215931360</v>
      </c>
      <c r="D11647" s="78" t="s">
        <v>29</v>
      </c>
      <c r="E11647" s="78" t="s">
        <v>391</v>
      </c>
      <c r="J11647" s="78" t="s">
        <v>3196</v>
      </c>
      <c r="L11647" s="78" t="s">
        <v>3197</v>
      </c>
      <c r="V11647" s="78">
        <v>9000</v>
      </c>
      <c r="W11647" s="78">
        <v>9800</v>
      </c>
      <c r="X11647" s="78"/>
      <c r="Y11647" s="78">
        <v>12800</v>
      </c>
      <c r="Z11647" s="78">
        <v>1.75</v>
      </c>
    </row>
    <row r="11648" spans="1:26" x14ac:dyDescent="0.25">
      <c r="A11648" s="78">
        <v>215931365</v>
      </c>
      <c r="D11648" s="78" t="s">
        <v>29</v>
      </c>
      <c r="E11648" s="78" t="s">
        <v>388</v>
      </c>
      <c r="J11648" s="78" t="s">
        <v>3198</v>
      </c>
      <c r="L11648" s="78" t="s">
        <v>3199</v>
      </c>
      <c r="V11648" s="78">
        <v>9000</v>
      </c>
      <c r="W11648" s="78">
        <v>9800</v>
      </c>
      <c r="X11648" s="78"/>
      <c r="Y11648" s="78">
        <v>12800</v>
      </c>
      <c r="Z11648" s="78">
        <v>1.75</v>
      </c>
    </row>
    <row r="11649" spans="1:26" x14ac:dyDescent="0.25">
      <c r="A11649" s="78">
        <v>216027620</v>
      </c>
      <c r="D11649" s="78" t="s">
        <v>29</v>
      </c>
      <c r="E11649" s="78" t="s">
        <v>2557</v>
      </c>
      <c r="J11649" s="78" t="s">
        <v>3200</v>
      </c>
      <c r="L11649" s="78" t="s">
        <v>3201</v>
      </c>
      <c r="V11649" s="78">
        <v>9000</v>
      </c>
      <c r="W11649" s="78">
        <v>9800</v>
      </c>
      <c r="X11649" s="78"/>
      <c r="Y11649" s="78">
        <v>12800</v>
      </c>
      <c r="Z11649" s="78">
        <v>1.75</v>
      </c>
    </row>
    <row r="11650" spans="1:26" x14ac:dyDescent="0.25">
      <c r="A11650" s="78">
        <v>215725443</v>
      </c>
      <c r="D11650" s="78" t="s">
        <v>29</v>
      </c>
      <c r="E11650" s="78" t="s">
        <v>338</v>
      </c>
      <c r="J11650" s="78" t="s">
        <v>3202</v>
      </c>
      <c r="L11650" s="78" t="s">
        <v>3203</v>
      </c>
      <c r="V11650" s="78">
        <v>9000</v>
      </c>
      <c r="W11650" s="78">
        <v>9800</v>
      </c>
      <c r="X11650" s="78"/>
      <c r="Y11650" s="78">
        <v>12800</v>
      </c>
      <c r="Z11650" s="78">
        <v>1.75</v>
      </c>
    </row>
    <row r="11651" spans="1:26" x14ac:dyDescent="0.25">
      <c r="A11651" s="78">
        <v>215444936</v>
      </c>
      <c r="D11651" s="78" t="s">
        <v>29</v>
      </c>
      <c r="E11651" s="78" t="s">
        <v>2548</v>
      </c>
      <c r="J11651" s="78" t="s">
        <v>3204</v>
      </c>
      <c r="L11651" s="78" t="s">
        <v>3205</v>
      </c>
      <c r="V11651" s="78">
        <v>9000</v>
      </c>
      <c r="W11651" s="78">
        <v>9800</v>
      </c>
      <c r="X11651" s="78"/>
      <c r="Y11651" s="78">
        <v>12800</v>
      </c>
      <c r="Z11651" s="78">
        <v>1.75</v>
      </c>
    </row>
    <row r="11652" spans="1:26" x14ac:dyDescent="0.25">
      <c r="A11652" s="78">
        <v>215735295</v>
      </c>
      <c r="D11652" s="78" t="s">
        <v>29</v>
      </c>
      <c r="E11652" s="78" t="s">
        <v>2560</v>
      </c>
      <c r="J11652" s="78" t="s">
        <v>3206</v>
      </c>
      <c r="L11652" s="78" t="s">
        <v>3207</v>
      </c>
      <c r="V11652" s="78">
        <v>9000</v>
      </c>
      <c r="W11652" s="78">
        <v>9800</v>
      </c>
      <c r="X11652" s="78"/>
      <c r="Y11652" s="78">
        <v>12800</v>
      </c>
      <c r="Z11652" s="78">
        <v>1.75</v>
      </c>
    </row>
    <row r="11653" spans="1:26" x14ac:dyDescent="0.25">
      <c r="A11653" s="78">
        <v>216014119</v>
      </c>
      <c r="D11653" s="78" t="s">
        <v>29</v>
      </c>
      <c r="E11653" s="78" t="s">
        <v>2563</v>
      </c>
      <c r="J11653" s="78" t="s">
        <v>3208</v>
      </c>
      <c r="L11653" s="78" t="s">
        <v>3209</v>
      </c>
      <c r="V11653" s="78">
        <v>9000</v>
      </c>
      <c r="W11653" s="78">
        <v>9800</v>
      </c>
      <c r="X11653" s="78"/>
      <c r="Y11653" s="78">
        <v>12800</v>
      </c>
      <c r="Z11653" s="78">
        <v>1.75</v>
      </c>
    </row>
    <row r="11654" spans="1:26" x14ac:dyDescent="0.25">
      <c r="A11654" s="78">
        <v>216097111</v>
      </c>
      <c r="D11654" s="78" t="s">
        <v>29</v>
      </c>
      <c r="E11654" s="78" t="s">
        <v>2566</v>
      </c>
      <c r="J11654" s="78" t="s">
        <v>3210</v>
      </c>
      <c r="L11654" s="78" t="s">
        <v>3211</v>
      </c>
      <c r="V11654" s="78">
        <v>9000</v>
      </c>
      <c r="W11654" s="78">
        <v>9800</v>
      </c>
      <c r="X11654" s="78"/>
      <c r="Y11654" s="78">
        <v>12800</v>
      </c>
      <c r="Z11654" s="78">
        <v>1.75</v>
      </c>
    </row>
    <row r="11655" spans="1:26" x14ac:dyDescent="0.25">
      <c r="A11655" s="78">
        <v>216097105</v>
      </c>
      <c r="D11655" s="78" t="s">
        <v>29</v>
      </c>
      <c r="E11655" s="78" t="s">
        <v>2569</v>
      </c>
      <c r="J11655" s="78" t="s">
        <v>3212</v>
      </c>
      <c r="L11655" s="78" t="s">
        <v>3213</v>
      </c>
      <c r="V11655" s="78">
        <v>9000</v>
      </c>
      <c r="W11655" s="78">
        <v>9800</v>
      </c>
      <c r="X11655" s="78"/>
      <c r="Y11655" s="78">
        <v>12800</v>
      </c>
      <c r="Z11655" s="78">
        <v>1.75</v>
      </c>
    </row>
    <row r="11656" spans="1:26" x14ac:dyDescent="0.25">
      <c r="A11656" s="78">
        <v>214855559</v>
      </c>
      <c r="D11656" s="78" t="s">
        <v>29</v>
      </c>
      <c r="E11656" s="78" t="s">
        <v>306</v>
      </c>
      <c r="J11656" s="78" t="s">
        <v>3214</v>
      </c>
      <c r="L11656" s="78" t="s">
        <v>3215</v>
      </c>
      <c r="V11656" s="78">
        <v>9000</v>
      </c>
      <c r="W11656" s="78">
        <v>9800</v>
      </c>
      <c r="X11656" s="78"/>
      <c r="Y11656" s="78">
        <v>12800</v>
      </c>
      <c r="Z11656" s="78">
        <v>1.75</v>
      </c>
    </row>
    <row r="11657" spans="1:26" x14ac:dyDescent="0.25">
      <c r="A11657" s="78">
        <v>214311110</v>
      </c>
      <c r="D11657" s="78" t="s">
        <v>29</v>
      </c>
      <c r="E11657" s="78" t="s">
        <v>306</v>
      </c>
      <c r="J11657" s="78" t="s">
        <v>3214</v>
      </c>
      <c r="L11657" s="78" t="s">
        <v>3216</v>
      </c>
      <c r="V11657" s="78">
        <v>9000</v>
      </c>
      <c r="W11657" s="78">
        <v>9800</v>
      </c>
      <c r="X11657" s="78"/>
      <c r="Y11657" s="78">
        <v>12800</v>
      </c>
      <c r="Z11657" s="78">
        <v>1.75</v>
      </c>
    </row>
    <row r="11658" spans="1:26" x14ac:dyDescent="0.25">
      <c r="A11658" s="78">
        <v>216571362</v>
      </c>
      <c r="D11658" s="78" t="s">
        <v>29</v>
      </c>
      <c r="E11658" s="78" t="s">
        <v>332</v>
      </c>
      <c r="J11658" s="78" t="s">
        <v>3217</v>
      </c>
      <c r="L11658" s="78" t="s">
        <v>3218</v>
      </c>
      <c r="V11658" s="78">
        <v>23000</v>
      </c>
      <c r="W11658" s="78">
        <v>20000</v>
      </c>
      <c r="X11658" s="78"/>
      <c r="Y11658" s="78">
        <v>22200</v>
      </c>
      <c r="Z11658" s="78">
        <v>2.2400000000000002</v>
      </c>
    </row>
    <row r="11659" spans="1:26" x14ac:dyDescent="0.25">
      <c r="A11659" s="78">
        <v>215711365</v>
      </c>
      <c r="D11659" s="78" t="s">
        <v>29</v>
      </c>
      <c r="E11659" s="78" t="s">
        <v>394</v>
      </c>
      <c r="J11659" s="78" t="s">
        <v>3220</v>
      </c>
      <c r="L11659" s="78" t="s">
        <v>3221</v>
      </c>
      <c r="V11659" s="78">
        <v>23000</v>
      </c>
      <c r="W11659" s="78">
        <v>20000</v>
      </c>
      <c r="X11659" s="78"/>
      <c r="Y11659" s="78">
        <v>22200</v>
      </c>
      <c r="Z11659" s="78">
        <v>2.2400000000000002</v>
      </c>
    </row>
    <row r="11660" spans="1:26" x14ac:dyDescent="0.25">
      <c r="A11660" s="78">
        <v>216012013</v>
      </c>
      <c r="D11660" s="78" t="s">
        <v>29</v>
      </c>
      <c r="E11660" s="78" t="s">
        <v>2526</v>
      </c>
      <c r="J11660" s="78" t="s">
        <v>3222</v>
      </c>
      <c r="L11660" s="78" t="s">
        <v>3223</v>
      </c>
      <c r="V11660" s="78">
        <v>23000</v>
      </c>
      <c r="W11660" s="78">
        <v>20000</v>
      </c>
      <c r="X11660" s="78"/>
      <c r="Y11660" s="78">
        <v>22200</v>
      </c>
      <c r="Z11660" s="78">
        <v>2.2400000000000002</v>
      </c>
    </row>
    <row r="11661" spans="1:26" x14ac:dyDescent="0.25">
      <c r="A11661" s="78">
        <v>216505880</v>
      </c>
      <c r="D11661" s="78" t="s">
        <v>29</v>
      </c>
      <c r="E11661" s="78" t="s">
        <v>394</v>
      </c>
      <c r="J11661" s="78" t="s">
        <v>3224</v>
      </c>
      <c r="L11661" s="78" t="s">
        <v>3225</v>
      </c>
      <c r="V11661" s="78">
        <v>23000</v>
      </c>
      <c r="W11661" s="78">
        <v>20000</v>
      </c>
      <c r="X11661" s="78"/>
      <c r="Y11661" s="78">
        <v>22200</v>
      </c>
      <c r="Z11661" s="78">
        <v>2.2400000000000002</v>
      </c>
    </row>
    <row r="11662" spans="1:26" x14ac:dyDescent="0.25">
      <c r="A11662" s="78">
        <v>216032228</v>
      </c>
      <c r="D11662" s="78" t="s">
        <v>29</v>
      </c>
      <c r="E11662" s="78" t="s">
        <v>57</v>
      </c>
      <c r="J11662" s="78" t="s">
        <v>438</v>
      </c>
      <c r="L11662" s="78" t="s">
        <v>3226</v>
      </c>
      <c r="V11662" s="78">
        <v>23000</v>
      </c>
      <c r="W11662" s="78">
        <v>20000</v>
      </c>
      <c r="X11662" s="78"/>
      <c r="Y11662" s="78">
        <v>22200</v>
      </c>
      <c r="Z11662" s="78">
        <v>2.2400000000000002</v>
      </c>
    </row>
    <row r="11663" spans="1:26" x14ac:dyDescent="0.25">
      <c r="A11663" s="78">
        <v>216032247</v>
      </c>
      <c r="D11663" s="78" t="s">
        <v>29</v>
      </c>
      <c r="E11663" s="78" t="s">
        <v>54</v>
      </c>
      <c r="J11663" s="78" t="s">
        <v>438</v>
      </c>
      <c r="L11663" s="78" t="s">
        <v>3226</v>
      </c>
      <c r="V11663" s="78">
        <v>23000</v>
      </c>
      <c r="W11663" s="78">
        <v>20000</v>
      </c>
      <c r="X11663" s="78"/>
      <c r="Y11663" s="78">
        <v>22200</v>
      </c>
      <c r="Z11663" s="78">
        <v>2.2400000000000002</v>
      </c>
    </row>
    <row r="11664" spans="1:26" x14ac:dyDescent="0.25">
      <c r="A11664" s="78">
        <v>216030965</v>
      </c>
      <c r="D11664" s="78" t="s">
        <v>29</v>
      </c>
      <c r="E11664" s="78" t="s">
        <v>2521</v>
      </c>
      <c r="J11664" s="78" t="s">
        <v>3227</v>
      </c>
      <c r="L11664" s="78" t="s">
        <v>3228</v>
      </c>
      <c r="V11664" s="78">
        <v>23000</v>
      </c>
      <c r="W11664" s="78">
        <v>20000</v>
      </c>
      <c r="X11664" s="78"/>
      <c r="Y11664" s="78">
        <v>22200</v>
      </c>
      <c r="Z11664" s="78">
        <v>2.2400000000000002</v>
      </c>
    </row>
    <row r="11665" spans="1:26" x14ac:dyDescent="0.25">
      <c r="A11665" s="78">
        <v>215864027</v>
      </c>
      <c r="D11665" s="78" t="s">
        <v>29</v>
      </c>
      <c r="E11665" s="78" t="s">
        <v>71</v>
      </c>
      <c r="J11665" s="78" t="s">
        <v>72</v>
      </c>
      <c r="L11665" s="78" t="s">
        <v>3229</v>
      </c>
      <c r="V11665" s="78">
        <v>23000</v>
      </c>
      <c r="W11665" s="78">
        <v>20000</v>
      </c>
      <c r="X11665" s="78"/>
      <c r="Y11665" s="78">
        <v>22200</v>
      </c>
      <c r="Z11665" s="78">
        <v>2.2400000000000002</v>
      </c>
    </row>
    <row r="11666" spans="1:26" x14ac:dyDescent="0.25">
      <c r="A11666" s="78">
        <v>215866617</v>
      </c>
      <c r="D11666" s="78" t="s">
        <v>29</v>
      </c>
      <c r="E11666" s="78" t="s">
        <v>554</v>
      </c>
      <c r="J11666" s="78" t="s">
        <v>3230</v>
      </c>
      <c r="L11666" s="78" t="s">
        <v>3231</v>
      </c>
      <c r="V11666" s="78">
        <v>23000</v>
      </c>
      <c r="W11666" s="78">
        <v>20000</v>
      </c>
      <c r="X11666" s="78"/>
      <c r="Y11666" s="78">
        <v>22200</v>
      </c>
      <c r="Z11666" s="78">
        <v>2.2400000000000002</v>
      </c>
    </row>
    <row r="11667" spans="1:26" x14ac:dyDescent="0.25">
      <c r="A11667" s="78">
        <v>215735326</v>
      </c>
      <c r="D11667" s="78" t="s">
        <v>29</v>
      </c>
      <c r="E11667" s="78" t="s">
        <v>2560</v>
      </c>
      <c r="J11667" s="78" t="s">
        <v>3232</v>
      </c>
      <c r="L11667" s="78" t="s">
        <v>3233</v>
      </c>
      <c r="V11667" s="78">
        <v>23000</v>
      </c>
      <c r="W11667" s="78">
        <v>20000</v>
      </c>
      <c r="X11667" s="78"/>
      <c r="Y11667" s="78">
        <v>22200</v>
      </c>
      <c r="Z11667" s="78">
        <v>2.2400000000000002</v>
      </c>
    </row>
    <row r="11668" spans="1:26" x14ac:dyDescent="0.25">
      <c r="A11668" s="78">
        <v>216621511</v>
      </c>
      <c r="D11668" s="78" t="s">
        <v>29</v>
      </c>
      <c r="E11668" s="78" t="s">
        <v>2850</v>
      </c>
      <c r="J11668" s="78" t="s">
        <v>3234</v>
      </c>
      <c r="L11668" s="78" t="s">
        <v>3235</v>
      </c>
      <c r="V11668" s="78">
        <v>23000</v>
      </c>
      <c r="W11668" s="78">
        <v>20000</v>
      </c>
      <c r="X11668" s="78"/>
      <c r="Y11668" s="78">
        <v>22200</v>
      </c>
      <c r="Z11668" s="78">
        <v>2.2400000000000002</v>
      </c>
    </row>
    <row r="11669" spans="1:26" x14ac:dyDescent="0.25">
      <c r="A11669" s="78">
        <v>216082172</v>
      </c>
      <c r="D11669" s="78" t="s">
        <v>29</v>
      </c>
      <c r="E11669" s="78" t="s">
        <v>1293</v>
      </c>
      <c r="J11669" s="78" t="s">
        <v>1303</v>
      </c>
      <c r="L11669" s="78" t="s">
        <v>3236</v>
      </c>
      <c r="V11669" s="78">
        <v>23000</v>
      </c>
      <c r="W11669" s="78">
        <v>20000</v>
      </c>
      <c r="X11669" s="78"/>
      <c r="Y11669" s="78">
        <v>22200</v>
      </c>
      <c r="Z11669" s="78">
        <v>2.2400000000000002</v>
      </c>
    </row>
    <row r="11670" spans="1:26" x14ac:dyDescent="0.25">
      <c r="A11670" s="78">
        <v>216027662</v>
      </c>
      <c r="D11670" s="78" t="s">
        <v>29</v>
      </c>
      <c r="E11670" s="78" t="s">
        <v>2557</v>
      </c>
      <c r="J11670" s="78" t="s">
        <v>3237</v>
      </c>
      <c r="L11670" s="78" t="s">
        <v>3238</v>
      </c>
      <c r="V11670" s="78">
        <v>23000</v>
      </c>
      <c r="W11670" s="78">
        <v>20000</v>
      </c>
      <c r="X11670" s="78"/>
      <c r="Y11670" s="78">
        <v>22200</v>
      </c>
      <c r="Z11670" s="78">
        <v>2.2400000000000002</v>
      </c>
    </row>
    <row r="11671" spans="1:26" x14ac:dyDescent="0.25">
      <c r="A11671" s="78">
        <v>216706023</v>
      </c>
      <c r="D11671" s="78" t="s">
        <v>29</v>
      </c>
      <c r="E11671" s="78" t="s">
        <v>478</v>
      </c>
      <c r="J11671" s="78" t="s">
        <v>3239</v>
      </c>
      <c r="L11671" s="78" t="s">
        <v>1488</v>
      </c>
      <c r="V11671" s="78">
        <v>23000</v>
      </c>
      <c r="W11671" s="78">
        <v>20000</v>
      </c>
      <c r="X11671" s="78"/>
      <c r="Y11671" s="78">
        <v>22200</v>
      </c>
      <c r="Z11671" s="78">
        <v>2.2400000000000002</v>
      </c>
    </row>
    <row r="11672" spans="1:26" x14ac:dyDescent="0.25">
      <c r="A11672" s="78">
        <v>215408662</v>
      </c>
      <c r="D11672" s="78" t="s">
        <v>29</v>
      </c>
      <c r="E11672" s="78" t="s">
        <v>338</v>
      </c>
      <c r="J11672" s="78" t="s">
        <v>453</v>
      </c>
      <c r="L11672" s="78" t="s">
        <v>3240</v>
      </c>
      <c r="V11672" s="78">
        <v>23000</v>
      </c>
      <c r="W11672" s="78">
        <v>20000</v>
      </c>
      <c r="X11672" s="78"/>
      <c r="Y11672" s="78">
        <v>22200</v>
      </c>
      <c r="Z11672" s="78">
        <v>2.2400000000000002</v>
      </c>
    </row>
    <row r="11673" spans="1:26" x14ac:dyDescent="0.25">
      <c r="A11673" s="78">
        <v>215864311</v>
      </c>
      <c r="D11673" s="78" t="s">
        <v>29</v>
      </c>
      <c r="E11673" s="78" t="s">
        <v>313</v>
      </c>
      <c r="J11673" s="78" t="s">
        <v>3241</v>
      </c>
      <c r="L11673" s="78" t="s">
        <v>3242</v>
      </c>
      <c r="V11673" s="78">
        <v>23000</v>
      </c>
      <c r="W11673" s="78">
        <v>20000</v>
      </c>
      <c r="X11673" s="78"/>
      <c r="Y11673" s="78">
        <v>22200</v>
      </c>
      <c r="Z11673" s="78">
        <v>2.2400000000000002</v>
      </c>
    </row>
    <row r="11674" spans="1:26" x14ac:dyDescent="0.25">
      <c r="A11674" s="78">
        <v>215471332</v>
      </c>
      <c r="D11674" s="78" t="s">
        <v>29</v>
      </c>
      <c r="E11674" s="78" t="s">
        <v>15</v>
      </c>
      <c r="J11674" s="78" t="s">
        <v>3243</v>
      </c>
      <c r="L11674" s="78" t="s">
        <v>3244</v>
      </c>
      <c r="V11674" s="78">
        <v>23000</v>
      </c>
      <c r="W11674" s="78">
        <v>20000</v>
      </c>
      <c r="X11674" s="78"/>
      <c r="Y11674" s="78">
        <v>22200</v>
      </c>
      <c r="Z11674" s="78">
        <v>2.2400000000000002</v>
      </c>
    </row>
    <row r="11675" spans="1:26" x14ac:dyDescent="0.25">
      <c r="A11675" s="78">
        <v>215853870</v>
      </c>
      <c r="D11675" s="78" t="s">
        <v>29</v>
      </c>
      <c r="E11675" s="78" t="s">
        <v>329</v>
      </c>
      <c r="J11675" s="78" t="s">
        <v>3245</v>
      </c>
      <c r="L11675" s="78" t="s">
        <v>3246</v>
      </c>
      <c r="V11675" s="78">
        <v>23000</v>
      </c>
      <c r="W11675" s="78">
        <v>20000</v>
      </c>
      <c r="X11675" s="78"/>
      <c r="Y11675" s="78">
        <v>22200</v>
      </c>
      <c r="Z11675" s="78">
        <v>2.2400000000000002</v>
      </c>
    </row>
    <row r="11676" spans="1:26" x14ac:dyDescent="0.25">
      <c r="A11676" s="78">
        <v>215449705</v>
      </c>
      <c r="D11676" s="78" t="s">
        <v>29</v>
      </c>
      <c r="E11676" s="78" t="s">
        <v>1283</v>
      </c>
      <c r="J11676" s="78" t="s">
        <v>3247</v>
      </c>
      <c r="L11676" s="78" t="s">
        <v>3248</v>
      </c>
      <c r="V11676" s="78">
        <v>23000</v>
      </c>
      <c r="W11676" s="78">
        <v>20000</v>
      </c>
      <c r="X11676" s="78"/>
      <c r="Y11676" s="78">
        <v>22200</v>
      </c>
      <c r="Z11676" s="78">
        <v>2.2400000000000002</v>
      </c>
    </row>
    <row r="11677" spans="1:26" x14ac:dyDescent="0.25">
      <c r="A11677" s="78">
        <v>215374885</v>
      </c>
      <c r="D11677" s="78" t="s">
        <v>29</v>
      </c>
      <c r="E11677" s="78" t="s">
        <v>3040</v>
      </c>
      <c r="J11677" s="78" t="s">
        <v>3249</v>
      </c>
      <c r="L11677" s="78" t="s">
        <v>3250</v>
      </c>
      <c r="V11677" s="78">
        <v>23000</v>
      </c>
      <c r="W11677" s="78">
        <v>20000</v>
      </c>
      <c r="X11677" s="78"/>
      <c r="Y11677" s="78">
        <v>22200</v>
      </c>
      <c r="Z11677" s="78">
        <v>2.2400000000000002</v>
      </c>
    </row>
    <row r="11678" spans="1:26" x14ac:dyDescent="0.25">
      <c r="A11678" s="78">
        <v>215746027</v>
      </c>
      <c r="D11678" s="78" t="s">
        <v>29</v>
      </c>
      <c r="E11678" s="78" t="s">
        <v>485</v>
      </c>
      <c r="J11678" s="78" t="s">
        <v>511</v>
      </c>
      <c r="L11678" s="78" t="s">
        <v>3251</v>
      </c>
      <c r="V11678" s="78">
        <v>23000</v>
      </c>
      <c r="W11678" s="78">
        <v>20000</v>
      </c>
      <c r="X11678" s="78"/>
      <c r="Y11678" s="78">
        <v>22200</v>
      </c>
      <c r="Z11678" s="78">
        <v>2.2400000000000002</v>
      </c>
    </row>
    <row r="11679" spans="1:26" x14ac:dyDescent="0.25">
      <c r="A11679" s="78">
        <v>215866705</v>
      </c>
      <c r="D11679" s="78" t="s">
        <v>29</v>
      </c>
      <c r="E11679" s="78" t="s">
        <v>310</v>
      </c>
      <c r="J11679" s="78" t="s">
        <v>3252</v>
      </c>
      <c r="L11679" s="78" t="s">
        <v>3253</v>
      </c>
      <c r="V11679" s="78">
        <v>23000</v>
      </c>
      <c r="W11679" s="78">
        <v>20000</v>
      </c>
      <c r="X11679" s="78"/>
      <c r="Y11679" s="78">
        <v>22200</v>
      </c>
      <c r="Z11679" s="78">
        <v>2.2400000000000002</v>
      </c>
    </row>
    <row r="11680" spans="1:26" x14ac:dyDescent="0.25">
      <c r="A11680" s="78">
        <v>216046597</v>
      </c>
      <c r="D11680" s="78" t="s">
        <v>29</v>
      </c>
      <c r="E11680" s="78" t="s">
        <v>322</v>
      </c>
      <c r="J11680" s="78" t="s">
        <v>3254</v>
      </c>
      <c r="L11680" s="78" t="s">
        <v>3255</v>
      </c>
      <c r="V11680" s="78">
        <v>23000</v>
      </c>
      <c r="W11680" s="78">
        <v>20000</v>
      </c>
      <c r="X11680" s="78"/>
      <c r="Y11680" s="78">
        <v>22200</v>
      </c>
      <c r="Z11680" s="78">
        <v>2.2400000000000002</v>
      </c>
    </row>
    <row r="11681" spans="1:26" x14ac:dyDescent="0.25">
      <c r="A11681" s="78">
        <v>216097075</v>
      </c>
      <c r="D11681" s="78" t="s">
        <v>29</v>
      </c>
      <c r="E11681" s="78" t="s">
        <v>2569</v>
      </c>
      <c r="J11681" s="78" t="s">
        <v>3256</v>
      </c>
      <c r="L11681" s="78" t="s">
        <v>3257</v>
      </c>
      <c r="V11681" s="78">
        <v>23000</v>
      </c>
      <c r="W11681" s="78">
        <v>20000</v>
      </c>
      <c r="X11681" s="78"/>
      <c r="Y11681" s="78">
        <v>22200</v>
      </c>
      <c r="Z11681" s="78">
        <v>2.2400000000000002</v>
      </c>
    </row>
    <row r="11682" spans="1:26" x14ac:dyDescent="0.25">
      <c r="A11682" s="78">
        <v>214861587</v>
      </c>
      <c r="D11682" s="78" t="s">
        <v>29</v>
      </c>
      <c r="E11682" s="78" t="s">
        <v>306</v>
      </c>
      <c r="J11682" s="78" t="s">
        <v>1350</v>
      </c>
      <c r="L11682" s="78" t="s">
        <v>3258</v>
      </c>
      <c r="V11682" s="78">
        <v>23000</v>
      </c>
      <c r="W11682" s="78">
        <v>20000</v>
      </c>
      <c r="X11682" s="78"/>
      <c r="Y11682" s="78">
        <v>22200</v>
      </c>
      <c r="Z11682" s="78">
        <v>2.2400000000000002</v>
      </c>
    </row>
    <row r="11683" spans="1:26" x14ac:dyDescent="0.25">
      <c r="A11683" s="78">
        <v>214861541</v>
      </c>
      <c r="D11683" s="78" t="s">
        <v>29</v>
      </c>
      <c r="E11683" s="78" t="s">
        <v>306</v>
      </c>
      <c r="J11683" s="78" t="s">
        <v>1350</v>
      </c>
      <c r="L11683" s="78" t="s">
        <v>3259</v>
      </c>
      <c r="V11683" s="78">
        <v>23000</v>
      </c>
      <c r="W11683" s="78">
        <v>20000</v>
      </c>
      <c r="X11683" s="78"/>
      <c r="Y11683" s="78">
        <v>22200</v>
      </c>
      <c r="Z11683" s="78">
        <v>2.2400000000000002</v>
      </c>
    </row>
    <row r="11684" spans="1:26" x14ac:dyDescent="0.25">
      <c r="A11684" s="78">
        <v>214861592</v>
      </c>
      <c r="D11684" s="78" t="s">
        <v>29</v>
      </c>
      <c r="E11684" s="78" t="s">
        <v>306</v>
      </c>
      <c r="J11684" s="78" t="s">
        <v>1346</v>
      </c>
      <c r="L11684" s="78" t="s">
        <v>3260</v>
      </c>
      <c r="V11684" s="78">
        <v>36000</v>
      </c>
      <c r="W11684" s="78">
        <v>31800</v>
      </c>
      <c r="X11684" s="78"/>
      <c r="Y11684" s="78">
        <v>41000</v>
      </c>
      <c r="Z11684" s="78">
        <v>2.0299999999999998</v>
      </c>
    </row>
    <row r="11685" spans="1:26" x14ac:dyDescent="0.25">
      <c r="A11685" s="78">
        <v>214861546</v>
      </c>
      <c r="D11685" s="78" t="s">
        <v>29</v>
      </c>
      <c r="E11685" s="78" t="s">
        <v>306</v>
      </c>
      <c r="J11685" s="78" t="s">
        <v>1346</v>
      </c>
      <c r="L11685" s="78" t="s">
        <v>3261</v>
      </c>
      <c r="V11685" s="78">
        <v>36000</v>
      </c>
      <c r="W11685" s="78">
        <v>31800</v>
      </c>
      <c r="X11685" s="78"/>
      <c r="Y11685" s="78">
        <v>41000</v>
      </c>
      <c r="Z11685" s="78">
        <v>2.0299999999999998</v>
      </c>
    </row>
    <row r="11686" spans="1:26" x14ac:dyDescent="0.25">
      <c r="A11686" s="78">
        <v>216571364</v>
      </c>
      <c r="D11686" s="78" t="s">
        <v>29</v>
      </c>
      <c r="E11686" s="78" t="s">
        <v>332</v>
      </c>
      <c r="J11686" s="78" t="s">
        <v>1181</v>
      </c>
      <c r="L11686" s="78" t="s">
        <v>3262</v>
      </c>
      <c r="V11686" s="78">
        <v>36000</v>
      </c>
      <c r="W11686" s="78">
        <v>31800</v>
      </c>
      <c r="X11686" s="78"/>
      <c r="Y11686" s="78">
        <v>41000</v>
      </c>
      <c r="Z11686" s="78">
        <v>2.0299999999999998</v>
      </c>
    </row>
    <row r="11687" spans="1:26" x14ac:dyDescent="0.25">
      <c r="A11687" s="78">
        <v>215711367</v>
      </c>
      <c r="D11687" s="78" t="s">
        <v>29</v>
      </c>
      <c r="E11687" s="78" t="s">
        <v>394</v>
      </c>
      <c r="J11687" s="78" t="s">
        <v>3264</v>
      </c>
      <c r="L11687" s="78" t="s">
        <v>3265</v>
      </c>
      <c r="V11687" s="78">
        <v>36000</v>
      </c>
      <c r="W11687" s="78">
        <v>31800</v>
      </c>
      <c r="X11687" s="78"/>
      <c r="Y11687" s="78">
        <v>41000</v>
      </c>
      <c r="Z11687" s="78">
        <v>2.0299999999999998</v>
      </c>
    </row>
    <row r="11688" spans="1:26" x14ac:dyDescent="0.25">
      <c r="A11688" s="78">
        <v>216012015</v>
      </c>
      <c r="D11688" s="78" t="s">
        <v>29</v>
      </c>
      <c r="E11688" s="78" t="s">
        <v>2526</v>
      </c>
      <c r="J11688" s="78" t="s">
        <v>3266</v>
      </c>
      <c r="L11688" s="78" t="s">
        <v>3267</v>
      </c>
      <c r="V11688" s="78">
        <v>36000</v>
      </c>
      <c r="W11688" s="78">
        <v>31800</v>
      </c>
      <c r="X11688" s="78"/>
      <c r="Y11688" s="78">
        <v>41000</v>
      </c>
      <c r="Z11688" s="78">
        <v>2.0299999999999998</v>
      </c>
    </row>
    <row r="11689" spans="1:26" x14ac:dyDescent="0.25">
      <c r="A11689" s="78">
        <v>216505882</v>
      </c>
      <c r="D11689" s="78" t="s">
        <v>29</v>
      </c>
      <c r="E11689" s="78" t="s">
        <v>394</v>
      </c>
      <c r="J11689" s="78" t="s">
        <v>3268</v>
      </c>
      <c r="L11689" s="78" t="s">
        <v>3269</v>
      </c>
      <c r="V11689" s="78">
        <v>36000</v>
      </c>
      <c r="W11689" s="78">
        <v>31800</v>
      </c>
      <c r="X11689" s="78"/>
      <c r="Y11689" s="78">
        <v>41000</v>
      </c>
      <c r="Z11689" s="78">
        <v>2.0299999999999998</v>
      </c>
    </row>
    <row r="11690" spans="1:26" x14ac:dyDescent="0.25">
      <c r="A11690" s="78">
        <v>216032230</v>
      </c>
      <c r="D11690" s="78" t="s">
        <v>29</v>
      </c>
      <c r="E11690" s="78" t="s">
        <v>57</v>
      </c>
      <c r="J11690" s="78" t="s">
        <v>434</v>
      </c>
      <c r="L11690" s="78" t="s">
        <v>3270</v>
      </c>
      <c r="V11690" s="78">
        <v>36000</v>
      </c>
      <c r="W11690" s="78">
        <v>31800</v>
      </c>
      <c r="X11690" s="78"/>
      <c r="Y11690" s="78">
        <v>41000</v>
      </c>
      <c r="Z11690" s="78">
        <v>2.0299999999999998</v>
      </c>
    </row>
    <row r="11691" spans="1:26" x14ac:dyDescent="0.25">
      <c r="A11691" s="78">
        <v>216032249</v>
      </c>
      <c r="D11691" s="78" t="s">
        <v>29</v>
      </c>
      <c r="E11691" s="78" t="s">
        <v>54</v>
      </c>
      <c r="J11691" s="78" t="s">
        <v>434</v>
      </c>
      <c r="L11691" s="78" t="s">
        <v>3270</v>
      </c>
      <c r="V11691" s="78">
        <v>36000</v>
      </c>
      <c r="W11691" s="78">
        <v>31800</v>
      </c>
      <c r="X11691" s="78"/>
      <c r="Y11691" s="78">
        <v>41000</v>
      </c>
      <c r="Z11691" s="78">
        <v>2.0299999999999998</v>
      </c>
    </row>
    <row r="11692" spans="1:26" x14ac:dyDescent="0.25">
      <c r="A11692" s="78">
        <v>215864029</v>
      </c>
      <c r="D11692" s="78" t="s">
        <v>29</v>
      </c>
      <c r="E11692" s="78" t="s">
        <v>71</v>
      </c>
      <c r="J11692" s="78" t="s">
        <v>78</v>
      </c>
      <c r="L11692" s="78" t="s">
        <v>3273</v>
      </c>
      <c r="V11692" s="78">
        <v>36000</v>
      </c>
      <c r="W11692" s="78">
        <v>31800</v>
      </c>
      <c r="X11692" s="78"/>
      <c r="Y11692" s="78">
        <v>41000</v>
      </c>
      <c r="Z11692" s="78">
        <v>2.0299999999999998</v>
      </c>
    </row>
    <row r="11693" spans="1:26" x14ac:dyDescent="0.25">
      <c r="A11693" s="78">
        <v>215735328</v>
      </c>
      <c r="D11693" s="78" t="s">
        <v>29</v>
      </c>
      <c r="E11693" s="78" t="s">
        <v>2560</v>
      </c>
      <c r="J11693" s="78" t="s">
        <v>3274</v>
      </c>
      <c r="L11693" s="78" t="s">
        <v>3275</v>
      </c>
      <c r="V11693" s="78">
        <v>36000</v>
      </c>
      <c r="W11693" s="78">
        <v>31800</v>
      </c>
      <c r="X11693" s="78"/>
      <c r="Y11693" s="78">
        <v>41000</v>
      </c>
      <c r="Z11693" s="78">
        <v>2.0299999999999998</v>
      </c>
    </row>
    <row r="11694" spans="1:26" x14ac:dyDescent="0.25">
      <c r="A11694" s="78">
        <v>216621513</v>
      </c>
      <c r="D11694" s="78" t="s">
        <v>29</v>
      </c>
      <c r="E11694" s="78" t="s">
        <v>2850</v>
      </c>
      <c r="J11694" s="78" t="s">
        <v>3276</v>
      </c>
      <c r="L11694" s="78" t="s">
        <v>3277</v>
      </c>
      <c r="V11694" s="78">
        <v>36000</v>
      </c>
      <c r="W11694" s="78">
        <v>31800</v>
      </c>
      <c r="X11694" s="78"/>
      <c r="Y11694" s="78">
        <v>41000</v>
      </c>
      <c r="Z11694" s="78">
        <v>2.0299999999999998</v>
      </c>
    </row>
    <row r="11695" spans="1:26" x14ac:dyDescent="0.25">
      <c r="A11695" s="78">
        <v>216082175</v>
      </c>
      <c r="D11695" s="78" t="s">
        <v>29</v>
      </c>
      <c r="E11695" s="78" t="s">
        <v>1293</v>
      </c>
      <c r="J11695" s="78" t="s">
        <v>1300</v>
      </c>
      <c r="L11695" s="78" t="s">
        <v>3278</v>
      </c>
      <c r="V11695" s="78">
        <v>36000</v>
      </c>
      <c r="W11695" s="78">
        <v>31800</v>
      </c>
      <c r="X11695" s="78"/>
      <c r="Y11695" s="78">
        <v>41000</v>
      </c>
      <c r="Z11695" s="78">
        <v>2.0299999999999998</v>
      </c>
    </row>
    <row r="11696" spans="1:26" x14ac:dyDescent="0.25">
      <c r="A11696" s="78">
        <v>216027664</v>
      </c>
      <c r="D11696" s="78" t="s">
        <v>29</v>
      </c>
      <c r="E11696" s="78" t="s">
        <v>2557</v>
      </c>
      <c r="J11696" s="78" t="s">
        <v>3279</v>
      </c>
      <c r="L11696" s="78" t="s">
        <v>3280</v>
      </c>
      <c r="V11696" s="78">
        <v>36000</v>
      </c>
      <c r="W11696" s="78">
        <v>31800</v>
      </c>
      <c r="X11696" s="78"/>
      <c r="Y11696" s="78">
        <v>41000</v>
      </c>
      <c r="Z11696" s="78">
        <v>2.0299999999999998</v>
      </c>
    </row>
    <row r="11697" spans="1:26" x14ac:dyDescent="0.25">
      <c r="A11697" s="78">
        <v>215408664</v>
      </c>
      <c r="D11697" s="78" t="s">
        <v>29</v>
      </c>
      <c r="E11697" s="78" t="s">
        <v>338</v>
      </c>
      <c r="J11697" s="78" t="s">
        <v>449</v>
      </c>
      <c r="L11697" s="78" t="s">
        <v>3281</v>
      </c>
      <c r="V11697" s="78">
        <v>36000</v>
      </c>
      <c r="W11697" s="78">
        <v>31800</v>
      </c>
      <c r="X11697" s="78"/>
      <c r="Y11697" s="78">
        <v>41000</v>
      </c>
      <c r="Z11697" s="78">
        <v>2.0299999999999998</v>
      </c>
    </row>
    <row r="11698" spans="1:26" x14ac:dyDescent="0.25">
      <c r="A11698" s="78">
        <v>215864314</v>
      </c>
      <c r="D11698" s="78" t="s">
        <v>29</v>
      </c>
      <c r="E11698" s="78" t="s">
        <v>313</v>
      </c>
      <c r="J11698" s="78" t="s">
        <v>3282</v>
      </c>
      <c r="L11698" s="78" t="s">
        <v>3283</v>
      </c>
      <c r="V11698" s="78">
        <v>36000</v>
      </c>
      <c r="W11698" s="78">
        <v>31800</v>
      </c>
      <c r="X11698" s="78"/>
      <c r="Y11698" s="78">
        <v>41000</v>
      </c>
      <c r="Z11698" s="78">
        <v>2.0299999999999998</v>
      </c>
    </row>
    <row r="11699" spans="1:26" x14ac:dyDescent="0.25">
      <c r="A11699" s="78">
        <v>215471334</v>
      </c>
      <c r="D11699" s="78" t="s">
        <v>29</v>
      </c>
      <c r="E11699" s="78" t="s">
        <v>15</v>
      </c>
      <c r="J11699" s="78" t="s">
        <v>3284</v>
      </c>
      <c r="L11699" s="78" t="s">
        <v>3285</v>
      </c>
      <c r="V11699" s="78">
        <v>36000</v>
      </c>
      <c r="W11699" s="78">
        <v>31800</v>
      </c>
      <c r="X11699" s="78"/>
      <c r="Y11699" s="78">
        <v>41000</v>
      </c>
      <c r="Z11699" s="78">
        <v>2.0299999999999998</v>
      </c>
    </row>
    <row r="11700" spans="1:26" x14ac:dyDescent="0.25">
      <c r="A11700" s="78">
        <v>215853872</v>
      </c>
      <c r="D11700" s="78" t="s">
        <v>29</v>
      </c>
      <c r="E11700" s="78" t="s">
        <v>329</v>
      </c>
      <c r="J11700" s="78" t="s">
        <v>3286</v>
      </c>
      <c r="L11700" s="78" t="s">
        <v>3287</v>
      </c>
      <c r="V11700" s="78">
        <v>36000</v>
      </c>
      <c r="W11700" s="78">
        <v>31800</v>
      </c>
      <c r="X11700" s="78"/>
      <c r="Y11700" s="78">
        <v>41000</v>
      </c>
      <c r="Z11700" s="78">
        <v>2.0299999999999998</v>
      </c>
    </row>
    <row r="11701" spans="1:26" x14ac:dyDescent="0.25">
      <c r="A11701" s="78">
        <v>215449707</v>
      </c>
      <c r="D11701" s="78" t="s">
        <v>29</v>
      </c>
      <c r="E11701" s="78" t="s">
        <v>1283</v>
      </c>
      <c r="J11701" s="78" t="s">
        <v>3288</v>
      </c>
      <c r="L11701" s="78" t="s">
        <v>3289</v>
      </c>
      <c r="V11701" s="78">
        <v>36000</v>
      </c>
      <c r="W11701" s="78">
        <v>31800</v>
      </c>
      <c r="X11701" s="78"/>
      <c r="Y11701" s="78">
        <v>41000</v>
      </c>
      <c r="Z11701" s="78">
        <v>2.0299999999999998</v>
      </c>
    </row>
    <row r="11702" spans="1:26" x14ac:dyDescent="0.25">
      <c r="A11702" s="78">
        <v>215374887</v>
      </c>
      <c r="D11702" s="78" t="s">
        <v>29</v>
      </c>
      <c r="E11702" s="78" t="s">
        <v>3040</v>
      </c>
      <c r="J11702" s="78" t="s">
        <v>3290</v>
      </c>
      <c r="L11702" s="78" t="s">
        <v>3291</v>
      </c>
      <c r="V11702" s="78">
        <v>36000</v>
      </c>
      <c r="W11702" s="78">
        <v>31800</v>
      </c>
      <c r="X11702" s="78"/>
      <c r="Y11702" s="78">
        <v>41000</v>
      </c>
      <c r="Z11702" s="78">
        <v>2.0299999999999998</v>
      </c>
    </row>
    <row r="11703" spans="1:26" x14ac:dyDescent="0.25">
      <c r="A11703" s="78">
        <v>215746029</v>
      </c>
      <c r="D11703" s="78" t="s">
        <v>29</v>
      </c>
      <c r="E11703" s="78" t="s">
        <v>485</v>
      </c>
      <c r="J11703" s="78" t="s">
        <v>510</v>
      </c>
      <c r="L11703" s="78" t="s">
        <v>3292</v>
      </c>
      <c r="V11703" s="78">
        <v>36000</v>
      </c>
      <c r="W11703" s="78">
        <v>31800</v>
      </c>
      <c r="X11703" s="78"/>
      <c r="Y11703" s="78">
        <v>41000</v>
      </c>
      <c r="Z11703" s="78">
        <v>2.0299999999999998</v>
      </c>
    </row>
    <row r="11704" spans="1:26" x14ac:dyDescent="0.25">
      <c r="A11704" s="78">
        <v>215866708</v>
      </c>
      <c r="D11704" s="78" t="s">
        <v>29</v>
      </c>
      <c r="E11704" s="78" t="s">
        <v>310</v>
      </c>
      <c r="J11704" s="78" t="s">
        <v>3293</v>
      </c>
      <c r="L11704" s="78" t="s">
        <v>3294</v>
      </c>
      <c r="V11704" s="78">
        <v>36000</v>
      </c>
      <c r="W11704" s="78">
        <v>31800</v>
      </c>
      <c r="X11704" s="78"/>
      <c r="Y11704" s="78">
        <v>41000</v>
      </c>
      <c r="Z11704" s="78">
        <v>2.0299999999999998</v>
      </c>
    </row>
    <row r="11705" spans="1:26" x14ac:dyDescent="0.25">
      <c r="A11705" s="78">
        <v>216618899</v>
      </c>
      <c r="D11705" s="78" t="s">
        <v>29</v>
      </c>
      <c r="E11705" s="78" t="s">
        <v>322</v>
      </c>
      <c r="J11705" s="78" t="s">
        <v>1522</v>
      </c>
      <c r="L11705" s="78" t="s">
        <v>3295</v>
      </c>
      <c r="V11705" s="78">
        <v>36000</v>
      </c>
      <c r="W11705" s="78">
        <v>31800</v>
      </c>
      <c r="X11705" s="78"/>
      <c r="Y11705" s="78">
        <v>41000</v>
      </c>
      <c r="Z11705" s="78">
        <v>2.0299999999999998</v>
      </c>
    </row>
    <row r="11706" spans="1:26" x14ac:dyDescent="0.25">
      <c r="A11706" s="78">
        <v>216097077</v>
      </c>
      <c r="D11706" s="78" t="s">
        <v>29</v>
      </c>
      <c r="E11706" s="78" t="s">
        <v>2569</v>
      </c>
      <c r="J11706" s="78" t="s">
        <v>3296</v>
      </c>
      <c r="L11706" s="78" t="s">
        <v>3297</v>
      </c>
      <c r="V11706" s="78">
        <v>36000</v>
      </c>
      <c r="W11706" s="78">
        <v>31800</v>
      </c>
      <c r="X11706" s="78"/>
      <c r="Y11706" s="78">
        <v>41000</v>
      </c>
      <c r="Z11706" s="78">
        <v>2.0299999999999998</v>
      </c>
    </row>
    <row r="11707" spans="1:26" x14ac:dyDescent="0.25">
      <c r="A11707" s="78">
        <v>216664723</v>
      </c>
      <c r="D11707" s="78" t="s">
        <v>1665</v>
      </c>
      <c r="E11707" s="78" t="s">
        <v>1666</v>
      </c>
      <c r="J11707" s="78" t="s">
        <v>3298</v>
      </c>
      <c r="L11707" s="78" t="s">
        <v>3299</v>
      </c>
      <c r="V11707" s="78">
        <v>54000</v>
      </c>
      <c r="W11707" s="78">
        <v>33200</v>
      </c>
      <c r="X11707" s="78"/>
      <c r="Y11707" s="78">
        <v>34400</v>
      </c>
      <c r="Z11707" s="78">
        <v>2.4300000000000002</v>
      </c>
    </row>
    <row r="11708" spans="1:26" x14ac:dyDescent="0.25">
      <c r="A11708" s="78">
        <v>216664722</v>
      </c>
      <c r="D11708" s="78" t="s">
        <v>1665</v>
      </c>
      <c r="E11708" s="78" t="s">
        <v>1666</v>
      </c>
      <c r="J11708" s="78" t="s">
        <v>3300</v>
      </c>
      <c r="L11708" s="78" t="s">
        <v>3301</v>
      </c>
      <c r="V11708" s="78">
        <v>48000</v>
      </c>
      <c r="W11708" s="78">
        <v>32200</v>
      </c>
      <c r="X11708" s="78"/>
      <c r="Y11708" s="78">
        <v>32200</v>
      </c>
      <c r="Z11708" s="78">
        <v>2.52</v>
      </c>
    </row>
    <row r="11709" spans="1:26" x14ac:dyDescent="0.25">
      <c r="A11709" s="78">
        <v>216664721</v>
      </c>
      <c r="D11709" s="78" t="s">
        <v>1665</v>
      </c>
      <c r="E11709" s="78" t="s">
        <v>1666</v>
      </c>
      <c r="J11709" s="78" t="s">
        <v>3302</v>
      </c>
      <c r="L11709" s="78" t="s">
        <v>3303</v>
      </c>
      <c r="V11709" s="78">
        <v>35000</v>
      </c>
      <c r="W11709" s="78">
        <v>22200</v>
      </c>
      <c r="X11709" s="78"/>
      <c r="Y11709" s="78">
        <v>23700</v>
      </c>
      <c r="Z11709" s="78">
        <v>2.5099999999999998</v>
      </c>
    </row>
    <row r="11710" spans="1:26" x14ac:dyDescent="0.25">
      <c r="A11710" s="78">
        <v>216664720</v>
      </c>
      <c r="D11710" s="78" t="s">
        <v>1665</v>
      </c>
      <c r="E11710" s="78" t="s">
        <v>1666</v>
      </c>
      <c r="J11710" s="78" t="s">
        <v>3304</v>
      </c>
      <c r="L11710" s="78" t="s">
        <v>3305</v>
      </c>
      <c r="V11710" s="78">
        <v>24000</v>
      </c>
      <c r="W11710" s="78">
        <v>17000</v>
      </c>
      <c r="X11710" s="78"/>
      <c r="Y11710" s="78">
        <v>17000</v>
      </c>
      <c r="Z11710" s="78">
        <v>2.72</v>
      </c>
    </row>
    <row r="11711" spans="1:26" x14ac:dyDescent="0.25">
      <c r="A11711" s="78">
        <v>214091821</v>
      </c>
      <c r="D11711" s="78" t="s">
        <v>1665</v>
      </c>
      <c r="E11711" s="78" t="s">
        <v>1666</v>
      </c>
      <c r="J11711" s="78" t="s">
        <v>3306</v>
      </c>
      <c r="L11711" s="78" t="s">
        <v>3307</v>
      </c>
      <c r="V11711" s="78">
        <v>24000</v>
      </c>
      <c r="W11711" s="78">
        <v>22000</v>
      </c>
      <c r="X11711" s="78"/>
      <c r="Y11711" s="78">
        <v>24000</v>
      </c>
      <c r="Z11711" s="78">
        <v>1.85</v>
      </c>
    </row>
    <row r="11712" spans="1:26" x14ac:dyDescent="0.25">
      <c r="A11712" s="78">
        <v>214097915</v>
      </c>
      <c r="D11712" s="78" t="s">
        <v>1665</v>
      </c>
      <c r="E11712" s="78" t="s">
        <v>1666</v>
      </c>
      <c r="J11712" s="78" t="s">
        <v>3308</v>
      </c>
      <c r="L11712" s="78" t="s">
        <v>3309</v>
      </c>
      <c r="V11712" s="78">
        <v>18000</v>
      </c>
      <c r="W11712" s="78">
        <v>18000</v>
      </c>
      <c r="X11712" s="78"/>
      <c r="Y11712" s="78">
        <v>18500</v>
      </c>
      <c r="Z11712" s="78">
        <v>1.95</v>
      </c>
    </row>
    <row r="11713" spans="1:26" x14ac:dyDescent="0.25">
      <c r="A11713" s="78">
        <v>214232473</v>
      </c>
      <c r="D11713" s="78" t="s">
        <v>1665</v>
      </c>
      <c r="E11713" s="78" t="s">
        <v>1666</v>
      </c>
      <c r="J11713" s="78" t="s">
        <v>3310</v>
      </c>
      <c r="L11713" s="78" t="s">
        <v>3311</v>
      </c>
      <c r="V11713" s="78">
        <v>12000</v>
      </c>
      <c r="W11713" s="78">
        <v>10800</v>
      </c>
      <c r="X11713" s="78"/>
      <c r="Y11713" s="78">
        <v>12000</v>
      </c>
      <c r="Z11713" s="78">
        <v>2.5099999999999998</v>
      </c>
    </row>
    <row r="11714" spans="1:26" x14ac:dyDescent="0.25">
      <c r="A11714" s="78">
        <v>214229585</v>
      </c>
      <c r="D11714" s="78" t="s">
        <v>1665</v>
      </c>
      <c r="E11714" s="78" t="s">
        <v>1666</v>
      </c>
      <c r="J11714" s="78" t="s">
        <v>3312</v>
      </c>
      <c r="L11714" s="78" t="s">
        <v>3313</v>
      </c>
      <c r="V11714" s="78">
        <v>9000</v>
      </c>
      <c r="W11714" s="78">
        <v>9000</v>
      </c>
      <c r="X11714" s="78"/>
      <c r="Y11714" s="78">
        <v>9200</v>
      </c>
      <c r="Z11714" s="78">
        <v>2.0699999999999998</v>
      </c>
    </row>
    <row r="11715" spans="1:26" x14ac:dyDescent="0.25">
      <c r="A11715" s="78">
        <v>215222783</v>
      </c>
      <c r="D11715" s="78" t="s">
        <v>1120</v>
      </c>
      <c r="E11715" s="78" t="s">
        <v>3314</v>
      </c>
      <c r="J11715" s="78" t="s">
        <v>3315</v>
      </c>
      <c r="L11715" s="78" t="s">
        <v>3316</v>
      </c>
      <c r="V11715" s="78">
        <v>22000</v>
      </c>
      <c r="W11715" s="78">
        <v>22000</v>
      </c>
      <c r="X11715" s="78"/>
      <c r="Y11715" s="78">
        <v>26500</v>
      </c>
      <c r="Z11715" s="78">
        <v>2.2200000000000002</v>
      </c>
    </row>
    <row r="11716" spans="1:26" x14ac:dyDescent="0.25">
      <c r="A11716" s="78">
        <v>215222782</v>
      </c>
      <c r="D11716" s="78" t="s">
        <v>1120</v>
      </c>
      <c r="E11716" s="78" t="s">
        <v>3314</v>
      </c>
      <c r="J11716" s="78" t="s">
        <v>3317</v>
      </c>
      <c r="L11716" s="78" t="s">
        <v>3316</v>
      </c>
      <c r="V11716" s="78">
        <v>22000</v>
      </c>
      <c r="W11716" s="78">
        <v>22000</v>
      </c>
      <c r="X11716" s="78"/>
      <c r="Y11716" s="78">
        <v>26500</v>
      </c>
      <c r="Z11716" s="78">
        <v>2.2200000000000002</v>
      </c>
    </row>
    <row r="11717" spans="1:26" x14ac:dyDescent="0.25">
      <c r="A11717" s="78">
        <v>216440563</v>
      </c>
      <c r="D11717" s="78" t="s">
        <v>29</v>
      </c>
      <c r="E11717" s="78" t="s">
        <v>15</v>
      </c>
      <c r="J11717" s="78" t="s">
        <v>2171</v>
      </c>
      <c r="L11717" s="78" t="s">
        <v>3318</v>
      </c>
      <c r="V11717" s="78">
        <v>34000</v>
      </c>
      <c r="W11717" s="78">
        <v>31200</v>
      </c>
      <c r="X11717" s="78"/>
      <c r="Y11717" s="78">
        <v>31800</v>
      </c>
      <c r="Z11717" s="78">
        <v>2.09</v>
      </c>
    </row>
    <row r="11718" spans="1:26" x14ac:dyDescent="0.25">
      <c r="A11718" s="78">
        <v>216440562</v>
      </c>
      <c r="D11718" s="78" t="s">
        <v>29</v>
      </c>
      <c r="E11718" s="78" t="s">
        <v>15</v>
      </c>
      <c r="J11718" s="78" t="s">
        <v>2171</v>
      </c>
      <c r="L11718" s="78" t="s">
        <v>3319</v>
      </c>
      <c r="V11718" s="78">
        <v>34000</v>
      </c>
      <c r="W11718" s="78">
        <v>32000</v>
      </c>
      <c r="X11718" s="78"/>
      <c r="Y11718" s="78">
        <v>35500</v>
      </c>
      <c r="Z11718" s="78">
        <v>2.11</v>
      </c>
    </row>
    <row r="11719" spans="1:26" x14ac:dyDescent="0.25">
      <c r="A11719" s="78">
        <v>216441717</v>
      </c>
      <c r="D11719" s="78" t="s">
        <v>29</v>
      </c>
      <c r="E11719" s="78" t="s">
        <v>15</v>
      </c>
      <c r="J11719" s="78" t="s">
        <v>2171</v>
      </c>
      <c r="L11719" s="78" t="s">
        <v>3320</v>
      </c>
      <c r="V11719" s="78">
        <v>34000</v>
      </c>
      <c r="W11719" s="78">
        <v>31200</v>
      </c>
      <c r="X11719" s="78"/>
      <c r="Y11719" s="78">
        <v>34100</v>
      </c>
      <c r="Z11719" s="78">
        <v>2.14</v>
      </c>
    </row>
    <row r="11720" spans="1:26" x14ac:dyDescent="0.25">
      <c r="A11720" s="78">
        <v>216441711</v>
      </c>
      <c r="D11720" s="78" t="s">
        <v>29</v>
      </c>
      <c r="E11720" s="78" t="s">
        <v>15</v>
      </c>
      <c r="J11720" s="78" t="s">
        <v>2171</v>
      </c>
      <c r="L11720" s="78" t="s">
        <v>2807</v>
      </c>
      <c r="V11720" s="78">
        <v>34000</v>
      </c>
      <c r="W11720" s="78">
        <v>31000</v>
      </c>
      <c r="X11720" s="78"/>
      <c r="Y11720" s="78">
        <v>33900</v>
      </c>
      <c r="Z11720" s="78">
        <v>2.0299999999999998</v>
      </c>
    </row>
    <row r="11721" spans="1:26" x14ac:dyDescent="0.25">
      <c r="A11721" s="78">
        <v>216051344</v>
      </c>
      <c r="D11721" s="78" t="s">
        <v>29</v>
      </c>
      <c r="E11721" s="78" t="s">
        <v>15</v>
      </c>
      <c r="J11721" s="78" t="s">
        <v>2171</v>
      </c>
      <c r="L11721" s="78" t="s">
        <v>3321</v>
      </c>
      <c r="V11721" s="78">
        <v>34000</v>
      </c>
      <c r="W11721" s="78">
        <v>27800</v>
      </c>
      <c r="X11721" s="78"/>
      <c r="Y11721" s="78">
        <v>36000</v>
      </c>
      <c r="Z11721" s="78">
        <v>2.11</v>
      </c>
    </row>
    <row r="11722" spans="1:26" x14ac:dyDescent="0.25">
      <c r="A11722" s="78">
        <v>216440561</v>
      </c>
      <c r="D11722" s="78" t="s">
        <v>29</v>
      </c>
      <c r="E11722" s="78" t="s">
        <v>15</v>
      </c>
      <c r="J11722" s="78" t="s">
        <v>2172</v>
      </c>
      <c r="L11722" s="78" t="s">
        <v>3322</v>
      </c>
      <c r="V11722" s="78">
        <v>30000</v>
      </c>
      <c r="W11722" s="78">
        <v>26200</v>
      </c>
      <c r="X11722" s="78"/>
      <c r="Y11722" s="78">
        <v>28500</v>
      </c>
      <c r="Z11722" s="78">
        <v>1.99</v>
      </c>
    </row>
    <row r="11723" spans="1:26" x14ac:dyDescent="0.25">
      <c r="A11723" s="78">
        <v>216441710</v>
      </c>
      <c r="D11723" s="78" t="s">
        <v>29</v>
      </c>
      <c r="E11723" s="78" t="s">
        <v>15</v>
      </c>
      <c r="J11723" s="78" t="s">
        <v>2172</v>
      </c>
      <c r="L11723" s="78" t="s">
        <v>2807</v>
      </c>
      <c r="V11723" s="78">
        <v>30000</v>
      </c>
      <c r="W11723" s="78">
        <v>24000</v>
      </c>
      <c r="X11723" s="78"/>
      <c r="Y11723" s="78">
        <v>30000</v>
      </c>
      <c r="Z11723" s="78">
        <v>2</v>
      </c>
    </row>
    <row r="11724" spans="1:26" x14ac:dyDescent="0.25">
      <c r="A11724" s="78">
        <v>216440559</v>
      </c>
      <c r="D11724" s="78" t="s">
        <v>29</v>
      </c>
      <c r="E11724" s="78" t="s">
        <v>15</v>
      </c>
      <c r="J11724" s="78" t="s">
        <v>1119</v>
      </c>
      <c r="L11724" s="78" t="s">
        <v>3323</v>
      </c>
      <c r="V11724" s="78">
        <v>23000</v>
      </c>
      <c r="W11724" s="78">
        <v>18400</v>
      </c>
      <c r="X11724" s="78"/>
      <c r="Y11724" s="78">
        <v>20770</v>
      </c>
      <c r="Z11724" s="78">
        <v>2.1800000000000002</v>
      </c>
    </row>
    <row r="11725" spans="1:26" x14ac:dyDescent="0.25">
      <c r="A11725" s="78">
        <v>216441707</v>
      </c>
      <c r="D11725" s="78" t="s">
        <v>29</v>
      </c>
      <c r="E11725" s="78" t="s">
        <v>15</v>
      </c>
      <c r="J11725" s="78" t="s">
        <v>1119</v>
      </c>
      <c r="L11725" s="78" t="s">
        <v>3324</v>
      </c>
      <c r="V11725" s="78">
        <v>23000</v>
      </c>
      <c r="W11725" s="78">
        <v>18400</v>
      </c>
      <c r="X11725" s="78"/>
      <c r="Y11725" s="78">
        <v>21300</v>
      </c>
      <c r="Z11725" s="78">
        <v>2.21</v>
      </c>
    </row>
    <row r="11726" spans="1:26" x14ac:dyDescent="0.25">
      <c r="A11726" s="78">
        <v>216441709</v>
      </c>
      <c r="D11726" s="78" t="s">
        <v>29</v>
      </c>
      <c r="E11726" s="78" t="s">
        <v>15</v>
      </c>
      <c r="J11726" s="78" t="s">
        <v>1119</v>
      </c>
      <c r="L11726" s="78" t="s">
        <v>2807</v>
      </c>
      <c r="V11726" s="78">
        <v>23000</v>
      </c>
      <c r="W11726" s="78">
        <v>18000</v>
      </c>
      <c r="X11726" s="78"/>
      <c r="Y11726" s="78">
        <v>20000</v>
      </c>
      <c r="Z11726" s="78">
        <v>1.9</v>
      </c>
    </row>
    <row r="11727" spans="1:26" x14ac:dyDescent="0.25">
      <c r="A11727" s="78">
        <v>216441706</v>
      </c>
      <c r="D11727" s="78" t="s">
        <v>29</v>
      </c>
      <c r="E11727" s="78" t="s">
        <v>15</v>
      </c>
      <c r="J11727" s="78" t="s">
        <v>2173</v>
      </c>
      <c r="L11727" s="78" t="s">
        <v>3325</v>
      </c>
      <c r="V11727" s="78">
        <v>18000</v>
      </c>
      <c r="W11727" s="78">
        <v>15600</v>
      </c>
      <c r="X11727" s="78"/>
      <c r="Y11727" s="78">
        <v>18720</v>
      </c>
      <c r="Z11727" s="78">
        <v>2.19</v>
      </c>
    </row>
    <row r="11728" spans="1:26" x14ac:dyDescent="0.25">
      <c r="A11728" s="78">
        <v>216441708</v>
      </c>
      <c r="D11728" s="78" t="s">
        <v>29</v>
      </c>
      <c r="E11728" s="78" t="s">
        <v>15</v>
      </c>
      <c r="J11728" s="78" t="s">
        <v>2173</v>
      </c>
      <c r="L11728" s="78" t="s">
        <v>2816</v>
      </c>
      <c r="V11728" s="78">
        <v>18000</v>
      </c>
      <c r="W11728" s="78">
        <v>17000</v>
      </c>
      <c r="X11728" s="78"/>
      <c r="Y11728" s="78">
        <v>20240</v>
      </c>
      <c r="Z11728" s="78">
        <v>2.17</v>
      </c>
    </row>
    <row r="11729" spans="1:26" x14ac:dyDescent="0.25">
      <c r="A11729" s="78">
        <v>216441714</v>
      </c>
      <c r="D11729" s="78" t="s">
        <v>29</v>
      </c>
      <c r="E11729" s="78" t="s">
        <v>15</v>
      </c>
      <c r="J11729" s="78" t="s">
        <v>2173</v>
      </c>
      <c r="L11729" s="78" t="s">
        <v>3326</v>
      </c>
      <c r="V11729" s="78">
        <v>18000</v>
      </c>
      <c r="W11729" s="78">
        <v>15600</v>
      </c>
      <c r="X11729" s="78"/>
      <c r="Y11729" s="78">
        <v>20100</v>
      </c>
      <c r="Z11729" s="78">
        <v>2.13</v>
      </c>
    </row>
    <row r="11730" spans="1:26" x14ac:dyDescent="0.25">
      <c r="A11730" s="78">
        <v>216051341</v>
      </c>
      <c r="D11730" s="78" t="s">
        <v>29</v>
      </c>
      <c r="E11730" s="78" t="s">
        <v>15</v>
      </c>
      <c r="J11730" s="78" t="s">
        <v>2173</v>
      </c>
      <c r="L11730" s="78" t="s">
        <v>3327</v>
      </c>
      <c r="V11730" s="78">
        <v>18000</v>
      </c>
      <c r="W11730" s="78">
        <v>15100</v>
      </c>
      <c r="X11730" s="78"/>
      <c r="Y11730" s="78">
        <v>18450</v>
      </c>
      <c r="Z11730" s="78">
        <v>2.23</v>
      </c>
    </row>
    <row r="11731" spans="1:26" x14ac:dyDescent="0.25">
      <c r="A11731" s="78">
        <v>216440558</v>
      </c>
      <c r="D11731" s="78" t="s">
        <v>29</v>
      </c>
      <c r="E11731" s="78" t="s">
        <v>15</v>
      </c>
      <c r="J11731" s="78" t="s">
        <v>2173</v>
      </c>
      <c r="L11731" s="78" t="s">
        <v>3328</v>
      </c>
      <c r="V11731" s="78">
        <v>18000</v>
      </c>
      <c r="W11731" s="78">
        <v>15600</v>
      </c>
      <c r="X11731" s="78"/>
      <c r="Y11731" s="78">
        <v>16140</v>
      </c>
      <c r="Z11731" s="78">
        <v>2.15</v>
      </c>
    </row>
    <row r="11732" spans="1:26" x14ac:dyDescent="0.25">
      <c r="A11732" s="78">
        <v>216370235</v>
      </c>
      <c r="D11732" s="78" t="s">
        <v>1665</v>
      </c>
      <c r="E11732" s="78" t="s">
        <v>1666</v>
      </c>
      <c r="J11732" s="78" t="s">
        <v>3329</v>
      </c>
      <c r="L11732" s="78" t="s">
        <v>3330</v>
      </c>
      <c r="V11732" s="78">
        <v>24000</v>
      </c>
      <c r="W11732" s="78">
        <v>22000</v>
      </c>
      <c r="X11732" s="78"/>
      <c r="Y11732" s="78">
        <v>24000</v>
      </c>
      <c r="Z11732" s="78">
        <v>1.85</v>
      </c>
    </row>
    <row r="11733" spans="1:26" x14ac:dyDescent="0.25">
      <c r="A11733" s="78">
        <v>216370236</v>
      </c>
      <c r="D11733" s="78" t="s">
        <v>1665</v>
      </c>
      <c r="E11733" s="78" t="s">
        <v>1666</v>
      </c>
      <c r="J11733" s="78" t="s">
        <v>3331</v>
      </c>
      <c r="L11733" s="78" t="s">
        <v>3332</v>
      </c>
      <c r="V11733" s="78">
        <v>18000</v>
      </c>
      <c r="W11733" s="78">
        <v>18000</v>
      </c>
      <c r="X11733" s="78"/>
      <c r="Y11733" s="78">
        <v>18500</v>
      </c>
      <c r="Z11733" s="78">
        <v>1.95</v>
      </c>
    </row>
    <row r="11734" spans="1:26" x14ac:dyDescent="0.25">
      <c r="A11734" s="78">
        <v>216370237</v>
      </c>
      <c r="D11734" s="78" t="s">
        <v>1665</v>
      </c>
      <c r="E11734" s="78" t="s">
        <v>1666</v>
      </c>
      <c r="J11734" s="78" t="s">
        <v>3333</v>
      </c>
      <c r="L11734" s="78" t="s">
        <v>3334</v>
      </c>
      <c r="V11734" s="78">
        <v>12000</v>
      </c>
      <c r="W11734" s="78">
        <v>10800</v>
      </c>
      <c r="X11734" s="78"/>
      <c r="Y11734" s="78">
        <v>12000</v>
      </c>
      <c r="Z11734" s="78">
        <v>2.5099999999999998</v>
      </c>
    </row>
    <row r="11735" spans="1:26" x14ac:dyDescent="0.25">
      <c r="A11735" s="78">
        <v>216409116</v>
      </c>
      <c r="D11735" s="78" t="s">
        <v>1665</v>
      </c>
      <c r="E11735" s="78" t="s">
        <v>1666</v>
      </c>
      <c r="J11735" s="78" t="s">
        <v>3335</v>
      </c>
      <c r="L11735" s="78" t="s">
        <v>3336</v>
      </c>
      <c r="V11735" s="78">
        <v>9000</v>
      </c>
      <c r="W11735" s="78">
        <v>9000</v>
      </c>
      <c r="X11735" s="78"/>
      <c r="Y11735" s="78">
        <v>9200</v>
      </c>
      <c r="Z11735" s="78">
        <v>2.0699999999999998</v>
      </c>
    </row>
    <row r="11736" spans="1:26" x14ac:dyDescent="0.25">
      <c r="A11736" s="78">
        <v>216558230</v>
      </c>
      <c r="D11736" s="78" t="s">
        <v>1665</v>
      </c>
      <c r="E11736" s="78" t="s">
        <v>1666</v>
      </c>
      <c r="J11736" s="78" t="s">
        <v>3337</v>
      </c>
      <c r="L11736" s="78" t="s">
        <v>3299</v>
      </c>
      <c r="V11736" s="78">
        <v>57000</v>
      </c>
      <c r="W11736" s="78">
        <v>37000</v>
      </c>
      <c r="X11736" s="78"/>
      <c r="Y11736" s="78">
        <v>42000</v>
      </c>
      <c r="Z11736" s="78">
        <v>2.34</v>
      </c>
    </row>
    <row r="11737" spans="1:26" x14ac:dyDescent="0.25">
      <c r="A11737" s="78">
        <v>216558231</v>
      </c>
      <c r="D11737" s="78" t="s">
        <v>1665</v>
      </c>
      <c r="E11737" s="78" t="s">
        <v>1666</v>
      </c>
      <c r="J11737" s="78" t="s">
        <v>3338</v>
      </c>
      <c r="L11737" s="78" t="s">
        <v>3301</v>
      </c>
      <c r="V11737" s="78">
        <v>48000</v>
      </c>
      <c r="W11737" s="78">
        <v>36600</v>
      </c>
      <c r="X11737" s="78"/>
      <c r="Y11737" s="78">
        <v>38600</v>
      </c>
      <c r="Z11737" s="78">
        <v>2.11</v>
      </c>
    </row>
    <row r="11738" spans="1:26" x14ac:dyDescent="0.25">
      <c r="A11738" s="78">
        <v>216558229</v>
      </c>
      <c r="D11738" s="78" t="s">
        <v>1665</v>
      </c>
      <c r="E11738" s="78" t="s">
        <v>1666</v>
      </c>
      <c r="J11738" s="78" t="s">
        <v>3339</v>
      </c>
      <c r="L11738" s="78" t="s">
        <v>3303</v>
      </c>
      <c r="V11738" s="78">
        <v>32000</v>
      </c>
      <c r="W11738" s="78">
        <v>32000</v>
      </c>
      <c r="X11738" s="78"/>
      <c r="Y11738" s="78">
        <v>34000</v>
      </c>
      <c r="Z11738" s="78">
        <v>2.34</v>
      </c>
    </row>
    <row r="11739" spans="1:26" x14ac:dyDescent="0.25">
      <c r="A11739" s="78">
        <v>216558228</v>
      </c>
      <c r="D11739" s="78" t="s">
        <v>1665</v>
      </c>
      <c r="E11739" s="78" t="s">
        <v>1666</v>
      </c>
      <c r="J11739" s="78" t="s">
        <v>3340</v>
      </c>
      <c r="L11739" s="78" t="s">
        <v>3305</v>
      </c>
      <c r="V11739" s="78">
        <v>24000</v>
      </c>
      <c r="W11739" s="78">
        <v>20400</v>
      </c>
      <c r="X11739" s="78"/>
      <c r="Y11739" s="78">
        <v>21500</v>
      </c>
      <c r="Z11739" s="78">
        <v>2.4700000000000002</v>
      </c>
    </row>
    <row r="11740" spans="1:26" x14ac:dyDescent="0.25">
      <c r="A11740" s="78">
        <v>216025739</v>
      </c>
      <c r="D11740" s="78" t="s">
        <v>2247</v>
      </c>
      <c r="E11740" s="78" t="s">
        <v>391</v>
      </c>
      <c r="J11740" s="78" t="s">
        <v>3341</v>
      </c>
      <c r="L11740" s="78" t="s">
        <v>3342</v>
      </c>
      <c r="V11740" s="78">
        <v>54000</v>
      </c>
      <c r="W11740" s="78">
        <v>38000</v>
      </c>
      <c r="X11740" s="78"/>
      <c r="Y11740" s="78">
        <v>45000</v>
      </c>
      <c r="Z11740" s="78">
        <v>2.4</v>
      </c>
    </row>
    <row r="11741" spans="1:26" x14ac:dyDescent="0.25">
      <c r="A11741" s="78">
        <v>216626013</v>
      </c>
      <c r="D11741" s="78" t="s">
        <v>2247</v>
      </c>
      <c r="E11741" s="78" t="s">
        <v>391</v>
      </c>
      <c r="J11741" s="78" t="s">
        <v>3341</v>
      </c>
      <c r="L11741" s="78" t="s">
        <v>3343</v>
      </c>
      <c r="V11741" s="78">
        <v>48000</v>
      </c>
      <c r="W11741" s="78">
        <v>33400</v>
      </c>
      <c r="X11741" s="78"/>
      <c r="Y11741" s="78">
        <v>38000</v>
      </c>
      <c r="Z11741" s="78">
        <v>2.5</v>
      </c>
    </row>
    <row r="11742" spans="1:26" x14ac:dyDescent="0.25">
      <c r="A11742" s="78">
        <v>216025738</v>
      </c>
      <c r="D11742" s="78" t="s">
        <v>2247</v>
      </c>
      <c r="E11742" s="78" t="s">
        <v>391</v>
      </c>
      <c r="J11742" s="78" t="s">
        <v>3344</v>
      </c>
      <c r="L11742" s="78" t="s">
        <v>3345</v>
      </c>
      <c r="V11742" s="78">
        <v>34000</v>
      </c>
      <c r="W11742" s="78">
        <v>23000</v>
      </c>
      <c r="X11742" s="78"/>
      <c r="Y11742" s="78">
        <v>32000</v>
      </c>
      <c r="Z11742" s="78">
        <v>2.5299999999999998</v>
      </c>
    </row>
    <row r="11743" spans="1:26" x14ac:dyDescent="0.25">
      <c r="A11743" s="78">
        <v>216626012</v>
      </c>
      <c r="D11743" s="78" t="s">
        <v>2247</v>
      </c>
      <c r="E11743" s="78" t="s">
        <v>391</v>
      </c>
      <c r="J11743" s="78" t="s">
        <v>3344</v>
      </c>
      <c r="L11743" s="78" t="s">
        <v>3346</v>
      </c>
      <c r="V11743" s="78">
        <v>24000</v>
      </c>
      <c r="W11743" s="78">
        <v>18000</v>
      </c>
      <c r="X11743" s="78"/>
      <c r="Y11743" s="78">
        <v>24000</v>
      </c>
      <c r="Z11743" s="78">
        <v>2.5</v>
      </c>
    </row>
    <row r="11744" spans="1:26" x14ac:dyDescent="0.25">
      <c r="A11744" s="78">
        <v>215827114</v>
      </c>
      <c r="D11744" s="78" t="s">
        <v>199</v>
      </c>
      <c r="E11744" s="78" t="s">
        <v>200</v>
      </c>
      <c r="J11744" s="78" t="s">
        <v>3347</v>
      </c>
      <c r="V11744" s="78">
        <v>42000</v>
      </c>
      <c r="W11744" s="78">
        <v>30000</v>
      </c>
      <c r="X11744" s="78"/>
      <c r="Y11744" s="78">
        <v>36000</v>
      </c>
      <c r="Z11744" s="78">
        <v>2.29</v>
      </c>
    </row>
    <row r="11745" spans="1:26" x14ac:dyDescent="0.25">
      <c r="A11745" s="78">
        <v>215827115</v>
      </c>
      <c r="D11745" s="78" t="s">
        <v>199</v>
      </c>
      <c r="E11745" s="78" t="s">
        <v>200</v>
      </c>
      <c r="J11745" s="78" t="s">
        <v>3347</v>
      </c>
      <c r="V11745" s="78">
        <v>42000</v>
      </c>
      <c r="W11745" s="78">
        <v>31400</v>
      </c>
      <c r="X11745" s="78"/>
      <c r="Y11745" s="78">
        <v>36000</v>
      </c>
      <c r="Z11745" s="78">
        <v>2.29</v>
      </c>
    </row>
    <row r="11746" spans="1:26" x14ac:dyDescent="0.25">
      <c r="A11746" s="78">
        <v>216097708</v>
      </c>
      <c r="D11746" s="78" t="s">
        <v>199</v>
      </c>
      <c r="E11746" s="78" t="s">
        <v>200</v>
      </c>
      <c r="J11746" s="78" t="s">
        <v>3348</v>
      </c>
      <c r="V11746" s="78">
        <v>36000</v>
      </c>
      <c r="W11746" s="78">
        <v>25000</v>
      </c>
      <c r="X11746" s="78"/>
      <c r="Y11746" s="78">
        <v>27500</v>
      </c>
      <c r="Z11746" s="78">
        <v>2.0099999999999998</v>
      </c>
    </row>
    <row r="11747" spans="1:26" x14ac:dyDescent="0.25">
      <c r="A11747" s="78">
        <v>216097711</v>
      </c>
      <c r="D11747" s="78" t="s">
        <v>199</v>
      </c>
      <c r="E11747" s="78" t="s">
        <v>200</v>
      </c>
      <c r="J11747" s="78" t="s">
        <v>3348</v>
      </c>
      <c r="V11747" s="78">
        <v>36000</v>
      </c>
      <c r="W11747" s="78">
        <v>23000</v>
      </c>
      <c r="X11747" s="78"/>
      <c r="Y11747" s="78">
        <v>23300</v>
      </c>
      <c r="Z11747" s="78">
        <v>2.0699999999999998</v>
      </c>
    </row>
    <row r="11748" spans="1:26" x14ac:dyDescent="0.25">
      <c r="A11748" s="78">
        <v>216097706</v>
      </c>
      <c r="D11748" s="78" t="s">
        <v>199</v>
      </c>
      <c r="E11748" s="78" t="s">
        <v>200</v>
      </c>
      <c r="J11748" s="78" t="s">
        <v>3349</v>
      </c>
      <c r="V11748" s="78">
        <v>18000</v>
      </c>
      <c r="W11748" s="78">
        <v>14900</v>
      </c>
      <c r="X11748" s="78"/>
      <c r="Y11748" s="78">
        <v>14900</v>
      </c>
      <c r="Z11748" s="78">
        <v>2.2999999999999998</v>
      </c>
    </row>
    <row r="11749" spans="1:26" x14ac:dyDescent="0.25">
      <c r="A11749" s="78">
        <v>216097709</v>
      </c>
      <c r="D11749" s="78" t="s">
        <v>199</v>
      </c>
      <c r="E11749" s="78" t="s">
        <v>200</v>
      </c>
      <c r="J11749" s="78" t="s">
        <v>3349</v>
      </c>
      <c r="V11749" s="78">
        <v>18000</v>
      </c>
      <c r="W11749" s="78">
        <v>14900</v>
      </c>
      <c r="X11749" s="78"/>
      <c r="Y11749" s="78">
        <v>14900</v>
      </c>
      <c r="Z11749" s="78">
        <v>2.2999999999999998</v>
      </c>
    </row>
    <row r="11750" spans="1:26" x14ac:dyDescent="0.25">
      <c r="A11750" s="78">
        <v>216623466</v>
      </c>
      <c r="D11750" s="78" t="s">
        <v>29</v>
      </c>
      <c r="E11750" s="78" t="s">
        <v>2521</v>
      </c>
      <c r="J11750" s="78" t="s">
        <v>3227</v>
      </c>
      <c r="L11750" s="78" t="s">
        <v>3350</v>
      </c>
      <c r="V11750" s="78">
        <v>24000</v>
      </c>
      <c r="W11750" s="78">
        <v>19700</v>
      </c>
      <c r="X11750" s="78"/>
      <c r="Y11750" s="78">
        <v>22000</v>
      </c>
      <c r="Z11750" s="78">
        <v>2</v>
      </c>
    </row>
    <row r="11751" spans="1:26" x14ac:dyDescent="0.25">
      <c r="A11751" s="78">
        <v>216623469</v>
      </c>
      <c r="D11751" s="78" t="s">
        <v>29</v>
      </c>
      <c r="E11751" s="78" t="s">
        <v>2521</v>
      </c>
      <c r="J11751" s="78" t="s">
        <v>3271</v>
      </c>
      <c r="L11751" s="78" t="s">
        <v>3354</v>
      </c>
      <c r="V11751" s="78">
        <v>29000</v>
      </c>
      <c r="W11751" s="78">
        <v>25000</v>
      </c>
      <c r="X11751" s="78"/>
      <c r="Y11751" s="78">
        <v>33600</v>
      </c>
      <c r="Z11751" s="78">
        <v>2.0499999999999998</v>
      </c>
    </row>
    <row r="11752" spans="1:26" x14ac:dyDescent="0.25">
      <c r="A11752" s="78">
        <v>216623472</v>
      </c>
      <c r="D11752" s="78" t="s">
        <v>29</v>
      </c>
      <c r="E11752" s="78" t="s">
        <v>322</v>
      </c>
      <c r="J11752" s="78" t="s">
        <v>3356</v>
      </c>
      <c r="L11752" s="78" t="s">
        <v>3357</v>
      </c>
      <c r="V11752" s="78">
        <v>18000</v>
      </c>
      <c r="W11752" s="78">
        <v>15200</v>
      </c>
      <c r="X11752" s="78"/>
      <c r="Y11752" s="78">
        <v>21000</v>
      </c>
      <c r="Z11752" s="78">
        <v>2</v>
      </c>
    </row>
    <row r="11753" spans="1:26" x14ac:dyDescent="0.25">
      <c r="A11753" s="78">
        <v>216623473</v>
      </c>
      <c r="D11753" s="78" t="s">
        <v>29</v>
      </c>
      <c r="E11753" s="78" t="s">
        <v>322</v>
      </c>
      <c r="J11753" s="78" t="s">
        <v>3254</v>
      </c>
      <c r="L11753" s="78" t="s">
        <v>3357</v>
      </c>
      <c r="V11753" s="78">
        <v>24000</v>
      </c>
      <c r="W11753" s="78">
        <v>19700</v>
      </c>
      <c r="X11753" s="78"/>
      <c r="Y11753" s="78">
        <v>22000</v>
      </c>
      <c r="Z11753" s="78">
        <v>2</v>
      </c>
    </row>
    <row r="11754" spans="1:26" x14ac:dyDescent="0.25">
      <c r="A11754" s="78">
        <v>216623477</v>
      </c>
      <c r="D11754" s="78" t="s">
        <v>29</v>
      </c>
      <c r="E11754" s="78" t="s">
        <v>322</v>
      </c>
      <c r="J11754" s="78" t="s">
        <v>3363</v>
      </c>
      <c r="L11754" s="78" t="s">
        <v>3364</v>
      </c>
      <c r="V11754" s="78">
        <v>18000</v>
      </c>
      <c r="W11754" s="78">
        <v>13400</v>
      </c>
      <c r="X11754" s="78"/>
      <c r="Y11754" s="78">
        <v>13400</v>
      </c>
      <c r="Z11754" s="78">
        <v>2.65</v>
      </c>
    </row>
    <row r="11755" spans="1:26" x14ac:dyDescent="0.25">
      <c r="A11755" s="78">
        <v>216623478</v>
      </c>
      <c r="D11755" s="78" t="s">
        <v>29</v>
      </c>
      <c r="E11755" s="78" t="s">
        <v>322</v>
      </c>
      <c r="J11755" s="78" t="s">
        <v>3365</v>
      </c>
      <c r="L11755" s="78" t="s">
        <v>3364</v>
      </c>
      <c r="V11755" s="78">
        <v>24000</v>
      </c>
      <c r="W11755" s="78">
        <v>19700</v>
      </c>
      <c r="X11755" s="78"/>
      <c r="Y11755" s="78">
        <v>19700</v>
      </c>
      <c r="Z11755" s="78">
        <v>2.66</v>
      </c>
    </row>
    <row r="11756" spans="1:26" x14ac:dyDescent="0.25">
      <c r="A11756" s="78">
        <v>216623480</v>
      </c>
      <c r="D11756" s="78" t="s">
        <v>29</v>
      </c>
      <c r="E11756" s="78" t="s">
        <v>322</v>
      </c>
      <c r="J11756" s="78" t="s">
        <v>3254</v>
      </c>
      <c r="L11756" s="78" t="s">
        <v>3364</v>
      </c>
      <c r="V11756" s="78">
        <v>24000</v>
      </c>
      <c r="W11756" s="78">
        <v>19700</v>
      </c>
      <c r="X11756" s="78"/>
      <c r="Y11756" s="78">
        <v>22000</v>
      </c>
      <c r="Z11756" s="78">
        <v>2</v>
      </c>
    </row>
    <row r="11757" spans="1:26" x14ac:dyDescent="0.25">
      <c r="A11757" s="78">
        <v>216623479</v>
      </c>
      <c r="D11757" s="78" t="s">
        <v>29</v>
      </c>
      <c r="E11757" s="78" t="s">
        <v>322</v>
      </c>
      <c r="J11757" s="78" t="s">
        <v>3356</v>
      </c>
      <c r="L11757" s="78" t="s">
        <v>3364</v>
      </c>
      <c r="V11757" s="78">
        <v>18000</v>
      </c>
      <c r="W11757" s="78">
        <v>15200</v>
      </c>
      <c r="X11757" s="78"/>
      <c r="Y11757" s="78">
        <v>21000</v>
      </c>
      <c r="Z11757" s="78">
        <v>2</v>
      </c>
    </row>
    <row r="11758" spans="1:26" x14ac:dyDescent="0.25">
      <c r="A11758" s="78">
        <v>216623488</v>
      </c>
      <c r="D11758" s="78" t="s">
        <v>29</v>
      </c>
      <c r="E11758" s="78" t="s">
        <v>332</v>
      </c>
      <c r="J11758" s="78" t="s">
        <v>3217</v>
      </c>
      <c r="L11758" s="78" t="s">
        <v>3366</v>
      </c>
      <c r="V11758" s="78">
        <v>24000</v>
      </c>
      <c r="W11758" s="78">
        <v>19700</v>
      </c>
      <c r="X11758" s="78"/>
      <c r="Y11758" s="78">
        <v>22000</v>
      </c>
      <c r="Z11758" s="78">
        <v>2</v>
      </c>
    </row>
    <row r="11759" spans="1:26" x14ac:dyDescent="0.25">
      <c r="A11759" s="78">
        <v>216623487</v>
      </c>
      <c r="D11759" s="78" t="s">
        <v>29</v>
      </c>
      <c r="E11759" s="78" t="s">
        <v>332</v>
      </c>
      <c r="J11759" s="78" t="s">
        <v>3217</v>
      </c>
      <c r="L11759" s="78" t="s">
        <v>3367</v>
      </c>
      <c r="V11759" s="78">
        <v>24000</v>
      </c>
      <c r="W11759" s="78">
        <v>19700</v>
      </c>
      <c r="X11759" s="78"/>
      <c r="Y11759" s="78">
        <v>22000</v>
      </c>
      <c r="Z11759" s="78">
        <v>2</v>
      </c>
    </row>
    <row r="11760" spans="1:26" x14ac:dyDescent="0.25">
      <c r="A11760" s="78">
        <v>216623486</v>
      </c>
      <c r="D11760" s="78" t="s">
        <v>29</v>
      </c>
      <c r="E11760" s="78" t="s">
        <v>332</v>
      </c>
      <c r="J11760" s="78" t="s">
        <v>2836</v>
      </c>
      <c r="L11760" s="78" t="s">
        <v>3366</v>
      </c>
      <c r="V11760" s="78">
        <v>18000</v>
      </c>
      <c r="W11760" s="78">
        <v>15200</v>
      </c>
      <c r="X11760" s="78"/>
      <c r="Y11760" s="78">
        <v>21000</v>
      </c>
      <c r="Z11760" s="78">
        <v>2</v>
      </c>
    </row>
    <row r="11761" spans="1:26" x14ac:dyDescent="0.25">
      <c r="A11761" s="78">
        <v>216623485</v>
      </c>
      <c r="D11761" s="78" t="s">
        <v>29</v>
      </c>
      <c r="E11761" s="78" t="s">
        <v>332</v>
      </c>
      <c r="J11761" s="78" t="s">
        <v>2836</v>
      </c>
      <c r="L11761" s="78" t="s">
        <v>3367</v>
      </c>
      <c r="V11761" s="78">
        <v>18000</v>
      </c>
      <c r="W11761" s="78">
        <v>15200</v>
      </c>
      <c r="X11761" s="78"/>
      <c r="Y11761" s="78">
        <v>21000</v>
      </c>
      <c r="Z11761" s="78">
        <v>2</v>
      </c>
    </row>
    <row r="11762" spans="1:26" x14ac:dyDescent="0.25">
      <c r="A11762" s="78">
        <v>216623490</v>
      </c>
      <c r="D11762" s="78" t="s">
        <v>29</v>
      </c>
      <c r="E11762" s="78" t="s">
        <v>332</v>
      </c>
      <c r="J11762" s="78" t="s">
        <v>1182</v>
      </c>
      <c r="L11762" s="78" t="s">
        <v>1495</v>
      </c>
      <c r="V11762" s="78">
        <v>29000</v>
      </c>
      <c r="W11762" s="78">
        <v>25000</v>
      </c>
      <c r="X11762" s="78"/>
      <c r="Y11762" s="78">
        <v>33600</v>
      </c>
      <c r="Z11762" s="78">
        <v>2.0499999999999998</v>
      </c>
    </row>
    <row r="11763" spans="1:26" x14ac:dyDescent="0.25">
      <c r="A11763" s="78">
        <v>216623489</v>
      </c>
      <c r="D11763" s="78" t="s">
        <v>29</v>
      </c>
      <c r="E11763" s="78" t="s">
        <v>332</v>
      </c>
      <c r="J11763" s="78" t="s">
        <v>1182</v>
      </c>
      <c r="L11763" s="78" t="s">
        <v>1099</v>
      </c>
      <c r="V11763" s="78">
        <v>30000</v>
      </c>
      <c r="W11763" s="78">
        <v>23400</v>
      </c>
      <c r="X11763" s="78"/>
      <c r="Y11763" s="78">
        <v>31700</v>
      </c>
      <c r="Z11763" s="78">
        <v>2</v>
      </c>
    </row>
    <row r="11764" spans="1:26" x14ac:dyDescent="0.25">
      <c r="A11764" s="78">
        <v>216623498</v>
      </c>
      <c r="D11764" s="78" t="s">
        <v>29</v>
      </c>
      <c r="E11764" s="78" t="s">
        <v>332</v>
      </c>
      <c r="J11764" s="78" t="s">
        <v>3370</v>
      </c>
      <c r="L11764" s="78" t="s">
        <v>3366</v>
      </c>
      <c r="V11764" s="78">
        <v>24000</v>
      </c>
      <c r="W11764" s="78">
        <v>19700</v>
      </c>
      <c r="X11764" s="78"/>
      <c r="Y11764" s="78">
        <v>19700</v>
      </c>
      <c r="Z11764" s="78">
        <v>2.66</v>
      </c>
    </row>
    <row r="11765" spans="1:26" x14ac:dyDescent="0.25">
      <c r="A11765" s="78">
        <v>216623497</v>
      </c>
      <c r="D11765" s="78" t="s">
        <v>29</v>
      </c>
      <c r="E11765" s="78" t="s">
        <v>332</v>
      </c>
      <c r="J11765" s="78" t="s">
        <v>3370</v>
      </c>
      <c r="L11765" s="78" t="s">
        <v>3367</v>
      </c>
      <c r="V11765" s="78">
        <v>24000</v>
      </c>
      <c r="W11765" s="78">
        <v>19700</v>
      </c>
      <c r="X11765" s="78"/>
      <c r="Y11765" s="78">
        <v>19700</v>
      </c>
      <c r="Z11765" s="78">
        <v>2.66</v>
      </c>
    </row>
    <row r="11766" spans="1:26" x14ac:dyDescent="0.25">
      <c r="A11766" s="78">
        <v>216623496</v>
      </c>
      <c r="D11766" s="78" t="s">
        <v>29</v>
      </c>
      <c r="E11766" s="78" t="s">
        <v>332</v>
      </c>
      <c r="J11766" s="78" t="s">
        <v>3371</v>
      </c>
      <c r="L11766" s="78" t="s">
        <v>3366</v>
      </c>
      <c r="V11766" s="78">
        <v>18000</v>
      </c>
      <c r="W11766" s="78">
        <v>13400</v>
      </c>
      <c r="X11766" s="78"/>
      <c r="Y11766" s="78">
        <v>13400</v>
      </c>
      <c r="Z11766" s="78">
        <v>2.65</v>
      </c>
    </row>
    <row r="11767" spans="1:26" x14ac:dyDescent="0.25">
      <c r="A11767" s="78">
        <v>216623495</v>
      </c>
      <c r="D11767" s="78" t="s">
        <v>29</v>
      </c>
      <c r="E11767" s="78" t="s">
        <v>332</v>
      </c>
      <c r="J11767" s="78" t="s">
        <v>3371</v>
      </c>
      <c r="L11767" s="78" t="s">
        <v>3367</v>
      </c>
      <c r="V11767" s="78">
        <v>18000</v>
      </c>
      <c r="W11767" s="78">
        <v>13400</v>
      </c>
      <c r="X11767" s="78"/>
      <c r="Y11767" s="78">
        <v>13400</v>
      </c>
      <c r="Z11767" s="78">
        <v>2.65</v>
      </c>
    </row>
    <row r="11768" spans="1:26" x14ac:dyDescent="0.25">
      <c r="A11768" s="78">
        <v>216623499</v>
      </c>
      <c r="D11768" s="78" t="s">
        <v>29</v>
      </c>
      <c r="E11768" s="78" t="s">
        <v>332</v>
      </c>
      <c r="J11768" s="78" t="s">
        <v>3368</v>
      </c>
      <c r="L11768" s="78" t="s">
        <v>3372</v>
      </c>
      <c r="V11768" s="78">
        <v>52000</v>
      </c>
      <c r="W11768" s="78">
        <v>38000</v>
      </c>
      <c r="X11768" s="78"/>
      <c r="Y11768" s="78">
        <v>50000</v>
      </c>
      <c r="Z11768" s="78">
        <v>2.02</v>
      </c>
    </row>
    <row r="11769" spans="1:26" x14ac:dyDescent="0.25">
      <c r="A11769" s="78">
        <v>216623503</v>
      </c>
      <c r="D11769" s="78" t="s">
        <v>29</v>
      </c>
      <c r="E11769" s="78" t="s">
        <v>338</v>
      </c>
      <c r="J11769" s="78" t="s">
        <v>458</v>
      </c>
      <c r="L11769" s="78" t="s">
        <v>3373</v>
      </c>
      <c r="V11769" s="78">
        <v>24000</v>
      </c>
      <c r="W11769" s="78">
        <v>19700</v>
      </c>
      <c r="X11769" s="78"/>
      <c r="Y11769" s="78">
        <v>19700</v>
      </c>
      <c r="Z11769" s="78">
        <v>2.66</v>
      </c>
    </row>
    <row r="11770" spans="1:26" x14ac:dyDescent="0.25">
      <c r="A11770" s="78">
        <v>216623502</v>
      </c>
      <c r="D11770" s="78" t="s">
        <v>29</v>
      </c>
      <c r="E11770" s="78" t="s">
        <v>338</v>
      </c>
      <c r="J11770" s="78" t="s">
        <v>458</v>
      </c>
      <c r="L11770" s="78" t="s">
        <v>3374</v>
      </c>
      <c r="V11770" s="78">
        <v>24000</v>
      </c>
      <c r="W11770" s="78">
        <v>19700</v>
      </c>
      <c r="X11770" s="78"/>
      <c r="Y11770" s="78">
        <v>19700</v>
      </c>
      <c r="Z11770" s="78">
        <v>2.66</v>
      </c>
    </row>
    <row r="11771" spans="1:26" x14ac:dyDescent="0.25">
      <c r="A11771" s="78">
        <v>216623501</v>
      </c>
      <c r="D11771" s="78" t="s">
        <v>29</v>
      </c>
      <c r="E11771" s="78" t="s">
        <v>338</v>
      </c>
      <c r="J11771" s="78" t="s">
        <v>457</v>
      </c>
      <c r="L11771" s="78" t="s">
        <v>3373</v>
      </c>
      <c r="V11771" s="78">
        <v>18000</v>
      </c>
      <c r="W11771" s="78">
        <v>13400</v>
      </c>
      <c r="X11771" s="78"/>
      <c r="Y11771" s="78">
        <v>13400</v>
      </c>
      <c r="Z11771" s="78">
        <v>2.65</v>
      </c>
    </row>
    <row r="11772" spans="1:26" x14ac:dyDescent="0.25">
      <c r="A11772" s="78">
        <v>216623500</v>
      </c>
      <c r="D11772" s="78" t="s">
        <v>29</v>
      </c>
      <c r="E11772" s="78" t="s">
        <v>338</v>
      </c>
      <c r="J11772" s="78" t="s">
        <v>457</v>
      </c>
      <c r="L11772" s="78" t="s">
        <v>3374</v>
      </c>
      <c r="V11772" s="78">
        <v>18000</v>
      </c>
      <c r="W11772" s="78">
        <v>13400</v>
      </c>
      <c r="X11772" s="78"/>
      <c r="Y11772" s="78">
        <v>13400</v>
      </c>
      <c r="Z11772" s="78">
        <v>2.65</v>
      </c>
    </row>
    <row r="11773" spans="1:26" x14ac:dyDescent="0.25">
      <c r="A11773" s="78">
        <v>216623506</v>
      </c>
      <c r="D11773" s="78" t="s">
        <v>29</v>
      </c>
      <c r="E11773" s="78" t="s">
        <v>338</v>
      </c>
      <c r="J11773" s="78" t="s">
        <v>453</v>
      </c>
      <c r="L11773" s="78" t="s">
        <v>3374</v>
      </c>
      <c r="V11773" s="78">
        <v>24000</v>
      </c>
      <c r="W11773" s="78">
        <v>19700</v>
      </c>
      <c r="X11773" s="78"/>
      <c r="Y11773" s="78">
        <v>22000</v>
      </c>
      <c r="Z11773" s="78">
        <v>2</v>
      </c>
    </row>
    <row r="11774" spans="1:26" x14ac:dyDescent="0.25">
      <c r="A11774" s="78">
        <v>216623505</v>
      </c>
      <c r="D11774" s="78" t="s">
        <v>29</v>
      </c>
      <c r="E11774" s="78" t="s">
        <v>338</v>
      </c>
      <c r="J11774" s="78" t="s">
        <v>455</v>
      </c>
      <c r="L11774" s="78" t="s">
        <v>3373</v>
      </c>
      <c r="V11774" s="78">
        <v>18000</v>
      </c>
      <c r="W11774" s="78">
        <v>15200</v>
      </c>
      <c r="X11774" s="78"/>
      <c r="Y11774" s="78">
        <v>21000</v>
      </c>
      <c r="Z11774" s="78">
        <v>2</v>
      </c>
    </row>
    <row r="11775" spans="1:26" x14ac:dyDescent="0.25">
      <c r="A11775" s="78">
        <v>216623504</v>
      </c>
      <c r="D11775" s="78" t="s">
        <v>29</v>
      </c>
      <c r="E11775" s="78" t="s">
        <v>338</v>
      </c>
      <c r="J11775" s="78" t="s">
        <v>455</v>
      </c>
      <c r="L11775" s="78" t="s">
        <v>3374</v>
      </c>
      <c r="V11775" s="78">
        <v>18000</v>
      </c>
      <c r="W11775" s="78">
        <v>15200</v>
      </c>
      <c r="X11775" s="78"/>
      <c r="Y11775" s="78">
        <v>21000</v>
      </c>
      <c r="Z11775" s="78">
        <v>2</v>
      </c>
    </row>
    <row r="11776" spans="1:26" x14ac:dyDescent="0.25">
      <c r="A11776" s="78">
        <v>216623508</v>
      </c>
      <c r="D11776" s="78" t="s">
        <v>29</v>
      </c>
      <c r="E11776" s="78" t="s">
        <v>338</v>
      </c>
      <c r="J11776" s="78" t="s">
        <v>450</v>
      </c>
      <c r="L11776" s="78" t="s">
        <v>3375</v>
      </c>
      <c r="V11776" s="78">
        <v>30000</v>
      </c>
      <c r="W11776" s="78">
        <v>23400</v>
      </c>
      <c r="X11776" s="78"/>
      <c r="Y11776" s="78">
        <v>31700</v>
      </c>
      <c r="Z11776" s="78">
        <v>2</v>
      </c>
    </row>
    <row r="11777" spans="1:26" x14ac:dyDescent="0.25">
      <c r="A11777" s="78">
        <v>216623507</v>
      </c>
      <c r="D11777" s="78" t="s">
        <v>29</v>
      </c>
      <c r="E11777" s="78" t="s">
        <v>338</v>
      </c>
      <c r="J11777" s="78" t="s">
        <v>453</v>
      </c>
      <c r="L11777" s="78" t="s">
        <v>3373</v>
      </c>
      <c r="V11777" s="78">
        <v>24000</v>
      </c>
      <c r="W11777" s="78">
        <v>19700</v>
      </c>
      <c r="X11777" s="78"/>
      <c r="Y11777" s="78">
        <v>22000</v>
      </c>
      <c r="Z11777" s="78">
        <v>2</v>
      </c>
    </row>
    <row r="11778" spans="1:26" x14ac:dyDescent="0.25">
      <c r="A11778" s="78">
        <v>216623512</v>
      </c>
      <c r="D11778" s="78" t="s">
        <v>29</v>
      </c>
      <c r="E11778" s="78" t="s">
        <v>338</v>
      </c>
      <c r="J11778" s="78" t="s">
        <v>3376</v>
      </c>
      <c r="L11778" s="78" t="s">
        <v>3377</v>
      </c>
      <c r="V11778" s="78">
        <v>52000</v>
      </c>
      <c r="W11778" s="78">
        <v>38000</v>
      </c>
      <c r="X11778" s="78"/>
      <c r="Y11778" s="78">
        <v>50000</v>
      </c>
      <c r="Z11778" s="78">
        <v>2.02</v>
      </c>
    </row>
    <row r="11779" spans="1:26" x14ac:dyDescent="0.25">
      <c r="A11779" s="78">
        <v>216623515</v>
      </c>
      <c r="D11779" s="78" t="s">
        <v>29</v>
      </c>
      <c r="E11779" s="78" t="s">
        <v>15</v>
      </c>
      <c r="J11779" s="78" t="s">
        <v>3379</v>
      </c>
      <c r="L11779" s="78" t="s">
        <v>3380</v>
      </c>
      <c r="V11779" s="78">
        <v>18000</v>
      </c>
      <c r="W11779" s="78">
        <v>13400</v>
      </c>
      <c r="X11779" s="78"/>
      <c r="Y11779" s="78">
        <v>13400</v>
      </c>
      <c r="Z11779" s="78">
        <v>2.65</v>
      </c>
    </row>
    <row r="11780" spans="1:26" x14ac:dyDescent="0.25">
      <c r="A11780" s="78">
        <v>216623514</v>
      </c>
      <c r="D11780" s="78" t="s">
        <v>29</v>
      </c>
      <c r="E11780" s="78" t="s">
        <v>15</v>
      </c>
      <c r="J11780" s="78" t="s">
        <v>3379</v>
      </c>
      <c r="L11780" s="78" t="s">
        <v>3381</v>
      </c>
      <c r="V11780" s="78">
        <v>18000</v>
      </c>
      <c r="W11780" s="78">
        <v>13400</v>
      </c>
      <c r="X11780" s="78"/>
      <c r="Y11780" s="78">
        <v>13400</v>
      </c>
      <c r="Z11780" s="78">
        <v>2.65</v>
      </c>
    </row>
    <row r="11781" spans="1:26" x14ac:dyDescent="0.25">
      <c r="A11781" s="78">
        <v>216623517</v>
      </c>
      <c r="D11781" s="78" t="s">
        <v>29</v>
      </c>
      <c r="E11781" s="78" t="s">
        <v>15</v>
      </c>
      <c r="J11781" s="78" t="s">
        <v>3382</v>
      </c>
      <c r="L11781" s="78" t="s">
        <v>3380</v>
      </c>
      <c r="V11781" s="78">
        <v>24000</v>
      </c>
      <c r="W11781" s="78">
        <v>19700</v>
      </c>
      <c r="X11781" s="78"/>
      <c r="Y11781" s="78">
        <v>19700</v>
      </c>
      <c r="Z11781" s="78">
        <v>2.66</v>
      </c>
    </row>
    <row r="11782" spans="1:26" x14ac:dyDescent="0.25">
      <c r="A11782" s="78">
        <v>216623516</v>
      </c>
      <c r="D11782" s="78" t="s">
        <v>29</v>
      </c>
      <c r="E11782" s="78" t="s">
        <v>15</v>
      </c>
      <c r="J11782" s="78" t="s">
        <v>3382</v>
      </c>
      <c r="L11782" s="78" t="s">
        <v>3381</v>
      </c>
      <c r="V11782" s="78">
        <v>24000</v>
      </c>
      <c r="W11782" s="78">
        <v>19700</v>
      </c>
      <c r="X11782" s="78"/>
      <c r="Y11782" s="78">
        <v>19700</v>
      </c>
      <c r="Z11782" s="78">
        <v>2.66</v>
      </c>
    </row>
    <row r="11783" spans="1:26" x14ac:dyDescent="0.25">
      <c r="A11783" s="78">
        <v>216623519</v>
      </c>
      <c r="D11783" s="78" t="s">
        <v>29</v>
      </c>
      <c r="E11783" s="78" t="s">
        <v>15</v>
      </c>
      <c r="J11783" s="78" t="s">
        <v>3243</v>
      </c>
      <c r="L11783" s="78" t="s">
        <v>3381</v>
      </c>
      <c r="V11783" s="78">
        <v>24000</v>
      </c>
      <c r="W11783" s="78">
        <v>19700</v>
      </c>
      <c r="X11783" s="78"/>
      <c r="Y11783" s="78">
        <v>22000</v>
      </c>
      <c r="Z11783" s="78">
        <v>2</v>
      </c>
    </row>
    <row r="11784" spans="1:26" x14ac:dyDescent="0.25">
      <c r="A11784" s="78">
        <v>216623518</v>
      </c>
      <c r="D11784" s="78" t="s">
        <v>29</v>
      </c>
      <c r="E11784" s="78" t="s">
        <v>15</v>
      </c>
      <c r="J11784" s="78" t="s">
        <v>2856</v>
      </c>
      <c r="L11784" s="78" t="s">
        <v>3381</v>
      </c>
      <c r="V11784" s="78">
        <v>18000</v>
      </c>
      <c r="W11784" s="78">
        <v>15200</v>
      </c>
      <c r="X11784" s="78"/>
      <c r="Y11784" s="78">
        <v>21000</v>
      </c>
      <c r="Z11784" s="78">
        <v>2</v>
      </c>
    </row>
    <row r="11785" spans="1:26" x14ac:dyDescent="0.25">
      <c r="A11785" s="78">
        <v>216623521</v>
      </c>
      <c r="D11785" s="78" t="s">
        <v>29</v>
      </c>
      <c r="E11785" s="78" t="s">
        <v>15</v>
      </c>
      <c r="J11785" s="78" t="s">
        <v>3243</v>
      </c>
      <c r="L11785" s="78" t="s">
        <v>3380</v>
      </c>
      <c r="V11785" s="78">
        <v>24000</v>
      </c>
      <c r="W11785" s="78">
        <v>19700</v>
      </c>
      <c r="X11785" s="78"/>
      <c r="Y11785" s="78">
        <v>22000</v>
      </c>
      <c r="Z11785" s="78">
        <v>2</v>
      </c>
    </row>
    <row r="11786" spans="1:26" x14ac:dyDescent="0.25">
      <c r="A11786" s="78">
        <v>216623520</v>
      </c>
      <c r="D11786" s="78" t="s">
        <v>29</v>
      </c>
      <c r="E11786" s="78" t="s">
        <v>15</v>
      </c>
      <c r="J11786" s="78" t="s">
        <v>2856</v>
      </c>
      <c r="L11786" s="78" t="s">
        <v>3380</v>
      </c>
      <c r="V11786" s="78">
        <v>18000</v>
      </c>
      <c r="W11786" s="78">
        <v>15200</v>
      </c>
      <c r="X11786" s="78"/>
      <c r="Y11786" s="78">
        <v>21000</v>
      </c>
      <c r="Z11786" s="78">
        <v>2</v>
      </c>
    </row>
    <row r="11787" spans="1:26" x14ac:dyDescent="0.25">
      <c r="A11787" s="78">
        <v>216623522</v>
      </c>
      <c r="D11787" s="78" t="s">
        <v>29</v>
      </c>
      <c r="E11787" s="78" t="s">
        <v>15</v>
      </c>
      <c r="J11787" s="78" t="s">
        <v>3383</v>
      </c>
      <c r="L11787" s="78" t="s">
        <v>3384</v>
      </c>
      <c r="V11787" s="78">
        <v>30000</v>
      </c>
      <c r="W11787" s="78">
        <v>23400</v>
      </c>
      <c r="X11787" s="78"/>
      <c r="Y11787" s="78">
        <v>31700</v>
      </c>
      <c r="Z11787" s="78">
        <v>2</v>
      </c>
    </row>
    <row r="11788" spans="1:26" x14ac:dyDescent="0.25">
      <c r="A11788" s="78">
        <v>216623527</v>
      </c>
      <c r="D11788" s="78" t="s">
        <v>29</v>
      </c>
      <c r="E11788" s="78" t="s">
        <v>15</v>
      </c>
      <c r="J11788" s="78" t="s">
        <v>3385</v>
      </c>
      <c r="L11788" s="78" t="s">
        <v>3386</v>
      </c>
      <c r="V11788" s="78">
        <v>52000</v>
      </c>
      <c r="W11788" s="78">
        <v>38000</v>
      </c>
      <c r="X11788" s="78"/>
      <c r="Y11788" s="78">
        <v>50000</v>
      </c>
      <c r="Z11788" s="78">
        <v>2.02</v>
      </c>
    </row>
    <row r="11789" spans="1:26" x14ac:dyDescent="0.25">
      <c r="A11789" s="78">
        <v>216623529</v>
      </c>
      <c r="D11789" s="78" t="s">
        <v>29</v>
      </c>
      <c r="E11789" s="78" t="s">
        <v>15</v>
      </c>
      <c r="J11789" s="78" t="s">
        <v>3379</v>
      </c>
      <c r="L11789" s="78" t="s">
        <v>3388</v>
      </c>
      <c r="V11789" s="78">
        <v>18000</v>
      </c>
      <c r="W11789" s="78">
        <v>11800</v>
      </c>
      <c r="X11789" s="78"/>
      <c r="Y11789" s="78">
        <v>13400</v>
      </c>
      <c r="Z11789" s="78">
        <v>2.2999999999999998</v>
      </c>
    </row>
    <row r="11790" spans="1:26" x14ac:dyDescent="0.25">
      <c r="A11790" s="78">
        <v>216623534</v>
      </c>
      <c r="D11790" s="78" t="s">
        <v>29</v>
      </c>
      <c r="E11790" s="78" t="s">
        <v>15</v>
      </c>
      <c r="J11790" s="78" t="s">
        <v>3243</v>
      </c>
      <c r="L11790" s="78" t="s">
        <v>3389</v>
      </c>
      <c r="V11790" s="78">
        <v>24000</v>
      </c>
      <c r="W11790" s="78">
        <v>19800</v>
      </c>
      <c r="X11790" s="78"/>
      <c r="Y11790" s="78">
        <v>23000</v>
      </c>
      <c r="Z11790" s="78">
        <v>2.1</v>
      </c>
    </row>
    <row r="11791" spans="1:26" x14ac:dyDescent="0.25">
      <c r="A11791" s="78">
        <v>216623533</v>
      </c>
      <c r="D11791" s="78" t="s">
        <v>29</v>
      </c>
      <c r="E11791" s="78" t="s">
        <v>15</v>
      </c>
      <c r="J11791" s="78" t="s">
        <v>2856</v>
      </c>
      <c r="L11791" s="78" t="s">
        <v>3388</v>
      </c>
      <c r="V11791" s="78">
        <v>18000</v>
      </c>
      <c r="W11791" s="78">
        <v>15000</v>
      </c>
      <c r="X11791" s="78"/>
      <c r="Y11791" s="78">
        <v>23000</v>
      </c>
      <c r="Z11791" s="78">
        <v>2.1</v>
      </c>
    </row>
    <row r="11792" spans="1:26" x14ac:dyDescent="0.25">
      <c r="A11792" s="78">
        <v>216623535</v>
      </c>
      <c r="D11792" s="78" t="s">
        <v>29</v>
      </c>
      <c r="E11792" s="78" t="s">
        <v>15</v>
      </c>
      <c r="J11792" s="78" t="s">
        <v>3383</v>
      </c>
      <c r="L11792" s="78" t="s">
        <v>3392</v>
      </c>
      <c r="V11792" s="78">
        <v>30000</v>
      </c>
      <c r="W11792" s="78">
        <v>24000</v>
      </c>
      <c r="X11792" s="78"/>
      <c r="Y11792" s="78">
        <v>34800</v>
      </c>
      <c r="Z11792" s="78">
        <v>2.33</v>
      </c>
    </row>
    <row r="11793" spans="1:26" x14ac:dyDescent="0.25">
      <c r="A11793" s="78">
        <v>216623536</v>
      </c>
      <c r="D11793" s="78" t="s">
        <v>29</v>
      </c>
      <c r="E11793" s="78" t="s">
        <v>15</v>
      </c>
      <c r="J11793" s="78" t="s">
        <v>3284</v>
      </c>
      <c r="L11793" s="78" t="s">
        <v>3391</v>
      </c>
      <c r="V11793" s="78">
        <v>36000</v>
      </c>
      <c r="W11793" s="78">
        <v>31200</v>
      </c>
      <c r="X11793" s="78"/>
      <c r="Y11793" s="78">
        <v>38000</v>
      </c>
      <c r="Z11793" s="78">
        <v>2.06</v>
      </c>
    </row>
    <row r="11794" spans="1:26" x14ac:dyDescent="0.25">
      <c r="A11794" s="78">
        <v>216623765</v>
      </c>
      <c r="D11794" s="78" t="s">
        <v>29</v>
      </c>
      <c r="E11794" s="78" t="s">
        <v>2569</v>
      </c>
      <c r="J11794" s="78" t="s">
        <v>3256</v>
      </c>
      <c r="L11794" s="78" t="s">
        <v>3393</v>
      </c>
      <c r="V11794" s="78">
        <v>24000</v>
      </c>
      <c r="W11794" s="78">
        <v>19700</v>
      </c>
      <c r="X11794" s="78"/>
      <c r="Y11794" s="78">
        <v>22000</v>
      </c>
      <c r="Z11794" s="78">
        <v>2</v>
      </c>
    </row>
    <row r="11795" spans="1:26" x14ac:dyDescent="0.25">
      <c r="A11795" s="78">
        <v>216623764</v>
      </c>
      <c r="D11795" s="78" t="s">
        <v>29</v>
      </c>
      <c r="E11795" s="78" t="s">
        <v>2569</v>
      </c>
      <c r="J11795" s="78" t="s">
        <v>2865</v>
      </c>
      <c r="L11795" s="78" t="s">
        <v>3394</v>
      </c>
      <c r="V11795" s="78">
        <v>18000</v>
      </c>
      <c r="W11795" s="78">
        <v>15200</v>
      </c>
      <c r="X11795" s="78"/>
      <c r="Y11795" s="78">
        <v>21000</v>
      </c>
      <c r="Z11795" s="78">
        <v>2</v>
      </c>
    </row>
    <row r="11796" spans="1:26" x14ac:dyDescent="0.25">
      <c r="A11796" s="78">
        <v>216623763</v>
      </c>
      <c r="D11796" s="78" t="s">
        <v>29</v>
      </c>
      <c r="E11796" s="78" t="s">
        <v>2569</v>
      </c>
      <c r="J11796" s="78" t="s">
        <v>2865</v>
      </c>
      <c r="L11796" s="78" t="s">
        <v>3393</v>
      </c>
      <c r="V11796" s="78">
        <v>18000</v>
      </c>
      <c r="W11796" s="78">
        <v>15200</v>
      </c>
      <c r="X11796" s="78"/>
      <c r="Y11796" s="78">
        <v>21000</v>
      </c>
      <c r="Z11796" s="78">
        <v>2</v>
      </c>
    </row>
    <row r="11797" spans="1:26" x14ac:dyDescent="0.25">
      <c r="A11797" s="78">
        <v>216623768</v>
      </c>
      <c r="D11797" s="78" t="s">
        <v>29</v>
      </c>
      <c r="E11797" s="78" t="s">
        <v>2569</v>
      </c>
      <c r="J11797" s="78" t="s">
        <v>3395</v>
      </c>
      <c r="L11797" s="78" t="s">
        <v>3396</v>
      </c>
      <c r="V11797" s="78">
        <v>29000</v>
      </c>
      <c r="W11797" s="78">
        <v>25000</v>
      </c>
      <c r="X11797" s="78"/>
      <c r="Y11797" s="78">
        <v>33600</v>
      </c>
      <c r="Z11797" s="78">
        <v>2.0499999999999998</v>
      </c>
    </row>
    <row r="11798" spans="1:26" x14ac:dyDescent="0.25">
      <c r="A11798" s="78">
        <v>216623769</v>
      </c>
      <c r="D11798" s="78" t="s">
        <v>29</v>
      </c>
      <c r="E11798" s="78" t="s">
        <v>2569</v>
      </c>
      <c r="J11798" s="78" t="s">
        <v>3395</v>
      </c>
      <c r="L11798" s="78" t="s">
        <v>3397</v>
      </c>
      <c r="V11798" s="78">
        <v>29000</v>
      </c>
      <c r="W11798" s="78">
        <v>25000</v>
      </c>
      <c r="X11798" s="78"/>
      <c r="Y11798" s="78">
        <v>33600</v>
      </c>
      <c r="Z11798" s="78">
        <v>2.0499999999999998</v>
      </c>
    </row>
    <row r="11799" spans="1:26" x14ac:dyDescent="0.25">
      <c r="A11799" s="78">
        <v>216623767</v>
      </c>
      <c r="D11799" s="78" t="s">
        <v>29</v>
      </c>
      <c r="E11799" s="78" t="s">
        <v>2569</v>
      </c>
      <c r="J11799" s="78" t="s">
        <v>3395</v>
      </c>
      <c r="L11799" s="78" t="s">
        <v>3398</v>
      </c>
      <c r="V11799" s="78">
        <v>30000</v>
      </c>
      <c r="W11799" s="78">
        <v>23400</v>
      </c>
      <c r="X11799" s="78"/>
      <c r="Y11799" s="78">
        <v>31700</v>
      </c>
      <c r="Z11799" s="78">
        <v>2</v>
      </c>
    </row>
    <row r="11800" spans="1:26" x14ac:dyDescent="0.25">
      <c r="A11800" s="78">
        <v>216623766</v>
      </c>
      <c r="D11800" s="78" t="s">
        <v>29</v>
      </c>
      <c r="E11800" s="78" t="s">
        <v>2569</v>
      </c>
      <c r="J11800" s="78" t="s">
        <v>3256</v>
      </c>
      <c r="L11800" s="78" t="s">
        <v>3394</v>
      </c>
      <c r="V11800" s="78">
        <v>24000</v>
      </c>
      <c r="W11800" s="78">
        <v>19700</v>
      </c>
      <c r="X11800" s="78"/>
      <c r="Y11800" s="78">
        <v>22000</v>
      </c>
      <c r="Z11800" s="78">
        <v>2</v>
      </c>
    </row>
    <row r="11801" spans="1:26" x14ac:dyDescent="0.25">
      <c r="A11801" s="78">
        <v>216623771</v>
      </c>
      <c r="D11801" s="78" t="s">
        <v>29</v>
      </c>
      <c r="E11801" s="78" t="s">
        <v>2569</v>
      </c>
      <c r="J11801" s="78" t="s">
        <v>3296</v>
      </c>
      <c r="L11801" s="78" t="s">
        <v>3397</v>
      </c>
      <c r="V11801" s="78">
        <v>36000</v>
      </c>
      <c r="W11801" s="78">
        <v>29200</v>
      </c>
      <c r="X11801" s="78"/>
      <c r="Y11801" s="78">
        <v>39000</v>
      </c>
      <c r="Z11801" s="78">
        <v>2.1800000000000002</v>
      </c>
    </row>
    <row r="11802" spans="1:26" x14ac:dyDescent="0.25">
      <c r="A11802" s="78">
        <v>216623774</v>
      </c>
      <c r="D11802" s="78" t="s">
        <v>29</v>
      </c>
      <c r="E11802" s="78" t="s">
        <v>2566</v>
      </c>
      <c r="J11802" s="78" t="s">
        <v>3219</v>
      </c>
      <c r="L11802" s="78" t="s">
        <v>3399</v>
      </c>
      <c r="V11802" s="78">
        <v>24000</v>
      </c>
      <c r="W11802" s="78">
        <v>19700</v>
      </c>
      <c r="X11802" s="78"/>
      <c r="Y11802" s="78">
        <v>22000</v>
      </c>
      <c r="Z11802" s="78">
        <v>2</v>
      </c>
    </row>
    <row r="11803" spans="1:26" x14ac:dyDescent="0.25">
      <c r="A11803" s="78">
        <v>216623773</v>
      </c>
      <c r="D11803" s="78" t="s">
        <v>29</v>
      </c>
      <c r="E11803" s="78" t="s">
        <v>2566</v>
      </c>
      <c r="J11803" s="78" t="s">
        <v>2838</v>
      </c>
      <c r="L11803" s="78" t="s">
        <v>3400</v>
      </c>
      <c r="V11803" s="78">
        <v>18000</v>
      </c>
      <c r="W11803" s="78">
        <v>15200</v>
      </c>
      <c r="X11803" s="78"/>
      <c r="Y11803" s="78">
        <v>21000</v>
      </c>
      <c r="Z11803" s="78">
        <v>2</v>
      </c>
    </row>
    <row r="11804" spans="1:26" x14ac:dyDescent="0.25">
      <c r="A11804" s="78">
        <v>216623772</v>
      </c>
      <c r="D11804" s="78" t="s">
        <v>29</v>
      </c>
      <c r="E11804" s="78" t="s">
        <v>2566</v>
      </c>
      <c r="J11804" s="78" t="s">
        <v>2838</v>
      </c>
      <c r="L11804" s="78" t="s">
        <v>3399</v>
      </c>
      <c r="V11804" s="78">
        <v>18000</v>
      </c>
      <c r="W11804" s="78">
        <v>15200</v>
      </c>
      <c r="X11804" s="78"/>
      <c r="Y11804" s="78">
        <v>21000</v>
      </c>
      <c r="Z11804" s="78">
        <v>2</v>
      </c>
    </row>
    <row r="11805" spans="1:26" x14ac:dyDescent="0.25">
      <c r="A11805" s="78">
        <v>216623775</v>
      </c>
      <c r="D11805" s="78" t="s">
        <v>29</v>
      </c>
      <c r="E11805" s="78" t="s">
        <v>2566</v>
      </c>
      <c r="J11805" s="78" t="s">
        <v>3219</v>
      </c>
      <c r="L11805" s="78" t="s">
        <v>3400</v>
      </c>
      <c r="V11805" s="78">
        <v>24000</v>
      </c>
      <c r="W11805" s="78">
        <v>19700</v>
      </c>
      <c r="X11805" s="78"/>
      <c r="Y11805" s="78">
        <v>22000</v>
      </c>
      <c r="Z11805" s="78">
        <v>2</v>
      </c>
    </row>
    <row r="11806" spans="1:26" x14ac:dyDescent="0.25">
      <c r="A11806" s="78">
        <v>216623776</v>
      </c>
      <c r="D11806" s="78" t="s">
        <v>29</v>
      </c>
      <c r="E11806" s="78" t="s">
        <v>2566</v>
      </c>
      <c r="J11806" s="78" t="s">
        <v>3401</v>
      </c>
      <c r="L11806" s="78" t="s">
        <v>3404</v>
      </c>
      <c r="V11806" s="78">
        <v>30000</v>
      </c>
      <c r="W11806" s="78">
        <v>23400</v>
      </c>
      <c r="X11806" s="78"/>
      <c r="Y11806" s="78">
        <v>31700</v>
      </c>
      <c r="Z11806" s="78">
        <v>2</v>
      </c>
    </row>
    <row r="11807" spans="1:26" x14ac:dyDescent="0.25">
      <c r="A11807" s="78">
        <v>216623792</v>
      </c>
      <c r="D11807" s="78" t="s">
        <v>29</v>
      </c>
      <c r="E11807" s="78" t="s">
        <v>2557</v>
      </c>
      <c r="J11807" s="78" t="s">
        <v>3237</v>
      </c>
      <c r="L11807" s="78" t="s">
        <v>3405</v>
      </c>
      <c r="V11807" s="78">
        <v>24000</v>
      </c>
      <c r="W11807" s="78">
        <v>19700</v>
      </c>
      <c r="X11807" s="78"/>
      <c r="Y11807" s="78">
        <v>22000</v>
      </c>
      <c r="Z11807" s="78">
        <v>2</v>
      </c>
    </row>
    <row r="11808" spans="1:26" x14ac:dyDescent="0.25">
      <c r="A11808" s="78">
        <v>216623794</v>
      </c>
      <c r="D11808" s="78" t="s">
        <v>29</v>
      </c>
      <c r="E11808" s="78" t="s">
        <v>2557</v>
      </c>
      <c r="J11808" s="78" t="s">
        <v>3406</v>
      </c>
      <c r="L11808" s="78" t="s">
        <v>3409</v>
      </c>
      <c r="V11808" s="78">
        <v>30000</v>
      </c>
      <c r="W11808" s="78">
        <v>23400</v>
      </c>
      <c r="X11808" s="78"/>
      <c r="Y11808" s="78">
        <v>31700</v>
      </c>
      <c r="Z11808" s="78">
        <v>2</v>
      </c>
    </row>
    <row r="11809" spans="1:26" x14ac:dyDescent="0.25">
      <c r="A11809" s="78">
        <v>216623793</v>
      </c>
      <c r="D11809" s="78" t="s">
        <v>29</v>
      </c>
      <c r="E11809" s="78" t="s">
        <v>2557</v>
      </c>
      <c r="J11809" s="78" t="s">
        <v>3237</v>
      </c>
      <c r="L11809" s="78" t="s">
        <v>3410</v>
      </c>
      <c r="V11809" s="78">
        <v>24000</v>
      </c>
      <c r="W11809" s="78">
        <v>19700</v>
      </c>
      <c r="X11809" s="78"/>
      <c r="Y11809" s="78">
        <v>22000</v>
      </c>
      <c r="Z11809" s="78">
        <v>2</v>
      </c>
    </row>
    <row r="11810" spans="1:26" x14ac:dyDescent="0.25">
      <c r="A11810" s="78">
        <v>216623799</v>
      </c>
      <c r="D11810" s="78" t="s">
        <v>29</v>
      </c>
      <c r="E11810" s="78" t="s">
        <v>2557</v>
      </c>
      <c r="J11810" s="78" t="s">
        <v>3411</v>
      </c>
      <c r="L11810" s="78" t="s">
        <v>3412</v>
      </c>
      <c r="V11810" s="78">
        <v>52000</v>
      </c>
      <c r="W11810" s="78">
        <v>38000</v>
      </c>
      <c r="X11810" s="78"/>
      <c r="Y11810" s="78">
        <v>50000</v>
      </c>
      <c r="Z11810" s="78">
        <v>2.02</v>
      </c>
    </row>
    <row r="11811" spans="1:26" x14ac:dyDescent="0.25">
      <c r="A11811" s="78">
        <v>216439115</v>
      </c>
      <c r="D11811" s="78" t="s">
        <v>199</v>
      </c>
      <c r="E11811" s="78" t="s">
        <v>200</v>
      </c>
      <c r="J11811" s="78" t="s">
        <v>3414</v>
      </c>
      <c r="L11811" s="78" t="s">
        <v>3415</v>
      </c>
      <c r="V11811" s="78">
        <v>30000</v>
      </c>
      <c r="W11811" s="78">
        <v>26800</v>
      </c>
      <c r="X11811" s="78"/>
      <c r="Y11811" s="78">
        <v>35800</v>
      </c>
      <c r="Z11811" s="78">
        <v>2.37</v>
      </c>
    </row>
    <row r="11812" spans="1:26" x14ac:dyDescent="0.25">
      <c r="A11812" s="78">
        <v>216439113</v>
      </c>
      <c r="D11812" s="78" t="s">
        <v>199</v>
      </c>
      <c r="E11812" s="78" t="s">
        <v>200</v>
      </c>
      <c r="J11812" s="78" t="s">
        <v>3416</v>
      </c>
      <c r="L11812" s="78" t="s">
        <v>3417</v>
      </c>
      <c r="V11812" s="78">
        <v>36000</v>
      </c>
      <c r="W11812" s="78">
        <v>35200</v>
      </c>
      <c r="X11812" s="78"/>
      <c r="Y11812" s="78">
        <v>41500</v>
      </c>
      <c r="Z11812" s="78">
        <v>2.2799999999999998</v>
      </c>
    </row>
    <row r="11813" spans="1:26" x14ac:dyDescent="0.25">
      <c r="A11813" s="78">
        <v>216439112</v>
      </c>
      <c r="D11813" s="78" t="s">
        <v>199</v>
      </c>
      <c r="E11813" s="78" t="s">
        <v>200</v>
      </c>
      <c r="J11813" s="78" t="s">
        <v>3418</v>
      </c>
      <c r="L11813" s="78" t="s">
        <v>3419</v>
      </c>
      <c r="V11813" s="78">
        <v>24000</v>
      </c>
      <c r="W11813" s="78">
        <v>21000</v>
      </c>
      <c r="X11813" s="78"/>
      <c r="Y11813" s="78">
        <v>33500</v>
      </c>
      <c r="Z11813" s="78">
        <v>2.1800000000000002</v>
      </c>
    </row>
    <row r="11814" spans="1:26" x14ac:dyDescent="0.25">
      <c r="A11814" s="78">
        <v>216439111</v>
      </c>
      <c r="D11814" s="78" t="s">
        <v>199</v>
      </c>
      <c r="E11814" s="78" t="s">
        <v>200</v>
      </c>
      <c r="J11814" s="78" t="s">
        <v>3420</v>
      </c>
      <c r="L11814" s="78" t="s">
        <v>3421</v>
      </c>
      <c r="V11814" s="78">
        <v>18000</v>
      </c>
      <c r="W11814" s="78">
        <v>17300</v>
      </c>
      <c r="X11814" s="78"/>
      <c r="Y11814" s="78">
        <v>21500</v>
      </c>
      <c r="Z11814" s="78">
        <v>2.0499999999999998</v>
      </c>
    </row>
    <row r="11815" spans="1:26" x14ac:dyDescent="0.25">
      <c r="A11815" s="78">
        <v>216573591</v>
      </c>
      <c r="D11815" s="78" t="s">
        <v>203</v>
      </c>
      <c r="E11815" s="78" t="s">
        <v>221</v>
      </c>
      <c r="J11815" s="78" t="s">
        <v>1711</v>
      </c>
      <c r="L11815" s="78" t="s">
        <v>3428</v>
      </c>
      <c r="V11815" s="78">
        <v>33600</v>
      </c>
      <c r="W11815" s="78">
        <v>22000</v>
      </c>
      <c r="X11815" s="78"/>
      <c r="Y11815" s="78">
        <v>27000</v>
      </c>
      <c r="Z11815" s="78">
        <v>2.2599999999999998</v>
      </c>
    </row>
    <row r="11816" spans="1:26" x14ac:dyDescent="0.25">
      <c r="A11816" s="78">
        <v>216573590</v>
      </c>
      <c r="D11816" s="78" t="s">
        <v>203</v>
      </c>
      <c r="E11816" s="78" t="s">
        <v>221</v>
      </c>
      <c r="J11816" s="78" t="s">
        <v>1711</v>
      </c>
      <c r="L11816" s="78" t="s">
        <v>3429</v>
      </c>
      <c r="V11816" s="78">
        <v>33600</v>
      </c>
      <c r="W11816" s="78">
        <v>23400</v>
      </c>
      <c r="X11816" s="78"/>
      <c r="Y11816" s="78">
        <v>27600</v>
      </c>
      <c r="Z11816" s="78">
        <v>2.64</v>
      </c>
    </row>
    <row r="11817" spans="1:26" x14ac:dyDescent="0.25">
      <c r="A11817" s="78">
        <v>215747783</v>
      </c>
      <c r="D11817" s="78" t="s">
        <v>338</v>
      </c>
      <c r="E11817" s="78" t="s">
        <v>338</v>
      </c>
      <c r="J11817" s="78" t="s">
        <v>3430</v>
      </c>
      <c r="V11817" s="78">
        <v>42000</v>
      </c>
      <c r="W11817" s="78">
        <v>27800</v>
      </c>
      <c r="X11817" s="78"/>
      <c r="Y11817" s="78">
        <v>36600</v>
      </c>
      <c r="Z11817" s="78">
        <v>2.21</v>
      </c>
    </row>
    <row r="11818" spans="1:26" x14ac:dyDescent="0.25">
      <c r="A11818" s="78">
        <v>215747786</v>
      </c>
      <c r="D11818" s="78" t="s">
        <v>338</v>
      </c>
      <c r="E11818" s="78" t="s">
        <v>338</v>
      </c>
      <c r="J11818" s="78" t="s">
        <v>3431</v>
      </c>
      <c r="V11818" s="78">
        <v>36000</v>
      </c>
      <c r="W11818" s="78">
        <v>21800</v>
      </c>
      <c r="X11818" s="78"/>
      <c r="Y11818" s="78">
        <v>33875</v>
      </c>
      <c r="Z11818" s="78">
        <v>2.2200000000000002</v>
      </c>
    </row>
    <row r="11819" spans="1:26" x14ac:dyDescent="0.25">
      <c r="A11819" s="78">
        <v>215747780</v>
      </c>
      <c r="D11819" s="78" t="s">
        <v>338</v>
      </c>
      <c r="E11819" s="78" t="s">
        <v>338</v>
      </c>
      <c r="J11819" s="78" t="s">
        <v>3432</v>
      </c>
      <c r="V11819" s="78">
        <v>27000</v>
      </c>
      <c r="W11819" s="78">
        <v>18000</v>
      </c>
      <c r="X11819" s="78"/>
      <c r="Y11819" s="78">
        <v>28525</v>
      </c>
      <c r="Z11819" s="78">
        <v>2.36</v>
      </c>
    </row>
    <row r="11820" spans="1:26" x14ac:dyDescent="0.25">
      <c r="A11820" s="78">
        <v>215747777</v>
      </c>
      <c r="D11820" s="78" t="s">
        <v>338</v>
      </c>
      <c r="E11820" s="78" t="s">
        <v>338</v>
      </c>
      <c r="J11820" s="78" t="s">
        <v>3433</v>
      </c>
      <c r="V11820" s="78">
        <v>18000</v>
      </c>
      <c r="W11820" s="78">
        <v>11700</v>
      </c>
      <c r="X11820" s="78"/>
      <c r="Y11820" s="78">
        <v>18050</v>
      </c>
      <c r="Z11820" s="78">
        <v>2.39</v>
      </c>
    </row>
    <row r="11821" spans="1:26" x14ac:dyDescent="0.25">
      <c r="A11821" s="78">
        <v>215747781</v>
      </c>
      <c r="D11821" s="78" t="s">
        <v>338</v>
      </c>
      <c r="E11821" s="78" t="s">
        <v>338</v>
      </c>
      <c r="J11821" s="78" t="s">
        <v>3430</v>
      </c>
      <c r="V11821" s="78">
        <v>42000</v>
      </c>
      <c r="W11821" s="78">
        <v>27400</v>
      </c>
      <c r="X11821" s="78"/>
      <c r="Y11821" s="78">
        <v>37550</v>
      </c>
      <c r="Z11821" s="78">
        <v>2.15</v>
      </c>
    </row>
    <row r="11822" spans="1:26" x14ac:dyDescent="0.25">
      <c r="A11822" s="78">
        <v>215747784</v>
      </c>
      <c r="D11822" s="78" t="s">
        <v>338</v>
      </c>
      <c r="E11822" s="78" t="s">
        <v>338</v>
      </c>
      <c r="J11822" s="78" t="s">
        <v>3431</v>
      </c>
      <c r="V11822" s="78">
        <v>36000</v>
      </c>
      <c r="W11822" s="78">
        <v>21000</v>
      </c>
      <c r="X11822" s="78"/>
      <c r="Y11822" s="78">
        <v>33900</v>
      </c>
      <c r="Z11822" s="78">
        <v>2.21</v>
      </c>
    </row>
    <row r="11823" spans="1:26" x14ac:dyDescent="0.25">
      <c r="A11823" s="78">
        <v>215747779</v>
      </c>
      <c r="D11823" s="78" t="s">
        <v>338</v>
      </c>
      <c r="E11823" s="78" t="s">
        <v>338</v>
      </c>
      <c r="J11823" s="78" t="s">
        <v>3432</v>
      </c>
      <c r="V11823" s="78">
        <v>27000</v>
      </c>
      <c r="W11823" s="78">
        <v>18200</v>
      </c>
      <c r="X11823" s="78"/>
      <c r="Y11823" s="78">
        <v>27950</v>
      </c>
      <c r="Z11823" s="78">
        <v>2.34</v>
      </c>
    </row>
    <row r="11824" spans="1:26" x14ac:dyDescent="0.25">
      <c r="A11824" s="78">
        <v>215747776</v>
      </c>
      <c r="D11824" s="78" t="s">
        <v>338</v>
      </c>
      <c r="E11824" s="78" t="s">
        <v>338</v>
      </c>
      <c r="J11824" s="78" t="s">
        <v>3433</v>
      </c>
      <c r="V11824" s="78">
        <v>18000</v>
      </c>
      <c r="W11824" s="78">
        <v>11900</v>
      </c>
      <c r="X11824" s="78"/>
      <c r="Y11824" s="78">
        <v>17800</v>
      </c>
      <c r="Z11824" s="78">
        <v>2.38</v>
      </c>
    </row>
    <row r="11825" spans="1:26" x14ac:dyDescent="0.25">
      <c r="A11825" s="78">
        <v>215747782</v>
      </c>
      <c r="D11825" s="78" t="s">
        <v>338</v>
      </c>
      <c r="E11825" s="78" t="s">
        <v>338</v>
      </c>
      <c r="J11825" s="78" t="s">
        <v>3430</v>
      </c>
      <c r="V11825" s="78">
        <v>42000</v>
      </c>
      <c r="W11825" s="78">
        <v>28200</v>
      </c>
      <c r="X11825" s="78"/>
      <c r="Y11825" s="78">
        <v>35650</v>
      </c>
      <c r="Z11825" s="78">
        <v>2.2799999999999998</v>
      </c>
    </row>
    <row r="11826" spans="1:26" x14ac:dyDescent="0.25">
      <c r="A11826" s="78">
        <v>215747785</v>
      </c>
      <c r="D11826" s="78" t="s">
        <v>338</v>
      </c>
      <c r="E11826" s="78" t="s">
        <v>338</v>
      </c>
      <c r="J11826" s="78" t="s">
        <v>3431</v>
      </c>
      <c r="V11826" s="78">
        <v>36000</v>
      </c>
      <c r="W11826" s="78">
        <v>22600</v>
      </c>
      <c r="X11826" s="78"/>
      <c r="Y11826" s="78">
        <v>33850</v>
      </c>
      <c r="Z11826" s="78">
        <v>2.2200000000000002</v>
      </c>
    </row>
    <row r="11827" spans="1:26" x14ac:dyDescent="0.25">
      <c r="A11827" s="78">
        <v>215747778</v>
      </c>
      <c r="D11827" s="78" t="s">
        <v>338</v>
      </c>
      <c r="E11827" s="78" t="s">
        <v>338</v>
      </c>
      <c r="J11827" s="78" t="s">
        <v>3432</v>
      </c>
      <c r="V11827" s="78">
        <v>27000</v>
      </c>
      <c r="W11827" s="78">
        <v>17600</v>
      </c>
      <c r="X11827" s="78"/>
      <c r="Y11827" s="78">
        <v>29100</v>
      </c>
      <c r="Z11827" s="78">
        <v>2.38</v>
      </c>
    </row>
    <row r="11828" spans="1:26" x14ac:dyDescent="0.25">
      <c r="A11828" s="78">
        <v>215747775</v>
      </c>
      <c r="D11828" s="78" t="s">
        <v>338</v>
      </c>
      <c r="E11828" s="78" t="s">
        <v>338</v>
      </c>
      <c r="J11828" s="78" t="s">
        <v>3433</v>
      </c>
      <c r="V11828" s="78">
        <v>18000</v>
      </c>
      <c r="W11828" s="78">
        <v>11500</v>
      </c>
      <c r="X11828" s="78"/>
      <c r="Y11828" s="78">
        <v>18300</v>
      </c>
      <c r="Z11828" s="78">
        <v>2.41</v>
      </c>
    </row>
    <row r="11829" spans="1:26" x14ac:dyDescent="0.25">
      <c r="A11829" s="78">
        <v>216618246</v>
      </c>
      <c r="D11829" s="78" t="s">
        <v>199</v>
      </c>
      <c r="E11829" s="78" t="s">
        <v>200</v>
      </c>
      <c r="J11829" s="78" t="s">
        <v>3434</v>
      </c>
      <c r="L11829" s="78" t="s">
        <v>3435</v>
      </c>
      <c r="V11829" s="78">
        <v>15000</v>
      </c>
      <c r="W11829" s="78">
        <v>12600</v>
      </c>
      <c r="X11829" s="78"/>
      <c r="Y11829" s="78">
        <v>16600</v>
      </c>
      <c r="Z11829" s="78">
        <v>2.15</v>
      </c>
    </row>
    <row r="11830" spans="1:26" x14ac:dyDescent="0.25">
      <c r="A11830" s="78">
        <v>214567597</v>
      </c>
      <c r="D11830" s="78" t="s">
        <v>836</v>
      </c>
      <c r="E11830" s="78" t="s">
        <v>836</v>
      </c>
      <c r="J11830" s="78" t="s">
        <v>3436</v>
      </c>
      <c r="L11830" s="78" t="s">
        <v>3437</v>
      </c>
      <c r="V11830" s="78">
        <v>32000</v>
      </c>
      <c r="W11830" s="78">
        <v>22000</v>
      </c>
      <c r="X11830" s="78"/>
      <c r="Y11830" s="78">
        <v>23100</v>
      </c>
      <c r="Z11830" s="78">
        <v>1.99</v>
      </c>
    </row>
    <row r="11831" spans="1:26" x14ac:dyDescent="0.25">
      <c r="A11831" s="78">
        <v>216623551</v>
      </c>
      <c r="D11831" s="78" t="s">
        <v>29</v>
      </c>
      <c r="E11831" s="78" t="s">
        <v>313</v>
      </c>
      <c r="J11831" s="78" t="s">
        <v>3443</v>
      </c>
      <c r="V11831" s="78">
        <v>60000</v>
      </c>
      <c r="W11831" s="78">
        <v>39000</v>
      </c>
      <c r="X11831" s="78"/>
      <c r="Y11831" s="78">
        <v>41000</v>
      </c>
      <c r="Z11831" s="78">
        <v>2.2999999999999998</v>
      </c>
    </row>
    <row r="11832" spans="1:26" x14ac:dyDescent="0.25">
      <c r="A11832" s="78">
        <v>216623550</v>
      </c>
      <c r="D11832" s="78" t="s">
        <v>29</v>
      </c>
      <c r="E11832" s="78" t="s">
        <v>313</v>
      </c>
      <c r="J11832" s="78" t="s">
        <v>3443</v>
      </c>
      <c r="V11832" s="78">
        <v>60000</v>
      </c>
      <c r="W11832" s="78">
        <v>39000</v>
      </c>
      <c r="X11832" s="78"/>
      <c r="Y11832" s="78">
        <v>42000</v>
      </c>
      <c r="Z11832" s="78">
        <v>2.4</v>
      </c>
    </row>
    <row r="11833" spans="1:26" x14ac:dyDescent="0.25">
      <c r="A11833" s="78">
        <v>216623552</v>
      </c>
      <c r="D11833" s="78" t="s">
        <v>29</v>
      </c>
      <c r="E11833" s="78" t="s">
        <v>313</v>
      </c>
      <c r="J11833" s="78" t="s">
        <v>3443</v>
      </c>
      <c r="V11833" s="78">
        <v>60000</v>
      </c>
      <c r="W11833" s="78">
        <v>39000</v>
      </c>
      <c r="X11833" s="78"/>
      <c r="Y11833" s="78">
        <v>41500</v>
      </c>
      <c r="Z11833" s="78">
        <v>2.35</v>
      </c>
    </row>
    <row r="11834" spans="1:26" x14ac:dyDescent="0.25">
      <c r="A11834" s="78">
        <v>216623557</v>
      </c>
      <c r="D11834" s="78" t="s">
        <v>29</v>
      </c>
      <c r="E11834" s="78" t="s">
        <v>313</v>
      </c>
      <c r="J11834" s="78" t="s">
        <v>3445</v>
      </c>
      <c r="V11834" s="78">
        <v>26600</v>
      </c>
      <c r="W11834" s="78">
        <v>18400</v>
      </c>
      <c r="X11834" s="78"/>
      <c r="Y11834" s="78">
        <v>18600</v>
      </c>
      <c r="Z11834" s="78">
        <v>2.2999999999999998</v>
      </c>
    </row>
    <row r="11835" spans="1:26" x14ac:dyDescent="0.25">
      <c r="A11835" s="78">
        <v>216623562</v>
      </c>
      <c r="D11835" s="78" t="s">
        <v>29</v>
      </c>
      <c r="E11835" s="78" t="s">
        <v>313</v>
      </c>
      <c r="J11835" s="78" t="s">
        <v>3447</v>
      </c>
      <c r="V11835" s="78">
        <v>47000</v>
      </c>
      <c r="W11835" s="78">
        <v>38000</v>
      </c>
      <c r="X11835" s="78"/>
      <c r="Y11835" s="78">
        <v>38500</v>
      </c>
      <c r="Z11835" s="78">
        <v>2</v>
      </c>
    </row>
    <row r="11836" spans="1:26" x14ac:dyDescent="0.25">
      <c r="A11836" s="78">
        <v>216623563</v>
      </c>
      <c r="D11836" s="78" t="s">
        <v>29</v>
      </c>
      <c r="E11836" s="78" t="s">
        <v>313</v>
      </c>
      <c r="J11836" s="78" t="s">
        <v>3447</v>
      </c>
      <c r="V11836" s="78">
        <v>45000</v>
      </c>
      <c r="W11836" s="78">
        <v>37000</v>
      </c>
      <c r="X11836" s="78"/>
      <c r="Y11836" s="78">
        <v>41000</v>
      </c>
      <c r="Z11836" s="78">
        <v>2.4</v>
      </c>
    </row>
    <row r="11837" spans="1:26" x14ac:dyDescent="0.25">
      <c r="A11837" s="78">
        <v>216623564</v>
      </c>
      <c r="D11837" s="78" t="s">
        <v>29</v>
      </c>
      <c r="E11837" s="78" t="s">
        <v>313</v>
      </c>
      <c r="J11837" s="78" t="s">
        <v>3447</v>
      </c>
      <c r="V11837" s="78">
        <v>46000</v>
      </c>
      <c r="W11837" s="78">
        <v>37400</v>
      </c>
      <c r="X11837" s="78"/>
      <c r="Y11837" s="78">
        <v>39750</v>
      </c>
      <c r="Z11837" s="78">
        <v>2.19</v>
      </c>
    </row>
    <row r="11838" spans="1:26" x14ac:dyDescent="0.25">
      <c r="A11838" s="78">
        <v>216623565</v>
      </c>
      <c r="D11838" s="78" t="s">
        <v>29</v>
      </c>
      <c r="E11838" s="78" t="s">
        <v>313</v>
      </c>
      <c r="J11838" s="78" t="s">
        <v>3448</v>
      </c>
      <c r="V11838" s="78">
        <v>19000</v>
      </c>
      <c r="W11838" s="78">
        <v>17600</v>
      </c>
      <c r="X11838" s="78"/>
      <c r="Y11838" s="78">
        <v>19000</v>
      </c>
      <c r="Z11838" s="78">
        <v>2.2000000000000002</v>
      </c>
    </row>
    <row r="11839" spans="1:26" x14ac:dyDescent="0.25">
      <c r="A11839" s="78">
        <v>216623566</v>
      </c>
      <c r="D11839" s="78" t="s">
        <v>29</v>
      </c>
      <c r="E11839" s="78" t="s">
        <v>313</v>
      </c>
      <c r="J11839" s="78" t="s">
        <v>3448</v>
      </c>
      <c r="V11839" s="78">
        <v>19000</v>
      </c>
      <c r="W11839" s="78">
        <v>17000</v>
      </c>
      <c r="X11839" s="78"/>
      <c r="Y11839" s="78">
        <v>22000</v>
      </c>
      <c r="Z11839" s="78">
        <v>2.5</v>
      </c>
    </row>
    <row r="11840" spans="1:26" x14ac:dyDescent="0.25">
      <c r="A11840" s="78">
        <v>216623567</v>
      </c>
      <c r="D11840" s="78" t="s">
        <v>29</v>
      </c>
      <c r="E11840" s="78" t="s">
        <v>313</v>
      </c>
      <c r="J11840" s="78" t="s">
        <v>3448</v>
      </c>
      <c r="V11840" s="78">
        <v>19000</v>
      </c>
      <c r="W11840" s="78">
        <v>17300</v>
      </c>
      <c r="X11840" s="78"/>
      <c r="Y11840" s="78">
        <v>20500</v>
      </c>
      <c r="Z11840" s="78">
        <v>2.36</v>
      </c>
    </row>
    <row r="11841" spans="1:26" x14ac:dyDescent="0.25">
      <c r="A11841" s="78">
        <v>216623568</v>
      </c>
      <c r="D11841" s="78" t="s">
        <v>29</v>
      </c>
      <c r="E11841" s="78" t="s">
        <v>313</v>
      </c>
      <c r="J11841" s="78" t="s">
        <v>3449</v>
      </c>
      <c r="V11841" s="78">
        <v>27000</v>
      </c>
      <c r="W11841" s="78">
        <v>25000</v>
      </c>
      <c r="X11841" s="78"/>
      <c r="Y11841" s="78">
        <v>28000</v>
      </c>
      <c r="Z11841" s="78">
        <v>2.2000000000000002</v>
      </c>
    </row>
    <row r="11842" spans="1:26" x14ac:dyDescent="0.25">
      <c r="A11842" s="78">
        <v>216623569</v>
      </c>
      <c r="D11842" s="78" t="s">
        <v>29</v>
      </c>
      <c r="E11842" s="78" t="s">
        <v>313</v>
      </c>
      <c r="J11842" s="78" t="s">
        <v>3449</v>
      </c>
      <c r="V11842" s="78">
        <v>28000</v>
      </c>
      <c r="W11842" s="78">
        <v>23000</v>
      </c>
      <c r="X11842" s="78"/>
      <c r="Y11842" s="78">
        <v>27000</v>
      </c>
      <c r="Z11842" s="78">
        <v>2.1</v>
      </c>
    </row>
    <row r="11843" spans="1:26" x14ac:dyDescent="0.25">
      <c r="A11843" s="78">
        <v>216623570</v>
      </c>
      <c r="D11843" s="78" t="s">
        <v>29</v>
      </c>
      <c r="E11843" s="78" t="s">
        <v>313</v>
      </c>
      <c r="J11843" s="78" t="s">
        <v>3449</v>
      </c>
      <c r="V11843" s="78">
        <v>27400</v>
      </c>
      <c r="W11843" s="78">
        <v>24000</v>
      </c>
      <c r="X11843" s="78"/>
      <c r="Y11843" s="78">
        <v>27500</v>
      </c>
      <c r="Z11843" s="78">
        <v>2.15</v>
      </c>
    </row>
    <row r="11844" spans="1:26" x14ac:dyDescent="0.25">
      <c r="A11844" s="78">
        <v>216623572</v>
      </c>
      <c r="D11844" s="78" t="s">
        <v>29</v>
      </c>
      <c r="E11844" s="78" t="s">
        <v>313</v>
      </c>
      <c r="J11844" s="78" t="s">
        <v>3450</v>
      </c>
      <c r="V11844" s="78">
        <v>36000</v>
      </c>
      <c r="W11844" s="78">
        <v>33000</v>
      </c>
      <c r="X11844" s="78"/>
      <c r="Y11844" s="78">
        <v>34000</v>
      </c>
      <c r="Z11844" s="78">
        <v>2.2000000000000002</v>
      </c>
    </row>
    <row r="11845" spans="1:26" x14ac:dyDescent="0.25">
      <c r="A11845" s="78">
        <v>216623574</v>
      </c>
      <c r="D11845" s="78" t="s">
        <v>29</v>
      </c>
      <c r="E11845" s="78" t="s">
        <v>313</v>
      </c>
      <c r="J11845" s="78" t="s">
        <v>3451</v>
      </c>
      <c r="V11845" s="78">
        <v>47000</v>
      </c>
      <c r="W11845" s="78">
        <v>44000</v>
      </c>
      <c r="X11845" s="78"/>
      <c r="Y11845" s="78">
        <v>45000</v>
      </c>
      <c r="Z11845" s="78">
        <v>2</v>
      </c>
    </row>
    <row r="11846" spans="1:26" x14ac:dyDescent="0.25">
      <c r="A11846" s="78">
        <v>216623575</v>
      </c>
      <c r="D11846" s="78" t="s">
        <v>29</v>
      </c>
      <c r="E11846" s="78" t="s">
        <v>313</v>
      </c>
      <c r="J11846" s="78" t="s">
        <v>3451</v>
      </c>
      <c r="V11846" s="78">
        <v>47000</v>
      </c>
      <c r="W11846" s="78">
        <v>44500</v>
      </c>
      <c r="X11846" s="78"/>
      <c r="Y11846" s="78">
        <v>46000</v>
      </c>
      <c r="Z11846" s="78">
        <v>2.2000000000000002</v>
      </c>
    </row>
    <row r="11847" spans="1:26" x14ac:dyDescent="0.25">
      <c r="A11847" s="78">
        <v>216623576</v>
      </c>
      <c r="D11847" s="78" t="s">
        <v>29</v>
      </c>
      <c r="E11847" s="78" t="s">
        <v>313</v>
      </c>
      <c r="J11847" s="78" t="s">
        <v>3451</v>
      </c>
      <c r="V11847" s="78">
        <v>47000</v>
      </c>
      <c r="W11847" s="78">
        <v>44000</v>
      </c>
      <c r="X11847" s="78"/>
      <c r="Y11847" s="78">
        <v>45500</v>
      </c>
      <c r="Z11847" s="78">
        <v>2.1</v>
      </c>
    </row>
    <row r="11848" spans="1:26" x14ac:dyDescent="0.25">
      <c r="A11848" s="78">
        <v>216623577</v>
      </c>
      <c r="D11848" s="78" t="s">
        <v>29</v>
      </c>
      <c r="E11848" s="78" t="s">
        <v>313</v>
      </c>
      <c r="J11848" s="78" t="s">
        <v>3452</v>
      </c>
      <c r="V11848" s="78">
        <v>51000</v>
      </c>
      <c r="W11848" s="78">
        <v>44000</v>
      </c>
      <c r="X11848" s="78"/>
      <c r="Y11848" s="78">
        <v>47000</v>
      </c>
      <c r="Z11848" s="78">
        <v>2.5</v>
      </c>
    </row>
    <row r="11849" spans="1:26" x14ac:dyDescent="0.25">
      <c r="A11849" s="78">
        <v>216623578</v>
      </c>
      <c r="D11849" s="78" t="s">
        <v>29</v>
      </c>
      <c r="E11849" s="78" t="s">
        <v>313</v>
      </c>
      <c r="J11849" s="78" t="s">
        <v>3452</v>
      </c>
      <c r="V11849" s="78">
        <v>53000</v>
      </c>
      <c r="W11849" s="78">
        <v>45000</v>
      </c>
      <c r="X11849" s="78"/>
      <c r="Y11849" s="78">
        <v>52000</v>
      </c>
      <c r="Z11849" s="78">
        <v>2.2999999999999998</v>
      </c>
    </row>
    <row r="11850" spans="1:26" x14ac:dyDescent="0.25">
      <c r="A11850" s="78">
        <v>216623579</v>
      </c>
      <c r="D11850" s="78" t="s">
        <v>29</v>
      </c>
      <c r="E11850" s="78" t="s">
        <v>313</v>
      </c>
      <c r="J11850" s="78" t="s">
        <v>3452</v>
      </c>
      <c r="V11850" s="78">
        <v>52000</v>
      </c>
      <c r="W11850" s="78">
        <v>44500</v>
      </c>
      <c r="X11850" s="78"/>
      <c r="Y11850" s="78">
        <v>49500</v>
      </c>
      <c r="Z11850" s="78">
        <v>2.39</v>
      </c>
    </row>
    <row r="11851" spans="1:26" x14ac:dyDescent="0.25">
      <c r="A11851" s="78">
        <v>216623592</v>
      </c>
      <c r="D11851" s="78" t="s">
        <v>29</v>
      </c>
      <c r="E11851" s="78" t="s">
        <v>2560</v>
      </c>
      <c r="J11851" s="78" t="s">
        <v>3453</v>
      </c>
      <c r="L11851" s="78" t="s">
        <v>3454</v>
      </c>
      <c r="V11851" s="78">
        <v>6500</v>
      </c>
      <c r="W11851" s="78">
        <v>7000</v>
      </c>
      <c r="X11851" s="78"/>
      <c r="Y11851" s="78">
        <v>9500</v>
      </c>
      <c r="Z11851" s="78">
        <v>2.5299999999999998</v>
      </c>
    </row>
    <row r="11852" spans="1:26" x14ac:dyDescent="0.25">
      <c r="A11852" s="78">
        <v>216623593</v>
      </c>
      <c r="D11852" s="78" t="s">
        <v>29</v>
      </c>
      <c r="E11852" s="78" t="s">
        <v>2560</v>
      </c>
      <c r="J11852" s="78" t="s">
        <v>3206</v>
      </c>
      <c r="L11852" s="78" t="s">
        <v>3455</v>
      </c>
      <c r="V11852" s="78">
        <v>9000</v>
      </c>
      <c r="W11852" s="78">
        <v>9000</v>
      </c>
      <c r="X11852" s="78"/>
      <c r="Y11852" s="78">
        <v>11900</v>
      </c>
      <c r="Z11852" s="78">
        <v>2</v>
      </c>
    </row>
    <row r="11853" spans="1:26" x14ac:dyDescent="0.25">
      <c r="A11853" s="78">
        <v>216623594</v>
      </c>
      <c r="D11853" s="78" t="s">
        <v>29</v>
      </c>
      <c r="E11853" s="78" t="s">
        <v>2560</v>
      </c>
      <c r="J11853" s="78" t="s">
        <v>3123</v>
      </c>
      <c r="L11853" s="78" t="s">
        <v>3456</v>
      </c>
      <c r="V11853" s="78">
        <v>12000</v>
      </c>
      <c r="W11853" s="78">
        <v>9600</v>
      </c>
      <c r="X11853" s="78"/>
      <c r="Y11853" s="78">
        <v>11900</v>
      </c>
      <c r="Z11853" s="78">
        <v>1.95</v>
      </c>
    </row>
    <row r="11854" spans="1:26" x14ac:dyDescent="0.25">
      <c r="A11854" s="78">
        <v>216623595</v>
      </c>
      <c r="D11854" s="78" t="s">
        <v>29</v>
      </c>
      <c r="E11854" s="78" t="s">
        <v>2560</v>
      </c>
      <c r="J11854" s="78" t="s">
        <v>2561</v>
      </c>
      <c r="L11854" s="78" t="s">
        <v>3457</v>
      </c>
      <c r="V11854" s="78">
        <v>16700</v>
      </c>
      <c r="W11854" s="78">
        <v>14500</v>
      </c>
      <c r="X11854" s="78"/>
      <c r="Y11854" s="78">
        <v>18800</v>
      </c>
      <c r="Z11854" s="78">
        <v>2.0499999999999998</v>
      </c>
    </row>
    <row r="11855" spans="1:26" x14ac:dyDescent="0.25">
      <c r="A11855" s="78">
        <v>216623803</v>
      </c>
      <c r="D11855" s="78" t="s">
        <v>29</v>
      </c>
      <c r="E11855" s="78" t="s">
        <v>1379</v>
      </c>
      <c r="J11855" s="78" t="s">
        <v>3458</v>
      </c>
      <c r="L11855" s="78" t="s">
        <v>3459</v>
      </c>
      <c r="V11855" s="78">
        <v>12000</v>
      </c>
      <c r="W11855" s="78">
        <v>7300</v>
      </c>
      <c r="X11855" s="78"/>
      <c r="Y11855" s="78">
        <v>8000</v>
      </c>
      <c r="Z11855" s="78">
        <v>2.19</v>
      </c>
    </row>
    <row r="11856" spans="1:26" x14ac:dyDescent="0.25">
      <c r="A11856" s="78">
        <v>216623802</v>
      </c>
      <c r="D11856" s="78" t="s">
        <v>29</v>
      </c>
      <c r="E11856" s="78" t="s">
        <v>1379</v>
      </c>
      <c r="J11856" s="78" t="s">
        <v>3460</v>
      </c>
      <c r="L11856" s="78" t="s">
        <v>3461</v>
      </c>
      <c r="V11856" s="78">
        <v>9000</v>
      </c>
      <c r="W11856" s="78">
        <v>6500</v>
      </c>
      <c r="X11856" s="78"/>
      <c r="Y11856" s="78">
        <v>8000</v>
      </c>
      <c r="Z11856" s="78">
        <v>2.13</v>
      </c>
    </row>
    <row r="11857" spans="1:26" x14ac:dyDescent="0.25">
      <c r="A11857" s="78">
        <v>216623801</v>
      </c>
      <c r="D11857" s="78" t="s">
        <v>29</v>
      </c>
      <c r="E11857" s="78" t="s">
        <v>1379</v>
      </c>
      <c r="J11857" s="78" t="s">
        <v>3462</v>
      </c>
      <c r="L11857" s="78" t="s">
        <v>3463</v>
      </c>
      <c r="V11857" s="78">
        <v>9000</v>
      </c>
      <c r="W11857" s="78">
        <v>6500</v>
      </c>
      <c r="X11857" s="78"/>
      <c r="Y11857" s="78">
        <v>8000</v>
      </c>
      <c r="Z11857" s="78">
        <v>2.13</v>
      </c>
    </row>
    <row r="11858" spans="1:26" x14ac:dyDescent="0.25">
      <c r="A11858" s="78">
        <v>216623804</v>
      </c>
      <c r="D11858" s="78" t="s">
        <v>29</v>
      </c>
      <c r="E11858" s="78" t="s">
        <v>1379</v>
      </c>
      <c r="J11858" s="78" t="s">
        <v>3464</v>
      </c>
      <c r="L11858" s="78" t="s">
        <v>3465</v>
      </c>
      <c r="V11858" s="78">
        <v>9000</v>
      </c>
      <c r="W11858" s="78">
        <v>6800</v>
      </c>
      <c r="X11858" s="78"/>
      <c r="Y11858" s="78">
        <v>8300</v>
      </c>
      <c r="Z11858" s="78">
        <v>2.23</v>
      </c>
    </row>
    <row r="11859" spans="1:26" x14ac:dyDescent="0.25">
      <c r="A11859" s="78">
        <v>216623806</v>
      </c>
      <c r="D11859" s="78" t="s">
        <v>29</v>
      </c>
      <c r="E11859" s="78" t="s">
        <v>1379</v>
      </c>
      <c r="J11859" s="78" t="s">
        <v>3466</v>
      </c>
      <c r="L11859" s="78" t="s">
        <v>3467</v>
      </c>
      <c r="V11859" s="78">
        <v>18000</v>
      </c>
      <c r="W11859" s="78">
        <v>12300</v>
      </c>
      <c r="X11859" s="78"/>
      <c r="Y11859" s="78">
        <v>14800</v>
      </c>
      <c r="Z11859" s="78">
        <v>2.58</v>
      </c>
    </row>
    <row r="11860" spans="1:26" x14ac:dyDescent="0.25">
      <c r="A11860" s="78">
        <v>216623805</v>
      </c>
      <c r="D11860" s="78" t="s">
        <v>29</v>
      </c>
      <c r="E11860" s="78" t="s">
        <v>1379</v>
      </c>
      <c r="J11860" s="78" t="s">
        <v>3468</v>
      </c>
      <c r="L11860" s="78" t="s">
        <v>3469</v>
      </c>
      <c r="V11860" s="78">
        <v>12000</v>
      </c>
      <c r="W11860" s="78">
        <v>8700</v>
      </c>
      <c r="X11860" s="78"/>
      <c r="Y11860" s="78">
        <v>9200</v>
      </c>
      <c r="Z11860" s="78">
        <v>2.16</v>
      </c>
    </row>
    <row r="11861" spans="1:26" x14ac:dyDescent="0.25">
      <c r="A11861" s="78">
        <v>216623807</v>
      </c>
      <c r="D11861" s="78" t="s">
        <v>29</v>
      </c>
      <c r="E11861" s="78" t="s">
        <v>1379</v>
      </c>
      <c r="J11861" s="78" t="s">
        <v>3470</v>
      </c>
      <c r="L11861" s="78" t="s">
        <v>3471</v>
      </c>
      <c r="V11861" s="78">
        <v>24000</v>
      </c>
      <c r="W11861" s="78">
        <v>16900</v>
      </c>
      <c r="X11861" s="78"/>
      <c r="Y11861" s="78">
        <v>18700</v>
      </c>
      <c r="Z11861" s="78">
        <v>2.1800000000000002</v>
      </c>
    </row>
    <row r="11862" spans="1:26" x14ac:dyDescent="0.25">
      <c r="A11862" s="78">
        <v>216623809</v>
      </c>
      <c r="D11862" s="78" t="s">
        <v>29</v>
      </c>
      <c r="E11862" s="78" t="s">
        <v>554</v>
      </c>
      <c r="J11862" s="78" t="s">
        <v>3472</v>
      </c>
      <c r="L11862" s="78" t="s">
        <v>3473</v>
      </c>
      <c r="V11862" s="78">
        <v>9000</v>
      </c>
      <c r="W11862" s="78">
        <v>8500</v>
      </c>
      <c r="X11862" s="78"/>
      <c r="Y11862" s="78">
        <v>8600</v>
      </c>
      <c r="Z11862" s="78">
        <v>2.4</v>
      </c>
    </row>
    <row r="11863" spans="1:26" x14ac:dyDescent="0.25">
      <c r="A11863" s="78">
        <v>216623808</v>
      </c>
      <c r="D11863" s="78" t="s">
        <v>29</v>
      </c>
      <c r="E11863" s="78" t="s">
        <v>554</v>
      </c>
      <c r="J11863" s="78" t="s">
        <v>3474</v>
      </c>
      <c r="L11863" s="78" t="s">
        <v>3475</v>
      </c>
      <c r="V11863" s="78">
        <v>33000</v>
      </c>
      <c r="W11863" s="78">
        <v>30000</v>
      </c>
      <c r="X11863" s="78"/>
      <c r="Y11863" s="78">
        <v>30200</v>
      </c>
      <c r="Z11863" s="78">
        <v>2.02</v>
      </c>
    </row>
    <row r="11864" spans="1:26" x14ac:dyDescent="0.25">
      <c r="A11864" s="78">
        <v>216621475</v>
      </c>
      <c r="D11864" s="78" t="s">
        <v>29</v>
      </c>
      <c r="E11864" s="78" t="s">
        <v>15</v>
      </c>
      <c r="J11864" s="78" t="s">
        <v>3476</v>
      </c>
      <c r="L11864" s="78" t="s">
        <v>3285</v>
      </c>
      <c r="V11864" s="78">
        <v>36000</v>
      </c>
      <c r="W11864" s="78">
        <v>23200</v>
      </c>
      <c r="X11864" s="78"/>
      <c r="Y11864" s="78">
        <v>31900</v>
      </c>
      <c r="Z11864" s="78">
        <v>2.09</v>
      </c>
    </row>
    <row r="11865" spans="1:26" x14ac:dyDescent="0.25">
      <c r="A11865" s="78">
        <v>216621485</v>
      </c>
      <c r="D11865" s="78" t="s">
        <v>29</v>
      </c>
      <c r="E11865" s="78" t="s">
        <v>1283</v>
      </c>
      <c r="J11865" s="78" t="s">
        <v>2860</v>
      </c>
      <c r="L11865" s="78" t="s">
        <v>3477</v>
      </c>
      <c r="V11865" s="78">
        <v>18000</v>
      </c>
      <c r="W11865" s="78">
        <v>15200</v>
      </c>
      <c r="X11865" s="78"/>
      <c r="Y11865" s="78">
        <v>21000</v>
      </c>
      <c r="Z11865" s="78">
        <v>2</v>
      </c>
    </row>
    <row r="11866" spans="1:26" x14ac:dyDescent="0.25">
      <c r="A11866" s="78">
        <v>216621487</v>
      </c>
      <c r="D11866" s="78" t="s">
        <v>29</v>
      </c>
      <c r="E11866" s="78" t="s">
        <v>1283</v>
      </c>
      <c r="J11866" s="78" t="s">
        <v>3247</v>
      </c>
      <c r="L11866" s="78" t="s">
        <v>3477</v>
      </c>
      <c r="V11866" s="78">
        <v>24000</v>
      </c>
      <c r="W11866" s="78">
        <v>19700</v>
      </c>
      <c r="X11866" s="78"/>
      <c r="Y11866" s="78">
        <v>22000</v>
      </c>
      <c r="Z11866" s="78">
        <v>2</v>
      </c>
    </row>
    <row r="11867" spans="1:26" x14ac:dyDescent="0.25">
      <c r="A11867" s="78">
        <v>216621486</v>
      </c>
      <c r="D11867" s="78" t="s">
        <v>29</v>
      </c>
      <c r="E11867" s="78" t="s">
        <v>1283</v>
      </c>
      <c r="J11867" s="78" t="s">
        <v>2860</v>
      </c>
      <c r="L11867" s="78" t="s">
        <v>3478</v>
      </c>
      <c r="V11867" s="78">
        <v>18000</v>
      </c>
      <c r="W11867" s="78">
        <v>15200</v>
      </c>
      <c r="X11867" s="78"/>
      <c r="Y11867" s="78">
        <v>21000</v>
      </c>
      <c r="Z11867" s="78">
        <v>2</v>
      </c>
    </row>
    <row r="11868" spans="1:26" x14ac:dyDescent="0.25">
      <c r="A11868" s="78">
        <v>216621489</v>
      </c>
      <c r="D11868" s="78" t="s">
        <v>29</v>
      </c>
      <c r="E11868" s="78" t="s">
        <v>1283</v>
      </c>
      <c r="J11868" s="78" t="s">
        <v>3479</v>
      </c>
      <c r="L11868" s="78" t="s">
        <v>3482</v>
      </c>
      <c r="V11868" s="78">
        <v>30000</v>
      </c>
      <c r="W11868" s="78">
        <v>23400</v>
      </c>
      <c r="X11868" s="78"/>
      <c r="Y11868" s="78">
        <v>31700</v>
      </c>
      <c r="Z11868" s="78">
        <v>2</v>
      </c>
    </row>
    <row r="11869" spans="1:26" x14ac:dyDescent="0.25">
      <c r="A11869" s="78">
        <v>216621488</v>
      </c>
      <c r="D11869" s="78" t="s">
        <v>29</v>
      </c>
      <c r="E11869" s="78" t="s">
        <v>1283</v>
      </c>
      <c r="J11869" s="78" t="s">
        <v>3247</v>
      </c>
      <c r="L11869" s="78" t="s">
        <v>3478</v>
      </c>
      <c r="V11869" s="78">
        <v>24000</v>
      </c>
      <c r="W11869" s="78">
        <v>19700</v>
      </c>
      <c r="X11869" s="78"/>
      <c r="Y11869" s="78">
        <v>22000</v>
      </c>
      <c r="Z11869" s="78">
        <v>2</v>
      </c>
    </row>
    <row r="11870" spans="1:26" x14ac:dyDescent="0.25">
      <c r="A11870" s="78">
        <v>216621498</v>
      </c>
      <c r="D11870" s="78" t="s">
        <v>29</v>
      </c>
      <c r="E11870" s="78" t="s">
        <v>394</v>
      </c>
      <c r="J11870" s="78" t="s">
        <v>3483</v>
      </c>
      <c r="L11870" s="78" t="s">
        <v>3484</v>
      </c>
      <c r="V11870" s="78">
        <v>30000</v>
      </c>
      <c r="W11870" s="78">
        <v>23400</v>
      </c>
      <c r="X11870" s="78"/>
      <c r="Y11870" s="78">
        <v>31700</v>
      </c>
      <c r="Z11870" s="78">
        <v>2</v>
      </c>
    </row>
    <row r="11871" spans="1:26" x14ac:dyDescent="0.25">
      <c r="A11871" s="78">
        <v>216621497</v>
      </c>
      <c r="D11871" s="78" t="s">
        <v>29</v>
      </c>
      <c r="E11871" s="78" t="s">
        <v>394</v>
      </c>
      <c r="J11871" s="78" t="s">
        <v>3224</v>
      </c>
      <c r="L11871" s="78" t="s">
        <v>3485</v>
      </c>
      <c r="V11871" s="78">
        <v>24000</v>
      </c>
      <c r="W11871" s="78">
        <v>19700</v>
      </c>
      <c r="X11871" s="78"/>
      <c r="Y11871" s="78">
        <v>22000</v>
      </c>
      <c r="Z11871" s="78">
        <v>2</v>
      </c>
    </row>
    <row r="11872" spans="1:26" x14ac:dyDescent="0.25">
      <c r="A11872" s="78">
        <v>216621496</v>
      </c>
      <c r="D11872" s="78" t="s">
        <v>29</v>
      </c>
      <c r="E11872" s="78" t="s">
        <v>394</v>
      </c>
      <c r="J11872" s="78" t="s">
        <v>3224</v>
      </c>
      <c r="L11872" s="78" t="s">
        <v>3486</v>
      </c>
      <c r="V11872" s="78">
        <v>24000</v>
      </c>
      <c r="W11872" s="78">
        <v>19700</v>
      </c>
      <c r="X11872" s="78"/>
      <c r="Y11872" s="78">
        <v>22000</v>
      </c>
      <c r="Z11872" s="78">
        <v>2</v>
      </c>
    </row>
    <row r="11873" spans="1:26" x14ac:dyDescent="0.25">
      <c r="A11873" s="78">
        <v>216621495</v>
      </c>
      <c r="D11873" s="78" t="s">
        <v>29</v>
      </c>
      <c r="E11873" s="78" t="s">
        <v>394</v>
      </c>
      <c r="J11873" s="78" t="s">
        <v>2839</v>
      </c>
      <c r="L11873" s="78" t="s">
        <v>3485</v>
      </c>
      <c r="V11873" s="78">
        <v>18000</v>
      </c>
      <c r="W11873" s="78">
        <v>15200</v>
      </c>
      <c r="X11873" s="78"/>
      <c r="Y11873" s="78">
        <v>21000</v>
      </c>
      <c r="Z11873" s="78">
        <v>2</v>
      </c>
    </row>
    <row r="11874" spans="1:26" x14ac:dyDescent="0.25">
      <c r="A11874" s="78">
        <v>216621494</v>
      </c>
      <c r="D11874" s="78" t="s">
        <v>29</v>
      </c>
      <c r="E11874" s="78" t="s">
        <v>394</v>
      </c>
      <c r="J11874" s="78" t="s">
        <v>2839</v>
      </c>
      <c r="L11874" s="78" t="s">
        <v>3486</v>
      </c>
      <c r="V11874" s="78">
        <v>18000</v>
      </c>
      <c r="W11874" s="78">
        <v>15200</v>
      </c>
      <c r="X11874" s="78"/>
      <c r="Y11874" s="78">
        <v>21000</v>
      </c>
      <c r="Z11874" s="78">
        <v>2</v>
      </c>
    </row>
    <row r="11875" spans="1:26" x14ac:dyDescent="0.25">
      <c r="A11875" s="78">
        <v>216621507</v>
      </c>
      <c r="D11875" s="78" t="s">
        <v>29</v>
      </c>
      <c r="E11875" s="78" t="s">
        <v>394</v>
      </c>
      <c r="J11875" s="78" t="s">
        <v>3488</v>
      </c>
      <c r="L11875" s="78" t="s">
        <v>3485</v>
      </c>
      <c r="V11875" s="78">
        <v>24000</v>
      </c>
      <c r="W11875" s="78">
        <v>19700</v>
      </c>
      <c r="X11875" s="78"/>
      <c r="Y11875" s="78">
        <v>19700</v>
      </c>
      <c r="Z11875" s="78">
        <v>2.66</v>
      </c>
    </row>
    <row r="11876" spans="1:26" x14ac:dyDescent="0.25">
      <c r="A11876" s="78">
        <v>216621506</v>
      </c>
      <c r="D11876" s="78" t="s">
        <v>29</v>
      </c>
      <c r="E11876" s="78" t="s">
        <v>394</v>
      </c>
      <c r="J11876" s="78" t="s">
        <v>3488</v>
      </c>
      <c r="L11876" s="78" t="s">
        <v>3486</v>
      </c>
      <c r="V11876" s="78">
        <v>24000</v>
      </c>
      <c r="W11876" s="78">
        <v>19700</v>
      </c>
      <c r="X11876" s="78"/>
      <c r="Y11876" s="78">
        <v>19700</v>
      </c>
      <c r="Z11876" s="78">
        <v>2.66</v>
      </c>
    </row>
    <row r="11877" spans="1:26" x14ac:dyDescent="0.25">
      <c r="A11877" s="78">
        <v>216621505</v>
      </c>
      <c r="D11877" s="78" t="s">
        <v>29</v>
      </c>
      <c r="E11877" s="78" t="s">
        <v>394</v>
      </c>
      <c r="J11877" s="78" t="s">
        <v>3489</v>
      </c>
      <c r="L11877" s="78" t="s">
        <v>3485</v>
      </c>
      <c r="V11877" s="78">
        <v>18000</v>
      </c>
      <c r="W11877" s="78">
        <v>13400</v>
      </c>
      <c r="X11877" s="78"/>
      <c r="Y11877" s="78">
        <v>13400</v>
      </c>
      <c r="Z11877" s="78">
        <v>2.65</v>
      </c>
    </row>
    <row r="11878" spans="1:26" x14ac:dyDescent="0.25">
      <c r="A11878" s="78">
        <v>216621504</v>
      </c>
      <c r="D11878" s="78" t="s">
        <v>29</v>
      </c>
      <c r="E11878" s="78" t="s">
        <v>394</v>
      </c>
      <c r="J11878" s="78" t="s">
        <v>3489</v>
      </c>
      <c r="L11878" s="78" t="s">
        <v>3486</v>
      </c>
      <c r="V11878" s="78">
        <v>18000</v>
      </c>
      <c r="W11878" s="78">
        <v>13400</v>
      </c>
      <c r="X11878" s="78"/>
      <c r="Y11878" s="78">
        <v>13400</v>
      </c>
      <c r="Z11878" s="78">
        <v>2.65</v>
      </c>
    </row>
    <row r="11879" spans="1:26" x14ac:dyDescent="0.25">
      <c r="A11879" s="78">
        <v>216621509</v>
      </c>
      <c r="D11879" s="78" t="s">
        <v>29</v>
      </c>
      <c r="E11879" s="78" t="s">
        <v>394</v>
      </c>
      <c r="J11879" s="78" t="s">
        <v>397</v>
      </c>
      <c r="L11879" s="78" t="s">
        <v>3490</v>
      </c>
      <c r="V11879" s="78">
        <v>52000</v>
      </c>
      <c r="W11879" s="78">
        <v>38000</v>
      </c>
      <c r="X11879" s="78"/>
      <c r="Y11879" s="78">
        <v>50000</v>
      </c>
      <c r="Z11879" s="78">
        <v>2.02</v>
      </c>
    </row>
    <row r="11880" spans="1:26" x14ac:dyDescent="0.25">
      <c r="A11880" s="78">
        <v>216621512</v>
      </c>
      <c r="D11880" s="78" t="s">
        <v>29</v>
      </c>
      <c r="E11880" s="78" t="s">
        <v>2850</v>
      </c>
      <c r="J11880" s="78" t="s">
        <v>3491</v>
      </c>
      <c r="L11880" s="78" t="s">
        <v>3492</v>
      </c>
      <c r="V11880" s="78">
        <v>30000</v>
      </c>
      <c r="W11880" s="78">
        <v>23800</v>
      </c>
      <c r="X11880" s="78"/>
      <c r="Y11880" s="78">
        <v>37800</v>
      </c>
      <c r="Z11880" s="78">
        <v>2.39</v>
      </c>
    </row>
    <row r="11881" spans="1:26" x14ac:dyDescent="0.25">
      <c r="A11881" s="78">
        <v>216621516</v>
      </c>
      <c r="D11881" s="78" t="s">
        <v>29</v>
      </c>
      <c r="E11881" s="78" t="s">
        <v>2850</v>
      </c>
      <c r="J11881" s="78" t="s">
        <v>2851</v>
      </c>
      <c r="L11881" s="78" t="s">
        <v>3493</v>
      </c>
      <c r="V11881" s="78">
        <v>18000</v>
      </c>
      <c r="W11881" s="78">
        <v>15200</v>
      </c>
      <c r="X11881" s="78"/>
      <c r="Y11881" s="78">
        <v>21000</v>
      </c>
      <c r="Z11881" s="78">
        <v>2</v>
      </c>
    </row>
    <row r="11882" spans="1:26" x14ac:dyDescent="0.25">
      <c r="A11882" s="78">
        <v>216621515</v>
      </c>
      <c r="D11882" s="78" t="s">
        <v>29</v>
      </c>
      <c r="E11882" s="78" t="s">
        <v>2850</v>
      </c>
      <c r="J11882" s="78" t="s">
        <v>3494</v>
      </c>
      <c r="L11882" s="78" t="s">
        <v>3495</v>
      </c>
      <c r="V11882" s="78">
        <v>54000</v>
      </c>
      <c r="W11882" s="78">
        <v>45000</v>
      </c>
      <c r="X11882" s="78"/>
      <c r="Y11882" s="78">
        <v>50400</v>
      </c>
      <c r="Z11882" s="78">
        <v>2.2999999999999998</v>
      </c>
    </row>
    <row r="11883" spans="1:26" x14ac:dyDescent="0.25">
      <c r="A11883" s="78">
        <v>216621514</v>
      </c>
      <c r="D11883" s="78" t="s">
        <v>29</v>
      </c>
      <c r="E11883" s="78" t="s">
        <v>2850</v>
      </c>
      <c r="J11883" s="78" t="s">
        <v>3496</v>
      </c>
      <c r="L11883" s="78" t="s">
        <v>3497</v>
      </c>
      <c r="V11883" s="78">
        <v>48000</v>
      </c>
      <c r="W11883" s="78">
        <v>37000</v>
      </c>
      <c r="X11883" s="78"/>
      <c r="Y11883" s="78">
        <v>38300</v>
      </c>
      <c r="Z11883" s="78">
        <v>2.02</v>
      </c>
    </row>
    <row r="11884" spans="1:26" x14ac:dyDescent="0.25">
      <c r="A11884" s="78">
        <v>216621520</v>
      </c>
      <c r="D11884" s="78" t="s">
        <v>29</v>
      </c>
      <c r="E11884" s="78" t="s">
        <v>2850</v>
      </c>
      <c r="J11884" s="78" t="s">
        <v>3491</v>
      </c>
      <c r="L11884" s="78" t="s">
        <v>3499</v>
      </c>
      <c r="V11884" s="78">
        <v>30000</v>
      </c>
      <c r="W11884" s="78">
        <v>23400</v>
      </c>
      <c r="X11884" s="78"/>
      <c r="Y11884" s="78">
        <v>31700</v>
      </c>
      <c r="Z11884" s="78">
        <v>2</v>
      </c>
    </row>
    <row r="11885" spans="1:26" x14ac:dyDescent="0.25">
      <c r="A11885" s="78">
        <v>216621519</v>
      </c>
      <c r="D11885" s="78" t="s">
        <v>29</v>
      </c>
      <c r="E11885" s="78" t="s">
        <v>2850</v>
      </c>
      <c r="J11885" s="78" t="s">
        <v>3234</v>
      </c>
      <c r="L11885" s="78" t="s">
        <v>3500</v>
      </c>
      <c r="V11885" s="78">
        <v>24000</v>
      </c>
      <c r="W11885" s="78">
        <v>19700</v>
      </c>
      <c r="X11885" s="78"/>
      <c r="Y11885" s="78">
        <v>22000</v>
      </c>
      <c r="Z11885" s="78">
        <v>2</v>
      </c>
    </row>
    <row r="11886" spans="1:26" x14ac:dyDescent="0.25">
      <c r="A11886" s="78">
        <v>216621518</v>
      </c>
      <c r="D11886" s="78" t="s">
        <v>29</v>
      </c>
      <c r="E11886" s="78" t="s">
        <v>2850</v>
      </c>
      <c r="J11886" s="78" t="s">
        <v>3234</v>
      </c>
      <c r="L11886" s="78" t="s">
        <v>3493</v>
      </c>
      <c r="V11886" s="78">
        <v>24000</v>
      </c>
      <c r="W11886" s="78">
        <v>19700</v>
      </c>
      <c r="X11886" s="78"/>
      <c r="Y11886" s="78">
        <v>22000</v>
      </c>
      <c r="Z11886" s="78">
        <v>2</v>
      </c>
    </row>
    <row r="11887" spans="1:26" x14ac:dyDescent="0.25">
      <c r="A11887" s="78">
        <v>216621517</v>
      </c>
      <c r="D11887" s="78" t="s">
        <v>29</v>
      </c>
      <c r="E11887" s="78" t="s">
        <v>2850</v>
      </c>
      <c r="J11887" s="78" t="s">
        <v>2851</v>
      </c>
      <c r="L11887" s="78" t="s">
        <v>3500</v>
      </c>
      <c r="V11887" s="78">
        <v>18000</v>
      </c>
      <c r="W11887" s="78">
        <v>15200</v>
      </c>
      <c r="X11887" s="78"/>
      <c r="Y11887" s="78">
        <v>21000</v>
      </c>
      <c r="Z11887" s="78">
        <v>2</v>
      </c>
    </row>
    <row r="11888" spans="1:26" x14ac:dyDescent="0.25">
      <c r="A11888" s="78">
        <v>216621525</v>
      </c>
      <c r="D11888" s="78" t="s">
        <v>29</v>
      </c>
      <c r="E11888" s="78" t="s">
        <v>2850</v>
      </c>
      <c r="J11888" s="78" t="s">
        <v>3494</v>
      </c>
      <c r="L11888" s="78" t="s">
        <v>3501</v>
      </c>
      <c r="V11888" s="78">
        <v>52000</v>
      </c>
      <c r="W11888" s="78">
        <v>38000</v>
      </c>
      <c r="X11888" s="78"/>
      <c r="Y11888" s="78">
        <v>50000</v>
      </c>
      <c r="Z11888" s="78">
        <v>2.02</v>
      </c>
    </row>
    <row r="11889" spans="1:26" x14ac:dyDescent="0.25">
      <c r="A11889" s="78">
        <v>216623398</v>
      </c>
      <c r="D11889" s="78" t="s">
        <v>29</v>
      </c>
      <c r="E11889" s="78" t="s">
        <v>313</v>
      </c>
      <c r="J11889" s="78" t="s">
        <v>2854</v>
      </c>
      <c r="L11889" s="78" t="s">
        <v>3504</v>
      </c>
      <c r="V11889" s="78">
        <v>18000</v>
      </c>
      <c r="W11889" s="78">
        <v>14700</v>
      </c>
      <c r="X11889" s="78"/>
      <c r="Y11889" s="78">
        <v>19000</v>
      </c>
      <c r="Z11889" s="78">
        <v>2.37</v>
      </c>
    </row>
    <row r="11890" spans="1:26" x14ac:dyDescent="0.25">
      <c r="A11890" s="78">
        <v>216623402</v>
      </c>
      <c r="D11890" s="78" t="s">
        <v>29</v>
      </c>
      <c r="E11890" s="78" t="s">
        <v>313</v>
      </c>
      <c r="J11890" s="78" t="s">
        <v>3282</v>
      </c>
      <c r="L11890" s="78" t="s">
        <v>3505</v>
      </c>
      <c r="V11890" s="78">
        <v>36000</v>
      </c>
      <c r="W11890" s="78">
        <v>31000</v>
      </c>
      <c r="X11890" s="78"/>
      <c r="Y11890" s="78">
        <v>41500</v>
      </c>
      <c r="Z11890" s="78">
        <v>2.21</v>
      </c>
    </row>
    <row r="11891" spans="1:26" x14ac:dyDescent="0.25">
      <c r="A11891" s="78">
        <v>216623401</v>
      </c>
      <c r="D11891" s="78" t="s">
        <v>29</v>
      </c>
      <c r="E11891" s="78" t="s">
        <v>313</v>
      </c>
      <c r="J11891" s="78" t="s">
        <v>3506</v>
      </c>
      <c r="L11891" s="78" t="s">
        <v>3505</v>
      </c>
      <c r="V11891" s="78">
        <v>36000</v>
      </c>
      <c r="W11891" s="78">
        <v>24600</v>
      </c>
      <c r="X11891" s="78"/>
      <c r="Y11891" s="78">
        <v>33000</v>
      </c>
      <c r="Z11891" s="78">
        <v>2.2599999999999998</v>
      </c>
    </row>
    <row r="11892" spans="1:26" x14ac:dyDescent="0.25">
      <c r="A11892" s="78">
        <v>216623400</v>
      </c>
      <c r="D11892" s="78" t="s">
        <v>29</v>
      </c>
      <c r="E11892" s="78" t="s">
        <v>313</v>
      </c>
      <c r="J11892" s="78" t="s">
        <v>3507</v>
      </c>
      <c r="L11892" s="78" t="s">
        <v>3508</v>
      </c>
      <c r="V11892" s="78">
        <v>30000</v>
      </c>
      <c r="W11892" s="78">
        <v>24000</v>
      </c>
      <c r="X11892" s="78"/>
      <c r="Y11892" s="78">
        <v>24600</v>
      </c>
      <c r="Z11892" s="78">
        <v>1.94</v>
      </c>
    </row>
    <row r="11893" spans="1:26" x14ac:dyDescent="0.25">
      <c r="A11893" s="78">
        <v>216623399</v>
      </c>
      <c r="D11893" s="78" t="s">
        <v>29</v>
      </c>
      <c r="E11893" s="78" t="s">
        <v>313</v>
      </c>
      <c r="J11893" s="78" t="s">
        <v>3241</v>
      </c>
      <c r="L11893" s="78" t="s">
        <v>3509</v>
      </c>
      <c r="V11893" s="78">
        <v>24000</v>
      </c>
      <c r="W11893" s="78">
        <v>19000</v>
      </c>
      <c r="X11893" s="78"/>
      <c r="Y11893" s="78">
        <v>20200</v>
      </c>
      <c r="Z11893" s="78">
        <v>2.2400000000000002</v>
      </c>
    </row>
    <row r="11894" spans="1:26" x14ac:dyDescent="0.25">
      <c r="A11894" s="78">
        <v>216623403</v>
      </c>
      <c r="D11894" s="78" t="s">
        <v>29</v>
      </c>
      <c r="E11894" s="78" t="s">
        <v>313</v>
      </c>
      <c r="J11894" s="78" t="s">
        <v>3510</v>
      </c>
      <c r="L11894" s="78" t="s">
        <v>3511</v>
      </c>
      <c r="V11894" s="78">
        <v>48000</v>
      </c>
      <c r="W11894" s="78">
        <v>34000</v>
      </c>
      <c r="X11894" s="78"/>
      <c r="Y11894" s="78">
        <v>48000</v>
      </c>
      <c r="Z11894" s="78">
        <v>2.13</v>
      </c>
    </row>
    <row r="11895" spans="1:26" x14ac:dyDescent="0.25">
      <c r="A11895" s="78">
        <v>216623405</v>
      </c>
      <c r="D11895" s="78" t="s">
        <v>29</v>
      </c>
      <c r="E11895" s="78" t="s">
        <v>313</v>
      </c>
      <c r="J11895" s="78" t="s">
        <v>2854</v>
      </c>
      <c r="L11895" s="78" t="s">
        <v>3509</v>
      </c>
      <c r="V11895" s="78">
        <v>18000</v>
      </c>
      <c r="W11895" s="78">
        <v>14700</v>
      </c>
      <c r="X11895" s="78"/>
      <c r="Y11895" s="78">
        <v>19000</v>
      </c>
      <c r="Z11895" s="78">
        <v>2.37</v>
      </c>
    </row>
    <row r="11896" spans="1:26" x14ac:dyDescent="0.25">
      <c r="A11896" s="78">
        <v>216623404</v>
      </c>
      <c r="D11896" s="78" t="s">
        <v>29</v>
      </c>
      <c r="E11896" s="78" t="s">
        <v>313</v>
      </c>
      <c r="J11896" s="78" t="s">
        <v>3512</v>
      </c>
      <c r="L11896" s="78" t="s">
        <v>3513</v>
      </c>
      <c r="V11896" s="78">
        <v>54000</v>
      </c>
      <c r="W11896" s="78">
        <v>35000</v>
      </c>
      <c r="X11896" s="78"/>
      <c r="Y11896" s="78">
        <v>54000</v>
      </c>
      <c r="Z11896" s="78">
        <v>2.29</v>
      </c>
    </row>
    <row r="11897" spans="1:26" x14ac:dyDescent="0.25">
      <c r="A11897" s="78">
        <v>216623406</v>
      </c>
      <c r="D11897" s="78" t="s">
        <v>29</v>
      </c>
      <c r="E11897" s="78" t="s">
        <v>313</v>
      </c>
      <c r="J11897" s="78" t="s">
        <v>3507</v>
      </c>
      <c r="L11897" s="78" t="s">
        <v>3505</v>
      </c>
      <c r="V11897" s="78">
        <v>30000</v>
      </c>
      <c r="W11897" s="78">
        <v>24000</v>
      </c>
      <c r="X11897" s="78"/>
      <c r="Y11897" s="78">
        <v>24600</v>
      </c>
      <c r="Z11897" s="78">
        <v>1.94</v>
      </c>
    </row>
    <row r="11898" spans="1:26" x14ac:dyDescent="0.25">
      <c r="A11898" s="78">
        <v>216623407</v>
      </c>
      <c r="D11898" s="78" t="s">
        <v>29</v>
      </c>
      <c r="E11898" s="78" t="s">
        <v>313</v>
      </c>
      <c r="J11898" s="78" t="s">
        <v>3510</v>
      </c>
      <c r="L11898" s="78" t="s">
        <v>3513</v>
      </c>
      <c r="V11898" s="78">
        <v>48000</v>
      </c>
      <c r="W11898" s="78">
        <v>34000</v>
      </c>
      <c r="X11898" s="78"/>
      <c r="Y11898" s="78">
        <v>48000</v>
      </c>
      <c r="Z11898" s="78">
        <v>2.13</v>
      </c>
    </row>
    <row r="11899" spans="1:26" x14ac:dyDescent="0.25">
      <c r="A11899" s="78">
        <v>216623413</v>
      </c>
      <c r="D11899" s="78" t="s">
        <v>29</v>
      </c>
      <c r="E11899" s="78" t="s">
        <v>313</v>
      </c>
      <c r="J11899" s="78" t="s">
        <v>3241</v>
      </c>
      <c r="L11899" s="78" t="s">
        <v>3517</v>
      </c>
      <c r="V11899" s="78">
        <v>24000</v>
      </c>
      <c r="W11899" s="78">
        <v>20800</v>
      </c>
      <c r="X11899" s="78"/>
      <c r="Y11899" s="78">
        <v>21800</v>
      </c>
      <c r="Z11899" s="78">
        <v>2.34</v>
      </c>
    </row>
    <row r="11900" spans="1:26" x14ac:dyDescent="0.25">
      <c r="A11900" s="78">
        <v>216623412</v>
      </c>
      <c r="D11900" s="78" t="s">
        <v>29</v>
      </c>
      <c r="E11900" s="78" t="s">
        <v>313</v>
      </c>
      <c r="J11900" s="78" t="s">
        <v>2854</v>
      </c>
      <c r="L11900" s="78" t="s">
        <v>3515</v>
      </c>
      <c r="V11900" s="78">
        <v>18000</v>
      </c>
      <c r="W11900" s="78">
        <v>15300</v>
      </c>
      <c r="X11900" s="78"/>
      <c r="Y11900" s="78">
        <v>19600</v>
      </c>
      <c r="Z11900" s="78">
        <v>2.4</v>
      </c>
    </row>
    <row r="11901" spans="1:26" x14ac:dyDescent="0.25">
      <c r="A11901" s="78">
        <v>216623415</v>
      </c>
      <c r="D11901" s="78" t="s">
        <v>29</v>
      </c>
      <c r="E11901" s="78" t="s">
        <v>313</v>
      </c>
      <c r="J11901" s="78" t="s">
        <v>3282</v>
      </c>
      <c r="L11901" s="78" t="s">
        <v>3520</v>
      </c>
      <c r="V11901" s="78">
        <v>36000</v>
      </c>
      <c r="W11901" s="78">
        <v>30200</v>
      </c>
      <c r="X11901" s="78"/>
      <c r="Y11901" s="78">
        <v>40000</v>
      </c>
      <c r="Z11901" s="78">
        <v>2.17</v>
      </c>
    </row>
    <row r="11902" spans="1:26" x14ac:dyDescent="0.25">
      <c r="A11902" s="78">
        <v>216623414</v>
      </c>
      <c r="D11902" s="78" t="s">
        <v>29</v>
      </c>
      <c r="E11902" s="78" t="s">
        <v>313</v>
      </c>
      <c r="J11902" s="78" t="s">
        <v>3507</v>
      </c>
      <c r="L11902" s="78" t="s">
        <v>3518</v>
      </c>
      <c r="V11902" s="78">
        <v>30000</v>
      </c>
      <c r="W11902" s="78">
        <v>23200</v>
      </c>
      <c r="X11902" s="78"/>
      <c r="Y11902" s="78">
        <v>31900</v>
      </c>
      <c r="Z11902" s="78">
        <v>2.25</v>
      </c>
    </row>
    <row r="11903" spans="1:26" x14ac:dyDescent="0.25">
      <c r="A11903" s="78">
        <v>216623420</v>
      </c>
      <c r="D11903" s="78" t="s">
        <v>29</v>
      </c>
      <c r="E11903" s="78" t="s">
        <v>313</v>
      </c>
      <c r="J11903" s="78" t="s">
        <v>3241</v>
      </c>
      <c r="L11903" s="78" t="s">
        <v>3522</v>
      </c>
      <c r="V11903" s="78">
        <v>24000</v>
      </c>
      <c r="W11903" s="78">
        <v>19800</v>
      </c>
      <c r="X11903" s="78"/>
      <c r="Y11903" s="78">
        <v>23000</v>
      </c>
      <c r="Z11903" s="78">
        <v>2.1</v>
      </c>
    </row>
    <row r="11904" spans="1:26" x14ac:dyDescent="0.25">
      <c r="A11904" s="78">
        <v>216623419</v>
      </c>
      <c r="D11904" s="78" t="s">
        <v>29</v>
      </c>
      <c r="E11904" s="78" t="s">
        <v>313</v>
      </c>
      <c r="J11904" s="78" t="s">
        <v>2854</v>
      </c>
      <c r="L11904" s="78" t="s">
        <v>3524</v>
      </c>
      <c r="V11904" s="78">
        <v>18000</v>
      </c>
      <c r="W11904" s="78">
        <v>15000</v>
      </c>
      <c r="X11904" s="78"/>
      <c r="Y11904" s="78">
        <v>23000</v>
      </c>
      <c r="Z11904" s="78">
        <v>2.1</v>
      </c>
    </row>
    <row r="11905" spans="1:26" x14ac:dyDescent="0.25">
      <c r="A11905" s="78">
        <v>216623423</v>
      </c>
      <c r="D11905" s="78" t="s">
        <v>29</v>
      </c>
      <c r="E11905" s="78" t="s">
        <v>313</v>
      </c>
      <c r="J11905" s="78" t="s">
        <v>3514</v>
      </c>
      <c r="L11905" s="78" t="s">
        <v>3525</v>
      </c>
      <c r="V11905" s="78">
        <v>18000</v>
      </c>
      <c r="W11905" s="78">
        <v>13400</v>
      </c>
      <c r="X11905" s="78"/>
      <c r="Y11905" s="78">
        <v>13400</v>
      </c>
      <c r="Z11905" s="78">
        <v>2.65</v>
      </c>
    </row>
    <row r="11906" spans="1:26" x14ac:dyDescent="0.25">
      <c r="A11906" s="78">
        <v>216623422</v>
      </c>
      <c r="D11906" s="78" t="s">
        <v>29</v>
      </c>
      <c r="E11906" s="78" t="s">
        <v>313</v>
      </c>
      <c r="J11906" s="78" t="s">
        <v>3282</v>
      </c>
      <c r="L11906" s="78" t="s">
        <v>3523</v>
      </c>
      <c r="V11906" s="78">
        <v>36000</v>
      </c>
      <c r="W11906" s="78">
        <v>31200</v>
      </c>
      <c r="X11906" s="78"/>
      <c r="Y11906" s="78">
        <v>38000</v>
      </c>
      <c r="Z11906" s="78">
        <v>2.06</v>
      </c>
    </row>
    <row r="11907" spans="1:26" x14ac:dyDescent="0.25">
      <c r="A11907" s="78">
        <v>216623421</v>
      </c>
      <c r="D11907" s="78" t="s">
        <v>29</v>
      </c>
      <c r="E11907" s="78" t="s">
        <v>313</v>
      </c>
      <c r="J11907" s="78" t="s">
        <v>3507</v>
      </c>
      <c r="L11907" s="78" t="s">
        <v>3521</v>
      </c>
      <c r="V11907" s="78">
        <v>30000</v>
      </c>
      <c r="W11907" s="78">
        <v>24000</v>
      </c>
      <c r="X11907" s="78"/>
      <c r="Y11907" s="78">
        <v>34800</v>
      </c>
      <c r="Z11907" s="78">
        <v>2.33</v>
      </c>
    </row>
    <row r="11908" spans="1:26" x14ac:dyDescent="0.25">
      <c r="A11908" s="78">
        <v>216623426</v>
      </c>
      <c r="D11908" s="78" t="s">
        <v>29</v>
      </c>
      <c r="E11908" s="78" t="s">
        <v>313</v>
      </c>
      <c r="J11908" s="78" t="s">
        <v>3516</v>
      </c>
      <c r="L11908" s="78" t="s">
        <v>3526</v>
      </c>
      <c r="V11908" s="78">
        <v>24000</v>
      </c>
      <c r="W11908" s="78">
        <v>19700</v>
      </c>
      <c r="X11908" s="78"/>
      <c r="Y11908" s="78">
        <v>19700</v>
      </c>
      <c r="Z11908" s="78">
        <v>2.66</v>
      </c>
    </row>
    <row r="11909" spans="1:26" x14ac:dyDescent="0.25">
      <c r="A11909" s="78">
        <v>216623425</v>
      </c>
      <c r="D11909" s="78" t="s">
        <v>29</v>
      </c>
      <c r="E11909" s="78" t="s">
        <v>313</v>
      </c>
      <c r="J11909" s="78" t="s">
        <v>3516</v>
      </c>
      <c r="L11909" s="78" t="s">
        <v>3525</v>
      </c>
      <c r="V11909" s="78">
        <v>24000</v>
      </c>
      <c r="W11909" s="78">
        <v>19700</v>
      </c>
      <c r="X11909" s="78"/>
      <c r="Y11909" s="78">
        <v>19700</v>
      </c>
      <c r="Z11909" s="78">
        <v>2.66</v>
      </c>
    </row>
    <row r="11910" spans="1:26" x14ac:dyDescent="0.25">
      <c r="A11910" s="78">
        <v>216623424</v>
      </c>
      <c r="D11910" s="78" t="s">
        <v>29</v>
      </c>
      <c r="E11910" s="78" t="s">
        <v>313</v>
      </c>
      <c r="J11910" s="78" t="s">
        <v>3514</v>
      </c>
      <c r="L11910" s="78" t="s">
        <v>3526</v>
      </c>
      <c r="V11910" s="78">
        <v>18000</v>
      </c>
      <c r="W11910" s="78">
        <v>13400</v>
      </c>
      <c r="X11910" s="78"/>
      <c r="Y11910" s="78">
        <v>13400</v>
      </c>
      <c r="Z11910" s="78">
        <v>2.65</v>
      </c>
    </row>
    <row r="11911" spans="1:26" x14ac:dyDescent="0.25">
      <c r="A11911" s="78">
        <v>216623427</v>
      </c>
      <c r="D11911" s="78" t="s">
        <v>29</v>
      </c>
      <c r="E11911" s="78" t="s">
        <v>313</v>
      </c>
      <c r="J11911" s="78" t="s">
        <v>2854</v>
      </c>
      <c r="L11911" s="78" t="s">
        <v>3525</v>
      </c>
      <c r="V11911" s="78">
        <v>18000</v>
      </c>
      <c r="W11911" s="78">
        <v>15200</v>
      </c>
      <c r="X11911" s="78"/>
      <c r="Y11911" s="78">
        <v>21000</v>
      </c>
      <c r="Z11911" s="78">
        <v>2</v>
      </c>
    </row>
    <row r="11912" spans="1:26" x14ac:dyDescent="0.25">
      <c r="A11912" s="78">
        <v>216623430</v>
      </c>
      <c r="D11912" s="78" t="s">
        <v>29</v>
      </c>
      <c r="E11912" s="78" t="s">
        <v>313</v>
      </c>
      <c r="J11912" s="78" t="s">
        <v>3241</v>
      </c>
      <c r="L11912" s="78" t="s">
        <v>3526</v>
      </c>
      <c r="V11912" s="78">
        <v>24000</v>
      </c>
      <c r="W11912" s="78">
        <v>19700</v>
      </c>
      <c r="X11912" s="78"/>
      <c r="Y11912" s="78">
        <v>22000</v>
      </c>
      <c r="Z11912" s="78">
        <v>2</v>
      </c>
    </row>
    <row r="11913" spans="1:26" x14ac:dyDescent="0.25">
      <c r="A11913" s="78">
        <v>216623428</v>
      </c>
      <c r="D11913" s="78" t="s">
        <v>29</v>
      </c>
      <c r="E11913" s="78" t="s">
        <v>313</v>
      </c>
      <c r="J11913" s="78" t="s">
        <v>3241</v>
      </c>
      <c r="L11913" s="78" t="s">
        <v>3525</v>
      </c>
      <c r="V11913" s="78">
        <v>24000</v>
      </c>
      <c r="W11913" s="78">
        <v>19700</v>
      </c>
      <c r="X11913" s="78"/>
      <c r="Y11913" s="78">
        <v>22000</v>
      </c>
      <c r="Z11913" s="78">
        <v>2</v>
      </c>
    </row>
    <row r="11914" spans="1:26" x14ac:dyDescent="0.25">
      <c r="A11914" s="78">
        <v>216623429</v>
      </c>
      <c r="D11914" s="78" t="s">
        <v>29</v>
      </c>
      <c r="E11914" s="78" t="s">
        <v>313</v>
      </c>
      <c r="J11914" s="78" t="s">
        <v>2854</v>
      </c>
      <c r="L11914" s="78" t="s">
        <v>3526</v>
      </c>
      <c r="V11914" s="78">
        <v>18000</v>
      </c>
      <c r="W11914" s="78">
        <v>15200</v>
      </c>
      <c r="X11914" s="78"/>
      <c r="Y11914" s="78">
        <v>21000</v>
      </c>
      <c r="Z11914" s="78">
        <v>2</v>
      </c>
    </row>
    <row r="11915" spans="1:26" x14ac:dyDescent="0.25">
      <c r="A11915" s="78">
        <v>216623431</v>
      </c>
      <c r="D11915" s="78" t="s">
        <v>29</v>
      </c>
      <c r="E11915" s="78" t="s">
        <v>313</v>
      </c>
      <c r="J11915" s="78" t="s">
        <v>3507</v>
      </c>
      <c r="L11915" s="78" t="s">
        <v>3527</v>
      </c>
      <c r="V11915" s="78">
        <v>30000</v>
      </c>
      <c r="W11915" s="78">
        <v>23400</v>
      </c>
      <c r="X11915" s="78"/>
      <c r="Y11915" s="78">
        <v>31700</v>
      </c>
      <c r="Z11915" s="78">
        <v>2</v>
      </c>
    </row>
    <row r="11916" spans="1:26" x14ac:dyDescent="0.25">
      <c r="A11916" s="78">
        <v>216623436</v>
      </c>
      <c r="D11916" s="78" t="s">
        <v>29</v>
      </c>
      <c r="E11916" s="78" t="s">
        <v>313</v>
      </c>
      <c r="J11916" s="78" t="s">
        <v>3512</v>
      </c>
      <c r="L11916" s="78" t="s">
        <v>3528</v>
      </c>
      <c r="V11916" s="78">
        <v>52000</v>
      </c>
      <c r="W11916" s="78">
        <v>38000</v>
      </c>
      <c r="X11916" s="78"/>
      <c r="Y11916" s="78">
        <v>50000</v>
      </c>
      <c r="Z11916" s="78">
        <v>2.02</v>
      </c>
    </row>
    <row r="11917" spans="1:26" x14ac:dyDescent="0.25">
      <c r="A11917" s="78">
        <v>216623440</v>
      </c>
      <c r="D11917" s="78" t="s">
        <v>29</v>
      </c>
      <c r="E11917" s="78" t="s">
        <v>313</v>
      </c>
      <c r="J11917" s="78" t="s">
        <v>3530</v>
      </c>
      <c r="L11917" s="78" t="s">
        <v>3531</v>
      </c>
      <c r="V11917" s="78">
        <v>48000</v>
      </c>
      <c r="W11917" s="78">
        <v>32400</v>
      </c>
      <c r="X11917" s="78"/>
      <c r="Y11917" s="78">
        <v>35400</v>
      </c>
      <c r="Z11917" s="78">
        <v>2</v>
      </c>
    </row>
    <row r="11918" spans="1:26" x14ac:dyDescent="0.25">
      <c r="A11918" s="78">
        <v>216623439</v>
      </c>
      <c r="D11918" s="78" t="s">
        <v>29</v>
      </c>
      <c r="E11918" s="78" t="s">
        <v>313</v>
      </c>
      <c r="J11918" s="78" t="s">
        <v>1287</v>
      </c>
      <c r="L11918" s="78" t="s">
        <v>3283</v>
      </c>
      <c r="V11918" s="78">
        <v>30000</v>
      </c>
      <c r="W11918" s="78">
        <v>18500</v>
      </c>
      <c r="X11918" s="78"/>
      <c r="Y11918" s="78">
        <v>20200</v>
      </c>
      <c r="Z11918" s="78">
        <v>2.2599999999999998</v>
      </c>
    </row>
    <row r="11919" spans="1:26" x14ac:dyDescent="0.25">
      <c r="A11919" s="78">
        <v>216623438</v>
      </c>
      <c r="D11919" s="78" t="s">
        <v>29</v>
      </c>
      <c r="E11919" s="78" t="s">
        <v>313</v>
      </c>
      <c r="J11919" s="78" t="s">
        <v>3514</v>
      </c>
      <c r="L11919" s="78" t="s">
        <v>3242</v>
      </c>
      <c r="V11919" s="78">
        <v>18000</v>
      </c>
      <c r="W11919" s="78">
        <v>12600</v>
      </c>
      <c r="X11919" s="78"/>
      <c r="Y11919" s="78">
        <v>12600</v>
      </c>
      <c r="Z11919" s="78">
        <v>2.2000000000000002</v>
      </c>
    </row>
    <row r="11920" spans="1:26" x14ac:dyDescent="0.25">
      <c r="A11920" s="78">
        <v>216623441</v>
      </c>
      <c r="D11920" s="78" t="s">
        <v>29</v>
      </c>
      <c r="E11920" s="78" t="s">
        <v>313</v>
      </c>
      <c r="J11920" s="78" t="s">
        <v>2854</v>
      </c>
      <c r="L11920" s="78" t="s">
        <v>3242</v>
      </c>
      <c r="V11920" s="78">
        <v>18000</v>
      </c>
      <c r="W11920" s="78">
        <v>15000</v>
      </c>
      <c r="X11920" s="78"/>
      <c r="Y11920" s="78">
        <v>21600</v>
      </c>
      <c r="Z11920" s="78">
        <v>2.2999999999999998</v>
      </c>
    </row>
    <row r="11921" spans="1:26" x14ac:dyDescent="0.25">
      <c r="A11921" s="78">
        <v>216623443</v>
      </c>
      <c r="D11921" s="78" t="s">
        <v>29</v>
      </c>
      <c r="E11921" s="78" t="s">
        <v>313</v>
      </c>
      <c r="J11921" s="78" t="s">
        <v>3510</v>
      </c>
      <c r="L11921" s="78" t="s">
        <v>3531</v>
      </c>
      <c r="V11921" s="78">
        <v>48000</v>
      </c>
      <c r="W11921" s="78">
        <v>37000</v>
      </c>
      <c r="X11921" s="78"/>
      <c r="Y11921" s="78">
        <v>38300</v>
      </c>
      <c r="Z11921" s="78">
        <v>2.02</v>
      </c>
    </row>
    <row r="11922" spans="1:26" x14ac:dyDescent="0.25">
      <c r="A11922" s="78">
        <v>216623442</v>
      </c>
      <c r="D11922" s="78" t="s">
        <v>29</v>
      </c>
      <c r="E11922" s="78" t="s">
        <v>313</v>
      </c>
      <c r="J11922" s="78" t="s">
        <v>3507</v>
      </c>
      <c r="L11922" s="78" t="s">
        <v>3283</v>
      </c>
      <c r="V11922" s="78">
        <v>30000</v>
      </c>
      <c r="W11922" s="78">
        <v>23800</v>
      </c>
      <c r="X11922" s="78"/>
      <c r="Y11922" s="78">
        <v>37800</v>
      </c>
      <c r="Z11922" s="78">
        <v>2.39</v>
      </c>
    </row>
    <row r="11923" spans="1:26" x14ac:dyDescent="0.25">
      <c r="A11923" s="78">
        <v>216623444</v>
      </c>
      <c r="D11923" s="78" t="s">
        <v>29</v>
      </c>
      <c r="E11923" s="78" t="s">
        <v>313</v>
      </c>
      <c r="J11923" s="78" t="s">
        <v>3514</v>
      </c>
      <c r="L11923" s="78" t="s">
        <v>3524</v>
      </c>
      <c r="V11923" s="78">
        <v>18000</v>
      </c>
      <c r="W11923" s="78">
        <v>11800</v>
      </c>
      <c r="X11923" s="78"/>
      <c r="Y11923" s="78">
        <v>13400</v>
      </c>
      <c r="Z11923" s="78">
        <v>2.2999999999999998</v>
      </c>
    </row>
    <row r="11924" spans="1:26" x14ac:dyDescent="0.25">
      <c r="A11924" s="78">
        <v>216623452</v>
      </c>
      <c r="D11924" s="78" t="s">
        <v>29</v>
      </c>
      <c r="E11924" s="78" t="s">
        <v>2521</v>
      </c>
      <c r="J11924" s="78" t="s">
        <v>2846</v>
      </c>
      <c r="L11924" s="78" t="s">
        <v>3357</v>
      </c>
      <c r="V11924" s="78">
        <v>18000</v>
      </c>
      <c r="W11924" s="78">
        <v>15200</v>
      </c>
      <c r="X11924" s="78"/>
      <c r="Y11924" s="78">
        <v>21000</v>
      </c>
      <c r="Z11924" s="78">
        <v>2</v>
      </c>
    </row>
    <row r="11925" spans="1:26" x14ac:dyDescent="0.25">
      <c r="A11925" s="78">
        <v>216623453</v>
      </c>
      <c r="D11925" s="78" t="s">
        <v>29</v>
      </c>
      <c r="E11925" s="78" t="s">
        <v>2521</v>
      </c>
      <c r="J11925" s="78" t="s">
        <v>3227</v>
      </c>
      <c r="L11925" s="78" t="s">
        <v>3357</v>
      </c>
      <c r="V11925" s="78">
        <v>24000</v>
      </c>
      <c r="W11925" s="78">
        <v>19700</v>
      </c>
      <c r="X11925" s="78"/>
      <c r="Y11925" s="78">
        <v>22000</v>
      </c>
      <c r="Z11925" s="78">
        <v>2</v>
      </c>
    </row>
    <row r="11926" spans="1:26" x14ac:dyDescent="0.25">
      <c r="A11926" s="78">
        <v>216623459</v>
      </c>
      <c r="D11926" s="78" t="s">
        <v>29</v>
      </c>
      <c r="E11926" s="78" t="s">
        <v>2521</v>
      </c>
      <c r="J11926" s="78" t="s">
        <v>2846</v>
      </c>
      <c r="L11926" s="78" t="s">
        <v>3364</v>
      </c>
      <c r="V11926" s="78">
        <v>18000</v>
      </c>
      <c r="W11926" s="78">
        <v>15200</v>
      </c>
      <c r="X11926" s="78"/>
      <c r="Y11926" s="78">
        <v>21000</v>
      </c>
      <c r="Z11926" s="78">
        <v>2</v>
      </c>
    </row>
    <row r="11927" spans="1:26" x14ac:dyDescent="0.25">
      <c r="A11927" s="78">
        <v>216623460</v>
      </c>
      <c r="D11927" s="78" t="s">
        <v>29</v>
      </c>
      <c r="E11927" s="78" t="s">
        <v>2521</v>
      </c>
      <c r="J11927" s="78" t="s">
        <v>3227</v>
      </c>
      <c r="L11927" s="78" t="s">
        <v>3364</v>
      </c>
      <c r="V11927" s="78">
        <v>24000</v>
      </c>
      <c r="W11927" s="78">
        <v>19700</v>
      </c>
      <c r="X11927" s="78"/>
      <c r="Y11927" s="78">
        <v>22000</v>
      </c>
      <c r="Z11927" s="78">
        <v>2</v>
      </c>
    </row>
    <row r="11928" spans="1:26" x14ac:dyDescent="0.25">
      <c r="A11928" s="78">
        <v>216623465</v>
      </c>
      <c r="D11928" s="78" t="s">
        <v>29</v>
      </c>
      <c r="E11928" s="78" t="s">
        <v>2521</v>
      </c>
      <c r="J11928" s="78" t="s">
        <v>2846</v>
      </c>
      <c r="L11928" s="78" t="s">
        <v>3350</v>
      </c>
      <c r="V11928" s="78">
        <v>18000</v>
      </c>
      <c r="W11928" s="78">
        <v>15200</v>
      </c>
      <c r="X11928" s="78"/>
      <c r="Y11928" s="78">
        <v>21000</v>
      </c>
      <c r="Z11928" s="78">
        <v>2</v>
      </c>
    </row>
    <row r="11929" spans="1:26" x14ac:dyDescent="0.25">
      <c r="A11929" s="78">
        <v>216683821</v>
      </c>
      <c r="D11929" s="78" t="s">
        <v>29</v>
      </c>
      <c r="E11929" s="78" t="s">
        <v>332</v>
      </c>
      <c r="J11929" s="78" t="s">
        <v>3532</v>
      </c>
      <c r="V11929" s="78">
        <v>26600</v>
      </c>
      <c r="W11929" s="78">
        <v>18400</v>
      </c>
      <c r="X11929" s="78"/>
      <c r="Y11929" s="78">
        <v>18600</v>
      </c>
      <c r="Z11929" s="78">
        <v>2.2999999999999998</v>
      </c>
    </row>
    <row r="11930" spans="1:26" x14ac:dyDescent="0.25">
      <c r="A11930" s="78">
        <v>213797271</v>
      </c>
      <c r="D11930" s="78" t="s">
        <v>709</v>
      </c>
      <c r="E11930" s="78" t="s">
        <v>710</v>
      </c>
      <c r="J11930" s="78" t="s">
        <v>724</v>
      </c>
      <c r="L11930" s="78" t="s">
        <v>735</v>
      </c>
      <c r="V11930" s="78">
        <v>15000</v>
      </c>
      <c r="W11930" s="78">
        <v>11500</v>
      </c>
      <c r="X11930" s="78"/>
      <c r="Y11930" s="78">
        <v>19750</v>
      </c>
      <c r="Z11930" s="78">
        <v>2.4500000000000002</v>
      </c>
    </row>
    <row r="11931" spans="1:26" x14ac:dyDescent="0.25">
      <c r="A11931" s="78">
        <v>216604794</v>
      </c>
      <c r="D11931" s="78" t="s">
        <v>3036</v>
      </c>
      <c r="E11931" s="78" t="s">
        <v>1190</v>
      </c>
      <c r="J11931" s="78" t="s">
        <v>3037</v>
      </c>
      <c r="L11931" s="78" t="s">
        <v>3533</v>
      </c>
      <c r="V11931" s="78">
        <v>51000</v>
      </c>
      <c r="W11931" s="78">
        <v>43500</v>
      </c>
      <c r="X11931" s="78"/>
      <c r="Y11931" s="78">
        <v>43500</v>
      </c>
      <c r="Z11931" s="78">
        <v>2.2200000000000002</v>
      </c>
    </row>
    <row r="11932" spans="1:26" x14ac:dyDescent="0.25">
      <c r="A11932" s="78">
        <v>216604793</v>
      </c>
      <c r="D11932" s="78" t="s">
        <v>3036</v>
      </c>
      <c r="E11932" s="78" t="s">
        <v>1190</v>
      </c>
      <c r="J11932" s="78" t="s">
        <v>3037</v>
      </c>
      <c r="L11932" s="78" t="s">
        <v>3534</v>
      </c>
      <c r="V11932" s="78">
        <v>51000</v>
      </c>
      <c r="W11932" s="78">
        <v>43500</v>
      </c>
      <c r="X11932" s="78"/>
      <c r="Y11932" s="78">
        <v>43500</v>
      </c>
      <c r="Z11932" s="78">
        <v>2.2200000000000002</v>
      </c>
    </row>
    <row r="11933" spans="1:26" x14ac:dyDescent="0.25">
      <c r="A11933" s="78">
        <v>216604792</v>
      </c>
      <c r="D11933" s="78" t="s">
        <v>3036</v>
      </c>
      <c r="E11933" s="78" t="s">
        <v>1190</v>
      </c>
      <c r="J11933" s="78" t="s">
        <v>3037</v>
      </c>
      <c r="L11933" s="78" t="s">
        <v>3535</v>
      </c>
      <c r="V11933" s="78">
        <v>51500</v>
      </c>
      <c r="W11933" s="78">
        <v>43500</v>
      </c>
      <c r="X11933" s="78"/>
      <c r="Y11933" s="78">
        <v>43500</v>
      </c>
      <c r="Z11933" s="78">
        <v>2.14</v>
      </c>
    </row>
    <row r="11934" spans="1:26" x14ac:dyDescent="0.25">
      <c r="A11934" s="78">
        <v>216604791</v>
      </c>
      <c r="D11934" s="78" t="s">
        <v>3036</v>
      </c>
      <c r="E11934" s="78" t="s">
        <v>1190</v>
      </c>
      <c r="J11934" s="78" t="s">
        <v>3037</v>
      </c>
      <c r="L11934" s="78" t="s">
        <v>3536</v>
      </c>
      <c r="V11934" s="78">
        <v>51500</v>
      </c>
      <c r="W11934" s="78">
        <v>43500</v>
      </c>
      <c r="X11934" s="78"/>
      <c r="Y11934" s="78">
        <v>43500</v>
      </c>
      <c r="Z11934" s="78">
        <v>2.1800000000000002</v>
      </c>
    </row>
    <row r="11935" spans="1:26" x14ac:dyDescent="0.25">
      <c r="A11935" s="78">
        <v>216604790</v>
      </c>
      <c r="D11935" s="78" t="s">
        <v>3036</v>
      </c>
      <c r="E11935" s="78" t="s">
        <v>1190</v>
      </c>
      <c r="J11935" s="78" t="s">
        <v>3037</v>
      </c>
      <c r="L11935" s="78" t="s">
        <v>3537</v>
      </c>
      <c r="V11935" s="78">
        <v>52000</v>
      </c>
      <c r="W11935" s="78">
        <v>42000</v>
      </c>
      <c r="X11935" s="78"/>
      <c r="Y11935" s="78">
        <v>42000</v>
      </c>
      <c r="Z11935" s="78">
        <v>2.16</v>
      </c>
    </row>
    <row r="11936" spans="1:26" x14ac:dyDescent="0.25">
      <c r="A11936" s="78">
        <v>216604789</v>
      </c>
      <c r="D11936" s="78" t="s">
        <v>3036</v>
      </c>
      <c r="E11936" s="78" t="s">
        <v>1190</v>
      </c>
      <c r="J11936" s="78" t="s">
        <v>3037</v>
      </c>
      <c r="L11936" s="78" t="s">
        <v>3538</v>
      </c>
      <c r="V11936" s="78">
        <v>47500</v>
      </c>
      <c r="W11936" s="78">
        <v>40000</v>
      </c>
      <c r="X11936" s="78"/>
      <c r="Y11936" s="78">
        <v>40000</v>
      </c>
      <c r="Z11936" s="78">
        <v>2.1800000000000002</v>
      </c>
    </row>
    <row r="11937" spans="1:26" x14ac:dyDescent="0.25">
      <c r="A11937" s="78">
        <v>216604788</v>
      </c>
      <c r="D11937" s="78" t="s">
        <v>3036</v>
      </c>
      <c r="E11937" s="78" t="s">
        <v>1190</v>
      </c>
      <c r="J11937" s="78" t="s">
        <v>3037</v>
      </c>
      <c r="L11937" s="78" t="s">
        <v>3539</v>
      </c>
      <c r="V11937" s="78">
        <v>47500</v>
      </c>
      <c r="W11937" s="78">
        <v>40500</v>
      </c>
      <c r="X11937" s="78"/>
      <c r="Y11937" s="78">
        <v>40500</v>
      </c>
      <c r="Z11937" s="78">
        <v>2.16</v>
      </c>
    </row>
    <row r="11938" spans="1:26" x14ac:dyDescent="0.25">
      <c r="A11938" s="78">
        <v>216604787</v>
      </c>
      <c r="D11938" s="78" t="s">
        <v>3036</v>
      </c>
      <c r="E11938" s="78" t="s">
        <v>1190</v>
      </c>
      <c r="J11938" s="78" t="s">
        <v>3037</v>
      </c>
      <c r="L11938" s="78" t="s">
        <v>3540</v>
      </c>
      <c r="V11938" s="78">
        <v>46500</v>
      </c>
      <c r="W11938" s="78">
        <v>40500</v>
      </c>
      <c r="X11938" s="78"/>
      <c r="Y11938" s="78">
        <v>40500</v>
      </c>
      <c r="Z11938" s="78">
        <v>2.06</v>
      </c>
    </row>
    <row r="11939" spans="1:26" x14ac:dyDescent="0.25">
      <c r="A11939" s="78">
        <v>216604786</v>
      </c>
      <c r="D11939" s="78" t="s">
        <v>3036</v>
      </c>
      <c r="E11939" s="78" t="s">
        <v>1190</v>
      </c>
      <c r="J11939" s="78" t="s">
        <v>3037</v>
      </c>
      <c r="L11939" s="78" t="s">
        <v>3541</v>
      </c>
      <c r="V11939" s="78">
        <v>46000</v>
      </c>
      <c r="W11939" s="78">
        <v>40500</v>
      </c>
      <c r="X11939" s="78"/>
      <c r="Y11939" s="78">
        <v>40500</v>
      </c>
      <c r="Z11939" s="78">
        <v>2.1</v>
      </c>
    </row>
    <row r="11940" spans="1:26" x14ac:dyDescent="0.25">
      <c r="A11940" s="78">
        <v>216604785</v>
      </c>
      <c r="D11940" s="78" t="s">
        <v>3036</v>
      </c>
      <c r="E11940" s="78" t="s">
        <v>1190</v>
      </c>
      <c r="J11940" s="78" t="s">
        <v>3037</v>
      </c>
      <c r="L11940" s="78" t="s">
        <v>3542</v>
      </c>
      <c r="V11940" s="78">
        <v>47000</v>
      </c>
      <c r="W11940" s="78">
        <v>40500</v>
      </c>
      <c r="X11940" s="78"/>
      <c r="Y11940" s="78">
        <v>40500</v>
      </c>
      <c r="Z11940" s="78">
        <v>2.08</v>
      </c>
    </row>
    <row r="11941" spans="1:26" x14ac:dyDescent="0.25">
      <c r="A11941" s="78">
        <v>216604784</v>
      </c>
      <c r="D11941" s="78" t="s">
        <v>3036</v>
      </c>
      <c r="E11941" s="78" t="s">
        <v>1190</v>
      </c>
      <c r="J11941" s="78" t="s">
        <v>3037</v>
      </c>
      <c r="L11941" s="78" t="s">
        <v>3543</v>
      </c>
      <c r="V11941" s="78">
        <v>48000</v>
      </c>
      <c r="W11941" s="78">
        <v>40000</v>
      </c>
      <c r="X11941" s="78"/>
      <c r="Y11941" s="78">
        <v>40000</v>
      </c>
      <c r="Z11941" s="78">
        <v>2.2000000000000002</v>
      </c>
    </row>
    <row r="11942" spans="1:26" x14ac:dyDescent="0.25">
      <c r="A11942" s="78">
        <v>216604783</v>
      </c>
      <c r="D11942" s="78" t="s">
        <v>3036</v>
      </c>
      <c r="E11942" s="78" t="s">
        <v>1190</v>
      </c>
      <c r="J11942" s="78" t="s">
        <v>3037</v>
      </c>
      <c r="L11942" s="78" t="s">
        <v>3544</v>
      </c>
      <c r="V11942" s="78">
        <v>48000</v>
      </c>
      <c r="W11942" s="78">
        <v>40000</v>
      </c>
      <c r="X11942" s="78"/>
      <c r="Y11942" s="78">
        <v>40000</v>
      </c>
      <c r="Z11942" s="78">
        <v>2.14</v>
      </c>
    </row>
    <row r="11943" spans="1:26" x14ac:dyDescent="0.25">
      <c r="A11943" s="78">
        <v>216604782</v>
      </c>
      <c r="D11943" s="78" t="s">
        <v>3036</v>
      </c>
      <c r="E11943" s="78" t="s">
        <v>1190</v>
      </c>
      <c r="J11943" s="78" t="s">
        <v>3037</v>
      </c>
      <c r="L11943" s="78" t="s">
        <v>3545</v>
      </c>
      <c r="V11943" s="78">
        <v>47000</v>
      </c>
      <c r="W11943" s="78">
        <v>41000</v>
      </c>
      <c r="X11943" s="78"/>
      <c r="Y11943" s="78">
        <v>41000</v>
      </c>
      <c r="Z11943" s="78">
        <v>2.08</v>
      </c>
    </row>
    <row r="11944" spans="1:26" x14ac:dyDescent="0.25">
      <c r="A11944" s="78">
        <v>216604781</v>
      </c>
      <c r="D11944" s="78" t="s">
        <v>3036</v>
      </c>
      <c r="E11944" s="78" t="s">
        <v>1190</v>
      </c>
      <c r="J11944" s="78" t="s">
        <v>3546</v>
      </c>
      <c r="L11944" s="78" t="s">
        <v>3539</v>
      </c>
      <c r="V11944" s="78">
        <v>34000</v>
      </c>
      <c r="W11944" s="78">
        <v>28000</v>
      </c>
      <c r="X11944" s="78"/>
      <c r="Y11944" s="78">
        <v>28000</v>
      </c>
      <c r="Z11944" s="78">
        <v>2.2999999999999998</v>
      </c>
    </row>
    <row r="11945" spans="1:26" x14ac:dyDescent="0.25">
      <c r="A11945" s="78">
        <v>216604780</v>
      </c>
      <c r="D11945" s="78" t="s">
        <v>3036</v>
      </c>
      <c r="E11945" s="78" t="s">
        <v>1190</v>
      </c>
      <c r="J11945" s="78" t="s">
        <v>3546</v>
      </c>
      <c r="L11945" s="78" t="s">
        <v>3547</v>
      </c>
      <c r="V11945" s="78">
        <v>33400</v>
      </c>
      <c r="W11945" s="78">
        <v>28000</v>
      </c>
      <c r="X11945" s="78"/>
      <c r="Y11945" s="78">
        <v>28000</v>
      </c>
      <c r="Z11945" s="78">
        <v>2.2000000000000002</v>
      </c>
    </row>
    <row r="11946" spans="1:26" x14ac:dyDescent="0.25">
      <c r="A11946" s="78">
        <v>216604779</v>
      </c>
      <c r="D11946" s="78" t="s">
        <v>3036</v>
      </c>
      <c r="E11946" s="78" t="s">
        <v>1190</v>
      </c>
      <c r="J11946" s="78" t="s">
        <v>3546</v>
      </c>
      <c r="L11946" s="78" t="s">
        <v>3548</v>
      </c>
      <c r="V11946" s="78">
        <v>33400</v>
      </c>
      <c r="W11946" s="78">
        <v>28000</v>
      </c>
      <c r="X11946" s="78"/>
      <c r="Y11946" s="78">
        <v>28000</v>
      </c>
      <c r="Z11946" s="78">
        <v>2.2799999999999998</v>
      </c>
    </row>
    <row r="11947" spans="1:26" x14ac:dyDescent="0.25">
      <c r="A11947" s="78">
        <v>216604778</v>
      </c>
      <c r="D11947" s="78" t="s">
        <v>3036</v>
      </c>
      <c r="E11947" s="78" t="s">
        <v>1190</v>
      </c>
      <c r="J11947" s="78" t="s">
        <v>3546</v>
      </c>
      <c r="L11947" s="78" t="s">
        <v>3549</v>
      </c>
      <c r="V11947" s="78">
        <v>33000</v>
      </c>
      <c r="W11947" s="78">
        <v>28400</v>
      </c>
      <c r="X11947" s="78"/>
      <c r="Y11947" s="78">
        <v>28400</v>
      </c>
      <c r="Z11947" s="78">
        <v>2.1800000000000002</v>
      </c>
    </row>
    <row r="11948" spans="1:26" x14ac:dyDescent="0.25">
      <c r="A11948" s="78">
        <v>216604777</v>
      </c>
      <c r="D11948" s="78" t="s">
        <v>3036</v>
      </c>
      <c r="E11948" s="78" t="s">
        <v>1190</v>
      </c>
      <c r="J11948" s="78" t="s">
        <v>3546</v>
      </c>
      <c r="L11948" s="78" t="s">
        <v>3550</v>
      </c>
      <c r="V11948" s="78">
        <v>31400</v>
      </c>
      <c r="W11948" s="78">
        <v>28400</v>
      </c>
      <c r="X11948" s="78"/>
      <c r="Y11948" s="78">
        <v>28400</v>
      </c>
      <c r="Z11948" s="78">
        <v>2.14</v>
      </c>
    </row>
    <row r="11949" spans="1:26" x14ac:dyDescent="0.25">
      <c r="A11949" s="78">
        <v>216604776</v>
      </c>
      <c r="D11949" s="78" t="s">
        <v>3036</v>
      </c>
      <c r="E11949" s="78" t="s">
        <v>1190</v>
      </c>
      <c r="J11949" s="78" t="s">
        <v>3546</v>
      </c>
      <c r="L11949" s="78" t="s">
        <v>3551</v>
      </c>
      <c r="V11949" s="78">
        <v>33400</v>
      </c>
      <c r="W11949" s="78">
        <v>28000</v>
      </c>
      <c r="X11949" s="78"/>
      <c r="Y11949" s="78">
        <v>28000</v>
      </c>
      <c r="Z11949" s="78">
        <v>2.2000000000000002</v>
      </c>
    </row>
    <row r="11950" spans="1:26" x14ac:dyDescent="0.25">
      <c r="A11950" s="78">
        <v>216604775</v>
      </c>
      <c r="D11950" s="78" t="s">
        <v>3036</v>
      </c>
      <c r="E11950" s="78" t="s">
        <v>1190</v>
      </c>
      <c r="J11950" s="78" t="s">
        <v>3546</v>
      </c>
      <c r="L11950" s="78" t="s">
        <v>3552</v>
      </c>
      <c r="V11950" s="78">
        <v>33400</v>
      </c>
      <c r="W11950" s="78">
        <v>28000</v>
      </c>
      <c r="X11950" s="78"/>
      <c r="Y11950" s="78">
        <v>28000</v>
      </c>
      <c r="Z11950" s="78">
        <v>2.2999999999999998</v>
      </c>
    </row>
    <row r="11951" spans="1:26" x14ac:dyDescent="0.25">
      <c r="A11951" s="78">
        <v>216604774</v>
      </c>
      <c r="D11951" s="78" t="s">
        <v>3036</v>
      </c>
      <c r="E11951" s="78" t="s">
        <v>1190</v>
      </c>
      <c r="J11951" s="78" t="s">
        <v>3546</v>
      </c>
      <c r="L11951" s="78" t="s">
        <v>3553</v>
      </c>
      <c r="V11951" s="78">
        <v>33400</v>
      </c>
      <c r="W11951" s="78">
        <v>28000</v>
      </c>
      <c r="X11951" s="78"/>
      <c r="Y11951" s="78">
        <v>28000</v>
      </c>
      <c r="Z11951" s="78">
        <v>2.2200000000000002</v>
      </c>
    </row>
    <row r="11952" spans="1:26" x14ac:dyDescent="0.25">
      <c r="A11952" s="78">
        <v>216604773</v>
      </c>
      <c r="D11952" s="78" t="s">
        <v>3036</v>
      </c>
      <c r="E11952" s="78" t="s">
        <v>1190</v>
      </c>
      <c r="J11952" s="78" t="s">
        <v>3546</v>
      </c>
      <c r="L11952" s="78" t="s">
        <v>3554</v>
      </c>
      <c r="V11952" s="78">
        <v>33000</v>
      </c>
      <c r="W11952" s="78">
        <v>28000</v>
      </c>
      <c r="X11952" s="78"/>
      <c r="Y11952" s="78">
        <v>28000</v>
      </c>
      <c r="Z11952" s="78">
        <v>2.16</v>
      </c>
    </row>
    <row r="11953" spans="1:26" x14ac:dyDescent="0.25">
      <c r="A11953" s="78">
        <v>216604772</v>
      </c>
      <c r="D11953" s="78" t="s">
        <v>3036</v>
      </c>
      <c r="E11953" s="78" t="s">
        <v>1190</v>
      </c>
      <c r="J11953" s="78" t="s">
        <v>3546</v>
      </c>
      <c r="L11953" s="78" t="s">
        <v>3555</v>
      </c>
      <c r="V11953" s="78">
        <v>33000</v>
      </c>
      <c r="W11953" s="78">
        <v>28000</v>
      </c>
      <c r="X11953" s="78"/>
      <c r="Y11953" s="78">
        <v>28000</v>
      </c>
      <c r="Z11953" s="78">
        <v>2.16</v>
      </c>
    </row>
    <row r="11954" spans="1:26" x14ac:dyDescent="0.25">
      <c r="A11954" s="78">
        <v>216604771</v>
      </c>
      <c r="D11954" s="78" t="s">
        <v>3036</v>
      </c>
      <c r="E11954" s="78" t="s">
        <v>1190</v>
      </c>
      <c r="J11954" s="78" t="s">
        <v>3556</v>
      </c>
      <c r="L11954" s="78" t="s">
        <v>3557</v>
      </c>
      <c r="V11954" s="78">
        <v>24000</v>
      </c>
      <c r="W11954" s="78">
        <v>19600</v>
      </c>
      <c r="X11954" s="78"/>
      <c r="Y11954" s="78">
        <v>19600</v>
      </c>
      <c r="Z11954" s="78">
        <v>2.42</v>
      </c>
    </row>
    <row r="11955" spans="1:26" x14ac:dyDescent="0.25">
      <c r="A11955" s="78">
        <v>216604770</v>
      </c>
      <c r="D11955" s="78" t="s">
        <v>3036</v>
      </c>
      <c r="E11955" s="78" t="s">
        <v>1190</v>
      </c>
      <c r="J11955" s="78" t="s">
        <v>3556</v>
      </c>
      <c r="L11955" s="78" t="s">
        <v>3558</v>
      </c>
      <c r="V11955" s="78">
        <v>24000</v>
      </c>
      <c r="W11955" s="78">
        <v>19600</v>
      </c>
      <c r="X11955" s="78"/>
      <c r="Y11955" s="78">
        <v>19600</v>
      </c>
      <c r="Z11955" s="78">
        <v>2.42</v>
      </c>
    </row>
    <row r="11956" spans="1:26" x14ac:dyDescent="0.25">
      <c r="A11956" s="78">
        <v>216604769</v>
      </c>
      <c r="D11956" s="78" t="s">
        <v>3036</v>
      </c>
      <c r="E11956" s="78" t="s">
        <v>1190</v>
      </c>
      <c r="J11956" s="78" t="s">
        <v>3556</v>
      </c>
      <c r="L11956" s="78" t="s">
        <v>3551</v>
      </c>
      <c r="V11956" s="78">
        <v>24000</v>
      </c>
      <c r="W11956" s="78">
        <v>19600</v>
      </c>
      <c r="X11956" s="78"/>
      <c r="Y11956" s="78">
        <v>19600</v>
      </c>
      <c r="Z11956" s="78">
        <v>2.4</v>
      </c>
    </row>
    <row r="11957" spans="1:26" x14ac:dyDescent="0.25">
      <c r="A11957" s="78">
        <v>216604768</v>
      </c>
      <c r="D11957" s="78" t="s">
        <v>3036</v>
      </c>
      <c r="E11957" s="78" t="s">
        <v>1190</v>
      </c>
      <c r="J11957" s="78" t="s">
        <v>3556</v>
      </c>
      <c r="L11957" s="78" t="s">
        <v>3552</v>
      </c>
      <c r="V11957" s="78">
        <v>24000</v>
      </c>
      <c r="W11957" s="78">
        <v>19600</v>
      </c>
      <c r="X11957" s="78"/>
      <c r="Y11957" s="78">
        <v>19600</v>
      </c>
      <c r="Z11957" s="78">
        <v>2.48</v>
      </c>
    </row>
    <row r="11958" spans="1:26" x14ac:dyDescent="0.25">
      <c r="A11958" s="78">
        <v>216604767</v>
      </c>
      <c r="D11958" s="78" t="s">
        <v>3036</v>
      </c>
      <c r="E11958" s="78" t="s">
        <v>1190</v>
      </c>
      <c r="J11958" s="78" t="s">
        <v>3556</v>
      </c>
      <c r="L11958" s="78" t="s">
        <v>3559</v>
      </c>
      <c r="V11958" s="78">
        <v>24000</v>
      </c>
      <c r="W11958" s="78">
        <v>19600</v>
      </c>
      <c r="X11958" s="78"/>
      <c r="Y11958" s="78">
        <v>19600</v>
      </c>
      <c r="Z11958" s="78">
        <v>2.44</v>
      </c>
    </row>
    <row r="11959" spans="1:26" x14ac:dyDescent="0.25">
      <c r="A11959" s="78">
        <v>216604766</v>
      </c>
      <c r="D11959" s="78" t="s">
        <v>3036</v>
      </c>
      <c r="E11959" s="78" t="s">
        <v>1190</v>
      </c>
      <c r="J11959" s="78" t="s">
        <v>3556</v>
      </c>
      <c r="L11959" s="78" t="s">
        <v>3560</v>
      </c>
      <c r="V11959" s="78">
        <v>23600</v>
      </c>
      <c r="W11959" s="78">
        <v>19600</v>
      </c>
      <c r="X11959" s="78"/>
      <c r="Y11959" s="78">
        <v>19600</v>
      </c>
      <c r="Z11959" s="78">
        <v>2.36</v>
      </c>
    </row>
    <row r="11960" spans="1:26" x14ac:dyDescent="0.25">
      <c r="A11960" s="78">
        <v>216604764</v>
      </c>
      <c r="D11960" s="78" t="s">
        <v>3036</v>
      </c>
      <c r="E11960" s="78" t="s">
        <v>1190</v>
      </c>
      <c r="J11960" s="78" t="s">
        <v>3556</v>
      </c>
      <c r="L11960" s="78" t="s">
        <v>3561</v>
      </c>
      <c r="V11960" s="78">
        <v>24000</v>
      </c>
      <c r="W11960" s="78">
        <v>19600</v>
      </c>
      <c r="X11960" s="78"/>
      <c r="Y11960" s="78">
        <v>19600</v>
      </c>
      <c r="Z11960" s="78">
        <v>2.42</v>
      </c>
    </row>
    <row r="11961" spans="1:26" x14ac:dyDescent="0.25">
      <c r="A11961" s="78">
        <v>216604763</v>
      </c>
      <c r="D11961" s="78" t="s">
        <v>3036</v>
      </c>
      <c r="E11961" s="78" t="s">
        <v>1190</v>
      </c>
      <c r="J11961" s="78" t="s">
        <v>3556</v>
      </c>
      <c r="L11961" s="78" t="s">
        <v>3553</v>
      </c>
      <c r="V11961" s="78">
        <v>24000</v>
      </c>
      <c r="W11961" s="78">
        <v>19600</v>
      </c>
      <c r="X11961" s="78"/>
      <c r="Y11961" s="78">
        <v>19600</v>
      </c>
      <c r="Z11961" s="78">
        <v>2.42</v>
      </c>
    </row>
    <row r="11962" spans="1:26" x14ac:dyDescent="0.25">
      <c r="A11962" s="78">
        <v>216604762</v>
      </c>
      <c r="D11962" s="78" t="s">
        <v>3036</v>
      </c>
      <c r="E11962" s="78" t="s">
        <v>1190</v>
      </c>
      <c r="J11962" s="78" t="s">
        <v>3556</v>
      </c>
      <c r="L11962" s="78" t="s">
        <v>3554</v>
      </c>
      <c r="V11962" s="78">
        <v>24000</v>
      </c>
      <c r="W11962" s="78">
        <v>19600</v>
      </c>
      <c r="X11962" s="78"/>
      <c r="Y11962" s="78">
        <v>19600</v>
      </c>
      <c r="Z11962" s="78">
        <v>2.36</v>
      </c>
    </row>
    <row r="11963" spans="1:26" x14ac:dyDescent="0.25">
      <c r="A11963" s="78">
        <v>216604761</v>
      </c>
      <c r="D11963" s="78" t="s">
        <v>3036</v>
      </c>
      <c r="E11963" s="78" t="s">
        <v>1190</v>
      </c>
      <c r="J11963" s="78" t="s">
        <v>3556</v>
      </c>
      <c r="L11963" s="78" t="s">
        <v>3555</v>
      </c>
      <c r="V11963" s="78">
        <v>24000</v>
      </c>
      <c r="W11963" s="78">
        <v>19600</v>
      </c>
      <c r="X11963" s="78"/>
      <c r="Y11963" s="78">
        <v>19600</v>
      </c>
      <c r="Z11963" s="78">
        <v>2.36</v>
      </c>
    </row>
    <row r="11964" spans="1:26" x14ac:dyDescent="0.25">
      <c r="A11964" s="78">
        <v>216604760</v>
      </c>
      <c r="D11964" s="78" t="s">
        <v>3036</v>
      </c>
      <c r="E11964" s="78" t="s">
        <v>1190</v>
      </c>
      <c r="J11964" s="78" t="s">
        <v>3037</v>
      </c>
      <c r="L11964" s="78" t="s">
        <v>3562</v>
      </c>
      <c r="V11964" s="78">
        <v>55500</v>
      </c>
      <c r="W11964" s="78">
        <v>43500</v>
      </c>
      <c r="X11964" s="78"/>
      <c r="Y11964" s="78">
        <v>43500</v>
      </c>
      <c r="Z11964" s="78">
        <v>2.2000000000000002</v>
      </c>
    </row>
    <row r="11965" spans="1:26" x14ac:dyDescent="0.25">
      <c r="A11965" s="78">
        <v>216604759</v>
      </c>
      <c r="D11965" s="78" t="s">
        <v>3036</v>
      </c>
      <c r="E11965" s="78" t="s">
        <v>1190</v>
      </c>
      <c r="J11965" s="78" t="s">
        <v>3037</v>
      </c>
      <c r="L11965" s="78" t="s">
        <v>3563</v>
      </c>
      <c r="V11965" s="78">
        <v>55000</v>
      </c>
      <c r="W11965" s="78">
        <v>43000</v>
      </c>
      <c r="X11965" s="78"/>
      <c r="Y11965" s="78">
        <v>43000</v>
      </c>
      <c r="Z11965" s="78">
        <v>2.16</v>
      </c>
    </row>
    <row r="11966" spans="1:26" x14ac:dyDescent="0.25">
      <c r="A11966" s="78">
        <v>216604758</v>
      </c>
      <c r="D11966" s="78" t="s">
        <v>3036</v>
      </c>
      <c r="E11966" s="78" t="s">
        <v>1190</v>
      </c>
      <c r="J11966" s="78" t="s">
        <v>3037</v>
      </c>
      <c r="L11966" s="78" t="s">
        <v>3564</v>
      </c>
      <c r="V11966" s="78">
        <v>46500</v>
      </c>
      <c r="W11966" s="78">
        <v>38000</v>
      </c>
      <c r="X11966" s="78"/>
      <c r="Y11966" s="78">
        <v>38000</v>
      </c>
      <c r="Z11966" s="78">
        <v>2.2799999999999998</v>
      </c>
    </row>
    <row r="11967" spans="1:26" x14ac:dyDescent="0.25">
      <c r="A11967" s="78">
        <v>216604757</v>
      </c>
      <c r="D11967" s="78" t="s">
        <v>3036</v>
      </c>
      <c r="E11967" s="78" t="s">
        <v>1190</v>
      </c>
      <c r="J11967" s="78" t="s">
        <v>3037</v>
      </c>
      <c r="L11967" s="78" t="s">
        <v>3565</v>
      </c>
      <c r="V11967" s="78">
        <v>46500</v>
      </c>
      <c r="W11967" s="78">
        <v>38500</v>
      </c>
      <c r="X11967" s="78"/>
      <c r="Y11967" s="78">
        <v>38500</v>
      </c>
      <c r="Z11967" s="78">
        <v>2.2400000000000002</v>
      </c>
    </row>
    <row r="11968" spans="1:26" x14ac:dyDescent="0.25">
      <c r="A11968" s="78">
        <v>216604756</v>
      </c>
      <c r="D11968" s="78" t="s">
        <v>3036</v>
      </c>
      <c r="E11968" s="78" t="s">
        <v>1190</v>
      </c>
      <c r="J11968" s="78" t="s">
        <v>3037</v>
      </c>
      <c r="L11968" s="78" t="s">
        <v>3566</v>
      </c>
      <c r="V11968" s="78">
        <v>46000</v>
      </c>
      <c r="W11968" s="78">
        <v>39000</v>
      </c>
      <c r="X11968" s="78"/>
      <c r="Y11968" s="78">
        <v>39000</v>
      </c>
      <c r="Z11968" s="78">
        <v>2.16</v>
      </c>
    </row>
    <row r="11969" spans="1:26" x14ac:dyDescent="0.25">
      <c r="A11969" s="78">
        <v>216604755</v>
      </c>
      <c r="D11969" s="78" t="s">
        <v>3036</v>
      </c>
      <c r="E11969" s="78" t="s">
        <v>1190</v>
      </c>
      <c r="J11969" s="78" t="s">
        <v>3037</v>
      </c>
      <c r="L11969" s="78" t="s">
        <v>3567</v>
      </c>
      <c r="V11969" s="78">
        <v>45500</v>
      </c>
      <c r="W11969" s="78">
        <v>38500</v>
      </c>
      <c r="X11969" s="78"/>
      <c r="Y11969" s="78">
        <v>38500</v>
      </c>
      <c r="Z11969" s="78">
        <v>2.16</v>
      </c>
    </row>
    <row r="11970" spans="1:26" x14ac:dyDescent="0.25">
      <c r="A11970" s="78">
        <v>216604754</v>
      </c>
      <c r="D11970" s="78" t="s">
        <v>3036</v>
      </c>
      <c r="E11970" s="78" t="s">
        <v>1190</v>
      </c>
      <c r="J11970" s="78" t="s">
        <v>3037</v>
      </c>
      <c r="L11970" s="78" t="s">
        <v>3568</v>
      </c>
      <c r="V11970" s="78">
        <v>44500</v>
      </c>
      <c r="W11970" s="78">
        <v>39000</v>
      </c>
      <c r="X11970" s="78"/>
      <c r="Y11970" s="78">
        <v>39000</v>
      </c>
      <c r="Z11970" s="78">
        <v>2.16</v>
      </c>
    </row>
    <row r="11971" spans="1:26" x14ac:dyDescent="0.25">
      <c r="A11971" s="78">
        <v>216604753</v>
      </c>
      <c r="D11971" s="78" t="s">
        <v>3036</v>
      </c>
      <c r="E11971" s="78" t="s">
        <v>1190</v>
      </c>
      <c r="J11971" s="78" t="s">
        <v>3546</v>
      </c>
      <c r="L11971" s="78" t="s">
        <v>3565</v>
      </c>
      <c r="V11971" s="78">
        <v>36000</v>
      </c>
      <c r="W11971" s="78">
        <v>28000</v>
      </c>
      <c r="X11971" s="78"/>
      <c r="Y11971" s="78">
        <v>28000</v>
      </c>
      <c r="Z11971" s="78">
        <v>2.4</v>
      </c>
    </row>
    <row r="11972" spans="1:26" x14ac:dyDescent="0.25">
      <c r="A11972" s="78">
        <v>216604752</v>
      </c>
      <c r="D11972" s="78" t="s">
        <v>3036</v>
      </c>
      <c r="E11972" s="78" t="s">
        <v>1190</v>
      </c>
      <c r="J11972" s="78" t="s">
        <v>3546</v>
      </c>
      <c r="L11972" s="78" t="s">
        <v>3569</v>
      </c>
      <c r="V11972" s="78">
        <v>35000</v>
      </c>
      <c r="W11972" s="78">
        <v>28000</v>
      </c>
      <c r="X11972" s="78"/>
      <c r="Y11972" s="78">
        <v>28000</v>
      </c>
      <c r="Z11972" s="78">
        <v>2.36</v>
      </c>
    </row>
    <row r="11973" spans="1:26" x14ac:dyDescent="0.25">
      <c r="A11973" s="78">
        <v>216604751</v>
      </c>
      <c r="D11973" s="78" t="s">
        <v>3036</v>
      </c>
      <c r="E11973" s="78" t="s">
        <v>1190</v>
      </c>
      <c r="J11973" s="78" t="s">
        <v>3546</v>
      </c>
      <c r="L11973" s="78" t="s">
        <v>3567</v>
      </c>
      <c r="V11973" s="78">
        <v>36000</v>
      </c>
      <c r="W11973" s="78">
        <v>28000</v>
      </c>
      <c r="X11973" s="78"/>
      <c r="Y11973" s="78">
        <v>28000</v>
      </c>
      <c r="Z11973" s="78">
        <v>2.36</v>
      </c>
    </row>
    <row r="11974" spans="1:26" x14ac:dyDescent="0.25">
      <c r="A11974" s="78">
        <v>216604750</v>
      </c>
      <c r="D11974" s="78" t="s">
        <v>3036</v>
      </c>
      <c r="E11974" s="78" t="s">
        <v>1190</v>
      </c>
      <c r="J11974" s="78" t="s">
        <v>3546</v>
      </c>
      <c r="L11974" s="78" t="s">
        <v>3568</v>
      </c>
      <c r="V11974" s="78">
        <v>35800</v>
      </c>
      <c r="W11974" s="78">
        <v>28000</v>
      </c>
      <c r="X11974" s="78"/>
      <c r="Y11974" s="78">
        <v>28000</v>
      </c>
      <c r="Z11974" s="78">
        <v>2.3199999999999998</v>
      </c>
    </row>
    <row r="11975" spans="1:26" x14ac:dyDescent="0.25">
      <c r="A11975" s="78">
        <v>216604749</v>
      </c>
      <c r="D11975" s="78" t="s">
        <v>3036</v>
      </c>
      <c r="E11975" s="78" t="s">
        <v>1190</v>
      </c>
      <c r="J11975" s="78" t="s">
        <v>3546</v>
      </c>
      <c r="L11975" s="78" t="s">
        <v>3570</v>
      </c>
      <c r="V11975" s="78">
        <v>36000</v>
      </c>
      <c r="W11975" s="78">
        <v>28400</v>
      </c>
      <c r="X11975" s="78"/>
      <c r="Y11975" s="78">
        <v>28400</v>
      </c>
      <c r="Z11975" s="78">
        <v>2.3199999999999998</v>
      </c>
    </row>
    <row r="11976" spans="1:26" x14ac:dyDescent="0.25">
      <c r="A11976" s="78">
        <v>216604748</v>
      </c>
      <c r="D11976" s="78" t="s">
        <v>3036</v>
      </c>
      <c r="E11976" s="78" t="s">
        <v>1190</v>
      </c>
      <c r="J11976" s="78" t="s">
        <v>3546</v>
      </c>
      <c r="L11976" s="78" t="s">
        <v>3571</v>
      </c>
      <c r="V11976" s="78">
        <v>36000</v>
      </c>
      <c r="W11976" s="78">
        <v>28000</v>
      </c>
      <c r="X11976" s="78"/>
      <c r="Y11976" s="78">
        <v>28000</v>
      </c>
      <c r="Z11976" s="78">
        <v>2.3199999999999998</v>
      </c>
    </row>
    <row r="11977" spans="1:26" x14ac:dyDescent="0.25">
      <c r="A11977" s="78">
        <v>216604747</v>
      </c>
      <c r="D11977" s="78" t="s">
        <v>3036</v>
      </c>
      <c r="E11977" s="78" t="s">
        <v>1190</v>
      </c>
      <c r="J11977" s="78" t="s">
        <v>3546</v>
      </c>
      <c r="L11977" s="78" t="s">
        <v>3572</v>
      </c>
      <c r="V11977" s="78">
        <v>36000</v>
      </c>
      <c r="W11977" s="78">
        <v>28400</v>
      </c>
      <c r="X11977" s="78"/>
      <c r="Y11977" s="78">
        <v>28400</v>
      </c>
      <c r="Z11977" s="78">
        <v>2.3199999999999998</v>
      </c>
    </row>
    <row r="11978" spans="1:26" x14ac:dyDescent="0.25">
      <c r="A11978" s="78">
        <v>216604746</v>
      </c>
      <c r="D11978" s="78" t="s">
        <v>3036</v>
      </c>
      <c r="E11978" s="78" t="s">
        <v>1190</v>
      </c>
      <c r="J11978" s="78" t="s">
        <v>3556</v>
      </c>
      <c r="L11978" s="78" t="s">
        <v>3573</v>
      </c>
      <c r="V11978" s="78">
        <v>24000</v>
      </c>
      <c r="W11978" s="78">
        <v>19400</v>
      </c>
      <c r="X11978" s="78"/>
      <c r="Y11978" s="78">
        <v>19400</v>
      </c>
      <c r="Z11978" s="78">
        <v>2.6</v>
      </c>
    </row>
    <row r="11979" spans="1:26" x14ac:dyDescent="0.25">
      <c r="A11979" s="78">
        <v>216604745</v>
      </c>
      <c r="D11979" s="78" t="s">
        <v>3036</v>
      </c>
      <c r="E11979" s="78" t="s">
        <v>1190</v>
      </c>
      <c r="J11979" s="78" t="s">
        <v>3556</v>
      </c>
      <c r="L11979" s="78" t="s">
        <v>3574</v>
      </c>
      <c r="V11979" s="78">
        <v>24000</v>
      </c>
      <c r="W11979" s="78">
        <v>19600</v>
      </c>
      <c r="X11979" s="78"/>
      <c r="Y11979" s="78">
        <v>19600</v>
      </c>
      <c r="Z11979" s="78">
        <v>2.52</v>
      </c>
    </row>
    <row r="11980" spans="1:26" x14ac:dyDescent="0.25">
      <c r="A11980" s="78">
        <v>216604744</v>
      </c>
      <c r="D11980" s="78" t="s">
        <v>3036</v>
      </c>
      <c r="E11980" s="78" t="s">
        <v>1190</v>
      </c>
      <c r="J11980" s="78" t="s">
        <v>3556</v>
      </c>
      <c r="L11980" s="78" t="s">
        <v>3575</v>
      </c>
      <c r="V11980" s="78">
        <v>24000</v>
      </c>
      <c r="W11980" s="78">
        <v>19400</v>
      </c>
      <c r="X11980" s="78"/>
      <c r="Y11980" s="78">
        <v>19400</v>
      </c>
      <c r="Z11980" s="78">
        <v>2.44</v>
      </c>
    </row>
    <row r="11981" spans="1:26" x14ac:dyDescent="0.25">
      <c r="A11981" s="78">
        <v>216604743</v>
      </c>
      <c r="D11981" s="78" t="s">
        <v>3036</v>
      </c>
      <c r="E11981" s="78" t="s">
        <v>1190</v>
      </c>
      <c r="J11981" s="78" t="s">
        <v>3556</v>
      </c>
      <c r="L11981" s="78" t="s">
        <v>3576</v>
      </c>
      <c r="V11981" s="78">
        <v>24000</v>
      </c>
      <c r="W11981" s="78">
        <v>19200</v>
      </c>
      <c r="X11981" s="78"/>
      <c r="Y11981" s="78">
        <v>19200</v>
      </c>
      <c r="Z11981" s="78">
        <v>2.52</v>
      </c>
    </row>
    <row r="11982" spans="1:26" x14ac:dyDescent="0.25">
      <c r="A11982" s="78">
        <v>216604742</v>
      </c>
      <c r="D11982" s="78" t="s">
        <v>3036</v>
      </c>
      <c r="E11982" s="78" t="s">
        <v>1190</v>
      </c>
      <c r="J11982" s="78" t="s">
        <v>3556</v>
      </c>
      <c r="L11982" s="78" t="s">
        <v>3577</v>
      </c>
      <c r="V11982" s="78">
        <v>23600</v>
      </c>
      <c r="W11982" s="78">
        <v>19200</v>
      </c>
      <c r="X11982" s="78"/>
      <c r="Y11982" s="78">
        <v>19200</v>
      </c>
      <c r="Z11982" s="78">
        <v>2.52</v>
      </c>
    </row>
    <row r="11983" spans="1:26" x14ac:dyDescent="0.25">
      <c r="A11983" s="78">
        <v>216604741</v>
      </c>
      <c r="D11983" s="78" t="s">
        <v>3036</v>
      </c>
      <c r="E11983" s="78" t="s">
        <v>1190</v>
      </c>
      <c r="J11983" s="78" t="s">
        <v>3556</v>
      </c>
      <c r="L11983" s="78" t="s">
        <v>3578</v>
      </c>
      <c r="V11983" s="78">
        <v>24000</v>
      </c>
      <c r="W11983" s="78">
        <v>19600</v>
      </c>
      <c r="X11983" s="78"/>
      <c r="Y11983" s="78">
        <v>19600</v>
      </c>
      <c r="Z11983" s="78">
        <v>2.48</v>
      </c>
    </row>
    <row r="11984" spans="1:26" x14ac:dyDescent="0.25">
      <c r="A11984" s="78">
        <v>216604740</v>
      </c>
      <c r="D11984" s="78" t="s">
        <v>3036</v>
      </c>
      <c r="E11984" s="78" t="s">
        <v>1190</v>
      </c>
      <c r="J11984" s="78" t="s">
        <v>3556</v>
      </c>
      <c r="L11984" s="78" t="s">
        <v>3579</v>
      </c>
      <c r="V11984" s="78">
        <v>24000</v>
      </c>
      <c r="W11984" s="78">
        <v>19400</v>
      </c>
      <c r="X11984" s="78"/>
      <c r="Y11984" s="78">
        <v>19400</v>
      </c>
      <c r="Z11984" s="78">
        <v>2.52</v>
      </c>
    </row>
    <row r="11985" spans="1:26" x14ac:dyDescent="0.25">
      <c r="A11985" s="78">
        <v>216604739</v>
      </c>
      <c r="D11985" s="78" t="s">
        <v>3036</v>
      </c>
      <c r="E11985" s="78" t="s">
        <v>1190</v>
      </c>
      <c r="J11985" s="78" t="s">
        <v>3556</v>
      </c>
      <c r="L11985" s="78" t="s">
        <v>3580</v>
      </c>
      <c r="V11985" s="78">
        <v>23200</v>
      </c>
      <c r="W11985" s="78">
        <v>19400</v>
      </c>
      <c r="X11985" s="78"/>
      <c r="Y11985" s="78">
        <v>19400</v>
      </c>
      <c r="Z11985" s="78">
        <v>2.44</v>
      </c>
    </row>
    <row r="11986" spans="1:26" x14ac:dyDescent="0.25">
      <c r="A11986" s="78">
        <v>216445290</v>
      </c>
      <c r="D11986" s="78" t="s">
        <v>338</v>
      </c>
      <c r="E11986" s="78" t="s">
        <v>338</v>
      </c>
      <c r="J11986" s="78" t="s">
        <v>3581</v>
      </c>
      <c r="L11986" s="78" t="s">
        <v>3582</v>
      </c>
      <c r="V11986" s="78">
        <v>12000</v>
      </c>
      <c r="W11986" s="78">
        <v>9300</v>
      </c>
      <c r="X11986" s="78"/>
      <c r="Y11986" s="78">
        <v>10000</v>
      </c>
      <c r="Z11986" s="78">
        <v>2.09</v>
      </c>
    </row>
    <row r="11987" spans="1:26" x14ac:dyDescent="0.25">
      <c r="A11987" s="78">
        <v>216445289</v>
      </c>
      <c r="D11987" s="78" t="s">
        <v>338</v>
      </c>
      <c r="E11987" s="78" t="s">
        <v>338</v>
      </c>
      <c r="J11987" s="78" t="s">
        <v>3583</v>
      </c>
      <c r="L11987" s="78" t="s">
        <v>3584</v>
      </c>
      <c r="V11987" s="78">
        <v>9000</v>
      </c>
      <c r="W11987" s="78">
        <v>9500</v>
      </c>
      <c r="X11987" s="78"/>
      <c r="Y11987" s="78">
        <v>9700</v>
      </c>
      <c r="Z11987" s="78">
        <v>2.19</v>
      </c>
    </row>
    <row r="11988" spans="1:26" x14ac:dyDescent="0.25">
      <c r="A11988" s="78">
        <v>216445280</v>
      </c>
      <c r="D11988" s="78" t="s">
        <v>338</v>
      </c>
      <c r="E11988" s="78" t="s">
        <v>338</v>
      </c>
      <c r="J11988" s="78" t="s">
        <v>3585</v>
      </c>
      <c r="L11988" s="78" t="s">
        <v>3586</v>
      </c>
      <c r="V11988" s="78">
        <v>24000</v>
      </c>
      <c r="W11988" s="78">
        <v>22000</v>
      </c>
      <c r="X11988" s="78"/>
      <c r="Y11988" s="78">
        <v>24000</v>
      </c>
      <c r="Z11988" s="78">
        <v>1.85</v>
      </c>
    </row>
    <row r="11989" spans="1:26" x14ac:dyDescent="0.25">
      <c r="A11989" s="78">
        <v>216445279</v>
      </c>
      <c r="D11989" s="78" t="s">
        <v>338</v>
      </c>
      <c r="E11989" s="78" t="s">
        <v>338</v>
      </c>
      <c r="J11989" s="78" t="s">
        <v>3587</v>
      </c>
      <c r="L11989" s="78" t="s">
        <v>3588</v>
      </c>
      <c r="V11989" s="78">
        <v>18000</v>
      </c>
      <c r="W11989" s="78">
        <v>18000</v>
      </c>
      <c r="X11989" s="78"/>
      <c r="Y11989" s="78">
        <v>18500</v>
      </c>
      <c r="Z11989" s="78">
        <v>1.95</v>
      </c>
    </row>
    <row r="11990" spans="1:26" x14ac:dyDescent="0.25">
      <c r="A11990" s="78">
        <v>216445278</v>
      </c>
      <c r="D11990" s="78" t="s">
        <v>338</v>
      </c>
      <c r="E11990" s="78" t="s">
        <v>338</v>
      </c>
      <c r="J11990" s="78" t="s">
        <v>3589</v>
      </c>
      <c r="L11990" s="78" t="s">
        <v>3590</v>
      </c>
      <c r="V11990" s="78">
        <v>12000</v>
      </c>
      <c r="W11990" s="78">
        <v>10800</v>
      </c>
      <c r="X11990" s="78"/>
      <c r="Y11990" s="78">
        <v>12000</v>
      </c>
      <c r="Z11990" s="78">
        <v>2.5099999999999998</v>
      </c>
    </row>
    <row r="11991" spans="1:26" x14ac:dyDescent="0.25">
      <c r="A11991" s="78">
        <v>216445277</v>
      </c>
      <c r="D11991" s="78" t="s">
        <v>338</v>
      </c>
      <c r="E11991" s="78" t="s">
        <v>338</v>
      </c>
      <c r="J11991" s="78" t="s">
        <v>3591</v>
      </c>
      <c r="L11991" s="78" t="s">
        <v>3592</v>
      </c>
      <c r="V11991" s="78">
        <v>9000</v>
      </c>
      <c r="W11991" s="78">
        <v>9000</v>
      </c>
      <c r="X11991" s="78"/>
      <c r="Y11991" s="78">
        <v>9200</v>
      </c>
      <c r="Z11991" s="78">
        <v>2.0699999999999998</v>
      </c>
    </row>
    <row r="11992" spans="1:26" x14ac:dyDescent="0.25">
      <c r="A11992" s="78">
        <v>216626045</v>
      </c>
      <c r="D11992" s="78" t="s">
        <v>29</v>
      </c>
      <c r="E11992" s="78" t="s">
        <v>1293</v>
      </c>
      <c r="J11992" s="78" t="s">
        <v>3411</v>
      </c>
      <c r="L11992" s="78" t="s">
        <v>1295</v>
      </c>
      <c r="V11992" s="78">
        <v>52000</v>
      </c>
      <c r="W11992" s="78">
        <v>38000</v>
      </c>
      <c r="X11992" s="78"/>
      <c r="Y11992" s="78">
        <v>50000</v>
      </c>
      <c r="Z11992" s="78">
        <v>2.02</v>
      </c>
    </row>
    <row r="11993" spans="1:26" x14ac:dyDescent="0.25">
      <c r="A11993" s="78">
        <v>216626044</v>
      </c>
      <c r="D11993" s="78" t="s">
        <v>29</v>
      </c>
      <c r="E11993" s="78" t="s">
        <v>1293</v>
      </c>
      <c r="J11993" s="78" t="s">
        <v>3279</v>
      </c>
      <c r="L11993" s="78" t="s">
        <v>1299</v>
      </c>
      <c r="V11993" s="78">
        <v>36000</v>
      </c>
      <c r="W11993" s="78">
        <v>29200</v>
      </c>
      <c r="X11993" s="78"/>
      <c r="Y11993" s="78">
        <v>39000</v>
      </c>
      <c r="Z11993" s="78">
        <v>2.1800000000000002</v>
      </c>
    </row>
    <row r="11994" spans="1:26" x14ac:dyDescent="0.25">
      <c r="A11994" s="78">
        <v>216626042</v>
      </c>
      <c r="D11994" s="78" t="s">
        <v>29</v>
      </c>
      <c r="E11994" s="78" t="s">
        <v>1293</v>
      </c>
      <c r="J11994" s="78" t="s">
        <v>3406</v>
      </c>
      <c r="L11994" s="78" t="s">
        <v>1299</v>
      </c>
      <c r="V11994" s="78">
        <v>29000</v>
      </c>
      <c r="W11994" s="78">
        <v>25000</v>
      </c>
      <c r="X11994" s="78"/>
      <c r="Y11994" s="78">
        <v>33600</v>
      </c>
      <c r="Z11994" s="78">
        <v>2.0499999999999998</v>
      </c>
    </row>
    <row r="11995" spans="1:26" x14ac:dyDescent="0.25">
      <c r="A11995" s="78">
        <v>216626041</v>
      </c>
      <c r="D11995" s="78" t="s">
        <v>29</v>
      </c>
      <c r="E11995" s="78" t="s">
        <v>1293</v>
      </c>
      <c r="J11995" s="78" t="s">
        <v>3406</v>
      </c>
      <c r="L11995" s="78" t="s">
        <v>1301</v>
      </c>
      <c r="V11995" s="78">
        <v>29000</v>
      </c>
      <c r="W11995" s="78">
        <v>25000</v>
      </c>
      <c r="X11995" s="78"/>
      <c r="Y11995" s="78">
        <v>33600</v>
      </c>
      <c r="Z11995" s="78">
        <v>2.0499999999999998</v>
      </c>
    </row>
    <row r="11996" spans="1:26" x14ac:dyDescent="0.25">
      <c r="A11996" s="78">
        <v>216626040</v>
      </c>
      <c r="D11996" s="78" t="s">
        <v>29</v>
      </c>
      <c r="E11996" s="78" t="s">
        <v>1293</v>
      </c>
      <c r="J11996" s="78" t="s">
        <v>3406</v>
      </c>
      <c r="L11996" s="78" t="s">
        <v>1302</v>
      </c>
      <c r="V11996" s="78">
        <v>30000</v>
      </c>
      <c r="W11996" s="78">
        <v>23400</v>
      </c>
      <c r="X11996" s="78"/>
      <c r="Y11996" s="78">
        <v>31700</v>
      </c>
      <c r="Z11996" s="78">
        <v>2</v>
      </c>
    </row>
    <row r="11997" spans="1:26" x14ac:dyDescent="0.25">
      <c r="A11997" s="78">
        <v>216626039</v>
      </c>
      <c r="D11997" s="78" t="s">
        <v>29</v>
      </c>
      <c r="E11997" s="78" t="s">
        <v>1293</v>
      </c>
      <c r="J11997" s="78" t="s">
        <v>3237</v>
      </c>
      <c r="L11997" s="78" t="s">
        <v>1304</v>
      </c>
      <c r="V11997" s="78">
        <v>24000</v>
      </c>
      <c r="W11997" s="78">
        <v>19700</v>
      </c>
      <c r="X11997" s="78"/>
      <c r="Y11997" s="78">
        <v>22000</v>
      </c>
      <c r="Z11997" s="78">
        <v>2</v>
      </c>
    </row>
    <row r="11998" spans="1:26" x14ac:dyDescent="0.25">
      <c r="A11998" s="78">
        <v>216626038</v>
      </c>
      <c r="D11998" s="78" t="s">
        <v>29</v>
      </c>
      <c r="E11998" s="78" t="s">
        <v>1293</v>
      </c>
      <c r="J11998" s="78" t="s">
        <v>3237</v>
      </c>
      <c r="L11998" s="78" t="s">
        <v>1305</v>
      </c>
      <c r="V11998" s="78">
        <v>24000</v>
      </c>
      <c r="W11998" s="78">
        <v>19700</v>
      </c>
      <c r="X11998" s="78"/>
      <c r="Y11998" s="78">
        <v>22000</v>
      </c>
      <c r="Z11998" s="78">
        <v>2</v>
      </c>
    </row>
    <row r="11999" spans="1:26" x14ac:dyDescent="0.25">
      <c r="A11999" s="78">
        <v>216445239</v>
      </c>
      <c r="D11999" s="78" t="s">
        <v>764</v>
      </c>
      <c r="E11999" s="78" t="s">
        <v>478</v>
      </c>
      <c r="J11999" s="78" t="s">
        <v>3593</v>
      </c>
      <c r="L11999" s="78" t="s">
        <v>3594</v>
      </c>
      <c r="V11999" s="78">
        <v>24000</v>
      </c>
      <c r="W11999" s="78">
        <v>23200</v>
      </c>
      <c r="X11999" s="78"/>
      <c r="Y11999" s="78">
        <v>24000</v>
      </c>
      <c r="Z11999" s="78">
        <v>2.1800000000000002</v>
      </c>
    </row>
    <row r="12000" spans="1:26" x14ac:dyDescent="0.25">
      <c r="A12000" s="78">
        <v>216445240</v>
      </c>
      <c r="D12000" s="78" t="s">
        <v>764</v>
      </c>
      <c r="E12000" s="78" t="s">
        <v>478</v>
      </c>
      <c r="J12000" s="78" t="s">
        <v>3593</v>
      </c>
      <c r="L12000" s="78" t="s">
        <v>3595</v>
      </c>
      <c r="V12000" s="78">
        <v>34200</v>
      </c>
      <c r="W12000" s="78">
        <v>28800</v>
      </c>
      <c r="X12000" s="78"/>
      <c r="Y12000" s="78">
        <v>29000</v>
      </c>
      <c r="Z12000" s="78">
        <v>2.2400000000000002</v>
      </c>
    </row>
    <row r="12001" spans="1:26" x14ac:dyDescent="0.25">
      <c r="A12001" s="78">
        <v>216620321</v>
      </c>
      <c r="D12001" s="78" t="s">
        <v>764</v>
      </c>
      <c r="E12001" s="78" t="s">
        <v>478</v>
      </c>
      <c r="J12001" s="78" t="s">
        <v>3596</v>
      </c>
      <c r="L12001" s="78" t="s">
        <v>3595</v>
      </c>
      <c r="V12001" s="78">
        <v>35200</v>
      </c>
      <c r="W12001" s="78">
        <v>35200</v>
      </c>
      <c r="X12001" s="78"/>
      <c r="Y12001" s="78">
        <v>36000</v>
      </c>
      <c r="Z12001" s="78">
        <v>2.25</v>
      </c>
    </row>
    <row r="12002" spans="1:26" x14ac:dyDescent="0.25">
      <c r="A12002" s="78">
        <v>216445241</v>
      </c>
      <c r="D12002" s="78" t="s">
        <v>764</v>
      </c>
      <c r="E12002" s="78" t="s">
        <v>478</v>
      </c>
      <c r="J12002" s="78" t="s">
        <v>3596</v>
      </c>
      <c r="L12002" s="78" t="s">
        <v>3597</v>
      </c>
      <c r="V12002" s="78">
        <v>47000</v>
      </c>
      <c r="W12002" s="78">
        <v>42000</v>
      </c>
      <c r="X12002" s="78"/>
      <c r="Y12002" s="78">
        <v>42000</v>
      </c>
      <c r="Z12002" s="78">
        <v>2.25</v>
      </c>
    </row>
    <row r="12003" spans="1:26" x14ac:dyDescent="0.25">
      <c r="A12003" s="78">
        <v>216445242</v>
      </c>
      <c r="D12003" s="78" t="s">
        <v>764</v>
      </c>
      <c r="E12003" s="78" t="s">
        <v>478</v>
      </c>
      <c r="J12003" s="78" t="s">
        <v>3596</v>
      </c>
      <c r="L12003" s="78" t="s">
        <v>3598</v>
      </c>
      <c r="V12003" s="78">
        <v>54000</v>
      </c>
      <c r="W12003" s="78">
        <v>44500</v>
      </c>
      <c r="X12003" s="78"/>
      <c r="Y12003" s="78">
        <v>45000</v>
      </c>
      <c r="Z12003" s="78">
        <v>2.21</v>
      </c>
    </row>
    <row r="12004" spans="1:26" x14ac:dyDescent="0.25">
      <c r="A12004" s="78">
        <v>216558237</v>
      </c>
      <c r="D12004" s="78" t="s">
        <v>764</v>
      </c>
      <c r="E12004" s="78" t="s">
        <v>478</v>
      </c>
      <c r="J12004" s="78" t="s">
        <v>769</v>
      </c>
      <c r="L12004" s="78" t="s">
        <v>3594</v>
      </c>
      <c r="V12004" s="78">
        <v>24000</v>
      </c>
      <c r="W12004" s="78">
        <v>22400</v>
      </c>
      <c r="X12004" s="78"/>
      <c r="Y12004" s="78">
        <v>24000</v>
      </c>
      <c r="Z12004" s="78">
        <v>2.1800000000000002</v>
      </c>
    </row>
    <row r="12005" spans="1:26" x14ac:dyDescent="0.25">
      <c r="A12005" s="78">
        <v>216558238</v>
      </c>
      <c r="D12005" s="78" t="s">
        <v>764</v>
      </c>
      <c r="E12005" s="78" t="s">
        <v>478</v>
      </c>
      <c r="J12005" s="78" t="s">
        <v>769</v>
      </c>
      <c r="L12005" s="78" t="s">
        <v>3595</v>
      </c>
      <c r="V12005" s="78">
        <v>34200</v>
      </c>
      <c r="W12005" s="78">
        <v>28000</v>
      </c>
      <c r="X12005" s="78"/>
      <c r="Y12005" s="78">
        <v>29000</v>
      </c>
      <c r="Z12005" s="78">
        <v>2.2400000000000002</v>
      </c>
    </row>
    <row r="12006" spans="1:26" x14ac:dyDescent="0.25">
      <c r="A12006" s="78">
        <v>216558239</v>
      </c>
      <c r="D12006" s="78" t="s">
        <v>764</v>
      </c>
      <c r="E12006" s="78" t="s">
        <v>478</v>
      </c>
      <c r="J12006" s="78" t="s">
        <v>765</v>
      </c>
      <c r="L12006" s="78" t="s">
        <v>3595</v>
      </c>
      <c r="V12006" s="78">
        <v>35200</v>
      </c>
      <c r="W12006" s="78">
        <v>32000</v>
      </c>
      <c r="X12006" s="78"/>
      <c r="Y12006" s="78">
        <v>36000</v>
      </c>
      <c r="Z12006" s="78">
        <v>2.25</v>
      </c>
    </row>
    <row r="12007" spans="1:26" x14ac:dyDescent="0.25">
      <c r="A12007" s="78">
        <v>216558240</v>
      </c>
      <c r="D12007" s="78" t="s">
        <v>764</v>
      </c>
      <c r="E12007" s="78" t="s">
        <v>478</v>
      </c>
      <c r="J12007" s="78" t="s">
        <v>765</v>
      </c>
      <c r="L12007" s="78" t="s">
        <v>3597</v>
      </c>
      <c r="V12007" s="78">
        <v>47000</v>
      </c>
      <c r="W12007" s="78">
        <v>40000</v>
      </c>
      <c r="X12007" s="78"/>
      <c r="Y12007" s="78">
        <v>42000</v>
      </c>
      <c r="Z12007" s="78">
        <v>2.25</v>
      </c>
    </row>
    <row r="12008" spans="1:26" x14ac:dyDescent="0.25">
      <c r="A12008" s="78">
        <v>216558241</v>
      </c>
      <c r="D12008" s="78" t="s">
        <v>764</v>
      </c>
      <c r="E12008" s="78" t="s">
        <v>478</v>
      </c>
      <c r="J12008" s="78" t="s">
        <v>765</v>
      </c>
      <c r="L12008" s="78" t="s">
        <v>3598</v>
      </c>
      <c r="V12008" s="78">
        <v>54000</v>
      </c>
      <c r="W12008" s="78">
        <v>43500</v>
      </c>
      <c r="X12008" s="78"/>
      <c r="Y12008" s="78">
        <v>45000</v>
      </c>
      <c r="Z12008" s="78">
        <v>2.21</v>
      </c>
    </row>
    <row r="12009" spans="1:26" x14ac:dyDescent="0.25">
      <c r="A12009" s="78">
        <v>215864417</v>
      </c>
      <c r="D12009" s="78" t="s">
        <v>29</v>
      </c>
      <c r="E12009" s="78" t="s">
        <v>313</v>
      </c>
      <c r="J12009" s="78" t="s">
        <v>3599</v>
      </c>
      <c r="V12009" s="78">
        <v>45000</v>
      </c>
      <c r="W12009" s="78">
        <v>35400</v>
      </c>
      <c r="X12009" s="78"/>
      <c r="Y12009" s="78">
        <v>37500</v>
      </c>
      <c r="Z12009" s="78">
        <v>2.15</v>
      </c>
    </row>
    <row r="12010" spans="1:26" x14ac:dyDescent="0.25">
      <c r="A12010" s="78">
        <v>215864415</v>
      </c>
      <c r="D12010" s="78" t="s">
        <v>29</v>
      </c>
      <c r="E12010" s="78" t="s">
        <v>313</v>
      </c>
      <c r="J12010" s="78" t="s">
        <v>3599</v>
      </c>
      <c r="V12010" s="78">
        <v>45000</v>
      </c>
      <c r="W12010" s="78">
        <v>34000</v>
      </c>
      <c r="X12010" s="78"/>
      <c r="Y12010" s="78">
        <v>34000</v>
      </c>
      <c r="Z12010" s="78">
        <v>1.9</v>
      </c>
    </row>
    <row r="12011" spans="1:26" x14ac:dyDescent="0.25">
      <c r="A12011" s="78">
        <v>215864412</v>
      </c>
      <c r="D12011" s="78" t="s">
        <v>29</v>
      </c>
      <c r="E12011" s="78" t="s">
        <v>313</v>
      </c>
      <c r="J12011" s="78" t="s">
        <v>3600</v>
      </c>
      <c r="V12011" s="78">
        <v>35000</v>
      </c>
      <c r="W12011" s="78">
        <v>27000</v>
      </c>
      <c r="X12011" s="78"/>
      <c r="Y12011" s="78">
        <v>30000</v>
      </c>
      <c r="Z12011" s="78">
        <v>2.1800000000000002</v>
      </c>
    </row>
    <row r="12012" spans="1:26" x14ac:dyDescent="0.25">
      <c r="A12012" s="78">
        <v>215864411</v>
      </c>
      <c r="D12012" s="78" t="s">
        <v>29</v>
      </c>
      <c r="E12012" s="78" t="s">
        <v>313</v>
      </c>
      <c r="J12012" s="78" t="s">
        <v>3601</v>
      </c>
      <c r="V12012" s="78">
        <v>26200</v>
      </c>
      <c r="W12012" s="78">
        <v>18200</v>
      </c>
      <c r="X12012" s="78"/>
      <c r="Y12012" s="78">
        <v>18300</v>
      </c>
      <c r="Z12012" s="78">
        <v>2.09</v>
      </c>
    </row>
    <row r="12013" spans="1:26" x14ac:dyDescent="0.25">
      <c r="A12013" s="78">
        <v>215864410</v>
      </c>
      <c r="D12013" s="78" t="s">
        <v>29</v>
      </c>
      <c r="E12013" s="78" t="s">
        <v>313</v>
      </c>
      <c r="J12013" s="78" t="s">
        <v>3601</v>
      </c>
      <c r="V12013" s="78">
        <v>26600</v>
      </c>
      <c r="W12013" s="78">
        <v>18400</v>
      </c>
      <c r="X12013" s="78"/>
      <c r="Y12013" s="78">
        <v>18600</v>
      </c>
      <c r="Z12013" s="78">
        <v>2.2999999999999998</v>
      </c>
    </row>
    <row r="12014" spans="1:26" x14ac:dyDescent="0.25">
      <c r="A12014" s="78">
        <v>215864409</v>
      </c>
      <c r="D12014" s="78" t="s">
        <v>29</v>
      </c>
      <c r="E12014" s="78" t="s">
        <v>313</v>
      </c>
      <c r="J12014" s="78" t="s">
        <v>3601</v>
      </c>
      <c r="V12014" s="78">
        <v>26000</v>
      </c>
      <c r="W12014" s="78">
        <v>18000</v>
      </c>
      <c r="X12014" s="78"/>
      <c r="Y12014" s="78">
        <v>18000</v>
      </c>
      <c r="Z12014" s="78">
        <v>1.9</v>
      </c>
    </row>
    <row r="12015" spans="1:26" x14ac:dyDescent="0.25">
      <c r="A12015" s="78">
        <v>215864406</v>
      </c>
      <c r="D12015" s="78" t="s">
        <v>29</v>
      </c>
      <c r="E12015" s="78" t="s">
        <v>313</v>
      </c>
      <c r="J12015" s="78" t="s">
        <v>3602</v>
      </c>
      <c r="V12015" s="78">
        <v>18000</v>
      </c>
      <c r="W12015" s="78">
        <v>13500</v>
      </c>
      <c r="X12015" s="78"/>
      <c r="Y12015" s="78">
        <v>14000</v>
      </c>
      <c r="Z12015" s="78">
        <v>2.21</v>
      </c>
    </row>
    <row r="12016" spans="1:26" x14ac:dyDescent="0.25">
      <c r="A12016" s="78">
        <v>215828390</v>
      </c>
      <c r="D12016" s="78" t="s">
        <v>29</v>
      </c>
      <c r="E12016" s="78" t="s">
        <v>1283</v>
      </c>
      <c r="J12016" s="78" t="s">
        <v>3603</v>
      </c>
      <c r="L12016" s="78" t="s">
        <v>3604</v>
      </c>
      <c r="V12016" s="78">
        <v>24000</v>
      </c>
      <c r="W12016" s="78">
        <v>18800</v>
      </c>
      <c r="X12016" s="78"/>
      <c r="Y12016" s="78">
        <v>19300</v>
      </c>
      <c r="Z12016" s="78">
        <v>2.33</v>
      </c>
    </row>
    <row r="12017" spans="1:26" x14ac:dyDescent="0.25">
      <c r="A12017" s="78">
        <v>215828389</v>
      </c>
      <c r="D12017" s="78" t="s">
        <v>29</v>
      </c>
      <c r="E12017" s="78" t="s">
        <v>1283</v>
      </c>
      <c r="J12017" s="78" t="s">
        <v>3605</v>
      </c>
      <c r="L12017" s="78" t="s">
        <v>2525</v>
      </c>
      <c r="V12017" s="78">
        <v>18000</v>
      </c>
      <c r="W12017" s="78">
        <v>13600</v>
      </c>
      <c r="X12017" s="78"/>
      <c r="Y12017" s="78">
        <v>14900</v>
      </c>
      <c r="Z12017" s="78">
        <v>2.4300000000000002</v>
      </c>
    </row>
    <row r="12018" spans="1:26" x14ac:dyDescent="0.25">
      <c r="A12018" s="78">
        <v>215828388</v>
      </c>
      <c r="D12018" s="78" t="s">
        <v>29</v>
      </c>
      <c r="E12018" s="78" t="s">
        <v>1283</v>
      </c>
      <c r="J12018" s="78" t="s">
        <v>3606</v>
      </c>
      <c r="L12018" s="78" t="s">
        <v>3136</v>
      </c>
      <c r="V12018" s="78">
        <v>12000</v>
      </c>
      <c r="W12018" s="78">
        <v>9300</v>
      </c>
      <c r="X12018" s="78"/>
      <c r="Y12018" s="78">
        <v>9600</v>
      </c>
      <c r="Z12018" s="78">
        <v>2.38</v>
      </c>
    </row>
    <row r="12019" spans="1:26" x14ac:dyDescent="0.25">
      <c r="A12019" s="78">
        <v>215864337</v>
      </c>
      <c r="D12019" s="78" t="s">
        <v>29</v>
      </c>
      <c r="E12019" s="78" t="s">
        <v>313</v>
      </c>
      <c r="J12019" s="78" t="s">
        <v>3607</v>
      </c>
      <c r="L12019" s="78" t="s">
        <v>3608</v>
      </c>
      <c r="V12019" s="78">
        <v>24000</v>
      </c>
      <c r="W12019" s="78">
        <v>19500</v>
      </c>
      <c r="X12019" s="78"/>
      <c r="Y12019" s="78">
        <v>21300</v>
      </c>
      <c r="Z12019" s="78">
        <v>2.42</v>
      </c>
    </row>
    <row r="12020" spans="1:26" x14ac:dyDescent="0.25">
      <c r="A12020" s="78">
        <v>215864336</v>
      </c>
      <c r="D12020" s="78" t="s">
        <v>29</v>
      </c>
      <c r="E12020" s="78" t="s">
        <v>313</v>
      </c>
      <c r="J12020" s="78" t="s">
        <v>3609</v>
      </c>
      <c r="L12020" s="78" t="s">
        <v>3610</v>
      </c>
      <c r="V12020" s="78">
        <v>18000</v>
      </c>
      <c r="W12020" s="78">
        <v>13000</v>
      </c>
      <c r="X12020" s="78"/>
      <c r="Y12020" s="78">
        <v>15000</v>
      </c>
      <c r="Z12020" s="78">
        <v>2.4300000000000002</v>
      </c>
    </row>
    <row r="12021" spans="1:26" x14ac:dyDescent="0.25">
      <c r="A12021" s="78">
        <v>215864335</v>
      </c>
      <c r="D12021" s="78" t="s">
        <v>29</v>
      </c>
      <c r="E12021" s="78" t="s">
        <v>313</v>
      </c>
      <c r="J12021" s="78" t="s">
        <v>3049</v>
      </c>
      <c r="L12021" s="78" t="s">
        <v>3611</v>
      </c>
      <c r="V12021" s="78">
        <v>12000</v>
      </c>
      <c r="W12021" s="78">
        <v>9600</v>
      </c>
      <c r="X12021" s="78"/>
      <c r="Y12021" s="78">
        <v>9900</v>
      </c>
      <c r="Z12021" s="78">
        <v>2.57</v>
      </c>
    </row>
    <row r="12022" spans="1:26" x14ac:dyDescent="0.25">
      <c r="A12022" s="78">
        <v>215213798</v>
      </c>
      <c r="D12022" s="78" t="s">
        <v>29</v>
      </c>
      <c r="E12022" s="78" t="s">
        <v>332</v>
      </c>
      <c r="J12022" s="78" t="s">
        <v>3612</v>
      </c>
      <c r="V12022" s="78">
        <v>46000</v>
      </c>
      <c r="W12022" s="78">
        <v>37400</v>
      </c>
      <c r="X12022" s="78"/>
      <c r="Y12022" s="78">
        <v>39750</v>
      </c>
      <c r="Z12022" s="78">
        <v>2.19</v>
      </c>
    </row>
    <row r="12023" spans="1:26" x14ac:dyDescent="0.25">
      <c r="A12023" s="78">
        <v>215213796</v>
      </c>
      <c r="D12023" s="78" t="s">
        <v>29</v>
      </c>
      <c r="E12023" s="78" t="s">
        <v>332</v>
      </c>
      <c r="J12023" s="78" t="s">
        <v>3612</v>
      </c>
      <c r="V12023" s="78">
        <v>47000</v>
      </c>
      <c r="W12023" s="78">
        <v>38000</v>
      </c>
      <c r="X12023" s="78"/>
      <c r="Y12023" s="78">
        <v>38500</v>
      </c>
      <c r="Z12023" s="78">
        <v>2</v>
      </c>
    </row>
    <row r="12024" spans="1:26" x14ac:dyDescent="0.25">
      <c r="A12024" s="78">
        <v>215931359</v>
      </c>
      <c r="D12024" s="78" t="s">
        <v>29</v>
      </c>
      <c r="E12024" s="78" t="s">
        <v>388</v>
      </c>
      <c r="J12024" s="78" t="s">
        <v>3615</v>
      </c>
      <c r="L12024" s="78" t="s">
        <v>3616</v>
      </c>
      <c r="V12024" s="78">
        <v>24000</v>
      </c>
      <c r="W12024" s="78">
        <v>19500</v>
      </c>
      <c r="X12024" s="78"/>
      <c r="Y12024" s="78">
        <v>21300</v>
      </c>
      <c r="Z12024" s="78">
        <v>2.42</v>
      </c>
    </row>
    <row r="12025" spans="1:26" x14ac:dyDescent="0.25">
      <c r="A12025" s="78">
        <v>215931356</v>
      </c>
      <c r="D12025" s="78" t="s">
        <v>29</v>
      </c>
      <c r="E12025" s="78" t="s">
        <v>391</v>
      </c>
      <c r="J12025" s="78" t="s">
        <v>3617</v>
      </c>
      <c r="L12025" s="78" t="s">
        <v>3618</v>
      </c>
      <c r="V12025" s="78">
        <v>24000</v>
      </c>
      <c r="W12025" s="78">
        <v>19500</v>
      </c>
      <c r="X12025" s="78"/>
      <c r="Y12025" s="78">
        <v>21300</v>
      </c>
      <c r="Z12025" s="78">
        <v>2.42</v>
      </c>
    </row>
    <row r="12026" spans="1:26" x14ac:dyDescent="0.25">
      <c r="A12026" s="78">
        <v>215931355</v>
      </c>
      <c r="D12026" s="78" t="s">
        <v>29</v>
      </c>
      <c r="E12026" s="78" t="s">
        <v>391</v>
      </c>
      <c r="J12026" s="78" t="s">
        <v>3619</v>
      </c>
      <c r="L12026" s="78" t="s">
        <v>3620</v>
      </c>
      <c r="V12026" s="78">
        <v>18000</v>
      </c>
      <c r="W12026" s="78">
        <v>13000</v>
      </c>
      <c r="X12026" s="78"/>
      <c r="Y12026" s="78">
        <v>15000</v>
      </c>
      <c r="Z12026" s="78">
        <v>2.4300000000000002</v>
      </c>
    </row>
    <row r="12027" spans="1:26" x14ac:dyDescent="0.25">
      <c r="A12027" s="78">
        <v>215931358</v>
      </c>
      <c r="D12027" s="78" t="s">
        <v>29</v>
      </c>
      <c r="E12027" s="78" t="s">
        <v>388</v>
      </c>
      <c r="J12027" s="78" t="s">
        <v>3621</v>
      </c>
      <c r="L12027" s="78" t="s">
        <v>3622</v>
      </c>
      <c r="V12027" s="78">
        <v>18000</v>
      </c>
      <c r="W12027" s="78">
        <v>13000</v>
      </c>
      <c r="X12027" s="78"/>
      <c r="Y12027" s="78">
        <v>15000</v>
      </c>
      <c r="Z12027" s="78">
        <v>2.4300000000000002</v>
      </c>
    </row>
    <row r="12028" spans="1:26" x14ac:dyDescent="0.25">
      <c r="A12028" s="78">
        <v>215931357</v>
      </c>
      <c r="D12028" s="78" t="s">
        <v>29</v>
      </c>
      <c r="E12028" s="78" t="s">
        <v>388</v>
      </c>
      <c r="J12028" s="78" t="s">
        <v>3623</v>
      </c>
      <c r="L12028" s="78" t="s">
        <v>3624</v>
      </c>
      <c r="V12028" s="78">
        <v>12000</v>
      </c>
      <c r="W12028" s="78">
        <v>9600</v>
      </c>
      <c r="X12028" s="78"/>
      <c r="Y12028" s="78">
        <v>9900</v>
      </c>
      <c r="Z12028" s="78">
        <v>2.57</v>
      </c>
    </row>
    <row r="12029" spans="1:26" x14ac:dyDescent="0.25">
      <c r="A12029" s="78">
        <v>215931354</v>
      </c>
      <c r="D12029" s="78" t="s">
        <v>29</v>
      </c>
      <c r="E12029" s="78" t="s">
        <v>391</v>
      </c>
      <c r="J12029" s="78" t="s">
        <v>3625</v>
      </c>
      <c r="L12029" s="78" t="s">
        <v>3626</v>
      </c>
      <c r="V12029" s="78">
        <v>12000</v>
      </c>
      <c r="W12029" s="78">
        <v>9600</v>
      </c>
      <c r="X12029" s="78"/>
      <c r="Y12029" s="78">
        <v>9900</v>
      </c>
      <c r="Z12029" s="78">
        <v>2.57</v>
      </c>
    </row>
    <row r="12030" spans="1:26" x14ac:dyDescent="0.25">
      <c r="A12030" s="78">
        <v>215213705</v>
      </c>
      <c r="D12030" s="78" t="s">
        <v>29</v>
      </c>
      <c r="E12030" s="78" t="s">
        <v>391</v>
      </c>
      <c r="J12030" s="78" t="s">
        <v>3627</v>
      </c>
      <c r="L12030" s="78" t="s">
        <v>3628</v>
      </c>
      <c r="V12030" s="78">
        <v>24000</v>
      </c>
      <c r="W12030" s="78">
        <v>19500</v>
      </c>
      <c r="X12030" s="78"/>
      <c r="Y12030" s="78">
        <v>21300</v>
      </c>
      <c r="Z12030" s="78">
        <v>2.42</v>
      </c>
    </row>
    <row r="12031" spans="1:26" x14ac:dyDescent="0.25">
      <c r="A12031" s="78">
        <v>215213713</v>
      </c>
      <c r="D12031" s="78" t="s">
        <v>29</v>
      </c>
      <c r="E12031" s="78" t="s">
        <v>388</v>
      </c>
      <c r="J12031" s="78" t="s">
        <v>3629</v>
      </c>
      <c r="L12031" s="78" t="s">
        <v>3630</v>
      </c>
      <c r="V12031" s="78">
        <v>24000</v>
      </c>
      <c r="W12031" s="78">
        <v>19500</v>
      </c>
      <c r="X12031" s="78"/>
      <c r="Y12031" s="78">
        <v>21300</v>
      </c>
      <c r="Z12031" s="78">
        <v>2.42</v>
      </c>
    </row>
    <row r="12032" spans="1:26" x14ac:dyDescent="0.25">
      <c r="A12032" s="78">
        <v>215213704</v>
      </c>
      <c r="D12032" s="78" t="s">
        <v>29</v>
      </c>
      <c r="E12032" s="78" t="s">
        <v>391</v>
      </c>
      <c r="J12032" s="78" t="s">
        <v>3631</v>
      </c>
      <c r="L12032" s="78" t="s">
        <v>3632</v>
      </c>
      <c r="V12032" s="78">
        <v>18000</v>
      </c>
      <c r="W12032" s="78">
        <v>13000</v>
      </c>
      <c r="X12032" s="78"/>
      <c r="Y12032" s="78">
        <v>15000</v>
      </c>
      <c r="Z12032" s="78">
        <v>2.4300000000000002</v>
      </c>
    </row>
    <row r="12033" spans="1:26" x14ac:dyDescent="0.25">
      <c r="A12033" s="78">
        <v>215213712</v>
      </c>
      <c r="D12033" s="78" t="s">
        <v>29</v>
      </c>
      <c r="E12033" s="78" t="s">
        <v>388</v>
      </c>
      <c r="J12033" s="78" t="s">
        <v>3633</v>
      </c>
      <c r="L12033" s="78" t="s">
        <v>3634</v>
      </c>
      <c r="V12033" s="78">
        <v>18000</v>
      </c>
      <c r="W12033" s="78">
        <v>13000</v>
      </c>
      <c r="X12033" s="78"/>
      <c r="Y12033" s="78">
        <v>15000</v>
      </c>
      <c r="Z12033" s="78">
        <v>2.4300000000000002</v>
      </c>
    </row>
    <row r="12034" spans="1:26" x14ac:dyDescent="0.25">
      <c r="A12034" s="78">
        <v>215213703</v>
      </c>
      <c r="D12034" s="78" t="s">
        <v>29</v>
      </c>
      <c r="E12034" s="78" t="s">
        <v>391</v>
      </c>
      <c r="J12034" s="78" t="s">
        <v>3635</v>
      </c>
      <c r="L12034" s="78" t="s">
        <v>3636</v>
      </c>
      <c r="V12034" s="78">
        <v>12000</v>
      </c>
      <c r="W12034" s="78">
        <v>9600</v>
      </c>
      <c r="X12034" s="78"/>
      <c r="Y12034" s="78">
        <v>9900</v>
      </c>
      <c r="Z12034" s="78">
        <v>2.57</v>
      </c>
    </row>
    <row r="12035" spans="1:26" x14ac:dyDescent="0.25">
      <c r="A12035" s="78">
        <v>215213711</v>
      </c>
      <c r="D12035" s="78" t="s">
        <v>29</v>
      </c>
      <c r="E12035" s="78" t="s">
        <v>388</v>
      </c>
      <c r="J12035" s="78" t="s">
        <v>3637</v>
      </c>
      <c r="L12035" s="78" t="s">
        <v>3638</v>
      </c>
      <c r="V12035" s="78">
        <v>12000</v>
      </c>
      <c r="W12035" s="78">
        <v>9600</v>
      </c>
      <c r="X12035" s="78"/>
      <c r="Y12035" s="78">
        <v>9900</v>
      </c>
      <c r="Z12035" s="78">
        <v>2.57</v>
      </c>
    </row>
    <row r="12036" spans="1:26" x14ac:dyDescent="0.25">
      <c r="A12036" s="78">
        <v>216699358</v>
      </c>
      <c r="D12036" s="78" t="s">
        <v>29</v>
      </c>
      <c r="E12036" s="78" t="s">
        <v>316</v>
      </c>
      <c r="J12036" s="78" t="s">
        <v>3639</v>
      </c>
      <c r="L12036" s="78" t="s">
        <v>3640</v>
      </c>
      <c r="V12036" s="78">
        <v>36000</v>
      </c>
      <c r="W12036" s="78">
        <v>26800</v>
      </c>
      <c r="X12036" s="78"/>
      <c r="Y12036" s="78">
        <v>28100</v>
      </c>
      <c r="Z12036" s="78">
        <v>2.2200000000000002</v>
      </c>
    </row>
    <row r="12037" spans="1:26" x14ac:dyDescent="0.25">
      <c r="A12037" s="78">
        <v>216699357</v>
      </c>
      <c r="D12037" s="78" t="s">
        <v>29</v>
      </c>
      <c r="E12037" s="78" t="s">
        <v>316</v>
      </c>
      <c r="J12037" s="78" t="s">
        <v>3641</v>
      </c>
      <c r="L12037" s="78" t="s">
        <v>3642</v>
      </c>
      <c r="V12037" s="78">
        <v>24000</v>
      </c>
      <c r="W12037" s="78">
        <v>20400</v>
      </c>
      <c r="X12037" s="78"/>
      <c r="Y12037" s="78">
        <v>20500</v>
      </c>
      <c r="Z12037" s="78">
        <v>2.5499999999999998</v>
      </c>
    </row>
    <row r="12038" spans="1:26" x14ac:dyDescent="0.25">
      <c r="A12038" s="78">
        <v>216699356</v>
      </c>
      <c r="D12038" s="78" t="s">
        <v>29</v>
      </c>
      <c r="E12038" s="78" t="s">
        <v>316</v>
      </c>
      <c r="J12038" s="78" t="s">
        <v>3643</v>
      </c>
      <c r="L12038" s="78" t="s">
        <v>3644</v>
      </c>
      <c r="V12038" s="78">
        <v>16800</v>
      </c>
      <c r="W12038" s="78">
        <v>13900</v>
      </c>
      <c r="X12038" s="78"/>
      <c r="Y12038" s="78">
        <v>14800</v>
      </c>
      <c r="Z12038" s="78">
        <v>2.36</v>
      </c>
    </row>
    <row r="12039" spans="1:26" x14ac:dyDescent="0.25">
      <c r="A12039" s="78">
        <v>216699355</v>
      </c>
      <c r="D12039" s="78" t="s">
        <v>29</v>
      </c>
      <c r="E12039" s="78" t="s">
        <v>316</v>
      </c>
      <c r="J12039" s="78" t="s">
        <v>3054</v>
      </c>
      <c r="L12039" s="78" t="s">
        <v>3645</v>
      </c>
      <c r="V12039" s="78">
        <v>12000</v>
      </c>
      <c r="W12039" s="78">
        <v>8500</v>
      </c>
      <c r="X12039" s="78"/>
      <c r="Y12039" s="78">
        <v>9300</v>
      </c>
      <c r="Z12039" s="78">
        <v>2.5499999999999998</v>
      </c>
    </row>
    <row r="12040" spans="1:26" x14ac:dyDescent="0.25">
      <c r="A12040" s="78">
        <v>216699354</v>
      </c>
      <c r="D12040" s="78" t="s">
        <v>29</v>
      </c>
      <c r="E12040" s="78" t="s">
        <v>316</v>
      </c>
      <c r="J12040" s="78" t="s">
        <v>3084</v>
      </c>
      <c r="L12040" s="78" t="s">
        <v>3646</v>
      </c>
      <c r="V12040" s="78">
        <v>9000</v>
      </c>
      <c r="W12040" s="78">
        <v>8500</v>
      </c>
      <c r="X12040" s="78"/>
      <c r="Y12040" s="78">
        <v>9300</v>
      </c>
      <c r="Z12040" s="78">
        <v>2.5499999999999998</v>
      </c>
    </row>
    <row r="12041" spans="1:26" x14ac:dyDescent="0.25">
      <c r="A12041" s="78">
        <v>216699353</v>
      </c>
      <c r="D12041" s="78" t="s">
        <v>29</v>
      </c>
      <c r="E12041" s="78" t="s">
        <v>316</v>
      </c>
      <c r="J12041" s="78" t="s">
        <v>3647</v>
      </c>
      <c r="L12041" s="78" t="s">
        <v>318</v>
      </c>
      <c r="V12041" s="78">
        <v>48000</v>
      </c>
      <c r="W12041" s="78">
        <v>44000</v>
      </c>
      <c r="X12041" s="78"/>
      <c r="Y12041" s="78">
        <v>48000</v>
      </c>
      <c r="Z12041" s="78">
        <v>2.17</v>
      </c>
    </row>
    <row r="12042" spans="1:26" x14ac:dyDescent="0.25">
      <c r="A12042" s="78">
        <v>216699352</v>
      </c>
      <c r="D12042" s="78" t="s">
        <v>29</v>
      </c>
      <c r="E12042" s="78" t="s">
        <v>316</v>
      </c>
      <c r="J12042" s="78" t="s">
        <v>3648</v>
      </c>
      <c r="L12042" s="78" t="s">
        <v>3640</v>
      </c>
      <c r="V12042" s="78">
        <v>36600</v>
      </c>
      <c r="W12042" s="78">
        <v>30600</v>
      </c>
      <c r="X12042" s="78"/>
      <c r="Y12042" s="78">
        <v>46200</v>
      </c>
      <c r="Z12042" s="78">
        <v>2.17</v>
      </c>
    </row>
    <row r="12043" spans="1:26" x14ac:dyDescent="0.25">
      <c r="A12043" s="78">
        <v>216699351</v>
      </c>
      <c r="D12043" s="78" t="s">
        <v>29</v>
      </c>
      <c r="E12043" s="78" t="s">
        <v>316</v>
      </c>
      <c r="J12043" s="78" t="s">
        <v>3649</v>
      </c>
      <c r="L12043" s="78" t="s">
        <v>3642</v>
      </c>
      <c r="V12043" s="78">
        <v>23400</v>
      </c>
      <c r="W12043" s="78">
        <v>20400</v>
      </c>
      <c r="X12043" s="78"/>
      <c r="Y12043" s="78">
        <v>23900</v>
      </c>
      <c r="Z12043" s="78">
        <v>2.48</v>
      </c>
    </row>
    <row r="12044" spans="1:26" x14ac:dyDescent="0.25">
      <c r="A12044" s="78">
        <v>216699350</v>
      </c>
      <c r="D12044" s="78" t="s">
        <v>29</v>
      </c>
      <c r="E12044" s="78" t="s">
        <v>316</v>
      </c>
      <c r="J12044" s="78" t="s">
        <v>3650</v>
      </c>
      <c r="L12044" s="78" t="s">
        <v>3644</v>
      </c>
      <c r="V12044" s="78">
        <v>16000</v>
      </c>
      <c r="W12044" s="78">
        <v>14900</v>
      </c>
      <c r="X12044" s="78"/>
      <c r="Y12044" s="78">
        <v>18000</v>
      </c>
      <c r="Z12044" s="78">
        <v>2.1</v>
      </c>
    </row>
    <row r="12045" spans="1:26" x14ac:dyDescent="0.25">
      <c r="A12045" s="78">
        <v>216699349</v>
      </c>
      <c r="D12045" s="78" t="s">
        <v>29</v>
      </c>
      <c r="E12045" s="78" t="s">
        <v>316</v>
      </c>
      <c r="J12045" s="78" t="s">
        <v>3651</v>
      </c>
      <c r="L12045" s="78" t="s">
        <v>3645</v>
      </c>
      <c r="V12045" s="78">
        <v>12000</v>
      </c>
      <c r="W12045" s="78">
        <v>10000</v>
      </c>
      <c r="X12045" s="78"/>
      <c r="Y12045" s="78">
        <v>12900</v>
      </c>
      <c r="Z12045" s="78">
        <v>2.14</v>
      </c>
    </row>
    <row r="12046" spans="1:26" x14ac:dyDescent="0.25">
      <c r="A12046" s="78">
        <v>216699348</v>
      </c>
      <c r="D12046" s="78" t="s">
        <v>29</v>
      </c>
      <c r="E12046" s="78" t="s">
        <v>316</v>
      </c>
      <c r="J12046" s="78" t="s">
        <v>3652</v>
      </c>
      <c r="L12046" s="78" t="s">
        <v>3646</v>
      </c>
      <c r="V12046" s="78">
        <v>9000</v>
      </c>
      <c r="W12046" s="78">
        <v>9700</v>
      </c>
      <c r="X12046" s="78"/>
      <c r="Y12046" s="78">
        <v>12600</v>
      </c>
      <c r="Z12046" s="78">
        <v>2.1</v>
      </c>
    </row>
    <row r="12047" spans="1:26" x14ac:dyDescent="0.25">
      <c r="A12047" s="78">
        <v>216699347</v>
      </c>
      <c r="D12047" s="78" t="s">
        <v>29</v>
      </c>
      <c r="E12047" s="78" t="s">
        <v>316</v>
      </c>
      <c r="J12047" s="78" t="s">
        <v>3653</v>
      </c>
      <c r="L12047" s="78" t="s">
        <v>3654</v>
      </c>
      <c r="V12047" s="78">
        <v>54000</v>
      </c>
      <c r="W12047" s="78">
        <v>37200</v>
      </c>
      <c r="X12047" s="78"/>
      <c r="Y12047" s="78">
        <v>45300</v>
      </c>
      <c r="Z12047" s="78">
        <v>2.2200000000000002</v>
      </c>
    </row>
    <row r="12048" spans="1:26" x14ac:dyDescent="0.25">
      <c r="A12048" s="78">
        <v>216699346</v>
      </c>
      <c r="D12048" s="78" t="s">
        <v>29</v>
      </c>
      <c r="E12048" s="78" t="s">
        <v>316</v>
      </c>
      <c r="J12048" s="78" t="s">
        <v>317</v>
      </c>
      <c r="L12048" s="78" t="s">
        <v>3655</v>
      </c>
      <c r="V12048" s="78">
        <v>48000</v>
      </c>
      <c r="W12048" s="78">
        <v>39500</v>
      </c>
      <c r="X12048" s="78"/>
      <c r="Y12048" s="78">
        <v>45100</v>
      </c>
      <c r="Z12048" s="78">
        <v>2.13</v>
      </c>
    </row>
    <row r="12049" spans="1:26" x14ac:dyDescent="0.25">
      <c r="A12049" s="78">
        <v>216699345</v>
      </c>
      <c r="D12049" s="78" t="s">
        <v>29</v>
      </c>
      <c r="E12049" s="78" t="s">
        <v>316</v>
      </c>
      <c r="J12049" s="78" t="s">
        <v>3639</v>
      </c>
      <c r="L12049" s="78" t="s">
        <v>3656</v>
      </c>
      <c r="V12049" s="78">
        <v>36000</v>
      </c>
      <c r="W12049" s="78">
        <v>26400</v>
      </c>
      <c r="X12049" s="78"/>
      <c r="Y12049" s="78">
        <v>30900</v>
      </c>
      <c r="Z12049" s="78">
        <v>2.36</v>
      </c>
    </row>
    <row r="12050" spans="1:26" x14ac:dyDescent="0.25">
      <c r="A12050" s="78">
        <v>216699344</v>
      </c>
      <c r="D12050" s="78" t="s">
        <v>29</v>
      </c>
      <c r="E12050" s="78" t="s">
        <v>316</v>
      </c>
      <c r="J12050" s="78" t="s">
        <v>3641</v>
      </c>
      <c r="L12050" s="78" t="s">
        <v>3657</v>
      </c>
      <c r="V12050" s="78">
        <v>24000</v>
      </c>
      <c r="W12050" s="78">
        <v>20000</v>
      </c>
      <c r="X12050" s="78"/>
      <c r="Y12050" s="78">
        <v>20000</v>
      </c>
      <c r="Z12050" s="78">
        <v>2.31</v>
      </c>
    </row>
    <row r="12051" spans="1:26" x14ac:dyDescent="0.25">
      <c r="A12051" s="78">
        <v>216699343</v>
      </c>
      <c r="D12051" s="78" t="s">
        <v>29</v>
      </c>
      <c r="E12051" s="78" t="s">
        <v>316</v>
      </c>
      <c r="J12051" s="78" t="s">
        <v>3643</v>
      </c>
      <c r="L12051" s="78" t="s">
        <v>3658</v>
      </c>
      <c r="V12051" s="78">
        <v>18000</v>
      </c>
      <c r="W12051" s="78">
        <v>13700</v>
      </c>
      <c r="X12051" s="78"/>
      <c r="Y12051" s="78">
        <v>15100</v>
      </c>
      <c r="Z12051" s="78">
        <v>2.38</v>
      </c>
    </row>
    <row r="12052" spans="1:26" x14ac:dyDescent="0.25">
      <c r="A12052" s="78">
        <v>216699342</v>
      </c>
      <c r="D12052" s="78" t="s">
        <v>29</v>
      </c>
      <c r="E12052" s="78" t="s">
        <v>316</v>
      </c>
      <c r="J12052" s="78" t="s">
        <v>3659</v>
      </c>
      <c r="L12052" s="78" t="s">
        <v>3654</v>
      </c>
      <c r="V12052" s="78">
        <v>54000</v>
      </c>
      <c r="W12052" s="78">
        <v>41000</v>
      </c>
      <c r="X12052" s="78"/>
      <c r="Y12052" s="78">
        <v>58000</v>
      </c>
      <c r="Z12052" s="78">
        <v>2.17</v>
      </c>
    </row>
    <row r="12053" spans="1:26" x14ac:dyDescent="0.25">
      <c r="A12053" s="78">
        <v>216699341</v>
      </c>
      <c r="D12053" s="78" t="s">
        <v>29</v>
      </c>
      <c r="E12053" s="78" t="s">
        <v>316</v>
      </c>
      <c r="J12053" s="78" t="s">
        <v>3647</v>
      </c>
      <c r="L12053" s="78" t="s">
        <v>3655</v>
      </c>
      <c r="V12053" s="78">
        <v>48000</v>
      </c>
      <c r="W12053" s="78">
        <v>38500</v>
      </c>
      <c r="X12053" s="78"/>
      <c r="Y12053" s="78">
        <v>44500</v>
      </c>
      <c r="Z12053" s="78">
        <v>2.23</v>
      </c>
    </row>
    <row r="12054" spans="1:26" x14ac:dyDescent="0.25">
      <c r="A12054" s="78">
        <v>216699340</v>
      </c>
      <c r="D12054" s="78" t="s">
        <v>29</v>
      </c>
      <c r="E12054" s="78" t="s">
        <v>316</v>
      </c>
      <c r="J12054" s="78" t="s">
        <v>3648</v>
      </c>
      <c r="L12054" s="78" t="s">
        <v>3656</v>
      </c>
      <c r="V12054" s="78">
        <v>36400</v>
      </c>
      <c r="W12054" s="78">
        <v>30200</v>
      </c>
      <c r="X12054" s="78"/>
      <c r="Y12054" s="78">
        <v>42400</v>
      </c>
      <c r="Z12054" s="78">
        <v>2.16</v>
      </c>
    </row>
    <row r="12055" spans="1:26" x14ac:dyDescent="0.25">
      <c r="A12055" s="78">
        <v>216699339</v>
      </c>
      <c r="D12055" s="78" t="s">
        <v>29</v>
      </c>
      <c r="E12055" s="78" t="s">
        <v>316</v>
      </c>
      <c r="J12055" s="78" t="s">
        <v>3649</v>
      </c>
      <c r="L12055" s="78" t="s">
        <v>3657</v>
      </c>
      <c r="V12055" s="78">
        <v>22000</v>
      </c>
      <c r="W12055" s="78">
        <v>20200</v>
      </c>
      <c r="X12055" s="78"/>
      <c r="Y12055" s="78">
        <v>23300</v>
      </c>
      <c r="Z12055" s="78">
        <v>2.38</v>
      </c>
    </row>
    <row r="12056" spans="1:26" x14ac:dyDescent="0.25">
      <c r="A12056" s="78">
        <v>216699338</v>
      </c>
      <c r="D12056" s="78" t="s">
        <v>29</v>
      </c>
      <c r="E12056" s="78" t="s">
        <v>316</v>
      </c>
      <c r="J12056" s="78" t="s">
        <v>3650</v>
      </c>
      <c r="L12056" s="78" t="s">
        <v>3658</v>
      </c>
      <c r="V12056" s="78">
        <v>17000</v>
      </c>
      <c r="W12056" s="78">
        <v>14400</v>
      </c>
      <c r="X12056" s="78"/>
      <c r="Y12056" s="78">
        <v>20200</v>
      </c>
      <c r="Z12056" s="78">
        <v>2.2400000000000002</v>
      </c>
    </row>
    <row r="12057" spans="1:26" x14ac:dyDescent="0.25">
      <c r="A12057" s="78">
        <v>216699337</v>
      </c>
      <c r="D12057" s="78" t="s">
        <v>29</v>
      </c>
      <c r="E12057" s="78" t="s">
        <v>316</v>
      </c>
      <c r="J12057" s="78" t="s">
        <v>3653</v>
      </c>
      <c r="L12057" s="78" t="s">
        <v>3660</v>
      </c>
      <c r="V12057" s="78">
        <v>58000</v>
      </c>
      <c r="W12057" s="78">
        <v>40000</v>
      </c>
      <c r="X12057" s="78"/>
      <c r="Y12057" s="78">
        <v>41500</v>
      </c>
      <c r="Z12057" s="78">
        <v>2.4500000000000002</v>
      </c>
    </row>
    <row r="12058" spans="1:26" x14ac:dyDescent="0.25">
      <c r="A12058" s="78">
        <v>216699335</v>
      </c>
      <c r="D12058" s="78" t="s">
        <v>29</v>
      </c>
      <c r="E12058" s="78" t="s">
        <v>316</v>
      </c>
      <c r="J12058" s="78" t="s">
        <v>3639</v>
      </c>
      <c r="L12058" s="78" t="s">
        <v>3662</v>
      </c>
      <c r="V12058" s="78">
        <v>36000</v>
      </c>
      <c r="W12058" s="78">
        <v>27400</v>
      </c>
      <c r="X12058" s="78"/>
      <c r="Y12058" s="78">
        <v>31000</v>
      </c>
      <c r="Z12058" s="78">
        <v>2.39</v>
      </c>
    </row>
    <row r="12059" spans="1:26" x14ac:dyDescent="0.25">
      <c r="A12059" s="78">
        <v>216699334</v>
      </c>
      <c r="D12059" s="78" t="s">
        <v>29</v>
      </c>
      <c r="E12059" s="78" t="s">
        <v>316</v>
      </c>
      <c r="J12059" s="78" t="s">
        <v>3641</v>
      </c>
      <c r="L12059" s="78" t="s">
        <v>3663</v>
      </c>
      <c r="V12059" s="78">
        <v>24000</v>
      </c>
      <c r="W12059" s="78">
        <v>21200</v>
      </c>
      <c r="X12059" s="78"/>
      <c r="Y12059" s="78">
        <v>21600</v>
      </c>
      <c r="Z12059" s="78">
        <v>2.56</v>
      </c>
    </row>
    <row r="12060" spans="1:26" x14ac:dyDescent="0.25">
      <c r="A12060" s="78">
        <v>216699333</v>
      </c>
      <c r="D12060" s="78" t="s">
        <v>29</v>
      </c>
      <c r="E12060" s="78" t="s">
        <v>316</v>
      </c>
      <c r="J12060" s="78" t="s">
        <v>3643</v>
      </c>
      <c r="L12060" s="78" t="s">
        <v>3664</v>
      </c>
      <c r="V12060" s="78">
        <v>17500</v>
      </c>
      <c r="W12060" s="78">
        <v>14900</v>
      </c>
      <c r="X12060" s="78"/>
      <c r="Y12060" s="78">
        <v>15900</v>
      </c>
      <c r="Z12060" s="78">
        <v>2.65</v>
      </c>
    </row>
    <row r="12061" spans="1:26" x14ac:dyDescent="0.25">
      <c r="A12061" s="78">
        <v>216699330</v>
      </c>
      <c r="D12061" s="78" t="s">
        <v>29</v>
      </c>
      <c r="E12061" s="78" t="s">
        <v>316</v>
      </c>
      <c r="J12061" s="78" t="s">
        <v>3659</v>
      </c>
      <c r="L12061" s="78" t="s">
        <v>3660</v>
      </c>
      <c r="V12061" s="78">
        <v>55000</v>
      </c>
      <c r="W12061" s="78">
        <v>45000</v>
      </c>
      <c r="X12061" s="78"/>
      <c r="Y12061" s="78">
        <v>52000</v>
      </c>
      <c r="Z12061" s="78">
        <v>2.41</v>
      </c>
    </row>
    <row r="12062" spans="1:26" x14ac:dyDescent="0.25">
      <c r="A12062" s="78">
        <v>216699329</v>
      </c>
      <c r="D12062" s="78" t="s">
        <v>29</v>
      </c>
      <c r="E12062" s="78" t="s">
        <v>316</v>
      </c>
      <c r="J12062" s="78" t="s">
        <v>3647</v>
      </c>
      <c r="L12062" s="78" t="s">
        <v>3661</v>
      </c>
      <c r="V12062" s="78">
        <v>48000</v>
      </c>
      <c r="W12062" s="78">
        <v>45000</v>
      </c>
      <c r="X12062" s="78"/>
      <c r="Y12062" s="78">
        <v>45500</v>
      </c>
      <c r="Z12062" s="78">
        <v>2.4</v>
      </c>
    </row>
    <row r="12063" spans="1:26" x14ac:dyDescent="0.25">
      <c r="A12063" s="78">
        <v>216699328</v>
      </c>
      <c r="D12063" s="78" t="s">
        <v>29</v>
      </c>
      <c r="E12063" s="78" t="s">
        <v>316</v>
      </c>
      <c r="J12063" s="78" t="s">
        <v>3648</v>
      </c>
      <c r="L12063" s="78" t="s">
        <v>3662</v>
      </c>
      <c r="V12063" s="78">
        <v>36000</v>
      </c>
      <c r="W12063" s="78">
        <v>31600</v>
      </c>
      <c r="X12063" s="78"/>
      <c r="Y12063" s="78">
        <v>40000</v>
      </c>
      <c r="Z12063" s="78">
        <v>2.29</v>
      </c>
    </row>
    <row r="12064" spans="1:26" x14ac:dyDescent="0.25">
      <c r="A12064" s="78">
        <v>216699327</v>
      </c>
      <c r="D12064" s="78" t="s">
        <v>29</v>
      </c>
      <c r="E12064" s="78" t="s">
        <v>316</v>
      </c>
      <c r="J12064" s="78" t="s">
        <v>3649</v>
      </c>
      <c r="L12064" s="78" t="s">
        <v>3663</v>
      </c>
      <c r="V12064" s="78">
        <v>24000</v>
      </c>
      <c r="W12064" s="78">
        <v>21600</v>
      </c>
      <c r="X12064" s="78"/>
      <c r="Y12064" s="78">
        <v>23600</v>
      </c>
      <c r="Z12064" s="78">
        <v>2.48</v>
      </c>
    </row>
    <row r="12065" spans="1:26" x14ac:dyDescent="0.25">
      <c r="A12065" s="78">
        <v>216699326</v>
      </c>
      <c r="D12065" s="78" t="s">
        <v>29</v>
      </c>
      <c r="E12065" s="78" t="s">
        <v>316</v>
      </c>
      <c r="J12065" s="78" t="s">
        <v>3650</v>
      </c>
      <c r="L12065" s="78" t="s">
        <v>3664</v>
      </c>
      <c r="V12065" s="78">
        <v>17500</v>
      </c>
      <c r="W12065" s="78">
        <v>15000</v>
      </c>
      <c r="X12065" s="78"/>
      <c r="Y12065" s="78">
        <v>20000</v>
      </c>
      <c r="Z12065" s="78">
        <v>2.5</v>
      </c>
    </row>
    <row r="12066" spans="1:26" x14ac:dyDescent="0.25">
      <c r="A12066" s="78">
        <v>216699325</v>
      </c>
      <c r="D12066" s="78" t="s">
        <v>29</v>
      </c>
      <c r="E12066" s="78" t="s">
        <v>316</v>
      </c>
      <c r="J12066" s="78" t="s">
        <v>3651</v>
      </c>
      <c r="L12066" s="78" t="s">
        <v>3055</v>
      </c>
      <c r="V12066" s="78">
        <v>12000</v>
      </c>
      <c r="W12066" s="78">
        <v>10200</v>
      </c>
      <c r="X12066" s="78"/>
      <c r="Y12066" s="78">
        <v>14000</v>
      </c>
      <c r="Z12066" s="78">
        <v>2.31</v>
      </c>
    </row>
    <row r="12067" spans="1:26" x14ac:dyDescent="0.25">
      <c r="A12067" s="78">
        <v>216699324</v>
      </c>
      <c r="D12067" s="78" t="s">
        <v>29</v>
      </c>
      <c r="E12067" s="78" t="s">
        <v>316</v>
      </c>
      <c r="J12067" s="78" t="s">
        <v>3652</v>
      </c>
      <c r="L12067" s="78" t="s">
        <v>3085</v>
      </c>
      <c r="V12067" s="78">
        <v>9000</v>
      </c>
      <c r="W12067" s="78">
        <v>10200</v>
      </c>
      <c r="X12067" s="78"/>
      <c r="Y12067" s="78">
        <v>12600</v>
      </c>
      <c r="Z12067" s="78">
        <v>1.94</v>
      </c>
    </row>
    <row r="12068" spans="1:26" x14ac:dyDescent="0.25">
      <c r="A12068" s="78">
        <v>216699323</v>
      </c>
      <c r="D12068" s="78" t="s">
        <v>29</v>
      </c>
      <c r="E12068" s="78" t="s">
        <v>316</v>
      </c>
      <c r="J12068" s="78" t="s">
        <v>3665</v>
      </c>
      <c r="L12068" s="78" t="s">
        <v>3666</v>
      </c>
      <c r="V12068" s="78">
        <v>33000</v>
      </c>
      <c r="W12068" s="78">
        <v>29600</v>
      </c>
      <c r="X12068" s="78"/>
      <c r="Y12068" s="78">
        <v>30200</v>
      </c>
      <c r="Z12068" s="78">
        <v>2</v>
      </c>
    </row>
    <row r="12069" spans="1:26" x14ac:dyDescent="0.25">
      <c r="A12069" s="78">
        <v>216699322</v>
      </c>
      <c r="D12069" s="78" t="s">
        <v>29</v>
      </c>
      <c r="E12069" s="78" t="s">
        <v>316</v>
      </c>
      <c r="J12069" s="78" t="s">
        <v>3649</v>
      </c>
      <c r="L12069" s="78" t="s">
        <v>3667</v>
      </c>
      <c r="V12069" s="78">
        <v>23000</v>
      </c>
      <c r="W12069" s="78">
        <v>21600</v>
      </c>
      <c r="X12069" s="78"/>
      <c r="Y12069" s="78">
        <v>23400</v>
      </c>
      <c r="Z12069" s="78">
        <v>2.33</v>
      </c>
    </row>
    <row r="12070" spans="1:26" x14ac:dyDescent="0.25">
      <c r="A12070" s="78">
        <v>216699318</v>
      </c>
      <c r="D12070" s="78" t="s">
        <v>29</v>
      </c>
      <c r="E12070" s="78" t="s">
        <v>316</v>
      </c>
      <c r="J12070" s="78" t="s">
        <v>3641</v>
      </c>
      <c r="L12070" s="78" t="s">
        <v>3667</v>
      </c>
      <c r="V12070" s="78">
        <v>24000</v>
      </c>
      <c r="W12070" s="78">
        <v>19500</v>
      </c>
      <c r="X12070" s="78"/>
      <c r="Y12070" s="78">
        <v>21300</v>
      </c>
      <c r="Z12070" s="78">
        <v>2.42</v>
      </c>
    </row>
    <row r="12071" spans="1:26" x14ac:dyDescent="0.25">
      <c r="A12071" s="78">
        <v>216699317</v>
      </c>
      <c r="D12071" s="78" t="s">
        <v>29</v>
      </c>
      <c r="E12071" s="78" t="s">
        <v>316</v>
      </c>
      <c r="J12071" s="78" t="s">
        <v>3643</v>
      </c>
      <c r="L12071" s="78" t="s">
        <v>3668</v>
      </c>
      <c r="V12071" s="78">
        <v>18000</v>
      </c>
      <c r="W12071" s="78">
        <v>13000</v>
      </c>
      <c r="X12071" s="78"/>
      <c r="Y12071" s="78">
        <v>15000</v>
      </c>
      <c r="Z12071" s="78">
        <v>2.4300000000000002</v>
      </c>
    </row>
    <row r="12072" spans="1:26" x14ac:dyDescent="0.25">
      <c r="A12072" s="78">
        <v>216699316</v>
      </c>
      <c r="D12072" s="78" t="s">
        <v>29</v>
      </c>
      <c r="E12072" s="78" t="s">
        <v>316</v>
      </c>
      <c r="J12072" s="78" t="s">
        <v>3054</v>
      </c>
      <c r="L12072" s="78" t="s">
        <v>3669</v>
      </c>
      <c r="V12072" s="78">
        <v>12000</v>
      </c>
      <c r="W12072" s="78">
        <v>9600</v>
      </c>
      <c r="X12072" s="78"/>
      <c r="Y12072" s="78">
        <v>9900</v>
      </c>
      <c r="Z12072" s="78">
        <v>2.57</v>
      </c>
    </row>
    <row r="12073" spans="1:26" x14ac:dyDescent="0.25">
      <c r="A12073" s="78">
        <v>216699315</v>
      </c>
      <c r="D12073" s="78" t="s">
        <v>29</v>
      </c>
      <c r="E12073" s="78" t="s">
        <v>316</v>
      </c>
      <c r="J12073" s="78" t="s">
        <v>3084</v>
      </c>
      <c r="L12073" s="78" t="s">
        <v>3670</v>
      </c>
      <c r="V12073" s="78">
        <v>9000</v>
      </c>
      <c r="W12073" s="78">
        <v>8600</v>
      </c>
      <c r="X12073" s="78"/>
      <c r="Y12073" s="78">
        <v>10200</v>
      </c>
      <c r="Z12073" s="78">
        <v>2.4700000000000002</v>
      </c>
    </row>
    <row r="12074" spans="1:26" x14ac:dyDescent="0.25">
      <c r="A12074" s="78">
        <v>216699314</v>
      </c>
      <c r="D12074" s="78" t="s">
        <v>29</v>
      </c>
      <c r="E12074" s="78" t="s">
        <v>316</v>
      </c>
      <c r="J12074" s="78" t="s">
        <v>3671</v>
      </c>
      <c r="L12074" s="78" t="s">
        <v>3672</v>
      </c>
      <c r="V12074" s="78">
        <v>12000</v>
      </c>
      <c r="W12074" s="78">
        <v>8800</v>
      </c>
      <c r="X12074" s="78"/>
      <c r="Y12074" s="78">
        <v>8800</v>
      </c>
      <c r="Z12074" s="78">
        <v>2.77</v>
      </c>
    </row>
    <row r="12075" spans="1:26" x14ac:dyDescent="0.25">
      <c r="A12075" s="78">
        <v>216699313</v>
      </c>
      <c r="D12075" s="78" t="s">
        <v>29</v>
      </c>
      <c r="E12075" s="78" t="s">
        <v>316</v>
      </c>
      <c r="J12075" s="78" t="s">
        <v>3673</v>
      </c>
      <c r="L12075" s="78" t="s">
        <v>3674</v>
      </c>
      <c r="V12075" s="78">
        <v>9000</v>
      </c>
      <c r="W12075" s="78">
        <v>8800</v>
      </c>
      <c r="X12075" s="78"/>
      <c r="Y12075" s="78">
        <v>8800</v>
      </c>
      <c r="Z12075" s="78">
        <v>2.77</v>
      </c>
    </row>
    <row r="12076" spans="1:26" x14ac:dyDescent="0.25">
      <c r="A12076" s="78">
        <v>216626030</v>
      </c>
      <c r="D12076" s="78" t="s">
        <v>29</v>
      </c>
      <c r="E12076" s="78" t="s">
        <v>316</v>
      </c>
      <c r="J12076" s="78" t="s">
        <v>3675</v>
      </c>
      <c r="L12076" s="78" t="s">
        <v>3676</v>
      </c>
      <c r="V12076" s="78">
        <v>9000</v>
      </c>
      <c r="W12076" s="78">
        <v>6600</v>
      </c>
      <c r="X12076" s="78"/>
      <c r="Y12076" s="78">
        <v>7600</v>
      </c>
      <c r="Z12076" s="78">
        <v>1.9</v>
      </c>
    </row>
    <row r="12077" spans="1:26" x14ac:dyDescent="0.25">
      <c r="A12077" s="78">
        <v>216626032</v>
      </c>
      <c r="D12077" s="78" t="s">
        <v>29</v>
      </c>
      <c r="E12077" s="78" t="s">
        <v>316</v>
      </c>
      <c r="J12077" s="78" t="s">
        <v>3677</v>
      </c>
      <c r="L12077" s="78" t="s">
        <v>3678</v>
      </c>
      <c r="V12077" s="78">
        <v>9000</v>
      </c>
      <c r="W12077" s="78">
        <v>6600</v>
      </c>
      <c r="X12077" s="78"/>
      <c r="Y12077" s="78">
        <v>7500</v>
      </c>
      <c r="Z12077" s="78">
        <v>2</v>
      </c>
    </row>
    <row r="12078" spans="1:26" x14ac:dyDescent="0.25">
      <c r="A12078" s="78">
        <v>216626031</v>
      </c>
      <c r="D12078" s="78" t="s">
        <v>29</v>
      </c>
      <c r="E12078" s="78" t="s">
        <v>316</v>
      </c>
      <c r="J12078" s="78" t="s">
        <v>3679</v>
      </c>
      <c r="L12078" s="78" t="s">
        <v>3680</v>
      </c>
      <c r="V12078" s="78">
        <v>12000</v>
      </c>
      <c r="W12078" s="78">
        <v>7800</v>
      </c>
      <c r="X12078" s="78"/>
      <c r="Y12078" s="78">
        <v>8100</v>
      </c>
      <c r="Z12078" s="78">
        <v>1.99</v>
      </c>
    </row>
    <row r="12079" spans="1:26" x14ac:dyDescent="0.25">
      <c r="A12079" s="78">
        <v>216626033</v>
      </c>
      <c r="D12079" s="78" t="s">
        <v>29</v>
      </c>
      <c r="E12079" s="78" t="s">
        <v>316</v>
      </c>
      <c r="J12079" s="78" t="s">
        <v>3681</v>
      </c>
      <c r="L12079" s="78" t="s">
        <v>3682</v>
      </c>
      <c r="V12079" s="78">
        <v>12000</v>
      </c>
      <c r="W12079" s="78">
        <v>8300</v>
      </c>
      <c r="X12079" s="78"/>
      <c r="Y12079" s="78">
        <v>9300</v>
      </c>
      <c r="Z12079" s="78">
        <v>2.11</v>
      </c>
    </row>
    <row r="12080" spans="1:26" x14ac:dyDescent="0.25">
      <c r="A12080" s="78">
        <v>216626035</v>
      </c>
      <c r="D12080" s="78" t="s">
        <v>29</v>
      </c>
      <c r="E12080" s="78" t="s">
        <v>316</v>
      </c>
      <c r="J12080" s="78" t="s">
        <v>3683</v>
      </c>
      <c r="L12080" s="78" t="s">
        <v>3684</v>
      </c>
      <c r="V12080" s="78">
        <v>24000</v>
      </c>
      <c r="W12080" s="78">
        <v>17200</v>
      </c>
      <c r="X12080" s="78"/>
      <c r="Y12080" s="78">
        <v>20200</v>
      </c>
      <c r="Z12080" s="78">
        <v>2.2599999999999998</v>
      </c>
    </row>
    <row r="12081" spans="1:26" x14ac:dyDescent="0.25">
      <c r="A12081" s="78">
        <v>216626034</v>
      </c>
      <c r="D12081" s="78" t="s">
        <v>29</v>
      </c>
      <c r="E12081" s="78" t="s">
        <v>316</v>
      </c>
      <c r="J12081" s="78" t="s">
        <v>3685</v>
      </c>
      <c r="L12081" s="78" t="s">
        <v>3686</v>
      </c>
      <c r="V12081" s="78">
        <v>18000</v>
      </c>
      <c r="W12081" s="78">
        <v>11700</v>
      </c>
      <c r="X12081" s="78"/>
      <c r="Y12081" s="78">
        <v>13300</v>
      </c>
      <c r="Z12081" s="78">
        <v>2.41</v>
      </c>
    </row>
    <row r="12082" spans="1:26" x14ac:dyDescent="0.25">
      <c r="A12082" s="78">
        <v>216626036</v>
      </c>
      <c r="D12082" s="78" t="s">
        <v>29</v>
      </c>
      <c r="E12082" s="78" t="s">
        <v>316</v>
      </c>
      <c r="J12082" s="78" t="s">
        <v>3687</v>
      </c>
      <c r="L12082" s="78" t="s">
        <v>3688</v>
      </c>
      <c r="V12082" s="78">
        <v>30000</v>
      </c>
      <c r="W12082" s="78">
        <v>20000</v>
      </c>
      <c r="X12082" s="78"/>
      <c r="Y12082" s="78">
        <v>21500</v>
      </c>
      <c r="Z12082" s="78">
        <v>2.2000000000000002</v>
      </c>
    </row>
    <row r="12083" spans="1:26" x14ac:dyDescent="0.25">
      <c r="A12083" s="78">
        <v>216683748</v>
      </c>
      <c r="D12083" s="78" t="s">
        <v>29</v>
      </c>
      <c r="E12083" s="78" t="s">
        <v>3691</v>
      </c>
      <c r="J12083" s="78" t="s">
        <v>3692</v>
      </c>
      <c r="L12083" s="78" t="s">
        <v>3693</v>
      </c>
      <c r="V12083" s="78">
        <v>18000</v>
      </c>
      <c r="W12083" s="78">
        <v>13500</v>
      </c>
      <c r="X12083" s="78"/>
      <c r="Y12083" s="78">
        <v>21000</v>
      </c>
      <c r="Z12083" s="78">
        <v>2.21</v>
      </c>
    </row>
    <row r="12084" spans="1:26" x14ac:dyDescent="0.25">
      <c r="A12084" s="78">
        <v>216683749</v>
      </c>
      <c r="D12084" s="78" t="s">
        <v>29</v>
      </c>
      <c r="E12084" s="78" t="s">
        <v>3691</v>
      </c>
      <c r="J12084" s="78" t="s">
        <v>3694</v>
      </c>
      <c r="L12084" s="78" t="s">
        <v>3695</v>
      </c>
      <c r="V12084" s="78">
        <v>24000</v>
      </c>
      <c r="W12084" s="78">
        <v>19200</v>
      </c>
      <c r="X12084" s="78"/>
      <c r="Y12084" s="78">
        <v>26400</v>
      </c>
      <c r="Z12084" s="78">
        <v>2.14</v>
      </c>
    </row>
    <row r="12085" spans="1:26" x14ac:dyDescent="0.25">
      <c r="A12085" s="78">
        <v>216683751</v>
      </c>
      <c r="D12085" s="78" t="s">
        <v>29</v>
      </c>
      <c r="E12085" s="78" t="s">
        <v>3691</v>
      </c>
      <c r="J12085" s="78" t="s">
        <v>3696</v>
      </c>
      <c r="L12085" s="78" t="s">
        <v>3697</v>
      </c>
      <c r="V12085" s="78">
        <v>36000</v>
      </c>
      <c r="W12085" s="78">
        <v>30400</v>
      </c>
      <c r="X12085" s="78"/>
      <c r="Y12085" s="78">
        <v>47000</v>
      </c>
      <c r="Z12085" s="78">
        <v>1.9</v>
      </c>
    </row>
    <row r="12086" spans="1:26" x14ac:dyDescent="0.25">
      <c r="A12086" s="78">
        <v>216683750</v>
      </c>
      <c r="D12086" s="78" t="s">
        <v>29</v>
      </c>
      <c r="E12086" s="78" t="s">
        <v>3691</v>
      </c>
      <c r="J12086" s="78" t="s">
        <v>3698</v>
      </c>
      <c r="L12086" s="78" t="s">
        <v>3699</v>
      </c>
      <c r="V12086" s="78">
        <v>30000</v>
      </c>
      <c r="W12086" s="78">
        <v>21000</v>
      </c>
      <c r="X12086" s="78"/>
      <c r="Y12086" s="78">
        <v>28600</v>
      </c>
      <c r="Z12086" s="78">
        <v>2.1</v>
      </c>
    </row>
    <row r="12087" spans="1:26" x14ac:dyDescent="0.25">
      <c r="A12087" s="78">
        <v>216683752</v>
      </c>
      <c r="D12087" s="78" t="s">
        <v>29</v>
      </c>
      <c r="E12087" s="78" t="s">
        <v>3691</v>
      </c>
      <c r="J12087" s="78" t="s">
        <v>3700</v>
      </c>
      <c r="L12087" s="78" t="s">
        <v>3701</v>
      </c>
      <c r="V12087" s="78">
        <v>47000</v>
      </c>
      <c r="W12087" s="78">
        <v>36000</v>
      </c>
      <c r="X12087" s="78"/>
      <c r="Y12087" s="78">
        <v>48000</v>
      </c>
      <c r="Z12087" s="78">
        <v>2.0499999999999998</v>
      </c>
    </row>
    <row r="12088" spans="1:26" x14ac:dyDescent="0.25">
      <c r="A12088" s="78">
        <v>216683753</v>
      </c>
      <c r="D12088" s="78" t="s">
        <v>29</v>
      </c>
      <c r="E12088" s="78" t="s">
        <v>3691</v>
      </c>
      <c r="J12088" s="78" t="s">
        <v>3702</v>
      </c>
      <c r="L12088" s="78" t="s">
        <v>3703</v>
      </c>
      <c r="V12088" s="78">
        <v>55000</v>
      </c>
      <c r="W12088" s="78">
        <v>42000</v>
      </c>
      <c r="X12088" s="78"/>
      <c r="Y12088" s="78">
        <v>52500</v>
      </c>
      <c r="Z12088" s="78">
        <v>2.2999999999999998</v>
      </c>
    </row>
    <row r="12089" spans="1:26" x14ac:dyDescent="0.25">
      <c r="A12089" s="78">
        <v>216684038</v>
      </c>
      <c r="D12089" s="78" t="s">
        <v>29</v>
      </c>
      <c r="E12089" s="78" t="s">
        <v>332</v>
      </c>
      <c r="J12089" s="78" t="s">
        <v>1180</v>
      </c>
      <c r="L12089" s="78" t="s">
        <v>1495</v>
      </c>
      <c r="V12089" s="78">
        <v>35000</v>
      </c>
      <c r="W12089" s="78">
        <v>24200</v>
      </c>
      <c r="X12089" s="78"/>
      <c r="Y12089" s="78">
        <v>28000</v>
      </c>
      <c r="Z12089" s="78">
        <v>1.91</v>
      </c>
    </row>
    <row r="12090" spans="1:26" x14ac:dyDescent="0.25">
      <c r="A12090" s="78">
        <v>216684082</v>
      </c>
      <c r="D12090" s="78" t="s">
        <v>29</v>
      </c>
      <c r="E12090" s="78" t="s">
        <v>394</v>
      </c>
      <c r="J12090" s="78" t="s">
        <v>395</v>
      </c>
      <c r="L12090" s="78" t="s">
        <v>3490</v>
      </c>
      <c r="V12090" s="78">
        <v>45000</v>
      </c>
      <c r="W12090" s="78">
        <v>32000</v>
      </c>
      <c r="X12090" s="78"/>
      <c r="Y12090" s="78">
        <v>36000</v>
      </c>
      <c r="Z12090" s="78">
        <v>2.29</v>
      </c>
    </row>
    <row r="12091" spans="1:26" x14ac:dyDescent="0.25">
      <c r="A12091" s="78">
        <v>216684130</v>
      </c>
      <c r="D12091" s="78" t="s">
        <v>29</v>
      </c>
      <c r="E12091" s="78" t="s">
        <v>2569</v>
      </c>
      <c r="J12091" s="78" t="s">
        <v>3712</v>
      </c>
      <c r="L12091" s="78" t="s">
        <v>3713</v>
      </c>
      <c r="V12091" s="78">
        <v>45000</v>
      </c>
      <c r="W12091" s="78">
        <v>32000</v>
      </c>
      <c r="X12091" s="78"/>
      <c r="Y12091" s="78">
        <v>36000</v>
      </c>
      <c r="Z12091" s="78">
        <v>2.29</v>
      </c>
    </row>
    <row r="12092" spans="1:26" x14ac:dyDescent="0.25">
      <c r="A12092" s="78">
        <v>216684133</v>
      </c>
      <c r="D12092" s="78" t="s">
        <v>29</v>
      </c>
      <c r="E12092" s="78" t="s">
        <v>1293</v>
      </c>
      <c r="J12092" s="78" t="s">
        <v>3716</v>
      </c>
      <c r="L12092" s="78" t="s">
        <v>1295</v>
      </c>
      <c r="V12092" s="78">
        <v>45000</v>
      </c>
      <c r="W12092" s="78">
        <v>32000</v>
      </c>
      <c r="X12092" s="78"/>
      <c r="Y12092" s="78">
        <v>36000</v>
      </c>
      <c r="Z12092" s="78">
        <v>2.29</v>
      </c>
    </row>
    <row r="12093" spans="1:26" x14ac:dyDescent="0.25">
      <c r="A12093" s="78">
        <v>216620038</v>
      </c>
      <c r="D12093" s="78" t="s">
        <v>709</v>
      </c>
      <c r="E12093" s="78" t="s">
        <v>710</v>
      </c>
      <c r="J12093" s="78" t="s">
        <v>3719</v>
      </c>
      <c r="L12093" s="78" t="s">
        <v>3720</v>
      </c>
      <c r="V12093" s="78">
        <v>9000</v>
      </c>
      <c r="W12093" s="78">
        <v>8000</v>
      </c>
      <c r="X12093" s="78"/>
      <c r="Y12093" s="78">
        <v>12200</v>
      </c>
      <c r="Z12093" s="78">
        <v>2.1</v>
      </c>
    </row>
    <row r="12094" spans="1:26" x14ac:dyDescent="0.25">
      <c r="A12094" s="78">
        <v>214025275</v>
      </c>
      <c r="D12094" s="78" t="s">
        <v>8640</v>
      </c>
      <c r="E12094" s="78" t="s">
        <v>710</v>
      </c>
      <c r="J12094" s="78" t="s">
        <v>3721</v>
      </c>
      <c r="L12094" s="78" t="s">
        <v>3722</v>
      </c>
      <c r="V12094" s="78">
        <v>47000</v>
      </c>
      <c r="W12094" s="78">
        <v>36800</v>
      </c>
      <c r="X12094" s="78"/>
      <c r="Y12094" s="78">
        <v>47500</v>
      </c>
      <c r="Z12094" s="78">
        <v>2.16</v>
      </c>
    </row>
    <row r="12095" spans="1:26" x14ac:dyDescent="0.25">
      <c r="A12095" s="78">
        <v>214025274</v>
      </c>
      <c r="D12095" s="78" t="s">
        <v>8640</v>
      </c>
      <c r="E12095" s="78" t="s">
        <v>710</v>
      </c>
      <c r="J12095" s="78" t="s">
        <v>3723</v>
      </c>
      <c r="L12095" s="78" t="s">
        <v>3724</v>
      </c>
      <c r="V12095" s="78">
        <v>40500</v>
      </c>
      <c r="W12095" s="78">
        <v>33000</v>
      </c>
      <c r="X12095" s="78"/>
      <c r="Y12095" s="78">
        <v>46000</v>
      </c>
      <c r="Z12095" s="78">
        <v>2.16</v>
      </c>
    </row>
    <row r="12096" spans="1:26" x14ac:dyDescent="0.25">
      <c r="A12096" s="78">
        <v>214025276</v>
      </c>
      <c r="D12096" s="78" t="s">
        <v>8640</v>
      </c>
      <c r="E12096" s="78" t="s">
        <v>710</v>
      </c>
      <c r="J12096" s="78" t="s">
        <v>3725</v>
      </c>
      <c r="L12096" s="78" t="s">
        <v>3726</v>
      </c>
      <c r="V12096" s="78">
        <v>35000</v>
      </c>
      <c r="W12096" s="78">
        <v>28400</v>
      </c>
      <c r="X12096" s="78"/>
      <c r="Y12096" s="78">
        <v>44000</v>
      </c>
      <c r="Z12096" s="78">
        <v>2.1</v>
      </c>
    </row>
    <row r="12097" spans="1:26" x14ac:dyDescent="0.25">
      <c r="A12097" s="78">
        <v>214025273</v>
      </c>
      <c r="D12097" s="78" t="s">
        <v>8640</v>
      </c>
      <c r="E12097" s="78" t="s">
        <v>710</v>
      </c>
      <c r="J12097" s="78" t="s">
        <v>3727</v>
      </c>
      <c r="L12097" s="78" t="s">
        <v>3728</v>
      </c>
      <c r="V12097" s="78">
        <v>29400</v>
      </c>
      <c r="W12097" s="78">
        <v>24000</v>
      </c>
      <c r="X12097" s="78"/>
      <c r="Y12097" s="78">
        <v>42000</v>
      </c>
      <c r="Z12097" s="78">
        <v>2</v>
      </c>
    </row>
    <row r="12098" spans="1:26" x14ac:dyDescent="0.25">
      <c r="A12098" s="78">
        <v>214725905</v>
      </c>
      <c r="D12098" s="78" t="s">
        <v>8640</v>
      </c>
      <c r="E12098" s="78" t="s">
        <v>710</v>
      </c>
      <c r="J12098" s="78" t="s">
        <v>3729</v>
      </c>
      <c r="L12098" s="78" t="s">
        <v>3730</v>
      </c>
      <c r="V12098" s="78">
        <v>23400</v>
      </c>
      <c r="W12098" s="78">
        <v>19400</v>
      </c>
      <c r="X12098" s="78"/>
      <c r="Y12098" s="78">
        <v>25500</v>
      </c>
      <c r="Z12098" s="78">
        <v>2.2599999999999998</v>
      </c>
    </row>
    <row r="12099" spans="1:26" x14ac:dyDescent="0.25">
      <c r="A12099" s="78">
        <v>214725904</v>
      </c>
      <c r="D12099" s="78" t="s">
        <v>8640</v>
      </c>
      <c r="E12099" s="78" t="s">
        <v>710</v>
      </c>
      <c r="J12099" s="78" t="s">
        <v>3731</v>
      </c>
      <c r="L12099" s="78" t="s">
        <v>3732</v>
      </c>
      <c r="V12099" s="78">
        <v>17200</v>
      </c>
      <c r="W12099" s="78">
        <v>13600</v>
      </c>
      <c r="X12099" s="78"/>
      <c r="Y12099" s="78">
        <v>24000</v>
      </c>
      <c r="Z12099" s="78">
        <v>1.95</v>
      </c>
    </row>
    <row r="12100" spans="1:26" x14ac:dyDescent="0.25">
      <c r="A12100" s="78">
        <v>216030979</v>
      </c>
      <c r="D12100" s="78" t="s">
        <v>29</v>
      </c>
      <c r="E12100" s="78" t="s">
        <v>2521</v>
      </c>
      <c r="J12100" s="78" t="s">
        <v>3707</v>
      </c>
      <c r="L12100" s="78" t="s">
        <v>3733</v>
      </c>
      <c r="V12100" s="78">
        <v>48000</v>
      </c>
      <c r="W12100" s="78">
        <v>34000</v>
      </c>
      <c r="X12100" s="78"/>
      <c r="Y12100" s="78">
        <v>48000</v>
      </c>
      <c r="Z12100" s="78">
        <v>2.13</v>
      </c>
    </row>
    <row r="12101" spans="1:26" x14ac:dyDescent="0.25">
      <c r="A12101" s="78">
        <v>216030980</v>
      </c>
      <c r="D12101" s="78" t="s">
        <v>29</v>
      </c>
      <c r="E12101" s="78" t="s">
        <v>2521</v>
      </c>
      <c r="J12101" s="78" t="s">
        <v>3351</v>
      </c>
      <c r="L12101" s="78" t="s">
        <v>3734</v>
      </c>
      <c r="V12101" s="78">
        <v>54000</v>
      </c>
      <c r="W12101" s="78">
        <v>35000</v>
      </c>
      <c r="X12101" s="78"/>
      <c r="Y12101" s="78">
        <v>54000</v>
      </c>
      <c r="Z12101" s="78">
        <v>2.29</v>
      </c>
    </row>
    <row r="12102" spans="1:26" x14ac:dyDescent="0.25">
      <c r="A12102" s="78">
        <v>216030975</v>
      </c>
      <c r="D12102" s="78" t="s">
        <v>29</v>
      </c>
      <c r="E12102" s="78" t="s">
        <v>2521</v>
      </c>
      <c r="J12102" s="78" t="s">
        <v>2846</v>
      </c>
      <c r="L12102" s="78" t="s">
        <v>3735</v>
      </c>
      <c r="V12102" s="78">
        <v>18000</v>
      </c>
      <c r="W12102" s="78">
        <v>14700</v>
      </c>
      <c r="X12102" s="78"/>
      <c r="Y12102" s="78">
        <v>19000</v>
      </c>
      <c r="Z12102" s="78">
        <v>2.37</v>
      </c>
    </row>
    <row r="12103" spans="1:26" x14ac:dyDescent="0.25">
      <c r="A12103" s="78">
        <v>216030977</v>
      </c>
      <c r="D12103" s="78" t="s">
        <v>29</v>
      </c>
      <c r="E12103" s="78" t="s">
        <v>2521</v>
      </c>
      <c r="J12103" s="78" t="s">
        <v>3355</v>
      </c>
      <c r="L12103" s="78" t="s">
        <v>3736</v>
      </c>
      <c r="V12103" s="78">
        <v>30000</v>
      </c>
      <c r="W12103" s="78">
        <v>24000</v>
      </c>
      <c r="X12103" s="78"/>
      <c r="Y12103" s="78">
        <v>24600</v>
      </c>
      <c r="Z12103" s="78">
        <v>1.94</v>
      </c>
    </row>
    <row r="12104" spans="1:26" x14ac:dyDescent="0.25">
      <c r="A12104" s="78">
        <v>216030961</v>
      </c>
      <c r="D12104" s="78" t="s">
        <v>29</v>
      </c>
      <c r="E12104" s="78" t="s">
        <v>2521</v>
      </c>
      <c r="J12104" s="78" t="s">
        <v>3737</v>
      </c>
      <c r="L12104" s="78" t="s">
        <v>3272</v>
      </c>
      <c r="V12104" s="78">
        <v>36000</v>
      </c>
      <c r="W12104" s="78">
        <v>25600</v>
      </c>
      <c r="X12104" s="78"/>
      <c r="Y12104" s="78">
        <v>26200</v>
      </c>
      <c r="Z12104" s="78">
        <v>2.19</v>
      </c>
    </row>
    <row r="12105" spans="1:26" x14ac:dyDescent="0.25">
      <c r="A12105" s="78">
        <v>216030978</v>
      </c>
      <c r="D12105" s="78" t="s">
        <v>29</v>
      </c>
      <c r="E12105" s="78" t="s">
        <v>2521</v>
      </c>
      <c r="J12105" s="78" t="s">
        <v>3271</v>
      </c>
      <c r="L12105" s="78" t="s">
        <v>3738</v>
      </c>
      <c r="V12105" s="78">
        <v>36000</v>
      </c>
      <c r="W12105" s="78">
        <v>31000</v>
      </c>
      <c r="X12105" s="78"/>
      <c r="Y12105" s="78">
        <v>41500</v>
      </c>
      <c r="Z12105" s="78">
        <v>2.21</v>
      </c>
    </row>
    <row r="12106" spans="1:26" x14ac:dyDescent="0.25">
      <c r="A12106" s="78">
        <v>216030976</v>
      </c>
      <c r="D12106" s="78" t="s">
        <v>29</v>
      </c>
      <c r="E12106" s="78" t="s">
        <v>2521</v>
      </c>
      <c r="J12106" s="78" t="s">
        <v>3227</v>
      </c>
      <c r="L12106" s="78" t="s">
        <v>3739</v>
      </c>
      <c r="V12106" s="78">
        <v>24000</v>
      </c>
      <c r="W12106" s="78">
        <v>19000</v>
      </c>
      <c r="X12106" s="78"/>
      <c r="Y12106" s="78">
        <v>20200</v>
      </c>
      <c r="Z12106" s="78">
        <v>2.2400000000000002</v>
      </c>
    </row>
    <row r="12107" spans="1:26" x14ac:dyDescent="0.25">
      <c r="A12107" s="78">
        <v>216030962</v>
      </c>
      <c r="D12107" s="78" t="s">
        <v>29</v>
      </c>
      <c r="E12107" s="78" t="s">
        <v>2521</v>
      </c>
      <c r="J12107" s="78" t="s">
        <v>3740</v>
      </c>
      <c r="L12107" s="78" t="s">
        <v>3741</v>
      </c>
      <c r="V12107" s="78">
        <v>48000</v>
      </c>
      <c r="W12107" s="78">
        <v>32400</v>
      </c>
      <c r="X12107" s="78"/>
      <c r="Y12107" s="78">
        <v>35400</v>
      </c>
      <c r="Z12107" s="78">
        <v>2</v>
      </c>
    </row>
    <row r="12108" spans="1:26" x14ac:dyDescent="0.25">
      <c r="A12108" s="78">
        <v>216030958</v>
      </c>
      <c r="D12108" s="78" t="s">
        <v>29</v>
      </c>
      <c r="E12108" s="78" t="s">
        <v>2521</v>
      </c>
      <c r="J12108" s="78" t="s">
        <v>3742</v>
      </c>
      <c r="L12108" s="78" t="s">
        <v>2847</v>
      </c>
      <c r="V12108" s="78">
        <v>18000</v>
      </c>
      <c r="W12108" s="78">
        <v>12600</v>
      </c>
      <c r="X12108" s="78"/>
      <c r="Y12108" s="78">
        <v>12600</v>
      </c>
      <c r="Z12108" s="78">
        <v>2.2000000000000002</v>
      </c>
    </row>
    <row r="12109" spans="1:26" x14ac:dyDescent="0.25">
      <c r="A12109" s="78">
        <v>216030963</v>
      </c>
      <c r="D12109" s="78" t="s">
        <v>29</v>
      </c>
      <c r="E12109" s="78" t="s">
        <v>2521</v>
      </c>
      <c r="J12109" s="78" t="s">
        <v>3743</v>
      </c>
      <c r="L12109" s="78" t="s">
        <v>3744</v>
      </c>
      <c r="V12109" s="78">
        <v>54000</v>
      </c>
      <c r="W12109" s="78">
        <v>33000</v>
      </c>
      <c r="X12109" s="78"/>
      <c r="Y12109" s="78">
        <v>35800</v>
      </c>
      <c r="Z12109" s="78">
        <v>1.96</v>
      </c>
    </row>
    <row r="12110" spans="1:26" x14ac:dyDescent="0.25">
      <c r="A12110" s="78">
        <v>216030959</v>
      </c>
      <c r="D12110" s="78" t="s">
        <v>29</v>
      </c>
      <c r="E12110" s="78" t="s">
        <v>2521</v>
      </c>
      <c r="J12110" s="78" t="s">
        <v>3745</v>
      </c>
      <c r="L12110" s="78" t="s">
        <v>3228</v>
      </c>
      <c r="V12110" s="78">
        <v>24000</v>
      </c>
      <c r="W12110" s="78">
        <v>20000</v>
      </c>
      <c r="X12110" s="78"/>
      <c r="Y12110" s="78">
        <v>22200</v>
      </c>
      <c r="Z12110" s="78">
        <v>2.2400000000000002</v>
      </c>
    </row>
    <row r="12111" spans="1:26" x14ac:dyDescent="0.25">
      <c r="A12111" s="78">
        <v>216030960</v>
      </c>
      <c r="D12111" s="78" t="s">
        <v>29</v>
      </c>
      <c r="E12111" s="78" t="s">
        <v>2521</v>
      </c>
      <c r="J12111" s="78" t="s">
        <v>3746</v>
      </c>
      <c r="L12111" s="78" t="s">
        <v>3747</v>
      </c>
      <c r="V12111" s="78">
        <v>30000</v>
      </c>
      <c r="W12111" s="78">
        <v>18500</v>
      </c>
      <c r="X12111" s="78"/>
      <c r="Y12111" s="78">
        <v>20200</v>
      </c>
      <c r="Z12111" s="78">
        <v>2.2599999999999998</v>
      </c>
    </row>
    <row r="12112" spans="1:26" x14ac:dyDescent="0.25">
      <c r="A12112" s="78">
        <v>216617699</v>
      </c>
      <c r="D12112" s="78" t="s">
        <v>29</v>
      </c>
      <c r="E12112" s="78" t="s">
        <v>1293</v>
      </c>
      <c r="J12112" s="78" t="s">
        <v>3748</v>
      </c>
      <c r="V12112" s="78">
        <v>52000</v>
      </c>
      <c r="W12112" s="78">
        <v>44500</v>
      </c>
      <c r="X12112" s="78"/>
      <c r="Y12112" s="78">
        <v>49500</v>
      </c>
      <c r="Z12112" s="78">
        <v>2.39</v>
      </c>
    </row>
    <row r="12113" spans="1:26" x14ac:dyDescent="0.25">
      <c r="A12113" s="78">
        <v>216617698</v>
      </c>
      <c r="D12113" s="78" t="s">
        <v>29</v>
      </c>
      <c r="E12113" s="78" t="s">
        <v>1293</v>
      </c>
      <c r="J12113" s="78" t="s">
        <v>3748</v>
      </c>
      <c r="V12113" s="78">
        <v>53000</v>
      </c>
      <c r="W12113" s="78">
        <v>45000</v>
      </c>
      <c r="X12113" s="78"/>
      <c r="Y12113" s="78">
        <v>52000</v>
      </c>
      <c r="Z12113" s="78">
        <v>2.2999999999999998</v>
      </c>
    </row>
    <row r="12114" spans="1:26" x14ac:dyDescent="0.25">
      <c r="A12114" s="78">
        <v>216617697</v>
      </c>
      <c r="D12114" s="78" t="s">
        <v>29</v>
      </c>
      <c r="E12114" s="78" t="s">
        <v>1293</v>
      </c>
      <c r="J12114" s="78" t="s">
        <v>3748</v>
      </c>
      <c r="V12114" s="78">
        <v>51000</v>
      </c>
      <c r="W12114" s="78">
        <v>44000</v>
      </c>
      <c r="X12114" s="78"/>
      <c r="Y12114" s="78">
        <v>47000</v>
      </c>
      <c r="Z12114" s="78">
        <v>2.5</v>
      </c>
    </row>
    <row r="12115" spans="1:26" x14ac:dyDescent="0.25">
      <c r="A12115" s="78">
        <v>216617696</v>
      </c>
      <c r="D12115" s="78" t="s">
        <v>29</v>
      </c>
      <c r="E12115" s="78" t="s">
        <v>1293</v>
      </c>
      <c r="J12115" s="78" t="s">
        <v>3749</v>
      </c>
      <c r="V12115" s="78">
        <v>47000</v>
      </c>
      <c r="W12115" s="78">
        <v>44000</v>
      </c>
      <c r="X12115" s="78"/>
      <c r="Y12115" s="78">
        <v>45500</v>
      </c>
      <c r="Z12115" s="78">
        <v>2.1</v>
      </c>
    </row>
    <row r="12116" spans="1:26" x14ac:dyDescent="0.25">
      <c r="A12116" s="78">
        <v>216617695</v>
      </c>
      <c r="D12116" s="78" t="s">
        <v>29</v>
      </c>
      <c r="E12116" s="78" t="s">
        <v>1293</v>
      </c>
      <c r="J12116" s="78" t="s">
        <v>3749</v>
      </c>
      <c r="V12116" s="78">
        <v>47000</v>
      </c>
      <c r="W12116" s="78">
        <v>44500</v>
      </c>
      <c r="X12116" s="78"/>
      <c r="Y12116" s="78">
        <v>46000</v>
      </c>
      <c r="Z12116" s="78">
        <v>2.2000000000000002</v>
      </c>
    </row>
    <row r="12117" spans="1:26" x14ac:dyDescent="0.25">
      <c r="A12117" s="78">
        <v>216617694</v>
      </c>
      <c r="D12117" s="78" t="s">
        <v>29</v>
      </c>
      <c r="E12117" s="78" t="s">
        <v>1293</v>
      </c>
      <c r="J12117" s="78" t="s">
        <v>3749</v>
      </c>
      <c r="V12117" s="78">
        <v>47000</v>
      </c>
      <c r="W12117" s="78">
        <v>44000</v>
      </c>
      <c r="X12117" s="78"/>
      <c r="Y12117" s="78">
        <v>45000</v>
      </c>
      <c r="Z12117" s="78">
        <v>2</v>
      </c>
    </row>
    <row r="12118" spans="1:26" x14ac:dyDescent="0.25">
      <c r="A12118" s="78">
        <v>216617692</v>
      </c>
      <c r="D12118" s="78" t="s">
        <v>29</v>
      </c>
      <c r="E12118" s="78" t="s">
        <v>1293</v>
      </c>
      <c r="J12118" s="78" t="s">
        <v>3750</v>
      </c>
      <c r="V12118" s="78">
        <v>36000</v>
      </c>
      <c r="W12118" s="78">
        <v>33000</v>
      </c>
      <c r="X12118" s="78"/>
      <c r="Y12118" s="78">
        <v>34000</v>
      </c>
      <c r="Z12118" s="78">
        <v>2.2000000000000002</v>
      </c>
    </row>
    <row r="12119" spans="1:26" x14ac:dyDescent="0.25">
      <c r="A12119" s="78">
        <v>216617690</v>
      </c>
      <c r="D12119" s="78" t="s">
        <v>29</v>
      </c>
      <c r="E12119" s="78" t="s">
        <v>1293</v>
      </c>
      <c r="J12119" s="78" t="s">
        <v>3751</v>
      </c>
      <c r="V12119" s="78">
        <v>27400</v>
      </c>
      <c r="W12119" s="78">
        <v>24000</v>
      </c>
      <c r="X12119" s="78"/>
      <c r="Y12119" s="78">
        <v>27500</v>
      </c>
      <c r="Z12119" s="78">
        <v>2.15</v>
      </c>
    </row>
    <row r="12120" spans="1:26" x14ac:dyDescent="0.25">
      <c r="A12120" s="78">
        <v>216617689</v>
      </c>
      <c r="D12120" s="78" t="s">
        <v>29</v>
      </c>
      <c r="E12120" s="78" t="s">
        <v>1293</v>
      </c>
      <c r="J12120" s="78" t="s">
        <v>3751</v>
      </c>
      <c r="V12120" s="78">
        <v>28000</v>
      </c>
      <c r="W12120" s="78">
        <v>23000</v>
      </c>
      <c r="X12120" s="78"/>
      <c r="Y12120" s="78">
        <v>27000</v>
      </c>
      <c r="Z12120" s="78">
        <v>2.1</v>
      </c>
    </row>
    <row r="12121" spans="1:26" x14ac:dyDescent="0.25">
      <c r="A12121" s="78">
        <v>216617688</v>
      </c>
      <c r="D12121" s="78" t="s">
        <v>29</v>
      </c>
      <c r="E12121" s="78" t="s">
        <v>1293</v>
      </c>
      <c r="J12121" s="78" t="s">
        <v>3751</v>
      </c>
      <c r="V12121" s="78">
        <v>27000</v>
      </c>
      <c r="W12121" s="78">
        <v>25000</v>
      </c>
      <c r="X12121" s="78"/>
      <c r="Y12121" s="78">
        <v>28000</v>
      </c>
      <c r="Z12121" s="78">
        <v>2.2000000000000002</v>
      </c>
    </row>
    <row r="12122" spans="1:26" x14ac:dyDescent="0.25">
      <c r="A12122" s="78">
        <v>216617687</v>
      </c>
      <c r="D12122" s="78" t="s">
        <v>29</v>
      </c>
      <c r="E12122" s="78" t="s">
        <v>1293</v>
      </c>
      <c r="J12122" s="78" t="s">
        <v>3752</v>
      </c>
      <c r="V12122" s="78">
        <v>19000</v>
      </c>
      <c r="W12122" s="78">
        <v>17300</v>
      </c>
      <c r="X12122" s="78"/>
      <c r="Y12122" s="78">
        <v>20500</v>
      </c>
      <c r="Z12122" s="78">
        <v>2.36</v>
      </c>
    </row>
    <row r="12123" spans="1:26" x14ac:dyDescent="0.25">
      <c r="A12123" s="78">
        <v>216617686</v>
      </c>
      <c r="D12123" s="78" t="s">
        <v>29</v>
      </c>
      <c r="E12123" s="78" t="s">
        <v>1293</v>
      </c>
      <c r="J12123" s="78" t="s">
        <v>3752</v>
      </c>
      <c r="V12123" s="78">
        <v>19000</v>
      </c>
      <c r="W12123" s="78">
        <v>17000</v>
      </c>
      <c r="X12123" s="78"/>
      <c r="Y12123" s="78">
        <v>22000</v>
      </c>
      <c r="Z12123" s="78">
        <v>2.5</v>
      </c>
    </row>
    <row r="12124" spans="1:26" x14ac:dyDescent="0.25">
      <c r="A12124" s="78">
        <v>216617685</v>
      </c>
      <c r="D12124" s="78" t="s">
        <v>29</v>
      </c>
      <c r="E12124" s="78" t="s">
        <v>1293</v>
      </c>
      <c r="J12124" s="78" t="s">
        <v>3752</v>
      </c>
      <c r="V12124" s="78">
        <v>19000</v>
      </c>
      <c r="W12124" s="78">
        <v>17600</v>
      </c>
      <c r="X12124" s="78"/>
      <c r="Y12124" s="78">
        <v>19000</v>
      </c>
      <c r="Z12124" s="78">
        <v>2.2000000000000002</v>
      </c>
    </row>
    <row r="12125" spans="1:26" x14ac:dyDescent="0.25">
      <c r="A12125" s="78">
        <v>216617684</v>
      </c>
      <c r="D12125" s="78" t="s">
        <v>29</v>
      </c>
      <c r="E12125" s="78" t="s">
        <v>1293</v>
      </c>
      <c r="J12125" s="78" t="s">
        <v>3753</v>
      </c>
      <c r="V12125" s="78">
        <v>52000</v>
      </c>
      <c r="W12125" s="78">
        <v>44500</v>
      </c>
      <c r="X12125" s="78"/>
      <c r="Y12125" s="78">
        <v>49500</v>
      </c>
      <c r="Z12125" s="78">
        <v>2.39</v>
      </c>
    </row>
    <row r="12126" spans="1:26" x14ac:dyDescent="0.25">
      <c r="A12126" s="78">
        <v>216617683</v>
      </c>
      <c r="D12126" s="78" t="s">
        <v>29</v>
      </c>
      <c r="E12126" s="78" t="s">
        <v>1293</v>
      </c>
      <c r="J12126" s="78" t="s">
        <v>3753</v>
      </c>
      <c r="V12126" s="78">
        <v>53000</v>
      </c>
      <c r="W12126" s="78">
        <v>45000</v>
      </c>
      <c r="X12126" s="78"/>
      <c r="Y12126" s="78">
        <v>52000</v>
      </c>
      <c r="Z12126" s="78">
        <v>2.2999999999999998</v>
      </c>
    </row>
    <row r="12127" spans="1:26" x14ac:dyDescent="0.25">
      <c r="A12127" s="78">
        <v>216617682</v>
      </c>
      <c r="D12127" s="78" t="s">
        <v>29</v>
      </c>
      <c r="E12127" s="78" t="s">
        <v>1293</v>
      </c>
      <c r="J12127" s="78" t="s">
        <v>3753</v>
      </c>
      <c r="V12127" s="78">
        <v>51000</v>
      </c>
      <c r="W12127" s="78">
        <v>44000</v>
      </c>
      <c r="X12127" s="78"/>
      <c r="Y12127" s="78">
        <v>47000</v>
      </c>
      <c r="Z12127" s="78">
        <v>2.5</v>
      </c>
    </row>
    <row r="12128" spans="1:26" x14ac:dyDescent="0.25">
      <c r="A12128" s="78">
        <v>216617681</v>
      </c>
      <c r="D12128" s="78" t="s">
        <v>29</v>
      </c>
      <c r="E12128" s="78" t="s">
        <v>1293</v>
      </c>
      <c r="J12128" s="78" t="s">
        <v>3754</v>
      </c>
      <c r="V12128" s="78">
        <v>47000</v>
      </c>
      <c r="W12128" s="78">
        <v>44000</v>
      </c>
      <c r="X12128" s="78"/>
      <c r="Y12128" s="78">
        <v>45500</v>
      </c>
      <c r="Z12128" s="78">
        <v>2.1</v>
      </c>
    </row>
    <row r="12129" spans="1:26" x14ac:dyDescent="0.25">
      <c r="A12129" s="78">
        <v>216617680</v>
      </c>
      <c r="D12129" s="78" t="s">
        <v>29</v>
      </c>
      <c r="E12129" s="78" t="s">
        <v>1293</v>
      </c>
      <c r="J12129" s="78" t="s">
        <v>3754</v>
      </c>
      <c r="V12129" s="78">
        <v>47000</v>
      </c>
      <c r="W12129" s="78">
        <v>44500</v>
      </c>
      <c r="X12129" s="78"/>
      <c r="Y12129" s="78">
        <v>46000</v>
      </c>
      <c r="Z12129" s="78">
        <v>2.2000000000000002</v>
      </c>
    </row>
    <row r="12130" spans="1:26" x14ac:dyDescent="0.25">
      <c r="A12130" s="78">
        <v>216617679</v>
      </c>
      <c r="D12130" s="78" t="s">
        <v>29</v>
      </c>
      <c r="E12130" s="78" t="s">
        <v>1293</v>
      </c>
      <c r="J12130" s="78" t="s">
        <v>3754</v>
      </c>
      <c r="V12130" s="78">
        <v>47000</v>
      </c>
      <c r="W12130" s="78">
        <v>44000</v>
      </c>
      <c r="X12130" s="78"/>
      <c r="Y12130" s="78">
        <v>45000</v>
      </c>
      <c r="Z12130" s="78">
        <v>2</v>
      </c>
    </row>
    <row r="12131" spans="1:26" x14ac:dyDescent="0.25">
      <c r="A12131" s="78">
        <v>216617678</v>
      </c>
      <c r="D12131" s="78" t="s">
        <v>29</v>
      </c>
      <c r="E12131" s="78" t="s">
        <v>1293</v>
      </c>
      <c r="J12131" s="78" t="s">
        <v>3755</v>
      </c>
      <c r="V12131" s="78">
        <v>36000</v>
      </c>
      <c r="W12131" s="78">
        <v>31400</v>
      </c>
      <c r="X12131" s="78"/>
      <c r="Y12131" s="78">
        <v>38000</v>
      </c>
      <c r="Z12131" s="78">
        <v>2.41</v>
      </c>
    </row>
    <row r="12132" spans="1:26" x14ac:dyDescent="0.25">
      <c r="A12132" s="78">
        <v>216617677</v>
      </c>
      <c r="D12132" s="78" t="s">
        <v>29</v>
      </c>
      <c r="E12132" s="78" t="s">
        <v>1293</v>
      </c>
      <c r="J12132" s="78" t="s">
        <v>3755</v>
      </c>
      <c r="V12132" s="78">
        <v>36000</v>
      </c>
      <c r="W12132" s="78">
        <v>33000</v>
      </c>
      <c r="X12132" s="78"/>
      <c r="Y12132" s="78">
        <v>34000</v>
      </c>
      <c r="Z12132" s="78">
        <v>2.2000000000000002</v>
      </c>
    </row>
    <row r="12133" spans="1:26" x14ac:dyDescent="0.25">
      <c r="A12133" s="78">
        <v>216617676</v>
      </c>
      <c r="D12133" s="78" t="s">
        <v>29</v>
      </c>
      <c r="E12133" s="78" t="s">
        <v>1293</v>
      </c>
      <c r="J12133" s="78" t="s">
        <v>3755</v>
      </c>
      <c r="V12133" s="78">
        <v>36000</v>
      </c>
      <c r="W12133" s="78">
        <v>30000</v>
      </c>
      <c r="X12133" s="78"/>
      <c r="Y12133" s="78">
        <v>42000</v>
      </c>
      <c r="Z12133" s="78">
        <v>2.6</v>
      </c>
    </row>
    <row r="12134" spans="1:26" x14ac:dyDescent="0.25">
      <c r="A12134" s="78">
        <v>216617675</v>
      </c>
      <c r="D12134" s="78" t="s">
        <v>29</v>
      </c>
      <c r="E12134" s="78" t="s">
        <v>1293</v>
      </c>
      <c r="J12134" s="78" t="s">
        <v>3756</v>
      </c>
      <c r="V12134" s="78">
        <v>27400</v>
      </c>
      <c r="W12134" s="78">
        <v>24000</v>
      </c>
      <c r="X12134" s="78"/>
      <c r="Y12134" s="78">
        <v>27500</v>
      </c>
      <c r="Z12134" s="78">
        <v>2.15</v>
      </c>
    </row>
    <row r="12135" spans="1:26" x14ac:dyDescent="0.25">
      <c r="A12135" s="78">
        <v>216617674</v>
      </c>
      <c r="D12135" s="78" t="s">
        <v>29</v>
      </c>
      <c r="E12135" s="78" t="s">
        <v>1293</v>
      </c>
      <c r="J12135" s="78" t="s">
        <v>3756</v>
      </c>
      <c r="V12135" s="78">
        <v>28000</v>
      </c>
      <c r="W12135" s="78">
        <v>23000</v>
      </c>
      <c r="X12135" s="78"/>
      <c r="Y12135" s="78">
        <v>27000</v>
      </c>
      <c r="Z12135" s="78">
        <v>2.1</v>
      </c>
    </row>
    <row r="12136" spans="1:26" x14ac:dyDescent="0.25">
      <c r="A12136" s="78">
        <v>216617673</v>
      </c>
      <c r="D12136" s="78" t="s">
        <v>29</v>
      </c>
      <c r="E12136" s="78" t="s">
        <v>1293</v>
      </c>
      <c r="J12136" s="78" t="s">
        <v>3756</v>
      </c>
      <c r="V12136" s="78">
        <v>27000</v>
      </c>
      <c r="W12136" s="78">
        <v>25000</v>
      </c>
      <c r="X12136" s="78"/>
      <c r="Y12136" s="78">
        <v>28000</v>
      </c>
      <c r="Z12136" s="78">
        <v>2.2000000000000002</v>
      </c>
    </row>
    <row r="12137" spans="1:26" x14ac:dyDescent="0.25">
      <c r="A12137" s="78">
        <v>216617672</v>
      </c>
      <c r="D12137" s="78" t="s">
        <v>29</v>
      </c>
      <c r="E12137" s="78" t="s">
        <v>1293</v>
      </c>
      <c r="J12137" s="78" t="s">
        <v>3757</v>
      </c>
      <c r="V12137" s="78">
        <v>19000</v>
      </c>
      <c r="W12137" s="78">
        <v>17300</v>
      </c>
      <c r="X12137" s="78"/>
      <c r="Y12137" s="78">
        <v>20500</v>
      </c>
      <c r="Z12137" s="78">
        <v>2.36</v>
      </c>
    </row>
    <row r="12138" spans="1:26" x14ac:dyDescent="0.25">
      <c r="A12138" s="78">
        <v>216617671</v>
      </c>
      <c r="D12138" s="78" t="s">
        <v>29</v>
      </c>
      <c r="E12138" s="78" t="s">
        <v>1293</v>
      </c>
      <c r="J12138" s="78" t="s">
        <v>3757</v>
      </c>
      <c r="V12138" s="78">
        <v>19000</v>
      </c>
      <c r="W12138" s="78">
        <v>17000</v>
      </c>
      <c r="X12138" s="78"/>
      <c r="Y12138" s="78">
        <v>22000</v>
      </c>
      <c r="Z12138" s="78">
        <v>2.5</v>
      </c>
    </row>
    <row r="12139" spans="1:26" x14ac:dyDescent="0.25">
      <c r="A12139" s="78">
        <v>216617670</v>
      </c>
      <c r="D12139" s="78" t="s">
        <v>29</v>
      </c>
      <c r="E12139" s="78" t="s">
        <v>1293</v>
      </c>
      <c r="J12139" s="78" t="s">
        <v>3757</v>
      </c>
      <c r="V12139" s="78">
        <v>19000</v>
      </c>
      <c r="W12139" s="78">
        <v>17600</v>
      </c>
      <c r="X12139" s="78"/>
      <c r="Y12139" s="78">
        <v>19000</v>
      </c>
      <c r="Z12139" s="78">
        <v>2.2000000000000002</v>
      </c>
    </row>
    <row r="12140" spans="1:26" x14ac:dyDescent="0.25">
      <c r="A12140" s="78">
        <v>216607256</v>
      </c>
      <c r="D12140" s="78" t="s">
        <v>29</v>
      </c>
      <c r="E12140" s="78" t="s">
        <v>15</v>
      </c>
      <c r="J12140" s="78" t="s">
        <v>3758</v>
      </c>
      <c r="L12140" s="78" t="s">
        <v>3759</v>
      </c>
      <c r="V12140" s="78">
        <v>36000</v>
      </c>
      <c r="W12140" s="78">
        <v>24200</v>
      </c>
      <c r="X12140" s="78"/>
      <c r="Y12140" s="78">
        <v>25600</v>
      </c>
      <c r="Z12140" s="78">
        <v>2.27</v>
      </c>
    </row>
    <row r="12141" spans="1:26" x14ac:dyDescent="0.25">
      <c r="A12141" s="78">
        <v>216607255</v>
      </c>
      <c r="D12141" s="78" t="s">
        <v>29</v>
      </c>
      <c r="E12141" s="78" t="s">
        <v>15</v>
      </c>
      <c r="J12141" s="78" t="s">
        <v>3760</v>
      </c>
      <c r="L12141" s="78" t="s">
        <v>3761</v>
      </c>
      <c r="V12141" s="78">
        <v>30000</v>
      </c>
      <c r="W12141" s="78">
        <v>20400</v>
      </c>
      <c r="X12141" s="78"/>
      <c r="Y12141" s="78">
        <v>21000</v>
      </c>
      <c r="Z12141" s="78">
        <v>2.08</v>
      </c>
    </row>
    <row r="12142" spans="1:26" x14ac:dyDescent="0.25">
      <c r="A12142" s="78">
        <v>216607264</v>
      </c>
      <c r="D12142" s="78" t="s">
        <v>29</v>
      </c>
      <c r="E12142" s="78" t="s">
        <v>15</v>
      </c>
      <c r="J12142" s="78" t="s">
        <v>3284</v>
      </c>
      <c r="L12142" s="78" t="s">
        <v>3762</v>
      </c>
      <c r="V12142" s="78">
        <v>36000</v>
      </c>
      <c r="W12142" s="78">
        <v>30200</v>
      </c>
      <c r="X12142" s="78"/>
      <c r="Y12142" s="78">
        <v>40000</v>
      </c>
      <c r="Z12142" s="78">
        <v>2.17</v>
      </c>
    </row>
    <row r="12143" spans="1:26" x14ac:dyDescent="0.25">
      <c r="A12143" s="78">
        <v>216607263</v>
      </c>
      <c r="D12143" s="78" t="s">
        <v>29</v>
      </c>
      <c r="E12143" s="78" t="s">
        <v>15</v>
      </c>
      <c r="J12143" s="78" t="s">
        <v>3383</v>
      </c>
      <c r="L12143" s="78" t="s">
        <v>3763</v>
      </c>
      <c r="V12143" s="78">
        <v>30000</v>
      </c>
      <c r="W12143" s="78">
        <v>23200</v>
      </c>
      <c r="X12143" s="78"/>
      <c r="Y12143" s="78">
        <v>31900</v>
      </c>
      <c r="Z12143" s="78">
        <v>2.25</v>
      </c>
    </row>
    <row r="12144" spans="1:26" x14ac:dyDescent="0.25">
      <c r="A12144" s="78">
        <v>216607262</v>
      </c>
      <c r="D12144" s="78" t="s">
        <v>29</v>
      </c>
      <c r="E12144" s="78" t="s">
        <v>15</v>
      </c>
      <c r="J12144" s="78" t="s">
        <v>3243</v>
      </c>
      <c r="L12144" s="78" t="s">
        <v>3764</v>
      </c>
      <c r="V12144" s="78">
        <v>24000</v>
      </c>
      <c r="W12144" s="78">
        <v>20800</v>
      </c>
      <c r="X12144" s="78"/>
      <c r="Y12144" s="78">
        <v>21800</v>
      </c>
      <c r="Z12144" s="78">
        <v>2.34</v>
      </c>
    </row>
    <row r="12145" spans="1:26" x14ac:dyDescent="0.25">
      <c r="A12145" s="78">
        <v>216607261</v>
      </c>
      <c r="D12145" s="78" t="s">
        <v>29</v>
      </c>
      <c r="E12145" s="78" t="s">
        <v>15</v>
      </c>
      <c r="J12145" s="78" t="s">
        <v>2856</v>
      </c>
      <c r="L12145" s="78" t="s">
        <v>3765</v>
      </c>
      <c r="V12145" s="78">
        <v>18000</v>
      </c>
      <c r="W12145" s="78">
        <v>15300</v>
      </c>
      <c r="X12145" s="78"/>
      <c r="Y12145" s="78">
        <v>19600</v>
      </c>
      <c r="Z12145" s="78">
        <v>2.4</v>
      </c>
    </row>
    <row r="12146" spans="1:26" x14ac:dyDescent="0.25">
      <c r="A12146" s="78">
        <v>216571358</v>
      </c>
      <c r="D12146" s="78" t="s">
        <v>29</v>
      </c>
      <c r="E12146" s="78" t="s">
        <v>332</v>
      </c>
      <c r="J12146" s="78" t="s">
        <v>1180</v>
      </c>
      <c r="L12146" s="78" t="s">
        <v>3262</v>
      </c>
      <c r="V12146" s="78">
        <v>36000</v>
      </c>
      <c r="W12146" s="78">
        <v>25600</v>
      </c>
      <c r="X12146" s="78"/>
      <c r="Y12146" s="78">
        <v>26200</v>
      </c>
      <c r="Z12146" s="78">
        <v>2.19</v>
      </c>
    </row>
    <row r="12147" spans="1:26" x14ac:dyDescent="0.25">
      <c r="A12147" s="78">
        <v>216571357</v>
      </c>
      <c r="D12147" s="78" t="s">
        <v>29</v>
      </c>
      <c r="E12147" s="78" t="s">
        <v>332</v>
      </c>
      <c r="J12147" s="78" t="s">
        <v>1097</v>
      </c>
      <c r="L12147" s="78" t="s">
        <v>3766</v>
      </c>
      <c r="V12147" s="78">
        <v>30000</v>
      </c>
      <c r="W12147" s="78">
        <v>18500</v>
      </c>
      <c r="X12147" s="78"/>
      <c r="Y12147" s="78">
        <v>20200</v>
      </c>
      <c r="Z12147" s="78">
        <v>2.2599999999999998</v>
      </c>
    </row>
    <row r="12148" spans="1:26" x14ac:dyDescent="0.25">
      <c r="A12148" s="78">
        <v>216571356</v>
      </c>
      <c r="D12148" s="78" t="s">
        <v>29</v>
      </c>
      <c r="E12148" s="78" t="s">
        <v>332</v>
      </c>
      <c r="J12148" s="78" t="s">
        <v>3370</v>
      </c>
      <c r="L12148" s="78" t="s">
        <v>3218</v>
      </c>
      <c r="V12148" s="78">
        <v>24000</v>
      </c>
      <c r="W12148" s="78">
        <v>20000</v>
      </c>
      <c r="X12148" s="78"/>
      <c r="Y12148" s="78">
        <v>22200</v>
      </c>
      <c r="Z12148" s="78">
        <v>2.2400000000000002</v>
      </c>
    </row>
    <row r="12149" spans="1:26" x14ac:dyDescent="0.25">
      <c r="A12149" s="78">
        <v>216571355</v>
      </c>
      <c r="D12149" s="78" t="s">
        <v>29</v>
      </c>
      <c r="E12149" s="78" t="s">
        <v>332</v>
      </c>
      <c r="J12149" s="78" t="s">
        <v>3371</v>
      </c>
      <c r="L12149" s="78" t="s">
        <v>2837</v>
      </c>
      <c r="V12149" s="78">
        <v>18000</v>
      </c>
      <c r="W12149" s="78">
        <v>12600</v>
      </c>
      <c r="X12149" s="78"/>
      <c r="Y12149" s="78">
        <v>12600</v>
      </c>
      <c r="Z12149" s="78">
        <v>2.2000000000000002</v>
      </c>
    </row>
    <row r="12150" spans="1:26" x14ac:dyDescent="0.25">
      <c r="A12150" s="78">
        <v>216571360</v>
      </c>
      <c r="D12150" s="78" t="s">
        <v>29</v>
      </c>
      <c r="E12150" s="78" t="s">
        <v>332</v>
      </c>
      <c r="J12150" s="78" t="s">
        <v>3767</v>
      </c>
      <c r="L12150" s="78" t="s">
        <v>3768</v>
      </c>
      <c r="V12150" s="78">
        <v>54000</v>
      </c>
      <c r="W12150" s="78">
        <v>33000</v>
      </c>
      <c r="X12150" s="78"/>
      <c r="Y12150" s="78">
        <v>35800</v>
      </c>
      <c r="Z12150" s="78">
        <v>1.96</v>
      </c>
    </row>
    <row r="12151" spans="1:26" x14ac:dyDescent="0.25">
      <c r="A12151" s="78">
        <v>216571359</v>
      </c>
      <c r="D12151" s="78" t="s">
        <v>29</v>
      </c>
      <c r="E12151" s="78" t="s">
        <v>332</v>
      </c>
      <c r="J12151" s="78" t="s">
        <v>3769</v>
      </c>
      <c r="L12151" s="78" t="s">
        <v>3770</v>
      </c>
      <c r="V12151" s="78">
        <v>48000</v>
      </c>
      <c r="W12151" s="78">
        <v>32400</v>
      </c>
      <c r="X12151" s="78"/>
      <c r="Y12151" s="78">
        <v>35400</v>
      </c>
      <c r="Z12151" s="78">
        <v>2</v>
      </c>
    </row>
    <row r="12152" spans="1:26" x14ac:dyDescent="0.25">
      <c r="A12152" s="78">
        <v>216571366</v>
      </c>
      <c r="D12152" s="78" t="s">
        <v>29</v>
      </c>
      <c r="E12152" s="78" t="s">
        <v>332</v>
      </c>
      <c r="J12152" s="78" t="s">
        <v>3368</v>
      </c>
      <c r="L12152" s="78" t="s">
        <v>3768</v>
      </c>
      <c r="V12152" s="78">
        <v>54000</v>
      </c>
      <c r="W12152" s="78">
        <v>45000</v>
      </c>
      <c r="X12152" s="78"/>
      <c r="Y12152" s="78">
        <v>50400</v>
      </c>
      <c r="Z12152" s="78">
        <v>2.2999999999999998</v>
      </c>
    </row>
    <row r="12153" spans="1:26" x14ac:dyDescent="0.25">
      <c r="A12153" s="78">
        <v>216571365</v>
      </c>
      <c r="D12153" s="78" t="s">
        <v>29</v>
      </c>
      <c r="E12153" s="78" t="s">
        <v>332</v>
      </c>
      <c r="J12153" s="78" t="s">
        <v>3704</v>
      </c>
      <c r="L12153" s="78" t="s">
        <v>3770</v>
      </c>
      <c r="V12153" s="78">
        <v>48000</v>
      </c>
      <c r="W12153" s="78">
        <v>37000</v>
      </c>
      <c r="X12153" s="78"/>
      <c r="Y12153" s="78">
        <v>38300</v>
      </c>
      <c r="Z12153" s="78">
        <v>2.02</v>
      </c>
    </row>
    <row r="12154" spans="1:26" x14ac:dyDescent="0.25">
      <c r="A12154" s="78">
        <v>216571363</v>
      </c>
      <c r="D12154" s="78" t="s">
        <v>29</v>
      </c>
      <c r="E12154" s="78" t="s">
        <v>332</v>
      </c>
      <c r="J12154" s="78" t="s">
        <v>1182</v>
      </c>
      <c r="L12154" s="78" t="s">
        <v>3766</v>
      </c>
      <c r="V12154" s="78">
        <v>30000</v>
      </c>
      <c r="W12154" s="78">
        <v>23800</v>
      </c>
      <c r="X12154" s="78"/>
      <c r="Y12154" s="78">
        <v>37800</v>
      </c>
      <c r="Z12154" s="78">
        <v>2.39</v>
      </c>
    </row>
    <row r="12155" spans="1:26" x14ac:dyDescent="0.25">
      <c r="A12155" s="78">
        <v>216571367</v>
      </c>
      <c r="D12155" s="78" t="s">
        <v>29</v>
      </c>
      <c r="E12155" s="78" t="s">
        <v>332</v>
      </c>
      <c r="J12155" s="78" t="s">
        <v>1176</v>
      </c>
      <c r="L12155" s="78" t="s">
        <v>3191</v>
      </c>
      <c r="V12155" s="78">
        <v>9000</v>
      </c>
      <c r="W12155" s="78">
        <v>8100</v>
      </c>
      <c r="X12155" s="78"/>
      <c r="Y12155" s="78">
        <v>9400</v>
      </c>
      <c r="Z12155" s="78">
        <v>2.37</v>
      </c>
    </row>
    <row r="12156" spans="1:26" x14ac:dyDescent="0.25">
      <c r="A12156" s="78">
        <v>216571370</v>
      </c>
      <c r="D12156" s="78" t="s">
        <v>29</v>
      </c>
      <c r="E12156" s="78" t="s">
        <v>332</v>
      </c>
      <c r="J12156" s="78" t="s">
        <v>1166</v>
      </c>
      <c r="L12156" s="78" t="s">
        <v>3771</v>
      </c>
      <c r="V12156" s="78">
        <v>24000</v>
      </c>
      <c r="W12156" s="78">
        <v>18800</v>
      </c>
      <c r="X12156" s="78"/>
      <c r="Y12156" s="78">
        <v>19300</v>
      </c>
      <c r="Z12156" s="78">
        <v>2.33</v>
      </c>
    </row>
    <row r="12157" spans="1:26" x14ac:dyDescent="0.25">
      <c r="A12157" s="78">
        <v>216571369</v>
      </c>
      <c r="D12157" s="78" t="s">
        <v>29</v>
      </c>
      <c r="E12157" s="78" t="s">
        <v>332</v>
      </c>
      <c r="J12157" s="78" t="s">
        <v>1170</v>
      </c>
      <c r="L12157" s="78" t="s">
        <v>2541</v>
      </c>
      <c r="V12157" s="78">
        <v>18000</v>
      </c>
      <c r="W12157" s="78">
        <v>13600</v>
      </c>
      <c r="X12157" s="78"/>
      <c r="Y12157" s="78">
        <v>14900</v>
      </c>
      <c r="Z12157" s="78">
        <v>2.4300000000000002</v>
      </c>
    </row>
    <row r="12158" spans="1:26" x14ac:dyDescent="0.25">
      <c r="A12158" s="78">
        <v>216571368</v>
      </c>
      <c r="D12158" s="78" t="s">
        <v>29</v>
      </c>
      <c r="E12158" s="78" t="s">
        <v>332</v>
      </c>
      <c r="J12158" s="78" t="s">
        <v>1173</v>
      </c>
      <c r="L12158" s="78" t="s">
        <v>3144</v>
      </c>
      <c r="V12158" s="78">
        <v>12000</v>
      </c>
      <c r="W12158" s="78">
        <v>9300</v>
      </c>
      <c r="X12158" s="78"/>
      <c r="Y12158" s="78">
        <v>9600</v>
      </c>
      <c r="Z12158" s="78">
        <v>2.38</v>
      </c>
    </row>
    <row r="12159" spans="1:26" x14ac:dyDescent="0.25">
      <c r="A12159" s="78">
        <v>216571371</v>
      </c>
      <c r="D12159" s="78" t="s">
        <v>29</v>
      </c>
      <c r="E12159" s="78" t="s">
        <v>332</v>
      </c>
      <c r="J12159" s="78" t="s">
        <v>3772</v>
      </c>
      <c r="L12159" s="78" t="s">
        <v>3773</v>
      </c>
      <c r="V12159" s="78">
        <v>6000</v>
      </c>
      <c r="W12159" s="78">
        <v>7900</v>
      </c>
      <c r="X12159" s="78"/>
      <c r="Y12159" s="78">
        <v>8600</v>
      </c>
      <c r="Z12159" s="78">
        <v>2.38</v>
      </c>
    </row>
    <row r="12160" spans="1:26" x14ac:dyDescent="0.25">
      <c r="A12160" s="78">
        <v>216571375</v>
      </c>
      <c r="D12160" s="78" t="s">
        <v>29</v>
      </c>
      <c r="E12160" s="78" t="s">
        <v>332</v>
      </c>
      <c r="J12160" s="78" t="s">
        <v>1169</v>
      </c>
      <c r="L12160" s="78" t="s">
        <v>3771</v>
      </c>
      <c r="V12160" s="78">
        <v>24000</v>
      </c>
      <c r="W12160" s="78">
        <v>21000</v>
      </c>
      <c r="X12160" s="78"/>
      <c r="Y12160" s="78">
        <v>23200</v>
      </c>
      <c r="Z12160" s="78">
        <v>2.35</v>
      </c>
    </row>
    <row r="12161" spans="1:26" x14ac:dyDescent="0.25">
      <c r="A12161" s="78">
        <v>216571377</v>
      </c>
      <c r="D12161" s="78" t="s">
        <v>29</v>
      </c>
      <c r="E12161" s="78" t="s">
        <v>332</v>
      </c>
      <c r="J12161" s="78" t="s">
        <v>3774</v>
      </c>
      <c r="L12161" s="78" t="s">
        <v>3775</v>
      </c>
      <c r="V12161" s="78">
        <v>36000</v>
      </c>
      <c r="W12161" s="78">
        <v>24200</v>
      </c>
      <c r="X12161" s="78"/>
      <c r="Y12161" s="78">
        <v>25600</v>
      </c>
      <c r="Z12161" s="78">
        <v>2.27</v>
      </c>
    </row>
    <row r="12162" spans="1:26" x14ac:dyDescent="0.25">
      <c r="A12162" s="78">
        <v>216571376</v>
      </c>
      <c r="D12162" s="78" t="s">
        <v>29</v>
      </c>
      <c r="E12162" s="78" t="s">
        <v>332</v>
      </c>
      <c r="J12162" s="78" t="s">
        <v>3776</v>
      </c>
      <c r="L12162" s="78" t="s">
        <v>3777</v>
      </c>
      <c r="V12162" s="78">
        <v>30000</v>
      </c>
      <c r="W12162" s="78">
        <v>20400</v>
      </c>
      <c r="X12162" s="78"/>
      <c r="Y12162" s="78">
        <v>21000</v>
      </c>
      <c r="Z12162" s="78">
        <v>2.08</v>
      </c>
    </row>
    <row r="12163" spans="1:26" x14ac:dyDescent="0.25">
      <c r="A12163" s="78">
        <v>216571378</v>
      </c>
      <c r="D12163" s="78" t="s">
        <v>29</v>
      </c>
      <c r="E12163" s="78" t="s">
        <v>332</v>
      </c>
      <c r="J12163" s="78" t="s">
        <v>1170</v>
      </c>
      <c r="L12163" s="78" t="s">
        <v>3778</v>
      </c>
      <c r="V12163" s="78">
        <v>18000</v>
      </c>
      <c r="W12163" s="78">
        <v>13700</v>
      </c>
      <c r="X12163" s="78"/>
      <c r="Y12163" s="78">
        <v>15100</v>
      </c>
      <c r="Z12163" s="78">
        <v>2.38</v>
      </c>
    </row>
    <row r="12164" spans="1:26" x14ac:dyDescent="0.25">
      <c r="A12164" s="78">
        <v>216571381</v>
      </c>
      <c r="D12164" s="78" t="s">
        <v>29</v>
      </c>
      <c r="E12164" s="78" t="s">
        <v>332</v>
      </c>
      <c r="J12164" s="78" t="s">
        <v>333</v>
      </c>
      <c r="L12164" s="78" t="s">
        <v>3779</v>
      </c>
      <c r="V12164" s="78">
        <v>48000</v>
      </c>
      <c r="W12164" s="78">
        <v>39500</v>
      </c>
      <c r="X12164" s="78"/>
      <c r="Y12164" s="78">
        <v>45100</v>
      </c>
      <c r="Z12164" s="78">
        <v>2.13</v>
      </c>
    </row>
    <row r="12165" spans="1:26" x14ac:dyDescent="0.25">
      <c r="A12165" s="78">
        <v>216571380</v>
      </c>
      <c r="D12165" s="78" t="s">
        <v>29</v>
      </c>
      <c r="E12165" s="78" t="s">
        <v>332</v>
      </c>
      <c r="J12165" s="78" t="s">
        <v>1162</v>
      </c>
      <c r="L12165" s="78" t="s">
        <v>3780</v>
      </c>
      <c r="V12165" s="78">
        <v>36000</v>
      </c>
      <c r="W12165" s="78">
        <v>26400</v>
      </c>
      <c r="X12165" s="78"/>
      <c r="Y12165" s="78">
        <v>30900</v>
      </c>
      <c r="Z12165" s="78">
        <v>2.36</v>
      </c>
    </row>
    <row r="12166" spans="1:26" x14ac:dyDescent="0.25">
      <c r="A12166" s="78">
        <v>216571379</v>
      </c>
      <c r="D12166" s="78" t="s">
        <v>29</v>
      </c>
      <c r="E12166" s="78" t="s">
        <v>332</v>
      </c>
      <c r="J12166" s="78" t="s">
        <v>1166</v>
      </c>
      <c r="L12166" s="78" t="s">
        <v>3781</v>
      </c>
      <c r="V12166" s="78">
        <v>24000</v>
      </c>
      <c r="W12166" s="78">
        <v>20000</v>
      </c>
      <c r="X12166" s="78"/>
      <c r="Y12166" s="78">
        <v>20000</v>
      </c>
      <c r="Z12166" s="78">
        <v>2.31</v>
      </c>
    </row>
    <row r="12167" spans="1:26" x14ac:dyDescent="0.25">
      <c r="A12167" s="78">
        <v>216571384</v>
      </c>
      <c r="D12167" s="78" t="s">
        <v>29</v>
      </c>
      <c r="E12167" s="78" t="s">
        <v>332</v>
      </c>
      <c r="J12167" s="78" t="s">
        <v>1169</v>
      </c>
      <c r="L12167" s="78" t="s">
        <v>3781</v>
      </c>
      <c r="V12167" s="78">
        <v>22000</v>
      </c>
      <c r="W12167" s="78">
        <v>20200</v>
      </c>
      <c r="X12167" s="78"/>
      <c r="Y12167" s="78">
        <v>23300</v>
      </c>
      <c r="Z12167" s="78">
        <v>2.38</v>
      </c>
    </row>
    <row r="12168" spans="1:26" x14ac:dyDescent="0.25">
      <c r="A12168" s="78">
        <v>216571383</v>
      </c>
      <c r="D12168" s="78" t="s">
        <v>29</v>
      </c>
      <c r="E12168" s="78" t="s">
        <v>332</v>
      </c>
      <c r="J12168" s="78" t="s">
        <v>1172</v>
      </c>
      <c r="L12168" s="78" t="s">
        <v>3778</v>
      </c>
      <c r="V12168" s="78">
        <v>17000</v>
      </c>
      <c r="W12168" s="78">
        <v>14400</v>
      </c>
      <c r="X12168" s="78"/>
      <c r="Y12168" s="78">
        <v>20200</v>
      </c>
      <c r="Z12168" s="78">
        <v>2.2400000000000002</v>
      </c>
    </row>
    <row r="12169" spans="1:26" x14ac:dyDescent="0.25">
      <c r="A12169" s="78">
        <v>216571382</v>
      </c>
      <c r="D12169" s="78" t="s">
        <v>29</v>
      </c>
      <c r="E12169" s="78" t="s">
        <v>332</v>
      </c>
      <c r="J12169" s="78" t="s">
        <v>3782</v>
      </c>
      <c r="L12169" s="78" t="s">
        <v>3783</v>
      </c>
      <c r="V12169" s="78">
        <v>54000</v>
      </c>
      <c r="W12169" s="78">
        <v>37200</v>
      </c>
      <c r="X12169" s="78"/>
      <c r="Y12169" s="78">
        <v>45300</v>
      </c>
      <c r="Z12169" s="78">
        <v>2.2200000000000002</v>
      </c>
    </row>
    <row r="12170" spans="1:26" x14ac:dyDescent="0.25">
      <c r="A12170" s="78">
        <v>216571386</v>
      </c>
      <c r="D12170" s="78" t="s">
        <v>29</v>
      </c>
      <c r="E12170" s="78" t="s">
        <v>332</v>
      </c>
      <c r="J12170" s="78" t="s">
        <v>1161</v>
      </c>
      <c r="L12170" s="78" t="s">
        <v>3779</v>
      </c>
      <c r="V12170" s="78">
        <v>48000</v>
      </c>
      <c r="W12170" s="78">
        <v>38500</v>
      </c>
      <c r="X12170" s="78"/>
      <c r="Y12170" s="78">
        <v>44500</v>
      </c>
      <c r="Z12170" s="78">
        <v>2.23</v>
      </c>
    </row>
    <row r="12171" spans="1:26" x14ac:dyDescent="0.25">
      <c r="A12171" s="78">
        <v>216571385</v>
      </c>
      <c r="D12171" s="78" t="s">
        <v>29</v>
      </c>
      <c r="E12171" s="78" t="s">
        <v>332</v>
      </c>
      <c r="J12171" s="78" t="s">
        <v>1165</v>
      </c>
      <c r="L12171" s="78" t="s">
        <v>3780</v>
      </c>
      <c r="V12171" s="78">
        <v>36400</v>
      </c>
      <c r="W12171" s="78">
        <v>30200</v>
      </c>
      <c r="X12171" s="78"/>
      <c r="Y12171" s="78">
        <v>42400</v>
      </c>
      <c r="Z12171" s="78">
        <v>2.16</v>
      </c>
    </row>
    <row r="12172" spans="1:26" x14ac:dyDescent="0.25">
      <c r="A12172" s="78">
        <v>216571387</v>
      </c>
      <c r="D12172" s="78" t="s">
        <v>29</v>
      </c>
      <c r="E12172" s="78" t="s">
        <v>332</v>
      </c>
      <c r="J12172" s="78" t="s">
        <v>1173</v>
      </c>
      <c r="L12172" s="78" t="s">
        <v>3121</v>
      </c>
      <c r="V12172" s="78">
        <v>12000</v>
      </c>
      <c r="W12172" s="78">
        <v>9000</v>
      </c>
      <c r="X12172" s="78"/>
      <c r="Y12172" s="78">
        <v>9600</v>
      </c>
      <c r="Z12172" s="78">
        <v>2.4900000000000002</v>
      </c>
    </row>
    <row r="12173" spans="1:26" x14ac:dyDescent="0.25">
      <c r="A12173" s="78">
        <v>216598381</v>
      </c>
      <c r="D12173" s="78" t="s">
        <v>29</v>
      </c>
      <c r="E12173" s="78" t="s">
        <v>1306</v>
      </c>
      <c r="J12173" s="78" t="s">
        <v>3784</v>
      </c>
      <c r="L12173" s="78" t="s">
        <v>3785</v>
      </c>
      <c r="V12173" s="78">
        <v>12000</v>
      </c>
      <c r="W12173" s="78">
        <v>7800</v>
      </c>
      <c r="X12173" s="78"/>
      <c r="Y12173" s="78">
        <v>8100</v>
      </c>
      <c r="Z12173" s="78">
        <v>1.99</v>
      </c>
    </row>
    <row r="12174" spans="1:26" x14ac:dyDescent="0.25">
      <c r="A12174" s="78">
        <v>216598380</v>
      </c>
      <c r="D12174" s="78" t="s">
        <v>29</v>
      </c>
      <c r="E12174" s="78" t="s">
        <v>1306</v>
      </c>
      <c r="J12174" s="78" t="s">
        <v>3786</v>
      </c>
      <c r="L12174" s="78" t="s">
        <v>3787</v>
      </c>
      <c r="V12174" s="78">
        <v>9000</v>
      </c>
      <c r="W12174" s="78">
        <v>6600</v>
      </c>
      <c r="X12174" s="78"/>
      <c r="Y12174" s="78">
        <v>7600</v>
      </c>
      <c r="Z12174" s="78">
        <v>1.9</v>
      </c>
    </row>
    <row r="12175" spans="1:26" x14ac:dyDescent="0.25">
      <c r="A12175" s="78">
        <v>216598382</v>
      </c>
      <c r="D12175" s="78" t="s">
        <v>29</v>
      </c>
      <c r="E12175" s="78" t="s">
        <v>1306</v>
      </c>
      <c r="J12175" s="78" t="s">
        <v>3788</v>
      </c>
      <c r="L12175" s="78" t="s">
        <v>3789</v>
      </c>
      <c r="V12175" s="78">
        <v>9000</v>
      </c>
      <c r="W12175" s="78">
        <v>6600</v>
      </c>
      <c r="X12175" s="78"/>
      <c r="Y12175" s="78">
        <v>7500</v>
      </c>
      <c r="Z12175" s="78">
        <v>2</v>
      </c>
    </row>
    <row r="12176" spans="1:26" x14ac:dyDescent="0.25">
      <c r="A12176" s="78">
        <v>216598384</v>
      </c>
      <c r="D12176" s="78" t="s">
        <v>29</v>
      </c>
      <c r="E12176" s="78" t="s">
        <v>1306</v>
      </c>
      <c r="J12176" s="78" t="s">
        <v>3790</v>
      </c>
      <c r="L12176" s="78" t="s">
        <v>3791</v>
      </c>
      <c r="V12176" s="78">
        <v>18000</v>
      </c>
      <c r="W12176" s="78">
        <v>11700</v>
      </c>
      <c r="X12176" s="78"/>
      <c r="Y12176" s="78">
        <v>13300</v>
      </c>
      <c r="Z12176" s="78">
        <v>2.41</v>
      </c>
    </row>
    <row r="12177" spans="1:26" x14ac:dyDescent="0.25">
      <c r="A12177" s="78">
        <v>216598383</v>
      </c>
      <c r="D12177" s="78" t="s">
        <v>29</v>
      </c>
      <c r="E12177" s="78" t="s">
        <v>1306</v>
      </c>
      <c r="J12177" s="78" t="s">
        <v>3792</v>
      </c>
      <c r="L12177" s="78" t="s">
        <v>3793</v>
      </c>
      <c r="V12177" s="78">
        <v>12000</v>
      </c>
      <c r="W12177" s="78">
        <v>8300</v>
      </c>
      <c r="X12177" s="78"/>
      <c r="Y12177" s="78">
        <v>9300</v>
      </c>
      <c r="Z12177" s="78">
        <v>2.11</v>
      </c>
    </row>
    <row r="12178" spans="1:26" x14ac:dyDescent="0.25">
      <c r="A12178" s="78">
        <v>216598385</v>
      </c>
      <c r="D12178" s="78" t="s">
        <v>29</v>
      </c>
      <c r="E12178" s="78" t="s">
        <v>1306</v>
      </c>
      <c r="J12178" s="78" t="s">
        <v>3794</v>
      </c>
      <c r="L12178" s="78" t="s">
        <v>3795</v>
      </c>
      <c r="V12178" s="78">
        <v>24000</v>
      </c>
      <c r="W12178" s="78">
        <v>17200</v>
      </c>
      <c r="X12178" s="78"/>
      <c r="Y12178" s="78">
        <v>20200</v>
      </c>
      <c r="Z12178" s="78">
        <v>2.2599999999999998</v>
      </c>
    </row>
    <row r="12179" spans="1:26" x14ac:dyDescent="0.25">
      <c r="A12179" s="78">
        <v>216598386</v>
      </c>
      <c r="D12179" s="78" t="s">
        <v>29</v>
      </c>
      <c r="E12179" s="78" t="s">
        <v>1306</v>
      </c>
      <c r="J12179" s="78" t="s">
        <v>3796</v>
      </c>
      <c r="L12179" s="78" t="s">
        <v>3797</v>
      </c>
      <c r="V12179" s="78">
        <v>30000</v>
      </c>
      <c r="W12179" s="78">
        <v>20000</v>
      </c>
      <c r="X12179" s="78"/>
      <c r="Y12179" s="78">
        <v>21500</v>
      </c>
      <c r="Z12179" s="78">
        <v>2.2000000000000002</v>
      </c>
    </row>
    <row r="12180" spans="1:26" x14ac:dyDescent="0.25">
      <c r="A12180" s="78">
        <v>216598388</v>
      </c>
      <c r="D12180" s="78" t="s">
        <v>29</v>
      </c>
      <c r="E12180" s="78" t="s">
        <v>1306</v>
      </c>
      <c r="J12180" s="78" t="s">
        <v>3798</v>
      </c>
      <c r="V12180" s="78">
        <v>18000</v>
      </c>
      <c r="W12180" s="78">
        <v>13500</v>
      </c>
      <c r="X12180" s="78"/>
      <c r="Y12180" s="78">
        <v>14000</v>
      </c>
      <c r="Z12180" s="78">
        <v>2.21</v>
      </c>
    </row>
    <row r="12181" spans="1:26" x14ac:dyDescent="0.25">
      <c r="A12181" s="78">
        <v>216598391</v>
      </c>
      <c r="D12181" s="78" t="s">
        <v>29</v>
      </c>
      <c r="E12181" s="78" t="s">
        <v>1306</v>
      </c>
      <c r="J12181" s="78" t="s">
        <v>3801</v>
      </c>
      <c r="V12181" s="78">
        <v>26000</v>
      </c>
      <c r="W12181" s="78">
        <v>18000</v>
      </c>
      <c r="X12181" s="78"/>
      <c r="Y12181" s="78">
        <v>18000</v>
      </c>
      <c r="Z12181" s="78">
        <v>1.9</v>
      </c>
    </row>
    <row r="12182" spans="1:26" x14ac:dyDescent="0.25">
      <c r="A12182" s="78">
        <v>216598392</v>
      </c>
      <c r="D12182" s="78" t="s">
        <v>29</v>
      </c>
      <c r="E12182" s="78" t="s">
        <v>1306</v>
      </c>
      <c r="J12182" s="78" t="s">
        <v>3801</v>
      </c>
      <c r="V12182" s="78">
        <v>26600</v>
      </c>
      <c r="W12182" s="78">
        <v>18400</v>
      </c>
      <c r="X12182" s="78"/>
      <c r="Y12182" s="78">
        <v>18600</v>
      </c>
      <c r="Z12182" s="78">
        <v>2.2999999999999998</v>
      </c>
    </row>
    <row r="12183" spans="1:26" x14ac:dyDescent="0.25">
      <c r="A12183" s="78">
        <v>216598393</v>
      </c>
      <c r="D12183" s="78" t="s">
        <v>29</v>
      </c>
      <c r="E12183" s="78" t="s">
        <v>1306</v>
      </c>
      <c r="J12183" s="78" t="s">
        <v>3801</v>
      </c>
      <c r="V12183" s="78">
        <v>26200</v>
      </c>
      <c r="W12183" s="78">
        <v>18200</v>
      </c>
      <c r="X12183" s="78"/>
      <c r="Y12183" s="78">
        <v>18300</v>
      </c>
      <c r="Z12183" s="78">
        <v>2.09</v>
      </c>
    </row>
    <row r="12184" spans="1:26" x14ac:dyDescent="0.25">
      <c r="A12184" s="78">
        <v>216598394</v>
      </c>
      <c r="D12184" s="78" t="s">
        <v>29</v>
      </c>
      <c r="E12184" s="78" t="s">
        <v>1306</v>
      </c>
      <c r="J12184" s="78" t="s">
        <v>3802</v>
      </c>
      <c r="V12184" s="78">
        <v>35000</v>
      </c>
      <c r="W12184" s="78">
        <v>27000</v>
      </c>
      <c r="X12184" s="78"/>
      <c r="Y12184" s="78">
        <v>30000</v>
      </c>
      <c r="Z12184" s="78">
        <v>2.1800000000000002</v>
      </c>
    </row>
    <row r="12185" spans="1:26" x14ac:dyDescent="0.25">
      <c r="A12185" s="78">
        <v>216598397</v>
      </c>
      <c r="D12185" s="78" t="s">
        <v>29</v>
      </c>
      <c r="E12185" s="78" t="s">
        <v>1306</v>
      </c>
      <c r="J12185" s="78" t="s">
        <v>3803</v>
      </c>
      <c r="V12185" s="78">
        <v>45000</v>
      </c>
      <c r="W12185" s="78">
        <v>34000</v>
      </c>
      <c r="X12185" s="78"/>
      <c r="Y12185" s="78">
        <v>34000</v>
      </c>
      <c r="Z12185" s="78">
        <v>1.9</v>
      </c>
    </row>
    <row r="12186" spans="1:26" x14ac:dyDescent="0.25">
      <c r="A12186" s="78">
        <v>216598398</v>
      </c>
      <c r="D12186" s="78" t="s">
        <v>29</v>
      </c>
      <c r="E12186" s="78" t="s">
        <v>1306</v>
      </c>
      <c r="J12186" s="78" t="s">
        <v>3803</v>
      </c>
      <c r="V12186" s="78">
        <v>45000</v>
      </c>
      <c r="W12186" s="78">
        <v>37000</v>
      </c>
      <c r="X12186" s="78"/>
      <c r="Y12186" s="78">
        <v>41000</v>
      </c>
      <c r="Z12186" s="78">
        <v>2.4</v>
      </c>
    </row>
    <row r="12187" spans="1:26" x14ac:dyDescent="0.25">
      <c r="A12187" s="78">
        <v>216598399</v>
      </c>
      <c r="D12187" s="78" t="s">
        <v>29</v>
      </c>
      <c r="E12187" s="78" t="s">
        <v>1306</v>
      </c>
      <c r="J12187" s="78" t="s">
        <v>3803</v>
      </c>
      <c r="V12187" s="78">
        <v>45000</v>
      </c>
      <c r="W12187" s="78">
        <v>35400</v>
      </c>
      <c r="X12187" s="78"/>
      <c r="Y12187" s="78">
        <v>37500</v>
      </c>
      <c r="Z12187" s="78">
        <v>2.15</v>
      </c>
    </row>
    <row r="12188" spans="1:26" x14ac:dyDescent="0.25">
      <c r="A12188" s="78">
        <v>216598400</v>
      </c>
      <c r="D12188" s="78" t="s">
        <v>29</v>
      </c>
      <c r="E12188" s="78" t="s">
        <v>1306</v>
      </c>
      <c r="J12188" s="78" t="s">
        <v>3804</v>
      </c>
      <c r="V12188" s="78">
        <v>60000</v>
      </c>
      <c r="W12188" s="78">
        <v>39000</v>
      </c>
      <c r="X12188" s="78"/>
      <c r="Y12188" s="78">
        <v>40000</v>
      </c>
      <c r="Z12188" s="78">
        <v>2.2999999999999998</v>
      </c>
    </row>
    <row r="12189" spans="1:26" x14ac:dyDescent="0.25">
      <c r="A12189" s="78">
        <v>216598401</v>
      </c>
      <c r="D12189" s="78" t="s">
        <v>29</v>
      </c>
      <c r="E12189" s="78" t="s">
        <v>1306</v>
      </c>
      <c r="J12189" s="78" t="s">
        <v>3804</v>
      </c>
      <c r="V12189" s="78">
        <v>60000</v>
      </c>
      <c r="W12189" s="78">
        <v>39000</v>
      </c>
      <c r="X12189" s="78"/>
      <c r="Y12189" s="78">
        <v>41000</v>
      </c>
      <c r="Z12189" s="78">
        <v>2.2999999999999998</v>
      </c>
    </row>
    <row r="12190" spans="1:26" x14ac:dyDescent="0.25">
      <c r="A12190" s="78">
        <v>216598402</v>
      </c>
      <c r="D12190" s="78" t="s">
        <v>29</v>
      </c>
      <c r="E12190" s="78" t="s">
        <v>1306</v>
      </c>
      <c r="J12190" s="78" t="s">
        <v>3804</v>
      </c>
      <c r="V12190" s="78">
        <v>60000</v>
      </c>
      <c r="W12190" s="78">
        <v>39000</v>
      </c>
      <c r="X12190" s="78"/>
      <c r="Y12190" s="78">
        <v>40500</v>
      </c>
      <c r="Z12190" s="78">
        <v>2.2999999999999998</v>
      </c>
    </row>
    <row r="12191" spans="1:26" x14ac:dyDescent="0.25">
      <c r="A12191" s="78">
        <v>216605989</v>
      </c>
      <c r="D12191" s="78" t="s">
        <v>29</v>
      </c>
      <c r="E12191" s="78" t="s">
        <v>2521</v>
      </c>
      <c r="J12191" s="78" t="s">
        <v>3805</v>
      </c>
      <c r="L12191" s="78" t="s">
        <v>3806</v>
      </c>
      <c r="V12191" s="78">
        <v>12000</v>
      </c>
      <c r="W12191" s="78">
        <v>11000</v>
      </c>
      <c r="X12191" s="78"/>
      <c r="Y12191" s="78">
        <v>14600</v>
      </c>
      <c r="Z12191" s="78">
        <v>2.2599999999999998</v>
      </c>
    </row>
    <row r="12192" spans="1:26" x14ac:dyDescent="0.25">
      <c r="A12192" s="78">
        <v>213248961</v>
      </c>
      <c r="D12192" s="78" t="s">
        <v>343</v>
      </c>
      <c r="E12192" s="78" t="s">
        <v>3807</v>
      </c>
      <c r="J12192" s="78" t="s">
        <v>3808</v>
      </c>
      <c r="V12192" s="78">
        <v>60000</v>
      </c>
      <c r="W12192" s="78">
        <v>41500</v>
      </c>
      <c r="X12192" s="78"/>
      <c r="Y12192" s="78">
        <v>65000</v>
      </c>
      <c r="Z12192" s="78">
        <v>2.2999999999999998</v>
      </c>
    </row>
    <row r="12193" spans="1:26" x14ac:dyDescent="0.25">
      <c r="A12193" s="78">
        <v>213248960</v>
      </c>
      <c r="D12193" s="78" t="s">
        <v>343</v>
      </c>
      <c r="E12193" s="78" t="s">
        <v>3807</v>
      </c>
      <c r="J12193" s="78" t="s">
        <v>3809</v>
      </c>
      <c r="V12193" s="78">
        <v>60000</v>
      </c>
      <c r="W12193" s="78">
        <v>41500</v>
      </c>
      <c r="X12193" s="78"/>
      <c r="Y12193" s="78">
        <v>65000</v>
      </c>
      <c r="Z12193" s="78">
        <v>2.2999999999999998</v>
      </c>
    </row>
    <row r="12194" spans="1:26" x14ac:dyDescent="0.25">
      <c r="A12194" s="78">
        <v>213248954</v>
      </c>
      <c r="D12194" s="78" t="s">
        <v>343</v>
      </c>
      <c r="E12194" s="78" t="s">
        <v>3807</v>
      </c>
      <c r="J12194" s="78" t="s">
        <v>3810</v>
      </c>
      <c r="V12194" s="78">
        <v>48000</v>
      </c>
      <c r="W12194" s="78">
        <v>31400</v>
      </c>
      <c r="X12194" s="78"/>
      <c r="Y12194" s="78">
        <v>43000</v>
      </c>
      <c r="Z12194" s="78">
        <v>2.5</v>
      </c>
    </row>
    <row r="12195" spans="1:26" x14ac:dyDescent="0.25">
      <c r="A12195" s="78">
        <v>213248944</v>
      </c>
      <c r="D12195" s="78" t="s">
        <v>343</v>
      </c>
      <c r="E12195" s="78" t="s">
        <v>3807</v>
      </c>
      <c r="J12195" s="78" t="s">
        <v>3811</v>
      </c>
      <c r="V12195" s="78">
        <v>36000</v>
      </c>
      <c r="W12195" s="78">
        <v>26400</v>
      </c>
      <c r="X12195" s="78"/>
      <c r="Y12195" s="78">
        <v>36000</v>
      </c>
      <c r="Z12195" s="78">
        <v>2.5</v>
      </c>
    </row>
    <row r="12196" spans="1:26" x14ac:dyDescent="0.25">
      <c r="A12196" s="78">
        <v>213248958</v>
      </c>
      <c r="D12196" s="78" t="s">
        <v>343</v>
      </c>
      <c r="E12196" s="78" t="s">
        <v>3807</v>
      </c>
      <c r="J12196" s="78" t="s">
        <v>3812</v>
      </c>
      <c r="V12196" s="78">
        <v>48000</v>
      </c>
      <c r="W12196" s="78">
        <v>39000</v>
      </c>
      <c r="X12196" s="78"/>
      <c r="Y12196" s="78">
        <v>54000</v>
      </c>
      <c r="Z12196" s="78">
        <v>2.4</v>
      </c>
    </row>
    <row r="12197" spans="1:26" x14ac:dyDescent="0.25">
      <c r="A12197" s="78">
        <v>213248956</v>
      </c>
      <c r="D12197" s="78" t="s">
        <v>343</v>
      </c>
      <c r="E12197" s="78" t="s">
        <v>3807</v>
      </c>
      <c r="J12197" s="78" t="s">
        <v>3813</v>
      </c>
      <c r="V12197" s="78">
        <v>48000</v>
      </c>
      <c r="W12197" s="78">
        <v>39000</v>
      </c>
      <c r="X12197" s="78"/>
      <c r="Y12197" s="78">
        <v>54000</v>
      </c>
      <c r="Z12197" s="78">
        <v>2.5</v>
      </c>
    </row>
    <row r="12198" spans="1:26" x14ac:dyDescent="0.25">
      <c r="A12198" s="78">
        <v>213248950</v>
      </c>
      <c r="D12198" s="78" t="s">
        <v>343</v>
      </c>
      <c r="E12198" s="78" t="s">
        <v>3807</v>
      </c>
      <c r="J12198" s="78" t="s">
        <v>3814</v>
      </c>
      <c r="V12198" s="78">
        <v>42000</v>
      </c>
      <c r="W12198" s="78">
        <v>32000</v>
      </c>
      <c r="X12198" s="78"/>
      <c r="Y12198" s="78">
        <v>48000</v>
      </c>
      <c r="Z12198" s="78">
        <v>2.14</v>
      </c>
    </row>
    <row r="12199" spans="1:26" x14ac:dyDescent="0.25">
      <c r="A12199" s="78">
        <v>213248949</v>
      </c>
      <c r="D12199" s="78" t="s">
        <v>343</v>
      </c>
      <c r="E12199" s="78" t="s">
        <v>3807</v>
      </c>
      <c r="J12199" s="78" t="s">
        <v>3815</v>
      </c>
      <c r="V12199" s="78">
        <v>42000</v>
      </c>
      <c r="W12199" s="78">
        <v>32000</v>
      </c>
      <c r="X12199" s="78"/>
      <c r="Y12199" s="78">
        <v>48000</v>
      </c>
      <c r="Z12199" s="78">
        <v>2.2999999999999998</v>
      </c>
    </row>
    <row r="12200" spans="1:26" x14ac:dyDescent="0.25">
      <c r="A12200" s="78">
        <v>213248947</v>
      </c>
      <c r="D12200" s="78" t="s">
        <v>343</v>
      </c>
      <c r="E12200" s="78" t="s">
        <v>3807</v>
      </c>
      <c r="J12200" s="78" t="s">
        <v>3816</v>
      </c>
      <c r="V12200" s="78">
        <v>36000</v>
      </c>
      <c r="W12200" s="78">
        <v>32600</v>
      </c>
      <c r="X12200" s="78"/>
      <c r="Y12200" s="78">
        <v>42000</v>
      </c>
      <c r="Z12200" s="78">
        <v>2.2000000000000002</v>
      </c>
    </row>
    <row r="12201" spans="1:26" x14ac:dyDescent="0.25">
      <c r="A12201" s="78">
        <v>213248946</v>
      </c>
      <c r="D12201" s="78" t="s">
        <v>343</v>
      </c>
      <c r="E12201" s="78" t="s">
        <v>3807</v>
      </c>
      <c r="J12201" s="78" t="s">
        <v>3817</v>
      </c>
      <c r="V12201" s="78">
        <v>36000</v>
      </c>
      <c r="W12201" s="78">
        <v>32600</v>
      </c>
      <c r="X12201" s="78"/>
      <c r="Y12201" s="78">
        <v>42000</v>
      </c>
      <c r="Z12201" s="78">
        <v>2.15</v>
      </c>
    </row>
    <row r="12202" spans="1:26" x14ac:dyDescent="0.25">
      <c r="A12202" s="78">
        <v>213248845</v>
      </c>
      <c r="D12202" s="78" t="s">
        <v>343</v>
      </c>
      <c r="E12202" s="78" t="s">
        <v>344</v>
      </c>
      <c r="J12202" s="78" t="s">
        <v>3818</v>
      </c>
      <c r="V12202" s="78">
        <v>60000</v>
      </c>
      <c r="W12202" s="78">
        <v>41500</v>
      </c>
      <c r="X12202" s="78"/>
      <c r="Y12202" s="78">
        <v>65000</v>
      </c>
      <c r="Z12202" s="78">
        <v>2.2999999999999998</v>
      </c>
    </row>
    <row r="12203" spans="1:26" x14ac:dyDescent="0.25">
      <c r="A12203" s="78">
        <v>213248844</v>
      </c>
      <c r="D12203" s="78" t="s">
        <v>343</v>
      </c>
      <c r="E12203" s="78" t="s">
        <v>344</v>
      </c>
      <c r="J12203" s="78" t="s">
        <v>3819</v>
      </c>
      <c r="V12203" s="78">
        <v>60000</v>
      </c>
      <c r="W12203" s="78">
        <v>41500</v>
      </c>
      <c r="X12203" s="78"/>
      <c r="Y12203" s="78">
        <v>65000</v>
      </c>
      <c r="Z12203" s="78">
        <v>2.2999999999999998</v>
      </c>
    </row>
    <row r="12204" spans="1:26" x14ac:dyDescent="0.25">
      <c r="A12204" s="78">
        <v>213248842</v>
      </c>
      <c r="D12204" s="78" t="s">
        <v>343</v>
      </c>
      <c r="E12204" s="78" t="s">
        <v>344</v>
      </c>
      <c r="J12204" s="78" t="s">
        <v>3820</v>
      </c>
      <c r="V12204" s="78">
        <v>48000</v>
      </c>
      <c r="W12204" s="78">
        <v>39000</v>
      </c>
      <c r="X12204" s="78"/>
      <c r="Y12204" s="78">
        <v>54000</v>
      </c>
      <c r="Z12204" s="78">
        <v>2.4</v>
      </c>
    </row>
    <row r="12205" spans="1:26" x14ac:dyDescent="0.25">
      <c r="A12205" s="78">
        <v>213248840</v>
      </c>
      <c r="D12205" s="78" t="s">
        <v>343</v>
      </c>
      <c r="E12205" s="78" t="s">
        <v>344</v>
      </c>
      <c r="J12205" s="78" t="s">
        <v>3821</v>
      </c>
      <c r="V12205" s="78">
        <v>48000</v>
      </c>
      <c r="W12205" s="78">
        <v>39000</v>
      </c>
      <c r="X12205" s="78"/>
      <c r="Y12205" s="78">
        <v>54000</v>
      </c>
      <c r="Z12205" s="78">
        <v>2.5</v>
      </c>
    </row>
    <row r="12206" spans="1:26" x14ac:dyDescent="0.25">
      <c r="A12206" s="78">
        <v>213248838</v>
      </c>
      <c r="D12206" s="78" t="s">
        <v>343</v>
      </c>
      <c r="E12206" s="78" t="s">
        <v>344</v>
      </c>
      <c r="J12206" s="78" t="s">
        <v>3822</v>
      </c>
      <c r="V12206" s="78">
        <v>48000</v>
      </c>
      <c r="W12206" s="78">
        <v>31400</v>
      </c>
      <c r="X12206" s="78"/>
      <c r="Y12206" s="78">
        <v>43000</v>
      </c>
      <c r="Z12206" s="78">
        <v>2.5</v>
      </c>
    </row>
    <row r="12207" spans="1:26" x14ac:dyDescent="0.25">
      <c r="A12207" s="78">
        <v>213248834</v>
      </c>
      <c r="D12207" s="78" t="s">
        <v>343</v>
      </c>
      <c r="E12207" s="78" t="s">
        <v>344</v>
      </c>
      <c r="J12207" s="78" t="s">
        <v>3823</v>
      </c>
      <c r="V12207" s="78">
        <v>42000</v>
      </c>
      <c r="W12207" s="78">
        <v>32000</v>
      </c>
      <c r="X12207" s="78"/>
      <c r="Y12207" s="78">
        <v>48000</v>
      </c>
      <c r="Z12207" s="78">
        <v>2.14</v>
      </c>
    </row>
    <row r="12208" spans="1:26" x14ac:dyDescent="0.25">
      <c r="A12208" s="78">
        <v>213248833</v>
      </c>
      <c r="D12208" s="78" t="s">
        <v>343</v>
      </c>
      <c r="E12208" s="78" t="s">
        <v>344</v>
      </c>
      <c r="J12208" s="78" t="s">
        <v>3824</v>
      </c>
      <c r="V12208" s="78">
        <v>42000</v>
      </c>
      <c r="W12208" s="78">
        <v>32000</v>
      </c>
      <c r="X12208" s="78"/>
      <c r="Y12208" s="78">
        <v>48000</v>
      </c>
      <c r="Z12208" s="78">
        <v>2.2999999999999998</v>
      </c>
    </row>
    <row r="12209" spans="1:26" x14ac:dyDescent="0.25">
      <c r="A12209" s="78">
        <v>213248831</v>
      </c>
      <c r="D12209" s="78" t="s">
        <v>343</v>
      </c>
      <c r="E12209" s="78" t="s">
        <v>344</v>
      </c>
      <c r="J12209" s="78" t="s">
        <v>3825</v>
      </c>
      <c r="V12209" s="78">
        <v>36000</v>
      </c>
      <c r="W12209" s="78">
        <v>32600</v>
      </c>
      <c r="X12209" s="78"/>
      <c r="Y12209" s="78">
        <v>42000</v>
      </c>
      <c r="Z12209" s="78">
        <v>2.2000000000000002</v>
      </c>
    </row>
    <row r="12210" spans="1:26" x14ac:dyDescent="0.25">
      <c r="A12210" s="78">
        <v>213248830</v>
      </c>
      <c r="D12210" s="78" t="s">
        <v>343</v>
      </c>
      <c r="E12210" s="78" t="s">
        <v>344</v>
      </c>
      <c r="J12210" s="78" t="s">
        <v>3826</v>
      </c>
      <c r="V12210" s="78">
        <v>36000</v>
      </c>
      <c r="W12210" s="78">
        <v>32600</v>
      </c>
      <c r="X12210" s="78"/>
      <c r="Y12210" s="78">
        <v>42000</v>
      </c>
      <c r="Z12210" s="78">
        <v>2.15</v>
      </c>
    </row>
    <row r="12211" spans="1:26" x14ac:dyDescent="0.25">
      <c r="A12211" s="78">
        <v>213248828</v>
      </c>
      <c r="D12211" s="78" t="s">
        <v>343</v>
      </c>
      <c r="E12211" s="78" t="s">
        <v>344</v>
      </c>
      <c r="J12211" s="78" t="s">
        <v>3827</v>
      </c>
      <c r="V12211" s="78">
        <v>36000</v>
      </c>
      <c r="W12211" s="78">
        <v>26400</v>
      </c>
      <c r="X12211" s="78"/>
      <c r="Y12211" s="78">
        <v>36000</v>
      </c>
      <c r="Z12211" s="78">
        <v>2.5</v>
      </c>
    </row>
    <row r="12212" spans="1:26" x14ac:dyDescent="0.25">
      <c r="A12212" s="78">
        <v>216010729</v>
      </c>
      <c r="D12212" s="78" t="s">
        <v>199</v>
      </c>
      <c r="E12212" s="78" t="s">
        <v>994</v>
      </c>
      <c r="J12212" s="78" t="s">
        <v>2300</v>
      </c>
      <c r="L12212" s="78" t="s">
        <v>3828</v>
      </c>
      <c r="V12212" s="78">
        <v>23000</v>
      </c>
      <c r="W12212" s="78">
        <v>18300</v>
      </c>
      <c r="X12212" s="78"/>
      <c r="Y12212" s="78">
        <v>18300</v>
      </c>
      <c r="Z12212" s="78">
        <v>2.85</v>
      </c>
    </row>
    <row r="12213" spans="1:26" x14ac:dyDescent="0.25">
      <c r="A12213" s="78">
        <v>216010733</v>
      </c>
      <c r="D12213" s="78" t="s">
        <v>199</v>
      </c>
      <c r="E12213" s="78" t="s">
        <v>997</v>
      </c>
      <c r="J12213" s="78" t="s">
        <v>2300</v>
      </c>
      <c r="L12213" s="78" t="s">
        <v>3828</v>
      </c>
      <c r="V12213" s="78">
        <v>23000</v>
      </c>
      <c r="W12213" s="78">
        <v>18300</v>
      </c>
      <c r="X12213" s="78"/>
      <c r="Y12213" s="78">
        <v>18300</v>
      </c>
      <c r="Z12213" s="78">
        <v>2.85</v>
      </c>
    </row>
    <row r="12214" spans="1:26" x14ac:dyDescent="0.25">
      <c r="A12214" s="78">
        <v>216010737</v>
      </c>
      <c r="D12214" s="78" t="s">
        <v>199</v>
      </c>
      <c r="E12214" s="78" t="s">
        <v>998</v>
      </c>
      <c r="J12214" s="78" t="s">
        <v>2300</v>
      </c>
      <c r="L12214" s="78" t="s">
        <v>3828</v>
      </c>
      <c r="V12214" s="78">
        <v>23000</v>
      </c>
      <c r="W12214" s="78">
        <v>18300</v>
      </c>
      <c r="X12214" s="78"/>
      <c r="Y12214" s="78">
        <v>18300</v>
      </c>
      <c r="Z12214" s="78">
        <v>2.85</v>
      </c>
    </row>
    <row r="12215" spans="1:26" x14ac:dyDescent="0.25">
      <c r="A12215" s="78">
        <v>216010741</v>
      </c>
      <c r="D12215" s="78" t="s">
        <v>199</v>
      </c>
      <c r="E12215" s="78" t="s">
        <v>999</v>
      </c>
      <c r="J12215" s="78" t="s">
        <v>2300</v>
      </c>
      <c r="L12215" s="78" t="s">
        <v>3828</v>
      </c>
      <c r="V12215" s="78">
        <v>23000</v>
      </c>
      <c r="W12215" s="78">
        <v>18300</v>
      </c>
      <c r="X12215" s="78"/>
      <c r="Y12215" s="78">
        <v>18300</v>
      </c>
      <c r="Z12215" s="78">
        <v>2.85</v>
      </c>
    </row>
    <row r="12216" spans="1:26" x14ac:dyDescent="0.25">
      <c r="A12216" s="78">
        <v>216010745</v>
      </c>
      <c r="D12216" s="78" t="s">
        <v>199</v>
      </c>
      <c r="E12216" s="78" t="s">
        <v>1000</v>
      </c>
      <c r="J12216" s="78" t="s">
        <v>2300</v>
      </c>
      <c r="L12216" s="78" t="s">
        <v>3828</v>
      </c>
      <c r="V12216" s="78">
        <v>23000</v>
      </c>
      <c r="W12216" s="78">
        <v>18300</v>
      </c>
      <c r="X12216" s="78"/>
      <c r="Y12216" s="78">
        <v>18300</v>
      </c>
      <c r="Z12216" s="78">
        <v>2.85</v>
      </c>
    </row>
    <row r="12217" spans="1:26" x14ac:dyDescent="0.25">
      <c r="A12217" s="78">
        <v>216010724</v>
      </c>
      <c r="D12217" s="78" t="s">
        <v>199</v>
      </c>
      <c r="E12217" s="78" t="s">
        <v>1001</v>
      </c>
      <c r="J12217" s="78" t="s">
        <v>2300</v>
      </c>
      <c r="L12217" s="78" t="s">
        <v>3828</v>
      </c>
      <c r="V12217" s="78">
        <v>23000</v>
      </c>
      <c r="W12217" s="78">
        <v>18300</v>
      </c>
      <c r="X12217" s="78"/>
      <c r="Y12217" s="78">
        <v>18300</v>
      </c>
      <c r="Z12217" s="78">
        <v>2.85</v>
      </c>
    </row>
    <row r="12218" spans="1:26" x14ac:dyDescent="0.25">
      <c r="A12218" s="78">
        <v>216010743</v>
      </c>
      <c r="D12218" s="78" t="s">
        <v>199</v>
      </c>
      <c r="E12218" s="78" t="s">
        <v>997</v>
      </c>
      <c r="J12218" s="78" t="s">
        <v>2300</v>
      </c>
      <c r="L12218" s="78" t="s">
        <v>3829</v>
      </c>
      <c r="V12218" s="78">
        <v>23000</v>
      </c>
      <c r="W12218" s="78">
        <v>17600</v>
      </c>
      <c r="X12218" s="78"/>
      <c r="Y12218" s="78">
        <v>17600</v>
      </c>
      <c r="Z12218" s="78">
        <v>2.76</v>
      </c>
    </row>
    <row r="12219" spans="1:26" x14ac:dyDescent="0.25">
      <c r="A12219" s="78">
        <v>216010751</v>
      </c>
      <c r="D12219" s="78" t="s">
        <v>199</v>
      </c>
      <c r="E12219" s="78" t="s">
        <v>999</v>
      </c>
      <c r="J12219" s="78" t="s">
        <v>2300</v>
      </c>
      <c r="L12219" s="78" t="s">
        <v>3829</v>
      </c>
      <c r="V12219" s="78">
        <v>23000</v>
      </c>
      <c r="W12219" s="78">
        <v>17600</v>
      </c>
      <c r="X12219" s="78"/>
      <c r="Y12219" s="78">
        <v>17600</v>
      </c>
      <c r="Z12219" s="78">
        <v>2.76</v>
      </c>
    </row>
    <row r="12220" spans="1:26" x14ac:dyDescent="0.25">
      <c r="A12220" s="78">
        <v>216010739</v>
      </c>
      <c r="D12220" s="78" t="s">
        <v>199</v>
      </c>
      <c r="E12220" s="78" t="s">
        <v>994</v>
      </c>
      <c r="J12220" s="78" t="s">
        <v>2300</v>
      </c>
      <c r="L12220" s="78" t="s">
        <v>3829</v>
      </c>
      <c r="V12220" s="78">
        <v>23000</v>
      </c>
      <c r="W12220" s="78">
        <v>17600</v>
      </c>
      <c r="X12220" s="78"/>
      <c r="Y12220" s="78">
        <v>17600</v>
      </c>
      <c r="Z12220" s="78">
        <v>2.76</v>
      </c>
    </row>
    <row r="12221" spans="1:26" x14ac:dyDescent="0.25">
      <c r="A12221" s="78">
        <v>216010747</v>
      </c>
      <c r="D12221" s="78" t="s">
        <v>199</v>
      </c>
      <c r="E12221" s="78" t="s">
        <v>998</v>
      </c>
      <c r="J12221" s="78" t="s">
        <v>2300</v>
      </c>
      <c r="L12221" s="78" t="s">
        <v>3829</v>
      </c>
      <c r="V12221" s="78">
        <v>23000</v>
      </c>
      <c r="W12221" s="78">
        <v>17600</v>
      </c>
      <c r="X12221" s="78"/>
      <c r="Y12221" s="78">
        <v>17600</v>
      </c>
      <c r="Z12221" s="78">
        <v>2.76</v>
      </c>
    </row>
    <row r="12222" spans="1:26" x14ac:dyDescent="0.25">
      <c r="A12222" s="78">
        <v>216010730</v>
      </c>
      <c r="D12222" s="78" t="s">
        <v>199</v>
      </c>
      <c r="E12222" s="78" t="s">
        <v>1000</v>
      </c>
      <c r="J12222" s="78" t="s">
        <v>2300</v>
      </c>
      <c r="L12222" s="78" t="s">
        <v>3829</v>
      </c>
      <c r="V12222" s="78">
        <v>23000</v>
      </c>
      <c r="W12222" s="78">
        <v>17600</v>
      </c>
      <c r="X12222" s="78"/>
      <c r="Y12222" s="78">
        <v>17600</v>
      </c>
      <c r="Z12222" s="78">
        <v>2.76</v>
      </c>
    </row>
    <row r="12223" spans="1:26" x14ac:dyDescent="0.25">
      <c r="A12223" s="78">
        <v>216010726</v>
      </c>
      <c r="D12223" s="78" t="s">
        <v>199</v>
      </c>
      <c r="E12223" s="78" t="s">
        <v>1001</v>
      </c>
      <c r="J12223" s="78" t="s">
        <v>2300</v>
      </c>
      <c r="L12223" s="78" t="s">
        <v>3829</v>
      </c>
      <c r="V12223" s="78">
        <v>23000</v>
      </c>
      <c r="W12223" s="78">
        <v>17600</v>
      </c>
      <c r="X12223" s="78"/>
      <c r="Y12223" s="78">
        <v>17600</v>
      </c>
      <c r="Z12223" s="78">
        <v>2.76</v>
      </c>
    </row>
    <row r="12224" spans="1:26" x14ac:dyDescent="0.25">
      <c r="A12224" s="78">
        <v>216010746</v>
      </c>
      <c r="D12224" s="78" t="s">
        <v>199</v>
      </c>
      <c r="E12224" s="78" t="s">
        <v>999</v>
      </c>
      <c r="J12224" s="78" t="s">
        <v>2300</v>
      </c>
      <c r="L12224" s="78" t="s">
        <v>3830</v>
      </c>
      <c r="V12224" s="78">
        <v>23000</v>
      </c>
      <c r="W12224" s="78">
        <v>18100</v>
      </c>
      <c r="X12224" s="78"/>
      <c r="Y12224" s="78">
        <v>18100</v>
      </c>
      <c r="Z12224" s="78">
        <v>2.84</v>
      </c>
    </row>
    <row r="12225" spans="1:26" x14ac:dyDescent="0.25">
      <c r="A12225" s="78">
        <v>216010750</v>
      </c>
      <c r="D12225" s="78" t="s">
        <v>199</v>
      </c>
      <c r="E12225" s="78" t="s">
        <v>1000</v>
      </c>
      <c r="J12225" s="78" t="s">
        <v>2300</v>
      </c>
      <c r="L12225" s="78" t="s">
        <v>3830</v>
      </c>
      <c r="V12225" s="78">
        <v>23000</v>
      </c>
      <c r="W12225" s="78">
        <v>18100</v>
      </c>
      <c r="X12225" s="78"/>
      <c r="Y12225" s="78">
        <v>18100</v>
      </c>
      <c r="Z12225" s="78">
        <v>2.84</v>
      </c>
    </row>
    <row r="12226" spans="1:26" x14ac:dyDescent="0.25">
      <c r="A12226" s="78">
        <v>216010734</v>
      </c>
      <c r="D12226" s="78" t="s">
        <v>199</v>
      </c>
      <c r="E12226" s="78" t="s">
        <v>994</v>
      </c>
      <c r="J12226" s="78" t="s">
        <v>2300</v>
      </c>
      <c r="L12226" s="78" t="s">
        <v>3830</v>
      </c>
      <c r="V12226" s="78">
        <v>23000</v>
      </c>
      <c r="W12226" s="78">
        <v>18100</v>
      </c>
      <c r="X12226" s="78"/>
      <c r="Y12226" s="78">
        <v>18100</v>
      </c>
      <c r="Z12226" s="78">
        <v>2.84</v>
      </c>
    </row>
    <row r="12227" spans="1:26" x14ac:dyDescent="0.25">
      <c r="A12227" s="78">
        <v>216010742</v>
      </c>
      <c r="D12227" s="78" t="s">
        <v>199</v>
      </c>
      <c r="E12227" s="78" t="s">
        <v>998</v>
      </c>
      <c r="J12227" s="78" t="s">
        <v>2300</v>
      </c>
      <c r="L12227" s="78" t="s">
        <v>3830</v>
      </c>
      <c r="V12227" s="78">
        <v>23000</v>
      </c>
      <c r="W12227" s="78">
        <v>18100</v>
      </c>
      <c r="X12227" s="78"/>
      <c r="Y12227" s="78">
        <v>18100</v>
      </c>
      <c r="Z12227" s="78">
        <v>2.84</v>
      </c>
    </row>
    <row r="12228" spans="1:26" x14ac:dyDescent="0.25">
      <c r="A12228" s="78">
        <v>216010738</v>
      </c>
      <c r="D12228" s="78" t="s">
        <v>199</v>
      </c>
      <c r="E12228" s="78" t="s">
        <v>997</v>
      </c>
      <c r="J12228" s="78" t="s">
        <v>2300</v>
      </c>
      <c r="L12228" s="78" t="s">
        <v>3830</v>
      </c>
      <c r="V12228" s="78">
        <v>23000</v>
      </c>
      <c r="W12228" s="78">
        <v>18100</v>
      </c>
      <c r="X12228" s="78"/>
      <c r="Y12228" s="78">
        <v>18100</v>
      </c>
      <c r="Z12228" s="78">
        <v>2.84</v>
      </c>
    </row>
    <row r="12229" spans="1:26" x14ac:dyDescent="0.25">
      <c r="A12229" s="78">
        <v>216010725</v>
      </c>
      <c r="D12229" s="78" t="s">
        <v>199</v>
      </c>
      <c r="E12229" s="78" t="s">
        <v>1001</v>
      </c>
      <c r="J12229" s="78" t="s">
        <v>2300</v>
      </c>
      <c r="L12229" s="78" t="s">
        <v>3830</v>
      </c>
      <c r="V12229" s="78">
        <v>23000</v>
      </c>
      <c r="W12229" s="78">
        <v>18100</v>
      </c>
      <c r="X12229" s="78"/>
      <c r="Y12229" s="78">
        <v>18100</v>
      </c>
      <c r="Z12229" s="78">
        <v>2.84</v>
      </c>
    </row>
    <row r="12230" spans="1:26" x14ac:dyDescent="0.25">
      <c r="A12230" s="78">
        <v>215912259</v>
      </c>
      <c r="D12230" s="78" t="s">
        <v>199</v>
      </c>
      <c r="E12230" s="78" t="s">
        <v>999</v>
      </c>
      <c r="J12230" s="78" t="s">
        <v>2292</v>
      </c>
      <c r="L12230" s="78" t="s">
        <v>3831</v>
      </c>
      <c r="V12230" s="78">
        <v>45000</v>
      </c>
      <c r="W12230" s="78">
        <v>33600</v>
      </c>
      <c r="X12230" s="78"/>
      <c r="Y12230" s="78">
        <v>33600</v>
      </c>
      <c r="Z12230" s="78">
        <v>2.56</v>
      </c>
    </row>
    <row r="12231" spans="1:26" x14ac:dyDescent="0.25">
      <c r="A12231" s="78">
        <v>215912248</v>
      </c>
      <c r="D12231" s="78" t="s">
        <v>199</v>
      </c>
      <c r="E12231" s="78" t="s">
        <v>997</v>
      </c>
      <c r="J12231" s="78" t="s">
        <v>2292</v>
      </c>
      <c r="L12231" s="78" t="s">
        <v>3831</v>
      </c>
      <c r="V12231" s="78">
        <v>45000</v>
      </c>
      <c r="W12231" s="78">
        <v>33600</v>
      </c>
      <c r="X12231" s="78"/>
      <c r="Y12231" s="78">
        <v>33600</v>
      </c>
      <c r="Z12231" s="78">
        <v>2.56</v>
      </c>
    </row>
    <row r="12232" spans="1:26" x14ac:dyDescent="0.25">
      <c r="A12232" s="78">
        <v>215912229</v>
      </c>
      <c r="D12232" s="78" t="s">
        <v>199</v>
      </c>
      <c r="E12232" s="78" t="s">
        <v>1000</v>
      </c>
      <c r="J12232" s="78" t="s">
        <v>2292</v>
      </c>
      <c r="L12232" s="78" t="s">
        <v>3831</v>
      </c>
      <c r="V12232" s="78">
        <v>45000</v>
      </c>
      <c r="W12232" s="78">
        <v>33600</v>
      </c>
      <c r="X12232" s="78"/>
      <c r="Y12232" s="78">
        <v>33600</v>
      </c>
      <c r="Z12232" s="78">
        <v>2.56</v>
      </c>
    </row>
    <row r="12233" spans="1:26" x14ac:dyDescent="0.25">
      <c r="A12233" s="78">
        <v>215912254</v>
      </c>
      <c r="D12233" s="78" t="s">
        <v>199</v>
      </c>
      <c r="E12233" s="78" t="s">
        <v>998</v>
      </c>
      <c r="J12233" s="78" t="s">
        <v>2292</v>
      </c>
      <c r="L12233" s="78" t="s">
        <v>3831</v>
      </c>
      <c r="V12233" s="78">
        <v>45000</v>
      </c>
      <c r="W12233" s="78">
        <v>33600</v>
      </c>
      <c r="X12233" s="78"/>
      <c r="Y12233" s="78">
        <v>33600</v>
      </c>
      <c r="Z12233" s="78">
        <v>2.56</v>
      </c>
    </row>
    <row r="12234" spans="1:26" x14ac:dyDescent="0.25">
      <c r="A12234" s="78">
        <v>215912242</v>
      </c>
      <c r="D12234" s="78" t="s">
        <v>199</v>
      </c>
      <c r="E12234" s="78" t="s">
        <v>994</v>
      </c>
      <c r="J12234" s="78" t="s">
        <v>2292</v>
      </c>
      <c r="L12234" s="78" t="s">
        <v>3831</v>
      </c>
      <c r="V12234" s="78">
        <v>45000</v>
      </c>
      <c r="W12234" s="78">
        <v>33600</v>
      </c>
      <c r="X12234" s="78"/>
      <c r="Y12234" s="78">
        <v>33600</v>
      </c>
      <c r="Z12234" s="78">
        <v>2.56</v>
      </c>
    </row>
    <row r="12235" spans="1:26" x14ac:dyDescent="0.25">
      <c r="A12235" s="78">
        <v>215912265</v>
      </c>
      <c r="D12235" s="78" t="s">
        <v>199</v>
      </c>
      <c r="E12235" s="78" t="s">
        <v>1001</v>
      </c>
      <c r="J12235" s="78" t="s">
        <v>2292</v>
      </c>
      <c r="L12235" s="78" t="s">
        <v>3831</v>
      </c>
      <c r="V12235" s="78">
        <v>45000</v>
      </c>
      <c r="W12235" s="78">
        <v>33600</v>
      </c>
      <c r="X12235" s="78"/>
      <c r="Y12235" s="78">
        <v>33600</v>
      </c>
      <c r="Z12235" s="78">
        <v>2.56</v>
      </c>
    </row>
    <row r="12236" spans="1:26" x14ac:dyDescent="0.25">
      <c r="A12236" s="78">
        <v>215912258</v>
      </c>
      <c r="D12236" s="78" t="s">
        <v>199</v>
      </c>
      <c r="E12236" s="78" t="s">
        <v>1000</v>
      </c>
      <c r="J12236" s="78" t="s">
        <v>2292</v>
      </c>
      <c r="L12236" s="78" t="s">
        <v>3832</v>
      </c>
      <c r="V12236" s="78">
        <v>45000</v>
      </c>
      <c r="W12236" s="78">
        <v>33600</v>
      </c>
      <c r="X12236" s="78"/>
      <c r="Y12236" s="78">
        <v>33600</v>
      </c>
      <c r="Z12236" s="78">
        <v>2.56</v>
      </c>
    </row>
    <row r="12237" spans="1:26" x14ac:dyDescent="0.25">
      <c r="A12237" s="78">
        <v>215912235</v>
      </c>
      <c r="D12237" s="78" t="s">
        <v>199</v>
      </c>
      <c r="E12237" s="78" t="s">
        <v>994</v>
      </c>
      <c r="J12237" s="78" t="s">
        <v>2292</v>
      </c>
      <c r="L12237" s="78" t="s">
        <v>3832</v>
      </c>
      <c r="V12237" s="78">
        <v>45000</v>
      </c>
      <c r="W12237" s="78">
        <v>33600</v>
      </c>
      <c r="X12237" s="78"/>
      <c r="Y12237" s="78">
        <v>33600</v>
      </c>
      <c r="Z12237" s="78">
        <v>2.56</v>
      </c>
    </row>
    <row r="12238" spans="1:26" x14ac:dyDescent="0.25">
      <c r="A12238" s="78">
        <v>215912247</v>
      </c>
      <c r="D12238" s="78" t="s">
        <v>199</v>
      </c>
      <c r="E12238" s="78" t="s">
        <v>998</v>
      </c>
      <c r="J12238" s="78" t="s">
        <v>2292</v>
      </c>
      <c r="L12238" s="78" t="s">
        <v>3832</v>
      </c>
      <c r="V12238" s="78">
        <v>45000</v>
      </c>
      <c r="W12238" s="78">
        <v>33600</v>
      </c>
      <c r="X12238" s="78"/>
      <c r="Y12238" s="78">
        <v>33600</v>
      </c>
      <c r="Z12238" s="78">
        <v>2.56</v>
      </c>
    </row>
    <row r="12239" spans="1:26" x14ac:dyDescent="0.25">
      <c r="A12239" s="78">
        <v>215912253</v>
      </c>
      <c r="D12239" s="78" t="s">
        <v>199</v>
      </c>
      <c r="E12239" s="78" t="s">
        <v>999</v>
      </c>
      <c r="J12239" s="78" t="s">
        <v>2292</v>
      </c>
      <c r="L12239" s="78" t="s">
        <v>3832</v>
      </c>
      <c r="V12239" s="78">
        <v>45000</v>
      </c>
      <c r="W12239" s="78">
        <v>33600</v>
      </c>
      <c r="X12239" s="78"/>
      <c r="Y12239" s="78">
        <v>33600</v>
      </c>
      <c r="Z12239" s="78">
        <v>2.56</v>
      </c>
    </row>
    <row r="12240" spans="1:26" x14ac:dyDescent="0.25">
      <c r="A12240" s="78">
        <v>215912241</v>
      </c>
      <c r="D12240" s="78" t="s">
        <v>199</v>
      </c>
      <c r="E12240" s="78" t="s">
        <v>997</v>
      </c>
      <c r="J12240" s="78" t="s">
        <v>2292</v>
      </c>
      <c r="L12240" s="78" t="s">
        <v>3832</v>
      </c>
      <c r="V12240" s="78">
        <v>45000</v>
      </c>
      <c r="W12240" s="78">
        <v>33600</v>
      </c>
      <c r="X12240" s="78"/>
      <c r="Y12240" s="78">
        <v>33600</v>
      </c>
      <c r="Z12240" s="78">
        <v>2.56</v>
      </c>
    </row>
    <row r="12241" spans="1:26" x14ac:dyDescent="0.25">
      <c r="A12241" s="78">
        <v>215912264</v>
      </c>
      <c r="D12241" s="78" t="s">
        <v>199</v>
      </c>
      <c r="E12241" s="78" t="s">
        <v>1001</v>
      </c>
      <c r="J12241" s="78" t="s">
        <v>2292</v>
      </c>
      <c r="L12241" s="78" t="s">
        <v>3832</v>
      </c>
      <c r="V12241" s="78">
        <v>45000</v>
      </c>
      <c r="W12241" s="78">
        <v>33600</v>
      </c>
      <c r="X12241" s="78"/>
      <c r="Y12241" s="78">
        <v>33600</v>
      </c>
      <c r="Z12241" s="78">
        <v>2.56</v>
      </c>
    </row>
    <row r="12242" spans="1:26" x14ac:dyDescent="0.25">
      <c r="A12242" s="78">
        <v>214807719</v>
      </c>
      <c r="D12242" s="78" t="s">
        <v>199</v>
      </c>
      <c r="E12242" s="78" t="s">
        <v>994</v>
      </c>
      <c r="J12242" s="78" t="s">
        <v>2300</v>
      </c>
      <c r="L12242" s="78" t="s">
        <v>2305</v>
      </c>
      <c r="V12242" s="78">
        <v>23000</v>
      </c>
      <c r="W12242" s="78">
        <v>18200</v>
      </c>
      <c r="X12242" s="78"/>
      <c r="Y12242" s="78">
        <v>18200</v>
      </c>
      <c r="Z12242" s="78">
        <v>2.88</v>
      </c>
    </row>
    <row r="12243" spans="1:26" x14ac:dyDescent="0.25">
      <c r="A12243" s="78">
        <v>214807718</v>
      </c>
      <c r="D12243" s="78" t="s">
        <v>199</v>
      </c>
      <c r="E12243" s="78" t="s">
        <v>997</v>
      </c>
      <c r="J12243" s="78" t="s">
        <v>2300</v>
      </c>
      <c r="L12243" s="78" t="s">
        <v>2305</v>
      </c>
      <c r="V12243" s="78">
        <v>23000</v>
      </c>
      <c r="W12243" s="78">
        <v>18200</v>
      </c>
      <c r="X12243" s="78"/>
      <c r="Y12243" s="78">
        <v>18200</v>
      </c>
      <c r="Z12243" s="78">
        <v>2.88</v>
      </c>
    </row>
    <row r="12244" spans="1:26" x14ac:dyDescent="0.25">
      <c r="A12244" s="78">
        <v>214807717</v>
      </c>
      <c r="D12244" s="78" t="s">
        <v>199</v>
      </c>
      <c r="E12244" s="78" t="s">
        <v>998</v>
      </c>
      <c r="J12244" s="78" t="s">
        <v>2300</v>
      </c>
      <c r="L12244" s="78" t="s">
        <v>2305</v>
      </c>
      <c r="V12244" s="78">
        <v>23000</v>
      </c>
      <c r="W12244" s="78">
        <v>18200</v>
      </c>
      <c r="X12244" s="78"/>
      <c r="Y12244" s="78">
        <v>18200</v>
      </c>
      <c r="Z12244" s="78">
        <v>2.88</v>
      </c>
    </row>
    <row r="12245" spans="1:26" x14ac:dyDescent="0.25">
      <c r="A12245" s="78">
        <v>214807716</v>
      </c>
      <c r="D12245" s="78" t="s">
        <v>199</v>
      </c>
      <c r="E12245" s="78" t="s">
        <v>999</v>
      </c>
      <c r="J12245" s="78" t="s">
        <v>2300</v>
      </c>
      <c r="L12245" s="78" t="s">
        <v>2305</v>
      </c>
      <c r="V12245" s="78">
        <v>23000</v>
      </c>
      <c r="W12245" s="78">
        <v>18200</v>
      </c>
      <c r="X12245" s="78"/>
      <c r="Y12245" s="78">
        <v>18200</v>
      </c>
      <c r="Z12245" s="78">
        <v>2.88</v>
      </c>
    </row>
    <row r="12246" spans="1:26" x14ac:dyDescent="0.25">
      <c r="A12246" s="78">
        <v>214807715</v>
      </c>
      <c r="D12246" s="78" t="s">
        <v>199</v>
      </c>
      <c r="E12246" s="78" t="s">
        <v>1000</v>
      </c>
      <c r="J12246" s="78" t="s">
        <v>2300</v>
      </c>
      <c r="L12246" s="78" t="s">
        <v>2305</v>
      </c>
      <c r="V12246" s="78">
        <v>23000</v>
      </c>
      <c r="W12246" s="78">
        <v>18200</v>
      </c>
      <c r="X12246" s="78"/>
      <c r="Y12246" s="78">
        <v>18200</v>
      </c>
      <c r="Z12246" s="78">
        <v>2.88</v>
      </c>
    </row>
    <row r="12247" spans="1:26" x14ac:dyDescent="0.25">
      <c r="A12247" s="78">
        <v>214807363</v>
      </c>
      <c r="D12247" s="78" t="s">
        <v>199</v>
      </c>
      <c r="E12247" s="78" t="s">
        <v>1001</v>
      </c>
      <c r="J12247" s="78" t="s">
        <v>2300</v>
      </c>
      <c r="L12247" s="78" t="s">
        <v>2305</v>
      </c>
      <c r="V12247" s="78">
        <v>23000</v>
      </c>
      <c r="W12247" s="78">
        <v>18200</v>
      </c>
      <c r="X12247" s="78"/>
      <c r="Y12247" s="78">
        <v>18200</v>
      </c>
      <c r="Z12247" s="78">
        <v>2.88</v>
      </c>
    </row>
    <row r="12248" spans="1:26" x14ac:dyDescent="0.25">
      <c r="A12248" s="78">
        <v>214397932</v>
      </c>
      <c r="D12248" s="78" t="s">
        <v>199</v>
      </c>
      <c r="E12248" s="78" t="s">
        <v>994</v>
      </c>
      <c r="J12248" s="78" t="s">
        <v>2300</v>
      </c>
      <c r="L12248" s="78" t="s">
        <v>3833</v>
      </c>
      <c r="V12248" s="78">
        <v>23000</v>
      </c>
      <c r="W12248" s="78">
        <v>18200</v>
      </c>
      <c r="X12248" s="78"/>
      <c r="Y12248" s="78">
        <v>18200</v>
      </c>
      <c r="Z12248" s="78">
        <v>2.88</v>
      </c>
    </row>
    <row r="12249" spans="1:26" x14ac:dyDescent="0.25">
      <c r="A12249" s="78">
        <v>214397931</v>
      </c>
      <c r="D12249" s="78" t="s">
        <v>199</v>
      </c>
      <c r="E12249" s="78" t="s">
        <v>997</v>
      </c>
      <c r="J12249" s="78" t="s">
        <v>2300</v>
      </c>
      <c r="L12249" s="78" t="s">
        <v>3833</v>
      </c>
      <c r="V12249" s="78">
        <v>23000</v>
      </c>
      <c r="W12249" s="78">
        <v>18200</v>
      </c>
      <c r="X12249" s="78"/>
      <c r="Y12249" s="78">
        <v>18200</v>
      </c>
      <c r="Z12249" s="78">
        <v>2.88</v>
      </c>
    </row>
    <row r="12250" spans="1:26" x14ac:dyDescent="0.25">
      <c r="A12250" s="78">
        <v>214397930</v>
      </c>
      <c r="D12250" s="78" t="s">
        <v>199</v>
      </c>
      <c r="E12250" s="78" t="s">
        <v>998</v>
      </c>
      <c r="J12250" s="78" t="s">
        <v>2300</v>
      </c>
      <c r="L12250" s="78" t="s">
        <v>3833</v>
      </c>
      <c r="V12250" s="78">
        <v>23000</v>
      </c>
      <c r="W12250" s="78">
        <v>18200</v>
      </c>
      <c r="X12250" s="78"/>
      <c r="Y12250" s="78">
        <v>18200</v>
      </c>
      <c r="Z12250" s="78">
        <v>2.88</v>
      </c>
    </row>
    <row r="12251" spans="1:26" x14ac:dyDescent="0.25">
      <c r="A12251" s="78">
        <v>214397929</v>
      </c>
      <c r="D12251" s="78" t="s">
        <v>199</v>
      </c>
      <c r="E12251" s="78" t="s">
        <v>999</v>
      </c>
      <c r="J12251" s="78" t="s">
        <v>2300</v>
      </c>
      <c r="L12251" s="78" t="s">
        <v>3833</v>
      </c>
      <c r="V12251" s="78">
        <v>23000</v>
      </c>
      <c r="W12251" s="78">
        <v>18200</v>
      </c>
      <c r="X12251" s="78"/>
      <c r="Y12251" s="78">
        <v>18200</v>
      </c>
      <c r="Z12251" s="78">
        <v>2.88</v>
      </c>
    </row>
    <row r="12252" spans="1:26" x14ac:dyDescent="0.25">
      <c r="A12252" s="78">
        <v>214397928</v>
      </c>
      <c r="D12252" s="78" t="s">
        <v>199</v>
      </c>
      <c r="E12252" s="78" t="s">
        <v>1000</v>
      </c>
      <c r="J12252" s="78" t="s">
        <v>2300</v>
      </c>
      <c r="L12252" s="78" t="s">
        <v>3833</v>
      </c>
      <c r="V12252" s="78">
        <v>23000</v>
      </c>
      <c r="W12252" s="78">
        <v>18200</v>
      </c>
      <c r="X12252" s="78"/>
      <c r="Y12252" s="78">
        <v>18200</v>
      </c>
      <c r="Z12252" s="78">
        <v>2.88</v>
      </c>
    </row>
    <row r="12253" spans="1:26" x14ac:dyDescent="0.25">
      <c r="A12253" s="78">
        <v>214395764</v>
      </c>
      <c r="D12253" s="78" t="s">
        <v>199</v>
      </c>
      <c r="E12253" s="78" t="s">
        <v>1001</v>
      </c>
      <c r="J12253" s="78" t="s">
        <v>2300</v>
      </c>
      <c r="L12253" s="78" t="s">
        <v>3833</v>
      </c>
      <c r="V12253" s="78">
        <v>23000</v>
      </c>
      <c r="W12253" s="78">
        <v>18200</v>
      </c>
      <c r="X12253" s="78"/>
      <c r="Y12253" s="78">
        <v>18200</v>
      </c>
      <c r="Z12253" s="78">
        <v>2.88</v>
      </c>
    </row>
    <row r="12254" spans="1:26" x14ac:dyDescent="0.25">
      <c r="A12254" s="78">
        <v>214807704</v>
      </c>
      <c r="D12254" s="78" t="s">
        <v>199</v>
      </c>
      <c r="E12254" s="78" t="s">
        <v>994</v>
      </c>
      <c r="J12254" s="78" t="s">
        <v>2300</v>
      </c>
      <c r="L12254" s="78" t="s">
        <v>2458</v>
      </c>
      <c r="V12254" s="78">
        <v>23000</v>
      </c>
      <c r="W12254" s="78">
        <v>18200</v>
      </c>
      <c r="X12254" s="78"/>
      <c r="Y12254" s="78">
        <v>18200</v>
      </c>
      <c r="Z12254" s="78">
        <v>2.88</v>
      </c>
    </row>
    <row r="12255" spans="1:26" x14ac:dyDescent="0.25">
      <c r="A12255" s="78">
        <v>214807703</v>
      </c>
      <c r="D12255" s="78" t="s">
        <v>199</v>
      </c>
      <c r="E12255" s="78" t="s">
        <v>997</v>
      </c>
      <c r="J12255" s="78" t="s">
        <v>2300</v>
      </c>
      <c r="L12255" s="78" t="s">
        <v>2458</v>
      </c>
      <c r="V12255" s="78">
        <v>23000</v>
      </c>
      <c r="W12255" s="78">
        <v>18200</v>
      </c>
      <c r="X12255" s="78"/>
      <c r="Y12255" s="78">
        <v>18200</v>
      </c>
      <c r="Z12255" s="78">
        <v>2.88</v>
      </c>
    </row>
    <row r="12256" spans="1:26" x14ac:dyDescent="0.25">
      <c r="A12256" s="78">
        <v>214807702</v>
      </c>
      <c r="D12256" s="78" t="s">
        <v>199</v>
      </c>
      <c r="E12256" s="78" t="s">
        <v>998</v>
      </c>
      <c r="J12256" s="78" t="s">
        <v>2300</v>
      </c>
      <c r="L12256" s="78" t="s">
        <v>2458</v>
      </c>
      <c r="V12256" s="78">
        <v>23000</v>
      </c>
      <c r="W12256" s="78">
        <v>18200</v>
      </c>
      <c r="X12256" s="78"/>
      <c r="Y12256" s="78">
        <v>18200</v>
      </c>
      <c r="Z12256" s="78">
        <v>2.88</v>
      </c>
    </row>
    <row r="12257" spans="1:26" x14ac:dyDescent="0.25">
      <c r="A12257" s="78">
        <v>214807701</v>
      </c>
      <c r="D12257" s="78" t="s">
        <v>199</v>
      </c>
      <c r="E12257" s="78" t="s">
        <v>999</v>
      </c>
      <c r="J12257" s="78" t="s">
        <v>2300</v>
      </c>
      <c r="L12257" s="78" t="s">
        <v>2458</v>
      </c>
      <c r="V12257" s="78">
        <v>23000</v>
      </c>
      <c r="W12257" s="78">
        <v>18200</v>
      </c>
      <c r="X12257" s="78"/>
      <c r="Y12257" s="78">
        <v>18200</v>
      </c>
      <c r="Z12257" s="78">
        <v>2.88</v>
      </c>
    </row>
    <row r="12258" spans="1:26" x14ac:dyDescent="0.25">
      <c r="A12258" s="78">
        <v>214807700</v>
      </c>
      <c r="D12258" s="78" t="s">
        <v>199</v>
      </c>
      <c r="E12258" s="78" t="s">
        <v>1000</v>
      </c>
      <c r="J12258" s="78" t="s">
        <v>2300</v>
      </c>
      <c r="L12258" s="78" t="s">
        <v>2458</v>
      </c>
      <c r="V12258" s="78">
        <v>23000</v>
      </c>
      <c r="W12258" s="78">
        <v>18200</v>
      </c>
      <c r="X12258" s="78"/>
      <c r="Y12258" s="78">
        <v>18200</v>
      </c>
      <c r="Z12258" s="78">
        <v>2.88</v>
      </c>
    </row>
    <row r="12259" spans="1:26" x14ac:dyDescent="0.25">
      <c r="A12259" s="78">
        <v>214807360</v>
      </c>
      <c r="D12259" s="78" t="s">
        <v>199</v>
      </c>
      <c r="E12259" s="78" t="s">
        <v>1001</v>
      </c>
      <c r="J12259" s="78" t="s">
        <v>2300</v>
      </c>
      <c r="L12259" s="78" t="s">
        <v>2458</v>
      </c>
      <c r="V12259" s="78">
        <v>23000</v>
      </c>
      <c r="W12259" s="78">
        <v>18200</v>
      </c>
      <c r="X12259" s="78"/>
      <c r="Y12259" s="78">
        <v>18200</v>
      </c>
      <c r="Z12259" s="78">
        <v>2.88</v>
      </c>
    </row>
    <row r="12260" spans="1:26" x14ac:dyDescent="0.25">
      <c r="A12260" s="78">
        <v>214398351</v>
      </c>
      <c r="D12260" s="78" t="s">
        <v>199</v>
      </c>
      <c r="E12260" s="78" t="s">
        <v>994</v>
      </c>
      <c r="J12260" s="78" t="s">
        <v>2300</v>
      </c>
      <c r="L12260" s="78" t="s">
        <v>3834</v>
      </c>
      <c r="V12260" s="78">
        <v>23000</v>
      </c>
      <c r="W12260" s="78">
        <v>18200</v>
      </c>
      <c r="X12260" s="78"/>
      <c r="Y12260" s="78">
        <v>18200</v>
      </c>
      <c r="Z12260" s="78">
        <v>2.88</v>
      </c>
    </row>
    <row r="12261" spans="1:26" x14ac:dyDescent="0.25">
      <c r="A12261" s="78">
        <v>214398350</v>
      </c>
      <c r="D12261" s="78" t="s">
        <v>199</v>
      </c>
      <c r="E12261" s="78" t="s">
        <v>997</v>
      </c>
      <c r="J12261" s="78" t="s">
        <v>2300</v>
      </c>
      <c r="L12261" s="78" t="s">
        <v>3834</v>
      </c>
      <c r="V12261" s="78">
        <v>23000</v>
      </c>
      <c r="W12261" s="78">
        <v>18200</v>
      </c>
      <c r="X12261" s="78"/>
      <c r="Y12261" s="78">
        <v>18200</v>
      </c>
      <c r="Z12261" s="78">
        <v>2.88</v>
      </c>
    </row>
    <row r="12262" spans="1:26" x14ac:dyDescent="0.25">
      <c r="A12262" s="78">
        <v>214398349</v>
      </c>
      <c r="D12262" s="78" t="s">
        <v>199</v>
      </c>
      <c r="E12262" s="78" t="s">
        <v>998</v>
      </c>
      <c r="J12262" s="78" t="s">
        <v>2300</v>
      </c>
      <c r="L12262" s="78" t="s">
        <v>3834</v>
      </c>
      <c r="V12262" s="78">
        <v>23000</v>
      </c>
      <c r="W12262" s="78">
        <v>18200</v>
      </c>
      <c r="X12262" s="78"/>
      <c r="Y12262" s="78">
        <v>18200</v>
      </c>
      <c r="Z12262" s="78">
        <v>2.88</v>
      </c>
    </row>
    <row r="12263" spans="1:26" x14ac:dyDescent="0.25">
      <c r="A12263" s="78">
        <v>214398348</v>
      </c>
      <c r="D12263" s="78" t="s">
        <v>199</v>
      </c>
      <c r="E12263" s="78" t="s">
        <v>999</v>
      </c>
      <c r="J12263" s="78" t="s">
        <v>2300</v>
      </c>
      <c r="L12263" s="78" t="s">
        <v>3834</v>
      </c>
      <c r="V12263" s="78">
        <v>23000</v>
      </c>
      <c r="W12263" s="78">
        <v>18200</v>
      </c>
      <c r="X12263" s="78"/>
      <c r="Y12263" s="78">
        <v>18200</v>
      </c>
      <c r="Z12263" s="78">
        <v>2.88</v>
      </c>
    </row>
    <row r="12264" spans="1:26" x14ac:dyDescent="0.25">
      <c r="A12264" s="78">
        <v>214398347</v>
      </c>
      <c r="D12264" s="78" t="s">
        <v>199</v>
      </c>
      <c r="E12264" s="78" t="s">
        <v>1000</v>
      </c>
      <c r="J12264" s="78" t="s">
        <v>2300</v>
      </c>
      <c r="L12264" s="78" t="s">
        <v>3834</v>
      </c>
      <c r="V12264" s="78">
        <v>23000</v>
      </c>
      <c r="W12264" s="78">
        <v>18200</v>
      </c>
      <c r="X12264" s="78"/>
      <c r="Y12264" s="78">
        <v>18200</v>
      </c>
      <c r="Z12264" s="78">
        <v>2.88</v>
      </c>
    </row>
    <row r="12265" spans="1:26" x14ac:dyDescent="0.25">
      <c r="A12265" s="78">
        <v>214395867</v>
      </c>
      <c r="D12265" s="78" t="s">
        <v>199</v>
      </c>
      <c r="E12265" s="78" t="s">
        <v>1001</v>
      </c>
      <c r="J12265" s="78" t="s">
        <v>2300</v>
      </c>
      <c r="L12265" s="78" t="s">
        <v>3834</v>
      </c>
      <c r="V12265" s="78">
        <v>23000</v>
      </c>
      <c r="W12265" s="78">
        <v>18200</v>
      </c>
      <c r="X12265" s="78"/>
      <c r="Y12265" s="78">
        <v>18200</v>
      </c>
      <c r="Z12265" s="78">
        <v>2.88</v>
      </c>
    </row>
    <row r="12266" spans="1:26" x14ac:dyDescent="0.25">
      <c r="A12266" s="78">
        <v>214807699</v>
      </c>
      <c r="D12266" s="78" t="s">
        <v>199</v>
      </c>
      <c r="E12266" s="78" t="s">
        <v>994</v>
      </c>
      <c r="J12266" s="78" t="s">
        <v>2300</v>
      </c>
      <c r="L12266" s="78" t="s">
        <v>2447</v>
      </c>
      <c r="V12266" s="78">
        <v>23000</v>
      </c>
      <c r="W12266" s="78">
        <v>18200</v>
      </c>
      <c r="X12266" s="78"/>
      <c r="Y12266" s="78">
        <v>18200</v>
      </c>
      <c r="Z12266" s="78">
        <v>2.88</v>
      </c>
    </row>
    <row r="12267" spans="1:26" x14ac:dyDescent="0.25">
      <c r="A12267" s="78">
        <v>214807698</v>
      </c>
      <c r="D12267" s="78" t="s">
        <v>199</v>
      </c>
      <c r="E12267" s="78" t="s">
        <v>997</v>
      </c>
      <c r="J12267" s="78" t="s">
        <v>2300</v>
      </c>
      <c r="L12267" s="78" t="s">
        <v>2447</v>
      </c>
      <c r="V12267" s="78">
        <v>23000</v>
      </c>
      <c r="W12267" s="78">
        <v>18200</v>
      </c>
      <c r="X12267" s="78"/>
      <c r="Y12267" s="78">
        <v>18200</v>
      </c>
      <c r="Z12267" s="78">
        <v>2.88</v>
      </c>
    </row>
    <row r="12268" spans="1:26" x14ac:dyDescent="0.25">
      <c r="A12268" s="78">
        <v>214807697</v>
      </c>
      <c r="D12268" s="78" t="s">
        <v>199</v>
      </c>
      <c r="E12268" s="78" t="s">
        <v>998</v>
      </c>
      <c r="J12268" s="78" t="s">
        <v>2300</v>
      </c>
      <c r="L12268" s="78" t="s">
        <v>2447</v>
      </c>
      <c r="V12268" s="78">
        <v>23000</v>
      </c>
      <c r="W12268" s="78">
        <v>18200</v>
      </c>
      <c r="X12268" s="78"/>
      <c r="Y12268" s="78">
        <v>18200</v>
      </c>
      <c r="Z12268" s="78">
        <v>2.88</v>
      </c>
    </row>
    <row r="12269" spans="1:26" x14ac:dyDescent="0.25">
      <c r="A12269" s="78">
        <v>214807696</v>
      </c>
      <c r="D12269" s="78" t="s">
        <v>199</v>
      </c>
      <c r="E12269" s="78" t="s">
        <v>999</v>
      </c>
      <c r="J12269" s="78" t="s">
        <v>2300</v>
      </c>
      <c r="L12269" s="78" t="s">
        <v>2447</v>
      </c>
      <c r="V12269" s="78">
        <v>23000</v>
      </c>
      <c r="W12269" s="78">
        <v>18200</v>
      </c>
      <c r="X12269" s="78"/>
      <c r="Y12269" s="78">
        <v>18200</v>
      </c>
      <c r="Z12269" s="78">
        <v>2.88</v>
      </c>
    </row>
    <row r="12270" spans="1:26" x14ac:dyDescent="0.25">
      <c r="A12270" s="78">
        <v>214807695</v>
      </c>
      <c r="D12270" s="78" t="s">
        <v>199</v>
      </c>
      <c r="E12270" s="78" t="s">
        <v>1000</v>
      </c>
      <c r="J12270" s="78" t="s">
        <v>2300</v>
      </c>
      <c r="L12270" s="78" t="s">
        <v>2447</v>
      </c>
      <c r="V12270" s="78">
        <v>23000</v>
      </c>
      <c r="W12270" s="78">
        <v>18200</v>
      </c>
      <c r="X12270" s="78"/>
      <c r="Y12270" s="78">
        <v>18200</v>
      </c>
      <c r="Z12270" s="78">
        <v>2.88</v>
      </c>
    </row>
    <row r="12271" spans="1:26" x14ac:dyDescent="0.25">
      <c r="A12271" s="78">
        <v>214807359</v>
      </c>
      <c r="D12271" s="78" t="s">
        <v>199</v>
      </c>
      <c r="E12271" s="78" t="s">
        <v>1001</v>
      </c>
      <c r="J12271" s="78" t="s">
        <v>2300</v>
      </c>
      <c r="L12271" s="78" t="s">
        <v>2447</v>
      </c>
      <c r="V12271" s="78">
        <v>23000</v>
      </c>
      <c r="W12271" s="78">
        <v>18200</v>
      </c>
      <c r="X12271" s="78"/>
      <c r="Y12271" s="78">
        <v>18200</v>
      </c>
      <c r="Z12271" s="78">
        <v>2.88</v>
      </c>
    </row>
    <row r="12272" spans="1:26" x14ac:dyDescent="0.25">
      <c r="A12272" s="78">
        <v>214397927</v>
      </c>
      <c r="D12272" s="78" t="s">
        <v>199</v>
      </c>
      <c r="E12272" s="78" t="s">
        <v>994</v>
      </c>
      <c r="J12272" s="78" t="s">
        <v>2300</v>
      </c>
      <c r="L12272" s="78" t="s">
        <v>3835</v>
      </c>
      <c r="V12272" s="78">
        <v>23000</v>
      </c>
      <c r="W12272" s="78">
        <v>18200</v>
      </c>
      <c r="X12272" s="78"/>
      <c r="Y12272" s="78">
        <v>18200</v>
      </c>
      <c r="Z12272" s="78">
        <v>2.88</v>
      </c>
    </row>
    <row r="12273" spans="1:26" x14ac:dyDescent="0.25">
      <c r="A12273" s="78">
        <v>214397926</v>
      </c>
      <c r="D12273" s="78" t="s">
        <v>199</v>
      </c>
      <c r="E12273" s="78" t="s">
        <v>997</v>
      </c>
      <c r="J12273" s="78" t="s">
        <v>2300</v>
      </c>
      <c r="L12273" s="78" t="s">
        <v>3835</v>
      </c>
      <c r="V12273" s="78">
        <v>23000</v>
      </c>
      <c r="W12273" s="78">
        <v>18200</v>
      </c>
      <c r="X12273" s="78"/>
      <c r="Y12273" s="78">
        <v>18200</v>
      </c>
      <c r="Z12273" s="78">
        <v>2.88</v>
      </c>
    </row>
    <row r="12274" spans="1:26" x14ac:dyDescent="0.25">
      <c r="A12274" s="78">
        <v>214397925</v>
      </c>
      <c r="D12274" s="78" t="s">
        <v>199</v>
      </c>
      <c r="E12274" s="78" t="s">
        <v>998</v>
      </c>
      <c r="J12274" s="78" t="s">
        <v>2300</v>
      </c>
      <c r="L12274" s="78" t="s">
        <v>3835</v>
      </c>
      <c r="V12274" s="78">
        <v>23000</v>
      </c>
      <c r="W12274" s="78">
        <v>18200</v>
      </c>
      <c r="X12274" s="78"/>
      <c r="Y12274" s="78">
        <v>18200</v>
      </c>
      <c r="Z12274" s="78">
        <v>2.88</v>
      </c>
    </row>
    <row r="12275" spans="1:26" x14ac:dyDescent="0.25">
      <c r="A12275" s="78">
        <v>214397924</v>
      </c>
      <c r="D12275" s="78" t="s">
        <v>199</v>
      </c>
      <c r="E12275" s="78" t="s">
        <v>999</v>
      </c>
      <c r="J12275" s="78" t="s">
        <v>2300</v>
      </c>
      <c r="L12275" s="78" t="s">
        <v>3835</v>
      </c>
      <c r="V12275" s="78">
        <v>23000</v>
      </c>
      <c r="W12275" s="78">
        <v>18200</v>
      </c>
      <c r="X12275" s="78"/>
      <c r="Y12275" s="78">
        <v>18200</v>
      </c>
      <c r="Z12275" s="78">
        <v>2.88</v>
      </c>
    </row>
    <row r="12276" spans="1:26" x14ac:dyDescent="0.25">
      <c r="A12276" s="78">
        <v>214397923</v>
      </c>
      <c r="D12276" s="78" t="s">
        <v>199</v>
      </c>
      <c r="E12276" s="78" t="s">
        <v>1000</v>
      </c>
      <c r="J12276" s="78" t="s">
        <v>2300</v>
      </c>
      <c r="L12276" s="78" t="s">
        <v>3835</v>
      </c>
      <c r="V12276" s="78">
        <v>23000</v>
      </c>
      <c r="W12276" s="78">
        <v>18200</v>
      </c>
      <c r="X12276" s="78"/>
      <c r="Y12276" s="78">
        <v>18200</v>
      </c>
      <c r="Z12276" s="78">
        <v>2.88</v>
      </c>
    </row>
    <row r="12277" spans="1:26" x14ac:dyDescent="0.25">
      <c r="A12277" s="78">
        <v>214395763</v>
      </c>
      <c r="D12277" s="78" t="s">
        <v>199</v>
      </c>
      <c r="E12277" s="78" t="s">
        <v>1001</v>
      </c>
      <c r="J12277" s="78" t="s">
        <v>2300</v>
      </c>
      <c r="L12277" s="78" t="s">
        <v>3835</v>
      </c>
      <c r="V12277" s="78">
        <v>23000</v>
      </c>
      <c r="W12277" s="78">
        <v>18200</v>
      </c>
      <c r="X12277" s="78"/>
      <c r="Y12277" s="78">
        <v>18200</v>
      </c>
      <c r="Z12277" s="78">
        <v>2.88</v>
      </c>
    </row>
    <row r="12278" spans="1:26" x14ac:dyDescent="0.25">
      <c r="A12278" s="78">
        <v>214807694</v>
      </c>
      <c r="D12278" s="78" t="s">
        <v>199</v>
      </c>
      <c r="E12278" s="78" t="s">
        <v>994</v>
      </c>
      <c r="J12278" s="78" t="s">
        <v>2300</v>
      </c>
      <c r="L12278" s="78" t="s">
        <v>3836</v>
      </c>
      <c r="V12278" s="78">
        <v>23000</v>
      </c>
      <c r="W12278" s="78">
        <v>17400</v>
      </c>
      <c r="X12278" s="78"/>
      <c r="Y12278" s="78">
        <v>17400</v>
      </c>
      <c r="Z12278" s="78">
        <v>2.71</v>
      </c>
    </row>
    <row r="12279" spans="1:26" x14ac:dyDescent="0.25">
      <c r="A12279" s="78">
        <v>214807693</v>
      </c>
      <c r="D12279" s="78" t="s">
        <v>199</v>
      </c>
      <c r="E12279" s="78" t="s">
        <v>997</v>
      </c>
      <c r="J12279" s="78" t="s">
        <v>2300</v>
      </c>
      <c r="L12279" s="78" t="s">
        <v>3836</v>
      </c>
      <c r="V12279" s="78">
        <v>23000</v>
      </c>
      <c r="W12279" s="78">
        <v>17400</v>
      </c>
      <c r="X12279" s="78"/>
      <c r="Y12279" s="78">
        <v>17400</v>
      </c>
      <c r="Z12279" s="78">
        <v>2.71</v>
      </c>
    </row>
    <row r="12280" spans="1:26" x14ac:dyDescent="0.25">
      <c r="A12280" s="78">
        <v>214807692</v>
      </c>
      <c r="D12280" s="78" t="s">
        <v>199</v>
      </c>
      <c r="E12280" s="78" t="s">
        <v>998</v>
      </c>
      <c r="J12280" s="78" t="s">
        <v>2300</v>
      </c>
      <c r="L12280" s="78" t="s">
        <v>3836</v>
      </c>
      <c r="V12280" s="78">
        <v>23000</v>
      </c>
      <c r="W12280" s="78">
        <v>17400</v>
      </c>
      <c r="X12280" s="78"/>
      <c r="Y12280" s="78">
        <v>17400</v>
      </c>
      <c r="Z12280" s="78">
        <v>2.71</v>
      </c>
    </row>
    <row r="12281" spans="1:26" x14ac:dyDescent="0.25">
      <c r="A12281" s="78">
        <v>214807691</v>
      </c>
      <c r="D12281" s="78" t="s">
        <v>199</v>
      </c>
      <c r="E12281" s="78" t="s">
        <v>999</v>
      </c>
      <c r="J12281" s="78" t="s">
        <v>2300</v>
      </c>
      <c r="L12281" s="78" t="s">
        <v>3836</v>
      </c>
      <c r="V12281" s="78">
        <v>23000</v>
      </c>
      <c r="W12281" s="78">
        <v>17400</v>
      </c>
      <c r="X12281" s="78"/>
      <c r="Y12281" s="78">
        <v>17400</v>
      </c>
      <c r="Z12281" s="78">
        <v>2.71</v>
      </c>
    </row>
    <row r="12282" spans="1:26" x14ac:dyDescent="0.25">
      <c r="A12282" s="78">
        <v>214807690</v>
      </c>
      <c r="D12282" s="78" t="s">
        <v>199</v>
      </c>
      <c r="E12282" s="78" t="s">
        <v>1000</v>
      </c>
      <c r="J12282" s="78" t="s">
        <v>2300</v>
      </c>
      <c r="L12282" s="78" t="s">
        <v>3836</v>
      </c>
      <c r="V12282" s="78">
        <v>23000</v>
      </c>
      <c r="W12282" s="78">
        <v>17400</v>
      </c>
      <c r="X12282" s="78"/>
      <c r="Y12282" s="78">
        <v>17400</v>
      </c>
      <c r="Z12282" s="78">
        <v>2.71</v>
      </c>
    </row>
    <row r="12283" spans="1:26" x14ac:dyDescent="0.25">
      <c r="A12283" s="78">
        <v>214807358</v>
      </c>
      <c r="D12283" s="78" t="s">
        <v>199</v>
      </c>
      <c r="E12283" s="78" t="s">
        <v>1001</v>
      </c>
      <c r="J12283" s="78" t="s">
        <v>2300</v>
      </c>
      <c r="L12283" s="78" t="s">
        <v>3836</v>
      </c>
      <c r="V12283" s="78">
        <v>23000</v>
      </c>
      <c r="W12283" s="78">
        <v>17400</v>
      </c>
      <c r="X12283" s="78"/>
      <c r="Y12283" s="78">
        <v>17400</v>
      </c>
      <c r="Z12283" s="78">
        <v>2.71</v>
      </c>
    </row>
    <row r="12284" spans="1:26" x14ac:dyDescent="0.25">
      <c r="A12284" s="78">
        <v>214397099</v>
      </c>
      <c r="D12284" s="78" t="s">
        <v>199</v>
      </c>
      <c r="E12284" s="78" t="s">
        <v>994</v>
      </c>
      <c r="J12284" s="78" t="s">
        <v>2300</v>
      </c>
      <c r="L12284" s="78" t="s">
        <v>3837</v>
      </c>
      <c r="V12284" s="78">
        <v>23000</v>
      </c>
      <c r="W12284" s="78">
        <v>17400</v>
      </c>
      <c r="X12284" s="78"/>
      <c r="Y12284" s="78">
        <v>17400</v>
      </c>
      <c r="Z12284" s="78">
        <v>2.71</v>
      </c>
    </row>
    <row r="12285" spans="1:26" x14ac:dyDescent="0.25">
      <c r="A12285" s="78">
        <v>214397098</v>
      </c>
      <c r="D12285" s="78" t="s">
        <v>199</v>
      </c>
      <c r="E12285" s="78" t="s">
        <v>997</v>
      </c>
      <c r="J12285" s="78" t="s">
        <v>2300</v>
      </c>
      <c r="L12285" s="78" t="s">
        <v>3837</v>
      </c>
      <c r="V12285" s="78">
        <v>23000</v>
      </c>
      <c r="W12285" s="78">
        <v>17400</v>
      </c>
      <c r="X12285" s="78"/>
      <c r="Y12285" s="78">
        <v>17400</v>
      </c>
      <c r="Z12285" s="78">
        <v>2.71</v>
      </c>
    </row>
    <row r="12286" spans="1:26" x14ac:dyDescent="0.25">
      <c r="A12286" s="78">
        <v>214397097</v>
      </c>
      <c r="D12286" s="78" t="s">
        <v>199</v>
      </c>
      <c r="E12286" s="78" t="s">
        <v>998</v>
      </c>
      <c r="J12286" s="78" t="s">
        <v>2300</v>
      </c>
      <c r="L12286" s="78" t="s">
        <v>3837</v>
      </c>
      <c r="V12286" s="78">
        <v>23000</v>
      </c>
      <c r="W12286" s="78">
        <v>17400</v>
      </c>
      <c r="X12286" s="78"/>
      <c r="Y12286" s="78">
        <v>17400</v>
      </c>
      <c r="Z12286" s="78">
        <v>2.71</v>
      </c>
    </row>
    <row r="12287" spans="1:26" x14ac:dyDescent="0.25">
      <c r="A12287" s="78">
        <v>214397096</v>
      </c>
      <c r="D12287" s="78" t="s">
        <v>199</v>
      </c>
      <c r="E12287" s="78" t="s">
        <v>999</v>
      </c>
      <c r="J12287" s="78" t="s">
        <v>2300</v>
      </c>
      <c r="L12287" s="78" t="s">
        <v>3837</v>
      </c>
      <c r="V12287" s="78">
        <v>23000</v>
      </c>
      <c r="W12287" s="78">
        <v>17400</v>
      </c>
      <c r="X12287" s="78"/>
      <c r="Y12287" s="78">
        <v>17400</v>
      </c>
      <c r="Z12287" s="78">
        <v>2.71</v>
      </c>
    </row>
    <row r="12288" spans="1:26" x14ac:dyDescent="0.25">
      <c r="A12288" s="78">
        <v>214397095</v>
      </c>
      <c r="D12288" s="78" t="s">
        <v>199</v>
      </c>
      <c r="E12288" s="78" t="s">
        <v>1000</v>
      </c>
      <c r="J12288" s="78" t="s">
        <v>2300</v>
      </c>
      <c r="L12288" s="78" t="s">
        <v>3837</v>
      </c>
      <c r="V12288" s="78">
        <v>23000</v>
      </c>
      <c r="W12288" s="78">
        <v>17400</v>
      </c>
      <c r="X12288" s="78"/>
      <c r="Y12288" s="78">
        <v>17400</v>
      </c>
      <c r="Z12288" s="78">
        <v>2.71</v>
      </c>
    </row>
    <row r="12289" spans="1:26" x14ac:dyDescent="0.25">
      <c r="A12289" s="78">
        <v>214396165</v>
      </c>
      <c r="D12289" s="78" t="s">
        <v>199</v>
      </c>
      <c r="E12289" s="78" t="s">
        <v>1001</v>
      </c>
      <c r="J12289" s="78" t="s">
        <v>2300</v>
      </c>
      <c r="L12289" s="78" t="s">
        <v>3837</v>
      </c>
      <c r="V12289" s="78">
        <v>23000</v>
      </c>
      <c r="W12289" s="78">
        <v>17400</v>
      </c>
      <c r="X12289" s="78"/>
      <c r="Y12289" s="78">
        <v>17400</v>
      </c>
      <c r="Z12289" s="78">
        <v>2.71</v>
      </c>
    </row>
    <row r="12290" spans="1:26" x14ac:dyDescent="0.25">
      <c r="A12290" s="78">
        <v>214807714</v>
      </c>
      <c r="D12290" s="78" t="s">
        <v>199</v>
      </c>
      <c r="E12290" s="78" t="s">
        <v>994</v>
      </c>
      <c r="J12290" s="78" t="s">
        <v>2300</v>
      </c>
      <c r="L12290" s="78" t="s">
        <v>2449</v>
      </c>
      <c r="V12290" s="78">
        <v>23000</v>
      </c>
      <c r="W12290" s="78">
        <v>17700</v>
      </c>
      <c r="X12290" s="78"/>
      <c r="Y12290" s="78">
        <v>17700</v>
      </c>
      <c r="Z12290" s="78">
        <v>2.77</v>
      </c>
    </row>
    <row r="12291" spans="1:26" x14ac:dyDescent="0.25">
      <c r="A12291" s="78">
        <v>214807713</v>
      </c>
      <c r="D12291" s="78" t="s">
        <v>199</v>
      </c>
      <c r="E12291" s="78" t="s">
        <v>997</v>
      </c>
      <c r="J12291" s="78" t="s">
        <v>2300</v>
      </c>
      <c r="L12291" s="78" t="s">
        <v>2449</v>
      </c>
      <c r="V12291" s="78">
        <v>23000</v>
      </c>
      <c r="W12291" s="78">
        <v>17700</v>
      </c>
      <c r="X12291" s="78"/>
      <c r="Y12291" s="78">
        <v>17700</v>
      </c>
      <c r="Z12291" s="78">
        <v>2.77</v>
      </c>
    </row>
    <row r="12292" spans="1:26" x14ac:dyDescent="0.25">
      <c r="A12292" s="78">
        <v>214807712</v>
      </c>
      <c r="D12292" s="78" t="s">
        <v>199</v>
      </c>
      <c r="E12292" s="78" t="s">
        <v>998</v>
      </c>
      <c r="J12292" s="78" t="s">
        <v>2300</v>
      </c>
      <c r="L12292" s="78" t="s">
        <v>2449</v>
      </c>
      <c r="V12292" s="78">
        <v>23000</v>
      </c>
      <c r="W12292" s="78">
        <v>17700</v>
      </c>
      <c r="X12292" s="78"/>
      <c r="Y12292" s="78">
        <v>17700</v>
      </c>
      <c r="Z12292" s="78">
        <v>2.77</v>
      </c>
    </row>
    <row r="12293" spans="1:26" x14ac:dyDescent="0.25">
      <c r="A12293" s="78">
        <v>214807711</v>
      </c>
      <c r="D12293" s="78" t="s">
        <v>199</v>
      </c>
      <c r="E12293" s="78" t="s">
        <v>999</v>
      </c>
      <c r="J12293" s="78" t="s">
        <v>2300</v>
      </c>
      <c r="L12293" s="78" t="s">
        <v>2449</v>
      </c>
      <c r="V12293" s="78">
        <v>23000</v>
      </c>
      <c r="W12293" s="78">
        <v>17700</v>
      </c>
      <c r="X12293" s="78"/>
      <c r="Y12293" s="78">
        <v>17700</v>
      </c>
      <c r="Z12293" s="78">
        <v>2.77</v>
      </c>
    </row>
    <row r="12294" spans="1:26" x14ac:dyDescent="0.25">
      <c r="A12294" s="78">
        <v>214807710</v>
      </c>
      <c r="D12294" s="78" t="s">
        <v>199</v>
      </c>
      <c r="E12294" s="78" t="s">
        <v>1000</v>
      </c>
      <c r="J12294" s="78" t="s">
        <v>2300</v>
      </c>
      <c r="L12294" s="78" t="s">
        <v>2449</v>
      </c>
      <c r="V12294" s="78">
        <v>23000</v>
      </c>
      <c r="W12294" s="78">
        <v>17700</v>
      </c>
      <c r="X12294" s="78"/>
      <c r="Y12294" s="78">
        <v>17700</v>
      </c>
      <c r="Z12294" s="78">
        <v>2.77</v>
      </c>
    </row>
    <row r="12295" spans="1:26" x14ac:dyDescent="0.25">
      <c r="A12295" s="78">
        <v>214807362</v>
      </c>
      <c r="D12295" s="78" t="s">
        <v>199</v>
      </c>
      <c r="E12295" s="78" t="s">
        <v>1001</v>
      </c>
      <c r="J12295" s="78" t="s">
        <v>2300</v>
      </c>
      <c r="L12295" s="78" t="s">
        <v>2449</v>
      </c>
      <c r="V12295" s="78">
        <v>23000</v>
      </c>
      <c r="W12295" s="78">
        <v>17700</v>
      </c>
      <c r="X12295" s="78"/>
      <c r="Y12295" s="78">
        <v>17700</v>
      </c>
      <c r="Z12295" s="78">
        <v>2.77</v>
      </c>
    </row>
    <row r="12296" spans="1:26" x14ac:dyDescent="0.25">
      <c r="A12296" s="78">
        <v>214397527</v>
      </c>
      <c r="D12296" s="78" t="s">
        <v>199</v>
      </c>
      <c r="E12296" s="78" t="s">
        <v>994</v>
      </c>
      <c r="J12296" s="78" t="s">
        <v>2300</v>
      </c>
      <c r="L12296" s="78" t="s">
        <v>3838</v>
      </c>
      <c r="V12296" s="78">
        <v>23000</v>
      </c>
      <c r="W12296" s="78">
        <v>17700</v>
      </c>
      <c r="X12296" s="78"/>
      <c r="Y12296" s="78">
        <v>17700</v>
      </c>
      <c r="Z12296" s="78">
        <v>2.77</v>
      </c>
    </row>
    <row r="12297" spans="1:26" x14ac:dyDescent="0.25">
      <c r="A12297" s="78">
        <v>214397526</v>
      </c>
      <c r="D12297" s="78" t="s">
        <v>199</v>
      </c>
      <c r="E12297" s="78" t="s">
        <v>997</v>
      </c>
      <c r="J12297" s="78" t="s">
        <v>2300</v>
      </c>
      <c r="L12297" s="78" t="s">
        <v>3838</v>
      </c>
      <c r="V12297" s="78">
        <v>23000</v>
      </c>
      <c r="W12297" s="78">
        <v>17700</v>
      </c>
      <c r="X12297" s="78"/>
      <c r="Y12297" s="78">
        <v>17700</v>
      </c>
      <c r="Z12297" s="78">
        <v>2.77</v>
      </c>
    </row>
    <row r="12298" spans="1:26" x14ac:dyDescent="0.25">
      <c r="A12298" s="78">
        <v>214397525</v>
      </c>
      <c r="D12298" s="78" t="s">
        <v>199</v>
      </c>
      <c r="E12298" s="78" t="s">
        <v>998</v>
      </c>
      <c r="J12298" s="78" t="s">
        <v>2300</v>
      </c>
      <c r="L12298" s="78" t="s">
        <v>3838</v>
      </c>
      <c r="V12298" s="78">
        <v>23000</v>
      </c>
      <c r="W12298" s="78">
        <v>17700</v>
      </c>
      <c r="X12298" s="78"/>
      <c r="Y12298" s="78">
        <v>17700</v>
      </c>
      <c r="Z12298" s="78">
        <v>2.77</v>
      </c>
    </row>
    <row r="12299" spans="1:26" x14ac:dyDescent="0.25">
      <c r="A12299" s="78">
        <v>214397524</v>
      </c>
      <c r="D12299" s="78" t="s">
        <v>199</v>
      </c>
      <c r="E12299" s="78" t="s">
        <v>999</v>
      </c>
      <c r="J12299" s="78" t="s">
        <v>2300</v>
      </c>
      <c r="L12299" s="78" t="s">
        <v>3838</v>
      </c>
      <c r="V12299" s="78">
        <v>23000</v>
      </c>
      <c r="W12299" s="78">
        <v>17700</v>
      </c>
      <c r="X12299" s="78"/>
      <c r="Y12299" s="78">
        <v>17700</v>
      </c>
      <c r="Z12299" s="78">
        <v>2.77</v>
      </c>
    </row>
    <row r="12300" spans="1:26" x14ac:dyDescent="0.25">
      <c r="A12300" s="78">
        <v>214397523</v>
      </c>
      <c r="D12300" s="78" t="s">
        <v>199</v>
      </c>
      <c r="E12300" s="78" t="s">
        <v>1000</v>
      </c>
      <c r="J12300" s="78" t="s">
        <v>2300</v>
      </c>
      <c r="L12300" s="78" t="s">
        <v>3838</v>
      </c>
      <c r="V12300" s="78">
        <v>23000</v>
      </c>
      <c r="W12300" s="78">
        <v>17700</v>
      </c>
      <c r="X12300" s="78"/>
      <c r="Y12300" s="78">
        <v>17700</v>
      </c>
      <c r="Z12300" s="78">
        <v>2.77</v>
      </c>
    </row>
    <row r="12301" spans="1:26" x14ac:dyDescent="0.25">
      <c r="A12301" s="78">
        <v>214395659</v>
      </c>
      <c r="D12301" s="78" t="s">
        <v>199</v>
      </c>
      <c r="E12301" s="78" t="s">
        <v>1001</v>
      </c>
      <c r="J12301" s="78" t="s">
        <v>2300</v>
      </c>
      <c r="L12301" s="78" t="s">
        <v>3838</v>
      </c>
      <c r="V12301" s="78">
        <v>23000</v>
      </c>
      <c r="W12301" s="78">
        <v>17700</v>
      </c>
      <c r="X12301" s="78"/>
      <c r="Y12301" s="78">
        <v>17700</v>
      </c>
      <c r="Z12301" s="78">
        <v>2.77</v>
      </c>
    </row>
    <row r="12302" spans="1:26" x14ac:dyDescent="0.25">
      <c r="A12302" s="78">
        <v>214807709</v>
      </c>
      <c r="D12302" s="78" t="s">
        <v>199</v>
      </c>
      <c r="E12302" s="78" t="s">
        <v>994</v>
      </c>
      <c r="J12302" s="78" t="s">
        <v>2300</v>
      </c>
      <c r="L12302" s="78" t="s">
        <v>3839</v>
      </c>
      <c r="V12302" s="78">
        <v>23000</v>
      </c>
      <c r="W12302" s="78">
        <v>17600</v>
      </c>
      <c r="X12302" s="78"/>
      <c r="Y12302" s="78">
        <v>17600</v>
      </c>
      <c r="Z12302" s="78">
        <v>2.77</v>
      </c>
    </row>
    <row r="12303" spans="1:26" x14ac:dyDescent="0.25">
      <c r="A12303" s="78">
        <v>214807708</v>
      </c>
      <c r="D12303" s="78" t="s">
        <v>199</v>
      </c>
      <c r="E12303" s="78" t="s">
        <v>997</v>
      </c>
      <c r="J12303" s="78" t="s">
        <v>2300</v>
      </c>
      <c r="L12303" s="78" t="s">
        <v>3839</v>
      </c>
      <c r="V12303" s="78">
        <v>23000</v>
      </c>
      <c r="W12303" s="78">
        <v>17600</v>
      </c>
      <c r="X12303" s="78"/>
      <c r="Y12303" s="78">
        <v>17600</v>
      </c>
      <c r="Z12303" s="78">
        <v>2.77</v>
      </c>
    </row>
    <row r="12304" spans="1:26" x14ac:dyDescent="0.25">
      <c r="A12304" s="78">
        <v>214807707</v>
      </c>
      <c r="D12304" s="78" t="s">
        <v>199</v>
      </c>
      <c r="E12304" s="78" t="s">
        <v>998</v>
      </c>
      <c r="J12304" s="78" t="s">
        <v>2300</v>
      </c>
      <c r="L12304" s="78" t="s">
        <v>3839</v>
      </c>
      <c r="V12304" s="78">
        <v>23000</v>
      </c>
      <c r="W12304" s="78">
        <v>17600</v>
      </c>
      <c r="X12304" s="78"/>
      <c r="Y12304" s="78">
        <v>17600</v>
      </c>
      <c r="Z12304" s="78">
        <v>2.77</v>
      </c>
    </row>
    <row r="12305" spans="1:26" x14ac:dyDescent="0.25">
      <c r="A12305" s="78">
        <v>214807706</v>
      </c>
      <c r="D12305" s="78" t="s">
        <v>199</v>
      </c>
      <c r="E12305" s="78" t="s">
        <v>999</v>
      </c>
      <c r="J12305" s="78" t="s">
        <v>2300</v>
      </c>
      <c r="L12305" s="78" t="s">
        <v>3839</v>
      </c>
      <c r="V12305" s="78">
        <v>23000</v>
      </c>
      <c r="W12305" s="78">
        <v>17600</v>
      </c>
      <c r="X12305" s="78"/>
      <c r="Y12305" s="78">
        <v>17600</v>
      </c>
      <c r="Z12305" s="78">
        <v>2.77</v>
      </c>
    </row>
    <row r="12306" spans="1:26" x14ac:dyDescent="0.25">
      <c r="A12306" s="78">
        <v>214807705</v>
      </c>
      <c r="D12306" s="78" t="s">
        <v>199</v>
      </c>
      <c r="E12306" s="78" t="s">
        <v>1000</v>
      </c>
      <c r="J12306" s="78" t="s">
        <v>2300</v>
      </c>
      <c r="L12306" s="78" t="s">
        <v>3839</v>
      </c>
      <c r="V12306" s="78">
        <v>23000</v>
      </c>
      <c r="W12306" s="78">
        <v>17600</v>
      </c>
      <c r="X12306" s="78"/>
      <c r="Y12306" s="78">
        <v>17600</v>
      </c>
      <c r="Z12306" s="78">
        <v>2.77</v>
      </c>
    </row>
    <row r="12307" spans="1:26" x14ac:dyDescent="0.25">
      <c r="A12307" s="78">
        <v>214807361</v>
      </c>
      <c r="D12307" s="78" t="s">
        <v>199</v>
      </c>
      <c r="E12307" s="78" t="s">
        <v>1001</v>
      </c>
      <c r="J12307" s="78" t="s">
        <v>2300</v>
      </c>
      <c r="L12307" s="78" t="s">
        <v>3839</v>
      </c>
      <c r="V12307" s="78">
        <v>23000</v>
      </c>
      <c r="W12307" s="78">
        <v>17600</v>
      </c>
      <c r="X12307" s="78"/>
      <c r="Y12307" s="78">
        <v>17600</v>
      </c>
      <c r="Z12307" s="78">
        <v>2.77</v>
      </c>
    </row>
    <row r="12308" spans="1:26" x14ac:dyDescent="0.25">
      <c r="A12308" s="78">
        <v>214397104</v>
      </c>
      <c r="D12308" s="78" t="s">
        <v>199</v>
      </c>
      <c r="E12308" s="78" t="s">
        <v>994</v>
      </c>
      <c r="J12308" s="78" t="s">
        <v>2300</v>
      </c>
      <c r="L12308" s="78" t="s">
        <v>3840</v>
      </c>
      <c r="V12308" s="78">
        <v>23000</v>
      </c>
      <c r="W12308" s="78">
        <v>17600</v>
      </c>
      <c r="X12308" s="78"/>
      <c r="Y12308" s="78">
        <v>17600</v>
      </c>
      <c r="Z12308" s="78">
        <v>2.77</v>
      </c>
    </row>
    <row r="12309" spans="1:26" x14ac:dyDescent="0.25">
      <c r="A12309" s="78">
        <v>214397103</v>
      </c>
      <c r="D12309" s="78" t="s">
        <v>199</v>
      </c>
      <c r="E12309" s="78" t="s">
        <v>997</v>
      </c>
      <c r="J12309" s="78" t="s">
        <v>2300</v>
      </c>
      <c r="L12309" s="78" t="s">
        <v>3840</v>
      </c>
      <c r="V12309" s="78">
        <v>23000</v>
      </c>
      <c r="W12309" s="78">
        <v>17600</v>
      </c>
      <c r="X12309" s="78"/>
      <c r="Y12309" s="78">
        <v>17600</v>
      </c>
      <c r="Z12309" s="78">
        <v>2.77</v>
      </c>
    </row>
    <row r="12310" spans="1:26" x14ac:dyDescent="0.25">
      <c r="A12310" s="78">
        <v>214397102</v>
      </c>
      <c r="D12310" s="78" t="s">
        <v>199</v>
      </c>
      <c r="E12310" s="78" t="s">
        <v>998</v>
      </c>
      <c r="J12310" s="78" t="s">
        <v>2300</v>
      </c>
      <c r="L12310" s="78" t="s">
        <v>3840</v>
      </c>
      <c r="V12310" s="78">
        <v>23000</v>
      </c>
      <c r="W12310" s="78">
        <v>17600</v>
      </c>
      <c r="X12310" s="78"/>
      <c r="Y12310" s="78">
        <v>17600</v>
      </c>
      <c r="Z12310" s="78">
        <v>2.77</v>
      </c>
    </row>
    <row r="12311" spans="1:26" x14ac:dyDescent="0.25">
      <c r="A12311" s="78">
        <v>214397101</v>
      </c>
      <c r="D12311" s="78" t="s">
        <v>199</v>
      </c>
      <c r="E12311" s="78" t="s">
        <v>999</v>
      </c>
      <c r="J12311" s="78" t="s">
        <v>2300</v>
      </c>
      <c r="L12311" s="78" t="s">
        <v>3840</v>
      </c>
      <c r="V12311" s="78">
        <v>23000</v>
      </c>
      <c r="W12311" s="78">
        <v>17600</v>
      </c>
      <c r="X12311" s="78"/>
      <c r="Y12311" s="78">
        <v>17600</v>
      </c>
      <c r="Z12311" s="78">
        <v>2.77</v>
      </c>
    </row>
    <row r="12312" spans="1:26" x14ac:dyDescent="0.25">
      <c r="A12312" s="78">
        <v>214397100</v>
      </c>
      <c r="D12312" s="78" t="s">
        <v>199</v>
      </c>
      <c r="E12312" s="78" t="s">
        <v>1000</v>
      </c>
      <c r="J12312" s="78" t="s">
        <v>2300</v>
      </c>
      <c r="L12312" s="78" t="s">
        <v>3840</v>
      </c>
      <c r="V12312" s="78">
        <v>23000</v>
      </c>
      <c r="W12312" s="78">
        <v>17600</v>
      </c>
      <c r="X12312" s="78"/>
      <c r="Y12312" s="78">
        <v>17600</v>
      </c>
      <c r="Z12312" s="78">
        <v>2.77</v>
      </c>
    </row>
    <row r="12313" spans="1:26" x14ac:dyDescent="0.25">
      <c r="A12313" s="78">
        <v>214396166</v>
      </c>
      <c r="D12313" s="78" t="s">
        <v>199</v>
      </c>
      <c r="E12313" s="78" t="s">
        <v>1001</v>
      </c>
      <c r="J12313" s="78" t="s">
        <v>2300</v>
      </c>
      <c r="L12313" s="78" t="s">
        <v>3840</v>
      </c>
      <c r="V12313" s="78">
        <v>23000</v>
      </c>
      <c r="W12313" s="78">
        <v>17600</v>
      </c>
      <c r="X12313" s="78"/>
      <c r="Y12313" s="78">
        <v>17600</v>
      </c>
      <c r="Z12313" s="78">
        <v>2.77</v>
      </c>
    </row>
    <row r="12314" spans="1:26" x14ac:dyDescent="0.25">
      <c r="A12314" s="78">
        <v>214397019</v>
      </c>
      <c r="D12314" s="78" t="s">
        <v>199</v>
      </c>
      <c r="E12314" s="78" t="s">
        <v>994</v>
      </c>
      <c r="J12314" s="78" t="s">
        <v>2292</v>
      </c>
      <c r="L12314" s="78" t="s">
        <v>3841</v>
      </c>
      <c r="V12314" s="78">
        <v>45000</v>
      </c>
      <c r="W12314" s="78">
        <v>33600</v>
      </c>
      <c r="X12314" s="78"/>
      <c r="Y12314" s="78">
        <v>33600</v>
      </c>
      <c r="Z12314" s="78">
        <v>2.56</v>
      </c>
    </row>
    <row r="12315" spans="1:26" x14ac:dyDescent="0.25">
      <c r="A12315" s="78">
        <v>214397018</v>
      </c>
      <c r="D12315" s="78" t="s">
        <v>199</v>
      </c>
      <c r="E12315" s="78" t="s">
        <v>997</v>
      </c>
      <c r="J12315" s="78" t="s">
        <v>2292</v>
      </c>
      <c r="L12315" s="78" t="s">
        <v>3841</v>
      </c>
      <c r="V12315" s="78">
        <v>45000</v>
      </c>
      <c r="W12315" s="78">
        <v>33600</v>
      </c>
      <c r="X12315" s="78"/>
      <c r="Y12315" s="78">
        <v>33600</v>
      </c>
      <c r="Z12315" s="78">
        <v>2.56</v>
      </c>
    </row>
    <row r="12316" spans="1:26" x14ac:dyDescent="0.25">
      <c r="A12316" s="78">
        <v>214397017</v>
      </c>
      <c r="D12316" s="78" t="s">
        <v>199</v>
      </c>
      <c r="E12316" s="78" t="s">
        <v>998</v>
      </c>
      <c r="J12316" s="78" t="s">
        <v>2292</v>
      </c>
      <c r="L12316" s="78" t="s">
        <v>3841</v>
      </c>
      <c r="V12316" s="78">
        <v>45000</v>
      </c>
      <c r="W12316" s="78">
        <v>33600</v>
      </c>
      <c r="X12316" s="78"/>
      <c r="Y12316" s="78">
        <v>33600</v>
      </c>
      <c r="Z12316" s="78">
        <v>2.56</v>
      </c>
    </row>
    <row r="12317" spans="1:26" x14ac:dyDescent="0.25">
      <c r="A12317" s="78">
        <v>214397016</v>
      </c>
      <c r="D12317" s="78" t="s">
        <v>199</v>
      </c>
      <c r="E12317" s="78" t="s">
        <v>999</v>
      </c>
      <c r="J12317" s="78" t="s">
        <v>2292</v>
      </c>
      <c r="L12317" s="78" t="s">
        <v>3841</v>
      </c>
      <c r="V12317" s="78">
        <v>45000</v>
      </c>
      <c r="W12317" s="78">
        <v>33600</v>
      </c>
      <c r="X12317" s="78"/>
      <c r="Y12317" s="78">
        <v>33600</v>
      </c>
      <c r="Z12317" s="78">
        <v>2.56</v>
      </c>
    </row>
    <row r="12318" spans="1:26" x14ac:dyDescent="0.25">
      <c r="A12318" s="78">
        <v>214397015</v>
      </c>
      <c r="D12318" s="78" t="s">
        <v>199</v>
      </c>
      <c r="E12318" s="78" t="s">
        <v>1000</v>
      </c>
      <c r="J12318" s="78" t="s">
        <v>2292</v>
      </c>
      <c r="L12318" s="78" t="s">
        <v>3841</v>
      </c>
      <c r="V12318" s="78">
        <v>45000</v>
      </c>
      <c r="W12318" s="78">
        <v>33600</v>
      </c>
      <c r="X12318" s="78"/>
      <c r="Y12318" s="78">
        <v>33600</v>
      </c>
      <c r="Z12318" s="78">
        <v>2.56</v>
      </c>
    </row>
    <row r="12319" spans="1:26" x14ac:dyDescent="0.25">
      <c r="A12319" s="78">
        <v>214396147</v>
      </c>
      <c r="D12319" s="78" t="s">
        <v>199</v>
      </c>
      <c r="E12319" s="78" t="s">
        <v>1001</v>
      </c>
      <c r="J12319" s="78" t="s">
        <v>2292</v>
      </c>
      <c r="L12319" s="78" t="s">
        <v>3841</v>
      </c>
      <c r="V12319" s="78">
        <v>45000</v>
      </c>
      <c r="W12319" s="78">
        <v>33600</v>
      </c>
      <c r="X12319" s="78"/>
      <c r="Y12319" s="78">
        <v>33600</v>
      </c>
      <c r="Z12319" s="78">
        <v>2.56</v>
      </c>
    </row>
    <row r="12320" spans="1:26" x14ac:dyDescent="0.25">
      <c r="A12320" s="78">
        <v>214808997</v>
      </c>
      <c r="D12320" s="78" t="s">
        <v>199</v>
      </c>
      <c r="E12320" s="78" t="s">
        <v>994</v>
      </c>
      <c r="J12320" s="78" t="s">
        <v>2292</v>
      </c>
      <c r="L12320" s="78" t="s">
        <v>3842</v>
      </c>
      <c r="V12320" s="78">
        <v>45500</v>
      </c>
      <c r="W12320" s="78">
        <v>34400</v>
      </c>
      <c r="X12320" s="78"/>
      <c r="Y12320" s="78">
        <v>34400</v>
      </c>
      <c r="Z12320" s="78">
        <v>2.58</v>
      </c>
    </row>
    <row r="12321" spans="1:26" x14ac:dyDescent="0.25">
      <c r="A12321" s="78">
        <v>214808996</v>
      </c>
      <c r="D12321" s="78" t="s">
        <v>199</v>
      </c>
      <c r="E12321" s="78" t="s">
        <v>997</v>
      </c>
      <c r="J12321" s="78" t="s">
        <v>2292</v>
      </c>
      <c r="L12321" s="78" t="s">
        <v>3842</v>
      </c>
      <c r="V12321" s="78">
        <v>45500</v>
      </c>
      <c r="W12321" s="78">
        <v>34400</v>
      </c>
      <c r="X12321" s="78"/>
      <c r="Y12321" s="78">
        <v>34400</v>
      </c>
      <c r="Z12321" s="78">
        <v>2.58</v>
      </c>
    </row>
    <row r="12322" spans="1:26" x14ac:dyDescent="0.25">
      <c r="A12322" s="78">
        <v>214808995</v>
      </c>
      <c r="D12322" s="78" t="s">
        <v>199</v>
      </c>
      <c r="E12322" s="78" t="s">
        <v>998</v>
      </c>
      <c r="J12322" s="78" t="s">
        <v>2292</v>
      </c>
      <c r="L12322" s="78" t="s">
        <v>3842</v>
      </c>
      <c r="V12322" s="78">
        <v>45500</v>
      </c>
      <c r="W12322" s="78">
        <v>34400</v>
      </c>
      <c r="X12322" s="78"/>
      <c r="Y12322" s="78">
        <v>34400</v>
      </c>
      <c r="Z12322" s="78">
        <v>2.58</v>
      </c>
    </row>
    <row r="12323" spans="1:26" x14ac:dyDescent="0.25">
      <c r="A12323" s="78">
        <v>214808994</v>
      </c>
      <c r="D12323" s="78" t="s">
        <v>199</v>
      </c>
      <c r="E12323" s="78" t="s">
        <v>999</v>
      </c>
      <c r="J12323" s="78" t="s">
        <v>2292</v>
      </c>
      <c r="L12323" s="78" t="s">
        <v>3842</v>
      </c>
      <c r="V12323" s="78">
        <v>45500</v>
      </c>
      <c r="W12323" s="78">
        <v>34400</v>
      </c>
      <c r="X12323" s="78"/>
      <c r="Y12323" s="78">
        <v>34400</v>
      </c>
      <c r="Z12323" s="78">
        <v>2.58</v>
      </c>
    </row>
    <row r="12324" spans="1:26" x14ac:dyDescent="0.25">
      <c r="A12324" s="78">
        <v>214808993</v>
      </c>
      <c r="D12324" s="78" t="s">
        <v>199</v>
      </c>
      <c r="E12324" s="78" t="s">
        <v>1000</v>
      </c>
      <c r="J12324" s="78" t="s">
        <v>2292</v>
      </c>
      <c r="L12324" s="78" t="s">
        <v>3842</v>
      </c>
      <c r="V12324" s="78">
        <v>45500</v>
      </c>
      <c r="W12324" s="78">
        <v>34400</v>
      </c>
      <c r="X12324" s="78"/>
      <c r="Y12324" s="78">
        <v>34400</v>
      </c>
      <c r="Z12324" s="78">
        <v>2.58</v>
      </c>
    </row>
    <row r="12325" spans="1:26" x14ac:dyDescent="0.25">
      <c r="A12325" s="78">
        <v>214807610</v>
      </c>
      <c r="D12325" s="78" t="s">
        <v>199</v>
      </c>
      <c r="E12325" s="78" t="s">
        <v>1001</v>
      </c>
      <c r="J12325" s="78" t="s">
        <v>2292</v>
      </c>
      <c r="L12325" s="78" t="s">
        <v>3842</v>
      </c>
      <c r="V12325" s="78">
        <v>45500</v>
      </c>
      <c r="W12325" s="78">
        <v>34400</v>
      </c>
      <c r="X12325" s="78"/>
      <c r="Y12325" s="78">
        <v>34400</v>
      </c>
      <c r="Z12325" s="78">
        <v>2.58</v>
      </c>
    </row>
    <row r="12326" spans="1:26" x14ac:dyDescent="0.25">
      <c r="A12326" s="78">
        <v>214397024</v>
      </c>
      <c r="D12326" s="78" t="s">
        <v>199</v>
      </c>
      <c r="E12326" s="78" t="s">
        <v>994</v>
      </c>
      <c r="J12326" s="78" t="s">
        <v>2292</v>
      </c>
      <c r="L12326" s="78" t="s">
        <v>3843</v>
      </c>
      <c r="V12326" s="78">
        <v>45500</v>
      </c>
      <c r="W12326" s="78">
        <v>34400</v>
      </c>
      <c r="X12326" s="78"/>
      <c r="Y12326" s="78">
        <v>34400</v>
      </c>
      <c r="Z12326" s="78">
        <v>2.58</v>
      </c>
    </row>
    <row r="12327" spans="1:26" x14ac:dyDescent="0.25">
      <c r="A12327" s="78">
        <v>214397023</v>
      </c>
      <c r="D12327" s="78" t="s">
        <v>199</v>
      </c>
      <c r="E12327" s="78" t="s">
        <v>997</v>
      </c>
      <c r="J12327" s="78" t="s">
        <v>2292</v>
      </c>
      <c r="L12327" s="78" t="s">
        <v>3843</v>
      </c>
      <c r="V12327" s="78">
        <v>45500</v>
      </c>
      <c r="W12327" s="78">
        <v>34400</v>
      </c>
      <c r="X12327" s="78"/>
      <c r="Y12327" s="78">
        <v>34400</v>
      </c>
      <c r="Z12327" s="78">
        <v>2.58</v>
      </c>
    </row>
    <row r="12328" spans="1:26" x14ac:dyDescent="0.25">
      <c r="A12328" s="78">
        <v>214397022</v>
      </c>
      <c r="D12328" s="78" t="s">
        <v>199</v>
      </c>
      <c r="E12328" s="78" t="s">
        <v>998</v>
      </c>
      <c r="J12328" s="78" t="s">
        <v>2292</v>
      </c>
      <c r="L12328" s="78" t="s">
        <v>3843</v>
      </c>
      <c r="V12328" s="78">
        <v>45500</v>
      </c>
      <c r="W12328" s="78">
        <v>34400</v>
      </c>
      <c r="X12328" s="78"/>
      <c r="Y12328" s="78">
        <v>34400</v>
      </c>
      <c r="Z12328" s="78">
        <v>2.58</v>
      </c>
    </row>
    <row r="12329" spans="1:26" x14ac:dyDescent="0.25">
      <c r="A12329" s="78">
        <v>214397021</v>
      </c>
      <c r="D12329" s="78" t="s">
        <v>199</v>
      </c>
      <c r="E12329" s="78" t="s">
        <v>999</v>
      </c>
      <c r="J12329" s="78" t="s">
        <v>2292</v>
      </c>
      <c r="L12329" s="78" t="s">
        <v>3843</v>
      </c>
      <c r="V12329" s="78">
        <v>45500</v>
      </c>
      <c r="W12329" s="78">
        <v>34400</v>
      </c>
      <c r="X12329" s="78"/>
      <c r="Y12329" s="78">
        <v>34400</v>
      </c>
      <c r="Z12329" s="78">
        <v>2.58</v>
      </c>
    </row>
    <row r="12330" spans="1:26" x14ac:dyDescent="0.25">
      <c r="A12330" s="78">
        <v>214397020</v>
      </c>
      <c r="D12330" s="78" t="s">
        <v>199</v>
      </c>
      <c r="E12330" s="78" t="s">
        <v>1000</v>
      </c>
      <c r="J12330" s="78" t="s">
        <v>2292</v>
      </c>
      <c r="L12330" s="78" t="s">
        <v>3843</v>
      </c>
      <c r="V12330" s="78">
        <v>45500</v>
      </c>
      <c r="W12330" s="78">
        <v>34400</v>
      </c>
      <c r="X12330" s="78"/>
      <c r="Y12330" s="78">
        <v>34400</v>
      </c>
      <c r="Z12330" s="78">
        <v>2.58</v>
      </c>
    </row>
    <row r="12331" spans="1:26" x14ac:dyDescent="0.25">
      <c r="A12331" s="78">
        <v>214396148</v>
      </c>
      <c r="D12331" s="78" t="s">
        <v>199</v>
      </c>
      <c r="E12331" s="78" t="s">
        <v>1001</v>
      </c>
      <c r="J12331" s="78" t="s">
        <v>2292</v>
      </c>
      <c r="L12331" s="78" t="s">
        <v>3843</v>
      </c>
      <c r="V12331" s="78">
        <v>45500</v>
      </c>
      <c r="W12331" s="78">
        <v>34400</v>
      </c>
      <c r="X12331" s="78"/>
      <c r="Y12331" s="78">
        <v>34400</v>
      </c>
      <c r="Z12331" s="78">
        <v>2.58</v>
      </c>
    </row>
    <row r="12332" spans="1:26" x14ac:dyDescent="0.25">
      <c r="A12332" s="78">
        <v>214398675</v>
      </c>
      <c r="D12332" s="78" t="s">
        <v>199</v>
      </c>
      <c r="E12332" s="78" t="s">
        <v>994</v>
      </c>
      <c r="J12332" s="78" t="s">
        <v>2292</v>
      </c>
      <c r="L12332" s="78" t="s">
        <v>3844</v>
      </c>
      <c r="V12332" s="78">
        <v>44500</v>
      </c>
      <c r="W12332" s="78">
        <v>32200</v>
      </c>
      <c r="X12332" s="78"/>
      <c r="Y12332" s="78">
        <v>32200</v>
      </c>
      <c r="Z12332" s="78">
        <v>2.5</v>
      </c>
    </row>
    <row r="12333" spans="1:26" x14ac:dyDescent="0.25">
      <c r="A12333" s="78">
        <v>214398674</v>
      </c>
      <c r="D12333" s="78" t="s">
        <v>199</v>
      </c>
      <c r="E12333" s="78" t="s">
        <v>997</v>
      </c>
      <c r="J12333" s="78" t="s">
        <v>2292</v>
      </c>
      <c r="L12333" s="78" t="s">
        <v>3844</v>
      </c>
      <c r="V12333" s="78">
        <v>44500</v>
      </c>
      <c r="W12333" s="78">
        <v>32200</v>
      </c>
      <c r="X12333" s="78"/>
      <c r="Y12333" s="78">
        <v>32200</v>
      </c>
      <c r="Z12333" s="78">
        <v>2.5</v>
      </c>
    </row>
    <row r="12334" spans="1:26" x14ac:dyDescent="0.25">
      <c r="A12334" s="78">
        <v>214398673</v>
      </c>
      <c r="D12334" s="78" t="s">
        <v>199</v>
      </c>
      <c r="E12334" s="78" t="s">
        <v>998</v>
      </c>
      <c r="J12334" s="78" t="s">
        <v>2292</v>
      </c>
      <c r="L12334" s="78" t="s">
        <v>3844</v>
      </c>
      <c r="V12334" s="78">
        <v>44500</v>
      </c>
      <c r="W12334" s="78">
        <v>32200</v>
      </c>
      <c r="X12334" s="78"/>
      <c r="Y12334" s="78">
        <v>32200</v>
      </c>
      <c r="Z12334" s="78">
        <v>2.5</v>
      </c>
    </row>
    <row r="12335" spans="1:26" x14ac:dyDescent="0.25">
      <c r="A12335" s="78">
        <v>214398672</v>
      </c>
      <c r="D12335" s="78" t="s">
        <v>199</v>
      </c>
      <c r="E12335" s="78" t="s">
        <v>999</v>
      </c>
      <c r="J12335" s="78" t="s">
        <v>2292</v>
      </c>
      <c r="L12335" s="78" t="s">
        <v>3844</v>
      </c>
      <c r="V12335" s="78">
        <v>44500</v>
      </c>
      <c r="W12335" s="78">
        <v>32200</v>
      </c>
      <c r="X12335" s="78"/>
      <c r="Y12335" s="78">
        <v>32200</v>
      </c>
      <c r="Z12335" s="78">
        <v>2.5</v>
      </c>
    </row>
    <row r="12336" spans="1:26" x14ac:dyDescent="0.25">
      <c r="A12336" s="78">
        <v>214398671</v>
      </c>
      <c r="D12336" s="78" t="s">
        <v>199</v>
      </c>
      <c r="E12336" s="78" t="s">
        <v>1000</v>
      </c>
      <c r="J12336" s="78" t="s">
        <v>2292</v>
      </c>
      <c r="L12336" s="78" t="s">
        <v>3844</v>
      </c>
      <c r="V12336" s="78">
        <v>44500</v>
      </c>
      <c r="W12336" s="78">
        <v>32200</v>
      </c>
      <c r="X12336" s="78"/>
      <c r="Y12336" s="78">
        <v>32200</v>
      </c>
      <c r="Z12336" s="78">
        <v>2.5</v>
      </c>
    </row>
    <row r="12337" spans="1:26" x14ac:dyDescent="0.25">
      <c r="A12337" s="78">
        <v>214395944</v>
      </c>
      <c r="D12337" s="78" t="s">
        <v>199</v>
      </c>
      <c r="E12337" s="78" t="s">
        <v>1001</v>
      </c>
      <c r="J12337" s="78" t="s">
        <v>2292</v>
      </c>
      <c r="L12337" s="78" t="s">
        <v>3844</v>
      </c>
      <c r="V12337" s="78">
        <v>44500</v>
      </c>
      <c r="W12337" s="78">
        <v>32200</v>
      </c>
      <c r="X12337" s="78"/>
      <c r="Y12337" s="78">
        <v>32200</v>
      </c>
      <c r="Z12337" s="78">
        <v>2.5</v>
      </c>
    </row>
    <row r="12338" spans="1:26" x14ac:dyDescent="0.25">
      <c r="A12338" s="78">
        <v>214809029</v>
      </c>
      <c r="D12338" s="78" t="s">
        <v>199</v>
      </c>
      <c r="E12338" s="78" t="s">
        <v>994</v>
      </c>
      <c r="J12338" s="78" t="s">
        <v>2292</v>
      </c>
      <c r="L12338" s="78" t="s">
        <v>3845</v>
      </c>
      <c r="V12338" s="78">
        <v>45000</v>
      </c>
      <c r="W12338" s="78">
        <v>33600</v>
      </c>
      <c r="X12338" s="78"/>
      <c r="Y12338" s="78">
        <v>33600</v>
      </c>
      <c r="Z12338" s="78">
        <v>2.56</v>
      </c>
    </row>
    <row r="12339" spans="1:26" x14ac:dyDescent="0.25">
      <c r="A12339" s="78">
        <v>214809028</v>
      </c>
      <c r="D12339" s="78" t="s">
        <v>199</v>
      </c>
      <c r="E12339" s="78" t="s">
        <v>997</v>
      </c>
      <c r="J12339" s="78" t="s">
        <v>2292</v>
      </c>
      <c r="L12339" s="78" t="s">
        <v>3845</v>
      </c>
      <c r="V12339" s="78">
        <v>45000</v>
      </c>
      <c r="W12339" s="78">
        <v>33600</v>
      </c>
      <c r="X12339" s="78"/>
      <c r="Y12339" s="78">
        <v>33600</v>
      </c>
      <c r="Z12339" s="78">
        <v>2.56</v>
      </c>
    </row>
    <row r="12340" spans="1:26" x14ac:dyDescent="0.25">
      <c r="A12340" s="78">
        <v>214809027</v>
      </c>
      <c r="D12340" s="78" t="s">
        <v>199</v>
      </c>
      <c r="E12340" s="78" t="s">
        <v>998</v>
      </c>
      <c r="J12340" s="78" t="s">
        <v>2292</v>
      </c>
      <c r="L12340" s="78" t="s">
        <v>3845</v>
      </c>
      <c r="V12340" s="78">
        <v>45000</v>
      </c>
      <c r="W12340" s="78">
        <v>33600</v>
      </c>
      <c r="X12340" s="78"/>
      <c r="Y12340" s="78">
        <v>33600</v>
      </c>
      <c r="Z12340" s="78">
        <v>2.56</v>
      </c>
    </row>
    <row r="12341" spans="1:26" x14ac:dyDescent="0.25">
      <c r="A12341" s="78">
        <v>214809026</v>
      </c>
      <c r="D12341" s="78" t="s">
        <v>199</v>
      </c>
      <c r="E12341" s="78" t="s">
        <v>999</v>
      </c>
      <c r="J12341" s="78" t="s">
        <v>2292</v>
      </c>
      <c r="L12341" s="78" t="s">
        <v>3845</v>
      </c>
      <c r="V12341" s="78">
        <v>45000</v>
      </c>
      <c r="W12341" s="78">
        <v>33600</v>
      </c>
      <c r="X12341" s="78"/>
      <c r="Y12341" s="78">
        <v>33600</v>
      </c>
      <c r="Z12341" s="78">
        <v>2.56</v>
      </c>
    </row>
    <row r="12342" spans="1:26" x14ac:dyDescent="0.25">
      <c r="A12342" s="78">
        <v>214809025</v>
      </c>
      <c r="D12342" s="78" t="s">
        <v>199</v>
      </c>
      <c r="E12342" s="78" t="s">
        <v>1000</v>
      </c>
      <c r="J12342" s="78" t="s">
        <v>2292</v>
      </c>
      <c r="L12342" s="78" t="s">
        <v>3845</v>
      </c>
      <c r="V12342" s="78">
        <v>45000</v>
      </c>
      <c r="W12342" s="78">
        <v>33600</v>
      </c>
      <c r="X12342" s="78"/>
      <c r="Y12342" s="78">
        <v>33600</v>
      </c>
      <c r="Z12342" s="78">
        <v>2.56</v>
      </c>
    </row>
    <row r="12343" spans="1:26" x14ac:dyDescent="0.25">
      <c r="A12343" s="78">
        <v>214807647</v>
      </c>
      <c r="D12343" s="78" t="s">
        <v>199</v>
      </c>
      <c r="E12343" s="78" t="s">
        <v>1001</v>
      </c>
      <c r="J12343" s="78" t="s">
        <v>2292</v>
      </c>
      <c r="L12343" s="78" t="s">
        <v>3845</v>
      </c>
      <c r="V12343" s="78">
        <v>45000</v>
      </c>
      <c r="W12343" s="78">
        <v>33600</v>
      </c>
      <c r="X12343" s="78"/>
      <c r="Y12343" s="78">
        <v>33600</v>
      </c>
      <c r="Z12343" s="78">
        <v>2.56</v>
      </c>
    </row>
    <row r="12344" spans="1:26" x14ac:dyDescent="0.25">
      <c r="A12344" s="78">
        <v>214396583</v>
      </c>
      <c r="D12344" s="78" t="s">
        <v>199</v>
      </c>
      <c r="E12344" s="78" t="s">
        <v>994</v>
      </c>
      <c r="J12344" s="78" t="s">
        <v>2292</v>
      </c>
      <c r="L12344" s="78" t="s">
        <v>3846</v>
      </c>
      <c r="V12344" s="78">
        <v>45000</v>
      </c>
      <c r="W12344" s="78">
        <v>33600</v>
      </c>
      <c r="X12344" s="78"/>
      <c r="Y12344" s="78">
        <v>33600</v>
      </c>
      <c r="Z12344" s="78">
        <v>2.56</v>
      </c>
    </row>
    <row r="12345" spans="1:26" x14ac:dyDescent="0.25">
      <c r="A12345" s="78">
        <v>214396582</v>
      </c>
      <c r="D12345" s="78" t="s">
        <v>199</v>
      </c>
      <c r="E12345" s="78" t="s">
        <v>997</v>
      </c>
      <c r="J12345" s="78" t="s">
        <v>2292</v>
      </c>
      <c r="L12345" s="78" t="s">
        <v>3846</v>
      </c>
      <c r="V12345" s="78">
        <v>45000</v>
      </c>
      <c r="W12345" s="78">
        <v>33600</v>
      </c>
      <c r="X12345" s="78"/>
      <c r="Y12345" s="78">
        <v>33600</v>
      </c>
      <c r="Z12345" s="78">
        <v>2.56</v>
      </c>
    </row>
    <row r="12346" spans="1:26" x14ac:dyDescent="0.25">
      <c r="A12346" s="78">
        <v>214396581</v>
      </c>
      <c r="D12346" s="78" t="s">
        <v>199</v>
      </c>
      <c r="E12346" s="78" t="s">
        <v>998</v>
      </c>
      <c r="J12346" s="78" t="s">
        <v>2292</v>
      </c>
      <c r="L12346" s="78" t="s">
        <v>3846</v>
      </c>
      <c r="V12346" s="78">
        <v>45000</v>
      </c>
      <c r="W12346" s="78">
        <v>33600</v>
      </c>
      <c r="X12346" s="78"/>
      <c r="Y12346" s="78">
        <v>33600</v>
      </c>
      <c r="Z12346" s="78">
        <v>2.56</v>
      </c>
    </row>
    <row r="12347" spans="1:26" x14ac:dyDescent="0.25">
      <c r="A12347" s="78">
        <v>214396580</v>
      </c>
      <c r="D12347" s="78" t="s">
        <v>199</v>
      </c>
      <c r="E12347" s="78" t="s">
        <v>999</v>
      </c>
      <c r="J12347" s="78" t="s">
        <v>2292</v>
      </c>
      <c r="L12347" s="78" t="s">
        <v>3846</v>
      </c>
      <c r="V12347" s="78">
        <v>45000</v>
      </c>
      <c r="W12347" s="78">
        <v>33600</v>
      </c>
      <c r="X12347" s="78"/>
      <c r="Y12347" s="78">
        <v>33600</v>
      </c>
      <c r="Z12347" s="78">
        <v>2.56</v>
      </c>
    </row>
    <row r="12348" spans="1:26" x14ac:dyDescent="0.25">
      <c r="A12348" s="78">
        <v>214396579</v>
      </c>
      <c r="D12348" s="78" t="s">
        <v>199</v>
      </c>
      <c r="E12348" s="78" t="s">
        <v>1000</v>
      </c>
      <c r="J12348" s="78" t="s">
        <v>2292</v>
      </c>
      <c r="L12348" s="78" t="s">
        <v>3846</v>
      </c>
      <c r="V12348" s="78">
        <v>45000</v>
      </c>
      <c r="W12348" s="78">
        <v>33600</v>
      </c>
      <c r="X12348" s="78"/>
      <c r="Y12348" s="78">
        <v>33600</v>
      </c>
      <c r="Z12348" s="78">
        <v>2.56</v>
      </c>
    </row>
    <row r="12349" spans="1:26" x14ac:dyDescent="0.25">
      <c r="A12349" s="78">
        <v>214396046</v>
      </c>
      <c r="D12349" s="78" t="s">
        <v>199</v>
      </c>
      <c r="E12349" s="78" t="s">
        <v>1001</v>
      </c>
      <c r="J12349" s="78" t="s">
        <v>2292</v>
      </c>
      <c r="L12349" s="78" t="s">
        <v>3846</v>
      </c>
      <c r="V12349" s="78">
        <v>45000</v>
      </c>
      <c r="W12349" s="78">
        <v>33600</v>
      </c>
      <c r="X12349" s="78"/>
      <c r="Y12349" s="78">
        <v>33600</v>
      </c>
      <c r="Z12349" s="78">
        <v>2.56</v>
      </c>
    </row>
    <row r="12350" spans="1:26" x14ac:dyDescent="0.25">
      <c r="A12350" s="78">
        <v>214809161</v>
      </c>
      <c r="D12350" s="78" t="s">
        <v>199</v>
      </c>
      <c r="E12350" s="78" t="s">
        <v>994</v>
      </c>
      <c r="J12350" s="78" t="s">
        <v>2292</v>
      </c>
      <c r="L12350" s="78" t="s">
        <v>3847</v>
      </c>
      <c r="V12350" s="78">
        <v>45000</v>
      </c>
      <c r="W12350" s="78">
        <v>32200</v>
      </c>
      <c r="X12350" s="78"/>
      <c r="Y12350" s="78">
        <v>32200</v>
      </c>
      <c r="Z12350" s="78">
        <v>2.5</v>
      </c>
    </row>
    <row r="12351" spans="1:26" x14ac:dyDescent="0.25">
      <c r="A12351" s="78">
        <v>214809160</v>
      </c>
      <c r="D12351" s="78" t="s">
        <v>199</v>
      </c>
      <c r="E12351" s="78" t="s">
        <v>997</v>
      </c>
      <c r="J12351" s="78" t="s">
        <v>2292</v>
      </c>
      <c r="L12351" s="78" t="s">
        <v>3847</v>
      </c>
      <c r="V12351" s="78">
        <v>45000</v>
      </c>
      <c r="W12351" s="78">
        <v>32200</v>
      </c>
      <c r="X12351" s="78"/>
      <c r="Y12351" s="78">
        <v>32200</v>
      </c>
      <c r="Z12351" s="78">
        <v>2.5</v>
      </c>
    </row>
    <row r="12352" spans="1:26" x14ac:dyDescent="0.25">
      <c r="A12352" s="78">
        <v>214809159</v>
      </c>
      <c r="D12352" s="78" t="s">
        <v>199</v>
      </c>
      <c r="E12352" s="78" t="s">
        <v>998</v>
      </c>
      <c r="J12352" s="78" t="s">
        <v>2292</v>
      </c>
      <c r="L12352" s="78" t="s">
        <v>3847</v>
      </c>
      <c r="V12352" s="78">
        <v>45000</v>
      </c>
      <c r="W12352" s="78">
        <v>32200</v>
      </c>
      <c r="X12352" s="78"/>
      <c r="Y12352" s="78">
        <v>32200</v>
      </c>
      <c r="Z12352" s="78">
        <v>2.5</v>
      </c>
    </row>
    <row r="12353" spans="1:26" x14ac:dyDescent="0.25">
      <c r="A12353" s="78">
        <v>214809158</v>
      </c>
      <c r="D12353" s="78" t="s">
        <v>199</v>
      </c>
      <c r="E12353" s="78" t="s">
        <v>999</v>
      </c>
      <c r="J12353" s="78" t="s">
        <v>2292</v>
      </c>
      <c r="L12353" s="78" t="s">
        <v>3847</v>
      </c>
      <c r="V12353" s="78">
        <v>45000</v>
      </c>
      <c r="W12353" s="78">
        <v>32200</v>
      </c>
      <c r="X12353" s="78"/>
      <c r="Y12353" s="78">
        <v>32200</v>
      </c>
      <c r="Z12353" s="78">
        <v>2.5</v>
      </c>
    </row>
    <row r="12354" spans="1:26" x14ac:dyDescent="0.25">
      <c r="A12354" s="78">
        <v>214809157</v>
      </c>
      <c r="D12354" s="78" t="s">
        <v>199</v>
      </c>
      <c r="E12354" s="78" t="s">
        <v>1000</v>
      </c>
      <c r="J12354" s="78" t="s">
        <v>2292</v>
      </c>
      <c r="L12354" s="78" t="s">
        <v>3847</v>
      </c>
      <c r="V12354" s="78">
        <v>45000</v>
      </c>
      <c r="W12354" s="78">
        <v>32200</v>
      </c>
      <c r="X12354" s="78"/>
      <c r="Y12354" s="78">
        <v>32200</v>
      </c>
      <c r="Z12354" s="78">
        <v>2.5</v>
      </c>
    </row>
    <row r="12355" spans="1:26" x14ac:dyDescent="0.25">
      <c r="A12355" s="78">
        <v>214807641</v>
      </c>
      <c r="D12355" s="78" t="s">
        <v>199</v>
      </c>
      <c r="E12355" s="78" t="s">
        <v>1001</v>
      </c>
      <c r="J12355" s="78" t="s">
        <v>2292</v>
      </c>
      <c r="L12355" s="78" t="s">
        <v>3847</v>
      </c>
      <c r="V12355" s="78">
        <v>45000</v>
      </c>
      <c r="W12355" s="78">
        <v>32200</v>
      </c>
      <c r="X12355" s="78"/>
      <c r="Y12355" s="78">
        <v>32200</v>
      </c>
      <c r="Z12355" s="78">
        <v>2.5</v>
      </c>
    </row>
    <row r="12356" spans="1:26" x14ac:dyDescent="0.25">
      <c r="A12356" s="78">
        <v>214398294</v>
      </c>
      <c r="D12356" s="78" t="s">
        <v>199</v>
      </c>
      <c r="E12356" s="78" t="s">
        <v>994</v>
      </c>
      <c r="J12356" s="78" t="s">
        <v>2292</v>
      </c>
      <c r="L12356" s="78" t="s">
        <v>3848</v>
      </c>
      <c r="V12356" s="78">
        <v>45000</v>
      </c>
      <c r="W12356" s="78">
        <v>32200</v>
      </c>
      <c r="X12356" s="78"/>
      <c r="Y12356" s="78">
        <v>32200</v>
      </c>
      <c r="Z12356" s="78">
        <v>2.5</v>
      </c>
    </row>
    <row r="12357" spans="1:26" x14ac:dyDescent="0.25">
      <c r="A12357" s="78">
        <v>214398293</v>
      </c>
      <c r="D12357" s="78" t="s">
        <v>199</v>
      </c>
      <c r="E12357" s="78" t="s">
        <v>997</v>
      </c>
      <c r="J12357" s="78" t="s">
        <v>2292</v>
      </c>
      <c r="L12357" s="78" t="s">
        <v>3848</v>
      </c>
      <c r="V12357" s="78">
        <v>45000</v>
      </c>
      <c r="W12357" s="78">
        <v>32200</v>
      </c>
      <c r="X12357" s="78"/>
      <c r="Y12357" s="78">
        <v>32200</v>
      </c>
      <c r="Z12357" s="78">
        <v>2.5</v>
      </c>
    </row>
    <row r="12358" spans="1:26" x14ac:dyDescent="0.25">
      <c r="A12358" s="78">
        <v>214398292</v>
      </c>
      <c r="D12358" s="78" t="s">
        <v>199</v>
      </c>
      <c r="E12358" s="78" t="s">
        <v>998</v>
      </c>
      <c r="J12358" s="78" t="s">
        <v>2292</v>
      </c>
      <c r="L12358" s="78" t="s">
        <v>3848</v>
      </c>
      <c r="V12358" s="78">
        <v>45000</v>
      </c>
      <c r="W12358" s="78">
        <v>32200</v>
      </c>
      <c r="X12358" s="78"/>
      <c r="Y12358" s="78">
        <v>32200</v>
      </c>
      <c r="Z12358" s="78">
        <v>2.5</v>
      </c>
    </row>
    <row r="12359" spans="1:26" x14ac:dyDescent="0.25">
      <c r="A12359" s="78">
        <v>214398291</v>
      </c>
      <c r="D12359" s="78" t="s">
        <v>199</v>
      </c>
      <c r="E12359" s="78" t="s">
        <v>999</v>
      </c>
      <c r="J12359" s="78" t="s">
        <v>2292</v>
      </c>
      <c r="L12359" s="78" t="s">
        <v>3848</v>
      </c>
      <c r="V12359" s="78">
        <v>45000</v>
      </c>
      <c r="W12359" s="78">
        <v>32200</v>
      </c>
      <c r="X12359" s="78"/>
      <c r="Y12359" s="78">
        <v>32200</v>
      </c>
      <c r="Z12359" s="78">
        <v>2.5</v>
      </c>
    </row>
    <row r="12360" spans="1:26" x14ac:dyDescent="0.25">
      <c r="A12360" s="78">
        <v>214398290</v>
      </c>
      <c r="D12360" s="78" t="s">
        <v>199</v>
      </c>
      <c r="E12360" s="78" t="s">
        <v>1000</v>
      </c>
      <c r="J12360" s="78" t="s">
        <v>2292</v>
      </c>
      <c r="L12360" s="78" t="s">
        <v>3848</v>
      </c>
      <c r="V12360" s="78">
        <v>45000</v>
      </c>
      <c r="W12360" s="78">
        <v>32200</v>
      </c>
      <c r="X12360" s="78"/>
      <c r="Y12360" s="78">
        <v>32200</v>
      </c>
      <c r="Z12360" s="78">
        <v>2.5</v>
      </c>
    </row>
    <row r="12361" spans="1:26" x14ac:dyDescent="0.25">
      <c r="A12361" s="78">
        <v>214395853</v>
      </c>
      <c r="D12361" s="78" t="s">
        <v>199</v>
      </c>
      <c r="E12361" s="78" t="s">
        <v>1001</v>
      </c>
      <c r="J12361" s="78" t="s">
        <v>2292</v>
      </c>
      <c r="L12361" s="78" t="s">
        <v>3848</v>
      </c>
      <c r="V12361" s="78">
        <v>45000</v>
      </c>
      <c r="W12361" s="78">
        <v>32200</v>
      </c>
      <c r="X12361" s="78"/>
      <c r="Y12361" s="78">
        <v>32200</v>
      </c>
      <c r="Z12361" s="78">
        <v>2.5</v>
      </c>
    </row>
    <row r="12362" spans="1:26" x14ac:dyDescent="0.25">
      <c r="A12362" s="78">
        <v>214398326</v>
      </c>
      <c r="D12362" s="78" t="s">
        <v>199</v>
      </c>
      <c r="E12362" s="78" t="s">
        <v>994</v>
      </c>
      <c r="J12362" s="78" t="s">
        <v>2292</v>
      </c>
      <c r="L12362" s="78" t="s">
        <v>3849</v>
      </c>
      <c r="V12362" s="78">
        <v>45000</v>
      </c>
      <c r="W12362" s="78">
        <v>33200</v>
      </c>
      <c r="X12362" s="78"/>
      <c r="Y12362" s="78">
        <v>33200</v>
      </c>
      <c r="Z12362" s="78">
        <v>2.56</v>
      </c>
    </row>
    <row r="12363" spans="1:26" x14ac:dyDescent="0.25">
      <c r="A12363" s="78">
        <v>214398325</v>
      </c>
      <c r="D12363" s="78" t="s">
        <v>199</v>
      </c>
      <c r="E12363" s="78" t="s">
        <v>997</v>
      </c>
      <c r="J12363" s="78" t="s">
        <v>2292</v>
      </c>
      <c r="L12363" s="78" t="s">
        <v>3849</v>
      </c>
      <c r="V12363" s="78">
        <v>45000</v>
      </c>
      <c r="W12363" s="78">
        <v>33200</v>
      </c>
      <c r="X12363" s="78"/>
      <c r="Y12363" s="78">
        <v>33200</v>
      </c>
      <c r="Z12363" s="78">
        <v>2.56</v>
      </c>
    </row>
    <row r="12364" spans="1:26" x14ac:dyDescent="0.25">
      <c r="A12364" s="78">
        <v>214398324</v>
      </c>
      <c r="D12364" s="78" t="s">
        <v>199</v>
      </c>
      <c r="E12364" s="78" t="s">
        <v>998</v>
      </c>
      <c r="J12364" s="78" t="s">
        <v>2292</v>
      </c>
      <c r="L12364" s="78" t="s">
        <v>3849</v>
      </c>
      <c r="V12364" s="78">
        <v>45000</v>
      </c>
      <c r="W12364" s="78">
        <v>33200</v>
      </c>
      <c r="X12364" s="78"/>
      <c r="Y12364" s="78">
        <v>33200</v>
      </c>
      <c r="Z12364" s="78">
        <v>2.56</v>
      </c>
    </row>
    <row r="12365" spans="1:26" x14ac:dyDescent="0.25">
      <c r="A12365" s="78">
        <v>214398323</v>
      </c>
      <c r="D12365" s="78" t="s">
        <v>199</v>
      </c>
      <c r="E12365" s="78" t="s">
        <v>999</v>
      </c>
      <c r="J12365" s="78" t="s">
        <v>2292</v>
      </c>
      <c r="L12365" s="78" t="s">
        <v>3849</v>
      </c>
      <c r="V12365" s="78">
        <v>45000</v>
      </c>
      <c r="W12365" s="78">
        <v>33200</v>
      </c>
      <c r="X12365" s="78"/>
      <c r="Y12365" s="78">
        <v>33200</v>
      </c>
      <c r="Z12365" s="78">
        <v>2.56</v>
      </c>
    </row>
    <row r="12366" spans="1:26" x14ac:dyDescent="0.25">
      <c r="A12366" s="78">
        <v>214398322</v>
      </c>
      <c r="D12366" s="78" t="s">
        <v>199</v>
      </c>
      <c r="E12366" s="78" t="s">
        <v>1000</v>
      </c>
      <c r="J12366" s="78" t="s">
        <v>2292</v>
      </c>
      <c r="L12366" s="78" t="s">
        <v>3849</v>
      </c>
      <c r="V12366" s="78">
        <v>45000</v>
      </c>
      <c r="W12366" s="78">
        <v>33200</v>
      </c>
      <c r="X12366" s="78"/>
      <c r="Y12366" s="78">
        <v>33200</v>
      </c>
      <c r="Z12366" s="78">
        <v>2.56</v>
      </c>
    </row>
    <row r="12367" spans="1:26" x14ac:dyDescent="0.25">
      <c r="A12367" s="78">
        <v>214395860</v>
      </c>
      <c r="D12367" s="78" t="s">
        <v>199</v>
      </c>
      <c r="E12367" s="78" t="s">
        <v>1001</v>
      </c>
      <c r="J12367" s="78" t="s">
        <v>2292</v>
      </c>
      <c r="L12367" s="78" t="s">
        <v>3849</v>
      </c>
      <c r="V12367" s="78">
        <v>45000</v>
      </c>
      <c r="W12367" s="78">
        <v>33200</v>
      </c>
      <c r="X12367" s="78"/>
      <c r="Y12367" s="78">
        <v>33200</v>
      </c>
      <c r="Z12367" s="78">
        <v>2.56</v>
      </c>
    </row>
    <row r="12368" spans="1:26" x14ac:dyDescent="0.25">
      <c r="A12368" s="78">
        <v>214809156</v>
      </c>
      <c r="D12368" s="78" t="s">
        <v>199</v>
      </c>
      <c r="E12368" s="78" t="s">
        <v>994</v>
      </c>
      <c r="J12368" s="78" t="s">
        <v>2292</v>
      </c>
      <c r="L12368" s="78" t="s">
        <v>3850</v>
      </c>
      <c r="V12368" s="78">
        <v>46000</v>
      </c>
      <c r="W12368" s="78">
        <v>34600</v>
      </c>
      <c r="X12368" s="78"/>
      <c r="Y12368" s="78">
        <v>34600</v>
      </c>
      <c r="Z12368" s="78">
        <v>2.64</v>
      </c>
    </row>
    <row r="12369" spans="1:26" x14ac:dyDescent="0.25">
      <c r="A12369" s="78">
        <v>214809155</v>
      </c>
      <c r="D12369" s="78" t="s">
        <v>199</v>
      </c>
      <c r="E12369" s="78" t="s">
        <v>997</v>
      </c>
      <c r="J12369" s="78" t="s">
        <v>2292</v>
      </c>
      <c r="L12369" s="78" t="s">
        <v>3850</v>
      </c>
      <c r="V12369" s="78">
        <v>46000</v>
      </c>
      <c r="W12369" s="78">
        <v>34600</v>
      </c>
      <c r="X12369" s="78"/>
      <c r="Y12369" s="78">
        <v>34600</v>
      </c>
      <c r="Z12369" s="78">
        <v>2.64</v>
      </c>
    </row>
    <row r="12370" spans="1:26" x14ac:dyDescent="0.25">
      <c r="A12370" s="78">
        <v>214809154</v>
      </c>
      <c r="D12370" s="78" t="s">
        <v>199</v>
      </c>
      <c r="E12370" s="78" t="s">
        <v>998</v>
      </c>
      <c r="J12370" s="78" t="s">
        <v>2292</v>
      </c>
      <c r="L12370" s="78" t="s">
        <v>3850</v>
      </c>
      <c r="V12370" s="78">
        <v>46000</v>
      </c>
      <c r="W12370" s="78">
        <v>34600</v>
      </c>
      <c r="X12370" s="78"/>
      <c r="Y12370" s="78">
        <v>34600</v>
      </c>
      <c r="Z12370" s="78">
        <v>2.64</v>
      </c>
    </row>
    <row r="12371" spans="1:26" x14ac:dyDescent="0.25">
      <c r="A12371" s="78">
        <v>214809153</v>
      </c>
      <c r="D12371" s="78" t="s">
        <v>199</v>
      </c>
      <c r="E12371" s="78" t="s">
        <v>999</v>
      </c>
      <c r="J12371" s="78" t="s">
        <v>2292</v>
      </c>
      <c r="L12371" s="78" t="s">
        <v>3850</v>
      </c>
      <c r="V12371" s="78">
        <v>46000</v>
      </c>
      <c r="W12371" s="78">
        <v>34600</v>
      </c>
      <c r="X12371" s="78"/>
      <c r="Y12371" s="78">
        <v>34600</v>
      </c>
      <c r="Z12371" s="78">
        <v>2.64</v>
      </c>
    </row>
    <row r="12372" spans="1:26" x14ac:dyDescent="0.25">
      <c r="A12372" s="78">
        <v>214809152</v>
      </c>
      <c r="D12372" s="78" t="s">
        <v>199</v>
      </c>
      <c r="E12372" s="78" t="s">
        <v>1000</v>
      </c>
      <c r="J12372" s="78" t="s">
        <v>2292</v>
      </c>
      <c r="L12372" s="78" t="s">
        <v>3850</v>
      </c>
      <c r="V12372" s="78">
        <v>46000</v>
      </c>
      <c r="W12372" s="78">
        <v>34600</v>
      </c>
      <c r="X12372" s="78"/>
      <c r="Y12372" s="78">
        <v>34600</v>
      </c>
      <c r="Z12372" s="78">
        <v>2.64</v>
      </c>
    </row>
    <row r="12373" spans="1:26" x14ac:dyDescent="0.25">
      <c r="A12373" s="78">
        <v>214807640</v>
      </c>
      <c r="D12373" s="78" t="s">
        <v>199</v>
      </c>
      <c r="E12373" s="78" t="s">
        <v>1001</v>
      </c>
      <c r="J12373" s="78" t="s">
        <v>2292</v>
      </c>
      <c r="L12373" s="78" t="s">
        <v>3850</v>
      </c>
      <c r="V12373" s="78">
        <v>46000</v>
      </c>
      <c r="W12373" s="78">
        <v>34600</v>
      </c>
      <c r="X12373" s="78"/>
      <c r="Y12373" s="78">
        <v>34600</v>
      </c>
      <c r="Z12373" s="78">
        <v>2.64</v>
      </c>
    </row>
    <row r="12374" spans="1:26" x14ac:dyDescent="0.25">
      <c r="A12374" s="78">
        <v>214397858</v>
      </c>
      <c r="D12374" s="78" t="s">
        <v>199</v>
      </c>
      <c r="E12374" s="78" t="s">
        <v>994</v>
      </c>
      <c r="J12374" s="78" t="s">
        <v>2292</v>
      </c>
      <c r="L12374" s="78" t="s">
        <v>3851</v>
      </c>
      <c r="V12374" s="78">
        <v>46000</v>
      </c>
      <c r="W12374" s="78">
        <v>34600</v>
      </c>
      <c r="X12374" s="78"/>
      <c r="Y12374" s="78">
        <v>34600</v>
      </c>
      <c r="Z12374" s="78">
        <v>2.64</v>
      </c>
    </row>
    <row r="12375" spans="1:26" x14ac:dyDescent="0.25">
      <c r="A12375" s="78">
        <v>214397857</v>
      </c>
      <c r="D12375" s="78" t="s">
        <v>199</v>
      </c>
      <c r="E12375" s="78" t="s">
        <v>997</v>
      </c>
      <c r="J12375" s="78" t="s">
        <v>2292</v>
      </c>
      <c r="L12375" s="78" t="s">
        <v>3851</v>
      </c>
      <c r="V12375" s="78">
        <v>46000</v>
      </c>
      <c r="W12375" s="78">
        <v>34600</v>
      </c>
      <c r="X12375" s="78"/>
      <c r="Y12375" s="78">
        <v>34600</v>
      </c>
      <c r="Z12375" s="78">
        <v>2.64</v>
      </c>
    </row>
    <row r="12376" spans="1:26" x14ac:dyDescent="0.25">
      <c r="A12376" s="78">
        <v>214397856</v>
      </c>
      <c r="D12376" s="78" t="s">
        <v>199</v>
      </c>
      <c r="E12376" s="78" t="s">
        <v>998</v>
      </c>
      <c r="J12376" s="78" t="s">
        <v>2292</v>
      </c>
      <c r="L12376" s="78" t="s">
        <v>3851</v>
      </c>
      <c r="V12376" s="78">
        <v>46000</v>
      </c>
      <c r="W12376" s="78">
        <v>34600</v>
      </c>
      <c r="X12376" s="78"/>
      <c r="Y12376" s="78">
        <v>34600</v>
      </c>
      <c r="Z12376" s="78">
        <v>2.64</v>
      </c>
    </row>
    <row r="12377" spans="1:26" x14ac:dyDescent="0.25">
      <c r="A12377" s="78">
        <v>214397855</v>
      </c>
      <c r="D12377" s="78" t="s">
        <v>199</v>
      </c>
      <c r="E12377" s="78" t="s">
        <v>999</v>
      </c>
      <c r="J12377" s="78" t="s">
        <v>2292</v>
      </c>
      <c r="L12377" s="78" t="s">
        <v>3851</v>
      </c>
      <c r="V12377" s="78">
        <v>46000</v>
      </c>
      <c r="W12377" s="78">
        <v>34600</v>
      </c>
      <c r="X12377" s="78"/>
      <c r="Y12377" s="78">
        <v>34600</v>
      </c>
      <c r="Z12377" s="78">
        <v>2.64</v>
      </c>
    </row>
    <row r="12378" spans="1:26" x14ac:dyDescent="0.25">
      <c r="A12378" s="78">
        <v>214397854</v>
      </c>
      <c r="D12378" s="78" t="s">
        <v>199</v>
      </c>
      <c r="E12378" s="78" t="s">
        <v>1000</v>
      </c>
      <c r="J12378" s="78" t="s">
        <v>2292</v>
      </c>
      <c r="L12378" s="78" t="s">
        <v>3851</v>
      </c>
      <c r="V12378" s="78">
        <v>46000</v>
      </c>
      <c r="W12378" s="78">
        <v>34600</v>
      </c>
      <c r="X12378" s="78"/>
      <c r="Y12378" s="78">
        <v>34600</v>
      </c>
      <c r="Z12378" s="78">
        <v>2.64</v>
      </c>
    </row>
    <row r="12379" spans="1:26" x14ac:dyDescent="0.25">
      <c r="A12379" s="78">
        <v>214395745</v>
      </c>
      <c r="D12379" s="78" t="s">
        <v>199</v>
      </c>
      <c r="E12379" s="78" t="s">
        <v>1001</v>
      </c>
      <c r="J12379" s="78" t="s">
        <v>2292</v>
      </c>
      <c r="L12379" s="78" t="s">
        <v>3851</v>
      </c>
      <c r="V12379" s="78">
        <v>46000</v>
      </c>
      <c r="W12379" s="78">
        <v>34600</v>
      </c>
      <c r="X12379" s="78"/>
      <c r="Y12379" s="78">
        <v>34600</v>
      </c>
      <c r="Z12379" s="78">
        <v>2.64</v>
      </c>
    </row>
    <row r="12380" spans="1:26" x14ac:dyDescent="0.25">
      <c r="A12380" s="78">
        <v>214397406</v>
      </c>
      <c r="D12380" s="78" t="s">
        <v>199</v>
      </c>
      <c r="E12380" s="78" t="s">
        <v>994</v>
      </c>
      <c r="J12380" s="78" t="s">
        <v>2292</v>
      </c>
      <c r="L12380" s="78" t="s">
        <v>2195</v>
      </c>
      <c r="V12380" s="78">
        <v>44000</v>
      </c>
      <c r="W12380" s="78">
        <v>32200</v>
      </c>
      <c r="X12380" s="78"/>
      <c r="Y12380" s="78">
        <v>32200</v>
      </c>
      <c r="Z12380" s="78">
        <v>2.5</v>
      </c>
    </row>
    <row r="12381" spans="1:26" x14ac:dyDescent="0.25">
      <c r="A12381" s="78">
        <v>214397405</v>
      </c>
      <c r="D12381" s="78" t="s">
        <v>199</v>
      </c>
      <c r="E12381" s="78" t="s">
        <v>997</v>
      </c>
      <c r="J12381" s="78" t="s">
        <v>2292</v>
      </c>
      <c r="L12381" s="78" t="s">
        <v>2195</v>
      </c>
      <c r="V12381" s="78">
        <v>44000</v>
      </c>
      <c r="W12381" s="78">
        <v>32200</v>
      </c>
      <c r="X12381" s="78"/>
      <c r="Y12381" s="78">
        <v>32200</v>
      </c>
      <c r="Z12381" s="78">
        <v>2.5</v>
      </c>
    </row>
    <row r="12382" spans="1:26" x14ac:dyDescent="0.25">
      <c r="A12382" s="78">
        <v>214397404</v>
      </c>
      <c r="D12382" s="78" t="s">
        <v>199</v>
      </c>
      <c r="E12382" s="78" t="s">
        <v>998</v>
      </c>
      <c r="J12382" s="78" t="s">
        <v>2292</v>
      </c>
      <c r="L12382" s="78" t="s">
        <v>2195</v>
      </c>
      <c r="V12382" s="78">
        <v>44000</v>
      </c>
      <c r="W12382" s="78">
        <v>32200</v>
      </c>
      <c r="X12382" s="78"/>
      <c r="Y12382" s="78">
        <v>32200</v>
      </c>
      <c r="Z12382" s="78">
        <v>2.5</v>
      </c>
    </row>
    <row r="12383" spans="1:26" x14ac:dyDescent="0.25">
      <c r="A12383" s="78">
        <v>214397403</v>
      </c>
      <c r="D12383" s="78" t="s">
        <v>199</v>
      </c>
      <c r="E12383" s="78" t="s">
        <v>999</v>
      </c>
      <c r="J12383" s="78" t="s">
        <v>2292</v>
      </c>
      <c r="L12383" s="78" t="s">
        <v>2195</v>
      </c>
      <c r="V12383" s="78">
        <v>44000</v>
      </c>
      <c r="W12383" s="78">
        <v>32200</v>
      </c>
      <c r="X12383" s="78"/>
      <c r="Y12383" s="78">
        <v>32200</v>
      </c>
      <c r="Z12383" s="78">
        <v>2.5</v>
      </c>
    </row>
    <row r="12384" spans="1:26" x14ac:dyDescent="0.25">
      <c r="A12384" s="78">
        <v>214397402</v>
      </c>
      <c r="D12384" s="78" t="s">
        <v>199</v>
      </c>
      <c r="E12384" s="78" t="s">
        <v>1000</v>
      </c>
      <c r="J12384" s="78" t="s">
        <v>2292</v>
      </c>
      <c r="L12384" s="78" t="s">
        <v>2195</v>
      </c>
      <c r="V12384" s="78">
        <v>44000</v>
      </c>
      <c r="W12384" s="78">
        <v>32200</v>
      </c>
      <c r="X12384" s="78"/>
      <c r="Y12384" s="78">
        <v>32200</v>
      </c>
      <c r="Z12384" s="78">
        <v>2.5</v>
      </c>
    </row>
    <row r="12385" spans="1:26" x14ac:dyDescent="0.25">
      <c r="A12385" s="78">
        <v>214395633</v>
      </c>
      <c r="D12385" s="78" t="s">
        <v>199</v>
      </c>
      <c r="E12385" s="78" t="s">
        <v>1001</v>
      </c>
      <c r="J12385" s="78" t="s">
        <v>2292</v>
      </c>
      <c r="L12385" s="78" t="s">
        <v>2195</v>
      </c>
      <c r="V12385" s="78">
        <v>44000</v>
      </c>
      <c r="W12385" s="78">
        <v>32200</v>
      </c>
      <c r="X12385" s="78"/>
      <c r="Y12385" s="78">
        <v>32200</v>
      </c>
      <c r="Z12385" s="78">
        <v>2.5</v>
      </c>
    </row>
    <row r="12386" spans="1:26" x14ac:dyDescent="0.25">
      <c r="A12386" s="78">
        <v>214398636</v>
      </c>
      <c r="D12386" s="78" t="s">
        <v>199</v>
      </c>
      <c r="E12386" s="78" t="s">
        <v>994</v>
      </c>
      <c r="J12386" s="78" t="s">
        <v>2292</v>
      </c>
      <c r="L12386" s="78" t="s">
        <v>3852</v>
      </c>
      <c r="V12386" s="78">
        <v>45000</v>
      </c>
      <c r="W12386" s="78">
        <v>33200</v>
      </c>
      <c r="X12386" s="78"/>
      <c r="Y12386" s="78">
        <v>33200</v>
      </c>
      <c r="Z12386" s="78">
        <v>2.56</v>
      </c>
    </row>
    <row r="12387" spans="1:26" x14ac:dyDescent="0.25">
      <c r="A12387" s="78">
        <v>214398635</v>
      </c>
      <c r="D12387" s="78" t="s">
        <v>199</v>
      </c>
      <c r="E12387" s="78" t="s">
        <v>997</v>
      </c>
      <c r="J12387" s="78" t="s">
        <v>2292</v>
      </c>
      <c r="L12387" s="78" t="s">
        <v>3852</v>
      </c>
      <c r="V12387" s="78">
        <v>45000</v>
      </c>
      <c r="W12387" s="78">
        <v>33200</v>
      </c>
      <c r="X12387" s="78"/>
      <c r="Y12387" s="78">
        <v>33200</v>
      </c>
      <c r="Z12387" s="78">
        <v>2.56</v>
      </c>
    </row>
    <row r="12388" spans="1:26" x14ac:dyDescent="0.25">
      <c r="A12388" s="78">
        <v>214398634</v>
      </c>
      <c r="D12388" s="78" t="s">
        <v>199</v>
      </c>
      <c r="E12388" s="78" t="s">
        <v>998</v>
      </c>
      <c r="J12388" s="78" t="s">
        <v>2292</v>
      </c>
      <c r="L12388" s="78" t="s">
        <v>3852</v>
      </c>
      <c r="V12388" s="78">
        <v>45000</v>
      </c>
      <c r="W12388" s="78">
        <v>33200</v>
      </c>
      <c r="X12388" s="78"/>
      <c r="Y12388" s="78">
        <v>33200</v>
      </c>
      <c r="Z12388" s="78">
        <v>2.56</v>
      </c>
    </row>
    <row r="12389" spans="1:26" x14ac:dyDescent="0.25">
      <c r="A12389" s="78">
        <v>214398633</v>
      </c>
      <c r="D12389" s="78" t="s">
        <v>199</v>
      </c>
      <c r="E12389" s="78" t="s">
        <v>999</v>
      </c>
      <c r="J12389" s="78" t="s">
        <v>2292</v>
      </c>
      <c r="L12389" s="78" t="s">
        <v>3852</v>
      </c>
      <c r="V12389" s="78">
        <v>45000</v>
      </c>
      <c r="W12389" s="78">
        <v>33200</v>
      </c>
      <c r="X12389" s="78"/>
      <c r="Y12389" s="78">
        <v>33200</v>
      </c>
      <c r="Z12389" s="78">
        <v>2.56</v>
      </c>
    </row>
    <row r="12390" spans="1:26" x14ac:dyDescent="0.25">
      <c r="A12390" s="78">
        <v>214398632</v>
      </c>
      <c r="D12390" s="78" t="s">
        <v>199</v>
      </c>
      <c r="E12390" s="78" t="s">
        <v>1000</v>
      </c>
      <c r="J12390" s="78" t="s">
        <v>2292</v>
      </c>
      <c r="L12390" s="78" t="s">
        <v>3852</v>
      </c>
      <c r="V12390" s="78">
        <v>45000</v>
      </c>
      <c r="W12390" s="78">
        <v>33200</v>
      </c>
      <c r="X12390" s="78"/>
      <c r="Y12390" s="78">
        <v>33200</v>
      </c>
      <c r="Z12390" s="78">
        <v>2.56</v>
      </c>
    </row>
    <row r="12391" spans="1:26" x14ac:dyDescent="0.25">
      <c r="A12391" s="78">
        <v>214395934</v>
      </c>
      <c r="D12391" s="78" t="s">
        <v>199</v>
      </c>
      <c r="E12391" s="78" t="s">
        <v>1001</v>
      </c>
      <c r="J12391" s="78" t="s">
        <v>2292</v>
      </c>
      <c r="L12391" s="78" t="s">
        <v>3852</v>
      </c>
      <c r="V12391" s="78">
        <v>45000</v>
      </c>
      <c r="W12391" s="78">
        <v>33200</v>
      </c>
      <c r="X12391" s="78"/>
      <c r="Y12391" s="78">
        <v>33200</v>
      </c>
      <c r="Z12391" s="78">
        <v>2.56</v>
      </c>
    </row>
    <row r="12392" spans="1:26" x14ac:dyDescent="0.25">
      <c r="A12392" s="78">
        <v>214396613</v>
      </c>
      <c r="D12392" s="78" t="s">
        <v>199</v>
      </c>
      <c r="E12392" s="78" t="s">
        <v>994</v>
      </c>
      <c r="J12392" s="78" t="s">
        <v>2292</v>
      </c>
      <c r="L12392" s="78" t="s">
        <v>3853</v>
      </c>
      <c r="V12392" s="78">
        <v>45000</v>
      </c>
      <c r="W12392" s="78">
        <v>34000</v>
      </c>
      <c r="X12392" s="78"/>
      <c r="Y12392" s="78">
        <v>34000</v>
      </c>
      <c r="Z12392" s="78">
        <v>2.58</v>
      </c>
    </row>
    <row r="12393" spans="1:26" x14ac:dyDescent="0.25">
      <c r="A12393" s="78">
        <v>214396612</v>
      </c>
      <c r="D12393" s="78" t="s">
        <v>199</v>
      </c>
      <c r="E12393" s="78" t="s">
        <v>997</v>
      </c>
      <c r="J12393" s="78" t="s">
        <v>2292</v>
      </c>
      <c r="L12393" s="78" t="s">
        <v>3853</v>
      </c>
      <c r="V12393" s="78">
        <v>45000</v>
      </c>
      <c r="W12393" s="78">
        <v>34000</v>
      </c>
      <c r="X12393" s="78"/>
      <c r="Y12393" s="78">
        <v>34000</v>
      </c>
      <c r="Z12393" s="78">
        <v>2.58</v>
      </c>
    </row>
    <row r="12394" spans="1:26" x14ac:dyDescent="0.25">
      <c r="A12394" s="78">
        <v>214396611</v>
      </c>
      <c r="D12394" s="78" t="s">
        <v>199</v>
      </c>
      <c r="E12394" s="78" t="s">
        <v>998</v>
      </c>
      <c r="J12394" s="78" t="s">
        <v>2292</v>
      </c>
      <c r="L12394" s="78" t="s">
        <v>3853</v>
      </c>
      <c r="V12394" s="78">
        <v>45000</v>
      </c>
      <c r="W12394" s="78">
        <v>34000</v>
      </c>
      <c r="X12394" s="78"/>
      <c r="Y12394" s="78">
        <v>34000</v>
      </c>
      <c r="Z12394" s="78">
        <v>2.58</v>
      </c>
    </row>
    <row r="12395" spans="1:26" x14ac:dyDescent="0.25">
      <c r="A12395" s="78">
        <v>214396610</v>
      </c>
      <c r="D12395" s="78" t="s">
        <v>199</v>
      </c>
      <c r="E12395" s="78" t="s">
        <v>999</v>
      </c>
      <c r="J12395" s="78" t="s">
        <v>2292</v>
      </c>
      <c r="L12395" s="78" t="s">
        <v>3853</v>
      </c>
      <c r="V12395" s="78">
        <v>45000</v>
      </c>
      <c r="W12395" s="78">
        <v>34000</v>
      </c>
      <c r="X12395" s="78"/>
      <c r="Y12395" s="78">
        <v>34000</v>
      </c>
      <c r="Z12395" s="78">
        <v>2.58</v>
      </c>
    </row>
    <row r="12396" spans="1:26" x14ac:dyDescent="0.25">
      <c r="A12396" s="78">
        <v>214396609</v>
      </c>
      <c r="D12396" s="78" t="s">
        <v>199</v>
      </c>
      <c r="E12396" s="78" t="s">
        <v>1000</v>
      </c>
      <c r="J12396" s="78" t="s">
        <v>2292</v>
      </c>
      <c r="L12396" s="78" t="s">
        <v>3853</v>
      </c>
      <c r="V12396" s="78">
        <v>45000</v>
      </c>
      <c r="W12396" s="78">
        <v>34000</v>
      </c>
      <c r="X12396" s="78"/>
      <c r="Y12396" s="78">
        <v>34000</v>
      </c>
      <c r="Z12396" s="78">
        <v>2.58</v>
      </c>
    </row>
    <row r="12397" spans="1:26" x14ac:dyDescent="0.25">
      <c r="A12397" s="78">
        <v>214396053</v>
      </c>
      <c r="D12397" s="78" t="s">
        <v>199</v>
      </c>
      <c r="E12397" s="78" t="s">
        <v>1001</v>
      </c>
      <c r="J12397" s="78" t="s">
        <v>2292</v>
      </c>
      <c r="L12397" s="78" t="s">
        <v>3853</v>
      </c>
      <c r="V12397" s="78">
        <v>45000</v>
      </c>
      <c r="W12397" s="78">
        <v>34000</v>
      </c>
      <c r="X12397" s="78"/>
      <c r="Y12397" s="78">
        <v>34000</v>
      </c>
      <c r="Z12397" s="78">
        <v>2.58</v>
      </c>
    </row>
    <row r="12398" spans="1:26" x14ac:dyDescent="0.25">
      <c r="A12398" s="78">
        <v>214397912</v>
      </c>
      <c r="D12398" s="78" t="s">
        <v>199</v>
      </c>
      <c r="E12398" s="78" t="s">
        <v>994</v>
      </c>
      <c r="J12398" s="78" t="s">
        <v>2292</v>
      </c>
      <c r="L12398" s="78" t="s">
        <v>3854</v>
      </c>
      <c r="V12398" s="78">
        <v>45000</v>
      </c>
      <c r="W12398" s="78">
        <v>33600</v>
      </c>
      <c r="X12398" s="78"/>
      <c r="Y12398" s="78">
        <v>33600</v>
      </c>
      <c r="Z12398" s="78">
        <v>2.56</v>
      </c>
    </row>
    <row r="12399" spans="1:26" x14ac:dyDescent="0.25">
      <c r="A12399" s="78">
        <v>214397911</v>
      </c>
      <c r="D12399" s="78" t="s">
        <v>199</v>
      </c>
      <c r="E12399" s="78" t="s">
        <v>997</v>
      </c>
      <c r="J12399" s="78" t="s">
        <v>2292</v>
      </c>
      <c r="L12399" s="78" t="s">
        <v>3854</v>
      </c>
      <c r="V12399" s="78">
        <v>45000</v>
      </c>
      <c r="W12399" s="78">
        <v>33600</v>
      </c>
      <c r="X12399" s="78"/>
      <c r="Y12399" s="78">
        <v>33600</v>
      </c>
      <c r="Z12399" s="78">
        <v>2.56</v>
      </c>
    </row>
    <row r="12400" spans="1:26" x14ac:dyDescent="0.25">
      <c r="A12400" s="78">
        <v>214397910</v>
      </c>
      <c r="D12400" s="78" t="s">
        <v>199</v>
      </c>
      <c r="E12400" s="78" t="s">
        <v>998</v>
      </c>
      <c r="J12400" s="78" t="s">
        <v>2292</v>
      </c>
      <c r="L12400" s="78" t="s">
        <v>3854</v>
      </c>
      <c r="V12400" s="78">
        <v>45000</v>
      </c>
      <c r="W12400" s="78">
        <v>33600</v>
      </c>
      <c r="X12400" s="78"/>
      <c r="Y12400" s="78">
        <v>33600</v>
      </c>
      <c r="Z12400" s="78">
        <v>2.56</v>
      </c>
    </row>
    <row r="12401" spans="1:26" x14ac:dyDescent="0.25">
      <c r="A12401" s="78">
        <v>214397909</v>
      </c>
      <c r="D12401" s="78" t="s">
        <v>199</v>
      </c>
      <c r="E12401" s="78" t="s">
        <v>999</v>
      </c>
      <c r="J12401" s="78" t="s">
        <v>2292</v>
      </c>
      <c r="L12401" s="78" t="s">
        <v>3854</v>
      </c>
      <c r="V12401" s="78">
        <v>45000</v>
      </c>
      <c r="W12401" s="78">
        <v>33600</v>
      </c>
      <c r="X12401" s="78"/>
      <c r="Y12401" s="78">
        <v>33600</v>
      </c>
      <c r="Z12401" s="78">
        <v>2.56</v>
      </c>
    </row>
    <row r="12402" spans="1:26" x14ac:dyDescent="0.25">
      <c r="A12402" s="78">
        <v>214397908</v>
      </c>
      <c r="D12402" s="78" t="s">
        <v>199</v>
      </c>
      <c r="E12402" s="78" t="s">
        <v>1000</v>
      </c>
      <c r="J12402" s="78" t="s">
        <v>2292</v>
      </c>
      <c r="L12402" s="78" t="s">
        <v>3854</v>
      </c>
      <c r="V12402" s="78">
        <v>45000</v>
      </c>
      <c r="W12402" s="78">
        <v>33600</v>
      </c>
      <c r="X12402" s="78"/>
      <c r="Y12402" s="78">
        <v>33600</v>
      </c>
      <c r="Z12402" s="78">
        <v>2.56</v>
      </c>
    </row>
    <row r="12403" spans="1:26" x14ac:dyDescent="0.25">
      <c r="A12403" s="78">
        <v>214395757</v>
      </c>
      <c r="D12403" s="78" t="s">
        <v>199</v>
      </c>
      <c r="E12403" s="78" t="s">
        <v>1001</v>
      </c>
      <c r="J12403" s="78" t="s">
        <v>2292</v>
      </c>
      <c r="L12403" s="78" t="s">
        <v>3854</v>
      </c>
      <c r="V12403" s="78">
        <v>45000</v>
      </c>
      <c r="W12403" s="78">
        <v>33600</v>
      </c>
      <c r="X12403" s="78"/>
      <c r="Y12403" s="78">
        <v>33600</v>
      </c>
      <c r="Z12403" s="78">
        <v>2.56</v>
      </c>
    </row>
    <row r="12404" spans="1:26" x14ac:dyDescent="0.25">
      <c r="A12404" s="78">
        <v>214809024</v>
      </c>
      <c r="D12404" s="78" t="s">
        <v>199</v>
      </c>
      <c r="E12404" s="78" t="s">
        <v>994</v>
      </c>
      <c r="J12404" s="78" t="s">
        <v>2292</v>
      </c>
      <c r="L12404" s="78" t="s">
        <v>3855</v>
      </c>
      <c r="V12404" s="78">
        <v>45500</v>
      </c>
      <c r="W12404" s="78">
        <v>34200</v>
      </c>
      <c r="X12404" s="78"/>
      <c r="Y12404" s="78">
        <v>34200</v>
      </c>
      <c r="Z12404" s="78">
        <v>2.58</v>
      </c>
    </row>
    <row r="12405" spans="1:26" x14ac:dyDescent="0.25">
      <c r="A12405" s="78">
        <v>214809023</v>
      </c>
      <c r="D12405" s="78" t="s">
        <v>199</v>
      </c>
      <c r="E12405" s="78" t="s">
        <v>997</v>
      </c>
      <c r="J12405" s="78" t="s">
        <v>2292</v>
      </c>
      <c r="L12405" s="78" t="s">
        <v>3855</v>
      </c>
      <c r="V12405" s="78">
        <v>45500</v>
      </c>
      <c r="W12405" s="78">
        <v>34200</v>
      </c>
      <c r="X12405" s="78"/>
      <c r="Y12405" s="78">
        <v>34200</v>
      </c>
      <c r="Z12405" s="78">
        <v>2.58</v>
      </c>
    </row>
    <row r="12406" spans="1:26" x14ac:dyDescent="0.25">
      <c r="A12406" s="78">
        <v>214809022</v>
      </c>
      <c r="D12406" s="78" t="s">
        <v>199</v>
      </c>
      <c r="E12406" s="78" t="s">
        <v>998</v>
      </c>
      <c r="J12406" s="78" t="s">
        <v>2292</v>
      </c>
      <c r="L12406" s="78" t="s">
        <v>3855</v>
      </c>
      <c r="V12406" s="78">
        <v>45500</v>
      </c>
      <c r="W12406" s="78">
        <v>34200</v>
      </c>
      <c r="X12406" s="78"/>
      <c r="Y12406" s="78">
        <v>34200</v>
      </c>
      <c r="Z12406" s="78">
        <v>2.58</v>
      </c>
    </row>
    <row r="12407" spans="1:26" x14ac:dyDescent="0.25">
      <c r="A12407" s="78">
        <v>214809021</v>
      </c>
      <c r="D12407" s="78" t="s">
        <v>199</v>
      </c>
      <c r="E12407" s="78" t="s">
        <v>999</v>
      </c>
      <c r="J12407" s="78" t="s">
        <v>2292</v>
      </c>
      <c r="L12407" s="78" t="s">
        <v>3855</v>
      </c>
      <c r="V12407" s="78">
        <v>45500</v>
      </c>
      <c r="W12407" s="78">
        <v>34200</v>
      </c>
      <c r="X12407" s="78"/>
      <c r="Y12407" s="78">
        <v>34200</v>
      </c>
      <c r="Z12407" s="78">
        <v>2.58</v>
      </c>
    </row>
    <row r="12408" spans="1:26" x14ac:dyDescent="0.25">
      <c r="A12408" s="78">
        <v>214809020</v>
      </c>
      <c r="D12408" s="78" t="s">
        <v>199</v>
      </c>
      <c r="E12408" s="78" t="s">
        <v>1000</v>
      </c>
      <c r="J12408" s="78" t="s">
        <v>2292</v>
      </c>
      <c r="L12408" s="78" t="s">
        <v>3855</v>
      </c>
      <c r="V12408" s="78">
        <v>45500</v>
      </c>
      <c r="W12408" s="78">
        <v>34200</v>
      </c>
      <c r="X12408" s="78"/>
      <c r="Y12408" s="78">
        <v>34200</v>
      </c>
      <c r="Z12408" s="78">
        <v>2.58</v>
      </c>
    </row>
    <row r="12409" spans="1:26" x14ac:dyDescent="0.25">
      <c r="A12409" s="78">
        <v>214807646</v>
      </c>
      <c r="D12409" s="78" t="s">
        <v>199</v>
      </c>
      <c r="E12409" s="78" t="s">
        <v>1001</v>
      </c>
      <c r="J12409" s="78" t="s">
        <v>2292</v>
      </c>
      <c r="L12409" s="78" t="s">
        <v>3855</v>
      </c>
      <c r="V12409" s="78">
        <v>45500</v>
      </c>
      <c r="W12409" s="78">
        <v>34200</v>
      </c>
      <c r="X12409" s="78"/>
      <c r="Y12409" s="78">
        <v>34200</v>
      </c>
      <c r="Z12409" s="78">
        <v>2.58</v>
      </c>
    </row>
    <row r="12410" spans="1:26" x14ac:dyDescent="0.25">
      <c r="A12410" s="78">
        <v>214397843</v>
      </c>
      <c r="D12410" s="78" t="s">
        <v>199</v>
      </c>
      <c r="E12410" s="78" t="s">
        <v>994</v>
      </c>
      <c r="J12410" s="78" t="s">
        <v>2292</v>
      </c>
      <c r="L12410" s="78" t="s">
        <v>3856</v>
      </c>
      <c r="V12410" s="78">
        <v>45500</v>
      </c>
      <c r="W12410" s="78">
        <v>34200</v>
      </c>
      <c r="X12410" s="78"/>
      <c r="Y12410" s="78">
        <v>34200</v>
      </c>
      <c r="Z12410" s="78">
        <v>2.58</v>
      </c>
    </row>
    <row r="12411" spans="1:26" x14ac:dyDescent="0.25">
      <c r="A12411" s="78">
        <v>214397842</v>
      </c>
      <c r="D12411" s="78" t="s">
        <v>199</v>
      </c>
      <c r="E12411" s="78" t="s">
        <v>997</v>
      </c>
      <c r="J12411" s="78" t="s">
        <v>2292</v>
      </c>
      <c r="L12411" s="78" t="s">
        <v>3856</v>
      </c>
      <c r="V12411" s="78">
        <v>45500</v>
      </c>
      <c r="W12411" s="78">
        <v>34200</v>
      </c>
      <c r="X12411" s="78"/>
      <c r="Y12411" s="78">
        <v>34200</v>
      </c>
      <c r="Z12411" s="78">
        <v>2.58</v>
      </c>
    </row>
    <row r="12412" spans="1:26" x14ac:dyDescent="0.25">
      <c r="A12412" s="78">
        <v>214397841</v>
      </c>
      <c r="D12412" s="78" t="s">
        <v>199</v>
      </c>
      <c r="E12412" s="78" t="s">
        <v>998</v>
      </c>
      <c r="J12412" s="78" t="s">
        <v>2292</v>
      </c>
      <c r="L12412" s="78" t="s">
        <v>3856</v>
      </c>
      <c r="V12412" s="78">
        <v>45500</v>
      </c>
      <c r="W12412" s="78">
        <v>34200</v>
      </c>
      <c r="X12412" s="78"/>
      <c r="Y12412" s="78">
        <v>34200</v>
      </c>
      <c r="Z12412" s="78">
        <v>2.58</v>
      </c>
    </row>
    <row r="12413" spans="1:26" x14ac:dyDescent="0.25">
      <c r="A12413" s="78">
        <v>214397840</v>
      </c>
      <c r="D12413" s="78" t="s">
        <v>199</v>
      </c>
      <c r="E12413" s="78" t="s">
        <v>999</v>
      </c>
      <c r="J12413" s="78" t="s">
        <v>2292</v>
      </c>
      <c r="L12413" s="78" t="s">
        <v>3856</v>
      </c>
      <c r="V12413" s="78">
        <v>45500</v>
      </c>
      <c r="W12413" s="78">
        <v>34200</v>
      </c>
      <c r="X12413" s="78"/>
      <c r="Y12413" s="78">
        <v>34200</v>
      </c>
      <c r="Z12413" s="78">
        <v>2.58</v>
      </c>
    </row>
    <row r="12414" spans="1:26" x14ac:dyDescent="0.25">
      <c r="A12414" s="78">
        <v>214397839</v>
      </c>
      <c r="D12414" s="78" t="s">
        <v>199</v>
      </c>
      <c r="E12414" s="78" t="s">
        <v>1000</v>
      </c>
      <c r="J12414" s="78" t="s">
        <v>2292</v>
      </c>
      <c r="L12414" s="78" t="s">
        <v>3856</v>
      </c>
      <c r="V12414" s="78">
        <v>45500</v>
      </c>
      <c r="W12414" s="78">
        <v>34200</v>
      </c>
      <c r="X12414" s="78"/>
      <c r="Y12414" s="78">
        <v>34200</v>
      </c>
      <c r="Z12414" s="78">
        <v>2.58</v>
      </c>
    </row>
    <row r="12415" spans="1:26" x14ac:dyDescent="0.25">
      <c r="A12415" s="78">
        <v>214395742</v>
      </c>
      <c r="D12415" s="78" t="s">
        <v>199</v>
      </c>
      <c r="E12415" s="78" t="s">
        <v>1001</v>
      </c>
      <c r="J12415" s="78" t="s">
        <v>2292</v>
      </c>
      <c r="L12415" s="78" t="s">
        <v>3856</v>
      </c>
      <c r="V12415" s="78">
        <v>45500</v>
      </c>
      <c r="W12415" s="78">
        <v>34200</v>
      </c>
      <c r="X12415" s="78"/>
      <c r="Y12415" s="78">
        <v>34200</v>
      </c>
      <c r="Z12415" s="78">
        <v>2.58</v>
      </c>
    </row>
    <row r="12416" spans="1:26" x14ac:dyDescent="0.25">
      <c r="A12416" s="78">
        <v>214421545</v>
      </c>
      <c r="D12416" s="78" t="s">
        <v>199</v>
      </c>
      <c r="E12416" s="78" t="s">
        <v>994</v>
      </c>
      <c r="J12416" s="78" t="s">
        <v>2292</v>
      </c>
      <c r="L12416" s="78" t="s">
        <v>3857</v>
      </c>
      <c r="V12416" s="78">
        <v>45500</v>
      </c>
      <c r="W12416" s="78">
        <v>34000</v>
      </c>
      <c r="X12416" s="78"/>
      <c r="Y12416" s="78">
        <v>34000</v>
      </c>
      <c r="Z12416" s="78">
        <v>2.58</v>
      </c>
    </row>
    <row r="12417" spans="1:26" x14ac:dyDescent="0.25">
      <c r="A12417" s="78">
        <v>214421544</v>
      </c>
      <c r="D12417" s="78" t="s">
        <v>199</v>
      </c>
      <c r="E12417" s="78" t="s">
        <v>997</v>
      </c>
      <c r="J12417" s="78" t="s">
        <v>2292</v>
      </c>
      <c r="L12417" s="78" t="s">
        <v>3857</v>
      </c>
      <c r="V12417" s="78">
        <v>45500</v>
      </c>
      <c r="W12417" s="78">
        <v>34000</v>
      </c>
      <c r="X12417" s="78"/>
      <c r="Y12417" s="78">
        <v>34000</v>
      </c>
      <c r="Z12417" s="78">
        <v>2.58</v>
      </c>
    </row>
    <row r="12418" spans="1:26" x14ac:dyDescent="0.25">
      <c r="A12418" s="78">
        <v>214421543</v>
      </c>
      <c r="D12418" s="78" t="s">
        <v>199</v>
      </c>
      <c r="E12418" s="78" t="s">
        <v>998</v>
      </c>
      <c r="J12418" s="78" t="s">
        <v>2292</v>
      </c>
      <c r="L12418" s="78" t="s">
        <v>3857</v>
      </c>
      <c r="V12418" s="78">
        <v>45500</v>
      </c>
      <c r="W12418" s="78">
        <v>34000</v>
      </c>
      <c r="X12418" s="78"/>
      <c r="Y12418" s="78">
        <v>34000</v>
      </c>
      <c r="Z12418" s="78">
        <v>2.58</v>
      </c>
    </row>
    <row r="12419" spans="1:26" x14ac:dyDescent="0.25">
      <c r="A12419" s="78">
        <v>214421542</v>
      </c>
      <c r="D12419" s="78" t="s">
        <v>199</v>
      </c>
      <c r="E12419" s="78" t="s">
        <v>999</v>
      </c>
      <c r="J12419" s="78" t="s">
        <v>2292</v>
      </c>
      <c r="L12419" s="78" t="s">
        <v>3857</v>
      </c>
      <c r="V12419" s="78">
        <v>45500</v>
      </c>
      <c r="W12419" s="78">
        <v>34000</v>
      </c>
      <c r="X12419" s="78"/>
      <c r="Y12419" s="78">
        <v>34000</v>
      </c>
      <c r="Z12419" s="78">
        <v>2.58</v>
      </c>
    </row>
    <row r="12420" spans="1:26" x14ac:dyDescent="0.25">
      <c r="A12420" s="78">
        <v>214421541</v>
      </c>
      <c r="D12420" s="78" t="s">
        <v>199</v>
      </c>
      <c r="E12420" s="78" t="s">
        <v>1000</v>
      </c>
      <c r="J12420" s="78" t="s">
        <v>2292</v>
      </c>
      <c r="L12420" s="78" t="s">
        <v>3857</v>
      </c>
      <c r="V12420" s="78">
        <v>45500</v>
      </c>
      <c r="W12420" s="78">
        <v>34000</v>
      </c>
      <c r="X12420" s="78"/>
      <c r="Y12420" s="78">
        <v>34000</v>
      </c>
      <c r="Z12420" s="78">
        <v>2.58</v>
      </c>
    </row>
    <row r="12421" spans="1:26" x14ac:dyDescent="0.25">
      <c r="A12421" s="78">
        <v>214421501</v>
      </c>
      <c r="D12421" s="78" t="s">
        <v>199</v>
      </c>
      <c r="E12421" s="78" t="s">
        <v>1001</v>
      </c>
      <c r="J12421" s="78" t="s">
        <v>2292</v>
      </c>
      <c r="L12421" s="78" t="s">
        <v>3857</v>
      </c>
      <c r="V12421" s="78">
        <v>45500</v>
      </c>
      <c r="W12421" s="78">
        <v>34000</v>
      </c>
      <c r="X12421" s="78"/>
      <c r="Y12421" s="78">
        <v>34000</v>
      </c>
      <c r="Z12421" s="78">
        <v>2.58</v>
      </c>
    </row>
    <row r="12422" spans="1:26" x14ac:dyDescent="0.25">
      <c r="A12422" s="78">
        <v>214421535</v>
      </c>
      <c r="D12422" s="78" t="s">
        <v>199</v>
      </c>
      <c r="E12422" s="78" t="s">
        <v>994</v>
      </c>
      <c r="J12422" s="78" t="s">
        <v>2292</v>
      </c>
      <c r="L12422" s="78" t="s">
        <v>3858</v>
      </c>
      <c r="V12422" s="78">
        <v>45500</v>
      </c>
      <c r="W12422" s="78">
        <v>34400</v>
      </c>
      <c r="X12422" s="78"/>
      <c r="Y12422" s="78">
        <v>34400</v>
      </c>
      <c r="Z12422" s="78">
        <v>2.58</v>
      </c>
    </row>
    <row r="12423" spans="1:26" x14ac:dyDescent="0.25">
      <c r="A12423" s="78">
        <v>214421534</v>
      </c>
      <c r="D12423" s="78" t="s">
        <v>199</v>
      </c>
      <c r="E12423" s="78" t="s">
        <v>997</v>
      </c>
      <c r="J12423" s="78" t="s">
        <v>2292</v>
      </c>
      <c r="L12423" s="78" t="s">
        <v>3858</v>
      </c>
      <c r="V12423" s="78">
        <v>45500</v>
      </c>
      <c r="W12423" s="78">
        <v>34400</v>
      </c>
      <c r="X12423" s="78"/>
      <c r="Y12423" s="78">
        <v>34400</v>
      </c>
      <c r="Z12423" s="78">
        <v>2.58</v>
      </c>
    </row>
    <row r="12424" spans="1:26" x14ac:dyDescent="0.25">
      <c r="A12424" s="78">
        <v>214421533</v>
      </c>
      <c r="D12424" s="78" t="s">
        <v>199</v>
      </c>
      <c r="E12424" s="78" t="s">
        <v>998</v>
      </c>
      <c r="J12424" s="78" t="s">
        <v>2292</v>
      </c>
      <c r="L12424" s="78" t="s">
        <v>3858</v>
      </c>
      <c r="V12424" s="78">
        <v>45500</v>
      </c>
      <c r="W12424" s="78">
        <v>34400</v>
      </c>
      <c r="X12424" s="78"/>
      <c r="Y12424" s="78">
        <v>34400</v>
      </c>
      <c r="Z12424" s="78">
        <v>2.58</v>
      </c>
    </row>
    <row r="12425" spans="1:26" x14ac:dyDescent="0.25">
      <c r="A12425" s="78">
        <v>214421532</v>
      </c>
      <c r="D12425" s="78" t="s">
        <v>199</v>
      </c>
      <c r="E12425" s="78" t="s">
        <v>999</v>
      </c>
      <c r="J12425" s="78" t="s">
        <v>2292</v>
      </c>
      <c r="L12425" s="78" t="s">
        <v>3858</v>
      </c>
      <c r="V12425" s="78">
        <v>45500</v>
      </c>
      <c r="W12425" s="78">
        <v>34400</v>
      </c>
      <c r="X12425" s="78"/>
      <c r="Y12425" s="78">
        <v>34400</v>
      </c>
      <c r="Z12425" s="78">
        <v>2.58</v>
      </c>
    </row>
    <row r="12426" spans="1:26" x14ac:dyDescent="0.25">
      <c r="A12426" s="78">
        <v>214421531</v>
      </c>
      <c r="D12426" s="78" t="s">
        <v>199</v>
      </c>
      <c r="E12426" s="78" t="s">
        <v>1000</v>
      </c>
      <c r="J12426" s="78" t="s">
        <v>2292</v>
      </c>
      <c r="L12426" s="78" t="s">
        <v>3858</v>
      </c>
      <c r="V12426" s="78">
        <v>45500</v>
      </c>
      <c r="W12426" s="78">
        <v>34400</v>
      </c>
      <c r="X12426" s="78"/>
      <c r="Y12426" s="78">
        <v>34400</v>
      </c>
      <c r="Z12426" s="78">
        <v>2.58</v>
      </c>
    </row>
    <row r="12427" spans="1:26" x14ac:dyDescent="0.25">
      <c r="A12427" s="78">
        <v>214421500</v>
      </c>
      <c r="D12427" s="78" t="s">
        <v>199</v>
      </c>
      <c r="E12427" s="78" t="s">
        <v>1001</v>
      </c>
      <c r="J12427" s="78" t="s">
        <v>2292</v>
      </c>
      <c r="L12427" s="78" t="s">
        <v>3858</v>
      </c>
      <c r="V12427" s="78">
        <v>45500</v>
      </c>
      <c r="W12427" s="78">
        <v>34400</v>
      </c>
      <c r="X12427" s="78"/>
      <c r="Y12427" s="78">
        <v>34400</v>
      </c>
      <c r="Z12427" s="78">
        <v>2.58</v>
      </c>
    </row>
    <row r="12428" spans="1:26" x14ac:dyDescent="0.25">
      <c r="A12428" s="78">
        <v>214809002</v>
      </c>
      <c r="D12428" s="78" t="s">
        <v>199</v>
      </c>
      <c r="E12428" s="78" t="s">
        <v>994</v>
      </c>
      <c r="J12428" s="78" t="s">
        <v>2292</v>
      </c>
      <c r="L12428" s="78" t="s">
        <v>3859</v>
      </c>
      <c r="V12428" s="78">
        <v>44500</v>
      </c>
      <c r="W12428" s="78">
        <v>31800</v>
      </c>
      <c r="X12428" s="78"/>
      <c r="Y12428" s="78">
        <v>31800</v>
      </c>
      <c r="Z12428" s="78">
        <v>2.48</v>
      </c>
    </row>
    <row r="12429" spans="1:26" x14ac:dyDescent="0.25">
      <c r="A12429" s="78">
        <v>214809001</v>
      </c>
      <c r="D12429" s="78" t="s">
        <v>199</v>
      </c>
      <c r="E12429" s="78" t="s">
        <v>997</v>
      </c>
      <c r="J12429" s="78" t="s">
        <v>2292</v>
      </c>
      <c r="L12429" s="78" t="s">
        <v>3859</v>
      </c>
      <c r="V12429" s="78">
        <v>44500</v>
      </c>
      <c r="W12429" s="78">
        <v>31800</v>
      </c>
      <c r="X12429" s="78"/>
      <c r="Y12429" s="78">
        <v>31800</v>
      </c>
      <c r="Z12429" s="78">
        <v>2.48</v>
      </c>
    </row>
    <row r="12430" spans="1:26" x14ac:dyDescent="0.25">
      <c r="A12430" s="78">
        <v>214809000</v>
      </c>
      <c r="D12430" s="78" t="s">
        <v>199</v>
      </c>
      <c r="E12430" s="78" t="s">
        <v>998</v>
      </c>
      <c r="J12430" s="78" t="s">
        <v>2292</v>
      </c>
      <c r="L12430" s="78" t="s">
        <v>3859</v>
      </c>
      <c r="V12430" s="78">
        <v>44500</v>
      </c>
      <c r="W12430" s="78">
        <v>31800</v>
      </c>
      <c r="X12430" s="78"/>
      <c r="Y12430" s="78">
        <v>31800</v>
      </c>
      <c r="Z12430" s="78">
        <v>2.48</v>
      </c>
    </row>
    <row r="12431" spans="1:26" x14ac:dyDescent="0.25">
      <c r="A12431" s="78">
        <v>214808999</v>
      </c>
      <c r="D12431" s="78" t="s">
        <v>199</v>
      </c>
      <c r="E12431" s="78" t="s">
        <v>999</v>
      </c>
      <c r="J12431" s="78" t="s">
        <v>2292</v>
      </c>
      <c r="L12431" s="78" t="s">
        <v>3859</v>
      </c>
      <c r="V12431" s="78">
        <v>44500</v>
      </c>
      <c r="W12431" s="78">
        <v>31800</v>
      </c>
      <c r="X12431" s="78"/>
      <c r="Y12431" s="78">
        <v>31800</v>
      </c>
      <c r="Z12431" s="78">
        <v>2.48</v>
      </c>
    </row>
    <row r="12432" spans="1:26" x14ac:dyDescent="0.25">
      <c r="A12432" s="78">
        <v>214808998</v>
      </c>
      <c r="D12432" s="78" t="s">
        <v>199</v>
      </c>
      <c r="E12432" s="78" t="s">
        <v>1000</v>
      </c>
      <c r="J12432" s="78" t="s">
        <v>2292</v>
      </c>
      <c r="L12432" s="78" t="s">
        <v>3859</v>
      </c>
      <c r="V12432" s="78">
        <v>44500</v>
      </c>
      <c r="W12432" s="78">
        <v>31800</v>
      </c>
      <c r="X12432" s="78"/>
      <c r="Y12432" s="78">
        <v>31800</v>
      </c>
      <c r="Z12432" s="78">
        <v>2.48</v>
      </c>
    </row>
    <row r="12433" spans="1:26" x14ac:dyDescent="0.25">
      <c r="A12433" s="78">
        <v>214807611</v>
      </c>
      <c r="D12433" s="78" t="s">
        <v>199</v>
      </c>
      <c r="E12433" s="78" t="s">
        <v>1001</v>
      </c>
      <c r="J12433" s="78" t="s">
        <v>2292</v>
      </c>
      <c r="L12433" s="78" t="s">
        <v>3859</v>
      </c>
      <c r="V12433" s="78">
        <v>44500</v>
      </c>
      <c r="W12433" s="78">
        <v>31800</v>
      </c>
      <c r="X12433" s="78"/>
      <c r="Y12433" s="78">
        <v>31800</v>
      </c>
      <c r="Z12433" s="78">
        <v>2.48</v>
      </c>
    </row>
    <row r="12434" spans="1:26" x14ac:dyDescent="0.25">
      <c r="A12434" s="78">
        <v>214397838</v>
      </c>
      <c r="D12434" s="78" t="s">
        <v>199</v>
      </c>
      <c r="E12434" s="78" t="s">
        <v>994</v>
      </c>
      <c r="J12434" s="78" t="s">
        <v>2292</v>
      </c>
      <c r="L12434" s="78" t="s">
        <v>3860</v>
      </c>
      <c r="V12434" s="78">
        <v>44500</v>
      </c>
      <c r="W12434" s="78">
        <v>31800</v>
      </c>
      <c r="X12434" s="78"/>
      <c r="Y12434" s="78">
        <v>31800</v>
      </c>
      <c r="Z12434" s="78">
        <v>2.48</v>
      </c>
    </row>
    <row r="12435" spans="1:26" x14ac:dyDescent="0.25">
      <c r="A12435" s="78">
        <v>214397837</v>
      </c>
      <c r="D12435" s="78" t="s">
        <v>199</v>
      </c>
      <c r="E12435" s="78" t="s">
        <v>997</v>
      </c>
      <c r="J12435" s="78" t="s">
        <v>2292</v>
      </c>
      <c r="L12435" s="78" t="s">
        <v>3860</v>
      </c>
      <c r="V12435" s="78">
        <v>44500</v>
      </c>
      <c r="W12435" s="78">
        <v>31800</v>
      </c>
      <c r="X12435" s="78"/>
      <c r="Y12435" s="78">
        <v>31800</v>
      </c>
      <c r="Z12435" s="78">
        <v>2.48</v>
      </c>
    </row>
    <row r="12436" spans="1:26" x14ac:dyDescent="0.25">
      <c r="A12436" s="78">
        <v>214397836</v>
      </c>
      <c r="D12436" s="78" t="s">
        <v>199</v>
      </c>
      <c r="E12436" s="78" t="s">
        <v>998</v>
      </c>
      <c r="J12436" s="78" t="s">
        <v>2292</v>
      </c>
      <c r="L12436" s="78" t="s">
        <v>3860</v>
      </c>
      <c r="V12436" s="78">
        <v>44500</v>
      </c>
      <c r="W12436" s="78">
        <v>31800</v>
      </c>
      <c r="X12436" s="78"/>
      <c r="Y12436" s="78">
        <v>31800</v>
      </c>
      <c r="Z12436" s="78">
        <v>2.48</v>
      </c>
    </row>
    <row r="12437" spans="1:26" x14ac:dyDescent="0.25">
      <c r="A12437" s="78">
        <v>214397835</v>
      </c>
      <c r="D12437" s="78" t="s">
        <v>199</v>
      </c>
      <c r="E12437" s="78" t="s">
        <v>999</v>
      </c>
      <c r="J12437" s="78" t="s">
        <v>2292</v>
      </c>
      <c r="L12437" s="78" t="s">
        <v>3860</v>
      </c>
      <c r="V12437" s="78">
        <v>44500</v>
      </c>
      <c r="W12437" s="78">
        <v>31800</v>
      </c>
      <c r="X12437" s="78"/>
      <c r="Y12437" s="78">
        <v>31800</v>
      </c>
      <c r="Z12437" s="78">
        <v>2.48</v>
      </c>
    </row>
    <row r="12438" spans="1:26" x14ac:dyDescent="0.25">
      <c r="A12438" s="78">
        <v>214397834</v>
      </c>
      <c r="D12438" s="78" t="s">
        <v>199</v>
      </c>
      <c r="E12438" s="78" t="s">
        <v>1000</v>
      </c>
      <c r="J12438" s="78" t="s">
        <v>2292</v>
      </c>
      <c r="L12438" s="78" t="s">
        <v>3860</v>
      </c>
      <c r="V12438" s="78">
        <v>44500</v>
      </c>
      <c r="W12438" s="78">
        <v>31800</v>
      </c>
      <c r="X12438" s="78"/>
      <c r="Y12438" s="78">
        <v>31800</v>
      </c>
      <c r="Z12438" s="78">
        <v>2.48</v>
      </c>
    </row>
    <row r="12439" spans="1:26" x14ac:dyDescent="0.25">
      <c r="A12439" s="78">
        <v>214395741</v>
      </c>
      <c r="D12439" s="78" t="s">
        <v>199</v>
      </c>
      <c r="E12439" s="78" t="s">
        <v>1001</v>
      </c>
      <c r="J12439" s="78" t="s">
        <v>2292</v>
      </c>
      <c r="L12439" s="78" t="s">
        <v>3860</v>
      </c>
      <c r="V12439" s="78">
        <v>44500</v>
      </c>
      <c r="W12439" s="78">
        <v>31800</v>
      </c>
      <c r="X12439" s="78"/>
      <c r="Y12439" s="78">
        <v>31800</v>
      </c>
      <c r="Z12439" s="78">
        <v>2.48</v>
      </c>
    </row>
    <row r="12440" spans="1:26" x14ac:dyDescent="0.25">
      <c r="A12440" s="78">
        <v>214809007</v>
      </c>
      <c r="D12440" s="78" t="s">
        <v>199</v>
      </c>
      <c r="E12440" s="78" t="s">
        <v>994</v>
      </c>
      <c r="J12440" s="78" t="s">
        <v>2292</v>
      </c>
      <c r="L12440" s="78" t="s">
        <v>3861</v>
      </c>
      <c r="V12440" s="78">
        <v>44500</v>
      </c>
      <c r="W12440" s="78">
        <v>31800</v>
      </c>
      <c r="X12440" s="78"/>
      <c r="Y12440" s="78">
        <v>31800</v>
      </c>
      <c r="Z12440" s="78">
        <v>2.48</v>
      </c>
    </row>
    <row r="12441" spans="1:26" x14ac:dyDescent="0.25">
      <c r="A12441" s="78">
        <v>214809006</v>
      </c>
      <c r="D12441" s="78" t="s">
        <v>199</v>
      </c>
      <c r="E12441" s="78" t="s">
        <v>997</v>
      </c>
      <c r="J12441" s="78" t="s">
        <v>2292</v>
      </c>
      <c r="L12441" s="78" t="s">
        <v>3861</v>
      </c>
      <c r="V12441" s="78">
        <v>44500</v>
      </c>
      <c r="W12441" s="78">
        <v>31800</v>
      </c>
      <c r="X12441" s="78"/>
      <c r="Y12441" s="78">
        <v>31800</v>
      </c>
      <c r="Z12441" s="78">
        <v>2.48</v>
      </c>
    </row>
    <row r="12442" spans="1:26" x14ac:dyDescent="0.25">
      <c r="A12442" s="78">
        <v>214809005</v>
      </c>
      <c r="D12442" s="78" t="s">
        <v>199</v>
      </c>
      <c r="E12442" s="78" t="s">
        <v>998</v>
      </c>
      <c r="J12442" s="78" t="s">
        <v>2292</v>
      </c>
      <c r="L12442" s="78" t="s">
        <v>3861</v>
      </c>
      <c r="V12442" s="78">
        <v>44500</v>
      </c>
      <c r="W12442" s="78">
        <v>31800</v>
      </c>
      <c r="X12442" s="78"/>
      <c r="Y12442" s="78">
        <v>31800</v>
      </c>
      <c r="Z12442" s="78">
        <v>2.48</v>
      </c>
    </row>
    <row r="12443" spans="1:26" x14ac:dyDescent="0.25">
      <c r="A12443" s="78">
        <v>214809004</v>
      </c>
      <c r="D12443" s="78" t="s">
        <v>199</v>
      </c>
      <c r="E12443" s="78" t="s">
        <v>999</v>
      </c>
      <c r="J12443" s="78" t="s">
        <v>2292</v>
      </c>
      <c r="L12443" s="78" t="s">
        <v>3861</v>
      </c>
      <c r="V12443" s="78">
        <v>44500</v>
      </c>
      <c r="W12443" s="78">
        <v>31800</v>
      </c>
      <c r="X12443" s="78"/>
      <c r="Y12443" s="78">
        <v>31800</v>
      </c>
      <c r="Z12443" s="78">
        <v>2.48</v>
      </c>
    </row>
    <row r="12444" spans="1:26" x14ac:dyDescent="0.25">
      <c r="A12444" s="78">
        <v>214809003</v>
      </c>
      <c r="D12444" s="78" t="s">
        <v>199</v>
      </c>
      <c r="E12444" s="78" t="s">
        <v>1000</v>
      </c>
      <c r="J12444" s="78" t="s">
        <v>2292</v>
      </c>
      <c r="L12444" s="78" t="s">
        <v>3861</v>
      </c>
      <c r="V12444" s="78">
        <v>44500</v>
      </c>
      <c r="W12444" s="78">
        <v>31800</v>
      </c>
      <c r="X12444" s="78"/>
      <c r="Y12444" s="78">
        <v>31800</v>
      </c>
      <c r="Z12444" s="78">
        <v>2.48</v>
      </c>
    </row>
    <row r="12445" spans="1:26" x14ac:dyDescent="0.25">
      <c r="A12445" s="78">
        <v>214807612</v>
      </c>
      <c r="D12445" s="78" t="s">
        <v>199</v>
      </c>
      <c r="E12445" s="78" t="s">
        <v>1001</v>
      </c>
      <c r="J12445" s="78" t="s">
        <v>2292</v>
      </c>
      <c r="L12445" s="78" t="s">
        <v>3861</v>
      </c>
      <c r="V12445" s="78">
        <v>44500</v>
      </c>
      <c r="W12445" s="78">
        <v>31800</v>
      </c>
      <c r="X12445" s="78"/>
      <c r="Y12445" s="78">
        <v>31800</v>
      </c>
      <c r="Z12445" s="78">
        <v>2.48</v>
      </c>
    </row>
    <row r="12446" spans="1:26" x14ac:dyDescent="0.25">
      <c r="A12446" s="78">
        <v>214398255</v>
      </c>
      <c r="D12446" s="78" t="s">
        <v>199</v>
      </c>
      <c r="E12446" s="78" t="s">
        <v>994</v>
      </c>
      <c r="J12446" s="78" t="s">
        <v>2292</v>
      </c>
      <c r="L12446" s="78" t="s">
        <v>3862</v>
      </c>
      <c r="V12446" s="78">
        <v>44500</v>
      </c>
      <c r="W12446" s="78">
        <v>31800</v>
      </c>
      <c r="X12446" s="78"/>
      <c r="Y12446" s="78">
        <v>31800</v>
      </c>
      <c r="Z12446" s="78">
        <v>2.48</v>
      </c>
    </row>
    <row r="12447" spans="1:26" x14ac:dyDescent="0.25">
      <c r="A12447" s="78">
        <v>214398254</v>
      </c>
      <c r="D12447" s="78" t="s">
        <v>199</v>
      </c>
      <c r="E12447" s="78" t="s">
        <v>997</v>
      </c>
      <c r="J12447" s="78" t="s">
        <v>2292</v>
      </c>
      <c r="L12447" s="78" t="s">
        <v>3862</v>
      </c>
      <c r="V12447" s="78">
        <v>44500</v>
      </c>
      <c r="W12447" s="78">
        <v>31800</v>
      </c>
      <c r="X12447" s="78"/>
      <c r="Y12447" s="78">
        <v>31800</v>
      </c>
      <c r="Z12447" s="78">
        <v>2.48</v>
      </c>
    </row>
    <row r="12448" spans="1:26" x14ac:dyDescent="0.25">
      <c r="A12448" s="78">
        <v>214398253</v>
      </c>
      <c r="D12448" s="78" t="s">
        <v>199</v>
      </c>
      <c r="E12448" s="78" t="s">
        <v>998</v>
      </c>
      <c r="J12448" s="78" t="s">
        <v>2292</v>
      </c>
      <c r="L12448" s="78" t="s">
        <v>3862</v>
      </c>
      <c r="V12448" s="78">
        <v>44500</v>
      </c>
      <c r="W12448" s="78">
        <v>31800</v>
      </c>
      <c r="X12448" s="78"/>
      <c r="Y12448" s="78">
        <v>31800</v>
      </c>
      <c r="Z12448" s="78">
        <v>2.48</v>
      </c>
    </row>
    <row r="12449" spans="1:26" x14ac:dyDescent="0.25">
      <c r="A12449" s="78">
        <v>214398252</v>
      </c>
      <c r="D12449" s="78" t="s">
        <v>199</v>
      </c>
      <c r="E12449" s="78" t="s">
        <v>999</v>
      </c>
      <c r="J12449" s="78" t="s">
        <v>2292</v>
      </c>
      <c r="L12449" s="78" t="s">
        <v>3862</v>
      </c>
      <c r="V12449" s="78">
        <v>44500</v>
      </c>
      <c r="W12449" s="78">
        <v>31800</v>
      </c>
      <c r="X12449" s="78"/>
      <c r="Y12449" s="78">
        <v>31800</v>
      </c>
      <c r="Z12449" s="78">
        <v>2.48</v>
      </c>
    </row>
    <row r="12450" spans="1:26" x14ac:dyDescent="0.25">
      <c r="A12450" s="78">
        <v>214398251</v>
      </c>
      <c r="D12450" s="78" t="s">
        <v>199</v>
      </c>
      <c r="E12450" s="78" t="s">
        <v>1000</v>
      </c>
      <c r="J12450" s="78" t="s">
        <v>2292</v>
      </c>
      <c r="L12450" s="78" t="s">
        <v>3862</v>
      </c>
      <c r="V12450" s="78">
        <v>44500</v>
      </c>
      <c r="W12450" s="78">
        <v>31800</v>
      </c>
      <c r="X12450" s="78"/>
      <c r="Y12450" s="78">
        <v>31800</v>
      </c>
      <c r="Z12450" s="78">
        <v>2.48</v>
      </c>
    </row>
    <row r="12451" spans="1:26" x14ac:dyDescent="0.25">
      <c r="A12451" s="78">
        <v>214395844</v>
      </c>
      <c r="D12451" s="78" t="s">
        <v>199</v>
      </c>
      <c r="E12451" s="78" t="s">
        <v>1001</v>
      </c>
      <c r="J12451" s="78" t="s">
        <v>2292</v>
      </c>
      <c r="L12451" s="78" t="s">
        <v>3862</v>
      </c>
      <c r="V12451" s="78">
        <v>44500</v>
      </c>
      <c r="W12451" s="78">
        <v>31800</v>
      </c>
      <c r="X12451" s="78"/>
      <c r="Y12451" s="78">
        <v>31800</v>
      </c>
      <c r="Z12451" s="78">
        <v>2.48</v>
      </c>
    </row>
    <row r="12452" spans="1:26" x14ac:dyDescent="0.25">
      <c r="A12452" s="78">
        <v>214398331</v>
      </c>
      <c r="D12452" s="78" t="s">
        <v>199</v>
      </c>
      <c r="E12452" s="78" t="s">
        <v>994</v>
      </c>
      <c r="J12452" s="78" t="s">
        <v>2292</v>
      </c>
      <c r="L12452" s="78" t="s">
        <v>3863</v>
      </c>
      <c r="V12452" s="78">
        <v>45000</v>
      </c>
      <c r="W12452" s="78">
        <v>33000</v>
      </c>
      <c r="X12452" s="78"/>
      <c r="Y12452" s="78">
        <v>33000</v>
      </c>
      <c r="Z12452" s="78">
        <v>2.54</v>
      </c>
    </row>
    <row r="12453" spans="1:26" x14ac:dyDescent="0.25">
      <c r="A12453" s="78">
        <v>214398330</v>
      </c>
      <c r="D12453" s="78" t="s">
        <v>199</v>
      </c>
      <c r="E12453" s="78" t="s">
        <v>997</v>
      </c>
      <c r="J12453" s="78" t="s">
        <v>2292</v>
      </c>
      <c r="L12453" s="78" t="s">
        <v>3863</v>
      </c>
      <c r="V12453" s="78">
        <v>45000</v>
      </c>
      <c r="W12453" s="78">
        <v>33000</v>
      </c>
      <c r="X12453" s="78"/>
      <c r="Y12453" s="78">
        <v>33000</v>
      </c>
      <c r="Z12453" s="78">
        <v>2.54</v>
      </c>
    </row>
    <row r="12454" spans="1:26" x14ac:dyDescent="0.25">
      <c r="A12454" s="78">
        <v>214398329</v>
      </c>
      <c r="D12454" s="78" t="s">
        <v>199</v>
      </c>
      <c r="E12454" s="78" t="s">
        <v>998</v>
      </c>
      <c r="J12454" s="78" t="s">
        <v>2292</v>
      </c>
      <c r="L12454" s="78" t="s">
        <v>3863</v>
      </c>
      <c r="V12454" s="78">
        <v>45000</v>
      </c>
      <c r="W12454" s="78">
        <v>33000</v>
      </c>
      <c r="X12454" s="78"/>
      <c r="Y12454" s="78">
        <v>33000</v>
      </c>
      <c r="Z12454" s="78">
        <v>2.54</v>
      </c>
    </row>
    <row r="12455" spans="1:26" x14ac:dyDescent="0.25">
      <c r="A12455" s="78">
        <v>214398328</v>
      </c>
      <c r="D12455" s="78" t="s">
        <v>199</v>
      </c>
      <c r="E12455" s="78" t="s">
        <v>999</v>
      </c>
      <c r="J12455" s="78" t="s">
        <v>2292</v>
      </c>
      <c r="L12455" s="78" t="s">
        <v>3863</v>
      </c>
      <c r="V12455" s="78">
        <v>45000</v>
      </c>
      <c r="W12455" s="78">
        <v>33000</v>
      </c>
      <c r="X12455" s="78"/>
      <c r="Y12455" s="78">
        <v>33000</v>
      </c>
      <c r="Z12455" s="78">
        <v>2.54</v>
      </c>
    </row>
    <row r="12456" spans="1:26" x14ac:dyDescent="0.25">
      <c r="A12456" s="78">
        <v>214398327</v>
      </c>
      <c r="D12456" s="78" t="s">
        <v>199</v>
      </c>
      <c r="E12456" s="78" t="s">
        <v>1000</v>
      </c>
      <c r="J12456" s="78" t="s">
        <v>2292</v>
      </c>
      <c r="L12456" s="78" t="s">
        <v>3863</v>
      </c>
      <c r="V12456" s="78">
        <v>45000</v>
      </c>
      <c r="W12456" s="78">
        <v>33000</v>
      </c>
      <c r="X12456" s="78"/>
      <c r="Y12456" s="78">
        <v>33000</v>
      </c>
      <c r="Z12456" s="78">
        <v>2.54</v>
      </c>
    </row>
    <row r="12457" spans="1:26" x14ac:dyDescent="0.25">
      <c r="A12457" s="78">
        <v>214395861</v>
      </c>
      <c r="D12457" s="78" t="s">
        <v>199</v>
      </c>
      <c r="E12457" s="78" t="s">
        <v>1001</v>
      </c>
      <c r="J12457" s="78" t="s">
        <v>2292</v>
      </c>
      <c r="L12457" s="78" t="s">
        <v>3863</v>
      </c>
      <c r="V12457" s="78">
        <v>45000</v>
      </c>
      <c r="W12457" s="78">
        <v>33000</v>
      </c>
      <c r="X12457" s="78"/>
      <c r="Y12457" s="78">
        <v>33000</v>
      </c>
      <c r="Z12457" s="78">
        <v>2.54</v>
      </c>
    </row>
    <row r="12458" spans="1:26" x14ac:dyDescent="0.25">
      <c r="A12458" s="78">
        <v>214809146</v>
      </c>
      <c r="D12458" s="78" t="s">
        <v>199</v>
      </c>
      <c r="E12458" s="78" t="s">
        <v>994</v>
      </c>
      <c r="J12458" s="78" t="s">
        <v>2292</v>
      </c>
      <c r="L12458" s="78" t="s">
        <v>3864</v>
      </c>
      <c r="V12458" s="78">
        <v>45000</v>
      </c>
      <c r="W12458" s="78">
        <v>33600</v>
      </c>
      <c r="X12458" s="78"/>
      <c r="Y12458" s="78">
        <v>33600</v>
      </c>
      <c r="Z12458" s="78">
        <v>2.56</v>
      </c>
    </row>
    <row r="12459" spans="1:26" x14ac:dyDescent="0.25">
      <c r="A12459" s="78">
        <v>214809145</v>
      </c>
      <c r="D12459" s="78" t="s">
        <v>199</v>
      </c>
      <c r="E12459" s="78" t="s">
        <v>997</v>
      </c>
      <c r="J12459" s="78" t="s">
        <v>2292</v>
      </c>
      <c r="L12459" s="78" t="s">
        <v>3864</v>
      </c>
      <c r="V12459" s="78">
        <v>45000</v>
      </c>
      <c r="W12459" s="78">
        <v>33600</v>
      </c>
      <c r="X12459" s="78"/>
      <c r="Y12459" s="78">
        <v>33600</v>
      </c>
      <c r="Z12459" s="78">
        <v>2.56</v>
      </c>
    </row>
    <row r="12460" spans="1:26" x14ac:dyDescent="0.25">
      <c r="A12460" s="78">
        <v>214809144</v>
      </c>
      <c r="D12460" s="78" t="s">
        <v>199</v>
      </c>
      <c r="E12460" s="78" t="s">
        <v>998</v>
      </c>
      <c r="J12460" s="78" t="s">
        <v>2292</v>
      </c>
      <c r="L12460" s="78" t="s">
        <v>3864</v>
      </c>
      <c r="V12460" s="78">
        <v>45000</v>
      </c>
      <c r="W12460" s="78">
        <v>33600</v>
      </c>
      <c r="X12460" s="78"/>
      <c r="Y12460" s="78">
        <v>33600</v>
      </c>
      <c r="Z12460" s="78">
        <v>2.56</v>
      </c>
    </row>
    <row r="12461" spans="1:26" x14ac:dyDescent="0.25">
      <c r="A12461" s="78">
        <v>214809143</v>
      </c>
      <c r="D12461" s="78" t="s">
        <v>199</v>
      </c>
      <c r="E12461" s="78" t="s">
        <v>999</v>
      </c>
      <c r="J12461" s="78" t="s">
        <v>2292</v>
      </c>
      <c r="L12461" s="78" t="s">
        <v>3864</v>
      </c>
      <c r="V12461" s="78">
        <v>45000</v>
      </c>
      <c r="W12461" s="78">
        <v>33600</v>
      </c>
      <c r="X12461" s="78"/>
      <c r="Y12461" s="78">
        <v>33600</v>
      </c>
      <c r="Z12461" s="78">
        <v>2.56</v>
      </c>
    </row>
    <row r="12462" spans="1:26" x14ac:dyDescent="0.25">
      <c r="A12462" s="78">
        <v>214809142</v>
      </c>
      <c r="D12462" s="78" t="s">
        <v>199</v>
      </c>
      <c r="E12462" s="78" t="s">
        <v>1000</v>
      </c>
      <c r="J12462" s="78" t="s">
        <v>2292</v>
      </c>
      <c r="L12462" s="78" t="s">
        <v>3864</v>
      </c>
      <c r="V12462" s="78">
        <v>45000</v>
      </c>
      <c r="W12462" s="78">
        <v>33600</v>
      </c>
      <c r="X12462" s="78"/>
      <c r="Y12462" s="78">
        <v>33600</v>
      </c>
      <c r="Z12462" s="78">
        <v>2.56</v>
      </c>
    </row>
    <row r="12463" spans="1:26" x14ac:dyDescent="0.25">
      <c r="A12463" s="78">
        <v>214807638</v>
      </c>
      <c r="D12463" s="78" t="s">
        <v>199</v>
      </c>
      <c r="E12463" s="78" t="s">
        <v>1001</v>
      </c>
      <c r="J12463" s="78" t="s">
        <v>2292</v>
      </c>
      <c r="L12463" s="78" t="s">
        <v>3864</v>
      </c>
      <c r="V12463" s="78">
        <v>45000</v>
      </c>
      <c r="W12463" s="78">
        <v>33600</v>
      </c>
      <c r="X12463" s="78"/>
      <c r="Y12463" s="78">
        <v>33600</v>
      </c>
      <c r="Z12463" s="78">
        <v>2.56</v>
      </c>
    </row>
    <row r="12464" spans="1:26" x14ac:dyDescent="0.25">
      <c r="A12464" s="78">
        <v>214397029</v>
      </c>
      <c r="D12464" s="78" t="s">
        <v>199</v>
      </c>
      <c r="E12464" s="78" t="s">
        <v>994</v>
      </c>
      <c r="J12464" s="78" t="s">
        <v>2292</v>
      </c>
      <c r="L12464" s="78" t="s">
        <v>3865</v>
      </c>
      <c r="V12464" s="78">
        <v>45000</v>
      </c>
      <c r="W12464" s="78">
        <v>33600</v>
      </c>
      <c r="X12464" s="78"/>
      <c r="Y12464" s="78">
        <v>33600</v>
      </c>
      <c r="Z12464" s="78">
        <v>2.56</v>
      </c>
    </row>
    <row r="12465" spans="1:26" x14ac:dyDescent="0.25">
      <c r="A12465" s="78">
        <v>214397028</v>
      </c>
      <c r="D12465" s="78" t="s">
        <v>199</v>
      </c>
      <c r="E12465" s="78" t="s">
        <v>997</v>
      </c>
      <c r="J12465" s="78" t="s">
        <v>2292</v>
      </c>
      <c r="L12465" s="78" t="s">
        <v>3865</v>
      </c>
      <c r="V12465" s="78">
        <v>45000</v>
      </c>
      <c r="W12465" s="78">
        <v>33600</v>
      </c>
      <c r="X12465" s="78"/>
      <c r="Y12465" s="78">
        <v>33600</v>
      </c>
      <c r="Z12465" s="78">
        <v>2.56</v>
      </c>
    </row>
    <row r="12466" spans="1:26" x14ac:dyDescent="0.25">
      <c r="A12466" s="78">
        <v>214397027</v>
      </c>
      <c r="D12466" s="78" t="s">
        <v>199</v>
      </c>
      <c r="E12466" s="78" t="s">
        <v>998</v>
      </c>
      <c r="J12466" s="78" t="s">
        <v>2292</v>
      </c>
      <c r="L12466" s="78" t="s">
        <v>3865</v>
      </c>
      <c r="V12466" s="78">
        <v>45000</v>
      </c>
      <c r="W12466" s="78">
        <v>33600</v>
      </c>
      <c r="X12466" s="78"/>
      <c r="Y12466" s="78">
        <v>33600</v>
      </c>
      <c r="Z12466" s="78">
        <v>2.56</v>
      </c>
    </row>
    <row r="12467" spans="1:26" x14ac:dyDescent="0.25">
      <c r="A12467" s="78">
        <v>214397026</v>
      </c>
      <c r="D12467" s="78" t="s">
        <v>199</v>
      </c>
      <c r="E12467" s="78" t="s">
        <v>999</v>
      </c>
      <c r="J12467" s="78" t="s">
        <v>2292</v>
      </c>
      <c r="L12467" s="78" t="s">
        <v>3865</v>
      </c>
      <c r="V12467" s="78">
        <v>45000</v>
      </c>
      <c r="W12467" s="78">
        <v>33600</v>
      </c>
      <c r="X12467" s="78"/>
      <c r="Y12467" s="78">
        <v>33600</v>
      </c>
      <c r="Z12467" s="78">
        <v>2.56</v>
      </c>
    </row>
    <row r="12468" spans="1:26" x14ac:dyDescent="0.25">
      <c r="A12468" s="78">
        <v>214397025</v>
      </c>
      <c r="D12468" s="78" t="s">
        <v>199</v>
      </c>
      <c r="E12468" s="78" t="s">
        <v>1000</v>
      </c>
      <c r="J12468" s="78" t="s">
        <v>2292</v>
      </c>
      <c r="L12468" s="78" t="s">
        <v>3865</v>
      </c>
      <c r="V12468" s="78">
        <v>45000</v>
      </c>
      <c r="W12468" s="78">
        <v>33600</v>
      </c>
      <c r="X12468" s="78"/>
      <c r="Y12468" s="78">
        <v>33600</v>
      </c>
      <c r="Z12468" s="78">
        <v>2.56</v>
      </c>
    </row>
    <row r="12469" spans="1:26" x14ac:dyDescent="0.25">
      <c r="A12469" s="78">
        <v>214396150</v>
      </c>
      <c r="D12469" s="78" t="s">
        <v>199</v>
      </c>
      <c r="E12469" s="78" t="s">
        <v>1001</v>
      </c>
      <c r="J12469" s="78" t="s">
        <v>2292</v>
      </c>
      <c r="L12469" s="78" t="s">
        <v>3865</v>
      </c>
      <c r="V12469" s="78">
        <v>45000</v>
      </c>
      <c r="W12469" s="78">
        <v>33600</v>
      </c>
      <c r="X12469" s="78"/>
      <c r="Y12469" s="78">
        <v>33600</v>
      </c>
      <c r="Z12469" s="78">
        <v>2.56</v>
      </c>
    </row>
    <row r="12470" spans="1:26" x14ac:dyDescent="0.25">
      <c r="A12470" s="78">
        <v>214398670</v>
      </c>
      <c r="D12470" s="78" t="s">
        <v>199</v>
      </c>
      <c r="E12470" s="78" t="s">
        <v>994</v>
      </c>
      <c r="J12470" s="78" t="s">
        <v>2292</v>
      </c>
      <c r="L12470" s="78" t="s">
        <v>3866</v>
      </c>
      <c r="V12470" s="78">
        <v>45000</v>
      </c>
      <c r="W12470" s="78">
        <v>33600</v>
      </c>
      <c r="X12470" s="78"/>
      <c r="Y12470" s="78">
        <v>33600</v>
      </c>
      <c r="Z12470" s="78">
        <v>2.56</v>
      </c>
    </row>
    <row r="12471" spans="1:26" x14ac:dyDescent="0.25">
      <c r="A12471" s="78">
        <v>214398669</v>
      </c>
      <c r="D12471" s="78" t="s">
        <v>199</v>
      </c>
      <c r="E12471" s="78" t="s">
        <v>997</v>
      </c>
      <c r="J12471" s="78" t="s">
        <v>2292</v>
      </c>
      <c r="L12471" s="78" t="s">
        <v>3866</v>
      </c>
      <c r="V12471" s="78">
        <v>45000</v>
      </c>
      <c r="W12471" s="78">
        <v>33600</v>
      </c>
      <c r="X12471" s="78"/>
      <c r="Y12471" s="78">
        <v>33600</v>
      </c>
      <c r="Z12471" s="78">
        <v>2.56</v>
      </c>
    </row>
    <row r="12472" spans="1:26" x14ac:dyDescent="0.25">
      <c r="A12472" s="78">
        <v>214398668</v>
      </c>
      <c r="D12472" s="78" t="s">
        <v>199</v>
      </c>
      <c r="E12472" s="78" t="s">
        <v>998</v>
      </c>
      <c r="J12472" s="78" t="s">
        <v>2292</v>
      </c>
      <c r="L12472" s="78" t="s">
        <v>3866</v>
      </c>
      <c r="V12472" s="78">
        <v>45000</v>
      </c>
      <c r="W12472" s="78">
        <v>33600</v>
      </c>
      <c r="X12472" s="78"/>
      <c r="Y12472" s="78">
        <v>33600</v>
      </c>
      <c r="Z12472" s="78">
        <v>2.56</v>
      </c>
    </row>
    <row r="12473" spans="1:26" x14ac:dyDescent="0.25">
      <c r="A12473" s="78">
        <v>214398667</v>
      </c>
      <c r="D12473" s="78" t="s">
        <v>199</v>
      </c>
      <c r="E12473" s="78" t="s">
        <v>999</v>
      </c>
      <c r="J12473" s="78" t="s">
        <v>2292</v>
      </c>
      <c r="L12473" s="78" t="s">
        <v>3866</v>
      </c>
      <c r="V12473" s="78">
        <v>45000</v>
      </c>
      <c r="W12473" s="78">
        <v>33600</v>
      </c>
      <c r="X12473" s="78"/>
      <c r="Y12473" s="78">
        <v>33600</v>
      </c>
      <c r="Z12473" s="78">
        <v>2.56</v>
      </c>
    </row>
    <row r="12474" spans="1:26" x14ac:dyDescent="0.25">
      <c r="A12474" s="78">
        <v>214398666</v>
      </c>
      <c r="D12474" s="78" t="s">
        <v>199</v>
      </c>
      <c r="E12474" s="78" t="s">
        <v>1000</v>
      </c>
      <c r="J12474" s="78" t="s">
        <v>2292</v>
      </c>
      <c r="L12474" s="78" t="s">
        <v>3866</v>
      </c>
      <c r="V12474" s="78">
        <v>45000</v>
      </c>
      <c r="W12474" s="78">
        <v>33600</v>
      </c>
      <c r="X12474" s="78"/>
      <c r="Y12474" s="78">
        <v>33600</v>
      </c>
      <c r="Z12474" s="78">
        <v>2.56</v>
      </c>
    </row>
    <row r="12475" spans="1:26" x14ac:dyDescent="0.25">
      <c r="A12475" s="78">
        <v>214395943</v>
      </c>
      <c r="D12475" s="78" t="s">
        <v>199</v>
      </c>
      <c r="E12475" s="78" t="s">
        <v>1001</v>
      </c>
      <c r="J12475" s="78" t="s">
        <v>2292</v>
      </c>
      <c r="L12475" s="78" t="s">
        <v>3866</v>
      </c>
      <c r="V12475" s="78">
        <v>45000</v>
      </c>
      <c r="W12475" s="78">
        <v>33600</v>
      </c>
      <c r="X12475" s="78"/>
      <c r="Y12475" s="78">
        <v>33600</v>
      </c>
      <c r="Z12475" s="78">
        <v>2.56</v>
      </c>
    </row>
    <row r="12476" spans="1:26" x14ac:dyDescent="0.25">
      <c r="A12476" s="78">
        <v>214398289</v>
      </c>
      <c r="D12476" s="78" t="s">
        <v>199</v>
      </c>
      <c r="E12476" s="78" t="s">
        <v>994</v>
      </c>
      <c r="J12476" s="78" t="s">
        <v>2292</v>
      </c>
      <c r="L12476" s="78" t="s">
        <v>3867</v>
      </c>
      <c r="V12476" s="78">
        <v>45000</v>
      </c>
      <c r="W12476" s="78">
        <v>32400</v>
      </c>
      <c r="X12476" s="78"/>
      <c r="Y12476" s="78">
        <v>32400</v>
      </c>
      <c r="Z12476" s="78">
        <v>2.5</v>
      </c>
    </row>
    <row r="12477" spans="1:26" x14ac:dyDescent="0.25">
      <c r="A12477" s="78">
        <v>214398288</v>
      </c>
      <c r="D12477" s="78" t="s">
        <v>199</v>
      </c>
      <c r="E12477" s="78" t="s">
        <v>997</v>
      </c>
      <c r="J12477" s="78" t="s">
        <v>2292</v>
      </c>
      <c r="L12477" s="78" t="s">
        <v>3867</v>
      </c>
      <c r="V12477" s="78">
        <v>45000</v>
      </c>
      <c r="W12477" s="78">
        <v>32400</v>
      </c>
      <c r="X12477" s="78"/>
      <c r="Y12477" s="78">
        <v>32400</v>
      </c>
      <c r="Z12477" s="78">
        <v>2.5</v>
      </c>
    </row>
    <row r="12478" spans="1:26" x14ac:dyDescent="0.25">
      <c r="A12478" s="78">
        <v>214398287</v>
      </c>
      <c r="D12478" s="78" t="s">
        <v>199</v>
      </c>
      <c r="E12478" s="78" t="s">
        <v>998</v>
      </c>
      <c r="J12478" s="78" t="s">
        <v>2292</v>
      </c>
      <c r="L12478" s="78" t="s">
        <v>3867</v>
      </c>
      <c r="V12478" s="78">
        <v>45000</v>
      </c>
      <c r="W12478" s="78">
        <v>32400</v>
      </c>
      <c r="X12478" s="78"/>
      <c r="Y12478" s="78">
        <v>32400</v>
      </c>
      <c r="Z12478" s="78">
        <v>2.5</v>
      </c>
    </row>
    <row r="12479" spans="1:26" x14ac:dyDescent="0.25">
      <c r="A12479" s="78">
        <v>214398286</v>
      </c>
      <c r="D12479" s="78" t="s">
        <v>199</v>
      </c>
      <c r="E12479" s="78" t="s">
        <v>999</v>
      </c>
      <c r="J12479" s="78" t="s">
        <v>2292</v>
      </c>
      <c r="L12479" s="78" t="s">
        <v>3867</v>
      </c>
      <c r="V12479" s="78">
        <v>45000</v>
      </c>
      <c r="W12479" s="78">
        <v>32400</v>
      </c>
      <c r="X12479" s="78"/>
      <c r="Y12479" s="78">
        <v>32400</v>
      </c>
      <c r="Z12479" s="78">
        <v>2.5</v>
      </c>
    </row>
    <row r="12480" spans="1:26" x14ac:dyDescent="0.25">
      <c r="A12480" s="78">
        <v>214398285</v>
      </c>
      <c r="D12480" s="78" t="s">
        <v>199</v>
      </c>
      <c r="E12480" s="78" t="s">
        <v>1000</v>
      </c>
      <c r="J12480" s="78" t="s">
        <v>2292</v>
      </c>
      <c r="L12480" s="78" t="s">
        <v>3867</v>
      </c>
      <c r="V12480" s="78">
        <v>45000</v>
      </c>
      <c r="W12480" s="78">
        <v>32400</v>
      </c>
      <c r="X12480" s="78"/>
      <c r="Y12480" s="78">
        <v>32400</v>
      </c>
      <c r="Z12480" s="78">
        <v>2.5</v>
      </c>
    </row>
    <row r="12481" spans="1:26" x14ac:dyDescent="0.25">
      <c r="A12481" s="78">
        <v>214395852</v>
      </c>
      <c r="D12481" s="78" t="s">
        <v>199</v>
      </c>
      <c r="E12481" s="78" t="s">
        <v>1001</v>
      </c>
      <c r="J12481" s="78" t="s">
        <v>2292</v>
      </c>
      <c r="L12481" s="78" t="s">
        <v>3867</v>
      </c>
      <c r="V12481" s="78">
        <v>45000</v>
      </c>
      <c r="W12481" s="78">
        <v>32400</v>
      </c>
      <c r="X12481" s="78"/>
      <c r="Y12481" s="78">
        <v>32400</v>
      </c>
      <c r="Z12481" s="78">
        <v>2.5</v>
      </c>
    </row>
    <row r="12482" spans="1:26" x14ac:dyDescent="0.25">
      <c r="A12482" s="78">
        <v>216013310</v>
      </c>
      <c r="D12482" s="78" t="s">
        <v>199</v>
      </c>
      <c r="E12482" s="78" t="s">
        <v>997</v>
      </c>
      <c r="J12482" s="78" t="s">
        <v>2300</v>
      </c>
      <c r="L12482" s="78" t="s">
        <v>3868</v>
      </c>
      <c r="V12482" s="78">
        <v>23000</v>
      </c>
      <c r="W12482" s="78">
        <v>18300</v>
      </c>
      <c r="X12482" s="78"/>
      <c r="Y12482" s="78">
        <v>18300</v>
      </c>
      <c r="Z12482" s="78">
        <v>2.85</v>
      </c>
    </row>
    <row r="12483" spans="1:26" x14ac:dyDescent="0.25">
      <c r="A12483" s="78">
        <v>216013311</v>
      </c>
      <c r="D12483" s="78" t="s">
        <v>199</v>
      </c>
      <c r="E12483" s="78" t="s">
        <v>994</v>
      </c>
      <c r="J12483" s="78" t="s">
        <v>2300</v>
      </c>
      <c r="L12483" s="78" t="s">
        <v>3868</v>
      </c>
      <c r="V12483" s="78">
        <v>23000</v>
      </c>
      <c r="W12483" s="78">
        <v>18300</v>
      </c>
      <c r="X12483" s="78"/>
      <c r="Y12483" s="78">
        <v>18300</v>
      </c>
      <c r="Z12483" s="78">
        <v>2.85</v>
      </c>
    </row>
    <row r="12484" spans="1:26" x14ac:dyDescent="0.25">
      <c r="A12484" s="78">
        <v>216013308</v>
      </c>
      <c r="D12484" s="78" t="s">
        <v>199</v>
      </c>
      <c r="E12484" s="78" t="s">
        <v>999</v>
      </c>
      <c r="J12484" s="78" t="s">
        <v>2300</v>
      </c>
      <c r="L12484" s="78" t="s">
        <v>3868</v>
      </c>
      <c r="V12484" s="78">
        <v>23000</v>
      </c>
      <c r="W12484" s="78">
        <v>18300</v>
      </c>
      <c r="X12484" s="78"/>
      <c r="Y12484" s="78">
        <v>18300</v>
      </c>
      <c r="Z12484" s="78">
        <v>2.85</v>
      </c>
    </row>
    <row r="12485" spans="1:26" x14ac:dyDescent="0.25">
      <c r="A12485" s="78">
        <v>216013307</v>
      </c>
      <c r="D12485" s="78" t="s">
        <v>199</v>
      </c>
      <c r="E12485" s="78" t="s">
        <v>1000</v>
      </c>
      <c r="J12485" s="78" t="s">
        <v>2300</v>
      </c>
      <c r="L12485" s="78" t="s">
        <v>3868</v>
      </c>
      <c r="V12485" s="78">
        <v>23000</v>
      </c>
      <c r="W12485" s="78">
        <v>18300</v>
      </c>
      <c r="X12485" s="78"/>
      <c r="Y12485" s="78">
        <v>18300</v>
      </c>
      <c r="Z12485" s="78">
        <v>2.85</v>
      </c>
    </row>
    <row r="12486" spans="1:26" x14ac:dyDescent="0.25">
      <c r="A12486" s="78">
        <v>216013309</v>
      </c>
      <c r="D12486" s="78" t="s">
        <v>199</v>
      </c>
      <c r="E12486" s="78" t="s">
        <v>998</v>
      </c>
      <c r="J12486" s="78" t="s">
        <v>2300</v>
      </c>
      <c r="L12486" s="78" t="s">
        <v>3868</v>
      </c>
      <c r="V12486" s="78">
        <v>23000</v>
      </c>
      <c r="W12486" s="78">
        <v>18300</v>
      </c>
      <c r="X12486" s="78"/>
      <c r="Y12486" s="78">
        <v>18300</v>
      </c>
      <c r="Z12486" s="78">
        <v>2.85</v>
      </c>
    </row>
    <row r="12487" spans="1:26" x14ac:dyDescent="0.25">
      <c r="A12487" s="78">
        <v>216013291</v>
      </c>
      <c r="D12487" s="78" t="s">
        <v>199</v>
      </c>
      <c r="E12487" s="78" t="s">
        <v>1001</v>
      </c>
      <c r="J12487" s="78" t="s">
        <v>2300</v>
      </c>
      <c r="L12487" s="78" t="s">
        <v>3868</v>
      </c>
      <c r="V12487" s="78">
        <v>23000</v>
      </c>
      <c r="W12487" s="78">
        <v>18300</v>
      </c>
      <c r="X12487" s="78"/>
      <c r="Y12487" s="78">
        <v>18300</v>
      </c>
      <c r="Z12487" s="78">
        <v>2.85</v>
      </c>
    </row>
    <row r="12488" spans="1:26" x14ac:dyDescent="0.25">
      <c r="A12488" s="78">
        <v>216013304</v>
      </c>
      <c r="D12488" s="78" t="s">
        <v>199</v>
      </c>
      <c r="E12488" s="78" t="s">
        <v>998</v>
      </c>
      <c r="J12488" s="78" t="s">
        <v>2300</v>
      </c>
      <c r="L12488" s="78" t="s">
        <v>3869</v>
      </c>
      <c r="V12488" s="78">
        <v>23000</v>
      </c>
      <c r="W12488" s="78">
        <v>17600</v>
      </c>
      <c r="X12488" s="78"/>
      <c r="Y12488" s="78">
        <v>17600</v>
      </c>
      <c r="Z12488" s="78">
        <v>2.76</v>
      </c>
    </row>
    <row r="12489" spans="1:26" x14ac:dyDescent="0.25">
      <c r="A12489" s="78">
        <v>216013305</v>
      </c>
      <c r="D12489" s="78" t="s">
        <v>199</v>
      </c>
      <c r="E12489" s="78" t="s">
        <v>997</v>
      </c>
      <c r="J12489" s="78" t="s">
        <v>2300</v>
      </c>
      <c r="L12489" s="78" t="s">
        <v>3869</v>
      </c>
      <c r="V12489" s="78">
        <v>23000</v>
      </c>
      <c r="W12489" s="78">
        <v>17600</v>
      </c>
      <c r="X12489" s="78"/>
      <c r="Y12489" s="78">
        <v>17600</v>
      </c>
      <c r="Z12489" s="78">
        <v>2.76</v>
      </c>
    </row>
    <row r="12490" spans="1:26" x14ac:dyDescent="0.25">
      <c r="A12490" s="78">
        <v>216013306</v>
      </c>
      <c r="D12490" s="78" t="s">
        <v>199</v>
      </c>
      <c r="E12490" s="78" t="s">
        <v>994</v>
      </c>
      <c r="J12490" s="78" t="s">
        <v>2300</v>
      </c>
      <c r="L12490" s="78" t="s">
        <v>3869</v>
      </c>
      <c r="V12490" s="78">
        <v>23000</v>
      </c>
      <c r="W12490" s="78">
        <v>17600</v>
      </c>
      <c r="X12490" s="78"/>
      <c r="Y12490" s="78">
        <v>17600</v>
      </c>
      <c r="Z12490" s="78">
        <v>2.76</v>
      </c>
    </row>
    <row r="12491" spans="1:26" x14ac:dyDescent="0.25">
      <c r="A12491" s="78">
        <v>216013302</v>
      </c>
      <c r="D12491" s="78" t="s">
        <v>199</v>
      </c>
      <c r="E12491" s="78" t="s">
        <v>1000</v>
      </c>
      <c r="J12491" s="78" t="s">
        <v>2300</v>
      </c>
      <c r="L12491" s="78" t="s">
        <v>3869</v>
      </c>
      <c r="V12491" s="78">
        <v>23000</v>
      </c>
      <c r="W12491" s="78">
        <v>17600</v>
      </c>
      <c r="X12491" s="78"/>
      <c r="Y12491" s="78">
        <v>17600</v>
      </c>
      <c r="Z12491" s="78">
        <v>2.76</v>
      </c>
    </row>
    <row r="12492" spans="1:26" x14ac:dyDescent="0.25">
      <c r="A12492" s="78">
        <v>216013303</v>
      </c>
      <c r="D12492" s="78" t="s">
        <v>199</v>
      </c>
      <c r="E12492" s="78" t="s">
        <v>999</v>
      </c>
      <c r="J12492" s="78" t="s">
        <v>2300</v>
      </c>
      <c r="L12492" s="78" t="s">
        <v>3869</v>
      </c>
      <c r="V12492" s="78">
        <v>23000</v>
      </c>
      <c r="W12492" s="78">
        <v>17600</v>
      </c>
      <c r="X12492" s="78"/>
      <c r="Y12492" s="78">
        <v>17600</v>
      </c>
      <c r="Z12492" s="78">
        <v>2.76</v>
      </c>
    </row>
    <row r="12493" spans="1:26" x14ac:dyDescent="0.25">
      <c r="A12493" s="78">
        <v>216013290</v>
      </c>
      <c r="D12493" s="78" t="s">
        <v>199</v>
      </c>
      <c r="E12493" s="78" t="s">
        <v>1001</v>
      </c>
      <c r="J12493" s="78" t="s">
        <v>2300</v>
      </c>
      <c r="L12493" s="78" t="s">
        <v>3869</v>
      </c>
      <c r="V12493" s="78">
        <v>23000</v>
      </c>
      <c r="W12493" s="78">
        <v>17600</v>
      </c>
      <c r="X12493" s="78"/>
      <c r="Y12493" s="78">
        <v>17600</v>
      </c>
      <c r="Z12493" s="78">
        <v>2.76</v>
      </c>
    </row>
    <row r="12494" spans="1:26" x14ac:dyDescent="0.25">
      <c r="A12494" s="78">
        <v>216013298</v>
      </c>
      <c r="D12494" s="78" t="s">
        <v>199</v>
      </c>
      <c r="E12494" s="78" t="s">
        <v>999</v>
      </c>
      <c r="J12494" s="78" t="s">
        <v>2300</v>
      </c>
      <c r="L12494" s="78" t="s">
        <v>3870</v>
      </c>
      <c r="V12494" s="78">
        <v>23000</v>
      </c>
      <c r="W12494" s="78">
        <v>17400</v>
      </c>
      <c r="X12494" s="78"/>
      <c r="Y12494" s="78">
        <v>17400</v>
      </c>
      <c r="Z12494" s="78">
        <v>2.71</v>
      </c>
    </row>
    <row r="12495" spans="1:26" x14ac:dyDescent="0.25">
      <c r="A12495" s="78">
        <v>216013299</v>
      </c>
      <c r="D12495" s="78" t="s">
        <v>199</v>
      </c>
      <c r="E12495" s="78" t="s">
        <v>998</v>
      </c>
      <c r="J12495" s="78" t="s">
        <v>2300</v>
      </c>
      <c r="L12495" s="78" t="s">
        <v>3870</v>
      </c>
      <c r="V12495" s="78">
        <v>23000</v>
      </c>
      <c r="W12495" s="78">
        <v>17400</v>
      </c>
      <c r="X12495" s="78"/>
      <c r="Y12495" s="78">
        <v>17400</v>
      </c>
      <c r="Z12495" s="78">
        <v>2.71</v>
      </c>
    </row>
    <row r="12496" spans="1:26" x14ac:dyDescent="0.25">
      <c r="A12496" s="78">
        <v>216013300</v>
      </c>
      <c r="D12496" s="78" t="s">
        <v>199</v>
      </c>
      <c r="E12496" s="78" t="s">
        <v>997</v>
      </c>
      <c r="J12496" s="78" t="s">
        <v>2300</v>
      </c>
      <c r="L12496" s="78" t="s">
        <v>3870</v>
      </c>
      <c r="V12496" s="78">
        <v>23000</v>
      </c>
      <c r="W12496" s="78">
        <v>17400</v>
      </c>
      <c r="X12496" s="78"/>
      <c r="Y12496" s="78">
        <v>17400</v>
      </c>
      <c r="Z12496" s="78">
        <v>2.71</v>
      </c>
    </row>
    <row r="12497" spans="1:26" x14ac:dyDescent="0.25">
      <c r="A12497" s="78">
        <v>216013301</v>
      </c>
      <c r="D12497" s="78" t="s">
        <v>199</v>
      </c>
      <c r="E12497" s="78" t="s">
        <v>994</v>
      </c>
      <c r="J12497" s="78" t="s">
        <v>2300</v>
      </c>
      <c r="L12497" s="78" t="s">
        <v>3870</v>
      </c>
      <c r="V12497" s="78">
        <v>23000</v>
      </c>
      <c r="W12497" s="78">
        <v>17400</v>
      </c>
      <c r="X12497" s="78"/>
      <c r="Y12497" s="78">
        <v>17400</v>
      </c>
      <c r="Z12497" s="78">
        <v>2.71</v>
      </c>
    </row>
    <row r="12498" spans="1:26" x14ac:dyDescent="0.25">
      <c r="A12498" s="78">
        <v>216013297</v>
      </c>
      <c r="D12498" s="78" t="s">
        <v>199</v>
      </c>
      <c r="E12498" s="78" t="s">
        <v>1000</v>
      </c>
      <c r="J12498" s="78" t="s">
        <v>2300</v>
      </c>
      <c r="L12498" s="78" t="s">
        <v>3870</v>
      </c>
      <c r="V12498" s="78">
        <v>23000</v>
      </c>
      <c r="W12498" s="78">
        <v>17400</v>
      </c>
      <c r="X12498" s="78"/>
      <c r="Y12498" s="78">
        <v>17400</v>
      </c>
      <c r="Z12498" s="78">
        <v>2.71</v>
      </c>
    </row>
    <row r="12499" spans="1:26" x14ac:dyDescent="0.25">
      <c r="A12499" s="78">
        <v>216013289</v>
      </c>
      <c r="D12499" s="78" t="s">
        <v>199</v>
      </c>
      <c r="E12499" s="78" t="s">
        <v>1001</v>
      </c>
      <c r="J12499" s="78" t="s">
        <v>2300</v>
      </c>
      <c r="L12499" s="78" t="s">
        <v>3870</v>
      </c>
      <c r="V12499" s="78">
        <v>23000</v>
      </c>
      <c r="W12499" s="78">
        <v>17400</v>
      </c>
      <c r="X12499" s="78"/>
      <c r="Y12499" s="78">
        <v>17400</v>
      </c>
      <c r="Z12499" s="78">
        <v>2.71</v>
      </c>
    </row>
    <row r="12500" spans="1:26" x14ac:dyDescent="0.25">
      <c r="A12500" s="78">
        <v>213361592</v>
      </c>
      <c r="D12500" s="78" t="s">
        <v>3422</v>
      </c>
      <c r="E12500" s="78" t="s">
        <v>3423</v>
      </c>
      <c r="J12500" s="78" t="s">
        <v>3426</v>
      </c>
      <c r="L12500" s="78" t="s">
        <v>3871</v>
      </c>
      <c r="V12500" s="78">
        <v>46000</v>
      </c>
      <c r="W12500" s="78">
        <v>42500</v>
      </c>
      <c r="X12500" s="78"/>
      <c r="Y12500" s="78">
        <v>42500</v>
      </c>
      <c r="Z12500" s="78">
        <v>2.6</v>
      </c>
    </row>
    <row r="12501" spans="1:26" x14ac:dyDescent="0.25">
      <c r="A12501" s="78">
        <v>213361590</v>
      </c>
      <c r="D12501" s="78" t="s">
        <v>3422</v>
      </c>
      <c r="E12501" s="78" t="s">
        <v>3423</v>
      </c>
      <c r="J12501" s="78" t="s">
        <v>3426</v>
      </c>
      <c r="L12501" s="78" t="s">
        <v>3872</v>
      </c>
      <c r="V12501" s="78">
        <v>45000</v>
      </c>
      <c r="W12501" s="78">
        <v>43000</v>
      </c>
      <c r="X12501" s="78"/>
      <c r="Y12501" s="78">
        <v>43000</v>
      </c>
      <c r="Z12501" s="78">
        <v>2.48</v>
      </c>
    </row>
    <row r="12502" spans="1:26" x14ac:dyDescent="0.25">
      <c r="A12502" s="78">
        <v>213361594</v>
      </c>
      <c r="D12502" s="78" t="s">
        <v>3422</v>
      </c>
      <c r="E12502" s="78" t="s">
        <v>3423</v>
      </c>
      <c r="J12502" s="78" t="s">
        <v>3873</v>
      </c>
      <c r="L12502" s="78" t="s">
        <v>3871</v>
      </c>
      <c r="V12502" s="78">
        <v>58000</v>
      </c>
      <c r="W12502" s="78">
        <v>49500</v>
      </c>
      <c r="X12502" s="78"/>
      <c r="Y12502" s="78">
        <v>49500</v>
      </c>
      <c r="Z12502" s="78">
        <v>2.64</v>
      </c>
    </row>
    <row r="12503" spans="1:26" x14ac:dyDescent="0.25">
      <c r="A12503" s="78">
        <v>216439098</v>
      </c>
      <c r="D12503" s="78" t="s">
        <v>199</v>
      </c>
      <c r="E12503" s="78" t="s">
        <v>200</v>
      </c>
      <c r="J12503" s="78" t="s">
        <v>3874</v>
      </c>
      <c r="L12503" s="78" t="s">
        <v>3415</v>
      </c>
      <c r="V12503" s="78">
        <v>30000</v>
      </c>
      <c r="W12503" s="78">
        <v>22400</v>
      </c>
      <c r="X12503" s="78"/>
      <c r="Y12503" s="78">
        <v>31000</v>
      </c>
      <c r="Z12503" s="78">
        <v>3.34</v>
      </c>
    </row>
    <row r="12504" spans="1:26" x14ac:dyDescent="0.25">
      <c r="A12504" s="78">
        <v>216439097</v>
      </c>
      <c r="D12504" s="78" t="s">
        <v>199</v>
      </c>
      <c r="E12504" s="78" t="s">
        <v>200</v>
      </c>
      <c r="J12504" s="78" t="s">
        <v>3875</v>
      </c>
      <c r="L12504" s="78" t="s">
        <v>3876</v>
      </c>
      <c r="V12504" s="78">
        <v>22000</v>
      </c>
      <c r="W12504" s="78">
        <v>16800</v>
      </c>
      <c r="X12504" s="78"/>
      <c r="Y12504" s="78">
        <v>23000</v>
      </c>
      <c r="Z12504" s="78">
        <v>2.34</v>
      </c>
    </row>
    <row r="12505" spans="1:26" x14ac:dyDescent="0.25">
      <c r="A12505" s="78">
        <v>216439096</v>
      </c>
      <c r="D12505" s="78" t="s">
        <v>199</v>
      </c>
      <c r="E12505" s="78" t="s">
        <v>200</v>
      </c>
      <c r="J12505" s="78" t="s">
        <v>3877</v>
      </c>
      <c r="L12505" s="78" t="s">
        <v>3878</v>
      </c>
      <c r="V12505" s="78">
        <v>18000</v>
      </c>
      <c r="W12505" s="78">
        <v>14000</v>
      </c>
      <c r="X12505" s="78"/>
      <c r="Y12505" s="78">
        <v>18000</v>
      </c>
      <c r="Z12505" s="78">
        <v>2.6</v>
      </c>
    </row>
    <row r="12506" spans="1:26" x14ac:dyDescent="0.25">
      <c r="A12506" s="78">
        <v>216439095</v>
      </c>
      <c r="D12506" s="78" t="s">
        <v>199</v>
      </c>
      <c r="E12506" s="78" t="s">
        <v>200</v>
      </c>
      <c r="J12506" s="78" t="s">
        <v>3879</v>
      </c>
      <c r="L12506" s="78" t="s">
        <v>3880</v>
      </c>
      <c r="V12506" s="78">
        <v>12000</v>
      </c>
      <c r="W12506" s="78">
        <v>9800</v>
      </c>
      <c r="X12506" s="78"/>
      <c r="Y12506" s="78">
        <v>12600</v>
      </c>
      <c r="Z12506" s="78">
        <v>2.41</v>
      </c>
    </row>
    <row r="12507" spans="1:26" x14ac:dyDescent="0.25">
      <c r="A12507" s="78">
        <v>216439094</v>
      </c>
      <c r="D12507" s="78" t="s">
        <v>199</v>
      </c>
      <c r="E12507" s="78" t="s">
        <v>200</v>
      </c>
      <c r="J12507" s="78" t="s">
        <v>3881</v>
      </c>
      <c r="L12507" s="78" t="s">
        <v>3882</v>
      </c>
      <c r="V12507" s="78">
        <v>9000</v>
      </c>
      <c r="W12507" s="78">
        <v>8000</v>
      </c>
      <c r="X12507" s="78"/>
      <c r="Y12507" s="78">
        <v>12000</v>
      </c>
      <c r="Z12507" s="78">
        <v>2.44</v>
      </c>
    </row>
    <row r="12508" spans="1:26" x14ac:dyDescent="0.25">
      <c r="A12508" s="78">
        <v>215747720</v>
      </c>
      <c r="D12508" s="78" t="s">
        <v>199</v>
      </c>
      <c r="E12508" s="78" t="s">
        <v>2193</v>
      </c>
      <c r="J12508" s="78" t="s">
        <v>1080</v>
      </c>
      <c r="V12508" s="78">
        <v>42000</v>
      </c>
      <c r="W12508" s="78">
        <v>27800</v>
      </c>
      <c r="X12508" s="78"/>
      <c r="Y12508" s="78">
        <v>36600</v>
      </c>
      <c r="Z12508" s="78">
        <v>2.21</v>
      </c>
    </row>
    <row r="12509" spans="1:26" x14ac:dyDescent="0.25">
      <c r="A12509" s="78">
        <v>215747723</v>
      </c>
      <c r="D12509" s="78" t="s">
        <v>199</v>
      </c>
      <c r="E12509" s="78" t="s">
        <v>2193</v>
      </c>
      <c r="J12509" s="78" t="s">
        <v>1081</v>
      </c>
      <c r="V12509" s="78">
        <v>36000</v>
      </c>
      <c r="W12509" s="78">
        <v>21800</v>
      </c>
      <c r="X12509" s="78"/>
      <c r="Y12509" s="78">
        <v>33875</v>
      </c>
      <c r="Z12509" s="78">
        <v>2.2200000000000002</v>
      </c>
    </row>
    <row r="12510" spans="1:26" x14ac:dyDescent="0.25">
      <c r="A12510" s="78">
        <v>215747717</v>
      </c>
      <c r="D12510" s="78" t="s">
        <v>199</v>
      </c>
      <c r="E12510" s="78" t="s">
        <v>2193</v>
      </c>
      <c r="J12510" s="78" t="s">
        <v>1082</v>
      </c>
      <c r="V12510" s="78">
        <v>27000</v>
      </c>
      <c r="W12510" s="78">
        <v>18000</v>
      </c>
      <c r="X12510" s="78"/>
      <c r="Y12510" s="78">
        <v>28525</v>
      </c>
      <c r="Z12510" s="78">
        <v>2.36</v>
      </c>
    </row>
    <row r="12511" spans="1:26" x14ac:dyDescent="0.25">
      <c r="A12511" s="78">
        <v>215747715</v>
      </c>
      <c r="D12511" s="78" t="s">
        <v>199</v>
      </c>
      <c r="E12511" s="78" t="s">
        <v>2193</v>
      </c>
      <c r="J12511" s="78" t="s">
        <v>1083</v>
      </c>
      <c r="V12511" s="78">
        <v>18000</v>
      </c>
      <c r="W12511" s="78">
        <v>11700</v>
      </c>
      <c r="X12511" s="78"/>
      <c r="Y12511" s="78">
        <v>18050</v>
      </c>
      <c r="Z12511" s="78">
        <v>2.39</v>
      </c>
    </row>
    <row r="12512" spans="1:26" x14ac:dyDescent="0.25">
      <c r="A12512" s="78">
        <v>215747718</v>
      </c>
      <c r="D12512" s="78" t="s">
        <v>199</v>
      </c>
      <c r="E12512" s="78" t="s">
        <v>2193</v>
      </c>
      <c r="J12512" s="78" t="s">
        <v>1080</v>
      </c>
      <c r="V12512" s="78">
        <v>42000</v>
      </c>
      <c r="W12512" s="78">
        <v>27400</v>
      </c>
      <c r="X12512" s="78"/>
      <c r="Y12512" s="78">
        <v>37550</v>
      </c>
      <c r="Z12512" s="78">
        <v>2.15</v>
      </c>
    </row>
    <row r="12513" spans="1:26" x14ac:dyDescent="0.25">
      <c r="A12513" s="78">
        <v>215747721</v>
      </c>
      <c r="D12513" s="78" t="s">
        <v>199</v>
      </c>
      <c r="E12513" s="78" t="s">
        <v>2193</v>
      </c>
      <c r="J12513" s="78" t="s">
        <v>1081</v>
      </c>
      <c r="V12513" s="78">
        <v>36000</v>
      </c>
      <c r="W12513" s="78">
        <v>21000</v>
      </c>
      <c r="X12513" s="78"/>
      <c r="Y12513" s="78">
        <v>33900</v>
      </c>
      <c r="Z12513" s="78">
        <v>2.21</v>
      </c>
    </row>
    <row r="12514" spans="1:26" x14ac:dyDescent="0.25">
      <c r="A12514" s="78">
        <v>215747716</v>
      </c>
      <c r="D12514" s="78" t="s">
        <v>199</v>
      </c>
      <c r="E12514" s="78" t="s">
        <v>2193</v>
      </c>
      <c r="J12514" s="78" t="s">
        <v>1082</v>
      </c>
      <c r="V12514" s="78">
        <v>27000</v>
      </c>
      <c r="W12514" s="78">
        <v>18200</v>
      </c>
      <c r="X12514" s="78"/>
      <c r="Y12514" s="78">
        <v>27950</v>
      </c>
      <c r="Z12514" s="78">
        <v>2.34</v>
      </c>
    </row>
    <row r="12515" spans="1:26" x14ac:dyDescent="0.25">
      <c r="A12515" s="78">
        <v>215747714</v>
      </c>
      <c r="D12515" s="78" t="s">
        <v>199</v>
      </c>
      <c r="E12515" s="78" t="s">
        <v>2193</v>
      </c>
      <c r="J12515" s="78" t="s">
        <v>1083</v>
      </c>
      <c r="V12515" s="78">
        <v>18000</v>
      </c>
      <c r="W12515" s="78">
        <v>11900</v>
      </c>
      <c r="X12515" s="78"/>
      <c r="Y12515" s="78">
        <v>17800</v>
      </c>
      <c r="Z12515" s="78">
        <v>2.38</v>
      </c>
    </row>
    <row r="12516" spans="1:26" x14ac:dyDescent="0.25">
      <c r="A12516" s="78">
        <v>215747719</v>
      </c>
      <c r="D12516" s="78" t="s">
        <v>199</v>
      </c>
      <c r="E12516" s="78" t="s">
        <v>2193</v>
      </c>
      <c r="J12516" s="78" t="s">
        <v>1080</v>
      </c>
      <c r="V12516" s="78">
        <v>42000</v>
      </c>
      <c r="W12516" s="78">
        <v>28200</v>
      </c>
      <c r="X12516" s="78"/>
      <c r="Y12516" s="78">
        <v>35650</v>
      </c>
      <c r="Z12516" s="78">
        <v>2.2799999999999998</v>
      </c>
    </row>
    <row r="12517" spans="1:26" x14ac:dyDescent="0.25">
      <c r="A12517" s="78">
        <v>215747722</v>
      </c>
      <c r="D12517" s="78" t="s">
        <v>199</v>
      </c>
      <c r="E12517" s="78" t="s">
        <v>2193</v>
      </c>
      <c r="J12517" s="78" t="s">
        <v>1081</v>
      </c>
      <c r="V12517" s="78">
        <v>36000</v>
      </c>
      <c r="W12517" s="78">
        <v>22600</v>
      </c>
      <c r="X12517" s="78"/>
      <c r="Y12517" s="78">
        <v>33850</v>
      </c>
      <c r="Z12517" s="78">
        <v>2.2200000000000002</v>
      </c>
    </row>
    <row r="12518" spans="1:26" x14ac:dyDescent="0.25">
      <c r="A12518" s="78">
        <v>215225063</v>
      </c>
      <c r="D12518" s="78" t="s">
        <v>199</v>
      </c>
      <c r="E12518" s="78" t="s">
        <v>2193</v>
      </c>
      <c r="J12518" s="78" t="s">
        <v>1082</v>
      </c>
      <c r="V12518" s="78">
        <v>27000</v>
      </c>
      <c r="W12518" s="78">
        <v>17600</v>
      </c>
      <c r="X12518" s="78"/>
      <c r="Y12518" s="78">
        <v>29100</v>
      </c>
      <c r="Z12518" s="78">
        <v>2.38</v>
      </c>
    </row>
    <row r="12519" spans="1:26" x14ac:dyDescent="0.25">
      <c r="A12519" s="78">
        <v>215225062</v>
      </c>
      <c r="D12519" s="78" t="s">
        <v>199</v>
      </c>
      <c r="E12519" s="78" t="s">
        <v>2193</v>
      </c>
      <c r="J12519" s="78" t="s">
        <v>1083</v>
      </c>
      <c r="V12519" s="78">
        <v>18000</v>
      </c>
      <c r="W12519" s="78">
        <v>11500</v>
      </c>
      <c r="X12519" s="78"/>
      <c r="Y12519" s="78">
        <v>18300</v>
      </c>
      <c r="Z12519" s="78">
        <v>2.41</v>
      </c>
    </row>
    <row r="12520" spans="1:26" x14ac:dyDescent="0.25">
      <c r="A12520" s="78">
        <v>215441405</v>
      </c>
      <c r="D12520" s="78" t="s">
        <v>199</v>
      </c>
      <c r="E12520" s="78" t="s">
        <v>2193</v>
      </c>
      <c r="J12520" s="78" t="s">
        <v>2194</v>
      </c>
      <c r="L12520" s="78" t="s">
        <v>2262</v>
      </c>
      <c r="V12520" s="78">
        <v>44000</v>
      </c>
      <c r="W12520" s="78">
        <v>28600</v>
      </c>
      <c r="X12520" s="78"/>
      <c r="Y12520" s="78">
        <v>32800</v>
      </c>
      <c r="Z12520" s="78">
        <v>1.95</v>
      </c>
    </row>
    <row r="12521" spans="1:26" x14ac:dyDescent="0.25">
      <c r="A12521" s="78">
        <v>215449563</v>
      </c>
      <c r="D12521" s="78" t="s">
        <v>199</v>
      </c>
      <c r="E12521" s="78" t="s">
        <v>2193</v>
      </c>
      <c r="J12521" s="78" t="s">
        <v>2194</v>
      </c>
      <c r="L12521" s="78" t="s">
        <v>2263</v>
      </c>
      <c r="V12521" s="78">
        <v>44000</v>
      </c>
      <c r="W12521" s="78">
        <v>28600</v>
      </c>
      <c r="X12521" s="78"/>
      <c r="Y12521" s="78">
        <v>32800</v>
      </c>
      <c r="Z12521" s="78">
        <v>1.89</v>
      </c>
    </row>
    <row r="12522" spans="1:26" x14ac:dyDescent="0.25">
      <c r="A12522" s="78">
        <v>213361591</v>
      </c>
      <c r="D12522" s="78" t="s">
        <v>3422</v>
      </c>
      <c r="E12522" s="78" t="s">
        <v>9</v>
      </c>
      <c r="J12522" s="78" t="s">
        <v>3883</v>
      </c>
      <c r="L12522" s="78" t="s">
        <v>3871</v>
      </c>
      <c r="V12522" s="78">
        <v>46000</v>
      </c>
      <c r="W12522" s="78">
        <v>42500</v>
      </c>
      <c r="X12522" s="78"/>
      <c r="Y12522" s="78">
        <v>42500</v>
      </c>
      <c r="Z12522" s="78">
        <v>2.6</v>
      </c>
    </row>
    <row r="12523" spans="1:26" x14ac:dyDescent="0.25">
      <c r="A12523" s="78">
        <v>213361589</v>
      </c>
      <c r="D12523" s="78" t="s">
        <v>3422</v>
      </c>
      <c r="E12523" s="78" t="s">
        <v>9</v>
      </c>
      <c r="J12523" s="78" t="s">
        <v>3883</v>
      </c>
      <c r="L12523" s="78" t="s">
        <v>3872</v>
      </c>
      <c r="V12523" s="78">
        <v>45000</v>
      </c>
      <c r="W12523" s="78">
        <v>43000</v>
      </c>
      <c r="X12523" s="78"/>
      <c r="Y12523" s="78">
        <v>43000</v>
      </c>
      <c r="Z12523" s="78">
        <v>2.48</v>
      </c>
    </row>
    <row r="12524" spans="1:26" x14ac:dyDescent="0.25">
      <c r="A12524" s="78">
        <v>213361587</v>
      </c>
      <c r="D12524" s="78" t="s">
        <v>3422</v>
      </c>
      <c r="E12524" s="78" t="s">
        <v>9</v>
      </c>
      <c r="J12524" s="78" t="s">
        <v>3884</v>
      </c>
      <c r="L12524" s="78" t="s">
        <v>3871</v>
      </c>
      <c r="V12524" s="78">
        <v>34800</v>
      </c>
      <c r="W12524" s="78">
        <v>29800</v>
      </c>
      <c r="X12524" s="78"/>
      <c r="Y12524" s="78">
        <v>29800</v>
      </c>
      <c r="Z12524" s="78">
        <v>2.36</v>
      </c>
    </row>
    <row r="12525" spans="1:26" x14ac:dyDescent="0.25">
      <c r="A12525" s="78">
        <v>213361585</v>
      </c>
      <c r="D12525" s="78" t="s">
        <v>3422</v>
      </c>
      <c r="E12525" s="78" t="s">
        <v>9</v>
      </c>
      <c r="J12525" s="78" t="s">
        <v>3884</v>
      </c>
      <c r="L12525" s="78" t="s">
        <v>3872</v>
      </c>
      <c r="V12525" s="78">
        <v>34400</v>
      </c>
      <c r="W12525" s="78">
        <v>30400</v>
      </c>
      <c r="X12525" s="78"/>
      <c r="Y12525" s="78">
        <v>30400</v>
      </c>
      <c r="Z12525" s="78">
        <v>2.2999999999999998</v>
      </c>
    </row>
    <row r="12526" spans="1:26" x14ac:dyDescent="0.25">
      <c r="A12526" s="78">
        <v>213361583</v>
      </c>
      <c r="D12526" s="78" t="s">
        <v>3422</v>
      </c>
      <c r="E12526" s="78" t="s">
        <v>9</v>
      </c>
      <c r="J12526" s="78" t="s">
        <v>3884</v>
      </c>
      <c r="L12526" s="78" t="s">
        <v>3885</v>
      </c>
      <c r="V12526" s="78">
        <v>33000</v>
      </c>
      <c r="W12526" s="78">
        <v>31600</v>
      </c>
      <c r="X12526" s="78"/>
      <c r="Y12526" s="78">
        <v>31600</v>
      </c>
      <c r="Z12526" s="78">
        <v>2.2599999999999998</v>
      </c>
    </row>
    <row r="12527" spans="1:26" x14ac:dyDescent="0.25">
      <c r="A12527" s="78">
        <v>213361581</v>
      </c>
      <c r="D12527" s="78" t="s">
        <v>3422</v>
      </c>
      <c r="E12527" s="78" t="s">
        <v>9</v>
      </c>
      <c r="J12527" s="78" t="s">
        <v>3887</v>
      </c>
      <c r="L12527" s="78" t="s">
        <v>3888</v>
      </c>
      <c r="V12527" s="78">
        <v>23400</v>
      </c>
      <c r="W12527" s="78">
        <v>25000</v>
      </c>
      <c r="X12527" s="78"/>
      <c r="Y12527" s="78">
        <v>25000</v>
      </c>
      <c r="Z12527" s="78">
        <v>2.52</v>
      </c>
    </row>
    <row r="12528" spans="1:26" x14ac:dyDescent="0.25">
      <c r="A12528" s="78">
        <v>213361579</v>
      </c>
      <c r="D12528" s="78" t="s">
        <v>3422</v>
      </c>
      <c r="E12528" s="78" t="s">
        <v>9</v>
      </c>
      <c r="J12528" s="78" t="s">
        <v>3887</v>
      </c>
      <c r="L12528" s="78" t="s">
        <v>3885</v>
      </c>
      <c r="V12528" s="78">
        <v>23400</v>
      </c>
      <c r="W12528" s="78">
        <v>24800</v>
      </c>
      <c r="X12528" s="78"/>
      <c r="Y12528" s="78">
        <v>24800</v>
      </c>
      <c r="Z12528" s="78">
        <v>2.52</v>
      </c>
    </row>
    <row r="12529" spans="1:26" x14ac:dyDescent="0.25">
      <c r="A12529" s="78">
        <v>214911493</v>
      </c>
      <c r="D12529" s="78" t="s">
        <v>199</v>
      </c>
      <c r="E12529" s="78" t="s">
        <v>200</v>
      </c>
      <c r="J12529" s="78" t="s">
        <v>3889</v>
      </c>
      <c r="L12529" s="78" t="s">
        <v>3890</v>
      </c>
      <c r="V12529" s="78">
        <v>48000</v>
      </c>
      <c r="W12529" s="78">
        <v>40000</v>
      </c>
      <c r="X12529" s="78"/>
      <c r="Y12529" s="78">
        <v>45000</v>
      </c>
      <c r="Z12529" s="78">
        <v>2.35</v>
      </c>
    </row>
    <row r="12530" spans="1:26" x14ac:dyDescent="0.25">
      <c r="A12530" s="78">
        <v>214991606</v>
      </c>
      <c r="D12530" s="78" t="s">
        <v>199</v>
      </c>
      <c r="E12530" s="78" t="s">
        <v>200</v>
      </c>
      <c r="J12530" s="78" t="s">
        <v>3891</v>
      </c>
      <c r="L12530" s="78" t="s">
        <v>3417</v>
      </c>
      <c r="V12530" s="78">
        <v>33000</v>
      </c>
      <c r="W12530" s="78">
        <v>28000</v>
      </c>
      <c r="X12530" s="78"/>
      <c r="Y12530" s="78">
        <v>38000</v>
      </c>
      <c r="Z12530" s="78">
        <v>2.41</v>
      </c>
    </row>
    <row r="12531" spans="1:26" x14ac:dyDescent="0.25">
      <c r="A12531" s="78">
        <v>214991605</v>
      </c>
      <c r="D12531" s="78" t="s">
        <v>199</v>
      </c>
      <c r="E12531" s="78" t="s">
        <v>200</v>
      </c>
      <c r="J12531" s="78" t="s">
        <v>3874</v>
      </c>
      <c r="L12531" s="78" t="s">
        <v>3892</v>
      </c>
      <c r="V12531" s="78">
        <v>28000</v>
      </c>
      <c r="W12531" s="78">
        <v>28000</v>
      </c>
      <c r="X12531" s="78"/>
      <c r="Y12531" s="78">
        <v>33000</v>
      </c>
      <c r="Z12531" s="78">
        <v>2.36</v>
      </c>
    </row>
    <row r="12532" spans="1:26" x14ac:dyDescent="0.25">
      <c r="A12532" s="78">
        <v>214911492</v>
      </c>
      <c r="D12532" s="78" t="s">
        <v>199</v>
      </c>
      <c r="E12532" s="78" t="s">
        <v>200</v>
      </c>
      <c r="J12532" s="78" t="s">
        <v>3875</v>
      </c>
      <c r="L12532" s="78" t="s">
        <v>3419</v>
      </c>
      <c r="V12532" s="78">
        <v>22000</v>
      </c>
      <c r="W12532" s="78">
        <v>19500</v>
      </c>
      <c r="X12532" s="78"/>
      <c r="Y12532" s="78">
        <v>23500</v>
      </c>
      <c r="Z12532" s="78">
        <v>2.1800000000000002</v>
      </c>
    </row>
    <row r="12533" spans="1:26" x14ac:dyDescent="0.25">
      <c r="A12533" s="78">
        <v>214911491</v>
      </c>
      <c r="D12533" s="78" t="s">
        <v>199</v>
      </c>
      <c r="E12533" s="78" t="s">
        <v>200</v>
      </c>
      <c r="J12533" s="78" t="s">
        <v>3877</v>
      </c>
      <c r="L12533" s="78" t="s">
        <v>3421</v>
      </c>
      <c r="V12533" s="78">
        <v>18000</v>
      </c>
      <c r="W12533" s="78">
        <v>17000</v>
      </c>
      <c r="X12533" s="78"/>
      <c r="Y12533" s="78">
        <v>18500</v>
      </c>
      <c r="Z12533" s="78">
        <v>2.4500000000000002</v>
      </c>
    </row>
    <row r="12534" spans="1:26" x14ac:dyDescent="0.25">
      <c r="A12534" s="78">
        <v>215812201</v>
      </c>
      <c r="D12534" s="78" t="s">
        <v>1060</v>
      </c>
      <c r="E12534" s="78" t="s">
        <v>1061</v>
      </c>
      <c r="J12534" s="78" t="s">
        <v>3893</v>
      </c>
      <c r="L12534" s="78" t="s">
        <v>3894</v>
      </c>
      <c r="V12534" s="78">
        <v>46000</v>
      </c>
      <c r="W12534" s="78">
        <v>36000</v>
      </c>
      <c r="X12534" s="78"/>
      <c r="Y12534" s="78">
        <v>43200</v>
      </c>
      <c r="Z12534" s="78">
        <v>2.71</v>
      </c>
    </row>
    <row r="12535" spans="1:26" x14ac:dyDescent="0.25">
      <c r="A12535" s="78">
        <v>215434557</v>
      </c>
      <c r="D12535" s="78" t="s">
        <v>1060</v>
      </c>
      <c r="E12535" s="78" t="s">
        <v>1061</v>
      </c>
      <c r="J12535" s="78" t="s">
        <v>3895</v>
      </c>
      <c r="L12535" s="78" t="s">
        <v>3896</v>
      </c>
      <c r="V12535" s="78">
        <v>18000</v>
      </c>
      <c r="W12535" s="78">
        <v>14400</v>
      </c>
      <c r="X12535" s="78"/>
      <c r="Y12535" s="78">
        <v>19300</v>
      </c>
      <c r="Z12535" s="78">
        <v>2.3199999999999998</v>
      </c>
    </row>
    <row r="12536" spans="1:26" x14ac:dyDescent="0.25">
      <c r="A12536" s="78">
        <v>215647924</v>
      </c>
      <c r="D12536" s="78" t="s">
        <v>1060</v>
      </c>
      <c r="E12536" s="78" t="s">
        <v>1061</v>
      </c>
      <c r="J12536" s="78" t="s">
        <v>3897</v>
      </c>
      <c r="L12536" s="78" t="s">
        <v>3898</v>
      </c>
      <c r="V12536" s="78">
        <v>22000</v>
      </c>
      <c r="W12536" s="78">
        <v>15900</v>
      </c>
      <c r="X12536" s="78"/>
      <c r="Y12536" s="78">
        <v>28900</v>
      </c>
      <c r="Z12536" s="78">
        <v>2.33</v>
      </c>
    </row>
    <row r="12537" spans="1:26" x14ac:dyDescent="0.25">
      <c r="A12537" s="78">
        <v>215647921</v>
      </c>
      <c r="D12537" s="78" t="s">
        <v>1060</v>
      </c>
      <c r="E12537" s="78" t="s">
        <v>1061</v>
      </c>
      <c r="J12537" s="78" t="s">
        <v>3899</v>
      </c>
      <c r="L12537" s="78" t="s">
        <v>3900</v>
      </c>
      <c r="V12537" s="78">
        <v>18000</v>
      </c>
      <c r="W12537" s="78">
        <v>13600</v>
      </c>
      <c r="X12537" s="78"/>
      <c r="Y12537" s="78">
        <v>27200</v>
      </c>
      <c r="Z12537" s="78">
        <v>2.2999999999999998</v>
      </c>
    </row>
    <row r="12538" spans="1:26" x14ac:dyDescent="0.25">
      <c r="A12538" s="78">
        <v>216018257</v>
      </c>
      <c r="D12538" s="78" t="s">
        <v>1060</v>
      </c>
      <c r="E12538" s="78" t="s">
        <v>1061</v>
      </c>
      <c r="J12538" s="78" t="s">
        <v>3901</v>
      </c>
      <c r="L12538" s="78" t="s">
        <v>3902</v>
      </c>
      <c r="V12538" s="78">
        <v>14500</v>
      </c>
      <c r="W12538" s="78">
        <v>10800</v>
      </c>
      <c r="X12538" s="78"/>
      <c r="Y12538" s="78">
        <v>24300</v>
      </c>
      <c r="Z12538" s="78">
        <v>2.29</v>
      </c>
    </row>
    <row r="12539" spans="1:26" x14ac:dyDescent="0.25">
      <c r="A12539" s="78">
        <v>216018256</v>
      </c>
      <c r="D12539" s="78" t="s">
        <v>1060</v>
      </c>
      <c r="E12539" s="78" t="s">
        <v>1061</v>
      </c>
      <c r="J12539" s="78" t="s">
        <v>3903</v>
      </c>
      <c r="L12539" s="78" t="s">
        <v>3904</v>
      </c>
      <c r="V12539" s="78">
        <v>12000</v>
      </c>
      <c r="W12539" s="78">
        <v>9600</v>
      </c>
      <c r="X12539" s="78"/>
      <c r="Y12539" s="78">
        <v>22800</v>
      </c>
      <c r="Z12539" s="78">
        <v>2.59</v>
      </c>
    </row>
    <row r="12540" spans="1:26" x14ac:dyDescent="0.25">
      <c r="A12540" s="78">
        <v>216018255</v>
      </c>
      <c r="D12540" s="78" t="s">
        <v>1060</v>
      </c>
      <c r="E12540" s="78" t="s">
        <v>1061</v>
      </c>
      <c r="J12540" s="78" t="s">
        <v>3905</v>
      </c>
      <c r="L12540" s="78" t="s">
        <v>3906</v>
      </c>
      <c r="V12540" s="78">
        <v>9000</v>
      </c>
      <c r="W12540" s="78">
        <v>7400</v>
      </c>
      <c r="X12540" s="78"/>
      <c r="Y12540" s="78">
        <v>19500</v>
      </c>
      <c r="Z12540" s="78">
        <v>2.61</v>
      </c>
    </row>
    <row r="12541" spans="1:26" x14ac:dyDescent="0.25">
      <c r="A12541" s="78">
        <v>215212610</v>
      </c>
      <c r="D12541" s="78" t="s">
        <v>1060</v>
      </c>
      <c r="E12541" s="78" t="s">
        <v>1061</v>
      </c>
      <c r="J12541" s="78" t="s">
        <v>3907</v>
      </c>
      <c r="L12541" s="78" t="s">
        <v>3908</v>
      </c>
      <c r="V12541" s="78">
        <v>12000</v>
      </c>
      <c r="W12541" s="78">
        <v>8700</v>
      </c>
      <c r="X12541" s="78"/>
      <c r="Y12541" s="78">
        <v>11000</v>
      </c>
      <c r="Z12541" s="78">
        <v>2.69</v>
      </c>
    </row>
    <row r="12542" spans="1:26" x14ac:dyDescent="0.25">
      <c r="A12542" s="78">
        <v>215434558</v>
      </c>
      <c r="D12542" s="78" t="s">
        <v>1060</v>
      </c>
      <c r="E12542" s="78" t="s">
        <v>1061</v>
      </c>
      <c r="J12542" s="78" t="s">
        <v>3909</v>
      </c>
      <c r="L12542" s="78" t="s">
        <v>3910</v>
      </c>
      <c r="V12542" s="78">
        <v>24000</v>
      </c>
      <c r="W12542" s="78">
        <v>17800</v>
      </c>
      <c r="X12542" s="78"/>
      <c r="Y12542" s="78">
        <v>26000</v>
      </c>
      <c r="Z12542" s="78">
        <v>2.3199999999999998</v>
      </c>
    </row>
    <row r="12543" spans="1:26" x14ac:dyDescent="0.25">
      <c r="A12543" s="78">
        <v>214390708</v>
      </c>
      <c r="D12543" s="78" t="s">
        <v>1060</v>
      </c>
      <c r="E12543" s="78" t="s">
        <v>1061</v>
      </c>
      <c r="J12543" s="78" t="s">
        <v>3911</v>
      </c>
      <c r="L12543" s="78" t="s">
        <v>3912</v>
      </c>
      <c r="V12543" s="78">
        <v>12000</v>
      </c>
      <c r="W12543" s="78">
        <v>8700</v>
      </c>
      <c r="X12543" s="78"/>
      <c r="Y12543" s="78">
        <v>13200</v>
      </c>
      <c r="Z12543" s="78">
        <v>2.65</v>
      </c>
    </row>
    <row r="12544" spans="1:26" x14ac:dyDescent="0.25">
      <c r="A12544" s="78">
        <v>214390707</v>
      </c>
      <c r="D12544" s="78" t="s">
        <v>1060</v>
      </c>
      <c r="E12544" s="78" t="s">
        <v>1061</v>
      </c>
      <c r="J12544" s="78" t="s">
        <v>3913</v>
      </c>
      <c r="L12544" s="78" t="s">
        <v>3914</v>
      </c>
      <c r="V12544" s="78">
        <v>9000</v>
      </c>
      <c r="W12544" s="78">
        <v>7400</v>
      </c>
      <c r="X12544" s="78"/>
      <c r="Y12544" s="78">
        <v>12600</v>
      </c>
      <c r="Z12544" s="78">
        <v>2.62</v>
      </c>
    </row>
    <row r="12545" spans="1:26" x14ac:dyDescent="0.25">
      <c r="A12545" s="78">
        <v>215812203</v>
      </c>
      <c r="D12545" s="78" t="s">
        <v>1060</v>
      </c>
      <c r="E12545" s="78" t="s">
        <v>1061</v>
      </c>
      <c r="J12545" s="78" t="s">
        <v>3893</v>
      </c>
      <c r="L12545" s="78" t="s">
        <v>3915</v>
      </c>
      <c r="V12545" s="78">
        <v>46000</v>
      </c>
      <c r="W12545" s="78">
        <v>36000</v>
      </c>
      <c r="X12545" s="78"/>
      <c r="Y12545" s="78">
        <v>43200</v>
      </c>
      <c r="Z12545" s="78">
        <v>2.56</v>
      </c>
    </row>
    <row r="12546" spans="1:26" x14ac:dyDescent="0.25">
      <c r="A12546" s="78">
        <v>215812202</v>
      </c>
      <c r="D12546" s="78" t="s">
        <v>1060</v>
      </c>
      <c r="E12546" s="78" t="s">
        <v>1061</v>
      </c>
      <c r="J12546" s="78" t="s">
        <v>3916</v>
      </c>
      <c r="L12546" s="78" t="s">
        <v>3917</v>
      </c>
      <c r="V12546" s="78">
        <v>42000</v>
      </c>
      <c r="W12546" s="78">
        <v>32000</v>
      </c>
      <c r="X12546" s="78"/>
      <c r="Y12546" s="78">
        <v>41000</v>
      </c>
      <c r="Z12546" s="78">
        <v>2.4700000000000002</v>
      </c>
    </row>
    <row r="12547" spans="1:26" x14ac:dyDescent="0.25">
      <c r="A12547" s="78">
        <v>215434559</v>
      </c>
      <c r="D12547" s="78" t="s">
        <v>1060</v>
      </c>
      <c r="E12547" s="78" t="s">
        <v>1061</v>
      </c>
      <c r="J12547" s="78" t="s">
        <v>3918</v>
      </c>
      <c r="L12547" s="78" t="s">
        <v>3919</v>
      </c>
      <c r="V12547" s="78">
        <v>30000</v>
      </c>
      <c r="W12547" s="78">
        <v>21200</v>
      </c>
      <c r="X12547" s="78"/>
      <c r="Y12547" s="78">
        <v>30900</v>
      </c>
      <c r="Z12547" s="78">
        <v>2.29</v>
      </c>
    </row>
    <row r="12548" spans="1:26" x14ac:dyDescent="0.25">
      <c r="A12548" s="78">
        <v>215434560</v>
      </c>
      <c r="D12548" s="78" t="s">
        <v>1060</v>
      </c>
      <c r="E12548" s="78" t="s">
        <v>1061</v>
      </c>
      <c r="J12548" s="78" t="s">
        <v>3920</v>
      </c>
      <c r="L12548" s="78" t="s">
        <v>3921</v>
      </c>
      <c r="V12548" s="78">
        <v>36000</v>
      </c>
      <c r="W12548" s="78">
        <v>25400</v>
      </c>
      <c r="X12548" s="78"/>
      <c r="Y12548" s="78">
        <v>34500</v>
      </c>
      <c r="Z12548" s="78">
        <v>2.35</v>
      </c>
    </row>
    <row r="12549" spans="1:26" x14ac:dyDescent="0.25">
      <c r="A12549" s="78">
        <v>215434546</v>
      </c>
      <c r="D12549" s="78" t="s">
        <v>1060</v>
      </c>
      <c r="E12549" s="78" t="s">
        <v>1061</v>
      </c>
      <c r="J12549" s="78" t="s">
        <v>3922</v>
      </c>
      <c r="L12549" s="78" t="s">
        <v>3923</v>
      </c>
      <c r="V12549" s="78">
        <v>12000</v>
      </c>
      <c r="W12549" s="78">
        <v>10700</v>
      </c>
      <c r="X12549" s="78"/>
      <c r="Y12549" s="78">
        <v>17300</v>
      </c>
      <c r="Z12549" s="78">
        <v>2.33</v>
      </c>
    </row>
    <row r="12550" spans="1:26" x14ac:dyDescent="0.25">
      <c r="A12550" s="78">
        <v>215434550</v>
      </c>
      <c r="D12550" s="78" t="s">
        <v>1060</v>
      </c>
      <c r="E12550" s="78" t="s">
        <v>1061</v>
      </c>
      <c r="J12550" s="78" t="s">
        <v>3918</v>
      </c>
      <c r="L12550" s="78" t="s">
        <v>3924</v>
      </c>
      <c r="V12550" s="78">
        <v>30000</v>
      </c>
      <c r="W12550" s="78">
        <v>21200</v>
      </c>
      <c r="X12550" s="78"/>
      <c r="Y12550" s="78">
        <v>30900</v>
      </c>
      <c r="Z12550" s="78">
        <v>2.31</v>
      </c>
    </row>
    <row r="12551" spans="1:26" x14ac:dyDescent="0.25">
      <c r="A12551" s="78">
        <v>215434552</v>
      </c>
      <c r="D12551" s="78" t="s">
        <v>1060</v>
      </c>
      <c r="E12551" s="78" t="s">
        <v>1061</v>
      </c>
      <c r="J12551" s="78" t="s">
        <v>3895</v>
      </c>
      <c r="L12551" s="78" t="s">
        <v>3925</v>
      </c>
      <c r="V12551" s="78">
        <v>18000</v>
      </c>
      <c r="W12551" s="78">
        <v>14400</v>
      </c>
      <c r="X12551" s="78"/>
      <c r="Y12551" s="78">
        <v>19300</v>
      </c>
      <c r="Z12551" s="78">
        <v>2.42</v>
      </c>
    </row>
    <row r="12552" spans="1:26" x14ac:dyDescent="0.25">
      <c r="A12552" s="78">
        <v>215434547</v>
      </c>
      <c r="D12552" s="78" t="s">
        <v>1060</v>
      </c>
      <c r="E12552" s="78" t="s">
        <v>1061</v>
      </c>
      <c r="J12552" s="78" t="s">
        <v>3895</v>
      </c>
      <c r="L12552" s="78" t="s">
        <v>3926</v>
      </c>
      <c r="V12552" s="78">
        <v>18000</v>
      </c>
      <c r="W12552" s="78">
        <v>14400</v>
      </c>
      <c r="X12552" s="78"/>
      <c r="Y12552" s="78">
        <v>19300</v>
      </c>
      <c r="Z12552" s="78">
        <v>2.37</v>
      </c>
    </row>
    <row r="12553" spans="1:26" x14ac:dyDescent="0.25">
      <c r="A12553" s="78">
        <v>215422283</v>
      </c>
      <c r="D12553" s="78" t="s">
        <v>1060</v>
      </c>
      <c r="E12553" s="78" t="s">
        <v>1061</v>
      </c>
      <c r="J12553" s="78" t="s">
        <v>3927</v>
      </c>
      <c r="L12553" s="78" t="s">
        <v>3928</v>
      </c>
      <c r="V12553" s="78">
        <v>9000</v>
      </c>
      <c r="W12553" s="78">
        <v>5200</v>
      </c>
      <c r="X12553" s="78"/>
      <c r="Y12553" s="78">
        <v>8550</v>
      </c>
      <c r="Z12553" s="78">
        <v>2.3199999999999998</v>
      </c>
    </row>
    <row r="12554" spans="1:26" x14ac:dyDescent="0.25">
      <c r="A12554" s="78">
        <v>215422284</v>
      </c>
      <c r="D12554" s="78" t="s">
        <v>1060</v>
      </c>
      <c r="E12554" s="78" t="s">
        <v>1061</v>
      </c>
      <c r="J12554" s="78" t="s">
        <v>3929</v>
      </c>
      <c r="L12554" s="78" t="s">
        <v>3930</v>
      </c>
      <c r="V12554" s="78">
        <v>12000</v>
      </c>
      <c r="W12554" s="78">
        <v>7500</v>
      </c>
      <c r="X12554" s="78"/>
      <c r="Y12554" s="78">
        <v>10100</v>
      </c>
      <c r="Z12554" s="78">
        <v>2.39</v>
      </c>
    </row>
    <row r="12555" spans="1:26" x14ac:dyDescent="0.25">
      <c r="A12555" s="78">
        <v>215212609</v>
      </c>
      <c r="D12555" s="78" t="s">
        <v>1060</v>
      </c>
      <c r="E12555" s="78" t="s">
        <v>1061</v>
      </c>
      <c r="J12555" s="78" t="s">
        <v>3931</v>
      </c>
      <c r="L12555" s="78" t="s">
        <v>3932</v>
      </c>
      <c r="V12555" s="78">
        <v>9000</v>
      </c>
      <c r="W12555" s="78">
        <v>6400</v>
      </c>
      <c r="X12555" s="78"/>
      <c r="Y12555" s="78">
        <v>9000</v>
      </c>
      <c r="Z12555" s="78">
        <v>2.64</v>
      </c>
    </row>
    <row r="12556" spans="1:26" x14ac:dyDescent="0.25">
      <c r="A12556" s="78">
        <v>215434545</v>
      </c>
      <c r="D12556" s="78" t="s">
        <v>1060</v>
      </c>
      <c r="E12556" s="78" t="s">
        <v>1061</v>
      </c>
      <c r="J12556" s="78" t="s">
        <v>3933</v>
      </c>
      <c r="L12556" s="78" t="s">
        <v>3934</v>
      </c>
      <c r="V12556" s="78">
        <v>9000</v>
      </c>
      <c r="W12556" s="78">
        <v>7900</v>
      </c>
      <c r="X12556" s="78"/>
      <c r="Y12556" s="78">
        <v>11200</v>
      </c>
      <c r="Z12556" s="78">
        <v>2.31</v>
      </c>
    </row>
    <row r="12557" spans="1:26" x14ac:dyDescent="0.25">
      <c r="A12557" s="78">
        <v>215812200</v>
      </c>
      <c r="D12557" s="78" t="s">
        <v>1060</v>
      </c>
      <c r="E12557" s="78" t="s">
        <v>1061</v>
      </c>
      <c r="J12557" s="78" t="s">
        <v>3916</v>
      </c>
      <c r="L12557" s="78" t="s">
        <v>3935</v>
      </c>
      <c r="V12557" s="78">
        <v>42000</v>
      </c>
      <c r="W12557" s="78">
        <v>32000</v>
      </c>
      <c r="X12557" s="78"/>
      <c r="Y12557" s="78">
        <v>41000</v>
      </c>
      <c r="Z12557" s="78">
        <v>2.61</v>
      </c>
    </row>
    <row r="12558" spans="1:26" x14ac:dyDescent="0.25">
      <c r="A12558" s="78">
        <v>215434555</v>
      </c>
      <c r="D12558" s="78" t="s">
        <v>1060</v>
      </c>
      <c r="E12558" s="78" t="s">
        <v>1061</v>
      </c>
      <c r="J12558" s="78" t="s">
        <v>3920</v>
      </c>
      <c r="L12558" s="78" t="s">
        <v>3936</v>
      </c>
      <c r="V12558" s="78">
        <v>36000</v>
      </c>
      <c r="W12558" s="78">
        <v>25400</v>
      </c>
      <c r="X12558" s="78"/>
      <c r="Y12558" s="78">
        <v>34500</v>
      </c>
      <c r="Z12558" s="78">
        <v>2.41</v>
      </c>
    </row>
    <row r="12559" spans="1:26" x14ac:dyDescent="0.25">
      <c r="A12559" s="78">
        <v>215434554</v>
      </c>
      <c r="D12559" s="78" t="s">
        <v>1060</v>
      </c>
      <c r="E12559" s="78" t="s">
        <v>1061</v>
      </c>
      <c r="J12559" s="78" t="s">
        <v>3918</v>
      </c>
      <c r="L12559" s="78" t="s">
        <v>3937</v>
      </c>
      <c r="V12559" s="78">
        <v>30000</v>
      </c>
      <c r="W12559" s="78">
        <v>21200</v>
      </c>
      <c r="X12559" s="78"/>
      <c r="Y12559" s="78">
        <v>30900</v>
      </c>
      <c r="Z12559" s="78">
        <v>2.38</v>
      </c>
    </row>
    <row r="12560" spans="1:26" x14ac:dyDescent="0.25">
      <c r="A12560" s="78">
        <v>215434553</v>
      </c>
      <c r="D12560" s="78" t="s">
        <v>1060</v>
      </c>
      <c r="E12560" s="78" t="s">
        <v>1061</v>
      </c>
      <c r="J12560" s="78" t="s">
        <v>3909</v>
      </c>
      <c r="L12560" s="78" t="s">
        <v>3938</v>
      </c>
      <c r="V12560" s="78">
        <v>24000</v>
      </c>
      <c r="W12560" s="78">
        <v>17800</v>
      </c>
      <c r="X12560" s="78"/>
      <c r="Y12560" s="78">
        <v>26000</v>
      </c>
      <c r="Z12560" s="78">
        <v>2.41</v>
      </c>
    </row>
    <row r="12561" spans="1:26" x14ac:dyDescent="0.25">
      <c r="A12561" s="78">
        <v>215434551</v>
      </c>
      <c r="D12561" s="78" t="s">
        <v>1060</v>
      </c>
      <c r="E12561" s="78" t="s">
        <v>1061</v>
      </c>
      <c r="J12561" s="78" t="s">
        <v>3939</v>
      </c>
      <c r="L12561" s="78" t="s">
        <v>3940</v>
      </c>
      <c r="V12561" s="78">
        <v>36000</v>
      </c>
      <c r="W12561" s="78">
        <v>25400</v>
      </c>
      <c r="X12561" s="78"/>
      <c r="Y12561" s="78">
        <v>34500</v>
      </c>
      <c r="Z12561" s="78">
        <v>2.37</v>
      </c>
    </row>
    <row r="12562" spans="1:26" x14ac:dyDescent="0.25">
      <c r="A12562" s="78">
        <v>215434548</v>
      </c>
      <c r="D12562" s="78" t="s">
        <v>1060</v>
      </c>
      <c r="E12562" s="78" t="s">
        <v>1061</v>
      </c>
      <c r="J12562" s="78" t="s">
        <v>3895</v>
      </c>
      <c r="L12562" s="78" t="s">
        <v>3941</v>
      </c>
      <c r="V12562" s="78">
        <v>18000</v>
      </c>
      <c r="W12562" s="78">
        <v>14400</v>
      </c>
      <c r="X12562" s="78"/>
      <c r="Y12562" s="78">
        <v>19300</v>
      </c>
      <c r="Z12562" s="78">
        <v>2.36</v>
      </c>
    </row>
    <row r="12563" spans="1:26" x14ac:dyDescent="0.25">
      <c r="A12563" s="78">
        <v>215441047</v>
      </c>
      <c r="D12563" s="78" t="s">
        <v>1060</v>
      </c>
      <c r="E12563" s="78" t="s">
        <v>1061</v>
      </c>
      <c r="J12563" s="78" t="s">
        <v>3942</v>
      </c>
      <c r="L12563" s="78" t="s">
        <v>3943</v>
      </c>
      <c r="V12563" s="78">
        <v>22000</v>
      </c>
      <c r="W12563" s="78">
        <v>14800</v>
      </c>
      <c r="X12563" s="78"/>
      <c r="Y12563" s="78">
        <v>24300</v>
      </c>
      <c r="Z12563" s="78">
        <v>2.5</v>
      </c>
    </row>
    <row r="12564" spans="1:26" x14ac:dyDescent="0.25">
      <c r="A12564" s="78">
        <v>215441046</v>
      </c>
      <c r="D12564" s="78" t="s">
        <v>1060</v>
      </c>
      <c r="E12564" s="78" t="s">
        <v>1061</v>
      </c>
      <c r="J12564" s="78" t="s">
        <v>3944</v>
      </c>
      <c r="L12564" s="78" t="s">
        <v>3945</v>
      </c>
      <c r="V12564" s="78">
        <v>18000</v>
      </c>
      <c r="W12564" s="78">
        <v>11300</v>
      </c>
      <c r="X12564" s="78"/>
      <c r="Y12564" s="78">
        <v>21700</v>
      </c>
      <c r="Z12564" s="78">
        <v>3.03</v>
      </c>
    </row>
    <row r="12565" spans="1:26" x14ac:dyDescent="0.25">
      <c r="A12565" s="78">
        <v>215390440</v>
      </c>
      <c r="D12565" s="78" t="s">
        <v>1060</v>
      </c>
      <c r="E12565" s="78" t="s">
        <v>1061</v>
      </c>
      <c r="J12565" s="78" t="s">
        <v>3946</v>
      </c>
      <c r="L12565" s="78" t="s">
        <v>3947</v>
      </c>
      <c r="V12565" s="78">
        <v>30000</v>
      </c>
      <c r="W12565" s="78">
        <v>19600</v>
      </c>
      <c r="X12565" s="78"/>
      <c r="Y12565" s="78">
        <v>30100</v>
      </c>
      <c r="Z12565" s="78">
        <v>2.4</v>
      </c>
    </row>
    <row r="12566" spans="1:26" x14ac:dyDescent="0.25">
      <c r="A12566" s="78">
        <v>215390441</v>
      </c>
      <c r="D12566" s="78" t="s">
        <v>1060</v>
      </c>
      <c r="E12566" s="78" t="s">
        <v>1061</v>
      </c>
      <c r="J12566" s="78" t="s">
        <v>3948</v>
      </c>
      <c r="L12566" s="78" t="s">
        <v>3949</v>
      </c>
      <c r="V12566" s="78">
        <v>33000</v>
      </c>
      <c r="W12566" s="78">
        <v>22400</v>
      </c>
      <c r="X12566" s="78"/>
      <c r="Y12566" s="78">
        <v>30100</v>
      </c>
      <c r="Z12566" s="78">
        <v>2.4</v>
      </c>
    </row>
    <row r="12567" spans="1:26" x14ac:dyDescent="0.25">
      <c r="A12567" s="78">
        <v>215434549</v>
      </c>
      <c r="D12567" s="78" t="s">
        <v>1060</v>
      </c>
      <c r="E12567" s="78" t="s">
        <v>1061</v>
      </c>
      <c r="J12567" s="78" t="s">
        <v>3909</v>
      </c>
      <c r="L12567" s="78" t="s">
        <v>3950</v>
      </c>
      <c r="V12567" s="78">
        <v>24000</v>
      </c>
      <c r="W12567" s="78">
        <v>17800</v>
      </c>
      <c r="X12567" s="78"/>
      <c r="Y12567" s="78">
        <v>26000</v>
      </c>
      <c r="Z12567" s="78">
        <v>2.35</v>
      </c>
    </row>
    <row r="12568" spans="1:26" x14ac:dyDescent="0.25">
      <c r="A12568" s="78">
        <v>215434556</v>
      </c>
      <c r="D12568" s="78" t="s">
        <v>1060</v>
      </c>
      <c r="E12568" s="78" t="s">
        <v>1061</v>
      </c>
      <c r="J12568" s="78" t="s">
        <v>3922</v>
      </c>
      <c r="L12568" s="78" t="s">
        <v>3951</v>
      </c>
      <c r="V12568" s="78">
        <v>12000</v>
      </c>
      <c r="W12568" s="78">
        <v>10700</v>
      </c>
      <c r="X12568" s="78"/>
      <c r="Y12568" s="78">
        <v>17300</v>
      </c>
      <c r="Z12568" s="78">
        <v>2.39</v>
      </c>
    </row>
    <row r="12569" spans="1:26" x14ac:dyDescent="0.25">
      <c r="A12569" s="78">
        <v>215735285</v>
      </c>
      <c r="D12569" s="78" t="s">
        <v>1060</v>
      </c>
      <c r="E12569" s="78" t="s">
        <v>1061</v>
      </c>
      <c r="J12569" s="78" t="s">
        <v>3952</v>
      </c>
      <c r="V12569" s="78">
        <v>35200</v>
      </c>
      <c r="W12569" s="78">
        <v>23800</v>
      </c>
      <c r="X12569" s="78"/>
      <c r="Y12569" s="78">
        <v>38000</v>
      </c>
      <c r="Z12569" s="78">
        <v>2.2599999999999998</v>
      </c>
    </row>
    <row r="12570" spans="1:26" x14ac:dyDescent="0.25">
      <c r="A12570" s="78">
        <v>215735283</v>
      </c>
      <c r="D12570" s="78" t="s">
        <v>1060</v>
      </c>
      <c r="E12570" s="78" t="s">
        <v>1061</v>
      </c>
      <c r="J12570" s="78" t="s">
        <v>3952</v>
      </c>
      <c r="V12570" s="78">
        <v>35200</v>
      </c>
      <c r="W12570" s="78">
        <v>23400</v>
      </c>
      <c r="X12570" s="78"/>
      <c r="Y12570" s="78">
        <v>38000</v>
      </c>
      <c r="Z12570" s="78">
        <v>2.25</v>
      </c>
    </row>
    <row r="12571" spans="1:26" x14ac:dyDescent="0.25">
      <c r="A12571" s="78">
        <v>215735282</v>
      </c>
      <c r="D12571" s="78" t="s">
        <v>1060</v>
      </c>
      <c r="E12571" s="78" t="s">
        <v>1061</v>
      </c>
      <c r="J12571" s="78" t="s">
        <v>3952</v>
      </c>
      <c r="V12571" s="78">
        <v>35200</v>
      </c>
      <c r="W12571" s="78">
        <v>24400</v>
      </c>
      <c r="X12571" s="78"/>
      <c r="Y12571" s="78">
        <v>38000</v>
      </c>
      <c r="Z12571" s="78">
        <v>2.2799999999999998</v>
      </c>
    </row>
    <row r="12572" spans="1:26" x14ac:dyDescent="0.25">
      <c r="A12572" s="78">
        <v>215447699</v>
      </c>
      <c r="D12572" s="78" t="s">
        <v>1060</v>
      </c>
      <c r="E12572" s="78" t="s">
        <v>1061</v>
      </c>
      <c r="J12572" s="78" t="s">
        <v>3953</v>
      </c>
      <c r="V12572" s="78">
        <v>22000</v>
      </c>
      <c r="W12572" s="78">
        <v>16200</v>
      </c>
      <c r="X12572" s="78"/>
      <c r="Y12572" s="78">
        <v>26800</v>
      </c>
      <c r="Z12572" s="78">
        <v>2.5</v>
      </c>
    </row>
    <row r="12573" spans="1:26" x14ac:dyDescent="0.25">
      <c r="A12573" s="78">
        <v>215447694</v>
      </c>
      <c r="D12573" s="78" t="s">
        <v>1060</v>
      </c>
      <c r="E12573" s="78" t="s">
        <v>1061</v>
      </c>
      <c r="J12573" s="78" t="s">
        <v>3953</v>
      </c>
      <c r="V12573" s="78">
        <v>22000</v>
      </c>
      <c r="W12573" s="78">
        <v>16200</v>
      </c>
      <c r="X12573" s="78"/>
      <c r="Y12573" s="78">
        <v>26800</v>
      </c>
      <c r="Z12573" s="78">
        <v>2.4700000000000002</v>
      </c>
    </row>
    <row r="12574" spans="1:26" x14ac:dyDescent="0.25">
      <c r="A12574" s="78">
        <v>215447693</v>
      </c>
      <c r="D12574" s="78" t="s">
        <v>1060</v>
      </c>
      <c r="E12574" s="78" t="s">
        <v>1061</v>
      </c>
      <c r="J12574" s="78" t="s">
        <v>3953</v>
      </c>
      <c r="V12574" s="78">
        <v>22000</v>
      </c>
      <c r="W12574" s="78">
        <v>16200</v>
      </c>
      <c r="X12574" s="78"/>
      <c r="Y12574" s="78">
        <v>26800</v>
      </c>
      <c r="Z12574" s="78">
        <v>2.5299999999999998</v>
      </c>
    </row>
    <row r="12575" spans="1:26" x14ac:dyDescent="0.25">
      <c r="A12575" s="78">
        <v>215447698</v>
      </c>
      <c r="D12575" s="78" t="s">
        <v>1060</v>
      </c>
      <c r="E12575" s="78" t="s">
        <v>1061</v>
      </c>
      <c r="J12575" s="78" t="s">
        <v>3954</v>
      </c>
      <c r="V12575" s="78">
        <v>18000</v>
      </c>
      <c r="W12575" s="78">
        <v>14800</v>
      </c>
      <c r="X12575" s="78"/>
      <c r="Y12575" s="78">
        <v>22800</v>
      </c>
      <c r="Z12575" s="78">
        <v>2.76</v>
      </c>
    </row>
    <row r="12576" spans="1:26" x14ac:dyDescent="0.25">
      <c r="A12576" s="78">
        <v>215447692</v>
      </c>
      <c r="D12576" s="78" t="s">
        <v>1060</v>
      </c>
      <c r="E12576" s="78" t="s">
        <v>1061</v>
      </c>
      <c r="J12576" s="78" t="s">
        <v>3954</v>
      </c>
      <c r="V12576" s="78">
        <v>18000</v>
      </c>
      <c r="W12576" s="78">
        <v>14800</v>
      </c>
      <c r="X12576" s="78"/>
      <c r="Y12576" s="78">
        <v>22800</v>
      </c>
      <c r="Z12576" s="78">
        <v>2.34</v>
      </c>
    </row>
    <row r="12577" spans="1:26" x14ac:dyDescent="0.25">
      <c r="A12577" s="78">
        <v>215447691</v>
      </c>
      <c r="D12577" s="78" t="s">
        <v>1060</v>
      </c>
      <c r="E12577" s="78" t="s">
        <v>1061</v>
      </c>
      <c r="J12577" s="78" t="s">
        <v>3954</v>
      </c>
      <c r="V12577" s="78">
        <v>18000</v>
      </c>
      <c r="W12577" s="78">
        <v>14800</v>
      </c>
      <c r="X12577" s="78"/>
      <c r="Y12577" s="78">
        <v>22800</v>
      </c>
      <c r="Z12577" s="78">
        <v>2.58</v>
      </c>
    </row>
    <row r="12578" spans="1:26" x14ac:dyDescent="0.25">
      <c r="A12578" s="78">
        <v>214888804</v>
      </c>
      <c r="D12578" s="78" t="s">
        <v>1060</v>
      </c>
      <c r="E12578" s="78" t="s">
        <v>1061</v>
      </c>
      <c r="J12578" s="78" t="s">
        <v>3955</v>
      </c>
      <c r="L12578" s="78" t="s">
        <v>3956</v>
      </c>
      <c r="V12578" s="78">
        <v>14500</v>
      </c>
      <c r="W12578" s="78">
        <v>11400</v>
      </c>
      <c r="X12578" s="78"/>
      <c r="Y12578" s="78">
        <v>22000</v>
      </c>
      <c r="Z12578" s="78">
        <v>2.35</v>
      </c>
    </row>
    <row r="12579" spans="1:26" x14ac:dyDescent="0.25">
      <c r="A12579" s="78">
        <v>214888802</v>
      </c>
      <c r="D12579" s="78" t="s">
        <v>1060</v>
      </c>
      <c r="E12579" s="78" t="s">
        <v>1061</v>
      </c>
      <c r="J12579" s="78" t="s">
        <v>3957</v>
      </c>
      <c r="L12579" s="78" t="s">
        <v>3958</v>
      </c>
      <c r="V12579" s="78">
        <v>12000</v>
      </c>
      <c r="W12579" s="78">
        <v>10000</v>
      </c>
      <c r="X12579" s="78"/>
      <c r="Y12579" s="78">
        <v>18700</v>
      </c>
      <c r="Z12579" s="78">
        <v>2.44</v>
      </c>
    </row>
    <row r="12580" spans="1:26" x14ac:dyDescent="0.25">
      <c r="A12580" s="78">
        <v>214888800</v>
      </c>
      <c r="D12580" s="78" t="s">
        <v>1060</v>
      </c>
      <c r="E12580" s="78" t="s">
        <v>1061</v>
      </c>
      <c r="J12580" s="78" t="s">
        <v>3959</v>
      </c>
      <c r="L12580" s="78" t="s">
        <v>3960</v>
      </c>
      <c r="V12580" s="78">
        <v>9000</v>
      </c>
      <c r="W12580" s="78">
        <v>7500</v>
      </c>
      <c r="X12580" s="78"/>
      <c r="Y12580" s="78">
        <v>17500</v>
      </c>
      <c r="Z12580" s="78">
        <v>2.4900000000000002</v>
      </c>
    </row>
    <row r="12581" spans="1:26" x14ac:dyDescent="0.25">
      <c r="A12581" s="78">
        <v>215735281</v>
      </c>
      <c r="D12581" s="78" t="s">
        <v>1060</v>
      </c>
      <c r="E12581" s="78" t="s">
        <v>1061</v>
      </c>
      <c r="J12581" s="78" t="s">
        <v>3961</v>
      </c>
      <c r="V12581" s="78">
        <v>43000</v>
      </c>
      <c r="W12581" s="78">
        <v>30600</v>
      </c>
      <c r="X12581" s="78"/>
      <c r="Y12581" s="78">
        <v>40500</v>
      </c>
      <c r="Z12581" s="78">
        <v>2.4700000000000002</v>
      </c>
    </row>
    <row r="12582" spans="1:26" x14ac:dyDescent="0.25">
      <c r="A12582" s="78">
        <v>215735284</v>
      </c>
      <c r="D12582" s="78" t="s">
        <v>1060</v>
      </c>
      <c r="E12582" s="78" t="s">
        <v>1061</v>
      </c>
      <c r="J12582" s="78" t="s">
        <v>3961</v>
      </c>
      <c r="V12582" s="78">
        <v>43000</v>
      </c>
      <c r="W12582" s="78">
        <v>30800</v>
      </c>
      <c r="X12582" s="78"/>
      <c r="Y12582" s="78">
        <v>40500</v>
      </c>
      <c r="Z12582" s="78">
        <v>2.5</v>
      </c>
    </row>
    <row r="12583" spans="1:26" x14ac:dyDescent="0.25">
      <c r="A12583" s="78">
        <v>215735280</v>
      </c>
      <c r="D12583" s="78" t="s">
        <v>1060</v>
      </c>
      <c r="E12583" s="78" t="s">
        <v>1061</v>
      </c>
      <c r="J12583" s="78" t="s">
        <v>3961</v>
      </c>
      <c r="V12583" s="78">
        <v>43000</v>
      </c>
      <c r="W12583" s="78">
        <v>31000</v>
      </c>
      <c r="X12583" s="78"/>
      <c r="Y12583" s="78">
        <v>41000</v>
      </c>
      <c r="Z12583" s="78">
        <v>2.56</v>
      </c>
    </row>
    <row r="12584" spans="1:26" x14ac:dyDescent="0.25">
      <c r="A12584" s="78">
        <v>215447690</v>
      </c>
      <c r="D12584" s="78" t="s">
        <v>1060</v>
      </c>
      <c r="E12584" s="78" t="s">
        <v>1061</v>
      </c>
      <c r="J12584" s="78" t="s">
        <v>3962</v>
      </c>
      <c r="V12584" s="78">
        <v>34400</v>
      </c>
      <c r="W12584" s="78">
        <v>24400</v>
      </c>
      <c r="X12584" s="78"/>
      <c r="Y12584" s="78">
        <v>28400</v>
      </c>
      <c r="Z12584" s="78">
        <v>2.46</v>
      </c>
    </row>
    <row r="12585" spans="1:26" x14ac:dyDescent="0.25">
      <c r="A12585" s="78">
        <v>215447689</v>
      </c>
      <c r="D12585" s="78" t="s">
        <v>1060</v>
      </c>
      <c r="E12585" s="78" t="s">
        <v>1061</v>
      </c>
      <c r="J12585" s="78" t="s">
        <v>3962</v>
      </c>
      <c r="V12585" s="78">
        <v>34400</v>
      </c>
      <c r="W12585" s="78">
        <v>23600</v>
      </c>
      <c r="X12585" s="78"/>
      <c r="Y12585" s="78">
        <v>29000</v>
      </c>
      <c r="Z12585" s="78">
        <v>2.6</v>
      </c>
    </row>
    <row r="12586" spans="1:26" x14ac:dyDescent="0.25">
      <c r="A12586" s="78">
        <v>215447697</v>
      </c>
      <c r="D12586" s="78" t="s">
        <v>1060</v>
      </c>
      <c r="E12586" s="78" t="s">
        <v>1061</v>
      </c>
      <c r="J12586" s="78" t="s">
        <v>3962</v>
      </c>
      <c r="V12586" s="78">
        <v>34400</v>
      </c>
      <c r="W12586" s="78">
        <v>24000</v>
      </c>
      <c r="X12586" s="78"/>
      <c r="Y12586" s="78">
        <v>28600</v>
      </c>
      <c r="Z12586" s="78">
        <v>2.52</v>
      </c>
    </row>
    <row r="12587" spans="1:26" x14ac:dyDescent="0.25">
      <c r="A12587" s="78">
        <v>215447696</v>
      </c>
      <c r="D12587" s="78" t="s">
        <v>1060</v>
      </c>
      <c r="E12587" s="78" t="s">
        <v>1061</v>
      </c>
      <c r="J12587" s="78" t="s">
        <v>3963</v>
      </c>
      <c r="V12587" s="78">
        <v>22000</v>
      </c>
      <c r="W12587" s="78">
        <v>15600</v>
      </c>
      <c r="X12587" s="78"/>
      <c r="Y12587" s="78">
        <v>22600</v>
      </c>
      <c r="Z12587" s="78">
        <v>2.5</v>
      </c>
    </row>
    <row r="12588" spans="1:26" x14ac:dyDescent="0.25">
      <c r="A12588" s="78">
        <v>215447688</v>
      </c>
      <c r="D12588" s="78" t="s">
        <v>1060</v>
      </c>
      <c r="E12588" s="78" t="s">
        <v>1061</v>
      </c>
      <c r="J12588" s="78" t="s">
        <v>3963</v>
      </c>
      <c r="V12588" s="78">
        <v>22000</v>
      </c>
      <c r="W12588" s="78">
        <v>15600</v>
      </c>
      <c r="X12588" s="78"/>
      <c r="Y12588" s="78">
        <v>22600</v>
      </c>
      <c r="Z12588" s="78">
        <v>2.44</v>
      </c>
    </row>
    <row r="12589" spans="1:26" x14ac:dyDescent="0.25">
      <c r="A12589" s="78">
        <v>215447687</v>
      </c>
      <c r="D12589" s="78" t="s">
        <v>1060</v>
      </c>
      <c r="E12589" s="78" t="s">
        <v>1061</v>
      </c>
      <c r="J12589" s="78" t="s">
        <v>3963</v>
      </c>
      <c r="V12589" s="78">
        <v>22000</v>
      </c>
      <c r="W12589" s="78">
        <v>15600</v>
      </c>
      <c r="X12589" s="78"/>
      <c r="Y12589" s="78">
        <v>22600</v>
      </c>
      <c r="Z12589" s="78">
        <v>2.56</v>
      </c>
    </row>
    <row r="12590" spans="1:26" x14ac:dyDescent="0.25">
      <c r="A12590" s="78">
        <v>215447695</v>
      </c>
      <c r="D12590" s="78" t="s">
        <v>1060</v>
      </c>
      <c r="E12590" s="78" t="s">
        <v>1061</v>
      </c>
      <c r="J12590" s="78" t="s">
        <v>3964</v>
      </c>
      <c r="V12590" s="78">
        <v>18000</v>
      </c>
      <c r="W12590" s="78">
        <v>14700</v>
      </c>
      <c r="X12590" s="78"/>
      <c r="Y12590" s="78">
        <v>19300</v>
      </c>
      <c r="Z12590" s="78">
        <v>2.68</v>
      </c>
    </row>
    <row r="12591" spans="1:26" x14ac:dyDescent="0.25">
      <c r="A12591" s="78">
        <v>215447686</v>
      </c>
      <c r="D12591" s="78" t="s">
        <v>1060</v>
      </c>
      <c r="E12591" s="78" t="s">
        <v>1061</v>
      </c>
      <c r="J12591" s="78" t="s">
        <v>3964</v>
      </c>
      <c r="V12591" s="78">
        <v>18000</v>
      </c>
      <c r="W12591" s="78">
        <v>15100</v>
      </c>
      <c r="X12591" s="78"/>
      <c r="Y12591" s="78">
        <v>19300</v>
      </c>
      <c r="Z12591" s="78">
        <v>2.61</v>
      </c>
    </row>
    <row r="12592" spans="1:26" x14ac:dyDescent="0.25">
      <c r="A12592" s="78">
        <v>215447685</v>
      </c>
      <c r="D12592" s="78" t="s">
        <v>1060</v>
      </c>
      <c r="E12592" s="78" t="s">
        <v>1061</v>
      </c>
      <c r="J12592" s="78" t="s">
        <v>3964</v>
      </c>
      <c r="V12592" s="78">
        <v>18000</v>
      </c>
      <c r="W12592" s="78">
        <v>14300</v>
      </c>
      <c r="X12592" s="78"/>
      <c r="Y12592" s="78">
        <v>19300</v>
      </c>
      <c r="Z12592" s="78">
        <v>2.76</v>
      </c>
    </row>
    <row r="12593" spans="1:26" x14ac:dyDescent="0.25">
      <c r="A12593" s="78">
        <v>214914956</v>
      </c>
      <c r="D12593" s="78" t="s">
        <v>1042</v>
      </c>
      <c r="E12593" s="78" t="s">
        <v>1042</v>
      </c>
      <c r="J12593" s="78" t="s">
        <v>3965</v>
      </c>
      <c r="V12593" s="78">
        <v>24000</v>
      </c>
      <c r="W12593" s="78">
        <v>18000</v>
      </c>
      <c r="X12593" s="78"/>
      <c r="Y12593" s="78">
        <v>20400</v>
      </c>
      <c r="Z12593" s="78">
        <v>2.5499999999999998</v>
      </c>
    </row>
    <row r="12594" spans="1:26" x14ac:dyDescent="0.25">
      <c r="A12594" s="78">
        <v>214914954</v>
      </c>
      <c r="D12594" s="78" t="s">
        <v>1042</v>
      </c>
      <c r="E12594" s="78" t="s">
        <v>1042</v>
      </c>
      <c r="J12594" s="78" t="s">
        <v>3965</v>
      </c>
      <c r="V12594" s="78">
        <v>24000</v>
      </c>
      <c r="W12594" s="78">
        <v>17000</v>
      </c>
      <c r="X12594" s="78"/>
      <c r="Y12594" s="78">
        <v>20400</v>
      </c>
      <c r="Z12594" s="78">
        <v>2.5499999999999998</v>
      </c>
    </row>
    <row r="12595" spans="1:26" x14ac:dyDescent="0.25">
      <c r="A12595" s="78">
        <v>215223214</v>
      </c>
      <c r="D12595" s="78" t="s">
        <v>1042</v>
      </c>
      <c r="E12595" s="78" t="s">
        <v>1042</v>
      </c>
      <c r="J12595" s="78" t="s">
        <v>3965</v>
      </c>
      <c r="V12595" s="78">
        <v>24000</v>
      </c>
      <c r="W12595" s="78">
        <v>17500</v>
      </c>
      <c r="X12595" s="78"/>
      <c r="Y12595" s="78">
        <v>20400</v>
      </c>
      <c r="Z12595" s="78">
        <v>2.5499999999999998</v>
      </c>
    </row>
    <row r="12596" spans="1:26" x14ac:dyDescent="0.25">
      <c r="A12596" s="78">
        <v>214914945</v>
      </c>
      <c r="D12596" s="78" t="s">
        <v>1042</v>
      </c>
      <c r="E12596" s="78" t="s">
        <v>1042</v>
      </c>
      <c r="J12596" s="78" t="s">
        <v>3966</v>
      </c>
      <c r="V12596" s="78">
        <v>60000</v>
      </c>
      <c r="W12596" s="78">
        <v>43000</v>
      </c>
      <c r="X12596" s="78"/>
      <c r="Y12596" s="78">
        <v>44400</v>
      </c>
      <c r="Z12596" s="78">
        <v>2.17</v>
      </c>
    </row>
    <row r="12597" spans="1:26" x14ac:dyDescent="0.25">
      <c r="A12597" s="78">
        <v>214914943</v>
      </c>
      <c r="D12597" s="78" t="s">
        <v>1042</v>
      </c>
      <c r="E12597" s="78" t="s">
        <v>1042</v>
      </c>
      <c r="J12597" s="78" t="s">
        <v>3966</v>
      </c>
      <c r="V12597" s="78">
        <v>60000</v>
      </c>
      <c r="W12597" s="78">
        <v>37000</v>
      </c>
      <c r="X12597" s="78"/>
      <c r="Y12597" s="78">
        <v>44400</v>
      </c>
      <c r="Z12597" s="78">
        <v>2.4</v>
      </c>
    </row>
    <row r="12598" spans="1:26" x14ac:dyDescent="0.25">
      <c r="A12598" s="78">
        <v>215223213</v>
      </c>
      <c r="D12598" s="78" t="s">
        <v>1042</v>
      </c>
      <c r="E12598" s="78" t="s">
        <v>1042</v>
      </c>
      <c r="J12598" s="78" t="s">
        <v>3966</v>
      </c>
      <c r="V12598" s="78">
        <v>60000</v>
      </c>
      <c r="W12598" s="78">
        <v>40000</v>
      </c>
      <c r="X12598" s="78"/>
      <c r="Y12598" s="78">
        <v>44400</v>
      </c>
      <c r="Z12598" s="78">
        <v>2.2799999999999998</v>
      </c>
    </row>
    <row r="12599" spans="1:26" x14ac:dyDescent="0.25">
      <c r="A12599" s="78">
        <v>214914949</v>
      </c>
      <c r="D12599" s="78" t="s">
        <v>1042</v>
      </c>
      <c r="E12599" s="78" t="s">
        <v>1042</v>
      </c>
      <c r="J12599" s="78" t="s">
        <v>3967</v>
      </c>
      <c r="V12599" s="78">
        <v>48000</v>
      </c>
      <c r="W12599" s="78">
        <v>36000</v>
      </c>
      <c r="X12599" s="78"/>
      <c r="Y12599" s="78">
        <v>39600</v>
      </c>
      <c r="Z12599" s="78">
        <v>2.4500000000000002</v>
      </c>
    </row>
    <row r="12600" spans="1:26" x14ac:dyDescent="0.25">
      <c r="A12600" s="78">
        <v>214914947</v>
      </c>
      <c r="D12600" s="78" t="s">
        <v>1042</v>
      </c>
      <c r="E12600" s="78" t="s">
        <v>1042</v>
      </c>
      <c r="J12600" s="78" t="s">
        <v>3967</v>
      </c>
      <c r="V12600" s="78">
        <v>48000</v>
      </c>
      <c r="W12600" s="78">
        <v>33000</v>
      </c>
      <c r="X12600" s="78"/>
      <c r="Y12600" s="78">
        <v>39600</v>
      </c>
      <c r="Z12600" s="78">
        <v>3.17</v>
      </c>
    </row>
    <row r="12601" spans="1:26" x14ac:dyDescent="0.25">
      <c r="A12601" s="78">
        <v>215223215</v>
      </c>
      <c r="D12601" s="78" t="s">
        <v>1042</v>
      </c>
      <c r="E12601" s="78" t="s">
        <v>1042</v>
      </c>
      <c r="J12601" s="78" t="s">
        <v>3967</v>
      </c>
      <c r="V12601" s="78">
        <v>48000</v>
      </c>
      <c r="W12601" s="78">
        <v>34400</v>
      </c>
      <c r="X12601" s="78"/>
      <c r="Y12601" s="78">
        <v>39600</v>
      </c>
      <c r="Z12601" s="78">
        <v>2.76</v>
      </c>
    </row>
    <row r="12602" spans="1:26" x14ac:dyDescent="0.25">
      <c r="A12602" s="78">
        <v>214914952</v>
      </c>
      <c r="D12602" s="78" t="s">
        <v>1042</v>
      </c>
      <c r="E12602" s="78" t="s">
        <v>1042</v>
      </c>
      <c r="J12602" s="78" t="s">
        <v>3968</v>
      </c>
      <c r="V12602" s="78">
        <v>36000</v>
      </c>
      <c r="W12602" s="78">
        <v>27000</v>
      </c>
      <c r="X12602" s="78"/>
      <c r="Y12602" s="78">
        <v>31200</v>
      </c>
      <c r="Z12602" s="78">
        <v>2.5099999999999998</v>
      </c>
    </row>
    <row r="12603" spans="1:26" x14ac:dyDescent="0.25">
      <c r="A12603" s="78">
        <v>214914950</v>
      </c>
      <c r="D12603" s="78" t="s">
        <v>1042</v>
      </c>
      <c r="E12603" s="78" t="s">
        <v>1042</v>
      </c>
      <c r="J12603" s="78" t="s">
        <v>3968</v>
      </c>
      <c r="V12603" s="78">
        <v>36000</v>
      </c>
      <c r="W12603" s="78">
        <v>26000</v>
      </c>
      <c r="X12603" s="78"/>
      <c r="Y12603" s="78">
        <v>31200</v>
      </c>
      <c r="Z12603" s="78">
        <v>3.52</v>
      </c>
    </row>
    <row r="12604" spans="1:26" x14ac:dyDescent="0.25">
      <c r="A12604" s="78">
        <v>215223216</v>
      </c>
      <c r="D12604" s="78" t="s">
        <v>1042</v>
      </c>
      <c r="E12604" s="78" t="s">
        <v>1042</v>
      </c>
      <c r="J12604" s="78" t="s">
        <v>3968</v>
      </c>
      <c r="V12604" s="78">
        <v>36000</v>
      </c>
      <c r="W12604" s="78">
        <v>26400</v>
      </c>
      <c r="X12604" s="78"/>
      <c r="Y12604" s="78">
        <v>31200</v>
      </c>
      <c r="Z12604" s="78">
        <v>2.93</v>
      </c>
    </row>
    <row r="12605" spans="1:26" x14ac:dyDescent="0.25">
      <c r="A12605" s="78">
        <v>215402343</v>
      </c>
      <c r="D12605" s="78" t="s">
        <v>1042</v>
      </c>
      <c r="E12605" s="78" t="s">
        <v>1042</v>
      </c>
      <c r="J12605" s="78" t="s">
        <v>3969</v>
      </c>
      <c r="V12605" s="78">
        <v>56000</v>
      </c>
      <c r="W12605" s="78">
        <v>42000</v>
      </c>
      <c r="X12605" s="78"/>
      <c r="Y12605" s="78">
        <v>56500</v>
      </c>
      <c r="Z12605" s="78">
        <v>2.68</v>
      </c>
    </row>
    <row r="12606" spans="1:26" x14ac:dyDescent="0.25">
      <c r="A12606" s="78">
        <v>215402344</v>
      </c>
      <c r="D12606" s="78" t="s">
        <v>1042</v>
      </c>
      <c r="E12606" s="78" t="s">
        <v>1042</v>
      </c>
      <c r="J12606" s="78" t="s">
        <v>3969</v>
      </c>
      <c r="V12606" s="78">
        <v>60000</v>
      </c>
      <c r="W12606" s="78">
        <v>40000</v>
      </c>
      <c r="X12606" s="78"/>
      <c r="Y12606" s="78">
        <v>56500</v>
      </c>
      <c r="Z12606" s="78">
        <v>2.65</v>
      </c>
    </row>
    <row r="12607" spans="1:26" x14ac:dyDescent="0.25">
      <c r="A12607" s="78">
        <v>215408633</v>
      </c>
      <c r="D12607" s="78" t="s">
        <v>1042</v>
      </c>
      <c r="E12607" s="78" t="s">
        <v>1042</v>
      </c>
      <c r="J12607" s="78" t="s">
        <v>3969</v>
      </c>
      <c r="V12607" s="78">
        <v>58000</v>
      </c>
      <c r="W12607" s="78">
        <v>41000</v>
      </c>
      <c r="X12607" s="78"/>
      <c r="Y12607" s="78">
        <v>56500</v>
      </c>
      <c r="Z12607" s="78">
        <v>2.67</v>
      </c>
    </row>
    <row r="12608" spans="1:26" x14ac:dyDescent="0.25">
      <c r="A12608" s="78">
        <v>215402341</v>
      </c>
      <c r="D12608" s="78" t="s">
        <v>1042</v>
      </c>
      <c r="E12608" s="78" t="s">
        <v>1042</v>
      </c>
      <c r="J12608" s="78" t="s">
        <v>3970</v>
      </c>
      <c r="V12608" s="78">
        <v>50500</v>
      </c>
      <c r="W12608" s="78">
        <v>37200</v>
      </c>
      <c r="X12608" s="78"/>
      <c r="Y12608" s="78">
        <v>48000</v>
      </c>
      <c r="Z12608" s="78">
        <v>2.46</v>
      </c>
    </row>
    <row r="12609" spans="1:26" x14ac:dyDescent="0.25">
      <c r="A12609" s="78">
        <v>215402342</v>
      </c>
      <c r="D12609" s="78" t="s">
        <v>1042</v>
      </c>
      <c r="E12609" s="78" t="s">
        <v>1042</v>
      </c>
      <c r="J12609" s="78" t="s">
        <v>3970</v>
      </c>
      <c r="V12609" s="78">
        <v>50500</v>
      </c>
      <c r="W12609" s="78">
        <v>37200</v>
      </c>
      <c r="X12609" s="78"/>
      <c r="Y12609" s="78">
        <v>48000</v>
      </c>
      <c r="Z12609" s="78">
        <v>2.42</v>
      </c>
    </row>
    <row r="12610" spans="1:26" x14ac:dyDescent="0.25">
      <c r="A12610" s="78">
        <v>215408632</v>
      </c>
      <c r="D12610" s="78" t="s">
        <v>1042</v>
      </c>
      <c r="E12610" s="78" t="s">
        <v>1042</v>
      </c>
      <c r="J12610" s="78" t="s">
        <v>3970</v>
      </c>
      <c r="V12610" s="78">
        <v>50500</v>
      </c>
      <c r="W12610" s="78">
        <v>37200</v>
      </c>
      <c r="X12610" s="78"/>
      <c r="Y12610" s="78">
        <v>48000</v>
      </c>
      <c r="Z12610" s="78">
        <v>2.44</v>
      </c>
    </row>
    <row r="12611" spans="1:26" x14ac:dyDescent="0.25">
      <c r="A12611" s="78">
        <v>215402339</v>
      </c>
      <c r="D12611" s="78" t="s">
        <v>1042</v>
      </c>
      <c r="E12611" s="78" t="s">
        <v>1042</v>
      </c>
      <c r="J12611" s="78" t="s">
        <v>3971</v>
      </c>
      <c r="V12611" s="78">
        <v>48000</v>
      </c>
      <c r="W12611" s="78">
        <v>33800</v>
      </c>
      <c r="X12611" s="78"/>
      <c r="Y12611" s="78">
        <v>46500</v>
      </c>
      <c r="Z12611" s="78">
        <v>2.46</v>
      </c>
    </row>
    <row r="12612" spans="1:26" x14ac:dyDescent="0.25">
      <c r="A12612" s="78">
        <v>215402340</v>
      </c>
      <c r="D12612" s="78" t="s">
        <v>1042</v>
      </c>
      <c r="E12612" s="78" t="s">
        <v>1042</v>
      </c>
      <c r="J12612" s="78" t="s">
        <v>3971</v>
      </c>
      <c r="V12612" s="78">
        <v>48000</v>
      </c>
      <c r="W12612" s="78">
        <v>33800</v>
      </c>
      <c r="X12612" s="78"/>
      <c r="Y12612" s="78">
        <v>46500</v>
      </c>
      <c r="Z12612" s="78">
        <v>2.42</v>
      </c>
    </row>
    <row r="12613" spans="1:26" x14ac:dyDescent="0.25">
      <c r="A12613" s="78">
        <v>215408631</v>
      </c>
      <c r="D12613" s="78" t="s">
        <v>1042</v>
      </c>
      <c r="E12613" s="78" t="s">
        <v>1042</v>
      </c>
      <c r="J12613" s="78" t="s">
        <v>3971</v>
      </c>
      <c r="V12613" s="78">
        <v>48000</v>
      </c>
      <c r="W12613" s="78">
        <v>33800</v>
      </c>
      <c r="X12613" s="78"/>
      <c r="Y12613" s="78">
        <v>46500</v>
      </c>
      <c r="Z12613" s="78">
        <v>2.44</v>
      </c>
    </row>
    <row r="12614" spans="1:26" x14ac:dyDescent="0.25">
      <c r="A12614" s="78">
        <v>215402337</v>
      </c>
      <c r="D12614" s="78" t="s">
        <v>1042</v>
      </c>
      <c r="E12614" s="78" t="s">
        <v>1042</v>
      </c>
      <c r="J12614" s="78" t="s">
        <v>3972</v>
      </c>
      <c r="V12614" s="78">
        <v>32800</v>
      </c>
      <c r="W12614" s="78">
        <v>21000</v>
      </c>
      <c r="X12614" s="78"/>
      <c r="Y12614" s="78">
        <v>28400</v>
      </c>
      <c r="Z12614" s="78">
        <v>2.58</v>
      </c>
    </row>
    <row r="12615" spans="1:26" x14ac:dyDescent="0.25">
      <c r="A12615" s="78">
        <v>215402338</v>
      </c>
      <c r="D12615" s="78" t="s">
        <v>1042</v>
      </c>
      <c r="E12615" s="78" t="s">
        <v>1042</v>
      </c>
      <c r="J12615" s="78" t="s">
        <v>3972</v>
      </c>
      <c r="V12615" s="78">
        <v>30800</v>
      </c>
      <c r="W12615" s="78">
        <v>20000</v>
      </c>
      <c r="X12615" s="78"/>
      <c r="Y12615" s="78">
        <v>27800</v>
      </c>
      <c r="Z12615" s="78">
        <v>2.4900000000000002</v>
      </c>
    </row>
    <row r="12616" spans="1:26" x14ac:dyDescent="0.25">
      <c r="A12616" s="78">
        <v>215408630</v>
      </c>
      <c r="D12616" s="78" t="s">
        <v>1042</v>
      </c>
      <c r="E12616" s="78" t="s">
        <v>1042</v>
      </c>
      <c r="J12616" s="78" t="s">
        <v>3972</v>
      </c>
      <c r="V12616" s="78">
        <v>31800</v>
      </c>
      <c r="W12616" s="78">
        <v>20400</v>
      </c>
      <c r="X12616" s="78"/>
      <c r="Y12616" s="78">
        <v>28100</v>
      </c>
      <c r="Z12616" s="78">
        <v>2.54</v>
      </c>
    </row>
    <row r="12617" spans="1:26" x14ac:dyDescent="0.25">
      <c r="A12617" s="78">
        <v>215402335</v>
      </c>
      <c r="D12617" s="78" t="s">
        <v>1042</v>
      </c>
      <c r="E12617" s="78" t="s">
        <v>1042</v>
      </c>
      <c r="J12617" s="78" t="s">
        <v>3973</v>
      </c>
      <c r="V12617" s="78">
        <v>30000</v>
      </c>
      <c r="W12617" s="78">
        <v>20000</v>
      </c>
      <c r="X12617" s="78"/>
      <c r="Y12617" s="78">
        <v>27200</v>
      </c>
      <c r="Z12617" s="78">
        <v>2.61</v>
      </c>
    </row>
    <row r="12618" spans="1:26" x14ac:dyDescent="0.25">
      <c r="A12618" s="78">
        <v>215402336</v>
      </c>
      <c r="D12618" s="78" t="s">
        <v>1042</v>
      </c>
      <c r="E12618" s="78" t="s">
        <v>1042</v>
      </c>
      <c r="J12618" s="78" t="s">
        <v>3973</v>
      </c>
      <c r="V12618" s="78">
        <v>27400</v>
      </c>
      <c r="W12618" s="78">
        <v>18000</v>
      </c>
      <c r="X12618" s="78"/>
      <c r="Y12618" s="78">
        <v>26600</v>
      </c>
      <c r="Z12618" s="78">
        <v>2.52</v>
      </c>
    </row>
    <row r="12619" spans="1:26" x14ac:dyDescent="0.25">
      <c r="A12619" s="78">
        <v>215408629</v>
      </c>
      <c r="D12619" s="78" t="s">
        <v>1042</v>
      </c>
      <c r="E12619" s="78" t="s">
        <v>1042</v>
      </c>
      <c r="J12619" s="78" t="s">
        <v>3973</v>
      </c>
      <c r="V12619" s="78">
        <v>28600</v>
      </c>
      <c r="W12619" s="78">
        <v>19000</v>
      </c>
      <c r="X12619" s="78"/>
      <c r="Y12619" s="78">
        <v>26900</v>
      </c>
      <c r="Z12619" s="78">
        <v>2.57</v>
      </c>
    </row>
    <row r="12620" spans="1:26" x14ac:dyDescent="0.25">
      <c r="A12620" s="78">
        <v>214848483</v>
      </c>
      <c r="D12620" s="78" t="s">
        <v>1042</v>
      </c>
      <c r="E12620" s="78" t="s">
        <v>1042</v>
      </c>
      <c r="J12620" s="78" t="s">
        <v>3974</v>
      </c>
      <c r="V12620" s="78">
        <v>24000</v>
      </c>
      <c r="W12620" s="78">
        <v>15300</v>
      </c>
      <c r="X12620" s="78"/>
      <c r="Y12620" s="78">
        <v>21400</v>
      </c>
      <c r="Z12620" s="78">
        <v>2.81</v>
      </c>
    </row>
    <row r="12621" spans="1:26" x14ac:dyDescent="0.25">
      <c r="A12621" s="78">
        <v>214848484</v>
      </c>
      <c r="D12621" s="78" t="s">
        <v>1042</v>
      </c>
      <c r="E12621" s="78" t="s">
        <v>1042</v>
      </c>
      <c r="J12621" s="78" t="s">
        <v>3974</v>
      </c>
      <c r="V12621" s="78">
        <v>22000</v>
      </c>
      <c r="W12621" s="78">
        <v>15000</v>
      </c>
      <c r="X12621" s="78"/>
      <c r="Y12621" s="78">
        <v>20800</v>
      </c>
      <c r="Z12621" s="78">
        <v>2.54</v>
      </c>
    </row>
    <row r="12622" spans="1:26" x14ac:dyDescent="0.25">
      <c r="A12622" s="78">
        <v>214848486</v>
      </c>
      <c r="D12622" s="78" t="s">
        <v>1042</v>
      </c>
      <c r="E12622" s="78" t="s">
        <v>1042</v>
      </c>
      <c r="J12622" s="78" t="s">
        <v>3974</v>
      </c>
      <c r="V12622" s="78">
        <v>23000</v>
      </c>
      <c r="W12622" s="78">
        <v>15100</v>
      </c>
      <c r="X12622" s="78"/>
      <c r="Y12622" s="78">
        <v>21100</v>
      </c>
      <c r="Z12622" s="78">
        <v>2.67</v>
      </c>
    </row>
    <row r="12623" spans="1:26" x14ac:dyDescent="0.25">
      <c r="A12623" s="78">
        <v>214848481</v>
      </c>
      <c r="D12623" s="78" t="s">
        <v>1042</v>
      </c>
      <c r="E12623" s="78" t="s">
        <v>1042</v>
      </c>
      <c r="J12623" s="78" t="s">
        <v>3975</v>
      </c>
      <c r="V12623" s="78">
        <v>18000</v>
      </c>
      <c r="W12623" s="78">
        <v>14800</v>
      </c>
      <c r="X12623" s="78"/>
      <c r="Y12623" s="78">
        <v>20200</v>
      </c>
      <c r="Z12623" s="78">
        <v>2.6</v>
      </c>
    </row>
    <row r="12624" spans="1:26" x14ac:dyDescent="0.25">
      <c r="A12624" s="78">
        <v>214848482</v>
      </c>
      <c r="D12624" s="78" t="s">
        <v>1042</v>
      </c>
      <c r="E12624" s="78" t="s">
        <v>1042</v>
      </c>
      <c r="J12624" s="78" t="s">
        <v>3975</v>
      </c>
      <c r="V12624" s="78">
        <v>17200</v>
      </c>
      <c r="W12624" s="78">
        <v>13800</v>
      </c>
      <c r="X12624" s="78"/>
      <c r="Y12624" s="78">
        <v>19500</v>
      </c>
      <c r="Z12624" s="78">
        <v>2.48</v>
      </c>
    </row>
    <row r="12625" spans="1:26" x14ac:dyDescent="0.25">
      <c r="A12625" s="78">
        <v>214848485</v>
      </c>
      <c r="D12625" s="78" t="s">
        <v>1042</v>
      </c>
      <c r="E12625" s="78" t="s">
        <v>1042</v>
      </c>
      <c r="J12625" s="78" t="s">
        <v>3975</v>
      </c>
      <c r="V12625" s="78">
        <v>17600</v>
      </c>
      <c r="W12625" s="78">
        <v>14300</v>
      </c>
      <c r="X12625" s="78"/>
      <c r="Y12625" s="78">
        <v>19850</v>
      </c>
      <c r="Z12625" s="78">
        <v>2.54</v>
      </c>
    </row>
    <row r="12626" spans="1:26" x14ac:dyDescent="0.25">
      <c r="A12626" s="78">
        <v>215408636</v>
      </c>
      <c r="D12626" s="78" t="s">
        <v>1042</v>
      </c>
      <c r="E12626" s="78" t="s">
        <v>1042</v>
      </c>
      <c r="J12626" s="78" t="s">
        <v>3976</v>
      </c>
      <c r="V12626" s="78">
        <v>48000</v>
      </c>
      <c r="W12626" s="78">
        <v>35000</v>
      </c>
      <c r="X12626" s="78"/>
      <c r="Y12626" s="78">
        <v>56500</v>
      </c>
      <c r="Z12626" s="78">
        <v>2.68</v>
      </c>
    </row>
    <row r="12627" spans="1:26" x14ac:dyDescent="0.25">
      <c r="A12627" s="78">
        <v>215408637</v>
      </c>
      <c r="D12627" s="78" t="s">
        <v>1042</v>
      </c>
      <c r="E12627" s="78" t="s">
        <v>1042</v>
      </c>
      <c r="J12627" s="78" t="s">
        <v>3976</v>
      </c>
      <c r="V12627" s="78">
        <v>48000</v>
      </c>
      <c r="W12627" s="78">
        <v>34000</v>
      </c>
      <c r="X12627" s="78"/>
      <c r="Y12627" s="78">
        <v>56500</v>
      </c>
      <c r="Z12627" s="78">
        <v>2.65</v>
      </c>
    </row>
    <row r="12628" spans="1:26" x14ac:dyDescent="0.25">
      <c r="A12628" s="78">
        <v>215408638</v>
      </c>
      <c r="D12628" s="78" t="s">
        <v>1042</v>
      </c>
      <c r="E12628" s="78" t="s">
        <v>1042</v>
      </c>
      <c r="J12628" s="78" t="s">
        <v>3976</v>
      </c>
      <c r="V12628" s="78">
        <v>48000</v>
      </c>
      <c r="W12628" s="78">
        <v>34400</v>
      </c>
      <c r="X12628" s="78"/>
      <c r="Y12628" s="78">
        <v>56500</v>
      </c>
      <c r="Z12628" s="78">
        <v>2.66</v>
      </c>
    </row>
    <row r="12629" spans="1:26" x14ac:dyDescent="0.25">
      <c r="A12629" s="78">
        <v>215402347</v>
      </c>
      <c r="D12629" s="78" t="s">
        <v>1042</v>
      </c>
      <c r="E12629" s="78" t="s">
        <v>1042</v>
      </c>
      <c r="J12629" s="78" t="s">
        <v>3977</v>
      </c>
      <c r="V12629" s="78">
        <v>42000</v>
      </c>
      <c r="W12629" s="78">
        <v>31600</v>
      </c>
      <c r="X12629" s="78"/>
      <c r="Y12629" s="78">
        <v>53200</v>
      </c>
      <c r="Z12629" s="78">
        <v>2.65</v>
      </c>
    </row>
    <row r="12630" spans="1:26" x14ac:dyDescent="0.25">
      <c r="A12630" s="78">
        <v>215402348</v>
      </c>
      <c r="D12630" s="78" t="s">
        <v>1042</v>
      </c>
      <c r="E12630" s="78" t="s">
        <v>1042</v>
      </c>
      <c r="J12630" s="78" t="s">
        <v>3977</v>
      </c>
      <c r="V12630" s="78">
        <v>42000</v>
      </c>
      <c r="W12630" s="78">
        <v>31600</v>
      </c>
      <c r="X12630" s="78"/>
      <c r="Y12630" s="78">
        <v>53200</v>
      </c>
      <c r="Z12630" s="78">
        <v>2.62</v>
      </c>
    </row>
    <row r="12631" spans="1:26" x14ac:dyDescent="0.25">
      <c r="A12631" s="78">
        <v>215408635</v>
      </c>
      <c r="D12631" s="78" t="s">
        <v>1042</v>
      </c>
      <c r="E12631" s="78" t="s">
        <v>1042</v>
      </c>
      <c r="J12631" s="78" t="s">
        <v>3977</v>
      </c>
      <c r="V12631" s="78">
        <v>42000</v>
      </c>
      <c r="W12631" s="78">
        <v>31600</v>
      </c>
      <c r="X12631" s="78"/>
      <c r="Y12631" s="78">
        <v>53200</v>
      </c>
      <c r="Z12631" s="78">
        <v>2.63</v>
      </c>
    </row>
    <row r="12632" spans="1:26" x14ac:dyDescent="0.25">
      <c r="A12632" s="78">
        <v>215402345</v>
      </c>
      <c r="D12632" s="78" t="s">
        <v>1042</v>
      </c>
      <c r="E12632" s="78" t="s">
        <v>1042</v>
      </c>
      <c r="J12632" s="78" t="s">
        <v>3978</v>
      </c>
      <c r="V12632" s="78">
        <v>36000</v>
      </c>
      <c r="W12632" s="78">
        <v>29600</v>
      </c>
      <c r="X12632" s="78"/>
      <c r="Y12632" s="78">
        <v>49600</v>
      </c>
      <c r="Z12632" s="78">
        <v>2.63</v>
      </c>
    </row>
    <row r="12633" spans="1:26" x14ac:dyDescent="0.25">
      <c r="A12633" s="78">
        <v>215402346</v>
      </c>
      <c r="D12633" s="78" t="s">
        <v>1042</v>
      </c>
      <c r="E12633" s="78" t="s">
        <v>1042</v>
      </c>
      <c r="J12633" s="78" t="s">
        <v>3978</v>
      </c>
      <c r="V12633" s="78">
        <v>36000</v>
      </c>
      <c r="W12633" s="78">
        <v>25000</v>
      </c>
      <c r="X12633" s="78"/>
      <c r="Y12633" s="78">
        <v>49600</v>
      </c>
      <c r="Z12633" s="78">
        <v>2.6</v>
      </c>
    </row>
    <row r="12634" spans="1:26" x14ac:dyDescent="0.25">
      <c r="A12634" s="78">
        <v>215408634</v>
      </c>
      <c r="D12634" s="78" t="s">
        <v>1042</v>
      </c>
      <c r="E12634" s="78" t="s">
        <v>1042</v>
      </c>
      <c r="J12634" s="78" t="s">
        <v>3978</v>
      </c>
      <c r="V12634" s="78">
        <v>36000</v>
      </c>
      <c r="W12634" s="78">
        <v>27200</v>
      </c>
      <c r="X12634" s="78"/>
      <c r="Y12634" s="78">
        <v>49600</v>
      </c>
      <c r="Z12634" s="78">
        <v>2.61</v>
      </c>
    </row>
    <row r="12635" spans="1:26" x14ac:dyDescent="0.25">
      <c r="A12635" s="78">
        <v>214848477</v>
      </c>
      <c r="D12635" s="78" t="s">
        <v>1042</v>
      </c>
      <c r="E12635" s="78" t="s">
        <v>1042</v>
      </c>
      <c r="J12635" s="78" t="s">
        <v>3979</v>
      </c>
      <c r="V12635" s="78">
        <v>28400</v>
      </c>
      <c r="W12635" s="78">
        <v>19900</v>
      </c>
      <c r="X12635" s="78"/>
      <c r="Y12635" s="78">
        <v>33150</v>
      </c>
      <c r="Z12635" s="78">
        <v>2.61</v>
      </c>
    </row>
    <row r="12636" spans="1:26" x14ac:dyDescent="0.25">
      <c r="A12636" s="78">
        <v>214848478</v>
      </c>
      <c r="D12636" s="78" t="s">
        <v>1042</v>
      </c>
      <c r="E12636" s="78" t="s">
        <v>1042</v>
      </c>
      <c r="J12636" s="78" t="s">
        <v>3979</v>
      </c>
      <c r="V12636" s="78">
        <v>24600</v>
      </c>
      <c r="W12636" s="78">
        <v>19900</v>
      </c>
      <c r="X12636" s="78"/>
      <c r="Y12636" s="78">
        <v>30250</v>
      </c>
      <c r="Z12636" s="78">
        <v>2.2599999999999998</v>
      </c>
    </row>
    <row r="12637" spans="1:26" x14ac:dyDescent="0.25">
      <c r="A12637" s="78">
        <v>214848487</v>
      </c>
      <c r="D12637" s="78" t="s">
        <v>1042</v>
      </c>
      <c r="E12637" s="78" t="s">
        <v>1042</v>
      </c>
      <c r="J12637" s="78" t="s">
        <v>3979</v>
      </c>
      <c r="V12637" s="78">
        <v>26400</v>
      </c>
      <c r="W12637" s="78">
        <v>19900</v>
      </c>
      <c r="X12637" s="78"/>
      <c r="Y12637" s="78">
        <v>31700</v>
      </c>
      <c r="Z12637" s="78">
        <v>2.4300000000000002</v>
      </c>
    </row>
    <row r="12638" spans="1:26" x14ac:dyDescent="0.25">
      <c r="A12638" s="78">
        <v>214848475</v>
      </c>
      <c r="D12638" s="78" t="s">
        <v>1042</v>
      </c>
      <c r="E12638" s="78" t="s">
        <v>1042</v>
      </c>
      <c r="J12638" s="78" t="s">
        <v>3980</v>
      </c>
      <c r="V12638" s="78">
        <v>24000</v>
      </c>
      <c r="W12638" s="78">
        <v>17800</v>
      </c>
      <c r="X12638" s="78"/>
      <c r="Y12638" s="78">
        <v>28500</v>
      </c>
      <c r="Z12638" s="78">
        <v>2.46</v>
      </c>
    </row>
    <row r="12639" spans="1:26" x14ac:dyDescent="0.25">
      <c r="A12639" s="78">
        <v>214848476</v>
      </c>
      <c r="D12639" s="78" t="s">
        <v>1042</v>
      </c>
      <c r="E12639" s="78" t="s">
        <v>1042</v>
      </c>
      <c r="J12639" s="78" t="s">
        <v>3980</v>
      </c>
      <c r="V12639" s="78">
        <v>22000</v>
      </c>
      <c r="W12639" s="78">
        <v>15000</v>
      </c>
      <c r="X12639" s="78"/>
      <c r="Y12639" s="78">
        <v>25210</v>
      </c>
      <c r="Z12639" s="78">
        <v>2.3199999999999998</v>
      </c>
    </row>
    <row r="12640" spans="1:26" x14ac:dyDescent="0.25">
      <c r="A12640" s="78">
        <v>214848480</v>
      </c>
      <c r="D12640" s="78" t="s">
        <v>1042</v>
      </c>
      <c r="E12640" s="78" t="s">
        <v>1042</v>
      </c>
      <c r="J12640" s="78" t="s">
        <v>3980</v>
      </c>
      <c r="V12640" s="78">
        <v>23000</v>
      </c>
      <c r="W12640" s="78">
        <v>16400</v>
      </c>
      <c r="X12640" s="78"/>
      <c r="Y12640" s="78">
        <v>26855</v>
      </c>
      <c r="Z12640" s="78">
        <v>2.39</v>
      </c>
    </row>
    <row r="12641" spans="1:26" x14ac:dyDescent="0.25">
      <c r="A12641" s="78">
        <v>214848473</v>
      </c>
      <c r="D12641" s="78" t="s">
        <v>1042</v>
      </c>
      <c r="E12641" s="78" t="s">
        <v>1042</v>
      </c>
      <c r="J12641" s="78" t="s">
        <v>3981</v>
      </c>
      <c r="V12641" s="78">
        <v>18000</v>
      </c>
      <c r="W12641" s="78">
        <v>13900</v>
      </c>
      <c r="X12641" s="78"/>
      <c r="Y12641" s="78">
        <v>23600</v>
      </c>
      <c r="Z12641" s="78">
        <v>2.56</v>
      </c>
    </row>
    <row r="12642" spans="1:26" x14ac:dyDescent="0.25">
      <c r="A12642" s="78">
        <v>214848474</v>
      </c>
      <c r="D12642" s="78" t="s">
        <v>1042</v>
      </c>
      <c r="E12642" s="78" t="s">
        <v>1042</v>
      </c>
      <c r="J12642" s="78" t="s">
        <v>3981</v>
      </c>
      <c r="V12642" s="78">
        <v>17200</v>
      </c>
      <c r="W12642" s="78">
        <v>13500</v>
      </c>
      <c r="X12642" s="78"/>
      <c r="Y12642" s="78">
        <v>23600</v>
      </c>
      <c r="Z12642" s="78">
        <v>2.39</v>
      </c>
    </row>
    <row r="12643" spans="1:26" x14ac:dyDescent="0.25">
      <c r="A12643" s="78">
        <v>214848479</v>
      </c>
      <c r="D12643" s="78" t="s">
        <v>1042</v>
      </c>
      <c r="E12643" s="78" t="s">
        <v>1042</v>
      </c>
      <c r="J12643" s="78" t="s">
        <v>3981</v>
      </c>
      <c r="V12643" s="78">
        <v>17600</v>
      </c>
      <c r="W12643" s="78">
        <v>13700</v>
      </c>
      <c r="X12643" s="78"/>
      <c r="Y12643" s="78">
        <v>23600</v>
      </c>
      <c r="Z12643" s="78">
        <v>2.4700000000000002</v>
      </c>
    </row>
    <row r="12644" spans="1:26" x14ac:dyDescent="0.25">
      <c r="A12644" s="78">
        <v>215828273</v>
      </c>
      <c r="D12644" s="78" t="s">
        <v>1042</v>
      </c>
      <c r="E12644" s="78" t="s">
        <v>1042</v>
      </c>
      <c r="J12644" s="78" t="s">
        <v>3982</v>
      </c>
      <c r="L12644" s="78" t="s">
        <v>3983</v>
      </c>
      <c r="V12644" s="78">
        <v>22000</v>
      </c>
      <c r="W12644" s="78">
        <v>15800</v>
      </c>
      <c r="X12644" s="78"/>
      <c r="Y12644" s="78">
        <v>24300</v>
      </c>
      <c r="Z12644" s="78">
        <v>2.08</v>
      </c>
    </row>
    <row r="12645" spans="1:26" x14ac:dyDescent="0.25">
      <c r="A12645" s="78">
        <v>215828275</v>
      </c>
      <c r="D12645" s="78" t="s">
        <v>1042</v>
      </c>
      <c r="E12645" s="78" t="s">
        <v>1042</v>
      </c>
      <c r="J12645" s="78" t="s">
        <v>3984</v>
      </c>
      <c r="L12645" s="78" t="s">
        <v>3985</v>
      </c>
      <c r="V12645" s="78">
        <v>18000</v>
      </c>
      <c r="W12645" s="78">
        <v>13100</v>
      </c>
      <c r="X12645" s="78"/>
      <c r="Y12645" s="78">
        <v>24300</v>
      </c>
      <c r="Z12645" s="78">
        <v>2.08</v>
      </c>
    </row>
    <row r="12646" spans="1:26" x14ac:dyDescent="0.25">
      <c r="A12646" s="78">
        <v>215828274</v>
      </c>
      <c r="D12646" s="78" t="s">
        <v>1042</v>
      </c>
      <c r="E12646" s="78" t="s">
        <v>1042</v>
      </c>
      <c r="J12646" s="78" t="s">
        <v>3986</v>
      </c>
      <c r="L12646" s="78" t="s">
        <v>3987</v>
      </c>
      <c r="V12646" s="78">
        <v>15000</v>
      </c>
      <c r="W12646" s="78">
        <v>10900</v>
      </c>
      <c r="X12646" s="78"/>
      <c r="Y12646" s="78">
        <v>20200</v>
      </c>
      <c r="Z12646" s="78">
        <v>2.04</v>
      </c>
    </row>
    <row r="12647" spans="1:26" x14ac:dyDescent="0.25">
      <c r="A12647" s="78">
        <v>215828272</v>
      </c>
      <c r="D12647" s="78" t="s">
        <v>1042</v>
      </c>
      <c r="E12647" s="78" t="s">
        <v>1042</v>
      </c>
      <c r="J12647" s="78" t="s">
        <v>3988</v>
      </c>
      <c r="L12647" s="78" t="s">
        <v>3989</v>
      </c>
      <c r="V12647" s="78">
        <v>22000</v>
      </c>
      <c r="W12647" s="78">
        <v>15800</v>
      </c>
      <c r="X12647" s="78"/>
      <c r="Y12647" s="78">
        <v>23210</v>
      </c>
      <c r="Z12647" s="78">
        <v>1.99</v>
      </c>
    </row>
    <row r="12648" spans="1:26" x14ac:dyDescent="0.25">
      <c r="A12648" s="78">
        <v>215413010</v>
      </c>
      <c r="D12648" s="78" t="s">
        <v>1042</v>
      </c>
      <c r="E12648" s="78" t="s">
        <v>1042</v>
      </c>
      <c r="J12648" s="78" t="s">
        <v>3990</v>
      </c>
      <c r="L12648" s="78" t="s">
        <v>3991</v>
      </c>
      <c r="V12648" s="78">
        <v>18000</v>
      </c>
      <c r="W12648" s="78">
        <v>13300</v>
      </c>
      <c r="X12648" s="78"/>
      <c r="Y12648" s="78">
        <v>18600</v>
      </c>
      <c r="Z12648" s="78">
        <v>1.89</v>
      </c>
    </row>
    <row r="12649" spans="1:26" x14ac:dyDescent="0.25">
      <c r="A12649" s="78">
        <v>215413009</v>
      </c>
      <c r="D12649" s="78" t="s">
        <v>1042</v>
      </c>
      <c r="E12649" s="78" t="s">
        <v>1042</v>
      </c>
      <c r="J12649" s="78" t="s">
        <v>3990</v>
      </c>
      <c r="L12649" s="78" t="s">
        <v>3992</v>
      </c>
      <c r="V12649" s="78">
        <v>18000</v>
      </c>
      <c r="W12649" s="78">
        <v>13300</v>
      </c>
      <c r="X12649" s="78"/>
      <c r="Y12649" s="78">
        <v>18600</v>
      </c>
      <c r="Z12649" s="78">
        <v>1.89</v>
      </c>
    </row>
    <row r="12650" spans="1:26" x14ac:dyDescent="0.25">
      <c r="A12650" s="78">
        <v>215413008</v>
      </c>
      <c r="D12650" s="78" t="s">
        <v>1042</v>
      </c>
      <c r="E12650" s="78" t="s">
        <v>1042</v>
      </c>
      <c r="J12650" s="78" t="s">
        <v>3993</v>
      </c>
      <c r="L12650" s="78" t="s">
        <v>3994</v>
      </c>
      <c r="V12650" s="78">
        <v>12000</v>
      </c>
      <c r="W12650" s="78">
        <v>8500</v>
      </c>
      <c r="X12650" s="78"/>
      <c r="Y12650" s="78">
        <v>12400</v>
      </c>
      <c r="Z12650" s="78">
        <v>2.19</v>
      </c>
    </row>
    <row r="12651" spans="1:26" x14ac:dyDescent="0.25">
      <c r="A12651" s="78">
        <v>215413007</v>
      </c>
      <c r="D12651" s="78" t="s">
        <v>1042</v>
      </c>
      <c r="E12651" s="78" t="s">
        <v>1042</v>
      </c>
      <c r="J12651" s="78" t="s">
        <v>3993</v>
      </c>
      <c r="L12651" s="78" t="s">
        <v>3995</v>
      </c>
      <c r="V12651" s="78">
        <v>12000</v>
      </c>
      <c r="W12651" s="78">
        <v>8500</v>
      </c>
      <c r="X12651" s="78"/>
      <c r="Y12651" s="78">
        <v>12400</v>
      </c>
      <c r="Z12651" s="78">
        <v>2.19</v>
      </c>
    </row>
    <row r="12652" spans="1:26" x14ac:dyDescent="0.25">
      <c r="A12652" s="78">
        <v>215413006</v>
      </c>
      <c r="D12652" s="78" t="s">
        <v>1042</v>
      </c>
      <c r="E12652" s="78" t="s">
        <v>1042</v>
      </c>
      <c r="J12652" s="78" t="s">
        <v>3996</v>
      </c>
      <c r="L12652" s="78" t="s">
        <v>3997</v>
      </c>
      <c r="V12652" s="78">
        <v>9000</v>
      </c>
      <c r="W12652" s="78">
        <v>6900</v>
      </c>
      <c r="X12652" s="78"/>
      <c r="Y12652" s="78">
        <v>11200</v>
      </c>
      <c r="Z12652" s="78">
        <v>2.19</v>
      </c>
    </row>
    <row r="12653" spans="1:26" x14ac:dyDescent="0.25">
      <c r="A12653" s="78">
        <v>215413005</v>
      </c>
      <c r="D12653" s="78" t="s">
        <v>1042</v>
      </c>
      <c r="E12653" s="78" t="s">
        <v>1042</v>
      </c>
      <c r="J12653" s="78" t="s">
        <v>3996</v>
      </c>
      <c r="L12653" s="78" t="s">
        <v>3998</v>
      </c>
      <c r="V12653" s="78">
        <v>9000</v>
      </c>
      <c r="W12653" s="78">
        <v>6900</v>
      </c>
      <c r="X12653" s="78"/>
      <c r="Y12653" s="78">
        <v>11200</v>
      </c>
      <c r="Z12653" s="78">
        <v>2.19</v>
      </c>
    </row>
    <row r="12654" spans="1:26" x14ac:dyDescent="0.25">
      <c r="A12654" s="78">
        <v>214825951</v>
      </c>
      <c r="D12654" s="78" t="s">
        <v>1042</v>
      </c>
      <c r="E12654" s="78" t="s">
        <v>1042</v>
      </c>
      <c r="J12654" s="78" t="s">
        <v>3999</v>
      </c>
      <c r="L12654" s="78" t="s">
        <v>4000</v>
      </c>
      <c r="V12654" s="78">
        <v>10200</v>
      </c>
      <c r="W12654" s="78">
        <v>8800</v>
      </c>
      <c r="X12654" s="78"/>
      <c r="Y12654" s="78">
        <v>12900</v>
      </c>
      <c r="Z12654" s="78">
        <v>2.38</v>
      </c>
    </row>
    <row r="12655" spans="1:26" x14ac:dyDescent="0.25">
      <c r="A12655" s="78">
        <v>214826532</v>
      </c>
      <c r="D12655" s="78" t="s">
        <v>1042</v>
      </c>
      <c r="E12655" s="78" t="s">
        <v>1042</v>
      </c>
      <c r="J12655" s="78" t="s">
        <v>4001</v>
      </c>
      <c r="L12655" s="78" t="s">
        <v>4002</v>
      </c>
      <c r="V12655" s="78">
        <v>9000</v>
      </c>
      <c r="W12655" s="78">
        <v>6700</v>
      </c>
      <c r="X12655" s="78"/>
      <c r="Y12655" s="78">
        <v>11600</v>
      </c>
      <c r="Z12655" s="78">
        <v>2.58</v>
      </c>
    </row>
    <row r="12656" spans="1:26" x14ac:dyDescent="0.25">
      <c r="A12656" s="78">
        <v>214837926</v>
      </c>
      <c r="D12656" s="78" t="s">
        <v>1042</v>
      </c>
      <c r="E12656" s="78" t="s">
        <v>1042</v>
      </c>
      <c r="J12656" s="78" t="s">
        <v>4003</v>
      </c>
      <c r="L12656" s="78" t="s">
        <v>4004</v>
      </c>
      <c r="V12656" s="78">
        <v>36000</v>
      </c>
      <c r="W12656" s="78">
        <v>26400</v>
      </c>
      <c r="X12656" s="78"/>
      <c r="Y12656" s="78">
        <v>38000</v>
      </c>
      <c r="Z12656" s="78">
        <v>2.0299999999999998</v>
      </c>
    </row>
    <row r="12657" spans="1:26" x14ac:dyDescent="0.25">
      <c r="A12657" s="78">
        <v>214837929</v>
      </c>
      <c r="D12657" s="78" t="s">
        <v>1042</v>
      </c>
      <c r="E12657" s="78" t="s">
        <v>1042</v>
      </c>
      <c r="J12657" s="78" t="s">
        <v>4005</v>
      </c>
      <c r="L12657" s="78" t="s">
        <v>4004</v>
      </c>
      <c r="V12657" s="78">
        <v>36000</v>
      </c>
      <c r="W12657" s="78">
        <v>26400</v>
      </c>
      <c r="X12657" s="78"/>
      <c r="Y12657" s="78">
        <v>41700</v>
      </c>
      <c r="Z12657" s="78">
        <v>2.2599999999999998</v>
      </c>
    </row>
    <row r="12658" spans="1:26" x14ac:dyDescent="0.25">
      <c r="A12658" s="78">
        <v>214796354</v>
      </c>
      <c r="D12658" s="78" t="s">
        <v>1042</v>
      </c>
      <c r="E12658" s="78" t="s">
        <v>1042</v>
      </c>
      <c r="J12658" s="78" t="s">
        <v>4006</v>
      </c>
      <c r="L12658" s="78" t="s">
        <v>4007</v>
      </c>
      <c r="V12658" s="78">
        <v>29000</v>
      </c>
      <c r="W12658" s="78">
        <v>23000</v>
      </c>
      <c r="X12658" s="78"/>
      <c r="Y12658" s="78">
        <v>32000</v>
      </c>
      <c r="Z12658" s="78">
        <v>2.29</v>
      </c>
    </row>
    <row r="12659" spans="1:26" x14ac:dyDescent="0.25">
      <c r="A12659" s="78">
        <v>214837928</v>
      </c>
      <c r="D12659" s="78" t="s">
        <v>1042</v>
      </c>
      <c r="E12659" s="78" t="s">
        <v>1042</v>
      </c>
      <c r="J12659" s="78" t="s">
        <v>4008</v>
      </c>
      <c r="L12659" s="78" t="s">
        <v>4007</v>
      </c>
      <c r="V12659" s="78">
        <v>30000</v>
      </c>
      <c r="W12659" s="78">
        <v>21400</v>
      </c>
      <c r="X12659" s="78"/>
      <c r="Y12659" s="78">
        <v>36000</v>
      </c>
      <c r="Z12659" s="78">
        <v>2.46</v>
      </c>
    </row>
    <row r="12660" spans="1:26" x14ac:dyDescent="0.25">
      <c r="A12660" s="78">
        <v>214796353</v>
      </c>
      <c r="D12660" s="78" t="s">
        <v>1042</v>
      </c>
      <c r="E12660" s="78" t="s">
        <v>1042</v>
      </c>
      <c r="J12660" s="78" t="s">
        <v>4009</v>
      </c>
      <c r="L12660" s="78" t="s">
        <v>4010</v>
      </c>
      <c r="V12660" s="78">
        <v>23000</v>
      </c>
      <c r="W12660" s="78">
        <v>17500</v>
      </c>
      <c r="X12660" s="78"/>
      <c r="Y12660" s="78">
        <v>26000</v>
      </c>
      <c r="Z12660" s="78">
        <v>2.38</v>
      </c>
    </row>
    <row r="12661" spans="1:26" x14ac:dyDescent="0.25">
      <c r="A12661" s="78">
        <v>214796351</v>
      </c>
      <c r="D12661" s="78" t="s">
        <v>1042</v>
      </c>
      <c r="E12661" s="78" t="s">
        <v>1042</v>
      </c>
      <c r="J12661" s="78" t="s">
        <v>4011</v>
      </c>
      <c r="L12661" s="78" t="s">
        <v>4010</v>
      </c>
      <c r="V12661" s="78">
        <v>23000</v>
      </c>
      <c r="W12661" s="78">
        <v>17000</v>
      </c>
      <c r="X12661" s="78"/>
      <c r="Y12661" s="78">
        <v>29700</v>
      </c>
      <c r="Z12661" s="78">
        <v>2.0499999999999998</v>
      </c>
    </row>
    <row r="12662" spans="1:26" x14ac:dyDescent="0.25">
      <c r="A12662" s="78">
        <v>214796352</v>
      </c>
      <c r="D12662" s="78" t="s">
        <v>1042</v>
      </c>
      <c r="E12662" s="78" t="s">
        <v>1042</v>
      </c>
      <c r="J12662" s="78" t="s">
        <v>4012</v>
      </c>
      <c r="L12662" s="78" t="s">
        <v>4013</v>
      </c>
      <c r="V12662" s="78">
        <v>18000</v>
      </c>
      <c r="W12662" s="78">
        <v>12500</v>
      </c>
      <c r="X12662" s="78"/>
      <c r="Y12662" s="78">
        <v>20800</v>
      </c>
      <c r="Z12662" s="78">
        <v>2.2999999999999998</v>
      </c>
    </row>
    <row r="12663" spans="1:26" x14ac:dyDescent="0.25">
      <c r="A12663" s="78">
        <v>214796350</v>
      </c>
      <c r="D12663" s="78" t="s">
        <v>1042</v>
      </c>
      <c r="E12663" s="78" t="s">
        <v>1042</v>
      </c>
      <c r="J12663" s="78" t="s">
        <v>4014</v>
      </c>
      <c r="L12663" s="78" t="s">
        <v>4013</v>
      </c>
      <c r="V12663" s="78">
        <v>18000</v>
      </c>
      <c r="W12663" s="78">
        <v>13000</v>
      </c>
      <c r="X12663" s="78"/>
      <c r="Y12663" s="78">
        <v>22200</v>
      </c>
      <c r="Z12663" s="78">
        <v>2.2999999999999998</v>
      </c>
    </row>
    <row r="12664" spans="1:26" x14ac:dyDescent="0.25">
      <c r="A12664" s="78">
        <v>214826534</v>
      </c>
      <c r="D12664" s="78" t="s">
        <v>1042</v>
      </c>
      <c r="E12664" s="78" t="s">
        <v>1042</v>
      </c>
      <c r="J12664" s="78" t="s">
        <v>3999</v>
      </c>
      <c r="L12664" s="78" t="s">
        <v>4015</v>
      </c>
      <c r="V12664" s="78">
        <v>12000</v>
      </c>
      <c r="W12664" s="78">
        <v>10200</v>
      </c>
      <c r="X12664" s="78"/>
      <c r="Y12664" s="78">
        <v>13100</v>
      </c>
      <c r="Z12664" s="78">
        <v>2.38</v>
      </c>
    </row>
    <row r="12665" spans="1:26" x14ac:dyDescent="0.25">
      <c r="A12665" s="78">
        <v>214826531</v>
      </c>
      <c r="D12665" s="78" t="s">
        <v>1042</v>
      </c>
      <c r="E12665" s="78" t="s">
        <v>1042</v>
      </c>
      <c r="J12665" s="78" t="s">
        <v>4001</v>
      </c>
      <c r="L12665" s="78" t="s">
        <v>4016</v>
      </c>
      <c r="V12665" s="78">
        <v>9000</v>
      </c>
      <c r="W12665" s="78">
        <v>9400</v>
      </c>
      <c r="X12665" s="78"/>
      <c r="Y12665" s="78">
        <v>11700</v>
      </c>
      <c r="Z12665" s="78">
        <v>2.2000000000000002</v>
      </c>
    </row>
    <row r="12666" spans="1:26" x14ac:dyDescent="0.25">
      <c r="A12666" s="78">
        <v>214825953</v>
      </c>
      <c r="D12666" s="78" t="s">
        <v>1042</v>
      </c>
      <c r="E12666" s="78" t="s">
        <v>1042</v>
      </c>
      <c r="J12666" s="78" t="s">
        <v>4012</v>
      </c>
      <c r="L12666" s="78" t="s">
        <v>4017</v>
      </c>
      <c r="V12666" s="78">
        <v>18000</v>
      </c>
      <c r="W12666" s="78">
        <v>13000</v>
      </c>
      <c r="X12666" s="78"/>
      <c r="Y12666" s="78">
        <v>20800</v>
      </c>
      <c r="Z12666" s="78">
        <v>2.1800000000000002</v>
      </c>
    </row>
    <row r="12667" spans="1:26" x14ac:dyDescent="0.25">
      <c r="A12667" s="78">
        <v>214825952</v>
      </c>
      <c r="D12667" s="78" t="s">
        <v>1042</v>
      </c>
      <c r="E12667" s="78" t="s">
        <v>1042</v>
      </c>
      <c r="J12667" s="78" t="s">
        <v>4014</v>
      </c>
      <c r="L12667" s="78" t="s">
        <v>4017</v>
      </c>
      <c r="V12667" s="78">
        <v>18000</v>
      </c>
      <c r="W12667" s="78">
        <v>13600</v>
      </c>
      <c r="X12667" s="78"/>
      <c r="Y12667" s="78">
        <v>22500</v>
      </c>
      <c r="Z12667" s="78">
        <v>2.1800000000000002</v>
      </c>
    </row>
    <row r="12668" spans="1:26" x14ac:dyDescent="0.25">
      <c r="A12668" s="78">
        <v>214826533</v>
      </c>
      <c r="D12668" s="78" t="s">
        <v>1042</v>
      </c>
      <c r="E12668" s="78" t="s">
        <v>1042</v>
      </c>
      <c r="J12668" s="78" t="s">
        <v>3999</v>
      </c>
      <c r="L12668" s="78" t="s">
        <v>4018</v>
      </c>
      <c r="V12668" s="78">
        <v>11100</v>
      </c>
      <c r="W12668" s="78">
        <v>8700</v>
      </c>
      <c r="X12668" s="78"/>
      <c r="Y12668" s="78">
        <v>12700</v>
      </c>
      <c r="Z12668" s="78">
        <v>2.36</v>
      </c>
    </row>
    <row r="12669" spans="1:26" x14ac:dyDescent="0.25">
      <c r="A12669" s="78">
        <v>214826530</v>
      </c>
      <c r="D12669" s="78" t="s">
        <v>1042</v>
      </c>
      <c r="E12669" s="78" t="s">
        <v>1042</v>
      </c>
      <c r="J12669" s="78" t="s">
        <v>4001</v>
      </c>
      <c r="L12669" s="78" t="s">
        <v>4019</v>
      </c>
      <c r="V12669" s="78">
        <v>9000</v>
      </c>
      <c r="W12669" s="78">
        <v>6400</v>
      </c>
      <c r="X12669" s="78"/>
      <c r="Y12669" s="78">
        <v>11600</v>
      </c>
      <c r="Z12669" s="78">
        <v>2.5</v>
      </c>
    </row>
    <row r="12670" spans="1:26" x14ac:dyDescent="0.25">
      <c r="A12670" s="78">
        <v>215588574</v>
      </c>
      <c r="D12670" s="78" t="s">
        <v>1042</v>
      </c>
      <c r="E12670" s="78" t="s">
        <v>1042</v>
      </c>
      <c r="J12670" s="78" t="s">
        <v>1043</v>
      </c>
      <c r="L12670" s="78" t="s">
        <v>4020</v>
      </c>
      <c r="V12670" s="78">
        <v>52500</v>
      </c>
      <c r="W12670" s="78">
        <v>35000</v>
      </c>
      <c r="X12670" s="78"/>
      <c r="Y12670" s="78">
        <v>53000</v>
      </c>
      <c r="Z12670" s="78">
        <v>2.25</v>
      </c>
    </row>
    <row r="12671" spans="1:26" x14ac:dyDescent="0.25">
      <c r="A12671" s="78">
        <v>215588580</v>
      </c>
      <c r="D12671" s="78" t="s">
        <v>1042</v>
      </c>
      <c r="E12671" s="78" t="s">
        <v>1042</v>
      </c>
      <c r="J12671" s="78" t="s">
        <v>4021</v>
      </c>
      <c r="L12671" s="78" t="s">
        <v>4022</v>
      </c>
      <c r="V12671" s="78">
        <v>45500</v>
      </c>
      <c r="W12671" s="78">
        <v>31400</v>
      </c>
      <c r="X12671" s="78"/>
      <c r="Y12671" s="78">
        <v>43000</v>
      </c>
      <c r="Z12671" s="78">
        <v>2.15</v>
      </c>
    </row>
    <row r="12672" spans="1:26" x14ac:dyDescent="0.25">
      <c r="A12672" s="78">
        <v>215735574</v>
      </c>
      <c r="D12672" s="78" t="s">
        <v>1042</v>
      </c>
      <c r="E12672" s="78" t="s">
        <v>1042</v>
      </c>
      <c r="J12672" s="78" t="s">
        <v>1045</v>
      </c>
      <c r="L12672" s="78" t="s">
        <v>4022</v>
      </c>
      <c r="V12672" s="78">
        <v>46000</v>
      </c>
      <c r="W12672" s="78">
        <v>30400</v>
      </c>
      <c r="X12672" s="78"/>
      <c r="Y12672" s="78">
        <v>54000</v>
      </c>
      <c r="Z12672" s="78">
        <v>2.4</v>
      </c>
    </row>
    <row r="12673" spans="1:26" x14ac:dyDescent="0.25">
      <c r="A12673" s="78">
        <v>215588573</v>
      </c>
      <c r="D12673" s="78" t="s">
        <v>1042</v>
      </c>
      <c r="E12673" s="78" t="s">
        <v>1042</v>
      </c>
      <c r="J12673" s="78" t="s">
        <v>4023</v>
      </c>
      <c r="L12673" s="78" t="s">
        <v>4024</v>
      </c>
      <c r="V12673" s="78">
        <v>42000</v>
      </c>
      <c r="W12673" s="78">
        <v>31000</v>
      </c>
      <c r="X12673" s="78"/>
      <c r="Y12673" s="78">
        <v>42000</v>
      </c>
      <c r="Z12673" s="78">
        <v>2.0699999999999998</v>
      </c>
    </row>
    <row r="12674" spans="1:26" x14ac:dyDescent="0.25">
      <c r="A12674" s="78">
        <v>215735573</v>
      </c>
      <c r="D12674" s="78" t="s">
        <v>1042</v>
      </c>
      <c r="E12674" s="78" t="s">
        <v>1042</v>
      </c>
      <c r="J12674" s="78" t="s">
        <v>1047</v>
      </c>
      <c r="L12674" s="78" t="s">
        <v>4024</v>
      </c>
      <c r="V12674" s="78">
        <v>42000</v>
      </c>
      <c r="W12674" s="78">
        <v>29800</v>
      </c>
      <c r="X12674" s="78"/>
      <c r="Y12674" s="78">
        <v>52000</v>
      </c>
      <c r="Z12674" s="78">
        <v>2.38</v>
      </c>
    </row>
    <row r="12675" spans="1:26" x14ac:dyDescent="0.25">
      <c r="A12675" s="78">
        <v>215812199</v>
      </c>
      <c r="D12675" s="78" t="s">
        <v>1042</v>
      </c>
      <c r="E12675" s="78" t="s">
        <v>1042</v>
      </c>
      <c r="J12675" s="78" t="s">
        <v>4003</v>
      </c>
      <c r="L12675" s="78" t="s">
        <v>4025</v>
      </c>
      <c r="V12675" s="78">
        <v>33000</v>
      </c>
      <c r="W12675" s="78">
        <v>27000</v>
      </c>
      <c r="X12675" s="78"/>
      <c r="Y12675" s="78">
        <v>37000</v>
      </c>
      <c r="Z12675" s="78">
        <v>2.13</v>
      </c>
    </row>
    <row r="12676" spans="1:26" x14ac:dyDescent="0.25">
      <c r="A12676" s="78">
        <v>215588579</v>
      </c>
      <c r="D12676" s="78" t="s">
        <v>1042</v>
      </c>
      <c r="E12676" s="78" t="s">
        <v>1042</v>
      </c>
      <c r="J12676" s="78" t="s">
        <v>4006</v>
      </c>
      <c r="L12676" s="78" t="s">
        <v>4026</v>
      </c>
      <c r="V12676" s="78">
        <v>27000</v>
      </c>
      <c r="W12676" s="78">
        <v>21400</v>
      </c>
      <c r="X12676" s="78"/>
      <c r="Y12676" s="78">
        <v>31500</v>
      </c>
      <c r="Z12676" s="78">
        <v>2.31</v>
      </c>
    </row>
    <row r="12677" spans="1:26" x14ac:dyDescent="0.25">
      <c r="A12677" s="78">
        <v>215588578</v>
      </c>
      <c r="D12677" s="78" t="s">
        <v>1042</v>
      </c>
      <c r="E12677" s="78" t="s">
        <v>1042</v>
      </c>
      <c r="J12677" s="78" t="s">
        <v>4009</v>
      </c>
      <c r="L12677" s="78" t="s">
        <v>4027</v>
      </c>
      <c r="V12677" s="78">
        <v>23200</v>
      </c>
      <c r="W12677" s="78">
        <v>17500</v>
      </c>
      <c r="X12677" s="78"/>
      <c r="Y12677" s="78">
        <v>25000</v>
      </c>
      <c r="Z12677" s="78">
        <v>2.25</v>
      </c>
    </row>
    <row r="12678" spans="1:26" x14ac:dyDescent="0.25">
      <c r="A12678" s="78">
        <v>215588571</v>
      </c>
      <c r="D12678" s="78" t="s">
        <v>1042</v>
      </c>
      <c r="E12678" s="78" t="s">
        <v>1042</v>
      </c>
      <c r="J12678" s="78" t="s">
        <v>4012</v>
      </c>
      <c r="L12678" s="78" t="s">
        <v>4028</v>
      </c>
      <c r="V12678" s="78">
        <v>18000</v>
      </c>
      <c r="W12678" s="78">
        <v>12500</v>
      </c>
      <c r="X12678" s="78"/>
      <c r="Y12678" s="78">
        <v>23000</v>
      </c>
      <c r="Z12678" s="78">
        <v>2.0699999999999998</v>
      </c>
    </row>
    <row r="12679" spans="1:26" x14ac:dyDescent="0.25">
      <c r="A12679" s="78">
        <v>215588570</v>
      </c>
      <c r="D12679" s="78" t="s">
        <v>1042</v>
      </c>
      <c r="E12679" s="78" t="s">
        <v>1042</v>
      </c>
      <c r="J12679" s="78" t="s">
        <v>3999</v>
      </c>
      <c r="L12679" s="78" t="s">
        <v>4029</v>
      </c>
      <c r="V12679" s="78">
        <v>12000</v>
      </c>
      <c r="W12679" s="78">
        <v>9500</v>
      </c>
      <c r="X12679" s="78"/>
      <c r="Y12679" s="78">
        <v>13100</v>
      </c>
      <c r="Z12679" s="78">
        <v>2.02</v>
      </c>
    </row>
    <row r="12680" spans="1:26" x14ac:dyDescent="0.25">
      <c r="A12680" s="78">
        <v>215588566</v>
      </c>
      <c r="D12680" s="78" t="s">
        <v>1042</v>
      </c>
      <c r="E12680" s="78" t="s">
        <v>1042</v>
      </c>
      <c r="J12680" s="78" t="s">
        <v>4030</v>
      </c>
      <c r="L12680" s="78" t="s">
        <v>4029</v>
      </c>
      <c r="V12680" s="78">
        <v>12500</v>
      </c>
      <c r="W12680" s="78">
        <v>8600</v>
      </c>
      <c r="X12680" s="78"/>
      <c r="Y12680" s="78">
        <v>16300</v>
      </c>
      <c r="Z12680" s="78">
        <v>1.99</v>
      </c>
    </row>
    <row r="12681" spans="1:26" x14ac:dyDescent="0.25">
      <c r="A12681" s="78">
        <v>215588576</v>
      </c>
      <c r="D12681" s="78" t="s">
        <v>1042</v>
      </c>
      <c r="E12681" s="78" t="s">
        <v>1042</v>
      </c>
      <c r="J12681" s="78" t="s">
        <v>4005</v>
      </c>
      <c r="L12681" s="78" t="s">
        <v>4031</v>
      </c>
      <c r="V12681" s="78">
        <v>33000</v>
      </c>
      <c r="W12681" s="78">
        <v>25400</v>
      </c>
      <c r="X12681" s="78"/>
      <c r="Y12681" s="78">
        <v>39000</v>
      </c>
      <c r="Z12681" s="78">
        <v>2.38</v>
      </c>
    </row>
    <row r="12682" spans="1:26" x14ac:dyDescent="0.25">
      <c r="A12682" s="78">
        <v>215588575</v>
      </c>
      <c r="D12682" s="78" t="s">
        <v>1042</v>
      </c>
      <c r="E12682" s="78" t="s">
        <v>1042</v>
      </c>
      <c r="J12682" s="78" t="s">
        <v>4008</v>
      </c>
      <c r="L12682" s="78" t="s">
        <v>4032</v>
      </c>
      <c r="V12682" s="78">
        <v>30000</v>
      </c>
      <c r="W12682" s="78">
        <v>21600</v>
      </c>
      <c r="X12682" s="78"/>
      <c r="Y12682" s="78">
        <v>36000</v>
      </c>
      <c r="Z12682" s="78">
        <v>2.64</v>
      </c>
    </row>
    <row r="12683" spans="1:26" x14ac:dyDescent="0.25">
      <c r="A12683" s="78">
        <v>215588568</v>
      </c>
      <c r="D12683" s="78" t="s">
        <v>1042</v>
      </c>
      <c r="E12683" s="78" t="s">
        <v>1042</v>
      </c>
      <c r="J12683" s="78" t="s">
        <v>4011</v>
      </c>
      <c r="L12683" s="78" t="s">
        <v>4033</v>
      </c>
      <c r="V12683" s="78">
        <v>24000</v>
      </c>
      <c r="W12683" s="78">
        <v>17700</v>
      </c>
      <c r="X12683" s="78"/>
      <c r="Y12683" s="78">
        <v>28000</v>
      </c>
      <c r="Z12683" s="78">
        <v>2.1</v>
      </c>
    </row>
    <row r="12684" spans="1:26" x14ac:dyDescent="0.25">
      <c r="A12684" s="78">
        <v>215588567</v>
      </c>
      <c r="D12684" s="78" t="s">
        <v>1042</v>
      </c>
      <c r="E12684" s="78" t="s">
        <v>1042</v>
      </c>
      <c r="J12684" s="78" t="s">
        <v>4014</v>
      </c>
      <c r="L12684" s="78" t="s">
        <v>4034</v>
      </c>
      <c r="V12684" s="78">
        <v>18000</v>
      </c>
      <c r="W12684" s="78">
        <v>13000</v>
      </c>
      <c r="X12684" s="78"/>
      <c r="Y12684" s="78">
        <v>26000</v>
      </c>
      <c r="Z12684" s="78">
        <v>2.1800000000000002</v>
      </c>
    </row>
    <row r="12685" spans="1:26" x14ac:dyDescent="0.25">
      <c r="A12685" s="78">
        <v>214836843</v>
      </c>
      <c r="D12685" s="78" t="s">
        <v>1042</v>
      </c>
      <c r="E12685" s="78" t="s">
        <v>1042</v>
      </c>
      <c r="J12685" s="78" t="s">
        <v>4021</v>
      </c>
      <c r="L12685" s="78" t="s">
        <v>4035</v>
      </c>
      <c r="V12685" s="78">
        <v>46500</v>
      </c>
      <c r="W12685" s="78">
        <v>32000</v>
      </c>
      <c r="X12685" s="78"/>
      <c r="Y12685" s="78">
        <v>41500</v>
      </c>
      <c r="Z12685" s="78">
        <v>2.1</v>
      </c>
    </row>
    <row r="12686" spans="1:26" x14ac:dyDescent="0.25">
      <c r="A12686" s="78">
        <v>214837931</v>
      </c>
      <c r="D12686" s="78" t="s">
        <v>1042</v>
      </c>
      <c r="E12686" s="78" t="s">
        <v>1042</v>
      </c>
      <c r="J12686" s="78" t="s">
        <v>4036</v>
      </c>
      <c r="L12686" s="78" t="s">
        <v>4035</v>
      </c>
      <c r="V12686" s="78">
        <v>48000</v>
      </c>
      <c r="W12686" s="78">
        <v>33400</v>
      </c>
      <c r="X12686" s="78"/>
      <c r="Y12686" s="78">
        <v>52800</v>
      </c>
      <c r="Z12686" s="78">
        <v>2.33</v>
      </c>
    </row>
    <row r="12687" spans="1:26" x14ac:dyDescent="0.25">
      <c r="A12687" s="78">
        <v>214825958</v>
      </c>
      <c r="D12687" s="78" t="s">
        <v>1042</v>
      </c>
      <c r="E12687" s="78" t="s">
        <v>1042</v>
      </c>
      <c r="J12687" s="78" t="s">
        <v>4023</v>
      </c>
      <c r="L12687" s="78" t="s">
        <v>4037</v>
      </c>
      <c r="V12687" s="78">
        <v>42000</v>
      </c>
      <c r="W12687" s="78">
        <v>28600</v>
      </c>
      <c r="X12687" s="78"/>
      <c r="Y12687" s="78">
        <v>41500</v>
      </c>
      <c r="Z12687" s="78">
        <v>2.1</v>
      </c>
    </row>
    <row r="12688" spans="1:26" x14ac:dyDescent="0.25">
      <c r="A12688" s="78">
        <v>214837932</v>
      </c>
      <c r="D12688" s="78" t="s">
        <v>1042</v>
      </c>
      <c r="E12688" s="78" t="s">
        <v>1042</v>
      </c>
      <c r="J12688" s="78" t="s">
        <v>4038</v>
      </c>
      <c r="L12688" s="78" t="s">
        <v>4037</v>
      </c>
      <c r="V12688" s="78">
        <v>42000</v>
      </c>
      <c r="W12688" s="78">
        <v>30800</v>
      </c>
      <c r="X12688" s="78"/>
      <c r="Y12688" s="78">
        <v>50700</v>
      </c>
      <c r="Z12688" s="78">
        <v>2.23</v>
      </c>
    </row>
    <row r="12689" spans="1:26" x14ac:dyDescent="0.25">
      <c r="A12689" s="78">
        <v>214836842</v>
      </c>
      <c r="D12689" s="78" t="s">
        <v>1042</v>
      </c>
      <c r="E12689" s="78" t="s">
        <v>1042</v>
      </c>
      <c r="J12689" s="78" t="s">
        <v>4021</v>
      </c>
      <c r="L12689" s="78" t="s">
        <v>4039</v>
      </c>
      <c r="V12689" s="78">
        <v>48000</v>
      </c>
      <c r="W12689" s="78">
        <v>32200</v>
      </c>
      <c r="X12689" s="78"/>
      <c r="Y12689" s="78">
        <v>41500</v>
      </c>
      <c r="Z12689" s="78">
        <v>2.15</v>
      </c>
    </row>
    <row r="12690" spans="1:26" x14ac:dyDescent="0.25">
      <c r="A12690" s="78">
        <v>214837933</v>
      </c>
      <c r="D12690" s="78" t="s">
        <v>1042</v>
      </c>
      <c r="E12690" s="78" t="s">
        <v>1042</v>
      </c>
      <c r="J12690" s="78" t="s">
        <v>4036</v>
      </c>
      <c r="L12690" s="78" t="s">
        <v>4039</v>
      </c>
      <c r="V12690" s="78">
        <v>48000</v>
      </c>
      <c r="W12690" s="78">
        <v>31800</v>
      </c>
      <c r="X12690" s="78"/>
      <c r="Y12690" s="78">
        <v>54500</v>
      </c>
      <c r="Z12690" s="78">
        <v>2.4</v>
      </c>
    </row>
    <row r="12691" spans="1:26" x14ac:dyDescent="0.25">
      <c r="A12691" s="78">
        <v>214837927</v>
      </c>
      <c r="D12691" s="78" t="s">
        <v>1042</v>
      </c>
      <c r="E12691" s="78" t="s">
        <v>1042</v>
      </c>
      <c r="J12691" s="78" t="s">
        <v>4023</v>
      </c>
      <c r="L12691" s="78" t="s">
        <v>4040</v>
      </c>
      <c r="V12691" s="78">
        <v>42000</v>
      </c>
      <c r="W12691" s="78">
        <v>30000</v>
      </c>
      <c r="X12691" s="78"/>
      <c r="Y12691" s="78">
        <v>41500</v>
      </c>
      <c r="Z12691" s="78">
        <v>2.15</v>
      </c>
    </row>
    <row r="12692" spans="1:26" x14ac:dyDescent="0.25">
      <c r="A12692" s="78">
        <v>214837930</v>
      </c>
      <c r="D12692" s="78" t="s">
        <v>1042</v>
      </c>
      <c r="E12692" s="78" t="s">
        <v>1042</v>
      </c>
      <c r="J12692" s="78" t="s">
        <v>4038</v>
      </c>
      <c r="L12692" s="78" t="s">
        <v>4040</v>
      </c>
      <c r="V12692" s="78">
        <v>42000</v>
      </c>
      <c r="W12692" s="78">
        <v>28600</v>
      </c>
      <c r="X12692" s="78"/>
      <c r="Y12692" s="78">
        <v>50700</v>
      </c>
      <c r="Z12692" s="78">
        <v>2.2599999999999998</v>
      </c>
    </row>
    <row r="12693" spans="1:26" x14ac:dyDescent="0.25">
      <c r="A12693" s="78">
        <v>214837925</v>
      </c>
      <c r="D12693" s="78" t="s">
        <v>1042</v>
      </c>
      <c r="E12693" s="78" t="s">
        <v>1042</v>
      </c>
      <c r="J12693" s="78" t="s">
        <v>4003</v>
      </c>
      <c r="L12693" s="78" t="s">
        <v>4041</v>
      </c>
      <c r="V12693" s="78">
        <v>36000</v>
      </c>
      <c r="W12693" s="78">
        <v>24800</v>
      </c>
      <c r="X12693" s="78"/>
      <c r="Y12693" s="78">
        <v>38000</v>
      </c>
      <c r="Z12693" s="78">
        <v>2.09</v>
      </c>
    </row>
    <row r="12694" spans="1:26" x14ac:dyDescent="0.25">
      <c r="A12694" s="78">
        <v>214825957</v>
      </c>
      <c r="D12694" s="78" t="s">
        <v>1042</v>
      </c>
      <c r="E12694" s="78" t="s">
        <v>1042</v>
      </c>
      <c r="J12694" s="78" t="s">
        <v>4005</v>
      </c>
      <c r="L12694" s="78" t="s">
        <v>4041</v>
      </c>
      <c r="V12694" s="78">
        <v>36000</v>
      </c>
      <c r="W12694" s="78">
        <v>24800</v>
      </c>
      <c r="X12694" s="78"/>
      <c r="Y12694" s="78">
        <v>41700</v>
      </c>
      <c r="Z12694" s="78">
        <v>2.35</v>
      </c>
    </row>
    <row r="12695" spans="1:26" x14ac:dyDescent="0.25">
      <c r="A12695" s="78">
        <v>214825956</v>
      </c>
      <c r="D12695" s="78" t="s">
        <v>1042</v>
      </c>
      <c r="E12695" s="78" t="s">
        <v>1042</v>
      </c>
      <c r="J12695" s="78" t="s">
        <v>4006</v>
      </c>
      <c r="L12695" s="78" t="s">
        <v>4042</v>
      </c>
      <c r="V12695" s="78">
        <v>30000</v>
      </c>
      <c r="W12695" s="78">
        <v>21000</v>
      </c>
      <c r="X12695" s="78"/>
      <c r="Y12695" s="78">
        <v>33800</v>
      </c>
      <c r="Z12695" s="78">
        <v>2.42</v>
      </c>
    </row>
    <row r="12696" spans="1:26" x14ac:dyDescent="0.25">
      <c r="A12696" s="78">
        <v>214826535</v>
      </c>
      <c r="D12696" s="78" t="s">
        <v>1042</v>
      </c>
      <c r="E12696" s="78" t="s">
        <v>1042</v>
      </c>
      <c r="J12696" s="78" t="s">
        <v>4008</v>
      </c>
      <c r="L12696" s="78" t="s">
        <v>4042</v>
      </c>
      <c r="V12696" s="78">
        <v>30000</v>
      </c>
      <c r="W12696" s="78">
        <v>20400</v>
      </c>
      <c r="X12696" s="78"/>
      <c r="Y12696" s="78">
        <v>36200</v>
      </c>
      <c r="Z12696" s="78">
        <v>2.59</v>
      </c>
    </row>
    <row r="12697" spans="1:26" x14ac:dyDescent="0.25">
      <c r="A12697" s="78">
        <v>214825955</v>
      </c>
      <c r="D12697" s="78" t="s">
        <v>1042</v>
      </c>
      <c r="E12697" s="78" t="s">
        <v>1042</v>
      </c>
      <c r="J12697" s="78" t="s">
        <v>4009</v>
      </c>
      <c r="L12697" s="78" t="s">
        <v>4043</v>
      </c>
      <c r="V12697" s="78">
        <v>23000</v>
      </c>
      <c r="W12697" s="78">
        <v>17000</v>
      </c>
      <c r="X12697" s="78"/>
      <c r="Y12697" s="78">
        <v>25000</v>
      </c>
      <c r="Z12697" s="78">
        <v>2.35</v>
      </c>
    </row>
    <row r="12698" spans="1:26" x14ac:dyDescent="0.25">
      <c r="A12698" s="78">
        <v>214825954</v>
      </c>
      <c r="D12698" s="78" t="s">
        <v>1042</v>
      </c>
      <c r="E12698" s="78" t="s">
        <v>1042</v>
      </c>
      <c r="J12698" s="78" t="s">
        <v>4011</v>
      </c>
      <c r="L12698" s="78" t="s">
        <v>4043</v>
      </c>
      <c r="V12698" s="78">
        <v>24000</v>
      </c>
      <c r="W12698" s="78">
        <v>17000</v>
      </c>
      <c r="X12698" s="78"/>
      <c r="Y12698" s="78">
        <v>29700</v>
      </c>
      <c r="Z12698" s="78">
        <v>2.1</v>
      </c>
    </row>
    <row r="12699" spans="1:26" x14ac:dyDescent="0.25">
      <c r="A12699" s="78">
        <v>216445264</v>
      </c>
      <c r="D12699" s="78" t="s">
        <v>1042</v>
      </c>
      <c r="E12699" s="78" t="s">
        <v>1042</v>
      </c>
      <c r="J12699" s="78" t="s">
        <v>4008</v>
      </c>
      <c r="L12699" s="78" t="s">
        <v>4044</v>
      </c>
      <c r="V12699" s="78">
        <v>23000</v>
      </c>
      <c r="W12699" s="78">
        <v>16000</v>
      </c>
      <c r="X12699" s="78"/>
      <c r="Y12699" s="78">
        <v>25000</v>
      </c>
      <c r="Z12699" s="78">
        <v>2.2200000000000002</v>
      </c>
    </row>
    <row r="12700" spans="1:26" x14ac:dyDescent="0.25">
      <c r="A12700" s="78">
        <v>216445259</v>
      </c>
      <c r="D12700" s="78" t="s">
        <v>1042</v>
      </c>
      <c r="E12700" s="78" t="s">
        <v>1042</v>
      </c>
      <c r="J12700" s="78" t="s">
        <v>4005</v>
      </c>
      <c r="L12700" s="78" t="s">
        <v>4045</v>
      </c>
      <c r="V12700" s="78">
        <v>34400</v>
      </c>
      <c r="W12700" s="78">
        <v>24000</v>
      </c>
      <c r="X12700" s="78"/>
      <c r="Y12700" s="78">
        <v>37000</v>
      </c>
      <c r="Z12700" s="78">
        <v>2.13</v>
      </c>
    </row>
    <row r="12701" spans="1:26" x14ac:dyDescent="0.25">
      <c r="A12701" s="78">
        <v>216445258</v>
      </c>
      <c r="D12701" s="78" t="s">
        <v>1042</v>
      </c>
      <c r="E12701" s="78" t="s">
        <v>1042</v>
      </c>
      <c r="J12701" s="78" t="s">
        <v>4005</v>
      </c>
      <c r="L12701" s="78" t="s">
        <v>4046</v>
      </c>
      <c r="V12701" s="78">
        <v>34400</v>
      </c>
      <c r="W12701" s="78">
        <v>24000</v>
      </c>
      <c r="X12701" s="78"/>
      <c r="Y12701" s="78">
        <v>37000</v>
      </c>
      <c r="Z12701" s="78">
        <v>2.17</v>
      </c>
    </row>
    <row r="12702" spans="1:26" x14ac:dyDescent="0.25">
      <c r="A12702" s="78">
        <v>216445257</v>
      </c>
      <c r="D12702" s="78" t="s">
        <v>1042</v>
      </c>
      <c r="E12702" s="78" t="s">
        <v>1042</v>
      </c>
      <c r="J12702" s="78" t="s">
        <v>4008</v>
      </c>
      <c r="L12702" s="78" t="s">
        <v>4047</v>
      </c>
      <c r="V12702" s="78">
        <v>30000</v>
      </c>
      <c r="W12702" s="78">
        <v>22000</v>
      </c>
      <c r="X12702" s="78"/>
      <c r="Y12702" s="78">
        <v>33700</v>
      </c>
      <c r="Z12702" s="78">
        <v>2.1</v>
      </c>
    </row>
    <row r="12703" spans="1:26" x14ac:dyDescent="0.25">
      <c r="A12703" s="78">
        <v>216445256</v>
      </c>
      <c r="D12703" s="78" t="s">
        <v>1042</v>
      </c>
      <c r="E12703" s="78" t="s">
        <v>1042</v>
      </c>
      <c r="J12703" s="78" t="s">
        <v>4011</v>
      </c>
      <c r="L12703" s="78" t="s">
        <v>4044</v>
      </c>
      <c r="V12703" s="78">
        <v>21600</v>
      </c>
      <c r="W12703" s="78">
        <v>16000</v>
      </c>
      <c r="X12703" s="78"/>
      <c r="Y12703" s="78">
        <v>24200</v>
      </c>
      <c r="Z12703" s="78">
        <v>2.15</v>
      </c>
    </row>
    <row r="12704" spans="1:26" x14ac:dyDescent="0.25">
      <c r="A12704" s="78">
        <v>216445255</v>
      </c>
      <c r="D12704" s="78" t="s">
        <v>1042</v>
      </c>
      <c r="E12704" s="78" t="s">
        <v>1042</v>
      </c>
      <c r="J12704" s="78" t="s">
        <v>4014</v>
      </c>
      <c r="L12704" s="78" t="s">
        <v>4048</v>
      </c>
      <c r="V12704" s="78">
        <v>18000</v>
      </c>
      <c r="W12704" s="78">
        <v>13000</v>
      </c>
      <c r="X12704" s="78"/>
      <c r="Y12704" s="78">
        <v>19800</v>
      </c>
      <c r="Z12704" s="78">
        <v>2.23</v>
      </c>
    </row>
    <row r="12705" spans="1:26" x14ac:dyDescent="0.25">
      <c r="A12705" s="78">
        <v>216445254</v>
      </c>
      <c r="D12705" s="78" t="s">
        <v>1042</v>
      </c>
      <c r="E12705" s="78" t="s">
        <v>1042</v>
      </c>
      <c r="J12705" s="78" t="s">
        <v>4014</v>
      </c>
      <c r="L12705" s="78" t="s">
        <v>4049</v>
      </c>
      <c r="V12705" s="78">
        <v>17000</v>
      </c>
      <c r="W12705" s="78">
        <v>13000</v>
      </c>
      <c r="X12705" s="78"/>
      <c r="Y12705" s="78">
        <v>19800</v>
      </c>
      <c r="Z12705" s="78">
        <v>2.23</v>
      </c>
    </row>
    <row r="12706" spans="1:26" x14ac:dyDescent="0.25">
      <c r="A12706" s="78">
        <v>216445253</v>
      </c>
      <c r="D12706" s="78" t="s">
        <v>1042</v>
      </c>
      <c r="E12706" s="78" t="s">
        <v>1042</v>
      </c>
      <c r="J12706" s="78" t="s">
        <v>1043</v>
      </c>
      <c r="L12706" s="78" t="s">
        <v>4050</v>
      </c>
      <c r="V12706" s="78">
        <v>52500</v>
      </c>
      <c r="W12706" s="78">
        <v>36400</v>
      </c>
      <c r="X12706" s="78"/>
      <c r="Y12706" s="78">
        <v>47500</v>
      </c>
      <c r="Z12706" s="78">
        <v>2.21</v>
      </c>
    </row>
    <row r="12707" spans="1:26" x14ac:dyDescent="0.25">
      <c r="A12707" s="78">
        <v>216445252</v>
      </c>
      <c r="D12707" s="78" t="s">
        <v>1042</v>
      </c>
      <c r="E12707" s="78" t="s">
        <v>1042</v>
      </c>
      <c r="J12707" s="78" t="s">
        <v>1043</v>
      </c>
      <c r="L12707" s="78" t="s">
        <v>4051</v>
      </c>
      <c r="V12707" s="78">
        <v>52500</v>
      </c>
      <c r="W12707" s="78">
        <v>36400</v>
      </c>
      <c r="X12707" s="78"/>
      <c r="Y12707" s="78">
        <v>47500</v>
      </c>
      <c r="Z12707" s="78">
        <v>2.3199999999999998</v>
      </c>
    </row>
    <row r="12708" spans="1:26" x14ac:dyDescent="0.25">
      <c r="A12708" s="78">
        <v>216445251</v>
      </c>
      <c r="D12708" s="78" t="s">
        <v>1042</v>
      </c>
      <c r="E12708" s="78" t="s">
        <v>1042</v>
      </c>
      <c r="J12708" s="78" t="s">
        <v>4021</v>
      </c>
      <c r="L12708" s="78" t="s">
        <v>1046</v>
      </c>
      <c r="V12708" s="78">
        <v>45500</v>
      </c>
      <c r="W12708" s="78">
        <v>32000</v>
      </c>
      <c r="X12708" s="78"/>
      <c r="Y12708" s="78">
        <v>41000</v>
      </c>
      <c r="Z12708" s="78">
        <v>2</v>
      </c>
    </row>
    <row r="12709" spans="1:26" x14ac:dyDescent="0.25">
      <c r="A12709" s="78">
        <v>216445250</v>
      </c>
      <c r="D12709" s="78" t="s">
        <v>1042</v>
      </c>
      <c r="E12709" s="78" t="s">
        <v>1042</v>
      </c>
      <c r="J12709" s="78" t="s">
        <v>4021</v>
      </c>
      <c r="L12709" s="78" t="s">
        <v>1044</v>
      </c>
      <c r="V12709" s="78">
        <v>45500</v>
      </c>
      <c r="W12709" s="78">
        <v>32000</v>
      </c>
      <c r="X12709" s="78"/>
      <c r="Y12709" s="78">
        <v>41000</v>
      </c>
      <c r="Z12709" s="78">
        <v>2.04</v>
      </c>
    </row>
    <row r="12710" spans="1:26" x14ac:dyDescent="0.25">
      <c r="A12710" s="78">
        <v>216445249</v>
      </c>
      <c r="D12710" s="78" t="s">
        <v>1042</v>
      </c>
      <c r="E12710" s="78" t="s">
        <v>1042</v>
      </c>
      <c r="J12710" s="78" t="s">
        <v>4023</v>
      </c>
      <c r="L12710" s="78" t="s">
        <v>1048</v>
      </c>
      <c r="V12710" s="78">
        <v>41000</v>
      </c>
      <c r="W12710" s="78">
        <v>29000</v>
      </c>
      <c r="X12710" s="78"/>
      <c r="Y12710" s="78">
        <v>39200</v>
      </c>
      <c r="Z12710" s="78">
        <v>2.09</v>
      </c>
    </row>
    <row r="12711" spans="1:26" x14ac:dyDescent="0.25">
      <c r="A12711" s="78">
        <v>216445248</v>
      </c>
      <c r="D12711" s="78" t="s">
        <v>1042</v>
      </c>
      <c r="E12711" s="78" t="s">
        <v>1042</v>
      </c>
      <c r="J12711" s="78" t="s">
        <v>4003</v>
      </c>
      <c r="L12711" s="78" t="s">
        <v>4045</v>
      </c>
      <c r="V12711" s="78">
        <v>34400</v>
      </c>
      <c r="W12711" s="78">
        <v>24000</v>
      </c>
      <c r="X12711" s="78"/>
      <c r="Y12711" s="78">
        <v>35500</v>
      </c>
      <c r="Z12711" s="78">
        <v>2.12</v>
      </c>
    </row>
    <row r="12712" spans="1:26" x14ac:dyDescent="0.25">
      <c r="A12712" s="78">
        <v>216445247</v>
      </c>
      <c r="D12712" s="78" t="s">
        <v>1042</v>
      </c>
      <c r="E12712" s="78" t="s">
        <v>1042</v>
      </c>
      <c r="J12712" s="78" t="s">
        <v>4003</v>
      </c>
      <c r="L12712" s="78" t="s">
        <v>4046</v>
      </c>
      <c r="V12712" s="78">
        <v>34400</v>
      </c>
      <c r="W12712" s="78">
        <v>24000</v>
      </c>
      <c r="X12712" s="78"/>
      <c r="Y12712" s="78">
        <v>35500</v>
      </c>
      <c r="Z12712" s="78">
        <v>2.08</v>
      </c>
    </row>
    <row r="12713" spans="1:26" x14ac:dyDescent="0.25">
      <c r="A12713" s="78">
        <v>216445246</v>
      </c>
      <c r="D12713" s="78" t="s">
        <v>1042</v>
      </c>
      <c r="E12713" s="78" t="s">
        <v>1042</v>
      </c>
      <c r="J12713" s="78" t="s">
        <v>4006</v>
      </c>
      <c r="L12713" s="78" t="s">
        <v>4047</v>
      </c>
      <c r="V12713" s="78">
        <v>27600</v>
      </c>
      <c r="W12713" s="78">
        <v>20000</v>
      </c>
      <c r="X12713" s="78"/>
      <c r="Y12713" s="78">
        <v>26400</v>
      </c>
      <c r="Z12713" s="78">
        <v>2.06</v>
      </c>
    </row>
    <row r="12714" spans="1:26" x14ac:dyDescent="0.25">
      <c r="A12714" s="78">
        <v>216445245</v>
      </c>
      <c r="D12714" s="78" t="s">
        <v>1042</v>
      </c>
      <c r="E12714" s="78" t="s">
        <v>1042</v>
      </c>
      <c r="J12714" s="78" t="s">
        <v>4009</v>
      </c>
      <c r="L12714" s="78" t="s">
        <v>4044</v>
      </c>
      <c r="V12714" s="78">
        <v>21600</v>
      </c>
      <c r="W12714" s="78">
        <v>16000</v>
      </c>
      <c r="X12714" s="78"/>
      <c r="Y12714" s="78">
        <v>22000</v>
      </c>
      <c r="Z12714" s="78">
        <v>2.04</v>
      </c>
    </row>
    <row r="12715" spans="1:26" x14ac:dyDescent="0.25">
      <c r="A12715" s="78">
        <v>216445244</v>
      </c>
      <c r="D12715" s="78" t="s">
        <v>1042</v>
      </c>
      <c r="E12715" s="78" t="s">
        <v>1042</v>
      </c>
      <c r="J12715" s="78" t="s">
        <v>4012</v>
      </c>
      <c r="L12715" s="78" t="s">
        <v>4048</v>
      </c>
      <c r="V12715" s="78">
        <v>18000</v>
      </c>
      <c r="W12715" s="78">
        <v>13000</v>
      </c>
      <c r="X12715" s="78"/>
      <c r="Y12715" s="78">
        <v>17600</v>
      </c>
      <c r="Z12715" s="78">
        <v>2.06</v>
      </c>
    </row>
    <row r="12716" spans="1:26" x14ac:dyDescent="0.25">
      <c r="A12716" s="78">
        <v>216445243</v>
      </c>
      <c r="D12716" s="78" t="s">
        <v>1042</v>
      </c>
      <c r="E12716" s="78" t="s">
        <v>1042</v>
      </c>
      <c r="J12716" s="78" t="s">
        <v>4012</v>
      </c>
      <c r="L12716" s="78" t="s">
        <v>4049</v>
      </c>
      <c r="V12716" s="78">
        <v>17000</v>
      </c>
      <c r="W12716" s="78">
        <v>13000</v>
      </c>
      <c r="X12716" s="78"/>
      <c r="Y12716" s="78">
        <v>17600</v>
      </c>
      <c r="Z12716" s="78">
        <v>2.06</v>
      </c>
    </row>
    <row r="12717" spans="1:26" x14ac:dyDescent="0.25">
      <c r="A12717" s="78">
        <v>205663349</v>
      </c>
      <c r="D12717" s="78" t="s">
        <v>709</v>
      </c>
      <c r="E12717" s="78" t="s">
        <v>710</v>
      </c>
      <c r="J12717" s="78" t="s">
        <v>734</v>
      </c>
      <c r="L12717" s="78" t="s">
        <v>735</v>
      </c>
      <c r="V12717" s="78">
        <v>15000</v>
      </c>
      <c r="W12717" s="78">
        <v>11500</v>
      </c>
      <c r="X12717" s="78"/>
      <c r="Y12717" s="78">
        <v>19750</v>
      </c>
      <c r="Z12717" s="78">
        <v>2.4500000000000002</v>
      </c>
    </row>
    <row r="12718" spans="1:26" x14ac:dyDescent="0.25">
      <c r="A12718" s="78">
        <v>216027618</v>
      </c>
      <c r="D12718" s="78" t="s">
        <v>29</v>
      </c>
      <c r="E12718" s="78" t="s">
        <v>2557</v>
      </c>
      <c r="J12718" s="78" t="s">
        <v>4065</v>
      </c>
      <c r="L12718" s="78" t="s">
        <v>4066</v>
      </c>
      <c r="V12718" s="78">
        <v>18000</v>
      </c>
      <c r="W12718" s="78">
        <v>11700</v>
      </c>
      <c r="X12718" s="78"/>
      <c r="Y12718" s="78">
        <v>13300</v>
      </c>
      <c r="Z12718" s="78">
        <v>2.41</v>
      </c>
    </row>
    <row r="12719" spans="1:26" x14ac:dyDescent="0.25">
      <c r="A12719" s="78">
        <v>216027617</v>
      </c>
      <c r="D12719" s="78" t="s">
        <v>29</v>
      </c>
      <c r="E12719" s="78" t="s">
        <v>2557</v>
      </c>
      <c r="J12719" s="78" t="s">
        <v>4067</v>
      </c>
      <c r="L12719" s="78" t="s">
        <v>4068</v>
      </c>
      <c r="V12719" s="78">
        <v>12000</v>
      </c>
      <c r="W12719" s="78">
        <v>8300</v>
      </c>
      <c r="X12719" s="78"/>
      <c r="Y12719" s="78">
        <v>9300</v>
      </c>
      <c r="Z12719" s="78">
        <v>2.11</v>
      </c>
    </row>
    <row r="12720" spans="1:26" x14ac:dyDescent="0.25">
      <c r="A12720" s="78">
        <v>216027616</v>
      </c>
      <c r="D12720" s="78" t="s">
        <v>29</v>
      </c>
      <c r="E12720" s="78" t="s">
        <v>2557</v>
      </c>
      <c r="J12720" s="78" t="s">
        <v>4069</v>
      </c>
      <c r="L12720" s="78" t="s">
        <v>4070</v>
      </c>
      <c r="V12720" s="78">
        <v>9000</v>
      </c>
      <c r="W12720" s="78">
        <v>6600</v>
      </c>
      <c r="X12720" s="78"/>
      <c r="Y12720" s="78">
        <v>7500</v>
      </c>
      <c r="Z12720" s="78">
        <v>2</v>
      </c>
    </row>
    <row r="12721" spans="1:26" x14ac:dyDescent="0.25">
      <c r="A12721" s="78">
        <v>216027619</v>
      </c>
      <c r="D12721" s="78" t="s">
        <v>29</v>
      </c>
      <c r="E12721" s="78" t="s">
        <v>2557</v>
      </c>
      <c r="J12721" s="78" t="s">
        <v>4071</v>
      </c>
      <c r="L12721" s="78" t="s">
        <v>4072</v>
      </c>
      <c r="V12721" s="78">
        <v>24000</v>
      </c>
      <c r="W12721" s="78">
        <v>17200</v>
      </c>
      <c r="X12721" s="78"/>
      <c r="Y12721" s="78">
        <v>20200</v>
      </c>
      <c r="Z12721" s="78">
        <v>2.2599999999999998</v>
      </c>
    </row>
    <row r="12722" spans="1:26" x14ac:dyDescent="0.25">
      <c r="A12722" s="78">
        <v>216027623</v>
      </c>
      <c r="D12722" s="78" t="s">
        <v>29</v>
      </c>
      <c r="E12722" s="78" t="s">
        <v>2557</v>
      </c>
      <c r="J12722" s="78" t="s">
        <v>4073</v>
      </c>
      <c r="L12722" s="78" t="s">
        <v>4074</v>
      </c>
      <c r="V12722" s="78">
        <v>24000</v>
      </c>
      <c r="W12722" s="78">
        <v>21000</v>
      </c>
      <c r="X12722" s="78"/>
      <c r="Y12722" s="78">
        <v>23200</v>
      </c>
      <c r="Z12722" s="78">
        <v>2.35</v>
      </c>
    </row>
    <row r="12723" spans="1:26" x14ac:dyDescent="0.25">
      <c r="A12723" s="78">
        <v>216027624</v>
      </c>
      <c r="D12723" s="78" t="s">
        <v>29</v>
      </c>
      <c r="E12723" s="78" t="s">
        <v>2557</v>
      </c>
      <c r="J12723" s="78" t="s">
        <v>3200</v>
      </c>
      <c r="L12723" s="78" t="s">
        <v>4075</v>
      </c>
      <c r="V12723" s="78">
        <v>9000</v>
      </c>
      <c r="W12723" s="78">
        <v>9700</v>
      </c>
      <c r="X12723" s="78"/>
      <c r="Y12723" s="78">
        <v>12600</v>
      </c>
      <c r="Z12723" s="78">
        <v>2.1</v>
      </c>
    </row>
    <row r="12724" spans="1:26" x14ac:dyDescent="0.25">
      <c r="A12724" s="78">
        <v>216027626</v>
      </c>
      <c r="D12724" s="78" t="s">
        <v>29</v>
      </c>
      <c r="E12724" s="78" t="s">
        <v>2557</v>
      </c>
      <c r="J12724" s="78" t="s">
        <v>2558</v>
      </c>
      <c r="L12724" s="78" t="s">
        <v>4076</v>
      </c>
      <c r="V12724" s="78">
        <v>16000</v>
      </c>
      <c r="W12724" s="78">
        <v>14900</v>
      </c>
      <c r="X12724" s="78"/>
      <c r="Y12724" s="78">
        <v>18000</v>
      </c>
      <c r="Z12724" s="78">
        <v>2.1</v>
      </c>
    </row>
    <row r="12725" spans="1:26" x14ac:dyDescent="0.25">
      <c r="A12725" s="78">
        <v>216027625</v>
      </c>
      <c r="D12725" s="78" t="s">
        <v>29</v>
      </c>
      <c r="E12725" s="78" t="s">
        <v>2557</v>
      </c>
      <c r="J12725" s="78" t="s">
        <v>3150</v>
      </c>
      <c r="L12725" s="78" t="s">
        <v>4077</v>
      </c>
      <c r="V12725" s="78">
        <v>12000</v>
      </c>
      <c r="W12725" s="78">
        <v>10000</v>
      </c>
      <c r="X12725" s="78"/>
      <c r="Y12725" s="78">
        <v>12900</v>
      </c>
      <c r="Z12725" s="78">
        <v>2.14</v>
      </c>
    </row>
    <row r="12726" spans="1:26" x14ac:dyDescent="0.25">
      <c r="A12726" s="78">
        <v>216027627</v>
      </c>
      <c r="D12726" s="78" t="s">
        <v>29</v>
      </c>
      <c r="E12726" s="78" t="s">
        <v>2557</v>
      </c>
      <c r="J12726" s="78" t="s">
        <v>4073</v>
      </c>
      <c r="L12726" s="78" t="s">
        <v>4078</v>
      </c>
      <c r="V12726" s="78">
        <v>23400</v>
      </c>
      <c r="W12726" s="78">
        <v>20400</v>
      </c>
      <c r="X12726" s="78"/>
      <c r="Y12726" s="78">
        <v>23900</v>
      </c>
      <c r="Z12726" s="78">
        <v>2.48</v>
      </c>
    </row>
    <row r="12727" spans="1:26" x14ac:dyDescent="0.25">
      <c r="A12727" s="78">
        <v>216027629</v>
      </c>
      <c r="D12727" s="78" t="s">
        <v>29</v>
      </c>
      <c r="E12727" s="78" t="s">
        <v>2557</v>
      </c>
      <c r="J12727" s="78" t="s">
        <v>3150</v>
      </c>
      <c r="L12727" s="78" t="s">
        <v>4079</v>
      </c>
      <c r="V12727" s="78">
        <v>12000</v>
      </c>
      <c r="W12727" s="78">
        <v>10200</v>
      </c>
      <c r="X12727" s="78"/>
      <c r="Y12727" s="78">
        <v>14000</v>
      </c>
      <c r="Z12727" s="78">
        <v>2.31</v>
      </c>
    </row>
    <row r="12728" spans="1:26" x14ac:dyDescent="0.25">
      <c r="A12728" s="78">
        <v>216027628</v>
      </c>
      <c r="D12728" s="78" t="s">
        <v>29</v>
      </c>
      <c r="E12728" s="78" t="s">
        <v>2557</v>
      </c>
      <c r="J12728" s="78" t="s">
        <v>3200</v>
      </c>
      <c r="L12728" s="78" t="s">
        <v>4080</v>
      </c>
      <c r="V12728" s="78">
        <v>9000</v>
      </c>
      <c r="W12728" s="78">
        <v>10200</v>
      </c>
      <c r="X12728" s="78"/>
      <c r="Y12728" s="78">
        <v>12600</v>
      </c>
      <c r="Z12728" s="78">
        <v>1.94</v>
      </c>
    </row>
    <row r="12729" spans="1:26" x14ac:dyDescent="0.25">
      <c r="A12729" s="78">
        <v>216027630</v>
      </c>
      <c r="D12729" s="78" t="s">
        <v>29</v>
      </c>
      <c r="E12729" s="78" t="s">
        <v>2557</v>
      </c>
      <c r="J12729" s="78" t="s">
        <v>2558</v>
      </c>
      <c r="L12729" s="78" t="s">
        <v>4081</v>
      </c>
      <c r="V12729" s="78">
        <v>17500</v>
      </c>
      <c r="W12729" s="78">
        <v>15000</v>
      </c>
      <c r="X12729" s="78"/>
      <c r="Y12729" s="78">
        <v>20000</v>
      </c>
      <c r="Z12729" s="78">
        <v>2.5</v>
      </c>
    </row>
    <row r="12730" spans="1:26" x14ac:dyDescent="0.25">
      <c r="A12730" s="78">
        <v>216027631</v>
      </c>
      <c r="D12730" s="78" t="s">
        <v>29</v>
      </c>
      <c r="E12730" s="78" t="s">
        <v>2557</v>
      </c>
      <c r="J12730" s="78" t="s">
        <v>4073</v>
      </c>
      <c r="L12730" s="78" t="s">
        <v>4082</v>
      </c>
      <c r="V12730" s="78">
        <v>24000</v>
      </c>
      <c r="W12730" s="78">
        <v>21600</v>
      </c>
      <c r="X12730" s="78"/>
      <c r="Y12730" s="78">
        <v>23600</v>
      </c>
      <c r="Z12730" s="78">
        <v>2.48</v>
      </c>
    </row>
    <row r="12731" spans="1:26" x14ac:dyDescent="0.25">
      <c r="A12731" s="78">
        <v>216027632</v>
      </c>
      <c r="D12731" s="78" t="s">
        <v>29</v>
      </c>
      <c r="E12731" s="78" t="s">
        <v>2557</v>
      </c>
      <c r="J12731" s="78" t="s">
        <v>4083</v>
      </c>
      <c r="V12731" s="78">
        <v>19000</v>
      </c>
      <c r="W12731" s="78">
        <v>17600</v>
      </c>
      <c r="X12731" s="78"/>
      <c r="Y12731" s="78">
        <v>19000</v>
      </c>
      <c r="Z12731" s="78">
        <v>2.2000000000000002</v>
      </c>
    </row>
    <row r="12732" spans="1:26" x14ac:dyDescent="0.25">
      <c r="A12732" s="78">
        <v>216032321</v>
      </c>
      <c r="D12732" s="78" t="s">
        <v>29</v>
      </c>
      <c r="E12732" s="78" t="s">
        <v>57</v>
      </c>
      <c r="J12732" s="78" t="s">
        <v>4084</v>
      </c>
      <c r="V12732" s="78">
        <v>46000</v>
      </c>
      <c r="W12732" s="78">
        <v>37400</v>
      </c>
      <c r="X12732" s="78"/>
      <c r="Y12732" s="78">
        <v>39750</v>
      </c>
      <c r="Z12732" s="78">
        <v>2.19</v>
      </c>
    </row>
    <row r="12733" spans="1:26" x14ac:dyDescent="0.25">
      <c r="A12733" s="78">
        <v>216032322</v>
      </c>
      <c r="D12733" s="78" t="s">
        <v>29</v>
      </c>
      <c r="E12733" s="78" t="s">
        <v>57</v>
      </c>
      <c r="J12733" s="78" t="s">
        <v>4085</v>
      </c>
      <c r="V12733" s="78">
        <v>60000</v>
      </c>
      <c r="W12733" s="78">
        <v>39000</v>
      </c>
      <c r="X12733" s="78"/>
      <c r="Y12733" s="78">
        <v>42000</v>
      </c>
      <c r="Z12733" s="78">
        <v>2.4</v>
      </c>
    </row>
    <row r="12734" spans="1:26" x14ac:dyDescent="0.25">
      <c r="A12734" s="78">
        <v>216032323</v>
      </c>
      <c r="D12734" s="78" t="s">
        <v>29</v>
      </c>
      <c r="E12734" s="78" t="s">
        <v>57</v>
      </c>
      <c r="J12734" s="78" t="s">
        <v>4085</v>
      </c>
      <c r="V12734" s="78">
        <v>60000</v>
      </c>
      <c r="W12734" s="78">
        <v>39000</v>
      </c>
      <c r="X12734" s="78"/>
      <c r="Y12734" s="78">
        <v>41000</v>
      </c>
      <c r="Z12734" s="78">
        <v>2.2999999999999998</v>
      </c>
    </row>
    <row r="12735" spans="1:26" x14ac:dyDescent="0.25">
      <c r="A12735" s="78">
        <v>216032324</v>
      </c>
      <c r="D12735" s="78" t="s">
        <v>29</v>
      </c>
      <c r="E12735" s="78" t="s">
        <v>57</v>
      </c>
      <c r="J12735" s="78" t="s">
        <v>4085</v>
      </c>
      <c r="V12735" s="78">
        <v>60000</v>
      </c>
      <c r="W12735" s="78">
        <v>39000</v>
      </c>
      <c r="X12735" s="78"/>
      <c r="Y12735" s="78">
        <v>41500</v>
      </c>
      <c r="Z12735" s="78">
        <v>2.35</v>
      </c>
    </row>
    <row r="12736" spans="1:26" x14ac:dyDescent="0.25">
      <c r="A12736" s="78">
        <v>216032325</v>
      </c>
      <c r="D12736" s="78" t="s">
        <v>29</v>
      </c>
      <c r="E12736" s="78" t="s">
        <v>54</v>
      </c>
      <c r="J12736" s="78" t="s">
        <v>4086</v>
      </c>
      <c r="L12736" s="78" t="s">
        <v>4087</v>
      </c>
      <c r="V12736" s="78">
        <v>9000</v>
      </c>
      <c r="W12736" s="78">
        <v>6500</v>
      </c>
      <c r="X12736" s="78"/>
      <c r="Y12736" s="78">
        <v>8000</v>
      </c>
      <c r="Z12736" s="78">
        <v>2.13</v>
      </c>
    </row>
    <row r="12737" spans="1:26" x14ac:dyDescent="0.25">
      <c r="A12737" s="78">
        <v>216032326</v>
      </c>
      <c r="D12737" s="78" t="s">
        <v>29</v>
      </c>
      <c r="E12737" s="78" t="s">
        <v>54</v>
      </c>
      <c r="J12737" s="78" t="s">
        <v>4088</v>
      </c>
      <c r="L12737" s="78" t="s">
        <v>4089</v>
      </c>
      <c r="V12737" s="78">
        <v>12000</v>
      </c>
      <c r="W12737" s="78">
        <v>7300</v>
      </c>
      <c r="X12737" s="78"/>
      <c r="Y12737" s="78">
        <v>8000</v>
      </c>
      <c r="Z12737" s="78">
        <v>2.19</v>
      </c>
    </row>
    <row r="12738" spans="1:26" x14ac:dyDescent="0.25">
      <c r="A12738" s="78">
        <v>216032327</v>
      </c>
      <c r="D12738" s="78" t="s">
        <v>29</v>
      </c>
      <c r="E12738" s="78" t="s">
        <v>54</v>
      </c>
      <c r="J12738" s="78" t="s">
        <v>4090</v>
      </c>
      <c r="L12738" s="78" t="s">
        <v>4091</v>
      </c>
      <c r="V12738" s="78">
        <v>9000</v>
      </c>
      <c r="W12738" s="78">
        <v>6800</v>
      </c>
      <c r="X12738" s="78"/>
      <c r="Y12738" s="78">
        <v>8300</v>
      </c>
      <c r="Z12738" s="78">
        <v>2.23</v>
      </c>
    </row>
    <row r="12739" spans="1:26" x14ac:dyDescent="0.25">
      <c r="A12739" s="78">
        <v>216032328</v>
      </c>
      <c r="D12739" s="78" t="s">
        <v>29</v>
      </c>
      <c r="E12739" s="78" t="s">
        <v>54</v>
      </c>
      <c r="J12739" s="78" t="s">
        <v>4092</v>
      </c>
      <c r="L12739" s="78" t="s">
        <v>4093</v>
      </c>
      <c r="V12739" s="78">
        <v>12000</v>
      </c>
      <c r="W12739" s="78">
        <v>8700</v>
      </c>
      <c r="X12739" s="78"/>
      <c r="Y12739" s="78">
        <v>9200</v>
      </c>
      <c r="Z12739" s="78">
        <v>2.16</v>
      </c>
    </row>
    <row r="12740" spans="1:26" x14ac:dyDescent="0.25">
      <c r="A12740" s="78">
        <v>216032329</v>
      </c>
      <c r="D12740" s="78" t="s">
        <v>29</v>
      </c>
      <c r="E12740" s="78" t="s">
        <v>54</v>
      </c>
      <c r="J12740" s="78" t="s">
        <v>4094</v>
      </c>
      <c r="L12740" s="78" t="s">
        <v>4095</v>
      </c>
      <c r="V12740" s="78">
        <v>18000</v>
      </c>
      <c r="W12740" s="78">
        <v>12300</v>
      </c>
      <c r="X12740" s="78"/>
      <c r="Y12740" s="78">
        <v>14800</v>
      </c>
      <c r="Z12740" s="78">
        <v>2.58</v>
      </c>
    </row>
    <row r="12741" spans="1:26" x14ac:dyDescent="0.25">
      <c r="A12741" s="78">
        <v>216032330</v>
      </c>
      <c r="D12741" s="78" t="s">
        <v>29</v>
      </c>
      <c r="E12741" s="78" t="s">
        <v>54</v>
      </c>
      <c r="J12741" s="78" t="s">
        <v>4096</v>
      </c>
      <c r="L12741" s="78" t="s">
        <v>4097</v>
      </c>
      <c r="V12741" s="78">
        <v>24000</v>
      </c>
      <c r="W12741" s="78">
        <v>16900</v>
      </c>
      <c r="X12741" s="78"/>
      <c r="Y12741" s="78">
        <v>18700</v>
      </c>
      <c r="Z12741" s="78">
        <v>2.1800000000000002</v>
      </c>
    </row>
    <row r="12742" spans="1:26" x14ac:dyDescent="0.25">
      <c r="A12742" s="78">
        <v>216032331</v>
      </c>
      <c r="D12742" s="78" t="s">
        <v>29</v>
      </c>
      <c r="E12742" s="78" t="s">
        <v>54</v>
      </c>
      <c r="J12742" s="78" t="s">
        <v>4098</v>
      </c>
      <c r="L12742" s="78" t="s">
        <v>4099</v>
      </c>
      <c r="V12742" s="78">
        <v>30000</v>
      </c>
      <c r="W12742" s="78">
        <v>19000</v>
      </c>
      <c r="X12742" s="78"/>
      <c r="Y12742" s="78">
        <v>19800</v>
      </c>
      <c r="Z12742" s="78">
        <v>1.99</v>
      </c>
    </row>
    <row r="12743" spans="1:26" x14ac:dyDescent="0.25">
      <c r="A12743" s="78">
        <v>216032332</v>
      </c>
      <c r="D12743" s="78" t="s">
        <v>29</v>
      </c>
      <c r="E12743" s="78" t="s">
        <v>54</v>
      </c>
      <c r="J12743" s="78" t="s">
        <v>4100</v>
      </c>
      <c r="L12743" s="78" t="s">
        <v>4101</v>
      </c>
      <c r="V12743" s="78">
        <v>36000</v>
      </c>
      <c r="W12743" s="78">
        <v>24600</v>
      </c>
      <c r="X12743" s="78"/>
      <c r="Y12743" s="78">
        <v>25000</v>
      </c>
      <c r="Z12743" s="78">
        <v>2.14</v>
      </c>
    </row>
    <row r="12744" spans="1:26" x14ac:dyDescent="0.25">
      <c r="A12744" s="78">
        <v>216032333</v>
      </c>
      <c r="D12744" s="78" t="s">
        <v>29</v>
      </c>
      <c r="E12744" s="78" t="s">
        <v>54</v>
      </c>
      <c r="J12744" s="78" t="s">
        <v>4102</v>
      </c>
      <c r="L12744" s="78" t="s">
        <v>4103</v>
      </c>
      <c r="V12744" s="78">
        <v>6000</v>
      </c>
      <c r="W12744" s="78">
        <v>7900</v>
      </c>
      <c r="X12744" s="78"/>
      <c r="Y12744" s="78">
        <v>8600</v>
      </c>
      <c r="Z12744" s="78">
        <v>2.38</v>
      </c>
    </row>
    <row r="12745" spans="1:26" x14ac:dyDescent="0.25">
      <c r="A12745" s="78">
        <v>216032337</v>
      </c>
      <c r="D12745" s="78" t="s">
        <v>29</v>
      </c>
      <c r="E12745" s="78" t="s">
        <v>54</v>
      </c>
      <c r="J12745" s="78" t="s">
        <v>4104</v>
      </c>
      <c r="L12745" s="78" t="s">
        <v>4105</v>
      </c>
      <c r="V12745" s="78">
        <v>24000</v>
      </c>
      <c r="W12745" s="78">
        <v>21000</v>
      </c>
      <c r="X12745" s="78"/>
      <c r="Y12745" s="78">
        <v>23200</v>
      </c>
      <c r="Z12745" s="78">
        <v>2.35</v>
      </c>
    </row>
    <row r="12746" spans="1:26" x14ac:dyDescent="0.25">
      <c r="A12746" s="78">
        <v>216032338</v>
      </c>
      <c r="D12746" s="78" t="s">
        <v>29</v>
      </c>
      <c r="E12746" s="78" t="s">
        <v>54</v>
      </c>
      <c r="J12746" s="78" t="s">
        <v>3174</v>
      </c>
      <c r="L12746" s="78" t="s">
        <v>4106</v>
      </c>
      <c r="V12746" s="78">
        <v>9000</v>
      </c>
      <c r="W12746" s="78">
        <v>9700</v>
      </c>
      <c r="X12746" s="78"/>
      <c r="Y12746" s="78">
        <v>12600</v>
      </c>
      <c r="Z12746" s="78">
        <v>2.1</v>
      </c>
    </row>
    <row r="12747" spans="1:26" x14ac:dyDescent="0.25">
      <c r="A12747" s="78">
        <v>216032339</v>
      </c>
      <c r="D12747" s="78" t="s">
        <v>29</v>
      </c>
      <c r="E12747" s="78" t="s">
        <v>54</v>
      </c>
      <c r="J12747" s="78" t="s">
        <v>3103</v>
      </c>
      <c r="L12747" s="78" t="s">
        <v>4107</v>
      </c>
      <c r="V12747" s="78">
        <v>12000</v>
      </c>
      <c r="W12747" s="78">
        <v>10000</v>
      </c>
      <c r="X12747" s="78"/>
      <c r="Y12747" s="78">
        <v>12900</v>
      </c>
      <c r="Z12747" s="78">
        <v>2.14</v>
      </c>
    </row>
    <row r="12748" spans="1:26" x14ac:dyDescent="0.25">
      <c r="A12748" s="78">
        <v>216032340</v>
      </c>
      <c r="D12748" s="78" t="s">
        <v>29</v>
      </c>
      <c r="E12748" s="78" t="s">
        <v>54</v>
      </c>
      <c r="J12748" s="78" t="s">
        <v>2515</v>
      </c>
      <c r="L12748" s="78" t="s">
        <v>4108</v>
      </c>
      <c r="V12748" s="78">
        <v>16000</v>
      </c>
      <c r="W12748" s="78">
        <v>14900</v>
      </c>
      <c r="X12748" s="78"/>
      <c r="Y12748" s="78">
        <v>18000</v>
      </c>
      <c r="Z12748" s="78">
        <v>2.1</v>
      </c>
    </row>
    <row r="12749" spans="1:26" x14ac:dyDescent="0.25">
      <c r="A12749" s="78">
        <v>216032341</v>
      </c>
      <c r="D12749" s="78" t="s">
        <v>29</v>
      </c>
      <c r="E12749" s="78" t="s">
        <v>54</v>
      </c>
      <c r="J12749" s="78" t="s">
        <v>4104</v>
      </c>
      <c r="L12749" s="78" t="s">
        <v>4109</v>
      </c>
      <c r="V12749" s="78">
        <v>23400</v>
      </c>
      <c r="W12749" s="78">
        <v>20400</v>
      </c>
      <c r="X12749" s="78"/>
      <c r="Y12749" s="78">
        <v>23900</v>
      </c>
      <c r="Z12749" s="78">
        <v>2.48</v>
      </c>
    </row>
    <row r="12750" spans="1:26" x14ac:dyDescent="0.25">
      <c r="A12750" s="78">
        <v>216032342</v>
      </c>
      <c r="D12750" s="78" t="s">
        <v>29</v>
      </c>
      <c r="E12750" s="78" t="s">
        <v>54</v>
      </c>
      <c r="J12750" s="78" t="s">
        <v>4110</v>
      </c>
      <c r="L12750" s="78" t="s">
        <v>4111</v>
      </c>
      <c r="V12750" s="78">
        <v>36600</v>
      </c>
      <c r="W12750" s="78">
        <v>30600</v>
      </c>
      <c r="X12750" s="78"/>
      <c r="Y12750" s="78">
        <v>46200</v>
      </c>
      <c r="Z12750" s="78">
        <v>2.17</v>
      </c>
    </row>
    <row r="12751" spans="1:26" x14ac:dyDescent="0.25">
      <c r="A12751" s="78">
        <v>216032343</v>
      </c>
      <c r="D12751" s="78" t="s">
        <v>29</v>
      </c>
      <c r="E12751" s="78" t="s">
        <v>54</v>
      </c>
      <c r="J12751" s="78" t="s">
        <v>4112</v>
      </c>
      <c r="L12751" s="78" t="s">
        <v>4113</v>
      </c>
      <c r="V12751" s="78">
        <v>48000</v>
      </c>
      <c r="W12751" s="78">
        <v>45000</v>
      </c>
      <c r="X12751" s="78"/>
      <c r="Y12751" s="78">
        <v>45500</v>
      </c>
      <c r="Z12751" s="78">
        <v>2.4</v>
      </c>
    </row>
    <row r="12752" spans="1:26" x14ac:dyDescent="0.25">
      <c r="A12752" s="78">
        <v>216032344</v>
      </c>
      <c r="D12752" s="78" t="s">
        <v>29</v>
      </c>
      <c r="E12752" s="78" t="s">
        <v>54</v>
      </c>
      <c r="J12752" s="78" t="s">
        <v>3174</v>
      </c>
      <c r="L12752" s="78" t="s">
        <v>4114</v>
      </c>
      <c r="V12752" s="78">
        <v>9000</v>
      </c>
      <c r="W12752" s="78">
        <v>10200</v>
      </c>
      <c r="X12752" s="78"/>
      <c r="Y12752" s="78">
        <v>12600</v>
      </c>
      <c r="Z12752" s="78">
        <v>1.94</v>
      </c>
    </row>
    <row r="12753" spans="1:26" x14ac:dyDescent="0.25">
      <c r="A12753" s="78">
        <v>216032345</v>
      </c>
      <c r="D12753" s="78" t="s">
        <v>29</v>
      </c>
      <c r="E12753" s="78" t="s">
        <v>54</v>
      </c>
      <c r="J12753" s="78" t="s">
        <v>3103</v>
      </c>
      <c r="L12753" s="78" t="s">
        <v>4115</v>
      </c>
      <c r="V12753" s="78">
        <v>12000</v>
      </c>
      <c r="W12753" s="78">
        <v>10200</v>
      </c>
      <c r="X12753" s="78"/>
      <c r="Y12753" s="78">
        <v>14000</v>
      </c>
      <c r="Z12753" s="78">
        <v>2.31</v>
      </c>
    </row>
    <row r="12754" spans="1:26" x14ac:dyDescent="0.25">
      <c r="A12754" s="78">
        <v>216032346</v>
      </c>
      <c r="D12754" s="78" t="s">
        <v>29</v>
      </c>
      <c r="E12754" s="78" t="s">
        <v>54</v>
      </c>
      <c r="J12754" s="78" t="s">
        <v>2515</v>
      </c>
      <c r="L12754" s="78" t="s">
        <v>4116</v>
      </c>
      <c r="V12754" s="78">
        <v>17500</v>
      </c>
      <c r="W12754" s="78">
        <v>15000</v>
      </c>
      <c r="X12754" s="78"/>
      <c r="Y12754" s="78">
        <v>20000</v>
      </c>
      <c r="Z12754" s="78">
        <v>2.5</v>
      </c>
    </row>
    <row r="12755" spans="1:26" x14ac:dyDescent="0.25">
      <c r="A12755" s="78">
        <v>216032347</v>
      </c>
      <c r="D12755" s="78" t="s">
        <v>29</v>
      </c>
      <c r="E12755" s="78" t="s">
        <v>54</v>
      </c>
      <c r="J12755" s="78" t="s">
        <v>4104</v>
      </c>
      <c r="L12755" s="78" t="s">
        <v>4117</v>
      </c>
      <c r="V12755" s="78">
        <v>24000</v>
      </c>
      <c r="W12755" s="78">
        <v>21600</v>
      </c>
      <c r="X12755" s="78"/>
      <c r="Y12755" s="78">
        <v>23600</v>
      </c>
      <c r="Z12755" s="78">
        <v>2.48</v>
      </c>
    </row>
    <row r="12756" spans="1:26" x14ac:dyDescent="0.25">
      <c r="A12756" s="78">
        <v>216032348</v>
      </c>
      <c r="D12756" s="78" t="s">
        <v>29</v>
      </c>
      <c r="E12756" s="78" t="s">
        <v>54</v>
      </c>
      <c r="J12756" s="78" t="s">
        <v>4110</v>
      </c>
      <c r="L12756" s="78" t="s">
        <v>4118</v>
      </c>
      <c r="V12756" s="78">
        <v>36000</v>
      </c>
      <c r="W12756" s="78">
        <v>31600</v>
      </c>
      <c r="X12756" s="78"/>
      <c r="Y12756" s="78">
        <v>40000</v>
      </c>
      <c r="Z12756" s="78">
        <v>2.29</v>
      </c>
    </row>
    <row r="12757" spans="1:26" x14ac:dyDescent="0.25">
      <c r="A12757" s="78">
        <v>216032349</v>
      </c>
      <c r="D12757" s="78" t="s">
        <v>29</v>
      </c>
      <c r="E12757" s="78" t="s">
        <v>54</v>
      </c>
      <c r="J12757" s="78" t="s">
        <v>4112</v>
      </c>
      <c r="L12757" s="78" t="s">
        <v>4119</v>
      </c>
      <c r="V12757" s="78">
        <v>48000</v>
      </c>
      <c r="W12757" s="78">
        <v>45000</v>
      </c>
      <c r="X12757" s="78"/>
      <c r="Y12757" s="78">
        <v>45500</v>
      </c>
      <c r="Z12757" s="78">
        <v>2.4</v>
      </c>
    </row>
    <row r="12758" spans="1:26" x14ac:dyDescent="0.25">
      <c r="A12758" s="78">
        <v>216032350</v>
      </c>
      <c r="D12758" s="78" t="s">
        <v>29</v>
      </c>
      <c r="E12758" s="78" t="s">
        <v>54</v>
      </c>
      <c r="J12758" s="78" t="s">
        <v>4120</v>
      </c>
      <c r="L12758" s="78" t="s">
        <v>4121</v>
      </c>
      <c r="V12758" s="78">
        <v>55000</v>
      </c>
      <c r="W12758" s="78">
        <v>45000</v>
      </c>
      <c r="X12758" s="78"/>
      <c r="Y12758" s="78">
        <v>52000</v>
      </c>
      <c r="Z12758" s="78">
        <v>2.41</v>
      </c>
    </row>
    <row r="12759" spans="1:26" x14ac:dyDescent="0.25">
      <c r="A12759" s="78">
        <v>216032351</v>
      </c>
      <c r="D12759" s="78" t="s">
        <v>29</v>
      </c>
      <c r="E12759" s="78" t="s">
        <v>54</v>
      </c>
      <c r="J12759" s="78" t="s">
        <v>3174</v>
      </c>
      <c r="L12759" s="78" t="s">
        <v>4122</v>
      </c>
      <c r="V12759" s="78">
        <v>9000</v>
      </c>
      <c r="W12759" s="78">
        <v>9800</v>
      </c>
      <c r="X12759" s="78"/>
      <c r="Y12759" s="78">
        <v>12200</v>
      </c>
      <c r="Z12759" s="78">
        <v>2.17</v>
      </c>
    </row>
    <row r="12760" spans="1:26" x14ac:dyDescent="0.25">
      <c r="A12760" s="78">
        <v>216032353</v>
      </c>
      <c r="D12760" s="78" t="s">
        <v>29</v>
      </c>
      <c r="E12760" s="78" t="s">
        <v>54</v>
      </c>
      <c r="J12760" s="78" t="s">
        <v>2515</v>
      </c>
      <c r="L12760" s="78" t="s">
        <v>4123</v>
      </c>
      <c r="V12760" s="78">
        <v>17000</v>
      </c>
      <c r="W12760" s="78">
        <v>14400</v>
      </c>
      <c r="X12760" s="78"/>
      <c r="Y12760" s="78">
        <v>20200</v>
      </c>
      <c r="Z12760" s="78">
        <v>2.2400000000000002</v>
      </c>
    </row>
    <row r="12761" spans="1:26" x14ac:dyDescent="0.25">
      <c r="A12761" s="78">
        <v>216032354</v>
      </c>
      <c r="D12761" s="78" t="s">
        <v>29</v>
      </c>
      <c r="E12761" s="78" t="s">
        <v>54</v>
      </c>
      <c r="J12761" s="78" t="s">
        <v>4104</v>
      </c>
      <c r="L12761" s="78" t="s">
        <v>4124</v>
      </c>
      <c r="V12761" s="78">
        <v>22000</v>
      </c>
      <c r="W12761" s="78">
        <v>20200</v>
      </c>
      <c r="X12761" s="78"/>
      <c r="Y12761" s="78">
        <v>23300</v>
      </c>
      <c r="Z12761" s="78">
        <v>2.38</v>
      </c>
    </row>
    <row r="12762" spans="1:26" x14ac:dyDescent="0.25">
      <c r="A12762" s="78">
        <v>216032355</v>
      </c>
      <c r="D12762" s="78" t="s">
        <v>29</v>
      </c>
      <c r="E12762" s="78" t="s">
        <v>54</v>
      </c>
      <c r="J12762" s="78" t="s">
        <v>4110</v>
      </c>
      <c r="L12762" s="78" t="s">
        <v>4125</v>
      </c>
      <c r="V12762" s="78">
        <v>36400</v>
      </c>
      <c r="W12762" s="78">
        <v>30200</v>
      </c>
      <c r="X12762" s="78"/>
      <c r="Y12762" s="78">
        <v>42400</v>
      </c>
      <c r="Z12762" s="78">
        <v>2.16</v>
      </c>
    </row>
    <row r="12763" spans="1:26" x14ac:dyDescent="0.25">
      <c r="A12763" s="78">
        <v>216032356</v>
      </c>
      <c r="D12763" s="78" t="s">
        <v>29</v>
      </c>
      <c r="E12763" s="78" t="s">
        <v>54</v>
      </c>
      <c r="J12763" s="78" t="s">
        <v>4112</v>
      </c>
      <c r="L12763" s="78" t="s">
        <v>4126</v>
      </c>
      <c r="V12763" s="78">
        <v>48000</v>
      </c>
      <c r="W12763" s="78">
        <v>38500</v>
      </c>
      <c r="X12763" s="78"/>
      <c r="Y12763" s="78">
        <v>44500</v>
      </c>
      <c r="Z12763" s="78">
        <v>2.23</v>
      </c>
    </row>
    <row r="12764" spans="1:26" x14ac:dyDescent="0.25">
      <c r="A12764" s="78">
        <v>216032357</v>
      </c>
      <c r="D12764" s="78" t="s">
        <v>29</v>
      </c>
      <c r="E12764" s="78" t="s">
        <v>54</v>
      </c>
      <c r="J12764" s="78" t="s">
        <v>4120</v>
      </c>
      <c r="L12764" s="78" t="s">
        <v>4127</v>
      </c>
      <c r="V12764" s="78">
        <v>54000</v>
      </c>
      <c r="W12764" s="78">
        <v>41000</v>
      </c>
      <c r="X12764" s="78"/>
      <c r="Y12764" s="78">
        <v>58000</v>
      </c>
      <c r="Z12764" s="78">
        <v>2.17</v>
      </c>
    </row>
    <row r="12765" spans="1:26" x14ac:dyDescent="0.25">
      <c r="A12765" s="78">
        <v>216032358</v>
      </c>
      <c r="D12765" s="78" t="s">
        <v>29</v>
      </c>
      <c r="E12765" s="78" t="s">
        <v>54</v>
      </c>
      <c r="J12765" s="78" t="s">
        <v>4102</v>
      </c>
      <c r="L12765" s="78" t="s">
        <v>4128</v>
      </c>
      <c r="V12765" s="78">
        <v>6500</v>
      </c>
      <c r="W12765" s="78">
        <v>7000</v>
      </c>
      <c r="X12765" s="78"/>
      <c r="Y12765" s="78">
        <v>9500</v>
      </c>
      <c r="Z12765" s="78">
        <v>2.5299999999999998</v>
      </c>
    </row>
    <row r="12766" spans="1:26" x14ac:dyDescent="0.25">
      <c r="A12766" s="78">
        <v>216032359</v>
      </c>
      <c r="D12766" s="78" t="s">
        <v>29</v>
      </c>
      <c r="E12766" s="78" t="s">
        <v>54</v>
      </c>
      <c r="J12766" s="78" t="s">
        <v>3174</v>
      </c>
      <c r="L12766" s="78" t="s">
        <v>4128</v>
      </c>
      <c r="V12766" s="78">
        <v>9000</v>
      </c>
      <c r="W12766" s="78">
        <v>9000</v>
      </c>
      <c r="X12766" s="78"/>
      <c r="Y12766" s="78">
        <v>11900</v>
      </c>
      <c r="Z12766" s="78">
        <v>2</v>
      </c>
    </row>
    <row r="12767" spans="1:26" x14ac:dyDescent="0.25">
      <c r="A12767" s="78">
        <v>216032360</v>
      </c>
      <c r="D12767" s="78" t="s">
        <v>29</v>
      </c>
      <c r="E12767" s="78" t="s">
        <v>54</v>
      </c>
      <c r="J12767" s="78" t="s">
        <v>2515</v>
      </c>
      <c r="L12767" s="78" t="s">
        <v>4129</v>
      </c>
      <c r="V12767" s="78">
        <v>16700</v>
      </c>
      <c r="W12767" s="78">
        <v>14500</v>
      </c>
      <c r="X12767" s="78"/>
      <c r="Y12767" s="78">
        <v>18800</v>
      </c>
      <c r="Z12767" s="78">
        <v>2.0499999999999998</v>
      </c>
    </row>
    <row r="12768" spans="1:26" x14ac:dyDescent="0.25">
      <c r="A12768" s="78">
        <v>216032361</v>
      </c>
      <c r="D12768" s="78" t="s">
        <v>29</v>
      </c>
      <c r="E12768" s="78" t="s">
        <v>54</v>
      </c>
      <c r="J12768" s="78" t="s">
        <v>4130</v>
      </c>
      <c r="V12768" s="78">
        <v>19000</v>
      </c>
      <c r="W12768" s="78">
        <v>17600</v>
      </c>
      <c r="X12768" s="78"/>
      <c r="Y12768" s="78">
        <v>19000</v>
      </c>
      <c r="Z12768" s="78">
        <v>2.2000000000000002</v>
      </c>
    </row>
    <row r="12769" spans="1:26" x14ac:dyDescent="0.25">
      <c r="A12769" s="78">
        <v>216032362</v>
      </c>
      <c r="D12769" s="78" t="s">
        <v>29</v>
      </c>
      <c r="E12769" s="78" t="s">
        <v>54</v>
      </c>
      <c r="J12769" s="78" t="s">
        <v>4130</v>
      </c>
      <c r="V12769" s="78">
        <v>19000</v>
      </c>
      <c r="W12769" s="78">
        <v>17000</v>
      </c>
      <c r="X12769" s="78"/>
      <c r="Y12769" s="78">
        <v>22000</v>
      </c>
      <c r="Z12769" s="78">
        <v>2.5</v>
      </c>
    </row>
    <row r="12770" spans="1:26" x14ac:dyDescent="0.25">
      <c r="A12770" s="78">
        <v>216032363</v>
      </c>
      <c r="D12770" s="78" t="s">
        <v>29</v>
      </c>
      <c r="E12770" s="78" t="s">
        <v>54</v>
      </c>
      <c r="J12770" s="78" t="s">
        <v>4130</v>
      </c>
      <c r="V12770" s="78">
        <v>19000</v>
      </c>
      <c r="W12770" s="78">
        <v>17300</v>
      </c>
      <c r="X12770" s="78"/>
      <c r="Y12770" s="78">
        <v>20500</v>
      </c>
      <c r="Z12770" s="78">
        <v>2.36</v>
      </c>
    </row>
    <row r="12771" spans="1:26" x14ac:dyDescent="0.25">
      <c r="A12771" s="78">
        <v>216032364</v>
      </c>
      <c r="D12771" s="78" t="s">
        <v>29</v>
      </c>
      <c r="E12771" s="78" t="s">
        <v>54</v>
      </c>
      <c r="J12771" s="78" t="s">
        <v>4131</v>
      </c>
      <c r="V12771" s="78">
        <v>27000</v>
      </c>
      <c r="W12771" s="78">
        <v>25000</v>
      </c>
      <c r="X12771" s="78"/>
      <c r="Y12771" s="78">
        <v>28000</v>
      </c>
      <c r="Z12771" s="78">
        <v>2.2000000000000002</v>
      </c>
    </row>
    <row r="12772" spans="1:26" x14ac:dyDescent="0.25">
      <c r="A12772" s="78">
        <v>216032365</v>
      </c>
      <c r="D12772" s="78" t="s">
        <v>29</v>
      </c>
      <c r="E12772" s="78" t="s">
        <v>54</v>
      </c>
      <c r="J12772" s="78" t="s">
        <v>4131</v>
      </c>
      <c r="V12772" s="78">
        <v>28000</v>
      </c>
      <c r="W12772" s="78">
        <v>23000</v>
      </c>
      <c r="X12772" s="78"/>
      <c r="Y12772" s="78">
        <v>27000</v>
      </c>
      <c r="Z12772" s="78">
        <v>2.1</v>
      </c>
    </row>
    <row r="12773" spans="1:26" x14ac:dyDescent="0.25">
      <c r="A12773" s="78">
        <v>216032366</v>
      </c>
      <c r="D12773" s="78" t="s">
        <v>29</v>
      </c>
      <c r="E12773" s="78" t="s">
        <v>54</v>
      </c>
      <c r="J12773" s="78" t="s">
        <v>4131</v>
      </c>
      <c r="V12773" s="78">
        <v>27400</v>
      </c>
      <c r="W12773" s="78">
        <v>24000</v>
      </c>
      <c r="X12773" s="78"/>
      <c r="Y12773" s="78">
        <v>27500</v>
      </c>
      <c r="Z12773" s="78">
        <v>2.15</v>
      </c>
    </row>
    <row r="12774" spans="1:26" x14ac:dyDescent="0.25">
      <c r="A12774" s="78">
        <v>216032368</v>
      </c>
      <c r="D12774" s="78" t="s">
        <v>29</v>
      </c>
      <c r="E12774" s="78" t="s">
        <v>54</v>
      </c>
      <c r="J12774" s="78" t="s">
        <v>4132</v>
      </c>
      <c r="V12774" s="78">
        <v>36000</v>
      </c>
      <c r="W12774" s="78">
        <v>33000</v>
      </c>
      <c r="X12774" s="78"/>
      <c r="Y12774" s="78">
        <v>34000</v>
      </c>
      <c r="Z12774" s="78">
        <v>2.2000000000000002</v>
      </c>
    </row>
    <row r="12775" spans="1:26" x14ac:dyDescent="0.25">
      <c r="A12775" s="78">
        <v>216032370</v>
      </c>
      <c r="D12775" s="78" t="s">
        <v>29</v>
      </c>
      <c r="E12775" s="78" t="s">
        <v>54</v>
      </c>
      <c r="J12775" s="78" t="s">
        <v>4133</v>
      </c>
      <c r="V12775" s="78">
        <v>47000</v>
      </c>
      <c r="W12775" s="78">
        <v>44000</v>
      </c>
      <c r="X12775" s="78"/>
      <c r="Y12775" s="78">
        <v>45000</v>
      </c>
      <c r="Z12775" s="78">
        <v>2</v>
      </c>
    </row>
    <row r="12776" spans="1:26" x14ac:dyDescent="0.25">
      <c r="A12776" s="78">
        <v>216032371</v>
      </c>
      <c r="D12776" s="78" t="s">
        <v>29</v>
      </c>
      <c r="E12776" s="78" t="s">
        <v>54</v>
      </c>
      <c r="J12776" s="78" t="s">
        <v>4133</v>
      </c>
      <c r="V12776" s="78">
        <v>47000</v>
      </c>
      <c r="W12776" s="78">
        <v>44500</v>
      </c>
      <c r="X12776" s="78"/>
      <c r="Y12776" s="78">
        <v>46000</v>
      </c>
      <c r="Z12776" s="78">
        <v>2.2000000000000002</v>
      </c>
    </row>
    <row r="12777" spans="1:26" x14ac:dyDescent="0.25">
      <c r="A12777" s="78">
        <v>216032372</v>
      </c>
      <c r="D12777" s="78" t="s">
        <v>29</v>
      </c>
      <c r="E12777" s="78" t="s">
        <v>54</v>
      </c>
      <c r="J12777" s="78" t="s">
        <v>4133</v>
      </c>
      <c r="V12777" s="78">
        <v>47000</v>
      </c>
      <c r="W12777" s="78">
        <v>44000</v>
      </c>
      <c r="X12777" s="78"/>
      <c r="Y12777" s="78">
        <v>45500</v>
      </c>
      <c r="Z12777" s="78">
        <v>2.1</v>
      </c>
    </row>
    <row r="12778" spans="1:26" x14ac:dyDescent="0.25">
      <c r="A12778" s="78">
        <v>216032373</v>
      </c>
      <c r="D12778" s="78" t="s">
        <v>29</v>
      </c>
      <c r="E12778" s="78" t="s">
        <v>54</v>
      </c>
      <c r="J12778" s="78" t="s">
        <v>4134</v>
      </c>
      <c r="V12778" s="78">
        <v>51000</v>
      </c>
      <c r="W12778" s="78">
        <v>44000</v>
      </c>
      <c r="X12778" s="78"/>
      <c r="Y12778" s="78">
        <v>47000</v>
      </c>
      <c r="Z12778" s="78">
        <v>2.5</v>
      </c>
    </row>
    <row r="12779" spans="1:26" x14ac:dyDescent="0.25">
      <c r="A12779" s="78">
        <v>216032374</v>
      </c>
      <c r="D12779" s="78" t="s">
        <v>29</v>
      </c>
      <c r="E12779" s="78" t="s">
        <v>54</v>
      </c>
      <c r="J12779" s="78" t="s">
        <v>4134</v>
      </c>
      <c r="V12779" s="78">
        <v>53000</v>
      </c>
      <c r="W12779" s="78">
        <v>45000</v>
      </c>
      <c r="X12779" s="78"/>
      <c r="Y12779" s="78">
        <v>52000</v>
      </c>
      <c r="Z12779" s="78">
        <v>2.2999999999999998</v>
      </c>
    </row>
    <row r="12780" spans="1:26" x14ac:dyDescent="0.25">
      <c r="A12780" s="78">
        <v>216032375</v>
      </c>
      <c r="D12780" s="78" t="s">
        <v>29</v>
      </c>
      <c r="E12780" s="78" t="s">
        <v>54</v>
      </c>
      <c r="J12780" s="78" t="s">
        <v>4134</v>
      </c>
      <c r="V12780" s="78">
        <v>52000</v>
      </c>
      <c r="W12780" s="78">
        <v>44500</v>
      </c>
      <c r="X12780" s="78"/>
      <c r="Y12780" s="78">
        <v>49500</v>
      </c>
      <c r="Z12780" s="78">
        <v>2.39</v>
      </c>
    </row>
    <row r="12781" spans="1:26" x14ac:dyDescent="0.25">
      <c r="A12781" s="78">
        <v>216032380</v>
      </c>
      <c r="D12781" s="78" t="s">
        <v>29</v>
      </c>
      <c r="E12781" s="78" t="s">
        <v>54</v>
      </c>
      <c r="J12781" s="78" t="s">
        <v>4136</v>
      </c>
      <c r="V12781" s="78">
        <v>26600</v>
      </c>
      <c r="W12781" s="78">
        <v>18400</v>
      </c>
      <c r="X12781" s="78"/>
      <c r="Y12781" s="78">
        <v>18600</v>
      </c>
      <c r="Z12781" s="78">
        <v>2.2999999999999998</v>
      </c>
    </row>
    <row r="12782" spans="1:26" x14ac:dyDescent="0.25">
      <c r="A12782" s="78">
        <v>216032385</v>
      </c>
      <c r="D12782" s="78" t="s">
        <v>29</v>
      </c>
      <c r="E12782" s="78" t="s">
        <v>54</v>
      </c>
      <c r="J12782" s="78" t="s">
        <v>4084</v>
      </c>
      <c r="V12782" s="78">
        <v>47000</v>
      </c>
      <c r="W12782" s="78">
        <v>38000</v>
      </c>
      <c r="X12782" s="78"/>
      <c r="Y12782" s="78">
        <v>38500</v>
      </c>
      <c r="Z12782" s="78">
        <v>2</v>
      </c>
    </row>
    <row r="12783" spans="1:26" x14ac:dyDescent="0.25">
      <c r="A12783" s="78">
        <v>216032386</v>
      </c>
      <c r="D12783" s="78" t="s">
        <v>29</v>
      </c>
      <c r="E12783" s="78" t="s">
        <v>54</v>
      </c>
      <c r="J12783" s="78" t="s">
        <v>4084</v>
      </c>
      <c r="V12783" s="78">
        <v>45000</v>
      </c>
      <c r="W12783" s="78">
        <v>37000</v>
      </c>
      <c r="X12783" s="78"/>
      <c r="Y12783" s="78">
        <v>41000</v>
      </c>
      <c r="Z12783" s="78">
        <v>2.4</v>
      </c>
    </row>
    <row r="12784" spans="1:26" x14ac:dyDescent="0.25">
      <c r="A12784" s="78">
        <v>216032387</v>
      </c>
      <c r="D12784" s="78" t="s">
        <v>29</v>
      </c>
      <c r="E12784" s="78" t="s">
        <v>54</v>
      </c>
      <c r="J12784" s="78" t="s">
        <v>4084</v>
      </c>
      <c r="V12784" s="78">
        <v>46000</v>
      </c>
      <c r="W12784" s="78">
        <v>37400</v>
      </c>
      <c r="X12784" s="78"/>
      <c r="Y12784" s="78">
        <v>39750</v>
      </c>
      <c r="Z12784" s="78">
        <v>2.19</v>
      </c>
    </row>
    <row r="12785" spans="1:26" x14ac:dyDescent="0.25">
      <c r="A12785" s="78">
        <v>216032388</v>
      </c>
      <c r="D12785" s="78" t="s">
        <v>29</v>
      </c>
      <c r="E12785" s="78" t="s">
        <v>54</v>
      </c>
      <c r="J12785" s="78" t="s">
        <v>4085</v>
      </c>
      <c r="V12785" s="78">
        <v>60000</v>
      </c>
      <c r="W12785" s="78">
        <v>39000</v>
      </c>
      <c r="X12785" s="78"/>
      <c r="Y12785" s="78">
        <v>42000</v>
      </c>
      <c r="Z12785" s="78">
        <v>2.4</v>
      </c>
    </row>
    <row r="12786" spans="1:26" x14ac:dyDescent="0.25">
      <c r="A12786" s="78">
        <v>216032389</v>
      </c>
      <c r="D12786" s="78" t="s">
        <v>29</v>
      </c>
      <c r="E12786" s="78" t="s">
        <v>54</v>
      </c>
      <c r="J12786" s="78" t="s">
        <v>4085</v>
      </c>
      <c r="V12786" s="78">
        <v>60000</v>
      </c>
      <c r="W12786" s="78">
        <v>39000</v>
      </c>
      <c r="X12786" s="78"/>
      <c r="Y12786" s="78">
        <v>41000</v>
      </c>
      <c r="Z12786" s="78">
        <v>2.2999999999999998</v>
      </c>
    </row>
    <row r="12787" spans="1:26" x14ac:dyDescent="0.25">
      <c r="A12787" s="78">
        <v>216032390</v>
      </c>
      <c r="D12787" s="78" t="s">
        <v>29</v>
      </c>
      <c r="E12787" s="78" t="s">
        <v>54</v>
      </c>
      <c r="J12787" s="78" t="s">
        <v>4085</v>
      </c>
      <c r="V12787" s="78">
        <v>60000</v>
      </c>
      <c r="W12787" s="78">
        <v>39000</v>
      </c>
      <c r="X12787" s="78"/>
      <c r="Y12787" s="78">
        <v>41500</v>
      </c>
      <c r="Z12787" s="78">
        <v>2.35</v>
      </c>
    </row>
    <row r="12788" spans="1:26" x14ac:dyDescent="0.25">
      <c r="A12788" s="78">
        <v>216032543</v>
      </c>
      <c r="D12788" s="78" t="s">
        <v>29</v>
      </c>
      <c r="E12788" s="78" t="s">
        <v>2538</v>
      </c>
      <c r="J12788" s="78" t="s">
        <v>4138</v>
      </c>
      <c r="L12788" s="78" t="s">
        <v>4139</v>
      </c>
      <c r="V12788" s="78">
        <v>9000</v>
      </c>
      <c r="W12788" s="78">
        <v>7500</v>
      </c>
      <c r="X12788" s="78"/>
      <c r="Y12788" s="78">
        <v>7800</v>
      </c>
      <c r="Z12788" s="78">
        <v>2.38</v>
      </c>
    </row>
    <row r="12789" spans="1:26" x14ac:dyDescent="0.25">
      <c r="A12789" s="78">
        <v>216032545</v>
      </c>
      <c r="D12789" s="78" t="s">
        <v>29</v>
      </c>
      <c r="E12789" s="78" t="s">
        <v>2538</v>
      </c>
      <c r="J12789" s="78" t="s">
        <v>4140</v>
      </c>
      <c r="L12789" s="78" t="s">
        <v>4141</v>
      </c>
      <c r="V12789" s="78">
        <v>18000</v>
      </c>
      <c r="W12789" s="78">
        <v>15200</v>
      </c>
      <c r="X12789" s="78"/>
      <c r="Y12789" s="78">
        <v>20300</v>
      </c>
      <c r="Z12789" s="78">
        <v>2.38</v>
      </c>
    </row>
    <row r="12790" spans="1:26" x14ac:dyDescent="0.25">
      <c r="A12790" s="78">
        <v>216032544</v>
      </c>
      <c r="D12790" s="78" t="s">
        <v>29</v>
      </c>
      <c r="E12790" s="78" t="s">
        <v>2538</v>
      </c>
      <c r="J12790" s="78" t="s">
        <v>4142</v>
      </c>
      <c r="L12790" s="78" t="s">
        <v>4143</v>
      </c>
      <c r="V12790" s="78">
        <v>12000</v>
      </c>
      <c r="W12790" s="78">
        <v>8500</v>
      </c>
      <c r="X12790" s="78"/>
      <c r="Y12790" s="78">
        <v>8500</v>
      </c>
      <c r="Z12790" s="78">
        <v>2.4</v>
      </c>
    </row>
    <row r="12791" spans="1:26" x14ac:dyDescent="0.25">
      <c r="A12791" s="78">
        <v>216032549</v>
      </c>
      <c r="D12791" s="78" t="s">
        <v>29</v>
      </c>
      <c r="E12791" s="78" t="s">
        <v>2538</v>
      </c>
      <c r="J12791" s="78" t="s">
        <v>4144</v>
      </c>
      <c r="L12791" s="78" t="s">
        <v>4145</v>
      </c>
      <c r="V12791" s="78">
        <v>12000</v>
      </c>
      <c r="W12791" s="78">
        <v>8900</v>
      </c>
      <c r="X12791" s="78"/>
      <c r="Y12791" s="78">
        <v>12500</v>
      </c>
      <c r="Z12791" s="78">
        <v>2.02</v>
      </c>
    </row>
    <row r="12792" spans="1:26" x14ac:dyDescent="0.25">
      <c r="A12792" s="78">
        <v>216032550</v>
      </c>
      <c r="D12792" s="78" t="s">
        <v>29</v>
      </c>
      <c r="E12792" s="78" t="s">
        <v>2538</v>
      </c>
      <c r="J12792" s="78" t="s">
        <v>4144</v>
      </c>
      <c r="L12792" s="78" t="s">
        <v>4146</v>
      </c>
      <c r="V12792" s="78">
        <v>12000</v>
      </c>
      <c r="W12792" s="78">
        <v>9100</v>
      </c>
      <c r="X12792" s="78"/>
      <c r="Y12792" s="78">
        <v>11900</v>
      </c>
      <c r="Z12792" s="78">
        <v>1.95</v>
      </c>
    </row>
    <row r="12793" spans="1:26" x14ac:dyDescent="0.25">
      <c r="A12793" s="78">
        <v>216032551</v>
      </c>
      <c r="D12793" s="78" t="s">
        <v>29</v>
      </c>
      <c r="E12793" s="78" t="s">
        <v>2538</v>
      </c>
      <c r="J12793" s="78" t="s">
        <v>4147</v>
      </c>
      <c r="L12793" s="78" t="s">
        <v>4141</v>
      </c>
      <c r="V12793" s="78">
        <v>18000</v>
      </c>
      <c r="W12793" s="78">
        <v>15200</v>
      </c>
      <c r="X12793" s="78"/>
      <c r="Y12793" s="78">
        <v>20300</v>
      </c>
      <c r="Z12793" s="78">
        <v>2.38</v>
      </c>
    </row>
    <row r="12794" spans="1:26" x14ac:dyDescent="0.25">
      <c r="A12794" s="78">
        <v>216032553</v>
      </c>
      <c r="D12794" s="78" t="s">
        <v>29</v>
      </c>
      <c r="E12794" s="78" t="s">
        <v>2538</v>
      </c>
      <c r="J12794" s="78" t="s">
        <v>4148</v>
      </c>
      <c r="L12794" s="78" t="s">
        <v>4149</v>
      </c>
      <c r="V12794" s="78">
        <v>9000</v>
      </c>
      <c r="W12794" s="78">
        <v>7000</v>
      </c>
      <c r="X12794" s="78"/>
      <c r="Y12794" s="78">
        <v>7200</v>
      </c>
      <c r="Z12794" s="78">
        <v>2.2200000000000002</v>
      </c>
    </row>
    <row r="12795" spans="1:26" x14ac:dyDescent="0.25">
      <c r="A12795" s="78">
        <v>216032552</v>
      </c>
      <c r="D12795" s="78" t="s">
        <v>29</v>
      </c>
      <c r="E12795" s="78" t="s">
        <v>2538</v>
      </c>
      <c r="J12795" s="78" t="s">
        <v>4147</v>
      </c>
      <c r="L12795" s="78" t="s">
        <v>4150</v>
      </c>
      <c r="V12795" s="78">
        <v>16700</v>
      </c>
      <c r="W12795" s="78">
        <v>14800</v>
      </c>
      <c r="X12795" s="78"/>
      <c r="Y12795" s="78">
        <v>18800</v>
      </c>
      <c r="Z12795" s="78">
        <v>2.0499999999999998</v>
      </c>
    </row>
    <row r="12796" spans="1:26" x14ac:dyDescent="0.25">
      <c r="A12796" s="78">
        <v>216032555</v>
      </c>
      <c r="D12796" s="78" t="s">
        <v>29</v>
      </c>
      <c r="E12796" s="78" t="s">
        <v>2538</v>
      </c>
      <c r="J12796" s="78" t="s">
        <v>4151</v>
      </c>
      <c r="L12796" s="78" t="s">
        <v>4152</v>
      </c>
      <c r="V12796" s="78">
        <v>17000</v>
      </c>
      <c r="W12796" s="78">
        <v>11500</v>
      </c>
      <c r="X12796" s="78"/>
      <c r="Y12796" s="78">
        <v>18700</v>
      </c>
      <c r="Z12796" s="78">
        <v>1.71</v>
      </c>
    </row>
    <row r="12797" spans="1:26" x14ac:dyDescent="0.25">
      <c r="A12797" s="78">
        <v>216032556</v>
      </c>
      <c r="D12797" s="78" t="s">
        <v>29</v>
      </c>
      <c r="E12797" s="78" t="s">
        <v>2538</v>
      </c>
      <c r="J12797" s="78" t="s">
        <v>4153</v>
      </c>
      <c r="L12797" s="78" t="s">
        <v>4154</v>
      </c>
      <c r="V12797" s="78">
        <v>24000</v>
      </c>
      <c r="W12797" s="78">
        <v>16300</v>
      </c>
      <c r="X12797" s="78"/>
      <c r="Y12797" s="78">
        <v>19700</v>
      </c>
      <c r="Z12797" s="78">
        <v>2.33</v>
      </c>
    </row>
    <row r="12798" spans="1:26" x14ac:dyDescent="0.25">
      <c r="A12798" s="78">
        <v>216032558</v>
      </c>
      <c r="D12798" s="78" t="s">
        <v>29</v>
      </c>
      <c r="E12798" s="78" t="s">
        <v>2538</v>
      </c>
      <c r="J12798" s="78" t="s">
        <v>3180</v>
      </c>
      <c r="L12798" s="78" t="s">
        <v>4155</v>
      </c>
      <c r="V12798" s="78">
        <v>9000</v>
      </c>
      <c r="W12798" s="78">
        <v>9700</v>
      </c>
      <c r="X12798" s="78"/>
      <c r="Y12798" s="78">
        <v>12600</v>
      </c>
      <c r="Z12798" s="78">
        <v>2.1</v>
      </c>
    </row>
    <row r="12799" spans="1:26" x14ac:dyDescent="0.25">
      <c r="A12799" s="78">
        <v>216032559</v>
      </c>
      <c r="D12799" s="78" t="s">
        <v>29</v>
      </c>
      <c r="E12799" s="78" t="s">
        <v>2538</v>
      </c>
      <c r="J12799" s="78" t="s">
        <v>3180</v>
      </c>
      <c r="L12799" s="78" t="s">
        <v>4156</v>
      </c>
      <c r="V12799" s="78">
        <v>9000</v>
      </c>
      <c r="W12799" s="78">
        <v>9600</v>
      </c>
      <c r="X12799" s="78"/>
      <c r="Y12799" s="78">
        <v>12600</v>
      </c>
      <c r="Z12799" s="78">
        <v>1.99</v>
      </c>
    </row>
    <row r="12800" spans="1:26" x14ac:dyDescent="0.25">
      <c r="A12800" s="78">
        <v>216032561</v>
      </c>
      <c r="D12800" s="78" t="s">
        <v>29</v>
      </c>
      <c r="E12800" s="78" t="s">
        <v>2538</v>
      </c>
      <c r="J12800" s="78" t="s">
        <v>3140</v>
      </c>
      <c r="L12800" s="78" t="s">
        <v>4157</v>
      </c>
      <c r="V12800" s="78">
        <v>12000</v>
      </c>
      <c r="W12800" s="78">
        <v>10000</v>
      </c>
      <c r="X12800" s="78"/>
      <c r="Y12800" s="78">
        <v>12900</v>
      </c>
      <c r="Z12800" s="78">
        <v>2.14</v>
      </c>
    </row>
    <row r="12801" spans="1:26" x14ac:dyDescent="0.25">
      <c r="A12801" s="78">
        <v>216032562</v>
      </c>
      <c r="D12801" s="78" t="s">
        <v>29</v>
      </c>
      <c r="E12801" s="78" t="s">
        <v>2538</v>
      </c>
      <c r="J12801" s="78" t="s">
        <v>3140</v>
      </c>
      <c r="L12801" s="78" t="s">
        <v>4158</v>
      </c>
      <c r="V12801" s="78">
        <v>12000</v>
      </c>
      <c r="W12801" s="78">
        <v>9600</v>
      </c>
      <c r="X12801" s="78"/>
      <c r="Y12801" s="78">
        <v>13100</v>
      </c>
      <c r="Z12801" s="78">
        <v>1.99</v>
      </c>
    </row>
    <row r="12802" spans="1:26" x14ac:dyDescent="0.25">
      <c r="A12802" s="78">
        <v>216032564</v>
      </c>
      <c r="D12802" s="78" t="s">
        <v>29</v>
      </c>
      <c r="E12802" s="78" t="s">
        <v>2538</v>
      </c>
      <c r="J12802" s="78" t="s">
        <v>2539</v>
      </c>
      <c r="L12802" s="78" t="s">
        <v>4159</v>
      </c>
      <c r="V12802" s="78">
        <v>16000</v>
      </c>
      <c r="W12802" s="78">
        <v>14900</v>
      </c>
      <c r="X12802" s="78"/>
      <c r="Y12802" s="78">
        <v>18000</v>
      </c>
      <c r="Z12802" s="78">
        <v>2.1</v>
      </c>
    </row>
    <row r="12803" spans="1:26" x14ac:dyDescent="0.25">
      <c r="A12803" s="78">
        <v>216032565</v>
      </c>
      <c r="D12803" s="78" t="s">
        <v>29</v>
      </c>
      <c r="E12803" s="78" t="s">
        <v>2538</v>
      </c>
      <c r="J12803" s="78" t="s">
        <v>2539</v>
      </c>
      <c r="L12803" s="78" t="s">
        <v>4160</v>
      </c>
      <c r="V12803" s="78">
        <v>17000</v>
      </c>
      <c r="W12803" s="78">
        <v>15000</v>
      </c>
      <c r="X12803" s="78"/>
      <c r="Y12803" s="78">
        <v>19000</v>
      </c>
      <c r="Z12803" s="78">
        <v>2.23</v>
      </c>
    </row>
    <row r="12804" spans="1:26" x14ac:dyDescent="0.25">
      <c r="A12804" s="78">
        <v>216032566</v>
      </c>
      <c r="D12804" s="78" t="s">
        <v>29</v>
      </c>
      <c r="E12804" s="78" t="s">
        <v>2538</v>
      </c>
      <c r="J12804" s="78" t="s">
        <v>4161</v>
      </c>
      <c r="L12804" s="78" t="s">
        <v>4162</v>
      </c>
      <c r="V12804" s="78">
        <v>24000</v>
      </c>
      <c r="W12804" s="78">
        <v>21000</v>
      </c>
      <c r="X12804" s="78"/>
      <c r="Y12804" s="78">
        <v>23200</v>
      </c>
      <c r="Z12804" s="78">
        <v>2.35</v>
      </c>
    </row>
    <row r="12805" spans="1:26" x14ac:dyDescent="0.25">
      <c r="A12805" s="78">
        <v>216032567</v>
      </c>
      <c r="D12805" s="78" t="s">
        <v>29</v>
      </c>
      <c r="E12805" s="78" t="s">
        <v>2538</v>
      </c>
      <c r="J12805" s="78" t="s">
        <v>4161</v>
      </c>
      <c r="L12805" s="78" t="s">
        <v>4163</v>
      </c>
      <c r="V12805" s="78">
        <v>23400</v>
      </c>
      <c r="W12805" s="78">
        <v>20400</v>
      </c>
      <c r="X12805" s="78"/>
      <c r="Y12805" s="78">
        <v>23900</v>
      </c>
      <c r="Z12805" s="78">
        <v>2.48</v>
      </c>
    </row>
    <row r="12806" spans="1:26" x14ac:dyDescent="0.25">
      <c r="A12806" s="78">
        <v>216032568</v>
      </c>
      <c r="D12806" s="78" t="s">
        <v>29</v>
      </c>
      <c r="E12806" s="78" t="s">
        <v>2538</v>
      </c>
      <c r="J12806" s="78" t="s">
        <v>4161</v>
      </c>
      <c r="L12806" s="78" t="s">
        <v>4164</v>
      </c>
      <c r="V12806" s="78">
        <v>24000</v>
      </c>
      <c r="W12806" s="78">
        <v>21600</v>
      </c>
      <c r="X12806" s="78"/>
      <c r="Y12806" s="78">
        <v>23600</v>
      </c>
      <c r="Z12806" s="78">
        <v>2.48</v>
      </c>
    </row>
    <row r="12807" spans="1:26" x14ac:dyDescent="0.25">
      <c r="A12807" s="78">
        <v>216032569</v>
      </c>
      <c r="D12807" s="78" t="s">
        <v>29</v>
      </c>
      <c r="E12807" s="78" t="s">
        <v>2538</v>
      </c>
      <c r="J12807" s="78" t="s">
        <v>4165</v>
      </c>
      <c r="L12807" s="78" t="s">
        <v>3181</v>
      </c>
      <c r="V12807" s="78">
        <v>9000</v>
      </c>
      <c r="W12807" s="78">
        <v>8100</v>
      </c>
      <c r="X12807" s="78"/>
      <c r="Y12807" s="78">
        <v>9400</v>
      </c>
      <c r="Z12807" s="78">
        <v>2.37</v>
      </c>
    </row>
    <row r="12808" spans="1:26" x14ac:dyDescent="0.25">
      <c r="A12808" s="78">
        <v>216032570</v>
      </c>
      <c r="D12808" s="78" t="s">
        <v>29</v>
      </c>
      <c r="E12808" s="78" t="s">
        <v>2538</v>
      </c>
      <c r="J12808" s="78" t="s">
        <v>4165</v>
      </c>
      <c r="L12808" s="78" t="s">
        <v>4155</v>
      </c>
      <c r="V12808" s="78">
        <v>9000</v>
      </c>
      <c r="W12808" s="78">
        <v>8500</v>
      </c>
      <c r="X12808" s="78"/>
      <c r="Y12808" s="78">
        <v>9300</v>
      </c>
      <c r="Z12808" s="78">
        <v>2.5499999999999998</v>
      </c>
    </row>
    <row r="12809" spans="1:26" x14ac:dyDescent="0.25">
      <c r="A12809" s="78">
        <v>216032571</v>
      </c>
      <c r="D12809" s="78" t="s">
        <v>29</v>
      </c>
      <c r="E12809" s="78" t="s">
        <v>2538</v>
      </c>
      <c r="J12809" s="78" t="s">
        <v>4165</v>
      </c>
      <c r="L12809" s="78" t="s">
        <v>4156</v>
      </c>
      <c r="V12809" s="78">
        <v>9000</v>
      </c>
      <c r="W12809" s="78">
        <v>8900</v>
      </c>
      <c r="X12809" s="78"/>
      <c r="Y12809" s="78">
        <v>9600</v>
      </c>
      <c r="Z12809" s="78">
        <v>2.4500000000000002</v>
      </c>
    </row>
    <row r="12810" spans="1:26" x14ac:dyDescent="0.25">
      <c r="A12810" s="78">
        <v>216032572</v>
      </c>
      <c r="D12810" s="78" t="s">
        <v>29</v>
      </c>
      <c r="E12810" s="78" t="s">
        <v>2538</v>
      </c>
      <c r="J12810" s="78" t="s">
        <v>4166</v>
      </c>
      <c r="L12810" s="78" t="s">
        <v>3141</v>
      </c>
      <c r="V12810" s="78">
        <v>12000</v>
      </c>
      <c r="W12810" s="78">
        <v>9300</v>
      </c>
      <c r="X12810" s="78"/>
      <c r="Y12810" s="78">
        <v>9600</v>
      </c>
      <c r="Z12810" s="78">
        <v>2.38</v>
      </c>
    </row>
    <row r="12811" spans="1:26" x14ac:dyDescent="0.25">
      <c r="A12811" s="78">
        <v>216032573</v>
      </c>
      <c r="D12811" s="78" t="s">
        <v>29</v>
      </c>
      <c r="E12811" s="78" t="s">
        <v>2538</v>
      </c>
      <c r="J12811" s="78" t="s">
        <v>4166</v>
      </c>
      <c r="L12811" s="78" t="s">
        <v>4157</v>
      </c>
      <c r="V12811" s="78">
        <v>12000</v>
      </c>
      <c r="W12811" s="78">
        <v>8500</v>
      </c>
      <c r="X12811" s="78"/>
      <c r="Y12811" s="78">
        <v>9300</v>
      </c>
      <c r="Z12811" s="78">
        <v>2.5499999999999998</v>
      </c>
    </row>
    <row r="12812" spans="1:26" x14ac:dyDescent="0.25">
      <c r="A12812" s="78">
        <v>216032574</v>
      </c>
      <c r="D12812" s="78" t="s">
        <v>29</v>
      </c>
      <c r="E12812" s="78" t="s">
        <v>2538</v>
      </c>
      <c r="J12812" s="78" t="s">
        <v>4166</v>
      </c>
      <c r="L12812" s="78" t="s">
        <v>4158</v>
      </c>
      <c r="V12812" s="78">
        <v>11500</v>
      </c>
      <c r="W12812" s="78">
        <v>9500</v>
      </c>
      <c r="X12812" s="78"/>
      <c r="Y12812" s="78">
        <v>10300</v>
      </c>
      <c r="Z12812" s="78">
        <v>2.58</v>
      </c>
    </row>
    <row r="12813" spans="1:26" x14ac:dyDescent="0.25">
      <c r="A12813" s="78">
        <v>216032575</v>
      </c>
      <c r="D12813" s="78" t="s">
        <v>29</v>
      </c>
      <c r="E12813" s="78" t="s">
        <v>2538</v>
      </c>
      <c r="J12813" s="78" t="s">
        <v>4167</v>
      </c>
      <c r="L12813" s="78" t="s">
        <v>2540</v>
      </c>
      <c r="V12813" s="78">
        <v>18000</v>
      </c>
      <c r="W12813" s="78">
        <v>13600</v>
      </c>
      <c r="X12813" s="78"/>
      <c r="Y12813" s="78">
        <v>14900</v>
      </c>
      <c r="Z12813" s="78">
        <v>2.4300000000000002</v>
      </c>
    </row>
    <row r="12814" spans="1:26" x14ac:dyDescent="0.25">
      <c r="A12814" s="78">
        <v>216032576</v>
      </c>
      <c r="D12814" s="78" t="s">
        <v>29</v>
      </c>
      <c r="E12814" s="78" t="s">
        <v>2538</v>
      </c>
      <c r="J12814" s="78" t="s">
        <v>4167</v>
      </c>
      <c r="L12814" s="78" t="s">
        <v>4159</v>
      </c>
      <c r="V12814" s="78">
        <v>16800</v>
      </c>
      <c r="W12814" s="78">
        <v>13900</v>
      </c>
      <c r="X12814" s="78"/>
      <c r="Y12814" s="78">
        <v>14800</v>
      </c>
      <c r="Z12814" s="78">
        <v>2.36</v>
      </c>
    </row>
    <row r="12815" spans="1:26" x14ac:dyDescent="0.25">
      <c r="A12815" s="78">
        <v>216032577</v>
      </c>
      <c r="D12815" s="78" t="s">
        <v>29</v>
      </c>
      <c r="E12815" s="78" t="s">
        <v>2538</v>
      </c>
      <c r="J12815" s="78" t="s">
        <v>4167</v>
      </c>
      <c r="L12815" s="78" t="s">
        <v>4160</v>
      </c>
      <c r="V12815" s="78">
        <v>17000</v>
      </c>
      <c r="W12815" s="78">
        <v>14000</v>
      </c>
      <c r="X12815" s="78"/>
      <c r="Y12815" s="78">
        <v>14100</v>
      </c>
      <c r="Z12815" s="78">
        <v>2.4</v>
      </c>
    </row>
    <row r="12816" spans="1:26" x14ac:dyDescent="0.25">
      <c r="A12816" s="78">
        <v>216032578</v>
      </c>
      <c r="D12816" s="78" t="s">
        <v>29</v>
      </c>
      <c r="E12816" s="78" t="s">
        <v>2538</v>
      </c>
      <c r="J12816" s="78" t="s">
        <v>4168</v>
      </c>
      <c r="L12816" s="78" t="s">
        <v>4162</v>
      </c>
      <c r="V12816" s="78">
        <v>24000</v>
      </c>
      <c r="W12816" s="78">
        <v>18800</v>
      </c>
      <c r="X12816" s="78"/>
      <c r="Y12816" s="78">
        <v>19300</v>
      </c>
      <c r="Z12816" s="78">
        <v>2.33</v>
      </c>
    </row>
    <row r="12817" spans="1:26" x14ac:dyDescent="0.25">
      <c r="A12817" s="78">
        <v>216032580</v>
      </c>
      <c r="D12817" s="78" t="s">
        <v>29</v>
      </c>
      <c r="E12817" s="78" t="s">
        <v>2538</v>
      </c>
      <c r="J12817" s="78" t="s">
        <v>4168</v>
      </c>
      <c r="L12817" s="78" t="s">
        <v>4164</v>
      </c>
      <c r="V12817" s="78">
        <v>24000</v>
      </c>
      <c r="W12817" s="78">
        <v>21200</v>
      </c>
      <c r="X12817" s="78"/>
      <c r="Y12817" s="78">
        <v>21600</v>
      </c>
      <c r="Z12817" s="78">
        <v>2.56</v>
      </c>
    </row>
    <row r="12818" spans="1:26" x14ac:dyDescent="0.25">
      <c r="A12818" s="78">
        <v>216032581</v>
      </c>
      <c r="D12818" s="78" t="s">
        <v>29</v>
      </c>
      <c r="E12818" s="78" t="s">
        <v>2538</v>
      </c>
      <c r="J12818" s="78" t="s">
        <v>4169</v>
      </c>
      <c r="L12818" s="78" t="s">
        <v>4170</v>
      </c>
      <c r="V12818" s="78">
        <v>9000</v>
      </c>
      <c r="W12818" s="78">
        <v>6500</v>
      </c>
      <c r="X12818" s="78"/>
      <c r="Y12818" s="78">
        <v>8000</v>
      </c>
      <c r="Z12818" s="78">
        <v>2.13</v>
      </c>
    </row>
    <row r="12819" spans="1:26" x14ac:dyDescent="0.25">
      <c r="A12819" s="78">
        <v>216032582</v>
      </c>
      <c r="D12819" s="78" t="s">
        <v>29</v>
      </c>
      <c r="E12819" s="78" t="s">
        <v>2538</v>
      </c>
      <c r="J12819" s="78" t="s">
        <v>4171</v>
      </c>
      <c r="L12819" s="78" t="s">
        <v>4172</v>
      </c>
      <c r="V12819" s="78">
        <v>12000</v>
      </c>
      <c r="W12819" s="78">
        <v>7300</v>
      </c>
      <c r="X12819" s="78"/>
      <c r="Y12819" s="78">
        <v>8000</v>
      </c>
      <c r="Z12819" s="78">
        <v>2.19</v>
      </c>
    </row>
    <row r="12820" spans="1:26" x14ac:dyDescent="0.25">
      <c r="A12820" s="78">
        <v>216032583</v>
      </c>
      <c r="D12820" s="78" t="s">
        <v>29</v>
      </c>
      <c r="E12820" s="78" t="s">
        <v>2538</v>
      </c>
      <c r="J12820" s="78" t="s">
        <v>4173</v>
      </c>
      <c r="L12820" s="78" t="s">
        <v>4174</v>
      </c>
      <c r="V12820" s="78">
        <v>9000</v>
      </c>
      <c r="W12820" s="78">
        <v>6800</v>
      </c>
      <c r="X12820" s="78"/>
      <c r="Y12820" s="78">
        <v>8300</v>
      </c>
      <c r="Z12820" s="78">
        <v>2.23</v>
      </c>
    </row>
    <row r="12821" spans="1:26" x14ac:dyDescent="0.25">
      <c r="A12821" s="78">
        <v>216032584</v>
      </c>
      <c r="D12821" s="78" t="s">
        <v>29</v>
      </c>
      <c r="E12821" s="78" t="s">
        <v>2538</v>
      </c>
      <c r="J12821" s="78" t="s">
        <v>4175</v>
      </c>
      <c r="L12821" s="78" t="s">
        <v>4176</v>
      </c>
      <c r="V12821" s="78">
        <v>12000</v>
      </c>
      <c r="W12821" s="78">
        <v>8700</v>
      </c>
      <c r="X12821" s="78"/>
      <c r="Y12821" s="78">
        <v>9200</v>
      </c>
      <c r="Z12821" s="78">
        <v>2.16</v>
      </c>
    </row>
    <row r="12822" spans="1:26" x14ac:dyDescent="0.25">
      <c r="A12822" s="78">
        <v>216032585</v>
      </c>
      <c r="D12822" s="78" t="s">
        <v>29</v>
      </c>
      <c r="E12822" s="78" t="s">
        <v>2538</v>
      </c>
      <c r="J12822" s="78" t="s">
        <v>4177</v>
      </c>
      <c r="L12822" s="78" t="s">
        <v>4178</v>
      </c>
      <c r="V12822" s="78">
        <v>18000</v>
      </c>
      <c r="W12822" s="78">
        <v>12300</v>
      </c>
      <c r="X12822" s="78"/>
      <c r="Y12822" s="78">
        <v>14800</v>
      </c>
      <c r="Z12822" s="78">
        <v>2.58</v>
      </c>
    </row>
    <row r="12823" spans="1:26" x14ac:dyDescent="0.25">
      <c r="A12823" s="78">
        <v>216032586</v>
      </c>
      <c r="D12823" s="78" t="s">
        <v>29</v>
      </c>
      <c r="E12823" s="78" t="s">
        <v>2538</v>
      </c>
      <c r="J12823" s="78" t="s">
        <v>4179</v>
      </c>
      <c r="L12823" s="78" t="s">
        <v>4180</v>
      </c>
      <c r="V12823" s="78">
        <v>24000</v>
      </c>
      <c r="W12823" s="78">
        <v>16900</v>
      </c>
      <c r="X12823" s="78"/>
      <c r="Y12823" s="78">
        <v>18700</v>
      </c>
      <c r="Z12823" s="78">
        <v>2.1800000000000002</v>
      </c>
    </row>
    <row r="12824" spans="1:26" x14ac:dyDescent="0.25">
      <c r="A12824" s="78">
        <v>216032587</v>
      </c>
      <c r="D12824" s="78" t="s">
        <v>29</v>
      </c>
      <c r="E12824" s="78" t="s">
        <v>2538</v>
      </c>
      <c r="J12824" s="78" t="s">
        <v>4181</v>
      </c>
      <c r="L12824" s="78" t="s">
        <v>4182</v>
      </c>
      <c r="V12824" s="78">
        <v>36000</v>
      </c>
      <c r="W12824" s="78">
        <v>24600</v>
      </c>
      <c r="X12824" s="78"/>
      <c r="Y12824" s="78">
        <v>25000</v>
      </c>
      <c r="Z12824" s="78">
        <v>2.14</v>
      </c>
    </row>
    <row r="12825" spans="1:26" x14ac:dyDescent="0.25">
      <c r="A12825" s="78">
        <v>216032588</v>
      </c>
      <c r="D12825" s="78" t="s">
        <v>29</v>
      </c>
      <c r="E12825" s="78" t="s">
        <v>2538</v>
      </c>
      <c r="J12825" s="78" t="s">
        <v>4183</v>
      </c>
      <c r="V12825" s="78">
        <v>18000</v>
      </c>
      <c r="W12825" s="78">
        <v>13400</v>
      </c>
      <c r="X12825" s="78"/>
      <c r="Y12825" s="78">
        <v>14000</v>
      </c>
      <c r="Z12825" s="78">
        <v>2.2799999999999998</v>
      </c>
    </row>
    <row r="12826" spans="1:26" x14ac:dyDescent="0.25">
      <c r="A12826" s="78">
        <v>216032589</v>
      </c>
      <c r="D12826" s="78" t="s">
        <v>29</v>
      </c>
      <c r="E12826" s="78" t="s">
        <v>2538</v>
      </c>
      <c r="J12826" s="78" t="s">
        <v>4184</v>
      </c>
      <c r="V12826" s="78">
        <v>26000</v>
      </c>
      <c r="W12826" s="78">
        <v>16200</v>
      </c>
      <c r="X12826" s="78"/>
      <c r="Y12826" s="78">
        <v>16200</v>
      </c>
      <c r="Z12826" s="78">
        <v>2</v>
      </c>
    </row>
    <row r="12827" spans="1:26" x14ac:dyDescent="0.25">
      <c r="A12827" s="78">
        <v>216032590</v>
      </c>
      <c r="D12827" s="78" t="s">
        <v>29</v>
      </c>
      <c r="E12827" s="78" t="s">
        <v>2538</v>
      </c>
      <c r="J12827" s="78" t="s">
        <v>4184</v>
      </c>
      <c r="V12827" s="78">
        <v>26000</v>
      </c>
      <c r="W12827" s="78">
        <v>19000</v>
      </c>
      <c r="X12827" s="78"/>
      <c r="Y12827" s="78">
        <v>19000</v>
      </c>
      <c r="Z12827" s="78">
        <v>2.2000000000000002</v>
      </c>
    </row>
    <row r="12828" spans="1:26" x14ac:dyDescent="0.25">
      <c r="A12828" s="78">
        <v>216032591</v>
      </c>
      <c r="D12828" s="78" t="s">
        <v>29</v>
      </c>
      <c r="E12828" s="78" t="s">
        <v>2538</v>
      </c>
      <c r="J12828" s="78" t="s">
        <v>4184</v>
      </c>
      <c r="V12828" s="78">
        <v>26000</v>
      </c>
      <c r="W12828" s="78">
        <v>17600</v>
      </c>
      <c r="X12828" s="78"/>
      <c r="Y12828" s="78">
        <v>17600</v>
      </c>
      <c r="Z12828" s="78">
        <v>2.11</v>
      </c>
    </row>
    <row r="12829" spans="1:26" x14ac:dyDescent="0.25">
      <c r="A12829" s="78">
        <v>216032592</v>
      </c>
      <c r="D12829" s="78" t="s">
        <v>29</v>
      </c>
      <c r="E12829" s="78" t="s">
        <v>2538</v>
      </c>
      <c r="J12829" s="78" t="s">
        <v>4185</v>
      </c>
      <c r="V12829" s="78">
        <v>34000</v>
      </c>
      <c r="W12829" s="78">
        <v>24000</v>
      </c>
      <c r="X12829" s="78"/>
      <c r="Y12829" s="78">
        <v>24000</v>
      </c>
      <c r="Z12829" s="78">
        <v>2.1</v>
      </c>
    </row>
    <row r="12830" spans="1:26" x14ac:dyDescent="0.25">
      <c r="A12830" s="78">
        <v>216032593</v>
      </c>
      <c r="D12830" s="78" t="s">
        <v>29</v>
      </c>
      <c r="E12830" s="78" t="s">
        <v>2538</v>
      </c>
      <c r="J12830" s="78" t="s">
        <v>4185</v>
      </c>
      <c r="V12830" s="78">
        <v>33000</v>
      </c>
      <c r="W12830" s="78">
        <v>25400</v>
      </c>
      <c r="X12830" s="78"/>
      <c r="Y12830" s="78">
        <v>26000</v>
      </c>
      <c r="Z12830" s="78">
        <v>2.1</v>
      </c>
    </row>
    <row r="12831" spans="1:26" x14ac:dyDescent="0.25">
      <c r="A12831" s="78">
        <v>216032594</v>
      </c>
      <c r="D12831" s="78" t="s">
        <v>29</v>
      </c>
      <c r="E12831" s="78" t="s">
        <v>2538</v>
      </c>
      <c r="J12831" s="78" t="s">
        <v>4185</v>
      </c>
      <c r="V12831" s="78">
        <v>33500</v>
      </c>
      <c r="W12831" s="78">
        <v>24700</v>
      </c>
      <c r="X12831" s="78"/>
      <c r="Y12831" s="78">
        <v>25000</v>
      </c>
      <c r="Z12831" s="78">
        <v>2.1</v>
      </c>
    </row>
    <row r="12832" spans="1:26" x14ac:dyDescent="0.25">
      <c r="A12832" s="78">
        <v>216032595</v>
      </c>
      <c r="D12832" s="78" t="s">
        <v>29</v>
      </c>
      <c r="E12832" s="78" t="s">
        <v>2538</v>
      </c>
      <c r="J12832" s="78" t="s">
        <v>4186</v>
      </c>
      <c r="V12832" s="78">
        <v>43000</v>
      </c>
      <c r="W12832" s="78">
        <v>35200</v>
      </c>
      <c r="X12832" s="78"/>
      <c r="Y12832" s="78">
        <v>35200</v>
      </c>
      <c r="Z12832" s="78">
        <v>2</v>
      </c>
    </row>
    <row r="12833" spans="1:26" x14ac:dyDescent="0.25">
      <c r="A12833" s="78">
        <v>216032596</v>
      </c>
      <c r="D12833" s="78" t="s">
        <v>29</v>
      </c>
      <c r="E12833" s="78" t="s">
        <v>2538</v>
      </c>
      <c r="J12833" s="78" t="s">
        <v>4186</v>
      </c>
      <c r="V12833" s="78">
        <v>43000</v>
      </c>
      <c r="W12833" s="78">
        <v>37800</v>
      </c>
      <c r="X12833" s="78"/>
      <c r="Y12833" s="78">
        <v>37800</v>
      </c>
      <c r="Z12833" s="78">
        <v>2.2000000000000002</v>
      </c>
    </row>
    <row r="12834" spans="1:26" x14ac:dyDescent="0.25">
      <c r="A12834" s="78">
        <v>216032597</v>
      </c>
      <c r="D12834" s="78" t="s">
        <v>29</v>
      </c>
      <c r="E12834" s="78" t="s">
        <v>2538</v>
      </c>
      <c r="J12834" s="78" t="s">
        <v>4186</v>
      </c>
      <c r="V12834" s="78">
        <v>43000</v>
      </c>
      <c r="W12834" s="78">
        <v>36500</v>
      </c>
      <c r="X12834" s="78"/>
      <c r="Y12834" s="78">
        <v>36500</v>
      </c>
      <c r="Z12834" s="78">
        <v>2.1</v>
      </c>
    </row>
    <row r="12835" spans="1:26" x14ac:dyDescent="0.25">
      <c r="A12835" s="78">
        <v>216032598</v>
      </c>
      <c r="D12835" s="78" t="s">
        <v>29</v>
      </c>
      <c r="E12835" s="78" t="s">
        <v>2538</v>
      </c>
      <c r="J12835" s="78" t="s">
        <v>4187</v>
      </c>
      <c r="V12835" s="78">
        <v>47000</v>
      </c>
      <c r="W12835" s="78">
        <v>44000</v>
      </c>
      <c r="X12835" s="78"/>
      <c r="Y12835" s="78">
        <v>45000</v>
      </c>
      <c r="Z12835" s="78">
        <v>1.9</v>
      </c>
    </row>
    <row r="12836" spans="1:26" x14ac:dyDescent="0.25">
      <c r="A12836" s="78">
        <v>216032599</v>
      </c>
      <c r="D12836" s="78" t="s">
        <v>29</v>
      </c>
      <c r="E12836" s="78" t="s">
        <v>2538</v>
      </c>
      <c r="J12836" s="78" t="s">
        <v>4187</v>
      </c>
      <c r="V12836" s="78">
        <v>47000</v>
      </c>
      <c r="W12836" s="78">
        <v>42500</v>
      </c>
      <c r="X12836" s="78"/>
      <c r="Y12836" s="78">
        <v>42500</v>
      </c>
      <c r="Z12836" s="78">
        <v>2</v>
      </c>
    </row>
    <row r="12837" spans="1:26" x14ac:dyDescent="0.25">
      <c r="A12837" s="78">
        <v>216032600</v>
      </c>
      <c r="D12837" s="78" t="s">
        <v>29</v>
      </c>
      <c r="E12837" s="78" t="s">
        <v>2538</v>
      </c>
      <c r="J12837" s="78" t="s">
        <v>4187</v>
      </c>
      <c r="V12837" s="78">
        <v>47000</v>
      </c>
      <c r="W12837" s="78">
        <v>43250</v>
      </c>
      <c r="X12837" s="78"/>
      <c r="Y12837" s="78">
        <v>43750</v>
      </c>
      <c r="Z12837" s="78">
        <v>1.95</v>
      </c>
    </row>
    <row r="12838" spans="1:26" x14ac:dyDescent="0.25">
      <c r="A12838" s="78">
        <v>216046608</v>
      </c>
      <c r="D12838" s="78" t="s">
        <v>29</v>
      </c>
      <c r="E12838" s="78" t="s">
        <v>322</v>
      </c>
      <c r="J12838" s="78" t="s">
        <v>4188</v>
      </c>
      <c r="L12838" s="78" t="s">
        <v>4189</v>
      </c>
      <c r="V12838" s="78">
        <v>12000</v>
      </c>
      <c r="W12838" s="78">
        <v>8300</v>
      </c>
      <c r="X12838" s="78"/>
      <c r="Y12838" s="78">
        <v>9300</v>
      </c>
      <c r="Z12838" s="78">
        <v>2.11</v>
      </c>
    </row>
    <row r="12839" spans="1:26" x14ac:dyDescent="0.25">
      <c r="A12839" s="78">
        <v>216046607</v>
      </c>
      <c r="D12839" s="78" t="s">
        <v>29</v>
      </c>
      <c r="E12839" s="78" t="s">
        <v>322</v>
      </c>
      <c r="J12839" s="78" t="s">
        <v>4190</v>
      </c>
      <c r="L12839" s="78" t="s">
        <v>4191</v>
      </c>
      <c r="V12839" s="78">
        <v>9000</v>
      </c>
      <c r="W12839" s="78">
        <v>6600</v>
      </c>
      <c r="X12839" s="78"/>
      <c r="Y12839" s="78">
        <v>7500</v>
      </c>
      <c r="Z12839" s="78">
        <v>2</v>
      </c>
    </row>
    <row r="12840" spans="1:26" x14ac:dyDescent="0.25">
      <c r="A12840" s="78">
        <v>216046606</v>
      </c>
      <c r="D12840" s="78" t="s">
        <v>29</v>
      </c>
      <c r="E12840" s="78" t="s">
        <v>322</v>
      </c>
      <c r="J12840" s="78" t="s">
        <v>4192</v>
      </c>
      <c r="L12840" s="78" t="s">
        <v>4193</v>
      </c>
      <c r="V12840" s="78">
        <v>12000</v>
      </c>
      <c r="W12840" s="78">
        <v>7800</v>
      </c>
      <c r="X12840" s="78"/>
      <c r="Y12840" s="78">
        <v>8100</v>
      </c>
      <c r="Z12840" s="78">
        <v>1.99</v>
      </c>
    </row>
    <row r="12841" spans="1:26" x14ac:dyDescent="0.25">
      <c r="A12841" s="78">
        <v>216046610</v>
      </c>
      <c r="D12841" s="78" t="s">
        <v>29</v>
      </c>
      <c r="E12841" s="78" t="s">
        <v>322</v>
      </c>
      <c r="J12841" s="78" t="s">
        <v>4194</v>
      </c>
      <c r="L12841" s="78" t="s">
        <v>4195</v>
      </c>
      <c r="V12841" s="78">
        <v>24000</v>
      </c>
      <c r="W12841" s="78">
        <v>17200</v>
      </c>
      <c r="X12841" s="78"/>
      <c r="Y12841" s="78">
        <v>20200</v>
      </c>
      <c r="Z12841" s="78">
        <v>2.2599999999999998</v>
      </c>
    </row>
    <row r="12842" spans="1:26" x14ac:dyDescent="0.25">
      <c r="A12842" s="78">
        <v>216046609</v>
      </c>
      <c r="D12842" s="78" t="s">
        <v>29</v>
      </c>
      <c r="E12842" s="78" t="s">
        <v>322</v>
      </c>
      <c r="J12842" s="78" t="s">
        <v>4196</v>
      </c>
      <c r="L12842" s="78" t="s">
        <v>4197</v>
      </c>
      <c r="V12842" s="78">
        <v>18000</v>
      </c>
      <c r="W12842" s="78">
        <v>11700</v>
      </c>
      <c r="X12842" s="78"/>
      <c r="Y12842" s="78">
        <v>13300</v>
      </c>
      <c r="Z12842" s="78">
        <v>2.41</v>
      </c>
    </row>
    <row r="12843" spans="1:26" x14ac:dyDescent="0.25">
      <c r="A12843" s="78">
        <v>216046611</v>
      </c>
      <c r="D12843" s="78" t="s">
        <v>29</v>
      </c>
      <c r="E12843" s="78" t="s">
        <v>322</v>
      </c>
      <c r="J12843" s="78" t="s">
        <v>4200</v>
      </c>
      <c r="L12843" s="78" t="s">
        <v>4201</v>
      </c>
      <c r="V12843" s="78">
        <v>30000</v>
      </c>
      <c r="W12843" s="78">
        <v>20000</v>
      </c>
      <c r="X12843" s="78"/>
      <c r="Y12843" s="78">
        <v>21500</v>
      </c>
      <c r="Z12843" s="78">
        <v>2.2000000000000002</v>
      </c>
    </row>
    <row r="12844" spans="1:26" x14ac:dyDescent="0.25">
      <c r="A12844" s="78">
        <v>216046616</v>
      </c>
      <c r="D12844" s="78" t="s">
        <v>29</v>
      </c>
      <c r="E12844" s="78" t="s">
        <v>322</v>
      </c>
      <c r="J12844" s="78" t="s">
        <v>4208</v>
      </c>
      <c r="L12844" s="78" t="s">
        <v>4209</v>
      </c>
      <c r="V12844" s="78">
        <v>23000</v>
      </c>
      <c r="W12844" s="78">
        <v>21600</v>
      </c>
      <c r="X12844" s="78"/>
      <c r="Y12844" s="78">
        <v>23400</v>
      </c>
      <c r="Z12844" s="78">
        <v>2.33</v>
      </c>
    </row>
    <row r="12845" spans="1:26" x14ac:dyDescent="0.25">
      <c r="A12845" s="78">
        <v>216046617</v>
      </c>
      <c r="D12845" s="78" t="s">
        <v>29</v>
      </c>
      <c r="E12845" s="78" t="s">
        <v>322</v>
      </c>
      <c r="J12845" s="78" t="s">
        <v>4210</v>
      </c>
      <c r="L12845" s="78" t="s">
        <v>4211</v>
      </c>
      <c r="V12845" s="78">
        <v>33000</v>
      </c>
      <c r="W12845" s="78">
        <v>29600</v>
      </c>
      <c r="X12845" s="78"/>
      <c r="Y12845" s="78">
        <v>30200</v>
      </c>
      <c r="Z12845" s="78">
        <v>2</v>
      </c>
    </row>
    <row r="12846" spans="1:26" x14ac:dyDescent="0.25">
      <c r="A12846" s="78">
        <v>216046619</v>
      </c>
      <c r="D12846" s="78" t="s">
        <v>29</v>
      </c>
      <c r="E12846" s="78" t="s">
        <v>322</v>
      </c>
      <c r="J12846" s="78" t="s">
        <v>3060</v>
      </c>
      <c r="L12846" s="78" t="s">
        <v>4212</v>
      </c>
      <c r="V12846" s="78">
        <v>12000</v>
      </c>
      <c r="W12846" s="78">
        <v>8500</v>
      </c>
      <c r="X12846" s="78"/>
      <c r="Y12846" s="78">
        <v>9300</v>
      </c>
      <c r="Z12846" s="78">
        <v>2.5499999999999998</v>
      </c>
    </row>
    <row r="12847" spans="1:26" x14ac:dyDescent="0.25">
      <c r="A12847" s="78">
        <v>216046618</v>
      </c>
      <c r="D12847" s="78" t="s">
        <v>29</v>
      </c>
      <c r="E12847" s="78" t="s">
        <v>322</v>
      </c>
      <c r="J12847" s="78" t="s">
        <v>3086</v>
      </c>
      <c r="L12847" s="78" t="s">
        <v>4213</v>
      </c>
      <c r="V12847" s="78">
        <v>9000</v>
      </c>
      <c r="W12847" s="78">
        <v>8500</v>
      </c>
      <c r="X12847" s="78"/>
      <c r="Y12847" s="78">
        <v>9300</v>
      </c>
      <c r="Z12847" s="78">
        <v>2.5499999999999998</v>
      </c>
    </row>
    <row r="12848" spans="1:26" x14ac:dyDescent="0.25">
      <c r="A12848" s="78">
        <v>216046620</v>
      </c>
      <c r="D12848" s="78" t="s">
        <v>29</v>
      </c>
      <c r="E12848" s="78" t="s">
        <v>322</v>
      </c>
      <c r="J12848" s="78" t="s">
        <v>4214</v>
      </c>
      <c r="L12848" s="78" t="s">
        <v>4215</v>
      </c>
      <c r="V12848" s="78">
        <v>16800</v>
      </c>
      <c r="W12848" s="78">
        <v>13900</v>
      </c>
      <c r="X12848" s="78"/>
      <c r="Y12848" s="78">
        <v>14800</v>
      </c>
      <c r="Z12848" s="78">
        <v>2.36</v>
      </c>
    </row>
    <row r="12849" spans="1:26" x14ac:dyDescent="0.25">
      <c r="A12849" s="78">
        <v>216046622</v>
      </c>
      <c r="D12849" s="78" t="s">
        <v>29</v>
      </c>
      <c r="E12849" s="78" t="s">
        <v>322</v>
      </c>
      <c r="J12849" s="78" t="s">
        <v>4216</v>
      </c>
      <c r="L12849" s="78" t="s">
        <v>4217</v>
      </c>
      <c r="V12849" s="78">
        <v>36000</v>
      </c>
      <c r="W12849" s="78">
        <v>26800</v>
      </c>
      <c r="X12849" s="78"/>
      <c r="Y12849" s="78">
        <v>28100</v>
      </c>
      <c r="Z12849" s="78">
        <v>2.2200000000000002</v>
      </c>
    </row>
    <row r="12850" spans="1:26" x14ac:dyDescent="0.25">
      <c r="A12850" s="78">
        <v>216046625</v>
      </c>
      <c r="D12850" s="78" t="s">
        <v>29</v>
      </c>
      <c r="E12850" s="78" t="s">
        <v>322</v>
      </c>
      <c r="J12850" s="78" t="s">
        <v>4214</v>
      </c>
      <c r="L12850" s="78" t="s">
        <v>4220</v>
      </c>
      <c r="V12850" s="78">
        <v>18000</v>
      </c>
      <c r="W12850" s="78">
        <v>14000</v>
      </c>
      <c r="X12850" s="78"/>
      <c r="Y12850" s="78">
        <v>15200</v>
      </c>
      <c r="Z12850" s="78">
        <v>2.4700000000000002</v>
      </c>
    </row>
    <row r="12851" spans="1:26" x14ac:dyDescent="0.25">
      <c r="A12851" s="78">
        <v>216046628</v>
      </c>
      <c r="D12851" s="78" t="s">
        <v>29</v>
      </c>
      <c r="E12851" s="78" t="s">
        <v>322</v>
      </c>
      <c r="J12851" s="78" t="s">
        <v>4214</v>
      </c>
      <c r="L12851" s="78" t="s">
        <v>4221</v>
      </c>
      <c r="V12851" s="78">
        <v>17500</v>
      </c>
      <c r="W12851" s="78">
        <v>14900</v>
      </c>
      <c r="X12851" s="78"/>
      <c r="Y12851" s="78">
        <v>15900</v>
      </c>
      <c r="Z12851" s="78">
        <v>2.65</v>
      </c>
    </row>
    <row r="12852" spans="1:26" x14ac:dyDescent="0.25">
      <c r="A12852" s="78">
        <v>216046629</v>
      </c>
      <c r="D12852" s="78" t="s">
        <v>29</v>
      </c>
      <c r="E12852" s="78" t="s">
        <v>322</v>
      </c>
      <c r="J12852" s="78" t="s">
        <v>4218</v>
      </c>
      <c r="L12852" s="78" t="s">
        <v>4222</v>
      </c>
      <c r="V12852" s="78">
        <v>24000</v>
      </c>
      <c r="W12852" s="78">
        <v>21200</v>
      </c>
      <c r="X12852" s="78"/>
      <c r="Y12852" s="78">
        <v>21600</v>
      </c>
      <c r="Z12852" s="78">
        <v>2.56</v>
      </c>
    </row>
    <row r="12853" spans="1:26" x14ac:dyDescent="0.25">
      <c r="A12853" s="78">
        <v>216046630</v>
      </c>
      <c r="D12853" s="78" t="s">
        <v>29</v>
      </c>
      <c r="E12853" s="78" t="s">
        <v>322</v>
      </c>
      <c r="J12853" s="78" t="s">
        <v>4216</v>
      </c>
      <c r="L12853" s="78" t="s">
        <v>4223</v>
      </c>
      <c r="V12853" s="78">
        <v>36000</v>
      </c>
      <c r="W12853" s="78">
        <v>27400</v>
      </c>
      <c r="X12853" s="78"/>
      <c r="Y12853" s="78">
        <v>31000</v>
      </c>
      <c r="Z12853" s="78">
        <v>2.39</v>
      </c>
    </row>
    <row r="12854" spans="1:26" x14ac:dyDescent="0.25">
      <c r="A12854" s="78">
        <v>216046632</v>
      </c>
      <c r="D12854" s="78" t="s">
        <v>29</v>
      </c>
      <c r="E12854" s="78" t="s">
        <v>322</v>
      </c>
      <c r="J12854" s="78" t="s">
        <v>4225</v>
      </c>
      <c r="L12854" s="78" t="s">
        <v>4226</v>
      </c>
      <c r="V12854" s="78">
        <v>58000</v>
      </c>
      <c r="W12854" s="78">
        <v>40000</v>
      </c>
      <c r="X12854" s="78"/>
      <c r="Y12854" s="78">
        <v>41500</v>
      </c>
      <c r="Z12854" s="78">
        <v>2.4500000000000002</v>
      </c>
    </row>
    <row r="12855" spans="1:26" x14ac:dyDescent="0.25">
      <c r="A12855" s="78">
        <v>216046633</v>
      </c>
      <c r="D12855" s="78" t="s">
        <v>29</v>
      </c>
      <c r="E12855" s="78" t="s">
        <v>322</v>
      </c>
      <c r="J12855" s="78" t="s">
        <v>3060</v>
      </c>
      <c r="L12855" s="78" t="s">
        <v>3114</v>
      </c>
      <c r="V12855" s="78">
        <v>12000</v>
      </c>
      <c r="W12855" s="78">
        <v>9000</v>
      </c>
      <c r="X12855" s="78"/>
      <c r="Y12855" s="78">
        <v>9600</v>
      </c>
      <c r="Z12855" s="78">
        <v>2.4900000000000002</v>
      </c>
    </row>
    <row r="12856" spans="1:26" x14ac:dyDescent="0.25">
      <c r="A12856" s="78">
        <v>216046634</v>
      </c>
      <c r="D12856" s="78" t="s">
        <v>29</v>
      </c>
      <c r="E12856" s="78" t="s">
        <v>322</v>
      </c>
      <c r="J12856" s="78" t="s">
        <v>4216</v>
      </c>
      <c r="L12856" s="78" t="s">
        <v>4227</v>
      </c>
      <c r="V12856" s="78">
        <v>36000</v>
      </c>
      <c r="W12856" s="78">
        <v>26400</v>
      </c>
      <c r="X12856" s="78"/>
      <c r="Y12856" s="78">
        <v>30900</v>
      </c>
      <c r="Z12856" s="78">
        <v>2.36</v>
      </c>
    </row>
    <row r="12857" spans="1:26" x14ac:dyDescent="0.25">
      <c r="A12857" s="78">
        <v>216046635</v>
      </c>
      <c r="D12857" s="78" t="s">
        <v>29</v>
      </c>
      <c r="E12857" s="78" t="s">
        <v>322</v>
      </c>
      <c r="J12857" s="78" t="s">
        <v>323</v>
      </c>
      <c r="L12857" s="78" t="s">
        <v>4228</v>
      </c>
      <c r="V12857" s="78">
        <v>48000</v>
      </c>
      <c r="W12857" s="78">
        <v>39500</v>
      </c>
      <c r="X12857" s="78"/>
      <c r="Y12857" s="78">
        <v>45100</v>
      </c>
      <c r="Z12857" s="78">
        <v>2.13</v>
      </c>
    </row>
    <row r="12858" spans="1:26" x14ac:dyDescent="0.25">
      <c r="A12858" s="78">
        <v>216046639</v>
      </c>
      <c r="D12858" s="78" t="s">
        <v>29</v>
      </c>
      <c r="E12858" s="78" t="s">
        <v>322</v>
      </c>
      <c r="J12858" s="78" t="s">
        <v>4229</v>
      </c>
      <c r="V12858" s="78">
        <v>26000</v>
      </c>
      <c r="W12858" s="78">
        <v>18000</v>
      </c>
      <c r="X12858" s="78"/>
      <c r="Y12858" s="78">
        <v>18000</v>
      </c>
      <c r="Z12858" s="78">
        <v>1.9</v>
      </c>
    </row>
    <row r="12859" spans="1:26" x14ac:dyDescent="0.25">
      <c r="A12859" s="78">
        <v>216046640</v>
      </c>
      <c r="D12859" s="78" t="s">
        <v>29</v>
      </c>
      <c r="E12859" s="78" t="s">
        <v>322</v>
      </c>
      <c r="J12859" s="78" t="s">
        <v>4229</v>
      </c>
      <c r="V12859" s="78">
        <v>26600</v>
      </c>
      <c r="W12859" s="78">
        <v>18400</v>
      </c>
      <c r="X12859" s="78"/>
      <c r="Y12859" s="78">
        <v>18600</v>
      </c>
      <c r="Z12859" s="78">
        <v>2.2999999999999998</v>
      </c>
    </row>
    <row r="12860" spans="1:26" x14ac:dyDescent="0.25">
      <c r="A12860" s="78">
        <v>216046641</v>
      </c>
      <c r="D12860" s="78" t="s">
        <v>29</v>
      </c>
      <c r="E12860" s="78" t="s">
        <v>322</v>
      </c>
      <c r="J12860" s="78" t="s">
        <v>4229</v>
      </c>
      <c r="V12860" s="78">
        <v>26200</v>
      </c>
      <c r="W12860" s="78">
        <v>18200</v>
      </c>
      <c r="X12860" s="78"/>
      <c r="Y12860" s="78">
        <v>18300</v>
      </c>
      <c r="Z12860" s="78">
        <v>2.09</v>
      </c>
    </row>
    <row r="12861" spans="1:26" x14ac:dyDescent="0.25">
      <c r="A12861" s="78">
        <v>216046642</v>
      </c>
      <c r="D12861" s="78" t="s">
        <v>29</v>
      </c>
      <c r="E12861" s="78" t="s">
        <v>322</v>
      </c>
      <c r="J12861" s="78" t="s">
        <v>4230</v>
      </c>
      <c r="V12861" s="78">
        <v>35000</v>
      </c>
      <c r="W12861" s="78">
        <v>27000</v>
      </c>
      <c r="X12861" s="78"/>
      <c r="Y12861" s="78">
        <v>30000</v>
      </c>
      <c r="Z12861" s="78">
        <v>2.1800000000000002</v>
      </c>
    </row>
    <row r="12862" spans="1:26" x14ac:dyDescent="0.25">
      <c r="A12862" s="78">
        <v>216046645</v>
      </c>
      <c r="D12862" s="78" t="s">
        <v>29</v>
      </c>
      <c r="E12862" s="78" t="s">
        <v>322</v>
      </c>
      <c r="J12862" s="78" t="s">
        <v>4231</v>
      </c>
      <c r="V12862" s="78">
        <v>45000</v>
      </c>
      <c r="W12862" s="78">
        <v>34000</v>
      </c>
      <c r="X12862" s="78"/>
      <c r="Y12862" s="78">
        <v>34000</v>
      </c>
      <c r="Z12862" s="78">
        <v>1.9</v>
      </c>
    </row>
    <row r="12863" spans="1:26" x14ac:dyDescent="0.25">
      <c r="A12863" s="78">
        <v>216046646</v>
      </c>
      <c r="D12863" s="78" t="s">
        <v>29</v>
      </c>
      <c r="E12863" s="78" t="s">
        <v>322</v>
      </c>
      <c r="J12863" s="78" t="s">
        <v>4231</v>
      </c>
      <c r="V12863" s="78">
        <v>45000</v>
      </c>
      <c r="W12863" s="78">
        <v>37000</v>
      </c>
      <c r="X12863" s="78"/>
      <c r="Y12863" s="78">
        <v>41000</v>
      </c>
      <c r="Z12863" s="78">
        <v>2.4</v>
      </c>
    </row>
    <row r="12864" spans="1:26" x14ac:dyDescent="0.25">
      <c r="A12864" s="78">
        <v>216046647</v>
      </c>
      <c r="D12864" s="78" t="s">
        <v>29</v>
      </c>
      <c r="E12864" s="78" t="s">
        <v>322</v>
      </c>
      <c r="J12864" s="78" t="s">
        <v>4231</v>
      </c>
      <c r="V12864" s="78">
        <v>45000</v>
      </c>
      <c r="W12864" s="78">
        <v>35400</v>
      </c>
      <c r="X12864" s="78"/>
      <c r="Y12864" s="78">
        <v>37500</v>
      </c>
      <c r="Z12864" s="78">
        <v>2.15</v>
      </c>
    </row>
    <row r="12865" spans="1:26" x14ac:dyDescent="0.25">
      <c r="A12865" s="78">
        <v>215864294</v>
      </c>
      <c r="D12865" s="78" t="s">
        <v>29</v>
      </c>
      <c r="E12865" s="78" t="s">
        <v>313</v>
      </c>
      <c r="J12865" s="78" t="s">
        <v>4234</v>
      </c>
      <c r="L12865" s="78" t="s">
        <v>4235</v>
      </c>
      <c r="V12865" s="78">
        <v>36000</v>
      </c>
      <c r="W12865" s="78">
        <v>17900</v>
      </c>
      <c r="X12865" s="78"/>
      <c r="Y12865" s="78">
        <v>22400</v>
      </c>
      <c r="Z12865" s="78">
        <v>2.04</v>
      </c>
    </row>
    <row r="12866" spans="1:26" x14ac:dyDescent="0.25">
      <c r="A12866" s="78">
        <v>215864293</v>
      </c>
      <c r="D12866" s="78" t="s">
        <v>29</v>
      </c>
      <c r="E12866" s="78" t="s">
        <v>313</v>
      </c>
      <c r="J12866" s="78" t="s">
        <v>4236</v>
      </c>
      <c r="L12866" s="78" t="s">
        <v>4237</v>
      </c>
      <c r="V12866" s="78">
        <v>30000</v>
      </c>
      <c r="W12866" s="78">
        <v>19400</v>
      </c>
      <c r="X12866" s="78"/>
      <c r="Y12866" s="78">
        <v>23600</v>
      </c>
      <c r="Z12866" s="78">
        <v>2.23</v>
      </c>
    </row>
    <row r="12867" spans="1:26" x14ac:dyDescent="0.25">
      <c r="A12867" s="78">
        <v>215864292</v>
      </c>
      <c r="D12867" s="78" t="s">
        <v>29</v>
      </c>
      <c r="E12867" s="78" t="s">
        <v>313</v>
      </c>
      <c r="J12867" s="78" t="s">
        <v>3607</v>
      </c>
      <c r="L12867" s="78" t="s">
        <v>4238</v>
      </c>
      <c r="V12867" s="78">
        <v>24000</v>
      </c>
      <c r="W12867" s="78">
        <v>17600</v>
      </c>
      <c r="X12867" s="78"/>
      <c r="Y12867" s="78">
        <v>23200</v>
      </c>
      <c r="Z12867" s="78">
        <v>2.5499999999999998</v>
      </c>
    </row>
    <row r="12868" spans="1:26" x14ac:dyDescent="0.25">
      <c r="A12868" s="78">
        <v>215864291</v>
      </c>
      <c r="D12868" s="78" t="s">
        <v>29</v>
      </c>
      <c r="E12868" s="78" t="s">
        <v>313</v>
      </c>
      <c r="J12868" s="78" t="s">
        <v>3609</v>
      </c>
      <c r="L12868" s="78" t="s">
        <v>4239</v>
      </c>
      <c r="V12868" s="78">
        <v>18000</v>
      </c>
      <c r="W12868" s="78">
        <v>13200</v>
      </c>
      <c r="X12868" s="78"/>
      <c r="Y12868" s="78">
        <v>14800</v>
      </c>
      <c r="Z12868" s="78">
        <v>2.48</v>
      </c>
    </row>
    <row r="12869" spans="1:26" x14ac:dyDescent="0.25">
      <c r="A12869" s="78">
        <v>215864295</v>
      </c>
      <c r="D12869" s="78" t="s">
        <v>29</v>
      </c>
      <c r="E12869" s="78" t="s">
        <v>313</v>
      </c>
      <c r="J12869" s="78" t="s">
        <v>4240</v>
      </c>
      <c r="L12869" s="78" t="s">
        <v>4239</v>
      </c>
      <c r="V12869" s="78">
        <v>18000</v>
      </c>
      <c r="W12869" s="78">
        <v>14000</v>
      </c>
      <c r="X12869" s="78"/>
      <c r="Y12869" s="78">
        <v>19800</v>
      </c>
      <c r="Z12869" s="78">
        <v>2.38</v>
      </c>
    </row>
    <row r="12870" spans="1:26" x14ac:dyDescent="0.25">
      <c r="A12870" s="78">
        <v>215864299</v>
      </c>
      <c r="D12870" s="78" t="s">
        <v>29</v>
      </c>
      <c r="E12870" s="78" t="s">
        <v>313</v>
      </c>
      <c r="J12870" s="78" t="s">
        <v>314</v>
      </c>
      <c r="L12870" s="78" t="s">
        <v>4241</v>
      </c>
      <c r="V12870" s="78">
        <v>48000</v>
      </c>
      <c r="W12870" s="78">
        <v>40000</v>
      </c>
      <c r="X12870" s="78"/>
      <c r="Y12870" s="78">
        <v>41000</v>
      </c>
      <c r="Z12870" s="78">
        <v>2.2799999999999998</v>
      </c>
    </row>
    <row r="12871" spans="1:26" x14ac:dyDescent="0.25">
      <c r="A12871" s="78">
        <v>215864298</v>
      </c>
      <c r="D12871" s="78" t="s">
        <v>29</v>
      </c>
      <c r="E12871" s="78" t="s">
        <v>313</v>
      </c>
      <c r="J12871" s="78" t="s">
        <v>4242</v>
      </c>
      <c r="L12871" s="78" t="s">
        <v>4243</v>
      </c>
      <c r="V12871" s="78">
        <v>36000</v>
      </c>
      <c r="W12871" s="78">
        <v>25000</v>
      </c>
      <c r="X12871" s="78"/>
      <c r="Y12871" s="78">
        <v>27000</v>
      </c>
      <c r="Z12871" s="78">
        <v>2.15</v>
      </c>
    </row>
    <row r="12872" spans="1:26" x14ac:dyDescent="0.25">
      <c r="A12872" s="78">
        <v>215864297</v>
      </c>
      <c r="D12872" s="78" t="s">
        <v>29</v>
      </c>
      <c r="E12872" s="78" t="s">
        <v>313</v>
      </c>
      <c r="J12872" s="78" t="s">
        <v>4244</v>
      </c>
      <c r="L12872" s="78" t="s">
        <v>4235</v>
      </c>
      <c r="V12872" s="78">
        <v>33000</v>
      </c>
      <c r="W12872" s="78">
        <v>27400</v>
      </c>
      <c r="X12872" s="78"/>
      <c r="Y12872" s="78">
        <v>33400</v>
      </c>
      <c r="Z12872" s="78">
        <v>2.62</v>
      </c>
    </row>
    <row r="12873" spans="1:26" x14ac:dyDescent="0.25">
      <c r="A12873" s="78">
        <v>215864296</v>
      </c>
      <c r="D12873" s="78" t="s">
        <v>29</v>
      </c>
      <c r="E12873" s="78" t="s">
        <v>313</v>
      </c>
      <c r="J12873" s="78" t="s">
        <v>4245</v>
      </c>
      <c r="L12873" s="78" t="s">
        <v>4238</v>
      </c>
      <c r="V12873" s="78">
        <v>23000</v>
      </c>
      <c r="W12873" s="78">
        <v>16900</v>
      </c>
      <c r="X12873" s="78"/>
      <c r="Y12873" s="78">
        <v>24000</v>
      </c>
      <c r="Z12873" s="78">
        <v>2.39</v>
      </c>
    </row>
    <row r="12874" spans="1:26" x14ac:dyDescent="0.25">
      <c r="A12874" s="78">
        <v>215864304</v>
      </c>
      <c r="D12874" s="78" t="s">
        <v>29</v>
      </c>
      <c r="E12874" s="78" t="s">
        <v>313</v>
      </c>
      <c r="J12874" s="78" t="s">
        <v>3514</v>
      </c>
      <c r="L12874" s="78" t="s">
        <v>2855</v>
      </c>
      <c r="V12874" s="78">
        <v>18000</v>
      </c>
      <c r="W12874" s="78">
        <v>12600</v>
      </c>
      <c r="X12874" s="78"/>
      <c r="Y12874" s="78">
        <v>12600</v>
      </c>
      <c r="Z12874" s="78">
        <v>2.2000000000000002</v>
      </c>
    </row>
    <row r="12875" spans="1:26" x14ac:dyDescent="0.25">
      <c r="A12875" s="78">
        <v>215864300</v>
      </c>
      <c r="D12875" s="78" t="s">
        <v>29</v>
      </c>
      <c r="E12875" s="78" t="s">
        <v>313</v>
      </c>
      <c r="J12875" s="78" t="s">
        <v>4246</v>
      </c>
      <c r="L12875" s="78" t="s">
        <v>4247</v>
      </c>
      <c r="V12875" s="78">
        <v>55000</v>
      </c>
      <c r="W12875" s="78">
        <v>40500</v>
      </c>
      <c r="X12875" s="78"/>
      <c r="Y12875" s="78">
        <v>41500</v>
      </c>
      <c r="Z12875" s="78">
        <v>2.2000000000000002</v>
      </c>
    </row>
    <row r="12876" spans="1:26" x14ac:dyDescent="0.25">
      <c r="A12876" s="78">
        <v>215864303</v>
      </c>
      <c r="D12876" s="78" t="s">
        <v>29</v>
      </c>
      <c r="E12876" s="78" t="s">
        <v>313</v>
      </c>
      <c r="J12876" s="78" t="s">
        <v>4248</v>
      </c>
      <c r="L12876" s="78" t="s">
        <v>4247</v>
      </c>
      <c r="V12876" s="78">
        <v>54000</v>
      </c>
      <c r="W12876" s="78">
        <v>41000</v>
      </c>
      <c r="X12876" s="78"/>
      <c r="Y12876" s="78">
        <v>51500</v>
      </c>
      <c r="Z12876" s="78">
        <v>2.2000000000000002</v>
      </c>
    </row>
    <row r="12877" spans="1:26" x14ac:dyDescent="0.25">
      <c r="A12877" s="78">
        <v>215864302</v>
      </c>
      <c r="D12877" s="78" t="s">
        <v>29</v>
      </c>
      <c r="E12877" s="78" t="s">
        <v>313</v>
      </c>
      <c r="J12877" s="78" t="s">
        <v>4249</v>
      </c>
      <c r="L12877" s="78" t="s">
        <v>4241</v>
      </c>
      <c r="V12877" s="78">
        <v>48000</v>
      </c>
      <c r="W12877" s="78">
        <v>40000</v>
      </c>
      <c r="X12877" s="78"/>
      <c r="Y12877" s="78">
        <v>42000</v>
      </c>
      <c r="Z12877" s="78">
        <v>2.16</v>
      </c>
    </row>
    <row r="12878" spans="1:26" x14ac:dyDescent="0.25">
      <c r="A12878" s="78">
        <v>215864301</v>
      </c>
      <c r="D12878" s="78" t="s">
        <v>29</v>
      </c>
      <c r="E12878" s="78" t="s">
        <v>313</v>
      </c>
      <c r="J12878" s="78" t="s">
        <v>4250</v>
      </c>
      <c r="L12878" s="78" t="s">
        <v>4243</v>
      </c>
      <c r="V12878" s="78">
        <v>36000</v>
      </c>
      <c r="W12878" s="78">
        <v>28000</v>
      </c>
      <c r="X12878" s="78"/>
      <c r="Y12878" s="78">
        <v>38000</v>
      </c>
      <c r="Z12878" s="78">
        <v>2.11</v>
      </c>
    </row>
    <row r="12879" spans="1:26" x14ac:dyDescent="0.25">
      <c r="A12879" s="78">
        <v>215864308</v>
      </c>
      <c r="D12879" s="78" t="s">
        <v>29</v>
      </c>
      <c r="E12879" s="78" t="s">
        <v>313</v>
      </c>
      <c r="J12879" s="78" t="s">
        <v>3530</v>
      </c>
      <c r="L12879" s="78" t="s">
        <v>4251</v>
      </c>
      <c r="V12879" s="78">
        <v>48000</v>
      </c>
      <c r="W12879" s="78">
        <v>32400</v>
      </c>
      <c r="X12879" s="78"/>
      <c r="Y12879" s="78">
        <v>35400</v>
      </c>
      <c r="Z12879" s="78">
        <v>2</v>
      </c>
    </row>
    <row r="12880" spans="1:26" x14ac:dyDescent="0.25">
      <c r="A12880" s="78">
        <v>215864307</v>
      </c>
      <c r="D12880" s="78" t="s">
        <v>29</v>
      </c>
      <c r="E12880" s="78" t="s">
        <v>313</v>
      </c>
      <c r="J12880" s="78" t="s">
        <v>3519</v>
      </c>
      <c r="L12880" s="78" t="s">
        <v>3283</v>
      </c>
      <c r="V12880" s="78">
        <v>36000</v>
      </c>
      <c r="W12880" s="78">
        <v>25600</v>
      </c>
      <c r="X12880" s="78"/>
      <c r="Y12880" s="78">
        <v>26200</v>
      </c>
      <c r="Z12880" s="78">
        <v>2.19</v>
      </c>
    </row>
    <row r="12881" spans="1:26" x14ac:dyDescent="0.25">
      <c r="A12881" s="78">
        <v>215864306</v>
      </c>
      <c r="D12881" s="78" t="s">
        <v>29</v>
      </c>
      <c r="E12881" s="78" t="s">
        <v>313</v>
      </c>
      <c r="J12881" s="78" t="s">
        <v>1287</v>
      </c>
      <c r="L12881" s="78" t="s">
        <v>4252</v>
      </c>
      <c r="V12881" s="78">
        <v>30000</v>
      </c>
      <c r="W12881" s="78">
        <v>18500</v>
      </c>
      <c r="X12881" s="78"/>
      <c r="Y12881" s="78">
        <v>20200</v>
      </c>
      <c r="Z12881" s="78">
        <v>2.2599999999999998</v>
      </c>
    </row>
    <row r="12882" spans="1:26" x14ac:dyDescent="0.25">
      <c r="A12882" s="78">
        <v>215864305</v>
      </c>
      <c r="D12882" s="78" t="s">
        <v>29</v>
      </c>
      <c r="E12882" s="78" t="s">
        <v>313</v>
      </c>
      <c r="J12882" s="78" t="s">
        <v>3516</v>
      </c>
      <c r="L12882" s="78" t="s">
        <v>3242</v>
      </c>
      <c r="V12882" s="78">
        <v>24000</v>
      </c>
      <c r="W12882" s="78">
        <v>20000</v>
      </c>
      <c r="X12882" s="78"/>
      <c r="Y12882" s="78">
        <v>22200</v>
      </c>
      <c r="Z12882" s="78">
        <v>2.2400000000000002</v>
      </c>
    </row>
    <row r="12883" spans="1:26" x14ac:dyDescent="0.25">
      <c r="A12883" s="78">
        <v>215864313</v>
      </c>
      <c r="D12883" s="78" t="s">
        <v>29</v>
      </c>
      <c r="E12883" s="78" t="s">
        <v>313</v>
      </c>
      <c r="J12883" s="78" t="s">
        <v>3506</v>
      </c>
      <c r="L12883" s="78" t="s">
        <v>3283</v>
      </c>
      <c r="V12883" s="78">
        <v>36000</v>
      </c>
      <c r="W12883" s="78">
        <v>23200</v>
      </c>
      <c r="X12883" s="78"/>
      <c r="Y12883" s="78">
        <v>31900</v>
      </c>
      <c r="Z12883" s="78">
        <v>2.09</v>
      </c>
    </row>
    <row r="12884" spans="1:26" x14ac:dyDescent="0.25">
      <c r="A12884" s="78">
        <v>215864309</v>
      </c>
      <c r="D12884" s="78" t="s">
        <v>29</v>
      </c>
      <c r="E12884" s="78" t="s">
        <v>313</v>
      </c>
      <c r="J12884" s="78" t="s">
        <v>4253</v>
      </c>
      <c r="L12884" s="78" t="s">
        <v>3531</v>
      </c>
      <c r="V12884" s="78">
        <v>54000</v>
      </c>
      <c r="W12884" s="78">
        <v>33000</v>
      </c>
      <c r="X12884" s="78"/>
      <c r="Y12884" s="78">
        <v>35800</v>
      </c>
      <c r="Z12884" s="78">
        <v>1.96</v>
      </c>
    </row>
    <row r="12885" spans="1:26" x14ac:dyDescent="0.25">
      <c r="A12885" s="78">
        <v>215864312</v>
      </c>
      <c r="D12885" s="78" t="s">
        <v>29</v>
      </c>
      <c r="E12885" s="78" t="s">
        <v>313</v>
      </c>
      <c r="J12885" s="78" t="s">
        <v>3507</v>
      </c>
      <c r="L12885" s="78" t="s">
        <v>4252</v>
      </c>
      <c r="V12885" s="78">
        <v>30000</v>
      </c>
      <c r="W12885" s="78">
        <v>23800</v>
      </c>
      <c r="X12885" s="78"/>
      <c r="Y12885" s="78">
        <v>37800</v>
      </c>
      <c r="Z12885" s="78">
        <v>2.39</v>
      </c>
    </row>
    <row r="12886" spans="1:26" x14ac:dyDescent="0.25">
      <c r="A12886" s="78">
        <v>215864317</v>
      </c>
      <c r="D12886" s="78" t="s">
        <v>29</v>
      </c>
      <c r="E12886" s="78" t="s">
        <v>313</v>
      </c>
      <c r="J12886" s="78" t="s">
        <v>4254</v>
      </c>
      <c r="L12886" s="78" t="s">
        <v>4255</v>
      </c>
      <c r="V12886" s="78">
        <v>48000</v>
      </c>
      <c r="W12886" s="78">
        <v>45000</v>
      </c>
      <c r="X12886" s="78"/>
      <c r="Y12886" s="78">
        <v>50400</v>
      </c>
      <c r="Z12886" s="78">
        <v>2.2999999999999998</v>
      </c>
    </row>
    <row r="12887" spans="1:26" x14ac:dyDescent="0.25">
      <c r="A12887" s="78">
        <v>215864316</v>
      </c>
      <c r="D12887" s="78" t="s">
        <v>29</v>
      </c>
      <c r="E12887" s="78" t="s">
        <v>313</v>
      </c>
      <c r="J12887" s="78" t="s">
        <v>3510</v>
      </c>
      <c r="L12887" s="78" t="s">
        <v>4251</v>
      </c>
      <c r="V12887" s="78">
        <v>48000</v>
      </c>
      <c r="W12887" s="78">
        <v>37000</v>
      </c>
      <c r="X12887" s="78"/>
      <c r="Y12887" s="78">
        <v>38300</v>
      </c>
      <c r="Z12887" s="78">
        <v>2.02</v>
      </c>
    </row>
    <row r="12888" spans="1:26" x14ac:dyDescent="0.25">
      <c r="A12888" s="78">
        <v>215864315</v>
      </c>
      <c r="D12888" s="78" t="s">
        <v>29</v>
      </c>
      <c r="E12888" s="78" t="s">
        <v>313</v>
      </c>
      <c r="J12888" s="78" t="s">
        <v>4256</v>
      </c>
      <c r="L12888" s="78" t="s">
        <v>4257</v>
      </c>
      <c r="V12888" s="78">
        <v>42000</v>
      </c>
      <c r="W12888" s="78">
        <v>37000</v>
      </c>
      <c r="X12888" s="78"/>
      <c r="Y12888" s="78">
        <v>38300</v>
      </c>
      <c r="Z12888" s="78">
        <v>2.02</v>
      </c>
    </row>
    <row r="12889" spans="1:26" x14ac:dyDescent="0.25">
      <c r="A12889" s="78">
        <v>215864318</v>
      </c>
      <c r="D12889" s="78" t="s">
        <v>29</v>
      </c>
      <c r="E12889" s="78" t="s">
        <v>313</v>
      </c>
      <c r="J12889" s="78" t="s">
        <v>3512</v>
      </c>
      <c r="L12889" s="78" t="s">
        <v>3531</v>
      </c>
      <c r="V12889" s="78">
        <v>54000</v>
      </c>
      <c r="W12889" s="78">
        <v>45000</v>
      </c>
      <c r="X12889" s="78"/>
      <c r="Y12889" s="78">
        <v>50400</v>
      </c>
      <c r="Z12889" s="78">
        <v>2.2999999999999998</v>
      </c>
    </row>
    <row r="12890" spans="1:26" x14ac:dyDescent="0.25">
      <c r="A12890" s="78">
        <v>216027612</v>
      </c>
      <c r="D12890" s="78" t="s">
        <v>29</v>
      </c>
      <c r="E12890" s="78" t="s">
        <v>338</v>
      </c>
      <c r="J12890" s="78" t="s">
        <v>455</v>
      </c>
      <c r="L12890" s="78" t="s">
        <v>4262</v>
      </c>
      <c r="V12890" s="78">
        <v>18000</v>
      </c>
      <c r="W12890" s="78">
        <v>15300</v>
      </c>
      <c r="X12890" s="78"/>
      <c r="Y12890" s="78">
        <v>19600</v>
      </c>
      <c r="Z12890" s="78">
        <v>2.4</v>
      </c>
    </row>
    <row r="12891" spans="1:26" x14ac:dyDescent="0.25">
      <c r="A12891" s="78">
        <v>216027613</v>
      </c>
      <c r="D12891" s="78" t="s">
        <v>29</v>
      </c>
      <c r="E12891" s="78" t="s">
        <v>338</v>
      </c>
      <c r="J12891" s="78" t="s">
        <v>453</v>
      </c>
      <c r="L12891" s="78" t="s">
        <v>4265</v>
      </c>
      <c r="V12891" s="78">
        <v>24000</v>
      </c>
      <c r="W12891" s="78">
        <v>20800</v>
      </c>
      <c r="X12891" s="78"/>
      <c r="Y12891" s="78">
        <v>21800</v>
      </c>
      <c r="Z12891" s="78">
        <v>2.34</v>
      </c>
    </row>
    <row r="12892" spans="1:26" x14ac:dyDescent="0.25">
      <c r="A12892" s="78">
        <v>216027615</v>
      </c>
      <c r="D12892" s="78" t="s">
        <v>29</v>
      </c>
      <c r="E12892" s="78" t="s">
        <v>338</v>
      </c>
      <c r="J12892" s="78" t="s">
        <v>449</v>
      </c>
      <c r="L12892" s="78" t="s">
        <v>4264</v>
      </c>
      <c r="V12892" s="78">
        <v>36000</v>
      </c>
      <c r="W12892" s="78">
        <v>30200</v>
      </c>
      <c r="X12892" s="78"/>
      <c r="Y12892" s="78">
        <v>40000</v>
      </c>
      <c r="Z12892" s="78">
        <v>2.17</v>
      </c>
    </row>
    <row r="12893" spans="1:26" x14ac:dyDescent="0.25">
      <c r="A12893" s="78">
        <v>216027614</v>
      </c>
      <c r="D12893" s="78" t="s">
        <v>29</v>
      </c>
      <c r="E12893" s="78" t="s">
        <v>338</v>
      </c>
      <c r="J12893" s="78" t="s">
        <v>450</v>
      </c>
      <c r="L12893" s="78" t="s">
        <v>4263</v>
      </c>
      <c r="V12893" s="78">
        <v>30000</v>
      </c>
      <c r="W12893" s="78">
        <v>23200</v>
      </c>
      <c r="X12893" s="78"/>
      <c r="Y12893" s="78">
        <v>31900</v>
      </c>
      <c r="Z12893" s="78">
        <v>2.25</v>
      </c>
    </row>
    <row r="12894" spans="1:26" x14ac:dyDescent="0.25">
      <c r="A12894" s="78">
        <v>216027663</v>
      </c>
      <c r="D12894" s="78" t="s">
        <v>29</v>
      </c>
      <c r="E12894" s="78" t="s">
        <v>2557</v>
      </c>
      <c r="J12894" s="78" t="s">
        <v>3406</v>
      </c>
      <c r="L12894" s="78" t="s">
        <v>4266</v>
      </c>
      <c r="V12894" s="78">
        <v>30000</v>
      </c>
      <c r="W12894" s="78">
        <v>23800</v>
      </c>
      <c r="X12894" s="78"/>
      <c r="Y12894" s="78">
        <v>37800</v>
      </c>
      <c r="Z12894" s="78">
        <v>2.39</v>
      </c>
    </row>
    <row r="12895" spans="1:26" x14ac:dyDescent="0.25">
      <c r="A12895" s="78">
        <v>216027666</v>
      </c>
      <c r="D12895" s="78" t="s">
        <v>29</v>
      </c>
      <c r="E12895" s="78" t="s">
        <v>2557</v>
      </c>
      <c r="J12895" s="78" t="s">
        <v>3411</v>
      </c>
      <c r="L12895" s="78" t="s">
        <v>4267</v>
      </c>
      <c r="V12895" s="78">
        <v>54000</v>
      </c>
      <c r="W12895" s="78">
        <v>45000</v>
      </c>
      <c r="X12895" s="78"/>
      <c r="Y12895" s="78">
        <v>50400</v>
      </c>
      <c r="Z12895" s="78">
        <v>2.2999999999999998</v>
      </c>
    </row>
    <row r="12896" spans="1:26" x14ac:dyDescent="0.25">
      <c r="A12896" s="78">
        <v>216027665</v>
      </c>
      <c r="D12896" s="78" t="s">
        <v>29</v>
      </c>
      <c r="E12896" s="78" t="s">
        <v>2557</v>
      </c>
      <c r="J12896" s="78" t="s">
        <v>3716</v>
      </c>
      <c r="L12896" s="78" t="s">
        <v>4268</v>
      </c>
      <c r="V12896" s="78">
        <v>48000</v>
      </c>
      <c r="W12896" s="78">
        <v>37000</v>
      </c>
      <c r="X12896" s="78"/>
      <c r="Y12896" s="78">
        <v>38300</v>
      </c>
      <c r="Z12896" s="78">
        <v>2.02</v>
      </c>
    </row>
    <row r="12897" spans="1:26" x14ac:dyDescent="0.25">
      <c r="A12897" s="78">
        <v>216030969</v>
      </c>
      <c r="D12897" s="78" t="s">
        <v>29</v>
      </c>
      <c r="E12897" s="78" t="s">
        <v>2521</v>
      </c>
      <c r="J12897" s="78" t="s">
        <v>3707</v>
      </c>
      <c r="L12897" s="78" t="s">
        <v>3741</v>
      </c>
      <c r="V12897" s="78">
        <v>48000</v>
      </c>
      <c r="W12897" s="78">
        <v>37000</v>
      </c>
      <c r="X12897" s="78"/>
      <c r="Y12897" s="78">
        <v>38300</v>
      </c>
      <c r="Z12897" s="78">
        <v>2.02</v>
      </c>
    </row>
    <row r="12898" spans="1:26" x14ac:dyDescent="0.25">
      <c r="A12898" s="78">
        <v>216030966</v>
      </c>
      <c r="D12898" s="78" t="s">
        <v>29</v>
      </c>
      <c r="E12898" s="78" t="s">
        <v>2521</v>
      </c>
      <c r="J12898" s="78" t="s">
        <v>3355</v>
      </c>
      <c r="L12898" s="78" t="s">
        <v>3747</v>
      </c>
      <c r="V12898" s="78">
        <v>30000</v>
      </c>
      <c r="W12898" s="78">
        <v>23800</v>
      </c>
      <c r="X12898" s="78"/>
      <c r="Y12898" s="78">
        <v>37800</v>
      </c>
      <c r="Z12898" s="78">
        <v>2.39</v>
      </c>
    </row>
    <row r="12899" spans="1:26" x14ac:dyDescent="0.25">
      <c r="A12899" s="78">
        <v>216030970</v>
      </c>
      <c r="D12899" s="78" t="s">
        <v>29</v>
      </c>
      <c r="E12899" s="78" t="s">
        <v>2521</v>
      </c>
      <c r="J12899" s="78" t="s">
        <v>3351</v>
      </c>
      <c r="L12899" s="78" t="s">
        <v>3744</v>
      </c>
      <c r="V12899" s="78">
        <v>54000</v>
      </c>
      <c r="W12899" s="78">
        <v>45000</v>
      </c>
      <c r="X12899" s="78"/>
      <c r="Y12899" s="78">
        <v>50400</v>
      </c>
      <c r="Z12899" s="78">
        <v>2.2999999999999998</v>
      </c>
    </row>
    <row r="12900" spans="1:26" x14ac:dyDescent="0.25">
      <c r="A12900" s="78">
        <v>216032221</v>
      </c>
      <c r="D12900" s="78" t="s">
        <v>29</v>
      </c>
      <c r="E12900" s="78" t="s">
        <v>57</v>
      </c>
      <c r="J12900" s="78" t="s">
        <v>439</v>
      </c>
      <c r="L12900" s="78" t="s">
        <v>2845</v>
      </c>
      <c r="V12900" s="78">
        <v>18000</v>
      </c>
      <c r="W12900" s="78">
        <v>12600</v>
      </c>
      <c r="X12900" s="78"/>
      <c r="Y12900" s="78">
        <v>12600</v>
      </c>
      <c r="Z12900" s="78">
        <v>2.2000000000000002</v>
      </c>
    </row>
    <row r="12901" spans="1:26" x14ac:dyDescent="0.25">
      <c r="A12901" s="78">
        <v>216032225</v>
      </c>
      <c r="D12901" s="78" t="s">
        <v>29</v>
      </c>
      <c r="E12901" s="78" t="s">
        <v>57</v>
      </c>
      <c r="J12901" s="78" t="s">
        <v>4269</v>
      </c>
      <c r="L12901" s="78" t="s">
        <v>4270</v>
      </c>
      <c r="V12901" s="78">
        <v>48000</v>
      </c>
      <c r="W12901" s="78">
        <v>32400</v>
      </c>
      <c r="X12901" s="78"/>
      <c r="Y12901" s="78">
        <v>35400</v>
      </c>
      <c r="Z12901" s="78">
        <v>2</v>
      </c>
    </row>
    <row r="12902" spans="1:26" x14ac:dyDescent="0.25">
      <c r="A12902" s="78">
        <v>216032224</v>
      </c>
      <c r="D12902" s="78" t="s">
        <v>29</v>
      </c>
      <c r="E12902" s="78" t="s">
        <v>57</v>
      </c>
      <c r="J12902" s="78" t="s">
        <v>428</v>
      </c>
      <c r="L12902" s="78" t="s">
        <v>3270</v>
      </c>
      <c r="V12902" s="78">
        <v>36000</v>
      </c>
      <c r="W12902" s="78">
        <v>25600</v>
      </c>
      <c r="X12902" s="78"/>
      <c r="Y12902" s="78">
        <v>26200</v>
      </c>
      <c r="Z12902" s="78">
        <v>2.19</v>
      </c>
    </row>
    <row r="12903" spans="1:26" x14ac:dyDescent="0.25">
      <c r="A12903" s="78">
        <v>216032223</v>
      </c>
      <c r="D12903" s="78" t="s">
        <v>29</v>
      </c>
      <c r="E12903" s="78" t="s">
        <v>57</v>
      </c>
      <c r="J12903" s="78" t="s">
        <v>423</v>
      </c>
      <c r="L12903" s="78" t="s">
        <v>4271</v>
      </c>
      <c r="V12903" s="78">
        <v>30000</v>
      </c>
      <c r="W12903" s="78">
        <v>18500</v>
      </c>
      <c r="X12903" s="78"/>
      <c r="Y12903" s="78">
        <v>20200</v>
      </c>
      <c r="Z12903" s="78">
        <v>2.2599999999999998</v>
      </c>
    </row>
    <row r="12904" spans="1:26" x14ac:dyDescent="0.25">
      <c r="A12904" s="78">
        <v>216032222</v>
      </c>
      <c r="D12904" s="78" t="s">
        <v>29</v>
      </c>
      <c r="E12904" s="78" t="s">
        <v>57</v>
      </c>
      <c r="J12904" s="78" t="s">
        <v>435</v>
      </c>
      <c r="L12904" s="78" t="s">
        <v>3226</v>
      </c>
      <c r="V12904" s="78">
        <v>24000</v>
      </c>
      <c r="W12904" s="78">
        <v>20000</v>
      </c>
      <c r="X12904" s="78"/>
      <c r="Y12904" s="78">
        <v>22200</v>
      </c>
      <c r="Z12904" s="78">
        <v>2.2400000000000002</v>
      </c>
    </row>
    <row r="12905" spans="1:26" x14ac:dyDescent="0.25">
      <c r="A12905" s="78">
        <v>216032226</v>
      </c>
      <c r="D12905" s="78" t="s">
        <v>29</v>
      </c>
      <c r="E12905" s="78" t="s">
        <v>57</v>
      </c>
      <c r="J12905" s="78" t="s">
        <v>4272</v>
      </c>
      <c r="L12905" s="78" t="s">
        <v>4273</v>
      </c>
      <c r="V12905" s="78">
        <v>54000</v>
      </c>
      <c r="W12905" s="78">
        <v>33000</v>
      </c>
      <c r="X12905" s="78"/>
      <c r="Y12905" s="78">
        <v>35800</v>
      </c>
      <c r="Z12905" s="78">
        <v>1.96</v>
      </c>
    </row>
    <row r="12906" spans="1:26" x14ac:dyDescent="0.25">
      <c r="A12906" s="78">
        <v>216032229</v>
      </c>
      <c r="D12906" s="78" t="s">
        <v>29</v>
      </c>
      <c r="E12906" s="78" t="s">
        <v>57</v>
      </c>
      <c r="J12906" s="78" t="s">
        <v>432</v>
      </c>
      <c r="L12906" s="78" t="s">
        <v>4271</v>
      </c>
      <c r="V12906" s="78">
        <v>30000</v>
      </c>
      <c r="W12906" s="78">
        <v>23800</v>
      </c>
      <c r="X12906" s="78"/>
      <c r="Y12906" s="78">
        <v>37800</v>
      </c>
      <c r="Z12906" s="78">
        <v>2.39</v>
      </c>
    </row>
    <row r="12907" spans="1:26" x14ac:dyDescent="0.25">
      <c r="A12907" s="78">
        <v>216032233</v>
      </c>
      <c r="D12907" s="78" t="s">
        <v>29</v>
      </c>
      <c r="E12907" s="78" t="s">
        <v>57</v>
      </c>
      <c r="J12907" s="78" t="s">
        <v>429</v>
      </c>
      <c r="L12907" s="78" t="s">
        <v>4273</v>
      </c>
      <c r="V12907" s="78">
        <v>54000</v>
      </c>
      <c r="W12907" s="78">
        <v>45000</v>
      </c>
      <c r="X12907" s="78"/>
      <c r="Y12907" s="78">
        <v>50400</v>
      </c>
      <c r="Z12907" s="78">
        <v>2.2999999999999998</v>
      </c>
    </row>
    <row r="12908" spans="1:26" x14ac:dyDescent="0.25">
      <c r="A12908" s="78">
        <v>216032232</v>
      </c>
      <c r="D12908" s="78" t="s">
        <v>29</v>
      </c>
      <c r="E12908" s="78" t="s">
        <v>57</v>
      </c>
      <c r="J12908" s="78" t="s">
        <v>426</v>
      </c>
      <c r="L12908" s="78" t="s">
        <v>4270</v>
      </c>
      <c r="V12908" s="78">
        <v>48000</v>
      </c>
      <c r="W12908" s="78">
        <v>37000</v>
      </c>
      <c r="X12908" s="78"/>
      <c r="Y12908" s="78">
        <v>38300</v>
      </c>
      <c r="Z12908" s="78">
        <v>2.02</v>
      </c>
    </row>
    <row r="12909" spans="1:26" x14ac:dyDescent="0.25">
      <c r="A12909" s="78">
        <v>216032231</v>
      </c>
      <c r="D12909" s="78" t="s">
        <v>29</v>
      </c>
      <c r="E12909" s="78" t="s">
        <v>57</v>
      </c>
      <c r="J12909" s="78" t="s">
        <v>4274</v>
      </c>
      <c r="L12909" s="78" t="s">
        <v>4275</v>
      </c>
      <c r="V12909" s="78">
        <v>42000</v>
      </c>
      <c r="W12909" s="78">
        <v>37000</v>
      </c>
      <c r="X12909" s="78"/>
      <c r="Y12909" s="78">
        <v>38300</v>
      </c>
      <c r="Z12909" s="78">
        <v>2.02</v>
      </c>
    </row>
    <row r="12910" spans="1:26" x14ac:dyDescent="0.25">
      <c r="A12910" s="78">
        <v>216032234</v>
      </c>
      <c r="D12910" s="78" t="s">
        <v>29</v>
      </c>
      <c r="E12910" s="78" t="s">
        <v>57</v>
      </c>
      <c r="J12910" s="78" t="s">
        <v>55</v>
      </c>
      <c r="L12910" s="78" t="s">
        <v>4276</v>
      </c>
      <c r="V12910" s="78">
        <v>18000</v>
      </c>
      <c r="W12910" s="78">
        <v>14700</v>
      </c>
      <c r="X12910" s="78"/>
      <c r="Y12910" s="78">
        <v>19000</v>
      </c>
      <c r="Z12910" s="78">
        <v>2.37</v>
      </c>
    </row>
    <row r="12911" spans="1:26" x14ac:dyDescent="0.25">
      <c r="A12911" s="78">
        <v>216032237</v>
      </c>
      <c r="D12911" s="78" t="s">
        <v>29</v>
      </c>
      <c r="E12911" s="78" t="s">
        <v>57</v>
      </c>
      <c r="J12911" s="78" t="s">
        <v>434</v>
      </c>
      <c r="L12911" s="78" t="s">
        <v>4277</v>
      </c>
      <c r="V12911" s="78">
        <v>36000</v>
      </c>
      <c r="W12911" s="78">
        <v>31000</v>
      </c>
      <c r="X12911" s="78"/>
      <c r="Y12911" s="78">
        <v>41500</v>
      </c>
      <c r="Z12911" s="78">
        <v>2.21</v>
      </c>
    </row>
    <row r="12912" spans="1:26" x14ac:dyDescent="0.25">
      <c r="A12912" s="78">
        <v>216032238</v>
      </c>
      <c r="D12912" s="78" t="s">
        <v>29</v>
      </c>
      <c r="E12912" s="78" t="s">
        <v>57</v>
      </c>
      <c r="J12912" s="78" t="s">
        <v>426</v>
      </c>
      <c r="L12912" s="78" t="s">
        <v>4278</v>
      </c>
      <c r="V12912" s="78">
        <v>48000</v>
      </c>
      <c r="W12912" s="78">
        <v>34000</v>
      </c>
      <c r="X12912" s="78"/>
      <c r="Y12912" s="78">
        <v>48000</v>
      </c>
      <c r="Z12912" s="78">
        <v>2.13</v>
      </c>
    </row>
    <row r="12913" spans="1:26" x14ac:dyDescent="0.25">
      <c r="A12913" s="78">
        <v>216032236</v>
      </c>
      <c r="D12913" s="78" t="s">
        <v>29</v>
      </c>
      <c r="E12913" s="78" t="s">
        <v>57</v>
      </c>
      <c r="J12913" s="78" t="s">
        <v>432</v>
      </c>
      <c r="L12913" s="78" t="s">
        <v>4279</v>
      </c>
      <c r="V12913" s="78">
        <v>30000</v>
      </c>
      <c r="W12913" s="78">
        <v>24000</v>
      </c>
      <c r="X12913" s="78"/>
      <c r="Y12913" s="78">
        <v>24600</v>
      </c>
      <c r="Z12913" s="78">
        <v>1.94</v>
      </c>
    </row>
    <row r="12914" spans="1:26" x14ac:dyDescent="0.25">
      <c r="A12914" s="78">
        <v>216032235</v>
      </c>
      <c r="D12914" s="78" t="s">
        <v>29</v>
      </c>
      <c r="E12914" s="78" t="s">
        <v>57</v>
      </c>
      <c r="J12914" s="78" t="s">
        <v>438</v>
      </c>
      <c r="L12914" s="78" t="s">
        <v>4280</v>
      </c>
      <c r="V12914" s="78">
        <v>24000</v>
      </c>
      <c r="W12914" s="78">
        <v>19000</v>
      </c>
      <c r="X12914" s="78"/>
      <c r="Y12914" s="78">
        <v>20200</v>
      </c>
      <c r="Z12914" s="78">
        <v>2.2400000000000002</v>
      </c>
    </row>
    <row r="12915" spans="1:26" x14ac:dyDescent="0.25">
      <c r="A12915" s="78">
        <v>216032239</v>
      </c>
      <c r="D12915" s="78" t="s">
        <v>29</v>
      </c>
      <c r="E12915" s="78" t="s">
        <v>57</v>
      </c>
      <c r="J12915" s="78" t="s">
        <v>429</v>
      </c>
      <c r="L12915" s="78" t="s">
        <v>4281</v>
      </c>
      <c r="V12915" s="78">
        <v>54000</v>
      </c>
      <c r="W12915" s="78">
        <v>35000</v>
      </c>
      <c r="X12915" s="78"/>
      <c r="Y12915" s="78">
        <v>54000</v>
      </c>
      <c r="Z12915" s="78">
        <v>2.29</v>
      </c>
    </row>
    <row r="12916" spans="1:26" x14ac:dyDescent="0.25">
      <c r="A12916" s="78">
        <v>216032244</v>
      </c>
      <c r="D12916" s="78" t="s">
        <v>29</v>
      </c>
      <c r="E12916" s="78" t="s">
        <v>54</v>
      </c>
      <c r="J12916" s="78" t="s">
        <v>4269</v>
      </c>
      <c r="L12916" s="78" t="s">
        <v>4270</v>
      </c>
      <c r="V12916" s="78">
        <v>48000</v>
      </c>
      <c r="W12916" s="78">
        <v>32400</v>
      </c>
      <c r="X12916" s="78"/>
      <c r="Y12916" s="78">
        <v>35400</v>
      </c>
      <c r="Z12916" s="78">
        <v>2</v>
      </c>
    </row>
    <row r="12917" spans="1:26" x14ac:dyDescent="0.25">
      <c r="A12917" s="78">
        <v>216032243</v>
      </c>
      <c r="D12917" s="78" t="s">
        <v>29</v>
      </c>
      <c r="E12917" s="78" t="s">
        <v>54</v>
      </c>
      <c r="J12917" s="78" t="s">
        <v>428</v>
      </c>
      <c r="L12917" s="78" t="s">
        <v>3270</v>
      </c>
      <c r="V12917" s="78">
        <v>36000</v>
      </c>
      <c r="W12917" s="78">
        <v>25600</v>
      </c>
      <c r="X12917" s="78"/>
      <c r="Y12917" s="78">
        <v>26200</v>
      </c>
      <c r="Z12917" s="78">
        <v>2.19</v>
      </c>
    </row>
    <row r="12918" spans="1:26" x14ac:dyDescent="0.25">
      <c r="A12918" s="78">
        <v>216032242</v>
      </c>
      <c r="D12918" s="78" t="s">
        <v>29</v>
      </c>
      <c r="E12918" s="78" t="s">
        <v>54</v>
      </c>
      <c r="J12918" s="78" t="s">
        <v>423</v>
      </c>
      <c r="L12918" s="78" t="s">
        <v>4271</v>
      </c>
      <c r="V12918" s="78">
        <v>30000</v>
      </c>
      <c r="W12918" s="78">
        <v>18500</v>
      </c>
      <c r="X12918" s="78"/>
      <c r="Y12918" s="78">
        <v>20200</v>
      </c>
      <c r="Z12918" s="78">
        <v>2.2599999999999998</v>
      </c>
    </row>
    <row r="12919" spans="1:26" x14ac:dyDescent="0.25">
      <c r="A12919" s="78">
        <v>216032241</v>
      </c>
      <c r="D12919" s="78" t="s">
        <v>29</v>
      </c>
      <c r="E12919" s="78" t="s">
        <v>54</v>
      </c>
      <c r="J12919" s="78" t="s">
        <v>435</v>
      </c>
      <c r="L12919" s="78" t="s">
        <v>3226</v>
      </c>
      <c r="V12919" s="78">
        <v>24000</v>
      </c>
      <c r="W12919" s="78">
        <v>20000</v>
      </c>
      <c r="X12919" s="78"/>
      <c r="Y12919" s="78">
        <v>22200</v>
      </c>
      <c r="Z12919" s="78">
        <v>2.2400000000000002</v>
      </c>
    </row>
    <row r="12920" spans="1:26" x14ac:dyDescent="0.25">
      <c r="A12920" s="78">
        <v>216032240</v>
      </c>
      <c r="D12920" s="78" t="s">
        <v>29</v>
      </c>
      <c r="E12920" s="78" t="s">
        <v>54</v>
      </c>
      <c r="J12920" s="78" t="s">
        <v>439</v>
      </c>
      <c r="L12920" s="78" t="s">
        <v>2845</v>
      </c>
      <c r="V12920" s="78">
        <v>18000</v>
      </c>
      <c r="W12920" s="78">
        <v>12600</v>
      </c>
      <c r="X12920" s="78"/>
      <c r="Y12920" s="78">
        <v>12600</v>
      </c>
      <c r="Z12920" s="78">
        <v>2.2000000000000002</v>
      </c>
    </row>
    <row r="12921" spans="1:26" x14ac:dyDescent="0.25">
      <c r="A12921" s="78">
        <v>216032245</v>
      </c>
      <c r="D12921" s="78" t="s">
        <v>29</v>
      </c>
      <c r="E12921" s="78" t="s">
        <v>54</v>
      </c>
      <c r="J12921" s="78" t="s">
        <v>4272</v>
      </c>
      <c r="L12921" s="78" t="s">
        <v>4273</v>
      </c>
      <c r="V12921" s="78">
        <v>54000</v>
      </c>
      <c r="W12921" s="78">
        <v>33000</v>
      </c>
      <c r="X12921" s="78"/>
      <c r="Y12921" s="78">
        <v>35800</v>
      </c>
      <c r="Z12921" s="78">
        <v>1.96</v>
      </c>
    </row>
    <row r="12922" spans="1:26" x14ac:dyDescent="0.25">
      <c r="A12922" s="78">
        <v>216032248</v>
      </c>
      <c r="D12922" s="78" t="s">
        <v>29</v>
      </c>
      <c r="E12922" s="78" t="s">
        <v>54</v>
      </c>
      <c r="J12922" s="78" t="s">
        <v>432</v>
      </c>
      <c r="L12922" s="78" t="s">
        <v>4271</v>
      </c>
      <c r="V12922" s="78">
        <v>30000</v>
      </c>
      <c r="W12922" s="78">
        <v>23800</v>
      </c>
      <c r="X12922" s="78"/>
      <c r="Y12922" s="78">
        <v>37800</v>
      </c>
      <c r="Z12922" s="78">
        <v>2.39</v>
      </c>
    </row>
    <row r="12923" spans="1:26" x14ac:dyDescent="0.25">
      <c r="A12923" s="78">
        <v>216032252</v>
      </c>
      <c r="D12923" s="78" t="s">
        <v>29</v>
      </c>
      <c r="E12923" s="78" t="s">
        <v>54</v>
      </c>
      <c r="J12923" s="78" t="s">
        <v>429</v>
      </c>
      <c r="L12923" s="78" t="s">
        <v>4273</v>
      </c>
      <c r="V12923" s="78">
        <v>54000</v>
      </c>
      <c r="W12923" s="78">
        <v>45000</v>
      </c>
      <c r="X12923" s="78"/>
      <c r="Y12923" s="78">
        <v>50400</v>
      </c>
      <c r="Z12923" s="78">
        <v>2.2999999999999998</v>
      </c>
    </row>
    <row r="12924" spans="1:26" x14ac:dyDescent="0.25">
      <c r="A12924" s="78">
        <v>216032251</v>
      </c>
      <c r="D12924" s="78" t="s">
        <v>29</v>
      </c>
      <c r="E12924" s="78" t="s">
        <v>54</v>
      </c>
      <c r="J12924" s="78" t="s">
        <v>426</v>
      </c>
      <c r="L12924" s="78" t="s">
        <v>4270</v>
      </c>
      <c r="V12924" s="78">
        <v>48000</v>
      </c>
      <c r="W12924" s="78">
        <v>37000</v>
      </c>
      <c r="X12924" s="78"/>
      <c r="Y12924" s="78">
        <v>38300</v>
      </c>
      <c r="Z12924" s="78">
        <v>2.02</v>
      </c>
    </row>
    <row r="12925" spans="1:26" x14ac:dyDescent="0.25">
      <c r="A12925" s="78">
        <v>216032250</v>
      </c>
      <c r="D12925" s="78" t="s">
        <v>29</v>
      </c>
      <c r="E12925" s="78" t="s">
        <v>54</v>
      </c>
      <c r="J12925" s="78" t="s">
        <v>4274</v>
      </c>
      <c r="L12925" s="78" t="s">
        <v>4275</v>
      </c>
      <c r="V12925" s="78">
        <v>42000</v>
      </c>
      <c r="W12925" s="78">
        <v>37000</v>
      </c>
      <c r="X12925" s="78"/>
      <c r="Y12925" s="78">
        <v>38300</v>
      </c>
      <c r="Z12925" s="78">
        <v>2.02</v>
      </c>
    </row>
    <row r="12926" spans="1:26" x14ac:dyDescent="0.25">
      <c r="A12926" s="78">
        <v>216032255</v>
      </c>
      <c r="D12926" s="78" t="s">
        <v>29</v>
      </c>
      <c r="E12926" s="78" t="s">
        <v>54</v>
      </c>
      <c r="J12926" s="78" t="s">
        <v>432</v>
      </c>
      <c r="L12926" s="78" t="s">
        <v>4279</v>
      </c>
      <c r="V12926" s="78">
        <v>30000</v>
      </c>
      <c r="W12926" s="78">
        <v>24000</v>
      </c>
      <c r="X12926" s="78"/>
      <c r="Y12926" s="78">
        <v>24600</v>
      </c>
      <c r="Z12926" s="78">
        <v>1.94</v>
      </c>
    </row>
    <row r="12927" spans="1:26" x14ac:dyDescent="0.25">
      <c r="A12927" s="78">
        <v>216032254</v>
      </c>
      <c r="D12927" s="78" t="s">
        <v>29</v>
      </c>
      <c r="E12927" s="78" t="s">
        <v>54</v>
      </c>
      <c r="J12927" s="78" t="s">
        <v>438</v>
      </c>
      <c r="L12927" s="78" t="s">
        <v>4280</v>
      </c>
      <c r="V12927" s="78">
        <v>24000</v>
      </c>
      <c r="W12927" s="78">
        <v>19000</v>
      </c>
      <c r="X12927" s="78"/>
      <c r="Y12927" s="78">
        <v>20200</v>
      </c>
      <c r="Z12927" s="78">
        <v>2.2400000000000002</v>
      </c>
    </row>
    <row r="12928" spans="1:26" x14ac:dyDescent="0.25">
      <c r="A12928" s="78">
        <v>216032253</v>
      </c>
      <c r="D12928" s="78" t="s">
        <v>29</v>
      </c>
      <c r="E12928" s="78" t="s">
        <v>54</v>
      </c>
      <c r="J12928" s="78" t="s">
        <v>55</v>
      </c>
      <c r="L12928" s="78" t="s">
        <v>4276</v>
      </c>
      <c r="V12928" s="78">
        <v>18000</v>
      </c>
      <c r="W12928" s="78">
        <v>14700</v>
      </c>
      <c r="X12928" s="78"/>
      <c r="Y12928" s="78">
        <v>19000</v>
      </c>
      <c r="Z12928" s="78">
        <v>2.37</v>
      </c>
    </row>
    <row r="12929" spans="1:26" x14ac:dyDescent="0.25">
      <c r="A12929" s="78">
        <v>216032256</v>
      </c>
      <c r="D12929" s="78" t="s">
        <v>29</v>
      </c>
      <c r="E12929" s="78" t="s">
        <v>54</v>
      </c>
      <c r="J12929" s="78" t="s">
        <v>434</v>
      </c>
      <c r="L12929" s="78" t="s">
        <v>4277</v>
      </c>
      <c r="V12929" s="78">
        <v>36000</v>
      </c>
      <c r="W12929" s="78">
        <v>31000</v>
      </c>
      <c r="X12929" s="78"/>
      <c r="Y12929" s="78">
        <v>41500</v>
      </c>
      <c r="Z12929" s="78">
        <v>2.21</v>
      </c>
    </row>
    <row r="12930" spans="1:26" x14ac:dyDescent="0.25">
      <c r="A12930" s="78">
        <v>216032258</v>
      </c>
      <c r="D12930" s="78" t="s">
        <v>29</v>
      </c>
      <c r="E12930" s="78" t="s">
        <v>54</v>
      </c>
      <c r="J12930" s="78" t="s">
        <v>429</v>
      </c>
      <c r="L12930" s="78" t="s">
        <v>4281</v>
      </c>
      <c r="V12930" s="78">
        <v>54000</v>
      </c>
      <c r="W12930" s="78">
        <v>35000</v>
      </c>
      <c r="X12930" s="78"/>
      <c r="Y12930" s="78">
        <v>54000</v>
      </c>
      <c r="Z12930" s="78">
        <v>2.29</v>
      </c>
    </row>
    <row r="12931" spans="1:26" x14ac:dyDescent="0.25">
      <c r="A12931" s="78">
        <v>216032257</v>
      </c>
      <c r="D12931" s="78" t="s">
        <v>29</v>
      </c>
      <c r="E12931" s="78" t="s">
        <v>54</v>
      </c>
      <c r="J12931" s="78" t="s">
        <v>426</v>
      </c>
      <c r="L12931" s="78" t="s">
        <v>4278</v>
      </c>
      <c r="V12931" s="78">
        <v>48000</v>
      </c>
      <c r="W12931" s="78">
        <v>34000</v>
      </c>
      <c r="X12931" s="78"/>
      <c r="Y12931" s="78">
        <v>48000</v>
      </c>
      <c r="Z12931" s="78">
        <v>2.13</v>
      </c>
    </row>
    <row r="12932" spans="1:26" x14ac:dyDescent="0.25">
      <c r="A12932" s="78">
        <v>216032531</v>
      </c>
      <c r="D12932" s="78" t="s">
        <v>29</v>
      </c>
      <c r="E12932" s="78" t="s">
        <v>2538</v>
      </c>
      <c r="J12932" s="78" t="s">
        <v>4282</v>
      </c>
      <c r="L12932" s="78" t="s">
        <v>4283</v>
      </c>
      <c r="V12932" s="78">
        <v>30000</v>
      </c>
      <c r="W12932" s="78">
        <v>23800</v>
      </c>
      <c r="X12932" s="78"/>
      <c r="Y12932" s="78">
        <v>37800</v>
      </c>
      <c r="Z12932" s="78">
        <v>2.39</v>
      </c>
    </row>
    <row r="12933" spans="1:26" x14ac:dyDescent="0.25">
      <c r="A12933" s="78">
        <v>216032533</v>
      </c>
      <c r="D12933" s="78" t="s">
        <v>29</v>
      </c>
      <c r="E12933" s="78" t="s">
        <v>2538</v>
      </c>
      <c r="J12933" s="78" t="s">
        <v>4284</v>
      </c>
      <c r="L12933" s="78" t="s">
        <v>4285</v>
      </c>
      <c r="V12933" s="78">
        <v>48000</v>
      </c>
      <c r="W12933" s="78">
        <v>37000</v>
      </c>
      <c r="X12933" s="78"/>
      <c r="Y12933" s="78">
        <v>38300</v>
      </c>
      <c r="Z12933" s="78">
        <v>2.02</v>
      </c>
    </row>
    <row r="12934" spans="1:26" x14ac:dyDescent="0.25">
      <c r="A12934" s="78">
        <v>216032532</v>
      </c>
      <c r="D12934" s="78" t="s">
        <v>29</v>
      </c>
      <c r="E12934" s="78" t="s">
        <v>2538</v>
      </c>
      <c r="J12934" s="78" t="s">
        <v>4286</v>
      </c>
      <c r="L12934" s="78" t="s">
        <v>4287</v>
      </c>
      <c r="V12934" s="78">
        <v>36000</v>
      </c>
      <c r="W12934" s="78">
        <v>31800</v>
      </c>
      <c r="X12934" s="78"/>
      <c r="Y12934" s="78">
        <v>47500</v>
      </c>
      <c r="Z12934" s="78">
        <v>2.36</v>
      </c>
    </row>
    <row r="12935" spans="1:26" x14ac:dyDescent="0.25">
      <c r="A12935" s="78">
        <v>216032530</v>
      </c>
      <c r="D12935" s="78" t="s">
        <v>29</v>
      </c>
      <c r="E12935" s="78" t="s">
        <v>2538</v>
      </c>
      <c r="J12935" s="78" t="s">
        <v>4288</v>
      </c>
      <c r="L12935" s="78" t="s">
        <v>4289</v>
      </c>
      <c r="V12935" s="78">
        <v>23000</v>
      </c>
      <c r="W12935" s="78">
        <v>20000</v>
      </c>
      <c r="X12935" s="78"/>
      <c r="Y12935" s="78">
        <v>22200</v>
      </c>
      <c r="Z12935" s="78">
        <v>2.2400000000000002</v>
      </c>
    </row>
    <row r="12936" spans="1:26" x14ac:dyDescent="0.25">
      <c r="A12936" s="78">
        <v>216032534</v>
      </c>
      <c r="D12936" s="78" t="s">
        <v>29</v>
      </c>
      <c r="E12936" s="78" t="s">
        <v>2538</v>
      </c>
      <c r="J12936" s="78" t="s">
        <v>4290</v>
      </c>
      <c r="L12936" s="78" t="s">
        <v>4291</v>
      </c>
      <c r="V12936" s="78">
        <v>54000</v>
      </c>
      <c r="W12936" s="78">
        <v>45000</v>
      </c>
      <c r="X12936" s="78"/>
      <c r="Y12936" s="78">
        <v>50400</v>
      </c>
      <c r="Z12936" s="78">
        <v>2.2999999999999998</v>
      </c>
    </row>
    <row r="12937" spans="1:26" x14ac:dyDescent="0.25">
      <c r="A12937" s="78">
        <v>216032536</v>
      </c>
      <c r="D12937" s="78" t="s">
        <v>29</v>
      </c>
      <c r="E12937" s="78" t="s">
        <v>2538</v>
      </c>
      <c r="J12937" s="78" t="s">
        <v>4292</v>
      </c>
      <c r="L12937" s="78" t="s">
        <v>4289</v>
      </c>
      <c r="V12937" s="78">
        <v>24000</v>
      </c>
      <c r="W12937" s="78">
        <v>20000</v>
      </c>
      <c r="X12937" s="78"/>
      <c r="Y12937" s="78">
        <v>22200</v>
      </c>
      <c r="Z12937" s="78">
        <v>2.2400000000000002</v>
      </c>
    </row>
    <row r="12938" spans="1:26" x14ac:dyDescent="0.25">
      <c r="A12938" s="78">
        <v>216032537</v>
      </c>
      <c r="D12938" s="78" t="s">
        <v>29</v>
      </c>
      <c r="E12938" s="78" t="s">
        <v>2538</v>
      </c>
      <c r="J12938" s="78" t="s">
        <v>4293</v>
      </c>
      <c r="L12938" s="78" t="s">
        <v>4283</v>
      </c>
      <c r="V12938" s="78">
        <v>30000</v>
      </c>
      <c r="W12938" s="78">
        <v>18500</v>
      </c>
      <c r="X12938" s="78"/>
      <c r="Y12938" s="78">
        <v>20200</v>
      </c>
      <c r="Z12938" s="78">
        <v>2.2599999999999998</v>
      </c>
    </row>
    <row r="12939" spans="1:26" x14ac:dyDescent="0.25">
      <c r="A12939" s="78">
        <v>216032535</v>
      </c>
      <c r="D12939" s="78" t="s">
        <v>29</v>
      </c>
      <c r="E12939" s="78" t="s">
        <v>2538</v>
      </c>
      <c r="J12939" s="78" t="s">
        <v>4294</v>
      </c>
      <c r="L12939" s="78" t="s">
        <v>4295</v>
      </c>
      <c r="V12939" s="78">
        <v>18000</v>
      </c>
      <c r="W12939" s="78">
        <v>12600</v>
      </c>
      <c r="X12939" s="78"/>
      <c r="Y12939" s="78">
        <v>12600</v>
      </c>
      <c r="Z12939" s="78">
        <v>2.2000000000000002</v>
      </c>
    </row>
    <row r="12940" spans="1:26" x14ac:dyDescent="0.25">
      <c r="A12940" s="78">
        <v>216032541</v>
      </c>
      <c r="D12940" s="78" t="s">
        <v>29</v>
      </c>
      <c r="E12940" s="78" t="s">
        <v>2538</v>
      </c>
      <c r="J12940" s="78" t="s">
        <v>4296</v>
      </c>
      <c r="L12940" s="78" t="s">
        <v>4297</v>
      </c>
      <c r="V12940" s="78">
        <v>24000</v>
      </c>
      <c r="W12940" s="78">
        <v>17800</v>
      </c>
      <c r="X12940" s="78"/>
      <c r="Y12940" s="78">
        <v>23200</v>
      </c>
      <c r="Z12940" s="78">
        <v>2.5499999999999998</v>
      </c>
    </row>
    <row r="12941" spans="1:26" x14ac:dyDescent="0.25">
      <c r="A12941" s="78">
        <v>216032540</v>
      </c>
      <c r="D12941" s="78" t="s">
        <v>29</v>
      </c>
      <c r="E12941" s="78" t="s">
        <v>2538</v>
      </c>
      <c r="J12941" s="78" t="s">
        <v>4298</v>
      </c>
      <c r="L12941" s="78" t="s">
        <v>4291</v>
      </c>
      <c r="V12941" s="78">
        <v>54000</v>
      </c>
      <c r="W12941" s="78">
        <v>33000</v>
      </c>
      <c r="X12941" s="78"/>
      <c r="Y12941" s="78">
        <v>35800</v>
      </c>
      <c r="Z12941" s="78">
        <v>1.96</v>
      </c>
    </row>
    <row r="12942" spans="1:26" x14ac:dyDescent="0.25">
      <c r="A12942" s="78">
        <v>216032539</v>
      </c>
      <c r="D12942" s="78" t="s">
        <v>29</v>
      </c>
      <c r="E12942" s="78" t="s">
        <v>2538</v>
      </c>
      <c r="J12942" s="78" t="s">
        <v>4299</v>
      </c>
      <c r="L12942" s="78" t="s">
        <v>4285</v>
      </c>
      <c r="V12942" s="78">
        <v>48000</v>
      </c>
      <c r="W12942" s="78">
        <v>32400</v>
      </c>
      <c r="X12942" s="78"/>
      <c r="Y12942" s="78">
        <v>35400</v>
      </c>
      <c r="Z12942" s="78">
        <v>2</v>
      </c>
    </row>
    <row r="12943" spans="1:26" x14ac:dyDescent="0.25">
      <c r="A12943" s="78">
        <v>216032538</v>
      </c>
      <c r="D12943" s="78" t="s">
        <v>29</v>
      </c>
      <c r="E12943" s="78" t="s">
        <v>2538</v>
      </c>
      <c r="J12943" s="78" t="s">
        <v>4300</v>
      </c>
      <c r="L12943" s="78" t="s">
        <v>4287</v>
      </c>
      <c r="V12943" s="78">
        <v>36000</v>
      </c>
      <c r="W12943" s="78">
        <v>24800</v>
      </c>
      <c r="X12943" s="78"/>
      <c r="Y12943" s="78">
        <v>26200</v>
      </c>
      <c r="Z12943" s="78">
        <v>2.19</v>
      </c>
    </row>
    <row r="12944" spans="1:26" x14ac:dyDescent="0.25">
      <c r="A12944" s="78">
        <v>216046600</v>
      </c>
      <c r="D12944" s="78" t="s">
        <v>29</v>
      </c>
      <c r="E12944" s="78" t="s">
        <v>322</v>
      </c>
      <c r="J12944" s="78" t="s">
        <v>1520</v>
      </c>
      <c r="L12944" s="78" t="s">
        <v>4301</v>
      </c>
      <c r="V12944" s="78">
        <v>48000</v>
      </c>
      <c r="W12944" s="78">
        <v>37000</v>
      </c>
      <c r="X12944" s="78"/>
      <c r="Y12944" s="78">
        <v>38300</v>
      </c>
      <c r="Z12944" s="78">
        <v>2.02</v>
      </c>
    </row>
    <row r="12945" spans="1:26" x14ac:dyDescent="0.25">
      <c r="A12945" s="78">
        <v>216046598</v>
      </c>
      <c r="D12945" s="78" t="s">
        <v>29</v>
      </c>
      <c r="E12945" s="78" t="s">
        <v>322</v>
      </c>
      <c r="J12945" s="78" t="s">
        <v>3360</v>
      </c>
      <c r="L12945" s="78" t="s">
        <v>4302</v>
      </c>
      <c r="V12945" s="78">
        <v>30000</v>
      </c>
      <c r="W12945" s="78">
        <v>23800</v>
      </c>
      <c r="X12945" s="78"/>
      <c r="Y12945" s="78">
        <v>37800</v>
      </c>
      <c r="Z12945" s="78">
        <v>2.39</v>
      </c>
    </row>
    <row r="12946" spans="1:26" x14ac:dyDescent="0.25">
      <c r="A12946" s="78">
        <v>216046601</v>
      </c>
      <c r="D12946" s="78" t="s">
        <v>29</v>
      </c>
      <c r="E12946" s="78" t="s">
        <v>322</v>
      </c>
      <c r="J12946" s="78" t="s">
        <v>3358</v>
      </c>
      <c r="L12946" s="78" t="s">
        <v>4303</v>
      </c>
      <c r="V12946" s="78">
        <v>54000</v>
      </c>
      <c r="W12946" s="78">
        <v>45000</v>
      </c>
      <c r="X12946" s="78"/>
      <c r="Y12946" s="78">
        <v>50400</v>
      </c>
      <c r="Z12946" s="78">
        <v>2.2999999999999998</v>
      </c>
    </row>
    <row r="12947" spans="1:26" x14ac:dyDescent="0.25">
      <c r="A12947" s="78">
        <v>216369225</v>
      </c>
      <c r="D12947" s="78" t="s">
        <v>29</v>
      </c>
      <c r="E12947" s="78" t="s">
        <v>319</v>
      </c>
      <c r="J12947" s="78" t="s">
        <v>4304</v>
      </c>
      <c r="L12947" s="78" t="s">
        <v>4305</v>
      </c>
      <c r="V12947" s="78">
        <v>24000</v>
      </c>
      <c r="W12947" s="78">
        <v>20400</v>
      </c>
      <c r="X12947" s="78"/>
      <c r="Y12947" s="78">
        <v>20500</v>
      </c>
      <c r="Z12947" s="78">
        <v>2.5499999999999998</v>
      </c>
    </row>
    <row r="12948" spans="1:26" x14ac:dyDescent="0.25">
      <c r="A12948" s="78">
        <v>216497925</v>
      </c>
      <c r="D12948" s="78" t="s">
        <v>29</v>
      </c>
      <c r="E12948" s="78" t="s">
        <v>303</v>
      </c>
      <c r="J12948" s="78" t="s">
        <v>4306</v>
      </c>
      <c r="L12948" s="78" t="s">
        <v>4307</v>
      </c>
      <c r="V12948" s="78">
        <v>24000</v>
      </c>
      <c r="W12948" s="78">
        <v>20400</v>
      </c>
      <c r="X12948" s="78"/>
      <c r="Y12948" s="78">
        <v>20500</v>
      </c>
      <c r="Z12948" s="78">
        <v>2.5499999999999998</v>
      </c>
    </row>
    <row r="12949" spans="1:26" x14ac:dyDescent="0.25">
      <c r="A12949" s="78">
        <v>215832434</v>
      </c>
      <c r="D12949" s="78" t="s">
        <v>203</v>
      </c>
      <c r="E12949" s="78" t="s">
        <v>1747</v>
      </c>
      <c r="J12949" s="78" t="s">
        <v>1890</v>
      </c>
      <c r="L12949" s="78" t="s">
        <v>4308</v>
      </c>
      <c r="V12949" s="78">
        <v>33600</v>
      </c>
      <c r="W12949" s="78">
        <v>18800</v>
      </c>
      <c r="X12949" s="78"/>
      <c r="Y12949" s="78">
        <v>26600</v>
      </c>
      <c r="Z12949" s="78">
        <v>2.68</v>
      </c>
    </row>
    <row r="12950" spans="1:26" x14ac:dyDescent="0.25">
      <c r="A12950" s="78">
        <v>215832433</v>
      </c>
      <c r="D12950" s="78" t="s">
        <v>203</v>
      </c>
      <c r="E12950" s="78" t="s">
        <v>1747</v>
      </c>
      <c r="J12950" s="78" t="s">
        <v>1890</v>
      </c>
      <c r="L12950" s="78" t="s">
        <v>4309</v>
      </c>
      <c r="V12950" s="78">
        <v>33600</v>
      </c>
      <c r="W12950" s="78">
        <v>22000</v>
      </c>
      <c r="X12950" s="78"/>
      <c r="Y12950" s="78">
        <v>27000</v>
      </c>
      <c r="Z12950" s="78">
        <v>2.2599999999999998</v>
      </c>
    </row>
    <row r="12951" spans="1:26" x14ac:dyDescent="0.25">
      <c r="A12951" s="78">
        <v>215832432</v>
      </c>
      <c r="D12951" s="78" t="s">
        <v>203</v>
      </c>
      <c r="E12951" s="78" t="s">
        <v>1747</v>
      </c>
      <c r="J12951" s="78" t="s">
        <v>1890</v>
      </c>
      <c r="L12951" s="78" t="s">
        <v>4310</v>
      </c>
      <c r="V12951" s="78">
        <v>33600</v>
      </c>
      <c r="W12951" s="78">
        <v>23400</v>
      </c>
      <c r="X12951" s="78"/>
      <c r="Y12951" s="78">
        <v>27600</v>
      </c>
      <c r="Z12951" s="78">
        <v>2.64</v>
      </c>
    </row>
    <row r="12952" spans="1:26" x14ac:dyDescent="0.25">
      <c r="A12952" s="78">
        <v>215832407</v>
      </c>
      <c r="D12952" s="78" t="s">
        <v>203</v>
      </c>
      <c r="E12952" s="78" t="s">
        <v>1747</v>
      </c>
      <c r="J12952" s="78" t="s">
        <v>4311</v>
      </c>
      <c r="L12952" s="78" t="s">
        <v>4312</v>
      </c>
      <c r="V12952" s="78">
        <v>24000</v>
      </c>
      <c r="W12952" s="78">
        <v>15200</v>
      </c>
      <c r="X12952" s="78"/>
      <c r="Y12952" s="78">
        <v>18800</v>
      </c>
      <c r="Z12952" s="78">
        <v>1.78</v>
      </c>
    </row>
    <row r="12953" spans="1:26" x14ac:dyDescent="0.25">
      <c r="A12953" s="78">
        <v>215832406</v>
      </c>
      <c r="D12953" s="78" t="s">
        <v>203</v>
      </c>
      <c r="E12953" s="78" t="s">
        <v>1747</v>
      </c>
      <c r="J12953" s="78" t="s">
        <v>4313</v>
      </c>
      <c r="L12953" s="78" t="s">
        <v>4314</v>
      </c>
      <c r="V12953" s="78">
        <v>18000</v>
      </c>
      <c r="W12953" s="78">
        <v>11200</v>
      </c>
      <c r="X12953" s="78"/>
      <c r="Y12953" s="78">
        <v>11200</v>
      </c>
      <c r="Z12953" s="78">
        <v>2.76</v>
      </c>
    </row>
    <row r="12954" spans="1:26" x14ac:dyDescent="0.25">
      <c r="A12954" s="78">
        <v>210278987</v>
      </c>
      <c r="D12954" s="78" t="s">
        <v>203</v>
      </c>
      <c r="E12954" s="78" t="s">
        <v>266</v>
      </c>
      <c r="J12954" s="78" t="s">
        <v>4318</v>
      </c>
      <c r="V12954" s="78">
        <v>36000</v>
      </c>
      <c r="W12954" s="78">
        <v>34000</v>
      </c>
      <c r="X12954" s="78"/>
      <c r="Y12954" s="78">
        <v>38200</v>
      </c>
      <c r="Z12954" s="78">
        <v>2.19</v>
      </c>
    </row>
    <row r="12955" spans="1:26" x14ac:dyDescent="0.25">
      <c r="A12955" s="78">
        <v>210278986</v>
      </c>
      <c r="D12955" s="78" t="s">
        <v>203</v>
      </c>
      <c r="E12955" s="78" t="s">
        <v>266</v>
      </c>
      <c r="J12955" s="78" t="s">
        <v>4319</v>
      </c>
      <c r="V12955" s="78">
        <v>34000</v>
      </c>
      <c r="W12955" s="78">
        <v>30400</v>
      </c>
      <c r="X12955" s="78"/>
      <c r="Y12955" s="78">
        <v>37720</v>
      </c>
      <c r="Z12955" s="78">
        <v>2.16</v>
      </c>
    </row>
    <row r="12956" spans="1:26" x14ac:dyDescent="0.25">
      <c r="A12956" s="78">
        <v>210278985</v>
      </c>
      <c r="D12956" s="78" t="s">
        <v>203</v>
      </c>
      <c r="E12956" s="78" t="s">
        <v>266</v>
      </c>
      <c r="J12956" s="78" t="s">
        <v>4320</v>
      </c>
      <c r="V12956" s="78">
        <v>28400</v>
      </c>
      <c r="W12956" s="78">
        <v>27000</v>
      </c>
      <c r="X12956" s="78"/>
      <c r="Y12956" s="78">
        <v>31860</v>
      </c>
      <c r="Z12956" s="78">
        <v>2.29</v>
      </c>
    </row>
    <row r="12957" spans="1:26" x14ac:dyDescent="0.25">
      <c r="A12957" s="78">
        <v>210278984</v>
      </c>
      <c r="D12957" s="78" t="s">
        <v>203</v>
      </c>
      <c r="E12957" s="78" t="s">
        <v>266</v>
      </c>
      <c r="J12957" s="78" t="s">
        <v>4321</v>
      </c>
      <c r="V12957" s="78">
        <v>23200</v>
      </c>
      <c r="W12957" s="78">
        <v>23200</v>
      </c>
      <c r="X12957" s="78"/>
      <c r="Y12957" s="78">
        <v>26600</v>
      </c>
      <c r="Z12957" s="78">
        <v>2.38</v>
      </c>
    </row>
    <row r="12958" spans="1:26" x14ac:dyDescent="0.25">
      <c r="A12958" s="78">
        <v>210278983</v>
      </c>
      <c r="D12958" s="78" t="s">
        <v>203</v>
      </c>
      <c r="E12958" s="78" t="s">
        <v>266</v>
      </c>
      <c r="J12958" s="78" t="s">
        <v>4322</v>
      </c>
      <c r="V12958" s="78">
        <v>17000</v>
      </c>
      <c r="W12958" s="78">
        <v>14300</v>
      </c>
      <c r="X12958" s="78"/>
      <c r="Y12958" s="78">
        <v>16400</v>
      </c>
      <c r="Z12958" s="78">
        <v>2.52</v>
      </c>
    </row>
    <row r="12959" spans="1:26" x14ac:dyDescent="0.25">
      <c r="A12959" s="78">
        <v>215222787</v>
      </c>
      <c r="D12959" s="78" t="s">
        <v>1120</v>
      </c>
      <c r="E12959" s="78" t="s">
        <v>3314</v>
      </c>
      <c r="J12959" s="78" t="s">
        <v>4323</v>
      </c>
      <c r="L12959" s="78" t="s">
        <v>4324</v>
      </c>
      <c r="V12959" s="78">
        <v>18500</v>
      </c>
      <c r="W12959" s="78">
        <v>17500</v>
      </c>
      <c r="X12959" s="78"/>
      <c r="Y12959" s="78">
        <v>25000</v>
      </c>
      <c r="Z12959" s="78">
        <v>1.98</v>
      </c>
    </row>
    <row r="12960" spans="1:26" x14ac:dyDescent="0.25">
      <c r="A12960" s="78">
        <v>215222779</v>
      </c>
      <c r="D12960" s="78" t="s">
        <v>1120</v>
      </c>
      <c r="E12960" s="78" t="s">
        <v>3314</v>
      </c>
      <c r="J12960" s="78" t="s">
        <v>4325</v>
      </c>
      <c r="L12960" s="78" t="s">
        <v>4326</v>
      </c>
      <c r="V12960" s="78">
        <v>15000</v>
      </c>
      <c r="W12960" s="78">
        <v>14000</v>
      </c>
      <c r="X12960" s="78"/>
      <c r="Y12960" s="78">
        <v>20000</v>
      </c>
      <c r="Z12960" s="78">
        <v>2.44</v>
      </c>
    </row>
    <row r="12961" spans="1:26" x14ac:dyDescent="0.25">
      <c r="A12961" s="78">
        <v>215399293</v>
      </c>
      <c r="D12961" s="78" t="s">
        <v>1120</v>
      </c>
      <c r="E12961" s="78" t="s">
        <v>3314</v>
      </c>
      <c r="J12961" s="78" t="s">
        <v>4327</v>
      </c>
      <c r="L12961" s="78" t="s">
        <v>4328</v>
      </c>
      <c r="V12961" s="78">
        <v>12000</v>
      </c>
      <c r="W12961" s="78">
        <v>10600</v>
      </c>
      <c r="X12961" s="78"/>
      <c r="Y12961" s="78">
        <v>17000</v>
      </c>
      <c r="Z12961" s="78">
        <v>2.2599999999999998</v>
      </c>
    </row>
    <row r="12962" spans="1:26" x14ac:dyDescent="0.25">
      <c r="A12962" s="78">
        <v>215399294</v>
      </c>
      <c r="D12962" s="78" t="s">
        <v>1120</v>
      </c>
      <c r="E12962" s="78" t="s">
        <v>3314</v>
      </c>
      <c r="J12962" s="78" t="s">
        <v>4329</v>
      </c>
      <c r="L12962" s="78" t="s">
        <v>4330</v>
      </c>
      <c r="V12962" s="78">
        <v>9000</v>
      </c>
      <c r="W12962" s="78">
        <v>9900</v>
      </c>
      <c r="X12962" s="78"/>
      <c r="Y12962" s="78">
        <v>16000</v>
      </c>
      <c r="Z12962" s="78">
        <v>2.23</v>
      </c>
    </row>
    <row r="12963" spans="1:26" x14ac:dyDescent="0.25">
      <c r="A12963" s="78">
        <v>216368960</v>
      </c>
      <c r="D12963" s="78" t="s">
        <v>1042</v>
      </c>
      <c r="E12963" s="78" t="s">
        <v>1042</v>
      </c>
      <c r="J12963" s="78" t="s">
        <v>4332</v>
      </c>
      <c r="L12963" s="78" t="s">
        <v>4333</v>
      </c>
      <c r="V12963" s="78">
        <v>12000</v>
      </c>
      <c r="W12963" s="78">
        <v>8400</v>
      </c>
      <c r="X12963" s="78"/>
      <c r="Y12963" s="78">
        <v>16820</v>
      </c>
      <c r="Z12963" s="78">
        <v>2.14</v>
      </c>
    </row>
    <row r="12964" spans="1:26" x14ac:dyDescent="0.25">
      <c r="A12964" s="78">
        <v>216368959</v>
      </c>
      <c r="D12964" s="78" t="s">
        <v>1042</v>
      </c>
      <c r="E12964" s="78" t="s">
        <v>1042</v>
      </c>
      <c r="J12964" s="78" t="s">
        <v>4334</v>
      </c>
      <c r="L12964" s="78" t="s">
        <v>4335</v>
      </c>
      <c r="V12964" s="78">
        <v>9000</v>
      </c>
      <c r="W12964" s="78">
        <v>7000</v>
      </c>
      <c r="X12964" s="78"/>
      <c r="Y12964" s="78">
        <v>13730</v>
      </c>
      <c r="Z12964" s="78">
        <v>2.14</v>
      </c>
    </row>
    <row r="12965" spans="1:26" x14ac:dyDescent="0.25">
      <c r="A12965" s="78">
        <v>211497047</v>
      </c>
      <c r="D12965" s="78" t="s">
        <v>343</v>
      </c>
      <c r="E12965" s="78" t="s">
        <v>3807</v>
      </c>
      <c r="J12965" s="78" t="s">
        <v>4336</v>
      </c>
      <c r="L12965" s="78" t="s">
        <v>4337</v>
      </c>
      <c r="V12965" s="78">
        <v>42000</v>
      </c>
      <c r="W12965" s="78">
        <v>38500</v>
      </c>
      <c r="X12965" s="78"/>
      <c r="Y12965" s="78">
        <v>48000</v>
      </c>
      <c r="Z12965" s="78">
        <v>2.1</v>
      </c>
    </row>
    <row r="12966" spans="1:26" x14ac:dyDescent="0.25">
      <c r="A12966" s="78">
        <v>211150932</v>
      </c>
      <c r="D12966" s="78" t="s">
        <v>343</v>
      </c>
      <c r="E12966" s="78" t="s">
        <v>3807</v>
      </c>
      <c r="J12966" s="78" t="s">
        <v>4338</v>
      </c>
      <c r="L12966" s="78" t="s">
        <v>4340</v>
      </c>
      <c r="V12966" s="78">
        <v>36000</v>
      </c>
      <c r="W12966" s="78">
        <v>28400</v>
      </c>
      <c r="X12966" s="78"/>
      <c r="Y12966" s="78">
        <v>38000</v>
      </c>
      <c r="Z12966" s="78">
        <v>1.97</v>
      </c>
    </row>
    <row r="12967" spans="1:26" x14ac:dyDescent="0.25">
      <c r="A12967" s="78">
        <v>211150931</v>
      </c>
      <c r="D12967" s="78" t="s">
        <v>343</v>
      </c>
      <c r="E12967" s="78" t="s">
        <v>3807</v>
      </c>
      <c r="J12967" s="78" t="s">
        <v>4338</v>
      </c>
      <c r="L12967" s="78" t="s">
        <v>4343</v>
      </c>
      <c r="V12967" s="78">
        <v>36000</v>
      </c>
      <c r="W12967" s="78">
        <v>28400</v>
      </c>
      <c r="X12967" s="78"/>
      <c r="Y12967" s="78">
        <v>38000</v>
      </c>
      <c r="Z12967" s="78">
        <v>1.97</v>
      </c>
    </row>
    <row r="12968" spans="1:26" x14ac:dyDescent="0.25">
      <c r="A12968" s="78">
        <v>211150928</v>
      </c>
      <c r="D12968" s="78" t="s">
        <v>343</v>
      </c>
      <c r="E12968" s="78" t="s">
        <v>3807</v>
      </c>
      <c r="J12968" s="78" t="s">
        <v>4360</v>
      </c>
      <c r="L12968" s="78" t="s">
        <v>4361</v>
      </c>
      <c r="V12968" s="78">
        <v>24000</v>
      </c>
      <c r="W12968" s="78">
        <v>16000</v>
      </c>
      <c r="X12968" s="78"/>
      <c r="Y12968" s="78">
        <v>26000</v>
      </c>
      <c r="Z12968" s="78">
        <v>2.0299999999999998</v>
      </c>
    </row>
    <row r="12969" spans="1:26" x14ac:dyDescent="0.25">
      <c r="A12969" s="78">
        <v>211150927</v>
      </c>
      <c r="D12969" s="78" t="s">
        <v>343</v>
      </c>
      <c r="E12969" s="78" t="s">
        <v>3807</v>
      </c>
      <c r="J12969" s="78" t="s">
        <v>4360</v>
      </c>
      <c r="L12969" s="78" t="s">
        <v>4364</v>
      </c>
      <c r="V12969" s="78">
        <v>24000</v>
      </c>
      <c r="W12969" s="78">
        <v>16000</v>
      </c>
      <c r="X12969" s="78"/>
      <c r="Y12969" s="78">
        <v>26000</v>
      </c>
      <c r="Z12969" s="78">
        <v>2.0299999999999998</v>
      </c>
    </row>
    <row r="12970" spans="1:26" x14ac:dyDescent="0.25">
      <c r="A12970" s="78">
        <v>207702823</v>
      </c>
      <c r="D12970" s="78" t="s">
        <v>343</v>
      </c>
      <c r="E12970" s="78" t="s">
        <v>3807</v>
      </c>
      <c r="J12970" s="78" t="s">
        <v>4372</v>
      </c>
      <c r="L12970" s="78" t="s">
        <v>4351</v>
      </c>
      <c r="V12970" s="78">
        <v>33000</v>
      </c>
      <c r="W12970" s="78">
        <v>24800</v>
      </c>
      <c r="X12970" s="78"/>
      <c r="Y12970" s="78">
        <v>37000</v>
      </c>
      <c r="Z12970" s="78">
        <v>2.17</v>
      </c>
    </row>
    <row r="12971" spans="1:26" x14ac:dyDescent="0.25">
      <c r="A12971" s="78">
        <v>207702726</v>
      </c>
      <c r="D12971" s="78" t="s">
        <v>343</v>
      </c>
      <c r="E12971" s="78" t="s">
        <v>344</v>
      </c>
      <c r="J12971" s="78" t="s">
        <v>4372</v>
      </c>
      <c r="L12971" s="78" t="s">
        <v>4373</v>
      </c>
      <c r="V12971" s="78">
        <v>33000</v>
      </c>
      <c r="W12971" s="78">
        <v>24800</v>
      </c>
      <c r="X12971" s="78"/>
      <c r="Y12971" s="78">
        <v>37000</v>
      </c>
      <c r="Z12971" s="78">
        <v>2.17</v>
      </c>
    </row>
    <row r="12972" spans="1:26" x14ac:dyDescent="0.25">
      <c r="A12972" s="78">
        <v>213617714</v>
      </c>
      <c r="D12972" s="78" t="s">
        <v>343</v>
      </c>
      <c r="E12972" s="78" t="s">
        <v>344</v>
      </c>
      <c r="J12972" s="78" t="s">
        <v>4374</v>
      </c>
      <c r="L12972" s="78" t="s">
        <v>4375</v>
      </c>
      <c r="V12972" s="78">
        <v>27000</v>
      </c>
      <c r="W12972" s="78">
        <v>21400</v>
      </c>
      <c r="X12972" s="78"/>
      <c r="Y12972" s="78">
        <v>32000</v>
      </c>
      <c r="Z12972" s="78">
        <v>2.36</v>
      </c>
    </row>
    <row r="12973" spans="1:26" x14ac:dyDescent="0.25">
      <c r="A12973" s="78">
        <v>206331446</v>
      </c>
      <c r="D12973" s="78" t="s">
        <v>343</v>
      </c>
      <c r="E12973" s="78" t="s">
        <v>344</v>
      </c>
      <c r="J12973" s="78" t="s">
        <v>4376</v>
      </c>
      <c r="L12973" s="78" t="s">
        <v>4377</v>
      </c>
      <c r="V12973" s="78">
        <v>27000</v>
      </c>
      <c r="W12973" s="78">
        <v>21400</v>
      </c>
      <c r="X12973" s="78"/>
      <c r="Y12973" s="78">
        <v>32000</v>
      </c>
      <c r="Z12973" s="78">
        <v>2.36</v>
      </c>
    </row>
    <row r="12974" spans="1:26" x14ac:dyDescent="0.25">
      <c r="A12974" s="78">
        <v>206331452</v>
      </c>
      <c r="D12974" s="78" t="s">
        <v>343</v>
      </c>
      <c r="E12974" s="78" t="s">
        <v>344</v>
      </c>
      <c r="J12974" s="78" t="s">
        <v>4376</v>
      </c>
      <c r="L12974" s="78" t="s">
        <v>4378</v>
      </c>
      <c r="V12974" s="78">
        <v>27000</v>
      </c>
      <c r="W12974" s="78">
        <v>21400</v>
      </c>
      <c r="X12974" s="78"/>
      <c r="Y12974" s="78">
        <v>32000</v>
      </c>
      <c r="Z12974" s="78">
        <v>2.36</v>
      </c>
    </row>
    <row r="12975" spans="1:26" x14ac:dyDescent="0.25">
      <c r="A12975" s="78">
        <v>211273652</v>
      </c>
      <c r="D12975" s="78" t="s">
        <v>343</v>
      </c>
      <c r="E12975" s="78" t="s">
        <v>344</v>
      </c>
      <c r="J12975" s="78" t="s">
        <v>4376</v>
      </c>
      <c r="L12975" s="78" t="s">
        <v>4375</v>
      </c>
      <c r="V12975" s="78">
        <v>27000</v>
      </c>
      <c r="W12975" s="78">
        <v>21400</v>
      </c>
      <c r="X12975" s="78"/>
      <c r="Y12975" s="78">
        <v>32000</v>
      </c>
      <c r="Z12975" s="78">
        <v>2.36</v>
      </c>
    </row>
    <row r="12976" spans="1:26" x14ac:dyDescent="0.25">
      <c r="A12976" s="78">
        <v>206717860</v>
      </c>
      <c r="D12976" s="78" t="s">
        <v>343</v>
      </c>
      <c r="E12976" s="78" t="s">
        <v>3807</v>
      </c>
      <c r="J12976" s="78" t="s">
        <v>4392</v>
      </c>
      <c r="L12976" s="78" t="s">
        <v>4393</v>
      </c>
      <c r="V12976" s="78">
        <v>42000</v>
      </c>
      <c r="W12976" s="78">
        <v>38500</v>
      </c>
      <c r="X12976" s="78"/>
      <c r="Y12976" s="78">
        <v>48000</v>
      </c>
      <c r="Z12976" s="78">
        <v>1.93</v>
      </c>
    </row>
    <row r="12977" spans="1:26" x14ac:dyDescent="0.25">
      <c r="A12977" s="78">
        <v>211259280</v>
      </c>
      <c r="D12977" s="78" t="s">
        <v>343</v>
      </c>
      <c r="E12977" s="78" t="s">
        <v>344</v>
      </c>
      <c r="J12977" s="78" t="s">
        <v>4392</v>
      </c>
      <c r="L12977" s="78" t="s">
        <v>4394</v>
      </c>
      <c r="V12977" s="78">
        <v>42000</v>
      </c>
      <c r="W12977" s="78">
        <v>38500</v>
      </c>
      <c r="X12977" s="78"/>
      <c r="Y12977" s="78">
        <v>48000</v>
      </c>
      <c r="Z12977" s="78">
        <v>1.93</v>
      </c>
    </row>
    <row r="12978" spans="1:26" x14ac:dyDescent="0.25">
      <c r="A12978" s="78">
        <v>206717863</v>
      </c>
      <c r="D12978" s="78" t="s">
        <v>343</v>
      </c>
      <c r="E12978" s="78" t="s">
        <v>3807</v>
      </c>
      <c r="J12978" s="78" t="s">
        <v>4392</v>
      </c>
      <c r="L12978" s="78" t="s">
        <v>4395</v>
      </c>
      <c r="V12978" s="78">
        <v>42000</v>
      </c>
      <c r="W12978" s="78">
        <v>38500</v>
      </c>
      <c r="X12978" s="78"/>
      <c r="Y12978" s="78">
        <v>48000</v>
      </c>
      <c r="Z12978" s="78">
        <v>2.1</v>
      </c>
    </row>
    <row r="12979" spans="1:26" x14ac:dyDescent="0.25">
      <c r="A12979" s="78">
        <v>211259282</v>
      </c>
      <c r="D12979" s="78" t="s">
        <v>343</v>
      </c>
      <c r="E12979" s="78" t="s">
        <v>344</v>
      </c>
      <c r="J12979" s="78" t="s">
        <v>4392</v>
      </c>
      <c r="L12979" s="78" t="s">
        <v>4391</v>
      </c>
      <c r="V12979" s="78">
        <v>42000</v>
      </c>
      <c r="W12979" s="78">
        <v>38500</v>
      </c>
      <c r="X12979" s="78"/>
      <c r="Y12979" s="78">
        <v>48000</v>
      </c>
      <c r="Z12979" s="78">
        <v>2.1</v>
      </c>
    </row>
    <row r="12980" spans="1:26" x14ac:dyDescent="0.25">
      <c r="A12980" s="78">
        <v>207702694</v>
      </c>
      <c r="D12980" s="78" t="s">
        <v>343</v>
      </c>
      <c r="E12980" s="78" t="s">
        <v>344</v>
      </c>
      <c r="J12980" s="78" t="s">
        <v>4392</v>
      </c>
      <c r="L12980" s="78" t="s">
        <v>4396</v>
      </c>
      <c r="V12980" s="78">
        <v>42000</v>
      </c>
      <c r="W12980" s="78">
        <v>39500</v>
      </c>
      <c r="X12980" s="78"/>
      <c r="Y12980" s="78">
        <v>48000</v>
      </c>
      <c r="Z12980" s="78">
        <v>2.1</v>
      </c>
    </row>
    <row r="12981" spans="1:26" x14ac:dyDescent="0.25">
      <c r="A12981" s="78">
        <v>209484153</v>
      </c>
      <c r="D12981" s="78" t="s">
        <v>343</v>
      </c>
      <c r="E12981" s="78" t="s">
        <v>344</v>
      </c>
      <c r="J12981" s="78" t="s">
        <v>4398</v>
      </c>
      <c r="L12981" s="78" t="s">
        <v>4399</v>
      </c>
      <c r="V12981" s="78">
        <v>36000</v>
      </c>
      <c r="W12981" s="78">
        <v>28400</v>
      </c>
      <c r="X12981" s="78"/>
      <c r="Y12981" s="78">
        <v>38000</v>
      </c>
      <c r="Z12981" s="78">
        <v>1.97</v>
      </c>
    </row>
    <row r="12982" spans="1:26" x14ac:dyDescent="0.25">
      <c r="A12982" s="78">
        <v>210435439</v>
      </c>
      <c r="D12982" s="78" t="s">
        <v>343</v>
      </c>
      <c r="E12982" s="78" t="s">
        <v>344</v>
      </c>
      <c r="J12982" s="78" t="s">
        <v>4398</v>
      </c>
      <c r="L12982" s="78" t="s">
        <v>4400</v>
      </c>
      <c r="V12982" s="78">
        <v>36000</v>
      </c>
      <c r="W12982" s="78">
        <v>28400</v>
      </c>
      <c r="X12982" s="78"/>
      <c r="Y12982" s="78">
        <v>38000</v>
      </c>
      <c r="Z12982" s="78">
        <v>1.97</v>
      </c>
    </row>
    <row r="12983" spans="1:26" x14ac:dyDescent="0.25">
      <c r="A12983" s="78">
        <v>209447988</v>
      </c>
      <c r="D12983" s="78" t="s">
        <v>343</v>
      </c>
      <c r="E12983" s="78" t="s">
        <v>344</v>
      </c>
      <c r="J12983" s="78" t="s">
        <v>4422</v>
      </c>
      <c r="L12983" s="78" t="s">
        <v>4423</v>
      </c>
      <c r="V12983" s="78">
        <v>24000</v>
      </c>
      <c r="W12983" s="78">
        <v>16000</v>
      </c>
      <c r="X12983" s="78"/>
      <c r="Y12983" s="78">
        <v>26000</v>
      </c>
      <c r="Z12983" s="78">
        <v>2.0299999999999998</v>
      </c>
    </row>
    <row r="12984" spans="1:26" x14ac:dyDescent="0.25">
      <c r="A12984" s="78">
        <v>209447989</v>
      </c>
      <c r="D12984" s="78" t="s">
        <v>343</v>
      </c>
      <c r="E12984" s="78" t="s">
        <v>344</v>
      </c>
      <c r="J12984" s="78" t="s">
        <v>4422</v>
      </c>
      <c r="L12984" s="78" t="s">
        <v>4424</v>
      </c>
      <c r="V12984" s="78">
        <v>24000</v>
      </c>
      <c r="W12984" s="78">
        <v>16000</v>
      </c>
      <c r="X12984" s="78"/>
      <c r="Y12984" s="78">
        <v>26000</v>
      </c>
      <c r="Z12984" s="78">
        <v>2.0299999999999998</v>
      </c>
    </row>
    <row r="12985" spans="1:26" x14ac:dyDescent="0.25">
      <c r="A12985" s="78">
        <v>213361522</v>
      </c>
      <c r="D12985" s="78" t="s">
        <v>343</v>
      </c>
      <c r="E12985" s="78" t="s">
        <v>3807</v>
      </c>
      <c r="J12985" s="78" t="s">
        <v>4465</v>
      </c>
      <c r="L12985" s="78" t="s">
        <v>4448</v>
      </c>
      <c r="V12985" s="78">
        <v>17200</v>
      </c>
      <c r="W12985" s="78">
        <v>12800</v>
      </c>
      <c r="X12985" s="78"/>
      <c r="Y12985" s="78">
        <v>27000</v>
      </c>
      <c r="Z12985" s="78">
        <v>2.0699999999999998</v>
      </c>
    </row>
    <row r="12986" spans="1:26" x14ac:dyDescent="0.25">
      <c r="A12986" s="78">
        <v>213361523</v>
      </c>
      <c r="D12986" s="78" t="s">
        <v>343</v>
      </c>
      <c r="E12986" s="78" t="s">
        <v>3807</v>
      </c>
      <c r="J12986" s="78" t="s">
        <v>4465</v>
      </c>
      <c r="L12986" s="78" t="s">
        <v>4446</v>
      </c>
      <c r="V12986" s="78">
        <v>17200</v>
      </c>
      <c r="W12986" s="78">
        <v>12800</v>
      </c>
      <c r="X12986" s="78"/>
      <c r="Y12986" s="78">
        <v>27000</v>
      </c>
      <c r="Z12986" s="78">
        <v>2.0699999999999998</v>
      </c>
    </row>
    <row r="12987" spans="1:26" x14ac:dyDescent="0.25">
      <c r="A12987" s="78">
        <v>213361520</v>
      </c>
      <c r="D12987" s="78" t="s">
        <v>343</v>
      </c>
      <c r="E12987" s="78" t="s">
        <v>3807</v>
      </c>
      <c r="J12987" s="78" t="s">
        <v>4466</v>
      </c>
      <c r="L12987" s="78" t="s">
        <v>4452</v>
      </c>
      <c r="V12987" s="78">
        <v>14000</v>
      </c>
      <c r="W12987" s="78">
        <v>10000</v>
      </c>
      <c r="X12987" s="78"/>
      <c r="Y12987" s="78">
        <v>22730</v>
      </c>
      <c r="Z12987" s="78">
        <v>2.08</v>
      </c>
    </row>
    <row r="12988" spans="1:26" x14ac:dyDescent="0.25">
      <c r="A12988" s="78">
        <v>213361521</v>
      </c>
      <c r="D12988" s="78" t="s">
        <v>343</v>
      </c>
      <c r="E12988" s="78" t="s">
        <v>3807</v>
      </c>
      <c r="J12988" s="78" t="s">
        <v>4466</v>
      </c>
      <c r="L12988" s="78" t="s">
        <v>4450</v>
      </c>
      <c r="V12988" s="78">
        <v>14000</v>
      </c>
      <c r="W12988" s="78">
        <v>10000</v>
      </c>
      <c r="X12988" s="78"/>
      <c r="Y12988" s="78">
        <v>22730</v>
      </c>
      <c r="Z12988" s="78">
        <v>2.08</v>
      </c>
    </row>
    <row r="12989" spans="1:26" x14ac:dyDescent="0.25">
      <c r="A12989" s="78">
        <v>213361518</v>
      </c>
      <c r="D12989" s="78" t="s">
        <v>343</v>
      </c>
      <c r="E12989" s="78" t="s">
        <v>3807</v>
      </c>
      <c r="J12989" s="78" t="s">
        <v>4467</v>
      </c>
      <c r="L12989" s="78" t="s">
        <v>4456</v>
      </c>
      <c r="V12989" s="78">
        <v>12000</v>
      </c>
      <c r="W12989" s="78">
        <v>8400</v>
      </c>
      <c r="X12989" s="78"/>
      <c r="Y12989" s="78">
        <v>17410</v>
      </c>
      <c r="Z12989" s="78">
        <v>2.56</v>
      </c>
    </row>
    <row r="12990" spans="1:26" x14ac:dyDescent="0.25">
      <c r="A12990" s="78">
        <v>213361519</v>
      </c>
      <c r="D12990" s="78" t="s">
        <v>343</v>
      </c>
      <c r="E12990" s="78" t="s">
        <v>3807</v>
      </c>
      <c r="J12990" s="78" t="s">
        <v>4467</v>
      </c>
      <c r="L12990" s="78" t="s">
        <v>4454</v>
      </c>
      <c r="V12990" s="78">
        <v>12000</v>
      </c>
      <c r="W12990" s="78">
        <v>8400</v>
      </c>
      <c r="X12990" s="78"/>
      <c r="Y12990" s="78">
        <v>17410</v>
      </c>
      <c r="Z12990" s="78">
        <v>2.56</v>
      </c>
    </row>
    <row r="12991" spans="1:26" x14ac:dyDescent="0.25">
      <c r="A12991" s="78">
        <v>213361516</v>
      </c>
      <c r="D12991" s="78" t="s">
        <v>343</v>
      </c>
      <c r="E12991" s="78" t="s">
        <v>3807</v>
      </c>
      <c r="J12991" s="78" t="s">
        <v>4468</v>
      </c>
      <c r="L12991" s="78" t="s">
        <v>4460</v>
      </c>
      <c r="V12991" s="78">
        <v>9000</v>
      </c>
      <c r="W12991" s="78">
        <v>5900</v>
      </c>
      <c r="X12991" s="78"/>
      <c r="Y12991" s="78">
        <v>14170</v>
      </c>
      <c r="Z12991" s="78">
        <v>2.4300000000000002</v>
      </c>
    </row>
    <row r="12992" spans="1:26" x14ac:dyDescent="0.25">
      <c r="A12992" s="78">
        <v>213361517</v>
      </c>
      <c r="D12992" s="78" t="s">
        <v>343</v>
      </c>
      <c r="E12992" s="78" t="s">
        <v>3807</v>
      </c>
      <c r="J12992" s="78" t="s">
        <v>4468</v>
      </c>
      <c r="L12992" s="78" t="s">
        <v>4458</v>
      </c>
      <c r="V12992" s="78">
        <v>9000</v>
      </c>
      <c r="W12992" s="78">
        <v>5900</v>
      </c>
      <c r="X12992" s="78"/>
      <c r="Y12992" s="78">
        <v>14170</v>
      </c>
      <c r="Z12992" s="78">
        <v>2.4300000000000002</v>
      </c>
    </row>
    <row r="12993" spans="1:26" x14ac:dyDescent="0.25">
      <c r="A12993" s="78">
        <v>213361514</v>
      </c>
      <c r="D12993" s="78" t="s">
        <v>343</v>
      </c>
      <c r="E12993" s="78" t="s">
        <v>3807</v>
      </c>
      <c r="J12993" s="78" t="s">
        <v>4469</v>
      </c>
      <c r="L12993" s="78" t="s">
        <v>4464</v>
      </c>
      <c r="V12993" s="78">
        <v>6000</v>
      </c>
      <c r="W12993" s="78">
        <v>5900</v>
      </c>
      <c r="X12993" s="78"/>
      <c r="Y12993" s="78">
        <v>12840</v>
      </c>
      <c r="Z12993" s="78">
        <v>2.46</v>
      </c>
    </row>
    <row r="12994" spans="1:26" x14ac:dyDescent="0.25">
      <c r="A12994" s="78">
        <v>213361515</v>
      </c>
      <c r="D12994" s="78" t="s">
        <v>343</v>
      </c>
      <c r="E12994" s="78" t="s">
        <v>3807</v>
      </c>
      <c r="J12994" s="78" t="s">
        <v>4469</v>
      </c>
      <c r="L12994" s="78" t="s">
        <v>4462</v>
      </c>
      <c r="V12994" s="78">
        <v>6000</v>
      </c>
      <c r="W12994" s="78">
        <v>5900</v>
      </c>
      <c r="X12994" s="78"/>
      <c r="Y12994" s="78">
        <v>12840</v>
      </c>
      <c r="Z12994" s="78">
        <v>2.46</v>
      </c>
    </row>
    <row r="12995" spans="1:26" x14ac:dyDescent="0.25">
      <c r="A12995" s="78">
        <v>207702753</v>
      </c>
      <c r="D12995" s="78" t="s">
        <v>343</v>
      </c>
      <c r="E12995" s="78" t="s">
        <v>3807</v>
      </c>
      <c r="J12995" s="78" t="s">
        <v>4470</v>
      </c>
      <c r="L12995" s="78" t="s">
        <v>4373</v>
      </c>
      <c r="V12995" s="78">
        <v>33000</v>
      </c>
      <c r="W12995" s="78">
        <v>24800</v>
      </c>
      <c r="X12995" s="78"/>
      <c r="Y12995" s="78">
        <v>37000</v>
      </c>
      <c r="Z12995" s="78">
        <v>2.17</v>
      </c>
    </row>
    <row r="12996" spans="1:26" x14ac:dyDescent="0.25">
      <c r="A12996" s="78">
        <v>207702754</v>
      </c>
      <c r="D12996" s="78" t="s">
        <v>343</v>
      </c>
      <c r="E12996" s="78" t="s">
        <v>3807</v>
      </c>
      <c r="J12996" s="78" t="s">
        <v>4470</v>
      </c>
      <c r="L12996" s="78" t="s">
        <v>4351</v>
      </c>
      <c r="V12996" s="78">
        <v>33000</v>
      </c>
      <c r="W12996" s="78">
        <v>24800</v>
      </c>
      <c r="X12996" s="78"/>
      <c r="Y12996" s="78">
        <v>37000</v>
      </c>
      <c r="Z12996" s="78">
        <v>2.17</v>
      </c>
    </row>
    <row r="12997" spans="1:26" x14ac:dyDescent="0.25">
      <c r="A12997" s="78">
        <v>206331458</v>
      </c>
      <c r="D12997" s="78" t="s">
        <v>343</v>
      </c>
      <c r="E12997" s="78" t="s">
        <v>3807</v>
      </c>
      <c r="J12997" s="78" t="s">
        <v>4471</v>
      </c>
      <c r="L12997" s="78" t="s">
        <v>4472</v>
      </c>
      <c r="V12997" s="78">
        <v>27000</v>
      </c>
      <c r="W12997" s="78">
        <v>21400</v>
      </c>
      <c r="X12997" s="78"/>
      <c r="Y12997" s="78">
        <v>32000</v>
      </c>
      <c r="Z12997" s="78">
        <v>3.13</v>
      </c>
    </row>
    <row r="12998" spans="1:26" x14ac:dyDescent="0.25">
      <c r="A12998" s="78">
        <v>211497077</v>
      </c>
      <c r="D12998" s="78" t="s">
        <v>343</v>
      </c>
      <c r="E12998" s="78" t="s">
        <v>3807</v>
      </c>
      <c r="J12998" s="78" t="s">
        <v>4471</v>
      </c>
      <c r="L12998" s="78" t="s">
        <v>4473</v>
      </c>
      <c r="V12998" s="78">
        <v>27000</v>
      </c>
      <c r="W12998" s="78">
        <v>21400</v>
      </c>
      <c r="X12998" s="78"/>
      <c r="Y12998" s="78">
        <v>32000</v>
      </c>
      <c r="Z12998" s="78">
        <v>3.13</v>
      </c>
    </row>
    <row r="12999" spans="1:26" x14ac:dyDescent="0.25">
      <c r="A12999" s="78">
        <v>211497073</v>
      </c>
      <c r="D12999" s="78" t="s">
        <v>343</v>
      </c>
      <c r="E12999" s="78" t="s">
        <v>3807</v>
      </c>
      <c r="J12999" s="78" t="s">
        <v>4471</v>
      </c>
      <c r="L12999" s="78" t="s">
        <v>4474</v>
      </c>
      <c r="V12999" s="78">
        <v>27000</v>
      </c>
      <c r="W12999" s="78">
        <v>21400</v>
      </c>
      <c r="X12999" s="78"/>
      <c r="Y12999" s="78">
        <v>32000</v>
      </c>
      <c r="Z12999" s="78">
        <v>3.13</v>
      </c>
    </row>
    <row r="13000" spans="1:26" x14ac:dyDescent="0.25">
      <c r="A13000" s="78">
        <v>212925539</v>
      </c>
      <c r="D13000" s="78" t="s">
        <v>343</v>
      </c>
      <c r="E13000" s="78" t="s">
        <v>3807</v>
      </c>
      <c r="J13000" s="78" t="s">
        <v>4489</v>
      </c>
      <c r="V13000" s="78">
        <v>27800</v>
      </c>
      <c r="W13000" s="78">
        <v>18500</v>
      </c>
      <c r="X13000" s="78"/>
      <c r="Y13000" s="78">
        <v>28100</v>
      </c>
      <c r="Z13000" s="78">
        <v>1.95</v>
      </c>
    </row>
    <row r="13001" spans="1:26" x14ac:dyDescent="0.25">
      <c r="A13001" s="78">
        <v>212925519</v>
      </c>
      <c r="D13001" s="78" t="s">
        <v>343</v>
      </c>
      <c r="E13001" s="78" t="s">
        <v>4490</v>
      </c>
      <c r="J13001" s="78" t="s">
        <v>4489</v>
      </c>
      <c r="V13001" s="78">
        <v>27800</v>
      </c>
      <c r="W13001" s="78">
        <v>18500</v>
      </c>
      <c r="X13001" s="78"/>
      <c r="Y13001" s="78">
        <v>28100</v>
      </c>
      <c r="Z13001" s="78">
        <v>1.95</v>
      </c>
    </row>
    <row r="13002" spans="1:26" x14ac:dyDescent="0.25">
      <c r="A13002" s="78">
        <v>212925481</v>
      </c>
      <c r="D13002" s="78" t="s">
        <v>343</v>
      </c>
      <c r="E13002" s="78" t="s">
        <v>4490</v>
      </c>
      <c r="J13002" s="78" t="s">
        <v>4489</v>
      </c>
      <c r="V13002" s="78">
        <v>27400</v>
      </c>
      <c r="W13002" s="78">
        <v>19000</v>
      </c>
      <c r="X13002" s="78"/>
      <c r="Y13002" s="78">
        <v>27600</v>
      </c>
      <c r="Z13002" s="78">
        <v>1.9</v>
      </c>
    </row>
    <row r="13003" spans="1:26" x14ac:dyDescent="0.25">
      <c r="A13003" s="78">
        <v>212925485</v>
      </c>
      <c r="D13003" s="78" t="s">
        <v>343</v>
      </c>
      <c r="E13003" s="78" t="s">
        <v>3807</v>
      </c>
      <c r="J13003" s="78" t="s">
        <v>4489</v>
      </c>
      <c r="V13003" s="78">
        <v>27400</v>
      </c>
      <c r="W13003" s="78">
        <v>19000</v>
      </c>
      <c r="X13003" s="78"/>
      <c r="Y13003" s="78">
        <v>27600</v>
      </c>
      <c r="Z13003" s="78">
        <v>1.9</v>
      </c>
    </row>
    <row r="13004" spans="1:26" x14ac:dyDescent="0.25">
      <c r="A13004" s="78">
        <v>212925515</v>
      </c>
      <c r="D13004" s="78" t="s">
        <v>343</v>
      </c>
      <c r="E13004" s="78" t="s">
        <v>4490</v>
      </c>
      <c r="J13004" s="78" t="s">
        <v>4489</v>
      </c>
      <c r="V13004" s="78">
        <v>28400</v>
      </c>
      <c r="W13004" s="78">
        <v>18000</v>
      </c>
      <c r="X13004" s="78"/>
      <c r="Y13004" s="78">
        <v>28600</v>
      </c>
      <c r="Z13004" s="78">
        <v>2</v>
      </c>
    </row>
    <row r="13005" spans="1:26" x14ac:dyDescent="0.25">
      <c r="A13005" s="78">
        <v>212925516</v>
      </c>
      <c r="D13005" s="78" t="s">
        <v>343</v>
      </c>
      <c r="E13005" s="78" t="s">
        <v>3807</v>
      </c>
      <c r="J13005" s="78" t="s">
        <v>4489</v>
      </c>
      <c r="V13005" s="78">
        <v>28400</v>
      </c>
      <c r="W13005" s="78">
        <v>18000</v>
      </c>
      <c r="X13005" s="78"/>
      <c r="Y13005" s="78">
        <v>28600</v>
      </c>
      <c r="Z13005" s="78">
        <v>2</v>
      </c>
    </row>
    <row r="13006" spans="1:26" x14ac:dyDescent="0.25">
      <c r="A13006" s="78">
        <v>212925536</v>
      </c>
      <c r="D13006" s="78" t="s">
        <v>343</v>
      </c>
      <c r="E13006" s="78" t="s">
        <v>3807</v>
      </c>
      <c r="J13006" s="78" t="s">
        <v>4491</v>
      </c>
      <c r="V13006" s="78">
        <v>22800</v>
      </c>
      <c r="W13006" s="78">
        <v>14700</v>
      </c>
      <c r="X13006" s="78"/>
      <c r="Y13006" s="78">
        <v>24800</v>
      </c>
      <c r="Z13006" s="78">
        <v>1.98</v>
      </c>
    </row>
    <row r="13007" spans="1:26" x14ac:dyDescent="0.25">
      <c r="A13007" s="78">
        <v>212925518</v>
      </c>
      <c r="D13007" s="78" t="s">
        <v>343</v>
      </c>
      <c r="E13007" s="78" t="s">
        <v>4490</v>
      </c>
      <c r="J13007" s="78" t="s">
        <v>4491</v>
      </c>
      <c r="V13007" s="78">
        <v>22800</v>
      </c>
      <c r="W13007" s="78">
        <v>14700</v>
      </c>
      <c r="X13007" s="78"/>
      <c r="Y13007" s="78">
        <v>24800</v>
      </c>
      <c r="Z13007" s="78">
        <v>1.98</v>
      </c>
    </row>
    <row r="13008" spans="1:26" x14ac:dyDescent="0.25">
      <c r="A13008" s="78">
        <v>212925480</v>
      </c>
      <c r="D13008" s="78" t="s">
        <v>343</v>
      </c>
      <c r="E13008" s="78" t="s">
        <v>4490</v>
      </c>
      <c r="J13008" s="78" t="s">
        <v>4491</v>
      </c>
      <c r="V13008" s="78">
        <v>23600</v>
      </c>
      <c r="W13008" s="78">
        <v>15000</v>
      </c>
      <c r="X13008" s="78"/>
      <c r="Y13008" s="78">
        <v>24600</v>
      </c>
      <c r="Z13008" s="78">
        <v>1.9</v>
      </c>
    </row>
    <row r="13009" spans="1:26" x14ac:dyDescent="0.25">
      <c r="A13009" s="78">
        <v>212925484</v>
      </c>
      <c r="D13009" s="78" t="s">
        <v>343</v>
      </c>
      <c r="E13009" s="78" t="s">
        <v>3807</v>
      </c>
      <c r="J13009" s="78" t="s">
        <v>4491</v>
      </c>
      <c r="V13009" s="78">
        <v>23600</v>
      </c>
      <c r="W13009" s="78">
        <v>15000</v>
      </c>
      <c r="X13009" s="78"/>
      <c r="Y13009" s="78">
        <v>24600</v>
      </c>
      <c r="Z13009" s="78">
        <v>1.9</v>
      </c>
    </row>
    <row r="13010" spans="1:26" x14ac:dyDescent="0.25">
      <c r="A13010" s="78">
        <v>212925533</v>
      </c>
      <c r="D13010" s="78" t="s">
        <v>343</v>
      </c>
      <c r="E13010" s="78" t="s">
        <v>3807</v>
      </c>
      <c r="J13010" s="78" t="s">
        <v>4491</v>
      </c>
      <c r="V13010" s="78">
        <v>22000</v>
      </c>
      <c r="W13010" s="78">
        <v>14500</v>
      </c>
      <c r="X13010" s="78"/>
      <c r="Y13010" s="78">
        <v>25000</v>
      </c>
      <c r="Z13010" s="78">
        <v>2.06</v>
      </c>
    </row>
    <row r="13011" spans="1:26" x14ac:dyDescent="0.25">
      <c r="A13011" s="78">
        <v>212925514</v>
      </c>
      <c r="D13011" s="78" t="s">
        <v>343</v>
      </c>
      <c r="E13011" s="78" t="s">
        <v>4490</v>
      </c>
      <c r="J13011" s="78" t="s">
        <v>4491</v>
      </c>
      <c r="V13011" s="78">
        <v>22000</v>
      </c>
      <c r="W13011" s="78">
        <v>14500</v>
      </c>
      <c r="X13011" s="78"/>
      <c r="Y13011" s="78">
        <v>25000</v>
      </c>
      <c r="Z13011" s="78">
        <v>2.06</v>
      </c>
    </row>
    <row r="13012" spans="1:26" x14ac:dyDescent="0.25">
      <c r="A13012" s="78">
        <v>212925520</v>
      </c>
      <c r="D13012" s="78" t="s">
        <v>343</v>
      </c>
      <c r="E13012" s="78" t="s">
        <v>3807</v>
      </c>
      <c r="J13012" s="78" t="s">
        <v>4492</v>
      </c>
      <c r="V13012" s="78">
        <v>19000</v>
      </c>
      <c r="W13012" s="78">
        <v>13700</v>
      </c>
      <c r="X13012" s="78"/>
      <c r="Y13012" s="78">
        <v>22000</v>
      </c>
      <c r="Z13012" s="78">
        <v>1.95</v>
      </c>
    </row>
    <row r="13013" spans="1:26" x14ac:dyDescent="0.25">
      <c r="A13013" s="78">
        <v>212925517</v>
      </c>
      <c r="D13013" s="78" t="s">
        <v>343</v>
      </c>
      <c r="E13013" s="78" t="s">
        <v>4490</v>
      </c>
      <c r="J13013" s="78" t="s">
        <v>4492</v>
      </c>
      <c r="V13013" s="78">
        <v>19000</v>
      </c>
      <c r="W13013" s="78">
        <v>13700</v>
      </c>
      <c r="X13013" s="78"/>
      <c r="Y13013" s="78">
        <v>22000</v>
      </c>
      <c r="Z13013" s="78">
        <v>1.95</v>
      </c>
    </row>
    <row r="13014" spans="1:26" x14ac:dyDescent="0.25">
      <c r="A13014" s="78">
        <v>212925479</v>
      </c>
      <c r="D13014" s="78" t="s">
        <v>343</v>
      </c>
      <c r="E13014" s="78" t="s">
        <v>4490</v>
      </c>
      <c r="J13014" s="78" t="s">
        <v>4492</v>
      </c>
      <c r="V13014" s="78">
        <v>20000</v>
      </c>
      <c r="W13014" s="78">
        <v>13700</v>
      </c>
      <c r="X13014" s="78"/>
      <c r="Y13014" s="78">
        <v>22000</v>
      </c>
      <c r="Z13014" s="78">
        <v>1.82</v>
      </c>
    </row>
    <row r="13015" spans="1:26" x14ac:dyDescent="0.25">
      <c r="A13015" s="78">
        <v>212925483</v>
      </c>
      <c r="D13015" s="78" t="s">
        <v>343</v>
      </c>
      <c r="E13015" s="78" t="s">
        <v>3807</v>
      </c>
      <c r="J13015" s="78" t="s">
        <v>4492</v>
      </c>
      <c r="V13015" s="78">
        <v>20000</v>
      </c>
      <c r="W13015" s="78">
        <v>13700</v>
      </c>
      <c r="X13015" s="78"/>
      <c r="Y13015" s="78">
        <v>22000</v>
      </c>
      <c r="Z13015" s="78">
        <v>1.82</v>
      </c>
    </row>
    <row r="13016" spans="1:26" x14ac:dyDescent="0.25">
      <c r="A13016" s="78">
        <v>212925513</v>
      </c>
      <c r="D13016" s="78" t="s">
        <v>343</v>
      </c>
      <c r="E13016" s="78" t="s">
        <v>3807</v>
      </c>
      <c r="J13016" s="78" t="s">
        <v>4492</v>
      </c>
      <c r="V13016" s="78">
        <v>18000</v>
      </c>
      <c r="W13016" s="78">
        <v>13700</v>
      </c>
      <c r="X13016" s="78"/>
      <c r="Y13016" s="78">
        <v>22000</v>
      </c>
      <c r="Z13016" s="78">
        <v>2.1</v>
      </c>
    </row>
    <row r="13017" spans="1:26" x14ac:dyDescent="0.25">
      <c r="A13017" s="78">
        <v>212925512</v>
      </c>
      <c r="D13017" s="78" t="s">
        <v>343</v>
      </c>
      <c r="E13017" s="78" t="s">
        <v>4490</v>
      </c>
      <c r="J13017" s="78" t="s">
        <v>4492</v>
      </c>
      <c r="V13017" s="78">
        <v>18000</v>
      </c>
      <c r="W13017" s="78">
        <v>13700</v>
      </c>
      <c r="X13017" s="78"/>
      <c r="Y13017" s="78">
        <v>22000</v>
      </c>
      <c r="Z13017" s="78">
        <v>2.1</v>
      </c>
    </row>
    <row r="13018" spans="1:26" x14ac:dyDescent="0.25">
      <c r="A13018" s="78">
        <v>212925491</v>
      </c>
      <c r="D13018" s="78" t="s">
        <v>343</v>
      </c>
      <c r="E13018" s="78" t="s">
        <v>3807</v>
      </c>
      <c r="J13018" s="78" t="s">
        <v>4493</v>
      </c>
      <c r="V13018" s="78">
        <v>22000</v>
      </c>
      <c r="W13018" s="78">
        <v>14300</v>
      </c>
      <c r="X13018" s="78"/>
      <c r="Y13018" s="78">
        <v>19600</v>
      </c>
      <c r="Z13018" s="78">
        <v>2.0099999999999998</v>
      </c>
    </row>
    <row r="13019" spans="1:26" x14ac:dyDescent="0.25">
      <c r="A13019" s="78">
        <v>212925490</v>
      </c>
      <c r="D13019" s="78" t="s">
        <v>343</v>
      </c>
      <c r="E13019" s="78" t="s">
        <v>4490</v>
      </c>
      <c r="J13019" s="78" t="s">
        <v>4493</v>
      </c>
      <c r="V13019" s="78">
        <v>22000</v>
      </c>
      <c r="W13019" s="78">
        <v>14300</v>
      </c>
      <c r="X13019" s="78"/>
      <c r="Y13019" s="78">
        <v>19600</v>
      </c>
      <c r="Z13019" s="78">
        <v>2.0099999999999998</v>
      </c>
    </row>
    <row r="13020" spans="1:26" x14ac:dyDescent="0.25">
      <c r="A13020" s="78">
        <v>212925868</v>
      </c>
      <c r="D13020" s="78" t="s">
        <v>343</v>
      </c>
      <c r="E13020" s="78" t="s">
        <v>344</v>
      </c>
      <c r="J13020" s="78" t="s">
        <v>4500</v>
      </c>
      <c r="V13020" s="78">
        <v>28400</v>
      </c>
      <c r="W13020" s="78">
        <v>18000</v>
      </c>
      <c r="X13020" s="78"/>
      <c r="Y13020" s="78">
        <v>28600</v>
      </c>
      <c r="Z13020" s="78">
        <v>2</v>
      </c>
    </row>
    <row r="13021" spans="1:26" x14ac:dyDescent="0.25">
      <c r="A13021" s="78">
        <v>212925475</v>
      </c>
      <c r="D13021" s="78" t="s">
        <v>343</v>
      </c>
      <c r="E13021" s="78" t="s">
        <v>344</v>
      </c>
      <c r="J13021" s="78" t="s">
        <v>4500</v>
      </c>
      <c r="V13021" s="78">
        <v>27400</v>
      </c>
      <c r="W13021" s="78">
        <v>19000</v>
      </c>
      <c r="X13021" s="78"/>
      <c r="Y13021" s="78">
        <v>27600</v>
      </c>
      <c r="Z13021" s="78">
        <v>1.9</v>
      </c>
    </row>
    <row r="13022" spans="1:26" x14ac:dyDescent="0.25">
      <c r="A13022" s="78">
        <v>212925882</v>
      </c>
      <c r="D13022" s="78" t="s">
        <v>343</v>
      </c>
      <c r="E13022" s="78" t="s">
        <v>344</v>
      </c>
      <c r="J13022" s="78" t="s">
        <v>4500</v>
      </c>
      <c r="V13022" s="78">
        <v>27800</v>
      </c>
      <c r="W13022" s="78">
        <v>18500</v>
      </c>
      <c r="X13022" s="78"/>
      <c r="Y13022" s="78">
        <v>28100</v>
      </c>
      <c r="Z13022" s="78">
        <v>1.95</v>
      </c>
    </row>
    <row r="13023" spans="1:26" x14ac:dyDescent="0.25">
      <c r="A13023" s="78">
        <v>212925537</v>
      </c>
      <c r="D13023" s="78" t="s">
        <v>343</v>
      </c>
      <c r="E13023" s="78" t="s">
        <v>344</v>
      </c>
      <c r="J13023" s="78" t="s">
        <v>4502</v>
      </c>
      <c r="V13023" s="78">
        <v>22000</v>
      </c>
      <c r="W13023" s="78">
        <v>14000</v>
      </c>
      <c r="X13023" s="78"/>
      <c r="Y13023" s="78">
        <v>25000</v>
      </c>
      <c r="Z13023" s="78">
        <v>2.06</v>
      </c>
    </row>
    <row r="13024" spans="1:26" x14ac:dyDescent="0.25">
      <c r="A13024" s="78">
        <v>212925474</v>
      </c>
      <c r="D13024" s="78" t="s">
        <v>343</v>
      </c>
      <c r="E13024" s="78" t="s">
        <v>344</v>
      </c>
      <c r="J13024" s="78" t="s">
        <v>4502</v>
      </c>
      <c r="V13024" s="78">
        <v>23600</v>
      </c>
      <c r="W13024" s="78">
        <v>15000</v>
      </c>
      <c r="X13024" s="78"/>
      <c r="Y13024" s="78">
        <v>24600</v>
      </c>
      <c r="Z13024" s="78">
        <v>1.9</v>
      </c>
    </row>
    <row r="13025" spans="1:26" x14ac:dyDescent="0.25">
      <c r="A13025" s="78">
        <v>212925538</v>
      </c>
      <c r="D13025" s="78" t="s">
        <v>343</v>
      </c>
      <c r="E13025" s="78" t="s">
        <v>344</v>
      </c>
      <c r="J13025" s="78" t="s">
        <v>4502</v>
      </c>
      <c r="V13025" s="78">
        <v>22800</v>
      </c>
      <c r="W13025" s="78">
        <v>14700</v>
      </c>
      <c r="X13025" s="78"/>
      <c r="Y13025" s="78">
        <v>24800</v>
      </c>
      <c r="Z13025" s="78">
        <v>1.98</v>
      </c>
    </row>
    <row r="13026" spans="1:26" x14ac:dyDescent="0.25">
      <c r="A13026" s="78">
        <v>212925880</v>
      </c>
      <c r="D13026" s="78" t="s">
        <v>343</v>
      </c>
      <c r="E13026" s="78" t="s">
        <v>344</v>
      </c>
      <c r="J13026" s="78" t="s">
        <v>4504</v>
      </c>
      <c r="V13026" s="78">
        <v>22000</v>
      </c>
      <c r="W13026" s="78">
        <v>14300</v>
      </c>
      <c r="X13026" s="78"/>
      <c r="Y13026" s="78">
        <v>19600</v>
      </c>
      <c r="Z13026" s="78">
        <v>2.0099999999999998</v>
      </c>
    </row>
    <row r="13027" spans="1:26" x14ac:dyDescent="0.25">
      <c r="A13027" s="78">
        <v>212925867</v>
      </c>
      <c r="D13027" s="78" t="s">
        <v>343</v>
      </c>
      <c r="E13027" s="78" t="s">
        <v>344</v>
      </c>
      <c r="J13027" s="78" t="s">
        <v>4505</v>
      </c>
      <c r="V13027" s="78">
        <v>18000</v>
      </c>
      <c r="W13027" s="78">
        <v>13700</v>
      </c>
      <c r="X13027" s="78"/>
      <c r="Y13027" s="78">
        <v>22000</v>
      </c>
      <c r="Z13027" s="78">
        <v>2.1</v>
      </c>
    </row>
    <row r="13028" spans="1:26" x14ac:dyDescent="0.25">
      <c r="A13028" s="78">
        <v>212925473</v>
      </c>
      <c r="D13028" s="78" t="s">
        <v>343</v>
      </c>
      <c r="E13028" s="78" t="s">
        <v>344</v>
      </c>
      <c r="J13028" s="78" t="s">
        <v>4505</v>
      </c>
      <c r="V13028" s="78">
        <v>20000</v>
      </c>
      <c r="W13028" s="78">
        <v>13700</v>
      </c>
      <c r="X13028" s="78"/>
      <c r="Y13028" s="78">
        <v>22000</v>
      </c>
      <c r="Z13028" s="78">
        <v>1.82</v>
      </c>
    </row>
    <row r="13029" spans="1:26" x14ac:dyDescent="0.25">
      <c r="A13029" s="78">
        <v>212925881</v>
      </c>
      <c r="D13029" s="78" t="s">
        <v>343</v>
      </c>
      <c r="E13029" s="78" t="s">
        <v>344</v>
      </c>
      <c r="J13029" s="78" t="s">
        <v>4505</v>
      </c>
      <c r="V13029" s="78">
        <v>19000</v>
      </c>
      <c r="W13029" s="78">
        <v>13700</v>
      </c>
      <c r="X13029" s="78"/>
      <c r="Y13029" s="78">
        <v>22000</v>
      </c>
      <c r="Z13029" s="78">
        <v>1.95</v>
      </c>
    </row>
    <row r="13030" spans="1:26" x14ac:dyDescent="0.25">
      <c r="A13030" s="78">
        <v>211626455</v>
      </c>
      <c r="D13030" s="78" t="s">
        <v>343</v>
      </c>
      <c r="E13030" s="78" t="s">
        <v>344</v>
      </c>
      <c r="J13030" s="78" t="s">
        <v>4513</v>
      </c>
      <c r="L13030" s="78" t="s">
        <v>4514</v>
      </c>
      <c r="V13030" s="78">
        <v>9000</v>
      </c>
      <c r="W13030" s="78">
        <v>7500</v>
      </c>
      <c r="X13030" s="78"/>
      <c r="Y13030" s="78">
        <v>18100</v>
      </c>
      <c r="Z13030" s="78">
        <v>2.56</v>
      </c>
    </row>
    <row r="13031" spans="1:26" x14ac:dyDescent="0.25">
      <c r="A13031" s="78">
        <v>211626454</v>
      </c>
      <c r="D13031" s="78" t="s">
        <v>343</v>
      </c>
      <c r="E13031" s="78" t="s">
        <v>344</v>
      </c>
      <c r="J13031" s="78" t="s">
        <v>4515</v>
      </c>
      <c r="L13031" s="78" t="s">
        <v>4516</v>
      </c>
      <c r="V13031" s="78">
        <v>6000</v>
      </c>
      <c r="W13031" s="78">
        <v>6100</v>
      </c>
      <c r="X13031" s="78"/>
      <c r="Y13031" s="78">
        <v>15500</v>
      </c>
      <c r="Z13031" s="78">
        <v>2.54</v>
      </c>
    </row>
    <row r="13032" spans="1:26" x14ac:dyDescent="0.25">
      <c r="A13032" s="78">
        <v>213879424</v>
      </c>
      <c r="D13032" s="78" t="s">
        <v>343</v>
      </c>
      <c r="E13032" s="78" t="s">
        <v>4490</v>
      </c>
      <c r="J13032" s="78" t="s">
        <v>4517</v>
      </c>
      <c r="L13032" s="78" t="s">
        <v>4446</v>
      </c>
      <c r="V13032" s="78">
        <v>17200</v>
      </c>
      <c r="W13032" s="78">
        <v>12800</v>
      </c>
      <c r="X13032" s="78"/>
      <c r="Y13032" s="78">
        <v>27000</v>
      </c>
      <c r="Z13032" s="78">
        <v>2.0699999999999998</v>
      </c>
    </row>
    <row r="13033" spans="1:26" x14ac:dyDescent="0.25">
      <c r="A13033" s="78">
        <v>213879429</v>
      </c>
      <c r="D13033" s="78" t="s">
        <v>343</v>
      </c>
      <c r="E13033" s="78" t="s">
        <v>3807</v>
      </c>
      <c r="J13033" s="78" t="s">
        <v>4517</v>
      </c>
      <c r="L13033" s="78" t="s">
        <v>4448</v>
      </c>
      <c r="V13033" s="78">
        <v>17200</v>
      </c>
      <c r="W13033" s="78">
        <v>12800</v>
      </c>
      <c r="X13033" s="78"/>
      <c r="Y13033" s="78">
        <v>27000</v>
      </c>
      <c r="Z13033" s="78">
        <v>2.0699999999999998</v>
      </c>
    </row>
    <row r="13034" spans="1:26" x14ac:dyDescent="0.25">
      <c r="A13034" s="78">
        <v>213879423</v>
      </c>
      <c r="D13034" s="78" t="s">
        <v>343</v>
      </c>
      <c r="E13034" s="78" t="s">
        <v>4490</v>
      </c>
      <c r="J13034" s="78" t="s">
        <v>4519</v>
      </c>
      <c r="L13034" s="78" t="s">
        <v>4450</v>
      </c>
      <c r="V13034" s="78">
        <v>14000</v>
      </c>
      <c r="W13034" s="78">
        <v>10000</v>
      </c>
      <c r="X13034" s="78"/>
      <c r="Y13034" s="78">
        <v>22730</v>
      </c>
      <c r="Z13034" s="78">
        <v>2.08</v>
      </c>
    </row>
    <row r="13035" spans="1:26" x14ac:dyDescent="0.25">
      <c r="A13035" s="78">
        <v>213879428</v>
      </c>
      <c r="D13035" s="78" t="s">
        <v>343</v>
      </c>
      <c r="E13035" s="78" t="s">
        <v>3807</v>
      </c>
      <c r="J13035" s="78" t="s">
        <v>4519</v>
      </c>
      <c r="L13035" s="78" t="s">
        <v>4452</v>
      </c>
      <c r="V13035" s="78">
        <v>14000</v>
      </c>
      <c r="W13035" s="78">
        <v>10000</v>
      </c>
      <c r="X13035" s="78"/>
      <c r="Y13035" s="78">
        <v>22730</v>
      </c>
      <c r="Z13035" s="78">
        <v>2.08</v>
      </c>
    </row>
    <row r="13036" spans="1:26" x14ac:dyDescent="0.25">
      <c r="A13036" s="78">
        <v>213879422</v>
      </c>
      <c r="D13036" s="78" t="s">
        <v>343</v>
      </c>
      <c r="E13036" s="78" t="s">
        <v>4490</v>
      </c>
      <c r="J13036" s="78" t="s">
        <v>4521</v>
      </c>
      <c r="L13036" s="78" t="s">
        <v>4454</v>
      </c>
      <c r="V13036" s="78">
        <v>12000</v>
      </c>
      <c r="W13036" s="78">
        <v>8400</v>
      </c>
      <c r="X13036" s="78"/>
      <c r="Y13036" s="78">
        <v>17410</v>
      </c>
      <c r="Z13036" s="78">
        <v>2.56</v>
      </c>
    </row>
    <row r="13037" spans="1:26" x14ac:dyDescent="0.25">
      <c r="A13037" s="78">
        <v>213879427</v>
      </c>
      <c r="D13037" s="78" t="s">
        <v>343</v>
      </c>
      <c r="E13037" s="78" t="s">
        <v>3807</v>
      </c>
      <c r="J13037" s="78" t="s">
        <v>4521</v>
      </c>
      <c r="L13037" s="78" t="s">
        <v>4456</v>
      </c>
      <c r="V13037" s="78">
        <v>12000</v>
      </c>
      <c r="W13037" s="78">
        <v>8400</v>
      </c>
      <c r="X13037" s="78"/>
      <c r="Y13037" s="78">
        <v>17410</v>
      </c>
      <c r="Z13037" s="78">
        <v>2.56</v>
      </c>
    </row>
    <row r="13038" spans="1:26" x14ac:dyDescent="0.25">
      <c r="A13038" s="78">
        <v>213879421</v>
      </c>
      <c r="D13038" s="78" t="s">
        <v>343</v>
      </c>
      <c r="E13038" s="78" t="s">
        <v>4490</v>
      </c>
      <c r="J13038" s="78" t="s">
        <v>4523</v>
      </c>
      <c r="L13038" s="78" t="s">
        <v>4458</v>
      </c>
      <c r="V13038" s="78">
        <v>9000</v>
      </c>
      <c r="W13038" s="78">
        <v>5900</v>
      </c>
      <c r="X13038" s="78"/>
      <c r="Y13038" s="78">
        <v>14170</v>
      </c>
      <c r="Z13038" s="78">
        <v>2.4300000000000002</v>
      </c>
    </row>
    <row r="13039" spans="1:26" x14ac:dyDescent="0.25">
      <c r="A13039" s="78">
        <v>213879426</v>
      </c>
      <c r="D13039" s="78" t="s">
        <v>343</v>
      </c>
      <c r="E13039" s="78" t="s">
        <v>3807</v>
      </c>
      <c r="J13039" s="78" t="s">
        <v>4523</v>
      </c>
      <c r="L13039" s="78" t="s">
        <v>4460</v>
      </c>
      <c r="V13039" s="78">
        <v>9000</v>
      </c>
      <c r="W13039" s="78">
        <v>5900</v>
      </c>
      <c r="X13039" s="78"/>
      <c r="Y13039" s="78">
        <v>14170</v>
      </c>
      <c r="Z13039" s="78">
        <v>2.4300000000000002</v>
      </c>
    </row>
    <row r="13040" spans="1:26" x14ac:dyDescent="0.25">
      <c r="A13040" s="78">
        <v>213879420</v>
      </c>
      <c r="D13040" s="78" t="s">
        <v>343</v>
      </c>
      <c r="E13040" s="78" t="s">
        <v>4490</v>
      </c>
      <c r="J13040" s="78" t="s">
        <v>4525</v>
      </c>
      <c r="L13040" s="78" t="s">
        <v>4462</v>
      </c>
      <c r="V13040" s="78">
        <v>6000</v>
      </c>
      <c r="W13040" s="78">
        <v>5900</v>
      </c>
      <c r="X13040" s="78"/>
      <c r="Y13040" s="78">
        <v>12840</v>
      </c>
      <c r="Z13040" s="78">
        <v>2.46</v>
      </c>
    </row>
    <row r="13041" spans="1:26" x14ac:dyDescent="0.25">
      <c r="A13041" s="78">
        <v>213879425</v>
      </c>
      <c r="D13041" s="78" t="s">
        <v>343</v>
      </c>
      <c r="E13041" s="78" t="s">
        <v>3807</v>
      </c>
      <c r="J13041" s="78" t="s">
        <v>4525</v>
      </c>
      <c r="L13041" s="78" t="s">
        <v>4464</v>
      </c>
      <c r="V13041" s="78">
        <v>6000</v>
      </c>
      <c r="W13041" s="78">
        <v>5900</v>
      </c>
      <c r="X13041" s="78"/>
      <c r="Y13041" s="78">
        <v>12840</v>
      </c>
      <c r="Z13041" s="78">
        <v>2.46</v>
      </c>
    </row>
    <row r="13042" spans="1:26" x14ac:dyDescent="0.25">
      <c r="A13042" s="78">
        <v>215359291</v>
      </c>
      <c r="D13042" s="78" t="s">
        <v>29</v>
      </c>
      <c r="E13042" s="78" t="s">
        <v>3040</v>
      </c>
      <c r="J13042" s="78" t="s">
        <v>4527</v>
      </c>
      <c r="L13042" s="78" t="s">
        <v>4528</v>
      </c>
      <c r="V13042" s="78">
        <v>24000</v>
      </c>
      <c r="W13042" s="78">
        <v>20400</v>
      </c>
      <c r="X13042" s="78"/>
      <c r="Y13042" s="78">
        <v>20500</v>
      </c>
      <c r="Z13042" s="78">
        <v>2.5499999999999998</v>
      </c>
    </row>
    <row r="13043" spans="1:26" x14ac:dyDescent="0.25">
      <c r="A13043" s="78">
        <v>215471392</v>
      </c>
      <c r="D13043" s="78" t="s">
        <v>29</v>
      </c>
      <c r="E13043" s="78" t="s">
        <v>15</v>
      </c>
      <c r="J13043" s="78" t="s">
        <v>4529</v>
      </c>
      <c r="L13043" s="78" t="s">
        <v>4530</v>
      </c>
      <c r="V13043" s="78">
        <v>24000</v>
      </c>
      <c r="W13043" s="78">
        <v>20400</v>
      </c>
      <c r="X13043" s="78"/>
      <c r="Y13043" s="78">
        <v>20500</v>
      </c>
      <c r="Z13043" s="78">
        <v>2.5499999999999998</v>
      </c>
    </row>
    <row r="13044" spans="1:26" x14ac:dyDescent="0.25">
      <c r="A13044" s="78">
        <v>215853914</v>
      </c>
      <c r="D13044" s="78" t="s">
        <v>29</v>
      </c>
      <c r="E13044" s="78" t="s">
        <v>329</v>
      </c>
      <c r="J13044" s="78" t="s">
        <v>4532</v>
      </c>
      <c r="L13044" s="78" t="s">
        <v>4533</v>
      </c>
      <c r="V13044" s="78">
        <v>24000</v>
      </c>
      <c r="W13044" s="78">
        <v>20400</v>
      </c>
      <c r="X13044" s="78"/>
      <c r="Y13044" s="78">
        <v>20500</v>
      </c>
      <c r="Z13044" s="78">
        <v>2.5499999999999998</v>
      </c>
    </row>
    <row r="13045" spans="1:26" x14ac:dyDescent="0.25">
      <c r="A13045" s="78">
        <v>215864053</v>
      </c>
      <c r="D13045" s="78" t="s">
        <v>29</v>
      </c>
      <c r="E13045" s="78" t="s">
        <v>71</v>
      </c>
      <c r="J13045" s="78" t="s">
        <v>4534</v>
      </c>
      <c r="L13045" s="78" t="s">
        <v>4535</v>
      </c>
      <c r="V13045" s="78">
        <v>24000</v>
      </c>
      <c r="W13045" s="78">
        <v>20400</v>
      </c>
      <c r="X13045" s="78"/>
      <c r="Y13045" s="78">
        <v>20500</v>
      </c>
      <c r="Z13045" s="78">
        <v>2.5499999999999998</v>
      </c>
    </row>
    <row r="13046" spans="1:26" x14ac:dyDescent="0.25">
      <c r="A13046" s="78">
        <v>215864197</v>
      </c>
      <c r="D13046" s="78" t="s">
        <v>29</v>
      </c>
      <c r="E13046" s="78" t="s">
        <v>1379</v>
      </c>
      <c r="J13046" s="78" t="s">
        <v>4536</v>
      </c>
      <c r="L13046" s="78" t="s">
        <v>4537</v>
      </c>
      <c r="V13046" s="78">
        <v>24000</v>
      </c>
      <c r="W13046" s="78">
        <v>20400</v>
      </c>
      <c r="X13046" s="78"/>
      <c r="Y13046" s="78">
        <v>20500</v>
      </c>
      <c r="Z13046" s="78">
        <v>2.5499999999999998</v>
      </c>
    </row>
    <row r="13047" spans="1:26" x14ac:dyDescent="0.25">
      <c r="A13047" s="78">
        <v>215864209</v>
      </c>
      <c r="D13047" s="78" t="s">
        <v>29</v>
      </c>
      <c r="E13047" s="78" t="s">
        <v>1379</v>
      </c>
      <c r="J13047" s="78" t="s">
        <v>4536</v>
      </c>
      <c r="L13047" s="78" t="s">
        <v>4538</v>
      </c>
      <c r="V13047" s="78">
        <v>24000</v>
      </c>
      <c r="W13047" s="78">
        <v>20400</v>
      </c>
      <c r="X13047" s="78"/>
      <c r="Y13047" s="78">
        <v>20500</v>
      </c>
      <c r="Z13047" s="78">
        <v>2.5499999999999998</v>
      </c>
    </row>
    <row r="13048" spans="1:26" x14ac:dyDescent="0.25">
      <c r="A13048" s="78">
        <v>215864353</v>
      </c>
      <c r="D13048" s="78" t="s">
        <v>29</v>
      </c>
      <c r="E13048" s="78" t="s">
        <v>313</v>
      </c>
      <c r="J13048" s="78" t="s">
        <v>3607</v>
      </c>
      <c r="L13048" s="78" t="s">
        <v>4539</v>
      </c>
      <c r="V13048" s="78">
        <v>24000</v>
      </c>
      <c r="W13048" s="78">
        <v>20400</v>
      </c>
      <c r="X13048" s="78"/>
      <c r="Y13048" s="78">
        <v>20500</v>
      </c>
      <c r="Z13048" s="78">
        <v>2.5499999999999998</v>
      </c>
    </row>
    <row r="13049" spans="1:26" x14ac:dyDescent="0.25">
      <c r="A13049" s="78">
        <v>215866648</v>
      </c>
      <c r="D13049" s="78" t="s">
        <v>29</v>
      </c>
      <c r="E13049" s="78" t="s">
        <v>554</v>
      </c>
      <c r="J13049" s="78" t="s">
        <v>4540</v>
      </c>
      <c r="L13049" s="78" t="s">
        <v>4541</v>
      </c>
      <c r="V13049" s="78">
        <v>24000</v>
      </c>
      <c r="W13049" s="78">
        <v>20400</v>
      </c>
      <c r="X13049" s="78"/>
      <c r="Y13049" s="78">
        <v>20500</v>
      </c>
      <c r="Z13049" s="78">
        <v>2.5499999999999998</v>
      </c>
    </row>
    <row r="13050" spans="1:26" x14ac:dyDescent="0.25">
      <c r="A13050" s="78">
        <v>215866747</v>
      </c>
      <c r="D13050" s="78" t="s">
        <v>29</v>
      </c>
      <c r="E13050" s="78" t="s">
        <v>310</v>
      </c>
      <c r="J13050" s="78" t="s">
        <v>4542</v>
      </c>
      <c r="L13050" s="78" t="s">
        <v>4543</v>
      </c>
      <c r="V13050" s="78">
        <v>24000</v>
      </c>
      <c r="W13050" s="78">
        <v>20400</v>
      </c>
      <c r="X13050" s="78"/>
      <c r="Y13050" s="78">
        <v>20500</v>
      </c>
      <c r="Z13050" s="78">
        <v>2.5499999999999998</v>
      </c>
    </row>
    <row r="13051" spans="1:26" x14ac:dyDescent="0.25">
      <c r="A13051" s="78">
        <v>216014114</v>
      </c>
      <c r="D13051" s="78" t="s">
        <v>29</v>
      </c>
      <c r="E13051" s="78" t="s">
        <v>2563</v>
      </c>
      <c r="J13051" s="78" t="s">
        <v>4544</v>
      </c>
      <c r="L13051" s="78" t="s">
        <v>4545</v>
      </c>
      <c r="V13051" s="78">
        <v>24000</v>
      </c>
      <c r="W13051" s="78">
        <v>20400</v>
      </c>
      <c r="X13051" s="78"/>
      <c r="Y13051" s="78">
        <v>20500</v>
      </c>
      <c r="Z13051" s="78">
        <v>2.5499999999999998</v>
      </c>
    </row>
    <row r="13052" spans="1:26" x14ac:dyDescent="0.25">
      <c r="A13052" s="78">
        <v>216031037</v>
      </c>
      <c r="D13052" s="78" t="s">
        <v>29</v>
      </c>
      <c r="E13052" s="78" t="s">
        <v>2521</v>
      </c>
      <c r="J13052" s="78" t="s">
        <v>4546</v>
      </c>
      <c r="L13052" s="78" t="s">
        <v>4219</v>
      </c>
      <c r="V13052" s="78">
        <v>24000</v>
      </c>
      <c r="W13052" s="78">
        <v>20400</v>
      </c>
      <c r="X13052" s="78"/>
      <c r="Y13052" s="78">
        <v>20500</v>
      </c>
      <c r="Z13052" s="78">
        <v>2.5499999999999998</v>
      </c>
    </row>
    <row r="13053" spans="1:26" x14ac:dyDescent="0.25">
      <c r="A13053" s="78">
        <v>214855530</v>
      </c>
      <c r="D13053" s="78" t="s">
        <v>29</v>
      </c>
      <c r="E13053" s="78" t="s">
        <v>306</v>
      </c>
      <c r="J13053" s="78" t="s">
        <v>4547</v>
      </c>
      <c r="L13053" s="78" t="s">
        <v>4548</v>
      </c>
      <c r="V13053" s="78">
        <v>24000</v>
      </c>
      <c r="W13053" s="78">
        <v>20400</v>
      </c>
      <c r="X13053" s="78"/>
      <c r="Y13053" s="78">
        <v>20500</v>
      </c>
      <c r="Z13053" s="78">
        <v>2.5499999999999998</v>
      </c>
    </row>
    <row r="13054" spans="1:26" x14ac:dyDescent="0.25">
      <c r="A13054" s="78">
        <v>216082314</v>
      </c>
      <c r="D13054" s="78" t="s">
        <v>29</v>
      </c>
      <c r="E13054" s="78" t="s">
        <v>1293</v>
      </c>
      <c r="J13054" s="78" t="s">
        <v>4549</v>
      </c>
      <c r="L13054" s="78" t="s">
        <v>4550</v>
      </c>
      <c r="V13054" s="78">
        <v>9000</v>
      </c>
      <c r="W13054" s="78">
        <v>6600</v>
      </c>
      <c r="X13054" s="78"/>
      <c r="Y13054" s="78">
        <v>7500</v>
      </c>
      <c r="Z13054" s="78">
        <v>2</v>
      </c>
    </row>
    <row r="13055" spans="1:26" x14ac:dyDescent="0.25">
      <c r="A13055" s="78">
        <v>216082318</v>
      </c>
      <c r="D13055" s="78" t="s">
        <v>29</v>
      </c>
      <c r="E13055" s="78" t="s">
        <v>1293</v>
      </c>
      <c r="J13055" s="78" t="s">
        <v>4551</v>
      </c>
      <c r="L13055" s="78" t="s">
        <v>4552</v>
      </c>
      <c r="V13055" s="78">
        <v>18000</v>
      </c>
      <c r="W13055" s="78">
        <v>11700</v>
      </c>
      <c r="X13055" s="78"/>
      <c r="Y13055" s="78">
        <v>13300</v>
      </c>
      <c r="Z13055" s="78">
        <v>2.41</v>
      </c>
    </row>
    <row r="13056" spans="1:26" x14ac:dyDescent="0.25">
      <c r="A13056" s="78">
        <v>216082316</v>
      </c>
      <c r="D13056" s="78" t="s">
        <v>29</v>
      </c>
      <c r="E13056" s="78" t="s">
        <v>1293</v>
      </c>
      <c r="J13056" s="78" t="s">
        <v>4553</v>
      </c>
      <c r="L13056" s="78" t="s">
        <v>4554</v>
      </c>
      <c r="V13056" s="78">
        <v>12000</v>
      </c>
      <c r="W13056" s="78">
        <v>8300</v>
      </c>
      <c r="X13056" s="78"/>
      <c r="Y13056" s="78">
        <v>9300</v>
      </c>
      <c r="Z13056" s="78">
        <v>2.11</v>
      </c>
    </row>
    <row r="13057" spans="1:26" x14ac:dyDescent="0.25">
      <c r="A13057" s="78">
        <v>216082319</v>
      </c>
      <c r="D13057" s="78" t="s">
        <v>29</v>
      </c>
      <c r="E13057" s="78" t="s">
        <v>1293</v>
      </c>
      <c r="J13057" s="78" t="s">
        <v>4555</v>
      </c>
      <c r="L13057" s="78" t="s">
        <v>4556</v>
      </c>
      <c r="V13057" s="78">
        <v>24000</v>
      </c>
      <c r="W13057" s="78">
        <v>17200</v>
      </c>
      <c r="X13057" s="78"/>
      <c r="Y13057" s="78">
        <v>20200</v>
      </c>
      <c r="Z13057" s="78">
        <v>2.2599999999999998</v>
      </c>
    </row>
    <row r="13058" spans="1:26" x14ac:dyDescent="0.25">
      <c r="A13058" s="78">
        <v>216082326</v>
      </c>
      <c r="D13058" s="78" t="s">
        <v>29</v>
      </c>
      <c r="E13058" s="78" t="s">
        <v>1293</v>
      </c>
      <c r="J13058" s="78" t="s">
        <v>4557</v>
      </c>
      <c r="L13058" s="78" t="s">
        <v>4558</v>
      </c>
      <c r="V13058" s="78">
        <v>24000</v>
      </c>
      <c r="W13058" s="78">
        <v>21000</v>
      </c>
      <c r="X13058" s="78"/>
      <c r="Y13058" s="78">
        <v>23200</v>
      </c>
      <c r="Z13058" s="78">
        <v>2.35</v>
      </c>
    </row>
    <row r="13059" spans="1:26" x14ac:dyDescent="0.25">
      <c r="A13059" s="78">
        <v>216082327</v>
      </c>
      <c r="D13059" s="78" t="s">
        <v>29</v>
      </c>
      <c r="E13059" s="78" t="s">
        <v>1293</v>
      </c>
      <c r="J13059" s="78" t="s">
        <v>3189</v>
      </c>
      <c r="L13059" s="78" t="s">
        <v>4075</v>
      </c>
      <c r="V13059" s="78">
        <v>9000</v>
      </c>
      <c r="W13059" s="78">
        <v>9700</v>
      </c>
      <c r="X13059" s="78"/>
      <c r="Y13059" s="78">
        <v>12600</v>
      </c>
      <c r="Z13059" s="78">
        <v>2.1</v>
      </c>
    </row>
    <row r="13060" spans="1:26" x14ac:dyDescent="0.25">
      <c r="A13060" s="78">
        <v>216082329</v>
      </c>
      <c r="D13060" s="78" t="s">
        <v>29</v>
      </c>
      <c r="E13060" s="78" t="s">
        <v>1293</v>
      </c>
      <c r="J13060" s="78" t="s">
        <v>3145</v>
      </c>
      <c r="L13060" s="78" t="s">
        <v>4077</v>
      </c>
      <c r="V13060" s="78">
        <v>12000</v>
      </c>
      <c r="W13060" s="78">
        <v>10000</v>
      </c>
      <c r="X13060" s="78"/>
      <c r="Y13060" s="78">
        <v>12900</v>
      </c>
      <c r="Z13060" s="78">
        <v>2.14</v>
      </c>
    </row>
    <row r="13061" spans="1:26" x14ac:dyDescent="0.25">
      <c r="A13061" s="78">
        <v>216082331</v>
      </c>
      <c r="D13061" s="78" t="s">
        <v>29</v>
      </c>
      <c r="E13061" s="78" t="s">
        <v>1293</v>
      </c>
      <c r="J13061" s="78" t="s">
        <v>2551</v>
      </c>
      <c r="L13061" s="78" t="s">
        <v>4076</v>
      </c>
      <c r="V13061" s="78">
        <v>16000</v>
      </c>
      <c r="W13061" s="78">
        <v>14900</v>
      </c>
      <c r="X13061" s="78"/>
      <c r="Y13061" s="78">
        <v>18000</v>
      </c>
      <c r="Z13061" s="78">
        <v>2.1</v>
      </c>
    </row>
    <row r="13062" spans="1:26" x14ac:dyDescent="0.25">
      <c r="A13062" s="78">
        <v>216082332</v>
      </c>
      <c r="D13062" s="78" t="s">
        <v>29</v>
      </c>
      <c r="E13062" s="78" t="s">
        <v>1293</v>
      </c>
      <c r="J13062" s="78" t="s">
        <v>4557</v>
      </c>
      <c r="L13062" s="78" t="s">
        <v>4078</v>
      </c>
      <c r="V13062" s="78">
        <v>23400</v>
      </c>
      <c r="W13062" s="78">
        <v>20400</v>
      </c>
      <c r="X13062" s="78"/>
      <c r="Y13062" s="78">
        <v>23900</v>
      </c>
      <c r="Z13062" s="78">
        <v>2.48</v>
      </c>
    </row>
    <row r="13063" spans="1:26" x14ac:dyDescent="0.25">
      <c r="A13063" s="78">
        <v>216082334</v>
      </c>
      <c r="D13063" s="78" t="s">
        <v>29</v>
      </c>
      <c r="E13063" s="78" t="s">
        <v>1293</v>
      </c>
      <c r="J13063" s="78" t="s">
        <v>3189</v>
      </c>
      <c r="L13063" s="78" t="s">
        <v>4080</v>
      </c>
      <c r="V13063" s="78">
        <v>9000</v>
      </c>
      <c r="W13063" s="78">
        <v>10200</v>
      </c>
      <c r="X13063" s="78"/>
      <c r="Y13063" s="78">
        <v>12600</v>
      </c>
      <c r="Z13063" s="78">
        <v>1.94</v>
      </c>
    </row>
    <row r="13064" spans="1:26" x14ac:dyDescent="0.25">
      <c r="A13064" s="78">
        <v>216082335</v>
      </c>
      <c r="D13064" s="78" t="s">
        <v>29</v>
      </c>
      <c r="E13064" s="78" t="s">
        <v>1293</v>
      </c>
      <c r="J13064" s="78" t="s">
        <v>3145</v>
      </c>
      <c r="L13064" s="78" t="s">
        <v>4079</v>
      </c>
      <c r="V13064" s="78">
        <v>12000</v>
      </c>
      <c r="W13064" s="78">
        <v>10200</v>
      </c>
      <c r="X13064" s="78"/>
      <c r="Y13064" s="78">
        <v>14000</v>
      </c>
      <c r="Z13064" s="78">
        <v>2.31</v>
      </c>
    </row>
    <row r="13065" spans="1:26" x14ac:dyDescent="0.25">
      <c r="A13065" s="78">
        <v>216082337</v>
      </c>
      <c r="D13065" s="78" t="s">
        <v>29</v>
      </c>
      <c r="E13065" s="78" t="s">
        <v>1293</v>
      </c>
      <c r="J13065" s="78" t="s">
        <v>2551</v>
      </c>
      <c r="L13065" s="78" t="s">
        <v>4081</v>
      </c>
      <c r="V13065" s="78">
        <v>17500</v>
      </c>
      <c r="W13065" s="78">
        <v>15000</v>
      </c>
      <c r="X13065" s="78"/>
      <c r="Y13065" s="78">
        <v>20000</v>
      </c>
      <c r="Z13065" s="78">
        <v>2.5</v>
      </c>
    </row>
    <row r="13066" spans="1:26" x14ac:dyDescent="0.25">
      <c r="A13066" s="78">
        <v>216082339</v>
      </c>
      <c r="D13066" s="78" t="s">
        <v>29</v>
      </c>
      <c r="E13066" s="78" t="s">
        <v>1293</v>
      </c>
      <c r="J13066" s="78" t="s">
        <v>4557</v>
      </c>
      <c r="L13066" s="78" t="s">
        <v>4082</v>
      </c>
      <c r="V13066" s="78">
        <v>24000</v>
      </c>
      <c r="W13066" s="78">
        <v>21600</v>
      </c>
      <c r="X13066" s="78"/>
      <c r="Y13066" s="78">
        <v>23600</v>
      </c>
      <c r="Z13066" s="78">
        <v>2.48</v>
      </c>
    </row>
    <row r="13067" spans="1:26" x14ac:dyDescent="0.25">
      <c r="A13067" s="78">
        <v>216093978</v>
      </c>
      <c r="D13067" s="78" t="s">
        <v>29</v>
      </c>
      <c r="E13067" s="78" t="s">
        <v>15</v>
      </c>
      <c r="J13067" s="78" t="s">
        <v>4559</v>
      </c>
      <c r="L13067" s="78" t="s">
        <v>4560</v>
      </c>
      <c r="V13067" s="78">
        <v>12000</v>
      </c>
      <c r="W13067" s="78">
        <v>9300</v>
      </c>
      <c r="X13067" s="78"/>
      <c r="Y13067" s="78">
        <v>9600</v>
      </c>
      <c r="Z13067" s="78">
        <v>2.38</v>
      </c>
    </row>
    <row r="13068" spans="1:26" x14ac:dyDescent="0.25">
      <c r="A13068" s="78">
        <v>216093979</v>
      </c>
      <c r="D13068" s="78" t="s">
        <v>29</v>
      </c>
      <c r="E13068" s="78" t="s">
        <v>15</v>
      </c>
      <c r="J13068" s="78" t="s">
        <v>4561</v>
      </c>
      <c r="L13068" s="78" t="s">
        <v>4562</v>
      </c>
      <c r="V13068" s="78">
        <v>18000</v>
      </c>
      <c r="W13068" s="78">
        <v>13600</v>
      </c>
      <c r="X13068" s="78"/>
      <c r="Y13068" s="78">
        <v>14900</v>
      </c>
      <c r="Z13068" s="78">
        <v>2.4300000000000002</v>
      </c>
    </row>
    <row r="13069" spans="1:26" x14ac:dyDescent="0.25">
      <c r="A13069" s="78">
        <v>216093980</v>
      </c>
      <c r="D13069" s="78" t="s">
        <v>29</v>
      </c>
      <c r="E13069" s="78" t="s">
        <v>15</v>
      </c>
      <c r="J13069" s="78" t="s">
        <v>4563</v>
      </c>
      <c r="L13069" s="78" t="s">
        <v>4564</v>
      </c>
      <c r="V13069" s="78">
        <v>24000</v>
      </c>
      <c r="W13069" s="78">
        <v>18800</v>
      </c>
      <c r="X13069" s="78"/>
      <c r="Y13069" s="78">
        <v>19300</v>
      </c>
      <c r="Z13069" s="78">
        <v>2.33</v>
      </c>
    </row>
    <row r="13070" spans="1:26" x14ac:dyDescent="0.25">
      <c r="A13070" s="78">
        <v>216097092</v>
      </c>
      <c r="D13070" s="78" t="s">
        <v>29</v>
      </c>
      <c r="E13070" s="78" t="s">
        <v>2569</v>
      </c>
      <c r="J13070" s="78" t="s">
        <v>4565</v>
      </c>
      <c r="L13070" s="78" t="s">
        <v>4566</v>
      </c>
      <c r="V13070" s="78">
        <v>9000</v>
      </c>
      <c r="W13070" s="78">
        <v>6900</v>
      </c>
      <c r="X13070" s="78"/>
      <c r="Y13070" s="78">
        <v>7200</v>
      </c>
      <c r="Z13070" s="78">
        <v>2.0299999999999998</v>
      </c>
    </row>
    <row r="13071" spans="1:26" x14ac:dyDescent="0.25">
      <c r="A13071" s="78">
        <v>216097094</v>
      </c>
      <c r="D13071" s="78" t="s">
        <v>29</v>
      </c>
      <c r="E13071" s="78" t="s">
        <v>2569</v>
      </c>
      <c r="J13071" s="78" t="s">
        <v>4567</v>
      </c>
      <c r="L13071" s="78" t="s">
        <v>4568</v>
      </c>
      <c r="V13071" s="78">
        <v>9000</v>
      </c>
      <c r="W13071" s="78">
        <v>8000</v>
      </c>
      <c r="X13071" s="78"/>
      <c r="Y13071" s="78">
        <v>8300</v>
      </c>
      <c r="Z13071" s="78">
        <v>2.41</v>
      </c>
    </row>
    <row r="13072" spans="1:26" x14ac:dyDescent="0.25">
      <c r="A13072" s="78">
        <v>216097093</v>
      </c>
      <c r="D13072" s="78" t="s">
        <v>29</v>
      </c>
      <c r="E13072" s="78" t="s">
        <v>2569</v>
      </c>
      <c r="J13072" s="78" t="s">
        <v>4569</v>
      </c>
      <c r="L13072" s="78" t="s">
        <v>4570</v>
      </c>
      <c r="V13072" s="78">
        <v>12000</v>
      </c>
      <c r="W13072" s="78">
        <v>7700</v>
      </c>
      <c r="X13072" s="78"/>
      <c r="Y13072" s="78">
        <v>7900</v>
      </c>
      <c r="Z13072" s="78">
        <v>2.41</v>
      </c>
    </row>
    <row r="13073" spans="1:26" x14ac:dyDescent="0.25">
      <c r="A13073" s="78">
        <v>216097095</v>
      </c>
      <c r="D13073" s="78" t="s">
        <v>29</v>
      </c>
      <c r="E13073" s="78" t="s">
        <v>2569</v>
      </c>
      <c r="J13073" s="78" t="s">
        <v>4571</v>
      </c>
      <c r="L13073" s="78" t="s">
        <v>4572</v>
      </c>
      <c r="V13073" s="78">
        <v>12000</v>
      </c>
      <c r="W13073" s="78">
        <v>8000</v>
      </c>
      <c r="X13073" s="78"/>
      <c r="Y13073" s="78">
        <v>8300</v>
      </c>
      <c r="Z13073" s="78">
        <v>2.41</v>
      </c>
    </row>
    <row r="13074" spans="1:26" x14ac:dyDescent="0.25">
      <c r="A13074" s="78">
        <v>216097096</v>
      </c>
      <c r="D13074" s="78" t="s">
        <v>29</v>
      </c>
      <c r="E13074" s="78" t="s">
        <v>2569</v>
      </c>
      <c r="J13074" s="78" t="s">
        <v>4573</v>
      </c>
      <c r="L13074" s="78" t="s">
        <v>4574</v>
      </c>
      <c r="V13074" s="78">
        <v>17000</v>
      </c>
      <c r="W13074" s="78">
        <v>11200</v>
      </c>
      <c r="X13074" s="78"/>
      <c r="Y13074" s="78">
        <v>11200</v>
      </c>
      <c r="Z13074" s="78">
        <v>2.2000000000000002</v>
      </c>
    </row>
    <row r="13075" spans="1:26" x14ac:dyDescent="0.25">
      <c r="A13075" s="78">
        <v>216097097</v>
      </c>
      <c r="D13075" s="78" t="s">
        <v>29</v>
      </c>
      <c r="E13075" s="78" t="s">
        <v>2569</v>
      </c>
      <c r="J13075" s="78" t="s">
        <v>4575</v>
      </c>
      <c r="L13075" s="78" t="s">
        <v>4576</v>
      </c>
      <c r="V13075" s="78">
        <v>24000</v>
      </c>
      <c r="W13075" s="78">
        <v>17100</v>
      </c>
      <c r="X13075" s="78"/>
      <c r="Y13075" s="78">
        <v>18400</v>
      </c>
      <c r="Z13075" s="78">
        <v>2.17</v>
      </c>
    </row>
    <row r="13076" spans="1:26" x14ac:dyDescent="0.25">
      <c r="A13076" s="78">
        <v>216097098</v>
      </c>
      <c r="D13076" s="78" t="s">
        <v>29</v>
      </c>
      <c r="E13076" s="78" t="s">
        <v>2566</v>
      </c>
      <c r="J13076" s="78" t="s">
        <v>4577</v>
      </c>
      <c r="L13076" s="78" t="s">
        <v>4578</v>
      </c>
      <c r="V13076" s="78">
        <v>9000</v>
      </c>
      <c r="W13076" s="78">
        <v>6900</v>
      </c>
      <c r="X13076" s="78"/>
      <c r="Y13076" s="78">
        <v>7200</v>
      </c>
      <c r="Z13076" s="78">
        <v>2.0299999999999998</v>
      </c>
    </row>
    <row r="13077" spans="1:26" x14ac:dyDescent="0.25">
      <c r="A13077" s="78">
        <v>216097099</v>
      </c>
      <c r="D13077" s="78" t="s">
        <v>29</v>
      </c>
      <c r="E13077" s="78" t="s">
        <v>2566</v>
      </c>
      <c r="J13077" s="78" t="s">
        <v>4579</v>
      </c>
      <c r="L13077" s="78" t="s">
        <v>4580</v>
      </c>
      <c r="V13077" s="78">
        <v>12000</v>
      </c>
      <c r="W13077" s="78">
        <v>7700</v>
      </c>
      <c r="X13077" s="78"/>
      <c r="Y13077" s="78">
        <v>7900</v>
      </c>
      <c r="Z13077" s="78">
        <v>2.41</v>
      </c>
    </row>
    <row r="13078" spans="1:26" x14ac:dyDescent="0.25">
      <c r="A13078" s="78">
        <v>216097100</v>
      </c>
      <c r="D13078" s="78" t="s">
        <v>29</v>
      </c>
      <c r="E13078" s="78" t="s">
        <v>2566</v>
      </c>
      <c r="J13078" s="78" t="s">
        <v>4581</v>
      </c>
      <c r="L13078" s="78" t="s">
        <v>4582</v>
      </c>
      <c r="V13078" s="78">
        <v>9000</v>
      </c>
      <c r="W13078" s="78">
        <v>8000</v>
      </c>
      <c r="X13078" s="78"/>
      <c r="Y13078" s="78">
        <v>8300</v>
      </c>
      <c r="Z13078" s="78">
        <v>2.41</v>
      </c>
    </row>
    <row r="13079" spans="1:26" x14ac:dyDescent="0.25">
      <c r="A13079" s="78">
        <v>216097101</v>
      </c>
      <c r="D13079" s="78" t="s">
        <v>29</v>
      </c>
      <c r="E13079" s="78" t="s">
        <v>2566</v>
      </c>
      <c r="J13079" s="78" t="s">
        <v>4583</v>
      </c>
      <c r="L13079" s="78" t="s">
        <v>4584</v>
      </c>
      <c r="V13079" s="78">
        <v>12000</v>
      </c>
      <c r="W13079" s="78">
        <v>8000</v>
      </c>
      <c r="X13079" s="78"/>
      <c r="Y13079" s="78">
        <v>8300</v>
      </c>
      <c r="Z13079" s="78">
        <v>2.41</v>
      </c>
    </row>
    <row r="13080" spans="1:26" x14ac:dyDescent="0.25">
      <c r="A13080" s="78">
        <v>216097102</v>
      </c>
      <c r="D13080" s="78" t="s">
        <v>29</v>
      </c>
      <c r="E13080" s="78" t="s">
        <v>2566</v>
      </c>
      <c r="J13080" s="78" t="s">
        <v>4585</v>
      </c>
      <c r="L13080" s="78" t="s">
        <v>4586</v>
      </c>
      <c r="V13080" s="78">
        <v>17000</v>
      </c>
      <c r="W13080" s="78">
        <v>11200</v>
      </c>
      <c r="X13080" s="78"/>
      <c r="Y13080" s="78">
        <v>11200</v>
      </c>
      <c r="Z13080" s="78">
        <v>2.2000000000000002</v>
      </c>
    </row>
    <row r="13081" spans="1:26" x14ac:dyDescent="0.25">
      <c r="A13081" s="78">
        <v>216097103</v>
      </c>
      <c r="D13081" s="78" t="s">
        <v>29</v>
      </c>
      <c r="E13081" s="78" t="s">
        <v>2566</v>
      </c>
      <c r="J13081" s="78" t="s">
        <v>4587</v>
      </c>
      <c r="L13081" s="78" t="s">
        <v>4588</v>
      </c>
      <c r="V13081" s="78">
        <v>24000</v>
      </c>
      <c r="W13081" s="78">
        <v>17100</v>
      </c>
      <c r="X13081" s="78"/>
      <c r="Y13081" s="78">
        <v>18400</v>
      </c>
      <c r="Z13081" s="78">
        <v>2.17</v>
      </c>
    </row>
    <row r="13082" spans="1:26" x14ac:dyDescent="0.25">
      <c r="A13082" s="78">
        <v>216097104</v>
      </c>
      <c r="D13082" s="78" t="s">
        <v>29</v>
      </c>
      <c r="E13082" s="78" t="s">
        <v>2569</v>
      </c>
      <c r="J13082" s="78" t="s">
        <v>4589</v>
      </c>
      <c r="L13082" s="78" t="s">
        <v>4590</v>
      </c>
      <c r="V13082" s="78">
        <v>6000</v>
      </c>
      <c r="W13082" s="78">
        <v>7900</v>
      </c>
      <c r="X13082" s="78"/>
      <c r="Y13082" s="78">
        <v>8600</v>
      </c>
      <c r="Z13082" s="78">
        <v>2.38</v>
      </c>
    </row>
    <row r="13083" spans="1:26" x14ac:dyDescent="0.25">
      <c r="A13083" s="78">
        <v>216097108</v>
      </c>
      <c r="D13083" s="78" t="s">
        <v>29</v>
      </c>
      <c r="E13083" s="78" t="s">
        <v>2569</v>
      </c>
      <c r="J13083" s="78" t="s">
        <v>4591</v>
      </c>
      <c r="L13083" s="78" t="s">
        <v>4592</v>
      </c>
      <c r="V13083" s="78">
        <v>24000</v>
      </c>
      <c r="W13083" s="78">
        <v>21000</v>
      </c>
      <c r="X13083" s="78"/>
      <c r="Y13083" s="78">
        <v>23200</v>
      </c>
      <c r="Z13083" s="78">
        <v>2.35</v>
      </c>
    </row>
    <row r="13084" spans="1:26" x14ac:dyDescent="0.25">
      <c r="A13084" s="78">
        <v>216097109</v>
      </c>
      <c r="D13084" s="78" t="s">
        <v>29</v>
      </c>
      <c r="E13084" s="78" t="s">
        <v>2569</v>
      </c>
      <c r="J13084" s="78" t="s">
        <v>4593</v>
      </c>
      <c r="L13084" s="78" t="s">
        <v>4594</v>
      </c>
      <c r="V13084" s="78">
        <v>33000</v>
      </c>
      <c r="W13084" s="78">
        <v>30000</v>
      </c>
      <c r="X13084" s="78"/>
      <c r="Y13084" s="78">
        <v>30200</v>
      </c>
      <c r="Z13084" s="78">
        <v>2.02</v>
      </c>
    </row>
    <row r="13085" spans="1:26" x14ac:dyDescent="0.25">
      <c r="A13085" s="78">
        <v>216097110</v>
      </c>
      <c r="D13085" s="78" t="s">
        <v>29</v>
      </c>
      <c r="E13085" s="78" t="s">
        <v>2566</v>
      </c>
      <c r="J13085" s="78" t="s">
        <v>4595</v>
      </c>
      <c r="L13085" s="78" t="s">
        <v>4596</v>
      </c>
      <c r="V13085" s="78">
        <v>6000</v>
      </c>
      <c r="W13085" s="78">
        <v>7900</v>
      </c>
      <c r="X13085" s="78"/>
      <c r="Y13085" s="78">
        <v>8600</v>
      </c>
      <c r="Z13085" s="78">
        <v>2.38</v>
      </c>
    </row>
    <row r="13086" spans="1:26" x14ac:dyDescent="0.25">
      <c r="A13086" s="78">
        <v>216097114</v>
      </c>
      <c r="D13086" s="78" t="s">
        <v>29</v>
      </c>
      <c r="E13086" s="78" t="s">
        <v>2566</v>
      </c>
      <c r="J13086" s="78" t="s">
        <v>4597</v>
      </c>
      <c r="L13086" s="78" t="s">
        <v>4598</v>
      </c>
      <c r="V13086" s="78">
        <v>24000</v>
      </c>
      <c r="W13086" s="78">
        <v>21000</v>
      </c>
      <c r="X13086" s="78"/>
      <c r="Y13086" s="78">
        <v>23200</v>
      </c>
      <c r="Z13086" s="78">
        <v>2.35</v>
      </c>
    </row>
    <row r="13087" spans="1:26" x14ac:dyDescent="0.25">
      <c r="A13087" s="78">
        <v>216097115</v>
      </c>
      <c r="D13087" s="78" t="s">
        <v>29</v>
      </c>
      <c r="E13087" s="78" t="s">
        <v>2566</v>
      </c>
      <c r="J13087" s="78" t="s">
        <v>4599</v>
      </c>
      <c r="L13087" s="78" t="s">
        <v>4600</v>
      </c>
      <c r="V13087" s="78">
        <v>33000</v>
      </c>
      <c r="W13087" s="78">
        <v>30000</v>
      </c>
      <c r="X13087" s="78"/>
      <c r="Y13087" s="78">
        <v>30200</v>
      </c>
      <c r="Z13087" s="78">
        <v>2.02</v>
      </c>
    </row>
    <row r="13088" spans="1:26" x14ac:dyDescent="0.25">
      <c r="A13088" s="78">
        <v>216097116</v>
      </c>
      <c r="D13088" s="78" t="s">
        <v>29</v>
      </c>
      <c r="E13088" s="78" t="s">
        <v>2569</v>
      </c>
      <c r="J13088" s="78" t="s">
        <v>4601</v>
      </c>
      <c r="L13088" s="78" t="s">
        <v>4602</v>
      </c>
      <c r="V13088" s="78">
        <v>6000</v>
      </c>
      <c r="W13088" s="78">
        <v>11000</v>
      </c>
      <c r="X13088" s="78"/>
      <c r="Y13088" s="78">
        <v>14600</v>
      </c>
      <c r="Z13088" s="78">
        <v>2.2599999999999998</v>
      </c>
    </row>
    <row r="13089" spans="1:26" x14ac:dyDescent="0.25">
      <c r="A13089" s="78">
        <v>216097117</v>
      </c>
      <c r="D13089" s="78" t="s">
        <v>29</v>
      </c>
      <c r="E13089" s="78" t="s">
        <v>2569</v>
      </c>
      <c r="J13089" s="78" t="s">
        <v>4603</v>
      </c>
      <c r="L13089" s="78" t="s">
        <v>4604</v>
      </c>
      <c r="V13089" s="78">
        <v>9000</v>
      </c>
      <c r="W13089" s="78">
        <v>11000</v>
      </c>
      <c r="X13089" s="78"/>
      <c r="Y13089" s="78">
        <v>14600</v>
      </c>
      <c r="Z13089" s="78">
        <v>2.2599999999999998</v>
      </c>
    </row>
    <row r="13090" spans="1:26" x14ac:dyDescent="0.25">
      <c r="A13090" s="78">
        <v>216097118</v>
      </c>
      <c r="D13090" s="78" t="s">
        <v>29</v>
      </c>
      <c r="E13090" s="78" t="s">
        <v>2569</v>
      </c>
      <c r="J13090" s="78" t="s">
        <v>4605</v>
      </c>
      <c r="L13090" s="78" t="s">
        <v>4606</v>
      </c>
      <c r="V13090" s="78">
        <v>12000</v>
      </c>
      <c r="W13090" s="78">
        <v>11000</v>
      </c>
      <c r="X13090" s="78"/>
      <c r="Y13090" s="78">
        <v>14600</v>
      </c>
      <c r="Z13090" s="78">
        <v>2.2599999999999998</v>
      </c>
    </row>
    <row r="13091" spans="1:26" x14ac:dyDescent="0.25">
      <c r="A13091" s="78">
        <v>216097119</v>
      </c>
      <c r="D13091" s="78" t="s">
        <v>29</v>
      </c>
      <c r="E13091" s="78" t="s">
        <v>2569</v>
      </c>
      <c r="J13091" s="78" t="s">
        <v>4607</v>
      </c>
      <c r="L13091" s="78" t="s">
        <v>4608</v>
      </c>
      <c r="V13091" s="78">
        <v>18000</v>
      </c>
      <c r="W13091" s="78">
        <v>19300</v>
      </c>
      <c r="X13091" s="78"/>
      <c r="Y13091" s="78">
        <v>23200</v>
      </c>
      <c r="Z13091" s="78">
        <v>2.35</v>
      </c>
    </row>
    <row r="13092" spans="1:26" x14ac:dyDescent="0.25">
      <c r="A13092" s="78">
        <v>216097120</v>
      </c>
      <c r="D13092" s="78" t="s">
        <v>29</v>
      </c>
      <c r="E13092" s="78" t="s">
        <v>2566</v>
      </c>
      <c r="J13092" s="78" t="s">
        <v>4609</v>
      </c>
      <c r="L13092" s="78" t="s">
        <v>4610</v>
      </c>
      <c r="V13092" s="78">
        <v>6000</v>
      </c>
      <c r="W13092" s="78">
        <v>11000</v>
      </c>
      <c r="X13092" s="78"/>
      <c r="Y13092" s="78">
        <v>14600</v>
      </c>
      <c r="Z13092" s="78">
        <v>2.2599999999999998</v>
      </c>
    </row>
    <row r="13093" spans="1:26" x14ac:dyDescent="0.25">
      <c r="A13093" s="78">
        <v>216097121</v>
      </c>
      <c r="D13093" s="78" t="s">
        <v>29</v>
      </c>
      <c r="E13093" s="78" t="s">
        <v>2566</v>
      </c>
      <c r="J13093" s="78" t="s">
        <v>4611</v>
      </c>
      <c r="L13093" s="78" t="s">
        <v>4612</v>
      </c>
      <c r="V13093" s="78">
        <v>9000</v>
      </c>
      <c r="W13093" s="78">
        <v>11000</v>
      </c>
      <c r="X13093" s="78"/>
      <c r="Y13093" s="78">
        <v>14600</v>
      </c>
      <c r="Z13093" s="78">
        <v>2.2599999999999998</v>
      </c>
    </row>
    <row r="13094" spans="1:26" x14ac:dyDescent="0.25">
      <c r="A13094" s="78">
        <v>216097122</v>
      </c>
      <c r="D13094" s="78" t="s">
        <v>29</v>
      </c>
      <c r="E13094" s="78" t="s">
        <v>2566</v>
      </c>
      <c r="J13094" s="78" t="s">
        <v>4613</v>
      </c>
      <c r="L13094" s="78" t="s">
        <v>4614</v>
      </c>
      <c r="V13094" s="78">
        <v>12000</v>
      </c>
      <c r="W13094" s="78">
        <v>11000</v>
      </c>
      <c r="X13094" s="78"/>
      <c r="Y13094" s="78">
        <v>14600</v>
      </c>
      <c r="Z13094" s="78">
        <v>2.2599999999999998</v>
      </c>
    </row>
    <row r="13095" spans="1:26" x14ac:dyDescent="0.25">
      <c r="A13095" s="78">
        <v>216097123</v>
      </c>
      <c r="D13095" s="78" t="s">
        <v>29</v>
      </c>
      <c r="E13095" s="78" t="s">
        <v>2566</v>
      </c>
      <c r="J13095" s="78" t="s">
        <v>4615</v>
      </c>
      <c r="L13095" s="78" t="s">
        <v>4616</v>
      </c>
      <c r="V13095" s="78">
        <v>18000</v>
      </c>
      <c r="W13095" s="78">
        <v>19300</v>
      </c>
      <c r="X13095" s="78"/>
      <c r="Y13095" s="78">
        <v>23200</v>
      </c>
      <c r="Z13095" s="78">
        <v>2.35</v>
      </c>
    </row>
    <row r="13096" spans="1:26" x14ac:dyDescent="0.25">
      <c r="A13096" s="78">
        <v>216097124</v>
      </c>
      <c r="D13096" s="78" t="s">
        <v>29</v>
      </c>
      <c r="E13096" s="78" t="s">
        <v>2569</v>
      </c>
      <c r="J13096" s="78" t="s">
        <v>4617</v>
      </c>
      <c r="V13096" s="78">
        <v>19000</v>
      </c>
      <c r="W13096" s="78">
        <v>17600</v>
      </c>
      <c r="X13096" s="78"/>
      <c r="Y13096" s="78">
        <v>19000</v>
      </c>
      <c r="Z13096" s="78">
        <v>2.2000000000000002</v>
      </c>
    </row>
    <row r="13097" spans="1:26" x14ac:dyDescent="0.25">
      <c r="A13097" s="78">
        <v>216097125</v>
      </c>
      <c r="D13097" s="78" t="s">
        <v>29</v>
      </c>
      <c r="E13097" s="78" t="s">
        <v>2569</v>
      </c>
      <c r="J13097" s="78" t="s">
        <v>4617</v>
      </c>
      <c r="V13097" s="78">
        <v>19000</v>
      </c>
      <c r="W13097" s="78">
        <v>17000</v>
      </c>
      <c r="X13097" s="78"/>
      <c r="Y13097" s="78">
        <v>22000</v>
      </c>
      <c r="Z13097" s="78">
        <v>2.5</v>
      </c>
    </row>
    <row r="13098" spans="1:26" x14ac:dyDescent="0.25">
      <c r="A13098" s="78">
        <v>216097126</v>
      </c>
      <c r="D13098" s="78" t="s">
        <v>29</v>
      </c>
      <c r="E13098" s="78" t="s">
        <v>2569</v>
      </c>
      <c r="J13098" s="78" t="s">
        <v>4617</v>
      </c>
      <c r="V13098" s="78">
        <v>19000</v>
      </c>
      <c r="W13098" s="78">
        <v>17300</v>
      </c>
      <c r="X13098" s="78"/>
      <c r="Y13098" s="78">
        <v>20500</v>
      </c>
      <c r="Z13098" s="78">
        <v>2.36</v>
      </c>
    </row>
    <row r="13099" spans="1:26" x14ac:dyDescent="0.25">
      <c r="A13099" s="78">
        <v>216097127</v>
      </c>
      <c r="D13099" s="78" t="s">
        <v>29</v>
      </c>
      <c r="E13099" s="78" t="s">
        <v>2569</v>
      </c>
      <c r="J13099" s="78" t="s">
        <v>4618</v>
      </c>
      <c r="V13099" s="78">
        <v>27000</v>
      </c>
      <c r="W13099" s="78">
        <v>25000</v>
      </c>
      <c r="X13099" s="78"/>
      <c r="Y13099" s="78">
        <v>28000</v>
      </c>
      <c r="Z13099" s="78">
        <v>2.2000000000000002</v>
      </c>
    </row>
    <row r="13100" spans="1:26" x14ac:dyDescent="0.25">
      <c r="A13100" s="78">
        <v>216097128</v>
      </c>
      <c r="D13100" s="78" t="s">
        <v>29</v>
      </c>
      <c r="E13100" s="78" t="s">
        <v>2569</v>
      </c>
      <c r="J13100" s="78" t="s">
        <v>4618</v>
      </c>
      <c r="V13100" s="78">
        <v>28000</v>
      </c>
      <c r="W13100" s="78">
        <v>23000</v>
      </c>
      <c r="X13100" s="78"/>
      <c r="Y13100" s="78">
        <v>27000</v>
      </c>
      <c r="Z13100" s="78">
        <v>2.1</v>
      </c>
    </row>
    <row r="13101" spans="1:26" x14ac:dyDescent="0.25">
      <c r="A13101" s="78">
        <v>216097129</v>
      </c>
      <c r="D13101" s="78" t="s">
        <v>29</v>
      </c>
      <c r="E13101" s="78" t="s">
        <v>2569</v>
      </c>
      <c r="J13101" s="78" t="s">
        <v>4618</v>
      </c>
      <c r="V13101" s="78">
        <v>27400</v>
      </c>
      <c r="W13101" s="78">
        <v>24000</v>
      </c>
      <c r="X13101" s="78"/>
      <c r="Y13101" s="78">
        <v>27500</v>
      </c>
      <c r="Z13101" s="78">
        <v>2.15</v>
      </c>
    </row>
    <row r="13102" spans="1:26" x14ac:dyDescent="0.25">
      <c r="A13102" s="78">
        <v>216097131</v>
      </c>
      <c r="D13102" s="78" t="s">
        <v>29</v>
      </c>
      <c r="E13102" s="78" t="s">
        <v>2569</v>
      </c>
      <c r="J13102" s="78" t="s">
        <v>4619</v>
      </c>
      <c r="V13102" s="78">
        <v>36000</v>
      </c>
      <c r="W13102" s="78">
        <v>33000</v>
      </c>
      <c r="X13102" s="78"/>
      <c r="Y13102" s="78">
        <v>34000</v>
      </c>
      <c r="Z13102" s="78">
        <v>2.2000000000000002</v>
      </c>
    </row>
    <row r="13103" spans="1:26" x14ac:dyDescent="0.25">
      <c r="A13103" s="78">
        <v>216097133</v>
      </c>
      <c r="D13103" s="78" t="s">
        <v>29</v>
      </c>
      <c r="E13103" s="78" t="s">
        <v>2569</v>
      </c>
      <c r="J13103" s="78" t="s">
        <v>4620</v>
      </c>
      <c r="V13103" s="78">
        <v>47000</v>
      </c>
      <c r="W13103" s="78">
        <v>44000</v>
      </c>
      <c r="X13103" s="78"/>
      <c r="Y13103" s="78">
        <v>45000</v>
      </c>
      <c r="Z13103" s="78">
        <v>2</v>
      </c>
    </row>
    <row r="13104" spans="1:26" x14ac:dyDescent="0.25">
      <c r="A13104" s="78">
        <v>216097134</v>
      </c>
      <c r="D13104" s="78" t="s">
        <v>29</v>
      </c>
      <c r="E13104" s="78" t="s">
        <v>2569</v>
      </c>
      <c r="J13104" s="78" t="s">
        <v>4620</v>
      </c>
      <c r="V13104" s="78">
        <v>47000</v>
      </c>
      <c r="W13104" s="78">
        <v>44500</v>
      </c>
      <c r="X13104" s="78"/>
      <c r="Y13104" s="78">
        <v>46000</v>
      </c>
      <c r="Z13104" s="78">
        <v>2.2000000000000002</v>
      </c>
    </row>
    <row r="13105" spans="1:26" x14ac:dyDescent="0.25">
      <c r="A13105" s="78">
        <v>216097135</v>
      </c>
      <c r="D13105" s="78" t="s">
        <v>29</v>
      </c>
      <c r="E13105" s="78" t="s">
        <v>2569</v>
      </c>
      <c r="J13105" s="78" t="s">
        <v>4620</v>
      </c>
      <c r="V13105" s="78">
        <v>47000</v>
      </c>
      <c r="W13105" s="78">
        <v>44000</v>
      </c>
      <c r="X13105" s="78"/>
      <c r="Y13105" s="78">
        <v>45500</v>
      </c>
      <c r="Z13105" s="78">
        <v>2.1</v>
      </c>
    </row>
    <row r="13106" spans="1:26" x14ac:dyDescent="0.25">
      <c r="A13106" s="78">
        <v>216097136</v>
      </c>
      <c r="D13106" s="78" t="s">
        <v>29</v>
      </c>
      <c r="E13106" s="78" t="s">
        <v>2569</v>
      </c>
      <c r="J13106" s="78" t="s">
        <v>4621</v>
      </c>
      <c r="V13106" s="78">
        <v>51000</v>
      </c>
      <c r="W13106" s="78">
        <v>44000</v>
      </c>
      <c r="X13106" s="78"/>
      <c r="Y13106" s="78">
        <v>47000</v>
      </c>
      <c r="Z13106" s="78">
        <v>2.5</v>
      </c>
    </row>
    <row r="13107" spans="1:26" x14ac:dyDescent="0.25">
      <c r="A13107" s="78">
        <v>216097137</v>
      </c>
      <c r="D13107" s="78" t="s">
        <v>29</v>
      </c>
      <c r="E13107" s="78" t="s">
        <v>2569</v>
      </c>
      <c r="J13107" s="78" t="s">
        <v>4621</v>
      </c>
      <c r="V13107" s="78">
        <v>53000</v>
      </c>
      <c r="W13107" s="78">
        <v>45000</v>
      </c>
      <c r="X13107" s="78"/>
      <c r="Y13107" s="78">
        <v>52000</v>
      </c>
      <c r="Z13107" s="78">
        <v>2.2999999999999998</v>
      </c>
    </row>
    <row r="13108" spans="1:26" x14ac:dyDescent="0.25">
      <c r="A13108" s="78">
        <v>216097138</v>
      </c>
      <c r="D13108" s="78" t="s">
        <v>29</v>
      </c>
      <c r="E13108" s="78" t="s">
        <v>2569</v>
      </c>
      <c r="J13108" s="78" t="s">
        <v>4621</v>
      </c>
      <c r="V13108" s="78">
        <v>52000</v>
      </c>
      <c r="W13108" s="78">
        <v>44500</v>
      </c>
      <c r="X13108" s="78"/>
      <c r="Y13108" s="78">
        <v>49500</v>
      </c>
      <c r="Z13108" s="78">
        <v>2.39</v>
      </c>
    </row>
    <row r="13109" spans="1:26" x14ac:dyDescent="0.25">
      <c r="A13109" s="78">
        <v>216097139</v>
      </c>
      <c r="D13109" s="78" t="s">
        <v>29</v>
      </c>
      <c r="E13109" s="78" t="s">
        <v>2566</v>
      </c>
      <c r="J13109" s="78" t="s">
        <v>4622</v>
      </c>
      <c r="V13109" s="78">
        <v>19000</v>
      </c>
      <c r="W13109" s="78">
        <v>17600</v>
      </c>
      <c r="X13109" s="78"/>
      <c r="Y13109" s="78">
        <v>19000</v>
      </c>
      <c r="Z13109" s="78">
        <v>2.2000000000000002</v>
      </c>
    </row>
    <row r="13110" spans="1:26" x14ac:dyDescent="0.25">
      <c r="A13110" s="78">
        <v>216097140</v>
      </c>
      <c r="D13110" s="78" t="s">
        <v>29</v>
      </c>
      <c r="E13110" s="78" t="s">
        <v>2566</v>
      </c>
      <c r="J13110" s="78" t="s">
        <v>4622</v>
      </c>
      <c r="V13110" s="78">
        <v>19000</v>
      </c>
      <c r="W13110" s="78">
        <v>17000</v>
      </c>
      <c r="X13110" s="78"/>
      <c r="Y13110" s="78">
        <v>22000</v>
      </c>
      <c r="Z13110" s="78">
        <v>2.5</v>
      </c>
    </row>
    <row r="13111" spans="1:26" x14ac:dyDescent="0.25">
      <c r="A13111" s="78">
        <v>216097141</v>
      </c>
      <c r="D13111" s="78" t="s">
        <v>29</v>
      </c>
      <c r="E13111" s="78" t="s">
        <v>2566</v>
      </c>
      <c r="J13111" s="78" t="s">
        <v>4622</v>
      </c>
      <c r="V13111" s="78">
        <v>19000</v>
      </c>
      <c r="W13111" s="78">
        <v>17300</v>
      </c>
      <c r="X13111" s="78"/>
      <c r="Y13111" s="78">
        <v>20500</v>
      </c>
      <c r="Z13111" s="78">
        <v>2.36</v>
      </c>
    </row>
    <row r="13112" spans="1:26" x14ac:dyDescent="0.25">
      <c r="A13112" s="78">
        <v>216097142</v>
      </c>
      <c r="D13112" s="78" t="s">
        <v>29</v>
      </c>
      <c r="E13112" s="78" t="s">
        <v>2566</v>
      </c>
      <c r="J13112" s="78" t="s">
        <v>4623</v>
      </c>
      <c r="V13112" s="78">
        <v>27000</v>
      </c>
      <c r="W13112" s="78">
        <v>25000</v>
      </c>
      <c r="X13112" s="78"/>
      <c r="Y13112" s="78">
        <v>28000</v>
      </c>
      <c r="Z13112" s="78">
        <v>2.2000000000000002</v>
      </c>
    </row>
    <row r="13113" spans="1:26" x14ac:dyDescent="0.25">
      <c r="A13113" s="78">
        <v>216097143</v>
      </c>
      <c r="D13113" s="78" t="s">
        <v>29</v>
      </c>
      <c r="E13113" s="78" t="s">
        <v>2566</v>
      </c>
      <c r="J13113" s="78" t="s">
        <v>4623</v>
      </c>
      <c r="V13113" s="78">
        <v>28000</v>
      </c>
      <c r="W13113" s="78">
        <v>23000</v>
      </c>
      <c r="X13113" s="78"/>
      <c r="Y13113" s="78">
        <v>27000</v>
      </c>
      <c r="Z13113" s="78">
        <v>2.1</v>
      </c>
    </row>
    <row r="13114" spans="1:26" x14ac:dyDescent="0.25">
      <c r="A13114" s="78">
        <v>216097144</v>
      </c>
      <c r="D13114" s="78" t="s">
        <v>29</v>
      </c>
      <c r="E13114" s="78" t="s">
        <v>2566</v>
      </c>
      <c r="J13114" s="78" t="s">
        <v>4623</v>
      </c>
      <c r="V13114" s="78">
        <v>27400</v>
      </c>
      <c r="W13114" s="78">
        <v>24000</v>
      </c>
      <c r="X13114" s="78"/>
      <c r="Y13114" s="78">
        <v>27500</v>
      </c>
      <c r="Z13114" s="78">
        <v>2.15</v>
      </c>
    </row>
    <row r="13115" spans="1:26" x14ac:dyDescent="0.25">
      <c r="A13115" s="78">
        <v>216097146</v>
      </c>
      <c r="D13115" s="78" t="s">
        <v>29</v>
      </c>
      <c r="E13115" s="78" t="s">
        <v>2566</v>
      </c>
      <c r="J13115" s="78" t="s">
        <v>4624</v>
      </c>
      <c r="V13115" s="78">
        <v>36000</v>
      </c>
      <c r="W13115" s="78">
        <v>33000</v>
      </c>
      <c r="X13115" s="78"/>
      <c r="Y13115" s="78">
        <v>34000</v>
      </c>
      <c r="Z13115" s="78">
        <v>2.2000000000000002</v>
      </c>
    </row>
    <row r="13116" spans="1:26" x14ac:dyDescent="0.25">
      <c r="A13116" s="78">
        <v>216097149</v>
      </c>
      <c r="D13116" s="78" t="s">
        <v>29</v>
      </c>
      <c r="E13116" s="78" t="s">
        <v>2566</v>
      </c>
      <c r="J13116" s="78" t="s">
        <v>4625</v>
      </c>
      <c r="V13116" s="78">
        <v>47000</v>
      </c>
      <c r="W13116" s="78">
        <v>44000</v>
      </c>
      <c r="X13116" s="78"/>
      <c r="Y13116" s="78">
        <v>45000</v>
      </c>
      <c r="Z13116" s="78">
        <v>2</v>
      </c>
    </row>
    <row r="13117" spans="1:26" x14ac:dyDescent="0.25">
      <c r="A13117" s="78">
        <v>216097150</v>
      </c>
      <c r="D13117" s="78" t="s">
        <v>29</v>
      </c>
      <c r="E13117" s="78" t="s">
        <v>2566</v>
      </c>
      <c r="J13117" s="78" t="s">
        <v>4625</v>
      </c>
      <c r="V13117" s="78">
        <v>47000</v>
      </c>
      <c r="W13117" s="78">
        <v>44500</v>
      </c>
      <c r="X13117" s="78"/>
      <c r="Y13117" s="78">
        <v>46000</v>
      </c>
      <c r="Z13117" s="78">
        <v>2.2000000000000002</v>
      </c>
    </row>
    <row r="13118" spans="1:26" x14ac:dyDescent="0.25">
      <c r="A13118" s="78">
        <v>216097152</v>
      </c>
      <c r="D13118" s="78" t="s">
        <v>29</v>
      </c>
      <c r="E13118" s="78" t="s">
        <v>2566</v>
      </c>
      <c r="J13118" s="78" t="s">
        <v>4625</v>
      </c>
      <c r="V13118" s="78">
        <v>47000</v>
      </c>
      <c r="W13118" s="78">
        <v>44000</v>
      </c>
      <c r="X13118" s="78"/>
      <c r="Y13118" s="78">
        <v>45500</v>
      </c>
      <c r="Z13118" s="78">
        <v>2.1</v>
      </c>
    </row>
    <row r="13119" spans="1:26" x14ac:dyDescent="0.25">
      <c r="A13119" s="78">
        <v>216097153</v>
      </c>
      <c r="D13119" s="78" t="s">
        <v>29</v>
      </c>
      <c r="E13119" s="78" t="s">
        <v>2566</v>
      </c>
      <c r="J13119" s="78" t="s">
        <v>4626</v>
      </c>
      <c r="V13119" s="78">
        <v>51000</v>
      </c>
      <c r="W13119" s="78">
        <v>44000</v>
      </c>
      <c r="X13119" s="78"/>
      <c r="Y13119" s="78">
        <v>47000</v>
      </c>
      <c r="Z13119" s="78">
        <v>2.5</v>
      </c>
    </row>
    <row r="13120" spans="1:26" x14ac:dyDescent="0.25">
      <c r="A13120" s="78">
        <v>216097154</v>
      </c>
      <c r="D13120" s="78" t="s">
        <v>29</v>
      </c>
      <c r="E13120" s="78" t="s">
        <v>2566</v>
      </c>
      <c r="J13120" s="78" t="s">
        <v>4626</v>
      </c>
      <c r="V13120" s="78">
        <v>53000</v>
      </c>
      <c r="W13120" s="78">
        <v>45000</v>
      </c>
      <c r="X13120" s="78"/>
      <c r="Y13120" s="78">
        <v>52000</v>
      </c>
      <c r="Z13120" s="78">
        <v>2.2999999999999998</v>
      </c>
    </row>
    <row r="13121" spans="1:26" x14ac:dyDescent="0.25">
      <c r="A13121" s="78">
        <v>216097155</v>
      </c>
      <c r="D13121" s="78" t="s">
        <v>29</v>
      </c>
      <c r="E13121" s="78" t="s">
        <v>2566</v>
      </c>
      <c r="J13121" s="78" t="s">
        <v>4626</v>
      </c>
      <c r="V13121" s="78">
        <v>52000</v>
      </c>
      <c r="W13121" s="78">
        <v>44500</v>
      </c>
      <c r="X13121" s="78"/>
      <c r="Y13121" s="78">
        <v>49500</v>
      </c>
      <c r="Z13121" s="78">
        <v>2.39</v>
      </c>
    </row>
    <row r="13122" spans="1:26" x14ac:dyDescent="0.25">
      <c r="A13122" s="78">
        <v>216097677</v>
      </c>
      <c r="D13122" s="78" t="s">
        <v>29</v>
      </c>
      <c r="E13122" s="78" t="s">
        <v>459</v>
      </c>
      <c r="J13122" s="78" t="s">
        <v>4633</v>
      </c>
      <c r="L13122" s="78" t="s">
        <v>4634</v>
      </c>
      <c r="V13122" s="78">
        <v>33000</v>
      </c>
      <c r="W13122" s="78">
        <v>29600</v>
      </c>
      <c r="X13122" s="78"/>
      <c r="Y13122" s="78">
        <v>30200</v>
      </c>
      <c r="Z13122" s="78">
        <v>2</v>
      </c>
    </row>
    <row r="13123" spans="1:26" x14ac:dyDescent="0.25">
      <c r="A13123" s="78">
        <v>216097676</v>
      </c>
      <c r="D13123" s="78" t="s">
        <v>29</v>
      </c>
      <c r="E13123" s="78" t="s">
        <v>459</v>
      </c>
      <c r="J13123" s="78" t="s">
        <v>4635</v>
      </c>
      <c r="L13123" s="78" t="s">
        <v>4636</v>
      </c>
      <c r="V13123" s="78">
        <v>23000</v>
      </c>
      <c r="W13123" s="78">
        <v>21600</v>
      </c>
      <c r="X13123" s="78"/>
      <c r="Y13123" s="78">
        <v>23400</v>
      </c>
      <c r="Z13123" s="78">
        <v>2.33</v>
      </c>
    </row>
    <row r="13124" spans="1:26" x14ac:dyDescent="0.25">
      <c r="A13124" s="78">
        <v>216097679</v>
      </c>
      <c r="D13124" s="78" t="s">
        <v>29</v>
      </c>
      <c r="E13124" s="78" t="s">
        <v>459</v>
      </c>
      <c r="J13124" s="78" t="s">
        <v>4637</v>
      </c>
      <c r="L13124" s="78" t="s">
        <v>4638</v>
      </c>
      <c r="V13124" s="78">
        <v>9000</v>
      </c>
      <c r="W13124" s="78">
        <v>8600</v>
      </c>
      <c r="X13124" s="78"/>
      <c r="Y13124" s="78">
        <v>10200</v>
      </c>
      <c r="Z13124" s="78">
        <v>2.4700000000000002</v>
      </c>
    </row>
    <row r="13125" spans="1:26" x14ac:dyDescent="0.25">
      <c r="A13125" s="78">
        <v>216097678</v>
      </c>
      <c r="D13125" s="78" t="s">
        <v>29</v>
      </c>
      <c r="E13125" s="78" t="s">
        <v>459</v>
      </c>
      <c r="J13125" s="78" t="s">
        <v>4639</v>
      </c>
      <c r="L13125" s="78" t="s">
        <v>4640</v>
      </c>
      <c r="V13125" s="78">
        <v>12000</v>
      </c>
      <c r="W13125" s="78">
        <v>8800</v>
      </c>
      <c r="X13125" s="78"/>
      <c r="Y13125" s="78">
        <v>8800</v>
      </c>
      <c r="Z13125" s="78">
        <v>2.77</v>
      </c>
    </row>
    <row r="13126" spans="1:26" x14ac:dyDescent="0.25">
      <c r="A13126" s="78">
        <v>216097681</v>
      </c>
      <c r="D13126" s="78" t="s">
        <v>29</v>
      </c>
      <c r="E13126" s="78" t="s">
        <v>459</v>
      </c>
      <c r="J13126" s="78" t="s">
        <v>4641</v>
      </c>
      <c r="L13126" s="78" t="s">
        <v>4642</v>
      </c>
      <c r="V13126" s="78">
        <v>18000</v>
      </c>
      <c r="W13126" s="78">
        <v>13000</v>
      </c>
      <c r="X13126" s="78"/>
      <c r="Y13126" s="78">
        <v>15000</v>
      </c>
      <c r="Z13126" s="78">
        <v>2.4300000000000002</v>
      </c>
    </row>
    <row r="13127" spans="1:26" x14ac:dyDescent="0.25">
      <c r="A13127" s="78">
        <v>216097680</v>
      </c>
      <c r="D13127" s="78" t="s">
        <v>29</v>
      </c>
      <c r="E13127" s="78" t="s">
        <v>459</v>
      </c>
      <c r="J13127" s="78" t="s">
        <v>4643</v>
      </c>
      <c r="L13127" s="78" t="s">
        <v>4644</v>
      </c>
      <c r="V13127" s="78">
        <v>12000</v>
      </c>
      <c r="W13127" s="78">
        <v>9600</v>
      </c>
      <c r="X13127" s="78"/>
      <c r="Y13127" s="78">
        <v>9900</v>
      </c>
      <c r="Z13127" s="78">
        <v>2.57</v>
      </c>
    </row>
    <row r="13128" spans="1:26" x14ac:dyDescent="0.25">
      <c r="A13128" s="78">
        <v>216097682</v>
      </c>
      <c r="D13128" s="78" t="s">
        <v>29</v>
      </c>
      <c r="E13128" s="78" t="s">
        <v>459</v>
      </c>
      <c r="J13128" s="78" t="s">
        <v>4645</v>
      </c>
      <c r="L13128" s="78" t="s">
        <v>4646</v>
      </c>
      <c r="V13128" s="78">
        <v>24000</v>
      </c>
      <c r="W13128" s="78">
        <v>19500</v>
      </c>
      <c r="X13128" s="78"/>
      <c r="Y13128" s="78">
        <v>21300</v>
      </c>
      <c r="Z13128" s="78">
        <v>2.42</v>
      </c>
    </row>
    <row r="13129" spans="1:26" x14ac:dyDescent="0.25">
      <c r="A13129" s="78">
        <v>216097684</v>
      </c>
      <c r="D13129" s="78" t="s">
        <v>29</v>
      </c>
      <c r="E13129" s="78" t="s">
        <v>459</v>
      </c>
      <c r="J13129" s="78" t="s">
        <v>4647</v>
      </c>
      <c r="L13129" s="78" t="s">
        <v>4648</v>
      </c>
      <c r="V13129" s="78">
        <v>12000</v>
      </c>
      <c r="W13129" s="78">
        <v>7800</v>
      </c>
      <c r="X13129" s="78"/>
      <c r="Y13129" s="78">
        <v>8100</v>
      </c>
      <c r="Z13129" s="78">
        <v>1.99</v>
      </c>
    </row>
    <row r="13130" spans="1:26" x14ac:dyDescent="0.25">
      <c r="A13130" s="78">
        <v>216097683</v>
      </c>
      <c r="D13130" s="78" t="s">
        <v>29</v>
      </c>
      <c r="E13130" s="78" t="s">
        <v>459</v>
      </c>
      <c r="J13130" s="78" t="s">
        <v>4649</v>
      </c>
      <c r="L13130" s="78" t="s">
        <v>4650</v>
      </c>
      <c r="V13130" s="78">
        <v>9000</v>
      </c>
      <c r="W13130" s="78">
        <v>6600</v>
      </c>
      <c r="X13130" s="78"/>
      <c r="Y13130" s="78">
        <v>7600</v>
      </c>
      <c r="Z13130" s="78">
        <v>1.9</v>
      </c>
    </row>
    <row r="13131" spans="1:26" x14ac:dyDescent="0.25">
      <c r="A13131" s="78">
        <v>216097685</v>
      </c>
      <c r="D13131" s="78" t="s">
        <v>29</v>
      </c>
      <c r="E13131" s="78" t="s">
        <v>459</v>
      </c>
      <c r="J13131" s="78" t="s">
        <v>4651</v>
      </c>
      <c r="L13131" s="78" t="s">
        <v>4652</v>
      </c>
      <c r="V13131" s="78">
        <v>9000</v>
      </c>
      <c r="W13131" s="78">
        <v>6600</v>
      </c>
      <c r="X13131" s="78"/>
      <c r="Y13131" s="78">
        <v>7500</v>
      </c>
      <c r="Z13131" s="78">
        <v>2</v>
      </c>
    </row>
    <row r="13132" spans="1:26" x14ac:dyDescent="0.25">
      <c r="A13132" s="78">
        <v>216097686</v>
      </c>
      <c r="D13132" s="78" t="s">
        <v>29</v>
      </c>
      <c r="E13132" s="78" t="s">
        <v>459</v>
      </c>
      <c r="J13132" s="78" t="s">
        <v>4653</v>
      </c>
      <c r="L13132" s="78" t="s">
        <v>4654</v>
      </c>
      <c r="V13132" s="78">
        <v>12000</v>
      </c>
      <c r="W13132" s="78">
        <v>8300</v>
      </c>
      <c r="X13132" s="78"/>
      <c r="Y13132" s="78">
        <v>9300</v>
      </c>
      <c r="Z13132" s="78">
        <v>2.11</v>
      </c>
    </row>
    <row r="13133" spans="1:26" x14ac:dyDescent="0.25">
      <c r="A13133" s="78">
        <v>216097687</v>
      </c>
      <c r="D13133" s="78" t="s">
        <v>29</v>
      </c>
      <c r="E13133" s="78" t="s">
        <v>459</v>
      </c>
      <c r="J13133" s="78" t="s">
        <v>4655</v>
      </c>
      <c r="L13133" s="78" t="s">
        <v>4656</v>
      </c>
      <c r="V13133" s="78">
        <v>18000</v>
      </c>
      <c r="W13133" s="78">
        <v>11700</v>
      </c>
      <c r="X13133" s="78"/>
      <c r="Y13133" s="78">
        <v>13300</v>
      </c>
      <c r="Z13133" s="78">
        <v>2.41</v>
      </c>
    </row>
    <row r="13134" spans="1:26" x14ac:dyDescent="0.25">
      <c r="A13134" s="78">
        <v>216097688</v>
      </c>
      <c r="D13134" s="78" t="s">
        <v>29</v>
      </c>
      <c r="E13134" s="78" t="s">
        <v>459</v>
      </c>
      <c r="J13134" s="78" t="s">
        <v>4657</v>
      </c>
      <c r="L13134" s="78" t="s">
        <v>4658</v>
      </c>
      <c r="V13134" s="78">
        <v>24000</v>
      </c>
      <c r="W13134" s="78">
        <v>17200</v>
      </c>
      <c r="X13134" s="78"/>
      <c r="Y13134" s="78">
        <v>20200</v>
      </c>
      <c r="Z13134" s="78">
        <v>2.2599999999999998</v>
      </c>
    </row>
    <row r="13135" spans="1:26" x14ac:dyDescent="0.25">
      <c r="A13135" s="78">
        <v>216097689</v>
      </c>
      <c r="D13135" s="78" t="s">
        <v>29</v>
      </c>
      <c r="E13135" s="78" t="s">
        <v>459</v>
      </c>
      <c r="J13135" s="78" t="s">
        <v>4659</v>
      </c>
      <c r="L13135" s="78" t="s">
        <v>4660</v>
      </c>
      <c r="V13135" s="78">
        <v>30000</v>
      </c>
      <c r="W13135" s="78">
        <v>20000</v>
      </c>
      <c r="X13135" s="78"/>
      <c r="Y13135" s="78">
        <v>21500</v>
      </c>
      <c r="Z13135" s="78">
        <v>2.2000000000000002</v>
      </c>
    </row>
    <row r="13136" spans="1:26" x14ac:dyDescent="0.25">
      <c r="A13136" s="78">
        <v>216369208</v>
      </c>
      <c r="D13136" s="78" t="s">
        <v>29</v>
      </c>
      <c r="E13136" s="78" t="s">
        <v>319</v>
      </c>
      <c r="J13136" s="78" t="s">
        <v>4663</v>
      </c>
      <c r="L13136" s="78" t="s">
        <v>4664</v>
      </c>
      <c r="V13136" s="78">
        <v>9000</v>
      </c>
      <c r="W13136" s="78">
        <v>6800</v>
      </c>
      <c r="X13136" s="78"/>
      <c r="Y13136" s="78">
        <v>8300</v>
      </c>
      <c r="Z13136" s="78">
        <v>2.23</v>
      </c>
    </row>
    <row r="13137" spans="1:26" x14ac:dyDescent="0.25">
      <c r="A13137" s="78">
        <v>216369207</v>
      </c>
      <c r="D13137" s="78" t="s">
        <v>29</v>
      </c>
      <c r="E13137" s="78" t="s">
        <v>319</v>
      </c>
      <c r="J13137" s="78" t="s">
        <v>4665</v>
      </c>
      <c r="L13137" s="78" t="s">
        <v>4666</v>
      </c>
      <c r="V13137" s="78">
        <v>12000</v>
      </c>
      <c r="W13137" s="78">
        <v>7300</v>
      </c>
      <c r="X13137" s="78"/>
      <c r="Y13137" s="78">
        <v>8000</v>
      </c>
      <c r="Z13137" s="78">
        <v>2.19</v>
      </c>
    </row>
    <row r="13138" spans="1:26" x14ac:dyDescent="0.25">
      <c r="A13138" s="78">
        <v>216369206</v>
      </c>
      <c r="D13138" s="78" t="s">
        <v>29</v>
      </c>
      <c r="E13138" s="78" t="s">
        <v>319</v>
      </c>
      <c r="J13138" s="78" t="s">
        <v>4667</v>
      </c>
      <c r="L13138" s="78" t="s">
        <v>4668</v>
      </c>
      <c r="V13138" s="78">
        <v>9000</v>
      </c>
      <c r="W13138" s="78">
        <v>6500</v>
      </c>
      <c r="X13138" s="78"/>
      <c r="Y13138" s="78">
        <v>8000</v>
      </c>
      <c r="Z13138" s="78">
        <v>2.13</v>
      </c>
    </row>
    <row r="13139" spans="1:26" x14ac:dyDescent="0.25">
      <c r="A13139" s="78">
        <v>216369211</v>
      </c>
      <c r="D13139" s="78" t="s">
        <v>29</v>
      </c>
      <c r="E13139" s="78" t="s">
        <v>319</v>
      </c>
      <c r="J13139" s="78" t="s">
        <v>4669</v>
      </c>
      <c r="L13139" s="78" t="s">
        <v>4670</v>
      </c>
      <c r="V13139" s="78">
        <v>24000</v>
      </c>
      <c r="W13139" s="78">
        <v>16900</v>
      </c>
      <c r="X13139" s="78"/>
      <c r="Y13139" s="78">
        <v>18700</v>
      </c>
      <c r="Z13139" s="78">
        <v>2.1800000000000002</v>
      </c>
    </row>
    <row r="13140" spans="1:26" x14ac:dyDescent="0.25">
      <c r="A13140" s="78">
        <v>216369210</v>
      </c>
      <c r="D13140" s="78" t="s">
        <v>29</v>
      </c>
      <c r="E13140" s="78" t="s">
        <v>319</v>
      </c>
      <c r="J13140" s="78" t="s">
        <v>4671</v>
      </c>
      <c r="L13140" s="78" t="s">
        <v>4672</v>
      </c>
      <c r="V13140" s="78">
        <v>18000</v>
      </c>
      <c r="W13140" s="78">
        <v>12300</v>
      </c>
      <c r="X13140" s="78"/>
      <c r="Y13140" s="78">
        <v>14800</v>
      </c>
      <c r="Z13140" s="78">
        <v>2.58</v>
      </c>
    </row>
    <row r="13141" spans="1:26" x14ac:dyDescent="0.25">
      <c r="A13141" s="78">
        <v>216369209</v>
      </c>
      <c r="D13141" s="78" t="s">
        <v>29</v>
      </c>
      <c r="E13141" s="78" t="s">
        <v>319</v>
      </c>
      <c r="J13141" s="78" t="s">
        <v>4673</v>
      </c>
      <c r="L13141" s="78" t="s">
        <v>4674</v>
      </c>
      <c r="V13141" s="78">
        <v>12000</v>
      </c>
      <c r="W13141" s="78">
        <v>8700</v>
      </c>
      <c r="X13141" s="78"/>
      <c r="Y13141" s="78">
        <v>9200</v>
      </c>
      <c r="Z13141" s="78">
        <v>2.16</v>
      </c>
    </row>
    <row r="13142" spans="1:26" x14ac:dyDescent="0.25">
      <c r="A13142" s="78">
        <v>216369214</v>
      </c>
      <c r="D13142" s="78" t="s">
        <v>29</v>
      </c>
      <c r="E13142" s="78" t="s">
        <v>319</v>
      </c>
      <c r="J13142" s="78" t="s">
        <v>4675</v>
      </c>
      <c r="L13142" s="78" t="s">
        <v>4676</v>
      </c>
      <c r="V13142" s="78">
        <v>6500</v>
      </c>
      <c r="W13142" s="78">
        <v>8000</v>
      </c>
      <c r="X13142" s="78"/>
      <c r="Y13142" s="78">
        <v>9100</v>
      </c>
      <c r="Z13142" s="78">
        <v>2.52</v>
      </c>
    </row>
    <row r="13143" spans="1:26" x14ac:dyDescent="0.25">
      <c r="A13143" s="78">
        <v>216369213</v>
      </c>
      <c r="D13143" s="78" t="s">
        <v>29</v>
      </c>
      <c r="E13143" s="78" t="s">
        <v>319</v>
      </c>
      <c r="J13143" s="78" t="s">
        <v>4677</v>
      </c>
      <c r="L13143" s="78" t="s">
        <v>4678</v>
      </c>
      <c r="V13143" s="78">
        <v>36000</v>
      </c>
      <c r="W13143" s="78">
        <v>24600</v>
      </c>
      <c r="X13143" s="78"/>
      <c r="Y13143" s="78">
        <v>25000</v>
      </c>
      <c r="Z13143" s="78">
        <v>2.14</v>
      </c>
    </row>
    <row r="13144" spans="1:26" x14ac:dyDescent="0.25">
      <c r="A13144" s="78">
        <v>216369212</v>
      </c>
      <c r="D13144" s="78" t="s">
        <v>29</v>
      </c>
      <c r="E13144" s="78" t="s">
        <v>319</v>
      </c>
      <c r="J13144" s="78" t="s">
        <v>4679</v>
      </c>
      <c r="L13144" s="78" t="s">
        <v>4680</v>
      </c>
      <c r="V13144" s="78">
        <v>30000</v>
      </c>
      <c r="W13144" s="78">
        <v>19000</v>
      </c>
      <c r="X13144" s="78"/>
      <c r="Y13144" s="78">
        <v>19800</v>
      </c>
      <c r="Z13144" s="78">
        <v>1.99</v>
      </c>
    </row>
    <row r="13145" spans="1:26" x14ac:dyDescent="0.25">
      <c r="A13145" s="78">
        <v>216369217</v>
      </c>
      <c r="D13145" s="78" t="s">
        <v>29</v>
      </c>
      <c r="E13145" s="78" t="s">
        <v>319</v>
      </c>
      <c r="J13145" s="78" t="s">
        <v>4681</v>
      </c>
      <c r="L13145" s="78" t="s">
        <v>4682</v>
      </c>
      <c r="V13145" s="78">
        <v>17000</v>
      </c>
      <c r="W13145" s="78">
        <v>14000</v>
      </c>
      <c r="X13145" s="78"/>
      <c r="Y13145" s="78">
        <v>14100</v>
      </c>
      <c r="Z13145" s="78">
        <v>2.4</v>
      </c>
    </row>
    <row r="13146" spans="1:26" x14ac:dyDescent="0.25">
      <c r="A13146" s="78">
        <v>216369216</v>
      </c>
      <c r="D13146" s="78" t="s">
        <v>29</v>
      </c>
      <c r="E13146" s="78" t="s">
        <v>319</v>
      </c>
      <c r="J13146" s="78" t="s">
        <v>4683</v>
      </c>
      <c r="L13146" s="78" t="s">
        <v>4684</v>
      </c>
      <c r="V13146" s="78">
        <v>11500</v>
      </c>
      <c r="W13146" s="78">
        <v>9500</v>
      </c>
      <c r="X13146" s="78"/>
      <c r="Y13146" s="78">
        <v>10300</v>
      </c>
      <c r="Z13146" s="78">
        <v>2.58</v>
      </c>
    </row>
    <row r="13147" spans="1:26" x14ac:dyDescent="0.25">
      <c r="A13147" s="78">
        <v>216369215</v>
      </c>
      <c r="D13147" s="78" t="s">
        <v>29</v>
      </c>
      <c r="E13147" s="78" t="s">
        <v>319</v>
      </c>
      <c r="J13147" s="78" t="s">
        <v>4685</v>
      </c>
      <c r="L13147" s="78" t="s">
        <v>4686</v>
      </c>
      <c r="V13147" s="78">
        <v>9000</v>
      </c>
      <c r="W13147" s="78">
        <v>8900</v>
      </c>
      <c r="X13147" s="78"/>
      <c r="Y13147" s="78">
        <v>9600</v>
      </c>
      <c r="Z13147" s="78">
        <v>2.4500000000000002</v>
      </c>
    </row>
    <row r="13148" spans="1:26" x14ac:dyDescent="0.25">
      <c r="A13148" s="78">
        <v>216369219</v>
      </c>
      <c r="D13148" s="78" t="s">
        <v>29</v>
      </c>
      <c r="E13148" s="78" t="s">
        <v>319</v>
      </c>
      <c r="J13148" s="78" t="s">
        <v>4687</v>
      </c>
      <c r="L13148" s="78" t="s">
        <v>4688</v>
      </c>
      <c r="V13148" s="78">
        <v>36000</v>
      </c>
      <c r="W13148" s="78">
        <v>27400</v>
      </c>
      <c r="X13148" s="78"/>
      <c r="Y13148" s="78">
        <v>31000</v>
      </c>
      <c r="Z13148" s="78">
        <v>2.39</v>
      </c>
    </row>
    <row r="13149" spans="1:26" x14ac:dyDescent="0.25">
      <c r="A13149" s="78">
        <v>216369218</v>
      </c>
      <c r="D13149" s="78" t="s">
        <v>29</v>
      </c>
      <c r="E13149" s="78" t="s">
        <v>319</v>
      </c>
      <c r="J13149" s="78" t="s">
        <v>4689</v>
      </c>
      <c r="L13149" s="78" t="s">
        <v>4690</v>
      </c>
      <c r="V13149" s="78">
        <v>24000</v>
      </c>
      <c r="W13149" s="78">
        <v>21200</v>
      </c>
      <c r="X13149" s="78"/>
      <c r="Y13149" s="78">
        <v>21600</v>
      </c>
      <c r="Z13149" s="78">
        <v>2.56</v>
      </c>
    </row>
    <row r="13150" spans="1:26" x14ac:dyDescent="0.25">
      <c r="A13150" s="78">
        <v>216369221</v>
      </c>
      <c r="D13150" s="78" t="s">
        <v>29</v>
      </c>
      <c r="E13150" s="78" t="s">
        <v>319</v>
      </c>
      <c r="J13150" s="78" t="s">
        <v>4691</v>
      </c>
      <c r="L13150" s="78" t="s">
        <v>4692</v>
      </c>
      <c r="V13150" s="78">
        <v>58000</v>
      </c>
      <c r="W13150" s="78">
        <v>40000</v>
      </c>
      <c r="X13150" s="78"/>
      <c r="Y13150" s="78">
        <v>41500</v>
      </c>
      <c r="Z13150" s="78">
        <v>2.4500000000000002</v>
      </c>
    </row>
    <row r="13151" spans="1:26" x14ac:dyDescent="0.25">
      <c r="A13151" s="78">
        <v>216369222</v>
      </c>
      <c r="D13151" s="78" t="s">
        <v>29</v>
      </c>
      <c r="E13151" s="78" t="s">
        <v>319</v>
      </c>
      <c r="J13151" s="78" t="s">
        <v>4695</v>
      </c>
      <c r="L13151" s="78" t="s">
        <v>4696</v>
      </c>
      <c r="V13151" s="78">
        <v>9000</v>
      </c>
      <c r="W13151" s="78">
        <v>8500</v>
      </c>
      <c r="X13151" s="78"/>
      <c r="Y13151" s="78">
        <v>9300</v>
      </c>
      <c r="Z13151" s="78">
        <v>2.5499999999999998</v>
      </c>
    </row>
    <row r="13152" spans="1:26" x14ac:dyDescent="0.25">
      <c r="A13152" s="78">
        <v>216369224</v>
      </c>
      <c r="D13152" s="78" t="s">
        <v>29</v>
      </c>
      <c r="E13152" s="78" t="s">
        <v>319</v>
      </c>
      <c r="J13152" s="78" t="s">
        <v>4697</v>
      </c>
      <c r="L13152" s="78" t="s">
        <v>4698</v>
      </c>
      <c r="V13152" s="78">
        <v>16800</v>
      </c>
      <c r="W13152" s="78">
        <v>13900</v>
      </c>
      <c r="X13152" s="78"/>
      <c r="Y13152" s="78">
        <v>14800</v>
      </c>
      <c r="Z13152" s="78">
        <v>2.36</v>
      </c>
    </row>
    <row r="13153" spans="1:26" x14ac:dyDescent="0.25">
      <c r="A13153" s="78">
        <v>216369223</v>
      </c>
      <c r="D13153" s="78" t="s">
        <v>29</v>
      </c>
      <c r="E13153" s="78" t="s">
        <v>319</v>
      </c>
      <c r="J13153" s="78" t="s">
        <v>4699</v>
      </c>
      <c r="L13153" s="78" t="s">
        <v>4700</v>
      </c>
      <c r="V13153" s="78">
        <v>12000</v>
      </c>
      <c r="W13153" s="78">
        <v>8500</v>
      </c>
      <c r="X13153" s="78"/>
      <c r="Y13153" s="78">
        <v>9300</v>
      </c>
      <c r="Z13153" s="78">
        <v>2.5499999999999998</v>
      </c>
    </row>
    <row r="13154" spans="1:26" x14ac:dyDescent="0.25">
      <c r="A13154" s="78">
        <v>216369226</v>
      </c>
      <c r="D13154" s="78" t="s">
        <v>29</v>
      </c>
      <c r="E13154" s="78" t="s">
        <v>319</v>
      </c>
      <c r="J13154" s="78" t="s">
        <v>4701</v>
      </c>
      <c r="L13154" s="78" t="s">
        <v>4702</v>
      </c>
      <c r="V13154" s="78">
        <v>36000</v>
      </c>
      <c r="W13154" s="78">
        <v>26800</v>
      </c>
      <c r="X13154" s="78"/>
      <c r="Y13154" s="78">
        <v>28100</v>
      </c>
      <c r="Z13154" s="78">
        <v>2.2200000000000002</v>
      </c>
    </row>
    <row r="13155" spans="1:26" x14ac:dyDescent="0.25">
      <c r="A13155" s="78">
        <v>216369228</v>
      </c>
      <c r="D13155" s="78" t="s">
        <v>29</v>
      </c>
      <c r="E13155" s="78" t="s">
        <v>319</v>
      </c>
      <c r="J13155" s="78" t="s">
        <v>4703</v>
      </c>
      <c r="L13155" s="78" t="s">
        <v>4704</v>
      </c>
      <c r="V13155" s="78">
        <v>6500</v>
      </c>
      <c r="W13155" s="78">
        <v>7000</v>
      </c>
      <c r="X13155" s="78"/>
      <c r="Y13155" s="78">
        <v>9500</v>
      </c>
      <c r="Z13155" s="78">
        <v>2.5299999999999998</v>
      </c>
    </row>
    <row r="13156" spans="1:26" x14ac:dyDescent="0.25">
      <c r="A13156" s="78">
        <v>216369229</v>
      </c>
      <c r="D13156" s="78" t="s">
        <v>29</v>
      </c>
      <c r="E13156" s="78" t="s">
        <v>319</v>
      </c>
      <c r="J13156" s="78" t="s">
        <v>4705</v>
      </c>
      <c r="L13156" s="78" t="s">
        <v>4706</v>
      </c>
      <c r="V13156" s="78">
        <v>9000</v>
      </c>
      <c r="W13156" s="78">
        <v>7900</v>
      </c>
      <c r="X13156" s="78"/>
      <c r="Y13156" s="78">
        <v>9900</v>
      </c>
      <c r="Z13156" s="78">
        <v>2.59</v>
      </c>
    </row>
    <row r="13157" spans="1:26" x14ac:dyDescent="0.25">
      <c r="A13157" s="78">
        <v>216369231</v>
      </c>
      <c r="D13157" s="78" t="s">
        <v>29</v>
      </c>
      <c r="E13157" s="78" t="s">
        <v>319</v>
      </c>
      <c r="J13157" s="78" t="s">
        <v>4707</v>
      </c>
      <c r="L13157" s="78" t="s">
        <v>4708</v>
      </c>
      <c r="V13157" s="78">
        <v>18000</v>
      </c>
      <c r="W13157" s="78">
        <v>14000</v>
      </c>
      <c r="X13157" s="78"/>
      <c r="Y13157" s="78">
        <v>15200</v>
      </c>
      <c r="Z13157" s="78">
        <v>2.4700000000000002</v>
      </c>
    </row>
    <row r="13158" spans="1:26" x14ac:dyDescent="0.25">
      <c r="A13158" s="78">
        <v>216369230</v>
      </c>
      <c r="D13158" s="78" t="s">
        <v>29</v>
      </c>
      <c r="E13158" s="78" t="s">
        <v>319</v>
      </c>
      <c r="J13158" s="78" t="s">
        <v>4709</v>
      </c>
      <c r="L13158" s="78" t="s">
        <v>4710</v>
      </c>
      <c r="V13158" s="78">
        <v>12000</v>
      </c>
      <c r="W13158" s="78">
        <v>8600</v>
      </c>
      <c r="X13158" s="78"/>
      <c r="Y13158" s="78">
        <v>10000</v>
      </c>
      <c r="Z13158" s="78">
        <v>2.59</v>
      </c>
    </row>
    <row r="13159" spans="1:26" x14ac:dyDescent="0.25">
      <c r="A13159" s="78">
        <v>216369232</v>
      </c>
      <c r="D13159" s="78" t="s">
        <v>29</v>
      </c>
      <c r="E13159" s="78" t="s">
        <v>319</v>
      </c>
      <c r="J13159" s="78" t="s">
        <v>4711</v>
      </c>
      <c r="V13159" s="78">
        <v>18000</v>
      </c>
      <c r="W13159" s="78">
        <v>13500</v>
      </c>
      <c r="X13159" s="78"/>
      <c r="Y13159" s="78">
        <v>14000</v>
      </c>
      <c r="Z13159" s="78">
        <v>2.21</v>
      </c>
    </row>
    <row r="13160" spans="1:26" x14ac:dyDescent="0.25">
      <c r="A13160" s="78">
        <v>216369235</v>
      </c>
      <c r="D13160" s="78" t="s">
        <v>29</v>
      </c>
      <c r="E13160" s="78" t="s">
        <v>319</v>
      </c>
      <c r="J13160" s="78" t="s">
        <v>4712</v>
      </c>
      <c r="V13160" s="78">
        <v>26000</v>
      </c>
      <c r="W13160" s="78">
        <v>18000</v>
      </c>
      <c r="X13160" s="78"/>
      <c r="Y13160" s="78">
        <v>18000</v>
      </c>
      <c r="Z13160" s="78">
        <v>1.9</v>
      </c>
    </row>
    <row r="13161" spans="1:26" x14ac:dyDescent="0.25">
      <c r="A13161" s="78">
        <v>216369237</v>
      </c>
      <c r="D13161" s="78" t="s">
        <v>29</v>
      </c>
      <c r="E13161" s="78" t="s">
        <v>319</v>
      </c>
      <c r="J13161" s="78" t="s">
        <v>4712</v>
      </c>
      <c r="V13161" s="78">
        <v>26200</v>
      </c>
      <c r="W13161" s="78">
        <v>18200</v>
      </c>
      <c r="X13161" s="78"/>
      <c r="Y13161" s="78">
        <v>18300</v>
      </c>
      <c r="Z13161" s="78">
        <v>2.09</v>
      </c>
    </row>
    <row r="13162" spans="1:26" x14ac:dyDescent="0.25">
      <c r="A13162" s="78">
        <v>216369236</v>
      </c>
      <c r="D13162" s="78" t="s">
        <v>29</v>
      </c>
      <c r="E13162" s="78" t="s">
        <v>319</v>
      </c>
      <c r="J13162" s="78" t="s">
        <v>4712</v>
      </c>
      <c r="V13162" s="78">
        <v>26600</v>
      </c>
      <c r="W13162" s="78">
        <v>18400</v>
      </c>
      <c r="X13162" s="78"/>
      <c r="Y13162" s="78">
        <v>18600</v>
      </c>
      <c r="Z13162" s="78">
        <v>2.2999999999999998</v>
      </c>
    </row>
    <row r="13163" spans="1:26" x14ac:dyDescent="0.25">
      <c r="A13163" s="78">
        <v>216369238</v>
      </c>
      <c r="D13163" s="78" t="s">
        <v>29</v>
      </c>
      <c r="E13163" s="78" t="s">
        <v>319</v>
      </c>
      <c r="J13163" s="78" t="s">
        <v>4713</v>
      </c>
      <c r="V13163" s="78">
        <v>35000</v>
      </c>
      <c r="W13163" s="78">
        <v>27000</v>
      </c>
      <c r="X13163" s="78"/>
      <c r="Y13163" s="78">
        <v>30000</v>
      </c>
      <c r="Z13163" s="78">
        <v>2.1800000000000002</v>
      </c>
    </row>
    <row r="13164" spans="1:26" x14ac:dyDescent="0.25">
      <c r="A13164" s="78">
        <v>216369241</v>
      </c>
      <c r="D13164" s="78" t="s">
        <v>29</v>
      </c>
      <c r="E13164" s="78" t="s">
        <v>319</v>
      </c>
      <c r="J13164" s="78" t="s">
        <v>4714</v>
      </c>
      <c r="V13164" s="78">
        <v>45000</v>
      </c>
      <c r="W13164" s="78">
        <v>34000</v>
      </c>
      <c r="X13164" s="78"/>
      <c r="Y13164" s="78">
        <v>34000</v>
      </c>
      <c r="Z13164" s="78">
        <v>1.9</v>
      </c>
    </row>
    <row r="13165" spans="1:26" x14ac:dyDescent="0.25">
      <c r="A13165" s="78">
        <v>216369242</v>
      </c>
      <c r="D13165" s="78" t="s">
        <v>29</v>
      </c>
      <c r="E13165" s="78" t="s">
        <v>319</v>
      </c>
      <c r="J13165" s="78" t="s">
        <v>4714</v>
      </c>
      <c r="V13165" s="78">
        <v>45000</v>
      </c>
      <c r="W13165" s="78">
        <v>37000</v>
      </c>
      <c r="X13165" s="78"/>
      <c r="Y13165" s="78">
        <v>41000</v>
      </c>
      <c r="Z13165" s="78">
        <v>2.4</v>
      </c>
    </row>
    <row r="13166" spans="1:26" x14ac:dyDescent="0.25">
      <c r="A13166" s="78">
        <v>216369243</v>
      </c>
      <c r="D13166" s="78" t="s">
        <v>29</v>
      </c>
      <c r="E13166" s="78" t="s">
        <v>319</v>
      </c>
      <c r="J13166" s="78" t="s">
        <v>4714</v>
      </c>
      <c r="V13166" s="78">
        <v>45000</v>
      </c>
      <c r="W13166" s="78">
        <v>35400</v>
      </c>
      <c r="X13166" s="78"/>
      <c r="Y13166" s="78">
        <v>37500</v>
      </c>
      <c r="Z13166" s="78">
        <v>2.15</v>
      </c>
    </row>
    <row r="13167" spans="1:26" x14ac:dyDescent="0.25">
      <c r="A13167" s="78">
        <v>216369245</v>
      </c>
      <c r="D13167" s="78" t="s">
        <v>29</v>
      </c>
      <c r="E13167" s="78" t="s">
        <v>319</v>
      </c>
      <c r="J13167" s="78" t="s">
        <v>4715</v>
      </c>
      <c r="V13167" s="78">
        <v>60000</v>
      </c>
      <c r="W13167" s="78">
        <v>39000</v>
      </c>
      <c r="X13167" s="78"/>
      <c r="Y13167" s="78">
        <v>41000</v>
      </c>
      <c r="Z13167" s="78">
        <v>2.2999999999999998</v>
      </c>
    </row>
    <row r="13168" spans="1:26" x14ac:dyDescent="0.25">
      <c r="A13168" s="78">
        <v>216369244</v>
      </c>
      <c r="D13168" s="78" t="s">
        <v>29</v>
      </c>
      <c r="E13168" s="78" t="s">
        <v>319</v>
      </c>
      <c r="J13168" s="78" t="s">
        <v>4715</v>
      </c>
      <c r="V13168" s="78">
        <v>60000</v>
      </c>
      <c r="W13168" s="78">
        <v>39000</v>
      </c>
      <c r="X13168" s="78"/>
      <c r="Y13168" s="78">
        <v>40000</v>
      </c>
      <c r="Z13168" s="78">
        <v>2.2999999999999998</v>
      </c>
    </row>
    <row r="13169" spans="1:26" x14ac:dyDescent="0.25">
      <c r="A13169" s="78">
        <v>216369246</v>
      </c>
      <c r="D13169" s="78" t="s">
        <v>29</v>
      </c>
      <c r="E13169" s="78" t="s">
        <v>319</v>
      </c>
      <c r="J13169" s="78" t="s">
        <v>4715</v>
      </c>
      <c r="V13169" s="78">
        <v>60000</v>
      </c>
      <c r="W13169" s="78">
        <v>39000</v>
      </c>
      <c r="X13169" s="78"/>
      <c r="Y13169" s="78">
        <v>40500</v>
      </c>
      <c r="Z13169" s="78">
        <v>2.2999999999999998</v>
      </c>
    </row>
    <row r="13170" spans="1:26" x14ac:dyDescent="0.25">
      <c r="A13170" s="78">
        <v>216497907</v>
      </c>
      <c r="D13170" s="78" t="s">
        <v>29</v>
      </c>
      <c r="E13170" s="78" t="s">
        <v>303</v>
      </c>
      <c r="J13170" s="78" t="s">
        <v>4716</v>
      </c>
      <c r="L13170" s="78" t="s">
        <v>4717</v>
      </c>
      <c r="V13170" s="78">
        <v>9000</v>
      </c>
      <c r="W13170" s="78">
        <v>6500</v>
      </c>
      <c r="X13170" s="78"/>
      <c r="Y13170" s="78">
        <v>8000</v>
      </c>
      <c r="Z13170" s="78">
        <v>2.13</v>
      </c>
    </row>
    <row r="13171" spans="1:26" x14ac:dyDescent="0.25">
      <c r="A13171" s="78">
        <v>216497909</v>
      </c>
      <c r="D13171" s="78" t="s">
        <v>29</v>
      </c>
      <c r="E13171" s="78" t="s">
        <v>303</v>
      </c>
      <c r="J13171" s="78" t="s">
        <v>4718</v>
      </c>
      <c r="L13171" s="78" t="s">
        <v>4719</v>
      </c>
      <c r="V13171" s="78">
        <v>9000</v>
      </c>
      <c r="W13171" s="78">
        <v>6800</v>
      </c>
      <c r="X13171" s="78"/>
      <c r="Y13171" s="78">
        <v>8300</v>
      </c>
      <c r="Z13171" s="78">
        <v>2.23</v>
      </c>
    </row>
    <row r="13172" spans="1:26" x14ac:dyDescent="0.25">
      <c r="A13172" s="78">
        <v>216497908</v>
      </c>
      <c r="D13172" s="78" t="s">
        <v>29</v>
      </c>
      <c r="E13172" s="78" t="s">
        <v>303</v>
      </c>
      <c r="J13172" s="78" t="s">
        <v>4720</v>
      </c>
      <c r="L13172" s="78" t="s">
        <v>4721</v>
      </c>
      <c r="V13172" s="78">
        <v>12000</v>
      </c>
      <c r="W13172" s="78">
        <v>7300</v>
      </c>
      <c r="X13172" s="78"/>
      <c r="Y13172" s="78">
        <v>8000</v>
      </c>
      <c r="Z13172" s="78">
        <v>2.19</v>
      </c>
    </row>
    <row r="13173" spans="1:26" x14ac:dyDescent="0.25">
      <c r="A13173" s="78">
        <v>216497911</v>
      </c>
      <c r="D13173" s="78" t="s">
        <v>29</v>
      </c>
      <c r="E13173" s="78" t="s">
        <v>303</v>
      </c>
      <c r="J13173" s="78" t="s">
        <v>4722</v>
      </c>
      <c r="L13173" s="78" t="s">
        <v>4723</v>
      </c>
      <c r="V13173" s="78">
        <v>18000</v>
      </c>
      <c r="W13173" s="78">
        <v>12300</v>
      </c>
      <c r="X13173" s="78"/>
      <c r="Y13173" s="78">
        <v>14800</v>
      </c>
      <c r="Z13173" s="78">
        <v>2.58</v>
      </c>
    </row>
    <row r="13174" spans="1:26" x14ac:dyDescent="0.25">
      <c r="A13174" s="78">
        <v>216497910</v>
      </c>
      <c r="D13174" s="78" t="s">
        <v>29</v>
      </c>
      <c r="E13174" s="78" t="s">
        <v>303</v>
      </c>
      <c r="J13174" s="78" t="s">
        <v>4724</v>
      </c>
      <c r="L13174" s="78" t="s">
        <v>4725</v>
      </c>
      <c r="V13174" s="78">
        <v>12000</v>
      </c>
      <c r="W13174" s="78">
        <v>8700</v>
      </c>
      <c r="X13174" s="78"/>
      <c r="Y13174" s="78">
        <v>9200</v>
      </c>
      <c r="Z13174" s="78">
        <v>2.16</v>
      </c>
    </row>
    <row r="13175" spans="1:26" x14ac:dyDescent="0.25">
      <c r="A13175" s="78">
        <v>216497912</v>
      </c>
      <c r="D13175" s="78" t="s">
        <v>29</v>
      </c>
      <c r="E13175" s="78" t="s">
        <v>303</v>
      </c>
      <c r="J13175" s="78" t="s">
        <v>4726</v>
      </c>
      <c r="L13175" s="78" t="s">
        <v>4727</v>
      </c>
      <c r="V13175" s="78">
        <v>24000</v>
      </c>
      <c r="W13175" s="78">
        <v>16900</v>
      </c>
      <c r="X13175" s="78"/>
      <c r="Y13175" s="78">
        <v>18700</v>
      </c>
      <c r="Z13175" s="78">
        <v>2.1800000000000002</v>
      </c>
    </row>
    <row r="13176" spans="1:26" x14ac:dyDescent="0.25">
      <c r="A13176" s="78">
        <v>216497914</v>
      </c>
      <c r="D13176" s="78" t="s">
        <v>29</v>
      </c>
      <c r="E13176" s="78" t="s">
        <v>303</v>
      </c>
      <c r="J13176" s="78" t="s">
        <v>4728</v>
      </c>
      <c r="L13176" s="78" t="s">
        <v>4729</v>
      </c>
      <c r="V13176" s="78">
        <v>36000</v>
      </c>
      <c r="W13176" s="78">
        <v>24600</v>
      </c>
      <c r="X13176" s="78"/>
      <c r="Y13176" s="78">
        <v>25000</v>
      </c>
      <c r="Z13176" s="78">
        <v>2.14</v>
      </c>
    </row>
    <row r="13177" spans="1:26" x14ac:dyDescent="0.25">
      <c r="A13177" s="78">
        <v>216497913</v>
      </c>
      <c r="D13177" s="78" t="s">
        <v>29</v>
      </c>
      <c r="E13177" s="78" t="s">
        <v>303</v>
      </c>
      <c r="J13177" s="78" t="s">
        <v>4730</v>
      </c>
      <c r="L13177" s="78" t="s">
        <v>4731</v>
      </c>
      <c r="V13177" s="78">
        <v>30000</v>
      </c>
      <c r="W13177" s="78">
        <v>19000</v>
      </c>
      <c r="X13177" s="78"/>
      <c r="Y13177" s="78">
        <v>19800</v>
      </c>
      <c r="Z13177" s="78">
        <v>1.99</v>
      </c>
    </row>
    <row r="13178" spans="1:26" x14ac:dyDescent="0.25">
      <c r="A13178" s="78">
        <v>216497915</v>
      </c>
      <c r="D13178" s="78" t="s">
        <v>29</v>
      </c>
      <c r="E13178" s="78" t="s">
        <v>303</v>
      </c>
      <c r="J13178" s="78" t="s">
        <v>4732</v>
      </c>
      <c r="L13178" s="78" t="s">
        <v>4733</v>
      </c>
      <c r="V13178" s="78">
        <v>12000</v>
      </c>
      <c r="W13178" s="78">
        <v>8700</v>
      </c>
      <c r="X13178" s="78"/>
      <c r="Y13178" s="78">
        <v>8700</v>
      </c>
      <c r="Z13178" s="78">
        <v>2.4300000000000002</v>
      </c>
    </row>
    <row r="13179" spans="1:26" x14ac:dyDescent="0.25">
      <c r="A13179" s="78">
        <v>216497916</v>
      </c>
      <c r="D13179" s="78" t="s">
        <v>29</v>
      </c>
      <c r="E13179" s="78" t="s">
        <v>303</v>
      </c>
      <c r="J13179" s="78" t="s">
        <v>3082</v>
      </c>
      <c r="L13179" s="78" t="s">
        <v>4734</v>
      </c>
      <c r="V13179" s="78">
        <v>9000</v>
      </c>
      <c r="W13179" s="78">
        <v>8100</v>
      </c>
      <c r="X13179" s="78"/>
      <c r="Y13179" s="78">
        <v>9400</v>
      </c>
      <c r="Z13179" s="78">
        <v>2.37</v>
      </c>
    </row>
    <row r="13180" spans="1:26" x14ac:dyDescent="0.25">
      <c r="A13180" s="78">
        <v>216497918</v>
      </c>
      <c r="D13180" s="78" t="s">
        <v>29</v>
      </c>
      <c r="E13180" s="78" t="s">
        <v>303</v>
      </c>
      <c r="J13180" s="78" t="s">
        <v>4735</v>
      </c>
      <c r="L13180" s="78" t="s">
        <v>4736</v>
      </c>
      <c r="V13180" s="78">
        <v>18000</v>
      </c>
      <c r="W13180" s="78">
        <v>13600</v>
      </c>
      <c r="X13180" s="78"/>
      <c r="Y13180" s="78">
        <v>14900</v>
      </c>
      <c r="Z13180" s="78">
        <v>2.4300000000000002</v>
      </c>
    </row>
    <row r="13181" spans="1:26" x14ac:dyDescent="0.25">
      <c r="A13181" s="78">
        <v>216497917</v>
      </c>
      <c r="D13181" s="78" t="s">
        <v>29</v>
      </c>
      <c r="E13181" s="78" t="s">
        <v>303</v>
      </c>
      <c r="J13181" s="78" t="s">
        <v>3056</v>
      </c>
      <c r="L13181" s="78" t="s">
        <v>4737</v>
      </c>
      <c r="V13181" s="78">
        <v>12000</v>
      </c>
      <c r="W13181" s="78">
        <v>9300</v>
      </c>
      <c r="X13181" s="78"/>
      <c r="Y13181" s="78">
        <v>9600</v>
      </c>
      <c r="Z13181" s="78">
        <v>2.38</v>
      </c>
    </row>
    <row r="13182" spans="1:26" x14ac:dyDescent="0.25">
      <c r="A13182" s="78">
        <v>216497919</v>
      </c>
      <c r="D13182" s="78" t="s">
        <v>29</v>
      </c>
      <c r="E13182" s="78" t="s">
        <v>303</v>
      </c>
      <c r="J13182" s="78" t="s">
        <v>4306</v>
      </c>
      <c r="L13182" s="78" t="s">
        <v>4738</v>
      </c>
      <c r="V13182" s="78">
        <v>24000</v>
      </c>
      <c r="W13182" s="78">
        <v>18800</v>
      </c>
      <c r="X13182" s="78"/>
      <c r="Y13182" s="78">
        <v>19300</v>
      </c>
      <c r="Z13182" s="78">
        <v>2.33</v>
      </c>
    </row>
    <row r="13183" spans="1:26" x14ac:dyDescent="0.25">
      <c r="A13183" s="78">
        <v>216497920</v>
      </c>
      <c r="D13183" s="78" t="s">
        <v>29</v>
      </c>
      <c r="E13183" s="78" t="s">
        <v>303</v>
      </c>
      <c r="J13183" s="78" t="s">
        <v>4739</v>
      </c>
      <c r="L13183" s="78" t="s">
        <v>4740</v>
      </c>
      <c r="V13183" s="78">
        <v>30000</v>
      </c>
      <c r="W13183" s="78">
        <v>20400</v>
      </c>
      <c r="X13183" s="78"/>
      <c r="Y13183" s="78">
        <v>21000</v>
      </c>
      <c r="Z13183" s="78">
        <v>2.08</v>
      </c>
    </row>
    <row r="13184" spans="1:26" x14ac:dyDescent="0.25">
      <c r="A13184" s="78">
        <v>216497921</v>
      </c>
      <c r="D13184" s="78" t="s">
        <v>29</v>
      </c>
      <c r="E13184" s="78" t="s">
        <v>303</v>
      </c>
      <c r="J13184" s="78" t="s">
        <v>4741</v>
      </c>
      <c r="L13184" s="78" t="s">
        <v>4742</v>
      </c>
      <c r="V13184" s="78">
        <v>36000</v>
      </c>
      <c r="W13184" s="78">
        <v>24200</v>
      </c>
      <c r="X13184" s="78"/>
      <c r="Y13184" s="78">
        <v>25600</v>
      </c>
      <c r="Z13184" s="78">
        <v>2.27</v>
      </c>
    </row>
    <row r="13185" spans="1:26" x14ac:dyDescent="0.25">
      <c r="A13185" s="78">
        <v>216497922</v>
      </c>
      <c r="D13185" s="78" t="s">
        <v>29</v>
      </c>
      <c r="E13185" s="78" t="s">
        <v>303</v>
      </c>
      <c r="J13185" s="78" t="s">
        <v>3082</v>
      </c>
      <c r="L13185" s="78" t="s">
        <v>4743</v>
      </c>
      <c r="V13185" s="78">
        <v>9000</v>
      </c>
      <c r="W13185" s="78">
        <v>8500</v>
      </c>
      <c r="X13185" s="78"/>
      <c r="Y13185" s="78">
        <v>9300</v>
      </c>
      <c r="Z13185" s="78">
        <v>2.5499999999999998</v>
      </c>
    </row>
    <row r="13186" spans="1:26" x14ac:dyDescent="0.25">
      <c r="A13186" s="78">
        <v>216497923</v>
      </c>
      <c r="D13186" s="78" t="s">
        <v>29</v>
      </c>
      <c r="E13186" s="78" t="s">
        <v>303</v>
      </c>
      <c r="J13186" s="78" t="s">
        <v>3056</v>
      </c>
      <c r="L13186" s="78" t="s">
        <v>4744</v>
      </c>
      <c r="V13186" s="78">
        <v>12000</v>
      </c>
      <c r="W13186" s="78">
        <v>8500</v>
      </c>
      <c r="X13186" s="78"/>
      <c r="Y13186" s="78">
        <v>9300</v>
      </c>
      <c r="Z13186" s="78">
        <v>2.5499999999999998</v>
      </c>
    </row>
    <row r="13187" spans="1:26" x14ac:dyDescent="0.25">
      <c r="A13187" s="78">
        <v>216497924</v>
      </c>
      <c r="D13187" s="78" t="s">
        <v>29</v>
      </c>
      <c r="E13187" s="78" t="s">
        <v>303</v>
      </c>
      <c r="J13187" s="78" t="s">
        <v>4735</v>
      </c>
      <c r="L13187" s="78" t="s">
        <v>4745</v>
      </c>
      <c r="V13187" s="78">
        <v>16800</v>
      </c>
      <c r="W13187" s="78">
        <v>13900</v>
      </c>
      <c r="X13187" s="78"/>
      <c r="Y13187" s="78">
        <v>14800</v>
      </c>
      <c r="Z13187" s="78">
        <v>2.36</v>
      </c>
    </row>
    <row r="13188" spans="1:26" x14ac:dyDescent="0.25">
      <c r="A13188" s="78">
        <v>216497926</v>
      </c>
      <c r="D13188" s="78" t="s">
        <v>29</v>
      </c>
      <c r="E13188" s="78" t="s">
        <v>303</v>
      </c>
      <c r="J13188" s="78" t="s">
        <v>4741</v>
      </c>
      <c r="L13188" s="78" t="s">
        <v>4746</v>
      </c>
      <c r="V13188" s="78">
        <v>36000</v>
      </c>
      <c r="W13188" s="78">
        <v>26800</v>
      </c>
      <c r="X13188" s="78"/>
      <c r="Y13188" s="78">
        <v>28100</v>
      </c>
      <c r="Z13188" s="78">
        <v>2.2200000000000002</v>
      </c>
    </row>
    <row r="13189" spans="1:26" x14ac:dyDescent="0.25">
      <c r="A13189" s="78">
        <v>216497928</v>
      </c>
      <c r="D13189" s="78" t="s">
        <v>29</v>
      </c>
      <c r="E13189" s="78" t="s">
        <v>303</v>
      </c>
      <c r="J13189" s="78" t="s">
        <v>3082</v>
      </c>
      <c r="L13189" s="78" t="s">
        <v>4747</v>
      </c>
      <c r="V13189" s="78">
        <v>9000</v>
      </c>
      <c r="W13189" s="78">
        <v>7900</v>
      </c>
      <c r="X13189" s="78"/>
      <c r="Y13189" s="78">
        <v>9900</v>
      </c>
      <c r="Z13189" s="78">
        <v>2.59</v>
      </c>
    </row>
    <row r="13190" spans="1:26" x14ac:dyDescent="0.25">
      <c r="A13190" s="78">
        <v>216497929</v>
      </c>
      <c r="D13190" s="78" t="s">
        <v>29</v>
      </c>
      <c r="E13190" s="78" t="s">
        <v>303</v>
      </c>
      <c r="J13190" s="78" t="s">
        <v>3056</v>
      </c>
      <c r="L13190" s="78" t="s">
        <v>4748</v>
      </c>
      <c r="V13190" s="78">
        <v>12000</v>
      </c>
      <c r="W13190" s="78">
        <v>8600</v>
      </c>
      <c r="X13190" s="78"/>
      <c r="Y13190" s="78">
        <v>10000</v>
      </c>
      <c r="Z13190" s="78">
        <v>2.59</v>
      </c>
    </row>
    <row r="13191" spans="1:26" x14ac:dyDescent="0.25">
      <c r="A13191" s="78">
        <v>216497930</v>
      </c>
      <c r="D13191" s="78" t="s">
        <v>29</v>
      </c>
      <c r="E13191" s="78" t="s">
        <v>303</v>
      </c>
      <c r="J13191" s="78" t="s">
        <v>4735</v>
      </c>
      <c r="L13191" s="78" t="s">
        <v>4749</v>
      </c>
      <c r="V13191" s="78">
        <v>18000</v>
      </c>
      <c r="W13191" s="78">
        <v>14000</v>
      </c>
      <c r="X13191" s="78"/>
      <c r="Y13191" s="78">
        <v>15200</v>
      </c>
      <c r="Z13191" s="78">
        <v>2.4700000000000002</v>
      </c>
    </row>
    <row r="13192" spans="1:26" x14ac:dyDescent="0.25">
      <c r="A13192" s="78">
        <v>216497933</v>
      </c>
      <c r="D13192" s="78" t="s">
        <v>29</v>
      </c>
      <c r="E13192" s="78" t="s">
        <v>303</v>
      </c>
      <c r="J13192" s="78" t="s">
        <v>4735</v>
      </c>
      <c r="L13192" s="78" t="s">
        <v>4750</v>
      </c>
      <c r="V13192" s="78">
        <v>17500</v>
      </c>
      <c r="W13192" s="78">
        <v>14900</v>
      </c>
      <c r="X13192" s="78"/>
      <c r="Y13192" s="78">
        <v>15900</v>
      </c>
      <c r="Z13192" s="78">
        <v>2.65</v>
      </c>
    </row>
    <row r="13193" spans="1:26" x14ac:dyDescent="0.25">
      <c r="A13193" s="78">
        <v>216497934</v>
      </c>
      <c r="D13193" s="78" t="s">
        <v>29</v>
      </c>
      <c r="E13193" s="78" t="s">
        <v>303</v>
      </c>
      <c r="J13193" s="78" t="s">
        <v>4306</v>
      </c>
      <c r="L13193" s="78" t="s">
        <v>4751</v>
      </c>
      <c r="V13193" s="78">
        <v>24000</v>
      </c>
      <c r="W13193" s="78">
        <v>21200</v>
      </c>
      <c r="X13193" s="78"/>
      <c r="Y13193" s="78">
        <v>21600</v>
      </c>
      <c r="Z13193" s="78">
        <v>2.56</v>
      </c>
    </row>
    <row r="13194" spans="1:26" x14ac:dyDescent="0.25">
      <c r="A13194" s="78">
        <v>216497935</v>
      </c>
      <c r="D13194" s="78" t="s">
        <v>29</v>
      </c>
      <c r="E13194" s="78" t="s">
        <v>303</v>
      </c>
      <c r="J13194" s="78" t="s">
        <v>4741</v>
      </c>
      <c r="L13194" s="78" t="s">
        <v>4752</v>
      </c>
      <c r="V13194" s="78">
        <v>36000</v>
      </c>
      <c r="W13194" s="78">
        <v>27400</v>
      </c>
      <c r="X13194" s="78"/>
      <c r="Y13194" s="78">
        <v>31000</v>
      </c>
      <c r="Z13194" s="78">
        <v>2.39</v>
      </c>
    </row>
    <row r="13195" spans="1:26" x14ac:dyDescent="0.25">
      <c r="A13195" s="78">
        <v>216497937</v>
      </c>
      <c r="D13195" s="78" t="s">
        <v>29</v>
      </c>
      <c r="E13195" s="78" t="s">
        <v>303</v>
      </c>
      <c r="J13195" s="78" t="s">
        <v>4754</v>
      </c>
      <c r="L13195" s="78" t="s">
        <v>4755</v>
      </c>
      <c r="V13195" s="78">
        <v>58000</v>
      </c>
      <c r="W13195" s="78">
        <v>40000</v>
      </c>
      <c r="X13195" s="78"/>
      <c r="Y13195" s="78">
        <v>41500</v>
      </c>
      <c r="Z13195" s="78">
        <v>2.4500000000000002</v>
      </c>
    </row>
    <row r="13196" spans="1:26" x14ac:dyDescent="0.25">
      <c r="A13196" s="78">
        <v>216497938</v>
      </c>
      <c r="D13196" s="78" t="s">
        <v>29</v>
      </c>
      <c r="E13196" s="78" t="s">
        <v>303</v>
      </c>
      <c r="J13196" s="78" t="s">
        <v>3082</v>
      </c>
      <c r="L13196" s="78" t="s">
        <v>4756</v>
      </c>
      <c r="V13196" s="78">
        <v>9000</v>
      </c>
      <c r="W13196" s="78">
        <v>9000</v>
      </c>
      <c r="X13196" s="78"/>
      <c r="Y13196" s="78">
        <v>9600</v>
      </c>
      <c r="Z13196" s="78">
        <v>2.4900000000000002</v>
      </c>
    </row>
    <row r="13197" spans="1:26" x14ac:dyDescent="0.25">
      <c r="A13197" s="78">
        <v>216497940</v>
      </c>
      <c r="D13197" s="78" t="s">
        <v>29</v>
      </c>
      <c r="E13197" s="78" t="s">
        <v>303</v>
      </c>
      <c r="J13197" s="78" t="s">
        <v>4735</v>
      </c>
      <c r="L13197" s="78" t="s">
        <v>4757</v>
      </c>
      <c r="V13197" s="78">
        <v>16000</v>
      </c>
      <c r="W13197" s="78">
        <v>14100</v>
      </c>
      <c r="X13197" s="78"/>
      <c r="Y13197" s="78">
        <v>14600</v>
      </c>
      <c r="Z13197" s="78">
        <v>2.58</v>
      </c>
    </row>
    <row r="13198" spans="1:26" x14ac:dyDescent="0.25">
      <c r="A13198" s="78">
        <v>216497945</v>
      </c>
      <c r="D13198" s="78" t="s">
        <v>29</v>
      </c>
      <c r="E13198" s="78" t="s">
        <v>303</v>
      </c>
      <c r="J13198" s="78" t="s">
        <v>4759</v>
      </c>
      <c r="V13198" s="78">
        <v>26600</v>
      </c>
      <c r="W13198" s="78">
        <v>18400</v>
      </c>
      <c r="X13198" s="78"/>
      <c r="Y13198" s="78">
        <v>18600</v>
      </c>
      <c r="Z13198" s="78">
        <v>2.2999999999999998</v>
      </c>
    </row>
    <row r="13199" spans="1:26" x14ac:dyDescent="0.25">
      <c r="A13199" s="78">
        <v>216497950</v>
      </c>
      <c r="D13199" s="78" t="s">
        <v>29</v>
      </c>
      <c r="E13199" s="78" t="s">
        <v>303</v>
      </c>
      <c r="J13199" s="78" t="s">
        <v>4761</v>
      </c>
      <c r="V13199" s="78">
        <v>47000</v>
      </c>
      <c r="W13199" s="78">
        <v>38000</v>
      </c>
      <c r="X13199" s="78"/>
      <c r="Y13199" s="78">
        <v>38500</v>
      </c>
      <c r="Z13199" s="78">
        <v>2</v>
      </c>
    </row>
    <row r="13200" spans="1:26" x14ac:dyDescent="0.25">
      <c r="A13200" s="78">
        <v>216497951</v>
      </c>
      <c r="D13200" s="78" t="s">
        <v>29</v>
      </c>
      <c r="E13200" s="78" t="s">
        <v>303</v>
      </c>
      <c r="J13200" s="78" t="s">
        <v>4761</v>
      </c>
      <c r="V13200" s="78">
        <v>45000</v>
      </c>
      <c r="W13200" s="78">
        <v>37000</v>
      </c>
      <c r="X13200" s="78"/>
      <c r="Y13200" s="78">
        <v>41000</v>
      </c>
      <c r="Z13200" s="78">
        <v>2.4</v>
      </c>
    </row>
    <row r="13201" spans="1:26" x14ac:dyDescent="0.25">
      <c r="A13201" s="78">
        <v>216497952</v>
      </c>
      <c r="D13201" s="78" t="s">
        <v>29</v>
      </c>
      <c r="E13201" s="78" t="s">
        <v>303</v>
      </c>
      <c r="J13201" s="78" t="s">
        <v>4761</v>
      </c>
      <c r="V13201" s="78">
        <v>46000</v>
      </c>
      <c r="W13201" s="78">
        <v>37400</v>
      </c>
      <c r="X13201" s="78"/>
      <c r="Y13201" s="78">
        <v>39750</v>
      </c>
      <c r="Z13201" s="78">
        <v>2.19</v>
      </c>
    </row>
    <row r="13202" spans="1:26" x14ac:dyDescent="0.25">
      <c r="A13202" s="78">
        <v>216497953</v>
      </c>
      <c r="D13202" s="78" t="s">
        <v>29</v>
      </c>
      <c r="E13202" s="78" t="s">
        <v>303</v>
      </c>
      <c r="J13202" s="78" t="s">
        <v>4762</v>
      </c>
      <c r="V13202" s="78">
        <v>60000</v>
      </c>
      <c r="W13202" s="78">
        <v>39000</v>
      </c>
      <c r="X13202" s="78"/>
      <c r="Y13202" s="78">
        <v>42000</v>
      </c>
      <c r="Z13202" s="78">
        <v>2.4</v>
      </c>
    </row>
    <row r="13203" spans="1:26" x14ac:dyDescent="0.25">
      <c r="A13203" s="78">
        <v>216497954</v>
      </c>
      <c r="D13203" s="78" t="s">
        <v>29</v>
      </c>
      <c r="E13203" s="78" t="s">
        <v>303</v>
      </c>
      <c r="J13203" s="78" t="s">
        <v>4762</v>
      </c>
      <c r="V13203" s="78">
        <v>60000</v>
      </c>
      <c r="W13203" s="78">
        <v>39000</v>
      </c>
      <c r="X13203" s="78"/>
      <c r="Y13203" s="78">
        <v>41000</v>
      </c>
      <c r="Z13203" s="78">
        <v>2.2999999999999998</v>
      </c>
    </row>
    <row r="13204" spans="1:26" x14ac:dyDescent="0.25">
      <c r="A13204" s="78">
        <v>216497955</v>
      </c>
      <c r="D13204" s="78" t="s">
        <v>29</v>
      </c>
      <c r="E13204" s="78" t="s">
        <v>303</v>
      </c>
      <c r="J13204" s="78" t="s">
        <v>4762</v>
      </c>
      <c r="V13204" s="78">
        <v>60000</v>
      </c>
      <c r="W13204" s="78">
        <v>39000</v>
      </c>
      <c r="X13204" s="78"/>
      <c r="Y13204" s="78">
        <v>41500</v>
      </c>
      <c r="Z13204" s="78">
        <v>2.35</v>
      </c>
    </row>
    <row r="13205" spans="1:26" x14ac:dyDescent="0.25">
      <c r="A13205" s="78">
        <v>216505487</v>
      </c>
      <c r="D13205" s="78" t="s">
        <v>29</v>
      </c>
      <c r="E13205" s="78" t="s">
        <v>554</v>
      </c>
      <c r="J13205" s="78" t="s">
        <v>4763</v>
      </c>
      <c r="L13205" s="78" t="s">
        <v>4764</v>
      </c>
      <c r="V13205" s="78">
        <v>33000</v>
      </c>
      <c r="W13205" s="78">
        <v>30000</v>
      </c>
      <c r="X13205" s="78"/>
      <c r="Y13205" s="78">
        <v>30200</v>
      </c>
      <c r="Z13205" s="78">
        <v>2.02</v>
      </c>
    </row>
    <row r="13206" spans="1:26" x14ac:dyDescent="0.25">
      <c r="A13206" s="78">
        <v>216505503</v>
      </c>
      <c r="D13206" s="78" t="s">
        <v>29</v>
      </c>
      <c r="E13206" s="78" t="s">
        <v>2521</v>
      </c>
      <c r="J13206" s="78" t="s">
        <v>4767</v>
      </c>
      <c r="L13206" s="78" t="s">
        <v>4768</v>
      </c>
      <c r="V13206" s="78">
        <v>15000</v>
      </c>
      <c r="W13206" s="78">
        <v>10100</v>
      </c>
      <c r="X13206" s="78"/>
      <c r="Y13206" s="78">
        <v>12500</v>
      </c>
      <c r="Z13206" s="78">
        <v>2.12</v>
      </c>
    </row>
    <row r="13207" spans="1:26" x14ac:dyDescent="0.25">
      <c r="A13207" s="78">
        <v>216505506</v>
      </c>
      <c r="D13207" s="78" t="s">
        <v>29</v>
      </c>
      <c r="E13207" s="78" t="s">
        <v>2521</v>
      </c>
      <c r="J13207" s="78" t="s">
        <v>3113</v>
      </c>
      <c r="L13207" s="78" t="s">
        <v>4769</v>
      </c>
      <c r="V13207" s="78">
        <v>12000</v>
      </c>
      <c r="W13207" s="78">
        <v>9600</v>
      </c>
      <c r="X13207" s="78"/>
      <c r="Y13207" s="78">
        <v>11900</v>
      </c>
      <c r="Z13207" s="78">
        <v>1.95</v>
      </c>
    </row>
    <row r="13208" spans="1:26" x14ac:dyDescent="0.25">
      <c r="A13208" s="78">
        <v>216505505</v>
      </c>
      <c r="D13208" s="78" t="s">
        <v>29</v>
      </c>
      <c r="E13208" s="78" t="s">
        <v>2521</v>
      </c>
      <c r="J13208" s="78" t="s">
        <v>3058</v>
      </c>
      <c r="L13208" s="78" t="s">
        <v>4769</v>
      </c>
      <c r="V13208" s="78">
        <v>12000</v>
      </c>
      <c r="W13208" s="78">
        <v>8600</v>
      </c>
      <c r="X13208" s="78"/>
      <c r="Y13208" s="78">
        <v>10000</v>
      </c>
      <c r="Z13208" s="78">
        <v>2.59</v>
      </c>
    </row>
    <row r="13209" spans="1:26" x14ac:dyDescent="0.25">
      <c r="A13209" s="78">
        <v>216505507</v>
      </c>
      <c r="D13209" s="78" t="s">
        <v>29</v>
      </c>
      <c r="E13209" s="78" t="s">
        <v>322</v>
      </c>
      <c r="J13209" s="78" t="s">
        <v>3060</v>
      </c>
      <c r="L13209" s="78" t="s">
        <v>4769</v>
      </c>
      <c r="V13209" s="78">
        <v>12000</v>
      </c>
      <c r="W13209" s="78">
        <v>8600</v>
      </c>
      <c r="X13209" s="78"/>
      <c r="Y13209" s="78">
        <v>10000</v>
      </c>
      <c r="Z13209" s="78">
        <v>2.59</v>
      </c>
    </row>
    <row r="13210" spans="1:26" x14ac:dyDescent="0.25">
      <c r="A13210" s="78">
        <v>216082174</v>
      </c>
      <c r="D13210" s="78" t="s">
        <v>29</v>
      </c>
      <c r="E13210" s="78" t="s">
        <v>1293</v>
      </c>
      <c r="J13210" s="78" t="s">
        <v>1298</v>
      </c>
      <c r="L13210" s="78" t="s">
        <v>4770</v>
      </c>
      <c r="V13210" s="78">
        <v>30000</v>
      </c>
      <c r="W13210" s="78">
        <v>23800</v>
      </c>
      <c r="X13210" s="78"/>
      <c r="Y13210" s="78">
        <v>37800</v>
      </c>
      <c r="Z13210" s="78">
        <v>2.39</v>
      </c>
    </row>
    <row r="13211" spans="1:26" x14ac:dyDescent="0.25">
      <c r="A13211" s="78">
        <v>216082179</v>
      </c>
      <c r="D13211" s="78" t="s">
        <v>29</v>
      </c>
      <c r="E13211" s="78" t="s">
        <v>1293</v>
      </c>
      <c r="J13211" s="78" t="s">
        <v>1296</v>
      </c>
      <c r="L13211" s="78" t="s">
        <v>4771</v>
      </c>
      <c r="V13211" s="78">
        <v>54000</v>
      </c>
      <c r="W13211" s="78">
        <v>45000</v>
      </c>
      <c r="X13211" s="78"/>
      <c r="Y13211" s="78">
        <v>50400</v>
      </c>
      <c r="Z13211" s="78">
        <v>2.2999999999999998</v>
      </c>
    </row>
    <row r="13212" spans="1:26" x14ac:dyDescent="0.25">
      <c r="A13212" s="78">
        <v>216082177</v>
      </c>
      <c r="D13212" s="78" t="s">
        <v>29</v>
      </c>
      <c r="E13212" s="78" t="s">
        <v>1293</v>
      </c>
      <c r="J13212" s="78" t="s">
        <v>1294</v>
      </c>
      <c r="L13212" s="78" t="s">
        <v>4772</v>
      </c>
      <c r="V13212" s="78">
        <v>48000</v>
      </c>
      <c r="W13212" s="78">
        <v>37000</v>
      </c>
      <c r="X13212" s="78"/>
      <c r="Y13212" s="78">
        <v>38300</v>
      </c>
      <c r="Z13212" s="78">
        <v>2.02</v>
      </c>
    </row>
    <row r="13213" spans="1:26" x14ac:dyDescent="0.25">
      <c r="A13213" s="78">
        <v>216097079</v>
      </c>
      <c r="D13213" s="78" t="s">
        <v>29</v>
      </c>
      <c r="E13213" s="78" t="s">
        <v>2569</v>
      </c>
      <c r="J13213" s="78" t="s">
        <v>4773</v>
      </c>
      <c r="L13213" s="78" t="s">
        <v>4774</v>
      </c>
      <c r="V13213" s="78">
        <v>54000</v>
      </c>
      <c r="W13213" s="78">
        <v>45000</v>
      </c>
      <c r="X13213" s="78"/>
      <c r="Y13213" s="78">
        <v>50400</v>
      </c>
      <c r="Z13213" s="78">
        <v>2.2999999999999998</v>
      </c>
    </row>
    <row r="13214" spans="1:26" x14ac:dyDescent="0.25">
      <c r="A13214" s="78">
        <v>216097078</v>
      </c>
      <c r="D13214" s="78" t="s">
        <v>29</v>
      </c>
      <c r="E13214" s="78" t="s">
        <v>2569</v>
      </c>
      <c r="J13214" s="78" t="s">
        <v>3712</v>
      </c>
      <c r="L13214" s="78" t="s">
        <v>4775</v>
      </c>
      <c r="V13214" s="78">
        <v>48000</v>
      </c>
      <c r="W13214" s="78">
        <v>37000</v>
      </c>
      <c r="X13214" s="78"/>
      <c r="Y13214" s="78">
        <v>38300</v>
      </c>
      <c r="Z13214" s="78">
        <v>2.02</v>
      </c>
    </row>
    <row r="13215" spans="1:26" x14ac:dyDescent="0.25">
      <c r="A13215" s="78">
        <v>216097076</v>
      </c>
      <c r="D13215" s="78" t="s">
        <v>29</v>
      </c>
      <c r="E13215" s="78" t="s">
        <v>2569</v>
      </c>
      <c r="J13215" s="78" t="s">
        <v>3395</v>
      </c>
      <c r="L13215" s="78" t="s">
        <v>4776</v>
      </c>
      <c r="V13215" s="78">
        <v>30000</v>
      </c>
      <c r="W13215" s="78">
        <v>23800</v>
      </c>
      <c r="X13215" s="78"/>
      <c r="Y13215" s="78">
        <v>37800</v>
      </c>
      <c r="Z13215" s="78">
        <v>2.39</v>
      </c>
    </row>
    <row r="13216" spans="1:26" x14ac:dyDescent="0.25">
      <c r="A13216" s="78">
        <v>216097080</v>
      </c>
      <c r="D13216" s="78" t="s">
        <v>29</v>
      </c>
      <c r="E13216" s="78" t="s">
        <v>2569</v>
      </c>
      <c r="J13216" s="78" t="s">
        <v>2570</v>
      </c>
      <c r="L13216" s="78" t="s">
        <v>4777</v>
      </c>
      <c r="V13216" s="78">
        <v>18000</v>
      </c>
      <c r="W13216" s="78">
        <v>14000</v>
      </c>
      <c r="X13216" s="78"/>
      <c r="Y13216" s="78">
        <v>19800</v>
      </c>
      <c r="Z13216" s="78">
        <v>2.38</v>
      </c>
    </row>
    <row r="13217" spans="1:26" x14ac:dyDescent="0.25">
      <c r="A13217" s="78">
        <v>216097082</v>
      </c>
      <c r="D13217" s="78" t="s">
        <v>29</v>
      </c>
      <c r="E13217" s="78" t="s">
        <v>2569</v>
      </c>
      <c r="J13217" s="78" t="s">
        <v>4593</v>
      </c>
      <c r="L13217" s="78" t="s">
        <v>4778</v>
      </c>
      <c r="V13217" s="78">
        <v>33000</v>
      </c>
      <c r="W13217" s="78">
        <v>27400</v>
      </c>
      <c r="X13217" s="78"/>
      <c r="Y13217" s="78">
        <v>33400</v>
      </c>
      <c r="Z13217" s="78">
        <v>2.62</v>
      </c>
    </row>
    <row r="13218" spans="1:26" x14ac:dyDescent="0.25">
      <c r="A13218" s="78">
        <v>216097081</v>
      </c>
      <c r="D13218" s="78" t="s">
        <v>29</v>
      </c>
      <c r="E13218" s="78" t="s">
        <v>2569</v>
      </c>
      <c r="J13218" s="78" t="s">
        <v>4591</v>
      </c>
      <c r="L13218" s="78" t="s">
        <v>4779</v>
      </c>
      <c r="V13218" s="78">
        <v>23000</v>
      </c>
      <c r="W13218" s="78">
        <v>16900</v>
      </c>
      <c r="X13218" s="78"/>
      <c r="Y13218" s="78">
        <v>24000</v>
      </c>
      <c r="Z13218" s="78">
        <v>2.39</v>
      </c>
    </row>
    <row r="13219" spans="1:26" x14ac:dyDescent="0.25">
      <c r="A13219" s="78">
        <v>216097090</v>
      </c>
      <c r="D13219" s="78" t="s">
        <v>29</v>
      </c>
      <c r="E13219" s="78" t="s">
        <v>2566</v>
      </c>
      <c r="J13219" s="78" t="s">
        <v>4597</v>
      </c>
      <c r="L13219" s="78" t="s">
        <v>4780</v>
      </c>
      <c r="V13219" s="78">
        <v>23000</v>
      </c>
      <c r="W13219" s="78">
        <v>16900</v>
      </c>
      <c r="X13219" s="78"/>
      <c r="Y13219" s="78">
        <v>24000</v>
      </c>
      <c r="Z13219" s="78">
        <v>2.39</v>
      </c>
    </row>
    <row r="13220" spans="1:26" x14ac:dyDescent="0.25">
      <c r="A13220" s="78">
        <v>216097089</v>
      </c>
      <c r="D13220" s="78" t="s">
        <v>29</v>
      </c>
      <c r="E13220" s="78" t="s">
        <v>2566</v>
      </c>
      <c r="J13220" s="78" t="s">
        <v>2567</v>
      </c>
      <c r="L13220" s="78" t="s">
        <v>4781</v>
      </c>
      <c r="V13220" s="78">
        <v>18000</v>
      </c>
      <c r="W13220" s="78">
        <v>14000</v>
      </c>
      <c r="X13220" s="78"/>
      <c r="Y13220" s="78">
        <v>19800</v>
      </c>
      <c r="Z13220" s="78">
        <v>2.38</v>
      </c>
    </row>
    <row r="13221" spans="1:26" x14ac:dyDescent="0.25">
      <c r="A13221" s="78">
        <v>216097091</v>
      </c>
      <c r="D13221" s="78" t="s">
        <v>29</v>
      </c>
      <c r="E13221" s="78" t="s">
        <v>2566</v>
      </c>
      <c r="J13221" s="78" t="s">
        <v>4599</v>
      </c>
      <c r="L13221" s="78" t="s">
        <v>4782</v>
      </c>
      <c r="V13221" s="78">
        <v>33000</v>
      </c>
      <c r="W13221" s="78">
        <v>27400</v>
      </c>
      <c r="X13221" s="78"/>
      <c r="Y13221" s="78">
        <v>33400</v>
      </c>
      <c r="Z13221" s="78">
        <v>2.62</v>
      </c>
    </row>
    <row r="13222" spans="1:26" x14ac:dyDescent="0.25">
      <c r="A13222" s="78">
        <v>216369247</v>
      </c>
      <c r="D13222" s="78" t="s">
        <v>29</v>
      </c>
      <c r="E13222" s="78" t="s">
        <v>319</v>
      </c>
      <c r="J13222" s="78" t="s">
        <v>4783</v>
      </c>
      <c r="L13222" s="78" t="s">
        <v>4784</v>
      </c>
      <c r="V13222" s="78">
        <v>18000</v>
      </c>
      <c r="W13222" s="78">
        <v>12600</v>
      </c>
      <c r="X13222" s="78"/>
      <c r="Y13222" s="78">
        <v>12600</v>
      </c>
      <c r="Z13222" s="78">
        <v>2.2000000000000002</v>
      </c>
    </row>
    <row r="13223" spans="1:26" x14ac:dyDescent="0.25">
      <c r="A13223" s="78">
        <v>216369249</v>
      </c>
      <c r="D13223" s="78" t="s">
        <v>29</v>
      </c>
      <c r="E13223" s="78" t="s">
        <v>319</v>
      </c>
      <c r="J13223" s="78" t="s">
        <v>4785</v>
      </c>
      <c r="L13223" s="78" t="s">
        <v>4786</v>
      </c>
      <c r="V13223" s="78">
        <v>30000</v>
      </c>
      <c r="W13223" s="78">
        <v>18500</v>
      </c>
      <c r="X13223" s="78"/>
      <c r="Y13223" s="78">
        <v>20200</v>
      </c>
      <c r="Z13223" s="78">
        <v>2.2599999999999998</v>
      </c>
    </row>
    <row r="13224" spans="1:26" x14ac:dyDescent="0.25">
      <c r="A13224" s="78">
        <v>216369248</v>
      </c>
      <c r="D13224" s="78" t="s">
        <v>29</v>
      </c>
      <c r="E13224" s="78" t="s">
        <v>319</v>
      </c>
      <c r="J13224" s="78" t="s">
        <v>4787</v>
      </c>
      <c r="L13224" s="78" t="s">
        <v>4788</v>
      </c>
      <c r="V13224" s="78">
        <v>24000</v>
      </c>
      <c r="W13224" s="78">
        <v>20000</v>
      </c>
      <c r="X13224" s="78"/>
      <c r="Y13224" s="78">
        <v>22200</v>
      </c>
      <c r="Z13224" s="78">
        <v>2.2400000000000002</v>
      </c>
    </row>
    <row r="13225" spans="1:26" x14ac:dyDescent="0.25">
      <c r="A13225" s="78">
        <v>216369250</v>
      </c>
      <c r="D13225" s="78" t="s">
        <v>29</v>
      </c>
      <c r="E13225" s="78" t="s">
        <v>319</v>
      </c>
      <c r="J13225" s="78" t="s">
        <v>4789</v>
      </c>
      <c r="L13225" s="78" t="s">
        <v>4790</v>
      </c>
      <c r="V13225" s="78">
        <v>48000</v>
      </c>
      <c r="W13225" s="78">
        <v>32400</v>
      </c>
      <c r="X13225" s="78"/>
      <c r="Y13225" s="78">
        <v>35400</v>
      </c>
      <c r="Z13225" s="78">
        <v>2</v>
      </c>
    </row>
    <row r="13226" spans="1:26" x14ac:dyDescent="0.25">
      <c r="A13226" s="78">
        <v>216369251</v>
      </c>
      <c r="D13226" s="78" t="s">
        <v>29</v>
      </c>
      <c r="E13226" s="78" t="s">
        <v>319</v>
      </c>
      <c r="J13226" s="78" t="s">
        <v>4791</v>
      </c>
      <c r="L13226" s="78" t="s">
        <v>4792</v>
      </c>
      <c r="V13226" s="78">
        <v>54000</v>
      </c>
      <c r="W13226" s="78">
        <v>33000</v>
      </c>
      <c r="X13226" s="78"/>
      <c r="Y13226" s="78">
        <v>35800</v>
      </c>
      <c r="Z13226" s="78">
        <v>1.96</v>
      </c>
    </row>
    <row r="13227" spans="1:26" x14ac:dyDescent="0.25">
      <c r="A13227" s="78">
        <v>216372805</v>
      </c>
      <c r="D13227" s="78" t="s">
        <v>29</v>
      </c>
      <c r="E13227" s="78" t="s">
        <v>4793</v>
      </c>
      <c r="J13227" s="78" t="s">
        <v>4794</v>
      </c>
      <c r="L13227" s="78" t="s">
        <v>4795</v>
      </c>
      <c r="V13227" s="78">
        <v>54000</v>
      </c>
      <c r="W13227" s="78">
        <v>33000</v>
      </c>
      <c r="X13227" s="78"/>
      <c r="Y13227" s="78">
        <v>35800</v>
      </c>
      <c r="Z13227" s="78">
        <v>1.96</v>
      </c>
    </row>
    <row r="13228" spans="1:26" x14ac:dyDescent="0.25">
      <c r="A13228" s="78">
        <v>216372804</v>
      </c>
      <c r="D13228" s="78" t="s">
        <v>29</v>
      </c>
      <c r="E13228" s="78" t="s">
        <v>4793</v>
      </c>
      <c r="J13228" s="78" t="s">
        <v>4796</v>
      </c>
      <c r="L13228" s="78" t="s">
        <v>4797</v>
      </c>
      <c r="V13228" s="78">
        <v>48000</v>
      </c>
      <c r="W13228" s="78">
        <v>32400</v>
      </c>
      <c r="X13228" s="78"/>
      <c r="Y13228" s="78">
        <v>35400</v>
      </c>
      <c r="Z13228" s="78">
        <v>2</v>
      </c>
    </row>
    <row r="13229" spans="1:26" x14ac:dyDescent="0.25">
      <c r="A13229" s="78">
        <v>216372806</v>
      </c>
      <c r="D13229" s="78" t="s">
        <v>29</v>
      </c>
      <c r="E13229" s="78" t="s">
        <v>4793</v>
      </c>
      <c r="J13229" s="78" t="s">
        <v>4798</v>
      </c>
      <c r="L13229" s="78" t="s">
        <v>4799</v>
      </c>
      <c r="V13229" s="78">
        <v>36000</v>
      </c>
      <c r="W13229" s="78">
        <v>25600</v>
      </c>
      <c r="X13229" s="78"/>
      <c r="Y13229" s="78">
        <v>26200</v>
      </c>
      <c r="Z13229" s="78">
        <v>2.19</v>
      </c>
    </row>
    <row r="13230" spans="1:26" x14ac:dyDescent="0.25">
      <c r="A13230" s="78">
        <v>216372812</v>
      </c>
      <c r="D13230" s="78" t="s">
        <v>29</v>
      </c>
      <c r="E13230" s="78" t="s">
        <v>2548</v>
      </c>
      <c r="J13230" s="78" t="s">
        <v>3702</v>
      </c>
      <c r="L13230" s="78" t="s">
        <v>3703</v>
      </c>
      <c r="V13230" s="78">
        <v>55000</v>
      </c>
      <c r="W13230" s="78">
        <v>42000</v>
      </c>
      <c r="X13230" s="78"/>
      <c r="Y13230" s="78">
        <v>52500</v>
      </c>
      <c r="Z13230" s="78">
        <v>2.2999999999999998</v>
      </c>
    </row>
    <row r="13231" spans="1:26" x14ac:dyDescent="0.25">
      <c r="A13231" s="78">
        <v>216372811</v>
      </c>
      <c r="D13231" s="78" t="s">
        <v>29</v>
      </c>
      <c r="E13231" s="78" t="s">
        <v>2548</v>
      </c>
      <c r="J13231" s="78" t="s">
        <v>3700</v>
      </c>
      <c r="L13231" s="78" t="s">
        <v>3701</v>
      </c>
      <c r="V13231" s="78">
        <v>47000</v>
      </c>
      <c r="W13231" s="78">
        <v>36000</v>
      </c>
      <c r="X13231" s="78"/>
      <c r="Y13231" s="78">
        <v>48000</v>
      </c>
      <c r="Z13231" s="78">
        <v>2.0499999999999998</v>
      </c>
    </row>
    <row r="13232" spans="1:26" x14ac:dyDescent="0.25">
      <c r="A13232" s="78">
        <v>216497956</v>
      </c>
      <c r="D13232" s="78" t="s">
        <v>29</v>
      </c>
      <c r="E13232" s="78" t="s">
        <v>303</v>
      </c>
      <c r="J13232" s="78" t="s">
        <v>4800</v>
      </c>
      <c r="L13232" s="78" t="s">
        <v>4801</v>
      </c>
      <c r="V13232" s="78">
        <v>18000</v>
      </c>
      <c r="W13232" s="78">
        <v>12600</v>
      </c>
      <c r="X13232" s="78"/>
      <c r="Y13232" s="78">
        <v>12600</v>
      </c>
      <c r="Z13232" s="78">
        <v>2.2000000000000002</v>
      </c>
    </row>
    <row r="13233" spans="1:26" x14ac:dyDescent="0.25">
      <c r="A13233" s="78">
        <v>216497958</v>
      </c>
      <c r="D13233" s="78" t="s">
        <v>29</v>
      </c>
      <c r="E13233" s="78" t="s">
        <v>303</v>
      </c>
      <c r="J13233" s="78" t="s">
        <v>4802</v>
      </c>
      <c r="L13233" s="78" t="s">
        <v>4803</v>
      </c>
      <c r="V13233" s="78">
        <v>30000</v>
      </c>
      <c r="W13233" s="78">
        <v>18500</v>
      </c>
      <c r="X13233" s="78"/>
      <c r="Y13233" s="78">
        <v>20200</v>
      </c>
      <c r="Z13233" s="78">
        <v>2.2599999999999998</v>
      </c>
    </row>
    <row r="13234" spans="1:26" x14ac:dyDescent="0.25">
      <c r="A13234" s="78">
        <v>216497957</v>
      </c>
      <c r="D13234" s="78" t="s">
        <v>29</v>
      </c>
      <c r="E13234" s="78" t="s">
        <v>303</v>
      </c>
      <c r="J13234" s="78" t="s">
        <v>4804</v>
      </c>
      <c r="L13234" s="78" t="s">
        <v>4805</v>
      </c>
      <c r="V13234" s="78">
        <v>24000</v>
      </c>
      <c r="W13234" s="78">
        <v>20000</v>
      </c>
      <c r="X13234" s="78"/>
      <c r="Y13234" s="78">
        <v>22200</v>
      </c>
      <c r="Z13234" s="78">
        <v>2.2400000000000002</v>
      </c>
    </row>
    <row r="13235" spans="1:26" x14ac:dyDescent="0.25">
      <c r="A13235" s="78">
        <v>216497960</v>
      </c>
      <c r="D13235" s="78" t="s">
        <v>29</v>
      </c>
      <c r="E13235" s="78" t="s">
        <v>303</v>
      </c>
      <c r="J13235" s="78" t="s">
        <v>4806</v>
      </c>
      <c r="L13235" s="78" t="s">
        <v>4807</v>
      </c>
      <c r="V13235" s="78">
        <v>48000</v>
      </c>
      <c r="W13235" s="78">
        <v>32400</v>
      </c>
      <c r="X13235" s="78"/>
      <c r="Y13235" s="78">
        <v>35400</v>
      </c>
      <c r="Z13235" s="78">
        <v>2</v>
      </c>
    </row>
    <row r="13236" spans="1:26" x14ac:dyDescent="0.25">
      <c r="A13236" s="78">
        <v>216497959</v>
      </c>
      <c r="D13236" s="78" t="s">
        <v>29</v>
      </c>
      <c r="E13236" s="78" t="s">
        <v>303</v>
      </c>
      <c r="J13236" s="78" t="s">
        <v>4808</v>
      </c>
      <c r="L13236" s="78" t="s">
        <v>4809</v>
      </c>
      <c r="V13236" s="78">
        <v>36000</v>
      </c>
      <c r="W13236" s="78">
        <v>25600</v>
      </c>
      <c r="X13236" s="78"/>
      <c r="Y13236" s="78">
        <v>26200</v>
      </c>
      <c r="Z13236" s="78">
        <v>2.19</v>
      </c>
    </row>
    <row r="13237" spans="1:26" x14ac:dyDescent="0.25">
      <c r="A13237" s="78">
        <v>216497961</v>
      </c>
      <c r="D13237" s="78" t="s">
        <v>29</v>
      </c>
      <c r="E13237" s="78" t="s">
        <v>303</v>
      </c>
      <c r="J13237" s="78" t="s">
        <v>4810</v>
      </c>
      <c r="L13237" s="78" t="s">
        <v>4811</v>
      </c>
      <c r="V13237" s="78">
        <v>54000</v>
      </c>
      <c r="W13237" s="78">
        <v>33000</v>
      </c>
      <c r="X13237" s="78"/>
      <c r="Y13237" s="78">
        <v>35800</v>
      </c>
      <c r="Z13237" s="78">
        <v>1.96</v>
      </c>
    </row>
    <row r="13238" spans="1:26" x14ac:dyDescent="0.25">
      <c r="A13238" s="78">
        <v>216497962</v>
      </c>
      <c r="D13238" s="78" t="s">
        <v>29</v>
      </c>
      <c r="E13238" s="78" t="s">
        <v>303</v>
      </c>
      <c r="J13238" s="78" t="s">
        <v>4812</v>
      </c>
      <c r="L13238" s="78" t="s">
        <v>4813</v>
      </c>
      <c r="V13238" s="78">
        <v>18000</v>
      </c>
      <c r="W13238" s="78">
        <v>14700</v>
      </c>
      <c r="X13238" s="78"/>
      <c r="Y13238" s="78">
        <v>19000</v>
      </c>
      <c r="Z13238" s="78">
        <v>2.37</v>
      </c>
    </row>
    <row r="13239" spans="1:26" x14ac:dyDescent="0.25">
      <c r="A13239" s="78">
        <v>216497964</v>
      </c>
      <c r="D13239" s="78" t="s">
        <v>29</v>
      </c>
      <c r="E13239" s="78" t="s">
        <v>303</v>
      </c>
      <c r="J13239" s="78" t="s">
        <v>4814</v>
      </c>
      <c r="L13239" s="78" t="s">
        <v>4815</v>
      </c>
      <c r="V13239" s="78">
        <v>30000</v>
      </c>
      <c r="W13239" s="78">
        <v>24000</v>
      </c>
      <c r="X13239" s="78"/>
      <c r="Y13239" s="78">
        <v>24600</v>
      </c>
      <c r="Z13239" s="78">
        <v>1.94</v>
      </c>
    </row>
    <row r="13240" spans="1:26" x14ac:dyDescent="0.25">
      <c r="A13240" s="78">
        <v>216497963</v>
      </c>
      <c r="D13240" s="78" t="s">
        <v>29</v>
      </c>
      <c r="E13240" s="78" t="s">
        <v>303</v>
      </c>
      <c r="J13240" s="78" t="s">
        <v>4816</v>
      </c>
      <c r="L13240" s="78" t="s">
        <v>4817</v>
      </c>
      <c r="V13240" s="78">
        <v>24000</v>
      </c>
      <c r="W13240" s="78">
        <v>19000</v>
      </c>
      <c r="X13240" s="78"/>
      <c r="Y13240" s="78">
        <v>20200</v>
      </c>
      <c r="Z13240" s="78">
        <v>2.2400000000000002</v>
      </c>
    </row>
    <row r="13241" spans="1:26" x14ac:dyDescent="0.25">
      <c r="A13241" s="78">
        <v>216497967</v>
      </c>
      <c r="D13241" s="78" t="s">
        <v>29</v>
      </c>
      <c r="E13241" s="78" t="s">
        <v>303</v>
      </c>
      <c r="J13241" s="78" t="s">
        <v>4818</v>
      </c>
      <c r="L13241" s="78" t="s">
        <v>4819</v>
      </c>
      <c r="V13241" s="78">
        <v>54000</v>
      </c>
      <c r="W13241" s="78">
        <v>35000</v>
      </c>
      <c r="X13241" s="78"/>
      <c r="Y13241" s="78">
        <v>54000</v>
      </c>
      <c r="Z13241" s="78">
        <v>2.29</v>
      </c>
    </row>
    <row r="13242" spans="1:26" x14ac:dyDescent="0.25">
      <c r="A13242" s="78">
        <v>216497966</v>
      </c>
      <c r="D13242" s="78" t="s">
        <v>29</v>
      </c>
      <c r="E13242" s="78" t="s">
        <v>303</v>
      </c>
      <c r="J13242" s="78" t="s">
        <v>4820</v>
      </c>
      <c r="L13242" s="78" t="s">
        <v>4821</v>
      </c>
      <c r="V13242" s="78">
        <v>48000</v>
      </c>
      <c r="W13242" s="78">
        <v>34000</v>
      </c>
      <c r="X13242" s="78"/>
      <c r="Y13242" s="78">
        <v>48000</v>
      </c>
      <c r="Z13242" s="78">
        <v>2.13</v>
      </c>
    </row>
    <row r="13243" spans="1:26" x14ac:dyDescent="0.25">
      <c r="A13243" s="78">
        <v>216497965</v>
      </c>
      <c r="D13243" s="78" t="s">
        <v>29</v>
      </c>
      <c r="E13243" s="78" t="s">
        <v>303</v>
      </c>
      <c r="J13243" s="78" t="s">
        <v>4822</v>
      </c>
      <c r="L13243" s="78" t="s">
        <v>4823</v>
      </c>
      <c r="V13243" s="78">
        <v>36000</v>
      </c>
      <c r="W13243" s="78">
        <v>24600</v>
      </c>
      <c r="X13243" s="78"/>
      <c r="Y13243" s="78">
        <v>33000</v>
      </c>
      <c r="Z13243" s="78">
        <v>2.2599999999999998</v>
      </c>
    </row>
    <row r="13244" spans="1:26" x14ac:dyDescent="0.25">
      <c r="A13244" s="78">
        <v>216497968</v>
      </c>
      <c r="D13244" s="78" t="s">
        <v>29</v>
      </c>
      <c r="E13244" s="78" t="s">
        <v>303</v>
      </c>
      <c r="J13244" s="78" t="s">
        <v>4735</v>
      </c>
      <c r="L13244" s="78" t="s">
        <v>4824</v>
      </c>
      <c r="V13244" s="78">
        <v>18000</v>
      </c>
      <c r="W13244" s="78">
        <v>13200</v>
      </c>
      <c r="X13244" s="78"/>
      <c r="Y13244" s="78">
        <v>14800</v>
      </c>
      <c r="Z13244" s="78">
        <v>2.48</v>
      </c>
    </row>
    <row r="13245" spans="1:26" x14ac:dyDescent="0.25">
      <c r="A13245" s="78">
        <v>216497969</v>
      </c>
      <c r="D13245" s="78" t="s">
        <v>29</v>
      </c>
      <c r="E13245" s="78" t="s">
        <v>303</v>
      </c>
      <c r="J13245" s="78" t="s">
        <v>4306</v>
      </c>
      <c r="L13245" s="78" t="s">
        <v>4825</v>
      </c>
      <c r="V13245" s="78">
        <v>24000</v>
      </c>
      <c r="W13245" s="78">
        <v>17600</v>
      </c>
      <c r="X13245" s="78"/>
      <c r="Y13245" s="78">
        <v>23200</v>
      </c>
      <c r="Z13245" s="78">
        <v>2.5499999999999998</v>
      </c>
    </row>
    <row r="13246" spans="1:26" x14ac:dyDescent="0.25">
      <c r="A13246" s="78">
        <v>216497970</v>
      </c>
      <c r="D13246" s="78" t="s">
        <v>29</v>
      </c>
      <c r="E13246" s="78" t="s">
        <v>303</v>
      </c>
      <c r="J13246" s="78" t="s">
        <v>4739</v>
      </c>
      <c r="L13246" s="78" t="s">
        <v>4826</v>
      </c>
      <c r="V13246" s="78">
        <v>30000</v>
      </c>
      <c r="W13246" s="78">
        <v>19400</v>
      </c>
      <c r="X13246" s="78"/>
      <c r="Y13246" s="78">
        <v>23600</v>
      </c>
      <c r="Z13246" s="78">
        <v>2.23</v>
      </c>
    </row>
    <row r="13247" spans="1:26" x14ac:dyDescent="0.25">
      <c r="A13247" s="78">
        <v>216497971</v>
      </c>
      <c r="D13247" s="78" t="s">
        <v>29</v>
      </c>
      <c r="E13247" s="78" t="s">
        <v>303</v>
      </c>
      <c r="J13247" s="78" t="s">
        <v>4741</v>
      </c>
      <c r="L13247" s="78" t="s">
        <v>4827</v>
      </c>
      <c r="V13247" s="78">
        <v>36000</v>
      </c>
      <c r="W13247" s="78">
        <v>17900</v>
      </c>
      <c r="X13247" s="78"/>
      <c r="Y13247" s="78">
        <v>22400</v>
      </c>
      <c r="Z13247" s="78">
        <v>2.04</v>
      </c>
    </row>
    <row r="13248" spans="1:26" x14ac:dyDescent="0.25">
      <c r="A13248" s="78">
        <v>216505865</v>
      </c>
      <c r="D13248" s="78" t="s">
        <v>29</v>
      </c>
      <c r="E13248" s="78" t="s">
        <v>394</v>
      </c>
      <c r="J13248" s="78" t="s">
        <v>1514</v>
      </c>
      <c r="L13248" s="78" t="s">
        <v>4828</v>
      </c>
      <c r="V13248" s="78">
        <v>30000</v>
      </c>
      <c r="W13248" s="78">
        <v>18500</v>
      </c>
      <c r="X13248" s="78"/>
      <c r="Y13248" s="78">
        <v>20200</v>
      </c>
      <c r="Z13248" s="78">
        <v>2.2599999999999998</v>
      </c>
    </row>
    <row r="13249" spans="1:26" x14ac:dyDescent="0.25">
      <c r="A13249" s="78">
        <v>216505864</v>
      </c>
      <c r="D13249" s="78" t="s">
        <v>29</v>
      </c>
      <c r="E13249" s="78" t="s">
        <v>394</v>
      </c>
      <c r="J13249" s="78" t="s">
        <v>3489</v>
      </c>
      <c r="L13249" s="78" t="s">
        <v>2840</v>
      </c>
      <c r="V13249" s="78">
        <v>18000</v>
      </c>
      <c r="W13249" s="78">
        <v>12600</v>
      </c>
      <c r="X13249" s="78"/>
      <c r="Y13249" s="78">
        <v>12600</v>
      </c>
      <c r="Z13249" s="78">
        <v>2.2000000000000002</v>
      </c>
    </row>
    <row r="13250" spans="1:26" x14ac:dyDescent="0.25">
      <c r="A13250" s="78">
        <v>216505878</v>
      </c>
      <c r="D13250" s="78" t="s">
        <v>29</v>
      </c>
      <c r="E13250" s="78" t="s">
        <v>394</v>
      </c>
      <c r="J13250" s="78" t="s">
        <v>4829</v>
      </c>
      <c r="L13250" s="78" t="s">
        <v>4830</v>
      </c>
      <c r="V13250" s="78">
        <v>54000</v>
      </c>
      <c r="W13250" s="78">
        <v>33000</v>
      </c>
      <c r="X13250" s="78"/>
      <c r="Y13250" s="78">
        <v>35800</v>
      </c>
      <c r="Z13250" s="78">
        <v>1.96</v>
      </c>
    </row>
    <row r="13251" spans="1:26" x14ac:dyDescent="0.25">
      <c r="A13251" s="78">
        <v>216505877</v>
      </c>
      <c r="D13251" s="78" t="s">
        <v>29</v>
      </c>
      <c r="E13251" s="78" t="s">
        <v>394</v>
      </c>
      <c r="J13251" s="78" t="s">
        <v>4831</v>
      </c>
      <c r="L13251" s="78" t="s">
        <v>4832</v>
      </c>
      <c r="V13251" s="78">
        <v>48000</v>
      </c>
      <c r="W13251" s="78">
        <v>32400</v>
      </c>
      <c r="X13251" s="78"/>
      <c r="Y13251" s="78">
        <v>35400</v>
      </c>
      <c r="Z13251" s="78">
        <v>2</v>
      </c>
    </row>
    <row r="13252" spans="1:26" x14ac:dyDescent="0.25">
      <c r="A13252" s="78">
        <v>216505876</v>
      </c>
      <c r="D13252" s="78" t="s">
        <v>29</v>
      </c>
      <c r="E13252" s="78" t="s">
        <v>394</v>
      </c>
      <c r="J13252" s="78" t="s">
        <v>3706</v>
      </c>
      <c r="L13252" s="78" t="s">
        <v>3269</v>
      </c>
      <c r="V13252" s="78">
        <v>36000</v>
      </c>
      <c r="W13252" s="78">
        <v>25600</v>
      </c>
      <c r="X13252" s="78"/>
      <c r="Y13252" s="78">
        <v>26200</v>
      </c>
      <c r="Z13252" s="78">
        <v>2.19</v>
      </c>
    </row>
    <row r="13253" spans="1:26" x14ac:dyDescent="0.25">
      <c r="A13253" s="78">
        <v>216505875</v>
      </c>
      <c r="D13253" s="78" t="s">
        <v>29</v>
      </c>
      <c r="E13253" s="78" t="s">
        <v>394</v>
      </c>
      <c r="J13253" s="78" t="s">
        <v>3488</v>
      </c>
      <c r="L13253" s="78" t="s">
        <v>3225</v>
      </c>
      <c r="V13253" s="78">
        <v>24000</v>
      </c>
      <c r="W13253" s="78">
        <v>20000</v>
      </c>
      <c r="X13253" s="78"/>
      <c r="Y13253" s="78">
        <v>22200</v>
      </c>
      <c r="Z13253" s="78">
        <v>2.2400000000000002</v>
      </c>
    </row>
    <row r="13254" spans="1:26" x14ac:dyDescent="0.25">
      <c r="A13254" s="78">
        <v>216505883</v>
      </c>
      <c r="D13254" s="78" t="s">
        <v>29</v>
      </c>
      <c r="E13254" s="78" t="s">
        <v>394</v>
      </c>
      <c r="J13254" s="78" t="s">
        <v>395</v>
      </c>
      <c r="L13254" s="78" t="s">
        <v>4832</v>
      </c>
      <c r="V13254" s="78">
        <v>48000</v>
      </c>
      <c r="W13254" s="78">
        <v>37000</v>
      </c>
      <c r="X13254" s="78"/>
      <c r="Y13254" s="78">
        <v>38300</v>
      </c>
      <c r="Z13254" s="78">
        <v>2.02</v>
      </c>
    </row>
    <row r="13255" spans="1:26" x14ac:dyDescent="0.25">
      <c r="A13255" s="78">
        <v>216505881</v>
      </c>
      <c r="D13255" s="78" t="s">
        <v>29</v>
      </c>
      <c r="E13255" s="78" t="s">
        <v>394</v>
      </c>
      <c r="J13255" s="78" t="s">
        <v>3483</v>
      </c>
      <c r="L13255" s="78" t="s">
        <v>4828</v>
      </c>
      <c r="V13255" s="78">
        <v>30000</v>
      </c>
      <c r="W13255" s="78">
        <v>23800</v>
      </c>
      <c r="X13255" s="78"/>
      <c r="Y13255" s="78">
        <v>37800</v>
      </c>
      <c r="Z13255" s="78">
        <v>2.39</v>
      </c>
    </row>
    <row r="13256" spans="1:26" x14ac:dyDescent="0.25">
      <c r="A13256" s="78">
        <v>216505884</v>
      </c>
      <c r="D13256" s="78" t="s">
        <v>29</v>
      </c>
      <c r="E13256" s="78" t="s">
        <v>394</v>
      </c>
      <c r="J13256" s="78" t="s">
        <v>397</v>
      </c>
      <c r="L13256" s="78" t="s">
        <v>4830</v>
      </c>
      <c r="V13256" s="78">
        <v>54000</v>
      </c>
      <c r="W13256" s="78">
        <v>45000</v>
      </c>
      <c r="X13256" s="78"/>
      <c r="Y13256" s="78">
        <v>50400</v>
      </c>
      <c r="Z13256" s="78">
        <v>2.2999999999999998</v>
      </c>
    </row>
    <row r="13257" spans="1:26" x14ac:dyDescent="0.25">
      <c r="A13257" s="78">
        <v>215864321</v>
      </c>
      <c r="D13257" s="78" t="s">
        <v>29</v>
      </c>
      <c r="E13257" s="78" t="s">
        <v>313</v>
      </c>
      <c r="J13257" s="78" t="s">
        <v>4833</v>
      </c>
      <c r="L13257" s="78" t="s">
        <v>4834</v>
      </c>
      <c r="V13257" s="78">
        <v>9000</v>
      </c>
      <c r="W13257" s="78">
        <v>8000</v>
      </c>
      <c r="X13257" s="78"/>
      <c r="Y13257" s="78">
        <v>8300</v>
      </c>
      <c r="Z13257" s="78">
        <v>2.41</v>
      </c>
    </row>
    <row r="13258" spans="1:26" x14ac:dyDescent="0.25">
      <c r="A13258" s="78">
        <v>215864320</v>
      </c>
      <c r="D13258" s="78" t="s">
        <v>29</v>
      </c>
      <c r="E13258" s="78" t="s">
        <v>313</v>
      </c>
      <c r="J13258" s="78" t="s">
        <v>4835</v>
      </c>
      <c r="L13258" s="78" t="s">
        <v>4836</v>
      </c>
      <c r="V13258" s="78">
        <v>12000</v>
      </c>
      <c r="W13258" s="78">
        <v>7700</v>
      </c>
      <c r="X13258" s="78"/>
      <c r="Y13258" s="78">
        <v>7900</v>
      </c>
      <c r="Z13258" s="78">
        <v>2.41</v>
      </c>
    </row>
    <row r="13259" spans="1:26" x14ac:dyDescent="0.25">
      <c r="A13259" s="78">
        <v>215864322</v>
      </c>
      <c r="D13259" s="78" t="s">
        <v>29</v>
      </c>
      <c r="E13259" s="78" t="s">
        <v>313</v>
      </c>
      <c r="J13259" s="78" t="s">
        <v>4837</v>
      </c>
      <c r="L13259" s="78" t="s">
        <v>4838</v>
      </c>
      <c r="V13259" s="78">
        <v>12000</v>
      </c>
      <c r="W13259" s="78">
        <v>8000</v>
      </c>
      <c r="X13259" s="78"/>
      <c r="Y13259" s="78">
        <v>8300</v>
      </c>
      <c r="Z13259" s="78">
        <v>2.41</v>
      </c>
    </row>
    <row r="13260" spans="1:26" x14ac:dyDescent="0.25">
      <c r="A13260" s="78">
        <v>215864324</v>
      </c>
      <c r="D13260" s="78" t="s">
        <v>29</v>
      </c>
      <c r="E13260" s="78" t="s">
        <v>313</v>
      </c>
      <c r="J13260" s="78" t="s">
        <v>4839</v>
      </c>
      <c r="L13260" s="78" t="s">
        <v>4840</v>
      </c>
      <c r="V13260" s="78">
        <v>24000</v>
      </c>
      <c r="W13260" s="78">
        <v>17100</v>
      </c>
      <c r="X13260" s="78"/>
      <c r="Y13260" s="78">
        <v>18400</v>
      </c>
      <c r="Z13260" s="78">
        <v>2.17</v>
      </c>
    </row>
    <row r="13261" spans="1:26" x14ac:dyDescent="0.25">
      <c r="A13261" s="78">
        <v>215864323</v>
      </c>
      <c r="D13261" s="78" t="s">
        <v>29</v>
      </c>
      <c r="E13261" s="78" t="s">
        <v>313</v>
      </c>
      <c r="J13261" s="78" t="s">
        <v>4841</v>
      </c>
      <c r="L13261" s="78" t="s">
        <v>4842</v>
      </c>
      <c r="V13261" s="78">
        <v>17000</v>
      </c>
      <c r="W13261" s="78">
        <v>11200</v>
      </c>
      <c r="X13261" s="78"/>
      <c r="Y13261" s="78">
        <v>11200</v>
      </c>
      <c r="Z13261" s="78">
        <v>2.2000000000000002</v>
      </c>
    </row>
    <row r="13262" spans="1:26" x14ac:dyDescent="0.25">
      <c r="A13262" s="78">
        <v>215864328</v>
      </c>
      <c r="D13262" s="78" t="s">
        <v>29</v>
      </c>
      <c r="E13262" s="78" t="s">
        <v>313</v>
      </c>
      <c r="J13262" s="78" t="s">
        <v>4843</v>
      </c>
      <c r="L13262" s="78" t="s">
        <v>4844</v>
      </c>
      <c r="V13262" s="78">
        <v>12000</v>
      </c>
      <c r="W13262" s="78">
        <v>8700</v>
      </c>
      <c r="X13262" s="78"/>
      <c r="Y13262" s="78">
        <v>9200</v>
      </c>
      <c r="Z13262" s="78">
        <v>2.16</v>
      </c>
    </row>
    <row r="13263" spans="1:26" x14ac:dyDescent="0.25">
      <c r="A13263" s="78">
        <v>215864327</v>
      </c>
      <c r="D13263" s="78" t="s">
        <v>29</v>
      </c>
      <c r="E13263" s="78" t="s">
        <v>313</v>
      </c>
      <c r="J13263" s="78" t="s">
        <v>4845</v>
      </c>
      <c r="L13263" s="78" t="s">
        <v>4846</v>
      </c>
      <c r="V13263" s="78">
        <v>9000</v>
      </c>
      <c r="W13263" s="78">
        <v>6800</v>
      </c>
      <c r="X13263" s="78"/>
      <c r="Y13263" s="78">
        <v>8300</v>
      </c>
      <c r="Z13263" s="78">
        <v>2.23</v>
      </c>
    </row>
    <row r="13264" spans="1:26" x14ac:dyDescent="0.25">
      <c r="A13264" s="78">
        <v>215864326</v>
      </c>
      <c r="D13264" s="78" t="s">
        <v>29</v>
      </c>
      <c r="E13264" s="78" t="s">
        <v>313</v>
      </c>
      <c r="J13264" s="78" t="s">
        <v>4847</v>
      </c>
      <c r="L13264" s="78" t="s">
        <v>4848</v>
      </c>
      <c r="V13264" s="78">
        <v>12000</v>
      </c>
      <c r="W13264" s="78">
        <v>7300</v>
      </c>
      <c r="X13264" s="78"/>
      <c r="Y13264" s="78">
        <v>8000</v>
      </c>
      <c r="Z13264" s="78">
        <v>2.19</v>
      </c>
    </row>
    <row r="13265" spans="1:26" x14ac:dyDescent="0.25">
      <c r="A13265" s="78">
        <v>215864325</v>
      </c>
      <c r="D13265" s="78" t="s">
        <v>29</v>
      </c>
      <c r="E13265" s="78" t="s">
        <v>313</v>
      </c>
      <c r="J13265" s="78" t="s">
        <v>4849</v>
      </c>
      <c r="L13265" s="78" t="s">
        <v>4850</v>
      </c>
      <c r="V13265" s="78">
        <v>9000</v>
      </c>
      <c r="W13265" s="78">
        <v>6500</v>
      </c>
      <c r="X13265" s="78"/>
      <c r="Y13265" s="78">
        <v>8000</v>
      </c>
      <c r="Z13265" s="78">
        <v>2.13</v>
      </c>
    </row>
    <row r="13266" spans="1:26" x14ac:dyDescent="0.25">
      <c r="A13266" s="78">
        <v>215864331</v>
      </c>
      <c r="D13266" s="78" t="s">
        <v>29</v>
      </c>
      <c r="E13266" s="78" t="s">
        <v>313</v>
      </c>
      <c r="J13266" s="78" t="s">
        <v>4236</v>
      </c>
      <c r="L13266" s="78" t="s">
        <v>4851</v>
      </c>
      <c r="V13266" s="78">
        <v>30000</v>
      </c>
      <c r="W13266" s="78">
        <v>19000</v>
      </c>
      <c r="X13266" s="78"/>
      <c r="Y13266" s="78">
        <v>19800</v>
      </c>
      <c r="Z13266" s="78">
        <v>1.99</v>
      </c>
    </row>
    <row r="13267" spans="1:26" x14ac:dyDescent="0.25">
      <c r="A13267" s="78">
        <v>215864330</v>
      </c>
      <c r="D13267" s="78" t="s">
        <v>29</v>
      </c>
      <c r="E13267" s="78" t="s">
        <v>313</v>
      </c>
      <c r="J13267" s="78" t="s">
        <v>4852</v>
      </c>
      <c r="L13267" s="78" t="s">
        <v>4853</v>
      </c>
      <c r="V13267" s="78">
        <v>24000</v>
      </c>
      <c r="W13267" s="78">
        <v>16900</v>
      </c>
      <c r="X13267" s="78"/>
      <c r="Y13267" s="78">
        <v>18700</v>
      </c>
      <c r="Z13267" s="78">
        <v>2.1800000000000002</v>
      </c>
    </row>
    <row r="13268" spans="1:26" x14ac:dyDescent="0.25">
      <c r="A13268" s="78">
        <v>215864329</v>
      </c>
      <c r="D13268" s="78" t="s">
        <v>29</v>
      </c>
      <c r="E13268" s="78" t="s">
        <v>313</v>
      </c>
      <c r="J13268" s="78" t="s">
        <v>4854</v>
      </c>
      <c r="L13268" s="78" t="s">
        <v>4855</v>
      </c>
      <c r="V13268" s="78">
        <v>18000</v>
      </c>
      <c r="W13268" s="78">
        <v>12300</v>
      </c>
      <c r="X13268" s="78"/>
      <c r="Y13268" s="78">
        <v>14800</v>
      </c>
      <c r="Z13268" s="78">
        <v>2.58</v>
      </c>
    </row>
    <row r="13269" spans="1:26" x14ac:dyDescent="0.25">
      <c r="A13269" s="78">
        <v>215864332</v>
      </c>
      <c r="D13269" s="78" t="s">
        <v>29</v>
      </c>
      <c r="E13269" s="78" t="s">
        <v>313</v>
      </c>
      <c r="J13269" s="78" t="s">
        <v>4234</v>
      </c>
      <c r="L13269" s="78" t="s">
        <v>4856</v>
      </c>
      <c r="V13269" s="78">
        <v>36000</v>
      </c>
      <c r="W13269" s="78">
        <v>24600</v>
      </c>
      <c r="X13269" s="78"/>
      <c r="Y13269" s="78">
        <v>25000</v>
      </c>
      <c r="Z13269" s="78">
        <v>2.14</v>
      </c>
    </row>
    <row r="13270" spans="1:26" x14ac:dyDescent="0.25">
      <c r="A13270" s="78">
        <v>215864333</v>
      </c>
      <c r="D13270" s="78" t="s">
        <v>29</v>
      </c>
      <c r="E13270" s="78" t="s">
        <v>313</v>
      </c>
      <c r="J13270" s="78" t="s">
        <v>4857</v>
      </c>
      <c r="L13270" s="78" t="s">
        <v>4858</v>
      </c>
      <c r="V13270" s="78">
        <v>12000</v>
      </c>
      <c r="W13270" s="78">
        <v>8800</v>
      </c>
      <c r="X13270" s="78"/>
      <c r="Y13270" s="78">
        <v>8800</v>
      </c>
      <c r="Z13270" s="78">
        <v>2.77</v>
      </c>
    </row>
    <row r="13271" spans="1:26" x14ac:dyDescent="0.25">
      <c r="A13271" s="78">
        <v>215864334</v>
      </c>
      <c r="D13271" s="78" t="s">
        <v>29</v>
      </c>
      <c r="E13271" s="78" t="s">
        <v>313</v>
      </c>
      <c r="J13271" s="78" t="s">
        <v>3072</v>
      </c>
      <c r="L13271" s="78" t="s">
        <v>4859</v>
      </c>
      <c r="V13271" s="78">
        <v>9000</v>
      </c>
      <c r="W13271" s="78">
        <v>8600</v>
      </c>
      <c r="X13271" s="78"/>
      <c r="Y13271" s="78">
        <v>10200</v>
      </c>
      <c r="Z13271" s="78">
        <v>2.4700000000000002</v>
      </c>
    </row>
    <row r="13272" spans="1:26" x14ac:dyDescent="0.25">
      <c r="A13272" s="78">
        <v>215864338</v>
      </c>
      <c r="D13272" s="78" t="s">
        <v>29</v>
      </c>
      <c r="E13272" s="78" t="s">
        <v>313</v>
      </c>
      <c r="J13272" s="78" t="s">
        <v>4860</v>
      </c>
      <c r="L13272" s="78" t="s">
        <v>4861</v>
      </c>
      <c r="V13272" s="78">
        <v>6000</v>
      </c>
      <c r="W13272" s="78">
        <v>7600</v>
      </c>
      <c r="X13272" s="78"/>
      <c r="Y13272" s="78">
        <v>8700</v>
      </c>
      <c r="Z13272" s="78">
        <v>2.04</v>
      </c>
    </row>
    <row r="13273" spans="1:26" x14ac:dyDescent="0.25">
      <c r="A13273" s="78">
        <v>215864342</v>
      </c>
      <c r="D13273" s="78" t="s">
        <v>29</v>
      </c>
      <c r="E13273" s="78" t="s">
        <v>313</v>
      </c>
      <c r="J13273" s="78" t="s">
        <v>4245</v>
      </c>
      <c r="L13273" s="78" t="s">
        <v>3608</v>
      </c>
      <c r="V13273" s="78">
        <v>23000</v>
      </c>
      <c r="W13273" s="78">
        <v>21600</v>
      </c>
      <c r="X13273" s="78"/>
      <c r="Y13273" s="78">
        <v>23400</v>
      </c>
      <c r="Z13273" s="78">
        <v>2.33</v>
      </c>
    </row>
    <row r="13274" spans="1:26" x14ac:dyDescent="0.25">
      <c r="A13274" s="78">
        <v>215864343</v>
      </c>
      <c r="D13274" s="78" t="s">
        <v>29</v>
      </c>
      <c r="E13274" s="78" t="s">
        <v>313</v>
      </c>
      <c r="J13274" s="78" t="s">
        <v>4244</v>
      </c>
      <c r="L13274" s="78" t="s">
        <v>4863</v>
      </c>
      <c r="V13274" s="78">
        <v>33000</v>
      </c>
      <c r="W13274" s="78">
        <v>29600</v>
      </c>
      <c r="X13274" s="78"/>
      <c r="Y13274" s="78">
        <v>30200</v>
      </c>
      <c r="Z13274" s="78">
        <v>2</v>
      </c>
    </row>
    <row r="13275" spans="1:26" x14ac:dyDescent="0.25">
      <c r="A13275" s="78">
        <v>215864344</v>
      </c>
      <c r="D13275" s="78" t="s">
        <v>29</v>
      </c>
      <c r="E13275" s="78" t="s">
        <v>313</v>
      </c>
      <c r="J13275" s="78" t="s">
        <v>4864</v>
      </c>
      <c r="L13275" s="78" t="s">
        <v>4865</v>
      </c>
      <c r="V13275" s="78">
        <v>6000</v>
      </c>
      <c r="W13275" s="78">
        <v>11000</v>
      </c>
      <c r="X13275" s="78"/>
      <c r="Y13275" s="78">
        <v>14600</v>
      </c>
      <c r="Z13275" s="78">
        <v>2.2599999999999998</v>
      </c>
    </row>
    <row r="13276" spans="1:26" x14ac:dyDescent="0.25">
      <c r="A13276" s="78">
        <v>215864347</v>
      </c>
      <c r="D13276" s="78" t="s">
        <v>29</v>
      </c>
      <c r="E13276" s="78" t="s">
        <v>313</v>
      </c>
      <c r="J13276" s="78" t="s">
        <v>4866</v>
      </c>
      <c r="L13276" s="78" t="s">
        <v>4867</v>
      </c>
      <c r="V13276" s="78">
        <v>18000</v>
      </c>
      <c r="W13276" s="78">
        <v>19300</v>
      </c>
      <c r="X13276" s="78"/>
      <c r="Y13276" s="78">
        <v>23200</v>
      </c>
      <c r="Z13276" s="78">
        <v>2.35</v>
      </c>
    </row>
    <row r="13277" spans="1:26" x14ac:dyDescent="0.25">
      <c r="A13277" s="78">
        <v>215864346</v>
      </c>
      <c r="D13277" s="78" t="s">
        <v>29</v>
      </c>
      <c r="E13277" s="78" t="s">
        <v>313</v>
      </c>
      <c r="J13277" s="78" t="s">
        <v>4868</v>
      </c>
      <c r="L13277" s="78" t="s">
        <v>4869</v>
      </c>
      <c r="V13277" s="78">
        <v>12000</v>
      </c>
      <c r="W13277" s="78">
        <v>11000</v>
      </c>
      <c r="X13277" s="78"/>
      <c r="Y13277" s="78">
        <v>14600</v>
      </c>
      <c r="Z13277" s="78">
        <v>2.2599999999999998</v>
      </c>
    </row>
    <row r="13278" spans="1:26" x14ac:dyDescent="0.25">
      <c r="A13278" s="78">
        <v>215864345</v>
      </c>
      <c r="D13278" s="78" t="s">
        <v>29</v>
      </c>
      <c r="E13278" s="78" t="s">
        <v>313</v>
      </c>
      <c r="J13278" s="78" t="s">
        <v>4870</v>
      </c>
      <c r="L13278" s="78" t="s">
        <v>4871</v>
      </c>
      <c r="V13278" s="78">
        <v>9000</v>
      </c>
      <c r="W13278" s="78">
        <v>11000</v>
      </c>
      <c r="X13278" s="78"/>
      <c r="Y13278" s="78">
        <v>14600</v>
      </c>
      <c r="Z13278" s="78">
        <v>2.2599999999999998</v>
      </c>
    </row>
    <row r="13279" spans="1:26" x14ac:dyDescent="0.25">
      <c r="A13279" s="78">
        <v>215864349</v>
      </c>
      <c r="D13279" s="78" t="s">
        <v>29</v>
      </c>
      <c r="E13279" s="78" t="s">
        <v>313</v>
      </c>
      <c r="J13279" s="78" t="s">
        <v>4872</v>
      </c>
      <c r="L13279" s="78" t="s">
        <v>4873</v>
      </c>
      <c r="V13279" s="78">
        <v>33000</v>
      </c>
      <c r="W13279" s="78">
        <v>30000</v>
      </c>
      <c r="X13279" s="78"/>
      <c r="Y13279" s="78">
        <v>30200</v>
      </c>
      <c r="Z13279" s="78">
        <v>2.02</v>
      </c>
    </row>
    <row r="13280" spans="1:26" x14ac:dyDescent="0.25">
      <c r="A13280" s="78">
        <v>215864348</v>
      </c>
      <c r="D13280" s="78" t="s">
        <v>29</v>
      </c>
      <c r="E13280" s="78" t="s">
        <v>313</v>
      </c>
      <c r="J13280" s="78" t="s">
        <v>4874</v>
      </c>
      <c r="L13280" s="78" t="s">
        <v>4875</v>
      </c>
      <c r="V13280" s="78">
        <v>24000</v>
      </c>
      <c r="W13280" s="78">
        <v>21000</v>
      </c>
      <c r="X13280" s="78"/>
      <c r="Y13280" s="78">
        <v>23200</v>
      </c>
      <c r="Z13280" s="78">
        <v>2.35</v>
      </c>
    </row>
    <row r="13281" spans="1:26" x14ac:dyDescent="0.25">
      <c r="A13281" s="78">
        <v>215864352</v>
      </c>
      <c r="D13281" s="78" t="s">
        <v>29</v>
      </c>
      <c r="E13281" s="78" t="s">
        <v>313</v>
      </c>
      <c r="J13281" s="78" t="s">
        <v>3609</v>
      </c>
      <c r="L13281" s="78" t="s">
        <v>4876</v>
      </c>
      <c r="V13281" s="78">
        <v>16800</v>
      </c>
      <c r="W13281" s="78">
        <v>13900</v>
      </c>
      <c r="X13281" s="78"/>
      <c r="Y13281" s="78">
        <v>14800</v>
      </c>
      <c r="Z13281" s="78">
        <v>2.36</v>
      </c>
    </row>
    <row r="13282" spans="1:26" x14ac:dyDescent="0.25">
      <c r="A13282" s="78">
        <v>215864351</v>
      </c>
      <c r="D13282" s="78" t="s">
        <v>29</v>
      </c>
      <c r="E13282" s="78" t="s">
        <v>313</v>
      </c>
      <c r="J13282" s="78" t="s">
        <v>3049</v>
      </c>
      <c r="L13282" s="78" t="s">
        <v>4877</v>
      </c>
      <c r="V13282" s="78">
        <v>12000</v>
      </c>
      <c r="W13282" s="78">
        <v>8500</v>
      </c>
      <c r="X13282" s="78"/>
      <c r="Y13282" s="78">
        <v>9300</v>
      </c>
      <c r="Z13282" s="78">
        <v>2.5499999999999998</v>
      </c>
    </row>
    <row r="13283" spans="1:26" x14ac:dyDescent="0.25">
      <c r="A13283" s="78">
        <v>215864350</v>
      </c>
      <c r="D13283" s="78" t="s">
        <v>29</v>
      </c>
      <c r="E13283" s="78" t="s">
        <v>313</v>
      </c>
      <c r="J13283" s="78" t="s">
        <v>3072</v>
      </c>
      <c r="L13283" s="78" t="s">
        <v>4878</v>
      </c>
      <c r="V13283" s="78">
        <v>9000</v>
      </c>
      <c r="W13283" s="78">
        <v>8500</v>
      </c>
      <c r="X13283" s="78"/>
      <c r="Y13283" s="78">
        <v>9300</v>
      </c>
      <c r="Z13283" s="78">
        <v>2.5499999999999998</v>
      </c>
    </row>
    <row r="13284" spans="1:26" x14ac:dyDescent="0.25">
      <c r="A13284" s="78">
        <v>215864354</v>
      </c>
      <c r="D13284" s="78" t="s">
        <v>29</v>
      </c>
      <c r="E13284" s="78" t="s">
        <v>313</v>
      </c>
      <c r="J13284" s="78" t="s">
        <v>3072</v>
      </c>
      <c r="L13284" s="78" t="s">
        <v>4879</v>
      </c>
      <c r="V13284" s="78">
        <v>9000</v>
      </c>
      <c r="W13284" s="78">
        <v>8900</v>
      </c>
      <c r="X13284" s="78"/>
      <c r="Y13284" s="78">
        <v>9600</v>
      </c>
      <c r="Z13284" s="78">
        <v>2.4500000000000002</v>
      </c>
    </row>
    <row r="13285" spans="1:26" x14ac:dyDescent="0.25">
      <c r="A13285" s="78">
        <v>215864356</v>
      </c>
      <c r="D13285" s="78" t="s">
        <v>29</v>
      </c>
      <c r="E13285" s="78" t="s">
        <v>313</v>
      </c>
      <c r="J13285" s="78" t="s">
        <v>3609</v>
      </c>
      <c r="L13285" s="78" t="s">
        <v>4880</v>
      </c>
      <c r="V13285" s="78">
        <v>17000</v>
      </c>
      <c r="W13285" s="78">
        <v>14000</v>
      </c>
      <c r="X13285" s="78"/>
      <c r="Y13285" s="78">
        <v>14100</v>
      </c>
      <c r="Z13285" s="78">
        <v>2.4</v>
      </c>
    </row>
    <row r="13286" spans="1:26" x14ac:dyDescent="0.25">
      <c r="A13286" s="78">
        <v>215864355</v>
      </c>
      <c r="D13286" s="78" t="s">
        <v>29</v>
      </c>
      <c r="E13286" s="78" t="s">
        <v>313</v>
      </c>
      <c r="J13286" s="78" t="s">
        <v>3049</v>
      </c>
      <c r="L13286" s="78" t="s">
        <v>4881</v>
      </c>
      <c r="V13286" s="78">
        <v>11500</v>
      </c>
      <c r="W13286" s="78">
        <v>9500</v>
      </c>
      <c r="X13286" s="78"/>
      <c r="Y13286" s="78">
        <v>10300</v>
      </c>
      <c r="Z13286" s="78">
        <v>2.58</v>
      </c>
    </row>
    <row r="13287" spans="1:26" x14ac:dyDescent="0.25">
      <c r="A13287" s="78">
        <v>215864360</v>
      </c>
      <c r="D13287" s="78" t="s">
        <v>29</v>
      </c>
      <c r="E13287" s="78" t="s">
        <v>313</v>
      </c>
      <c r="J13287" s="78" t="s">
        <v>3607</v>
      </c>
      <c r="L13287" s="78" t="s">
        <v>4882</v>
      </c>
      <c r="V13287" s="78">
        <v>24000</v>
      </c>
      <c r="W13287" s="78">
        <v>21200</v>
      </c>
      <c r="X13287" s="78"/>
      <c r="Y13287" s="78">
        <v>21600</v>
      </c>
      <c r="Z13287" s="78">
        <v>2.56</v>
      </c>
    </row>
    <row r="13288" spans="1:26" x14ac:dyDescent="0.25">
      <c r="A13288" s="78">
        <v>215864359</v>
      </c>
      <c r="D13288" s="78" t="s">
        <v>29</v>
      </c>
      <c r="E13288" s="78" t="s">
        <v>313</v>
      </c>
      <c r="J13288" s="78" t="s">
        <v>3609</v>
      </c>
      <c r="L13288" s="78" t="s">
        <v>4883</v>
      </c>
      <c r="V13288" s="78">
        <v>17500</v>
      </c>
      <c r="W13288" s="78">
        <v>14900</v>
      </c>
      <c r="X13288" s="78"/>
      <c r="Y13288" s="78">
        <v>15900</v>
      </c>
      <c r="Z13288" s="78">
        <v>2.65</v>
      </c>
    </row>
    <row r="13289" spans="1:26" x14ac:dyDescent="0.25">
      <c r="A13289" s="78">
        <v>215864362</v>
      </c>
      <c r="D13289" s="78" t="s">
        <v>29</v>
      </c>
      <c r="E13289" s="78" t="s">
        <v>313</v>
      </c>
      <c r="J13289" s="78" t="s">
        <v>3049</v>
      </c>
      <c r="L13289" s="78" t="s">
        <v>3102</v>
      </c>
      <c r="V13289" s="78">
        <v>12000</v>
      </c>
      <c r="W13289" s="78">
        <v>9000</v>
      </c>
      <c r="X13289" s="78"/>
      <c r="Y13289" s="78">
        <v>9600</v>
      </c>
      <c r="Z13289" s="78">
        <v>2.4900000000000002</v>
      </c>
    </row>
    <row r="13290" spans="1:26" x14ac:dyDescent="0.25">
      <c r="A13290" s="78">
        <v>215864361</v>
      </c>
      <c r="D13290" s="78" t="s">
        <v>29</v>
      </c>
      <c r="E13290" s="78" t="s">
        <v>313</v>
      </c>
      <c r="J13290" s="78" t="s">
        <v>3072</v>
      </c>
      <c r="L13290" s="78" t="s">
        <v>4884</v>
      </c>
      <c r="V13290" s="78">
        <v>9000</v>
      </c>
      <c r="W13290" s="78">
        <v>9000</v>
      </c>
      <c r="X13290" s="78"/>
      <c r="Y13290" s="78">
        <v>9600</v>
      </c>
      <c r="Z13290" s="78">
        <v>2.4900000000000002</v>
      </c>
    </row>
    <row r="13291" spans="1:26" x14ac:dyDescent="0.25">
      <c r="A13291" s="78">
        <v>215864364</v>
      </c>
      <c r="D13291" s="78" t="s">
        <v>29</v>
      </c>
      <c r="E13291" s="78" t="s">
        <v>313</v>
      </c>
      <c r="J13291" s="78" t="s">
        <v>3609</v>
      </c>
      <c r="L13291" s="78" t="s">
        <v>4885</v>
      </c>
      <c r="V13291" s="78">
        <v>18000</v>
      </c>
      <c r="W13291" s="78">
        <v>13700</v>
      </c>
      <c r="X13291" s="78"/>
      <c r="Y13291" s="78">
        <v>15100</v>
      </c>
      <c r="Z13291" s="78">
        <v>2.38</v>
      </c>
    </row>
    <row r="13292" spans="1:26" x14ac:dyDescent="0.25">
      <c r="A13292" s="78">
        <v>215864363</v>
      </c>
      <c r="D13292" s="78" t="s">
        <v>29</v>
      </c>
      <c r="E13292" s="78" t="s">
        <v>313</v>
      </c>
      <c r="J13292" s="78" t="s">
        <v>3609</v>
      </c>
      <c r="L13292" s="78" t="s">
        <v>4886</v>
      </c>
      <c r="V13292" s="78">
        <v>16000</v>
      </c>
      <c r="W13292" s="78">
        <v>14100</v>
      </c>
      <c r="X13292" s="78"/>
      <c r="Y13292" s="78">
        <v>14600</v>
      </c>
      <c r="Z13292" s="78">
        <v>2.58</v>
      </c>
    </row>
    <row r="13293" spans="1:26" x14ac:dyDescent="0.25">
      <c r="A13293" s="78">
        <v>215864365</v>
      </c>
      <c r="D13293" s="78" t="s">
        <v>29</v>
      </c>
      <c r="E13293" s="78" t="s">
        <v>313</v>
      </c>
      <c r="J13293" s="78" t="s">
        <v>3607</v>
      </c>
      <c r="L13293" s="78" t="s">
        <v>4887</v>
      </c>
      <c r="V13293" s="78">
        <v>24000</v>
      </c>
      <c r="W13293" s="78">
        <v>20000</v>
      </c>
      <c r="X13293" s="78"/>
      <c r="Y13293" s="78">
        <v>20000</v>
      </c>
      <c r="Z13293" s="78">
        <v>2.31</v>
      </c>
    </row>
    <row r="13294" spans="1:26" x14ac:dyDescent="0.25">
      <c r="A13294" s="78">
        <v>215864367</v>
      </c>
      <c r="D13294" s="78" t="s">
        <v>29</v>
      </c>
      <c r="E13294" s="78" t="s">
        <v>313</v>
      </c>
      <c r="J13294" s="78" t="s">
        <v>3049</v>
      </c>
      <c r="L13294" s="78" t="s">
        <v>4888</v>
      </c>
      <c r="V13294" s="78">
        <v>12000</v>
      </c>
      <c r="W13294" s="78">
        <v>8600</v>
      </c>
      <c r="X13294" s="78"/>
      <c r="Y13294" s="78">
        <v>10000</v>
      </c>
      <c r="Z13294" s="78">
        <v>2.59</v>
      </c>
    </row>
    <row r="13295" spans="1:26" x14ac:dyDescent="0.25">
      <c r="A13295" s="78">
        <v>215864366</v>
      </c>
      <c r="D13295" s="78" t="s">
        <v>29</v>
      </c>
      <c r="E13295" s="78" t="s">
        <v>313</v>
      </c>
      <c r="J13295" s="78" t="s">
        <v>3072</v>
      </c>
      <c r="L13295" s="78" t="s">
        <v>4889</v>
      </c>
      <c r="V13295" s="78">
        <v>9000</v>
      </c>
      <c r="W13295" s="78">
        <v>7900</v>
      </c>
      <c r="X13295" s="78"/>
      <c r="Y13295" s="78">
        <v>9900</v>
      </c>
      <c r="Z13295" s="78">
        <v>2.59</v>
      </c>
    </row>
    <row r="13296" spans="1:26" x14ac:dyDescent="0.25">
      <c r="A13296" s="78">
        <v>215864368</v>
      </c>
      <c r="D13296" s="78" t="s">
        <v>29</v>
      </c>
      <c r="E13296" s="78" t="s">
        <v>313</v>
      </c>
      <c r="J13296" s="78" t="s">
        <v>3609</v>
      </c>
      <c r="L13296" s="78" t="s">
        <v>4890</v>
      </c>
      <c r="V13296" s="78">
        <v>18000</v>
      </c>
      <c r="W13296" s="78">
        <v>14000</v>
      </c>
      <c r="X13296" s="78"/>
      <c r="Y13296" s="78">
        <v>15200</v>
      </c>
      <c r="Z13296" s="78">
        <v>2.4700000000000002</v>
      </c>
    </row>
    <row r="13297" spans="1:26" x14ac:dyDescent="0.25">
      <c r="A13297" s="78">
        <v>215864369</v>
      </c>
      <c r="D13297" s="78" t="s">
        <v>29</v>
      </c>
      <c r="E13297" s="78" t="s">
        <v>313</v>
      </c>
      <c r="J13297" s="78" t="s">
        <v>4862</v>
      </c>
      <c r="L13297" s="78" t="s">
        <v>4878</v>
      </c>
      <c r="V13297" s="78">
        <v>9000</v>
      </c>
      <c r="W13297" s="78">
        <v>9700</v>
      </c>
      <c r="X13297" s="78"/>
      <c r="Y13297" s="78">
        <v>12600</v>
      </c>
      <c r="Z13297" s="78">
        <v>2.1</v>
      </c>
    </row>
    <row r="13298" spans="1:26" x14ac:dyDescent="0.25">
      <c r="A13298" s="78">
        <v>215864371</v>
      </c>
      <c r="D13298" s="78" t="s">
        <v>29</v>
      </c>
      <c r="E13298" s="78" t="s">
        <v>313</v>
      </c>
      <c r="J13298" s="78" t="s">
        <v>4240</v>
      </c>
      <c r="L13298" s="78" t="s">
        <v>4876</v>
      </c>
      <c r="V13298" s="78">
        <v>16000</v>
      </c>
      <c r="W13298" s="78">
        <v>14900</v>
      </c>
      <c r="X13298" s="78"/>
      <c r="Y13298" s="78">
        <v>18000</v>
      </c>
      <c r="Z13298" s="78">
        <v>2.1</v>
      </c>
    </row>
    <row r="13299" spans="1:26" x14ac:dyDescent="0.25">
      <c r="A13299" s="78">
        <v>215864370</v>
      </c>
      <c r="D13299" s="78" t="s">
        <v>29</v>
      </c>
      <c r="E13299" s="78" t="s">
        <v>313</v>
      </c>
      <c r="J13299" s="78" t="s">
        <v>3101</v>
      </c>
      <c r="L13299" s="78" t="s">
        <v>4877</v>
      </c>
      <c r="V13299" s="78">
        <v>12000</v>
      </c>
      <c r="W13299" s="78">
        <v>10000</v>
      </c>
      <c r="X13299" s="78"/>
      <c r="Y13299" s="78">
        <v>12900</v>
      </c>
      <c r="Z13299" s="78">
        <v>2.14</v>
      </c>
    </row>
    <row r="13300" spans="1:26" x14ac:dyDescent="0.25">
      <c r="A13300" s="78">
        <v>215864372</v>
      </c>
      <c r="D13300" s="78" t="s">
        <v>29</v>
      </c>
      <c r="E13300" s="78" t="s">
        <v>313</v>
      </c>
      <c r="J13300" s="78" t="s">
        <v>4245</v>
      </c>
      <c r="L13300" s="78" t="s">
        <v>4539</v>
      </c>
      <c r="V13300" s="78">
        <v>23400</v>
      </c>
      <c r="W13300" s="78">
        <v>20400</v>
      </c>
      <c r="X13300" s="78"/>
      <c r="Y13300" s="78">
        <v>23900</v>
      </c>
      <c r="Z13300" s="78">
        <v>2.48</v>
      </c>
    </row>
    <row r="13301" spans="1:26" x14ac:dyDescent="0.25">
      <c r="A13301" s="78">
        <v>215864375</v>
      </c>
      <c r="D13301" s="78" t="s">
        <v>29</v>
      </c>
      <c r="E13301" s="78" t="s">
        <v>313</v>
      </c>
      <c r="J13301" s="78" t="s">
        <v>3101</v>
      </c>
      <c r="L13301" s="78" t="s">
        <v>4881</v>
      </c>
      <c r="V13301" s="78">
        <v>12000</v>
      </c>
      <c r="W13301" s="78">
        <v>9600</v>
      </c>
      <c r="X13301" s="78"/>
      <c r="Y13301" s="78">
        <v>13100</v>
      </c>
      <c r="Z13301" s="78">
        <v>1.99</v>
      </c>
    </row>
    <row r="13302" spans="1:26" x14ac:dyDescent="0.25">
      <c r="A13302" s="78">
        <v>215864374</v>
      </c>
      <c r="D13302" s="78" t="s">
        <v>29</v>
      </c>
      <c r="E13302" s="78" t="s">
        <v>313</v>
      </c>
      <c r="J13302" s="78" t="s">
        <v>4862</v>
      </c>
      <c r="L13302" s="78" t="s">
        <v>4879</v>
      </c>
      <c r="V13302" s="78">
        <v>9000</v>
      </c>
      <c r="W13302" s="78">
        <v>9600</v>
      </c>
      <c r="X13302" s="78"/>
      <c r="Y13302" s="78">
        <v>12600</v>
      </c>
      <c r="Z13302" s="78">
        <v>1.99</v>
      </c>
    </row>
    <row r="13303" spans="1:26" x14ac:dyDescent="0.25">
      <c r="A13303" s="78">
        <v>215864373</v>
      </c>
      <c r="D13303" s="78" t="s">
        <v>29</v>
      </c>
      <c r="E13303" s="78" t="s">
        <v>313</v>
      </c>
      <c r="J13303" s="78" t="s">
        <v>4860</v>
      </c>
      <c r="L13303" s="78" t="s">
        <v>4891</v>
      </c>
      <c r="V13303" s="78">
        <v>6500</v>
      </c>
      <c r="W13303" s="78">
        <v>8000</v>
      </c>
      <c r="X13303" s="78"/>
      <c r="Y13303" s="78">
        <v>9100</v>
      </c>
      <c r="Z13303" s="78">
        <v>2.52</v>
      </c>
    </row>
    <row r="13304" spans="1:26" x14ac:dyDescent="0.25">
      <c r="A13304" s="78">
        <v>215864376</v>
      </c>
      <c r="D13304" s="78" t="s">
        <v>29</v>
      </c>
      <c r="E13304" s="78" t="s">
        <v>313</v>
      </c>
      <c r="J13304" s="78" t="s">
        <v>4240</v>
      </c>
      <c r="L13304" s="78" t="s">
        <v>4880</v>
      </c>
      <c r="V13304" s="78">
        <v>17000</v>
      </c>
      <c r="W13304" s="78">
        <v>15000</v>
      </c>
      <c r="X13304" s="78"/>
      <c r="Y13304" s="78">
        <v>19000</v>
      </c>
      <c r="Z13304" s="78">
        <v>2.23</v>
      </c>
    </row>
    <row r="13305" spans="1:26" x14ac:dyDescent="0.25">
      <c r="A13305" s="78">
        <v>215864377</v>
      </c>
      <c r="D13305" s="78" t="s">
        <v>29</v>
      </c>
      <c r="E13305" s="78" t="s">
        <v>313</v>
      </c>
      <c r="J13305" s="78" t="s">
        <v>4862</v>
      </c>
      <c r="L13305" s="78" t="s">
        <v>3073</v>
      </c>
      <c r="V13305" s="78">
        <v>9000</v>
      </c>
      <c r="W13305" s="78">
        <v>10200</v>
      </c>
      <c r="X13305" s="78"/>
      <c r="Y13305" s="78">
        <v>12600</v>
      </c>
      <c r="Z13305" s="78">
        <v>1.94</v>
      </c>
    </row>
    <row r="13306" spans="1:26" x14ac:dyDescent="0.25">
      <c r="A13306" s="78">
        <v>215864379</v>
      </c>
      <c r="D13306" s="78" t="s">
        <v>29</v>
      </c>
      <c r="E13306" s="78" t="s">
        <v>313</v>
      </c>
      <c r="J13306" s="78" t="s">
        <v>4240</v>
      </c>
      <c r="L13306" s="78" t="s">
        <v>4883</v>
      </c>
      <c r="V13306" s="78">
        <v>17500</v>
      </c>
      <c r="W13306" s="78">
        <v>15000</v>
      </c>
      <c r="X13306" s="78"/>
      <c r="Y13306" s="78">
        <v>20000</v>
      </c>
      <c r="Z13306" s="78">
        <v>2.5</v>
      </c>
    </row>
    <row r="13307" spans="1:26" x14ac:dyDescent="0.25">
      <c r="A13307" s="78">
        <v>215864378</v>
      </c>
      <c r="D13307" s="78" t="s">
        <v>29</v>
      </c>
      <c r="E13307" s="78" t="s">
        <v>313</v>
      </c>
      <c r="J13307" s="78" t="s">
        <v>3101</v>
      </c>
      <c r="L13307" s="78" t="s">
        <v>3050</v>
      </c>
      <c r="V13307" s="78">
        <v>12000</v>
      </c>
      <c r="W13307" s="78">
        <v>10200</v>
      </c>
      <c r="X13307" s="78"/>
      <c r="Y13307" s="78">
        <v>14000</v>
      </c>
      <c r="Z13307" s="78">
        <v>2.31</v>
      </c>
    </row>
    <row r="13308" spans="1:26" x14ac:dyDescent="0.25">
      <c r="A13308" s="78">
        <v>215864380</v>
      </c>
      <c r="D13308" s="78" t="s">
        <v>29</v>
      </c>
      <c r="E13308" s="78" t="s">
        <v>313</v>
      </c>
      <c r="J13308" s="78" t="s">
        <v>4245</v>
      </c>
      <c r="L13308" s="78" t="s">
        <v>4882</v>
      </c>
      <c r="V13308" s="78">
        <v>24000</v>
      </c>
      <c r="W13308" s="78">
        <v>21600</v>
      </c>
      <c r="X13308" s="78"/>
      <c r="Y13308" s="78">
        <v>23600</v>
      </c>
      <c r="Z13308" s="78">
        <v>2.48</v>
      </c>
    </row>
    <row r="13309" spans="1:26" x14ac:dyDescent="0.25">
      <c r="A13309" s="78">
        <v>215864381</v>
      </c>
      <c r="D13309" s="78" t="s">
        <v>29</v>
      </c>
      <c r="E13309" s="78" t="s">
        <v>313</v>
      </c>
      <c r="J13309" s="78" t="s">
        <v>4862</v>
      </c>
      <c r="L13309" s="78" t="s">
        <v>4884</v>
      </c>
      <c r="V13309" s="78">
        <v>9000</v>
      </c>
      <c r="W13309" s="78">
        <v>9800</v>
      </c>
      <c r="X13309" s="78"/>
      <c r="Y13309" s="78">
        <v>12200</v>
      </c>
      <c r="Z13309" s="78">
        <v>2.17</v>
      </c>
    </row>
    <row r="13310" spans="1:26" x14ac:dyDescent="0.25">
      <c r="A13310" s="78">
        <v>215864383</v>
      </c>
      <c r="D13310" s="78" t="s">
        <v>29</v>
      </c>
      <c r="E13310" s="78" t="s">
        <v>313</v>
      </c>
      <c r="J13310" s="78" t="s">
        <v>4240</v>
      </c>
      <c r="L13310" s="78" t="s">
        <v>4886</v>
      </c>
      <c r="V13310" s="78">
        <v>16000</v>
      </c>
      <c r="W13310" s="78">
        <v>14200</v>
      </c>
      <c r="X13310" s="78"/>
      <c r="Y13310" s="78">
        <v>18800</v>
      </c>
      <c r="Z13310" s="78">
        <v>2.13</v>
      </c>
    </row>
    <row r="13311" spans="1:26" x14ac:dyDescent="0.25">
      <c r="A13311" s="78">
        <v>215864385</v>
      </c>
      <c r="D13311" s="78" t="s">
        <v>29</v>
      </c>
      <c r="E13311" s="78" t="s">
        <v>313</v>
      </c>
      <c r="J13311" s="78" t="s">
        <v>4245</v>
      </c>
      <c r="L13311" s="78" t="s">
        <v>4887</v>
      </c>
      <c r="V13311" s="78">
        <v>22000</v>
      </c>
      <c r="W13311" s="78">
        <v>20200</v>
      </c>
      <c r="X13311" s="78"/>
      <c r="Y13311" s="78">
        <v>23300</v>
      </c>
      <c r="Z13311" s="78">
        <v>2.38</v>
      </c>
    </row>
    <row r="13312" spans="1:26" x14ac:dyDescent="0.25">
      <c r="A13312" s="78">
        <v>215864384</v>
      </c>
      <c r="D13312" s="78" t="s">
        <v>29</v>
      </c>
      <c r="E13312" s="78" t="s">
        <v>313</v>
      </c>
      <c r="J13312" s="78" t="s">
        <v>4240</v>
      </c>
      <c r="L13312" s="78" t="s">
        <v>4885</v>
      </c>
      <c r="V13312" s="78">
        <v>17000</v>
      </c>
      <c r="W13312" s="78">
        <v>14400</v>
      </c>
      <c r="X13312" s="78"/>
      <c r="Y13312" s="78">
        <v>20200</v>
      </c>
      <c r="Z13312" s="78">
        <v>2.2400000000000002</v>
      </c>
    </row>
    <row r="13313" spans="1:26" x14ac:dyDescent="0.25">
      <c r="A13313" s="78">
        <v>215864386</v>
      </c>
      <c r="D13313" s="78" t="s">
        <v>29</v>
      </c>
      <c r="E13313" s="78" t="s">
        <v>313</v>
      </c>
      <c r="J13313" s="78" t="s">
        <v>4860</v>
      </c>
      <c r="L13313" s="78" t="s">
        <v>4892</v>
      </c>
      <c r="V13313" s="78">
        <v>6500</v>
      </c>
      <c r="W13313" s="78">
        <v>7000</v>
      </c>
      <c r="X13313" s="78"/>
      <c r="Y13313" s="78">
        <v>9500</v>
      </c>
      <c r="Z13313" s="78">
        <v>2.5299999999999998</v>
      </c>
    </row>
    <row r="13314" spans="1:26" x14ac:dyDescent="0.25">
      <c r="A13314" s="78">
        <v>215864387</v>
      </c>
      <c r="D13314" s="78" t="s">
        <v>29</v>
      </c>
      <c r="E13314" s="78" t="s">
        <v>313</v>
      </c>
      <c r="J13314" s="78" t="s">
        <v>4862</v>
      </c>
      <c r="L13314" s="78" t="s">
        <v>4889</v>
      </c>
      <c r="V13314" s="78">
        <v>9000</v>
      </c>
      <c r="W13314" s="78">
        <v>9000</v>
      </c>
      <c r="X13314" s="78"/>
      <c r="Y13314" s="78">
        <v>11900</v>
      </c>
      <c r="Z13314" s="78">
        <v>2</v>
      </c>
    </row>
    <row r="13315" spans="1:26" x14ac:dyDescent="0.25">
      <c r="A13315" s="78">
        <v>215864389</v>
      </c>
      <c r="D13315" s="78" t="s">
        <v>29</v>
      </c>
      <c r="E13315" s="78" t="s">
        <v>313</v>
      </c>
      <c r="J13315" s="78" t="s">
        <v>4240</v>
      </c>
      <c r="L13315" s="78" t="s">
        <v>4890</v>
      </c>
      <c r="V13315" s="78">
        <v>16700</v>
      </c>
      <c r="W13315" s="78">
        <v>14500</v>
      </c>
      <c r="X13315" s="78"/>
      <c r="Y13315" s="78">
        <v>18800</v>
      </c>
      <c r="Z13315" s="78">
        <v>2.0499999999999998</v>
      </c>
    </row>
    <row r="13316" spans="1:26" x14ac:dyDescent="0.25">
      <c r="A13316" s="78">
        <v>215864388</v>
      </c>
      <c r="D13316" s="78" t="s">
        <v>29</v>
      </c>
      <c r="E13316" s="78" t="s">
        <v>313</v>
      </c>
      <c r="J13316" s="78" t="s">
        <v>3101</v>
      </c>
      <c r="L13316" s="78" t="s">
        <v>4888</v>
      </c>
      <c r="V13316" s="78">
        <v>12000</v>
      </c>
      <c r="W13316" s="78">
        <v>9600</v>
      </c>
      <c r="X13316" s="78"/>
      <c r="Y13316" s="78">
        <v>11900</v>
      </c>
      <c r="Z13316" s="78">
        <v>1.95</v>
      </c>
    </row>
    <row r="13317" spans="1:26" x14ac:dyDescent="0.25">
      <c r="A13317" s="78">
        <v>215864390</v>
      </c>
      <c r="D13317" s="78" t="s">
        <v>29</v>
      </c>
      <c r="E13317" s="78" t="s">
        <v>313</v>
      </c>
      <c r="J13317" s="78" t="s">
        <v>4242</v>
      </c>
      <c r="L13317" s="78" t="s">
        <v>4893</v>
      </c>
      <c r="V13317" s="78">
        <v>36000</v>
      </c>
      <c r="W13317" s="78">
        <v>26800</v>
      </c>
      <c r="X13317" s="78"/>
      <c r="Y13317" s="78">
        <v>28100</v>
      </c>
      <c r="Z13317" s="78">
        <v>2.2200000000000002</v>
      </c>
    </row>
    <row r="13318" spans="1:26" x14ac:dyDescent="0.25">
      <c r="A13318" s="78">
        <v>215864392</v>
      </c>
      <c r="D13318" s="78" t="s">
        <v>29</v>
      </c>
      <c r="E13318" s="78" t="s">
        <v>313</v>
      </c>
      <c r="J13318" s="78" t="s">
        <v>4242</v>
      </c>
      <c r="L13318" s="78" t="s">
        <v>4894</v>
      </c>
      <c r="V13318" s="78">
        <v>36000</v>
      </c>
      <c r="W13318" s="78">
        <v>27400</v>
      </c>
      <c r="X13318" s="78"/>
      <c r="Y13318" s="78">
        <v>31000</v>
      </c>
      <c r="Z13318" s="78">
        <v>2.39</v>
      </c>
    </row>
    <row r="13319" spans="1:26" x14ac:dyDescent="0.25">
      <c r="A13319" s="78">
        <v>215864394</v>
      </c>
      <c r="D13319" s="78" t="s">
        <v>29</v>
      </c>
      <c r="E13319" s="78" t="s">
        <v>313</v>
      </c>
      <c r="J13319" s="78" t="s">
        <v>4246</v>
      </c>
      <c r="L13319" s="78" t="s">
        <v>4896</v>
      </c>
      <c r="V13319" s="78">
        <v>58000</v>
      </c>
      <c r="W13319" s="78">
        <v>40000</v>
      </c>
      <c r="X13319" s="78"/>
      <c r="Y13319" s="78">
        <v>41500</v>
      </c>
      <c r="Z13319" s="78">
        <v>2.4500000000000002</v>
      </c>
    </row>
    <row r="13320" spans="1:26" x14ac:dyDescent="0.25">
      <c r="A13320" s="78">
        <v>215864395</v>
      </c>
      <c r="D13320" s="78" t="s">
        <v>29</v>
      </c>
      <c r="E13320" s="78" t="s">
        <v>313</v>
      </c>
      <c r="J13320" s="78" t="s">
        <v>4242</v>
      </c>
      <c r="L13320" s="78" t="s">
        <v>4897</v>
      </c>
      <c r="V13320" s="78">
        <v>36000</v>
      </c>
      <c r="W13320" s="78">
        <v>26400</v>
      </c>
      <c r="X13320" s="78"/>
      <c r="Y13320" s="78">
        <v>30900</v>
      </c>
      <c r="Z13320" s="78">
        <v>2.36</v>
      </c>
    </row>
    <row r="13321" spans="1:26" x14ac:dyDescent="0.25">
      <c r="A13321" s="78">
        <v>215864397</v>
      </c>
      <c r="D13321" s="78" t="s">
        <v>29</v>
      </c>
      <c r="E13321" s="78" t="s">
        <v>313</v>
      </c>
      <c r="J13321" s="78" t="s">
        <v>4246</v>
      </c>
      <c r="L13321" s="78" t="s">
        <v>4898</v>
      </c>
      <c r="V13321" s="78">
        <v>54000</v>
      </c>
      <c r="W13321" s="78">
        <v>37200</v>
      </c>
      <c r="X13321" s="78"/>
      <c r="Y13321" s="78">
        <v>45300</v>
      </c>
      <c r="Z13321" s="78">
        <v>2.2200000000000002</v>
      </c>
    </row>
    <row r="13322" spans="1:26" x14ac:dyDescent="0.25">
      <c r="A13322" s="78">
        <v>215864396</v>
      </c>
      <c r="D13322" s="78" t="s">
        <v>29</v>
      </c>
      <c r="E13322" s="78" t="s">
        <v>313</v>
      </c>
      <c r="J13322" s="78" t="s">
        <v>314</v>
      </c>
      <c r="L13322" s="78" t="s">
        <v>4899</v>
      </c>
      <c r="V13322" s="78">
        <v>48000</v>
      </c>
      <c r="W13322" s="78">
        <v>39500</v>
      </c>
      <c r="X13322" s="78"/>
      <c r="Y13322" s="78">
        <v>45100</v>
      </c>
      <c r="Z13322" s="78">
        <v>2.13</v>
      </c>
    </row>
    <row r="13323" spans="1:26" x14ac:dyDescent="0.25">
      <c r="A13323" s="78">
        <v>215864398</v>
      </c>
      <c r="D13323" s="78" t="s">
        <v>29</v>
      </c>
      <c r="E13323" s="78" t="s">
        <v>313</v>
      </c>
      <c r="J13323" s="78" t="s">
        <v>4250</v>
      </c>
      <c r="L13323" s="78" t="s">
        <v>4893</v>
      </c>
      <c r="V13323" s="78">
        <v>36600</v>
      </c>
      <c r="W13323" s="78">
        <v>30600</v>
      </c>
      <c r="X13323" s="78"/>
      <c r="Y13323" s="78">
        <v>46200</v>
      </c>
      <c r="Z13323" s="78">
        <v>2.17</v>
      </c>
    </row>
    <row r="13324" spans="1:26" x14ac:dyDescent="0.25">
      <c r="A13324" s="78">
        <v>215864400</v>
      </c>
      <c r="D13324" s="78" t="s">
        <v>29</v>
      </c>
      <c r="E13324" s="78" t="s">
        <v>313</v>
      </c>
      <c r="J13324" s="78" t="s">
        <v>4250</v>
      </c>
      <c r="L13324" s="78" t="s">
        <v>4894</v>
      </c>
      <c r="V13324" s="78">
        <v>36000</v>
      </c>
      <c r="W13324" s="78">
        <v>31600</v>
      </c>
      <c r="X13324" s="78"/>
      <c r="Y13324" s="78">
        <v>40000</v>
      </c>
      <c r="Z13324" s="78">
        <v>2.29</v>
      </c>
    </row>
    <row r="13325" spans="1:26" x14ac:dyDescent="0.25">
      <c r="A13325" s="78">
        <v>215864399</v>
      </c>
      <c r="D13325" s="78" t="s">
        <v>29</v>
      </c>
      <c r="E13325" s="78" t="s">
        <v>313</v>
      </c>
      <c r="J13325" s="78" t="s">
        <v>4249</v>
      </c>
      <c r="L13325" s="78" t="s">
        <v>315</v>
      </c>
      <c r="V13325" s="78">
        <v>48000</v>
      </c>
      <c r="W13325" s="78">
        <v>44000</v>
      </c>
      <c r="X13325" s="78"/>
      <c r="Y13325" s="78">
        <v>48000</v>
      </c>
      <c r="Z13325" s="78">
        <v>2.17</v>
      </c>
    </row>
    <row r="13326" spans="1:26" x14ac:dyDescent="0.25">
      <c r="A13326" s="78">
        <v>215864401</v>
      </c>
      <c r="D13326" s="78" t="s">
        <v>29</v>
      </c>
      <c r="E13326" s="78" t="s">
        <v>313</v>
      </c>
      <c r="J13326" s="78" t="s">
        <v>4249</v>
      </c>
      <c r="L13326" s="78" t="s">
        <v>4895</v>
      </c>
      <c r="V13326" s="78">
        <v>48000</v>
      </c>
      <c r="W13326" s="78">
        <v>45000</v>
      </c>
      <c r="X13326" s="78"/>
      <c r="Y13326" s="78">
        <v>45500</v>
      </c>
      <c r="Z13326" s="78">
        <v>2.4</v>
      </c>
    </row>
    <row r="13327" spans="1:26" x14ac:dyDescent="0.25">
      <c r="A13327" s="78">
        <v>215864402</v>
      </c>
      <c r="D13327" s="78" t="s">
        <v>29</v>
      </c>
      <c r="E13327" s="78" t="s">
        <v>313</v>
      </c>
      <c r="J13327" s="78" t="s">
        <v>4248</v>
      </c>
      <c r="L13327" s="78" t="s">
        <v>4896</v>
      </c>
      <c r="V13327" s="78">
        <v>55000</v>
      </c>
      <c r="W13327" s="78">
        <v>45000</v>
      </c>
      <c r="X13327" s="78"/>
      <c r="Y13327" s="78">
        <v>52000</v>
      </c>
      <c r="Z13327" s="78">
        <v>2.41</v>
      </c>
    </row>
    <row r="13328" spans="1:26" x14ac:dyDescent="0.25">
      <c r="A13328" s="78">
        <v>215864403</v>
      </c>
      <c r="D13328" s="78" t="s">
        <v>29</v>
      </c>
      <c r="E13328" s="78" t="s">
        <v>313</v>
      </c>
      <c r="J13328" s="78" t="s">
        <v>4250</v>
      </c>
      <c r="L13328" s="78" t="s">
        <v>4897</v>
      </c>
      <c r="V13328" s="78">
        <v>36400</v>
      </c>
      <c r="W13328" s="78">
        <v>30200</v>
      </c>
      <c r="X13328" s="78"/>
      <c r="Y13328" s="78">
        <v>42400</v>
      </c>
      <c r="Z13328" s="78">
        <v>2.16</v>
      </c>
    </row>
    <row r="13329" spans="1:26" x14ac:dyDescent="0.25">
      <c r="A13329" s="78">
        <v>215864404</v>
      </c>
      <c r="D13329" s="78" t="s">
        <v>29</v>
      </c>
      <c r="E13329" s="78" t="s">
        <v>313</v>
      </c>
      <c r="J13329" s="78" t="s">
        <v>4249</v>
      </c>
      <c r="L13329" s="78" t="s">
        <v>4899</v>
      </c>
      <c r="V13329" s="78">
        <v>48000</v>
      </c>
      <c r="W13329" s="78">
        <v>38500</v>
      </c>
      <c r="X13329" s="78"/>
      <c r="Y13329" s="78">
        <v>44500</v>
      </c>
      <c r="Z13329" s="78">
        <v>2.23</v>
      </c>
    </row>
    <row r="13330" spans="1:26" x14ac:dyDescent="0.25">
      <c r="A13330" s="78">
        <v>215864405</v>
      </c>
      <c r="D13330" s="78" t="s">
        <v>29</v>
      </c>
      <c r="E13330" s="78" t="s">
        <v>313</v>
      </c>
      <c r="J13330" s="78" t="s">
        <v>4248</v>
      </c>
      <c r="L13330" s="78" t="s">
        <v>4898</v>
      </c>
      <c r="V13330" s="78">
        <v>54000</v>
      </c>
      <c r="W13330" s="78">
        <v>41000</v>
      </c>
      <c r="X13330" s="78"/>
      <c r="Y13330" s="78">
        <v>58000</v>
      </c>
      <c r="Z13330" s="78">
        <v>2.17</v>
      </c>
    </row>
    <row r="13331" spans="1:26" x14ac:dyDescent="0.25">
      <c r="A13331" s="78">
        <v>215864416</v>
      </c>
      <c r="D13331" s="78" t="s">
        <v>29</v>
      </c>
      <c r="E13331" s="78" t="s">
        <v>313</v>
      </c>
      <c r="J13331" s="78" t="s">
        <v>3599</v>
      </c>
      <c r="V13331" s="78">
        <v>45000</v>
      </c>
      <c r="W13331" s="78">
        <v>37000</v>
      </c>
      <c r="X13331" s="78"/>
      <c r="Y13331" s="78">
        <v>41000</v>
      </c>
      <c r="Z13331" s="78">
        <v>2.4</v>
      </c>
    </row>
    <row r="13332" spans="1:26" x14ac:dyDescent="0.25">
      <c r="A13332" s="78">
        <v>215864418</v>
      </c>
      <c r="D13332" s="78" t="s">
        <v>29</v>
      </c>
      <c r="E13332" s="78" t="s">
        <v>313</v>
      </c>
      <c r="J13332" s="78" t="s">
        <v>4900</v>
      </c>
      <c r="V13332" s="78">
        <v>60000</v>
      </c>
      <c r="W13332" s="78">
        <v>39000</v>
      </c>
      <c r="X13332" s="78"/>
      <c r="Y13332" s="78">
        <v>40000</v>
      </c>
      <c r="Z13332" s="78">
        <v>2.2999999999999998</v>
      </c>
    </row>
    <row r="13333" spans="1:26" x14ac:dyDescent="0.25">
      <c r="A13333" s="78">
        <v>215864420</v>
      </c>
      <c r="D13333" s="78" t="s">
        <v>29</v>
      </c>
      <c r="E13333" s="78" t="s">
        <v>313</v>
      </c>
      <c r="J13333" s="78" t="s">
        <v>4900</v>
      </c>
      <c r="V13333" s="78">
        <v>60000</v>
      </c>
      <c r="W13333" s="78">
        <v>39000</v>
      </c>
      <c r="X13333" s="78"/>
      <c r="Y13333" s="78">
        <v>40500</v>
      </c>
      <c r="Z13333" s="78">
        <v>2.2999999999999998</v>
      </c>
    </row>
    <row r="13334" spans="1:26" x14ac:dyDescent="0.25">
      <c r="A13334" s="78">
        <v>215864419</v>
      </c>
      <c r="D13334" s="78" t="s">
        <v>29</v>
      </c>
      <c r="E13334" s="78" t="s">
        <v>313</v>
      </c>
      <c r="J13334" s="78" t="s">
        <v>4900</v>
      </c>
      <c r="V13334" s="78">
        <v>60000</v>
      </c>
      <c r="W13334" s="78">
        <v>39000</v>
      </c>
      <c r="X13334" s="78"/>
      <c r="Y13334" s="78">
        <v>41000</v>
      </c>
      <c r="Z13334" s="78">
        <v>2.2999999999999998</v>
      </c>
    </row>
    <row r="13335" spans="1:26" x14ac:dyDescent="0.25">
      <c r="A13335" s="78">
        <v>215864421</v>
      </c>
      <c r="D13335" s="78" t="s">
        <v>29</v>
      </c>
      <c r="E13335" s="78" t="s">
        <v>313</v>
      </c>
      <c r="J13335" s="78" t="s">
        <v>4901</v>
      </c>
      <c r="V13335" s="78">
        <v>19000</v>
      </c>
      <c r="W13335" s="78">
        <v>16400</v>
      </c>
      <c r="X13335" s="78"/>
      <c r="Y13335" s="78">
        <v>18000</v>
      </c>
      <c r="Z13335" s="78">
        <v>2.1</v>
      </c>
    </row>
    <row r="13336" spans="1:26" x14ac:dyDescent="0.25">
      <c r="A13336" s="78">
        <v>215864423</v>
      </c>
      <c r="D13336" s="78" t="s">
        <v>29</v>
      </c>
      <c r="E13336" s="78" t="s">
        <v>313</v>
      </c>
      <c r="J13336" s="78" t="s">
        <v>4901</v>
      </c>
      <c r="V13336" s="78">
        <v>19000</v>
      </c>
      <c r="W13336" s="78">
        <v>16700</v>
      </c>
      <c r="X13336" s="78"/>
      <c r="Y13336" s="78">
        <v>20000</v>
      </c>
      <c r="Z13336" s="78">
        <v>2.2999999999999998</v>
      </c>
    </row>
    <row r="13337" spans="1:26" x14ac:dyDescent="0.25">
      <c r="A13337" s="78">
        <v>215864422</v>
      </c>
      <c r="D13337" s="78" t="s">
        <v>29</v>
      </c>
      <c r="E13337" s="78" t="s">
        <v>313</v>
      </c>
      <c r="J13337" s="78" t="s">
        <v>4901</v>
      </c>
      <c r="V13337" s="78">
        <v>19000</v>
      </c>
      <c r="W13337" s="78">
        <v>17000</v>
      </c>
      <c r="X13337" s="78"/>
      <c r="Y13337" s="78">
        <v>22000</v>
      </c>
      <c r="Z13337" s="78">
        <v>2.5</v>
      </c>
    </row>
    <row r="13338" spans="1:26" x14ac:dyDescent="0.25">
      <c r="A13338" s="78">
        <v>215864424</v>
      </c>
      <c r="D13338" s="78" t="s">
        <v>29</v>
      </c>
      <c r="E13338" s="78" t="s">
        <v>313</v>
      </c>
      <c r="J13338" s="78" t="s">
        <v>4902</v>
      </c>
      <c r="V13338" s="78">
        <v>27000</v>
      </c>
      <c r="W13338" s="78">
        <v>23600</v>
      </c>
      <c r="X13338" s="78"/>
      <c r="Y13338" s="78">
        <v>27000</v>
      </c>
      <c r="Z13338" s="78">
        <v>1.9</v>
      </c>
    </row>
    <row r="13339" spans="1:26" x14ac:dyDescent="0.25">
      <c r="A13339" s="78">
        <v>215864427</v>
      </c>
      <c r="D13339" s="78" t="s">
        <v>29</v>
      </c>
      <c r="E13339" s="78" t="s">
        <v>313</v>
      </c>
      <c r="J13339" s="78" t="s">
        <v>4903</v>
      </c>
      <c r="V13339" s="78">
        <v>36000</v>
      </c>
      <c r="W13339" s="78">
        <v>36600</v>
      </c>
      <c r="X13339" s="78"/>
      <c r="Y13339" s="78">
        <v>43000</v>
      </c>
      <c r="Z13339" s="78">
        <v>2.2999999999999998</v>
      </c>
    </row>
    <row r="13340" spans="1:26" x14ac:dyDescent="0.25">
      <c r="A13340" s="78">
        <v>215864426</v>
      </c>
      <c r="D13340" s="78" t="s">
        <v>29</v>
      </c>
      <c r="E13340" s="78" t="s">
        <v>313</v>
      </c>
      <c r="J13340" s="78" t="s">
        <v>4902</v>
      </c>
      <c r="V13340" s="78">
        <v>27400</v>
      </c>
      <c r="W13340" s="78">
        <v>23200</v>
      </c>
      <c r="X13340" s="78"/>
      <c r="Y13340" s="78">
        <v>27000</v>
      </c>
      <c r="Z13340" s="78">
        <v>1.99</v>
      </c>
    </row>
    <row r="13341" spans="1:26" x14ac:dyDescent="0.25">
      <c r="A13341" s="78">
        <v>215864425</v>
      </c>
      <c r="D13341" s="78" t="s">
        <v>29</v>
      </c>
      <c r="E13341" s="78" t="s">
        <v>313</v>
      </c>
      <c r="J13341" s="78" t="s">
        <v>4902</v>
      </c>
      <c r="V13341" s="78">
        <v>28000</v>
      </c>
      <c r="W13341" s="78">
        <v>23000</v>
      </c>
      <c r="X13341" s="78"/>
      <c r="Y13341" s="78">
        <v>27000</v>
      </c>
      <c r="Z13341" s="78">
        <v>2.1</v>
      </c>
    </row>
    <row r="13342" spans="1:26" x14ac:dyDescent="0.25">
      <c r="A13342" s="78">
        <v>215864428</v>
      </c>
      <c r="D13342" s="78" t="s">
        <v>29</v>
      </c>
      <c r="E13342" s="78" t="s">
        <v>313</v>
      </c>
      <c r="J13342" s="78" t="s">
        <v>4903</v>
      </c>
      <c r="V13342" s="78">
        <v>36000</v>
      </c>
      <c r="W13342" s="78">
        <v>33000</v>
      </c>
      <c r="X13342" s="78"/>
      <c r="Y13342" s="78">
        <v>34000</v>
      </c>
      <c r="Z13342" s="78">
        <v>2.2000000000000002</v>
      </c>
    </row>
    <row r="13343" spans="1:26" x14ac:dyDescent="0.25">
      <c r="A13343" s="78">
        <v>215864430</v>
      </c>
      <c r="D13343" s="78" t="s">
        <v>29</v>
      </c>
      <c r="E13343" s="78" t="s">
        <v>313</v>
      </c>
      <c r="J13343" s="78" t="s">
        <v>4904</v>
      </c>
      <c r="V13343" s="78">
        <v>45000</v>
      </c>
      <c r="W13343" s="78">
        <v>40500</v>
      </c>
      <c r="X13343" s="78"/>
      <c r="Y13343" s="78">
        <v>42000</v>
      </c>
      <c r="Z13343" s="78">
        <v>2</v>
      </c>
    </row>
    <row r="13344" spans="1:26" x14ac:dyDescent="0.25">
      <c r="A13344" s="78">
        <v>215864429</v>
      </c>
      <c r="D13344" s="78" t="s">
        <v>29</v>
      </c>
      <c r="E13344" s="78" t="s">
        <v>313</v>
      </c>
      <c r="J13344" s="78" t="s">
        <v>4903</v>
      </c>
      <c r="V13344" s="78">
        <v>36000</v>
      </c>
      <c r="W13344" s="78">
        <v>34800</v>
      </c>
      <c r="X13344" s="78"/>
      <c r="Y13344" s="78">
        <v>38500</v>
      </c>
      <c r="Z13344" s="78">
        <v>2.2599999999999998</v>
      </c>
    </row>
    <row r="13345" spans="1:26" x14ac:dyDescent="0.25">
      <c r="A13345" s="78">
        <v>215864432</v>
      </c>
      <c r="D13345" s="78" t="s">
        <v>29</v>
      </c>
      <c r="E13345" s="78" t="s">
        <v>313</v>
      </c>
      <c r="J13345" s="78" t="s">
        <v>4904</v>
      </c>
      <c r="V13345" s="78">
        <v>46000</v>
      </c>
      <c r="W13345" s="78">
        <v>42500</v>
      </c>
      <c r="X13345" s="78"/>
      <c r="Y13345" s="78">
        <v>44000</v>
      </c>
      <c r="Z13345" s="78">
        <v>2.1</v>
      </c>
    </row>
    <row r="13346" spans="1:26" x14ac:dyDescent="0.25">
      <c r="A13346" s="78">
        <v>215864431</v>
      </c>
      <c r="D13346" s="78" t="s">
        <v>29</v>
      </c>
      <c r="E13346" s="78" t="s">
        <v>313</v>
      </c>
      <c r="J13346" s="78" t="s">
        <v>4904</v>
      </c>
      <c r="V13346" s="78">
        <v>47000</v>
      </c>
      <c r="W13346" s="78">
        <v>44500</v>
      </c>
      <c r="X13346" s="78"/>
      <c r="Y13346" s="78">
        <v>46000</v>
      </c>
      <c r="Z13346" s="78">
        <v>2.2000000000000002</v>
      </c>
    </row>
    <row r="13347" spans="1:26" x14ac:dyDescent="0.25">
      <c r="A13347" s="78">
        <v>215864434</v>
      </c>
      <c r="D13347" s="78" t="s">
        <v>29</v>
      </c>
      <c r="E13347" s="78" t="s">
        <v>313</v>
      </c>
      <c r="J13347" s="78" t="s">
        <v>4905</v>
      </c>
      <c r="V13347" s="78">
        <v>53000</v>
      </c>
      <c r="W13347" s="78">
        <v>45000</v>
      </c>
      <c r="X13347" s="78"/>
      <c r="Y13347" s="78">
        <v>52000</v>
      </c>
      <c r="Z13347" s="78">
        <v>2.2999999999999998</v>
      </c>
    </row>
    <row r="13348" spans="1:26" x14ac:dyDescent="0.25">
      <c r="A13348" s="78">
        <v>215864433</v>
      </c>
      <c r="D13348" s="78" t="s">
        <v>29</v>
      </c>
      <c r="E13348" s="78" t="s">
        <v>313</v>
      </c>
      <c r="J13348" s="78" t="s">
        <v>4905</v>
      </c>
      <c r="V13348" s="78">
        <v>51000</v>
      </c>
      <c r="W13348" s="78">
        <v>45000</v>
      </c>
      <c r="X13348" s="78"/>
      <c r="Y13348" s="78">
        <v>49000</v>
      </c>
      <c r="Z13348" s="78">
        <v>2.2000000000000002</v>
      </c>
    </row>
    <row r="13349" spans="1:26" x14ac:dyDescent="0.25">
      <c r="A13349" s="78">
        <v>215864435</v>
      </c>
      <c r="D13349" s="78" t="s">
        <v>29</v>
      </c>
      <c r="E13349" s="78" t="s">
        <v>313</v>
      </c>
      <c r="J13349" s="78" t="s">
        <v>4905</v>
      </c>
      <c r="V13349" s="78">
        <v>52000</v>
      </c>
      <c r="W13349" s="78">
        <v>45000</v>
      </c>
      <c r="X13349" s="78"/>
      <c r="Y13349" s="78">
        <v>50500</v>
      </c>
      <c r="Z13349" s="78">
        <v>2.25</v>
      </c>
    </row>
    <row r="13350" spans="1:26" x14ac:dyDescent="0.25">
      <c r="A13350" s="78">
        <v>216011944</v>
      </c>
      <c r="D13350" s="78" t="s">
        <v>199</v>
      </c>
      <c r="E13350" s="78" t="s">
        <v>200</v>
      </c>
      <c r="J13350" s="78" t="s">
        <v>4906</v>
      </c>
      <c r="L13350" s="78" t="s">
        <v>4907</v>
      </c>
      <c r="V13350" s="78">
        <v>22000</v>
      </c>
      <c r="W13350" s="78">
        <v>16000</v>
      </c>
      <c r="X13350" s="78"/>
      <c r="Y13350" s="78">
        <v>30000</v>
      </c>
      <c r="Z13350" s="78">
        <v>2.2000000000000002</v>
      </c>
    </row>
    <row r="13351" spans="1:26" x14ac:dyDescent="0.25">
      <c r="A13351" s="78">
        <v>215911632</v>
      </c>
      <c r="D13351" s="78" t="s">
        <v>199</v>
      </c>
      <c r="E13351" s="78" t="s">
        <v>200</v>
      </c>
      <c r="J13351" s="78" t="s">
        <v>4908</v>
      </c>
      <c r="L13351" s="78" t="s">
        <v>4909</v>
      </c>
      <c r="V13351" s="78">
        <v>18000</v>
      </c>
      <c r="W13351" s="78">
        <v>16000</v>
      </c>
      <c r="X13351" s="78"/>
      <c r="Y13351" s="78">
        <v>27000</v>
      </c>
      <c r="Z13351" s="78">
        <v>2.33</v>
      </c>
    </row>
    <row r="13352" spans="1:26" x14ac:dyDescent="0.25">
      <c r="A13352" s="78">
        <v>215911631</v>
      </c>
      <c r="D13352" s="78" t="s">
        <v>199</v>
      </c>
      <c r="E13352" s="78" t="s">
        <v>200</v>
      </c>
      <c r="J13352" s="78" t="s">
        <v>4910</v>
      </c>
      <c r="L13352" s="78" t="s">
        <v>4911</v>
      </c>
      <c r="V13352" s="78">
        <v>12500</v>
      </c>
      <c r="W13352" s="78">
        <v>11000</v>
      </c>
      <c r="X13352" s="78"/>
      <c r="Y13352" s="78">
        <v>16800</v>
      </c>
      <c r="Z13352" s="78">
        <v>2.15</v>
      </c>
    </row>
    <row r="13353" spans="1:26" x14ac:dyDescent="0.25">
      <c r="A13353" s="78">
        <v>215911630</v>
      </c>
      <c r="D13353" s="78" t="s">
        <v>199</v>
      </c>
      <c r="E13353" s="78" t="s">
        <v>200</v>
      </c>
      <c r="J13353" s="78" t="s">
        <v>4912</v>
      </c>
      <c r="L13353" s="78" t="s">
        <v>4913</v>
      </c>
      <c r="V13353" s="78">
        <v>9500</v>
      </c>
      <c r="W13353" s="78">
        <v>8000</v>
      </c>
      <c r="X13353" s="78"/>
      <c r="Y13353" s="78">
        <v>15500</v>
      </c>
      <c r="Z13353" s="78">
        <v>2.15</v>
      </c>
    </row>
    <row r="13354" spans="1:26" x14ac:dyDescent="0.25">
      <c r="A13354" s="78">
        <v>215413021</v>
      </c>
      <c r="D13354" s="78" t="s">
        <v>199</v>
      </c>
      <c r="E13354" s="78" t="s">
        <v>200</v>
      </c>
      <c r="J13354" s="78" t="s">
        <v>4914</v>
      </c>
      <c r="L13354" s="78" t="s">
        <v>4915</v>
      </c>
      <c r="V13354" s="78">
        <v>22000</v>
      </c>
      <c r="W13354" s="78">
        <v>16700</v>
      </c>
      <c r="X13354" s="78"/>
      <c r="Y13354" s="78">
        <v>28700</v>
      </c>
      <c r="Z13354" s="78">
        <v>2.4</v>
      </c>
    </row>
    <row r="13355" spans="1:26" x14ac:dyDescent="0.25">
      <c r="A13355" s="78">
        <v>215413020</v>
      </c>
      <c r="D13355" s="78" t="s">
        <v>199</v>
      </c>
      <c r="E13355" s="78" t="s">
        <v>200</v>
      </c>
      <c r="J13355" s="78" t="s">
        <v>4916</v>
      </c>
      <c r="L13355" s="78" t="s">
        <v>4917</v>
      </c>
      <c r="V13355" s="78">
        <v>18000</v>
      </c>
      <c r="W13355" s="78">
        <v>15000</v>
      </c>
      <c r="X13355" s="78"/>
      <c r="Y13355" s="78">
        <v>25800</v>
      </c>
      <c r="Z13355" s="78">
        <v>2.61</v>
      </c>
    </row>
    <row r="13356" spans="1:26" x14ac:dyDescent="0.25">
      <c r="A13356" s="78">
        <v>215413019</v>
      </c>
      <c r="D13356" s="78" t="s">
        <v>199</v>
      </c>
      <c r="E13356" s="78" t="s">
        <v>200</v>
      </c>
      <c r="J13356" s="78" t="s">
        <v>4918</v>
      </c>
      <c r="L13356" s="78" t="s">
        <v>4919</v>
      </c>
      <c r="V13356" s="78">
        <v>12000</v>
      </c>
      <c r="W13356" s="78">
        <v>9400</v>
      </c>
      <c r="X13356" s="78"/>
      <c r="Y13356" s="78">
        <v>16800</v>
      </c>
      <c r="Z13356" s="78">
        <v>2.46</v>
      </c>
    </row>
    <row r="13357" spans="1:26" x14ac:dyDescent="0.25">
      <c r="A13357" s="78">
        <v>215413018</v>
      </c>
      <c r="D13357" s="78" t="s">
        <v>199</v>
      </c>
      <c r="E13357" s="78" t="s">
        <v>200</v>
      </c>
      <c r="J13357" s="78" t="s">
        <v>4920</v>
      </c>
      <c r="L13357" s="78" t="s">
        <v>4921</v>
      </c>
      <c r="V13357" s="78">
        <v>9000</v>
      </c>
      <c r="W13357" s="78">
        <v>7500</v>
      </c>
      <c r="X13357" s="78"/>
      <c r="Y13357" s="78">
        <v>13000</v>
      </c>
      <c r="Z13357" s="78">
        <v>2.2000000000000002</v>
      </c>
    </row>
    <row r="13358" spans="1:26" x14ac:dyDescent="0.25">
      <c r="A13358" s="78">
        <v>216411300</v>
      </c>
      <c r="D13358" s="78" t="s">
        <v>199</v>
      </c>
      <c r="E13358" s="78" t="s">
        <v>200</v>
      </c>
      <c r="J13358" s="78" t="s">
        <v>4922</v>
      </c>
      <c r="L13358" s="78" t="s">
        <v>4923</v>
      </c>
      <c r="V13358" s="78">
        <v>33000</v>
      </c>
      <c r="W13358" s="78">
        <v>25200</v>
      </c>
      <c r="X13358" s="78"/>
      <c r="Y13358" s="78">
        <v>29000</v>
      </c>
      <c r="Z13358" s="78">
        <v>2.2000000000000002</v>
      </c>
    </row>
    <row r="13359" spans="1:26" x14ac:dyDescent="0.25">
      <c r="A13359" s="78">
        <v>215224720</v>
      </c>
      <c r="D13359" s="78" t="s">
        <v>199</v>
      </c>
      <c r="E13359" s="78" t="s">
        <v>200</v>
      </c>
      <c r="J13359" s="78" t="s">
        <v>4924</v>
      </c>
      <c r="L13359" s="78" t="s">
        <v>4925</v>
      </c>
      <c r="V13359" s="78">
        <v>12000</v>
      </c>
      <c r="W13359" s="78">
        <v>8400</v>
      </c>
      <c r="X13359" s="78"/>
      <c r="Y13359" s="78">
        <v>11700</v>
      </c>
      <c r="Z13359" s="78">
        <v>2.2000000000000002</v>
      </c>
    </row>
    <row r="13360" spans="1:26" x14ac:dyDescent="0.25">
      <c r="A13360" s="78">
        <v>215224719</v>
      </c>
      <c r="D13360" s="78" t="s">
        <v>199</v>
      </c>
      <c r="E13360" s="78" t="s">
        <v>200</v>
      </c>
      <c r="J13360" s="78" t="s">
        <v>4926</v>
      </c>
      <c r="L13360" s="78" t="s">
        <v>4927</v>
      </c>
      <c r="V13360" s="78">
        <v>9000</v>
      </c>
      <c r="W13360" s="78">
        <v>6500</v>
      </c>
      <c r="X13360" s="78"/>
      <c r="Y13360" s="78">
        <v>9000</v>
      </c>
      <c r="Z13360" s="78">
        <v>2.61</v>
      </c>
    </row>
    <row r="13361" spans="1:26" x14ac:dyDescent="0.25">
      <c r="A13361" s="78">
        <v>216019258</v>
      </c>
      <c r="D13361" s="78" t="s">
        <v>764</v>
      </c>
      <c r="E13361" s="78" t="s">
        <v>478</v>
      </c>
      <c r="J13361" s="78" t="s">
        <v>765</v>
      </c>
      <c r="L13361" s="78" t="s">
        <v>4928</v>
      </c>
      <c r="V13361" s="78">
        <v>34600</v>
      </c>
      <c r="W13361" s="78">
        <v>32000</v>
      </c>
      <c r="X13361" s="78"/>
      <c r="Y13361" s="78">
        <v>36000</v>
      </c>
      <c r="Z13361" s="78">
        <v>2.25</v>
      </c>
    </row>
    <row r="13362" spans="1:26" x14ac:dyDescent="0.25">
      <c r="A13362" s="78">
        <v>216019257</v>
      </c>
      <c r="D13362" s="78" t="s">
        <v>764</v>
      </c>
      <c r="E13362" s="78" t="s">
        <v>478</v>
      </c>
      <c r="J13362" s="78" t="s">
        <v>765</v>
      </c>
      <c r="L13362" s="78" t="s">
        <v>4929</v>
      </c>
      <c r="V13362" s="78">
        <v>53000</v>
      </c>
      <c r="W13362" s="78">
        <v>43500</v>
      </c>
      <c r="X13362" s="78"/>
      <c r="Y13362" s="78">
        <v>45000</v>
      </c>
      <c r="Z13362" s="78">
        <v>2.21</v>
      </c>
    </row>
    <row r="13363" spans="1:26" x14ac:dyDescent="0.25">
      <c r="A13363" s="78">
        <v>215722680</v>
      </c>
      <c r="D13363" s="78" t="s">
        <v>764</v>
      </c>
      <c r="E13363" s="78" t="s">
        <v>478</v>
      </c>
      <c r="J13363" s="78" t="s">
        <v>4930</v>
      </c>
      <c r="L13363" s="78" t="s">
        <v>4928</v>
      </c>
      <c r="V13363" s="78">
        <v>33600</v>
      </c>
      <c r="W13363" s="78">
        <v>27000</v>
      </c>
      <c r="X13363" s="78"/>
      <c r="Y13363" s="78">
        <v>29000</v>
      </c>
      <c r="Z13363" s="78">
        <v>2.2400000000000002</v>
      </c>
    </row>
    <row r="13364" spans="1:26" x14ac:dyDescent="0.25">
      <c r="A13364" s="78">
        <v>215722679</v>
      </c>
      <c r="D13364" s="78" t="s">
        <v>764</v>
      </c>
      <c r="E13364" s="78" t="s">
        <v>478</v>
      </c>
      <c r="J13364" s="78" t="s">
        <v>4930</v>
      </c>
      <c r="L13364" s="78" t="s">
        <v>4931</v>
      </c>
      <c r="V13364" s="78">
        <v>23000</v>
      </c>
      <c r="W13364" s="78">
        <v>21400</v>
      </c>
      <c r="X13364" s="78"/>
      <c r="Y13364" s="78">
        <v>24000</v>
      </c>
      <c r="Z13364" s="78">
        <v>2.1800000000000002</v>
      </c>
    </row>
    <row r="13365" spans="1:26" x14ac:dyDescent="0.25">
      <c r="A13365" s="78">
        <v>215447639</v>
      </c>
      <c r="D13365" s="78" t="s">
        <v>764</v>
      </c>
      <c r="E13365" s="78" t="s">
        <v>478</v>
      </c>
      <c r="J13365" s="78" t="s">
        <v>769</v>
      </c>
      <c r="L13365" s="78" t="s">
        <v>4928</v>
      </c>
      <c r="V13365" s="78">
        <v>33600</v>
      </c>
      <c r="W13365" s="78">
        <v>28000</v>
      </c>
      <c r="X13365" s="78"/>
      <c r="Y13365" s="78">
        <v>29000</v>
      </c>
      <c r="Z13365" s="78">
        <v>2.2400000000000002</v>
      </c>
    </row>
    <row r="13366" spans="1:26" x14ac:dyDescent="0.25">
      <c r="A13366" s="78">
        <v>215447638</v>
      </c>
      <c r="D13366" s="78" t="s">
        <v>764</v>
      </c>
      <c r="E13366" s="78" t="s">
        <v>478</v>
      </c>
      <c r="J13366" s="78" t="s">
        <v>769</v>
      </c>
      <c r="L13366" s="78" t="s">
        <v>4931</v>
      </c>
      <c r="V13366" s="78">
        <v>23000</v>
      </c>
      <c r="W13366" s="78">
        <v>21400</v>
      </c>
      <c r="X13366" s="78"/>
      <c r="Y13366" s="78">
        <v>24000</v>
      </c>
      <c r="Z13366" s="78">
        <v>2.1800000000000002</v>
      </c>
    </row>
    <row r="13367" spans="1:26" x14ac:dyDescent="0.25">
      <c r="A13367" s="78">
        <v>215810041</v>
      </c>
      <c r="D13367" s="78" t="s">
        <v>1120</v>
      </c>
      <c r="E13367" s="78" t="s">
        <v>1121</v>
      </c>
      <c r="J13367" s="78" t="s">
        <v>4932</v>
      </c>
      <c r="L13367" s="78" t="s">
        <v>4933</v>
      </c>
      <c r="V13367" s="78">
        <v>48000</v>
      </c>
      <c r="W13367" s="78">
        <v>34000</v>
      </c>
      <c r="X13367" s="78"/>
      <c r="Y13367" s="78">
        <v>54500</v>
      </c>
      <c r="Z13367" s="78">
        <v>2.33</v>
      </c>
    </row>
    <row r="13368" spans="1:26" x14ac:dyDescent="0.25">
      <c r="A13368" s="78">
        <v>215810040</v>
      </c>
      <c r="D13368" s="78" t="s">
        <v>1120</v>
      </c>
      <c r="E13368" s="78" t="s">
        <v>1121</v>
      </c>
      <c r="J13368" s="78" t="s">
        <v>4934</v>
      </c>
      <c r="L13368" s="78" t="s">
        <v>4935</v>
      </c>
      <c r="V13368" s="78">
        <v>36000</v>
      </c>
      <c r="W13368" s="78">
        <v>27600</v>
      </c>
      <c r="X13368" s="78"/>
      <c r="Y13368" s="78">
        <v>42400</v>
      </c>
      <c r="Z13368" s="78">
        <v>2.61</v>
      </c>
    </row>
    <row r="13369" spans="1:26" x14ac:dyDescent="0.25">
      <c r="A13369" s="78">
        <v>215810039</v>
      </c>
      <c r="D13369" s="78" t="s">
        <v>1120</v>
      </c>
      <c r="E13369" s="78" t="s">
        <v>1121</v>
      </c>
      <c r="J13369" s="78" t="s">
        <v>4936</v>
      </c>
      <c r="L13369" s="78" t="s">
        <v>4937</v>
      </c>
      <c r="V13369" s="78">
        <v>30000</v>
      </c>
      <c r="W13369" s="78">
        <v>22800</v>
      </c>
      <c r="X13369" s="78"/>
      <c r="Y13369" s="78">
        <v>38000</v>
      </c>
      <c r="Z13369" s="78">
        <v>2.4</v>
      </c>
    </row>
    <row r="13370" spans="1:26" x14ac:dyDescent="0.25">
      <c r="A13370" s="78">
        <v>215810038</v>
      </c>
      <c r="D13370" s="78" t="s">
        <v>1120</v>
      </c>
      <c r="E13370" s="78" t="s">
        <v>1121</v>
      </c>
      <c r="J13370" s="78" t="s">
        <v>4938</v>
      </c>
      <c r="L13370" s="78" t="s">
        <v>4939</v>
      </c>
      <c r="V13370" s="78">
        <v>24000</v>
      </c>
      <c r="W13370" s="78">
        <v>15300</v>
      </c>
      <c r="X13370" s="78"/>
      <c r="Y13370" s="78">
        <v>27500</v>
      </c>
      <c r="Z13370" s="78">
        <v>1.81</v>
      </c>
    </row>
    <row r="13371" spans="1:26" x14ac:dyDescent="0.25">
      <c r="A13371" s="78">
        <v>215810037</v>
      </c>
      <c r="D13371" s="78" t="s">
        <v>1120</v>
      </c>
      <c r="E13371" s="78" t="s">
        <v>1121</v>
      </c>
      <c r="J13371" s="78" t="s">
        <v>4940</v>
      </c>
      <c r="L13371" s="78" t="s">
        <v>4941</v>
      </c>
      <c r="V13371" s="78">
        <v>18000</v>
      </c>
      <c r="W13371" s="78">
        <v>12400</v>
      </c>
      <c r="X13371" s="78"/>
      <c r="Y13371" s="78">
        <v>25700</v>
      </c>
      <c r="Z13371" s="78">
        <v>1.92</v>
      </c>
    </row>
    <row r="13372" spans="1:26" x14ac:dyDescent="0.25">
      <c r="A13372" s="78">
        <v>215810036</v>
      </c>
      <c r="D13372" s="78" t="s">
        <v>1120</v>
      </c>
      <c r="E13372" s="78" t="s">
        <v>1121</v>
      </c>
      <c r="J13372" s="78" t="s">
        <v>4936</v>
      </c>
      <c r="L13372" s="78" t="s">
        <v>4942</v>
      </c>
      <c r="V13372" s="78">
        <v>30000</v>
      </c>
      <c r="W13372" s="78">
        <v>22600</v>
      </c>
      <c r="X13372" s="78"/>
      <c r="Y13372" s="78">
        <v>38000</v>
      </c>
      <c r="Z13372" s="78">
        <v>2.61</v>
      </c>
    </row>
    <row r="13373" spans="1:26" x14ac:dyDescent="0.25">
      <c r="A13373" s="78">
        <v>215810035</v>
      </c>
      <c r="D13373" s="78" t="s">
        <v>1120</v>
      </c>
      <c r="E13373" s="78" t="s">
        <v>1121</v>
      </c>
      <c r="J13373" s="78" t="s">
        <v>4938</v>
      </c>
      <c r="L13373" s="78" t="s">
        <v>4943</v>
      </c>
      <c r="V13373" s="78">
        <v>24000</v>
      </c>
      <c r="W13373" s="78">
        <v>16800</v>
      </c>
      <c r="X13373" s="78"/>
      <c r="Y13373" s="78">
        <v>27500</v>
      </c>
      <c r="Z13373" s="78">
        <v>1.74</v>
      </c>
    </row>
    <row r="13374" spans="1:26" x14ac:dyDescent="0.25">
      <c r="A13374" s="78">
        <v>215810034</v>
      </c>
      <c r="D13374" s="78" t="s">
        <v>1120</v>
      </c>
      <c r="E13374" s="78" t="s">
        <v>1121</v>
      </c>
      <c r="J13374" s="78" t="s">
        <v>4940</v>
      </c>
      <c r="L13374" s="78" t="s">
        <v>4944</v>
      </c>
      <c r="V13374" s="78">
        <v>18000</v>
      </c>
      <c r="W13374" s="78">
        <v>11600</v>
      </c>
      <c r="X13374" s="78"/>
      <c r="Y13374" s="78">
        <v>25700</v>
      </c>
      <c r="Z13374" s="78">
        <v>2.23</v>
      </c>
    </row>
    <row r="13375" spans="1:26" x14ac:dyDescent="0.25">
      <c r="A13375" s="78">
        <v>215810033</v>
      </c>
      <c r="D13375" s="78" t="s">
        <v>1120</v>
      </c>
      <c r="E13375" s="78" t="s">
        <v>1121</v>
      </c>
      <c r="J13375" s="78" t="s">
        <v>4945</v>
      </c>
      <c r="L13375" s="78" t="s">
        <v>4933</v>
      </c>
      <c r="V13375" s="78">
        <v>47000</v>
      </c>
      <c r="W13375" s="78">
        <v>41000</v>
      </c>
      <c r="X13375" s="78"/>
      <c r="Y13375" s="78">
        <v>57600</v>
      </c>
      <c r="Z13375" s="78">
        <v>2.0299999999999998</v>
      </c>
    </row>
    <row r="13376" spans="1:26" x14ac:dyDescent="0.25">
      <c r="A13376" s="78">
        <v>215810032</v>
      </c>
      <c r="D13376" s="78" t="s">
        <v>1120</v>
      </c>
      <c r="E13376" s="78" t="s">
        <v>1121</v>
      </c>
      <c r="J13376" s="78" t="s">
        <v>4946</v>
      </c>
      <c r="L13376" s="78" t="s">
        <v>4935</v>
      </c>
      <c r="V13376" s="78">
        <v>36000</v>
      </c>
      <c r="W13376" s="78">
        <v>30600</v>
      </c>
      <c r="X13376" s="78"/>
      <c r="Y13376" s="78">
        <v>42700</v>
      </c>
      <c r="Z13376" s="78">
        <v>2.4900000000000002</v>
      </c>
    </row>
    <row r="13377" spans="1:26" x14ac:dyDescent="0.25">
      <c r="A13377" s="78">
        <v>215810031</v>
      </c>
      <c r="D13377" s="78" t="s">
        <v>1120</v>
      </c>
      <c r="E13377" s="78" t="s">
        <v>1121</v>
      </c>
      <c r="J13377" s="78" t="s">
        <v>4947</v>
      </c>
      <c r="L13377" s="78" t="s">
        <v>4937</v>
      </c>
      <c r="V13377" s="78">
        <v>30000</v>
      </c>
      <c r="W13377" s="78">
        <v>27000</v>
      </c>
      <c r="X13377" s="78"/>
      <c r="Y13377" s="78">
        <v>38800</v>
      </c>
      <c r="Z13377" s="78">
        <v>2.66</v>
      </c>
    </row>
    <row r="13378" spans="1:26" x14ac:dyDescent="0.25">
      <c r="A13378" s="78">
        <v>215810030</v>
      </c>
      <c r="D13378" s="78" t="s">
        <v>1120</v>
      </c>
      <c r="E13378" s="78" t="s">
        <v>1121</v>
      </c>
      <c r="J13378" s="78" t="s">
        <v>4947</v>
      </c>
      <c r="L13378" s="78" t="s">
        <v>4942</v>
      </c>
      <c r="V13378" s="78">
        <v>30000</v>
      </c>
      <c r="W13378" s="78">
        <v>27000</v>
      </c>
      <c r="X13378" s="78"/>
      <c r="Y13378" s="78">
        <v>37700</v>
      </c>
      <c r="Z13378" s="78">
        <v>3.02</v>
      </c>
    </row>
    <row r="13379" spans="1:26" x14ac:dyDescent="0.25">
      <c r="A13379" s="78">
        <v>215810026</v>
      </c>
      <c r="D13379" s="78" t="s">
        <v>1120</v>
      </c>
      <c r="E13379" s="78" t="s">
        <v>1121</v>
      </c>
      <c r="J13379" s="78" t="s">
        <v>4948</v>
      </c>
      <c r="L13379" s="78" t="s">
        <v>4949</v>
      </c>
      <c r="V13379" s="78">
        <v>17500</v>
      </c>
      <c r="W13379" s="78">
        <v>16200</v>
      </c>
      <c r="X13379" s="78"/>
      <c r="Y13379" s="78">
        <v>25300</v>
      </c>
      <c r="Z13379" s="78">
        <v>2.0499999999999998</v>
      </c>
    </row>
    <row r="13380" spans="1:26" x14ac:dyDescent="0.25">
      <c r="A13380" s="78">
        <v>215810029</v>
      </c>
      <c r="D13380" s="78" t="s">
        <v>1120</v>
      </c>
      <c r="E13380" s="78" t="s">
        <v>1121</v>
      </c>
      <c r="J13380" s="78" t="s">
        <v>4950</v>
      </c>
      <c r="L13380" s="78" t="s">
        <v>4939</v>
      </c>
      <c r="V13380" s="78">
        <v>23000</v>
      </c>
      <c r="W13380" s="78">
        <v>21600</v>
      </c>
      <c r="X13380" s="78"/>
      <c r="Y13380" s="78">
        <v>34300</v>
      </c>
      <c r="Z13380" s="78">
        <v>2.04</v>
      </c>
    </row>
    <row r="13381" spans="1:26" x14ac:dyDescent="0.25">
      <c r="A13381" s="78">
        <v>215810027</v>
      </c>
      <c r="D13381" s="78" t="s">
        <v>1120</v>
      </c>
      <c r="E13381" s="78" t="s">
        <v>1121</v>
      </c>
      <c r="J13381" s="78" t="s">
        <v>4948</v>
      </c>
      <c r="L13381" s="78" t="s">
        <v>4951</v>
      </c>
      <c r="V13381" s="78">
        <v>17000</v>
      </c>
      <c r="W13381" s="78">
        <v>15600</v>
      </c>
      <c r="X13381" s="78"/>
      <c r="Y13381" s="78">
        <v>25300</v>
      </c>
      <c r="Z13381" s="78">
        <v>2.0499999999999998</v>
      </c>
    </row>
    <row r="13382" spans="1:26" x14ac:dyDescent="0.25">
      <c r="A13382" s="78">
        <v>215810025</v>
      </c>
      <c r="D13382" s="78" t="s">
        <v>1120</v>
      </c>
      <c r="E13382" s="78" t="s">
        <v>1121</v>
      </c>
      <c r="J13382" s="78" t="s">
        <v>4948</v>
      </c>
      <c r="L13382" s="78" t="s">
        <v>4941</v>
      </c>
      <c r="V13382" s="78">
        <v>18000</v>
      </c>
      <c r="W13382" s="78">
        <v>12800</v>
      </c>
      <c r="X13382" s="78"/>
      <c r="Y13382" s="78">
        <v>28700</v>
      </c>
      <c r="Z13382" s="78">
        <v>2.16</v>
      </c>
    </row>
    <row r="13383" spans="1:26" x14ac:dyDescent="0.25">
      <c r="A13383" s="78">
        <v>215810023</v>
      </c>
      <c r="D13383" s="78" t="s">
        <v>1120</v>
      </c>
      <c r="E13383" s="78" t="s">
        <v>1121</v>
      </c>
      <c r="J13383" s="78" t="s">
        <v>4948</v>
      </c>
      <c r="L13383" s="78" t="s">
        <v>4952</v>
      </c>
      <c r="V13383" s="78">
        <v>17500</v>
      </c>
      <c r="W13383" s="78">
        <v>16000</v>
      </c>
      <c r="X13383" s="78"/>
      <c r="Y13383" s="78">
        <v>25300</v>
      </c>
      <c r="Z13383" s="78">
        <v>2.0499999999999998</v>
      </c>
    </row>
    <row r="13384" spans="1:26" x14ac:dyDescent="0.25">
      <c r="A13384" s="78">
        <v>215810028</v>
      </c>
      <c r="D13384" s="78" t="s">
        <v>1120</v>
      </c>
      <c r="E13384" s="78" t="s">
        <v>1121</v>
      </c>
      <c r="J13384" s="78" t="s">
        <v>4950</v>
      </c>
      <c r="L13384" s="78" t="s">
        <v>4943</v>
      </c>
      <c r="V13384" s="78">
        <v>24000</v>
      </c>
      <c r="W13384" s="78">
        <v>18600</v>
      </c>
      <c r="X13384" s="78"/>
      <c r="Y13384" s="78">
        <v>34300</v>
      </c>
      <c r="Z13384" s="78">
        <v>2.17</v>
      </c>
    </row>
    <row r="13385" spans="1:26" x14ac:dyDescent="0.25">
      <c r="A13385" s="78">
        <v>215810024</v>
      </c>
      <c r="D13385" s="78" t="s">
        <v>1120</v>
      </c>
      <c r="E13385" s="78" t="s">
        <v>1121</v>
      </c>
      <c r="J13385" s="78" t="s">
        <v>4948</v>
      </c>
      <c r="L13385" s="78" t="s">
        <v>4944</v>
      </c>
      <c r="V13385" s="78">
        <v>18000</v>
      </c>
      <c r="W13385" s="78">
        <v>12400</v>
      </c>
      <c r="X13385" s="78"/>
      <c r="Y13385" s="78">
        <v>28700</v>
      </c>
      <c r="Z13385" s="78">
        <v>2.65</v>
      </c>
    </row>
    <row r="13386" spans="1:26" x14ac:dyDescent="0.25">
      <c r="A13386" s="78">
        <v>216411316</v>
      </c>
      <c r="D13386" s="78" t="s">
        <v>1120</v>
      </c>
      <c r="E13386" s="78" t="s">
        <v>1121</v>
      </c>
      <c r="J13386" s="78" t="s">
        <v>4957</v>
      </c>
      <c r="L13386" s="78" t="s">
        <v>4958</v>
      </c>
      <c r="V13386" s="78">
        <v>12000</v>
      </c>
      <c r="W13386" s="78">
        <v>10900</v>
      </c>
      <c r="X13386" s="78"/>
      <c r="Y13386" s="78">
        <v>15000</v>
      </c>
      <c r="Z13386" s="78">
        <v>2</v>
      </c>
    </row>
    <row r="13387" spans="1:26" x14ac:dyDescent="0.25">
      <c r="A13387" s="78">
        <v>216411315</v>
      </c>
      <c r="D13387" s="78" t="s">
        <v>1120</v>
      </c>
      <c r="E13387" s="78" t="s">
        <v>1121</v>
      </c>
      <c r="J13387" s="78" t="s">
        <v>4959</v>
      </c>
      <c r="L13387" s="78" t="s">
        <v>4960</v>
      </c>
      <c r="V13387" s="78">
        <v>9000</v>
      </c>
      <c r="W13387" s="78">
        <v>10000</v>
      </c>
      <c r="X13387" s="78"/>
      <c r="Y13387" s="78">
        <v>14500</v>
      </c>
      <c r="Z13387" s="78">
        <v>2.02</v>
      </c>
    </row>
    <row r="13388" spans="1:26" x14ac:dyDescent="0.25">
      <c r="A13388" s="78">
        <v>216025757</v>
      </c>
      <c r="D13388" s="78" t="s">
        <v>29</v>
      </c>
      <c r="E13388" s="78" t="s">
        <v>306</v>
      </c>
      <c r="J13388" s="78" t="s">
        <v>4965</v>
      </c>
      <c r="L13388" s="78" t="s">
        <v>4966</v>
      </c>
      <c r="V13388" s="78">
        <v>36000</v>
      </c>
      <c r="W13388" s="78">
        <v>24600</v>
      </c>
      <c r="X13388" s="78"/>
      <c r="Y13388" s="78">
        <v>24600</v>
      </c>
      <c r="Z13388" s="78">
        <v>2.36</v>
      </c>
    </row>
    <row r="13389" spans="1:26" x14ac:dyDescent="0.25">
      <c r="A13389" s="78">
        <v>216021107</v>
      </c>
      <c r="D13389" s="78" t="s">
        <v>29</v>
      </c>
      <c r="E13389" s="78" t="s">
        <v>306</v>
      </c>
      <c r="J13389" s="78" t="s">
        <v>4967</v>
      </c>
      <c r="L13389" s="78" t="s">
        <v>4968</v>
      </c>
      <c r="V13389" s="78">
        <v>24000</v>
      </c>
      <c r="W13389" s="78">
        <v>17900</v>
      </c>
      <c r="X13389" s="78"/>
      <c r="Y13389" s="78">
        <v>17900</v>
      </c>
      <c r="Z13389" s="78">
        <v>2.37</v>
      </c>
    </row>
    <row r="13390" spans="1:26" x14ac:dyDescent="0.25">
      <c r="A13390" s="78">
        <v>216021105</v>
      </c>
      <c r="D13390" s="78" t="s">
        <v>29</v>
      </c>
      <c r="E13390" s="78" t="s">
        <v>306</v>
      </c>
      <c r="J13390" s="78" t="s">
        <v>4969</v>
      </c>
      <c r="L13390" s="78" t="s">
        <v>4970</v>
      </c>
      <c r="V13390" s="78">
        <v>12000</v>
      </c>
      <c r="W13390" s="78">
        <v>8500</v>
      </c>
      <c r="X13390" s="78"/>
      <c r="Y13390" s="78">
        <v>8500</v>
      </c>
      <c r="Z13390" s="78">
        <v>2.4</v>
      </c>
    </row>
    <row r="13391" spans="1:26" x14ac:dyDescent="0.25">
      <c r="A13391" s="78">
        <v>216021103</v>
      </c>
      <c r="D13391" s="78" t="s">
        <v>29</v>
      </c>
      <c r="E13391" s="78" t="s">
        <v>306</v>
      </c>
      <c r="J13391" s="78" t="s">
        <v>4971</v>
      </c>
      <c r="L13391" s="78" t="s">
        <v>4972</v>
      </c>
      <c r="V13391" s="78">
        <v>12000</v>
      </c>
      <c r="W13391" s="78">
        <v>7400</v>
      </c>
      <c r="X13391" s="78"/>
      <c r="Y13391" s="78">
        <v>7400</v>
      </c>
      <c r="Z13391" s="78">
        <v>2.64</v>
      </c>
    </row>
    <row r="13392" spans="1:26" x14ac:dyDescent="0.25">
      <c r="A13392" s="78">
        <v>216021097</v>
      </c>
      <c r="D13392" s="78" t="s">
        <v>29</v>
      </c>
      <c r="E13392" s="78" t="s">
        <v>306</v>
      </c>
      <c r="J13392" s="78" t="s">
        <v>4973</v>
      </c>
      <c r="V13392" s="78">
        <v>47000</v>
      </c>
      <c r="W13392" s="78">
        <v>42500</v>
      </c>
      <c r="X13392" s="78"/>
      <c r="Y13392" s="78">
        <v>42500</v>
      </c>
      <c r="Z13392" s="78">
        <v>2.7</v>
      </c>
    </row>
    <row r="13393" spans="1:26" x14ac:dyDescent="0.25">
      <c r="A13393" s="78">
        <v>216021108</v>
      </c>
      <c r="D13393" s="78" t="s">
        <v>29</v>
      </c>
      <c r="E13393" s="78" t="s">
        <v>306</v>
      </c>
      <c r="J13393" s="78" t="s">
        <v>4965</v>
      </c>
      <c r="L13393" s="78" t="s">
        <v>4974</v>
      </c>
      <c r="V13393" s="78">
        <v>36000</v>
      </c>
      <c r="W13393" s="78">
        <v>23400</v>
      </c>
      <c r="X13393" s="78"/>
      <c r="Y13393" s="78">
        <v>26300</v>
      </c>
      <c r="Z13393" s="78">
        <v>2</v>
      </c>
    </row>
    <row r="13394" spans="1:26" x14ac:dyDescent="0.25">
      <c r="A13394" s="78">
        <v>216021100</v>
      </c>
      <c r="D13394" s="78" t="s">
        <v>29</v>
      </c>
      <c r="E13394" s="78" t="s">
        <v>306</v>
      </c>
      <c r="J13394" s="78" t="s">
        <v>4975</v>
      </c>
      <c r="L13394" s="78" t="s">
        <v>4976</v>
      </c>
      <c r="V13394" s="78">
        <v>24000</v>
      </c>
      <c r="W13394" s="78">
        <v>16300</v>
      </c>
      <c r="X13394" s="78"/>
      <c r="Y13394" s="78">
        <v>19700</v>
      </c>
      <c r="Z13394" s="78">
        <v>2.33</v>
      </c>
    </row>
    <row r="13395" spans="1:26" x14ac:dyDescent="0.25">
      <c r="A13395" s="78">
        <v>216021088</v>
      </c>
      <c r="D13395" s="78" t="s">
        <v>29</v>
      </c>
      <c r="E13395" s="78" t="s">
        <v>306</v>
      </c>
      <c r="J13395" s="78" t="s">
        <v>4977</v>
      </c>
      <c r="L13395" s="78" t="s">
        <v>4978</v>
      </c>
      <c r="V13395" s="78">
        <v>18000</v>
      </c>
      <c r="W13395" s="78">
        <v>13300</v>
      </c>
      <c r="X13395" s="78"/>
      <c r="Y13395" s="78">
        <v>15200</v>
      </c>
      <c r="Z13395" s="78">
        <v>2.4700000000000002</v>
      </c>
    </row>
    <row r="13396" spans="1:26" x14ac:dyDescent="0.25">
      <c r="A13396" s="78">
        <v>215864319</v>
      </c>
      <c r="D13396" s="78" t="s">
        <v>29</v>
      </c>
      <c r="E13396" s="78" t="s">
        <v>313</v>
      </c>
      <c r="J13396" s="78" t="s">
        <v>4979</v>
      </c>
      <c r="L13396" s="78" t="s">
        <v>4980</v>
      </c>
      <c r="V13396" s="78">
        <v>9000</v>
      </c>
      <c r="W13396" s="78">
        <v>6900</v>
      </c>
      <c r="X13396" s="78"/>
      <c r="Y13396" s="78">
        <v>7200</v>
      </c>
      <c r="Z13396" s="78">
        <v>2.0299999999999998</v>
      </c>
    </row>
    <row r="13397" spans="1:26" x14ac:dyDescent="0.25">
      <c r="A13397" s="78">
        <v>216032542</v>
      </c>
      <c r="D13397" s="78" t="s">
        <v>29</v>
      </c>
      <c r="E13397" s="78" t="s">
        <v>2538</v>
      </c>
      <c r="J13397" s="78" t="s">
        <v>4981</v>
      </c>
      <c r="L13397" s="78" t="s">
        <v>4982</v>
      </c>
      <c r="V13397" s="78">
        <v>36000</v>
      </c>
      <c r="W13397" s="78">
        <v>24600</v>
      </c>
      <c r="X13397" s="78"/>
      <c r="Y13397" s="78">
        <v>24600</v>
      </c>
      <c r="Z13397" s="78">
        <v>2.36</v>
      </c>
    </row>
    <row r="13398" spans="1:26" x14ac:dyDescent="0.25">
      <c r="A13398" s="78">
        <v>216032547</v>
      </c>
      <c r="D13398" s="78" t="s">
        <v>29</v>
      </c>
      <c r="E13398" s="78" t="s">
        <v>2538</v>
      </c>
      <c r="J13398" s="78" t="s">
        <v>4296</v>
      </c>
      <c r="L13398" s="78" t="s">
        <v>4983</v>
      </c>
      <c r="V13398" s="78">
        <v>24000</v>
      </c>
      <c r="W13398" s="78">
        <v>17900</v>
      </c>
      <c r="X13398" s="78"/>
      <c r="Y13398" s="78">
        <v>17900</v>
      </c>
      <c r="Z13398" s="78">
        <v>2.37</v>
      </c>
    </row>
    <row r="13399" spans="1:26" x14ac:dyDescent="0.25">
      <c r="A13399" s="78">
        <v>216032554</v>
      </c>
      <c r="D13399" s="78" t="s">
        <v>29</v>
      </c>
      <c r="E13399" s="78" t="s">
        <v>2538</v>
      </c>
      <c r="J13399" s="78" t="s">
        <v>4984</v>
      </c>
      <c r="L13399" s="78" t="s">
        <v>4985</v>
      </c>
      <c r="V13399" s="78">
        <v>12000</v>
      </c>
      <c r="W13399" s="78">
        <v>7400</v>
      </c>
      <c r="X13399" s="78"/>
      <c r="Y13399" s="78">
        <v>7400</v>
      </c>
      <c r="Z13399" s="78">
        <v>2.64</v>
      </c>
    </row>
    <row r="13400" spans="1:26" x14ac:dyDescent="0.25">
      <c r="A13400" s="78">
        <v>216032546</v>
      </c>
      <c r="D13400" s="78" t="s">
        <v>29</v>
      </c>
      <c r="E13400" s="78" t="s">
        <v>2538</v>
      </c>
      <c r="J13400" s="78" t="s">
        <v>4140</v>
      </c>
      <c r="L13400" s="78" t="s">
        <v>4150</v>
      </c>
      <c r="V13400" s="78">
        <v>18000</v>
      </c>
      <c r="W13400" s="78">
        <v>13300</v>
      </c>
      <c r="X13400" s="78"/>
      <c r="Y13400" s="78">
        <v>15200</v>
      </c>
      <c r="Z13400" s="78">
        <v>2.4700000000000002</v>
      </c>
    </row>
    <row r="13401" spans="1:26" x14ac:dyDescent="0.25">
      <c r="A13401" s="78">
        <v>216032548</v>
      </c>
      <c r="D13401" s="78" t="s">
        <v>29</v>
      </c>
      <c r="E13401" s="78" t="s">
        <v>2538</v>
      </c>
      <c r="J13401" s="78" t="s">
        <v>4981</v>
      </c>
      <c r="L13401" s="78" t="s">
        <v>4986</v>
      </c>
      <c r="V13401" s="78">
        <v>36000</v>
      </c>
      <c r="W13401" s="78">
        <v>23400</v>
      </c>
      <c r="X13401" s="78"/>
      <c r="Y13401" s="78">
        <v>26300</v>
      </c>
      <c r="Z13401" s="78">
        <v>2</v>
      </c>
    </row>
    <row r="13402" spans="1:26" x14ac:dyDescent="0.25">
      <c r="A13402" s="78">
        <v>215387256</v>
      </c>
      <c r="D13402" s="78" t="s">
        <v>968</v>
      </c>
      <c r="E13402" s="78" t="s">
        <v>1660</v>
      </c>
      <c r="J13402" s="78" t="s">
        <v>4987</v>
      </c>
      <c r="L13402" s="78" t="s">
        <v>4988</v>
      </c>
      <c r="V13402" s="78">
        <v>36000</v>
      </c>
      <c r="W13402" s="78">
        <v>21800</v>
      </c>
      <c r="X13402" s="78"/>
      <c r="Y13402" s="78">
        <v>22700</v>
      </c>
      <c r="Z13402" s="78">
        <v>2.17</v>
      </c>
    </row>
    <row r="13403" spans="1:26" x14ac:dyDescent="0.25">
      <c r="A13403" s="78">
        <v>215387255</v>
      </c>
      <c r="D13403" s="78" t="s">
        <v>968</v>
      </c>
      <c r="E13403" s="78" t="s">
        <v>1660</v>
      </c>
      <c r="J13403" s="78" t="s">
        <v>4989</v>
      </c>
      <c r="L13403" s="78" t="s">
        <v>4990</v>
      </c>
      <c r="V13403" s="78">
        <v>24000</v>
      </c>
      <c r="W13403" s="78">
        <v>15600</v>
      </c>
      <c r="X13403" s="78"/>
      <c r="Y13403" s="78">
        <v>17000</v>
      </c>
      <c r="Z13403" s="78">
        <v>2.21</v>
      </c>
    </row>
    <row r="13404" spans="1:26" x14ac:dyDescent="0.25">
      <c r="A13404" s="78">
        <v>215387254</v>
      </c>
      <c r="D13404" s="78" t="s">
        <v>968</v>
      </c>
      <c r="E13404" s="78" t="s">
        <v>1660</v>
      </c>
      <c r="J13404" s="78" t="s">
        <v>4991</v>
      </c>
      <c r="L13404" s="78" t="s">
        <v>4992</v>
      </c>
      <c r="V13404" s="78">
        <v>18000</v>
      </c>
      <c r="W13404" s="78">
        <v>11000</v>
      </c>
      <c r="X13404" s="78"/>
      <c r="Y13404" s="78">
        <v>12400</v>
      </c>
      <c r="Z13404" s="78">
        <v>1.91</v>
      </c>
    </row>
    <row r="13405" spans="1:26" x14ac:dyDescent="0.25">
      <c r="A13405" s="78">
        <v>215387253</v>
      </c>
      <c r="D13405" s="78" t="s">
        <v>968</v>
      </c>
      <c r="E13405" s="78" t="s">
        <v>1660</v>
      </c>
      <c r="J13405" s="78" t="s">
        <v>4993</v>
      </c>
      <c r="L13405" s="78" t="s">
        <v>4994</v>
      </c>
      <c r="V13405" s="78">
        <v>12000</v>
      </c>
      <c r="W13405" s="78">
        <v>7500</v>
      </c>
      <c r="X13405" s="78"/>
      <c r="Y13405" s="78">
        <v>9700</v>
      </c>
      <c r="Z13405" s="78">
        <v>2.2000000000000002</v>
      </c>
    </row>
    <row r="13406" spans="1:26" x14ac:dyDescent="0.25">
      <c r="A13406" s="78">
        <v>215387252</v>
      </c>
      <c r="D13406" s="78" t="s">
        <v>968</v>
      </c>
      <c r="E13406" s="78" t="s">
        <v>1660</v>
      </c>
      <c r="J13406" s="78" t="s">
        <v>4995</v>
      </c>
      <c r="L13406" s="78" t="s">
        <v>4996</v>
      </c>
      <c r="V13406" s="78">
        <v>9000</v>
      </c>
      <c r="W13406" s="78">
        <v>5800</v>
      </c>
      <c r="X13406" s="78"/>
      <c r="Y13406" s="78">
        <v>9100</v>
      </c>
      <c r="Z13406" s="78">
        <v>2.0699999999999998</v>
      </c>
    </row>
    <row r="13407" spans="1:26" x14ac:dyDescent="0.25">
      <c r="A13407" s="78">
        <v>215387251</v>
      </c>
      <c r="D13407" s="78" t="s">
        <v>968</v>
      </c>
      <c r="E13407" s="78" t="s">
        <v>1660</v>
      </c>
      <c r="J13407" s="78" t="s">
        <v>4997</v>
      </c>
      <c r="L13407" s="78" t="s">
        <v>4998</v>
      </c>
      <c r="V13407" s="78">
        <v>12000</v>
      </c>
      <c r="W13407" s="78">
        <v>7600</v>
      </c>
      <c r="X13407" s="78"/>
      <c r="Y13407" s="78">
        <v>9700</v>
      </c>
      <c r="Z13407" s="78">
        <v>2.2000000000000002</v>
      </c>
    </row>
    <row r="13408" spans="1:26" x14ac:dyDescent="0.25">
      <c r="A13408" s="78">
        <v>215387250</v>
      </c>
      <c r="D13408" s="78" t="s">
        <v>968</v>
      </c>
      <c r="E13408" s="78" t="s">
        <v>1660</v>
      </c>
      <c r="J13408" s="78" t="s">
        <v>4999</v>
      </c>
      <c r="L13408" s="78" t="s">
        <v>5000</v>
      </c>
      <c r="V13408" s="78">
        <v>9000</v>
      </c>
      <c r="W13408" s="78">
        <v>5800</v>
      </c>
      <c r="X13408" s="78"/>
      <c r="Y13408" s="78">
        <v>9100</v>
      </c>
      <c r="Z13408" s="78">
        <v>2.0499999999999998</v>
      </c>
    </row>
    <row r="13409" spans="1:26" x14ac:dyDescent="0.25">
      <c r="A13409" s="78">
        <v>215387262</v>
      </c>
      <c r="D13409" s="78" t="s">
        <v>968</v>
      </c>
      <c r="E13409" s="78" t="s">
        <v>1660</v>
      </c>
      <c r="J13409" s="78" t="s">
        <v>2509</v>
      </c>
      <c r="L13409" s="78" t="s">
        <v>5001</v>
      </c>
      <c r="V13409" s="78">
        <v>23000</v>
      </c>
      <c r="W13409" s="78">
        <v>14000</v>
      </c>
      <c r="X13409" s="78"/>
      <c r="Y13409" s="78">
        <v>22000</v>
      </c>
      <c r="Z13409" s="78">
        <v>1.87</v>
      </c>
    </row>
    <row r="13410" spans="1:26" x14ac:dyDescent="0.25">
      <c r="A13410" s="78">
        <v>215387261</v>
      </c>
      <c r="D13410" s="78" t="s">
        <v>968</v>
      </c>
      <c r="E13410" s="78" t="s">
        <v>1660</v>
      </c>
      <c r="J13410" s="78" t="s">
        <v>2507</v>
      </c>
      <c r="L13410" s="78" t="s">
        <v>5002</v>
      </c>
      <c r="V13410" s="78">
        <v>18000</v>
      </c>
      <c r="W13410" s="78">
        <v>11000</v>
      </c>
      <c r="X13410" s="78"/>
      <c r="Y13410" s="78">
        <v>17500</v>
      </c>
      <c r="Z13410" s="78">
        <v>2.14</v>
      </c>
    </row>
    <row r="13411" spans="1:26" x14ac:dyDescent="0.25">
      <c r="A13411" s="78">
        <v>215387260</v>
      </c>
      <c r="D13411" s="78" t="s">
        <v>968</v>
      </c>
      <c r="E13411" s="78" t="s">
        <v>1660</v>
      </c>
      <c r="J13411" s="78" t="s">
        <v>5003</v>
      </c>
      <c r="L13411" s="78" t="s">
        <v>5004</v>
      </c>
      <c r="V13411" s="78">
        <v>12000</v>
      </c>
      <c r="W13411" s="78">
        <v>8100</v>
      </c>
      <c r="X13411" s="78"/>
      <c r="Y13411" s="78">
        <v>9700</v>
      </c>
      <c r="Z13411" s="78">
        <v>2.2000000000000002</v>
      </c>
    </row>
    <row r="13412" spans="1:26" x14ac:dyDescent="0.25">
      <c r="A13412" s="78">
        <v>215387259</v>
      </c>
      <c r="D13412" s="78" t="s">
        <v>968</v>
      </c>
      <c r="E13412" s="78" t="s">
        <v>1660</v>
      </c>
      <c r="J13412" s="78" t="s">
        <v>5005</v>
      </c>
      <c r="L13412" s="78" t="s">
        <v>5006</v>
      </c>
      <c r="V13412" s="78">
        <v>9000</v>
      </c>
      <c r="W13412" s="78">
        <v>5800</v>
      </c>
      <c r="X13412" s="78"/>
      <c r="Y13412" s="78">
        <v>9100</v>
      </c>
      <c r="Z13412" s="78">
        <v>2.2200000000000002</v>
      </c>
    </row>
    <row r="13413" spans="1:26" x14ac:dyDescent="0.25">
      <c r="A13413" s="78">
        <v>215387258</v>
      </c>
      <c r="D13413" s="78" t="s">
        <v>968</v>
      </c>
      <c r="E13413" s="78" t="s">
        <v>1660</v>
      </c>
      <c r="J13413" s="78" t="s">
        <v>5007</v>
      </c>
      <c r="L13413" s="78" t="s">
        <v>5008</v>
      </c>
      <c r="V13413" s="78">
        <v>12000</v>
      </c>
      <c r="W13413" s="78">
        <v>7800</v>
      </c>
      <c r="X13413" s="78"/>
      <c r="Y13413" s="78">
        <v>9700</v>
      </c>
      <c r="Z13413" s="78">
        <v>2.2000000000000002</v>
      </c>
    </row>
    <row r="13414" spans="1:26" x14ac:dyDescent="0.25">
      <c r="A13414" s="78">
        <v>215387257</v>
      </c>
      <c r="D13414" s="78" t="s">
        <v>968</v>
      </c>
      <c r="E13414" s="78" t="s">
        <v>1660</v>
      </c>
      <c r="J13414" s="78" t="s">
        <v>5009</v>
      </c>
      <c r="L13414" s="78" t="s">
        <v>5010</v>
      </c>
      <c r="V13414" s="78">
        <v>9000</v>
      </c>
      <c r="W13414" s="78">
        <v>6200</v>
      </c>
      <c r="X13414" s="78"/>
      <c r="Y13414" s="78">
        <v>9100</v>
      </c>
      <c r="Z13414" s="78">
        <v>2.2200000000000002</v>
      </c>
    </row>
    <row r="13415" spans="1:26" x14ac:dyDescent="0.25">
      <c r="A13415" s="78">
        <v>216030944</v>
      </c>
      <c r="D13415" s="78" t="s">
        <v>29</v>
      </c>
      <c r="E13415" s="78" t="s">
        <v>306</v>
      </c>
      <c r="J13415" s="78" t="s">
        <v>1346</v>
      </c>
      <c r="L13415" s="78" t="s">
        <v>5015</v>
      </c>
      <c r="V13415" s="78">
        <v>36000</v>
      </c>
      <c r="W13415" s="78">
        <v>31000</v>
      </c>
      <c r="X13415" s="78"/>
      <c r="Y13415" s="78">
        <v>41500</v>
      </c>
      <c r="Z13415" s="78">
        <v>2.21</v>
      </c>
    </row>
    <row r="13416" spans="1:26" x14ac:dyDescent="0.25">
      <c r="A13416" s="78">
        <v>216030943</v>
      </c>
      <c r="D13416" s="78" t="s">
        <v>29</v>
      </c>
      <c r="E13416" s="78" t="s">
        <v>306</v>
      </c>
      <c r="J13416" s="78" t="s">
        <v>1344</v>
      </c>
      <c r="L13416" s="78" t="s">
        <v>5016</v>
      </c>
      <c r="V13416" s="78">
        <v>54000</v>
      </c>
      <c r="W13416" s="78">
        <v>35000</v>
      </c>
      <c r="X13416" s="78"/>
      <c r="Y13416" s="78">
        <v>54000</v>
      </c>
      <c r="Z13416" s="78">
        <v>2.29</v>
      </c>
    </row>
    <row r="13417" spans="1:26" x14ac:dyDescent="0.25">
      <c r="A13417" s="78">
        <v>216030942</v>
      </c>
      <c r="D13417" s="78" t="s">
        <v>29</v>
      </c>
      <c r="E13417" s="78" t="s">
        <v>306</v>
      </c>
      <c r="J13417" s="78" t="s">
        <v>1340</v>
      </c>
      <c r="L13417" s="78" t="s">
        <v>5017</v>
      </c>
      <c r="V13417" s="78">
        <v>48000</v>
      </c>
      <c r="W13417" s="78">
        <v>34000</v>
      </c>
      <c r="X13417" s="78"/>
      <c r="Y13417" s="78">
        <v>48000</v>
      </c>
      <c r="Z13417" s="78">
        <v>2.13</v>
      </c>
    </row>
    <row r="13418" spans="1:26" x14ac:dyDescent="0.25">
      <c r="A13418" s="78">
        <v>216030941</v>
      </c>
      <c r="D13418" s="78" t="s">
        <v>29</v>
      </c>
      <c r="E13418" s="78" t="s">
        <v>306</v>
      </c>
      <c r="J13418" s="78" t="s">
        <v>5018</v>
      </c>
      <c r="L13418" s="78" t="s">
        <v>5019</v>
      </c>
      <c r="V13418" s="78">
        <v>54000</v>
      </c>
      <c r="W13418" s="78">
        <v>33000</v>
      </c>
      <c r="X13418" s="78"/>
      <c r="Y13418" s="78">
        <v>35800</v>
      </c>
      <c r="Z13418" s="78">
        <v>1.96</v>
      </c>
    </row>
    <row r="13419" spans="1:26" x14ac:dyDescent="0.25">
      <c r="A13419" s="78">
        <v>216030940</v>
      </c>
      <c r="D13419" s="78" t="s">
        <v>29</v>
      </c>
      <c r="E13419" s="78" t="s">
        <v>306</v>
      </c>
      <c r="J13419" s="78" t="s">
        <v>5020</v>
      </c>
      <c r="L13419" s="78" t="s">
        <v>5021</v>
      </c>
      <c r="V13419" s="78">
        <v>48000</v>
      </c>
      <c r="W13419" s="78">
        <v>32400</v>
      </c>
      <c r="X13419" s="78"/>
      <c r="Y13419" s="78">
        <v>35400</v>
      </c>
      <c r="Z13419" s="78">
        <v>2</v>
      </c>
    </row>
    <row r="13420" spans="1:26" x14ac:dyDescent="0.25">
      <c r="A13420" s="78">
        <v>216030939</v>
      </c>
      <c r="D13420" s="78" t="s">
        <v>29</v>
      </c>
      <c r="E13420" s="78" t="s">
        <v>306</v>
      </c>
      <c r="J13420" s="78" t="s">
        <v>1343</v>
      </c>
      <c r="L13420" s="78" t="s">
        <v>5022</v>
      </c>
      <c r="V13420" s="78">
        <v>36000</v>
      </c>
      <c r="W13420" s="78">
        <v>25600</v>
      </c>
      <c r="X13420" s="78"/>
      <c r="Y13420" s="78">
        <v>26200</v>
      </c>
      <c r="Z13420" s="78">
        <v>2.19</v>
      </c>
    </row>
    <row r="13421" spans="1:26" x14ac:dyDescent="0.25">
      <c r="A13421" s="78">
        <v>216030938</v>
      </c>
      <c r="D13421" s="78" t="s">
        <v>29</v>
      </c>
      <c r="E13421" s="78" t="s">
        <v>306</v>
      </c>
      <c r="J13421" s="78" t="s">
        <v>1337</v>
      </c>
      <c r="L13421" s="78" t="s">
        <v>5023</v>
      </c>
      <c r="V13421" s="78">
        <v>30000</v>
      </c>
      <c r="W13421" s="78">
        <v>18500</v>
      </c>
      <c r="X13421" s="78"/>
      <c r="Y13421" s="78">
        <v>20200</v>
      </c>
      <c r="Z13421" s="78">
        <v>2.2599999999999998</v>
      </c>
    </row>
    <row r="13422" spans="1:26" x14ac:dyDescent="0.25">
      <c r="A13422" s="78">
        <v>216030937</v>
      </c>
      <c r="D13422" s="78" t="s">
        <v>29</v>
      </c>
      <c r="E13422" s="78" t="s">
        <v>306</v>
      </c>
      <c r="J13422" s="78" t="s">
        <v>1355</v>
      </c>
      <c r="L13422" s="78" t="s">
        <v>5024</v>
      </c>
      <c r="V13422" s="78">
        <v>24000</v>
      </c>
      <c r="W13422" s="78">
        <v>20000</v>
      </c>
      <c r="X13422" s="78"/>
      <c r="Y13422" s="78">
        <v>22200</v>
      </c>
      <c r="Z13422" s="78">
        <v>2.2400000000000002</v>
      </c>
    </row>
    <row r="13423" spans="1:26" x14ac:dyDescent="0.25">
      <c r="A13423" s="78">
        <v>216030936</v>
      </c>
      <c r="D13423" s="78" t="s">
        <v>29</v>
      </c>
      <c r="E13423" s="78" t="s">
        <v>306</v>
      </c>
      <c r="J13423" s="78" t="s">
        <v>1358</v>
      </c>
      <c r="L13423" s="78" t="s">
        <v>5025</v>
      </c>
      <c r="V13423" s="78">
        <v>18000</v>
      </c>
      <c r="W13423" s="78">
        <v>12600</v>
      </c>
      <c r="X13423" s="78"/>
      <c r="Y13423" s="78">
        <v>12600</v>
      </c>
      <c r="Z13423" s="78">
        <v>2.2000000000000002</v>
      </c>
    </row>
    <row r="13424" spans="1:26" x14ac:dyDescent="0.25">
      <c r="A13424" s="78">
        <v>216030934</v>
      </c>
      <c r="D13424" s="78" t="s">
        <v>29</v>
      </c>
      <c r="E13424" s="78" t="s">
        <v>306</v>
      </c>
      <c r="J13424" s="78" t="s">
        <v>1348</v>
      </c>
      <c r="L13424" s="78" t="s">
        <v>5026</v>
      </c>
      <c r="V13424" s="78">
        <v>30000</v>
      </c>
      <c r="W13424" s="78">
        <v>24000</v>
      </c>
      <c r="X13424" s="78"/>
      <c r="Y13424" s="78">
        <v>24600</v>
      </c>
      <c r="Z13424" s="78">
        <v>1.94</v>
      </c>
    </row>
    <row r="13425" spans="1:26" x14ac:dyDescent="0.25">
      <c r="A13425" s="78">
        <v>216030933</v>
      </c>
      <c r="D13425" s="78" t="s">
        <v>29</v>
      </c>
      <c r="E13425" s="78" t="s">
        <v>306</v>
      </c>
      <c r="J13425" s="78" t="s">
        <v>1350</v>
      </c>
      <c r="L13425" s="78" t="s">
        <v>5027</v>
      </c>
      <c r="V13425" s="78">
        <v>24000</v>
      </c>
      <c r="W13425" s="78">
        <v>19000</v>
      </c>
      <c r="X13425" s="78"/>
      <c r="Y13425" s="78">
        <v>20200</v>
      </c>
      <c r="Z13425" s="78">
        <v>2.2400000000000002</v>
      </c>
    </row>
    <row r="13426" spans="1:26" x14ac:dyDescent="0.25">
      <c r="A13426" s="78">
        <v>216030932</v>
      </c>
      <c r="D13426" s="78" t="s">
        <v>29</v>
      </c>
      <c r="E13426" s="78" t="s">
        <v>306</v>
      </c>
      <c r="J13426" s="78" t="s">
        <v>1352</v>
      </c>
      <c r="L13426" s="78" t="s">
        <v>5028</v>
      </c>
      <c r="V13426" s="78">
        <v>18000</v>
      </c>
      <c r="W13426" s="78">
        <v>14700</v>
      </c>
      <c r="X13426" s="78"/>
      <c r="Y13426" s="78">
        <v>19000</v>
      </c>
      <c r="Z13426" s="78">
        <v>2.37</v>
      </c>
    </row>
    <row r="13427" spans="1:26" x14ac:dyDescent="0.25">
      <c r="A13427" s="78">
        <v>216032496</v>
      </c>
      <c r="D13427" s="78" t="s">
        <v>29</v>
      </c>
      <c r="E13427" s="78" t="s">
        <v>306</v>
      </c>
      <c r="J13427" s="78" t="s">
        <v>1348</v>
      </c>
      <c r="L13427" s="78" t="s">
        <v>5029</v>
      </c>
      <c r="V13427" s="78">
        <v>30000</v>
      </c>
      <c r="W13427" s="78">
        <v>23800</v>
      </c>
      <c r="X13427" s="78"/>
      <c r="Y13427" s="78">
        <v>37800</v>
      </c>
      <c r="Z13427" s="78">
        <v>2.39</v>
      </c>
    </row>
    <row r="13428" spans="1:26" x14ac:dyDescent="0.25">
      <c r="A13428" s="78">
        <v>216032446</v>
      </c>
      <c r="D13428" s="78" t="s">
        <v>29</v>
      </c>
      <c r="E13428" s="78" t="s">
        <v>306</v>
      </c>
      <c r="J13428" s="78" t="s">
        <v>5030</v>
      </c>
      <c r="L13428" s="78" t="s">
        <v>5031</v>
      </c>
      <c r="V13428" s="78">
        <v>30000</v>
      </c>
      <c r="W13428" s="78">
        <v>20400</v>
      </c>
      <c r="X13428" s="78"/>
      <c r="Y13428" s="78">
        <v>21000</v>
      </c>
      <c r="Z13428" s="78">
        <v>2.08</v>
      </c>
    </row>
    <row r="13429" spans="1:26" x14ac:dyDescent="0.25">
      <c r="A13429" s="78">
        <v>216032445</v>
      </c>
      <c r="D13429" s="78" t="s">
        <v>29</v>
      </c>
      <c r="E13429" s="78" t="s">
        <v>306</v>
      </c>
      <c r="J13429" s="78" t="s">
        <v>5030</v>
      </c>
      <c r="L13429" s="78" t="s">
        <v>5032</v>
      </c>
      <c r="V13429" s="78">
        <v>30000</v>
      </c>
      <c r="W13429" s="78">
        <v>20000</v>
      </c>
      <c r="X13429" s="78"/>
      <c r="Y13429" s="78">
        <v>21500</v>
      </c>
      <c r="Z13429" s="78">
        <v>2.2000000000000002</v>
      </c>
    </row>
    <row r="13430" spans="1:26" x14ac:dyDescent="0.25">
      <c r="A13430" s="78">
        <v>216032444</v>
      </c>
      <c r="D13430" s="78" t="s">
        <v>29</v>
      </c>
      <c r="E13430" s="78" t="s">
        <v>306</v>
      </c>
      <c r="J13430" s="78" t="s">
        <v>3097</v>
      </c>
      <c r="L13430" s="78" t="s">
        <v>3167</v>
      </c>
      <c r="V13430" s="78">
        <v>9000</v>
      </c>
      <c r="W13430" s="78">
        <v>8100</v>
      </c>
      <c r="X13430" s="78"/>
      <c r="Y13430" s="78">
        <v>9400</v>
      </c>
      <c r="Z13430" s="78">
        <v>2.37</v>
      </c>
    </row>
    <row r="13431" spans="1:26" x14ac:dyDescent="0.25">
      <c r="A13431" s="78">
        <v>216032443</v>
      </c>
      <c r="D13431" s="78" t="s">
        <v>29</v>
      </c>
      <c r="E13431" s="78" t="s">
        <v>306</v>
      </c>
      <c r="J13431" s="78" t="s">
        <v>5030</v>
      </c>
      <c r="L13431" s="78" t="s">
        <v>5033</v>
      </c>
      <c r="V13431" s="78">
        <v>30000</v>
      </c>
      <c r="W13431" s="78">
        <v>19000</v>
      </c>
      <c r="X13431" s="78"/>
      <c r="Y13431" s="78">
        <v>19800</v>
      </c>
      <c r="Z13431" s="78">
        <v>1.99</v>
      </c>
    </row>
    <row r="13432" spans="1:26" x14ac:dyDescent="0.25">
      <c r="A13432" s="78">
        <v>216032442</v>
      </c>
      <c r="D13432" s="78" t="s">
        <v>29</v>
      </c>
      <c r="E13432" s="78" t="s">
        <v>306</v>
      </c>
      <c r="J13432" s="78" t="s">
        <v>3097</v>
      </c>
      <c r="L13432" s="78" t="s">
        <v>5034</v>
      </c>
      <c r="V13432" s="78">
        <v>9000</v>
      </c>
      <c r="W13432" s="78">
        <v>8600</v>
      </c>
      <c r="X13432" s="78"/>
      <c r="Y13432" s="78">
        <v>10200</v>
      </c>
      <c r="Z13432" s="78">
        <v>2.4700000000000002</v>
      </c>
    </row>
    <row r="13433" spans="1:26" x14ac:dyDescent="0.25">
      <c r="A13433" s="78">
        <v>216032441</v>
      </c>
      <c r="D13433" s="78" t="s">
        <v>29</v>
      </c>
      <c r="E13433" s="78" t="s">
        <v>306</v>
      </c>
      <c r="J13433" s="78" t="s">
        <v>3097</v>
      </c>
      <c r="L13433" s="78" t="s">
        <v>5035</v>
      </c>
      <c r="V13433" s="78">
        <v>9000</v>
      </c>
      <c r="W13433" s="78">
        <v>8600</v>
      </c>
      <c r="X13433" s="78"/>
      <c r="Y13433" s="78">
        <v>9300</v>
      </c>
      <c r="Z13433" s="78">
        <v>2.2000000000000002</v>
      </c>
    </row>
    <row r="13434" spans="1:26" x14ac:dyDescent="0.25">
      <c r="A13434" s="78">
        <v>216027572</v>
      </c>
      <c r="D13434" s="78" t="s">
        <v>29</v>
      </c>
      <c r="E13434" s="78" t="s">
        <v>306</v>
      </c>
      <c r="J13434" s="78" t="s">
        <v>4967</v>
      </c>
      <c r="L13434" s="78" t="s">
        <v>5036</v>
      </c>
      <c r="V13434" s="78">
        <v>24000</v>
      </c>
      <c r="W13434" s="78">
        <v>17800</v>
      </c>
      <c r="X13434" s="78"/>
      <c r="Y13434" s="78">
        <v>23200</v>
      </c>
      <c r="Z13434" s="78">
        <v>2.5499999999999998</v>
      </c>
    </row>
    <row r="13435" spans="1:26" x14ac:dyDescent="0.25">
      <c r="A13435" s="78">
        <v>216025756</v>
      </c>
      <c r="D13435" s="78" t="s">
        <v>29</v>
      </c>
      <c r="E13435" s="78" t="s">
        <v>306</v>
      </c>
      <c r="J13435" s="78" t="s">
        <v>1350</v>
      </c>
      <c r="L13435" s="78" t="s">
        <v>5037</v>
      </c>
      <c r="V13435" s="78">
        <v>24000</v>
      </c>
      <c r="W13435" s="78">
        <v>20800</v>
      </c>
      <c r="X13435" s="78"/>
      <c r="Y13435" s="78">
        <v>21800</v>
      </c>
      <c r="Z13435" s="78">
        <v>2.34</v>
      </c>
    </row>
    <row r="13436" spans="1:26" x14ac:dyDescent="0.25">
      <c r="A13436" s="78">
        <v>216025755</v>
      </c>
      <c r="D13436" s="78" t="s">
        <v>29</v>
      </c>
      <c r="E13436" s="78" t="s">
        <v>306</v>
      </c>
      <c r="J13436" s="78" t="s">
        <v>1352</v>
      </c>
      <c r="L13436" s="78" t="s">
        <v>5038</v>
      </c>
      <c r="V13436" s="78">
        <v>18000</v>
      </c>
      <c r="W13436" s="78">
        <v>15300</v>
      </c>
      <c r="X13436" s="78"/>
      <c r="Y13436" s="78">
        <v>19600</v>
      </c>
      <c r="Z13436" s="78">
        <v>2.4</v>
      </c>
    </row>
    <row r="13437" spans="1:26" x14ac:dyDescent="0.25">
      <c r="A13437" s="78">
        <v>216025754</v>
      </c>
      <c r="D13437" s="78" t="s">
        <v>29</v>
      </c>
      <c r="E13437" s="78" t="s">
        <v>306</v>
      </c>
      <c r="J13437" s="78" t="s">
        <v>1346</v>
      </c>
      <c r="L13437" s="78" t="s">
        <v>5039</v>
      </c>
      <c r="V13437" s="78">
        <v>36000</v>
      </c>
      <c r="W13437" s="78">
        <v>30200</v>
      </c>
      <c r="X13437" s="78"/>
      <c r="Y13437" s="78">
        <v>40000</v>
      </c>
      <c r="Z13437" s="78">
        <v>2.17</v>
      </c>
    </row>
    <row r="13438" spans="1:26" x14ac:dyDescent="0.25">
      <c r="A13438" s="78">
        <v>216025753</v>
      </c>
      <c r="D13438" s="78" t="s">
        <v>29</v>
      </c>
      <c r="E13438" s="78" t="s">
        <v>306</v>
      </c>
      <c r="J13438" s="78" t="s">
        <v>1348</v>
      </c>
      <c r="L13438" s="78" t="s">
        <v>5040</v>
      </c>
      <c r="V13438" s="78">
        <v>30000</v>
      </c>
      <c r="W13438" s="78">
        <v>23200</v>
      </c>
      <c r="X13438" s="78"/>
      <c r="Y13438" s="78">
        <v>31900</v>
      </c>
      <c r="Z13438" s="78">
        <v>2.25</v>
      </c>
    </row>
    <row r="13439" spans="1:26" x14ac:dyDescent="0.25">
      <c r="A13439" s="78">
        <v>216021106</v>
      </c>
      <c r="D13439" s="78" t="s">
        <v>29</v>
      </c>
      <c r="E13439" s="78" t="s">
        <v>306</v>
      </c>
      <c r="J13439" s="78" t="s">
        <v>4977</v>
      </c>
      <c r="L13439" s="78" t="s">
        <v>5041</v>
      </c>
      <c r="V13439" s="78">
        <v>18000</v>
      </c>
      <c r="W13439" s="78">
        <v>15200</v>
      </c>
      <c r="X13439" s="78"/>
      <c r="Y13439" s="78">
        <v>20300</v>
      </c>
      <c r="Z13439" s="78">
        <v>2.38</v>
      </c>
    </row>
    <row r="13440" spans="1:26" x14ac:dyDescent="0.25">
      <c r="A13440" s="78">
        <v>216021104</v>
      </c>
      <c r="D13440" s="78" t="s">
        <v>29</v>
      </c>
      <c r="E13440" s="78" t="s">
        <v>306</v>
      </c>
      <c r="J13440" s="78" t="s">
        <v>5042</v>
      </c>
      <c r="L13440" s="78" t="s">
        <v>5043</v>
      </c>
      <c r="V13440" s="78">
        <v>9000</v>
      </c>
      <c r="W13440" s="78">
        <v>7500</v>
      </c>
      <c r="X13440" s="78"/>
      <c r="Y13440" s="78">
        <v>7800</v>
      </c>
      <c r="Z13440" s="78">
        <v>2.38</v>
      </c>
    </row>
    <row r="13441" spans="1:26" x14ac:dyDescent="0.25">
      <c r="A13441" s="78">
        <v>216021102</v>
      </c>
      <c r="D13441" s="78" t="s">
        <v>29</v>
      </c>
      <c r="E13441" s="78" t="s">
        <v>306</v>
      </c>
      <c r="J13441" s="78" t="s">
        <v>5044</v>
      </c>
      <c r="L13441" s="78" t="s">
        <v>5045</v>
      </c>
      <c r="V13441" s="78">
        <v>9000</v>
      </c>
      <c r="W13441" s="78">
        <v>7000</v>
      </c>
      <c r="X13441" s="78"/>
      <c r="Y13441" s="78">
        <v>7200</v>
      </c>
      <c r="Z13441" s="78">
        <v>2.2200000000000002</v>
      </c>
    </row>
    <row r="13442" spans="1:26" x14ac:dyDescent="0.25">
      <c r="A13442" s="78">
        <v>216021101</v>
      </c>
      <c r="D13442" s="78" t="s">
        <v>29</v>
      </c>
      <c r="E13442" s="78" t="s">
        <v>306</v>
      </c>
      <c r="J13442" s="78" t="s">
        <v>5046</v>
      </c>
      <c r="L13442" s="78" t="s">
        <v>5047</v>
      </c>
      <c r="V13442" s="78">
        <v>17000</v>
      </c>
      <c r="W13442" s="78">
        <v>11500</v>
      </c>
      <c r="X13442" s="78"/>
      <c r="Y13442" s="78">
        <v>18700</v>
      </c>
      <c r="Z13442" s="78">
        <v>1.71</v>
      </c>
    </row>
    <row r="13443" spans="1:26" x14ac:dyDescent="0.25">
      <c r="A13443" s="78">
        <v>216021099</v>
      </c>
      <c r="D13443" s="78" t="s">
        <v>29</v>
      </c>
      <c r="E13443" s="78" t="s">
        <v>306</v>
      </c>
      <c r="J13443" s="78" t="s">
        <v>5048</v>
      </c>
      <c r="L13443" s="78" t="s">
        <v>5049</v>
      </c>
      <c r="V13443" s="78">
        <v>12000</v>
      </c>
      <c r="W13443" s="78">
        <v>8900</v>
      </c>
      <c r="X13443" s="78"/>
      <c r="Y13443" s="78">
        <v>12500</v>
      </c>
      <c r="Z13443" s="78">
        <v>2.02</v>
      </c>
    </row>
    <row r="13444" spans="1:26" x14ac:dyDescent="0.25">
      <c r="A13444" s="78">
        <v>216021098</v>
      </c>
      <c r="D13444" s="78" t="s">
        <v>29</v>
      </c>
      <c r="E13444" s="78" t="s">
        <v>306</v>
      </c>
      <c r="J13444" s="78" t="s">
        <v>5050</v>
      </c>
      <c r="L13444" s="78" t="s">
        <v>5041</v>
      </c>
      <c r="V13444" s="78">
        <v>18000</v>
      </c>
      <c r="W13444" s="78">
        <v>15200</v>
      </c>
      <c r="X13444" s="78"/>
      <c r="Y13444" s="78">
        <v>20300</v>
      </c>
      <c r="Z13444" s="78">
        <v>2.38</v>
      </c>
    </row>
    <row r="13445" spans="1:26" x14ac:dyDescent="0.25">
      <c r="A13445" s="78">
        <v>216021119</v>
      </c>
      <c r="D13445" s="78" t="s">
        <v>29</v>
      </c>
      <c r="E13445" s="78" t="s">
        <v>306</v>
      </c>
      <c r="J13445" s="78" t="s">
        <v>4973</v>
      </c>
      <c r="L13445" s="78" t="s">
        <v>5051</v>
      </c>
      <c r="V13445" s="78">
        <v>47000</v>
      </c>
      <c r="W13445" s="78">
        <v>43250</v>
      </c>
      <c r="X13445" s="78"/>
      <c r="Y13445" s="78">
        <v>43750</v>
      </c>
      <c r="Z13445" s="78">
        <v>1.95</v>
      </c>
    </row>
    <row r="13446" spans="1:26" x14ac:dyDescent="0.25">
      <c r="A13446" s="78">
        <v>216021096</v>
      </c>
      <c r="D13446" s="78" t="s">
        <v>29</v>
      </c>
      <c r="E13446" s="78" t="s">
        <v>306</v>
      </c>
      <c r="J13446" s="78" t="s">
        <v>4973</v>
      </c>
      <c r="L13446" s="78" t="s">
        <v>5051</v>
      </c>
      <c r="V13446" s="78">
        <v>47000</v>
      </c>
      <c r="W13446" s="78">
        <v>44000</v>
      </c>
      <c r="X13446" s="78"/>
      <c r="Y13446" s="78">
        <v>45000</v>
      </c>
      <c r="Z13446" s="78">
        <v>1.9</v>
      </c>
    </row>
    <row r="13447" spans="1:26" x14ac:dyDescent="0.25">
      <c r="A13447" s="78">
        <v>216021118</v>
      </c>
      <c r="D13447" s="78" t="s">
        <v>29</v>
      </c>
      <c r="E13447" s="78" t="s">
        <v>306</v>
      </c>
      <c r="J13447" s="78" t="s">
        <v>5052</v>
      </c>
      <c r="L13447" s="78" t="s">
        <v>5053</v>
      </c>
      <c r="V13447" s="78">
        <v>43000</v>
      </c>
      <c r="W13447" s="78">
        <v>36500</v>
      </c>
      <c r="X13447" s="78"/>
      <c r="Y13447" s="78">
        <v>36500</v>
      </c>
      <c r="Z13447" s="78">
        <v>2.1</v>
      </c>
    </row>
    <row r="13448" spans="1:26" x14ac:dyDescent="0.25">
      <c r="A13448" s="78">
        <v>216021095</v>
      </c>
      <c r="D13448" s="78" t="s">
        <v>29</v>
      </c>
      <c r="E13448" s="78" t="s">
        <v>306</v>
      </c>
      <c r="J13448" s="78" t="s">
        <v>5052</v>
      </c>
      <c r="L13448" s="78" t="s">
        <v>5054</v>
      </c>
      <c r="V13448" s="78">
        <v>43000</v>
      </c>
      <c r="W13448" s="78">
        <v>37800</v>
      </c>
      <c r="X13448" s="78"/>
      <c r="Y13448" s="78">
        <v>37800</v>
      </c>
      <c r="Z13448" s="78">
        <v>2.2000000000000002</v>
      </c>
    </row>
    <row r="13449" spans="1:26" x14ac:dyDescent="0.25">
      <c r="A13449" s="78">
        <v>216021094</v>
      </c>
      <c r="D13449" s="78" t="s">
        <v>29</v>
      </c>
      <c r="E13449" s="78" t="s">
        <v>306</v>
      </c>
      <c r="J13449" s="78" t="s">
        <v>5052</v>
      </c>
      <c r="L13449" s="78" t="s">
        <v>5053</v>
      </c>
      <c r="V13449" s="78">
        <v>43000</v>
      </c>
      <c r="W13449" s="78">
        <v>35200</v>
      </c>
      <c r="X13449" s="78"/>
      <c r="Y13449" s="78">
        <v>35200</v>
      </c>
      <c r="Z13449" s="78">
        <v>2</v>
      </c>
    </row>
    <row r="13450" spans="1:26" x14ac:dyDescent="0.25">
      <c r="A13450" s="78">
        <v>216021117</v>
      </c>
      <c r="D13450" s="78" t="s">
        <v>29</v>
      </c>
      <c r="E13450" s="78" t="s">
        <v>306</v>
      </c>
      <c r="J13450" s="78" t="s">
        <v>5055</v>
      </c>
      <c r="L13450" s="78" t="s">
        <v>5051</v>
      </c>
      <c r="V13450" s="78">
        <v>33500</v>
      </c>
      <c r="W13450" s="78">
        <v>24700</v>
      </c>
      <c r="X13450" s="78"/>
      <c r="Y13450" s="78">
        <v>25000</v>
      </c>
      <c r="Z13450" s="78">
        <v>2.1</v>
      </c>
    </row>
    <row r="13451" spans="1:26" x14ac:dyDescent="0.25">
      <c r="A13451" s="78">
        <v>216021093</v>
      </c>
      <c r="D13451" s="78" t="s">
        <v>29</v>
      </c>
      <c r="E13451" s="78" t="s">
        <v>306</v>
      </c>
      <c r="J13451" s="78" t="s">
        <v>5055</v>
      </c>
      <c r="L13451" s="78" t="s">
        <v>5056</v>
      </c>
      <c r="V13451" s="78">
        <v>33000</v>
      </c>
      <c r="W13451" s="78">
        <v>25400</v>
      </c>
      <c r="X13451" s="78"/>
      <c r="Y13451" s="78">
        <v>26000</v>
      </c>
      <c r="Z13451" s="78">
        <v>2.1</v>
      </c>
    </row>
    <row r="13452" spans="1:26" x14ac:dyDescent="0.25">
      <c r="A13452" s="78">
        <v>216021092</v>
      </c>
      <c r="D13452" s="78" t="s">
        <v>29</v>
      </c>
      <c r="E13452" s="78" t="s">
        <v>306</v>
      </c>
      <c r="J13452" s="78" t="s">
        <v>5055</v>
      </c>
      <c r="L13452" s="78" t="s">
        <v>5051</v>
      </c>
      <c r="V13452" s="78">
        <v>34000</v>
      </c>
      <c r="W13452" s="78">
        <v>24000</v>
      </c>
      <c r="X13452" s="78"/>
      <c r="Y13452" s="78">
        <v>24000</v>
      </c>
      <c r="Z13452" s="78">
        <v>2.1</v>
      </c>
    </row>
    <row r="13453" spans="1:26" x14ac:dyDescent="0.25">
      <c r="A13453" s="78">
        <v>216021116</v>
      </c>
      <c r="D13453" s="78" t="s">
        <v>29</v>
      </c>
      <c r="E13453" s="78" t="s">
        <v>306</v>
      </c>
      <c r="J13453" s="78" t="s">
        <v>5057</v>
      </c>
      <c r="L13453" s="78" t="s">
        <v>5051</v>
      </c>
      <c r="V13453" s="78">
        <v>26000</v>
      </c>
      <c r="W13453" s="78">
        <v>17600</v>
      </c>
      <c r="X13453" s="78"/>
      <c r="Y13453" s="78">
        <v>17600</v>
      </c>
      <c r="Z13453" s="78">
        <v>2.11</v>
      </c>
    </row>
    <row r="13454" spans="1:26" x14ac:dyDescent="0.25">
      <c r="A13454" s="78">
        <v>216021091</v>
      </c>
      <c r="D13454" s="78" t="s">
        <v>29</v>
      </c>
      <c r="E13454" s="78" t="s">
        <v>306</v>
      </c>
      <c r="J13454" s="78" t="s">
        <v>5057</v>
      </c>
      <c r="L13454" s="78" t="s">
        <v>5056</v>
      </c>
      <c r="V13454" s="78">
        <v>26000</v>
      </c>
      <c r="W13454" s="78">
        <v>19000</v>
      </c>
      <c r="X13454" s="78"/>
      <c r="Y13454" s="78">
        <v>19000</v>
      </c>
      <c r="Z13454" s="78">
        <v>2.2000000000000002</v>
      </c>
    </row>
    <row r="13455" spans="1:26" x14ac:dyDescent="0.25">
      <c r="A13455" s="78">
        <v>216021090</v>
      </c>
      <c r="D13455" s="78" t="s">
        <v>29</v>
      </c>
      <c r="E13455" s="78" t="s">
        <v>306</v>
      </c>
      <c r="J13455" s="78" t="s">
        <v>5057</v>
      </c>
      <c r="L13455" s="78" t="s">
        <v>5051</v>
      </c>
      <c r="V13455" s="78">
        <v>26000</v>
      </c>
      <c r="W13455" s="78">
        <v>16200</v>
      </c>
      <c r="X13455" s="78"/>
      <c r="Y13455" s="78">
        <v>16200</v>
      </c>
      <c r="Z13455" s="78">
        <v>2</v>
      </c>
    </row>
    <row r="13456" spans="1:26" x14ac:dyDescent="0.25">
      <c r="A13456" s="78">
        <v>216021089</v>
      </c>
      <c r="D13456" s="78" t="s">
        <v>29</v>
      </c>
      <c r="E13456" s="78" t="s">
        <v>306</v>
      </c>
      <c r="J13456" s="78" t="s">
        <v>5058</v>
      </c>
      <c r="L13456" s="78" t="s">
        <v>5051</v>
      </c>
      <c r="V13456" s="78">
        <v>18000</v>
      </c>
      <c r="W13456" s="78">
        <v>13400</v>
      </c>
      <c r="X13456" s="78"/>
      <c r="Y13456" s="78">
        <v>14000</v>
      </c>
      <c r="Z13456" s="78">
        <v>2.2799999999999998</v>
      </c>
    </row>
    <row r="13457" spans="1:26" x14ac:dyDescent="0.25">
      <c r="A13457" s="78">
        <v>216021087</v>
      </c>
      <c r="D13457" s="78" t="s">
        <v>29</v>
      </c>
      <c r="E13457" s="78" t="s">
        <v>306</v>
      </c>
      <c r="J13457" s="78" t="s">
        <v>5050</v>
      </c>
      <c r="L13457" s="78" t="s">
        <v>4978</v>
      </c>
      <c r="V13457" s="78">
        <v>16700</v>
      </c>
      <c r="W13457" s="78">
        <v>14800</v>
      </c>
      <c r="X13457" s="78"/>
      <c r="Y13457" s="78">
        <v>18800</v>
      </c>
      <c r="Z13457" s="78">
        <v>2.0499999999999998</v>
      </c>
    </row>
    <row r="13458" spans="1:26" x14ac:dyDescent="0.25">
      <c r="A13458" s="78">
        <v>216021086</v>
      </c>
      <c r="D13458" s="78" t="s">
        <v>29</v>
      </c>
      <c r="E13458" s="78" t="s">
        <v>306</v>
      </c>
      <c r="J13458" s="78" t="s">
        <v>5048</v>
      </c>
      <c r="L13458" s="78" t="s">
        <v>5059</v>
      </c>
      <c r="V13458" s="78">
        <v>12000</v>
      </c>
      <c r="W13458" s="78">
        <v>9100</v>
      </c>
      <c r="X13458" s="78"/>
      <c r="Y13458" s="78">
        <v>11900</v>
      </c>
      <c r="Z13458" s="78">
        <v>1.95</v>
      </c>
    </row>
    <row r="13459" spans="1:26" x14ac:dyDescent="0.25">
      <c r="A13459" s="78">
        <v>215865890</v>
      </c>
      <c r="D13459" s="78" t="s">
        <v>29</v>
      </c>
      <c r="E13459" s="78" t="s">
        <v>306</v>
      </c>
      <c r="J13459" s="78" t="s">
        <v>5060</v>
      </c>
      <c r="L13459" s="78" t="s">
        <v>5061</v>
      </c>
      <c r="V13459" s="78">
        <v>6000</v>
      </c>
      <c r="W13459" s="78">
        <v>8400</v>
      </c>
      <c r="X13459" s="78"/>
      <c r="Y13459" s="78">
        <v>9400</v>
      </c>
      <c r="Z13459" s="78">
        <v>2.37</v>
      </c>
    </row>
    <row r="13460" spans="1:26" x14ac:dyDescent="0.25">
      <c r="A13460" s="78">
        <v>215865889</v>
      </c>
      <c r="D13460" s="78" t="s">
        <v>29</v>
      </c>
      <c r="E13460" s="78" t="s">
        <v>306</v>
      </c>
      <c r="J13460" s="78" t="s">
        <v>1344</v>
      </c>
      <c r="L13460" s="78" t="s">
        <v>5062</v>
      </c>
      <c r="V13460" s="78">
        <v>54000</v>
      </c>
      <c r="W13460" s="78">
        <v>45000</v>
      </c>
      <c r="X13460" s="78"/>
      <c r="Y13460" s="78">
        <v>50400</v>
      </c>
      <c r="Z13460" s="78">
        <v>2.2999999999999998</v>
      </c>
    </row>
    <row r="13461" spans="1:26" x14ac:dyDescent="0.25">
      <c r="A13461" s="78">
        <v>215865888</v>
      </c>
      <c r="D13461" s="78" t="s">
        <v>29</v>
      </c>
      <c r="E13461" s="78" t="s">
        <v>306</v>
      </c>
      <c r="J13461" s="78" t="s">
        <v>5018</v>
      </c>
      <c r="L13461" s="78" t="s">
        <v>5062</v>
      </c>
      <c r="V13461" s="78">
        <v>54000</v>
      </c>
      <c r="W13461" s="78">
        <v>33000</v>
      </c>
      <c r="X13461" s="78"/>
      <c r="Y13461" s="78">
        <v>35800</v>
      </c>
      <c r="Z13461" s="78">
        <v>1.96</v>
      </c>
    </row>
    <row r="13462" spans="1:26" x14ac:dyDescent="0.25">
      <c r="A13462" s="78">
        <v>215865887</v>
      </c>
      <c r="D13462" s="78" t="s">
        <v>29</v>
      </c>
      <c r="E13462" s="78" t="s">
        <v>306</v>
      </c>
      <c r="J13462" s="78" t="s">
        <v>5020</v>
      </c>
      <c r="L13462" s="78" t="s">
        <v>5063</v>
      </c>
      <c r="V13462" s="78">
        <v>48000</v>
      </c>
      <c r="W13462" s="78">
        <v>32400</v>
      </c>
      <c r="X13462" s="78"/>
      <c r="Y13462" s="78">
        <v>35400</v>
      </c>
      <c r="Z13462" s="78">
        <v>2</v>
      </c>
    </row>
    <row r="13463" spans="1:26" x14ac:dyDescent="0.25">
      <c r="A13463" s="78">
        <v>215865886</v>
      </c>
      <c r="D13463" s="78" t="s">
        <v>29</v>
      </c>
      <c r="E13463" s="78" t="s">
        <v>306</v>
      </c>
      <c r="J13463" s="78" t="s">
        <v>1340</v>
      </c>
      <c r="L13463" s="78" t="s">
        <v>5063</v>
      </c>
      <c r="V13463" s="78">
        <v>48000</v>
      </c>
      <c r="W13463" s="78">
        <v>37000</v>
      </c>
      <c r="X13463" s="78"/>
      <c r="Y13463" s="78">
        <v>38300</v>
      </c>
      <c r="Z13463" s="78">
        <v>2.02</v>
      </c>
    </row>
    <row r="13464" spans="1:26" x14ac:dyDescent="0.25">
      <c r="A13464" s="78">
        <v>215865885</v>
      </c>
      <c r="D13464" s="78" t="s">
        <v>29</v>
      </c>
      <c r="E13464" s="78" t="s">
        <v>306</v>
      </c>
      <c r="J13464" s="78" t="s">
        <v>1343</v>
      </c>
      <c r="L13464" s="78" t="s">
        <v>5064</v>
      </c>
      <c r="V13464" s="78">
        <v>36000</v>
      </c>
      <c r="W13464" s="78">
        <v>24800</v>
      </c>
      <c r="X13464" s="78"/>
      <c r="Y13464" s="78">
        <v>26200</v>
      </c>
      <c r="Z13464" s="78">
        <v>2.19</v>
      </c>
    </row>
    <row r="13465" spans="1:26" x14ac:dyDescent="0.25">
      <c r="A13465" s="78">
        <v>215865884</v>
      </c>
      <c r="D13465" s="78" t="s">
        <v>29</v>
      </c>
      <c r="E13465" s="78" t="s">
        <v>306</v>
      </c>
      <c r="J13465" s="78" t="s">
        <v>1346</v>
      </c>
      <c r="L13465" s="78" t="s">
        <v>5064</v>
      </c>
      <c r="V13465" s="78">
        <v>36000</v>
      </c>
      <c r="W13465" s="78">
        <v>31800</v>
      </c>
      <c r="X13465" s="78"/>
      <c r="Y13465" s="78">
        <v>47500</v>
      </c>
      <c r="Z13465" s="78">
        <v>2.36</v>
      </c>
    </row>
    <row r="13466" spans="1:26" x14ac:dyDescent="0.25">
      <c r="A13466" s="78">
        <v>215865881</v>
      </c>
      <c r="D13466" s="78" t="s">
        <v>29</v>
      </c>
      <c r="E13466" s="78" t="s">
        <v>306</v>
      </c>
      <c r="J13466" s="78" t="s">
        <v>1337</v>
      </c>
      <c r="L13466" s="78" t="s">
        <v>5029</v>
      </c>
      <c r="V13466" s="78">
        <v>30000</v>
      </c>
      <c r="W13466" s="78">
        <v>18500</v>
      </c>
      <c r="X13466" s="78"/>
      <c r="Y13466" s="78">
        <v>20200</v>
      </c>
      <c r="Z13466" s="78">
        <v>2.2599999999999998</v>
      </c>
    </row>
    <row r="13467" spans="1:26" x14ac:dyDescent="0.25">
      <c r="A13467" s="78">
        <v>215865883</v>
      </c>
      <c r="D13467" s="78" t="s">
        <v>29</v>
      </c>
      <c r="E13467" s="78" t="s">
        <v>306</v>
      </c>
      <c r="J13467" s="78" t="s">
        <v>1355</v>
      </c>
      <c r="L13467" s="78" t="s">
        <v>5065</v>
      </c>
      <c r="V13467" s="78">
        <v>24000</v>
      </c>
      <c r="W13467" s="78">
        <v>20000</v>
      </c>
      <c r="X13467" s="78"/>
      <c r="Y13467" s="78">
        <v>22200</v>
      </c>
      <c r="Z13467" s="78">
        <v>2.2400000000000002</v>
      </c>
    </row>
    <row r="13468" spans="1:26" x14ac:dyDescent="0.25">
      <c r="A13468" s="78">
        <v>215865882</v>
      </c>
      <c r="D13468" s="78" t="s">
        <v>29</v>
      </c>
      <c r="E13468" s="78" t="s">
        <v>306</v>
      </c>
      <c r="J13468" s="78" t="s">
        <v>1350</v>
      </c>
      <c r="L13468" s="78" t="s">
        <v>5065</v>
      </c>
      <c r="V13468" s="78">
        <v>23000</v>
      </c>
      <c r="W13468" s="78">
        <v>20000</v>
      </c>
      <c r="X13468" s="78"/>
      <c r="Y13468" s="78">
        <v>22200</v>
      </c>
      <c r="Z13468" s="78">
        <v>2.2400000000000002</v>
      </c>
    </row>
    <row r="13469" spans="1:26" x14ac:dyDescent="0.25">
      <c r="A13469" s="78">
        <v>215865880</v>
      </c>
      <c r="D13469" s="78" t="s">
        <v>29</v>
      </c>
      <c r="E13469" s="78" t="s">
        <v>306</v>
      </c>
      <c r="J13469" s="78" t="s">
        <v>1358</v>
      </c>
      <c r="L13469" s="78" t="s">
        <v>5066</v>
      </c>
      <c r="V13469" s="78">
        <v>18000</v>
      </c>
      <c r="W13469" s="78">
        <v>12600</v>
      </c>
      <c r="X13469" s="78"/>
      <c r="Y13469" s="78">
        <v>12600</v>
      </c>
      <c r="Z13469" s="78">
        <v>2.2000000000000002</v>
      </c>
    </row>
    <row r="13470" spans="1:26" x14ac:dyDescent="0.25">
      <c r="A13470" s="78">
        <v>215797518</v>
      </c>
      <c r="D13470" s="78" t="s">
        <v>29</v>
      </c>
      <c r="E13470" s="78" t="s">
        <v>306</v>
      </c>
      <c r="J13470" s="78" t="s">
        <v>5067</v>
      </c>
      <c r="L13470" s="78" t="s">
        <v>3260</v>
      </c>
      <c r="V13470" s="78">
        <v>36000</v>
      </c>
      <c r="W13470" s="78">
        <v>23200</v>
      </c>
      <c r="X13470" s="78"/>
      <c r="Y13470" s="78">
        <v>31900</v>
      </c>
      <c r="Z13470" s="78">
        <v>2.09</v>
      </c>
    </row>
    <row r="13471" spans="1:26" x14ac:dyDescent="0.25">
      <c r="A13471" s="78">
        <v>215797517</v>
      </c>
      <c r="D13471" s="78" t="s">
        <v>29</v>
      </c>
      <c r="E13471" s="78" t="s">
        <v>306</v>
      </c>
      <c r="J13471" s="78" t="s">
        <v>5067</v>
      </c>
      <c r="L13471" s="78" t="s">
        <v>3261</v>
      </c>
      <c r="V13471" s="78">
        <v>36000</v>
      </c>
      <c r="W13471" s="78">
        <v>23200</v>
      </c>
      <c r="X13471" s="78"/>
      <c r="Y13471" s="78">
        <v>31900</v>
      </c>
      <c r="Z13471" s="78">
        <v>2.09</v>
      </c>
    </row>
    <row r="13472" spans="1:26" x14ac:dyDescent="0.25">
      <c r="A13472" s="78">
        <v>215449739</v>
      </c>
      <c r="D13472" s="78" t="s">
        <v>29</v>
      </c>
      <c r="E13472" s="78" t="s">
        <v>306</v>
      </c>
      <c r="J13472" s="78" t="s">
        <v>1346</v>
      </c>
      <c r="L13472" s="78" t="s">
        <v>5068</v>
      </c>
      <c r="V13472" s="78">
        <v>36000</v>
      </c>
      <c r="W13472" s="78">
        <v>31000</v>
      </c>
      <c r="X13472" s="78"/>
      <c r="Y13472" s="78">
        <v>41500</v>
      </c>
      <c r="Z13472" s="78">
        <v>2.21</v>
      </c>
    </row>
    <row r="13473" spans="1:26" x14ac:dyDescent="0.25">
      <c r="A13473" s="78">
        <v>216021001</v>
      </c>
      <c r="D13473" s="78" t="s">
        <v>3036</v>
      </c>
      <c r="E13473" s="78" t="s">
        <v>1190</v>
      </c>
      <c r="J13473" s="78" t="s">
        <v>3037</v>
      </c>
      <c r="L13473" s="78" t="s">
        <v>5069</v>
      </c>
      <c r="V13473" s="78">
        <v>51000</v>
      </c>
      <c r="W13473" s="78">
        <v>42000</v>
      </c>
      <c r="X13473" s="78"/>
      <c r="Y13473" s="78">
        <v>42000</v>
      </c>
      <c r="Z13473" s="78">
        <v>2.1</v>
      </c>
    </row>
    <row r="13474" spans="1:26" x14ac:dyDescent="0.25">
      <c r="A13474" s="78">
        <v>216020999</v>
      </c>
      <c r="D13474" s="78" t="s">
        <v>3036</v>
      </c>
      <c r="E13474" s="78" t="s">
        <v>1190</v>
      </c>
      <c r="J13474" s="78" t="s">
        <v>3546</v>
      </c>
      <c r="L13474" s="78" t="s">
        <v>3561</v>
      </c>
      <c r="V13474" s="78">
        <v>34000</v>
      </c>
      <c r="W13474" s="78">
        <v>27000</v>
      </c>
      <c r="X13474" s="78"/>
      <c r="Y13474" s="78">
        <v>27000</v>
      </c>
      <c r="Z13474" s="78">
        <v>2.2999999999999998</v>
      </c>
    </row>
    <row r="13475" spans="1:26" x14ac:dyDescent="0.25">
      <c r="A13475" s="78">
        <v>216020998</v>
      </c>
      <c r="D13475" s="78" t="s">
        <v>3036</v>
      </c>
      <c r="E13475" s="78" t="s">
        <v>1190</v>
      </c>
      <c r="J13475" s="78" t="s">
        <v>3556</v>
      </c>
      <c r="L13475" s="78" t="s">
        <v>5070</v>
      </c>
      <c r="V13475" s="78">
        <v>23600</v>
      </c>
      <c r="W13475" s="78">
        <v>19000</v>
      </c>
      <c r="X13475" s="78"/>
      <c r="Y13475" s="78">
        <v>19000</v>
      </c>
      <c r="Z13475" s="78">
        <v>2.2999999999999998</v>
      </c>
    </row>
    <row r="13476" spans="1:26" x14ac:dyDescent="0.25">
      <c r="A13476" s="78">
        <v>215869482</v>
      </c>
      <c r="D13476" s="78" t="s">
        <v>3036</v>
      </c>
      <c r="E13476" s="78" t="s">
        <v>1190</v>
      </c>
      <c r="J13476" s="78" t="s">
        <v>3037</v>
      </c>
      <c r="L13476" s="78" t="s">
        <v>5071</v>
      </c>
      <c r="V13476" s="78">
        <v>55000</v>
      </c>
      <c r="W13476" s="78">
        <v>43000</v>
      </c>
      <c r="X13476" s="78"/>
      <c r="Y13476" s="78">
        <v>43000</v>
      </c>
      <c r="Z13476" s="78">
        <v>2.2999999999999998</v>
      </c>
    </row>
    <row r="13477" spans="1:26" x14ac:dyDescent="0.25">
      <c r="A13477" s="78">
        <v>215869481</v>
      </c>
      <c r="D13477" s="78" t="s">
        <v>3036</v>
      </c>
      <c r="E13477" s="78" t="s">
        <v>1190</v>
      </c>
      <c r="J13477" s="78" t="s">
        <v>3546</v>
      </c>
      <c r="L13477" s="78" t="s">
        <v>5072</v>
      </c>
      <c r="V13477" s="78">
        <v>36000</v>
      </c>
      <c r="W13477" s="78">
        <v>28000</v>
      </c>
      <c r="X13477" s="78"/>
      <c r="Y13477" s="78">
        <v>28000</v>
      </c>
      <c r="Z13477" s="78">
        <v>2.4</v>
      </c>
    </row>
    <row r="13478" spans="1:26" x14ac:dyDescent="0.25">
      <c r="A13478" s="78">
        <v>215869480</v>
      </c>
      <c r="D13478" s="78" t="s">
        <v>3036</v>
      </c>
      <c r="E13478" s="78" t="s">
        <v>1190</v>
      </c>
      <c r="J13478" s="78" t="s">
        <v>3556</v>
      </c>
      <c r="L13478" s="78" t="s">
        <v>5073</v>
      </c>
      <c r="V13478" s="78">
        <v>24000</v>
      </c>
      <c r="W13478" s="78">
        <v>18000</v>
      </c>
      <c r="X13478" s="78"/>
      <c r="Y13478" s="78">
        <v>18000</v>
      </c>
      <c r="Z13478" s="78">
        <v>2.4</v>
      </c>
    </row>
    <row r="13479" spans="1:26" x14ac:dyDescent="0.25">
      <c r="A13479" s="78">
        <v>216027634</v>
      </c>
      <c r="D13479" s="78" t="s">
        <v>29</v>
      </c>
      <c r="E13479" s="78" t="s">
        <v>2557</v>
      </c>
      <c r="J13479" s="78" t="s">
        <v>4083</v>
      </c>
      <c r="V13479" s="78">
        <v>19000</v>
      </c>
      <c r="W13479" s="78">
        <v>17300</v>
      </c>
      <c r="X13479" s="78"/>
      <c r="Y13479" s="78">
        <v>20500</v>
      </c>
      <c r="Z13479" s="78">
        <v>2.36</v>
      </c>
    </row>
    <row r="13480" spans="1:26" x14ac:dyDescent="0.25">
      <c r="A13480" s="78">
        <v>216027633</v>
      </c>
      <c r="D13480" s="78" t="s">
        <v>29</v>
      </c>
      <c r="E13480" s="78" t="s">
        <v>2557</v>
      </c>
      <c r="J13480" s="78" t="s">
        <v>4083</v>
      </c>
      <c r="V13480" s="78">
        <v>19000</v>
      </c>
      <c r="W13480" s="78">
        <v>17000</v>
      </c>
      <c r="X13480" s="78"/>
      <c r="Y13480" s="78">
        <v>22000</v>
      </c>
      <c r="Z13480" s="78">
        <v>2.5</v>
      </c>
    </row>
    <row r="13481" spans="1:26" x14ac:dyDescent="0.25">
      <c r="A13481" s="78">
        <v>216027635</v>
      </c>
      <c r="D13481" s="78" t="s">
        <v>29</v>
      </c>
      <c r="E13481" s="78" t="s">
        <v>2557</v>
      </c>
      <c r="J13481" s="78" t="s">
        <v>5074</v>
      </c>
      <c r="V13481" s="78">
        <v>27000</v>
      </c>
      <c r="W13481" s="78">
        <v>25000</v>
      </c>
      <c r="X13481" s="78"/>
      <c r="Y13481" s="78">
        <v>28000</v>
      </c>
      <c r="Z13481" s="78">
        <v>2.2000000000000002</v>
      </c>
    </row>
    <row r="13482" spans="1:26" x14ac:dyDescent="0.25">
      <c r="A13482" s="78">
        <v>216027636</v>
      </c>
      <c r="D13482" s="78" t="s">
        <v>29</v>
      </c>
      <c r="E13482" s="78" t="s">
        <v>2557</v>
      </c>
      <c r="J13482" s="78" t="s">
        <v>5074</v>
      </c>
      <c r="V13482" s="78">
        <v>28000</v>
      </c>
      <c r="W13482" s="78">
        <v>23000</v>
      </c>
      <c r="X13482" s="78"/>
      <c r="Y13482" s="78">
        <v>27000</v>
      </c>
      <c r="Z13482" s="78">
        <v>2.1</v>
      </c>
    </row>
    <row r="13483" spans="1:26" x14ac:dyDescent="0.25">
      <c r="A13483" s="78">
        <v>216027637</v>
      </c>
      <c r="D13483" s="78" t="s">
        <v>29</v>
      </c>
      <c r="E13483" s="78" t="s">
        <v>2557</v>
      </c>
      <c r="J13483" s="78" t="s">
        <v>5074</v>
      </c>
      <c r="V13483" s="78">
        <v>27400</v>
      </c>
      <c r="W13483" s="78">
        <v>24000</v>
      </c>
      <c r="X13483" s="78"/>
      <c r="Y13483" s="78">
        <v>27500</v>
      </c>
      <c r="Z13483" s="78">
        <v>2.15</v>
      </c>
    </row>
    <row r="13484" spans="1:26" x14ac:dyDescent="0.25">
      <c r="A13484" s="78">
        <v>216027638</v>
      </c>
      <c r="D13484" s="78" t="s">
        <v>29</v>
      </c>
      <c r="E13484" s="78" t="s">
        <v>2557</v>
      </c>
      <c r="J13484" s="78" t="s">
        <v>5075</v>
      </c>
      <c r="V13484" s="78">
        <v>36000</v>
      </c>
      <c r="W13484" s="78">
        <v>30000</v>
      </c>
      <c r="X13484" s="78"/>
      <c r="Y13484" s="78">
        <v>42000</v>
      </c>
      <c r="Z13484" s="78">
        <v>2.6</v>
      </c>
    </row>
    <row r="13485" spans="1:26" x14ac:dyDescent="0.25">
      <c r="A13485" s="78">
        <v>216027640</v>
      </c>
      <c r="D13485" s="78" t="s">
        <v>29</v>
      </c>
      <c r="E13485" s="78" t="s">
        <v>2557</v>
      </c>
      <c r="J13485" s="78" t="s">
        <v>5075</v>
      </c>
      <c r="V13485" s="78">
        <v>36000</v>
      </c>
      <c r="W13485" s="78">
        <v>31400</v>
      </c>
      <c r="X13485" s="78"/>
      <c r="Y13485" s="78">
        <v>38000</v>
      </c>
      <c r="Z13485" s="78">
        <v>2.41</v>
      </c>
    </row>
    <row r="13486" spans="1:26" x14ac:dyDescent="0.25">
      <c r="A13486" s="78">
        <v>216027639</v>
      </c>
      <c r="D13486" s="78" t="s">
        <v>29</v>
      </c>
      <c r="E13486" s="78" t="s">
        <v>2557</v>
      </c>
      <c r="J13486" s="78" t="s">
        <v>5075</v>
      </c>
      <c r="V13486" s="78">
        <v>36000</v>
      </c>
      <c r="W13486" s="78">
        <v>33000</v>
      </c>
      <c r="X13486" s="78"/>
      <c r="Y13486" s="78">
        <v>34000</v>
      </c>
      <c r="Z13486" s="78">
        <v>2.2000000000000002</v>
      </c>
    </row>
    <row r="13487" spans="1:26" x14ac:dyDescent="0.25">
      <c r="A13487" s="78">
        <v>216027641</v>
      </c>
      <c r="D13487" s="78" t="s">
        <v>29</v>
      </c>
      <c r="E13487" s="78" t="s">
        <v>2557</v>
      </c>
      <c r="J13487" s="78" t="s">
        <v>5076</v>
      </c>
      <c r="V13487" s="78">
        <v>47000</v>
      </c>
      <c r="W13487" s="78">
        <v>44000</v>
      </c>
      <c r="X13487" s="78"/>
      <c r="Y13487" s="78">
        <v>45000</v>
      </c>
      <c r="Z13487" s="78">
        <v>2</v>
      </c>
    </row>
    <row r="13488" spans="1:26" x14ac:dyDescent="0.25">
      <c r="A13488" s="78">
        <v>216027642</v>
      </c>
      <c r="D13488" s="78" t="s">
        <v>29</v>
      </c>
      <c r="E13488" s="78" t="s">
        <v>2557</v>
      </c>
      <c r="J13488" s="78" t="s">
        <v>5076</v>
      </c>
      <c r="V13488" s="78">
        <v>47000</v>
      </c>
      <c r="W13488" s="78">
        <v>44500</v>
      </c>
      <c r="X13488" s="78"/>
      <c r="Y13488" s="78">
        <v>46000</v>
      </c>
      <c r="Z13488" s="78">
        <v>2.2000000000000002</v>
      </c>
    </row>
    <row r="13489" spans="1:26" x14ac:dyDescent="0.25">
      <c r="A13489" s="78">
        <v>216027643</v>
      </c>
      <c r="D13489" s="78" t="s">
        <v>29</v>
      </c>
      <c r="E13489" s="78" t="s">
        <v>2557</v>
      </c>
      <c r="J13489" s="78" t="s">
        <v>5076</v>
      </c>
      <c r="V13489" s="78">
        <v>47000</v>
      </c>
      <c r="W13489" s="78">
        <v>44000</v>
      </c>
      <c r="X13489" s="78"/>
      <c r="Y13489" s="78">
        <v>45500</v>
      </c>
      <c r="Z13489" s="78">
        <v>2.1</v>
      </c>
    </row>
    <row r="13490" spans="1:26" x14ac:dyDescent="0.25">
      <c r="A13490" s="78">
        <v>216027644</v>
      </c>
      <c r="D13490" s="78" t="s">
        <v>29</v>
      </c>
      <c r="E13490" s="78" t="s">
        <v>2557</v>
      </c>
      <c r="J13490" s="78" t="s">
        <v>5077</v>
      </c>
      <c r="V13490" s="78">
        <v>51000</v>
      </c>
      <c r="W13490" s="78">
        <v>44000</v>
      </c>
      <c r="X13490" s="78"/>
      <c r="Y13490" s="78">
        <v>47000</v>
      </c>
      <c r="Z13490" s="78">
        <v>2.5</v>
      </c>
    </row>
    <row r="13491" spans="1:26" x14ac:dyDescent="0.25">
      <c r="A13491" s="78">
        <v>216027645</v>
      </c>
      <c r="D13491" s="78" t="s">
        <v>29</v>
      </c>
      <c r="E13491" s="78" t="s">
        <v>2557</v>
      </c>
      <c r="J13491" s="78" t="s">
        <v>5077</v>
      </c>
      <c r="V13491" s="78">
        <v>53000</v>
      </c>
      <c r="W13491" s="78">
        <v>45000</v>
      </c>
      <c r="X13491" s="78"/>
      <c r="Y13491" s="78">
        <v>52000</v>
      </c>
      <c r="Z13491" s="78">
        <v>2.2999999999999998</v>
      </c>
    </row>
    <row r="13492" spans="1:26" x14ac:dyDescent="0.25">
      <c r="A13492" s="78">
        <v>216027646</v>
      </c>
      <c r="D13492" s="78" t="s">
        <v>29</v>
      </c>
      <c r="E13492" s="78" t="s">
        <v>2557</v>
      </c>
      <c r="J13492" s="78" t="s">
        <v>5077</v>
      </c>
      <c r="V13492" s="78">
        <v>52000</v>
      </c>
      <c r="W13492" s="78">
        <v>44500</v>
      </c>
      <c r="X13492" s="78"/>
      <c r="Y13492" s="78">
        <v>49500</v>
      </c>
      <c r="Z13492" s="78">
        <v>2.39</v>
      </c>
    </row>
    <row r="13493" spans="1:26" x14ac:dyDescent="0.25">
      <c r="A13493" s="78">
        <v>216027647</v>
      </c>
      <c r="D13493" s="78" t="s">
        <v>29</v>
      </c>
      <c r="E13493" s="78" t="s">
        <v>2557</v>
      </c>
      <c r="J13493" s="78" t="s">
        <v>5078</v>
      </c>
      <c r="V13493" s="78">
        <v>19000</v>
      </c>
      <c r="W13493" s="78">
        <v>17600</v>
      </c>
      <c r="X13493" s="78"/>
      <c r="Y13493" s="78">
        <v>19000</v>
      </c>
      <c r="Z13493" s="78">
        <v>2.2000000000000002</v>
      </c>
    </row>
    <row r="13494" spans="1:26" x14ac:dyDescent="0.25">
      <c r="A13494" s="78">
        <v>216027648</v>
      </c>
      <c r="D13494" s="78" t="s">
        <v>29</v>
      </c>
      <c r="E13494" s="78" t="s">
        <v>2557</v>
      </c>
      <c r="J13494" s="78" t="s">
        <v>5078</v>
      </c>
      <c r="V13494" s="78">
        <v>19000</v>
      </c>
      <c r="W13494" s="78">
        <v>17000</v>
      </c>
      <c r="X13494" s="78"/>
      <c r="Y13494" s="78">
        <v>22000</v>
      </c>
      <c r="Z13494" s="78">
        <v>2.5</v>
      </c>
    </row>
    <row r="13495" spans="1:26" x14ac:dyDescent="0.25">
      <c r="A13495" s="78">
        <v>216027649</v>
      </c>
      <c r="D13495" s="78" t="s">
        <v>29</v>
      </c>
      <c r="E13495" s="78" t="s">
        <v>2557</v>
      </c>
      <c r="J13495" s="78" t="s">
        <v>5078</v>
      </c>
      <c r="V13495" s="78">
        <v>19000</v>
      </c>
      <c r="W13495" s="78">
        <v>17300</v>
      </c>
      <c r="X13495" s="78"/>
      <c r="Y13495" s="78">
        <v>20500</v>
      </c>
      <c r="Z13495" s="78">
        <v>2.36</v>
      </c>
    </row>
    <row r="13496" spans="1:26" x14ac:dyDescent="0.25">
      <c r="A13496" s="78">
        <v>216027650</v>
      </c>
      <c r="D13496" s="78" t="s">
        <v>29</v>
      </c>
      <c r="E13496" s="78" t="s">
        <v>2557</v>
      </c>
      <c r="J13496" s="78" t="s">
        <v>5079</v>
      </c>
      <c r="V13496" s="78">
        <v>27000</v>
      </c>
      <c r="W13496" s="78">
        <v>25000</v>
      </c>
      <c r="X13496" s="78"/>
      <c r="Y13496" s="78">
        <v>28000</v>
      </c>
      <c r="Z13496" s="78">
        <v>2.2000000000000002</v>
      </c>
    </row>
    <row r="13497" spans="1:26" x14ac:dyDescent="0.25">
      <c r="A13497" s="78">
        <v>216027651</v>
      </c>
      <c r="D13497" s="78" t="s">
        <v>29</v>
      </c>
      <c r="E13497" s="78" t="s">
        <v>2557</v>
      </c>
      <c r="J13497" s="78" t="s">
        <v>5079</v>
      </c>
      <c r="V13497" s="78">
        <v>28000</v>
      </c>
      <c r="W13497" s="78">
        <v>23000</v>
      </c>
      <c r="X13497" s="78"/>
      <c r="Y13497" s="78">
        <v>27000</v>
      </c>
      <c r="Z13497" s="78">
        <v>2.1</v>
      </c>
    </row>
    <row r="13498" spans="1:26" x14ac:dyDescent="0.25">
      <c r="A13498" s="78">
        <v>216027652</v>
      </c>
      <c r="D13498" s="78" t="s">
        <v>29</v>
      </c>
      <c r="E13498" s="78" t="s">
        <v>2557</v>
      </c>
      <c r="J13498" s="78" t="s">
        <v>5079</v>
      </c>
      <c r="V13498" s="78">
        <v>27400</v>
      </c>
      <c r="W13498" s="78">
        <v>24000</v>
      </c>
      <c r="X13498" s="78"/>
      <c r="Y13498" s="78">
        <v>27500</v>
      </c>
      <c r="Z13498" s="78">
        <v>2.15</v>
      </c>
    </row>
    <row r="13499" spans="1:26" x14ac:dyDescent="0.25">
      <c r="A13499" s="78">
        <v>216027654</v>
      </c>
      <c r="D13499" s="78" t="s">
        <v>29</v>
      </c>
      <c r="E13499" s="78" t="s">
        <v>2557</v>
      </c>
      <c r="J13499" s="78" t="s">
        <v>5080</v>
      </c>
      <c r="V13499" s="78">
        <v>36000</v>
      </c>
      <c r="W13499" s="78">
        <v>33000</v>
      </c>
      <c r="X13499" s="78"/>
      <c r="Y13499" s="78">
        <v>34000</v>
      </c>
      <c r="Z13499" s="78">
        <v>2.2000000000000002</v>
      </c>
    </row>
    <row r="13500" spans="1:26" x14ac:dyDescent="0.25">
      <c r="A13500" s="78">
        <v>216027656</v>
      </c>
      <c r="D13500" s="78" t="s">
        <v>29</v>
      </c>
      <c r="E13500" s="78" t="s">
        <v>2557</v>
      </c>
      <c r="J13500" s="78" t="s">
        <v>5081</v>
      </c>
      <c r="V13500" s="78">
        <v>47000</v>
      </c>
      <c r="W13500" s="78">
        <v>44000</v>
      </c>
      <c r="X13500" s="78"/>
      <c r="Y13500" s="78">
        <v>45000</v>
      </c>
      <c r="Z13500" s="78">
        <v>2</v>
      </c>
    </row>
    <row r="13501" spans="1:26" x14ac:dyDescent="0.25">
      <c r="A13501" s="78">
        <v>216027657</v>
      </c>
      <c r="D13501" s="78" t="s">
        <v>29</v>
      </c>
      <c r="E13501" s="78" t="s">
        <v>2557</v>
      </c>
      <c r="J13501" s="78" t="s">
        <v>5081</v>
      </c>
      <c r="V13501" s="78">
        <v>47000</v>
      </c>
      <c r="W13501" s="78">
        <v>44500</v>
      </c>
      <c r="X13501" s="78"/>
      <c r="Y13501" s="78">
        <v>46000</v>
      </c>
      <c r="Z13501" s="78">
        <v>2.2000000000000002</v>
      </c>
    </row>
    <row r="13502" spans="1:26" x14ac:dyDescent="0.25">
      <c r="A13502" s="78">
        <v>216027658</v>
      </c>
      <c r="D13502" s="78" t="s">
        <v>29</v>
      </c>
      <c r="E13502" s="78" t="s">
        <v>2557</v>
      </c>
      <c r="J13502" s="78" t="s">
        <v>5081</v>
      </c>
      <c r="V13502" s="78">
        <v>47000</v>
      </c>
      <c r="W13502" s="78">
        <v>44000</v>
      </c>
      <c r="X13502" s="78"/>
      <c r="Y13502" s="78">
        <v>45500</v>
      </c>
      <c r="Z13502" s="78">
        <v>2.1</v>
      </c>
    </row>
    <row r="13503" spans="1:26" x14ac:dyDescent="0.25">
      <c r="A13503" s="78">
        <v>216027659</v>
      </c>
      <c r="D13503" s="78" t="s">
        <v>29</v>
      </c>
      <c r="E13503" s="78" t="s">
        <v>2557</v>
      </c>
      <c r="J13503" s="78" t="s">
        <v>5082</v>
      </c>
      <c r="V13503" s="78">
        <v>51000</v>
      </c>
      <c r="W13503" s="78">
        <v>44000</v>
      </c>
      <c r="X13503" s="78"/>
      <c r="Y13503" s="78">
        <v>47000</v>
      </c>
      <c r="Z13503" s="78">
        <v>2.5</v>
      </c>
    </row>
    <row r="13504" spans="1:26" x14ac:dyDescent="0.25">
      <c r="A13504" s="78">
        <v>216027660</v>
      </c>
      <c r="D13504" s="78" t="s">
        <v>29</v>
      </c>
      <c r="E13504" s="78" t="s">
        <v>2557</v>
      </c>
      <c r="J13504" s="78" t="s">
        <v>5082</v>
      </c>
      <c r="V13504" s="78">
        <v>53000</v>
      </c>
      <c r="W13504" s="78">
        <v>45000</v>
      </c>
      <c r="X13504" s="78"/>
      <c r="Y13504" s="78">
        <v>52000</v>
      </c>
      <c r="Z13504" s="78">
        <v>2.2999999999999998</v>
      </c>
    </row>
    <row r="13505" spans="1:26" x14ac:dyDescent="0.25">
      <c r="A13505" s="78">
        <v>216027661</v>
      </c>
      <c r="D13505" s="78" t="s">
        <v>29</v>
      </c>
      <c r="E13505" s="78" t="s">
        <v>2557</v>
      </c>
      <c r="J13505" s="78" t="s">
        <v>5082</v>
      </c>
      <c r="V13505" s="78">
        <v>52000</v>
      </c>
      <c r="W13505" s="78">
        <v>44500</v>
      </c>
      <c r="X13505" s="78"/>
      <c r="Y13505" s="78">
        <v>49500</v>
      </c>
      <c r="Z13505" s="78">
        <v>2.39</v>
      </c>
    </row>
    <row r="13506" spans="1:26" x14ac:dyDescent="0.25">
      <c r="A13506" s="78">
        <v>216031021</v>
      </c>
      <c r="D13506" s="78" t="s">
        <v>29</v>
      </c>
      <c r="E13506" s="78" t="s">
        <v>2521</v>
      </c>
      <c r="J13506" s="78" t="s">
        <v>3088</v>
      </c>
      <c r="L13506" s="78" t="s">
        <v>5083</v>
      </c>
      <c r="V13506" s="78">
        <v>9000</v>
      </c>
      <c r="W13506" s="78">
        <v>8100</v>
      </c>
      <c r="X13506" s="78"/>
      <c r="Y13506" s="78">
        <v>9400</v>
      </c>
      <c r="Z13506" s="78">
        <v>2.37</v>
      </c>
    </row>
    <row r="13507" spans="1:26" x14ac:dyDescent="0.25">
      <c r="A13507" s="78">
        <v>216031022</v>
      </c>
      <c r="D13507" s="78" t="s">
        <v>29</v>
      </c>
      <c r="E13507" s="78" t="s">
        <v>2521</v>
      </c>
      <c r="J13507" s="78" t="s">
        <v>3058</v>
      </c>
      <c r="L13507" s="78" t="s">
        <v>5084</v>
      </c>
      <c r="V13507" s="78">
        <v>12000</v>
      </c>
      <c r="W13507" s="78">
        <v>9300</v>
      </c>
      <c r="X13507" s="78"/>
      <c r="Y13507" s="78">
        <v>9600</v>
      </c>
      <c r="Z13507" s="78">
        <v>2.38</v>
      </c>
    </row>
    <row r="13508" spans="1:26" x14ac:dyDescent="0.25">
      <c r="A13508" s="78">
        <v>216031025</v>
      </c>
      <c r="D13508" s="78" t="s">
        <v>29</v>
      </c>
      <c r="E13508" s="78" t="s">
        <v>2521</v>
      </c>
      <c r="J13508" s="78" t="s">
        <v>4546</v>
      </c>
      <c r="L13508" s="78" t="s">
        <v>5085</v>
      </c>
      <c r="V13508" s="78">
        <v>24000</v>
      </c>
      <c r="W13508" s="78">
        <v>18800</v>
      </c>
      <c r="X13508" s="78"/>
      <c r="Y13508" s="78">
        <v>19300</v>
      </c>
      <c r="Z13508" s="78">
        <v>2.33</v>
      </c>
    </row>
    <row r="13509" spans="1:26" x14ac:dyDescent="0.25">
      <c r="A13509" s="78">
        <v>216031024</v>
      </c>
      <c r="D13509" s="78" t="s">
        <v>29</v>
      </c>
      <c r="E13509" s="78" t="s">
        <v>2521</v>
      </c>
      <c r="J13509" s="78" t="s">
        <v>5086</v>
      </c>
      <c r="L13509" s="78" t="s">
        <v>5087</v>
      </c>
      <c r="V13509" s="78">
        <v>18000</v>
      </c>
      <c r="W13509" s="78">
        <v>13600</v>
      </c>
      <c r="X13509" s="78"/>
      <c r="Y13509" s="78">
        <v>14900</v>
      </c>
      <c r="Z13509" s="78">
        <v>2.4300000000000002</v>
      </c>
    </row>
    <row r="13510" spans="1:26" x14ac:dyDescent="0.25">
      <c r="A13510" s="78">
        <v>216031032</v>
      </c>
      <c r="D13510" s="78" t="s">
        <v>29</v>
      </c>
      <c r="E13510" s="78" t="s">
        <v>2521</v>
      </c>
      <c r="J13510" s="78" t="s">
        <v>5088</v>
      </c>
      <c r="L13510" s="78" t="s">
        <v>5089</v>
      </c>
      <c r="V13510" s="78">
        <v>33000</v>
      </c>
      <c r="W13510" s="78">
        <v>30000</v>
      </c>
      <c r="X13510" s="78"/>
      <c r="Y13510" s="78">
        <v>30200</v>
      </c>
      <c r="Z13510" s="78">
        <v>2.02</v>
      </c>
    </row>
    <row r="13511" spans="1:26" x14ac:dyDescent="0.25">
      <c r="A13511" s="78">
        <v>216031031</v>
      </c>
      <c r="D13511" s="78" t="s">
        <v>29</v>
      </c>
      <c r="E13511" s="78" t="s">
        <v>2521</v>
      </c>
      <c r="J13511" s="78" t="s">
        <v>5090</v>
      </c>
      <c r="L13511" s="78" t="s">
        <v>5091</v>
      </c>
      <c r="V13511" s="78">
        <v>24000</v>
      </c>
      <c r="W13511" s="78">
        <v>21000</v>
      </c>
      <c r="X13511" s="78"/>
      <c r="Y13511" s="78">
        <v>23200</v>
      </c>
      <c r="Z13511" s="78">
        <v>2.35</v>
      </c>
    </row>
    <row r="13512" spans="1:26" x14ac:dyDescent="0.25">
      <c r="A13512" s="78">
        <v>216031034</v>
      </c>
      <c r="D13512" s="78" t="s">
        <v>29</v>
      </c>
      <c r="E13512" s="78" t="s">
        <v>2521</v>
      </c>
      <c r="J13512" s="78" t="s">
        <v>3088</v>
      </c>
      <c r="L13512" s="78" t="s">
        <v>4213</v>
      </c>
      <c r="V13512" s="78">
        <v>9000</v>
      </c>
      <c r="W13512" s="78">
        <v>8500</v>
      </c>
      <c r="X13512" s="78"/>
      <c r="Y13512" s="78">
        <v>9300</v>
      </c>
      <c r="Z13512" s="78">
        <v>2.5499999999999998</v>
      </c>
    </row>
    <row r="13513" spans="1:26" x14ac:dyDescent="0.25">
      <c r="A13513" s="78">
        <v>216031033</v>
      </c>
      <c r="D13513" s="78" t="s">
        <v>29</v>
      </c>
      <c r="E13513" s="78" t="s">
        <v>2521</v>
      </c>
      <c r="J13513" s="78" t="s">
        <v>5092</v>
      </c>
      <c r="L13513" s="78" t="s">
        <v>5093</v>
      </c>
      <c r="V13513" s="78">
        <v>18000</v>
      </c>
      <c r="W13513" s="78">
        <v>19300</v>
      </c>
      <c r="X13513" s="78"/>
      <c r="Y13513" s="78">
        <v>23200</v>
      </c>
      <c r="Z13513" s="78">
        <v>2.35</v>
      </c>
    </row>
    <row r="13514" spans="1:26" x14ac:dyDescent="0.25">
      <c r="A13514" s="78">
        <v>216031035</v>
      </c>
      <c r="D13514" s="78" t="s">
        <v>29</v>
      </c>
      <c r="E13514" s="78" t="s">
        <v>2521</v>
      </c>
      <c r="J13514" s="78" t="s">
        <v>3058</v>
      </c>
      <c r="L13514" s="78" t="s">
        <v>4212</v>
      </c>
      <c r="V13514" s="78">
        <v>12000</v>
      </c>
      <c r="W13514" s="78">
        <v>8500</v>
      </c>
      <c r="X13514" s="78"/>
      <c r="Y13514" s="78">
        <v>9300</v>
      </c>
      <c r="Z13514" s="78">
        <v>2.5499999999999998</v>
      </c>
    </row>
    <row r="13515" spans="1:26" x14ac:dyDescent="0.25">
      <c r="A13515" s="78">
        <v>216031036</v>
      </c>
      <c r="D13515" s="78" t="s">
        <v>29</v>
      </c>
      <c r="E13515" s="78" t="s">
        <v>2521</v>
      </c>
      <c r="J13515" s="78" t="s">
        <v>5086</v>
      </c>
      <c r="L13515" s="78" t="s">
        <v>4215</v>
      </c>
      <c r="V13515" s="78">
        <v>16800</v>
      </c>
      <c r="W13515" s="78">
        <v>13900</v>
      </c>
      <c r="X13515" s="78"/>
      <c r="Y13515" s="78">
        <v>14800</v>
      </c>
      <c r="Z13515" s="78">
        <v>2.36</v>
      </c>
    </row>
    <row r="13516" spans="1:26" x14ac:dyDescent="0.25">
      <c r="A13516" s="78">
        <v>216031038</v>
      </c>
      <c r="D13516" s="78" t="s">
        <v>29</v>
      </c>
      <c r="E13516" s="78" t="s">
        <v>2521</v>
      </c>
      <c r="J13516" s="78" t="s">
        <v>3176</v>
      </c>
      <c r="L13516" s="78" t="s">
        <v>4213</v>
      </c>
      <c r="V13516" s="78">
        <v>9000</v>
      </c>
      <c r="W13516" s="78">
        <v>9700</v>
      </c>
      <c r="X13516" s="78"/>
      <c r="Y13516" s="78">
        <v>12600</v>
      </c>
      <c r="Z13516" s="78">
        <v>2.1</v>
      </c>
    </row>
    <row r="13517" spans="1:26" x14ac:dyDescent="0.25">
      <c r="A13517" s="78">
        <v>216031039</v>
      </c>
      <c r="D13517" s="78" t="s">
        <v>29</v>
      </c>
      <c r="E13517" s="78" t="s">
        <v>2521</v>
      </c>
      <c r="J13517" s="78" t="s">
        <v>3113</v>
      </c>
      <c r="L13517" s="78" t="s">
        <v>4212</v>
      </c>
      <c r="V13517" s="78">
        <v>12000</v>
      </c>
      <c r="W13517" s="78">
        <v>10000</v>
      </c>
      <c r="X13517" s="78"/>
      <c r="Y13517" s="78">
        <v>12900</v>
      </c>
      <c r="Z13517" s="78">
        <v>2.14</v>
      </c>
    </row>
    <row r="13518" spans="1:26" x14ac:dyDescent="0.25">
      <c r="A13518" s="78">
        <v>216031040</v>
      </c>
      <c r="D13518" s="78" t="s">
        <v>29</v>
      </c>
      <c r="E13518" s="78" t="s">
        <v>2521</v>
      </c>
      <c r="J13518" s="78" t="s">
        <v>2529</v>
      </c>
      <c r="L13518" s="78" t="s">
        <v>4215</v>
      </c>
      <c r="V13518" s="78">
        <v>16000</v>
      </c>
      <c r="W13518" s="78">
        <v>14900</v>
      </c>
      <c r="X13518" s="78"/>
      <c r="Y13518" s="78">
        <v>18000</v>
      </c>
      <c r="Z13518" s="78">
        <v>2.1</v>
      </c>
    </row>
    <row r="13519" spans="1:26" x14ac:dyDescent="0.25">
      <c r="A13519" s="78">
        <v>216031041</v>
      </c>
      <c r="D13519" s="78" t="s">
        <v>29</v>
      </c>
      <c r="E13519" s="78" t="s">
        <v>2521</v>
      </c>
      <c r="J13519" s="78" t="s">
        <v>5090</v>
      </c>
      <c r="L13519" s="78" t="s">
        <v>4219</v>
      </c>
      <c r="V13519" s="78">
        <v>23400</v>
      </c>
      <c r="W13519" s="78">
        <v>20400</v>
      </c>
      <c r="X13519" s="78"/>
      <c r="Y13519" s="78">
        <v>23900</v>
      </c>
      <c r="Z13519" s="78">
        <v>2.48</v>
      </c>
    </row>
    <row r="13520" spans="1:26" x14ac:dyDescent="0.25">
      <c r="A13520" s="78">
        <v>216031043</v>
      </c>
      <c r="D13520" s="78" t="s">
        <v>29</v>
      </c>
      <c r="E13520" s="78" t="s">
        <v>2521</v>
      </c>
      <c r="J13520" s="78" t="s">
        <v>5086</v>
      </c>
      <c r="L13520" s="78" t="s">
        <v>4220</v>
      </c>
      <c r="V13520" s="78">
        <v>18000</v>
      </c>
      <c r="W13520" s="78">
        <v>14000</v>
      </c>
      <c r="X13520" s="78"/>
      <c r="Y13520" s="78">
        <v>15200</v>
      </c>
      <c r="Z13520" s="78">
        <v>2.4700000000000002</v>
      </c>
    </row>
    <row r="13521" spans="1:26" x14ac:dyDescent="0.25">
      <c r="A13521" s="78">
        <v>216031045</v>
      </c>
      <c r="D13521" s="78" t="s">
        <v>29</v>
      </c>
      <c r="E13521" s="78" t="s">
        <v>2521</v>
      </c>
      <c r="J13521" s="78" t="s">
        <v>2529</v>
      </c>
      <c r="L13521" s="78" t="s">
        <v>4220</v>
      </c>
      <c r="V13521" s="78">
        <v>16700</v>
      </c>
      <c r="W13521" s="78">
        <v>14500</v>
      </c>
      <c r="X13521" s="78"/>
      <c r="Y13521" s="78">
        <v>18800</v>
      </c>
      <c r="Z13521" s="78">
        <v>2.0499999999999998</v>
      </c>
    </row>
    <row r="13522" spans="1:26" x14ac:dyDescent="0.25">
      <c r="A13522" s="78">
        <v>216031048</v>
      </c>
      <c r="D13522" s="78" t="s">
        <v>29</v>
      </c>
      <c r="E13522" s="78" t="s">
        <v>2521</v>
      </c>
      <c r="J13522" s="78" t="s">
        <v>5086</v>
      </c>
      <c r="L13522" s="78" t="s">
        <v>4221</v>
      </c>
      <c r="V13522" s="78">
        <v>17500</v>
      </c>
      <c r="W13522" s="78">
        <v>14900</v>
      </c>
      <c r="X13522" s="78"/>
      <c r="Y13522" s="78">
        <v>15900</v>
      </c>
      <c r="Z13522" s="78">
        <v>2.65</v>
      </c>
    </row>
    <row r="13523" spans="1:26" x14ac:dyDescent="0.25">
      <c r="A13523" s="78">
        <v>216031049</v>
      </c>
      <c r="D13523" s="78" t="s">
        <v>29</v>
      </c>
      <c r="E13523" s="78" t="s">
        <v>2521</v>
      </c>
      <c r="J13523" s="78" t="s">
        <v>4546</v>
      </c>
      <c r="L13523" s="78" t="s">
        <v>4222</v>
      </c>
      <c r="V13523" s="78">
        <v>24000</v>
      </c>
      <c r="W13523" s="78">
        <v>21200</v>
      </c>
      <c r="X13523" s="78"/>
      <c r="Y13523" s="78">
        <v>21600</v>
      </c>
      <c r="Z13523" s="78">
        <v>2.56</v>
      </c>
    </row>
    <row r="13524" spans="1:26" x14ac:dyDescent="0.25">
      <c r="A13524" s="78">
        <v>216031050</v>
      </c>
      <c r="D13524" s="78" t="s">
        <v>29</v>
      </c>
      <c r="E13524" s="78" t="s">
        <v>2521</v>
      </c>
      <c r="J13524" s="78" t="s">
        <v>3176</v>
      </c>
      <c r="L13524" s="78" t="s">
        <v>3087</v>
      </c>
      <c r="V13524" s="78">
        <v>9000</v>
      </c>
      <c r="W13524" s="78">
        <v>10200</v>
      </c>
      <c r="X13524" s="78"/>
      <c r="Y13524" s="78">
        <v>12600</v>
      </c>
      <c r="Z13524" s="78">
        <v>1.94</v>
      </c>
    </row>
    <row r="13525" spans="1:26" x14ac:dyDescent="0.25">
      <c r="A13525" s="78">
        <v>216031051</v>
      </c>
      <c r="D13525" s="78" t="s">
        <v>29</v>
      </c>
      <c r="E13525" s="78" t="s">
        <v>2521</v>
      </c>
      <c r="J13525" s="78" t="s">
        <v>3113</v>
      </c>
      <c r="L13525" s="78" t="s">
        <v>3059</v>
      </c>
      <c r="V13525" s="78">
        <v>12000</v>
      </c>
      <c r="W13525" s="78">
        <v>10200</v>
      </c>
      <c r="X13525" s="78"/>
      <c r="Y13525" s="78">
        <v>14000</v>
      </c>
      <c r="Z13525" s="78">
        <v>2.31</v>
      </c>
    </row>
    <row r="13526" spans="1:26" x14ac:dyDescent="0.25">
      <c r="A13526" s="78">
        <v>216031052</v>
      </c>
      <c r="D13526" s="78" t="s">
        <v>29</v>
      </c>
      <c r="E13526" s="78" t="s">
        <v>2521</v>
      </c>
      <c r="J13526" s="78" t="s">
        <v>2529</v>
      </c>
      <c r="L13526" s="78" t="s">
        <v>4221</v>
      </c>
      <c r="V13526" s="78">
        <v>17500</v>
      </c>
      <c r="W13526" s="78">
        <v>15000</v>
      </c>
      <c r="X13526" s="78"/>
      <c r="Y13526" s="78">
        <v>20000</v>
      </c>
      <c r="Z13526" s="78">
        <v>2.5</v>
      </c>
    </row>
    <row r="13527" spans="1:26" x14ac:dyDescent="0.25">
      <c r="A13527" s="78">
        <v>216031053</v>
      </c>
      <c r="D13527" s="78" t="s">
        <v>29</v>
      </c>
      <c r="E13527" s="78" t="s">
        <v>2521</v>
      </c>
      <c r="J13527" s="78" t="s">
        <v>5090</v>
      </c>
      <c r="L13527" s="78" t="s">
        <v>4222</v>
      </c>
      <c r="V13527" s="78">
        <v>24000</v>
      </c>
      <c r="W13527" s="78">
        <v>21600</v>
      </c>
      <c r="X13527" s="78"/>
      <c r="Y13527" s="78">
        <v>23600</v>
      </c>
      <c r="Z13527" s="78">
        <v>2.48</v>
      </c>
    </row>
    <row r="13528" spans="1:26" x14ac:dyDescent="0.25">
      <c r="A13528" s="78">
        <v>216031054</v>
      </c>
      <c r="D13528" s="78" t="s">
        <v>29</v>
      </c>
      <c r="E13528" s="78" t="s">
        <v>2521</v>
      </c>
      <c r="J13528" s="78" t="s">
        <v>3058</v>
      </c>
      <c r="L13528" s="78" t="s">
        <v>3114</v>
      </c>
      <c r="V13528" s="78">
        <v>12000</v>
      </c>
      <c r="W13528" s="78">
        <v>9000</v>
      </c>
      <c r="X13528" s="78"/>
      <c r="Y13528" s="78">
        <v>9600</v>
      </c>
      <c r="Z13528" s="78">
        <v>2.4900000000000002</v>
      </c>
    </row>
    <row r="13529" spans="1:26" x14ac:dyDescent="0.25">
      <c r="A13529" s="78">
        <v>216031065</v>
      </c>
      <c r="D13529" s="78" t="s">
        <v>29</v>
      </c>
      <c r="E13529" s="78" t="s">
        <v>2521</v>
      </c>
      <c r="J13529" s="78" t="s">
        <v>5096</v>
      </c>
      <c r="V13529" s="78">
        <v>47000</v>
      </c>
      <c r="W13529" s="78">
        <v>38000</v>
      </c>
      <c r="X13529" s="78"/>
      <c r="Y13529" s="78">
        <v>38500</v>
      </c>
      <c r="Z13529" s="78">
        <v>2</v>
      </c>
    </row>
    <row r="13530" spans="1:26" x14ac:dyDescent="0.25">
      <c r="A13530" s="78">
        <v>216031066</v>
      </c>
      <c r="D13530" s="78" t="s">
        <v>29</v>
      </c>
      <c r="E13530" s="78" t="s">
        <v>2521</v>
      </c>
      <c r="J13530" s="78" t="s">
        <v>5096</v>
      </c>
      <c r="V13530" s="78">
        <v>45000</v>
      </c>
      <c r="W13530" s="78">
        <v>37000</v>
      </c>
      <c r="X13530" s="78"/>
      <c r="Y13530" s="78">
        <v>41000</v>
      </c>
      <c r="Z13530" s="78">
        <v>2.4</v>
      </c>
    </row>
    <row r="13531" spans="1:26" x14ac:dyDescent="0.25">
      <c r="A13531" s="78">
        <v>216031067</v>
      </c>
      <c r="D13531" s="78" t="s">
        <v>29</v>
      </c>
      <c r="E13531" s="78" t="s">
        <v>2521</v>
      </c>
      <c r="J13531" s="78" t="s">
        <v>5096</v>
      </c>
      <c r="V13531" s="78">
        <v>46000</v>
      </c>
      <c r="W13531" s="78">
        <v>37400</v>
      </c>
      <c r="X13531" s="78"/>
      <c r="Y13531" s="78">
        <v>39750</v>
      </c>
      <c r="Z13531" s="78">
        <v>2.19</v>
      </c>
    </row>
    <row r="13532" spans="1:26" x14ac:dyDescent="0.25">
      <c r="A13532" s="78">
        <v>216031068</v>
      </c>
      <c r="D13532" s="78" t="s">
        <v>29</v>
      </c>
      <c r="E13532" s="78" t="s">
        <v>2521</v>
      </c>
      <c r="J13532" s="78" t="s">
        <v>5097</v>
      </c>
      <c r="V13532" s="78">
        <v>19000</v>
      </c>
      <c r="W13532" s="78">
        <v>17600</v>
      </c>
      <c r="X13532" s="78"/>
      <c r="Y13532" s="78">
        <v>19000</v>
      </c>
      <c r="Z13532" s="78">
        <v>2.2000000000000002</v>
      </c>
    </row>
    <row r="13533" spans="1:26" x14ac:dyDescent="0.25">
      <c r="A13533" s="78">
        <v>216031069</v>
      </c>
      <c r="D13533" s="78" t="s">
        <v>29</v>
      </c>
      <c r="E13533" s="78" t="s">
        <v>2521</v>
      </c>
      <c r="J13533" s="78" t="s">
        <v>5097</v>
      </c>
      <c r="V13533" s="78">
        <v>19000</v>
      </c>
      <c r="W13533" s="78">
        <v>17000</v>
      </c>
      <c r="X13533" s="78"/>
      <c r="Y13533" s="78">
        <v>22000</v>
      </c>
      <c r="Z13533" s="78">
        <v>2.5</v>
      </c>
    </row>
    <row r="13534" spans="1:26" x14ac:dyDescent="0.25">
      <c r="A13534" s="78">
        <v>216031070</v>
      </c>
      <c r="D13534" s="78" t="s">
        <v>29</v>
      </c>
      <c r="E13534" s="78" t="s">
        <v>2521</v>
      </c>
      <c r="J13534" s="78" t="s">
        <v>5097</v>
      </c>
      <c r="V13534" s="78">
        <v>19000</v>
      </c>
      <c r="W13534" s="78">
        <v>17300</v>
      </c>
      <c r="X13534" s="78"/>
      <c r="Y13534" s="78">
        <v>20500</v>
      </c>
      <c r="Z13534" s="78">
        <v>2.36</v>
      </c>
    </row>
    <row r="13535" spans="1:26" x14ac:dyDescent="0.25">
      <c r="A13535" s="78">
        <v>216031071</v>
      </c>
      <c r="D13535" s="78" t="s">
        <v>29</v>
      </c>
      <c r="E13535" s="78" t="s">
        <v>2521</v>
      </c>
      <c r="J13535" s="78" t="s">
        <v>5098</v>
      </c>
      <c r="V13535" s="78">
        <v>27000</v>
      </c>
      <c r="W13535" s="78">
        <v>25000</v>
      </c>
      <c r="X13535" s="78"/>
      <c r="Y13535" s="78">
        <v>28000</v>
      </c>
      <c r="Z13535" s="78">
        <v>2.2000000000000002</v>
      </c>
    </row>
    <row r="13536" spans="1:26" x14ac:dyDescent="0.25">
      <c r="A13536" s="78">
        <v>216031072</v>
      </c>
      <c r="D13536" s="78" t="s">
        <v>29</v>
      </c>
      <c r="E13536" s="78" t="s">
        <v>2521</v>
      </c>
      <c r="J13536" s="78" t="s">
        <v>5098</v>
      </c>
      <c r="V13536" s="78">
        <v>28000</v>
      </c>
      <c r="W13536" s="78">
        <v>23000</v>
      </c>
      <c r="X13536" s="78"/>
      <c r="Y13536" s="78">
        <v>27000</v>
      </c>
      <c r="Z13536" s="78">
        <v>2.1</v>
      </c>
    </row>
    <row r="13537" spans="1:26" x14ac:dyDescent="0.25">
      <c r="A13537" s="78">
        <v>216031073</v>
      </c>
      <c r="D13537" s="78" t="s">
        <v>29</v>
      </c>
      <c r="E13537" s="78" t="s">
        <v>2521</v>
      </c>
      <c r="J13537" s="78" t="s">
        <v>5098</v>
      </c>
      <c r="V13537" s="78">
        <v>27400</v>
      </c>
      <c r="W13537" s="78">
        <v>24000</v>
      </c>
      <c r="X13537" s="78"/>
      <c r="Y13537" s="78">
        <v>27500</v>
      </c>
      <c r="Z13537" s="78">
        <v>2.15</v>
      </c>
    </row>
    <row r="13538" spans="1:26" x14ac:dyDescent="0.25">
      <c r="A13538" s="78">
        <v>216031075</v>
      </c>
      <c r="D13538" s="78" t="s">
        <v>29</v>
      </c>
      <c r="E13538" s="78" t="s">
        <v>2521</v>
      </c>
      <c r="J13538" s="78" t="s">
        <v>5099</v>
      </c>
      <c r="V13538" s="78">
        <v>36000</v>
      </c>
      <c r="W13538" s="78">
        <v>33000</v>
      </c>
      <c r="X13538" s="78"/>
      <c r="Y13538" s="78">
        <v>34000</v>
      </c>
      <c r="Z13538" s="78">
        <v>2.2000000000000002</v>
      </c>
    </row>
    <row r="13539" spans="1:26" x14ac:dyDescent="0.25">
      <c r="A13539" s="78">
        <v>216031077</v>
      </c>
      <c r="D13539" s="78" t="s">
        <v>29</v>
      </c>
      <c r="E13539" s="78" t="s">
        <v>2521</v>
      </c>
      <c r="J13539" s="78" t="s">
        <v>5100</v>
      </c>
      <c r="V13539" s="78">
        <v>47000</v>
      </c>
      <c r="W13539" s="78">
        <v>44000</v>
      </c>
      <c r="X13539" s="78"/>
      <c r="Y13539" s="78">
        <v>45000</v>
      </c>
      <c r="Z13539" s="78">
        <v>2</v>
      </c>
    </row>
    <row r="13540" spans="1:26" x14ac:dyDescent="0.25">
      <c r="A13540" s="78">
        <v>216031078</v>
      </c>
      <c r="D13540" s="78" t="s">
        <v>29</v>
      </c>
      <c r="E13540" s="78" t="s">
        <v>2521</v>
      </c>
      <c r="J13540" s="78" t="s">
        <v>5100</v>
      </c>
      <c r="V13540" s="78">
        <v>47000</v>
      </c>
      <c r="W13540" s="78">
        <v>44500</v>
      </c>
      <c r="X13540" s="78"/>
      <c r="Y13540" s="78">
        <v>46000</v>
      </c>
      <c r="Z13540" s="78">
        <v>2.2000000000000002</v>
      </c>
    </row>
    <row r="13541" spans="1:26" x14ac:dyDescent="0.25">
      <c r="A13541" s="78">
        <v>216031079</v>
      </c>
      <c r="D13541" s="78" t="s">
        <v>29</v>
      </c>
      <c r="E13541" s="78" t="s">
        <v>2521</v>
      </c>
      <c r="J13541" s="78" t="s">
        <v>5100</v>
      </c>
      <c r="V13541" s="78">
        <v>47000</v>
      </c>
      <c r="W13541" s="78">
        <v>44000</v>
      </c>
      <c r="X13541" s="78"/>
      <c r="Y13541" s="78">
        <v>45500</v>
      </c>
      <c r="Z13541" s="78">
        <v>2.1</v>
      </c>
    </row>
    <row r="13542" spans="1:26" x14ac:dyDescent="0.25">
      <c r="A13542" s="78">
        <v>216032260</v>
      </c>
      <c r="D13542" s="78" t="s">
        <v>29</v>
      </c>
      <c r="E13542" s="78" t="s">
        <v>57</v>
      </c>
      <c r="J13542" s="78" t="s">
        <v>4088</v>
      </c>
      <c r="L13542" s="78" t="s">
        <v>4089</v>
      </c>
      <c r="V13542" s="78">
        <v>12000</v>
      </c>
      <c r="W13542" s="78">
        <v>7300</v>
      </c>
      <c r="X13542" s="78"/>
      <c r="Y13542" s="78">
        <v>8000</v>
      </c>
      <c r="Z13542" s="78">
        <v>2.19</v>
      </c>
    </row>
    <row r="13543" spans="1:26" x14ac:dyDescent="0.25">
      <c r="A13543" s="78">
        <v>216032259</v>
      </c>
      <c r="D13543" s="78" t="s">
        <v>29</v>
      </c>
      <c r="E13543" s="78" t="s">
        <v>57</v>
      </c>
      <c r="J13543" s="78" t="s">
        <v>4086</v>
      </c>
      <c r="L13543" s="78" t="s">
        <v>4087</v>
      </c>
      <c r="V13543" s="78">
        <v>9000</v>
      </c>
      <c r="W13543" s="78">
        <v>6500</v>
      </c>
      <c r="X13543" s="78"/>
      <c r="Y13543" s="78">
        <v>8000</v>
      </c>
      <c r="Z13543" s="78">
        <v>2.13</v>
      </c>
    </row>
    <row r="13544" spans="1:26" x14ac:dyDescent="0.25">
      <c r="A13544" s="78">
        <v>216032262</v>
      </c>
      <c r="D13544" s="78" t="s">
        <v>29</v>
      </c>
      <c r="E13544" s="78" t="s">
        <v>57</v>
      </c>
      <c r="J13544" s="78" t="s">
        <v>4092</v>
      </c>
      <c r="L13544" s="78" t="s">
        <v>4093</v>
      </c>
      <c r="V13544" s="78">
        <v>12000</v>
      </c>
      <c r="W13544" s="78">
        <v>8700</v>
      </c>
      <c r="X13544" s="78"/>
      <c r="Y13544" s="78">
        <v>9200</v>
      </c>
      <c r="Z13544" s="78">
        <v>2.16</v>
      </c>
    </row>
    <row r="13545" spans="1:26" x14ac:dyDescent="0.25">
      <c r="A13545" s="78">
        <v>216032261</v>
      </c>
      <c r="D13545" s="78" t="s">
        <v>29</v>
      </c>
      <c r="E13545" s="78" t="s">
        <v>57</v>
      </c>
      <c r="J13545" s="78" t="s">
        <v>4090</v>
      </c>
      <c r="L13545" s="78" t="s">
        <v>4091</v>
      </c>
      <c r="V13545" s="78">
        <v>9000</v>
      </c>
      <c r="W13545" s="78">
        <v>6800</v>
      </c>
      <c r="X13545" s="78"/>
      <c r="Y13545" s="78">
        <v>8300</v>
      </c>
      <c r="Z13545" s="78">
        <v>2.23</v>
      </c>
    </row>
    <row r="13546" spans="1:26" x14ac:dyDescent="0.25">
      <c r="A13546" s="78">
        <v>216032263</v>
      </c>
      <c r="D13546" s="78" t="s">
        <v>29</v>
      </c>
      <c r="E13546" s="78" t="s">
        <v>57</v>
      </c>
      <c r="J13546" s="78" t="s">
        <v>4094</v>
      </c>
      <c r="L13546" s="78" t="s">
        <v>4095</v>
      </c>
      <c r="V13546" s="78">
        <v>18000</v>
      </c>
      <c r="W13546" s="78">
        <v>12300</v>
      </c>
      <c r="X13546" s="78"/>
      <c r="Y13546" s="78">
        <v>14800</v>
      </c>
      <c r="Z13546" s="78">
        <v>2.58</v>
      </c>
    </row>
    <row r="13547" spans="1:26" x14ac:dyDescent="0.25">
      <c r="A13547" s="78">
        <v>216032265</v>
      </c>
      <c r="D13547" s="78" t="s">
        <v>29</v>
      </c>
      <c r="E13547" s="78" t="s">
        <v>57</v>
      </c>
      <c r="J13547" s="78" t="s">
        <v>4098</v>
      </c>
      <c r="L13547" s="78" t="s">
        <v>4099</v>
      </c>
      <c r="V13547" s="78">
        <v>30000</v>
      </c>
      <c r="W13547" s="78">
        <v>19000</v>
      </c>
      <c r="X13547" s="78"/>
      <c r="Y13547" s="78">
        <v>19800</v>
      </c>
      <c r="Z13547" s="78">
        <v>1.99</v>
      </c>
    </row>
    <row r="13548" spans="1:26" x14ac:dyDescent="0.25">
      <c r="A13548" s="78">
        <v>216032264</v>
      </c>
      <c r="D13548" s="78" t="s">
        <v>29</v>
      </c>
      <c r="E13548" s="78" t="s">
        <v>57</v>
      </c>
      <c r="J13548" s="78" t="s">
        <v>4096</v>
      </c>
      <c r="L13548" s="78" t="s">
        <v>4097</v>
      </c>
      <c r="V13548" s="78">
        <v>24000</v>
      </c>
      <c r="W13548" s="78">
        <v>16900</v>
      </c>
      <c r="X13548" s="78"/>
      <c r="Y13548" s="78">
        <v>18700</v>
      </c>
      <c r="Z13548" s="78">
        <v>2.1800000000000002</v>
      </c>
    </row>
    <row r="13549" spans="1:26" x14ac:dyDescent="0.25">
      <c r="A13549" s="78">
        <v>216032266</v>
      </c>
      <c r="D13549" s="78" t="s">
        <v>29</v>
      </c>
      <c r="E13549" s="78" t="s">
        <v>57</v>
      </c>
      <c r="J13549" s="78" t="s">
        <v>4100</v>
      </c>
      <c r="L13549" s="78" t="s">
        <v>4101</v>
      </c>
      <c r="V13549" s="78">
        <v>36000</v>
      </c>
      <c r="W13549" s="78">
        <v>24600</v>
      </c>
      <c r="X13549" s="78"/>
      <c r="Y13549" s="78">
        <v>25000</v>
      </c>
      <c r="Z13549" s="78">
        <v>2.14</v>
      </c>
    </row>
    <row r="13550" spans="1:26" x14ac:dyDescent="0.25">
      <c r="A13550" s="78">
        <v>216032267</v>
      </c>
      <c r="D13550" s="78" t="s">
        <v>29</v>
      </c>
      <c r="E13550" s="78" t="s">
        <v>57</v>
      </c>
      <c r="J13550" s="78" t="s">
        <v>4102</v>
      </c>
      <c r="L13550" s="78" t="s">
        <v>4103</v>
      </c>
      <c r="V13550" s="78">
        <v>6000</v>
      </c>
      <c r="W13550" s="78">
        <v>7900</v>
      </c>
      <c r="X13550" s="78"/>
      <c r="Y13550" s="78">
        <v>8600</v>
      </c>
      <c r="Z13550" s="78">
        <v>2.38</v>
      </c>
    </row>
    <row r="13551" spans="1:26" x14ac:dyDescent="0.25">
      <c r="A13551" s="78">
        <v>216032271</v>
      </c>
      <c r="D13551" s="78" t="s">
        <v>29</v>
      </c>
      <c r="E13551" s="78" t="s">
        <v>57</v>
      </c>
      <c r="J13551" s="78" t="s">
        <v>4104</v>
      </c>
      <c r="L13551" s="78" t="s">
        <v>4105</v>
      </c>
      <c r="V13551" s="78">
        <v>24000</v>
      </c>
      <c r="W13551" s="78">
        <v>21000</v>
      </c>
      <c r="X13551" s="78"/>
      <c r="Y13551" s="78">
        <v>23200</v>
      </c>
      <c r="Z13551" s="78">
        <v>2.35</v>
      </c>
    </row>
    <row r="13552" spans="1:26" x14ac:dyDescent="0.25">
      <c r="A13552" s="78">
        <v>216032272</v>
      </c>
      <c r="D13552" s="78" t="s">
        <v>29</v>
      </c>
      <c r="E13552" s="78" t="s">
        <v>57</v>
      </c>
      <c r="J13552" s="78" t="s">
        <v>3174</v>
      </c>
      <c r="L13552" s="78" t="s">
        <v>4106</v>
      </c>
      <c r="V13552" s="78">
        <v>9000</v>
      </c>
      <c r="W13552" s="78">
        <v>9700</v>
      </c>
      <c r="X13552" s="78"/>
      <c r="Y13552" s="78">
        <v>12600</v>
      </c>
      <c r="Z13552" s="78">
        <v>2.1</v>
      </c>
    </row>
    <row r="13553" spans="1:26" x14ac:dyDescent="0.25">
      <c r="A13553" s="78">
        <v>216032273</v>
      </c>
      <c r="D13553" s="78" t="s">
        <v>29</v>
      </c>
      <c r="E13553" s="78" t="s">
        <v>57</v>
      </c>
      <c r="J13553" s="78" t="s">
        <v>3103</v>
      </c>
      <c r="L13553" s="78" t="s">
        <v>4107</v>
      </c>
      <c r="V13553" s="78">
        <v>12000</v>
      </c>
      <c r="W13553" s="78">
        <v>10000</v>
      </c>
      <c r="X13553" s="78"/>
      <c r="Y13553" s="78">
        <v>12900</v>
      </c>
      <c r="Z13553" s="78">
        <v>2.14</v>
      </c>
    </row>
    <row r="13554" spans="1:26" x14ac:dyDescent="0.25">
      <c r="A13554" s="78">
        <v>216032274</v>
      </c>
      <c r="D13554" s="78" t="s">
        <v>29</v>
      </c>
      <c r="E13554" s="78" t="s">
        <v>57</v>
      </c>
      <c r="J13554" s="78" t="s">
        <v>2515</v>
      </c>
      <c r="L13554" s="78" t="s">
        <v>4108</v>
      </c>
      <c r="V13554" s="78">
        <v>16000</v>
      </c>
      <c r="W13554" s="78">
        <v>14900</v>
      </c>
      <c r="X13554" s="78"/>
      <c r="Y13554" s="78">
        <v>18000</v>
      </c>
      <c r="Z13554" s="78">
        <v>2.1</v>
      </c>
    </row>
    <row r="13555" spans="1:26" x14ac:dyDescent="0.25">
      <c r="A13555" s="78">
        <v>216032275</v>
      </c>
      <c r="D13555" s="78" t="s">
        <v>29</v>
      </c>
      <c r="E13555" s="78" t="s">
        <v>57</v>
      </c>
      <c r="J13555" s="78" t="s">
        <v>4104</v>
      </c>
      <c r="L13555" s="78" t="s">
        <v>4109</v>
      </c>
      <c r="V13555" s="78">
        <v>23400</v>
      </c>
      <c r="W13555" s="78">
        <v>20400</v>
      </c>
      <c r="X13555" s="78"/>
      <c r="Y13555" s="78">
        <v>23900</v>
      </c>
      <c r="Z13555" s="78">
        <v>2.48</v>
      </c>
    </row>
    <row r="13556" spans="1:26" x14ac:dyDescent="0.25">
      <c r="A13556" s="78">
        <v>216032276</v>
      </c>
      <c r="D13556" s="78" t="s">
        <v>29</v>
      </c>
      <c r="E13556" s="78" t="s">
        <v>57</v>
      </c>
      <c r="J13556" s="78" t="s">
        <v>4110</v>
      </c>
      <c r="L13556" s="78" t="s">
        <v>4111</v>
      </c>
      <c r="V13556" s="78">
        <v>36600</v>
      </c>
      <c r="W13556" s="78">
        <v>30600</v>
      </c>
      <c r="X13556" s="78"/>
      <c r="Y13556" s="78">
        <v>46200</v>
      </c>
      <c r="Z13556" s="78">
        <v>2.17</v>
      </c>
    </row>
    <row r="13557" spans="1:26" x14ac:dyDescent="0.25">
      <c r="A13557" s="78">
        <v>216032277</v>
      </c>
      <c r="D13557" s="78" t="s">
        <v>29</v>
      </c>
      <c r="E13557" s="78" t="s">
        <v>57</v>
      </c>
      <c r="J13557" s="78" t="s">
        <v>4112</v>
      </c>
      <c r="L13557" s="78" t="s">
        <v>4113</v>
      </c>
      <c r="V13557" s="78">
        <v>48000</v>
      </c>
      <c r="W13557" s="78">
        <v>45000</v>
      </c>
      <c r="X13557" s="78"/>
      <c r="Y13557" s="78">
        <v>45500</v>
      </c>
      <c r="Z13557" s="78">
        <v>2.4</v>
      </c>
    </row>
    <row r="13558" spans="1:26" x14ac:dyDescent="0.25">
      <c r="A13558" s="78">
        <v>216032278</v>
      </c>
      <c r="D13558" s="78" t="s">
        <v>29</v>
      </c>
      <c r="E13558" s="78" t="s">
        <v>57</v>
      </c>
      <c r="J13558" s="78" t="s">
        <v>3174</v>
      </c>
      <c r="L13558" s="78" t="s">
        <v>4114</v>
      </c>
      <c r="V13558" s="78">
        <v>9000</v>
      </c>
      <c r="W13558" s="78">
        <v>10200</v>
      </c>
      <c r="X13558" s="78"/>
      <c r="Y13558" s="78">
        <v>12600</v>
      </c>
      <c r="Z13558" s="78">
        <v>1.94</v>
      </c>
    </row>
    <row r="13559" spans="1:26" x14ac:dyDescent="0.25">
      <c r="A13559" s="78">
        <v>216032279</v>
      </c>
      <c r="D13559" s="78" t="s">
        <v>29</v>
      </c>
      <c r="E13559" s="78" t="s">
        <v>57</v>
      </c>
      <c r="J13559" s="78" t="s">
        <v>3103</v>
      </c>
      <c r="L13559" s="78" t="s">
        <v>4115</v>
      </c>
      <c r="V13559" s="78">
        <v>12000</v>
      </c>
      <c r="W13559" s="78">
        <v>10200</v>
      </c>
      <c r="X13559" s="78"/>
      <c r="Y13559" s="78">
        <v>14000</v>
      </c>
      <c r="Z13559" s="78">
        <v>2.31</v>
      </c>
    </row>
    <row r="13560" spans="1:26" x14ac:dyDescent="0.25">
      <c r="A13560" s="78">
        <v>216032280</v>
      </c>
      <c r="D13560" s="78" t="s">
        <v>29</v>
      </c>
      <c r="E13560" s="78" t="s">
        <v>57</v>
      </c>
      <c r="J13560" s="78" t="s">
        <v>2515</v>
      </c>
      <c r="L13560" s="78" t="s">
        <v>4116</v>
      </c>
      <c r="V13560" s="78">
        <v>17500</v>
      </c>
      <c r="W13560" s="78">
        <v>15000</v>
      </c>
      <c r="X13560" s="78"/>
      <c r="Y13560" s="78">
        <v>20000</v>
      </c>
      <c r="Z13560" s="78">
        <v>2.5</v>
      </c>
    </row>
    <row r="13561" spans="1:26" x14ac:dyDescent="0.25">
      <c r="A13561" s="78">
        <v>216032281</v>
      </c>
      <c r="D13561" s="78" t="s">
        <v>29</v>
      </c>
      <c r="E13561" s="78" t="s">
        <v>57</v>
      </c>
      <c r="J13561" s="78" t="s">
        <v>4104</v>
      </c>
      <c r="L13561" s="78" t="s">
        <v>4117</v>
      </c>
      <c r="V13561" s="78">
        <v>24000</v>
      </c>
      <c r="W13561" s="78">
        <v>21600</v>
      </c>
      <c r="X13561" s="78"/>
      <c r="Y13561" s="78">
        <v>23600</v>
      </c>
      <c r="Z13561" s="78">
        <v>2.48</v>
      </c>
    </row>
    <row r="13562" spans="1:26" x14ac:dyDescent="0.25">
      <c r="A13562" s="78">
        <v>216032282</v>
      </c>
      <c r="D13562" s="78" t="s">
        <v>29</v>
      </c>
      <c r="E13562" s="78" t="s">
        <v>57</v>
      </c>
      <c r="J13562" s="78" t="s">
        <v>4110</v>
      </c>
      <c r="L13562" s="78" t="s">
        <v>4118</v>
      </c>
      <c r="V13562" s="78">
        <v>36000</v>
      </c>
      <c r="W13562" s="78">
        <v>31600</v>
      </c>
      <c r="X13562" s="78"/>
      <c r="Y13562" s="78">
        <v>40000</v>
      </c>
      <c r="Z13562" s="78">
        <v>2.29</v>
      </c>
    </row>
    <row r="13563" spans="1:26" x14ac:dyDescent="0.25">
      <c r="A13563" s="78">
        <v>216032283</v>
      </c>
      <c r="D13563" s="78" t="s">
        <v>29</v>
      </c>
      <c r="E13563" s="78" t="s">
        <v>57</v>
      </c>
      <c r="J13563" s="78" t="s">
        <v>4112</v>
      </c>
      <c r="L13563" s="78" t="s">
        <v>4119</v>
      </c>
      <c r="V13563" s="78">
        <v>48000</v>
      </c>
      <c r="W13563" s="78">
        <v>45000</v>
      </c>
      <c r="X13563" s="78"/>
      <c r="Y13563" s="78">
        <v>45500</v>
      </c>
      <c r="Z13563" s="78">
        <v>2.4</v>
      </c>
    </row>
    <row r="13564" spans="1:26" x14ac:dyDescent="0.25">
      <c r="A13564" s="78">
        <v>216032284</v>
      </c>
      <c r="D13564" s="78" t="s">
        <v>29</v>
      </c>
      <c r="E13564" s="78" t="s">
        <v>57</v>
      </c>
      <c r="J13564" s="78" t="s">
        <v>4120</v>
      </c>
      <c r="L13564" s="78" t="s">
        <v>4121</v>
      </c>
      <c r="V13564" s="78">
        <v>55000</v>
      </c>
      <c r="W13564" s="78">
        <v>45000</v>
      </c>
      <c r="X13564" s="78"/>
      <c r="Y13564" s="78">
        <v>52000</v>
      </c>
      <c r="Z13564" s="78">
        <v>2.41</v>
      </c>
    </row>
    <row r="13565" spans="1:26" x14ac:dyDescent="0.25">
      <c r="A13565" s="78">
        <v>216032285</v>
      </c>
      <c r="D13565" s="78" t="s">
        <v>29</v>
      </c>
      <c r="E13565" s="78" t="s">
        <v>57</v>
      </c>
      <c r="J13565" s="78" t="s">
        <v>3174</v>
      </c>
      <c r="L13565" s="78" t="s">
        <v>4122</v>
      </c>
      <c r="V13565" s="78">
        <v>9000</v>
      </c>
      <c r="W13565" s="78">
        <v>9800</v>
      </c>
      <c r="X13565" s="78"/>
      <c r="Y13565" s="78">
        <v>12200</v>
      </c>
      <c r="Z13565" s="78">
        <v>2.17</v>
      </c>
    </row>
    <row r="13566" spans="1:26" x14ac:dyDescent="0.25">
      <c r="A13566" s="78">
        <v>216032287</v>
      </c>
      <c r="D13566" s="78" t="s">
        <v>29</v>
      </c>
      <c r="E13566" s="78" t="s">
        <v>57</v>
      </c>
      <c r="J13566" s="78" t="s">
        <v>2515</v>
      </c>
      <c r="L13566" s="78" t="s">
        <v>4123</v>
      </c>
      <c r="V13566" s="78">
        <v>17000</v>
      </c>
      <c r="W13566" s="78">
        <v>14400</v>
      </c>
      <c r="X13566" s="78"/>
      <c r="Y13566" s="78">
        <v>20200</v>
      </c>
      <c r="Z13566" s="78">
        <v>2.2400000000000002</v>
      </c>
    </row>
    <row r="13567" spans="1:26" x14ac:dyDescent="0.25">
      <c r="A13567" s="78">
        <v>216032288</v>
      </c>
      <c r="D13567" s="78" t="s">
        <v>29</v>
      </c>
      <c r="E13567" s="78" t="s">
        <v>57</v>
      </c>
      <c r="J13567" s="78" t="s">
        <v>4104</v>
      </c>
      <c r="L13567" s="78" t="s">
        <v>4124</v>
      </c>
      <c r="V13567" s="78">
        <v>22000</v>
      </c>
      <c r="W13567" s="78">
        <v>20200</v>
      </c>
      <c r="X13567" s="78"/>
      <c r="Y13567" s="78">
        <v>23300</v>
      </c>
      <c r="Z13567" s="78">
        <v>2.38</v>
      </c>
    </row>
    <row r="13568" spans="1:26" x14ac:dyDescent="0.25">
      <c r="A13568" s="78">
        <v>216032289</v>
      </c>
      <c r="D13568" s="78" t="s">
        <v>29</v>
      </c>
      <c r="E13568" s="78" t="s">
        <v>57</v>
      </c>
      <c r="J13568" s="78" t="s">
        <v>4110</v>
      </c>
      <c r="L13568" s="78" t="s">
        <v>4125</v>
      </c>
      <c r="V13568" s="78">
        <v>36400</v>
      </c>
      <c r="W13568" s="78">
        <v>30200</v>
      </c>
      <c r="X13568" s="78"/>
      <c r="Y13568" s="78">
        <v>42400</v>
      </c>
      <c r="Z13568" s="78">
        <v>2.16</v>
      </c>
    </row>
    <row r="13569" spans="1:26" x14ac:dyDescent="0.25">
      <c r="A13569" s="78">
        <v>216032290</v>
      </c>
      <c r="D13569" s="78" t="s">
        <v>29</v>
      </c>
      <c r="E13569" s="78" t="s">
        <v>57</v>
      </c>
      <c r="J13569" s="78" t="s">
        <v>4112</v>
      </c>
      <c r="L13569" s="78" t="s">
        <v>4126</v>
      </c>
      <c r="V13569" s="78">
        <v>48000</v>
      </c>
      <c r="W13569" s="78">
        <v>38500</v>
      </c>
      <c r="X13569" s="78"/>
      <c r="Y13569" s="78">
        <v>44500</v>
      </c>
      <c r="Z13569" s="78">
        <v>2.23</v>
      </c>
    </row>
    <row r="13570" spans="1:26" x14ac:dyDescent="0.25">
      <c r="A13570" s="78">
        <v>216032291</v>
      </c>
      <c r="D13570" s="78" t="s">
        <v>29</v>
      </c>
      <c r="E13570" s="78" t="s">
        <v>57</v>
      </c>
      <c r="J13570" s="78" t="s">
        <v>4120</v>
      </c>
      <c r="L13570" s="78" t="s">
        <v>4127</v>
      </c>
      <c r="V13570" s="78">
        <v>54000</v>
      </c>
      <c r="W13570" s="78">
        <v>41000</v>
      </c>
      <c r="X13570" s="78"/>
      <c r="Y13570" s="78">
        <v>58000</v>
      </c>
      <c r="Z13570" s="78">
        <v>2.17</v>
      </c>
    </row>
    <row r="13571" spans="1:26" x14ac:dyDescent="0.25">
      <c r="A13571" s="78">
        <v>216032292</v>
      </c>
      <c r="D13571" s="78" t="s">
        <v>29</v>
      </c>
      <c r="E13571" s="78" t="s">
        <v>57</v>
      </c>
      <c r="J13571" s="78" t="s">
        <v>4102</v>
      </c>
      <c r="L13571" s="78" t="s">
        <v>4128</v>
      </c>
      <c r="V13571" s="78">
        <v>6500</v>
      </c>
      <c r="W13571" s="78">
        <v>7000</v>
      </c>
      <c r="X13571" s="78"/>
      <c r="Y13571" s="78">
        <v>9500</v>
      </c>
      <c r="Z13571" s="78">
        <v>2.5299999999999998</v>
      </c>
    </row>
    <row r="13572" spans="1:26" x14ac:dyDescent="0.25">
      <c r="A13572" s="78">
        <v>216032293</v>
      </c>
      <c r="D13572" s="78" t="s">
        <v>29</v>
      </c>
      <c r="E13572" s="78" t="s">
        <v>57</v>
      </c>
      <c r="J13572" s="78" t="s">
        <v>3174</v>
      </c>
      <c r="L13572" s="78" t="s">
        <v>4128</v>
      </c>
      <c r="V13572" s="78">
        <v>9000</v>
      </c>
      <c r="W13572" s="78">
        <v>9000</v>
      </c>
      <c r="X13572" s="78"/>
      <c r="Y13572" s="78">
        <v>11900</v>
      </c>
      <c r="Z13572" s="78">
        <v>2</v>
      </c>
    </row>
    <row r="13573" spans="1:26" x14ac:dyDescent="0.25">
      <c r="A13573" s="78">
        <v>216032294</v>
      </c>
      <c r="D13573" s="78" t="s">
        <v>29</v>
      </c>
      <c r="E13573" s="78" t="s">
        <v>57</v>
      </c>
      <c r="J13573" s="78" t="s">
        <v>2515</v>
      </c>
      <c r="L13573" s="78" t="s">
        <v>4129</v>
      </c>
      <c r="V13573" s="78">
        <v>16700</v>
      </c>
      <c r="W13573" s="78">
        <v>14500</v>
      </c>
      <c r="X13573" s="78"/>
      <c r="Y13573" s="78">
        <v>18800</v>
      </c>
      <c r="Z13573" s="78">
        <v>2.0499999999999998</v>
      </c>
    </row>
    <row r="13574" spans="1:26" x14ac:dyDescent="0.25">
      <c r="A13574" s="78">
        <v>216032295</v>
      </c>
      <c r="D13574" s="78" t="s">
        <v>29</v>
      </c>
      <c r="E13574" s="78" t="s">
        <v>57</v>
      </c>
      <c r="J13574" s="78" t="s">
        <v>4130</v>
      </c>
      <c r="V13574" s="78">
        <v>19000</v>
      </c>
      <c r="W13574" s="78">
        <v>17600</v>
      </c>
      <c r="X13574" s="78"/>
      <c r="Y13574" s="78">
        <v>19000</v>
      </c>
      <c r="Z13574" s="78">
        <v>2.2000000000000002</v>
      </c>
    </row>
    <row r="13575" spans="1:26" x14ac:dyDescent="0.25">
      <c r="A13575" s="78">
        <v>216032296</v>
      </c>
      <c r="D13575" s="78" t="s">
        <v>29</v>
      </c>
      <c r="E13575" s="78" t="s">
        <v>57</v>
      </c>
      <c r="J13575" s="78" t="s">
        <v>4130</v>
      </c>
      <c r="V13575" s="78">
        <v>19000</v>
      </c>
      <c r="W13575" s="78">
        <v>17000</v>
      </c>
      <c r="X13575" s="78"/>
      <c r="Y13575" s="78">
        <v>22000</v>
      </c>
      <c r="Z13575" s="78">
        <v>2.5</v>
      </c>
    </row>
    <row r="13576" spans="1:26" x14ac:dyDescent="0.25">
      <c r="A13576" s="78">
        <v>216032297</v>
      </c>
      <c r="D13576" s="78" t="s">
        <v>29</v>
      </c>
      <c r="E13576" s="78" t="s">
        <v>57</v>
      </c>
      <c r="J13576" s="78" t="s">
        <v>4130</v>
      </c>
      <c r="V13576" s="78">
        <v>19000</v>
      </c>
      <c r="W13576" s="78">
        <v>17300</v>
      </c>
      <c r="X13576" s="78"/>
      <c r="Y13576" s="78">
        <v>20500</v>
      </c>
      <c r="Z13576" s="78">
        <v>2.36</v>
      </c>
    </row>
    <row r="13577" spans="1:26" x14ac:dyDescent="0.25">
      <c r="A13577" s="78">
        <v>216032298</v>
      </c>
      <c r="D13577" s="78" t="s">
        <v>29</v>
      </c>
      <c r="E13577" s="78" t="s">
        <v>57</v>
      </c>
      <c r="J13577" s="78" t="s">
        <v>4131</v>
      </c>
      <c r="V13577" s="78">
        <v>27000</v>
      </c>
      <c r="W13577" s="78">
        <v>25000</v>
      </c>
      <c r="X13577" s="78"/>
      <c r="Y13577" s="78">
        <v>28000</v>
      </c>
      <c r="Z13577" s="78">
        <v>2.2000000000000002</v>
      </c>
    </row>
    <row r="13578" spans="1:26" x14ac:dyDescent="0.25">
      <c r="A13578" s="78">
        <v>216032299</v>
      </c>
      <c r="D13578" s="78" t="s">
        <v>29</v>
      </c>
      <c r="E13578" s="78" t="s">
        <v>57</v>
      </c>
      <c r="J13578" s="78" t="s">
        <v>4131</v>
      </c>
      <c r="V13578" s="78">
        <v>28000</v>
      </c>
      <c r="W13578" s="78">
        <v>23000</v>
      </c>
      <c r="X13578" s="78"/>
      <c r="Y13578" s="78">
        <v>27000</v>
      </c>
      <c r="Z13578" s="78">
        <v>2.1</v>
      </c>
    </row>
    <row r="13579" spans="1:26" x14ac:dyDescent="0.25">
      <c r="A13579" s="78">
        <v>216032300</v>
      </c>
      <c r="D13579" s="78" t="s">
        <v>29</v>
      </c>
      <c r="E13579" s="78" t="s">
        <v>57</v>
      </c>
      <c r="J13579" s="78" t="s">
        <v>4131</v>
      </c>
      <c r="V13579" s="78">
        <v>27400</v>
      </c>
      <c r="W13579" s="78">
        <v>24000</v>
      </c>
      <c r="X13579" s="78"/>
      <c r="Y13579" s="78">
        <v>27500</v>
      </c>
      <c r="Z13579" s="78">
        <v>2.15</v>
      </c>
    </row>
    <row r="13580" spans="1:26" x14ac:dyDescent="0.25">
      <c r="A13580" s="78">
        <v>216032302</v>
      </c>
      <c r="D13580" s="78" t="s">
        <v>29</v>
      </c>
      <c r="E13580" s="78" t="s">
        <v>57</v>
      </c>
      <c r="J13580" s="78" t="s">
        <v>4132</v>
      </c>
      <c r="V13580" s="78">
        <v>36000</v>
      </c>
      <c r="W13580" s="78">
        <v>33000</v>
      </c>
      <c r="X13580" s="78"/>
      <c r="Y13580" s="78">
        <v>34000</v>
      </c>
      <c r="Z13580" s="78">
        <v>2.2000000000000002</v>
      </c>
    </row>
    <row r="13581" spans="1:26" x14ac:dyDescent="0.25">
      <c r="A13581" s="78">
        <v>216032304</v>
      </c>
      <c r="D13581" s="78" t="s">
        <v>29</v>
      </c>
      <c r="E13581" s="78" t="s">
        <v>57</v>
      </c>
      <c r="J13581" s="78" t="s">
        <v>4133</v>
      </c>
      <c r="V13581" s="78">
        <v>47000</v>
      </c>
      <c r="W13581" s="78">
        <v>44000</v>
      </c>
      <c r="X13581" s="78"/>
      <c r="Y13581" s="78">
        <v>45000</v>
      </c>
      <c r="Z13581" s="78">
        <v>2</v>
      </c>
    </row>
    <row r="13582" spans="1:26" x14ac:dyDescent="0.25">
      <c r="A13582" s="78">
        <v>216032305</v>
      </c>
      <c r="D13582" s="78" t="s">
        <v>29</v>
      </c>
      <c r="E13582" s="78" t="s">
        <v>57</v>
      </c>
      <c r="J13582" s="78" t="s">
        <v>4133</v>
      </c>
      <c r="V13582" s="78">
        <v>47000</v>
      </c>
      <c r="W13582" s="78">
        <v>44500</v>
      </c>
      <c r="X13582" s="78"/>
      <c r="Y13582" s="78">
        <v>46000</v>
      </c>
      <c r="Z13582" s="78">
        <v>2.2000000000000002</v>
      </c>
    </row>
    <row r="13583" spans="1:26" x14ac:dyDescent="0.25">
      <c r="A13583" s="78">
        <v>216032306</v>
      </c>
      <c r="D13583" s="78" t="s">
        <v>29</v>
      </c>
      <c r="E13583" s="78" t="s">
        <v>57</v>
      </c>
      <c r="J13583" s="78" t="s">
        <v>4133</v>
      </c>
      <c r="V13583" s="78">
        <v>47000</v>
      </c>
      <c r="W13583" s="78">
        <v>44000</v>
      </c>
      <c r="X13583" s="78"/>
      <c r="Y13583" s="78">
        <v>45500</v>
      </c>
      <c r="Z13583" s="78">
        <v>2.1</v>
      </c>
    </row>
    <row r="13584" spans="1:26" x14ac:dyDescent="0.25">
      <c r="A13584" s="78">
        <v>216032307</v>
      </c>
      <c r="D13584" s="78" t="s">
        <v>29</v>
      </c>
      <c r="E13584" s="78" t="s">
        <v>57</v>
      </c>
      <c r="J13584" s="78" t="s">
        <v>4134</v>
      </c>
      <c r="V13584" s="78">
        <v>51000</v>
      </c>
      <c r="W13584" s="78">
        <v>44000</v>
      </c>
      <c r="X13584" s="78"/>
      <c r="Y13584" s="78">
        <v>47000</v>
      </c>
      <c r="Z13584" s="78">
        <v>2.5</v>
      </c>
    </row>
    <row r="13585" spans="1:26" x14ac:dyDescent="0.25">
      <c r="A13585" s="78">
        <v>216032308</v>
      </c>
      <c r="D13585" s="78" t="s">
        <v>29</v>
      </c>
      <c r="E13585" s="78" t="s">
        <v>57</v>
      </c>
      <c r="J13585" s="78" t="s">
        <v>4134</v>
      </c>
      <c r="V13585" s="78">
        <v>53000</v>
      </c>
      <c r="W13585" s="78">
        <v>45000</v>
      </c>
      <c r="X13585" s="78"/>
      <c r="Y13585" s="78">
        <v>52000</v>
      </c>
      <c r="Z13585" s="78">
        <v>2.2999999999999998</v>
      </c>
    </row>
    <row r="13586" spans="1:26" x14ac:dyDescent="0.25">
      <c r="A13586" s="78">
        <v>216032309</v>
      </c>
      <c r="D13586" s="78" t="s">
        <v>29</v>
      </c>
      <c r="E13586" s="78" t="s">
        <v>57</v>
      </c>
      <c r="J13586" s="78" t="s">
        <v>4134</v>
      </c>
      <c r="V13586" s="78">
        <v>52000</v>
      </c>
      <c r="W13586" s="78">
        <v>44500</v>
      </c>
      <c r="X13586" s="78"/>
      <c r="Y13586" s="78">
        <v>49500</v>
      </c>
      <c r="Z13586" s="78">
        <v>2.39</v>
      </c>
    </row>
    <row r="13587" spans="1:26" x14ac:dyDescent="0.25">
      <c r="A13587" s="78">
        <v>216032314</v>
      </c>
      <c r="D13587" s="78" t="s">
        <v>29</v>
      </c>
      <c r="E13587" s="78" t="s">
        <v>57</v>
      </c>
      <c r="J13587" s="78" t="s">
        <v>4136</v>
      </c>
      <c r="V13587" s="78">
        <v>26600</v>
      </c>
      <c r="W13587" s="78">
        <v>18400</v>
      </c>
      <c r="X13587" s="78"/>
      <c r="Y13587" s="78">
        <v>18600</v>
      </c>
      <c r="Z13587" s="78">
        <v>2.2999999999999998</v>
      </c>
    </row>
    <row r="13588" spans="1:26" x14ac:dyDescent="0.25">
      <c r="A13588" s="78">
        <v>216032319</v>
      </c>
      <c r="D13588" s="78" t="s">
        <v>29</v>
      </c>
      <c r="E13588" s="78" t="s">
        <v>57</v>
      </c>
      <c r="J13588" s="78" t="s">
        <v>4084</v>
      </c>
      <c r="V13588" s="78">
        <v>47000</v>
      </c>
      <c r="W13588" s="78">
        <v>38000</v>
      </c>
      <c r="X13588" s="78"/>
      <c r="Y13588" s="78">
        <v>38500</v>
      </c>
      <c r="Z13588" s="78">
        <v>2</v>
      </c>
    </row>
    <row r="13589" spans="1:26" x14ac:dyDescent="0.25">
      <c r="A13589" s="78">
        <v>216032320</v>
      </c>
      <c r="D13589" s="78" t="s">
        <v>29</v>
      </c>
      <c r="E13589" s="78" t="s">
        <v>57</v>
      </c>
      <c r="J13589" s="78" t="s">
        <v>4084</v>
      </c>
      <c r="V13589" s="78">
        <v>45000</v>
      </c>
      <c r="W13589" s="78">
        <v>37000</v>
      </c>
      <c r="X13589" s="78"/>
      <c r="Y13589" s="78">
        <v>41000</v>
      </c>
      <c r="Z13589" s="78">
        <v>2.4</v>
      </c>
    </row>
    <row r="13590" spans="1:26" x14ac:dyDescent="0.25">
      <c r="A13590" s="78">
        <v>215441404</v>
      </c>
      <c r="D13590" s="78" t="s">
        <v>199</v>
      </c>
      <c r="E13590" s="78" t="s">
        <v>2193</v>
      </c>
      <c r="J13590" s="78" t="s">
        <v>2183</v>
      </c>
      <c r="L13590" s="78" t="s">
        <v>2257</v>
      </c>
      <c r="V13590" s="78">
        <v>33000</v>
      </c>
      <c r="W13590" s="78">
        <v>25600</v>
      </c>
      <c r="X13590" s="78"/>
      <c r="Y13590" s="78">
        <v>28700</v>
      </c>
      <c r="Z13590" s="78">
        <v>2.5099999999999998</v>
      </c>
    </row>
    <row r="13591" spans="1:26" x14ac:dyDescent="0.25">
      <c r="A13591" s="78">
        <v>215449562</v>
      </c>
      <c r="D13591" s="78" t="s">
        <v>199</v>
      </c>
      <c r="E13591" s="78" t="s">
        <v>2193</v>
      </c>
      <c r="J13591" s="78" t="s">
        <v>2183</v>
      </c>
      <c r="L13591" s="78" t="s">
        <v>2256</v>
      </c>
      <c r="V13591" s="78">
        <v>36000</v>
      </c>
      <c r="W13591" s="78">
        <v>25600</v>
      </c>
      <c r="X13591" s="78"/>
      <c r="Y13591" s="78">
        <v>30000</v>
      </c>
      <c r="Z13591" s="78">
        <v>2.5299999999999998</v>
      </c>
    </row>
    <row r="13592" spans="1:26" x14ac:dyDescent="0.25">
      <c r="A13592" s="78">
        <v>215748026</v>
      </c>
      <c r="D13592" s="78" t="s">
        <v>29</v>
      </c>
      <c r="E13592" s="78" t="s">
        <v>5101</v>
      </c>
      <c r="J13592" s="78" t="s">
        <v>5104</v>
      </c>
      <c r="L13592" s="78" t="s">
        <v>5105</v>
      </c>
      <c r="V13592" s="78">
        <v>55000</v>
      </c>
      <c r="W13592" s="78">
        <v>42000</v>
      </c>
      <c r="X13592" s="78"/>
      <c r="Y13592" s="78">
        <v>52500</v>
      </c>
      <c r="Z13592" s="78">
        <v>2.2999999999999998</v>
      </c>
    </row>
    <row r="13593" spans="1:26" x14ac:dyDescent="0.25">
      <c r="A13593" s="78">
        <v>215748025</v>
      </c>
      <c r="D13593" s="78" t="s">
        <v>29</v>
      </c>
      <c r="E13593" s="78" t="s">
        <v>5101</v>
      </c>
      <c r="J13593" s="78" t="s">
        <v>5107</v>
      </c>
      <c r="L13593" s="78" t="s">
        <v>5108</v>
      </c>
      <c r="V13593" s="78">
        <v>47000</v>
      </c>
      <c r="W13593" s="78">
        <v>36000</v>
      </c>
      <c r="X13593" s="78"/>
      <c r="Y13593" s="78">
        <v>48000</v>
      </c>
      <c r="Z13593" s="78">
        <v>2.0499999999999998</v>
      </c>
    </row>
    <row r="13594" spans="1:26" x14ac:dyDescent="0.25">
      <c r="A13594" s="78">
        <v>215748030</v>
      </c>
      <c r="D13594" s="78" t="s">
        <v>29</v>
      </c>
      <c r="E13594" s="78" t="s">
        <v>5101</v>
      </c>
      <c r="J13594" s="78" t="s">
        <v>5104</v>
      </c>
      <c r="L13594" s="78" t="s">
        <v>5113</v>
      </c>
      <c r="V13594" s="78">
        <v>53000</v>
      </c>
      <c r="W13594" s="78">
        <v>37000</v>
      </c>
      <c r="X13594" s="78"/>
      <c r="Y13594" s="78">
        <v>38000</v>
      </c>
      <c r="Z13594" s="78">
        <v>2.2599999999999998</v>
      </c>
    </row>
    <row r="13595" spans="1:26" x14ac:dyDescent="0.25">
      <c r="A13595" s="78">
        <v>215748029</v>
      </c>
      <c r="D13595" s="78" t="s">
        <v>29</v>
      </c>
      <c r="E13595" s="78" t="s">
        <v>5101</v>
      </c>
      <c r="J13595" s="78" t="s">
        <v>5107</v>
      </c>
      <c r="L13595" s="78" t="s">
        <v>5114</v>
      </c>
      <c r="V13595" s="78">
        <v>46000</v>
      </c>
      <c r="W13595" s="78">
        <v>32000</v>
      </c>
      <c r="X13595" s="78"/>
      <c r="Y13595" s="78">
        <v>45000</v>
      </c>
      <c r="Z13595" s="78">
        <v>2.11</v>
      </c>
    </row>
    <row r="13596" spans="1:26" x14ac:dyDescent="0.25">
      <c r="A13596" s="78">
        <v>215748028</v>
      </c>
      <c r="D13596" s="78" t="s">
        <v>29</v>
      </c>
      <c r="E13596" s="78" t="s">
        <v>5101</v>
      </c>
      <c r="J13596" s="78" t="s">
        <v>5109</v>
      </c>
      <c r="L13596" s="78" t="s">
        <v>5115</v>
      </c>
      <c r="V13596" s="78">
        <v>35000</v>
      </c>
      <c r="W13596" s="78">
        <v>33000</v>
      </c>
      <c r="X13596" s="78"/>
      <c r="Y13596" s="78">
        <v>38000</v>
      </c>
      <c r="Z13596" s="78">
        <v>1.9</v>
      </c>
    </row>
    <row r="13597" spans="1:26" x14ac:dyDescent="0.25">
      <c r="A13597" s="78">
        <v>216012016</v>
      </c>
      <c r="D13597" s="78" t="s">
        <v>29</v>
      </c>
      <c r="E13597" s="78" t="s">
        <v>2526</v>
      </c>
      <c r="J13597" s="78" t="s">
        <v>5116</v>
      </c>
      <c r="L13597" s="78" t="s">
        <v>5117</v>
      </c>
      <c r="V13597" s="78">
        <v>48000</v>
      </c>
      <c r="W13597" s="78">
        <v>37000</v>
      </c>
      <c r="X13597" s="78"/>
      <c r="Y13597" s="78">
        <v>38300</v>
      </c>
      <c r="Z13597" s="78">
        <v>2.02</v>
      </c>
    </row>
    <row r="13598" spans="1:26" x14ac:dyDescent="0.25">
      <c r="A13598" s="78">
        <v>216012014</v>
      </c>
      <c r="D13598" s="78" t="s">
        <v>29</v>
      </c>
      <c r="E13598" s="78" t="s">
        <v>2526</v>
      </c>
      <c r="J13598" s="78" t="s">
        <v>5118</v>
      </c>
      <c r="L13598" s="78" t="s">
        <v>5119</v>
      </c>
      <c r="V13598" s="78">
        <v>30000</v>
      </c>
      <c r="W13598" s="78">
        <v>23800</v>
      </c>
      <c r="X13598" s="78"/>
      <c r="Y13598" s="78">
        <v>37800</v>
      </c>
      <c r="Z13598" s="78">
        <v>2.39</v>
      </c>
    </row>
    <row r="13599" spans="1:26" x14ac:dyDescent="0.25">
      <c r="A13599" s="78">
        <v>216012017</v>
      </c>
      <c r="D13599" s="78" t="s">
        <v>29</v>
      </c>
      <c r="E13599" s="78" t="s">
        <v>2526</v>
      </c>
      <c r="J13599" s="78" t="s">
        <v>5120</v>
      </c>
      <c r="L13599" s="78" t="s">
        <v>5121</v>
      </c>
      <c r="V13599" s="78">
        <v>54000</v>
      </c>
      <c r="W13599" s="78">
        <v>45000</v>
      </c>
      <c r="X13599" s="78"/>
      <c r="Y13599" s="78">
        <v>50400</v>
      </c>
      <c r="Z13599" s="78">
        <v>2.2999999999999998</v>
      </c>
    </row>
    <row r="13600" spans="1:26" x14ac:dyDescent="0.25">
      <c r="A13600" s="78">
        <v>216014174</v>
      </c>
      <c r="D13600" s="78" t="s">
        <v>29</v>
      </c>
      <c r="E13600" s="78" t="s">
        <v>2563</v>
      </c>
      <c r="J13600" s="78" t="s">
        <v>5122</v>
      </c>
      <c r="L13600" s="78" t="s">
        <v>5123</v>
      </c>
      <c r="V13600" s="78">
        <v>18000</v>
      </c>
      <c r="W13600" s="78">
        <v>13200</v>
      </c>
      <c r="X13600" s="78"/>
      <c r="Y13600" s="78">
        <v>14800</v>
      </c>
      <c r="Z13600" s="78">
        <v>2.48</v>
      </c>
    </row>
    <row r="13601" spans="1:26" x14ac:dyDescent="0.25">
      <c r="A13601" s="78">
        <v>216014175</v>
      </c>
      <c r="D13601" s="78" t="s">
        <v>29</v>
      </c>
      <c r="E13601" s="78" t="s">
        <v>2563</v>
      </c>
      <c r="J13601" s="78" t="s">
        <v>4544</v>
      </c>
      <c r="L13601" s="78" t="s">
        <v>5124</v>
      </c>
      <c r="V13601" s="78">
        <v>24000</v>
      </c>
      <c r="W13601" s="78">
        <v>17600</v>
      </c>
      <c r="X13601" s="78"/>
      <c r="Y13601" s="78">
        <v>23200</v>
      </c>
      <c r="Z13601" s="78">
        <v>2.5499999999999998</v>
      </c>
    </row>
    <row r="13602" spans="1:26" x14ac:dyDescent="0.25">
      <c r="A13602" s="78">
        <v>216014176</v>
      </c>
      <c r="D13602" s="78" t="s">
        <v>29</v>
      </c>
      <c r="E13602" s="78" t="s">
        <v>2563</v>
      </c>
      <c r="J13602" s="78" t="s">
        <v>5125</v>
      </c>
      <c r="L13602" s="78" t="s">
        <v>5126</v>
      </c>
      <c r="V13602" s="78">
        <v>30000</v>
      </c>
      <c r="W13602" s="78">
        <v>19400</v>
      </c>
      <c r="X13602" s="78"/>
      <c r="Y13602" s="78">
        <v>23600</v>
      </c>
      <c r="Z13602" s="78">
        <v>2.23</v>
      </c>
    </row>
    <row r="13603" spans="1:26" x14ac:dyDescent="0.25">
      <c r="A13603" s="78">
        <v>216014177</v>
      </c>
      <c r="D13603" s="78" t="s">
        <v>29</v>
      </c>
      <c r="E13603" s="78" t="s">
        <v>2563</v>
      </c>
      <c r="J13603" s="78" t="s">
        <v>5127</v>
      </c>
      <c r="L13603" s="78" t="s">
        <v>5128</v>
      </c>
      <c r="V13603" s="78">
        <v>36000</v>
      </c>
      <c r="W13603" s="78">
        <v>17900</v>
      </c>
      <c r="X13603" s="78"/>
      <c r="Y13603" s="78">
        <v>22400</v>
      </c>
      <c r="Z13603" s="78">
        <v>2.04</v>
      </c>
    </row>
    <row r="13604" spans="1:26" x14ac:dyDescent="0.25">
      <c r="A13604" s="78">
        <v>216014178</v>
      </c>
      <c r="D13604" s="78" t="s">
        <v>29</v>
      </c>
      <c r="E13604" s="78" t="s">
        <v>2563</v>
      </c>
      <c r="J13604" s="78" t="s">
        <v>2564</v>
      </c>
      <c r="L13604" s="78" t="s">
        <v>5123</v>
      </c>
      <c r="V13604" s="78">
        <v>18000</v>
      </c>
      <c r="W13604" s="78">
        <v>14000</v>
      </c>
      <c r="X13604" s="78"/>
      <c r="Y13604" s="78">
        <v>19800</v>
      </c>
      <c r="Z13604" s="78">
        <v>2.38</v>
      </c>
    </row>
    <row r="13605" spans="1:26" x14ac:dyDescent="0.25">
      <c r="A13605" s="78">
        <v>216014179</v>
      </c>
      <c r="D13605" s="78" t="s">
        <v>29</v>
      </c>
      <c r="E13605" s="78" t="s">
        <v>2563</v>
      </c>
      <c r="J13605" s="78" t="s">
        <v>5129</v>
      </c>
      <c r="L13605" s="78" t="s">
        <v>5124</v>
      </c>
      <c r="V13605" s="78">
        <v>23000</v>
      </c>
      <c r="W13605" s="78">
        <v>16900</v>
      </c>
      <c r="X13605" s="78"/>
      <c r="Y13605" s="78">
        <v>24000</v>
      </c>
      <c r="Z13605" s="78">
        <v>2.39</v>
      </c>
    </row>
    <row r="13606" spans="1:26" x14ac:dyDescent="0.25">
      <c r="A13606" s="78">
        <v>215931363</v>
      </c>
      <c r="D13606" s="78" t="s">
        <v>29</v>
      </c>
      <c r="E13606" s="78" t="s">
        <v>391</v>
      </c>
      <c r="J13606" s="78" t="s">
        <v>5130</v>
      </c>
      <c r="L13606" s="78" t="s">
        <v>5131</v>
      </c>
      <c r="V13606" s="78">
        <v>24000</v>
      </c>
      <c r="W13606" s="78">
        <v>21000</v>
      </c>
      <c r="X13606" s="78"/>
      <c r="Y13606" s="78">
        <v>23200</v>
      </c>
      <c r="Z13606" s="78">
        <v>2.35</v>
      </c>
    </row>
    <row r="13607" spans="1:26" x14ac:dyDescent="0.25">
      <c r="A13607" s="78">
        <v>215931364</v>
      </c>
      <c r="D13607" s="78" t="s">
        <v>29</v>
      </c>
      <c r="E13607" s="78" t="s">
        <v>391</v>
      </c>
      <c r="J13607" s="78" t="s">
        <v>5132</v>
      </c>
      <c r="L13607" s="78" t="s">
        <v>5133</v>
      </c>
      <c r="V13607" s="78">
        <v>33000</v>
      </c>
      <c r="W13607" s="78">
        <v>30000</v>
      </c>
      <c r="X13607" s="78"/>
      <c r="Y13607" s="78">
        <v>30200</v>
      </c>
      <c r="Z13607" s="78">
        <v>2.02</v>
      </c>
    </row>
    <row r="13608" spans="1:26" x14ac:dyDescent="0.25">
      <c r="A13608" s="78">
        <v>215931371</v>
      </c>
      <c r="D13608" s="78" t="s">
        <v>29</v>
      </c>
      <c r="E13608" s="78" t="s">
        <v>388</v>
      </c>
      <c r="J13608" s="78" t="s">
        <v>5134</v>
      </c>
      <c r="V13608" s="78">
        <v>27000</v>
      </c>
      <c r="W13608" s="78">
        <v>25000</v>
      </c>
      <c r="X13608" s="78"/>
      <c r="Y13608" s="78">
        <v>28000</v>
      </c>
      <c r="Z13608" s="78">
        <v>2.2000000000000002</v>
      </c>
    </row>
    <row r="13609" spans="1:26" x14ac:dyDescent="0.25">
      <c r="A13609" s="78">
        <v>215931370</v>
      </c>
      <c r="D13609" s="78" t="s">
        <v>29</v>
      </c>
      <c r="E13609" s="78" t="s">
        <v>388</v>
      </c>
      <c r="J13609" s="78" t="s">
        <v>5135</v>
      </c>
      <c r="V13609" s="78">
        <v>19000</v>
      </c>
      <c r="W13609" s="78">
        <v>17600</v>
      </c>
      <c r="X13609" s="78"/>
      <c r="Y13609" s="78">
        <v>19000</v>
      </c>
      <c r="Z13609" s="78">
        <v>2.2000000000000002</v>
      </c>
    </row>
    <row r="13610" spans="1:26" x14ac:dyDescent="0.25">
      <c r="A13610" s="78">
        <v>215931369</v>
      </c>
      <c r="D13610" s="78" t="s">
        <v>29</v>
      </c>
      <c r="E13610" s="78" t="s">
        <v>388</v>
      </c>
      <c r="J13610" s="78" t="s">
        <v>5136</v>
      </c>
      <c r="L13610" s="78" t="s">
        <v>5137</v>
      </c>
      <c r="V13610" s="78">
        <v>33000</v>
      </c>
      <c r="W13610" s="78">
        <v>30000</v>
      </c>
      <c r="X13610" s="78"/>
      <c r="Y13610" s="78">
        <v>30200</v>
      </c>
      <c r="Z13610" s="78">
        <v>2.02</v>
      </c>
    </row>
    <row r="13611" spans="1:26" x14ac:dyDescent="0.25">
      <c r="A13611" s="78">
        <v>215931368</v>
      </c>
      <c r="D13611" s="78" t="s">
        <v>29</v>
      </c>
      <c r="E13611" s="78" t="s">
        <v>388</v>
      </c>
      <c r="J13611" s="78" t="s">
        <v>5138</v>
      </c>
      <c r="L13611" s="78" t="s">
        <v>5139</v>
      </c>
      <c r="V13611" s="78">
        <v>24000</v>
      </c>
      <c r="W13611" s="78">
        <v>21000</v>
      </c>
      <c r="X13611" s="78"/>
      <c r="Y13611" s="78">
        <v>23200</v>
      </c>
      <c r="Z13611" s="78">
        <v>2.35</v>
      </c>
    </row>
    <row r="13612" spans="1:26" x14ac:dyDescent="0.25">
      <c r="A13612" s="78">
        <v>215931374</v>
      </c>
      <c r="D13612" s="78" t="s">
        <v>29</v>
      </c>
      <c r="E13612" s="78" t="s">
        <v>391</v>
      </c>
      <c r="J13612" s="78" t="s">
        <v>5142</v>
      </c>
      <c r="V13612" s="78">
        <v>27000</v>
      </c>
      <c r="W13612" s="78">
        <v>25000</v>
      </c>
      <c r="X13612" s="78"/>
      <c r="Y13612" s="78">
        <v>28000</v>
      </c>
      <c r="Z13612" s="78">
        <v>2.2000000000000002</v>
      </c>
    </row>
    <row r="13613" spans="1:26" x14ac:dyDescent="0.25">
      <c r="A13613" s="78">
        <v>215931373</v>
      </c>
      <c r="D13613" s="78" t="s">
        <v>29</v>
      </c>
      <c r="E13613" s="78" t="s">
        <v>391</v>
      </c>
      <c r="J13613" s="78" t="s">
        <v>5143</v>
      </c>
      <c r="V13613" s="78">
        <v>19000</v>
      </c>
      <c r="W13613" s="78">
        <v>17600</v>
      </c>
      <c r="X13613" s="78"/>
      <c r="Y13613" s="78">
        <v>19000</v>
      </c>
      <c r="Z13613" s="78">
        <v>2.2000000000000002</v>
      </c>
    </row>
    <row r="13614" spans="1:26" x14ac:dyDescent="0.25">
      <c r="A13614" s="78">
        <v>216010703</v>
      </c>
      <c r="D13614" s="78" t="s">
        <v>29</v>
      </c>
      <c r="E13614" s="78" t="s">
        <v>3051</v>
      </c>
      <c r="J13614" s="78" t="s">
        <v>5146</v>
      </c>
      <c r="L13614" s="78" t="s">
        <v>5147</v>
      </c>
      <c r="V13614" s="78">
        <v>30000</v>
      </c>
      <c r="W13614" s="78">
        <v>20000</v>
      </c>
      <c r="X13614" s="78"/>
      <c r="Y13614" s="78">
        <v>21500</v>
      </c>
      <c r="Z13614" s="78">
        <v>2.2000000000000002</v>
      </c>
    </row>
    <row r="13615" spans="1:26" x14ac:dyDescent="0.25">
      <c r="A13615" s="78">
        <v>216014093</v>
      </c>
      <c r="D13615" s="78" t="s">
        <v>29</v>
      </c>
      <c r="E13615" s="78" t="s">
        <v>5148</v>
      </c>
      <c r="J13615" s="78" t="s">
        <v>5149</v>
      </c>
      <c r="L13615" s="78" t="s">
        <v>5150</v>
      </c>
      <c r="V13615" s="78">
        <v>9000</v>
      </c>
      <c r="W13615" s="78">
        <v>6600</v>
      </c>
      <c r="X13615" s="78"/>
      <c r="Y13615" s="78">
        <v>7600</v>
      </c>
      <c r="Z13615" s="78">
        <v>1.9</v>
      </c>
    </row>
    <row r="13616" spans="1:26" x14ac:dyDescent="0.25">
      <c r="A13616" s="78">
        <v>216014096</v>
      </c>
      <c r="D13616" s="78" t="s">
        <v>29</v>
      </c>
      <c r="E13616" s="78" t="s">
        <v>5148</v>
      </c>
      <c r="J13616" s="78" t="s">
        <v>5151</v>
      </c>
      <c r="L13616" s="78" t="s">
        <v>5152</v>
      </c>
      <c r="V13616" s="78">
        <v>24000</v>
      </c>
      <c r="W13616" s="78">
        <v>17200</v>
      </c>
      <c r="X13616" s="78"/>
      <c r="Y13616" s="78">
        <v>20200</v>
      </c>
      <c r="Z13616" s="78">
        <v>2.2599999999999998</v>
      </c>
    </row>
    <row r="13617" spans="1:26" x14ac:dyDescent="0.25">
      <c r="A13617" s="78">
        <v>216014095</v>
      </c>
      <c r="D13617" s="78" t="s">
        <v>29</v>
      </c>
      <c r="E13617" s="78" t="s">
        <v>5148</v>
      </c>
      <c r="J13617" s="78" t="s">
        <v>5153</v>
      </c>
      <c r="L13617" s="78" t="s">
        <v>5154</v>
      </c>
      <c r="V13617" s="78">
        <v>18000</v>
      </c>
      <c r="W13617" s="78">
        <v>11700</v>
      </c>
      <c r="X13617" s="78"/>
      <c r="Y13617" s="78">
        <v>13300</v>
      </c>
      <c r="Z13617" s="78">
        <v>2.41</v>
      </c>
    </row>
    <row r="13618" spans="1:26" x14ac:dyDescent="0.25">
      <c r="A13618" s="78">
        <v>216014094</v>
      </c>
      <c r="D13618" s="78" t="s">
        <v>29</v>
      </c>
      <c r="E13618" s="78" t="s">
        <v>5148</v>
      </c>
      <c r="J13618" s="78" t="s">
        <v>5155</v>
      </c>
      <c r="L13618" s="78" t="s">
        <v>5156</v>
      </c>
      <c r="V13618" s="78">
        <v>12000</v>
      </c>
      <c r="W13618" s="78">
        <v>7800</v>
      </c>
      <c r="X13618" s="78"/>
      <c r="Y13618" s="78">
        <v>8100</v>
      </c>
      <c r="Z13618" s="78">
        <v>1.99</v>
      </c>
    </row>
    <row r="13619" spans="1:26" x14ac:dyDescent="0.25">
      <c r="A13619" s="78">
        <v>216014098</v>
      </c>
      <c r="D13619" s="78" t="s">
        <v>29</v>
      </c>
      <c r="E13619" s="78" t="s">
        <v>2563</v>
      </c>
      <c r="J13619" s="78" t="s">
        <v>3095</v>
      </c>
      <c r="L13619" s="78" t="s">
        <v>5157</v>
      </c>
      <c r="V13619" s="78">
        <v>9000</v>
      </c>
      <c r="W13619" s="78">
        <v>8500</v>
      </c>
      <c r="X13619" s="78"/>
      <c r="Y13619" s="78">
        <v>9300</v>
      </c>
      <c r="Z13619" s="78">
        <v>2.5499999999999998</v>
      </c>
    </row>
    <row r="13620" spans="1:26" x14ac:dyDescent="0.25">
      <c r="A13620" s="78">
        <v>216014099</v>
      </c>
      <c r="D13620" s="78" t="s">
        <v>29</v>
      </c>
      <c r="E13620" s="78" t="s">
        <v>2563</v>
      </c>
      <c r="J13620" s="78" t="s">
        <v>3095</v>
      </c>
      <c r="L13620" s="78" t="s">
        <v>5158</v>
      </c>
      <c r="V13620" s="78">
        <v>9000</v>
      </c>
      <c r="W13620" s="78">
        <v>7900</v>
      </c>
      <c r="X13620" s="78"/>
      <c r="Y13620" s="78">
        <v>9900</v>
      </c>
      <c r="Z13620" s="78">
        <v>2.59</v>
      </c>
    </row>
    <row r="13621" spans="1:26" x14ac:dyDescent="0.25">
      <c r="A13621" s="78">
        <v>216014097</v>
      </c>
      <c r="D13621" s="78" t="s">
        <v>29</v>
      </c>
      <c r="E13621" s="78" t="s">
        <v>2563</v>
      </c>
      <c r="J13621" s="78" t="s">
        <v>3095</v>
      </c>
      <c r="L13621" s="78" t="s">
        <v>3209</v>
      </c>
      <c r="V13621" s="78">
        <v>9000</v>
      </c>
      <c r="W13621" s="78">
        <v>8100</v>
      </c>
      <c r="X13621" s="78"/>
      <c r="Y13621" s="78">
        <v>9400</v>
      </c>
      <c r="Z13621" s="78">
        <v>2.37</v>
      </c>
    </row>
    <row r="13622" spans="1:26" x14ac:dyDescent="0.25">
      <c r="A13622" s="78">
        <v>216014102</v>
      </c>
      <c r="D13622" s="78" t="s">
        <v>29</v>
      </c>
      <c r="E13622" s="78" t="s">
        <v>2563</v>
      </c>
      <c r="J13622" s="78" t="s">
        <v>3067</v>
      </c>
      <c r="L13622" s="78" t="s">
        <v>3161</v>
      </c>
      <c r="V13622" s="78">
        <v>12000</v>
      </c>
      <c r="W13622" s="78">
        <v>9300</v>
      </c>
      <c r="X13622" s="78"/>
      <c r="Y13622" s="78">
        <v>9600</v>
      </c>
      <c r="Z13622" s="78">
        <v>2.38</v>
      </c>
    </row>
    <row r="13623" spans="1:26" x14ac:dyDescent="0.25">
      <c r="A13623" s="78">
        <v>216014100</v>
      </c>
      <c r="D13623" s="78" t="s">
        <v>29</v>
      </c>
      <c r="E13623" s="78" t="s">
        <v>2563</v>
      </c>
      <c r="J13623" s="78" t="s">
        <v>3095</v>
      </c>
      <c r="L13623" s="78" t="s">
        <v>5159</v>
      </c>
      <c r="V13623" s="78">
        <v>9000</v>
      </c>
      <c r="W13623" s="78">
        <v>9000</v>
      </c>
      <c r="X13623" s="78"/>
      <c r="Y13623" s="78">
        <v>9600</v>
      </c>
      <c r="Z13623" s="78">
        <v>2.4900000000000002</v>
      </c>
    </row>
    <row r="13624" spans="1:26" x14ac:dyDescent="0.25">
      <c r="A13624" s="78">
        <v>216014105</v>
      </c>
      <c r="D13624" s="78" t="s">
        <v>29</v>
      </c>
      <c r="E13624" s="78" t="s">
        <v>2563</v>
      </c>
      <c r="J13624" s="78" t="s">
        <v>3067</v>
      </c>
      <c r="L13624" s="78" t="s">
        <v>3126</v>
      </c>
      <c r="V13624" s="78">
        <v>12000</v>
      </c>
      <c r="W13624" s="78">
        <v>9000</v>
      </c>
      <c r="X13624" s="78"/>
      <c r="Y13624" s="78">
        <v>9600</v>
      </c>
      <c r="Z13624" s="78">
        <v>2.4900000000000002</v>
      </c>
    </row>
    <row r="13625" spans="1:26" x14ac:dyDescent="0.25">
      <c r="A13625" s="78">
        <v>216014103</v>
      </c>
      <c r="D13625" s="78" t="s">
        <v>29</v>
      </c>
      <c r="E13625" s="78" t="s">
        <v>2563</v>
      </c>
      <c r="J13625" s="78" t="s">
        <v>3067</v>
      </c>
      <c r="L13625" s="78" t="s">
        <v>5160</v>
      </c>
      <c r="V13625" s="78">
        <v>12000</v>
      </c>
      <c r="W13625" s="78">
        <v>8500</v>
      </c>
      <c r="X13625" s="78"/>
      <c r="Y13625" s="78">
        <v>9300</v>
      </c>
      <c r="Z13625" s="78">
        <v>2.5499999999999998</v>
      </c>
    </row>
    <row r="13626" spans="1:26" x14ac:dyDescent="0.25">
      <c r="A13626" s="78">
        <v>216014104</v>
      </c>
      <c r="D13626" s="78" t="s">
        <v>29</v>
      </c>
      <c r="E13626" s="78" t="s">
        <v>2563</v>
      </c>
      <c r="J13626" s="78" t="s">
        <v>3067</v>
      </c>
      <c r="L13626" s="78" t="s">
        <v>5161</v>
      </c>
      <c r="V13626" s="78">
        <v>12000</v>
      </c>
      <c r="W13626" s="78">
        <v>8600</v>
      </c>
      <c r="X13626" s="78"/>
      <c r="Y13626" s="78">
        <v>10000</v>
      </c>
      <c r="Z13626" s="78">
        <v>2.59</v>
      </c>
    </row>
    <row r="13627" spans="1:26" x14ac:dyDescent="0.25">
      <c r="A13627" s="78">
        <v>216014107</v>
      </c>
      <c r="D13627" s="78" t="s">
        <v>29</v>
      </c>
      <c r="E13627" s="78" t="s">
        <v>2563</v>
      </c>
      <c r="J13627" s="78" t="s">
        <v>5122</v>
      </c>
      <c r="L13627" s="78" t="s">
        <v>2565</v>
      </c>
      <c r="V13627" s="78">
        <v>18000</v>
      </c>
      <c r="W13627" s="78">
        <v>13600</v>
      </c>
      <c r="X13627" s="78"/>
      <c r="Y13627" s="78">
        <v>14900</v>
      </c>
      <c r="Z13627" s="78">
        <v>2.4300000000000002</v>
      </c>
    </row>
    <row r="13628" spans="1:26" x14ac:dyDescent="0.25">
      <c r="A13628" s="78">
        <v>216014110</v>
      </c>
      <c r="D13628" s="78" t="s">
        <v>29</v>
      </c>
      <c r="E13628" s="78" t="s">
        <v>2563</v>
      </c>
      <c r="J13628" s="78" t="s">
        <v>5122</v>
      </c>
      <c r="L13628" s="78" t="s">
        <v>5162</v>
      </c>
      <c r="V13628" s="78">
        <v>16000</v>
      </c>
      <c r="W13628" s="78">
        <v>14100</v>
      </c>
      <c r="X13628" s="78"/>
      <c r="Y13628" s="78">
        <v>14600</v>
      </c>
      <c r="Z13628" s="78">
        <v>2.58</v>
      </c>
    </row>
    <row r="13629" spans="1:26" x14ac:dyDescent="0.25">
      <c r="A13629" s="78">
        <v>216014108</v>
      </c>
      <c r="D13629" s="78" t="s">
        <v>29</v>
      </c>
      <c r="E13629" s="78" t="s">
        <v>2563</v>
      </c>
      <c r="J13629" s="78" t="s">
        <v>5122</v>
      </c>
      <c r="L13629" s="78" t="s">
        <v>5163</v>
      </c>
      <c r="V13629" s="78">
        <v>16800</v>
      </c>
      <c r="W13629" s="78">
        <v>13900</v>
      </c>
      <c r="X13629" s="78"/>
      <c r="Y13629" s="78">
        <v>14800</v>
      </c>
      <c r="Z13629" s="78">
        <v>2.36</v>
      </c>
    </row>
    <row r="13630" spans="1:26" x14ac:dyDescent="0.25">
      <c r="A13630" s="78">
        <v>216014109</v>
      </c>
      <c r="D13630" s="78" t="s">
        <v>29</v>
      </c>
      <c r="E13630" s="78" t="s">
        <v>2563</v>
      </c>
      <c r="J13630" s="78" t="s">
        <v>5122</v>
      </c>
      <c r="L13630" s="78" t="s">
        <v>5164</v>
      </c>
      <c r="V13630" s="78">
        <v>18000</v>
      </c>
      <c r="W13630" s="78">
        <v>14000</v>
      </c>
      <c r="X13630" s="78"/>
      <c r="Y13630" s="78">
        <v>15200</v>
      </c>
      <c r="Z13630" s="78">
        <v>2.4700000000000002</v>
      </c>
    </row>
    <row r="13631" spans="1:26" x14ac:dyDescent="0.25">
      <c r="A13631" s="78">
        <v>216014112</v>
      </c>
      <c r="D13631" s="78" t="s">
        <v>29</v>
      </c>
      <c r="E13631" s="78" t="s">
        <v>2563</v>
      </c>
      <c r="J13631" s="78" t="s">
        <v>5122</v>
      </c>
      <c r="L13631" s="78" t="s">
        <v>5165</v>
      </c>
      <c r="V13631" s="78">
        <v>17500</v>
      </c>
      <c r="W13631" s="78">
        <v>14900</v>
      </c>
      <c r="X13631" s="78"/>
      <c r="Y13631" s="78">
        <v>15900</v>
      </c>
      <c r="Z13631" s="78">
        <v>2.65</v>
      </c>
    </row>
    <row r="13632" spans="1:26" x14ac:dyDescent="0.25">
      <c r="A13632" s="78">
        <v>216014111</v>
      </c>
      <c r="D13632" s="78" t="s">
        <v>29</v>
      </c>
      <c r="E13632" s="78" t="s">
        <v>2563</v>
      </c>
      <c r="J13632" s="78" t="s">
        <v>5122</v>
      </c>
      <c r="L13632" s="78" t="s">
        <v>5166</v>
      </c>
      <c r="V13632" s="78">
        <v>18000</v>
      </c>
      <c r="W13632" s="78">
        <v>13700</v>
      </c>
      <c r="X13632" s="78"/>
      <c r="Y13632" s="78">
        <v>15100</v>
      </c>
      <c r="Z13632" s="78">
        <v>2.38</v>
      </c>
    </row>
    <row r="13633" spans="1:26" x14ac:dyDescent="0.25">
      <c r="A13633" s="78">
        <v>216014115</v>
      </c>
      <c r="D13633" s="78" t="s">
        <v>29</v>
      </c>
      <c r="E13633" s="78" t="s">
        <v>2563</v>
      </c>
      <c r="J13633" s="78" t="s">
        <v>4544</v>
      </c>
      <c r="L13633" s="78" t="s">
        <v>5167</v>
      </c>
      <c r="V13633" s="78">
        <v>24000</v>
      </c>
      <c r="W13633" s="78">
        <v>20000</v>
      </c>
      <c r="X13633" s="78"/>
      <c r="Y13633" s="78">
        <v>20000</v>
      </c>
      <c r="Z13633" s="78">
        <v>2.31</v>
      </c>
    </row>
    <row r="13634" spans="1:26" x14ac:dyDescent="0.25">
      <c r="A13634" s="78">
        <v>216014113</v>
      </c>
      <c r="D13634" s="78" t="s">
        <v>29</v>
      </c>
      <c r="E13634" s="78" t="s">
        <v>2563</v>
      </c>
      <c r="J13634" s="78" t="s">
        <v>4544</v>
      </c>
      <c r="L13634" s="78" t="s">
        <v>5168</v>
      </c>
      <c r="V13634" s="78">
        <v>24000</v>
      </c>
      <c r="W13634" s="78">
        <v>18800</v>
      </c>
      <c r="X13634" s="78"/>
      <c r="Y13634" s="78">
        <v>19300</v>
      </c>
      <c r="Z13634" s="78">
        <v>2.33</v>
      </c>
    </row>
    <row r="13635" spans="1:26" x14ac:dyDescent="0.25">
      <c r="A13635" s="78">
        <v>216014116</v>
      </c>
      <c r="D13635" s="78" t="s">
        <v>29</v>
      </c>
      <c r="E13635" s="78" t="s">
        <v>2563</v>
      </c>
      <c r="J13635" s="78" t="s">
        <v>4544</v>
      </c>
      <c r="L13635" s="78" t="s">
        <v>5169</v>
      </c>
      <c r="V13635" s="78">
        <v>24000</v>
      </c>
      <c r="W13635" s="78">
        <v>21200</v>
      </c>
      <c r="X13635" s="78"/>
      <c r="Y13635" s="78">
        <v>21600</v>
      </c>
      <c r="Z13635" s="78">
        <v>2.56</v>
      </c>
    </row>
    <row r="13636" spans="1:26" x14ac:dyDescent="0.25">
      <c r="A13636" s="78">
        <v>216014117</v>
      </c>
      <c r="D13636" s="78" t="s">
        <v>29</v>
      </c>
      <c r="E13636" s="78" t="s">
        <v>2563</v>
      </c>
      <c r="J13636" s="78" t="s">
        <v>5125</v>
      </c>
      <c r="L13636" s="78" t="s">
        <v>5170</v>
      </c>
      <c r="V13636" s="78">
        <v>30000</v>
      </c>
      <c r="W13636" s="78">
        <v>20400</v>
      </c>
      <c r="X13636" s="78"/>
      <c r="Y13636" s="78">
        <v>21000</v>
      </c>
      <c r="Z13636" s="78">
        <v>2.08</v>
      </c>
    </row>
    <row r="13637" spans="1:26" x14ac:dyDescent="0.25">
      <c r="A13637" s="78">
        <v>216014118</v>
      </c>
      <c r="D13637" s="78" t="s">
        <v>29</v>
      </c>
      <c r="E13637" s="78" t="s">
        <v>2563</v>
      </c>
      <c r="J13637" s="78" t="s">
        <v>5127</v>
      </c>
      <c r="L13637" s="78" t="s">
        <v>5171</v>
      </c>
      <c r="V13637" s="78">
        <v>36000</v>
      </c>
      <c r="W13637" s="78">
        <v>24200</v>
      </c>
      <c r="X13637" s="78"/>
      <c r="Y13637" s="78">
        <v>25600</v>
      </c>
      <c r="Z13637" s="78">
        <v>2.27</v>
      </c>
    </row>
    <row r="13638" spans="1:26" x14ac:dyDescent="0.25">
      <c r="A13638" s="78">
        <v>216014122</v>
      </c>
      <c r="D13638" s="78" t="s">
        <v>29</v>
      </c>
      <c r="E13638" s="78" t="s">
        <v>2563</v>
      </c>
      <c r="J13638" s="78" t="s">
        <v>3208</v>
      </c>
      <c r="L13638" s="78" t="s">
        <v>5159</v>
      </c>
      <c r="V13638" s="78">
        <v>9000</v>
      </c>
      <c r="W13638" s="78">
        <v>9800</v>
      </c>
      <c r="X13638" s="78"/>
      <c r="Y13638" s="78">
        <v>12200</v>
      </c>
      <c r="Z13638" s="78">
        <v>2.17</v>
      </c>
    </row>
    <row r="13639" spans="1:26" x14ac:dyDescent="0.25">
      <c r="A13639" s="78">
        <v>216014120</v>
      </c>
      <c r="D13639" s="78" t="s">
        <v>29</v>
      </c>
      <c r="E13639" s="78" t="s">
        <v>2563</v>
      </c>
      <c r="J13639" s="78" t="s">
        <v>3208</v>
      </c>
      <c r="L13639" s="78" t="s">
        <v>5157</v>
      </c>
      <c r="V13639" s="78">
        <v>9000</v>
      </c>
      <c r="W13639" s="78">
        <v>9700</v>
      </c>
      <c r="X13639" s="78"/>
      <c r="Y13639" s="78">
        <v>12600</v>
      </c>
      <c r="Z13639" s="78">
        <v>2.1</v>
      </c>
    </row>
    <row r="13640" spans="1:26" x14ac:dyDescent="0.25">
      <c r="A13640" s="78">
        <v>216014121</v>
      </c>
      <c r="D13640" s="78" t="s">
        <v>29</v>
      </c>
      <c r="E13640" s="78" t="s">
        <v>2563</v>
      </c>
      <c r="J13640" s="78" t="s">
        <v>3208</v>
      </c>
      <c r="L13640" s="78" t="s">
        <v>5158</v>
      </c>
      <c r="V13640" s="78">
        <v>9000</v>
      </c>
      <c r="W13640" s="78">
        <v>9000</v>
      </c>
      <c r="X13640" s="78"/>
      <c r="Y13640" s="78">
        <v>11900</v>
      </c>
      <c r="Z13640" s="78">
        <v>2</v>
      </c>
    </row>
    <row r="13641" spans="1:26" x14ac:dyDescent="0.25">
      <c r="A13641" s="78">
        <v>216014123</v>
      </c>
      <c r="D13641" s="78" t="s">
        <v>29</v>
      </c>
      <c r="E13641" s="78" t="s">
        <v>2563</v>
      </c>
      <c r="J13641" s="78" t="s">
        <v>3208</v>
      </c>
      <c r="L13641" s="78" t="s">
        <v>3096</v>
      </c>
      <c r="V13641" s="78">
        <v>9000</v>
      </c>
      <c r="W13641" s="78">
        <v>10200</v>
      </c>
      <c r="X13641" s="78"/>
      <c r="Y13641" s="78">
        <v>12600</v>
      </c>
      <c r="Z13641" s="78">
        <v>1.94</v>
      </c>
    </row>
    <row r="13642" spans="1:26" x14ac:dyDescent="0.25">
      <c r="A13642" s="78">
        <v>216014125</v>
      </c>
      <c r="D13642" s="78" t="s">
        <v>29</v>
      </c>
      <c r="E13642" s="78" t="s">
        <v>2563</v>
      </c>
      <c r="J13642" s="78" t="s">
        <v>3125</v>
      </c>
      <c r="L13642" s="78" t="s">
        <v>5160</v>
      </c>
      <c r="V13642" s="78">
        <v>12000</v>
      </c>
      <c r="W13642" s="78">
        <v>10000</v>
      </c>
      <c r="X13642" s="78"/>
      <c r="Y13642" s="78">
        <v>12900</v>
      </c>
      <c r="Z13642" s="78">
        <v>2.14</v>
      </c>
    </row>
    <row r="13643" spans="1:26" x14ac:dyDescent="0.25">
      <c r="A13643" s="78">
        <v>216014126</v>
      </c>
      <c r="D13643" s="78" t="s">
        <v>29</v>
      </c>
      <c r="E13643" s="78" t="s">
        <v>2563</v>
      </c>
      <c r="J13643" s="78" t="s">
        <v>3125</v>
      </c>
      <c r="L13643" s="78" t="s">
        <v>5161</v>
      </c>
      <c r="V13643" s="78">
        <v>12000</v>
      </c>
      <c r="W13643" s="78">
        <v>9600</v>
      </c>
      <c r="X13643" s="78"/>
      <c r="Y13643" s="78">
        <v>11900</v>
      </c>
      <c r="Z13643" s="78">
        <v>1.95</v>
      </c>
    </row>
    <row r="13644" spans="1:26" x14ac:dyDescent="0.25">
      <c r="A13644" s="78">
        <v>216014128</v>
      </c>
      <c r="D13644" s="78" t="s">
        <v>29</v>
      </c>
      <c r="E13644" s="78" t="s">
        <v>2563</v>
      </c>
      <c r="J13644" s="78" t="s">
        <v>3125</v>
      </c>
      <c r="L13644" s="78" t="s">
        <v>3068</v>
      </c>
      <c r="V13644" s="78">
        <v>12000</v>
      </c>
      <c r="W13644" s="78">
        <v>10200</v>
      </c>
      <c r="X13644" s="78"/>
      <c r="Y13644" s="78">
        <v>14000</v>
      </c>
      <c r="Z13644" s="78">
        <v>2.31</v>
      </c>
    </row>
    <row r="13645" spans="1:26" x14ac:dyDescent="0.25">
      <c r="A13645" s="78">
        <v>216014130</v>
      </c>
      <c r="D13645" s="78" t="s">
        <v>29</v>
      </c>
      <c r="E13645" s="78" t="s">
        <v>2563</v>
      </c>
      <c r="J13645" s="78" t="s">
        <v>2564</v>
      </c>
      <c r="L13645" s="78" t="s">
        <v>5163</v>
      </c>
      <c r="V13645" s="78">
        <v>16000</v>
      </c>
      <c r="W13645" s="78">
        <v>14900</v>
      </c>
      <c r="X13645" s="78"/>
      <c r="Y13645" s="78">
        <v>18000</v>
      </c>
      <c r="Z13645" s="78">
        <v>2.1</v>
      </c>
    </row>
    <row r="13646" spans="1:26" x14ac:dyDescent="0.25">
      <c r="A13646" s="78">
        <v>216014132</v>
      </c>
      <c r="D13646" s="78" t="s">
        <v>29</v>
      </c>
      <c r="E13646" s="78" t="s">
        <v>2563</v>
      </c>
      <c r="J13646" s="78" t="s">
        <v>2564</v>
      </c>
      <c r="L13646" s="78" t="s">
        <v>5162</v>
      </c>
      <c r="V13646" s="78">
        <v>16000</v>
      </c>
      <c r="W13646" s="78">
        <v>14200</v>
      </c>
      <c r="X13646" s="78"/>
      <c r="Y13646" s="78">
        <v>18800</v>
      </c>
      <c r="Z13646" s="78">
        <v>2.13</v>
      </c>
    </row>
    <row r="13647" spans="1:26" x14ac:dyDescent="0.25">
      <c r="A13647" s="78">
        <v>216014131</v>
      </c>
      <c r="D13647" s="78" t="s">
        <v>29</v>
      </c>
      <c r="E13647" s="78" t="s">
        <v>2563</v>
      </c>
      <c r="J13647" s="78" t="s">
        <v>2564</v>
      </c>
      <c r="L13647" s="78" t="s">
        <v>5164</v>
      </c>
      <c r="V13647" s="78">
        <v>16700</v>
      </c>
      <c r="W13647" s="78">
        <v>14500</v>
      </c>
      <c r="X13647" s="78"/>
      <c r="Y13647" s="78">
        <v>18800</v>
      </c>
      <c r="Z13647" s="78">
        <v>2.0499999999999998</v>
      </c>
    </row>
    <row r="13648" spans="1:26" x14ac:dyDescent="0.25">
      <c r="A13648" s="78">
        <v>216014134</v>
      </c>
      <c r="D13648" s="78" t="s">
        <v>29</v>
      </c>
      <c r="E13648" s="78" t="s">
        <v>2563</v>
      </c>
      <c r="J13648" s="78" t="s">
        <v>2564</v>
      </c>
      <c r="L13648" s="78" t="s">
        <v>5165</v>
      </c>
      <c r="V13648" s="78">
        <v>17500</v>
      </c>
      <c r="W13648" s="78">
        <v>15000</v>
      </c>
      <c r="X13648" s="78"/>
      <c r="Y13648" s="78">
        <v>20000</v>
      </c>
      <c r="Z13648" s="78">
        <v>2.5</v>
      </c>
    </row>
    <row r="13649" spans="1:26" x14ac:dyDescent="0.25">
      <c r="A13649" s="78">
        <v>216014133</v>
      </c>
      <c r="D13649" s="78" t="s">
        <v>29</v>
      </c>
      <c r="E13649" s="78" t="s">
        <v>2563</v>
      </c>
      <c r="J13649" s="78" t="s">
        <v>2564</v>
      </c>
      <c r="L13649" s="78" t="s">
        <v>5166</v>
      </c>
      <c r="V13649" s="78">
        <v>17000</v>
      </c>
      <c r="W13649" s="78">
        <v>14400</v>
      </c>
      <c r="X13649" s="78"/>
      <c r="Y13649" s="78">
        <v>20200</v>
      </c>
      <c r="Z13649" s="78">
        <v>2.2400000000000002</v>
      </c>
    </row>
    <row r="13650" spans="1:26" x14ac:dyDescent="0.25">
      <c r="A13650" s="78">
        <v>216014136</v>
      </c>
      <c r="D13650" s="78" t="s">
        <v>29</v>
      </c>
      <c r="E13650" s="78" t="s">
        <v>2563</v>
      </c>
      <c r="J13650" s="78" t="s">
        <v>5129</v>
      </c>
      <c r="L13650" s="78" t="s">
        <v>4545</v>
      </c>
      <c r="V13650" s="78">
        <v>23400</v>
      </c>
      <c r="W13650" s="78">
        <v>20400</v>
      </c>
      <c r="X13650" s="78"/>
      <c r="Y13650" s="78">
        <v>23900</v>
      </c>
      <c r="Z13650" s="78">
        <v>2.48</v>
      </c>
    </row>
    <row r="13651" spans="1:26" x14ac:dyDescent="0.25">
      <c r="A13651" s="78">
        <v>216014135</v>
      </c>
      <c r="D13651" s="78" t="s">
        <v>29</v>
      </c>
      <c r="E13651" s="78" t="s">
        <v>2563</v>
      </c>
      <c r="J13651" s="78" t="s">
        <v>5129</v>
      </c>
      <c r="L13651" s="78" t="s">
        <v>5168</v>
      </c>
      <c r="V13651" s="78">
        <v>24000</v>
      </c>
      <c r="W13651" s="78">
        <v>21000</v>
      </c>
      <c r="X13651" s="78"/>
      <c r="Y13651" s="78">
        <v>23200</v>
      </c>
      <c r="Z13651" s="78">
        <v>2.35</v>
      </c>
    </row>
    <row r="13652" spans="1:26" x14ac:dyDescent="0.25">
      <c r="A13652" s="78">
        <v>216014138</v>
      </c>
      <c r="D13652" s="78" t="s">
        <v>29</v>
      </c>
      <c r="E13652" s="78" t="s">
        <v>2563</v>
      </c>
      <c r="J13652" s="78" t="s">
        <v>5129</v>
      </c>
      <c r="L13652" s="78" t="s">
        <v>5169</v>
      </c>
      <c r="V13652" s="78">
        <v>24000</v>
      </c>
      <c r="W13652" s="78">
        <v>21600</v>
      </c>
      <c r="X13652" s="78"/>
      <c r="Y13652" s="78">
        <v>23600</v>
      </c>
      <c r="Z13652" s="78">
        <v>2.48</v>
      </c>
    </row>
    <row r="13653" spans="1:26" x14ac:dyDescent="0.25">
      <c r="A13653" s="78">
        <v>216014137</v>
      </c>
      <c r="D13653" s="78" t="s">
        <v>29</v>
      </c>
      <c r="E13653" s="78" t="s">
        <v>2563</v>
      </c>
      <c r="J13653" s="78" t="s">
        <v>5129</v>
      </c>
      <c r="L13653" s="78" t="s">
        <v>5167</v>
      </c>
      <c r="V13653" s="78">
        <v>22000</v>
      </c>
      <c r="W13653" s="78">
        <v>20200</v>
      </c>
      <c r="X13653" s="78"/>
      <c r="Y13653" s="78">
        <v>23300</v>
      </c>
      <c r="Z13653" s="78">
        <v>2.38</v>
      </c>
    </row>
    <row r="13654" spans="1:26" x14ac:dyDescent="0.25">
      <c r="A13654" s="78">
        <v>216014140</v>
      </c>
      <c r="D13654" s="78" t="s">
        <v>29</v>
      </c>
      <c r="E13654" s="78" t="s">
        <v>2563</v>
      </c>
      <c r="J13654" s="78" t="s">
        <v>5172</v>
      </c>
      <c r="L13654" s="78" t="s">
        <v>5173</v>
      </c>
      <c r="V13654" s="78">
        <v>36400</v>
      </c>
      <c r="W13654" s="78">
        <v>30200</v>
      </c>
      <c r="X13654" s="78"/>
      <c r="Y13654" s="78">
        <v>42400</v>
      </c>
      <c r="Z13654" s="78">
        <v>2.16</v>
      </c>
    </row>
    <row r="13655" spans="1:26" x14ac:dyDescent="0.25">
      <c r="A13655" s="78">
        <v>216014139</v>
      </c>
      <c r="D13655" s="78" t="s">
        <v>29</v>
      </c>
      <c r="E13655" s="78" t="s">
        <v>2563</v>
      </c>
      <c r="J13655" s="78" t="s">
        <v>5172</v>
      </c>
      <c r="L13655" s="78" t="s">
        <v>5174</v>
      </c>
      <c r="V13655" s="78">
        <v>36600</v>
      </c>
      <c r="W13655" s="78">
        <v>30600</v>
      </c>
      <c r="X13655" s="78"/>
      <c r="Y13655" s="78">
        <v>46200</v>
      </c>
      <c r="Z13655" s="78">
        <v>2.17</v>
      </c>
    </row>
    <row r="13656" spans="1:26" x14ac:dyDescent="0.25">
      <c r="A13656" s="78">
        <v>216014142</v>
      </c>
      <c r="D13656" s="78" t="s">
        <v>29</v>
      </c>
      <c r="E13656" s="78" t="s">
        <v>2563</v>
      </c>
      <c r="J13656" s="78" t="s">
        <v>5175</v>
      </c>
      <c r="L13656" s="78" t="s">
        <v>5176</v>
      </c>
      <c r="V13656" s="78">
        <v>48000</v>
      </c>
      <c r="W13656" s="78">
        <v>38500</v>
      </c>
      <c r="X13656" s="78"/>
      <c r="Y13656" s="78">
        <v>44500</v>
      </c>
      <c r="Z13656" s="78">
        <v>2.23</v>
      </c>
    </row>
    <row r="13657" spans="1:26" x14ac:dyDescent="0.25">
      <c r="A13657" s="78">
        <v>216014141</v>
      </c>
      <c r="D13657" s="78" t="s">
        <v>29</v>
      </c>
      <c r="E13657" s="78" t="s">
        <v>2563</v>
      </c>
      <c r="J13657" s="78" t="s">
        <v>5175</v>
      </c>
      <c r="L13657" s="78" t="s">
        <v>5177</v>
      </c>
      <c r="V13657" s="78">
        <v>48000</v>
      </c>
      <c r="W13657" s="78">
        <v>44000</v>
      </c>
      <c r="X13657" s="78"/>
      <c r="Y13657" s="78">
        <v>48000</v>
      </c>
      <c r="Z13657" s="78">
        <v>2.17</v>
      </c>
    </row>
    <row r="13658" spans="1:26" x14ac:dyDescent="0.25">
      <c r="A13658" s="78">
        <v>216014143</v>
      </c>
      <c r="D13658" s="78" t="s">
        <v>29</v>
      </c>
      <c r="E13658" s="78" t="s">
        <v>2563</v>
      </c>
      <c r="J13658" s="78" t="s">
        <v>5179</v>
      </c>
      <c r="L13658" s="78" t="s">
        <v>5180</v>
      </c>
      <c r="V13658" s="78">
        <v>54000</v>
      </c>
      <c r="W13658" s="78">
        <v>41000</v>
      </c>
      <c r="X13658" s="78"/>
      <c r="Y13658" s="78">
        <v>58000</v>
      </c>
      <c r="Z13658" s="78">
        <v>2.17</v>
      </c>
    </row>
    <row r="13659" spans="1:26" x14ac:dyDescent="0.25">
      <c r="A13659" s="78">
        <v>216014148</v>
      </c>
      <c r="D13659" s="78" t="s">
        <v>29</v>
      </c>
      <c r="E13659" s="78" t="s">
        <v>2563</v>
      </c>
      <c r="J13659" s="78" t="s">
        <v>5181</v>
      </c>
      <c r="V13659" s="78">
        <v>26600</v>
      </c>
      <c r="W13659" s="78">
        <v>18400</v>
      </c>
      <c r="X13659" s="78"/>
      <c r="Y13659" s="78">
        <v>18600</v>
      </c>
      <c r="Z13659" s="78">
        <v>2.2999999999999998</v>
      </c>
    </row>
    <row r="13660" spans="1:26" x14ac:dyDescent="0.25">
      <c r="A13660" s="78">
        <v>216014154</v>
      </c>
      <c r="D13660" s="78" t="s">
        <v>29</v>
      </c>
      <c r="E13660" s="78" t="s">
        <v>2563</v>
      </c>
      <c r="J13660" s="78" t="s">
        <v>5183</v>
      </c>
      <c r="V13660" s="78">
        <v>45000</v>
      </c>
      <c r="W13660" s="78">
        <v>37000</v>
      </c>
      <c r="X13660" s="78"/>
      <c r="Y13660" s="78">
        <v>41000</v>
      </c>
      <c r="Z13660" s="78">
        <v>2.4</v>
      </c>
    </row>
    <row r="13661" spans="1:26" x14ac:dyDescent="0.25">
      <c r="A13661" s="78">
        <v>216014153</v>
      </c>
      <c r="D13661" s="78" t="s">
        <v>29</v>
      </c>
      <c r="E13661" s="78" t="s">
        <v>2563</v>
      </c>
      <c r="J13661" s="78" t="s">
        <v>5183</v>
      </c>
      <c r="V13661" s="78">
        <v>47000</v>
      </c>
      <c r="W13661" s="78">
        <v>38000</v>
      </c>
      <c r="X13661" s="78"/>
      <c r="Y13661" s="78">
        <v>38500</v>
      </c>
      <c r="Z13661" s="78">
        <v>2</v>
      </c>
    </row>
    <row r="13662" spans="1:26" x14ac:dyDescent="0.25">
      <c r="A13662" s="78">
        <v>216014156</v>
      </c>
      <c r="D13662" s="78" t="s">
        <v>29</v>
      </c>
      <c r="E13662" s="78" t="s">
        <v>2563</v>
      </c>
      <c r="J13662" s="78" t="s">
        <v>5184</v>
      </c>
      <c r="V13662" s="78">
        <v>60000</v>
      </c>
      <c r="W13662" s="78">
        <v>39000</v>
      </c>
      <c r="X13662" s="78"/>
      <c r="Y13662" s="78">
        <v>42000</v>
      </c>
      <c r="Z13662" s="78">
        <v>2.4</v>
      </c>
    </row>
    <row r="13663" spans="1:26" x14ac:dyDescent="0.25">
      <c r="A13663" s="78">
        <v>216014155</v>
      </c>
      <c r="D13663" s="78" t="s">
        <v>29</v>
      </c>
      <c r="E13663" s="78" t="s">
        <v>2563</v>
      </c>
      <c r="J13663" s="78" t="s">
        <v>5183</v>
      </c>
      <c r="V13663" s="78">
        <v>46000</v>
      </c>
      <c r="W13663" s="78">
        <v>37400</v>
      </c>
      <c r="X13663" s="78"/>
      <c r="Y13663" s="78">
        <v>39750</v>
      </c>
      <c r="Z13663" s="78">
        <v>2.19</v>
      </c>
    </row>
    <row r="13664" spans="1:26" x14ac:dyDescent="0.25">
      <c r="A13664" s="78">
        <v>216014158</v>
      </c>
      <c r="D13664" s="78" t="s">
        <v>29</v>
      </c>
      <c r="E13664" s="78" t="s">
        <v>2563</v>
      </c>
      <c r="J13664" s="78" t="s">
        <v>5184</v>
      </c>
      <c r="V13664" s="78">
        <v>60000</v>
      </c>
      <c r="W13664" s="78">
        <v>39000</v>
      </c>
      <c r="X13664" s="78"/>
      <c r="Y13664" s="78">
        <v>41500</v>
      </c>
      <c r="Z13664" s="78">
        <v>2.35</v>
      </c>
    </row>
    <row r="13665" spans="1:26" x14ac:dyDescent="0.25">
      <c r="A13665" s="78">
        <v>216014157</v>
      </c>
      <c r="D13665" s="78" t="s">
        <v>29</v>
      </c>
      <c r="E13665" s="78" t="s">
        <v>2563</v>
      </c>
      <c r="J13665" s="78" t="s">
        <v>5184</v>
      </c>
      <c r="V13665" s="78">
        <v>60000</v>
      </c>
      <c r="W13665" s="78">
        <v>39000</v>
      </c>
      <c r="X13665" s="78"/>
      <c r="Y13665" s="78">
        <v>41000</v>
      </c>
      <c r="Z13665" s="78">
        <v>2.2999999999999998</v>
      </c>
    </row>
    <row r="13666" spans="1:26" x14ac:dyDescent="0.25">
      <c r="A13666" s="78">
        <v>216014160</v>
      </c>
      <c r="D13666" s="78" t="s">
        <v>29</v>
      </c>
      <c r="E13666" s="78" t="s">
        <v>2563</v>
      </c>
      <c r="J13666" s="78" t="s">
        <v>5185</v>
      </c>
      <c r="V13666" s="78">
        <v>19000</v>
      </c>
      <c r="W13666" s="78">
        <v>17000</v>
      </c>
      <c r="X13666" s="78"/>
      <c r="Y13666" s="78">
        <v>22000</v>
      </c>
      <c r="Z13666" s="78">
        <v>2.5</v>
      </c>
    </row>
    <row r="13667" spans="1:26" x14ac:dyDescent="0.25">
      <c r="A13667" s="78">
        <v>216014159</v>
      </c>
      <c r="D13667" s="78" t="s">
        <v>29</v>
      </c>
      <c r="E13667" s="78" t="s">
        <v>2563</v>
      </c>
      <c r="J13667" s="78" t="s">
        <v>5185</v>
      </c>
      <c r="V13667" s="78">
        <v>19000</v>
      </c>
      <c r="W13667" s="78">
        <v>17600</v>
      </c>
      <c r="X13667" s="78"/>
      <c r="Y13667" s="78">
        <v>19000</v>
      </c>
      <c r="Z13667" s="78">
        <v>2.2000000000000002</v>
      </c>
    </row>
    <row r="13668" spans="1:26" x14ac:dyDescent="0.25">
      <c r="A13668" s="78">
        <v>216014161</v>
      </c>
      <c r="D13668" s="78" t="s">
        <v>29</v>
      </c>
      <c r="E13668" s="78" t="s">
        <v>2563</v>
      </c>
      <c r="J13668" s="78" t="s">
        <v>5185</v>
      </c>
      <c r="V13668" s="78">
        <v>19000</v>
      </c>
      <c r="W13668" s="78">
        <v>17300</v>
      </c>
      <c r="X13668" s="78"/>
      <c r="Y13668" s="78">
        <v>20500</v>
      </c>
      <c r="Z13668" s="78">
        <v>2.36</v>
      </c>
    </row>
    <row r="13669" spans="1:26" x14ac:dyDescent="0.25">
      <c r="A13669" s="78">
        <v>216014163</v>
      </c>
      <c r="D13669" s="78" t="s">
        <v>29</v>
      </c>
      <c r="E13669" s="78" t="s">
        <v>2563</v>
      </c>
      <c r="J13669" s="78" t="s">
        <v>5186</v>
      </c>
      <c r="V13669" s="78">
        <v>28000</v>
      </c>
      <c r="W13669" s="78">
        <v>23000</v>
      </c>
      <c r="X13669" s="78"/>
      <c r="Y13669" s="78">
        <v>27000</v>
      </c>
      <c r="Z13669" s="78">
        <v>2.1</v>
      </c>
    </row>
    <row r="13670" spans="1:26" x14ac:dyDescent="0.25">
      <c r="A13670" s="78">
        <v>216014162</v>
      </c>
      <c r="D13670" s="78" t="s">
        <v>29</v>
      </c>
      <c r="E13670" s="78" t="s">
        <v>2563</v>
      </c>
      <c r="J13670" s="78" t="s">
        <v>5186</v>
      </c>
      <c r="V13670" s="78">
        <v>27000</v>
      </c>
      <c r="W13670" s="78">
        <v>25000</v>
      </c>
      <c r="X13670" s="78"/>
      <c r="Y13670" s="78">
        <v>28000</v>
      </c>
      <c r="Z13670" s="78">
        <v>2.2000000000000002</v>
      </c>
    </row>
    <row r="13671" spans="1:26" x14ac:dyDescent="0.25">
      <c r="A13671" s="78">
        <v>216014164</v>
      </c>
      <c r="D13671" s="78" t="s">
        <v>29</v>
      </c>
      <c r="E13671" s="78" t="s">
        <v>2563</v>
      </c>
      <c r="J13671" s="78" t="s">
        <v>5186</v>
      </c>
      <c r="V13671" s="78">
        <v>27400</v>
      </c>
      <c r="W13671" s="78">
        <v>24000</v>
      </c>
      <c r="X13671" s="78"/>
      <c r="Y13671" s="78">
        <v>27500</v>
      </c>
      <c r="Z13671" s="78">
        <v>2.15</v>
      </c>
    </row>
    <row r="13672" spans="1:26" x14ac:dyDescent="0.25">
      <c r="A13672" s="78">
        <v>216014166</v>
      </c>
      <c r="D13672" s="78" t="s">
        <v>29</v>
      </c>
      <c r="E13672" s="78" t="s">
        <v>2563</v>
      </c>
      <c r="J13672" s="78" t="s">
        <v>5187</v>
      </c>
      <c r="V13672" s="78">
        <v>36000</v>
      </c>
      <c r="W13672" s="78">
        <v>33000</v>
      </c>
      <c r="X13672" s="78"/>
      <c r="Y13672" s="78">
        <v>34000</v>
      </c>
      <c r="Z13672" s="78">
        <v>2.2000000000000002</v>
      </c>
    </row>
    <row r="13673" spans="1:26" x14ac:dyDescent="0.25">
      <c r="A13673" s="78">
        <v>216014169</v>
      </c>
      <c r="D13673" s="78" t="s">
        <v>29</v>
      </c>
      <c r="E13673" s="78" t="s">
        <v>2563</v>
      </c>
      <c r="J13673" s="78" t="s">
        <v>5188</v>
      </c>
      <c r="V13673" s="78">
        <v>47000</v>
      </c>
      <c r="W13673" s="78">
        <v>44500</v>
      </c>
      <c r="X13673" s="78"/>
      <c r="Y13673" s="78">
        <v>46000</v>
      </c>
      <c r="Z13673" s="78">
        <v>2.2000000000000002</v>
      </c>
    </row>
    <row r="13674" spans="1:26" x14ac:dyDescent="0.25">
      <c r="A13674" s="78">
        <v>216014168</v>
      </c>
      <c r="D13674" s="78" t="s">
        <v>29</v>
      </c>
      <c r="E13674" s="78" t="s">
        <v>2563</v>
      </c>
      <c r="J13674" s="78" t="s">
        <v>5188</v>
      </c>
      <c r="V13674" s="78">
        <v>47000</v>
      </c>
      <c r="W13674" s="78">
        <v>44000</v>
      </c>
      <c r="X13674" s="78"/>
      <c r="Y13674" s="78">
        <v>45000</v>
      </c>
      <c r="Z13674" s="78">
        <v>2</v>
      </c>
    </row>
    <row r="13675" spans="1:26" x14ac:dyDescent="0.25">
      <c r="A13675" s="78">
        <v>216014172</v>
      </c>
      <c r="D13675" s="78" t="s">
        <v>29</v>
      </c>
      <c r="E13675" s="78" t="s">
        <v>2563</v>
      </c>
      <c r="J13675" s="78" t="s">
        <v>5189</v>
      </c>
      <c r="V13675" s="78">
        <v>53000</v>
      </c>
      <c r="W13675" s="78">
        <v>45000</v>
      </c>
      <c r="X13675" s="78"/>
      <c r="Y13675" s="78">
        <v>52000</v>
      </c>
      <c r="Z13675" s="78">
        <v>2.2999999999999998</v>
      </c>
    </row>
    <row r="13676" spans="1:26" x14ac:dyDescent="0.25">
      <c r="A13676" s="78">
        <v>216014171</v>
      </c>
      <c r="D13676" s="78" t="s">
        <v>29</v>
      </c>
      <c r="E13676" s="78" t="s">
        <v>2563</v>
      </c>
      <c r="J13676" s="78" t="s">
        <v>5189</v>
      </c>
      <c r="V13676" s="78">
        <v>51000</v>
      </c>
      <c r="W13676" s="78">
        <v>44000</v>
      </c>
      <c r="X13676" s="78"/>
      <c r="Y13676" s="78">
        <v>47000</v>
      </c>
      <c r="Z13676" s="78">
        <v>2.5</v>
      </c>
    </row>
    <row r="13677" spans="1:26" x14ac:dyDescent="0.25">
      <c r="A13677" s="78">
        <v>216014170</v>
      </c>
      <c r="D13677" s="78" t="s">
        <v>29</v>
      </c>
      <c r="E13677" s="78" t="s">
        <v>2563</v>
      </c>
      <c r="J13677" s="78" t="s">
        <v>5188</v>
      </c>
      <c r="V13677" s="78">
        <v>47000</v>
      </c>
      <c r="W13677" s="78">
        <v>44000</v>
      </c>
      <c r="X13677" s="78"/>
      <c r="Y13677" s="78">
        <v>45500</v>
      </c>
      <c r="Z13677" s="78">
        <v>2.1</v>
      </c>
    </row>
    <row r="13678" spans="1:26" x14ac:dyDescent="0.25">
      <c r="A13678" s="78">
        <v>216014173</v>
      </c>
      <c r="D13678" s="78" t="s">
        <v>29</v>
      </c>
      <c r="E13678" s="78" t="s">
        <v>2563</v>
      </c>
      <c r="J13678" s="78" t="s">
        <v>5189</v>
      </c>
      <c r="V13678" s="78">
        <v>52000</v>
      </c>
      <c r="W13678" s="78">
        <v>44500</v>
      </c>
      <c r="X13678" s="78"/>
      <c r="Y13678" s="78">
        <v>49500</v>
      </c>
      <c r="Z13678" s="78">
        <v>2.39</v>
      </c>
    </row>
    <row r="13679" spans="1:26" x14ac:dyDescent="0.25">
      <c r="A13679" s="78">
        <v>215871204</v>
      </c>
      <c r="D13679" s="78" t="s">
        <v>1094</v>
      </c>
      <c r="E13679" s="78" t="s">
        <v>1095</v>
      </c>
      <c r="J13679" s="78" t="s">
        <v>5201</v>
      </c>
      <c r="L13679" s="78" t="s">
        <v>5202</v>
      </c>
      <c r="V13679" s="78">
        <v>9000</v>
      </c>
      <c r="W13679" s="78">
        <v>8100</v>
      </c>
      <c r="X13679" s="78"/>
      <c r="Y13679" s="78">
        <v>9400</v>
      </c>
      <c r="Z13679" s="78">
        <v>2.37</v>
      </c>
    </row>
    <row r="13680" spans="1:26" x14ac:dyDescent="0.25">
      <c r="A13680" s="78">
        <v>213927682</v>
      </c>
      <c r="D13680" s="78" t="s">
        <v>29</v>
      </c>
      <c r="E13680" s="78" t="s">
        <v>5203</v>
      </c>
      <c r="J13680" s="78" t="s">
        <v>5204</v>
      </c>
      <c r="L13680" s="78" t="s">
        <v>5205</v>
      </c>
      <c r="V13680" s="78">
        <v>48000</v>
      </c>
      <c r="W13680" s="78">
        <v>29000</v>
      </c>
      <c r="X13680" s="78"/>
      <c r="Y13680" s="78">
        <v>36000</v>
      </c>
      <c r="Z13680" s="78">
        <v>2.2599999999999998</v>
      </c>
    </row>
    <row r="13681" spans="1:26" x14ac:dyDescent="0.25">
      <c r="A13681" s="78">
        <v>208130824</v>
      </c>
      <c r="D13681" s="78" t="s">
        <v>29</v>
      </c>
      <c r="E13681" s="78" t="s">
        <v>5206</v>
      </c>
      <c r="J13681" s="78" t="s">
        <v>5207</v>
      </c>
      <c r="L13681" s="78" t="s">
        <v>5208</v>
      </c>
      <c r="V13681" s="78">
        <v>48000</v>
      </c>
      <c r="W13681" s="78">
        <v>29000</v>
      </c>
      <c r="X13681" s="78"/>
      <c r="Y13681" s="78">
        <v>36000</v>
      </c>
      <c r="Z13681" s="78">
        <v>2.2599999999999998</v>
      </c>
    </row>
    <row r="13682" spans="1:26" x14ac:dyDescent="0.25">
      <c r="A13682" s="78">
        <v>209843072</v>
      </c>
      <c r="D13682" s="78" t="s">
        <v>29</v>
      </c>
      <c r="E13682" s="78" t="s">
        <v>84</v>
      </c>
      <c r="J13682" s="78" t="s">
        <v>5209</v>
      </c>
      <c r="L13682" s="78" t="s">
        <v>5210</v>
      </c>
      <c r="V13682" s="78">
        <v>48000</v>
      </c>
      <c r="W13682" s="78">
        <v>29000</v>
      </c>
      <c r="X13682" s="78"/>
      <c r="Y13682" s="78">
        <v>36000</v>
      </c>
      <c r="Z13682" s="78">
        <v>2.2599999999999998</v>
      </c>
    </row>
    <row r="13683" spans="1:26" x14ac:dyDescent="0.25">
      <c r="A13683" s="78">
        <v>208280163</v>
      </c>
      <c r="D13683" s="78" t="s">
        <v>29</v>
      </c>
      <c r="E13683" s="78" t="s">
        <v>398</v>
      </c>
      <c r="J13683" s="78" t="s">
        <v>5211</v>
      </c>
      <c r="L13683" s="78" t="s">
        <v>5212</v>
      </c>
      <c r="V13683" s="78">
        <v>48000</v>
      </c>
      <c r="W13683" s="78">
        <v>29000</v>
      </c>
      <c r="X13683" s="78"/>
      <c r="Y13683" s="78">
        <v>36000</v>
      </c>
      <c r="Z13683" s="78">
        <v>2.2599999999999998</v>
      </c>
    </row>
    <row r="13684" spans="1:26" x14ac:dyDescent="0.25">
      <c r="A13684" s="78">
        <v>213279889</v>
      </c>
      <c r="D13684" s="78" t="s">
        <v>29</v>
      </c>
      <c r="E13684" s="78" t="s">
        <v>319</v>
      </c>
      <c r="J13684" s="78" t="s">
        <v>5213</v>
      </c>
      <c r="L13684" s="78" t="s">
        <v>5213</v>
      </c>
      <c r="V13684" s="78">
        <v>48000</v>
      </c>
      <c r="W13684" s="78">
        <v>29000</v>
      </c>
      <c r="X13684" s="78"/>
      <c r="Y13684" s="78">
        <v>36000</v>
      </c>
      <c r="Z13684" s="78">
        <v>2.2599999999999998</v>
      </c>
    </row>
    <row r="13685" spans="1:26" x14ac:dyDescent="0.25">
      <c r="A13685" s="78">
        <v>212928566</v>
      </c>
      <c r="D13685" s="78" t="s">
        <v>29</v>
      </c>
      <c r="E13685" s="78" t="s">
        <v>459</v>
      </c>
      <c r="J13685" s="78" t="s">
        <v>5214</v>
      </c>
      <c r="L13685" s="78" t="s">
        <v>5215</v>
      </c>
      <c r="V13685" s="78">
        <v>48000</v>
      </c>
      <c r="W13685" s="78">
        <v>29000</v>
      </c>
      <c r="X13685" s="78"/>
      <c r="Y13685" s="78">
        <v>36000</v>
      </c>
      <c r="Z13685" s="78">
        <v>2.2599999999999998</v>
      </c>
    </row>
    <row r="13686" spans="1:26" x14ac:dyDescent="0.25">
      <c r="A13686" s="78">
        <v>213867387</v>
      </c>
      <c r="D13686" s="78" t="s">
        <v>29</v>
      </c>
      <c r="E13686" s="78" t="s">
        <v>5216</v>
      </c>
      <c r="J13686" s="78" t="s">
        <v>5217</v>
      </c>
      <c r="L13686" s="78" t="s">
        <v>5218</v>
      </c>
      <c r="V13686" s="78">
        <v>48000</v>
      </c>
      <c r="W13686" s="78">
        <v>29000</v>
      </c>
      <c r="X13686" s="78"/>
      <c r="Y13686" s="78">
        <v>36000</v>
      </c>
      <c r="Z13686" s="78">
        <v>2.2599999999999998</v>
      </c>
    </row>
    <row r="13687" spans="1:26" x14ac:dyDescent="0.25">
      <c r="A13687" s="78">
        <v>210799607</v>
      </c>
      <c r="D13687" s="78" t="s">
        <v>29</v>
      </c>
      <c r="E13687" s="78" t="s">
        <v>1379</v>
      </c>
      <c r="J13687" s="78" t="s">
        <v>5219</v>
      </c>
      <c r="L13687" s="78" t="s">
        <v>5220</v>
      </c>
      <c r="V13687" s="78">
        <v>48000</v>
      </c>
      <c r="W13687" s="78">
        <v>29000</v>
      </c>
      <c r="X13687" s="78"/>
      <c r="Y13687" s="78">
        <v>36000</v>
      </c>
      <c r="Z13687" s="78">
        <v>2.2599999999999998</v>
      </c>
    </row>
    <row r="13688" spans="1:26" x14ac:dyDescent="0.25">
      <c r="A13688" s="78">
        <v>212528019</v>
      </c>
      <c r="D13688" s="78" t="s">
        <v>29</v>
      </c>
      <c r="E13688" s="78" t="s">
        <v>15</v>
      </c>
      <c r="J13688" s="78" t="s">
        <v>5221</v>
      </c>
      <c r="L13688" s="78" t="s">
        <v>5222</v>
      </c>
      <c r="V13688" s="78">
        <v>48000</v>
      </c>
      <c r="W13688" s="78">
        <v>29000</v>
      </c>
      <c r="X13688" s="78"/>
      <c r="Y13688" s="78">
        <v>36000</v>
      </c>
      <c r="Z13688" s="78">
        <v>2.2599999999999998</v>
      </c>
    </row>
    <row r="13689" spans="1:26" x14ac:dyDescent="0.25">
      <c r="A13689" s="78">
        <v>213265592</v>
      </c>
      <c r="D13689" s="78" t="s">
        <v>29</v>
      </c>
      <c r="E13689" s="78" t="s">
        <v>1379</v>
      </c>
      <c r="J13689" s="78" t="s">
        <v>5219</v>
      </c>
      <c r="L13689" s="78" t="s">
        <v>5223</v>
      </c>
      <c r="V13689" s="78">
        <v>48000</v>
      </c>
      <c r="W13689" s="78">
        <v>29000</v>
      </c>
      <c r="X13689" s="78"/>
      <c r="Y13689" s="78">
        <v>36000</v>
      </c>
      <c r="Z13689" s="78">
        <v>2.2599999999999998</v>
      </c>
    </row>
    <row r="13690" spans="1:26" x14ac:dyDescent="0.25">
      <c r="A13690" s="78">
        <v>209843010</v>
      </c>
      <c r="D13690" s="78" t="s">
        <v>29</v>
      </c>
      <c r="E13690" s="78" t="s">
        <v>5224</v>
      </c>
      <c r="J13690" s="78" t="s">
        <v>5225</v>
      </c>
      <c r="L13690" s="78" t="s">
        <v>5226</v>
      </c>
      <c r="V13690" s="78">
        <v>48000</v>
      </c>
      <c r="W13690" s="78">
        <v>29000</v>
      </c>
      <c r="X13690" s="78"/>
      <c r="Y13690" s="78">
        <v>36000</v>
      </c>
      <c r="Z13690" s="78">
        <v>2.2599999999999998</v>
      </c>
    </row>
    <row r="13691" spans="1:26" x14ac:dyDescent="0.25">
      <c r="A13691" s="78">
        <v>209843026</v>
      </c>
      <c r="D13691" s="78" t="s">
        <v>29</v>
      </c>
      <c r="E13691" s="78" t="s">
        <v>378</v>
      </c>
      <c r="J13691" s="78" t="s">
        <v>5227</v>
      </c>
      <c r="L13691" s="78" t="s">
        <v>5228</v>
      </c>
      <c r="V13691" s="78">
        <v>48000</v>
      </c>
      <c r="W13691" s="78">
        <v>29000</v>
      </c>
      <c r="X13691" s="78"/>
      <c r="Y13691" s="78">
        <v>36000</v>
      </c>
      <c r="Z13691" s="78">
        <v>2.2599999999999998</v>
      </c>
    </row>
    <row r="13692" spans="1:26" x14ac:dyDescent="0.25">
      <c r="A13692" s="78">
        <v>209549023</v>
      </c>
      <c r="D13692" s="78" t="s">
        <v>29</v>
      </c>
      <c r="E13692" s="78" t="s">
        <v>5229</v>
      </c>
      <c r="J13692" s="78" t="s">
        <v>5230</v>
      </c>
      <c r="L13692" s="78" t="s">
        <v>5231</v>
      </c>
      <c r="V13692" s="78">
        <v>48000</v>
      </c>
      <c r="W13692" s="78">
        <v>29000</v>
      </c>
      <c r="X13692" s="78"/>
      <c r="Y13692" s="78">
        <v>36000</v>
      </c>
      <c r="Z13692" s="78">
        <v>2.2599999999999998</v>
      </c>
    </row>
    <row r="13693" spans="1:26" x14ac:dyDescent="0.25">
      <c r="A13693" s="78">
        <v>208121960</v>
      </c>
      <c r="D13693" s="78" t="s">
        <v>29</v>
      </c>
      <c r="E13693" s="78" t="s">
        <v>5232</v>
      </c>
      <c r="J13693" s="78" t="s">
        <v>5233</v>
      </c>
      <c r="L13693" s="78" t="s">
        <v>5234</v>
      </c>
      <c r="V13693" s="78">
        <v>48000</v>
      </c>
      <c r="W13693" s="78">
        <v>29000</v>
      </c>
      <c r="X13693" s="78"/>
      <c r="Y13693" s="78">
        <v>36000</v>
      </c>
      <c r="Z13693" s="78">
        <v>2.2599999999999998</v>
      </c>
    </row>
    <row r="13694" spans="1:26" x14ac:dyDescent="0.25">
      <c r="A13694" s="78">
        <v>208106987</v>
      </c>
      <c r="D13694" s="78" t="s">
        <v>29</v>
      </c>
      <c r="E13694" s="78" t="s">
        <v>5235</v>
      </c>
      <c r="J13694" s="78" t="s">
        <v>5236</v>
      </c>
      <c r="L13694" s="78" t="s">
        <v>5237</v>
      </c>
      <c r="V13694" s="78">
        <v>48000</v>
      </c>
      <c r="W13694" s="78">
        <v>29000</v>
      </c>
      <c r="X13694" s="78"/>
      <c r="Y13694" s="78">
        <v>36000</v>
      </c>
      <c r="Z13694" s="78">
        <v>2.2599999999999998</v>
      </c>
    </row>
    <row r="13695" spans="1:26" x14ac:dyDescent="0.25">
      <c r="A13695" s="78">
        <v>207821943</v>
      </c>
      <c r="D13695" s="78" t="s">
        <v>29</v>
      </c>
      <c r="E13695" s="78" t="s">
        <v>15</v>
      </c>
      <c r="J13695" s="78" t="s">
        <v>5238</v>
      </c>
      <c r="L13695" s="78" t="s">
        <v>5239</v>
      </c>
      <c r="V13695" s="78">
        <v>48000</v>
      </c>
      <c r="W13695" s="78">
        <v>29000</v>
      </c>
      <c r="X13695" s="78"/>
      <c r="Y13695" s="78">
        <v>36000</v>
      </c>
      <c r="Z13695" s="78">
        <v>2.2599999999999998</v>
      </c>
    </row>
    <row r="13696" spans="1:26" x14ac:dyDescent="0.25">
      <c r="A13696" s="78">
        <v>207742343</v>
      </c>
      <c r="D13696" s="78" t="s">
        <v>29</v>
      </c>
      <c r="E13696" s="78" t="s">
        <v>5240</v>
      </c>
      <c r="J13696" s="78" t="s">
        <v>5219</v>
      </c>
      <c r="L13696" s="78" t="s">
        <v>5220</v>
      </c>
      <c r="V13696" s="78">
        <v>48000</v>
      </c>
      <c r="W13696" s="78">
        <v>29000</v>
      </c>
      <c r="X13696" s="78"/>
      <c r="Y13696" s="78">
        <v>36000</v>
      </c>
      <c r="Z13696" s="78">
        <v>2.2599999999999998</v>
      </c>
    </row>
    <row r="13697" spans="1:26" x14ac:dyDescent="0.25">
      <c r="A13697" s="78">
        <v>207571385</v>
      </c>
      <c r="D13697" s="78" t="s">
        <v>29</v>
      </c>
      <c r="E13697" s="78" t="s">
        <v>329</v>
      </c>
      <c r="J13697" s="78" t="s">
        <v>5241</v>
      </c>
      <c r="L13697" s="78" t="s">
        <v>5242</v>
      </c>
      <c r="V13697" s="78">
        <v>48000</v>
      </c>
      <c r="W13697" s="78">
        <v>29000</v>
      </c>
      <c r="X13697" s="78"/>
      <c r="Y13697" s="78">
        <v>36000</v>
      </c>
      <c r="Z13697" s="78">
        <v>2.2599999999999998</v>
      </c>
    </row>
    <row r="13698" spans="1:26" x14ac:dyDescent="0.25">
      <c r="A13698" s="78">
        <v>207743735</v>
      </c>
      <c r="D13698" s="78" t="s">
        <v>29</v>
      </c>
      <c r="E13698" s="78" t="s">
        <v>332</v>
      </c>
      <c r="J13698" s="78" t="s">
        <v>5243</v>
      </c>
      <c r="L13698" s="78" t="s">
        <v>5244</v>
      </c>
      <c r="V13698" s="78">
        <v>48000</v>
      </c>
      <c r="W13698" s="78">
        <v>29000</v>
      </c>
      <c r="X13698" s="78"/>
      <c r="Y13698" s="78">
        <v>36000</v>
      </c>
      <c r="Z13698" s="78">
        <v>2.2599999999999998</v>
      </c>
    </row>
    <row r="13699" spans="1:26" x14ac:dyDescent="0.25">
      <c r="A13699" s="78">
        <v>209862179</v>
      </c>
      <c r="D13699" s="78" t="s">
        <v>29</v>
      </c>
      <c r="E13699" s="78" t="s">
        <v>5245</v>
      </c>
      <c r="J13699" s="78" t="s">
        <v>5246</v>
      </c>
      <c r="L13699" s="78" t="s">
        <v>5247</v>
      </c>
      <c r="V13699" s="78">
        <v>48000</v>
      </c>
      <c r="W13699" s="78">
        <v>29000</v>
      </c>
      <c r="X13699" s="78"/>
      <c r="Y13699" s="78">
        <v>36000</v>
      </c>
      <c r="Z13699" s="78">
        <v>2.2599999999999998</v>
      </c>
    </row>
    <row r="13700" spans="1:26" x14ac:dyDescent="0.25">
      <c r="A13700" s="78">
        <v>207658958</v>
      </c>
      <c r="D13700" s="78" t="s">
        <v>29</v>
      </c>
      <c r="E13700" s="78" t="s">
        <v>340</v>
      </c>
      <c r="J13700" s="78" t="s">
        <v>5248</v>
      </c>
      <c r="L13700" s="78" t="s">
        <v>5249</v>
      </c>
      <c r="V13700" s="78">
        <v>48000</v>
      </c>
      <c r="W13700" s="78">
        <v>29000</v>
      </c>
      <c r="X13700" s="78"/>
      <c r="Y13700" s="78">
        <v>36000</v>
      </c>
      <c r="Z13700" s="78">
        <v>2.2599999999999998</v>
      </c>
    </row>
    <row r="13701" spans="1:26" x14ac:dyDescent="0.25">
      <c r="A13701" s="78">
        <v>215408658</v>
      </c>
      <c r="D13701" s="78" t="s">
        <v>29</v>
      </c>
      <c r="E13701" s="78" t="s">
        <v>338</v>
      </c>
      <c r="J13701" s="78" t="s">
        <v>447</v>
      </c>
      <c r="L13701" s="78" t="s">
        <v>3281</v>
      </c>
      <c r="V13701" s="78">
        <v>36000</v>
      </c>
      <c r="W13701" s="78">
        <v>25600</v>
      </c>
      <c r="X13701" s="78"/>
      <c r="Y13701" s="78">
        <v>26200</v>
      </c>
      <c r="Z13701" s="78">
        <v>2.19</v>
      </c>
    </row>
    <row r="13702" spans="1:26" x14ac:dyDescent="0.25">
      <c r="A13702" s="78">
        <v>215408660</v>
      </c>
      <c r="D13702" s="78" t="s">
        <v>29</v>
      </c>
      <c r="E13702" s="78" t="s">
        <v>338</v>
      </c>
      <c r="J13702" s="78" t="s">
        <v>5274</v>
      </c>
      <c r="L13702" s="78" t="s">
        <v>5275</v>
      </c>
      <c r="V13702" s="78">
        <v>54000</v>
      </c>
      <c r="W13702" s="78">
        <v>33000</v>
      </c>
      <c r="X13702" s="78"/>
      <c r="Y13702" s="78">
        <v>35800</v>
      </c>
      <c r="Z13702" s="78">
        <v>1.96</v>
      </c>
    </row>
    <row r="13703" spans="1:26" x14ac:dyDescent="0.25">
      <c r="A13703" s="78">
        <v>216010670</v>
      </c>
      <c r="D13703" s="78" t="s">
        <v>1665</v>
      </c>
      <c r="E13703" s="78" t="s">
        <v>1666</v>
      </c>
      <c r="J13703" s="78" t="s">
        <v>5276</v>
      </c>
      <c r="L13703" s="78" t="s">
        <v>5277</v>
      </c>
      <c r="V13703" s="78">
        <v>18000</v>
      </c>
      <c r="W13703" s="78">
        <v>10000</v>
      </c>
      <c r="X13703" s="78"/>
      <c r="Y13703" s="78">
        <v>14960</v>
      </c>
      <c r="Z13703" s="78">
        <v>2.2799999999999998</v>
      </c>
    </row>
    <row r="13704" spans="1:26" x14ac:dyDescent="0.25">
      <c r="A13704" s="78">
        <v>215828387</v>
      </c>
      <c r="D13704" s="78" t="s">
        <v>29</v>
      </c>
      <c r="E13704" s="78" t="s">
        <v>1283</v>
      </c>
      <c r="J13704" s="78" t="s">
        <v>5279</v>
      </c>
      <c r="L13704" s="78" t="s">
        <v>3179</v>
      </c>
      <c r="V13704" s="78">
        <v>9000</v>
      </c>
      <c r="W13704" s="78">
        <v>8100</v>
      </c>
      <c r="X13704" s="78"/>
      <c r="Y13704" s="78">
        <v>9400</v>
      </c>
      <c r="Z13704" s="78">
        <v>2.37</v>
      </c>
    </row>
    <row r="13705" spans="1:26" x14ac:dyDescent="0.25">
      <c r="A13705" s="78">
        <v>215449954</v>
      </c>
      <c r="D13705" s="78" t="s">
        <v>29</v>
      </c>
      <c r="E13705" s="78" t="s">
        <v>530</v>
      </c>
      <c r="J13705" s="78" t="s">
        <v>5280</v>
      </c>
      <c r="L13705" s="78" t="s">
        <v>5281</v>
      </c>
      <c r="V13705" s="78">
        <v>35000</v>
      </c>
      <c r="W13705" s="78">
        <v>31800</v>
      </c>
      <c r="X13705" s="78"/>
      <c r="Y13705" s="78">
        <v>36000</v>
      </c>
      <c r="Z13705" s="78">
        <v>1.9</v>
      </c>
    </row>
    <row r="13706" spans="1:26" x14ac:dyDescent="0.25">
      <c r="A13706" s="78">
        <v>215449963</v>
      </c>
      <c r="D13706" s="78" t="s">
        <v>29</v>
      </c>
      <c r="E13706" s="78" t="s">
        <v>530</v>
      </c>
      <c r="J13706" s="78" t="s">
        <v>5280</v>
      </c>
      <c r="L13706" s="78" t="s">
        <v>5282</v>
      </c>
      <c r="V13706" s="78">
        <v>35000</v>
      </c>
      <c r="W13706" s="78">
        <v>27000</v>
      </c>
      <c r="X13706" s="78"/>
      <c r="Y13706" s="78">
        <v>27000</v>
      </c>
      <c r="Z13706" s="78">
        <v>3.84</v>
      </c>
    </row>
    <row r="13707" spans="1:26" x14ac:dyDescent="0.25">
      <c r="A13707" s="78">
        <v>215449962</v>
      </c>
      <c r="D13707" s="78" t="s">
        <v>29</v>
      </c>
      <c r="E13707" s="78" t="s">
        <v>530</v>
      </c>
      <c r="J13707" s="78" t="s">
        <v>5280</v>
      </c>
      <c r="L13707" s="78" t="s">
        <v>5283</v>
      </c>
      <c r="V13707" s="78">
        <v>35000</v>
      </c>
      <c r="W13707" s="78">
        <v>27000</v>
      </c>
      <c r="X13707" s="78"/>
      <c r="Y13707" s="78">
        <v>27000</v>
      </c>
      <c r="Z13707" s="78">
        <v>3.84</v>
      </c>
    </row>
    <row r="13708" spans="1:26" x14ac:dyDescent="0.25">
      <c r="A13708" s="78">
        <v>215449959</v>
      </c>
      <c r="D13708" s="78" t="s">
        <v>29</v>
      </c>
      <c r="E13708" s="78" t="s">
        <v>530</v>
      </c>
      <c r="J13708" s="78" t="s">
        <v>5284</v>
      </c>
      <c r="L13708" s="78" t="s">
        <v>5283</v>
      </c>
      <c r="V13708" s="78">
        <v>29000</v>
      </c>
      <c r="W13708" s="78">
        <v>19600</v>
      </c>
      <c r="X13708" s="78"/>
      <c r="Y13708" s="78">
        <v>19600</v>
      </c>
      <c r="Z13708" s="78">
        <v>2.12</v>
      </c>
    </row>
    <row r="13709" spans="1:26" x14ac:dyDescent="0.25">
      <c r="A13709" s="78">
        <v>215449961</v>
      </c>
      <c r="D13709" s="78" t="s">
        <v>29</v>
      </c>
      <c r="E13709" s="78" t="s">
        <v>530</v>
      </c>
      <c r="J13709" s="78" t="s">
        <v>5285</v>
      </c>
      <c r="L13709" s="78" t="s">
        <v>5283</v>
      </c>
      <c r="V13709" s="78">
        <v>35000</v>
      </c>
      <c r="W13709" s="78">
        <v>27400</v>
      </c>
      <c r="X13709" s="78"/>
      <c r="Y13709" s="78">
        <v>38000</v>
      </c>
      <c r="Z13709" s="78">
        <v>1.9</v>
      </c>
    </row>
    <row r="13710" spans="1:26" x14ac:dyDescent="0.25">
      <c r="A13710" s="78">
        <v>215449956</v>
      </c>
      <c r="D13710" s="78" t="s">
        <v>29</v>
      </c>
      <c r="E13710" s="78" t="s">
        <v>530</v>
      </c>
      <c r="J13710" s="78" t="s">
        <v>5286</v>
      </c>
      <c r="L13710" s="78" t="s">
        <v>5287</v>
      </c>
      <c r="V13710" s="78">
        <v>55000</v>
      </c>
      <c r="W13710" s="78">
        <v>42000</v>
      </c>
      <c r="X13710" s="78"/>
      <c r="Y13710" s="78">
        <v>52500</v>
      </c>
      <c r="Z13710" s="78">
        <v>2.2999999999999998</v>
      </c>
    </row>
    <row r="13711" spans="1:26" x14ac:dyDescent="0.25">
      <c r="A13711" s="78">
        <v>215449960</v>
      </c>
      <c r="D13711" s="78" t="s">
        <v>29</v>
      </c>
      <c r="E13711" s="78" t="s">
        <v>530</v>
      </c>
      <c r="J13711" s="78" t="s">
        <v>5285</v>
      </c>
      <c r="L13711" s="78" t="s">
        <v>5282</v>
      </c>
      <c r="V13711" s="78">
        <v>35000</v>
      </c>
      <c r="W13711" s="78">
        <v>33000</v>
      </c>
      <c r="X13711" s="78"/>
      <c r="Y13711" s="78">
        <v>38000</v>
      </c>
      <c r="Z13711" s="78">
        <v>1.9</v>
      </c>
    </row>
    <row r="13712" spans="1:26" x14ac:dyDescent="0.25">
      <c r="A13712" s="78">
        <v>215449957</v>
      </c>
      <c r="D13712" s="78" t="s">
        <v>29</v>
      </c>
      <c r="E13712" s="78" t="s">
        <v>530</v>
      </c>
      <c r="J13712" s="78" t="s">
        <v>533</v>
      </c>
      <c r="L13712" s="78" t="s">
        <v>5288</v>
      </c>
      <c r="V13712" s="78">
        <v>24000</v>
      </c>
      <c r="W13712" s="78">
        <v>22000</v>
      </c>
      <c r="X13712" s="78"/>
      <c r="Y13712" s="78">
        <v>23600</v>
      </c>
      <c r="Z13712" s="78">
        <v>2.14</v>
      </c>
    </row>
    <row r="13713" spans="1:26" x14ac:dyDescent="0.25">
      <c r="A13713" s="78">
        <v>215449955</v>
      </c>
      <c r="D13713" s="78" t="s">
        <v>29</v>
      </c>
      <c r="E13713" s="78" t="s">
        <v>530</v>
      </c>
      <c r="J13713" s="78" t="s">
        <v>5289</v>
      </c>
      <c r="L13713" s="78" t="s">
        <v>5290</v>
      </c>
      <c r="V13713" s="78">
        <v>47000</v>
      </c>
      <c r="W13713" s="78">
        <v>36000</v>
      </c>
      <c r="X13713" s="78"/>
      <c r="Y13713" s="78">
        <v>48000</v>
      </c>
      <c r="Z13713" s="78">
        <v>2.0499999999999998</v>
      </c>
    </row>
    <row r="13714" spans="1:26" x14ac:dyDescent="0.25">
      <c r="A13714" s="78">
        <v>215434548</v>
      </c>
      <c r="D13714" s="78" t="s">
        <v>1060</v>
      </c>
      <c r="E13714" s="78" t="s">
        <v>1061</v>
      </c>
      <c r="J13714" s="78" t="s">
        <v>3895</v>
      </c>
      <c r="L13714" s="78" t="s">
        <v>3941</v>
      </c>
      <c r="V13714" s="78">
        <v>18000</v>
      </c>
      <c r="W13714" s="78">
        <v>14400</v>
      </c>
      <c r="X13714" s="78"/>
      <c r="Y13714" s="78">
        <v>19300</v>
      </c>
      <c r="Z13714" s="78">
        <v>2.36</v>
      </c>
    </row>
    <row r="13715" spans="1:26" x14ac:dyDescent="0.25">
      <c r="A13715" s="78">
        <v>215441727</v>
      </c>
      <c r="D13715" s="78" t="s">
        <v>709</v>
      </c>
      <c r="E13715" s="78" t="s">
        <v>710</v>
      </c>
      <c r="J13715" s="78" t="s">
        <v>5302</v>
      </c>
      <c r="L13715" s="78" t="s">
        <v>5303</v>
      </c>
      <c r="V13715" s="78">
        <v>9000</v>
      </c>
      <c r="W13715" s="78">
        <v>8000</v>
      </c>
      <c r="X13715" s="78"/>
      <c r="Y13715" s="78">
        <v>12200</v>
      </c>
      <c r="Z13715" s="78">
        <v>2.1</v>
      </c>
    </row>
    <row r="13716" spans="1:26" x14ac:dyDescent="0.25">
      <c r="A13716" s="78">
        <v>215869484</v>
      </c>
      <c r="D13716" s="78" t="s">
        <v>968</v>
      </c>
      <c r="E13716" s="78" t="s">
        <v>1660</v>
      </c>
      <c r="J13716" s="78" t="s">
        <v>2494</v>
      </c>
      <c r="L13716" s="78" t="s">
        <v>5304</v>
      </c>
      <c r="V13716" s="78">
        <v>34000</v>
      </c>
      <c r="W13716" s="78">
        <v>25000</v>
      </c>
      <c r="X13716" s="78"/>
      <c r="Y13716" s="78">
        <v>28000</v>
      </c>
      <c r="Z13716" s="78">
        <v>2.2200000000000002</v>
      </c>
    </row>
    <row r="13717" spans="1:26" x14ac:dyDescent="0.25">
      <c r="A13717" s="78">
        <v>215569867</v>
      </c>
      <c r="D13717" s="78" t="s">
        <v>3422</v>
      </c>
      <c r="E13717" s="78" t="s">
        <v>5305</v>
      </c>
      <c r="J13717" s="78" t="s">
        <v>5317</v>
      </c>
      <c r="L13717" s="78" t="s">
        <v>5318</v>
      </c>
      <c r="V13717" s="78">
        <v>48000</v>
      </c>
      <c r="W13717" s="78">
        <v>35000</v>
      </c>
      <c r="X13717" s="78"/>
      <c r="Y13717" s="78">
        <v>40000</v>
      </c>
      <c r="Z13717" s="78">
        <v>2.14</v>
      </c>
    </row>
    <row r="13718" spans="1:26" x14ac:dyDescent="0.25">
      <c r="A13718" s="78">
        <v>215569865</v>
      </c>
      <c r="D13718" s="78" t="s">
        <v>3422</v>
      </c>
      <c r="E13718" s="78" t="s">
        <v>5305</v>
      </c>
      <c r="J13718" s="78" t="s">
        <v>5319</v>
      </c>
      <c r="L13718" s="78" t="s">
        <v>5320</v>
      </c>
      <c r="V13718" s="78">
        <v>36000</v>
      </c>
      <c r="W13718" s="78">
        <v>26200</v>
      </c>
      <c r="X13718" s="78"/>
      <c r="Y13718" s="78">
        <v>26400</v>
      </c>
      <c r="Z13718" s="78">
        <v>2.2400000000000002</v>
      </c>
    </row>
    <row r="13719" spans="1:26" x14ac:dyDescent="0.25">
      <c r="A13719" s="78">
        <v>215569866</v>
      </c>
      <c r="D13719" s="78" t="s">
        <v>3422</v>
      </c>
      <c r="E13719" s="78" t="s">
        <v>5305</v>
      </c>
      <c r="J13719" s="78" t="s">
        <v>5324</v>
      </c>
      <c r="L13719" s="78" t="s">
        <v>5325</v>
      </c>
      <c r="V13719" s="78">
        <v>59000</v>
      </c>
      <c r="W13719" s="78">
        <v>34400</v>
      </c>
      <c r="X13719" s="78"/>
      <c r="Y13719" s="78">
        <v>36000</v>
      </c>
      <c r="Z13719" s="78">
        <v>2.29</v>
      </c>
    </row>
    <row r="13720" spans="1:26" x14ac:dyDescent="0.25">
      <c r="A13720" s="78">
        <v>215569836</v>
      </c>
      <c r="D13720" s="78" t="s">
        <v>3422</v>
      </c>
      <c r="E13720" s="78" t="s">
        <v>5305</v>
      </c>
      <c r="J13720" s="78" t="s">
        <v>5324</v>
      </c>
      <c r="L13720" s="78" t="s">
        <v>5326</v>
      </c>
      <c r="V13720" s="78">
        <v>59000</v>
      </c>
      <c r="W13720" s="78">
        <v>34400</v>
      </c>
      <c r="X13720" s="78"/>
      <c r="Y13720" s="78">
        <v>36000</v>
      </c>
      <c r="Z13720" s="78">
        <v>2.29</v>
      </c>
    </row>
    <row r="13721" spans="1:26" x14ac:dyDescent="0.25">
      <c r="A13721" s="78">
        <v>215569837</v>
      </c>
      <c r="D13721" s="78" t="s">
        <v>3422</v>
      </c>
      <c r="E13721" s="78" t="s">
        <v>5305</v>
      </c>
      <c r="J13721" s="78" t="s">
        <v>5324</v>
      </c>
      <c r="L13721" s="78" t="s">
        <v>5327</v>
      </c>
      <c r="V13721" s="78">
        <v>54000</v>
      </c>
      <c r="W13721" s="78">
        <v>35000</v>
      </c>
      <c r="X13721" s="78"/>
      <c r="Y13721" s="78">
        <v>35200</v>
      </c>
      <c r="Z13721" s="78">
        <v>1.98</v>
      </c>
    </row>
    <row r="13722" spans="1:26" x14ac:dyDescent="0.25">
      <c r="A13722" s="78">
        <v>215569831</v>
      </c>
      <c r="D13722" s="78" t="s">
        <v>3422</v>
      </c>
      <c r="E13722" s="78" t="s">
        <v>5305</v>
      </c>
      <c r="J13722" s="78" t="s">
        <v>5317</v>
      </c>
      <c r="L13722" s="78" t="s">
        <v>5342</v>
      </c>
      <c r="V13722" s="78">
        <v>48000</v>
      </c>
      <c r="W13722" s="78">
        <v>34000</v>
      </c>
      <c r="X13722" s="78"/>
      <c r="Y13722" s="78">
        <v>41000</v>
      </c>
      <c r="Z13722" s="78">
        <v>2.3199999999999998</v>
      </c>
    </row>
    <row r="13723" spans="1:26" x14ac:dyDescent="0.25">
      <c r="A13723" s="78">
        <v>215569885</v>
      </c>
      <c r="D13723" s="78" t="s">
        <v>3422</v>
      </c>
      <c r="E13723" s="78" t="s">
        <v>5305</v>
      </c>
      <c r="J13723" s="78" t="s">
        <v>5317</v>
      </c>
      <c r="L13723" s="78" t="s">
        <v>5343</v>
      </c>
      <c r="V13723" s="78">
        <v>48000</v>
      </c>
      <c r="W13723" s="78">
        <v>30000</v>
      </c>
      <c r="X13723" s="78"/>
      <c r="Y13723" s="78">
        <v>39000</v>
      </c>
      <c r="Z13723" s="78">
        <v>2.0499999999999998</v>
      </c>
    </row>
    <row r="13724" spans="1:26" x14ac:dyDescent="0.25">
      <c r="A13724" s="78">
        <v>215569832</v>
      </c>
      <c r="D13724" s="78" t="s">
        <v>3422</v>
      </c>
      <c r="E13724" s="78" t="s">
        <v>5305</v>
      </c>
      <c r="J13724" s="78" t="s">
        <v>5317</v>
      </c>
      <c r="L13724" s="78" t="s">
        <v>5344</v>
      </c>
      <c r="V13724" s="78">
        <v>48000</v>
      </c>
      <c r="W13724" s="78">
        <v>29000</v>
      </c>
      <c r="X13724" s="78"/>
      <c r="Y13724" s="78">
        <v>36000</v>
      </c>
      <c r="Z13724" s="78">
        <v>2.2599999999999998</v>
      </c>
    </row>
    <row r="13725" spans="1:26" x14ac:dyDescent="0.25">
      <c r="A13725" s="78">
        <v>215569829</v>
      </c>
      <c r="D13725" s="78" t="s">
        <v>3422</v>
      </c>
      <c r="E13725" s="78" t="s">
        <v>5305</v>
      </c>
      <c r="J13725" s="78" t="s">
        <v>5319</v>
      </c>
      <c r="L13725" s="78" t="s">
        <v>5345</v>
      </c>
      <c r="V13725" s="78">
        <v>36000</v>
      </c>
      <c r="W13725" s="78">
        <v>25000</v>
      </c>
      <c r="X13725" s="78"/>
      <c r="Y13725" s="78">
        <v>26000</v>
      </c>
      <c r="Z13725" s="78">
        <v>2.2200000000000002</v>
      </c>
    </row>
    <row r="13726" spans="1:26" x14ac:dyDescent="0.25">
      <c r="A13726" s="78">
        <v>215569828</v>
      </c>
      <c r="D13726" s="78" t="s">
        <v>3422</v>
      </c>
      <c r="E13726" s="78" t="s">
        <v>5305</v>
      </c>
      <c r="J13726" s="78" t="s">
        <v>5319</v>
      </c>
      <c r="L13726" s="78" t="s">
        <v>5346</v>
      </c>
      <c r="V13726" s="78">
        <v>36000</v>
      </c>
      <c r="W13726" s="78">
        <v>23000</v>
      </c>
      <c r="X13726" s="78"/>
      <c r="Y13726" s="78">
        <v>26000</v>
      </c>
      <c r="Z13726" s="78">
        <v>2.13</v>
      </c>
    </row>
    <row r="13727" spans="1:26" x14ac:dyDescent="0.25">
      <c r="A13727" s="78">
        <v>215569830</v>
      </c>
      <c r="D13727" s="78" t="s">
        <v>3422</v>
      </c>
      <c r="E13727" s="78" t="s">
        <v>5305</v>
      </c>
      <c r="J13727" s="78" t="s">
        <v>5319</v>
      </c>
      <c r="L13727" s="78" t="s">
        <v>5347</v>
      </c>
      <c r="V13727" s="78">
        <v>36000</v>
      </c>
      <c r="W13727" s="78">
        <v>23000</v>
      </c>
      <c r="X13727" s="78"/>
      <c r="Y13727" s="78">
        <v>25000</v>
      </c>
      <c r="Z13727" s="78">
        <v>2.11</v>
      </c>
    </row>
    <row r="13728" spans="1:26" x14ac:dyDescent="0.25">
      <c r="A13728" s="78">
        <v>215569854</v>
      </c>
      <c r="D13728" s="78" t="s">
        <v>3422</v>
      </c>
      <c r="E13728" s="78" t="s">
        <v>5305</v>
      </c>
      <c r="J13728" s="78" t="s">
        <v>5350</v>
      </c>
      <c r="L13728" s="78" t="s">
        <v>5351</v>
      </c>
      <c r="V13728" s="78">
        <v>24000</v>
      </c>
      <c r="W13728" s="78">
        <v>16500</v>
      </c>
      <c r="X13728" s="78"/>
      <c r="Y13728" s="78">
        <v>19257</v>
      </c>
      <c r="Z13728" s="78">
        <v>2.11</v>
      </c>
    </row>
    <row r="13729" spans="1:26" x14ac:dyDescent="0.25">
      <c r="A13729" s="78">
        <v>215569847</v>
      </c>
      <c r="D13729" s="78" t="s">
        <v>3422</v>
      </c>
      <c r="E13729" s="78" t="s">
        <v>5305</v>
      </c>
      <c r="J13729" s="78" t="s">
        <v>5358</v>
      </c>
      <c r="L13729" s="78" t="s">
        <v>5359</v>
      </c>
      <c r="V13729" s="78">
        <v>12000</v>
      </c>
      <c r="W13729" s="78">
        <v>7800</v>
      </c>
      <c r="X13729" s="78"/>
      <c r="Y13729" s="78">
        <v>8200</v>
      </c>
      <c r="Z13729" s="78">
        <v>1.35</v>
      </c>
    </row>
    <row r="13730" spans="1:26" x14ac:dyDescent="0.25">
      <c r="A13730" s="78">
        <v>215569765</v>
      </c>
      <c r="D13730" s="78" t="s">
        <v>3422</v>
      </c>
      <c r="E13730" s="78" t="s">
        <v>5305</v>
      </c>
      <c r="J13730" s="78" t="s">
        <v>5383</v>
      </c>
      <c r="L13730" s="78" t="s">
        <v>5384</v>
      </c>
      <c r="V13730" s="78">
        <v>24000</v>
      </c>
      <c r="W13730" s="78">
        <v>22400</v>
      </c>
      <c r="X13730" s="78"/>
      <c r="Y13730" s="78">
        <v>25000</v>
      </c>
      <c r="Z13730" s="78">
        <v>2.2400000000000002</v>
      </c>
    </row>
    <row r="13731" spans="1:26" x14ac:dyDescent="0.25">
      <c r="A13731" s="78">
        <v>215569768</v>
      </c>
      <c r="D13731" s="78" t="s">
        <v>3422</v>
      </c>
      <c r="E13731" s="78" t="s">
        <v>5305</v>
      </c>
      <c r="J13731" s="78" t="s">
        <v>5385</v>
      </c>
      <c r="L13731" s="78" t="s">
        <v>5386</v>
      </c>
      <c r="V13731" s="78">
        <v>35000</v>
      </c>
      <c r="W13731" s="78">
        <v>27400</v>
      </c>
      <c r="X13731" s="78"/>
      <c r="Y13731" s="78">
        <v>38000</v>
      </c>
      <c r="Z13731" s="78">
        <v>1.9</v>
      </c>
    </row>
    <row r="13732" spans="1:26" x14ac:dyDescent="0.25">
      <c r="A13732" s="78">
        <v>215569771</v>
      </c>
      <c r="D13732" s="78" t="s">
        <v>3422</v>
      </c>
      <c r="E13732" s="78" t="s">
        <v>5305</v>
      </c>
      <c r="J13732" s="78" t="s">
        <v>5387</v>
      </c>
      <c r="L13732" s="78" t="s">
        <v>5388</v>
      </c>
      <c r="V13732" s="78">
        <v>53000</v>
      </c>
      <c r="W13732" s="78">
        <v>37000</v>
      </c>
      <c r="X13732" s="78"/>
      <c r="Y13732" s="78">
        <v>38000</v>
      </c>
      <c r="Z13732" s="78">
        <v>2.2599999999999998</v>
      </c>
    </row>
    <row r="13733" spans="1:26" x14ac:dyDescent="0.25">
      <c r="A13733" s="78">
        <v>215569763</v>
      </c>
      <c r="D13733" s="78" t="s">
        <v>3422</v>
      </c>
      <c r="E13733" s="78" t="s">
        <v>5305</v>
      </c>
      <c r="J13733" s="78" t="s">
        <v>5387</v>
      </c>
      <c r="L13733" s="78" t="s">
        <v>5389</v>
      </c>
      <c r="V13733" s="78">
        <v>55000</v>
      </c>
      <c r="W13733" s="78">
        <v>42000</v>
      </c>
      <c r="X13733" s="78"/>
      <c r="Y13733" s="78">
        <v>52500</v>
      </c>
      <c r="Z13733" s="78">
        <v>2.2999999999999998</v>
      </c>
    </row>
    <row r="13734" spans="1:26" x14ac:dyDescent="0.25">
      <c r="A13734" s="78">
        <v>215569751</v>
      </c>
      <c r="D13734" s="78" t="s">
        <v>3422</v>
      </c>
      <c r="E13734" s="78" t="s">
        <v>5305</v>
      </c>
      <c r="J13734" s="78" t="s">
        <v>5390</v>
      </c>
      <c r="L13734" s="78" t="s">
        <v>5391</v>
      </c>
      <c r="V13734" s="78">
        <v>36000</v>
      </c>
      <c r="W13734" s="78">
        <v>27000</v>
      </c>
      <c r="X13734" s="78"/>
      <c r="Y13734" s="78">
        <v>27200</v>
      </c>
      <c r="Z13734" s="78">
        <v>2.5299999999999998</v>
      </c>
    </row>
    <row r="13735" spans="1:26" x14ac:dyDescent="0.25">
      <c r="A13735" s="78">
        <v>215569770</v>
      </c>
      <c r="D13735" s="78" t="s">
        <v>3422</v>
      </c>
      <c r="E13735" s="78" t="s">
        <v>5305</v>
      </c>
      <c r="J13735" s="78" t="s">
        <v>5392</v>
      </c>
      <c r="L13735" s="78" t="s">
        <v>5393</v>
      </c>
      <c r="V13735" s="78">
        <v>46000</v>
      </c>
      <c r="W13735" s="78">
        <v>32000</v>
      </c>
      <c r="X13735" s="78"/>
      <c r="Y13735" s="78">
        <v>45000</v>
      </c>
      <c r="Z13735" s="78">
        <v>2.11</v>
      </c>
    </row>
    <row r="13736" spans="1:26" x14ac:dyDescent="0.25">
      <c r="A13736" s="78">
        <v>215569769</v>
      </c>
      <c r="D13736" s="78" t="s">
        <v>3422</v>
      </c>
      <c r="E13736" s="78" t="s">
        <v>5305</v>
      </c>
      <c r="J13736" s="78" t="s">
        <v>5385</v>
      </c>
      <c r="L13736" s="78" t="s">
        <v>5394</v>
      </c>
      <c r="V13736" s="78">
        <v>35000</v>
      </c>
      <c r="W13736" s="78">
        <v>33000</v>
      </c>
      <c r="X13736" s="78"/>
      <c r="Y13736" s="78">
        <v>38000</v>
      </c>
      <c r="Z13736" s="78">
        <v>1.9</v>
      </c>
    </row>
    <row r="13737" spans="1:26" x14ac:dyDescent="0.25">
      <c r="A13737" s="78">
        <v>215569767</v>
      </c>
      <c r="D13737" s="78" t="s">
        <v>3422</v>
      </c>
      <c r="E13737" s="78" t="s">
        <v>5305</v>
      </c>
      <c r="J13737" s="78" t="s">
        <v>5395</v>
      </c>
      <c r="L13737" s="78" t="s">
        <v>5394</v>
      </c>
      <c r="V13737" s="78">
        <v>30000</v>
      </c>
      <c r="W13737" s="78">
        <v>22600</v>
      </c>
      <c r="X13737" s="78"/>
      <c r="Y13737" s="78">
        <v>26000</v>
      </c>
      <c r="Z13737" s="78">
        <v>2.2799999999999998</v>
      </c>
    </row>
    <row r="13738" spans="1:26" x14ac:dyDescent="0.25">
      <c r="A13738" s="78">
        <v>215569756</v>
      </c>
      <c r="D13738" s="78" t="s">
        <v>3422</v>
      </c>
      <c r="E13738" s="78" t="s">
        <v>5305</v>
      </c>
      <c r="J13738" s="78" t="s">
        <v>5398</v>
      </c>
      <c r="L13738" s="78" t="s">
        <v>5389</v>
      </c>
      <c r="V13738" s="78">
        <v>57000</v>
      </c>
      <c r="W13738" s="78">
        <v>37000</v>
      </c>
      <c r="X13738" s="78"/>
      <c r="Y13738" s="78">
        <v>39000</v>
      </c>
      <c r="Z13738" s="78">
        <v>2.2000000000000002</v>
      </c>
    </row>
    <row r="13739" spans="1:26" x14ac:dyDescent="0.25">
      <c r="A13739" s="78">
        <v>215569753</v>
      </c>
      <c r="D13739" s="78" t="s">
        <v>3422</v>
      </c>
      <c r="E13739" s="78" t="s">
        <v>5305</v>
      </c>
      <c r="J13739" s="78" t="s">
        <v>5399</v>
      </c>
      <c r="L13739" s="78" t="s">
        <v>5400</v>
      </c>
      <c r="V13739" s="78">
        <v>47000</v>
      </c>
      <c r="W13739" s="78">
        <v>37000</v>
      </c>
      <c r="X13739" s="78"/>
      <c r="Y13739" s="78">
        <v>39000</v>
      </c>
      <c r="Z13739" s="78">
        <v>2.2000000000000002</v>
      </c>
    </row>
    <row r="13740" spans="1:26" x14ac:dyDescent="0.25">
      <c r="A13740" s="78">
        <v>215569760</v>
      </c>
      <c r="D13740" s="78" t="s">
        <v>3422</v>
      </c>
      <c r="E13740" s="78" t="s">
        <v>5305</v>
      </c>
      <c r="J13740" s="78" t="s">
        <v>5401</v>
      </c>
      <c r="L13740" s="78" t="s">
        <v>5402</v>
      </c>
      <c r="V13740" s="78">
        <v>36000</v>
      </c>
      <c r="W13740" s="78">
        <v>20400</v>
      </c>
      <c r="X13740" s="78"/>
      <c r="Y13740" s="78">
        <v>22700</v>
      </c>
      <c r="Z13740" s="78">
        <v>2.1</v>
      </c>
    </row>
    <row r="13741" spans="1:26" x14ac:dyDescent="0.25">
      <c r="A13741" s="78">
        <v>215569749</v>
      </c>
      <c r="D13741" s="78" t="s">
        <v>3422</v>
      </c>
      <c r="E13741" s="78" t="s">
        <v>5305</v>
      </c>
      <c r="J13741" s="78" t="s">
        <v>5324</v>
      </c>
      <c r="L13741" s="78" t="s">
        <v>5408</v>
      </c>
      <c r="V13741" s="78">
        <v>57000</v>
      </c>
      <c r="W13741" s="78">
        <v>37800</v>
      </c>
      <c r="X13741" s="78"/>
      <c r="Y13741" s="78">
        <v>37800</v>
      </c>
      <c r="Z13741" s="78">
        <v>2.48</v>
      </c>
    </row>
    <row r="13742" spans="1:26" x14ac:dyDescent="0.25">
      <c r="A13742" s="78">
        <v>215569748</v>
      </c>
      <c r="D13742" s="78" t="s">
        <v>3422</v>
      </c>
      <c r="E13742" s="78" t="s">
        <v>5305</v>
      </c>
      <c r="J13742" s="78" t="s">
        <v>5317</v>
      </c>
      <c r="L13742" s="78" t="s">
        <v>5409</v>
      </c>
      <c r="V13742" s="78">
        <v>48000</v>
      </c>
      <c r="W13742" s="78">
        <v>38000</v>
      </c>
      <c r="X13742" s="78"/>
      <c r="Y13742" s="78">
        <v>39000</v>
      </c>
      <c r="Z13742" s="78">
        <v>2.1</v>
      </c>
    </row>
    <row r="13743" spans="1:26" x14ac:dyDescent="0.25">
      <c r="A13743" s="78">
        <v>215569750</v>
      </c>
      <c r="D13743" s="78" t="s">
        <v>3422</v>
      </c>
      <c r="E13743" s="78" t="s">
        <v>5305</v>
      </c>
      <c r="J13743" s="78" t="s">
        <v>5319</v>
      </c>
      <c r="L13743" s="78" t="s">
        <v>5410</v>
      </c>
      <c r="V13743" s="78">
        <v>36000</v>
      </c>
      <c r="W13743" s="78">
        <v>27000</v>
      </c>
      <c r="X13743" s="78"/>
      <c r="Y13743" s="78">
        <v>27200</v>
      </c>
      <c r="Z13743" s="78">
        <v>2.5299999999999998</v>
      </c>
    </row>
    <row r="13744" spans="1:26" x14ac:dyDescent="0.25">
      <c r="A13744" s="78">
        <v>215569757</v>
      </c>
      <c r="D13744" s="78" t="s">
        <v>3422</v>
      </c>
      <c r="E13744" s="78" t="s">
        <v>5305</v>
      </c>
      <c r="J13744" s="78" t="s">
        <v>5392</v>
      </c>
      <c r="L13744" s="78" t="s">
        <v>5400</v>
      </c>
      <c r="V13744" s="78">
        <v>47000</v>
      </c>
      <c r="W13744" s="78">
        <v>36000</v>
      </c>
      <c r="X13744" s="78"/>
      <c r="Y13744" s="78">
        <v>48000</v>
      </c>
      <c r="Z13744" s="78">
        <v>2.0499999999999998</v>
      </c>
    </row>
    <row r="13745" spans="1:26" x14ac:dyDescent="0.25">
      <c r="A13745" s="78">
        <v>215270361</v>
      </c>
      <c r="D13745" s="78" t="s">
        <v>199</v>
      </c>
      <c r="E13745" s="78" t="s">
        <v>2193</v>
      </c>
      <c r="J13745" s="78" t="s">
        <v>3022</v>
      </c>
      <c r="L13745" s="78" t="s">
        <v>3023</v>
      </c>
      <c r="V13745" s="78">
        <v>12000</v>
      </c>
      <c r="W13745" s="78">
        <v>9300</v>
      </c>
      <c r="X13745" s="78"/>
      <c r="Y13745" s="78">
        <v>10000</v>
      </c>
      <c r="Z13745" s="78">
        <v>2.09</v>
      </c>
    </row>
    <row r="13746" spans="1:26" x14ac:dyDescent="0.25">
      <c r="A13746" s="78">
        <v>215270360</v>
      </c>
      <c r="D13746" s="78" t="s">
        <v>199</v>
      </c>
      <c r="E13746" s="78" t="s">
        <v>2193</v>
      </c>
      <c r="J13746" s="78" t="s">
        <v>3024</v>
      </c>
      <c r="L13746" s="78" t="s">
        <v>3025</v>
      </c>
      <c r="V13746" s="78">
        <v>9000</v>
      </c>
      <c r="W13746" s="78">
        <v>9500</v>
      </c>
      <c r="X13746" s="78"/>
      <c r="Y13746" s="78">
        <v>9700</v>
      </c>
      <c r="Z13746" s="78">
        <v>2.19</v>
      </c>
    </row>
    <row r="13747" spans="1:26" x14ac:dyDescent="0.25">
      <c r="A13747" s="78">
        <v>214803267</v>
      </c>
      <c r="D13747" s="78" t="s">
        <v>199</v>
      </c>
      <c r="E13747" s="78" t="s">
        <v>2193</v>
      </c>
      <c r="J13747" s="78" t="s">
        <v>3026</v>
      </c>
      <c r="L13747" s="78" t="s">
        <v>2186</v>
      </c>
      <c r="V13747" s="78">
        <v>24000</v>
      </c>
      <c r="W13747" s="78">
        <v>22000</v>
      </c>
      <c r="X13747" s="78"/>
      <c r="Y13747" s="78">
        <v>24000</v>
      </c>
      <c r="Z13747" s="78">
        <v>1.85</v>
      </c>
    </row>
    <row r="13748" spans="1:26" x14ac:dyDescent="0.25">
      <c r="A13748" s="78">
        <v>214803266</v>
      </c>
      <c r="D13748" s="78" t="s">
        <v>199</v>
      </c>
      <c r="E13748" s="78" t="s">
        <v>2193</v>
      </c>
      <c r="J13748" s="78" t="s">
        <v>3027</v>
      </c>
      <c r="L13748" s="78" t="s">
        <v>2188</v>
      </c>
      <c r="V13748" s="78">
        <v>18000</v>
      </c>
      <c r="W13748" s="78">
        <v>18000</v>
      </c>
      <c r="X13748" s="78"/>
      <c r="Y13748" s="78">
        <v>18500</v>
      </c>
      <c r="Z13748" s="78">
        <v>1.95</v>
      </c>
    </row>
    <row r="13749" spans="1:26" x14ac:dyDescent="0.25">
      <c r="A13749" s="78">
        <v>214803265</v>
      </c>
      <c r="D13749" s="78" t="s">
        <v>199</v>
      </c>
      <c r="E13749" s="78" t="s">
        <v>2193</v>
      </c>
      <c r="J13749" s="78" t="s">
        <v>3028</v>
      </c>
      <c r="L13749" s="78" t="s">
        <v>2190</v>
      </c>
      <c r="V13749" s="78">
        <v>12000</v>
      </c>
      <c r="W13749" s="78">
        <v>10800</v>
      </c>
      <c r="X13749" s="78"/>
      <c r="Y13749" s="78">
        <v>12000</v>
      </c>
      <c r="Z13749" s="78">
        <v>2.5099999999999998</v>
      </c>
    </row>
    <row r="13750" spans="1:26" x14ac:dyDescent="0.25">
      <c r="A13750" s="78">
        <v>214803264</v>
      </c>
      <c r="D13750" s="78" t="s">
        <v>199</v>
      </c>
      <c r="E13750" s="78" t="s">
        <v>2193</v>
      </c>
      <c r="J13750" s="78" t="s">
        <v>3029</v>
      </c>
      <c r="L13750" s="78" t="s">
        <v>2192</v>
      </c>
      <c r="V13750" s="78">
        <v>9000</v>
      </c>
      <c r="W13750" s="78">
        <v>9000</v>
      </c>
      <c r="X13750" s="78"/>
      <c r="Y13750" s="78">
        <v>9200</v>
      </c>
      <c r="Z13750" s="78">
        <v>2.0699999999999998</v>
      </c>
    </row>
    <row r="13751" spans="1:26" x14ac:dyDescent="0.25">
      <c r="A13751" s="78">
        <v>215449569</v>
      </c>
      <c r="D13751" s="78" t="s">
        <v>199</v>
      </c>
      <c r="E13751" s="78" t="s">
        <v>2193</v>
      </c>
      <c r="J13751" s="78" t="s">
        <v>2189</v>
      </c>
      <c r="L13751" s="78" t="s">
        <v>2258</v>
      </c>
      <c r="V13751" s="78">
        <v>12000</v>
      </c>
      <c r="W13751" s="78">
        <v>8700</v>
      </c>
      <c r="X13751" s="78"/>
      <c r="Y13751" s="78">
        <v>9700</v>
      </c>
      <c r="Z13751" s="78">
        <v>2.11</v>
      </c>
    </row>
    <row r="13752" spans="1:26" x14ac:dyDescent="0.25">
      <c r="A13752" s="78">
        <v>215449568</v>
      </c>
      <c r="D13752" s="78" t="s">
        <v>199</v>
      </c>
      <c r="E13752" s="78" t="s">
        <v>2193</v>
      </c>
      <c r="J13752" s="78" t="s">
        <v>2191</v>
      </c>
      <c r="L13752" s="78" t="s">
        <v>2259</v>
      </c>
      <c r="V13752" s="78">
        <v>9000</v>
      </c>
      <c r="W13752" s="78">
        <v>8700</v>
      </c>
      <c r="X13752" s="78"/>
      <c r="Y13752" s="78">
        <v>9700</v>
      </c>
      <c r="Z13752" s="78">
        <v>2.11</v>
      </c>
    </row>
    <row r="13753" spans="1:26" x14ac:dyDescent="0.25">
      <c r="A13753" s="78">
        <v>215449567</v>
      </c>
      <c r="D13753" s="78" t="s">
        <v>199</v>
      </c>
      <c r="E13753" s="78" t="s">
        <v>2193</v>
      </c>
      <c r="J13753" s="78" t="s">
        <v>2189</v>
      </c>
      <c r="L13753" s="78" t="s">
        <v>2260</v>
      </c>
      <c r="V13753" s="78">
        <v>12000</v>
      </c>
      <c r="W13753" s="78">
        <v>8900</v>
      </c>
      <c r="X13753" s="78"/>
      <c r="Y13753" s="78">
        <v>9700</v>
      </c>
      <c r="Z13753" s="78">
        <v>2.4500000000000002</v>
      </c>
    </row>
    <row r="13754" spans="1:26" x14ac:dyDescent="0.25">
      <c r="A13754" s="78">
        <v>215449566</v>
      </c>
      <c r="D13754" s="78" t="s">
        <v>199</v>
      </c>
      <c r="E13754" s="78" t="s">
        <v>2193</v>
      </c>
      <c r="J13754" s="78" t="s">
        <v>2191</v>
      </c>
      <c r="L13754" s="78" t="s">
        <v>2261</v>
      </c>
      <c r="V13754" s="78">
        <v>9000</v>
      </c>
      <c r="W13754" s="78">
        <v>8900</v>
      </c>
      <c r="X13754" s="78"/>
      <c r="Y13754" s="78">
        <v>9700</v>
      </c>
      <c r="Z13754" s="78">
        <v>2.4500000000000002</v>
      </c>
    </row>
    <row r="13755" spans="1:26" x14ac:dyDescent="0.25">
      <c r="A13755" s="78">
        <v>216010668</v>
      </c>
      <c r="D13755" s="78" t="s">
        <v>1665</v>
      </c>
      <c r="E13755" s="78" t="s">
        <v>1666</v>
      </c>
      <c r="J13755" s="78" t="s">
        <v>5418</v>
      </c>
      <c r="L13755" s="78" t="s">
        <v>5419</v>
      </c>
      <c r="V13755" s="78">
        <v>9000</v>
      </c>
      <c r="W13755" s="78">
        <v>5000</v>
      </c>
      <c r="X13755" s="78"/>
      <c r="Y13755" s="78">
        <v>7800</v>
      </c>
      <c r="Z13755" s="78">
        <v>2.04</v>
      </c>
    </row>
    <row r="13756" spans="1:26" x14ac:dyDescent="0.25">
      <c r="A13756" s="78">
        <v>216010669</v>
      </c>
      <c r="D13756" s="78" t="s">
        <v>1665</v>
      </c>
      <c r="E13756" s="78" t="s">
        <v>1666</v>
      </c>
      <c r="J13756" s="78" t="s">
        <v>5420</v>
      </c>
      <c r="L13756" s="78" t="s">
        <v>5421</v>
      </c>
      <c r="V13756" s="78">
        <v>12000</v>
      </c>
      <c r="W13756" s="78">
        <v>7500</v>
      </c>
      <c r="X13756" s="78"/>
      <c r="Y13756" s="78">
        <v>10100</v>
      </c>
      <c r="Z13756" s="78">
        <v>1.95</v>
      </c>
    </row>
    <row r="13757" spans="1:26" x14ac:dyDescent="0.25">
      <c r="A13757" s="78">
        <v>216010671</v>
      </c>
      <c r="D13757" s="78" t="s">
        <v>1665</v>
      </c>
      <c r="E13757" s="78" t="s">
        <v>1666</v>
      </c>
      <c r="J13757" s="78" t="s">
        <v>5422</v>
      </c>
      <c r="L13757" s="78" t="s">
        <v>5423</v>
      </c>
      <c r="V13757" s="78">
        <v>23000</v>
      </c>
      <c r="W13757" s="78">
        <v>12500</v>
      </c>
      <c r="X13757" s="78"/>
      <c r="Y13757" s="78">
        <v>20250</v>
      </c>
      <c r="Z13757" s="78">
        <v>2.12</v>
      </c>
    </row>
    <row r="13758" spans="1:26" x14ac:dyDescent="0.25">
      <c r="A13758" s="78">
        <v>215866762</v>
      </c>
      <c r="D13758" s="78" t="s">
        <v>29</v>
      </c>
      <c r="E13758" s="78" t="s">
        <v>310</v>
      </c>
      <c r="J13758" s="78" t="s">
        <v>5424</v>
      </c>
      <c r="L13758" s="78" t="s">
        <v>5425</v>
      </c>
      <c r="V13758" s="78">
        <v>58000</v>
      </c>
      <c r="W13758" s="78">
        <v>40000</v>
      </c>
      <c r="X13758" s="78"/>
      <c r="Y13758" s="78">
        <v>41500</v>
      </c>
      <c r="Z13758" s="78">
        <v>2.4500000000000002</v>
      </c>
    </row>
    <row r="13759" spans="1:26" x14ac:dyDescent="0.25">
      <c r="A13759" s="78">
        <v>215894270</v>
      </c>
      <c r="D13759" s="78" t="s">
        <v>29</v>
      </c>
      <c r="E13759" s="78" t="s">
        <v>3051</v>
      </c>
      <c r="J13759" s="78" t="s">
        <v>5426</v>
      </c>
      <c r="L13759" s="78" t="s">
        <v>5427</v>
      </c>
      <c r="V13759" s="78">
        <v>58000</v>
      </c>
      <c r="W13759" s="78">
        <v>40000</v>
      </c>
      <c r="X13759" s="78"/>
      <c r="Y13759" s="78">
        <v>41500</v>
      </c>
      <c r="Z13759" s="78">
        <v>2.4500000000000002</v>
      </c>
    </row>
    <row r="13760" spans="1:26" x14ac:dyDescent="0.25">
      <c r="A13760" s="78">
        <v>215866791</v>
      </c>
      <c r="D13760" s="78" t="s">
        <v>29</v>
      </c>
      <c r="E13760" s="78" t="s">
        <v>310</v>
      </c>
      <c r="J13760" s="78" t="s">
        <v>5428</v>
      </c>
      <c r="L13760" s="78" t="s">
        <v>5425</v>
      </c>
      <c r="V13760" s="78">
        <v>55000</v>
      </c>
      <c r="W13760" s="78">
        <v>45000</v>
      </c>
      <c r="X13760" s="78"/>
      <c r="Y13760" s="78">
        <v>52000</v>
      </c>
      <c r="Z13760" s="78">
        <v>2.41</v>
      </c>
    </row>
    <row r="13761" spans="1:26" x14ac:dyDescent="0.25">
      <c r="A13761" s="78">
        <v>215866760</v>
      </c>
      <c r="D13761" s="78" t="s">
        <v>29</v>
      </c>
      <c r="E13761" s="78" t="s">
        <v>310</v>
      </c>
      <c r="J13761" s="78" t="s">
        <v>5432</v>
      </c>
      <c r="L13761" s="78" t="s">
        <v>5433</v>
      </c>
      <c r="V13761" s="78">
        <v>36000</v>
      </c>
      <c r="W13761" s="78">
        <v>27400</v>
      </c>
      <c r="X13761" s="78"/>
      <c r="Y13761" s="78">
        <v>31000</v>
      </c>
      <c r="Z13761" s="78">
        <v>2.39</v>
      </c>
    </row>
    <row r="13762" spans="1:26" x14ac:dyDescent="0.25">
      <c r="A13762" s="78">
        <v>215894268</v>
      </c>
      <c r="D13762" s="78" t="s">
        <v>29</v>
      </c>
      <c r="E13762" s="78" t="s">
        <v>3051</v>
      </c>
      <c r="J13762" s="78" t="s">
        <v>5434</v>
      </c>
      <c r="L13762" s="78" t="s">
        <v>5435</v>
      </c>
      <c r="V13762" s="78">
        <v>36000</v>
      </c>
      <c r="W13762" s="78">
        <v>27400</v>
      </c>
      <c r="X13762" s="78"/>
      <c r="Y13762" s="78">
        <v>31000</v>
      </c>
      <c r="Z13762" s="78">
        <v>2.39</v>
      </c>
    </row>
    <row r="13763" spans="1:26" x14ac:dyDescent="0.25">
      <c r="A13763" s="78">
        <v>215866790</v>
      </c>
      <c r="D13763" s="78" t="s">
        <v>29</v>
      </c>
      <c r="E13763" s="78" t="s">
        <v>310</v>
      </c>
      <c r="J13763" s="78" t="s">
        <v>5436</v>
      </c>
      <c r="L13763" s="78" t="s">
        <v>5431</v>
      </c>
      <c r="V13763" s="78">
        <v>48000</v>
      </c>
      <c r="W13763" s="78">
        <v>45000</v>
      </c>
      <c r="X13763" s="78"/>
      <c r="Y13763" s="78">
        <v>45500</v>
      </c>
      <c r="Z13763" s="78">
        <v>2.4</v>
      </c>
    </row>
    <row r="13764" spans="1:26" x14ac:dyDescent="0.25">
      <c r="A13764" s="78">
        <v>215866789</v>
      </c>
      <c r="D13764" s="78" t="s">
        <v>29</v>
      </c>
      <c r="E13764" s="78" t="s">
        <v>310</v>
      </c>
      <c r="J13764" s="78" t="s">
        <v>5437</v>
      </c>
      <c r="L13764" s="78" t="s">
        <v>5433</v>
      </c>
      <c r="V13764" s="78">
        <v>36000</v>
      </c>
      <c r="W13764" s="78">
        <v>31600</v>
      </c>
      <c r="X13764" s="78"/>
      <c r="Y13764" s="78">
        <v>40000</v>
      </c>
      <c r="Z13764" s="78">
        <v>2.29</v>
      </c>
    </row>
    <row r="13765" spans="1:26" x14ac:dyDescent="0.25">
      <c r="A13765" s="78">
        <v>215866759</v>
      </c>
      <c r="D13765" s="78" t="s">
        <v>29</v>
      </c>
      <c r="E13765" s="78" t="s">
        <v>310</v>
      </c>
      <c r="J13765" s="78" t="s">
        <v>4542</v>
      </c>
      <c r="L13765" s="78" t="s">
        <v>5438</v>
      </c>
      <c r="V13765" s="78">
        <v>24000</v>
      </c>
      <c r="W13765" s="78">
        <v>21200</v>
      </c>
      <c r="X13765" s="78"/>
      <c r="Y13765" s="78">
        <v>21600</v>
      </c>
      <c r="Z13765" s="78">
        <v>2.56</v>
      </c>
    </row>
    <row r="13766" spans="1:26" x14ac:dyDescent="0.25">
      <c r="A13766" s="78">
        <v>215894267</v>
      </c>
      <c r="D13766" s="78" t="s">
        <v>29</v>
      </c>
      <c r="E13766" s="78" t="s">
        <v>3051</v>
      </c>
      <c r="J13766" s="78" t="s">
        <v>5439</v>
      </c>
      <c r="L13766" s="78" t="s">
        <v>5440</v>
      </c>
      <c r="V13766" s="78">
        <v>24000</v>
      </c>
      <c r="W13766" s="78">
        <v>21200</v>
      </c>
      <c r="X13766" s="78"/>
      <c r="Y13766" s="78">
        <v>21600</v>
      </c>
      <c r="Z13766" s="78">
        <v>2.56</v>
      </c>
    </row>
    <row r="13767" spans="1:26" x14ac:dyDescent="0.25">
      <c r="A13767" s="78">
        <v>215866660</v>
      </c>
      <c r="D13767" s="78" t="s">
        <v>29</v>
      </c>
      <c r="E13767" s="78" t="s">
        <v>554</v>
      </c>
      <c r="J13767" s="78" t="s">
        <v>4540</v>
      </c>
      <c r="L13767" s="78" t="s">
        <v>5441</v>
      </c>
      <c r="V13767" s="78">
        <v>24000</v>
      </c>
      <c r="W13767" s="78">
        <v>21200</v>
      </c>
      <c r="X13767" s="78"/>
      <c r="Y13767" s="78">
        <v>21600</v>
      </c>
      <c r="Z13767" s="78">
        <v>2.56</v>
      </c>
    </row>
    <row r="13768" spans="1:26" x14ac:dyDescent="0.25">
      <c r="A13768" s="78">
        <v>215864063</v>
      </c>
      <c r="D13768" s="78" t="s">
        <v>29</v>
      </c>
      <c r="E13768" s="78" t="s">
        <v>71</v>
      </c>
      <c r="J13768" s="78" t="s">
        <v>4534</v>
      </c>
      <c r="L13768" s="78" t="s">
        <v>5442</v>
      </c>
      <c r="V13768" s="78">
        <v>24000</v>
      </c>
      <c r="W13768" s="78">
        <v>21200</v>
      </c>
      <c r="X13768" s="78"/>
      <c r="Y13768" s="78">
        <v>21600</v>
      </c>
      <c r="Z13768" s="78">
        <v>2.56</v>
      </c>
    </row>
    <row r="13769" spans="1:26" x14ac:dyDescent="0.25">
      <c r="A13769" s="78">
        <v>215864062</v>
      </c>
      <c r="D13769" s="78" t="s">
        <v>29</v>
      </c>
      <c r="E13769" s="78" t="s">
        <v>71</v>
      </c>
      <c r="J13769" s="78" t="s">
        <v>5443</v>
      </c>
      <c r="L13769" s="78" t="s">
        <v>5444</v>
      </c>
      <c r="V13769" s="78">
        <v>17500</v>
      </c>
      <c r="W13769" s="78">
        <v>14900</v>
      </c>
      <c r="X13769" s="78"/>
      <c r="Y13769" s="78">
        <v>15900</v>
      </c>
      <c r="Z13769" s="78">
        <v>2.65</v>
      </c>
    </row>
    <row r="13770" spans="1:26" x14ac:dyDescent="0.25">
      <c r="A13770" s="78">
        <v>215866659</v>
      </c>
      <c r="D13770" s="78" t="s">
        <v>29</v>
      </c>
      <c r="E13770" s="78" t="s">
        <v>554</v>
      </c>
      <c r="J13770" s="78" t="s">
        <v>5445</v>
      </c>
      <c r="L13770" s="78" t="s">
        <v>5446</v>
      </c>
      <c r="V13770" s="78">
        <v>17500</v>
      </c>
      <c r="W13770" s="78">
        <v>14900</v>
      </c>
      <c r="X13770" s="78"/>
      <c r="Y13770" s="78">
        <v>15900</v>
      </c>
      <c r="Z13770" s="78">
        <v>2.65</v>
      </c>
    </row>
    <row r="13771" spans="1:26" x14ac:dyDescent="0.25">
      <c r="A13771" s="78">
        <v>215894266</v>
      </c>
      <c r="D13771" s="78" t="s">
        <v>29</v>
      </c>
      <c r="E13771" s="78" t="s">
        <v>3051</v>
      </c>
      <c r="J13771" s="78" t="s">
        <v>5447</v>
      </c>
      <c r="L13771" s="78" t="s">
        <v>5448</v>
      </c>
      <c r="V13771" s="78">
        <v>17500</v>
      </c>
      <c r="W13771" s="78">
        <v>14900</v>
      </c>
      <c r="X13771" s="78"/>
      <c r="Y13771" s="78">
        <v>15900</v>
      </c>
      <c r="Z13771" s="78">
        <v>2.65</v>
      </c>
    </row>
    <row r="13772" spans="1:26" x14ac:dyDescent="0.25">
      <c r="A13772" s="78">
        <v>215866758</v>
      </c>
      <c r="D13772" s="78" t="s">
        <v>29</v>
      </c>
      <c r="E13772" s="78" t="s">
        <v>310</v>
      </c>
      <c r="J13772" s="78" t="s">
        <v>5449</v>
      </c>
      <c r="L13772" s="78" t="s">
        <v>5450</v>
      </c>
      <c r="V13772" s="78">
        <v>17500</v>
      </c>
      <c r="W13772" s="78">
        <v>14900</v>
      </c>
      <c r="X13772" s="78"/>
      <c r="Y13772" s="78">
        <v>15900</v>
      </c>
      <c r="Z13772" s="78">
        <v>2.65</v>
      </c>
    </row>
    <row r="13773" spans="1:26" x14ac:dyDescent="0.25">
      <c r="A13773" s="78">
        <v>215866755</v>
      </c>
      <c r="D13773" s="78" t="s">
        <v>29</v>
      </c>
      <c r="E13773" s="78" t="s">
        <v>310</v>
      </c>
      <c r="J13773" s="78" t="s">
        <v>5449</v>
      </c>
      <c r="L13773" s="78" t="s">
        <v>5451</v>
      </c>
      <c r="V13773" s="78">
        <v>17000</v>
      </c>
      <c r="W13773" s="78">
        <v>14000</v>
      </c>
      <c r="X13773" s="78"/>
      <c r="Y13773" s="78">
        <v>14100</v>
      </c>
      <c r="Z13773" s="78">
        <v>2.4</v>
      </c>
    </row>
    <row r="13774" spans="1:26" x14ac:dyDescent="0.25">
      <c r="A13774" s="78">
        <v>215864059</v>
      </c>
      <c r="D13774" s="78" t="s">
        <v>29</v>
      </c>
      <c r="E13774" s="78" t="s">
        <v>71</v>
      </c>
      <c r="J13774" s="78" t="s">
        <v>5443</v>
      </c>
      <c r="L13774" s="78" t="s">
        <v>5452</v>
      </c>
      <c r="V13774" s="78">
        <v>17000</v>
      </c>
      <c r="W13774" s="78">
        <v>14000</v>
      </c>
      <c r="X13774" s="78"/>
      <c r="Y13774" s="78">
        <v>14100</v>
      </c>
      <c r="Z13774" s="78">
        <v>2.4</v>
      </c>
    </row>
    <row r="13775" spans="1:26" x14ac:dyDescent="0.25">
      <c r="A13775" s="78">
        <v>215866657</v>
      </c>
      <c r="D13775" s="78" t="s">
        <v>29</v>
      </c>
      <c r="E13775" s="78" t="s">
        <v>554</v>
      </c>
      <c r="J13775" s="78" t="s">
        <v>3045</v>
      </c>
      <c r="L13775" s="78" t="s">
        <v>5453</v>
      </c>
      <c r="V13775" s="78">
        <v>11500</v>
      </c>
      <c r="W13775" s="78">
        <v>9500</v>
      </c>
      <c r="X13775" s="78"/>
      <c r="Y13775" s="78">
        <v>10300</v>
      </c>
      <c r="Z13775" s="78">
        <v>2.58</v>
      </c>
    </row>
    <row r="13776" spans="1:26" x14ac:dyDescent="0.25">
      <c r="A13776" s="78">
        <v>215866754</v>
      </c>
      <c r="D13776" s="78" t="s">
        <v>29</v>
      </c>
      <c r="E13776" s="78" t="s">
        <v>310</v>
      </c>
      <c r="J13776" s="78" t="s">
        <v>3047</v>
      </c>
      <c r="L13776" s="78" t="s">
        <v>5454</v>
      </c>
      <c r="V13776" s="78">
        <v>11500</v>
      </c>
      <c r="W13776" s="78">
        <v>9500</v>
      </c>
      <c r="X13776" s="78"/>
      <c r="Y13776" s="78">
        <v>10300</v>
      </c>
      <c r="Z13776" s="78">
        <v>2.58</v>
      </c>
    </row>
    <row r="13777" spans="1:26" x14ac:dyDescent="0.25">
      <c r="A13777" s="78">
        <v>215864058</v>
      </c>
      <c r="D13777" s="78" t="s">
        <v>29</v>
      </c>
      <c r="E13777" s="78" t="s">
        <v>71</v>
      </c>
      <c r="J13777" s="78" t="s">
        <v>3043</v>
      </c>
      <c r="L13777" s="78" t="s">
        <v>5455</v>
      </c>
      <c r="V13777" s="78">
        <v>11500</v>
      </c>
      <c r="W13777" s="78">
        <v>9500</v>
      </c>
      <c r="X13777" s="78"/>
      <c r="Y13777" s="78">
        <v>10300</v>
      </c>
      <c r="Z13777" s="78">
        <v>2.58</v>
      </c>
    </row>
    <row r="13778" spans="1:26" x14ac:dyDescent="0.25">
      <c r="A13778" s="78">
        <v>215864057</v>
      </c>
      <c r="D13778" s="78" t="s">
        <v>29</v>
      </c>
      <c r="E13778" s="78" t="s">
        <v>71</v>
      </c>
      <c r="J13778" s="78" t="s">
        <v>3076</v>
      </c>
      <c r="L13778" s="78" t="s">
        <v>5456</v>
      </c>
      <c r="V13778" s="78">
        <v>9000</v>
      </c>
      <c r="W13778" s="78">
        <v>8900</v>
      </c>
      <c r="X13778" s="78"/>
      <c r="Y13778" s="78">
        <v>9600</v>
      </c>
      <c r="Z13778" s="78">
        <v>2.4500000000000002</v>
      </c>
    </row>
    <row r="13779" spans="1:26" x14ac:dyDescent="0.25">
      <c r="A13779" s="78">
        <v>215866655</v>
      </c>
      <c r="D13779" s="78" t="s">
        <v>29</v>
      </c>
      <c r="E13779" s="78" t="s">
        <v>554</v>
      </c>
      <c r="J13779" s="78" t="s">
        <v>3078</v>
      </c>
      <c r="L13779" s="78" t="s">
        <v>5457</v>
      </c>
      <c r="V13779" s="78">
        <v>9000</v>
      </c>
      <c r="W13779" s="78">
        <v>8900</v>
      </c>
      <c r="X13779" s="78"/>
      <c r="Y13779" s="78">
        <v>9600</v>
      </c>
      <c r="Z13779" s="78">
        <v>2.4500000000000002</v>
      </c>
    </row>
    <row r="13780" spans="1:26" x14ac:dyDescent="0.25">
      <c r="A13780" s="78">
        <v>215866753</v>
      </c>
      <c r="D13780" s="78" t="s">
        <v>29</v>
      </c>
      <c r="E13780" s="78" t="s">
        <v>310</v>
      </c>
      <c r="J13780" s="78" t="s">
        <v>3080</v>
      </c>
      <c r="L13780" s="78" t="s">
        <v>5458</v>
      </c>
      <c r="V13780" s="78">
        <v>9000</v>
      </c>
      <c r="W13780" s="78">
        <v>8900</v>
      </c>
      <c r="X13780" s="78"/>
      <c r="Y13780" s="78">
        <v>9600</v>
      </c>
      <c r="Z13780" s="78">
        <v>2.4500000000000002</v>
      </c>
    </row>
    <row r="13781" spans="1:26" x14ac:dyDescent="0.25">
      <c r="A13781" s="78">
        <v>215866788</v>
      </c>
      <c r="D13781" s="78" t="s">
        <v>29</v>
      </c>
      <c r="E13781" s="78" t="s">
        <v>310</v>
      </c>
      <c r="J13781" s="78" t="s">
        <v>5459</v>
      </c>
      <c r="L13781" s="78" t="s">
        <v>5438</v>
      </c>
      <c r="V13781" s="78">
        <v>24000</v>
      </c>
      <c r="W13781" s="78">
        <v>21600</v>
      </c>
      <c r="X13781" s="78"/>
      <c r="Y13781" s="78">
        <v>23600</v>
      </c>
      <c r="Z13781" s="78">
        <v>2.48</v>
      </c>
    </row>
    <row r="13782" spans="1:26" x14ac:dyDescent="0.25">
      <c r="A13782" s="78">
        <v>215866654</v>
      </c>
      <c r="D13782" s="78" t="s">
        <v>29</v>
      </c>
      <c r="E13782" s="78" t="s">
        <v>554</v>
      </c>
      <c r="J13782" s="78" t="s">
        <v>5460</v>
      </c>
      <c r="L13782" s="78" t="s">
        <v>5441</v>
      </c>
      <c r="V13782" s="78">
        <v>24000</v>
      </c>
      <c r="W13782" s="78">
        <v>21600</v>
      </c>
      <c r="X13782" s="78"/>
      <c r="Y13782" s="78">
        <v>23600</v>
      </c>
      <c r="Z13782" s="78">
        <v>2.48</v>
      </c>
    </row>
    <row r="13783" spans="1:26" x14ac:dyDescent="0.25">
      <c r="A13783" s="78">
        <v>215864084</v>
      </c>
      <c r="D13783" s="78" t="s">
        <v>29</v>
      </c>
      <c r="E13783" s="78" t="s">
        <v>71</v>
      </c>
      <c r="J13783" s="78" t="s">
        <v>5461</v>
      </c>
      <c r="L13783" s="78" t="s">
        <v>5442</v>
      </c>
      <c r="V13783" s="78">
        <v>24000</v>
      </c>
      <c r="W13783" s="78">
        <v>21600</v>
      </c>
      <c r="X13783" s="78"/>
      <c r="Y13783" s="78">
        <v>23600</v>
      </c>
      <c r="Z13783" s="78">
        <v>2.48</v>
      </c>
    </row>
    <row r="13784" spans="1:26" x14ac:dyDescent="0.25">
      <c r="A13784" s="78">
        <v>215864083</v>
      </c>
      <c r="D13784" s="78" t="s">
        <v>29</v>
      </c>
      <c r="E13784" s="78" t="s">
        <v>71</v>
      </c>
      <c r="J13784" s="78" t="s">
        <v>5462</v>
      </c>
      <c r="L13784" s="78" t="s">
        <v>5444</v>
      </c>
      <c r="V13784" s="78">
        <v>17500</v>
      </c>
      <c r="W13784" s="78">
        <v>15000</v>
      </c>
      <c r="X13784" s="78"/>
      <c r="Y13784" s="78">
        <v>20000</v>
      </c>
      <c r="Z13784" s="78">
        <v>2.5</v>
      </c>
    </row>
    <row r="13785" spans="1:26" x14ac:dyDescent="0.25">
      <c r="A13785" s="78">
        <v>215866653</v>
      </c>
      <c r="D13785" s="78" t="s">
        <v>29</v>
      </c>
      <c r="E13785" s="78" t="s">
        <v>554</v>
      </c>
      <c r="J13785" s="78" t="s">
        <v>2519</v>
      </c>
      <c r="L13785" s="78" t="s">
        <v>5446</v>
      </c>
      <c r="V13785" s="78">
        <v>17500</v>
      </c>
      <c r="W13785" s="78">
        <v>15000</v>
      </c>
      <c r="X13785" s="78"/>
      <c r="Y13785" s="78">
        <v>20000</v>
      </c>
      <c r="Z13785" s="78">
        <v>2.5</v>
      </c>
    </row>
    <row r="13786" spans="1:26" x14ac:dyDescent="0.25">
      <c r="A13786" s="78">
        <v>215866787</v>
      </c>
      <c r="D13786" s="78" t="s">
        <v>29</v>
      </c>
      <c r="E13786" s="78" t="s">
        <v>310</v>
      </c>
      <c r="J13786" s="78" t="s">
        <v>5463</v>
      </c>
      <c r="L13786" s="78" t="s">
        <v>5450</v>
      </c>
      <c r="V13786" s="78">
        <v>17500</v>
      </c>
      <c r="W13786" s="78">
        <v>15000</v>
      </c>
      <c r="X13786" s="78"/>
      <c r="Y13786" s="78">
        <v>20000</v>
      </c>
      <c r="Z13786" s="78">
        <v>2.5</v>
      </c>
    </row>
    <row r="13787" spans="1:26" x14ac:dyDescent="0.25">
      <c r="A13787" s="78">
        <v>215866784</v>
      </c>
      <c r="D13787" s="78" t="s">
        <v>29</v>
      </c>
      <c r="E13787" s="78" t="s">
        <v>310</v>
      </c>
      <c r="J13787" s="78" t="s">
        <v>5463</v>
      </c>
      <c r="L13787" s="78" t="s">
        <v>5451</v>
      </c>
      <c r="V13787" s="78">
        <v>17000</v>
      </c>
      <c r="W13787" s="78">
        <v>15000</v>
      </c>
      <c r="X13787" s="78"/>
      <c r="Y13787" s="78">
        <v>19000</v>
      </c>
      <c r="Z13787" s="78">
        <v>2.23</v>
      </c>
    </row>
    <row r="13788" spans="1:26" x14ac:dyDescent="0.25">
      <c r="A13788" s="78">
        <v>215864080</v>
      </c>
      <c r="D13788" s="78" t="s">
        <v>29</v>
      </c>
      <c r="E13788" s="78" t="s">
        <v>71</v>
      </c>
      <c r="J13788" s="78" t="s">
        <v>5462</v>
      </c>
      <c r="L13788" s="78" t="s">
        <v>5452</v>
      </c>
      <c r="V13788" s="78">
        <v>17000</v>
      </c>
      <c r="W13788" s="78">
        <v>15000</v>
      </c>
      <c r="X13788" s="78"/>
      <c r="Y13788" s="78">
        <v>19000</v>
      </c>
      <c r="Z13788" s="78">
        <v>2.23</v>
      </c>
    </row>
    <row r="13789" spans="1:26" x14ac:dyDescent="0.25">
      <c r="A13789" s="78">
        <v>215864082</v>
      </c>
      <c r="D13789" s="78" t="s">
        <v>29</v>
      </c>
      <c r="E13789" s="78" t="s">
        <v>71</v>
      </c>
      <c r="J13789" s="78" t="s">
        <v>3107</v>
      </c>
      <c r="L13789" s="78" t="s">
        <v>3044</v>
      </c>
      <c r="V13789" s="78">
        <v>12000</v>
      </c>
      <c r="W13789" s="78">
        <v>10200</v>
      </c>
      <c r="X13789" s="78"/>
      <c r="Y13789" s="78">
        <v>14000</v>
      </c>
      <c r="Z13789" s="78">
        <v>2.31</v>
      </c>
    </row>
    <row r="13790" spans="1:26" x14ac:dyDescent="0.25">
      <c r="A13790" s="78">
        <v>215866786</v>
      </c>
      <c r="D13790" s="78" t="s">
        <v>29</v>
      </c>
      <c r="E13790" s="78" t="s">
        <v>310</v>
      </c>
      <c r="J13790" s="78" t="s">
        <v>3099</v>
      </c>
      <c r="L13790" s="78" t="s">
        <v>3048</v>
      </c>
      <c r="V13790" s="78">
        <v>12000</v>
      </c>
      <c r="W13790" s="78">
        <v>10200</v>
      </c>
      <c r="X13790" s="78"/>
      <c r="Y13790" s="78">
        <v>14000</v>
      </c>
      <c r="Z13790" s="78">
        <v>2.31</v>
      </c>
    </row>
    <row r="13791" spans="1:26" x14ac:dyDescent="0.25">
      <c r="A13791" s="78">
        <v>215866652</v>
      </c>
      <c r="D13791" s="78" t="s">
        <v>29</v>
      </c>
      <c r="E13791" s="78" t="s">
        <v>554</v>
      </c>
      <c r="J13791" s="78" t="s">
        <v>3132</v>
      </c>
      <c r="L13791" s="78" t="s">
        <v>3046</v>
      </c>
      <c r="V13791" s="78">
        <v>12000</v>
      </c>
      <c r="W13791" s="78">
        <v>10200</v>
      </c>
      <c r="X13791" s="78"/>
      <c r="Y13791" s="78">
        <v>14000</v>
      </c>
      <c r="Z13791" s="78">
        <v>2.31</v>
      </c>
    </row>
    <row r="13792" spans="1:26" x14ac:dyDescent="0.25">
      <c r="A13792" s="78">
        <v>215866651</v>
      </c>
      <c r="D13792" s="78" t="s">
        <v>29</v>
      </c>
      <c r="E13792" s="78" t="s">
        <v>554</v>
      </c>
      <c r="J13792" s="78" t="s">
        <v>3132</v>
      </c>
      <c r="L13792" s="78" t="s">
        <v>5453</v>
      </c>
      <c r="V13792" s="78">
        <v>12000</v>
      </c>
      <c r="W13792" s="78">
        <v>9600</v>
      </c>
      <c r="X13792" s="78"/>
      <c r="Y13792" s="78">
        <v>13100</v>
      </c>
      <c r="Z13792" s="78">
        <v>1.99</v>
      </c>
    </row>
    <row r="13793" spans="1:26" x14ac:dyDescent="0.25">
      <c r="A13793" s="78">
        <v>215866783</v>
      </c>
      <c r="D13793" s="78" t="s">
        <v>29</v>
      </c>
      <c r="E13793" s="78" t="s">
        <v>310</v>
      </c>
      <c r="J13793" s="78" t="s">
        <v>3099</v>
      </c>
      <c r="L13793" s="78" t="s">
        <v>5454</v>
      </c>
      <c r="V13793" s="78">
        <v>12000</v>
      </c>
      <c r="W13793" s="78">
        <v>9600</v>
      </c>
      <c r="X13793" s="78"/>
      <c r="Y13793" s="78">
        <v>13100</v>
      </c>
      <c r="Z13793" s="78">
        <v>1.99</v>
      </c>
    </row>
    <row r="13794" spans="1:26" x14ac:dyDescent="0.25">
      <c r="A13794" s="78">
        <v>215864079</v>
      </c>
      <c r="D13794" s="78" t="s">
        <v>29</v>
      </c>
      <c r="E13794" s="78" t="s">
        <v>71</v>
      </c>
      <c r="J13794" s="78" t="s">
        <v>3107</v>
      </c>
      <c r="L13794" s="78" t="s">
        <v>5455</v>
      </c>
      <c r="V13794" s="78">
        <v>12000</v>
      </c>
      <c r="W13794" s="78">
        <v>9600</v>
      </c>
      <c r="X13794" s="78"/>
      <c r="Y13794" s="78">
        <v>13100</v>
      </c>
      <c r="Z13794" s="78">
        <v>1.99</v>
      </c>
    </row>
    <row r="13795" spans="1:26" x14ac:dyDescent="0.25">
      <c r="A13795" s="78">
        <v>215866785</v>
      </c>
      <c r="D13795" s="78" t="s">
        <v>29</v>
      </c>
      <c r="E13795" s="78" t="s">
        <v>310</v>
      </c>
      <c r="J13795" s="78" t="s">
        <v>5464</v>
      </c>
      <c r="L13795" s="78" t="s">
        <v>3081</v>
      </c>
      <c r="V13795" s="78">
        <v>9000</v>
      </c>
      <c r="W13795" s="78">
        <v>10200</v>
      </c>
      <c r="X13795" s="78"/>
      <c r="Y13795" s="78">
        <v>12600</v>
      </c>
      <c r="Z13795" s="78">
        <v>1.94</v>
      </c>
    </row>
    <row r="13796" spans="1:26" x14ac:dyDescent="0.25">
      <c r="A13796" s="78">
        <v>215866650</v>
      </c>
      <c r="D13796" s="78" t="s">
        <v>29</v>
      </c>
      <c r="E13796" s="78" t="s">
        <v>554</v>
      </c>
      <c r="J13796" s="78" t="s">
        <v>3172</v>
      </c>
      <c r="L13796" s="78" t="s">
        <v>3079</v>
      </c>
      <c r="V13796" s="78">
        <v>9000</v>
      </c>
      <c r="W13796" s="78">
        <v>10200</v>
      </c>
      <c r="X13796" s="78"/>
      <c r="Y13796" s="78">
        <v>12600</v>
      </c>
      <c r="Z13796" s="78">
        <v>1.94</v>
      </c>
    </row>
    <row r="13797" spans="1:26" x14ac:dyDescent="0.25">
      <c r="A13797" s="78">
        <v>215864081</v>
      </c>
      <c r="D13797" s="78" t="s">
        <v>29</v>
      </c>
      <c r="E13797" s="78" t="s">
        <v>71</v>
      </c>
      <c r="J13797" s="78" t="s">
        <v>5465</v>
      </c>
      <c r="L13797" s="78" t="s">
        <v>3077</v>
      </c>
      <c r="V13797" s="78">
        <v>9000</v>
      </c>
      <c r="W13797" s="78">
        <v>10200</v>
      </c>
      <c r="X13797" s="78"/>
      <c r="Y13797" s="78">
        <v>12600</v>
      </c>
      <c r="Z13797" s="78">
        <v>1.94</v>
      </c>
    </row>
    <row r="13798" spans="1:26" x14ac:dyDescent="0.25">
      <c r="A13798" s="78">
        <v>215866649</v>
      </c>
      <c r="D13798" s="78" t="s">
        <v>29</v>
      </c>
      <c r="E13798" s="78" t="s">
        <v>554</v>
      </c>
      <c r="J13798" s="78" t="s">
        <v>3172</v>
      </c>
      <c r="L13798" s="78" t="s">
        <v>5457</v>
      </c>
      <c r="V13798" s="78">
        <v>9000</v>
      </c>
      <c r="W13798" s="78">
        <v>9600</v>
      </c>
      <c r="X13798" s="78"/>
      <c r="Y13798" s="78">
        <v>12600</v>
      </c>
      <c r="Z13798" s="78">
        <v>1.99</v>
      </c>
    </row>
    <row r="13799" spans="1:26" x14ac:dyDescent="0.25">
      <c r="A13799" s="78">
        <v>215866782</v>
      </c>
      <c r="D13799" s="78" t="s">
        <v>29</v>
      </c>
      <c r="E13799" s="78" t="s">
        <v>310</v>
      </c>
      <c r="J13799" s="78" t="s">
        <v>5464</v>
      </c>
      <c r="L13799" s="78" t="s">
        <v>5458</v>
      </c>
      <c r="V13799" s="78">
        <v>9000</v>
      </c>
      <c r="W13799" s="78">
        <v>9600</v>
      </c>
      <c r="X13799" s="78"/>
      <c r="Y13799" s="78">
        <v>12600</v>
      </c>
      <c r="Z13799" s="78">
        <v>1.99</v>
      </c>
    </row>
    <row r="13800" spans="1:26" x14ac:dyDescent="0.25">
      <c r="A13800" s="78">
        <v>215864078</v>
      </c>
      <c r="D13800" s="78" t="s">
        <v>29</v>
      </c>
      <c r="E13800" s="78" t="s">
        <v>71</v>
      </c>
      <c r="J13800" s="78" t="s">
        <v>5465</v>
      </c>
      <c r="L13800" s="78" t="s">
        <v>5456</v>
      </c>
      <c r="V13800" s="78">
        <v>9000</v>
      </c>
      <c r="W13800" s="78">
        <v>9600</v>
      </c>
      <c r="X13800" s="78"/>
      <c r="Y13800" s="78">
        <v>12600</v>
      </c>
      <c r="Z13800" s="78">
        <v>1.99</v>
      </c>
    </row>
    <row r="13801" spans="1:26" x14ac:dyDescent="0.25">
      <c r="A13801" s="78">
        <v>215866781</v>
      </c>
      <c r="D13801" s="78" t="s">
        <v>29</v>
      </c>
      <c r="E13801" s="78" t="s">
        <v>310</v>
      </c>
      <c r="J13801" s="78" t="s">
        <v>5466</v>
      </c>
      <c r="L13801" s="78" t="s">
        <v>5467</v>
      </c>
      <c r="V13801" s="78">
        <v>6500</v>
      </c>
      <c r="W13801" s="78">
        <v>8000</v>
      </c>
      <c r="X13801" s="78"/>
      <c r="Y13801" s="78">
        <v>9100</v>
      </c>
      <c r="Z13801" s="78">
        <v>2.52</v>
      </c>
    </row>
    <row r="13802" spans="1:26" x14ac:dyDescent="0.25">
      <c r="A13802" s="78">
        <v>215864077</v>
      </c>
      <c r="D13802" s="78" t="s">
        <v>29</v>
      </c>
      <c r="E13802" s="78" t="s">
        <v>71</v>
      </c>
      <c r="J13802" s="78" t="s">
        <v>5468</v>
      </c>
      <c r="L13802" s="78" t="s">
        <v>5469</v>
      </c>
      <c r="V13802" s="78">
        <v>6500</v>
      </c>
      <c r="W13802" s="78">
        <v>8000</v>
      </c>
      <c r="X13802" s="78"/>
      <c r="Y13802" s="78">
        <v>9100</v>
      </c>
      <c r="Z13802" s="78">
        <v>2.52</v>
      </c>
    </row>
    <row r="13803" spans="1:26" x14ac:dyDescent="0.25">
      <c r="A13803" s="78">
        <v>215864104</v>
      </c>
      <c r="D13803" s="78" t="s">
        <v>29</v>
      </c>
      <c r="E13803" s="78" t="s">
        <v>71</v>
      </c>
      <c r="J13803" s="78" t="s">
        <v>5470</v>
      </c>
      <c r="V13803" s="78">
        <v>60000</v>
      </c>
      <c r="W13803" s="78">
        <v>39000</v>
      </c>
      <c r="X13803" s="78"/>
      <c r="Y13803" s="78">
        <v>40500</v>
      </c>
      <c r="Z13803" s="78">
        <v>2.2999999999999998</v>
      </c>
    </row>
    <row r="13804" spans="1:26" x14ac:dyDescent="0.25">
      <c r="A13804" s="78">
        <v>215866814</v>
      </c>
      <c r="D13804" s="78" t="s">
        <v>29</v>
      </c>
      <c r="E13804" s="78" t="s">
        <v>310</v>
      </c>
      <c r="J13804" s="78" t="s">
        <v>5471</v>
      </c>
      <c r="V13804" s="78">
        <v>60000</v>
      </c>
      <c r="W13804" s="78">
        <v>39000</v>
      </c>
      <c r="X13804" s="78"/>
      <c r="Y13804" s="78">
        <v>40500</v>
      </c>
      <c r="Z13804" s="78">
        <v>2.2999999999999998</v>
      </c>
    </row>
    <row r="13805" spans="1:26" x14ac:dyDescent="0.25">
      <c r="A13805" s="78">
        <v>215894285</v>
      </c>
      <c r="D13805" s="78" t="s">
        <v>29</v>
      </c>
      <c r="E13805" s="78" t="s">
        <v>3051</v>
      </c>
      <c r="J13805" s="78" t="s">
        <v>5472</v>
      </c>
      <c r="V13805" s="78">
        <v>60000</v>
      </c>
      <c r="W13805" s="78">
        <v>39000</v>
      </c>
      <c r="X13805" s="78"/>
      <c r="Y13805" s="78">
        <v>40500</v>
      </c>
      <c r="Z13805" s="78">
        <v>2.2999999999999998</v>
      </c>
    </row>
    <row r="13806" spans="1:26" x14ac:dyDescent="0.25">
      <c r="A13806" s="78">
        <v>215894284</v>
      </c>
      <c r="D13806" s="78" t="s">
        <v>29</v>
      </c>
      <c r="E13806" s="78" t="s">
        <v>3051</v>
      </c>
      <c r="J13806" s="78" t="s">
        <v>5472</v>
      </c>
      <c r="V13806" s="78">
        <v>60000</v>
      </c>
      <c r="W13806" s="78">
        <v>39000</v>
      </c>
      <c r="X13806" s="78"/>
      <c r="Y13806" s="78">
        <v>41000</v>
      </c>
      <c r="Z13806" s="78">
        <v>2.2999999999999998</v>
      </c>
    </row>
    <row r="13807" spans="1:26" x14ac:dyDescent="0.25">
      <c r="A13807" s="78">
        <v>215866813</v>
      </c>
      <c r="D13807" s="78" t="s">
        <v>29</v>
      </c>
      <c r="E13807" s="78" t="s">
        <v>310</v>
      </c>
      <c r="J13807" s="78" t="s">
        <v>5471</v>
      </c>
      <c r="V13807" s="78">
        <v>60000</v>
      </c>
      <c r="W13807" s="78">
        <v>39000</v>
      </c>
      <c r="X13807" s="78"/>
      <c r="Y13807" s="78">
        <v>41000</v>
      </c>
      <c r="Z13807" s="78">
        <v>2.2999999999999998</v>
      </c>
    </row>
    <row r="13808" spans="1:26" x14ac:dyDescent="0.25">
      <c r="A13808" s="78">
        <v>215864103</v>
      </c>
      <c r="D13808" s="78" t="s">
        <v>29</v>
      </c>
      <c r="E13808" s="78" t="s">
        <v>71</v>
      </c>
      <c r="J13808" s="78" t="s">
        <v>5470</v>
      </c>
      <c r="V13808" s="78">
        <v>60000</v>
      </c>
      <c r="W13808" s="78">
        <v>39000</v>
      </c>
      <c r="X13808" s="78"/>
      <c r="Y13808" s="78">
        <v>41000</v>
      </c>
      <c r="Z13808" s="78">
        <v>2.2999999999999998</v>
      </c>
    </row>
    <row r="13809" spans="1:26" x14ac:dyDescent="0.25">
      <c r="A13809" s="78">
        <v>215864102</v>
      </c>
      <c r="D13809" s="78" t="s">
        <v>29</v>
      </c>
      <c r="E13809" s="78" t="s">
        <v>71</v>
      </c>
      <c r="J13809" s="78" t="s">
        <v>5470</v>
      </c>
      <c r="V13809" s="78">
        <v>60000</v>
      </c>
      <c r="W13809" s="78">
        <v>39000</v>
      </c>
      <c r="X13809" s="78"/>
      <c r="Y13809" s="78">
        <v>40000</v>
      </c>
      <c r="Z13809" s="78">
        <v>2.2999999999999998</v>
      </c>
    </row>
    <row r="13810" spans="1:26" x14ac:dyDescent="0.25">
      <c r="A13810" s="78">
        <v>215866812</v>
      </c>
      <c r="D13810" s="78" t="s">
        <v>29</v>
      </c>
      <c r="E13810" s="78" t="s">
        <v>310</v>
      </c>
      <c r="J13810" s="78" t="s">
        <v>5471</v>
      </c>
      <c r="V13810" s="78">
        <v>60000</v>
      </c>
      <c r="W13810" s="78">
        <v>39000</v>
      </c>
      <c r="X13810" s="78"/>
      <c r="Y13810" s="78">
        <v>40000</v>
      </c>
      <c r="Z13810" s="78">
        <v>2.2999999999999998</v>
      </c>
    </row>
    <row r="13811" spans="1:26" x14ac:dyDescent="0.25">
      <c r="A13811" s="78">
        <v>215894283</v>
      </c>
      <c r="D13811" s="78" t="s">
        <v>29</v>
      </c>
      <c r="E13811" s="78" t="s">
        <v>3051</v>
      </c>
      <c r="J13811" s="78" t="s">
        <v>5472</v>
      </c>
      <c r="V13811" s="78">
        <v>60000</v>
      </c>
      <c r="W13811" s="78">
        <v>39000</v>
      </c>
      <c r="X13811" s="78"/>
      <c r="Y13811" s="78">
        <v>40000</v>
      </c>
      <c r="Z13811" s="78">
        <v>2.2999999999999998</v>
      </c>
    </row>
    <row r="13812" spans="1:26" x14ac:dyDescent="0.25">
      <c r="A13812" s="78">
        <v>215894282</v>
      </c>
      <c r="D13812" s="78" t="s">
        <v>29</v>
      </c>
      <c r="E13812" s="78" t="s">
        <v>3051</v>
      </c>
      <c r="J13812" s="78" t="s">
        <v>5473</v>
      </c>
      <c r="V13812" s="78">
        <v>45000</v>
      </c>
      <c r="W13812" s="78">
        <v>35400</v>
      </c>
      <c r="X13812" s="78"/>
      <c r="Y13812" s="78">
        <v>37500</v>
      </c>
      <c r="Z13812" s="78">
        <v>2.15</v>
      </c>
    </row>
    <row r="13813" spans="1:26" x14ac:dyDescent="0.25">
      <c r="A13813" s="78">
        <v>215866811</v>
      </c>
      <c r="D13813" s="78" t="s">
        <v>29</v>
      </c>
      <c r="E13813" s="78" t="s">
        <v>310</v>
      </c>
      <c r="J13813" s="78" t="s">
        <v>5474</v>
      </c>
      <c r="V13813" s="78">
        <v>45000</v>
      </c>
      <c r="W13813" s="78">
        <v>35400</v>
      </c>
      <c r="X13813" s="78"/>
      <c r="Y13813" s="78">
        <v>37500</v>
      </c>
      <c r="Z13813" s="78">
        <v>2.15</v>
      </c>
    </row>
    <row r="13814" spans="1:26" x14ac:dyDescent="0.25">
      <c r="A13814" s="78">
        <v>215864101</v>
      </c>
      <c r="D13814" s="78" t="s">
        <v>29</v>
      </c>
      <c r="E13814" s="78" t="s">
        <v>71</v>
      </c>
      <c r="J13814" s="78" t="s">
        <v>5475</v>
      </c>
      <c r="V13814" s="78">
        <v>45000</v>
      </c>
      <c r="W13814" s="78">
        <v>35400</v>
      </c>
      <c r="X13814" s="78"/>
      <c r="Y13814" s="78">
        <v>37500</v>
      </c>
      <c r="Z13814" s="78">
        <v>2.15</v>
      </c>
    </row>
    <row r="13815" spans="1:26" x14ac:dyDescent="0.25">
      <c r="A13815" s="78">
        <v>215864100</v>
      </c>
      <c r="D13815" s="78" t="s">
        <v>29</v>
      </c>
      <c r="E13815" s="78" t="s">
        <v>71</v>
      </c>
      <c r="J13815" s="78" t="s">
        <v>5475</v>
      </c>
      <c r="V13815" s="78">
        <v>45000</v>
      </c>
      <c r="W13815" s="78">
        <v>37000</v>
      </c>
      <c r="X13815" s="78"/>
      <c r="Y13815" s="78">
        <v>41000</v>
      </c>
      <c r="Z13815" s="78">
        <v>2.4</v>
      </c>
    </row>
    <row r="13816" spans="1:26" x14ac:dyDescent="0.25">
      <c r="A13816" s="78">
        <v>215866810</v>
      </c>
      <c r="D13816" s="78" t="s">
        <v>29</v>
      </c>
      <c r="E13816" s="78" t="s">
        <v>310</v>
      </c>
      <c r="J13816" s="78" t="s">
        <v>5474</v>
      </c>
      <c r="V13816" s="78">
        <v>45000</v>
      </c>
      <c r="W13816" s="78">
        <v>37000</v>
      </c>
      <c r="X13816" s="78"/>
      <c r="Y13816" s="78">
        <v>41000</v>
      </c>
      <c r="Z13816" s="78">
        <v>2.4</v>
      </c>
    </row>
    <row r="13817" spans="1:26" x14ac:dyDescent="0.25">
      <c r="A13817" s="78">
        <v>215894281</v>
      </c>
      <c r="D13817" s="78" t="s">
        <v>29</v>
      </c>
      <c r="E13817" s="78" t="s">
        <v>3051</v>
      </c>
      <c r="J13817" s="78" t="s">
        <v>5473</v>
      </c>
      <c r="V13817" s="78">
        <v>45000</v>
      </c>
      <c r="W13817" s="78">
        <v>37000</v>
      </c>
      <c r="X13817" s="78"/>
      <c r="Y13817" s="78">
        <v>41000</v>
      </c>
      <c r="Z13817" s="78">
        <v>2.4</v>
      </c>
    </row>
    <row r="13818" spans="1:26" x14ac:dyDescent="0.25">
      <c r="A13818" s="78">
        <v>215894280</v>
      </c>
      <c r="D13818" s="78" t="s">
        <v>29</v>
      </c>
      <c r="E13818" s="78" t="s">
        <v>3051</v>
      </c>
      <c r="J13818" s="78" t="s">
        <v>5473</v>
      </c>
      <c r="V13818" s="78">
        <v>45000</v>
      </c>
      <c r="W13818" s="78">
        <v>34000</v>
      </c>
      <c r="X13818" s="78"/>
      <c r="Y13818" s="78">
        <v>34000</v>
      </c>
      <c r="Z13818" s="78">
        <v>1.9</v>
      </c>
    </row>
    <row r="13819" spans="1:26" x14ac:dyDescent="0.25">
      <c r="A13819" s="78">
        <v>215866809</v>
      </c>
      <c r="D13819" s="78" t="s">
        <v>29</v>
      </c>
      <c r="E13819" s="78" t="s">
        <v>310</v>
      </c>
      <c r="J13819" s="78" t="s">
        <v>5474</v>
      </c>
      <c r="V13819" s="78">
        <v>45000</v>
      </c>
      <c r="W13819" s="78">
        <v>34000</v>
      </c>
      <c r="X13819" s="78"/>
      <c r="Y13819" s="78">
        <v>34000</v>
      </c>
      <c r="Z13819" s="78">
        <v>1.9</v>
      </c>
    </row>
    <row r="13820" spans="1:26" x14ac:dyDescent="0.25">
      <c r="A13820" s="78">
        <v>215864099</v>
      </c>
      <c r="D13820" s="78" t="s">
        <v>29</v>
      </c>
      <c r="E13820" s="78" t="s">
        <v>71</v>
      </c>
      <c r="J13820" s="78" t="s">
        <v>5475</v>
      </c>
      <c r="V13820" s="78">
        <v>45000</v>
      </c>
      <c r="W13820" s="78">
        <v>34000</v>
      </c>
      <c r="X13820" s="78"/>
      <c r="Y13820" s="78">
        <v>34000</v>
      </c>
      <c r="Z13820" s="78">
        <v>1.9</v>
      </c>
    </row>
    <row r="13821" spans="1:26" x14ac:dyDescent="0.25">
      <c r="A13821" s="78">
        <v>215864096</v>
      </c>
      <c r="D13821" s="78" t="s">
        <v>29</v>
      </c>
      <c r="E13821" s="78" t="s">
        <v>71</v>
      </c>
      <c r="J13821" s="78" t="s">
        <v>5476</v>
      </c>
      <c r="V13821" s="78">
        <v>35000</v>
      </c>
      <c r="W13821" s="78">
        <v>27000</v>
      </c>
      <c r="X13821" s="78"/>
      <c r="Y13821" s="78">
        <v>30000</v>
      </c>
      <c r="Z13821" s="78">
        <v>2.1800000000000002</v>
      </c>
    </row>
    <row r="13822" spans="1:26" x14ac:dyDescent="0.25">
      <c r="A13822" s="78">
        <v>215866806</v>
      </c>
      <c r="D13822" s="78" t="s">
        <v>29</v>
      </c>
      <c r="E13822" s="78" t="s">
        <v>310</v>
      </c>
      <c r="J13822" s="78" t="s">
        <v>5477</v>
      </c>
      <c r="V13822" s="78">
        <v>35000</v>
      </c>
      <c r="W13822" s="78">
        <v>27000</v>
      </c>
      <c r="X13822" s="78"/>
      <c r="Y13822" s="78">
        <v>30000</v>
      </c>
      <c r="Z13822" s="78">
        <v>2.1800000000000002</v>
      </c>
    </row>
    <row r="13823" spans="1:26" x14ac:dyDescent="0.25">
      <c r="A13823" s="78">
        <v>215894277</v>
      </c>
      <c r="D13823" s="78" t="s">
        <v>29</v>
      </c>
      <c r="E13823" s="78" t="s">
        <v>3051</v>
      </c>
      <c r="J13823" s="78" t="s">
        <v>5478</v>
      </c>
      <c r="V13823" s="78">
        <v>35000</v>
      </c>
      <c r="W13823" s="78">
        <v>27000</v>
      </c>
      <c r="X13823" s="78"/>
      <c r="Y13823" s="78">
        <v>30000</v>
      </c>
      <c r="Z13823" s="78">
        <v>2.1800000000000002</v>
      </c>
    </row>
    <row r="13824" spans="1:26" x14ac:dyDescent="0.25">
      <c r="A13824" s="78">
        <v>215894276</v>
      </c>
      <c r="D13824" s="78" t="s">
        <v>29</v>
      </c>
      <c r="E13824" s="78" t="s">
        <v>3051</v>
      </c>
      <c r="J13824" s="78" t="s">
        <v>5479</v>
      </c>
      <c r="V13824" s="78">
        <v>26200</v>
      </c>
      <c r="W13824" s="78">
        <v>18200</v>
      </c>
      <c r="X13824" s="78"/>
      <c r="Y13824" s="78">
        <v>18300</v>
      </c>
      <c r="Z13824" s="78">
        <v>2.09</v>
      </c>
    </row>
    <row r="13825" spans="1:26" x14ac:dyDescent="0.25">
      <c r="A13825" s="78">
        <v>215866805</v>
      </c>
      <c r="D13825" s="78" t="s">
        <v>29</v>
      </c>
      <c r="E13825" s="78" t="s">
        <v>310</v>
      </c>
      <c r="J13825" s="78" t="s">
        <v>5480</v>
      </c>
      <c r="V13825" s="78">
        <v>26200</v>
      </c>
      <c r="W13825" s="78">
        <v>18200</v>
      </c>
      <c r="X13825" s="78"/>
      <c r="Y13825" s="78">
        <v>18300</v>
      </c>
      <c r="Z13825" s="78">
        <v>2.09</v>
      </c>
    </row>
    <row r="13826" spans="1:26" x14ac:dyDescent="0.25">
      <c r="A13826" s="78">
        <v>215864095</v>
      </c>
      <c r="D13826" s="78" t="s">
        <v>29</v>
      </c>
      <c r="E13826" s="78" t="s">
        <v>71</v>
      </c>
      <c r="J13826" s="78" t="s">
        <v>5481</v>
      </c>
      <c r="V13826" s="78">
        <v>26200</v>
      </c>
      <c r="W13826" s="78">
        <v>18200</v>
      </c>
      <c r="X13826" s="78"/>
      <c r="Y13826" s="78">
        <v>18300</v>
      </c>
      <c r="Z13826" s="78">
        <v>2.09</v>
      </c>
    </row>
    <row r="13827" spans="1:26" x14ac:dyDescent="0.25">
      <c r="A13827" s="78">
        <v>215864094</v>
      </c>
      <c r="D13827" s="78" t="s">
        <v>29</v>
      </c>
      <c r="E13827" s="78" t="s">
        <v>71</v>
      </c>
      <c r="J13827" s="78" t="s">
        <v>5481</v>
      </c>
      <c r="V13827" s="78">
        <v>26600</v>
      </c>
      <c r="W13827" s="78">
        <v>18400</v>
      </c>
      <c r="X13827" s="78"/>
      <c r="Y13827" s="78">
        <v>18600</v>
      </c>
      <c r="Z13827" s="78">
        <v>2.2999999999999998</v>
      </c>
    </row>
    <row r="13828" spans="1:26" x14ac:dyDescent="0.25">
      <c r="A13828" s="78">
        <v>215866804</v>
      </c>
      <c r="D13828" s="78" t="s">
        <v>29</v>
      </c>
      <c r="E13828" s="78" t="s">
        <v>310</v>
      </c>
      <c r="J13828" s="78" t="s">
        <v>5480</v>
      </c>
      <c r="V13828" s="78">
        <v>26600</v>
      </c>
      <c r="W13828" s="78">
        <v>18400</v>
      </c>
      <c r="X13828" s="78"/>
      <c r="Y13828" s="78">
        <v>18600</v>
      </c>
      <c r="Z13828" s="78">
        <v>2.2999999999999998</v>
      </c>
    </row>
    <row r="13829" spans="1:26" x14ac:dyDescent="0.25">
      <c r="A13829" s="78">
        <v>215894275</v>
      </c>
      <c r="D13829" s="78" t="s">
        <v>29</v>
      </c>
      <c r="E13829" s="78" t="s">
        <v>3051</v>
      </c>
      <c r="J13829" s="78" t="s">
        <v>5479</v>
      </c>
      <c r="V13829" s="78">
        <v>26600</v>
      </c>
      <c r="W13829" s="78">
        <v>18400</v>
      </c>
      <c r="X13829" s="78"/>
      <c r="Y13829" s="78">
        <v>18600</v>
      </c>
      <c r="Z13829" s="78">
        <v>2.2999999999999998</v>
      </c>
    </row>
    <row r="13830" spans="1:26" x14ac:dyDescent="0.25">
      <c r="A13830" s="78">
        <v>215894274</v>
      </c>
      <c r="D13830" s="78" t="s">
        <v>29</v>
      </c>
      <c r="E13830" s="78" t="s">
        <v>3051</v>
      </c>
      <c r="J13830" s="78" t="s">
        <v>5479</v>
      </c>
      <c r="V13830" s="78">
        <v>26000</v>
      </c>
      <c r="W13830" s="78">
        <v>18000</v>
      </c>
      <c r="X13830" s="78"/>
      <c r="Y13830" s="78">
        <v>18000</v>
      </c>
      <c r="Z13830" s="78">
        <v>1.9</v>
      </c>
    </row>
    <row r="13831" spans="1:26" x14ac:dyDescent="0.25">
      <c r="A13831" s="78">
        <v>215866803</v>
      </c>
      <c r="D13831" s="78" t="s">
        <v>29</v>
      </c>
      <c r="E13831" s="78" t="s">
        <v>310</v>
      </c>
      <c r="J13831" s="78" t="s">
        <v>5480</v>
      </c>
      <c r="V13831" s="78">
        <v>26000</v>
      </c>
      <c r="W13831" s="78">
        <v>18000</v>
      </c>
      <c r="X13831" s="78"/>
      <c r="Y13831" s="78">
        <v>18000</v>
      </c>
      <c r="Z13831" s="78">
        <v>1.9</v>
      </c>
    </row>
    <row r="13832" spans="1:26" x14ac:dyDescent="0.25">
      <c r="A13832" s="78">
        <v>215864093</v>
      </c>
      <c r="D13832" s="78" t="s">
        <v>29</v>
      </c>
      <c r="E13832" s="78" t="s">
        <v>71</v>
      </c>
      <c r="J13832" s="78" t="s">
        <v>5481</v>
      </c>
      <c r="V13832" s="78">
        <v>26000</v>
      </c>
      <c r="W13832" s="78">
        <v>18000</v>
      </c>
      <c r="X13832" s="78"/>
      <c r="Y13832" s="78">
        <v>18000</v>
      </c>
      <c r="Z13832" s="78">
        <v>1.9</v>
      </c>
    </row>
    <row r="13833" spans="1:26" x14ac:dyDescent="0.25">
      <c r="A13833" s="78">
        <v>215864090</v>
      </c>
      <c r="D13833" s="78" t="s">
        <v>29</v>
      </c>
      <c r="E13833" s="78" t="s">
        <v>71</v>
      </c>
      <c r="J13833" s="78" t="s">
        <v>5482</v>
      </c>
      <c r="V13833" s="78">
        <v>18000</v>
      </c>
      <c r="W13833" s="78">
        <v>13500</v>
      </c>
      <c r="X13833" s="78"/>
      <c r="Y13833" s="78">
        <v>14000</v>
      </c>
      <c r="Z13833" s="78">
        <v>2.21</v>
      </c>
    </row>
    <row r="13834" spans="1:26" x14ac:dyDescent="0.25">
      <c r="A13834" s="78">
        <v>215894271</v>
      </c>
      <c r="D13834" s="78" t="s">
        <v>29</v>
      </c>
      <c r="E13834" s="78" t="s">
        <v>3051</v>
      </c>
      <c r="J13834" s="78" t="s">
        <v>5484</v>
      </c>
      <c r="V13834" s="78">
        <v>18000</v>
      </c>
      <c r="W13834" s="78">
        <v>13500</v>
      </c>
      <c r="X13834" s="78"/>
      <c r="Y13834" s="78">
        <v>14000</v>
      </c>
      <c r="Z13834" s="78">
        <v>2.21</v>
      </c>
    </row>
    <row r="13835" spans="1:26" x14ac:dyDescent="0.25">
      <c r="A13835" s="78">
        <v>215866800</v>
      </c>
      <c r="D13835" s="78" t="s">
        <v>29</v>
      </c>
      <c r="E13835" s="78" t="s">
        <v>310</v>
      </c>
      <c r="J13835" s="78" t="s">
        <v>5483</v>
      </c>
      <c r="V13835" s="78">
        <v>18000</v>
      </c>
      <c r="W13835" s="78">
        <v>13500</v>
      </c>
      <c r="X13835" s="78"/>
      <c r="Y13835" s="78">
        <v>14000</v>
      </c>
      <c r="Z13835" s="78">
        <v>2.21</v>
      </c>
    </row>
    <row r="13836" spans="1:26" x14ac:dyDescent="0.25">
      <c r="A13836" s="78">
        <v>215866682</v>
      </c>
      <c r="D13836" s="78" t="s">
        <v>29</v>
      </c>
      <c r="E13836" s="78" t="s">
        <v>554</v>
      </c>
      <c r="J13836" s="78" t="s">
        <v>5485</v>
      </c>
      <c r="V13836" s="78">
        <v>60000</v>
      </c>
      <c r="W13836" s="78">
        <v>39000</v>
      </c>
      <c r="X13836" s="78"/>
      <c r="Y13836" s="78">
        <v>41500</v>
      </c>
      <c r="Z13836" s="78">
        <v>2.35</v>
      </c>
    </row>
    <row r="13837" spans="1:26" x14ac:dyDescent="0.25">
      <c r="A13837" s="78">
        <v>215866681</v>
      </c>
      <c r="D13837" s="78" t="s">
        <v>29</v>
      </c>
      <c r="E13837" s="78" t="s">
        <v>554</v>
      </c>
      <c r="J13837" s="78" t="s">
        <v>5485</v>
      </c>
      <c r="V13837" s="78">
        <v>60000</v>
      </c>
      <c r="W13837" s="78">
        <v>39000</v>
      </c>
      <c r="X13837" s="78"/>
      <c r="Y13837" s="78">
        <v>41000</v>
      </c>
      <c r="Z13837" s="78">
        <v>2.2999999999999998</v>
      </c>
    </row>
    <row r="13838" spans="1:26" x14ac:dyDescent="0.25">
      <c r="A13838" s="78">
        <v>215866680</v>
      </c>
      <c r="D13838" s="78" t="s">
        <v>29</v>
      </c>
      <c r="E13838" s="78" t="s">
        <v>554</v>
      </c>
      <c r="J13838" s="78" t="s">
        <v>5485</v>
      </c>
      <c r="V13838" s="78">
        <v>60000</v>
      </c>
      <c r="W13838" s="78">
        <v>39000</v>
      </c>
      <c r="X13838" s="78"/>
      <c r="Y13838" s="78">
        <v>42000</v>
      </c>
      <c r="Z13838" s="78">
        <v>2.4</v>
      </c>
    </row>
    <row r="13839" spans="1:26" x14ac:dyDescent="0.25">
      <c r="A13839" s="78">
        <v>215866679</v>
      </c>
      <c r="D13839" s="78" t="s">
        <v>29</v>
      </c>
      <c r="E13839" s="78" t="s">
        <v>554</v>
      </c>
      <c r="J13839" s="78" t="s">
        <v>5486</v>
      </c>
      <c r="V13839" s="78">
        <v>46000</v>
      </c>
      <c r="W13839" s="78">
        <v>37400</v>
      </c>
      <c r="X13839" s="78"/>
      <c r="Y13839" s="78">
        <v>39750</v>
      </c>
      <c r="Z13839" s="78">
        <v>2.19</v>
      </c>
    </row>
    <row r="13840" spans="1:26" x14ac:dyDescent="0.25">
      <c r="A13840" s="78">
        <v>215866678</v>
      </c>
      <c r="D13840" s="78" t="s">
        <v>29</v>
      </c>
      <c r="E13840" s="78" t="s">
        <v>554</v>
      </c>
      <c r="J13840" s="78" t="s">
        <v>5486</v>
      </c>
      <c r="V13840" s="78">
        <v>45000</v>
      </c>
      <c r="W13840" s="78">
        <v>37000</v>
      </c>
      <c r="X13840" s="78"/>
      <c r="Y13840" s="78">
        <v>41000</v>
      </c>
      <c r="Z13840" s="78">
        <v>2.4</v>
      </c>
    </row>
    <row r="13841" spans="1:26" x14ac:dyDescent="0.25">
      <c r="A13841" s="78">
        <v>215866677</v>
      </c>
      <c r="D13841" s="78" t="s">
        <v>29</v>
      </c>
      <c r="E13841" s="78" t="s">
        <v>554</v>
      </c>
      <c r="J13841" s="78" t="s">
        <v>5486</v>
      </c>
      <c r="V13841" s="78">
        <v>47000</v>
      </c>
      <c r="W13841" s="78">
        <v>38000</v>
      </c>
      <c r="X13841" s="78"/>
      <c r="Y13841" s="78">
        <v>38500</v>
      </c>
      <c r="Z13841" s="78">
        <v>2</v>
      </c>
    </row>
    <row r="13842" spans="1:26" x14ac:dyDescent="0.25">
      <c r="A13842" s="78">
        <v>215866672</v>
      </c>
      <c r="D13842" s="78" t="s">
        <v>29</v>
      </c>
      <c r="E13842" s="78" t="s">
        <v>554</v>
      </c>
      <c r="J13842" s="78" t="s">
        <v>5488</v>
      </c>
      <c r="V13842" s="78">
        <v>26600</v>
      </c>
      <c r="W13842" s="78">
        <v>18400</v>
      </c>
      <c r="X13842" s="78"/>
      <c r="Y13842" s="78">
        <v>18600</v>
      </c>
      <c r="Z13842" s="78">
        <v>2.2999999999999998</v>
      </c>
    </row>
    <row r="13843" spans="1:26" x14ac:dyDescent="0.25">
      <c r="A13843" s="78">
        <v>215866829</v>
      </c>
      <c r="D13843" s="78" t="s">
        <v>29</v>
      </c>
      <c r="E13843" s="78" t="s">
        <v>310</v>
      </c>
      <c r="J13843" s="78" t="s">
        <v>5490</v>
      </c>
      <c r="V13843" s="78">
        <v>52000</v>
      </c>
      <c r="W13843" s="78">
        <v>45000</v>
      </c>
      <c r="X13843" s="78"/>
      <c r="Y13843" s="78">
        <v>50500</v>
      </c>
      <c r="Z13843" s="78">
        <v>2.25</v>
      </c>
    </row>
    <row r="13844" spans="1:26" x14ac:dyDescent="0.25">
      <c r="A13844" s="78">
        <v>215864119</v>
      </c>
      <c r="D13844" s="78" t="s">
        <v>29</v>
      </c>
      <c r="E13844" s="78" t="s">
        <v>71</v>
      </c>
      <c r="J13844" s="78" t="s">
        <v>5491</v>
      </c>
      <c r="V13844" s="78">
        <v>52000</v>
      </c>
      <c r="W13844" s="78">
        <v>45000</v>
      </c>
      <c r="X13844" s="78"/>
      <c r="Y13844" s="78">
        <v>50500</v>
      </c>
      <c r="Z13844" s="78">
        <v>2.25</v>
      </c>
    </row>
    <row r="13845" spans="1:26" x14ac:dyDescent="0.25">
      <c r="A13845" s="78">
        <v>215864118</v>
      </c>
      <c r="D13845" s="78" t="s">
        <v>29</v>
      </c>
      <c r="E13845" s="78" t="s">
        <v>71</v>
      </c>
      <c r="J13845" s="78" t="s">
        <v>5491</v>
      </c>
      <c r="V13845" s="78">
        <v>53000</v>
      </c>
      <c r="W13845" s="78">
        <v>45000</v>
      </c>
      <c r="X13845" s="78"/>
      <c r="Y13845" s="78">
        <v>52000</v>
      </c>
      <c r="Z13845" s="78">
        <v>2.2999999999999998</v>
      </c>
    </row>
    <row r="13846" spans="1:26" x14ac:dyDescent="0.25">
      <c r="A13846" s="78">
        <v>215866828</v>
      </c>
      <c r="D13846" s="78" t="s">
        <v>29</v>
      </c>
      <c r="E13846" s="78" t="s">
        <v>310</v>
      </c>
      <c r="J13846" s="78" t="s">
        <v>5490</v>
      </c>
      <c r="V13846" s="78">
        <v>53000</v>
      </c>
      <c r="W13846" s="78">
        <v>45000</v>
      </c>
      <c r="X13846" s="78"/>
      <c r="Y13846" s="78">
        <v>52000</v>
      </c>
      <c r="Z13846" s="78">
        <v>2.2999999999999998</v>
      </c>
    </row>
    <row r="13847" spans="1:26" x14ac:dyDescent="0.25">
      <c r="A13847" s="78">
        <v>215866827</v>
      </c>
      <c r="D13847" s="78" t="s">
        <v>29</v>
      </c>
      <c r="E13847" s="78" t="s">
        <v>310</v>
      </c>
      <c r="J13847" s="78" t="s">
        <v>5490</v>
      </c>
      <c r="V13847" s="78">
        <v>51000</v>
      </c>
      <c r="W13847" s="78">
        <v>45000</v>
      </c>
      <c r="X13847" s="78"/>
      <c r="Y13847" s="78">
        <v>49000</v>
      </c>
      <c r="Z13847" s="78">
        <v>2.2000000000000002</v>
      </c>
    </row>
    <row r="13848" spans="1:26" x14ac:dyDescent="0.25">
      <c r="A13848" s="78">
        <v>215864117</v>
      </c>
      <c r="D13848" s="78" t="s">
        <v>29</v>
      </c>
      <c r="E13848" s="78" t="s">
        <v>71</v>
      </c>
      <c r="J13848" s="78" t="s">
        <v>5491</v>
      </c>
      <c r="V13848" s="78">
        <v>51000</v>
      </c>
      <c r="W13848" s="78">
        <v>45000</v>
      </c>
      <c r="X13848" s="78"/>
      <c r="Y13848" s="78">
        <v>49000</v>
      </c>
      <c r="Z13848" s="78">
        <v>2.2000000000000002</v>
      </c>
    </row>
    <row r="13849" spans="1:26" x14ac:dyDescent="0.25">
      <c r="A13849" s="78">
        <v>215864116</v>
      </c>
      <c r="D13849" s="78" t="s">
        <v>29</v>
      </c>
      <c r="E13849" s="78" t="s">
        <v>71</v>
      </c>
      <c r="J13849" s="78" t="s">
        <v>5492</v>
      </c>
      <c r="V13849" s="78">
        <v>46000</v>
      </c>
      <c r="W13849" s="78">
        <v>42500</v>
      </c>
      <c r="X13849" s="78"/>
      <c r="Y13849" s="78">
        <v>44000</v>
      </c>
      <c r="Z13849" s="78">
        <v>2.1</v>
      </c>
    </row>
    <row r="13850" spans="1:26" x14ac:dyDescent="0.25">
      <c r="A13850" s="78">
        <v>215866826</v>
      </c>
      <c r="D13850" s="78" t="s">
        <v>29</v>
      </c>
      <c r="E13850" s="78" t="s">
        <v>310</v>
      </c>
      <c r="J13850" s="78" t="s">
        <v>5493</v>
      </c>
      <c r="V13850" s="78">
        <v>46000</v>
      </c>
      <c r="W13850" s="78">
        <v>42500</v>
      </c>
      <c r="X13850" s="78"/>
      <c r="Y13850" s="78">
        <v>44000</v>
      </c>
      <c r="Z13850" s="78">
        <v>2.1</v>
      </c>
    </row>
    <row r="13851" spans="1:26" x14ac:dyDescent="0.25">
      <c r="A13851" s="78">
        <v>215866825</v>
      </c>
      <c r="D13851" s="78" t="s">
        <v>29</v>
      </c>
      <c r="E13851" s="78" t="s">
        <v>310</v>
      </c>
      <c r="J13851" s="78" t="s">
        <v>5493</v>
      </c>
      <c r="V13851" s="78">
        <v>47000</v>
      </c>
      <c r="W13851" s="78">
        <v>44500</v>
      </c>
      <c r="X13851" s="78"/>
      <c r="Y13851" s="78">
        <v>46000</v>
      </c>
      <c r="Z13851" s="78">
        <v>2.2000000000000002</v>
      </c>
    </row>
    <row r="13852" spans="1:26" x14ac:dyDescent="0.25">
      <c r="A13852" s="78">
        <v>215864115</v>
      </c>
      <c r="D13852" s="78" t="s">
        <v>29</v>
      </c>
      <c r="E13852" s="78" t="s">
        <v>71</v>
      </c>
      <c r="J13852" s="78" t="s">
        <v>5492</v>
      </c>
      <c r="V13852" s="78">
        <v>47000</v>
      </c>
      <c r="W13852" s="78">
        <v>44500</v>
      </c>
      <c r="X13852" s="78"/>
      <c r="Y13852" s="78">
        <v>46000</v>
      </c>
      <c r="Z13852" s="78">
        <v>2.2000000000000002</v>
      </c>
    </row>
    <row r="13853" spans="1:26" x14ac:dyDescent="0.25">
      <c r="A13853" s="78">
        <v>215864114</v>
      </c>
      <c r="D13853" s="78" t="s">
        <v>29</v>
      </c>
      <c r="E13853" s="78" t="s">
        <v>71</v>
      </c>
      <c r="J13853" s="78" t="s">
        <v>5492</v>
      </c>
      <c r="V13853" s="78">
        <v>45000</v>
      </c>
      <c r="W13853" s="78">
        <v>40500</v>
      </c>
      <c r="X13853" s="78"/>
      <c r="Y13853" s="78">
        <v>42000</v>
      </c>
      <c r="Z13853" s="78">
        <v>2</v>
      </c>
    </row>
    <row r="13854" spans="1:26" x14ac:dyDescent="0.25">
      <c r="A13854" s="78">
        <v>215866824</v>
      </c>
      <c r="D13854" s="78" t="s">
        <v>29</v>
      </c>
      <c r="E13854" s="78" t="s">
        <v>310</v>
      </c>
      <c r="J13854" s="78" t="s">
        <v>5493</v>
      </c>
      <c r="V13854" s="78">
        <v>45000</v>
      </c>
      <c r="W13854" s="78">
        <v>40500</v>
      </c>
      <c r="X13854" s="78"/>
      <c r="Y13854" s="78">
        <v>42000</v>
      </c>
      <c r="Z13854" s="78">
        <v>2</v>
      </c>
    </row>
    <row r="13855" spans="1:26" x14ac:dyDescent="0.25">
      <c r="A13855" s="78">
        <v>215866823</v>
      </c>
      <c r="D13855" s="78" t="s">
        <v>29</v>
      </c>
      <c r="E13855" s="78" t="s">
        <v>310</v>
      </c>
      <c r="J13855" s="78" t="s">
        <v>5494</v>
      </c>
      <c r="V13855" s="78">
        <v>36000</v>
      </c>
      <c r="W13855" s="78">
        <v>34800</v>
      </c>
      <c r="X13855" s="78"/>
      <c r="Y13855" s="78">
        <v>38500</v>
      </c>
      <c r="Z13855" s="78">
        <v>2.2599999999999998</v>
      </c>
    </row>
    <row r="13856" spans="1:26" x14ac:dyDescent="0.25">
      <c r="A13856" s="78">
        <v>215864113</v>
      </c>
      <c r="D13856" s="78" t="s">
        <v>29</v>
      </c>
      <c r="E13856" s="78" t="s">
        <v>71</v>
      </c>
      <c r="J13856" s="78" t="s">
        <v>5495</v>
      </c>
      <c r="V13856" s="78">
        <v>36000</v>
      </c>
      <c r="W13856" s="78">
        <v>34800</v>
      </c>
      <c r="X13856" s="78"/>
      <c r="Y13856" s="78">
        <v>38500</v>
      </c>
      <c r="Z13856" s="78">
        <v>2.2599999999999998</v>
      </c>
    </row>
    <row r="13857" spans="1:26" x14ac:dyDescent="0.25">
      <c r="A13857" s="78">
        <v>215864112</v>
      </c>
      <c r="D13857" s="78" t="s">
        <v>29</v>
      </c>
      <c r="E13857" s="78" t="s">
        <v>71</v>
      </c>
      <c r="J13857" s="78" t="s">
        <v>5495</v>
      </c>
      <c r="V13857" s="78">
        <v>36000</v>
      </c>
      <c r="W13857" s="78">
        <v>33000</v>
      </c>
      <c r="X13857" s="78"/>
      <c r="Y13857" s="78">
        <v>34000</v>
      </c>
      <c r="Z13857" s="78">
        <v>2.2000000000000002</v>
      </c>
    </row>
    <row r="13858" spans="1:26" x14ac:dyDescent="0.25">
      <c r="A13858" s="78">
        <v>215866822</v>
      </c>
      <c r="D13858" s="78" t="s">
        <v>29</v>
      </c>
      <c r="E13858" s="78" t="s">
        <v>310</v>
      </c>
      <c r="J13858" s="78" t="s">
        <v>5494</v>
      </c>
      <c r="V13858" s="78">
        <v>36000</v>
      </c>
      <c r="W13858" s="78">
        <v>33000</v>
      </c>
      <c r="X13858" s="78"/>
      <c r="Y13858" s="78">
        <v>34000</v>
      </c>
      <c r="Z13858" s="78">
        <v>2.2000000000000002</v>
      </c>
    </row>
    <row r="13859" spans="1:26" x14ac:dyDescent="0.25">
      <c r="A13859" s="78">
        <v>215866821</v>
      </c>
      <c r="D13859" s="78" t="s">
        <v>29</v>
      </c>
      <c r="E13859" s="78" t="s">
        <v>310</v>
      </c>
      <c r="J13859" s="78" t="s">
        <v>5494</v>
      </c>
      <c r="V13859" s="78">
        <v>36000</v>
      </c>
      <c r="W13859" s="78">
        <v>36600</v>
      </c>
      <c r="X13859" s="78"/>
      <c r="Y13859" s="78">
        <v>43000</v>
      </c>
      <c r="Z13859" s="78">
        <v>2.2999999999999998</v>
      </c>
    </row>
    <row r="13860" spans="1:26" x14ac:dyDescent="0.25">
      <c r="A13860" s="78">
        <v>215864111</v>
      </c>
      <c r="D13860" s="78" t="s">
        <v>29</v>
      </c>
      <c r="E13860" s="78" t="s">
        <v>71</v>
      </c>
      <c r="J13860" s="78" t="s">
        <v>5495</v>
      </c>
      <c r="V13860" s="78">
        <v>36000</v>
      </c>
      <c r="W13860" s="78">
        <v>36600</v>
      </c>
      <c r="X13860" s="78"/>
      <c r="Y13860" s="78">
        <v>43000</v>
      </c>
      <c r="Z13860" s="78">
        <v>2.2999999999999998</v>
      </c>
    </row>
    <row r="13861" spans="1:26" x14ac:dyDescent="0.25">
      <c r="A13861" s="78">
        <v>215864110</v>
      </c>
      <c r="D13861" s="78" t="s">
        <v>29</v>
      </c>
      <c r="E13861" s="78" t="s">
        <v>71</v>
      </c>
      <c r="J13861" s="78" t="s">
        <v>5496</v>
      </c>
      <c r="V13861" s="78">
        <v>27400</v>
      </c>
      <c r="W13861" s="78">
        <v>23200</v>
      </c>
      <c r="X13861" s="78"/>
      <c r="Y13861" s="78">
        <v>27000</v>
      </c>
      <c r="Z13861" s="78">
        <v>1.99</v>
      </c>
    </row>
    <row r="13862" spans="1:26" x14ac:dyDescent="0.25">
      <c r="A13862" s="78">
        <v>215866820</v>
      </c>
      <c r="D13862" s="78" t="s">
        <v>29</v>
      </c>
      <c r="E13862" s="78" t="s">
        <v>310</v>
      </c>
      <c r="J13862" s="78" t="s">
        <v>5497</v>
      </c>
      <c r="V13862" s="78">
        <v>27400</v>
      </c>
      <c r="W13862" s="78">
        <v>23200</v>
      </c>
      <c r="X13862" s="78"/>
      <c r="Y13862" s="78">
        <v>27000</v>
      </c>
      <c r="Z13862" s="78">
        <v>1.99</v>
      </c>
    </row>
    <row r="13863" spans="1:26" x14ac:dyDescent="0.25">
      <c r="A13863" s="78">
        <v>215866819</v>
      </c>
      <c r="D13863" s="78" t="s">
        <v>29</v>
      </c>
      <c r="E13863" s="78" t="s">
        <v>310</v>
      </c>
      <c r="J13863" s="78" t="s">
        <v>5497</v>
      </c>
      <c r="V13863" s="78">
        <v>28000</v>
      </c>
      <c r="W13863" s="78">
        <v>23000</v>
      </c>
      <c r="X13863" s="78"/>
      <c r="Y13863" s="78">
        <v>27000</v>
      </c>
      <c r="Z13863" s="78">
        <v>2.1</v>
      </c>
    </row>
    <row r="13864" spans="1:26" x14ac:dyDescent="0.25">
      <c r="A13864" s="78">
        <v>215864109</v>
      </c>
      <c r="D13864" s="78" t="s">
        <v>29</v>
      </c>
      <c r="E13864" s="78" t="s">
        <v>71</v>
      </c>
      <c r="J13864" s="78" t="s">
        <v>5496</v>
      </c>
      <c r="V13864" s="78">
        <v>28000</v>
      </c>
      <c r="W13864" s="78">
        <v>23000</v>
      </c>
      <c r="X13864" s="78"/>
      <c r="Y13864" s="78">
        <v>27000</v>
      </c>
      <c r="Z13864" s="78">
        <v>2.1</v>
      </c>
    </row>
    <row r="13865" spans="1:26" x14ac:dyDescent="0.25">
      <c r="A13865" s="78">
        <v>215864108</v>
      </c>
      <c r="D13865" s="78" t="s">
        <v>29</v>
      </c>
      <c r="E13865" s="78" t="s">
        <v>71</v>
      </c>
      <c r="J13865" s="78" t="s">
        <v>5496</v>
      </c>
      <c r="V13865" s="78">
        <v>27000</v>
      </c>
      <c r="W13865" s="78">
        <v>23600</v>
      </c>
      <c r="X13865" s="78"/>
      <c r="Y13865" s="78">
        <v>27000</v>
      </c>
      <c r="Z13865" s="78">
        <v>1.9</v>
      </c>
    </row>
    <row r="13866" spans="1:26" x14ac:dyDescent="0.25">
      <c r="A13866" s="78">
        <v>215866818</v>
      </c>
      <c r="D13866" s="78" t="s">
        <v>29</v>
      </c>
      <c r="E13866" s="78" t="s">
        <v>310</v>
      </c>
      <c r="J13866" s="78" t="s">
        <v>5497</v>
      </c>
      <c r="V13866" s="78">
        <v>27000</v>
      </c>
      <c r="W13866" s="78">
        <v>23600</v>
      </c>
      <c r="X13866" s="78"/>
      <c r="Y13866" s="78">
        <v>27000</v>
      </c>
      <c r="Z13866" s="78">
        <v>1.9</v>
      </c>
    </row>
    <row r="13867" spans="1:26" x14ac:dyDescent="0.25">
      <c r="A13867" s="78">
        <v>215866817</v>
      </c>
      <c r="D13867" s="78" t="s">
        <v>29</v>
      </c>
      <c r="E13867" s="78" t="s">
        <v>310</v>
      </c>
      <c r="J13867" s="78" t="s">
        <v>5498</v>
      </c>
      <c r="V13867" s="78">
        <v>19000</v>
      </c>
      <c r="W13867" s="78">
        <v>16700</v>
      </c>
      <c r="X13867" s="78"/>
      <c r="Y13867" s="78">
        <v>20000</v>
      </c>
      <c r="Z13867" s="78">
        <v>2.2999999999999998</v>
      </c>
    </row>
    <row r="13868" spans="1:26" x14ac:dyDescent="0.25">
      <c r="A13868" s="78">
        <v>215864107</v>
      </c>
      <c r="D13868" s="78" t="s">
        <v>29</v>
      </c>
      <c r="E13868" s="78" t="s">
        <v>71</v>
      </c>
      <c r="J13868" s="78" t="s">
        <v>5499</v>
      </c>
      <c r="V13868" s="78">
        <v>19000</v>
      </c>
      <c r="W13868" s="78">
        <v>16700</v>
      </c>
      <c r="X13868" s="78"/>
      <c r="Y13868" s="78">
        <v>20000</v>
      </c>
      <c r="Z13868" s="78">
        <v>2.2999999999999998</v>
      </c>
    </row>
    <row r="13869" spans="1:26" x14ac:dyDescent="0.25">
      <c r="A13869" s="78">
        <v>215864106</v>
      </c>
      <c r="D13869" s="78" t="s">
        <v>29</v>
      </c>
      <c r="E13869" s="78" t="s">
        <v>71</v>
      </c>
      <c r="J13869" s="78" t="s">
        <v>5499</v>
      </c>
      <c r="V13869" s="78">
        <v>19000</v>
      </c>
      <c r="W13869" s="78">
        <v>17000</v>
      </c>
      <c r="X13869" s="78"/>
      <c r="Y13869" s="78">
        <v>22000</v>
      </c>
      <c r="Z13869" s="78">
        <v>2.5</v>
      </c>
    </row>
    <row r="13870" spans="1:26" x14ac:dyDescent="0.25">
      <c r="A13870" s="78">
        <v>215866816</v>
      </c>
      <c r="D13870" s="78" t="s">
        <v>29</v>
      </c>
      <c r="E13870" s="78" t="s">
        <v>310</v>
      </c>
      <c r="J13870" s="78" t="s">
        <v>5498</v>
      </c>
      <c r="V13870" s="78">
        <v>19000</v>
      </c>
      <c r="W13870" s="78">
        <v>17000</v>
      </c>
      <c r="X13870" s="78"/>
      <c r="Y13870" s="78">
        <v>22000</v>
      </c>
      <c r="Z13870" s="78">
        <v>2.5</v>
      </c>
    </row>
    <row r="13871" spans="1:26" x14ac:dyDescent="0.25">
      <c r="A13871" s="78">
        <v>215866815</v>
      </c>
      <c r="D13871" s="78" t="s">
        <v>29</v>
      </c>
      <c r="E13871" s="78" t="s">
        <v>310</v>
      </c>
      <c r="J13871" s="78" t="s">
        <v>5498</v>
      </c>
      <c r="V13871" s="78">
        <v>19000</v>
      </c>
      <c r="W13871" s="78">
        <v>16400</v>
      </c>
      <c r="X13871" s="78"/>
      <c r="Y13871" s="78">
        <v>18000</v>
      </c>
      <c r="Z13871" s="78">
        <v>2.1</v>
      </c>
    </row>
    <row r="13872" spans="1:26" x14ac:dyDescent="0.25">
      <c r="A13872" s="78">
        <v>215864105</v>
      </c>
      <c r="D13872" s="78" t="s">
        <v>29</v>
      </c>
      <c r="E13872" s="78" t="s">
        <v>71</v>
      </c>
      <c r="J13872" s="78" t="s">
        <v>5499</v>
      </c>
      <c r="V13872" s="78">
        <v>19000</v>
      </c>
      <c r="W13872" s="78">
        <v>16400</v>
      </c>
      <c r="X13872" s="78"/>
      <c r="Y13872" s="78">
        <v>18000</v>
      </c>
      <c r="Z13872" s="78">
        <v>2.1</v>
      </c>
    </row>
    <row r="13873" spans="1:26" x14ac:dyDescent="0.25">
      <c r="A13873" s="78">
        <v>215866697</v>
      </c>
      <c r="D13873" s="78" t="s">
        <v>29</v>
      </c>
      <c r="E13873" s="78" t="s">
        <v>554</v>
      </c>
      <c r="J13873" s="78" t="s">
        <v>5500</v>
      </c>
      <c r="V13873" s="78">
        <v>52000</v>
      </c>
      <c r="W13873" s="78">
        <v>44500</v>
      </c>
      <c r="X13873" s="78"/>
      <c r="Y13873" s="78">
        <v>49500</v>
      </c>
      <c r="Z13873" s="78">
        <v>2.39</v>
      </c>
    </row>
    <row r="13874" spans="1:26" x14ac:dyDescent="0.25">
      <c r="A13874" s="78">
        <v>215866696</v>
      </c>
      <c r="D13874" s="78" t="s">
        <v>29</v>
      </c>
      <c r="E13874" s="78" t="s">
        <v>554</v>
      </c>
      <c r="J13874" s="78" t="s">
        <v>5500</v>
      </c>
      <c r="V13874" s="78">
        <v>53000</v>
      </c>
      <c r="W13874" s="78">
        <v>45000</v>
      </c>
      <c r="X13874" s="78"/>
      <c r="Y13874" s="78">
        <v>52000</v>
      </c>
      <c r="Z13874" s="78">
        <v>2.2999999999999998</v>
      </c>
    </row>
    <row r="13875" spans="1:26" x14ac:dyDescent="0.25">
      <c r="A13875" s="78">
        <v>215866695</v>
      </c>
      <c r="D13875" s="78" t="s">
        <v>29</v>
      </c>
      <c r="E13875" s="78" t="s">
        <v>554</v>
      </c>
      <c r="J13875" s="78" t="s">
        <v>5500</v>
      </c>
      <c r="V13875" s="78">
        <v>51000</v>
      </c>
      <c r="W13875" s="78">
        <v>44000</v>
      </c>
      <c r="X13875" s="78"/>
      <c r="Y13875" s="78">
        <v>47000</v>
      </c>
      <c r="Z13875" s="78">
        <v>2.5</v>
      </c>
    </row>
    <row r="13876" spans="1:26" x14ac:dyDescent="0.25">
      <c r="A13876" s="78">
        <v>215866694</v>
      </c>
      <c r="D13876" s="78" t="s">
        <v>29</v>
      </c>
      <c r="E13876" s="78" t="s">
        <v>554</v>
      </c>
      <c r="J13876" s="78" t="s">
        <v>5501</v>
      </c>
      <c r="V13876" s="78">
        <v>47000</v>
      </c>
      <c r="W13876" s="78">
        <v>44000</v>
      </c>
      <c r="X13876" s="78"/>
      <c r="Y13876" s="78">
        <v>45500</v>
      </c>
      <c r="Z13876" s="78">
        <v>2.1</v>
      </c>
    </row>
    <row r="13877" spans="1:26" x14ac:dyDescent="0.25">
      <c r="A13877" s="78">
        <v>215866693</v>
      </c>
      <c r="D13877" s="78" t="s">
        <v>29</v>
      </c>
      <c r="E13877" s="78" t="s">
        <v>554</v>
      </c>
      <c r="J13877" s="78" t="s">
        <v>5501</v>
      </c>
      <c r="V13877" s="78">
        <v>47000</v>
      </c>
      <c r="W13877" s="78">
        <v>44500</v>
      </c>
      <c r="X13877" s="78"/>
      <c r="Y13877" s="78">
        <v>46000</v>
      </c>
      <c r="Z13877" s="78">
        <v>2.2000000000000002</v>
      </c>
    </row>
    <row r="13878" spans="1:26" x14ac:dyDescent="0.25">
      <c r="A13878" s="78">
        <v>215866692</v>
      </c>
      <c r="D13878" s="78" t="s">
        <v>29</v>
      </c>
      <c r="E13878" s="78" t="s">
        <v>554</v>
      </c>
      <c r="J13878" s="78" t="s">
        <v>5501</v>
      </c>
      <c r="V13878" s="78">
        <v>47000</v>
      </c>
      <c r="W13878" s="78">
        <v>44000</v>
      </c>
      <c r="X13878" s="78"/>
      <c r="Y13878" s="78">
        <v>45000</v>
      </c>
      <c r="Z13878" s="78">
        <v>2</v>
      </c>
    </row>
    <row r="13879" spans="1:26" x14ac:dyDescent="0.25">
      <c r="A13879" s="78">
        <v>215866690</v>
      </c>
      <c r="D13879" s="78" t="s">
        <v>29</v>
      </c>
      <c r="E13879" s="78" t="s">
        <v>554</v>
      </c>
      <c r="J13879" s="78" t="s">
        <v>5502</v>
      </c>
      <c r="V13879" s="78">
        <v>36000</v>
      </c>
      <c r="W13879" s="78">
        <v>33000</v>
      </c>
      <c r="X13879" s="78"/>
      <c r="Y13879" s="78">
        <v>34000</v>
      </c>
      <c r="Z13879" s="78">
        <v>2.2000000000000002</v>
      </c>
    </row>
    <row r="13880" spans="1:26" x14ac:dyDescent="0.25">
      <c r="A13880" s="78">
        <v>215866688</v>
      </c>
      <c r="D13880" s="78" t="s">
        <v>29</v>
      </c>
      <c r="E13880" s="78" t="s">
        <v>554</v>
      </c>
      <c r="J13880" s="78" t="s">
        <v>5503</v>
      </c>
      <c r="V13880" s="78">
        <v>27400</v>
      </c>
      <c r="W13880" s="78">
        <v>24000</v>
      </c>
      <c r="X13880" s="78"/>
      <c r="Y13880" s="78">
        <v>27500</v>
      </c>
      <c r="Z13880" s="78">
        <v>2.15</v>
      </c>
    </row>
    <row r="13881" spans="1:26" x14ac:dyDescent="0.25">
      <c r="A13881" s="78">
        <v>215866687</v>
      </c>
      <c r="D13881" s="78" t="s">
        <v>29</v>
      </c>
      <c r="E13881" s="78" t="s">
        <v>554</v>
      </c>
      <c r="J13881" s="78" t="s">
        <v>5503</v>
      </c>
      <c r="V13881" s="78">
        <v>28000</v>
      </c>
      <c r="W13881" s="78">
        <v>23000</v>
      </c>
      <c r="X13881" s="78"/>
      <c r="Y13881" s="78">
        <v>27000</v>
      </c>
      <c r="Z13881" s="78">
        <v>2.1</v>
      </c>
    </row>
    <row r="13882" spans="1:26" x14ac:dyDescent="0.25">
      <c r="A13882" s="78">
        <v>215866686</v>
      </c>
      <c r="D13882" s="78" t="s">
        <v>29</v>
      </c>
      <c r="E13882" s="78" t="s">
        <v>554</v>
      </c>
      <c r="J13882" s="78" t="s">
        <v>5503</v>
      </c>
      <c r="V13882" s="78">
        <v>27000</v>
      </c>
      <c r="W13882" s="78">
        <v>25000</v>
      </c>
      <c r="X13882" s="78"/>
      <c r="Y13882" s="78">
        <v>28000</v>
      </c>
      <c r="Z13882" s="78">
        <v>2.2000000000000002</v>
      </c>
    </row>
    <row r="13883" spans="1:26" x14ac:dyDescent="0.25">
      <c r="A13883" s="78">
        <v>215866685</v>
      </c>
      <c r="D13883" s="78" t="s">
        <v>29</v>
      </c>
      <c r="E13883" s="78" t="s">
        <v>554</v>
      </c>
      <c r="J13883" s="78" t="s">
        <v>5504</v>
      </c>
      <c r="V13883" s="78">
        <v>19000</v>
      </c>
      <c r="W13883" s="78">
        <v>17300</v>
      </c>
      <c r="X13883" s="78"/>
      <c r="Y13883" s="78">
        <v>20500</v>
      </c>
      <c r="Z13883" s="78">
        <v>2.36</v>
      </c>
    </row>
    <row r="13884" spans="1:26" x14ac:dyDescent="0.25">
      <c r="A13884" s="78">
        <v>215866684</v>
      </c>
      <c r="D13884" s="78" t="s">
        <v>29</v>
      </c>
      <c r="E13884" s="78" t="s">
        <v>554</v>
      </c>
      <c r="J13884" s="78" t="s">
        <v>5504</v>
      </c>
      <c r="V13884" s="78">
        <v>19000</v>
      </c>
      <c r="W13884" s="78">
        <v>17000</v>
      </c>
      <c r="X13884" s="78"/>
      <c r="Y13884" s="78">
        <v>22000</v>
      </c>
      <c r="Z13884" s="78">
        <v>2.5</v>
      </c>
    </row>
    <row r="13885" spans="1:26" x14ac:dyDescent="0.25">
      <c r="A13885" s="78">
        <v>215866683</v>
      </c>
      <c r="D13885" s="78" t="s">
        <v>29</v>
      </c>
      <c r="E13885" s="78" t="s">
        <v>554</v>
      </c>
      <c r="J13885" s="78" t="s">
        <v>5504</v>
      </c>
      <c r="V13885" s="78">
        <v>19000</v>
      </c>
      <c r="W13885" s="78">
        <v>17600</v>
      </c>
      <c r="X13885" s="78"/>
      <c r="Y13885" s="78">
        <v>19000</v>
      </c>
      <c r="Z13885" s="78">
        <v>2.2000000000000002</v>
      </c>
    </row>
    <row r="13886" spans="1:26" x14ac:dyDescent="0.25">
      <c r="A13886" s="78">
        <v>215864035</v>
      </c>
      <c r="D13886" s="78" t="s">
        <v>29</v>
      </c>
      <c r="E13886" s="78" t="s">
        <v>71</v>
      </c>
      <c r="J13886" s="78" t="s">
        <v>5505</v>
      </c>
      <c r="L13886" s="78" t="s">
        <v>5506</v>
      </c>
      <c r="V13886" s="78">
        <v>12000</v>
      </c>
      <c r="W13886" s="78">
        <v>8000</v>
      </c>
      <c r="X13886" s="78"/>
      <c r="Y13886" s="78">
        <v>8300</v>
      </c>
      <c r="Z13886" s="78">
        <v>2.41</v>
      </c>
    </row>
    <row r="13887" spans="1:26" x14ac:dyDescent="0.25">
      <c r="A13887" s="78">
        <v>215864034</v>
      </c>
      <c r="D13887" s="78" t="s">
        <v>29</v>
      </c>
      <c r="E13887" s="78" t="s">
        <v>71</v>
      </c>
      <c r="J13887" s="78" t="s">
        <v>5507</v>
      </c>
      <c r="L13887" s="78" t="s">
        <v>5508</v>
      </c>
      <c r="V13887" s="78">
        <v>9000</v>
      </c>
      <c r="W13887" s="78">
        <v>8000</v>
      </c>
      <c r="X13887" s="78"/>
      <c r="Y13887" s="78">
        <v>8300</v>
      </c>
      <c r="Z13887" s="78">
        <v>2.41</v>
      </c>
    </row>
    <row r="13888" spans="1:26" x14ac:dyDescent="0.25">
      <c r="A13888" s="78">
        <v>215866739</v>
      </c>
      <c r="D13888" s="78" t="s">
        <v>29</v>
      </c>
      <c r="E13888" s="78" t="s">
        <v>310</v>
      </c>
      <c r="J13888" s="78" t="s">
        <v>5509</v>
      </c>
      <c r="L13888" s="78" t="s">
        <v>5510</v>
      </c>
      <c r="V13888" s="78">
        <v>33000</v>
      </c>
      <c r="W13888" s="78">
        <v>29600</v>
      </c>
      <c r="X13888" s="78"/>
      <c r="Y13888" s="78">
        <v>30200</v>
      </c>
      <c r="Z13888" s="78">
        <v>2</v>
      </c>
    </row>
    <row r="13889" spans="1:26" x14ac:dyDescent="0.25">
      <c r="A13889" s="78">
        <v>215864049</v>
      </c>
      <c r="D13889" s="78" t="s">
        <v>29</v>
      </c>
      <c r="E13889" s="78" t="s">
        <v>71</v>
      </c>
      <c r="J13889" s="78" t="s">
        <v>5511</v>
      </c>
      <c r="L13889" s="78" t="s">
        <v>5512</v>
      </c>
      <c r="V13889" s="78">
        <v>33000</v>
      </c>
      <c r="W13889" s="78">
        <v>29600</v>
      </c>
      <c r="X13889" s="78"/>
      <c r="Y13889" s="78">
        <v>30200</v>
      </c>
      <c r="Z13889" s="78">
        <v>2</v>
      </c>
    </row>
    <row r="13890" spans="1:26" x14ac:dyDescent="0.25">
      <c r="A13890" s="78">
        <v>215864089</v>
      </c>
      <c r="D13890" s="78" t="s">
        <v>29</v>
      </c>
      <c r="E13890" s="78" t="s">
        <v>71</v>
      </c>
      <c r="J13890" s="78" t="s">
        <v>5461</v>
      </c>
      <c r="L13890" s="78" t="s">
        <v>5513</v>
      </c>
      <c r="V13890" s="78">
        <v>22000</v>
      </c>
      <c r="W13890" s="78">
        <v>20200</v>
      </c>
      <c r="X13890" s="78"/>
      <c r="Y13890" s="78">
        <v>23300</v>
      </c>
      <c r="Z13890" s="78">
        <v>2.38</v>
      </c>
    </row>
    <row r="13891" spans="1:26" x14ac:dyDescent="0.25">
      <c r="A13891" s="78">
        <v>215866796</v>
      </c>
      <c r="D13891" s="78" t="s">
        <v>29</v>
      </c>
      <c r="E13891" s="78" t="s">
        <v>310</v>
      </c>
      <c r="J13891" s="78" t="s">
        <v>5459</v>
      </c>
      <c r="L13891" s="78" t="s">
        <v>5514</v>
      </c>
      <c r="V13891" s="78">
        <v>22000</v>
      </c>
      <c r="W13891" s="78">
        <v>20200</v>
      </c>
      <c r="X13891" s="78"/>
      <c r="Y13891" s="78">
        <v>23300</v>
      </c>
      <c r="Z13891" s="78">
        <v>2.38</v>
      </c>
    </row>
    <row r="13892" spans="1:26" x14ac:dyDescent="0.25">
      <c r="A13892" s="78">
        <v>215866644</v>
      </c>
      <c r="D13892" s="78" t="s">
        <v>29</v>
      </c>
      <c r="E13892" s="78" t="s">
        <v>554</v>
      </c>
      <c r="J13892" s="78" t="s">
        <v>5460</v>
      </c>
      <c r="L13892" s="78" t="s">
        <v>4541</v>
      </c>
      <c r="V13892" s="78">
        <v>23400</v>
      </c>
      <c r="W13892" s="78">
        <v>20400</v>
      </c>
      <c r="X13892" s="78"/>
      <c r="Y13892" s="78">
        <v>23900</v>
      </c>
      <c r="Z13892" s="78">
        <v>2.48</v>
      </c>
    </row>
    <row r="13893" spans="1:26" x14ac:dyDescent="0.25">
      <c r="A13893" s="78">
        <v>215866774</v>
      </c>
      <c r="D13893" s="78" t="s">
        <v>29</v>
      </c>
      <c r="E13893" s="78" t="s">
        <v>310</v>
      </c>
      <c r="J13893" s="78" t="s">
        <v>5459</v>
      </c>
      <c r="L13893" s="78" t="s">
        <v>4543</v>
      </c>
      <c r="V13893" s="78">
        <v>23400</v>
      </c>
      <c r="W13893" s="78">
        <v>20400</v>
      </c>
      <c r="X13893" s="78"/>
      <c r="Y13893" s="78">
        <v>23900</v>
      </c>
      <c r="Z13893" s="78">
        <v>2.48</v>
      </c>
    </row>
    <row r="13894" spans="1:26" x14ac:dyDescent="0.25">
      <c r="A13894" s="78">
        <v>215864072</v>
      </c>
      <c r="D13894" s="78" t="s">
        <v>29</v>
      </c>
      <c r="E13894" s="78" t="s">
        <v>71</v>
      </c>
      <c r="J13894" s="78" t="s">
        <v>5461</v>
      </c>
      <c r="L13894" s="78" t="s">
        <v>4535</v>
      </c>
      <c r="V13894" s="78">
        <v>23400</v>
      </c>
      <c r="W13894" s="78">
        <v>20400</v>
      </c>
      <c r="X13894" s="78"/>
      <c r="Y13894" s="78">
        <v>23900</v>
      </c>
      <c r="Z13894" s="78">
        <v>2.48</v>
      </c>
    </row>
    <row r="13895" spans="1:26" x14ac:dyDescent="0.25">
      <c r="A13895" s="78">
        <v>215864088</v>
      </c>
      <c r="D13895" s="78" t="s">
        <v>29</v>
      </c>
      <c r="E13895" s="78" t="s">
        <v>71</v>
      </c>
      <c r="J13895" s="78" t="s">
        <v>5462</v>
      </c>
      <c r="L13895" s="78" t="s">
        <v>5515</v>
      </c>
      <c r="V13895" s="78">
        <v>17000</v>
      </c>
      <c r="W13895" s="78">
        <v>14400</v>
      </c>
      <c r="X13895" s="78"/>
      <c r="Y13895" s="78">
        <v>20200</v>
      </c>
      <c r="Z13895" s="78">
        <v>2.2400000000000002</v>
      </c>
    </row>
    <row r="13896" spans="1:26" x14ac:dyDescent="0.25">
      <c r="A13896" s="78">
        <v>215866795</v>
      </c>
      <c r="D13896" s="78" t="s">
        <v>29</v>
      </c>
      <c r="E13896" s="78" t="s">
        <v>310</v>
      </c>
      <c r="J13896" s="78" t="s">
        <v>5463</v>
      </c>
      <c r="L13896" s="78" t="s">
        <v>5516</v>
      </c>
      <c r="V13896" s="78">
        <v>17000</v>
      </c>
      <c r="W13896" s="78">
        <v>14400</v>
      </c>
      <c r="X13896" s="78"/>
      <c r="Y13896" s="78">
        <v>20200</v>
      </c>
      <c r="Z13896" s="78">
        <v>2.2400000000000002</v>
      </c>
    </row>
    <row r="13897" spans="1:26" x14ac:dyDescent="0.25">
      <c r="A13897" s="78">
        <v>215866794</v>
      </c>
      <c r="D13897" s="78" t="s">
        <v>29</v>
      </c>
      <c r="E13897" s="78" t="s">
        <v>310</v>
      </c>
      <c r="J13897" s="78" t="s">
        <v>5463</v>
      </c>
      <c r="L13897" s="78" t="s">
        <v>5517</v>
      </c>
      <c r="V13897" s="78">
        <v>16000</v>
      </c>
      <c r="W13897" s="78">
        <v>14200</v>
      </c>
      <c r="X13897" s="78"/>
      <c r="Y13897" s="78">
        <v>18800</v>
      </c>
      <c r="Z13897" s="78">
        <v>2.13</v>
      </c>
    </row>
    <row r="13898" spans="1:26" x14ac:dyDescent="0.25">
      <c r="A13898" s="78">
        <v>215864087</v>
      </c>
      <c r="D13898" s="78" t="s">
        <v>29</v>
      </c>
      <c r="E13898" s="78" t="s">
        <v>71</v>
      </c>
      <c r="J13898" s="78" t="s">
        <v>5462</v>
      </c>
      <c r="L13898" s="78" t="s">
        <v>5518</v>
      </c>
      <c r="V13898" s="78">
        <v>16000</v>
      </c>
      <c r="W13898" s="78">
        <v>14200</v>
      </c>
      <c r="X13898" s="78"/>
      <c r="Y13898" s="78">
        <v>18800</v>
      </c>
      <c r="Z13898" s="78">
        <v>2.13</v>
      </c>
    </row>
    <row r="13899" spans="1:26" x14ac:dyDescent="0.25">
      <c r="A13899" s="78">
        <v>215864071</v>
      </c>
      <c r="D13899" s="78" t="s">
        <v>29</v>
      </c>
      <c r="E13899" s="78" t="s">
        <v>71</v>
      </c>
      <c r="J13899" s="78" t="s">
        <v>5462</v>
      </c>
      <c r="L13899" s="78" t="s">
        <v>5519</v>
      </c>
      <c r="V13899" s="78">
        <v>16000</v>
      </c>
      <c r="W13899" s="78">
        <v>14900</v>
      </c>
      <c r="X13899" s="78"/>
      <c r="Y13899" s="78">
        <v>18000</v>
      </c>
      <c r="Z13899" s="78">
        <v>2.1</v>
      </c>
    </row>
    <row r="13900" spans="1:26" x14ac:dyDescent="0.25">
      <c r="A13900" s="78">
        <v>215866773</v>
      </c>
      <c r="D13900" s="78" t="s">
        <v>29</v>
      </c>
      <c r="E13900" s="78" t="s">
        <v>310</v>
      </c>
      <c r="J13900" s="78" t="s">
        <v>5463</v>
      </c>
      <c r="L13900" s="78" t="s">
        <v>5520</v>
      </c>
      <c r="V13900" s="78">
        <v>16000</v>
      </c>
      <c r="W13900" s="78">
        <v>14900</v>
      </c>
      <c r="X13900" s="78"/>
      <c r="Y13900" s="78">
        <v>18000</v>
      </c>
      <c r="Z13900" s="78">
        <v>2.1</v>
      </c>
    </row>
    <row r="13901" spans="1:26" x14ac:dyDescent="0.25">
      <c r="A13901" s="78">
        <v>215866643</v>
      </c>
      <c r="D13901" s="78" t="s">
        <v>29</v>
      </c>
      <c r="E13901" s="78" t="s">
        <v>554</v>
      </c>
      <c r="J13901" s="78" t="s">
        <v>2519</v>
      </c>
      <c r="L13901" s="78" t="s">
        <v>5521</v>
      </c>
      <c r="V13901" s="78">
        <v>16000</v>
      </c>
      <c r="W13901" s="78">
        <v>14900</v>
      </c>
      <c r="X13901" s="78"/>
      <c r="Y13901" s="78">
        <v>18000</v>
      </c>
      <c r="Z13901" s="78">
        <v>2.1</v>
      </c>
    </row>
    <row r="13902" spans="1:26" x14ac:dyDescent="0.25">
      <c r="A13902" s="78">
        <v>215866664</v>
      </c>
      <c r="D13902" s="78" t="s">
        <v>29</v>
      </c>
      <c r="E13902" s="78" t="s">
        <v>554</v>
      </c>
      <c r="J13902" s="78" t="s">
        <v>2519</v>
      </c>
      <c r="L13902" s="78" t="s">
        <v>5522</v>
      </c>
      <c r="V13902" s="78">
        <v>16700</v>
      </c>
      <c r="W13902" s="78">
        <v>14500</v>
      </c>
      <c r="X13902" s="78"/>
      <c r="Y13902" s="78">
        <v>18800</v>
      </c>
      <c r="Z13902" s="78">
        <v>2.0499999999999998</v>
      </c>
    </row>
    <row r="13903" spans="1:26" x14ac:dyDescent="0.25">
      <c r="A13903" s="78">
        <v>215866780</v>
      </c>
      <c r="D13903" s="78" t="s">
        <v>29</v>
      </c>
      <c r="E13903" s="78" t="s">
        <v>310</v>
      </c>
      <c r="J13903" s="78" t="s">
        <v>5463</v>
      </c>
      <c r="L13903" s="78" t="s">
        <v>5523</v>
      </c>
      <c r="V13903" s="78">
        <v>16700</v>
      </c>
      <c r="W13903" s="78">
        <v>14500</v>
      </c>
      <c r="X13903" s="78"/>
      <c r="Y13903" s="78">
        <v>18800</v>
      </c>
      <c r="Z13903" s="78">
        <v>2.0499999999999998</v>
      </c>
    </row>
    <row r="13904" spans="1:26" x14ac:dyDescent="0.25">
      <c r="A13904" s="78">
        <v>215864076</v>
      </c>
      <c r="D13904" s="78" t="s">
        <v>29</v>
      </c>
      <c r="E13904" s="78" t="s">
        <v>71</v>
      </c>
      <c r="J13904" s="78" t="s">
        <v>5462</v>
      </c>
      <c r="L13904" s="78" t="s">
        <v>5524</v>
      </c>
      <c r="V13904" s="78">
        <v>16700</v>
      </c>
      <c r="W13904" s="78">
        <v>14500</v>
      </c>
      <c r="X13904" s="78"/>
      <c r="Y13904" s="78">
        <v>18800</v>
      </c>
      <c r="Z13904" s="78">
        <v>2.0499999999999998</v>
      </c>
    </row>
    <row r="13905" spans="1:26" x14ac:dyDescent="0.25">
      <c r="A13905" s="78">
        <v>215864070</v>
      </c>
      <c r="D13905" s="78" t="s">
        <v>29</v>
      </c>
      <c r="E13905" s="78" t="s">
        <v>71</v>
      </c>
      <c r="J13905" s="78" t="s">
        <v>3107</v>
      </c>
      <c r="L13905" s="78" t="s">
        <v>5525</v>
      </c>
      <c r="V13905" s="78">
        <v>12000</v>
      </c>
      <c r="W13905" s="78">
        <v>10000</v>
      </c>
      <c r="X13905" s="78"/>
      <c r="Y13905" s="78">
        <v>12900</v>
      </c>
      <c r="Z13905" s="78">
        <v>2.14</v>
      </c>
    </row>
    <row r="13906" spans="1:26" x14ac:dyDescent="0.25">
      <c r="A13906" s="78">
        <v>215866772</v>
      </c>
      <c r="D13906" s="78" t="s">
        <v>29</v>
      </c>
      <c r="E13906" s="78" t="s">
        <v>310</v>
      </c>
      <c r="J13906" s="78" t="s">
        <v>3099</v>
      </c>
      <c r="L13906" s="78" t="s">
        <v>5526</v>
      </c>
      <c r="V13906" s="78">
        <v>12000</v>
      </c>
      <c r="W13906" s="78">
        <v>10000</v>
      </c>
      <c r="X13906" s="78"/>
      <c r="Y13906" s="78">
        <v>12900</v>
      </c>
      <c r="Z13906" s="78">
        <v>2.14</v>
      </c>
    </row>
    <row r="13907" spans="1:26" x14ac:dyDescent="0.25">
      <c r="A13907" s="78">
        <v>215866642</v>
      </c>
      <c r="D13907" s="78" t="s">
        <v>29</v>
      </c>
      <c r="E13907" s="78" t="s">
        <v>554</v>
      </c>
      <c r="J13907" s="78" t="s">
        <v>3132</v>
      </c>
      <c r="L13907" s="78" t="s">
        <v>5527</v>
      </c>
      <c r="V13907" s="78">
        <v>12000</v>
      </c>
      <c r="W13907" s="78">
        <v>10000</v>
      </c>
      <c r="X13907" s="78"/>
      <c r="Y13907" s="78">
        <v>12900</v>
      </c>
      <c r="Z13907" s="78">
        <v>2.14</v>
      </c>
    </row>
    <row r="13908" spans="1:26" x14ac:dyDescent="0.25">
      <c r="A13908" s="78">
        <v>215866663</v>
      </c>
      <c r="D13908" s="78" t="s">
        <v>29</v>
      </c>
      <c r="E13908" s="78" t="s">
        <v>554</v>
      </c>
      <c r="J13908" s="78" t="s">
        <v>3132</v>
      </c>
      <c r="L13908" s="78" t="s">
        <v>5528</v>
      </c>
      <c r="V13908" s="78">
        <v>12000</v>
      </c>
      <c r="W13908" s="78">
        <v>9600</v>
      </c>
      <c r="X13908" s="78"/>
      <c r="Y13908" s="78">
        <v>11900</v>
      </c>
      <c r="Z13908" s="78">
        <v>1.95</v>
      </c>
    </row>
    <row r="13909" spans="1:26" x14ac:dyDescent="0.25">
      <c r="A13909" s="78">
        <v>215866779</v>
      </c>
      <c r="D13909" s="78" t="s">
        <v>29</v>
      </c>
      <c r="E13909" s="78" t="s">
        <v>310</v>
      </c>
      <c r="J13909" s="78" t="s">
        <v>3099</v>
      </c>
      <c r="L13909" s="78" t="s">
        <v>5529</v>
      </c>
      <c r="V13909" s="78">
        <v>12000</v>
      </c>
      <c r="W13909" s="78">
        <v>9600</v>
      </c>
      <c r="X13909" s="78"/>
      <c r="Y13909" s="78">
        <v>11900</v>
      </c>
      <c r="Z13909" s="78">
        <v>1.95</v>
      </c>
    </row>
    <row r="13910" spans="1:26" x14ac:dyDescent="0.25">
      <c r="A13910" s="78">
        <v>215864075</v>
      </c>
      <c r="D13910" s="78" t="s">
        <v>29</v>
      </c>
      <c r="E13910" s="78" t="s">
        <v>71</v>
      </c>
      <c r="J13910" s="78" t="s">
        <v>3107</v>
      </c>
      <c r="L13910" s="78" t="s">
        <v>5530</v>
      </c>
      <c r="V13910" s="78">
        <v>12000</v>
      </c>
      <c r="W13910" s="78">
        <v>9600</v>
      </c>
      <c r="X13910" s="78"/>
      <c r="Y13910" s="78">
        <v>11900</v>
      </c>
      <c r="Z13910" s="78">
        <v>1.95</v>
      </c>
    </row>
    <row r="13911" spans="1:26" x14ac:dyDescent="0.25">
      <c r="A13911" s="78">
        <v>215866792</v>
      </c>
      <c r="D13911" s="78" t="s">
        <v>29</v>
      </c>
      <c r="E13911" s="78" t="s">
        <v>310</v>
      </c>
      <c r="J13911" s="78" t="s">
        <v>5464</v>
      </c>
      <c r="L13911" s="78" t="s">
        <v>5531</v>
      </c>
      <c r="V13911" s="78">
        <v>9000</v>
      </c>
      <c r="W13911" s="78">
        <v>9800</v>
      </c>
      <c r="X13911" s="78"/>
      <c r="Y13911" s="78">
        <v>12200</v>
      </c>
      <c r="Z13911" s="78">
        <v>2.17</v>
      </c>
    </row>
    <row r="13912" spans="1:26" x14ac:dyDescent="0.25">
      <c r="A13912" s="78">
        <v>215864085</v>
      </c>
      <c r="D13912" s="78" t="s">
        <v>29</v>
      </c>
      <c r="E13912" s="78" t="s">
        <v>71</v>
      </c>
      <c r="J13912" s="78" t="s">
        <v>5465</v>
      </c>
      <c r="L13912" s="78" t="s">
        <v>5532</v>
      </c>
      <c r="V13912" s="78">
        <v>9000</v>
      </c>
      <c r="W13912" s="78">
        <v>9800</v>
      </c>
      <c r="X13912" s="78"/>
      <c r="Y13912" s="78">
        <v>12200</v>
      </c>
      <c r="Z13912" s="78">
        <v>2.17</v>
      </c>
    </row>
    <row r="13913" spans="1:26" x14ac:dyDescent="0.25">
      <c r="A13913" s="78">
        <v>215866661</v>
      </c>
      <c r="D13913" s="78" t="s">
        <v>29</v>
      </c>
      <c r="E13913" s="78" t="s">
        <v>554</v>
      </c>
      <c r="J13913" s="78" t="s">
        <v>5533</v>
      </c>
      <c r="L13913" s="78" t="s">
        <v>5534</v>
      </c>
      <c r="V13913" s="78">
        <v>6500</v>
      </c>
      <c r="W13913" s="78">
        <v>7000</v>
      </c>
      <c r="X13913" s="78"/>
      <c r="Y13913" s="78">
        <v>9500</v>
      </c>
      <c r="Z13913" s="78">
        <v>2.5299999999999998</v>
      </c>
    </row>
    <row r="13914" spans="1:26" x14ac:dyDescent="0.25">
      <c r="A13914" s="78">
        <v>215866777</v>
      </c>
      <c r="D13914" s="78" t="s">
        <v>29</v>
      </c>
      <c r="E13914" s="78" t="s">
        <v>310</v>
      </c>
      <c r="J13914" s="78" t="s">
        <v>5466</v>
      </c>
      <c r="L13914" s="78" t="s">
        <v>5535</v>
      </c>
      <c r="V13914" s="78">
        <v>6500</v>
      </c>
      <c r="W13914" s="78">
        <v>7000</v>
      </c>
      <c r="X13914" s="78"/>
      <c r="Y13914" s="78">
        <v>9500</v>
      </c>
      <c r="Z13914" s="78">
        <v>2.5299999999999998</v>
      </c>
    </row>
    <row r="13915" spans="1:26" x14ac:dyDescent="0.25">
      <c r="A13915" s="78">
        <v>215864073</v>
      </c>
      <c r="D13915" s="78" t="s">
        <v>29</v>
      </c>
      <c r="E13915" s="78" t="s">
        <v>71</v>
      </c>
      <c r="J13915" s="78" t="s">
        <v>5468</v>
      </c>
      <c r="L13915" s="78" t="s">
        <v>5536</v>
      </c>
      <c r="V13915" s="78">
        <v>6500</v>
      </c>
      <c r="W13915" s="78">
        <v>7000</v>
      </c>
      <c r="X13915" s="78"/>
      <c r="Y13915" s="78">
        <v>9500</v>
      </c>
      <c r="Z13915" s="78">
        <v>2.5299999999999998</v>
      </c>
    </row>
    <row r="13916" spans="1:26" x14ac:dyDescent="0.25">
      <c r="A13916" s="78">
        <v>215866628</v>
      </c>
      <c r="D13916" s="78" t="s">
        <v>29</v>
      </c>
      <c r="E13916" s="78" t="s">
        <v>554</v>
      </c>
      <c r="J13916" s="78" t="s">
        <v>5533</v>
      </c>
      <c r="L13916" s="78" t="s">
        <v>5537</v>
      </c>
      <c r="V13916" s="78">
        <v>6000</v>
      </c>
      <c r="W13916" s="78">
        <v>7900</v>
      </c>
      <c r="X13916" s="78"/>
      <c r="Y13916" s="78">
        <v>8600</v>
      </c>
      <c r="Z13916" s="78">
        <v>2.38</v>
      </c>
    </row>
    <row r="13917" spans="1:26" x14ac:dyDescent="0.25">
      <c r="A13917" s="78">
        <v>215866725</v>
      </c>
      <c r="D13917" s="78" t="s">
        <v>29</v>
      </c>
      <c r="E13917" s="78" t="s">
        <v>310</v>
      </c>
      <c r="J13917" s="78" t="s">
        <v>5538</v>
      </c>
      <c r="L13917" s="78" t="s">
        <v>5539</v>
      </c>
      <c r="V13917" s="78">
        <v>24000</v>
      </c>
      <c r="W13917" s="78">
        <v>17200</v>
      </c>
      <c r="X13917" s="78"/>
      <c r="Y13917" s="78">
        <v>20200</v>
      </c>
      <c r="Z13917" s="78">
        <v>2.2599999999999998</v>
      </c>
    </row>
    <row r="13918" spans="1:26" x14ac:dyDescent="0.25">
      <c r="A13918" s="78">
        <v>215894262</v>
      </c>
      <c r="D13918" s="78" t="s">
        <v>29</v>
      </c>
      <c r="E13918" s="78" t="s">
        <v>3051</v>
      </c>
      <c r="J13918" s="78" t="s">
        <v>5540</v>
      </c>
      <c r="L13918" s="78" t="s">
        <v>5541</v>
      </c>
      <c r="V13918" s="78">
        <v>24000</v>
      </c>
      <c r="W13918" s="78">
        <v>17200</v>
      </c>
      <c r="X13918" s="78"/>
      <c r="Y13918" s="78">
        <v>20200</v>
      </c>
      <c r="Z13918" s="78">
        <v>2.2599999999999998</v>
      </c>
    </row>
    <row r="13919" spans="1:26" x14ac:dyDescent="0.25">
      <c r="A13919" s="78">
        <v>215866770</v>
      </c>
      <c r="D13919" s="78" t="s">
        <v>29</v>
      </c>
      <c r="E13919" s="78" t="s">
        <v>310</v>
      </c>
      <c r="J13919" s="78" t="s">
        <v>5424</v>
      </c>
      <c r="L13919" s="78" t="s">
        <v>5542</v>
      </c>
      <c r="V13919" s="78">
        <v>54000</v>
      </c>
      <c r="W13919" s="78">
        <v>37200</v>
      </c>
      <c r="X13919" s="78"/>
      <c r="Y13919" s="78">
        <v>45300</v>
      </c>
      <c r="Z13919" s="78">
        <v>2.2200000000000002</v>
      </c>
    </row>
    <row r="13920" spans="1:26" x14ac:dyDescent="0.25">
      <c r="A13920" s="78">
        <v>215866769</v>
      </c>
      <c r="D13920" s="78" t="s">
        <v>29</v>
      </c>
      <c r="E13920" s="78" t="s">
        <v>310</v>
      </c>
      <c r="J13920" s="78" t="s">
        <v>311</v>
      </c>
      <c r="L13920" s="78" t="s">
        <v>5543</v>
      </c>
      <c r="V13920" s="78">
        <v>48000</v>
      </c>
      <c r="W13920" s="78">
        <v>39500</v>
      </c>
      <c r="X13920" s="78"/>
      <c r="Y13920" s="78">
        <v>45100</v>
      </c>
      <c r="Z13920" s="78">
        <v>2.13</v>
      </c>
    </row>
    <row r="13921" spans="1:26" x14ac:dyDescent="0.25">
      <c r="A13921" s="78">
        <v>215866768</v>
      </c>
      <c r="D13921" s="78" t="s">
        <v>29</v>
      </c>
      <c r="E13921" s="78" t="s">
        <v>310</v>
      </c>
      <c r="J13921" s="78" t="s">
        <v>5432</v>
      </c>
      <c r="L13921" s="78" t="s">
        <v>5544</v>
      </c>
      <c r="V13921" s="78">
        <v>36000</v>
      </c>
      <c r="W13921" s="78">
        <v>26400</v>
      </c>
      <c r="X13921" s="78"/>
      <c r="Y13921" s="78">
        <v>30900</v>
      </c>
      <c r="Z13921" s="78">
        <v>2.36</v>
      </c>
    </row>
    <row r="13922" spans="1:26" x14ac:dyDescent="0.25">
      <c r="A13922" s="78">
        <v>215866748</v>
      </c>
      <c r="D13922" s="78" t="s">
        <v>29</v>
      </c>
      <c r="E13922" s="78" t="s">
        <v>310</v>
      </c>
      <c r="J13922" s="78" t="s">
        <v>5432</v>
      </c>
      <c r="L13922" s="78" t="s">
        <v>5545</v>
      </c>
      <c r="V13922" s="78">
        <v>36000</v>
      </c>
      <c r="W13922" s="78">
        <v>26800</v>
      </c>
      <c r="X13922" s="78"/>
      <c r="Y13922" s="78">
        <v>28100</v>
      </c>
      <c r="Z13922" s="78">
        <v>2.2200000000000002</v>
      </c>
    </row>
    <row r="13923" spans="1:26" x14ac:dyDescent="0.25">
      <c r="A13923" s="78">
        <v>215866799</v>
      </c>
      <c r="D13923" s="78" t="s">
        <v>29</v>
      </c>
      <c r="E13923" s="78" t="s">
        <v>310</v>
      </c>
      <c r="J13923" s="78" t="s">
        <v>5428</v>
      </c>
      <c r="L13923" s="78" t="s">
        <v>5542</v>
      </c>
      <c r="V13923" s="78">
        <v>54000</v>
      </c>
      <c r="W13923" s="78">
        <v>41000</v>
      </c>
      <c r="X13923" s="78"/>
      <c r="Y13923" s="78">
        <v>58000</v>
      </c>
      <c r="Z13923" s="78">
        <v>2.17</v>
      </c>
    </row>
    <row r="13924" spans="1:26" x14ac:dyDescent="0.25">
      <c r="A13924" s="78">
        <v>215866798</v>
      </c>
      <c r="D13924" s="78" t="s">
        <v>29</v>
      </c>
      <c r="E13924" s="78" t="s">
        <v>310</v>
      </c>
      <c r="J13924" s="78" t="s">
        <v>5436</v>
      </c>
      <c r="L13924" s="78" t="s">
        <v>5543</v>
      </c>
      <c r="V13924" s="78">
        <v>48000</v>
      </c>
      <c r="W13924" s="78">
        <v>38500</v>
      </c>
      <c r="X13924" s="78"/>
      <c r="Y13924" s="78">
        <v>44500</v>
      </c>
      <c r="Z13924" s="78">
        <v>2.23</v>
      </c>
    </row>
    <row r="13925" spans="1:26" x14ac:dyDescent="0.25">
      <c r="A13925" s="78">
        <v>215866776</v>
      </c>
      <c r="D13925" s="78" t="s">
        <v>29</v>
      </c>
      <c r="E13925" s="78" t="s">
        <v>310</v>
      </c>
      <c r="J13925" s="78" t="s">
        <v>5436</v>
      </c>
      <c r="L13925" s="78" t="s">
        <v>312</v>
      </c>
      <c r="V13925" s="78">
        <v>48000</v>
      </c>
      <c r="W13925" s="78">
        <v>44000</v>
      </c>
      <c r="X13925" s="78"/>
      <c r="Y13925" s="78">
        <v>48000</v>
      </c>
      <c r="Z13925" s="78">
        <v>2.17</v>
      </c>
    </row>
    <row r="13926" spans="1:26" x14ac:dyDescent="0.25">
      <c r="A13926" s="78">
        <v>215866797</v>
      </c>
      <c r="D13926" s="78" t="s">
        <v>29</v>
      </c>
      <c r="E13926" s="78" t="s">
        <v>310</v>
      </c>
      <c r="J13926" s="78" t="s">
        <v>5437</v>
      </c>
      <c r="L13926" s="78" t="s">
        <v>5544</v>
      </c>
      <c r="V13926" s="78">
        <v>36400</v>
      </c>
      <c r="W13926" s="78">
        <v>30200</v>
      </c>
      <c r="X13926" s="78"/>
      <c r="Y13926" s="78">
        <v>42400</v>
      </c>
      <c r="Z13926" s="78">
        <v>2.16</v>
      </c>
    </row>
    <row r="13927" spans="1:26" x14ac:dyDescent="0.25">
      <c r="A13927" s="78">
        <v>215866775</v>
      </c>
      <c r="D13927" s="78" t="s">
        <v>29</v>
      </c>
      <c r="E13927" s="78" t="s">
        <v>310</v>
      </c>
      <c r="J13927" s="78" t="s">
        <v>5437</v>
      </c>
      <c r="L13927" s="78" t="s">
        <v>5545</v>
      </c>
      <c r="V13927" s="78">
        <v>36600</v>
      </c>
      <c r="W13927" s="78">
        <v>30600</v>
      </c>
      <c r="X13927" s="78"/>
      <c r="Y13927" s="78">
        <v>46200</v>
      </c>
      <c r="Z13927" s="78">
        <v>2.17</v>
      </c>
    </row>
    <row r="13928" spans="1:26" x14ac:dyDescent="0.25">
      <c r="A13928" s="78">
        <v>215866640</v>
      </c>
      <c r="D13928" s="78" t="s">
        <v>29</v>
      </c>
      <c r="E13928" s="78" t="s">
        <v>554</v>
      </c>
      <c r="J13928" s="78" t="s">
        <v>5546</v>
      </c>
      <c r="L13928" s="78" t="s">
        <v>4764</v>
      </c>
      <c r="V13928" s="78">
        <v>36000</v>
      </c>
      <c r="W13928" s="78">
        <v>24200</v>
      </c>
      <c r="X13928" s="78"/>
      <c r="Y13928" s="78">
        <v>25600</v>
      </c>
      <c r="Z13928" s="78">
        <v>2.27</v>
      </c>
    </row>
    <row r="13929" spans="1:26" x14ac:dyDescent="0.25">
      <c r="A13929" s="78">
        <v>215866639</v>
      </c>
      <c r="D13929" s="78" t="s">
        <v>29</v>
      </c>
      <c r="E13929" s="78" t="s">
        <v>554</v>
      </c>
      <c r="J13929" s="78" t="s">
        <v>5549</v>
      </c>
      <c r="L13929" s="78" t="s">
        <v>5550</v>
      </c>
      <c r="V13929" s="78">
        <v>30000</v>
      </c>
      <c r="W13929" s="78">
        <v>20400</v>
      </c>
      <c r="X13929" s="78"/>
      <c r="Y13929" s="78">
        <v>21000</v>
      </c>
      <c r="Z13929" s="78">
        <v>2.08</v>
      </c>
    </row>
    <row r="13930" spans="1:26" x14ac:dyDescent="0.25">
      <c r="A13930" s="78">
        <v>215866726</v>
      </c>
      <c r="D13930" s="78" t="s">
        <v>29</v>
      </c>
      <c r="E13930" s="78" t="s">
        <v>310</v>
      </c>
      <c r="J13930" s="78" t="s">
        <v>5551</v>
      </c>
      <c r="L13930" s="78" t="s">
        <v>5552</v>
      </c>
      <c r="V13930" s="78">
        <v>30000</v>
      </c>
      <c r="W13930" s="78">
        <v>20000</v>
      </c>
      <c r="X13930" s="78"/>
      <c r="Y13930" s="78">
        <v>21500</v>
      </c>
      <c r="Z13930" s="78">
        <v>2.2000000000000002</v>
      </c>
    </row>
    <row r="13931" spans="1:26" x14ac:dyDescent="0.25">
      <c r="A13931" s="78">
        <v>215866724</v>
      </c>
      <c r="D13931" s="78" t="s">
        <v>29</v>
      </c>
      <c r="E13931" s="78" t="s">
        <v>310</v>
      </c>
      <c r="J13931" s="78" t="s">
        <v>5553</v>
      </c>
      <c r="L13931" s="78" t="s">
        <v>5554</v>
      </c>
      <c r="V13931" s="78">
        <v>18000</v>
      </c>
      <c r="W13931" s="78">
        <v>11700</v>
      </c>
      <c r="X13931" s="78"/>
      <c r="Y13931" s="78">
        <v>13300</v>
      </c>
      <c r="Z13931" s="78">
        <v>2.41</v>
      </c>
    </row>
    <row r="13932" spans="1:26" x14ac:dyDescent="0.25">
      <c r="A13932" s="78">
        <v>215894261</v>
      </c>
      <c r="D13932" s="78" t="s">
        <v>29</v>
      </c>
      <c r="E13932" s="78" t="s">
        <v>3051</v>
      </c>
      <c r="J13932" s="78" t="s">
        <v>5555</v>
      </c>
      <c r="L13932" s="78" t="s">
        <v>5556</v>
      </c>
      <c r="V13932" s="78">
        <v>18000</v>
      </c>
      <c r="W13932" s="78">
        <v>11700</v>
      </c>
      <c r="X13932" s="78"/>
      <c r="Y13932" s="78">
        <v>13300</v>
      </c>
      <c r="Z13932" s="78">
        <v>2.41</v>
      </c>
    </row>
    <row r="13933" spans="1:26" x14ac:dyDescent="0.25">
      <c r="A13933" s="78">
        <v>215894260</v>
      </c>
      <c r="D13933" s="78" t="s">
        <v>29</v>
      </c>
      <c r="E13933" s="78" t="s">
        <v>3051</v>
      </c>
      <c r="J13933" s="78" t="s">
        <v>5557</v>
      </c>
      <c r="L13933" s="78" t="s">
        <v>5558</v>
      </c>
      <c r="V13933" s="78">
        <v>12000</v>
      </c>
      <c r="W13933" s="78">
        <v>8300</v>
      </c>
      <c r="X13933" s="78"/>
      <c r="Y13933" s="78">
        <v>9300</v>
      </c>
      <c r="Z13933" s="78">
        <v>2.11</v>
      </c>
    </row>
    <row r="13934" spans="1:26" x14ac:dyDescent="0.25">
      <c r="A13934" s="78">
        <v>215866723</v>
      </c>
      <c r="D13934" s="78" t="s">
        <v>29</v>
      </c>
      <c r="E13934" s="78" t="s">
        <v>310</v>
      </c>
      <c r="J13934" s="78" t="s">
        <v>5559</v>
      </c>
      <c r="L13934" s="78" t="s">
        <v>5560</v>
      </c>
      <c r="V13934" s="78">
        <v>12000</v>
      </c>
      <c r="W13934" s="78">
        <v>8300</v>
      </c>
      <c r="X13934" s="78"/>
      <c r="Y13934" s="78">
        <v>9300</v>
      </c>
      <c r="Z13934" s="78">
        <v>2.11</v>
      </c>
    </row>
    <row r="13935" spans="1:26" x14ac:dyDescent="0.25">
      <c r="A13935" s="78">
        <v>215866722</v>
      </c>
      <c r="D13935" s="78" t="s">
        <v>29</v>
      </c>
      <c r="E13935" s="78" t="s">
        <v>310</v>
      </c>
      <c r="J13935" s="78" t="s">
        <v>5561</v>
      </c>
      <c r="L13935" s="78" t="s">
        <v>5562</v>
      </c>
      <c r="V13935" s="78">
        <v>9000</v>
      </c>
      <c r="W13935" s="78">
        <v>6600</v>
      </c>
      <c r="X13935" s="78"/>
      <c r="Y13935" s="78">
        <v>7500</v>
      </c>
      <c r="Z13935" s="78">
        <v>2</v>
      </c>
    </row>
    <row r="13936" spans="1:26" x14ac:dyDescent="0.25">
      <c r="A13936" s="78">
        <v>215894259</v>
      </c>
      <c r="D13936" s="78" t="s">
        <v>29</v>
      </c>
      <c r="E13936" s="78" t="s">
        <v>3051</v>
      </c>
      <c r="J13936" s="78" t="s">
        <v>5563</v>
      </c>
      <c r="L13936" s="78" t="s">
        <v>5564</v>
      </c>
      <c r="V13936" s="78">
        <v>9000</v>
      </c>
      <c r="W13936" s="78">
        <v>6600</v>
      </c>
      <c r="X13936" s="78"/>
      <c r="Y13936" s="78">
        <v>7500</v>
      </c>
      <c r="Z13936" s="78">
        <v>2</v>
      </c>
    </row>
    <row r="13937" spans="1:26" x14ac:dyDescent="0.25">
      <c r="A13937" s="78">
        <v>215894258</v>
      </c>
      <c r="D13937" s="78" t="s">
        <v>29</v>
      </c>
      <c r="E13937" s="78" t="s">
        <v>3051</v>
      </c>
      <c r="J13937" s="78" t="s">
        <v>5565</v>
      </c>
      <c r="L13937" s="78" t="s">
        <v>5566</v>
      </c>
      <c r="V13937" s="78">
        <v>12000</v>
      </c>
      <c r="W13937" s="78">
        <v>7800</v>
      </c>
      <c r="X13937" s="78"/>
      <c r="Y13937" s="78">
        <v>8100</v>
      </c>
      <c r="Z13937" s="78">
        <v>1.99</v>
      </c>
    </row>
    <row r="13938" spans="1:26" x14ac:dyDescent="0.25">
      <c r="A13938" s="78">
        <v>215866721</v>
      </c>
      <c r="D13938" s="78" t="s">
        <v>29</v>
      </c>
      <c r="E13938" s="78" t="s">
        <v>310</v>
      </c>
      <c r="J13938" s="78" t="s">
        <v>5567</v>
      </c>
      <c r="L13938" s="78" t="s">
        <v>5568</v>
      </c>
      <c r="V13938" s="78">
        <v>12000</v>
      </c>
      <c r="W13938" s="78">
        <v>7800</v>
      </c>
      <c r="X13938" s="78"/>
      <c r="Y13938" s="78">
        <v>8100</v>
      </c>
      <c r="Z13938" s="78">
        <v>1.99</v>
      </c>
    </row>
    <row r="13939" spans="1:26" x14ac:dyDescent="0.25">
      <c r="A13939" s="78">
        <v>215866720</v>
      </c>
      <c r="D13939" s="78" t="s">
        <v>29</v>
      </c>
      <c r="E13939" s="78" t="s">
        <v>310</v>
      </c>
      <c r="J13939" s="78" t="s">
        <v>5569</v>
      </c>
      <c r="L13939" s="78" t="s">
        <v>5570</v>
      </c>
      <c r="V13939" s="78">
        <v>9000</v>
      </c>
      <c r="W13939" s="78">
        <v>6600</v>
      </c>
      <c r="X13939" s="78"/>
      <c r="Y13939" s="78">
        <v>7600</v>
      </c>
      <c r="Z13939" s="78">
        <v>1.9</v>
      </c>
    </row>
    <row r="13940" spans="1:26" x14ac:dyDescent="0.25">
      <c r="A13940" s="78">
        <v>215894257</v>
      </c>
      <c r="D13940" s="78" t="s">
        <v>29</v>
      </c>
      <c r="E13940" s="78" t="s">
        <v>3051</v>
      </c>
      <c r="J13940" s="78" t="s">
        <v>5571</v>
      </c>
      <c r="L13940" s="78" t="s">
        <v>5572</v>
      </c>
      <c r="V13940" s="78">
        <v>9000</v>
      </c>
      <c r="W13940" s="78">
        <v>6600</v>
      </c>
      <c r="X13940" s="78"/>
      <c r="Y13940" s="78">
        <v>7600</v>
      </c>
      <c r="Z13940" s="78">
        <v>1.9</v>
      </c>
    </row>
    <row r="13941" spans="1:26" x14ac:dyDescent="0.25">
      <c r="A13941" s="78">
        <v>215864068</v>
      </c>
      <c r="D13941" s="78" t="s">
        <v>29</v>
      </c>
      <c r="E13941" s="78" t="s">
        <v>71</v>
      </c>
      <c r="J13941" s="78" t="s">
        <v>4534</v>
      </c>
      <c r="L13941" s="78" t="s">
        <v>5513</v>
      </c>
      <c r="V13941" s="78">
        <v>24000</v>
      </c>
      <c r="W13941" s="78">
        <v>20000</v>
      </c>
      <c r="X13941" s="78"/>
      <c r="Y13941" s="78">
        <v>20000</v>
      </c>
      <c r="Z13941" s="78">
        <v>2.31</v>
      </c>
    </row>
    <row r="13942" spans="1:26" x14ac:dyDescent="0.25">
      <c r="A13942" s="78">
        <v>215866767</v>
      </c>
      <c r="D13942" s="78" t="s">
        <v>29</v>
      </c>
      <c r="E13942" s="78" t="s">
        <v>310</v>
      </c>
      <c r="J13942" s="78" t="s">
        <v>4542</v>
      </c>
      <c r="L13942" s="78" t="s">
        <v>5514</v>
      </c>
      <c r="V13942" s="78">
        <v>24000</v>
      </c>
      <c r="W13942" s="78">
        <v>20000</v>
      </c>
      <c r="X13942" s="78"/>
      <c r="Y13942" s="78">
        <v>20000</v>
      </c>
      <c r="Z13942" s="78">
        <v>2.31</v>
      </c>
    </row>
    <row r="13943" spans="1:26" x14ac:dyDescent="0.25">
      <c r="A13943" s="78">
        <v>215866638</v>
      </c>
      <c r="D13943" s="78" t="s">
        <v>29</v>
      </c>
      <c r="E13943" s="78" t="s">
        <v>554</v>
      </c>
      <c r="J13943" s="78" t="s">
        <v>4540</v>
      </c>
      <c r="L13943" s="78" t="s">
        <v>5573</v>
      </c>
      <c r="V13943" s="78">
        <v>24000</v>
      </c>
      <c r="W13943" s="78">
        <v>18800</v>
      </c>
      <c r="X13943" s="78"/>
      <c r="Y13943" s="78">
        <v>19300</v>
      </c>
      <c r="Z13943" s="78">
        <v>2.33</v>
      </c>
    </row>
    <row r="13944" spans="1:26" x14ac:dyDescent="0.25">
      <c r="A13944" s="78">
        <v>215864067</v>
      </c>
      <c r="D13944" s="78" t="s">
        <v>29</v>
      </c>
      <c r="E13944" s="78" t="s">
        <v>71</v>
      </c>
      <c r="J13944" s="78" t="s">
        <v>5443</v>
      </c>
      <c r="L13944" s="78" t="s">
        <v>5515</v>
      </c>
      <c r="V13944" s="78">
        <v>18000</v>
      </c>
      <c r="W13944" s="78">
        <v>13700</v>
      </c>
      <c r="X13944" s="78"/>
      <c r="Y13944" s="78">
        <v>15100</v>
      </c>
      <c r="Z13944" s="78">
        <v>2.38</v>
      </c>
    </row>
    <row r="13945" spans="1:26" x14ac:dyDescent="0.25">
      <c r="A13945" s="78">
        <v>215866766</v>
      </c>
      <c r="D13945" s="78" t="s">
        <v>29</v>
      </c>
      <c r="E13945" s="78" t="s">
        <v>310</v>
      </c>
      <c r="J13945" s="78" t="s">
        <v>5449</v>
      </c>
      <c r="L13945" s="78" t="s">
        <v>5516</v>
      </c>
      <c r="V13945" s="78">
        <v>18000</v>
      </c>
      <c r="W13945" s="78">
        <v>13700</v>
      </c>
      <c r="X13945" s="78"/>
      <c r="Y13945" s="78">
        <v>15100</v>
      </c>
      <c r="Z13945" s="78">
        <v>2.38</v>
      </c>
    </row>
    <row r="13946" spans="1:26" x14ac:dyDescent="0.25">
      <c r="A13946" s="78">
        <v>215866765</v>
      </c>
      <c r="D13946" s="78" t="s">
        <v>29</v>
      </c>
      <c r="E13946" s="78" t="s">
        <v>310</v>
      </c>
      <c r="J13946" s="78" t="s">
        <v>5449</v>
      </c>
      <c r="L13946" s="78" t="s">
        <v>5517</v>
      </c>
      <c r="V13946" s="78">
        <v>16000</v>
      </c>
      <c r="W13946" s="78">
        <v>14100</v>
      </c>
      <c r="X13946" s="78"/>
      <c r="Y13946" s="78">
        <v>14600</v>
      </c>
      <c r="Z13946" s="78">
        <v>2.58</v>
      </c>
    </row>
    <row r="13947" spans="1:26" x14ac:dyDescent="0.25">
      <c r="A13947" s="78">
        <v>215864066</v>
      </c>
      <c r="D13947" s="78" t="s">
        <v>29</v>
      </c>
      <c r="E13947" s="78" t="s">
        <v>71</v>
      </c>
      <c r="J13947" s="78" t="s">
        <v>5443</v>
      </c>
      <c r="L13947" s="78" t="s">
        <v>5518</v>
      </c>
      <c r="V13947" s="78">
        <v>16000</v>
      </c>
      <c r="W13947" s="78">
        <v>14100</v>
      </c>
      <c r="X13947" s="78"/>
      <c r="Y13947" s="78">
        <v>14600</v>
      </c>
      <c r="Z13947" s="78">
        <v>2.58</v>
      </c>
    </row>
    <row r="13948" spans="1:26" x14ac:dyDescent="0.25">
      <c r="A13948" s="78">
        <v>215864052</v>
      </c>
      <c r="D13948" s="78" t="s">
        <v>29</v>
      </c>
      <c r="E13948" s="78" t="s">
        <v>71</v>
      </c>
      <c r="J13948" s="78" t="s">
        <v>5443</v>
      </c>
      <c r="L13948" s="78" t="s">
        <v>5519</v>
      </c>
      <c r="V13948" s="78">
        <v>16800</v>
      </c>
      <c r="W13948" s="78">
        <v>13900</v>
      </c>
      <c r="X13948" s="78"/>
      <c r="Y13948" s="78">
        <v>14800</v>
      </c>
      <c r="Z13948" s="78">
        <v>2.36</v>
      </c>
    </row>
    <row r="13949" spans="1:26" x14ac:dyDescent="0.25">
      <c r="A13949" s="78">
        <v>215866746</v>
      </c>
      <c r="D13949" s="78" t="s">
        <v>29</v>
      </c>
      <c r="E13949" s="78" t="s">
        <v>310</v>
      </c>
      <c r="J13949" s="78" t="s">
        <v>5449</v>
      </c>
      <c r="L13949" s="78" t="s">
        <v>5520</v>
      </c>
      <c r="V13949" s="78">
        <v>16800</v>
      </c>
      <c r="W13949" s="78">
        <v>13900</v>
      </c>
      <c r="X13949" s="78"/>
      <c r="Y13949" s="78">
        <v>14800</v>
      </c>
      <c r="Z13949" s="78">
        <v>2.36</v>
      </c>
    </row>
    <row r="13950" spans="1:26" x14ac:dyDescent="0.25">
      <c r="A13950" s="78">
        <v>215866647</v>
      </c>
      <c r="D13950" s="78" t="s">
        <v>29</v>
      </c>
      <c r="E13950" s="78" t="s">
        <v>554</v>
      </c>
      <c r="J13950" s="78" t="s">
        <v>5445</v>
      </c>
      <c r="L13950" s="78" t="s">
        <v>5521</v>
      </c>
      <c r="V13950" s="78">
        <v>16800</v>
      </c>
      <c r="W13950" s="78">
        <v>13900</v>
      </c>
      <c r="X13950" s="78"/>
      <c r="Y13950" s="78">
        <v>14800</v>
      </c>
      <c r="Z13950" s="78">
        <v>2.36</v>
      </c>
    </row>
    <row r="13951" spans="1:26" x14ac:dyDescent="0.25">
      <c r="A13951" s="78">
        <v>215866667</v>
      </c>
      <c r="D13951" s="78" t="s">
        <v>29</v>
      </c>
      <c r="E13951" s="78" t="s">
        <v>554</v>
      </c>
      <c r="J13951" s="78" t="s">
        <v>5445</v>
      </c>
      <c r="L13951" s="78" t="s">
        <v>5522</v>
      </c>
      <c r="V13951" s="78">
        <v>18000</v>
      </c>
      <c r="W13951" s="78">
        <v>14000</v>
      </c>
      <c r="X13951" s="78"/>
      <c r="Y13951" s="78">
        <v>15200</v>
      </c>
      <c r="Z13951" s="78">
        <v>2.4700000000000002</v>
      </c>
    </row>
    <row r="13952" spans="1:26" x14ac:dyDescent="0.25">
      <c r="A13952" s="78">
        <v>215866752</v>
      </c>
      <c r="D13952" s="78" t="s">
        <v>29</v>
      </c>
      <c r="E13952" s="78" t="s">
        <v>310</v>
      </c>
      <c r="J13952" s="78" t="s">
        <v>5449</v>
      </c>
      <c r="L13952" s="78" t="s">
        <v>5523</v>
      </c>
      <c r="V13952" s="78">
        <v>18000</v>
      </c>
      <c r="W13952" s="78">
        <v>14000</v>
      </c>
      <c r="X13952" s="78"/>
      <c r="Y13952" s="78">
        <v>15200</v>
      </c>
      <c r="Z13952" s="78">
        <v>2.4700000000000002</v>
      </c>
    </row>
    <row r="13953" spans="1:26" x14ac:dyDescent="0.25">
      <c r="A13953" s="78">
        <v>215864056</v>
      </c>
      <c r="D13953" s="78" t="s">
        <v>29</v>
      </c>
      <c r="E13953" s="78" t="s">
        <v>71</v>
      </c>
      <c r="J13953" s="78" t="s">
        <v>5443</v>
      </c>
      <c r="L13953" s="78" t="s">
        <v>5524</v>
      </c>
      <c r="V13953" s="78">
        <v>18000</v>
      </c>
      <c r="W13953" s="78">
        <v>14000</v>
      </c>
      <c r="X13953" s="78"/>
      <c r="Y13953" s="78">
        <v>15200</v>
      </c>
      <c r="Z13953" s="78">
        <v>2.4700000000000002</v>
      </c>
    </row>
    <row r="13954" spans="1:26" x14ac:dyDescent="0.25">
      <c r="A13954" s="78">
        <v>215866637</v>
      </c>
      <c r="D13954" s="78" t="s">
        <v>29</v>
      </c>
      <c r="E13954" s="78" t="s">
        <v>554</v>
      </c>
      <c r="J13954" s="78" t="s">
        <v>5445</v>
      </c>
      <c r="L13954" s="78" t="s">
        <v>2520</v>
      </c>
      <c r="V13954" s="78">
        <v>18000</v>
      </c>
      <c r="W13954" s="78">
        <v>13600</v>
      </c>
      <c r="X13954" s="78"/>
      <c r="Y13954" s="78">
        <v>14900</v>
      </c>
      <c r="Z13954" s="78">
        <v>2.4300000000000002</v>
      </c>
    </row>
    <row r="13955" spans="1:26" x14ac:dyDescent="0.25">
      <c r="A13955" s="78">
        <v>215866764</v>
      </c>
      <c r="D13955" s="78" t="s">
        <v>29</v>
      </c>
      <c r="E13955" s="78" t="s">
        <v>310</v>
      </c>
      <c r="J13955" s="78" t="s">
        <v>3047</v>
      </c>
      <c r="L13955" s="78" t="s">
        <v>3100</v>
      </c>
      <c r="V13955" s="78">
        <v>12000</v>
      </c>
      <c r="W13955" s="78">
        <v>9000</v>
      </c>
      <c r="X13955" s="78"/>
      <c r="Y13955" s="78">
        <v>9600</v>
      </c>
      <c r="Z13955" s="78">
        <v>2.4900000000000002</v>
      </c>
    </row>
    <row r="13956" spans="1:26" x14ac:dyDescent="0.25">
      <c r="A13956" s="78">
        <v>215864065</v>
      </c>
      <c r="D13956" s="78" t="s">
        <v>29</v>
      </c>
      <c r="E13956" s="78" t="s">
        <v>71</v>
      </c>
      <c r="J13956" s="78" t="s">
        <v>3043</v>
      </c>
      <c r="L13956" s="78" t="s">
        <v>3108</v>
      </c>
      <c r="V13956" s="78">
        <v>12000</v>
      </c>
      <c r="W13956" s="78">
        <v>9000</v>
      </c>
      <c r="X13956" s="78"/>
      <c r="Y13956" s="78">
        <v>9600</v>
      </c>
      <c r="Z13956" s="78">
        <v>2.4900000000000002</v>
      </c>
    </row>
    <row r="13957" spans="1:26" x14ac:dyDescent="0.25">
      <c r="A13957" s="78">
        <v>215864051</v>
      </c>
      <c r="D13957" s="78" t="s">
        <v>29</v>
      </c>
      <c r="E13957" s="78" t="s">
        <v>71</v>
      </c>
      <c r="J13957" s="78" t="s">
        <v>3043</v>
      </c>
      <c r="L13957" s="78" t="s">
        <v>5525</v>
      </c>
      <c r="V13957" s="78">
        <v>12000</v>
      </c>
      <c r="W13957" s="78">
        <v>8500</v>
      </c>
      <c r="X13957" s="78"/>
      <c r="Y13957" s="78">
        <v>9300</v>
      </c>
      <c r="Z13957" s="78">
        <v>2.5499999999999998</v>
      </c>
    </row>
    <row r="13958" spans="1:26" x14ac:dyDescent="0.25">
      <c r="A13958" s="78">
        <v>215866745</v>
      </c>
      <c r="D13958" s="78" t="s">
        <v>29</v>
      </c>
      <c r="E13958" s="78" t="s">
        <v>310</v>
      </c>
      <c r="J13958" s="78" t="s">
        <v>3047</v>
      </c>
      <c r="L13958" s="78" t="s">
        <v>5526</v>
      </c>
      <c r="V13958" s="78">
        <v>12000</v>
      </c>
      <c r="W13958" s="78">
        <v>8500</v>
      </c>
      <c r="X13958" s="78"/>
      <c r="Y13958" s="78">
        <v>9300</v>
      </c>
      <c r="Z13958" s="78">
        <v>2.5499999999999998</v>
      </c>
    </row>
    <row r="13959" spans="1:26" x14ac:dyDescent="0.25">
      <c r="A13959" s="78">
        <v>215866646</v>
      </c>
      <c r="D13959" s="78" t="s">
        <v>29</v>
      </c>
      <c r="E13959" s="78" t="s">
        <v>554</v>
      </c>
      <c r="J13959" s="78" t="s">
        <v>3045</v>
      </c>
      <c r="L13959" s="78" t="s">
        <v>5527</v>
      </c>
      <c r="V13959" s="78">
        <v>12000</v>
      </c>
      <c r="W13959" s="78">
        <v>8500</v>
      </c>
      <c r="X13959" s="78"/>
      <c r="Y13959" s="78">
        <v>9300</v>
      </c>
      <c r="Z13959" s="78">
        <v>2.5499999999999998</v>
      </c>
    </row>
    <row r="13960" spans="1:26" x14ac:dyDescent="0.25">
      <c r="A13960" s="78">
        <v>215866666</v>
      </c>
      <c r="D13960" s="78" t="s">
        <v>29</v>
      </c>
      <c r="E13960" s="78" t="s">
        <v>554</v>
      </c>
      <c r="J13960" s="78" t="s">
        <v>3045</v>
      </c>
      <c r="L13960" s="78" t="s">
        <v>5528</v>
      </c>
      <c r="V13960" s="78">
        <v>12000</v>
      </c>
      <c r="W13960" s="78">
        <v>8600</v>
      </c>
      <c r="X13960" s="78"/>
      <c r="Y13960" s="78">
        <v>10000</v>
      </c>
      <c r="Z13960" s="78">
        <v>2.59</v>
      </c>
    </row>
    <row r="13961" spans="1:26" x14ac:dyDescent="0.25">
      <c r="A13961" s="78">
        <v>215866751</v>
      </c>
      <c r="D13961" s="78" t="s">
        <v>29</v>
      </c>
      <c r="E13961" s="78" t="s">
        <v>310</v>
      </c>
      <c r="J13961" s="78" t="s">
        <v>3047</v>
      </c>
      <c r="L13961" s="78" t="s">
        <v>5529</v>
      </c>
      <c r="V13961" s="78">
        <v>12000</v>
      </c>
      <c r="W13961" s="78">
        <v>8600</v>
      </c>
      <c r="X13961" s="78"/>
      <c r="Y13961" s="78">
        <v>10000</v>
      </c>
      <c r="Z13961" s="78">
        <v>2.59</v>
      </c>
    </row>
    <row r="13962" spans="1:26" x14ac:dyDescent="0.25">
      <c r="A13962" s="78">
        <v>215864055</v>
      </c>
      <c r="D13962" s="78" t="s">
        <v>29</v>
      </c>
      <c r="E13962" s="78" t="s">
        <v>71</v>
      </c>
      <c r="J13962" s="78" t="s">
        <v>3043</v>
      </c>
      <c r="L13962" s="78" t="s">
        <v>5530</v>
      </c>
      <c r="V13962" s="78">
        <v>12000</v>
      </c>
      <c r="W13962" s="78">
        <v>8600</v>
      </c>
      <c r="X13962" s="78"/>
      <c r="Y13962" s="78">
        <v>10000</v>
      </c>
      <c r="Z13962" s="78">
        <v>2.59</v>
      </c>
    </row>
    <row r="13963" spans="1:26" x14ac:dyDescent="0.25">
      <c r="A13963" s="78">
        <v>215866636</v>
      </c>
      <c r="D13963" s="78" t="s">
        <v>29</v>
      </c>
      <c r="E13963" s="78" t="s">
        <v>554</v>
      </c>
      <c r="J13963" s="78" t="s">
        <v>3045</v>
      </c>
      <c r="L13963" s="78" t="s">
        <v>3133</v>
      </c>
      <c r="V13963" s="78">
        <v>12000</v>
      </c>
      <c r="W13963" s="78">
        <v>9300</v>
      </c>
      <c r="X13963" s="78"/>
      <c r="Y13963" s="78">
        <v>9600</v>
      </c>
      <c r="Z13963" s="78">
        <v>2.38</v>
      </c>
    </row>
    <row r="13964" spans="1:26" x14ac:dyDescent="0.25">
      <c r="A13964" s="78">
        <v>215866763</v>
      </c>
      <c r="D13964" s="78" t="s">
        <v>29</v>
      </c>
      <c r="E13964" s="78" t="s">
        <v>310</v>
      </c>
      <c r="J13964" s="78" t="s">
        <v>3080</v>
      </c>
      <c r="L13964" s="78" t="s">
        <v>5531</v>
      </c>
      <c r="V13964" s="78">
        <v>9000</v>
      </c>
      <c r="W13964" s="78">
        <v>9000</v>
      </c>
      <c r="X13964" s="78"/>
      <c r="Y13964" s="78">
        <v>9600</v>
      </c>
      <c r="Z13964" s="78">
        <v>2.4900000000000002</v>
      </c>
    </row>
    <row r="13965" spans="1:26" x14ac:dyDescent="0.25">
      <c r="A13965" s="78">
        <v>215864064</v>
      </c>
      <c r="D13965" s="78" t="s">
        <v>29</v>
      </c>
      <c r="E13965" s="78" t="s">
        <v>71</v>
      </c>
      <c r="J13965" s="78" t="s">
        <v>3076</v>
      </c>
      <c r="L13965" s="78" t="s">
        <v>5532</v>
      </c>
      <c r="V13965" s="78">
        <v>9000</v>
      </c>
      <c r="W13965" s="78">
        <v>9000</v>
      </c>
      <c r="X13965" s="78"/>
      <c r="Y13965" s="78">
        <v>9600</v>
      </c>
      <c r="Z13965" s="78">
        <v>2.4900000000000002</v>
      </c>
    </row>
    <row r="13966" spans="1:26" x14ac:dyDescent="0.25">
      <c r="A13966" s="78">
        <v>215866744</v>
      </c>
      <c r="D13966" s="78" t="s">
        <v>29</v>
      </c>
      <c r="E13966" s="78" t="s">
        <v>310</v>
      </c>
      <c r="J13966" s="78" t="s">
        <v>3080</v>
      </c>
      <c r="L13966" s="78" t="s">
        <v>5574</v>
      </c>
      <c r="V13966" s="78">
        <v>9000</v>
      </c>
      <c r="W13966" s="78">
        <v>8500</v>
      </c>
      <c r="X13966" s="78"/>
      <c r="Y13966" s="78">
        <v>9300</v>
      </c>
      <c r="Z13966" s="78">
        <v>2.5499999999999998</v>
      </c>
    </row>
    <row r="13967" spans="1:26" x14ac:dyDescent="0.25">
      <c r="A13967" s="78">
        <v>215866645</v>
      </c>
      <c r="D13967" s="78" t="s">
        <v>29</v>
      </c>
      <c r="E13967" s="78" t="s">
        <v>554</v>
      </c>
      <c r="J13967" s="78" t="s">
        <v>3078</v>
      </c>
      <c r="L13967" s="78" t="s">
        <v>5575</v>
      </c>
      <c r="V13967" s="78">
        <v>9000</v>
      </c>
      <c r="W13967" s="78">
        <v>8500</v>
      </c>
      <c r="X13967" s="78"/>
      <c r="Y13967" s="78">
        <v>9300</v>
      </c>
      <c r="Z13967" s="78">
        <v>2.5499999999999998</v>
      </c>
    </row>
    <row r="13968" spans="1:26" x14ac:dyDescent="0.25">
      <c r="A13968" s="78">
        <v>215864050</v>
      </c>
      <c r="D13968" s="78" t="s">
        <v>29</v>
      </c>
      <c r="E13968" s="78" t="s">
        <v>71</v>
      </c>
      <c r="J13968" s="78" t="s">
        <v>3076</v>
      </c>
      <c r="L13968" s="78" t="s">
        <v>5576</v>
      </c>
      <c r="V13968" s="78">
        <v>9000</v>
      </c>
      <c r="W13968" s="78">
        <v>8500</v>
      </c>
      <c r="X13968" s="78"/>
      <c r="Y13968" s="78">
        <v>9300</v>
      </c>
      <c r="Z13968" s="78">
        <v>2.5499999999999998</v>
      </c>
    </row>
    <row r="13969" spans="1:26" x14ac:dyDescent="0.25">
      <c r="A13969" s="78">
        <v>215866750</v>
      </c>
      <c r="D13969" s="78" t="s">
        <v>29</v>
      </c>
      <c r="E13969" s="78" t="s">
        <v>310</v>
      </c>
      <c r="J13969" s="78" t="s">
        <v>3080</v>
      </c>
      <c r="L13969" s="78" t="s">
        <v>5577</v>
      </c>
      <c r="V13969" s="78">
        <v>9000</v>
      </c>
      <c r="W13969" s="78">
        <v>7900</v>
      </c>
      <c r="X13969" s="78"/>
      <c r="Y13969" s="78">
        <v>9900</v>
      </c>
      <c r="Z13969" s="78">
        <v>2.59</v>
      </c>
    </row>
    <row r="13970" spans="1:26" x14ac:dyDescent="0.25">
      <c r="A13970" s="78">
        <v>215866665</v>
      </c>
      <c r="D13970" s="78" t="s">
        <v>29</v>
      </c>
      <c r="E13970" s="78" t="s">
        <v>554</v>
      </c>
      <c r="J13970" s="78" t="s">
        <v>3078</v>
      </c>
      <c r="L13970" s="78" t="s">
        <v>5578</v>
      </c>
      <c r="V13970" s="78">
        <v>9000</v>
      </c>
      <c r="W13970" s="78">
        <v>7900</v>
      </c>
      <c r="X13970" s="78"/>
      <c r="Y13970" s="78">
        <v>9900</v>
      </c>
      <c r="Z13970" s="78">
        <v>2.59</v>
      </c>
    </row>
    <row r="13971" spans="1:26" x14ac:dyDescent="0.25">
      <c r="A13971" s="78">
        <v>215864054</v>
      </c>
      <c r="D13971" s="78" t="s">
        <v>29</v>
      </c>
      <c r="E13971" s="78" t="s">
        <v>71</v>
      </c>
      <c r="J13971" s="78" t="s">
        <v>3076</v>
      </c>
      <c r="L13971" s="78" t="s">
        <v>5579</v>
      </c>
      <c r="V13971" s="78">
        <v>9000</v>
      </c>
      <c r="W13971" s="78">
        <v>7900</v>
      </c>
      <c r="X13971" s="78"/>
      <c r="Y13971" s="78">
        <v>9900</v>
      </c>
      <c r="Z13971" s="78">
        <v>2.59</v>
      </c>
    </row>
    <row r="13972" spans="1:26" x14ac:dyDescent="0.25">
      <c r="A13972" s="78">
        <v>215866635</v>
      </c>
      <c r="D13972" s="78" t="s">
        <v>29</v>
      </c>
      <c r="E13972" s="78" t="s">
        <v>554</v>
      </c>
      <c r="J13972" s="78" t="s">
        <v>3078</v>
      </c>
      <c r="L13972" s="78" t="s">
        <v>3173</v>
      </c>
      <c r="V13972" s="78">
        <v>9000</v>
      </c>
      <c r="W13972" s="78">
        <v>8100</v>
      </c>
      <c r="X13972" s="78"/>
      <c r="Y13972" s="78">
        <v>9400</v>
      </c>
      <c r="Z13972" s="78">
        <v>2.37</v>
      </c>
    </row>
    <row r="13973" spans="1:26" x14ac:dyDescent="0.25">
      <c r="A13973" s="78">
        <v>215866634</v>
      </c>
      <c r="D13973" s="78" t="s">
        <v>29</v>
      </c>
      <c r="E13973" s="78" t="s">
        <v>554</v>
      </c>
      <c r="J13973" s="78" t="s">
        <v>5580</v>
      </c>
      <c r="L13973" s="78" t="s">
        <v>5581</v>
      </c>
      <c r="V13973" s="78">
        <v>12000</v>
      </c>
      <c r="W13973" s="78">
        <v>8700</v>
      </c>
      <c r="X13973" s="78"/>
      <c r="Y13973" s="78">
        <v>8700</v>
      </c>
      <c r="Z13973" s="78">
        <v>2.4300000000000002</v>
      </c>
    </row>
    <row r="13974" spans="1:26" x14ac:dyDescent="0.25">
      <c r="A13974" s="78">
        <v>215866633</v>
      </c>
      <c r="D13974" s="78" t="s">
        <v>29</v>
      </c>
      <c r="E13974" s="78" t="s">
        <v>554</v>
      </c>
      <c r="J13974" s="78" t="s">
        <v>3472</v>
      </c>
      <c r="L13974" s="78" t="s">
        <v>5582</v>
      </c>
      <c r="V13974" s="78">
        <v>9000</v>
      </c>
      <c r="W13974" s="78">
        <v>8500</v>
      </c>
      <c r="X13974" s="78"/>
      <c r="Y13974" s="78">
        <v>8600</v>
      </c>
      <c r="Z13974" s="78">
        <v>2.4</v>
      </c>
    </row>
    <row r="13975" spans="1:26" x14ac:dyDescent="0.25">
      <c r="A13975" s="78">
        <v>215866632</v>
      </c>
      <c r="D13975" s="78" t="s">
        <v>29</v>
      </c>
      <c r="E13975" s="78" t="s">
        <v>554</v>
      </c>
      <c r="J13975" s="78" t="s">
        <v>5460</v>
      </c>
      <c r="L13975" s="78" t="s">
        <v>5573</v>
      </c>
      <c r="V13975" s="78">
        <v>24000</v>
      </c>
      <c r="W13975" s="78">
        <v>21000</v>
      </c>
      <c r="X13975" s="78"/>
      <c r="Y13975" s="78">
        <v>23200</v>
      </c>
      <c r="Z13975" s="78">
        <v>2.35</v>
      </c>
    </row>
    <row r="13976" spans="1:26" x14ac:dyDescent="0.25">
      <c r="A13976" s="78">
        <v>215864069</v>
      </c>
      <c r="D13976" s="78" t="s">
        <v>29</v>
      </c>
      <c r="E13976" s="78" t="s">
        <v>71</v>
      </c>
      <c r="J13976" s="78" t="s">
        <v>5465</v>
      </c>
      <c r="L13976" s="78" t="s">
        <v>5576</v>
      </c>
      <c r="V13976" s="78">
        <v>9000</v>
      </c>
      <c r="W13976" s="78">
        <v>9700</v>
      </c>
      <c r="X13976" s="78"/>
      <c r="Y13976" s="78">
        <v>12600</v>
      </c>
      <c r="Z13976" s="78">
        <v>2.1</v>
      </c>
    </row>
    <row r="13977" spans="1:26" x14ac:dyDescent="0.25">
      <c r="A13977" s="78">
        <v>215866641</v>
      </c>
      <c r="D13977" s="78" t="s">
        <v>29</v>
      </c>
      <c r="E13977" s="78" t="s">
        <v>554</v>
      </c>
      <c r="J13977" s="78" t="s">
        <v>3172</v>
      </c>
      <c r="L13977" s="78" t="s">
        <v>5575</v>
      </c>
      <c r="V13977" s="78">
        <v>9000</v>
      </c>
      <c r="W13977" s="78">
        <v>9700</v>
      </c>
      <c r="X13977" s="78"/>
      <c r="Y13977" s="78">
        <v>12600</v>
      </c>
      <c r="Z13977" s="78">
        <v>2.1</v>
      </c>
    </row>
    <row r="13978" spans="1:26" x14ac:dyDescent="0.25">
      <c r="A13978" s="78">
        <v>215866771</v>
      </c>
      <c r="D13978" s="78" t="s">
        <v>29</v>
      </c>
      <c r="E13978" s="78" t="s">
        <v>310</v>
      </c>
      <c r="J13978" s="78" t="s">
        <v>5464</v>
      </c>
      <c r="L13978" s="78" t="s">
        <v>5574</v>
      </c>
      <c r="V13978" s="78">
        <v>9000</v>
      </c>
      <c r="W13978" s="78">
        <v>9700</v>
      </c>
      <c r="X13978" s="78"/>
      <c r="Y13978" s="78">
        <v>12600</v>
      </c>
      <c r="Z13978" s="78">
        <v>2.1</v>
      </c>
    </row>
    <row r="13979" spans="1:26" x14ac:dyDescent="0.25">
      <c r="A13979" s="78">
        <v>215866778</v>
      </c>
      <c r="D13979" s="78" t="s">
        <v>29</v>
      </c>
      <c r="E13979" s="78" t="s">
        <v>310</v>
      </c>
      <c r="J13979" s="78" t="s">
        <v>5464</v>
      </c>
      <c r="L13979" s="78" t="s">
        <v>5577</v>
      </c>
      <c r="V13979" s="78">
        <v>9000</v>
      </c>
      <c r="W13979" s="78">
        <v>9000</v>
      </c>
      <c r="X13979" s="78"/>
      <c r="Y13979" s="78">
        <v>11900</v>
      </c>
      <c r="Z13979" s="78">
        <v>2</v>
      </c>
    </row>
    <row r="13980" spans="1:26" x14ac:dyDescent="0.25">
      <c r="A13980" s="78">
        <v>215866662</v>
      </c>
      <c r="D13980" s="78" t="s">
        <v>29</v>
      </c>
      <c r="E13980" s="78" t="s">
        <v>554</v>
      </c>
      <c r="J13980" s="78" t="s">
        <v>3172</v>
      </c>
      <c r="L13980" s="78" t="s">
        <v>5578</v>
      </c>
      <c r="V13980" s="78">
        <v>9000</v>
      </c>
      <c r="W13980" s="78">
        <v>9000</v>
      </c>
      <c r="X13980" s="78"/>
      <c r="Y13980" s="78">
        <v>11900</v>
      </c>
      <c r="Z13980" s="78">
        <v>2</v>
      </c>
    </row>
    <row r="13981" spans="1:26" x14ac:dyDescent="0.25">
      <c r="A13981" s="78">
        <v>215864074</v>
      </c>
      <c r="D13981" s="78" t="s">
        <v>29</v>
      </c>
      <c r="E13981" s="78" t="s">
        <v>71</v>
      </c>
      <c r="J13981" s="78" t="s">
        <v>5465</v>
      </c>
      <c r="L13981" s="78" t="s">
        <v>5579</v>
      </c>
      <c r="V13981" s="78">
        <v>9000</v>
      </c>
      <c r="W13981" s="78">
        <v>9000</v>
      </c>
      <c r="X13981" s="78"/>
      <c r="Y13981" s="78">
        <v>11900</v>
      </c>
      <c r="Z13981" s="78">
        <v>2</v>
      </c>
    </row>
    <row r="13982" spans="1:26" x14ac:dyDescent="0.25">
      <c r="A13982" s="78">
        <v>215866743</v>
      </c>
      <c r="D13982" s="78" t="s">
        <v>29</v>
      </c>
      <c r="E13982" s="78" t="s">
        <v>310</v>
      </c>
      <c r="J13982" s="78" t="s">
        <v>5583</v>
      </c>
      <c r="L13982" s="78" t="s">
        <v>5584</v>
      </c>
      <c r="V13982" s="78">
        <v>18000</v>
      </c>
      <c r="W13982" s="78">
        <v>19300</v>
      </c>
      <c r="X13982" s="78"/>
      <c r="Y13982" s="78">
        <v>23200</v>
      </c>
      <c r="Z13982" s="78">
        <v>2.35</v>
      </c>
    </row>
    <row r="13983" spans="1:26" x14ac:dyDescent="0.25">
      <c r="A13983" s="78">
        <v>215866742</v>
      </c>
      <c r="D13983" s="78" t="s">
        <v>29</v>
      </c>
      <c r="E13983" s="78" t="s">
        <v>310</v>
      </c>
      <c r="J13983" s="78" t="s">
        <v>5585</v>
      </c>
      <c r="L13983" s="78" t="s">
        <v>5586</v>
      </c>
      <c r="V13983" s="78">
        <v>12000</v>
      </c>
      <c r="W13983" s="78">
        <v>11000</v>
      </c>
      <c r="X13983" s="78"/>
      <c r="Y13983" s="78">
        <v>14600</v>
      </c>
      <c r="Z13983" s="78">
        <v>2.2599999999999998</v>
      </c>
    </row>
    <row r="13984" spans="1:26" x14ac:dyDescent="0.25">
      <c r="A13984" s="78">
        <v>215866741</v>
      </c>
      <c r="D13984" s="78" t="s">
        <v>29</v>
      </c>
      <c r="E13984" s="78" t="s">
        <v>310</v>
      </c>
      <c r="J13984" s="78" t="s">
        <v>5587</v>
      </c>
      <c r="L13984" s="78" t="s">
        <v>5588</v>
      </c>
      <c r="V13984" s="78">
        <v>9000</v>
      </c>
      <c r="W13984" s="78">
        <v>11000</v>
      </c>
      <c r="X13984" s="78"/>
      <c r="Y13984" s="78">
        <v>14600</v>
      </c>
      <c r="Z13984" s="78">
        <v>2.2599999999999998</v>
      </c>
    </row>
    <row r="13985" spans="1:26" x14ac:dyDescent="0.25">
      <c r="A13985" s="78">
        <v>215866740</v>
      </c>
      <c r="D13985" s="78" t="s">
        <v>29</v>
      </c>
      <c r="E13985" s="78" t="s">
        <v>310</v>
      </c>
      <c r="J13985" s="78" t="s">
        <v>5589</v>
      </c>
      <c r="L13985" s="78" t="s">
        <v>5590</v>
      </c>
      <c r="V13985" s="78">
        <v>6000</v>
      </c>
      <c r="W13985" s="78">
        <v>11000</v>
      </c>
      <c r="X13985" s="78"/>
      <c r="Y13985" s="78">
        <v>14600</v>
      </c>
      <c r="Z13985" s="78">
        <v>2.2599999999999998</v>
      </c>
    </row>
    <row r="13986" spans="1:26" x14ac:dyDescent="0.25">
      <c r="A13986" s="78">
        <v>215864037</v>
      </c>
      <c r="D13986" s="78" t="s">
        <v>29</v>
      </c>
      <c r="E13986" s="78" t="s">
        <v>71</v>
      </c>
      <c r="J13986" s="78" t="s">
        <v>5591</v>
      </c>
      <c r="L13986" s="78" t="s">
        <v>5592</v>
      </c>
      <c r="V13986" s="78">
        <v>24000</v>
      </c>
      <c r="W13986" s="78">
        <v>17100</v>
      </c>
      <c r="X13986" s="78"/>
      <c r="Y13986" s="78">
        <v>18400</v>
      </c>
      <c r="Z13986" s="78">
        <v>2.17</v>
      </c>
    </row>
    <row r="13987" spans="1:26" x14ac:dyDescent="0.25">
      <c r="A13987" s="78">
        <v>215864036</v>
      </c>
      <c r="D13987" s="78" t="s">
        <v>29</v>
      </c>
      <c r="E13987" s="78" t="s">
        <v>71</v>
      </c>
      <c r="J13987" s="78" t="s">
        <v>5593</v>
      </c>
      <c r="L13987" s="78" t="s">
        <v>5594</v>
      </c>
      <c r="V13987" s="78">
        <v>17000</v>
      </c>
      <c r="W13987" s="78">
        <v>11200</v>
      </c>
      <c r="X13987" s="78"/>
      <c r="Y13987" s="78">
        <v>11200</v>
      </c>
      <c r="Z13987" s="78">
        <v>2.2000000000000002</v>
      </c>
    </row>
    <row r="13988" spans="1:26" x14ac:dyDescent="0.25">
      <c r="A13988" s="78">
        <v>215864033</v>
      </c>
      <c r="D13988" s="78" t="s">
        <v>29</v>
      </c>
      <c r="E13988" s="78" t="s">
        <v>71</v>
      </c>
      <c r="J13988" s="78" t="s">
        <v>5595</v>
      </c>
      <c r="L13988" s="78" t="s">
        <v>5596</v>
      </c>
      <c r="V13988" s="78">
        <v>12000</v>
      </c>
      <c r="W13988" s="78">
        <v>7700</v>
      </c>
      <c r="X13988" s="78"/>
      <c r="Y13988" s="78">
        <v>7900</v>
      </c>
      <c r="Z13988" s="78">
        <v>2.41</v>
      </c>
    </row>
    <row r="13989" spans="1:26" x14ac:dyDescent="0.25">
      <c r="A13989" s="78">
        <v>215864032</v>
      </c>
      <c r="D13989" s="78" t="s">
        <v>29</v>
      </c>
      <c r="E13989" s="78" t="s">
        <v>71</v>
      </c>
      <c r="J13989" s="78" t="s">
        <v>5597</v>
      </c>
      <c r="L13989" s="78" t="s">
        <v>5598</v>
      </c>
      <c r="V13989" s="78">
        <v>9000</v>
      </c>
      <c r="W13989" s="78">
        <v>6900</v>
      </c>
      <c r="X13989" s="78"/>
      <c r="Y13989" s="78">
        <v>7200</v>
      </c>
      <c r="Z13989" s="78">
        <v>2.0299999999999998</v>
      </c>
    </row>
    <row r="13990" spans="1:26" x14ac:dyDescent="0.25">
      <c r="A13990" s="78">
        <v>215894264</v>
      </c>
      <c r="D13990" s="78" t="s">
        <v>29</v>
      </c>
      <c r="E13990" s="78" t="s">
        <v>3051</v>
      </c>
      <c r="J13990" s="78" t="s">
        <v>5144</v>
      </c>
      <c r="L13990" s="78" t="s">
        <v>5599</v>
      </c>
      <c r="V13990" s="78">
        <v>36000</v>
      </c>
      <c r="W13990" s="78">
        <v>24600</v>
      </c>
      <c r="X13990" s="78"/>
      <c r="Y13990" s="78">
        <v>25000</v>
      </c>
      <c r="Z13990" s="78">
        <v>2.14</v>
      </c>
    </row>
    <row r="13991" spans="1:26" x14ac:dyDescent="0.25">
      <c r="A13991" s="78">
        <v>215894263</v>
      </c>
      <c r="D13991" s="78" t="s">
        <v>29</v>
      </c>
      <c r="E13991" s="78" t="s">
        <v>3051</v>
      </c>
      <c r="J13991" s="78" t="s">
        <v>5146</v>
      </c>
      <c r="L13991" s="78" t="s">
        <v>5600</v>
      </c>
      <c r="V13991" s="78">
        <v>30000</v>
      </c>
      <c r="W13991" s="78">
        <v>19000</v>
      </c>
      <c r="X13991" s="78"/>
      <c r="Y13991" s="78">
        <v>19800</v>
      </c>
      <c r="Z13991" s="78">
        <v>1.99</v>
      </c>
    </row>
    <row r="13992" spans="1:26" x14ac:dyDescent="0.25">
      <c r="A13992" s="78">
        <v>215866733</v>
      </c>
      <c r="D13992" s="78" t="s">
        <v>29</v>
      </c>
      <c r="E13992" s="78" t="s">
        <v>310</v>
      </c>
      <c r="J13992" s="78" t="s">
        <v>4542</v>
      </c>
      <c r="L13992" s="78" t="s">
        <v>5601</v>
      </c>
      <c r="V13992" s="78">
        <v>24000</v>
      </c>
      <c r="W13992" s="78">
        <v>19500</v>
      </c>
      <c r="X13992" s="78"/>
      <c r="Y13992" s="78">
        <v>21300</v>
      </c>
      <c r="Z13992" s="78">
        <v>2.42</v>
      </c>
    </row>
    <row r="13993" spans="1:26" x14ac:dyDescent="0.25">
      <c r="A13993" s="78">
        <v>215864043</v>
      </c>
      <c r="D13993" s="78" t="s">
        <v>29</v>
      </c>
      <c r="E13993" s="78" t="s">
        <v>71</v>
      </c>
      <c r="J13993" s="78" t="s">
        <v>4534</v>
      </c>
      <c r="L13993" s="78" t="s">
        <v>5602</v>
      </c>
      <c r="V13993" s="78">
        <v>24000</v>
      </c>
      <c r="W13993" s="78">
        <v>19500</v>
      </c>
      <c r="X13993" s="78"/>
      <c r="Y13993" s="78">
        <v>21300</v>
      </c>
      <c r="Z13993" s="78">
        <v>2.42</v>
      </c>
    </row>
    <row r="13994" spans="1:26" x14ac:dyDescent="0.25">
      <c r="A13994" s="78">
        <v>215864042</v>
      </c>
      <c r="D13994" s="78" t="s">
        <v>29</v>
      </c>
      <c r="E13994" s="78" t="s">
        <v>71</v>
      </c>
      <c r="J13994" s="78" t="s">
        <v>5443</v>
      </c>
      <c r="L13994" s="78" t="s">
        <v>5603</v>
      </c>
      <c r="V13994" s="78">
        <v>18000</v>
      </c>
      <c r="W13994" s="78">
        <v>13000</v>
      </c>
      <c r="X13994" s="78"/>
      <c r="Y13994" s="78">
        <v>15000</v>
      </c>
      <c r="Z13994" s="78">
        <v>2.4300000000000002</v>
      </c>
    </row>
    <row r="13995" spans="1:26" x14ac:dyDescent="0.25">
      <c r="A13995" s="78">
        <v>215866732</v>
      </c>
      <c r="D13995" s="78" t="s">
        <v>29</v>
      </c>
      <c r="E13995" s="78" t="s">
        <v>310</v>
      </c>
      <c r="J13995" s="78" t="s">
        <v>5449</v>
      </c>
      <c r="L13995" s="78" t="s">
        <v>5604</v>
      </c>
      <c r="V13995" s="78">
        <v>18000</v>
      </c>
      <c r="W13995" s="78">
        <v>13000</v>
      </c>
      <c r="X13995" s="78"/>
      <c r="Y13995" s="78">
        <v>15000</v>
      </c>
      <c r="Z13995" s="78">
        <v>2.4300000000000002</v>
      </c>
    </row>
    <row r="13996" spans="1:26" x14ac:dyDescent="0.25">
      <c r="A13996" s="78">
        <v>215866731</v>
      </c>
      <c r="D13996" s="78" t="s">
        <v>29</v>
      </c>
      <c r="E13996" s="78" t="s">
        <v>310</v>
      </c>
      <c r="J13996" s="78" t="s">
        <v>3047</v>
      </c>
      <c r="L13996" s="78" t="s">
        <v>5605</v>
      </c>
      <c r="V13996" s="78">
        <v>12000</v>
      </c>
      <c r="W13996" s="78">
        <v>9600</v>
      </c>
      <c r="X13996" s="78"/>
      <c r="Y13996" s="78">
        <v>9900</v>
      </c>
      <c r="Z13996" s="78">
        <v>2.57</v>
      </c>
    </row>
    <row r="13997" spans="1:26" x14ac:dyDescent="0.25">
      <c r="A13997" s="78">
        <v>215864041</v>
      </c>
      <c r="D13997" s="78" t="s">
        <v>29</v>
      </c>
      <c r="E13997" s="78" t="s">
        <v>71</v>
      </c>
      <c r="J13997" s="78" t="s">
        <v>3043</v>
      </c>
      <c r="L13997" s="78" t="s">
        <v>5606</v>
      </c>
      <c r="V13997" s="78">
        <v>12000</v>
      </c>
      <c r="W13997" s="78">
        <v>9600</v>
      </c>
      <c r="X13997" s="78"/>
      <c r="Y13997" s="78">
        <v>9900</v>
      </c>
      <c r="Z13997" s="78">
        <v>2.57</v>
      </c>
    </row>
    <row r="13998" spans="1:26" x14ac:dyDescent="0.25">
      <c r="A13998" s="78">
        <v>215864040</v>
      </c>
      <c r="D13998" s="78" t="s">
        <v>29</v>
      </c>
      <c r="E13998" s="78" t="s">
        <v>71</v>
      </c>
      <c r="J13998" s="78" t="s">
        <v>3076</v>
      </c>
      <c r="L13998" s="78" t="s">
        <v>5607</v>
      </c>
      <c r="V13998" s="78">
        <v>9000</v>
      </c>
      <c r="W13998" s="78">
        <v>8600</v>
      </c>
      <c r="X13998" s="78"/>
      <c r="Y13998" s="78">
        <v>10200</v>
      </c>
      <c r="Z13998" s="78">
        <v>2.4700000000000002</v>
      </c>
    </row>
    <row r="13999" spans="1:26" x14ac:dyDescent="0.25">
      <c r="A13999" s="78">
        <v>215866730</v>
      </c>
      <c r="D13999" s="78" t="s">
        <v>29</v>
      </c>
      <c r="E13999" s="78" t="s">
        <v>310</v>
      </c>
      <c r="J13999" s="78" t="s">
        <v>3080</v>
      </c>
      <c r="L13999" s="78" t="s">
        <v>5608</v>
      </c>
      <c r="V13999" s="78">
        <v>9000</v>
      </c>
      <c r="W13999" s="78">
        <v>8600</v>
      </c>
      <c r="X13999" s="78"/>
      <c r="Y13999" s="78">
        <v>10200</v>
      </c>
      <c r="Z13999" s="78">
        <v>2.4700000000000002</v>
      </c>
    </row>
    <row r="14000" spans="1:26" x14ac:dyDescent="0.25">
      <c r="A14000" s="78">
        <v>215866729</v>
      </c>
      <c r="D14000" s="78" t="s">
        <v>29</v>
      </c>
      <c r="E14000" s="78" t="s">
        <v>310</v>
      </c>
      <c r="J14000" s="78" t="s">
        <v>5609</v>
      </c>
      <c r="L14000" s="78" t="s">
        <v>5610</v>
      </c>
      <c r="V14000" s="78">
        <v>12000</v>
      </c>
      <c r="W14000" s="78">
        <v>8800</v>
      </c>
      <c r="X14000" s="78"/>
      <c r="Y14000" s="78">
        <v>8800</v>
      </c>
      <c r="Z14000" s="78">
        <v>2.77</v>
      </c>
    </row>
    <row r="14001" spans="1:26" x14ac:dyDescent="0.25">
      <c r="A14001" s="78">
        <v>215864039</v>
      </c>
      <c r="D14001" s="78" t="s">
        <v>29</v>
      </c>
      <c r="E14001" s="78" t="s">
        <v>71</v>
      </c>
      <c r="J14001" s="78" t="s">
        <v>5611</v>
      </c>
      <c r="L14001" s="78" t="s">
        <v>5612</v>
      </c>
      <c r="V14001" s="78">
        <v>12000</v>
      </c>
      <c r="W14001" s="78">
        <v>8800</v>
      </c>
      <c r="X14001" s="78"/>
      <c r="Y14001" s="78">
        <v>8800</v>
      </c>
      <c r="Z14001" s="78">
        <v>2.77</v>
      </c>
    </row>
    <row r="14002" spans="1:26" x14ac:dyDescent="0.25">
      <c r="A14002" s="78">
        <v>215864038</v>
      </c>
      <c r="D14002" s="78" t="s">
        <v>29</v>
      </c>
      <c r="E14002" s="78" t="s">
        <v>71</v>
      </c>
      <c r="J14002" s="78" t="s">
        <v>5613</v>
      </c>
      <c r="L14002" s="78" t="s">
        <v>5614</v>
      </c>
      <c r="V14002" s="78">
        <v>9000</v>
      </c>
      <c r="W14002" s="78">
        <v>8800</v>
      </c>
      <c r="X14002" s="78"/>
      <c r="Y14002" s="78">
        <v>8800</v>
      </c>
      <c r="Z14002" s="78">
        <v>2.77</v>
      </c>
    </row>
    <row r="14003" spans="1:26" x14ac:dyDescent="0.25">
      <c r="A14003" s="78">
        <v>215866728</v>
      </c>
      <c r="D14003" s="78" t="s">
        <v>29</v>
      </c>
      <c r="E14003" s="78" t="s">
        <v>310</v>
      </c>
      <c r="J14003" s="78" t="s">
        <v>5615</v>
      </c>
      <c r="L14003" s="78" t="s">
        <v>5616</v>
      </c>
      <c r="V14003" s="78">
        <v>9000</v>
      </c>
      <c r="W14003" s="78">
        <v>8800</v>
      </c>
      <c r="X14003" s="78"/>
      <c r="Y14003" s="78">
        <v>8800</v>
      </c>
      <c r="Z14003" s="78">
        <v>2.77</v>
      </c>
    </row>
    <row r="14004" spans="1:26" x14ac:dyDescent="0.25">
      <c r="A14004" s="78">
        <v>215866738</v>
      </c>
      <c r="D14004" s="78" t="s">
        <v>29</v>
      </c>
      <c r="E14004" s="78" t="s">
        <v>310</v>
      </c>
      <c r="J14004" s="78" t="s">
        <v>5459</v>
      </c>
      <c r="L14004" s="78" t="s">
        <v>5601</v>
      </c>
      <c r="V14004" s="78">
        <v>23000</v>
      </c>
      <c r="W14004" s="78">
        <v>21600</v>
      </c>
      <c r="X14004" s="78"/>
      <c r="Y14004" s="78">
        <v>23400</v>
      </c>
      <c r="Z14004" s="78">
        <v>2.33</v>
      </c>
    </row>
    <row r="14005" spans="1:26" x14ac:dyDescent="0.25">
      <c r="A14005" s="78">
        <v>215864048</v>
      </c>
      <c r="D14005" s="78" t="s">
        <v>29</v>
      </c>
      <c r="E14005" s="78" t="s">
        <v>71</v>
      </c>
      <c r="J14005" s="78" t="s">
        <v>5461</v>
      </c>
      <c r="L14005" s="78" t="s">
        <v>5602</v>
      </c>
      <c r="V14005" s="78">
        <v>23000</v>
      </c>
      <c r="W14005" s="78">
        <v>21600</v>
      </c>
      <c r="X14005" s="78"/>
      <c r="Y14005" s="78">
        <v>23400</v>
      </c>
      <c r="Z14005" s="78">
        <v>2.33</v>
      </c>
    </row>
    <row r="14006" spans="1:26" x14ac:dyDescent="0.25">
      <c r="A14006" s="78">
        <v>215866734</v>
      </c>
      <c r="D14006" s="78" t="s">
        <v>29</v>
      </c>
      <c r="E14006" s="78" t="s">
        <v>310</v>
      </c>
      <c r="J14006" s="78" t="s">
        <v>5466</v>
      </c>
      <c r="L14006" s="78" t="s">
        <v>5617</v>
      </c>
      <c r="V14006" s="78">
        <v>6000</v>
      </c>
      <c r="W14006" s="78">
        <v>7600</v>
      </c>
      <c r="X14006" s="78"/>
      <c r="Y14006" s="78">
        <v>8700</v>
      </c>
      <c r="Z14006" s="78">
        <v>2.04</v>
      </c>
    </row>
    <row r="14007" spans="1:26" x14ac:dyDescent="0.25">
      <c r="A14007" s="78">
        <v>215864044</v>
      </c>
      <c r="D14007" s="78" t="s">
        <v>29</v>
      </c>
      <c r="E14007" s="78" t="s">
        <v>71</v>
      </c>
      <c r="J14007" s="78" t="s">
        <v>5468</v>
      </c>
      <c r="L14007" s="78" t="s">
        <v>5618</v>
      </c>
      <c r="V14007" s="78">
        <v>6000</v>
      </c>
      <c r="W14007" s="78">
        <v>7600</v>
      </c>
      <c r="X14007" s="78"/>
      <c r="Y14007" s="78">
        <v>8700</v>
      </c>
      <c r="Z14007" s="78">
        <v>2.04</v>
      </c>
    </row>
    <row r="14008" spans="1:26" x14ac:dyDescent="0.25">
      <c r="A14008" s="78">
        <v>215853955</v>
      </c>
      <c r="D14008" s="78" t="s">
        <v>29</v>
      </c>
      <c r="E14008" s="78" t="s">
        <v>329</v>
      </c>
      <c r="J14008" s="78" t="s">
        <v>5619</v>
      </c>
      <c r="L14008" s="78" t="s">
        <v>5620</v>
      </c>
      <c r="V14008" s="78">
        <v>58000</v>
      </c>
      <c r="W14008" s="78">
        <v>40000</v>
      </c>
      <c r="X14008" s="78"/>
      <c r="Y14008" s="78">
        <v>41500</v>
      </c>
      <c r="Z14008" s="78">
        <v>2.4500000000000002</v>
      </c>
    </row>
    <row r="14009" spans="1:26" x14ac:dyDescent="0.25">
      <c r="A14009" s="78">
        <v>215853963</v>
      </c>
      <c r="D14009" s="78" t="s">
        <v>29</v>
      </c>
      <c r="E14009" s="78" t="s">
        <v>329</v>
      </c>
      <c r="J14009" s="78" t="s">
        <v>5621</v>
      </c>
      <c r="L14009" s="78" t="s">
        <v>5620</v>
      </c>
      <c r="V14009" s="78">
        <v>55000</v>
      </c>
      <c r="W14009" s="78">
        <v>45000</v>
      </c>
      <c r="X14009" s="78"/>
      <c r="Y14009" s="78">
        <v>52000</v>
      </c>
      <c r="Z14009" s="78">
        <v>2.41</v>
      </c>
    </row>
    <row r="14010" spans="1:26" x14ac:dyDescent="0.25">
      <c r="A14010" s="78">
        <v>215853953</v>
      </c>
      <c r="D14010" s="78" t="s">
        <v>29</v>
      </c>
      <c r="E14010" s="78" t="s">
        <v>329</v>
      </c>
      <c r="J14010" s="78" t="s">
        <v>5623</v>
      </c>
      <c r="L14010" s="78" t="s">
        <v>5624</v>
      </c>
      <c r="V14010" s="78">
        <v>36000</v>
      </c>
      <c r="W14010" s="78">
        <v>27400</v>
      </c>
      <c r="X14010" s="78"/>
      <c r="Y14010" s="78">
        <v>31000</v>
      </c>
      <c r="Z14010" s="78">
        <v>2.39</v>
      </c>
    </row>
    <row r="14011" spans="1:26" x14ac:dyDescent="0.25">
      <c r="A14011" s="78">
        <v>215853962</v>
      </c>
      <c r="D14011" s="78" t="s">
        <v>29</v>
      </c>
      <c r="E14011" s="78" t="s">
        <v>329</v>
      </c>
      <c r="J14011" s="78" t="s">
        <v>5625</v>
      </c>
      <c r="L14011" s="78" t="s">
        <v>5622</v>
      </c>
      <c r="V14011" s="78">
        <v>48000</v>
      </c>
      <c r="W14011" s="78">
        <v>45000</v>
      </c>
      <c r="X14011" s="78"/>
      <c r="Y14011" s="78">
        <v>45500</v>
      </c>
      <c r="Z14011" s="78">
        <v>2.4</v>
      </c>
    </row>
    <row r="14012" spans="1:26" x14ac:dyDescent="0.25">
      <c r="A14012" s="78">
        <v>215853961</v>
      </c>
      <c r="D14012" s="78" t="s">
        <v>29</v>
      </c>
      <c r="E14012" s="78" t="s">
        <v>329</v>
      </c>
      <c r="J14012" s="78" t="s">
        <v>5626</v>
      </c>
      <c r="L14012" s="78" t="s">
        <v>5624</v>
      </c>
      <c r="V14012" s="78">
        <v>36000</v>
      </c>
      <c r="W14012" s="78">
        <v>31600</v>
      </c>
      <c r="X14012" s="78"/>
      <c r="Y14012" s="78">
        <v>40000</v>
      </c>
      <c r="Z14012" s="78">
        <v>2.29</v>
      </c>
    </row>
    <row r="14013" spans="1:26" x14ac:dyDescent="0.25">
      <c r="A14013" s="78">
        <v>215853924</v>
      </c>
      <c r="D14013" s="78" t="s">
        <v>29</v>
      </c>
      <c r="E14013" s="78" t="s">
        <v>329</v>
      </c>
      <c r="J14013" s="78" t="s">
        <v>4532</v>
      </c>
      <c r="L14013" s="78" t="s">
        <v>5627</v>
      </c>
      <c r="V14013" s="78">
        <v>24000</v>
      </c>
      <c r="W14013" s="78">
        <v>21200</v>
      </c>
      <c r="X14013" s="78"/>
      <c r="Y14013" s="78">
        <v>21600</v>
      </c>
      <c r="Z14013" s="78">
        <v>2.56</v>
      </c>
    </row>
    <row r="14014" spans="1:26" x14ac:dyDescent="0.25">
      <c r="A14014" s="78">
        <v>215853923</v>
      </c>
      <c r="D14014" s="78" t="s">
        <v>29</v>
      </c>
      <c r="E14014" s="78" t="s">
        <v>329</v>
      </c>
      <c r="J14014" s="78" t="s">
        <v>5628</v>
      </c>
      <c r="L14014" s="78" t="s">
        <v>5629</v>
      </c>
      <c r="V14014" s="78">
        <v>17500</v>
      </c>
      <c r="W14014" s="78">
        <v>14900</v>
      </c>
      <c r="X14014" s="78"/>
      <c r="Y14014" s="78">
        <v>15900</v>
      </c>
      <c r="Z14014" s="78">
        <v>2.65</v>
      </c>
    </row>
    <row r="14015" spans="1:26" x14ac:dyDescent="0.25">
      <c r="A14015" s="78">
        <v>215853920</v>
      </c>
      <c r="D14015" s="78" t="s">
        <v>29</v>
      </c>
      <c r="E14015" s="78" t="s">
        <v>329</v>
      </c>
      <c r="J14015" s="78" t="s">
        <v>5628</v>
      </c>
      <c r="L14015" s="78" t="s">
        <v>5630</v>
      </c>
      <c r="V14015" s="78">
        <v>17000</v>
      </c>
      <c r="W14015" s="78">
        <v>14000</v>
      </c>
      <c r="X14015" s="78"/>
      <c r="Y14015" s="78">
        <v>14100</v>
      </c>
      <c r="Z14015" s="78">
        <v>2.4</v>
      </c>
    </row>
    <row r="14016" spans="1:26" x14ac:dyDescent="0.25">
      <c r="A14016" s="78">
        <v>215853919</v>
      </c>
      <c r="D14016" s="78" t="s">
        <v>29</v>
      </c>
      <c r="E14016" s="78" t="s">
        <v>329</v>
      </c>
      <c r="J14016" s="78" t="s">
        <v>3063</v>
      </c>
      <c r="L14016" s="78" t="s">
        <v>5631</v>
      </c>
      <c r="V14016" s="78">
        <v>11500</v>
      </c>
      <c r="W14016" s="78">
        <v>9500</v>
      </c>
      <c r="X14016" s="78"/>
      <c r="Y14016" s="78">
        <v>10300</v>
      </c>
      <c r="Z14016" s="78">
        <v>2.58</v>
      </c>
    </row>
    <row r="14017" spans="1:26" x14ac:dyDescent="0.25">
      <c r="A14017" s="78">
        <v>215853918</v>
      </c>
      <c r="D14017" s="78" t="s">
        <v>29</v>
      </c>
      <c r="E14017" s="78" t="s">
        <v>329</v>
      </c>
      <c r="J14017" s="78" t="s">
        <v>3091</v>
      </c>
      <c r="L14017" s="78" t="s">
        <v>5632</v>
      </c>
      <c r="V14017" s="78">
        <v>9000</v>
      </c>
      <c r="W14017" s="78">
        <v>8900</v>
      </c>
      <c r="X14017" s="78"/>
      <c r="Y14017" s="78">
        <v>9600</v>
      </c>
      <c r="Z14017" s="78">
        <v>2.4500000000000002</v>
      </c>
    </row>
    <row r="14018" spans="1:26" x14ac:dyDescent="0.25">
      <c r="A14018" s="78">
        <v>215853945</v>
      </c>
      <c r="D14018" s="78" t="s">
        <v>29</v>
      </c>
      <c r="E14018" s="78" t="s">
        <v>329</v>
      </c>
      <c r="J14018" s="78" t="s">
        <v>5633</v>
      </c>
      <c r="L14018" s="78" t="s">
        <v>5627</v>
      </c>
      <c r="V14018" s="78">
        <v>24000</v>
      </c>
      <c r="W14018" s="78">
        <v>21600</v>
      </c>
      <c r="X14018" s="78"/>
      <c r="Y14018" s="78">
        <v>23600</v>
      </c>
      <c r="Z14018" s="78">
        <v>2.48</v>
      </c>
    </row>
    <row r="14019" spans="1:26" x14ac:dyDescent="0.25">
      <c r="A14019" s="78">
        <v>215853944</v>
      </c>
      <c r="D14019" s="78" t="s">
        <v>29</v>
      </c>
      <c r="E14019" s="78" t="s">
        <v>329</v>
      </c>
      <c r="J14019" s="78" t="s">
        <v>2534</v>
      </c>
      <c r="L14019" s="78" t="s">
        <v>5629</v>
      </c>
      <c r="V14019" s="78">
        <v>17500</v>
      </c>
      <c r="W14019" s="78">
        <v>15000</v>
      </c>
      <c r="X14019" s="78"/>
      <c r="Y14019" s="78">
        <v>20000</v>
      </c>
      <c r="Z14019" s="78">
        <v>2.5</v>
      </c>
    </row>
    <row r="14020" spans="1:26" x14ac:dyDescent="0.25">
      <c r="A14020" s="78">
        <v>215853941</v>
      </c>
      <c r="D14020" s="78" t="s">
        <v>29</v>
      </c>
      <c r="E14020" s="78" t="s">
        <v>329</v>
      </c>
      <c r="J14020" s="78" t="s">
        <v>2534</v>
      </c>
      <c r="L14020" s="78" t="s">
        <v>5630</v>
      </c>
      <c r="V14020" s="78">
        <v>17000</v>
      </c>
      <c r="W14020" s="78">
        <v>15000</v>
      </c>
      <c r="X14020" s="78"/>
      <c r="Y14020" s="78">
        <v>19000</v>
      </c>
      <c r="Z14020" s="78">
        <v>2.23</v>
      </c>
    </row>
    <row r="14021" spans="1:26" x14ac:dyDescent="0.25">
      <c r="A14021" s="78">
        <v>215853943</v>
      </c>
      <c r="D14021" s="78" t="s">
        <v>29</v>
      </c>
      <c r="E14021" s="78" t="s">
        <v>329</v>
      </c>
      <c r="J14021" s="78" t="s">
        <v>3117</v>
      </c>
      <c r="L14021" s="78" t="s">
        <v>3064</v>
      </c>
      <c r="V14021" s="78">
        <v>12000</v>
      </c>
      <c r="W14021" s="78">
        <v>10200</v>
      </c>
      <c r="X14021" s="78"/>
      <c r="Y14021" s="78">
        <v>14000</v>
      </c>
      <c r="Z14021" s="78">
        <v>2.31</v>
      </c>
    </row>
    <row r="14022" spans="1:26" x14ac:dyDescent="0.25">
      <c r="A14022" s="78">
        <v>215853940</v>
      </c>
      <c r="D14022" s="78" t="s">
        <v>29</v>
      </c>
      <c r="E14022" s="78" t="s">
        <v>329</v>
      </c>
      <c r="J14022" s="78" t="s">
        <v>3117</v>
      </c>
      <c r="L14022" s="78" t="s">
        <v>5631</v>
      </c>
      <c r="V14022" s="78">
        <v>12000</v>
      </c>
      <c r="W14022" s="78">
        <v>9600</v>
      </c>
      <c r="X14022" s="78"/>
      <c r="Y14022" s="78">
        <v>13100</v>
      </c>
      <c r="Z14022" s="78">
        <v>1.99</v>
      </c>
    </row>
    <row r="14023" spans="1:26" x14ac:dyDescent="0.25">
      <c r="A14023" s="78">
        <v>215853942</v>
      </c>
      <c r="D14023" s="78" t="s">
        <v>29</v>
      </c>
      <c r="E14023" s="78" t="s">
        <v>329</v>
      </c>
      <c r="J14023" s="78" t="s">
        <v>3185</v>
      </c>
      <c r="L14023" s="78" t="s">
        <v>3092</v>
      </c>
      <c r="V14023" s="78">
        <v>9000</v>
      </c>
      <c r="W14023" s="78">
        <v>10200</v>
      </c>
      <c r="X14023" s="78"/>
      <c r="Y14023" s="78">
        <v>12600</v>
      </c>
      <c r="Z14023" s="78">
        <v>1.94</v>
      </c>
    </row>
    <row r="14024" spans="1:26" x14ac:dyDescent="0.25">
      <c r="A14024" s="78">
        <v>215853939</v>
      </c>
      <c r="D14024" s="78" t="s">
        <v>29</v>
      </c>
      <c r="E14024" s="78" t="s">
        <v>329</v>
      </c>
      <c r="J14024" s="78" t="s">
        <v>3185</v>
      </c>
      <c r="L14024" s="78" t="s">
        <v>5632</v>
      </c>
      <c r="V14024" s="78">
        <v>9000</v>
      </c>
      <c r="W14024" s="78">
        <v>9600</v>
      </c>
      <c r="X14024" s="78"/>
      <c r="Y14024" s="78">
        <v>12600</v>
      </c>
      <c r="Z14024" s="78">
        <v>1.99</v>
      </c>
    </row>
    <row r="14025" spans="1:26" x14ac:dyDescent="0.25">
      <c r="A14025" s="78">
        <v>215853938</v>
      </c>
      <c r="D14025" s="78" t="s">
        <v>29</v>
      </c>
      <c r="E14025" s="78" t="s">
        <v>329</v>
      </c>
      <c r="J14025" s="78" t="s">
        <v>5634</v>
      </c>
      <c r="L14025" s="78" t="s">
        <v>5635</v>
      </c>
      <c r="V14025" s="78">
        <v>6500</v>
      </c>
      <c r="W14025" s="78">
        <v>8000</v>
      </c>
      <c r="X14025" s="78"/>
      <c r="Y14025" s="78">
        <v>9100</v>
      </c>
      <c r="Z14025" s="78">
        <v>2.52</v>
      </c>
    </row>
    <row r="14026" spans="1:26" x14ac:dyDescent="0.25">
      <c r="A14026" s="78">
        <v>215853996</v>
      </c>
      <c r="D14026" s="78" t="s">
        <v>29</v>
      </c>
      <c r="E14026" s="78" t="s">
        <v>329</v>
      </c>
      <c r="J14026" s="78" t="s">
        <v>5636</v>
      </c>
      <c r="V14026" s="78">
        <v>60000</v>
      </c>
      <c r="W14026" s="78">
        <v>39000</v>
      </c>
      <c r="X14026" s="78"/>
      <c r="Y14026" s="78">
        <v>41500</v>
      </c>
      <c r="Z14026" s="78">
        <v>2.35</v>
      </c>
    </row>
    <row r="14027" spans="1:26" x14ac:dyDescent="0.25">
      <c r="A14027" s="78">
        <v>215853995</v>
      </c>
      <c r="D14027" s="78" t="s">
        <v>29</v>
      </c>
      <c r="E14027" s="78" t="s">
        <v>329</v>
      </c>
      <c r="J14027" s="78" t="s">
        <v>5636</v>
      </c>
      <c r="V14027" s="78">
        <v>60000</v>
      </c>
      <c r="W14027" s="78">
        <v>39000</v>
      </c>
      <c r="X14027" s="78"/>
      <c r="Y14027" s="78">
        <v>41000</v>
      </c>
      <c r="Z14027" s="78">
        <v>2.2999999999999998</v>
      </c>
    </row>
    <row r="14028" spans="1:26" x14ac:dyDescent="0.25">
      <c r="A14028" s="78">
        <v>215853994</v>
      </c>
      <c r="D14028" s="78" t="s">
        <v>29</v>
      </c>
      <c r="E14028" s="78" t="s">
        <v>329</v>
      </c>
      <c r="J14028" s="78" t="s">
        <v>5636</v>
      </c>
      <c r="V14028" s="78">
        <v>60000</v>
      </c>
      <c r="W14028" s="78">
        <v>39000</v>
      </c>
      <c r="X14028" s="78"/>
      <c r="Y14028" s="78">
        <v>42000</v>
      </c>
      <c r="Z14028" s="78">
        <v>2.4</v>
      </c>
    </row>
    <row r="14029" spans="1:26" x14ac:dyDescent="0.25">
      <c r="A14029" s="78">
        <v>215853978</v>
      </c>
      <c r="D14029" s="78" t="s">
        <v>29</v>
      </c>
      <c r="E14029" s="78" t="s">
        <v>329</v>
      </c>
      <c r="J14029" s="78" t="s">
        <v>5637</v>
      </c>
      <c r="V14029" s="78">
        <v>46000</v>
      </c>
      <c r="W14029" s="78">
        <v>37400</v>
      </c>
      <c r="X14029" s="78"/>
      <c r="Y14029" s="78">
        <v>39750</v>
      </c>
      <c r="Z14029" s="78">
        <v>2.19</v>
      </c>
    </row>
    <row r="14030" spans="1:26" x14ac:dyDescent="0.25">
      <c r="A14030" s="78">
        <v>215853977</v>
      </c>
      <c r="D14030" s="78" t="s">
        <v>29</v>
      </c>
      <c r="E14030" s="78" t="s">
        <v>329</v>
      </c>
      <c r="J14030" s="78" t="s">
        <v>5637</v>
      </c>
      <c r="V14030" s="78">
        <v>45000</v>
      </c>
      <c r="W14030" s="78">
        <v>37000</v>
      </c>
      <c r="X14030" s="78"/>
      <c r="Y14030" s="78">
        <v>41000</v>
      </c>
      <c r="Z14030" s="78">
        <v>2.4</v>
      </c>
    </row>
    <row r="14031" spans="1:26" x14ac:dyDescent="0.25">
      <c r="A14031" s="78">
        <v>215853976</v>
      </c>
      <c r="D14031" s="78" t="s">
        <v>29</v>
      </c>
      <c r="E14031" s="78" t="s">
        <v>329</v>
      </c>
      <c r="J14031" s="78" t="s">
        <v>5637</v>
      </c>
      <c r="V14031" s="78">
        <v>47000</v>
      </c>
      <c r="W14031" s="78">
        <v>38000</v>
      </c>
      <c r="X14031" s="78"/>
      <c r="Y14031" s="78">
        <v>38500</v>
      </c>
      <c r="Z14031" s="78">
        <v>2</v>
      </c>
    </row>
    <row r="14032" spans="1:26" x14ac:dyDescent="0.25">
      <c r="A14032" s="78">
        <v>215853971</v>
      </c>
      <c r="D14032" s="78" t="s">
        <v>29</v>
      </c>
      <c r="E14032" s="78" t="s">
        <v>329</v>
      </c>
      <c r="J14032" s="78" t="s">
        <v>5639</v>
      </c>
      <c r="V14032" s="78">
        <v>26600</v>
      </c>
      <c r="W14032" s="78">
        <v>18400</v>
      </c>
      <c r="X14032" s="78"/>
      <c r="Y14032" s="78">
        <v>18600</v>
      </c>
      <c r="Z14032" s="78">
        <v>2.2999999999999998</v>
      </c>
    </row>
    <row r="14033" spans="1:26" x14ac:dyDescent="0.25">
      <c r="A14033" s="78">
        <v>215853993</v>
      </c>
      <c r="D14033" s="78" t="s">
        <v>29</v>
      </c>
      <c r="E14033" s="78" t="s">
        <v>329</v>
      </c>
      <c r="J14033" s="78" t="s">
        <v>5641</v>
      </c>
      <c r="V14033" s="78">
        <v>52000</v>
      </c>
      <c r="W14033" s="78">
        <v>44500</v>
      </c>
      <c r="X14033" s="78"/>
      <c r="Y14033" s="78">
        <v>49500</v>
      </c>
      <c r="Z14033" s="78">
        <v>2.39</v>
      </c>
    </row>
    <row r="14034" spans="1:26" x14ac:dyDescent="0.25">
      <c r="A14034" s="78">
        <v>215853992</v>
      </c>
      <c r="D14034" s="78" t="s">
        <v>29</v>
      </c>
      <c r="E14034" s="78" t="s">
        <v>329</v>
      </c>
      <c r="J14034" s="78" t="s">
        <v>5641</v>
      </c>
      <c r="V14034" s="78">
        <v>53000</v>
      </c>
      <c r="W14034" s="78">
        <v>45000</v>
      </c>
      <c r="X14034" s="78"/>
      <c r="Y14034" s="78">
        <v>52000</v>
      </c>
      <c r="Z14034" s="78">
        <v>2.2999999999999998</v>
      </c>
    </row>
    <row r="14035" spans="1:26" x14ac:dyDescent="0.25">
      <c r="A14035" s="78">
        <v>215853991</v>
      </c>
      <c r="D14035" s="78" t="s">
        <v>29</v>
      </c>
      <c r="E14035" s="78" t="s">
        <v>329</v>
      </c>
      <c r="J14035" s="78" t="s">
        <v>5641</v>
      </c>
      <c r="V14035" s="78">
        <v>51000</v>
      </c>
      <c r="W14035" s="78">
        <v>44000</v>
      </c>
      <c r="X14035" s="78"/>
      <c r="Y14035" s="78">
        <v>47000</v>
      </c>
      <c r="Z14035" s="78">
        <v>2.5</v>
      </c>
    </row>
    <row r="14036" spans="1:26" x14ac:dyDescent="0.25">
      <c r="A14036" s="78">
        <v>215853990</v>
      </c>
      <c r="D14036" s="78" t="s">
        <v>29</v>
      </c>
      <c r="E14036" s="78" t="s">
        <v>329</v>
      </c>
      <c r="J14036" s="78" t="s">
        <v>5642</v>
      </c>
      <c r="V14036" s="78">
        <v>47000</v>
      </c>
      <c r="W14036" s="78">
        <v>44000</v>
      </c>
      <c r="X14036" s="78"/>
      <c r="Y14036" s="78">
        <v>45500</v>
      </c>
      <c r="Z14036" s="78">
        <v>2.1</v>
      </c>
    </row>
    <row r="14037" spans="1:26" x14ac:dyDescent="0.25">
      <c r="A14037" s="78">
        <v>215853989</v>
      </c>
      <c r="D14037" s="78" t="s">
        <v>29</v>
      </c>
      <c r="E14037" s="78" t="s">
        <v>329</v>
      </c>
      <c r="J14037" s="78" t="s">
        <v>5642</v>
      </c>
      <c r="V14037" s="78">
        <v>47000</v>
      </c>
      <c r="W14037" s="78">
        <v>44500</v>
      </c>
      <c r="X14037" s="78"/>
      <c r="Y14037" s="78">
        <v>46000</v>
      </c>
      <c r="Z14037" s="78">
        <v>2.2000000000000002</v>
      </c>
    </row>
    <row r="14038" spans="1:26" x14ac:dyDescent="0.25">
      <c r="A14038" s="78">
        <v>215853988</v>
      </c>
      <c r="D14038" s="78" t="s">
        <v>29</v>
      </c>
      <c r="E14038" s="78" t="s">
        <v>329</v>
      </c>
      <c r="J14038" s="78" t="s">
        <v>5642</v>
      </c>
      <c r="V14038" s="78">
        <v>47000</v>
      </c>
      <c r="W14038" s="78">
        <v>44000</v>
      </c>
      <c r="X14038" s="78"/>
      <c r="Y14038" s="78">
        <v>45000</v>
      </c>
      <c r="Z14038" s="78">
        <v>2</v>
      </c>
    </row>
    <row r="14039" spans="1:26" x14ac:dyDescent="0.25">
      <c r="A14039" s="78">
        <v>215853986</v>
      </c>
      <c r="D14039" s="78" t="s">
        <v>29</v>
      </c>
      <c r="E14039" s="78" t="s">
        <v>329</v>
      </c>
      <c r="J14039" s="78" t="s">
        <v>5643</v>
      </c>
      <c r="V14039" s="78">
        <v>36000</v>
      </c>
      <c r="W14039" s="78">
        <v>33000</v>
      </c>
      <c r="X14039" s="78"/>
      <c r="Y14039" s="78">
        <v>34000</v>
      </c>
      <c r="Z14039" s="78">
        <v>2.2000000000000002</v>
      </c>
    </row>
    <row r="14040" spans="1:26" x14ac:dyDescent="0.25">
      <c r="A14040" s="78">
        <v>215853984</v>
      </c>
      <c r="D14040" s="78" t="s">
        <v>29</v>
      </c>
      <c r="E14040" s="78" t="s">
        <v>329</v>
      </c>
      <c r="J14040" s="78" t="s">
        <v>5644</v>
      </c>
      <c r="V14040" s="78">
        <v>27400</v>
      </c>
      <c r="W14040" s="78">
        <v>24000</v>
      </c>
      <c r="X14040" s="78"/>
      <c r="Y14040" s="78">
        <v>27500</v>
      </c>
      <c r="Z14040" s="78">
        <v>2.15</v>
      </c>
    </row>
    <row r="14041" spans="1:26" x14ac:dyDescent="0.25">
      <c r="A14041" s="78">
        <v>215853983</v>
      </c>
      <c r="D14041" s="78" t="s">
        <v>29</v>
      </c>
      <c r="E14041" s="78" t="s">
        <v>329</v>
      </c>
      <c r="J14041" s="78" t="s">
        <v>5644</v>
      </c>
      <c r="V14041" s="78">
        <v>28000</v>
      </c>
      <c r="W14041" s="78">
        <v>23000</v>
      </c>
      <c r="X14041" s="78"/>
      <c r="Y14041" s="78">
        <v>27000</v>
      </c>
      <c r="Z14041" s="78">
        <v>2.1</v>
      </c>
    </row>
    <row r="14042" spans="1:26" x14ac:dyDescent="0.25">
      <c r="A14042" s="78">
        <v>215853982</v>
      </c>
      <c r="D14042" s="78" t="s">
        <v>29</v>
      </c>
      <c r="E14042" s="78" t="s">
        <v>329</v>
      </c>
      <c r="J14042" s="78" t="s">
        <v>5644</v>
      </c>
      <c r="V14042" s="78">
        <v>27000</v>
      </c>
      <c r="W14042" s="78">
        <v>25000</v>
      </c>
      <c r="X14042" s="78"/>
      <c r="Y14042" s="78">
        <v>28000</v>
      </c>
      <c r="Z14042" s="78">
        <v>2.2000000000000002</v>
      </c>
    </row>
    <row r="14043" spans="1:26" x14ac:dyDescent="0.25">
      <c r="A14043" s="78">
        <v>215853981</v>
      </c>
      <c r="D14043" s="78" t="s">
        <v>29</v>
      </c>
      <c r="E14043" s="78" t="s">
        <v>329</v>
      </c>
      <c r="J14043" s="78" t="s">
        <v>5645</v>
      </c>
      <c r="V14043" s="78">
        <v>19000</v>
      </c>
      <c r="W14043" s="78">
        <v>17300</v>
      </c>
      <c r="X14043" s="78"/>
      <c r="Y14043" s="78">
        <v>20500</v>
      </c>
      <c r="Z14043" s="78">
        <v>2.36</v>
      </c>
    </row>
    <row r="14044" spans="1:26" x14ac:dyDescent="0.25">
      <c r="A14044" s="78">
        <v>215853980</v>
      </c>
      <c r="D14044" s="78" t="s">
        <v>29</v>
      </c>
      <c r="E14044" s="78" t="s">
        <v>329</v>
      </c>
      <c r="J14044" s="78" t="s">
        <v>5645</v>
      </c>
      <c r="V14044" s="78">
        <v>19000</v>
      </c>
      <c r="W14044" s="78">
        <v>17000</v>
      </c>
      <c r="X14044" s="78"/>
      <c r="Y14044" s="78">
        <v>22000</v>
      </c>
      <c r="Z14044" s="78">
        <v>2.5</v>
      </c>
    </row>
    <row r="14045" spans="1:26" x14ac:dyDescent="0.25">
      <c r="A14045" s="78">
        <v>215853979</v>
      </c>
      <c r="D14045" s="78" t="s">
        <v>29</v>
      </c>
      <c r="E14045" s="78" t="s">
        <v>329</v>
      </c>
      <c r="J14045" s="78" t="s">
        <v>5645</v>
      </c>
      <c r="V14045" s="78">
        <v>19000</v>
      </c>
      <c r="W14045" s="78">
        <v>17600</v>
      </c>
      <c r="X14045" s="78"/>
      <c r="Y14045" s="78">
        <v>19000</v>
      </c>
      <c r="Z14045" s="78">
        <v>2.2000000000000002</v>
      </c>
    </row>
    <row r="14046" spans="1:26" x14ac:dyDescent="0.25">
      <c r="A14046" s="78">
        <v>215853884</v>
      </c>
      <c r="D14046" s="78" t="s">
        <v>29</v>
      </c>
      <c r="E14046" s="78" t="s">
        <v>329</v>
      </c>
      <c r="J14046" s="78" t="s">
        <v>5646</v>
      </c>
      <c r="L14046" s="78" t="s">
        <v>5647</v>
      </c>
      <c r="V14046" s="78">
        <v>12000</v>
      </c>
      <c r="W14046" s="78">
        <v>8000</v>
      </c>
      <c r="X14046" s="78"/>
      <c r="Y14046" s="78">
        <v>8300</v>
      </c>
      <c r="Z14046" s="78">
        <v>2.41</v>
      </c>
    </row>
    <row r="14047" spans="1:26" x14ac:dyDescent="0.25">
      <c r="A14047" s="78">
        <v>215853883</v>
      </c>
      <c r="D14047" s="78" t="s">
        <v>29</v>
      </c>
      <c r="E14047" s="78" t="s">
        <v>329</v>
      </c>
      <c r="J14047" s="78" t="s">
        <v>5648</v>
      </c>
      <c r="L14047" s="78" t="s">
        <v>5649</v>
      </c>
      <c r="V14047" s="78">
        <v>9000</v>
      </c>
      <c r="W14047" s="78">
        <v>8000</v>
      </c>
      <c r="X14047" s="78"/>
      <c r="Y14047" s="78">
        <v>8300</v>
      </c>
      <c r="Z14047" s="78">
        <v>2.41</v>
      </c>
    </row>
    <row r="14048" spans="1:26" x14ac:dyDescent="0.25">
      <c r="A14048" s="78">
        <v>215853950</v>
      </c>
      <c r="D14048" s="78" t="s">
        <v>29</v>
      </c>
      <c r="E14048" s="78" t="s">
        <v>329</v>
      </c>
      <c r="J14048" s="78" t="s">
        <v>5633</v>
      </c>
      <c r="L14048" s="78" t="s">
        <v>5650</v>
      </c>
      <c r="V14048" s="78">
        <v>22000</v>
      </c>
      <c r="W14048" s="78">
        <v>20200</v>
      </c>
      <c r="X14048" s="78"/>
      <c r="Y14048" s="78">
        <v>23300</v>
      </c>
      <c r="Z14048" s="78">
        <v>2.38</v>
      </c>
    </row>
    <row r="14049" spans="1:26" x14ac:dyDescent="0.25">
      <c r="A14049" s="78">
        <v>215853933</v>
      </c>
      <c r="D14049" s="78" t="s">
        <v>29</v>
      </c>
      <c r="E14049" s="78" t="s">
        <v>329</v>
      </c>
      <c r="J14049" s="78" t="s">
        <v>5633</v>
      </c>
      <c r="L14049" s="78" t="s">
        <v>4533</v>
      </c>
      <c r="V14049" s="78">
        <v>23400</v>
      </c>
      <c r="W14049" s="78">
        <v>20400</v>
      </c>
      <c r="X14049" s="78"/>
      <c r="Y14049" s="78">
        <v>23900</v>
      </c>
      <c r="Z14049" s="78">
        <v>2.48</v>
      </c>
    </row>
    <row r="14050" spans="1:26" x14ac:dyDescent="0.25">
      <c r="A14050" s="78">
        <v>215853949</v>
      </c>
      <c r="D14050" s="78" t="s">
        <v>29</v>
      </c>
      <c r="E14050" s="78" t="s">
        <v>329</v>
      </c>
      <c r="J14050" s="78" t="s">
        <v>2534</v>
      </c>
      <c r="L14050" s="78" t="s">
        <v>5651</v>
      </c>
      <c r="V14050" s="78">
        <v>17000</v>
      </c>
      <c r="W14050" s="78">
        <v>14400</v>
      </c>
      <c r="X14050" s="78"/>
      <c r="Y14050" s="78">
        <v>20200</v>
      </c>
      <c r="Z14050" s="78">
        <v>2.2400000000000002</v>
      </c>
    </row>
    <row r="14051" spans="1:26" x14ac:dyDescent="0.25">
      <c r="A14051" s="78">
        <v>215853948</v>
      </c>
      <c r="D14051" s="78" t="s">
        <v>29</v>
      </c>
      <c r="E14051" s="78" t="s">
        <v>329</v>
      </c>
      <c r="J14051" s="78" t="s">
        <v>2534</v>
      </c>
      <c r="L14051" s="78" t="s">
        <v>5652</v>
      </c>
      <c r="V14051" s="78">
        <v>16000</v>
      </c>
      <c r="W14051" s="78">
        <v>14200</v>
      </c>
      <c r="X14051" s="78"/>
      <c r="Y14051" s="78">
        <v>18800</v>
      </c>
      <c r="Z14051" s="78">
        <v>2.13</v>
      </c>
    </row>
    <row r="14052" spans="1:26" x14ac:dyDescent="0.25">
      <c r="A14052" s="78">
        <v>215853932</v>
      </c>
      <c r="D14052" s="78" t="s">
        <v>29</v>
      </c>
      <c r="E14052" s="78" t="s">
        <v>329</v>
      </c>
      <c r="J14052" s="78" t="s">
        <v>2534</v>
      </c>
      <c r="L14052" s="78" t="s">
        <v>5653</v>
      </c>
      <c r="V14052" s="78">
        <v>16000</v>
      </c>
      <c r="W14052" s="78">
        <v>14900</v>
      </c>
      <c r="X14052" s="78"/>
      <c r="Y14052" s="78">
        <v>18000</v>
      </c>
      <c r="Z14052" s="78">
        <v>2.1</v>
      </c>
    </row>
    <row r="14053" spans="1:26" x14ac:dyDescent="0.25">
      <c r="A14053" s="78">
        <v>215853937</v>
      </c>
      <c r="D14053" s="78" t="s">
        <v>29</v>
      </c>
      <c r="E14053" s="78" t="s">
        <v>329</v>
      </c>
      <c r="J14053" s="78" t="s">
        <v>2534</v>
      </c>
      <c r="L14053" s="78" t="s">
        <v>5654</v>
      </c>
      <c r="V14053" s="78">
        <v>16700</v>
      </c>
      <c r="W14053" s="78">
        <v>14500</v>
      </c>
      <c r="X14053" s="78"/>
      <c r="Y14053" s="78">
        <v>18800</v>
      </c>
      <c r="Z14053" s="78">
        <v>2.0499999999999998</v>
      </c>
    </row>
    <row r="14054" spans="1:26" x14ac:dyDescent="0.25">
      <c r="A14054" s="78">
        <v>215853931</v>
      </c>
      <c r="D14054" s="78" t="s">
        <v>29</v>
      </c>
      <c r="E14054" s="78" t="s">
        <v>329</v>
      </c>
      <c r="J14054" s="78" t="s">
        <v>3117</v>
      </c>
      <c r="L14054" s="78" t="s">
        <v>5655</v>
      </c>
      <c r="V14054" s="78">
        <v>12000</v>
      </c>
      <c r="W14054" s="78">
        <v>10000</v>
      </c>
      <c r="X14054" s="78"/>
      <c r="Y14054" s="78">
        <v>12900</v>
      </c>
      <c r="Z14054" s="78">
        <v>2.14</v>
      </c>
    </row>
    <row r="14055" spans="1:26" x14ac:dyDescent="0.25">
      <c r="A14055" s="78">
        <v>215853936</v>
      </c>
      <c r="D14055" s="78" t="s">
        <v>29</v>
      </c>
      <c r="E14055" s="78" t="s">
        <v>329</v>
      </c>
      <c r="J14055" s="78" t="s">
        <v>3117</v>
      </c>
      <c r="L14055" s="78" t="s">
        <v>5656</v>
      </c>
      <c r="V14055" s="78">
        <v>12000</v>
      </c>
      <c r="W14055" s="78">
        <v>9600</v>
      </c>
      <c r="X14055" s="78"/>
      <c r="Y14055" s="78">
        <v>11900</v>
      </c>
      <c r="Z14055" s="78">
        <v>1.95</v>
      </c>
    </row>
    <row r="14056" spans="1:26" x14ac:dyDescent="0.25">
      <c r="A14056" s="78">
        <v>215853946</v>
      </c>
      <c r="D14056" s="78" t="s">
        <v>29</v>
      </c>
      <c r="E14056" s="78" t="s">
        <v>329</v>
      </c>
      <c r="J14056" s="78" t="s">
        <v>3185</v>
      </c>
      <c r="L14056" s="78" t="s">
        <v>5657</v>
      </c>
      <c r="V14056" s="78">
        <v>9000</v>
      </c>
      <c r="W14056" s="78">
        <v>9800</v>
      </c>
      <c r="X14056" s="78"/>
      <c r="Y14056" s="78">
        <v>12200</v>
      </c>
      <c r="Z14056" s="78">
        <v>2.17</v>
      </c>
    </row>
    <row r="14057" spans="1:26" x14ac:dyDescent="0.25">
      <c r="A14057" s="78">
        <v>215853934</v>
      </c>
      <c r="D14057" s="78" t="s">
        <v>29</v>
      </c>
      <c r="E14057" s="78" t="s">
        <v>329</v>
      </c>
      <c r="J14057" s="78" t="s">
        <v>5634</v>
      </c>
      <c r="L14057" s="78" t="s">
        <v>5658</v>
      </c>
      <c r="V14057" s="78">
        <v>6500</v>
      </c>
      <c r="W14057" s="78">
        <v>7000</v>
      </c>
      <c r="X14057" s="78"/>
      <c r="Y14057" s="78">
        <v>9500</v>
      </c>
      <c r="Z14057" s="78">
        <v>2.5299999999999998</v>
      </c>
    </row>
    <row r="14058" spans="1:26" x14ac:dyDescent="0.25">
      <c r="A14058" s="78">
        <v>215853901</v>
      </c>
      <c r="D14058" s="78" t="s">
        <v>29</v>
      </c>
      <c r="E14058" s="78" t="s">
        <v>329</v>
      </c>
      <c r="J14058" s="78" t="s">
        <v>5634</v>
      </c>
      <c r="L14058" s="78" t="s">
        <v>5659</v>
      </c>
      <c r="V14058" s="78">
        <v>6000</v>
      </c>
      <c r="W14058" s="78">
        <v>7900</v>
      </c>
      <c r="X14058" s="78"/>
      <c r="Y14058" s="78">
        <v>8600</v>
      </c>
      <c r="Z14058" s="78">
        <v>2.38</v>
      </c>
    </row>
    <row r="14059" spans="1:26" x14ac:dyDescent="0.25">
      <c r="A14059" s="78">
        <v>215853892</v>
      </c>
      <c r="D14059" s="78" t="s">
        <v>29</v>
      </c>
      <c r="E14059" s="78" t="s">
        <v>329</v>
      </c>
      <c r="J14059" s="78" t="s">
        <v>5660</v>
      </c>
      <c r="L14059" s="78" t="s">
        <v>5661</v>
      </c>
      <c r="V14059" s="78">
        <v>24000</v>
      </c>
      <c r="W14059" s="78">
        <v>17200</v>
      </c>
      <c r="X14059" s="78"/>
      <c r="Y14059" s="78">
        <v>20200</v>
      </c>
      <c r="Z14059" s="78">
        <v>2.2599999999999998</v>
      </c>
    </row>
    <row r="14060" spans="1:26" x14ac:dyDescent="0.25">
      <c r="A14060" s="78">
        <v>215853958</v>
      </c>
      <c r="D14060" s="78" t="s">
        <v>29</v>
      </c>
      <c r="E14060" s="78" t="s">
        <v>329</v>
      </c>
      <c r="J14060" s="78" t="s">
        <v>5619</v>
      </c>
      <c r="L14060" s="78" t="s">
        <v>5662</v>
      </c>
      <c r="V14060" s="78">
        <v>54000</v>
      </c>
      <c r="W14060" s="78">
        <v>37200</v>
      </c>
      <c r="X14060" s="78"/>
      <c r="Y14060" s="78">
        <v>45300</v>
      </c>
      <c r="Z14060" s="78">
        <v>2.2200000000000002</v>
      </c>
    </row>
    <row r="14061" spans="1:26" x14ac:dyDescent="0.25">
      <c r="A14061" s="78">
        <v>215853957</v>
      </c>
      <c r="D14061" s="78" t="s">
        <v>29</v>
      </c>
      <c r="E14061" s="78" t="s">
        <v>329</v>
      </c>
      <c r="J14061" s="78" t="s">
        <v>330</v>
      </c>
      <c r="L14061" s="78" t="s">
        <v>5663</v>
      </c>
      <c r="V14061" s="78">
        <v>48000</v>
      </c>
      <c r="W14061" s="78">
        <v>39500</v>
      </c>
      <c r="X14061" s="78"/>
      <c r="Y14061" s="78">
        <v>45100</v>
      </c>
      <c r="Z14061" s="78">
        <v>2.13</v>
      </c>
    </row>
    <row r="14062" spans="1:26" x14ac:dyDescent="0.25">
      <c r="A14062" s="78">
        <v>215853956</v>
      </c>
      <c r="D14062" s="78" t="s">
        <v>29</v>
      </c>
      <c r="E14062" s="78" t="s">
        <v>329</v>
      </c>
      <c r="J14062" s="78" t="s">
        <v>5623</v>
      </c>
      <c r="L14062" s="78" t="s">
        <v>5664</v>
      </c>
      <c r="V14062" s="78">
        <v>36000</v>
      </c>
      <c r="W14062" s="78">
        <v>26400</v>
      </c>
      <c r="X14062" s="78"/>
      <c r="Y14062" s="78">
        <v>30900</v>
      </c>
      <c r="Z14062" s="78">
        <v>2.36</v>
      </c>
    </row>
    <row r="14063" spans="1:26" x14ac:dyDescent="0.25">
      <c r="A14063" s="78">
        <v>215853951</v>
      </c>
      <c r="D14063" s="78" t="s">
        <v>29</v>
      </c>
      <c r="E14063" s="78" t="s">
        <v>329</v>
      </c>
      <c r="J14063" s="78" t="s">
        <v>5623</v>
      </c>
      <c r="L14063" s="78" t="s">
        <v>5665</v>
      </c>
      <c r="V14063" s="78">
        <v>36000</v>
      </c>
      <c r="W14063" s="78">
        <v>26800</v>
      </c>
      <c r="X14063" s="78"/>
      <c r="Y14063" s="78">
        <v>28100</v>
      </c>
      <c r="Z14063" s="78">
        <v>2.2200000000000002</v>
      </c>
    </row>
    <row r="14064" spans="1:26" x14ac:dyDescent="0.25">
      <c r="A14064" s="78">
        <v>215853966</v>
      </c>
      <c r="D14064" s="78" t="s">
        <v>29</v>
      </c>
      <c r="E14064" s="78" t="s">
        <v>329</v>
      </c>
      <c r="J14064" s="78" t="s">
        <v>5621</v>
      </c>
      <c r="L14064" s="78" t="s">
        <v>5662</v>
      </c>
      <c r="V14064" s="78">
        <v>54000</v>
      </c>
      <c r="W14064" s="78">
        <v>41000</v>
      </c>
      <c r="X14064" s="78"/>
      <c r="Y14064" s="78">
        <v>58000</v>
      </c>
      <c r="Z14064" s="78">
        <v>2.17</v>
      </c>
    </row>
    <row r="14065" spans="1:26" x14ac:dyDescent="0.25">
      <c r="A14065" s="78">
        <v>215853965</v>
      </c>
      <c r="D14065" s="78" t="s">
        <v>29</v>
      </c>
      <c r="E14065" s="78" t="s">
        <v>329</v>
      </c>
      <c r="J14065" s="78" t="s">
        <v>5625</v>
      </c>
      <c r="L14065" s="78" t="s">
        <v>5663</v>
      </c>
      <c r="V14065" s="78">
        <v>48000</v>
      </c>
      <c r="W14065" s="78">
        <v>38500</v>
      </c>
      <c r="X14065" s="78"/>
      <c r="Y14065" s="78">
        <v>44500</v>
      </c>
      <c r="Z14065" s="78">
        <v>2.23</v>
      </c>
    </row>
    <row r="14066" spans="1:26" x14ac:dyDescent="0.25">
      <c r="A14066" s="78">
        <v>215853960</v>
      </c>
      <c r="D14066" s="78" t="s">
        <v>29</v>
      </c>
      <c r="E14066" s="78" t="s">
        <v>329</v>
      </c>
      <c r="J14066" s="78" t="s">
        <v>5625</v>
      </c>
      <c r="L14066" s="78" t="s">
        <v>331</v>
      </c>
      <c r="V14066" s="78">
        <v>48000</v>
      </c>
      <c r="W14066" s="78">
        <v>44000</v>
      </c>
      <c r="X14066" s="78"/>
      <c r="Y14066" s="78">
        <v>48000</v>
      </c>
      <c r="Z14066" s="78">
        <v>2.17</v>
      </c>
    </row>
    <row r="14067" spans="1:26" x14ac:dyDescent="0.25">
      <c r="A14067" s="78">
        <v>215853964</v>
      </c>
      <c r="D14067" s="78" t="s">
        <v>29</v>
      </c>
      <c r="E14067" s="78" t="s">
        <v>329</v>
      </c>
      <c r="J14067" s="78" t="s">
        <v>5626</v>
      </c>
      <c r="L14067" s="78" t="s">
        <v>5664</v>
      </c>
      <c r="V14067" s="78">
        <v>36400</v>
      </c>
      <c r="W14067" s="78">
        <v>30200</v>
      </c>
      <c r="X14067" s="78"/>
      <c r="Y14067" s="78">
        <v>42400</v>
      </c>
      <c r="Z14067" s="78">
        <v>2.16</v>
      </c>
    </row>
    <row r="14068" spans="1:26" x14ac:dyDescent="0.25">
      <c r="A14068" s="78">
        <v>215853959</v>
      </c>
      <c r="D14068" s="78" t="s">
        <v>29</v>
      </c>
      <c r="E14068" s="78" t="s">
        <v>329</v>
      </c>
      <c r="J14068" s="78" t="s">
        <v>5626</v>
      </c>
      <c r="L14068" s="78" t="s">
        <v>5665</v>
      </c>
      <c r="V14068" s="78">
        <v>36600</v>
      </c>
      <c r="W14068" s="78">
        <v>30600</v>
      </c>
      <c r="X14068" s="78"/>
      <c r="Y14068" s="78">
        <v>46200</v>
      </c>
      <c r="Z14068" s="78">
        <v>2.17</v>
      </c>
    </row>
    <row r="14069" spans="1:26" x14ac:dyDescent="0.25">
      <c r="A14069" s="78">
        <v>215853893</v>
      </c>
      <c r="D14069" s="78" t="s">
        <v>29</v>
      </c>
      <c r="E14069" s="78" t="s">
        <v>329</v>
      </c>
      <c r="J14069" s="78" t="s">
        <v>5668</v>
      </c>
      <c r="L14069" s="78" t="s">
        <v>5669</v>
      </c>
      <c r="V14069" s="78">
        <v>30000</v>
      </c>
      <c r="W14069" s="78">
        <v>20000</v>
      </c>
      <c r="X14069" s="78"/>
      <c r="Y14069" s="78">
        <v>21500</v>
      </c>
      <c r="Z14069" s="78">
        <v>2.2000000000000002</v>
      </c>
    </row>
    <row r="14070" spans="1:26" x14ac:dyDescent="0.25">
      <c r="A14070" s="78">
        <v>215853891</v>
      </c>
      <c r="D14070" s="78" t="s">
        <v>29</v>
      </c>
      <c r="E14070" s="78" t="s">
        <v>329</v>
      </c>
      <c r="J14070" s="78" t="s">
        <v>5670</v>
      </c>
      <c r="L14070" s="78" t="s">
        <v>5671</v>
      </c>
      <c r="V14070" s="78">
        <v>18000</v>
      </c>
      <c r="W14070" s="78">
        <v>11700</v>
      </c>
      <c r="X14070" s="78"/>
      <c r="Y14070" s="78">
        <v>13300</v>
      </c>
      <c r="Z14070" s="78">
        <v>2.41</v>
      </c>
    </row>
    <row r="14071" spans="1:26" x14ac:dyDescent="0.25">
      <c r="A14071" s="78">
        <v>215853890</v>
      </c>
      <c r="D14071" s="78" t="s">
        <v>29</v>
      </c>
      <c r="E14071" s="78" t="s">
        <v>329</v>
      </c>
      <c r="J14071" s="78" t="s">
        <v>5672</v>
      </c>
      <c r="L14071" s="78" t="s">
        <v>5673</v>
      </c>
      <c r="V14071" s="78">
        <v>12000</v>
      </c>
      <c r="W14071" s="78">
        <v>8300</v>
      </c>
      <c r="X14071" s="78"/>
      <c r="Y14071" s="78">
        <v>9300</v>
      </c>
      <c r="Z14071" s="78">
        <v>2.11</v>
      </c>
    </row>
    <row r="14072" spans="1:26" x14ac:dyDescent="0.25">
      <c r="A14072" s="78">
        <v>215853889</v>
      </c>
      <c r="D14072" s="78" t="s">
        <v>29</v>
      </c>
      <c r="E14072" s="78" t="s">
        <v>329</v>
      </c>
      <c r="J14072" s="78" t="s">
        <v>5674</v>
      </c>
      <c r="L14072" s="78" t="s">
        <v>5675</v>
      </c>
      <c r="V14072" s="78">
        <v>9000</v>
      </c>
      <c r="W14072" s="78">
        <v>6600</v>
      </c>
      <c r="X14072" s="78"/>
      <c r="Y14072" s="78">
        <v>7500</v>
      </c>
      <c r="Z14072" s="78">
        <v>2</v>
      </c>
    </row>
    <row r="14073" spans="1:26" x14ac:dyDescent="0.25">
      <c r="A14073" s="78">
        <v>215853888</v>
      </c>
      <c r="D14073" s="78" t="s">
        <v>29</v>
      </c>
      <c r="E14073" s="78" t="s">
        <v>329</v>
      </c>
      <c r="J14073" s="78" t="s">
        <v>5676</v>
      </c>
      <c r="L14073" s="78" t="s">
        <v>5677</v>
      </c>
      <c r="V14073" s="78">
        <v>12000</v>
      </c>
      <c r="W14073" s="78">
        <v>7800</v>
      </c>
      <c r="X14073" s="78"/>
      <c r="Y14073" s="78">
        <v>8100</v>
      </c>
      <c r="Z14073" s="78">
        <v>1.99</v>
      </c>
    </row>
    <row r="14074" spans="1:26" x14ac:dyDescent="0.25">
      <c r="A14074" s="78">
        <v>215853887</v>
      </c>
      <c r="D14074" s="78" t="s">
        <v>29</v>
      </c>
      <c r="E14074" s="78" t="s">
        <v>329</v>
      </c>
      <c r="J14074" s="78" t="s">
        <v>5678</v>
      </c>
      <c r="L14074" s="78" t="s">
        <v>5679</v>
      </c>
      <c r="V14074" s="78">
        <v>9000</v>
      </c>
      <c r="W14074" s="78">
        <v>6600</v>
      </c>
      <c r="X14074" s="78"/>
      <c r="Y14074" s="78">
        <v>7600</v>
      </c>
      <c r="Z14074" s="78">
        <v>1.9</v>
      </c>
    </row>
    <row r="14075" spans="1:26" x14ac:dyDescent="0.25">
      <c r="A14075" s="78">
        <v>215853929</v>
      </c>
      <c r="D14075" s="78" t="s">
        <v>29</v>
      </c>
      <c r="E14075" s="78" t="s">
        <v>329</v>
      </c>
      <c r="J14075" s="78" t="s">
        <v>4532</v>
      </c>
      <c r="L14075" s="78" t="s">
        <v>5650</v>
      </c>
      <c r="V14075" s="78">
        <v>24000</v>
      </c>
      <c r="W14075" s="78">
        <v>20000</v>
      </c>
      <c r="X14075" s="78"/>
      <c r="Y14075" s="78">
        <v>20000</v>
      </c>
      <c r="Z14075" s="78">
        <v>2.31</v>
      </c>
    </row>
    <row r="14076" spans="1:26" x14ac:dyDescent="0.25">
      <c r="A14076" s="78">
        <v>215853900</v>
      </c>
      <c r="D14076" s="78" t="s">
        <v>29</v>
      </c>
      <c r="E14076" s="78" t="s">
        <v>329</v>
      </c>
      <c r="J14076" s="78" t="s">
        <v>4532</v>
      </c>
      <c r="L14076" s="78" t="s">
        <v>5680</v>
      </c>
      <c r="V14076" s="78">
        <v>24000</v>
      </c>
      <c r="W14076" s="78">
        <v>18800</v>
      </c>
      <c r="X14076" s="78"/>
      <c r="Y14076" s="78">
        <v>19300</v>
      </c>
      <c r="Z14076" s="78">
        <v>2.33</v>
      </c>
    </row>
    <row r="14077" spans="1:26" x14ac:dyDescent="0.25">
      <c r="A14077" s="78">
        <v>215853928</v>
      </c>
      <c r="D14077" s="78" t="s">
        <v>29</v>
      </c>
      <c r="E14077" s="78" t="s">
        <v>329</v>
      </c>
      <c r="J14077" s="78" t="s">
        <v>5628</v>
      </c>
      <c r="L14077" s="78" t="s">
        <v>5651</v>
      </c>
      <c r="V14077" s="78">
        <v>18000</v>
      </c>
      <c r="W14077" s="78">
        <v>13700</v>
      </c>
      <c r="X14077" s="78"/>
      <c r="Y14077" s="78">
        <v>15100</v>
      </c>
      <c r="Z14077" s="78">
        <v>2.38</v>
      </c>
    </row>
    <row r="14078" spans="1:26" x14ac:dyDescent="0.25">
      <c r="A14078" s="78">
        <v>215853927</v>
      </c>
      <c r="D14078" s="78" t="s">
        <v>29</v>
      </c>
      <c r="E14078" s="78" t="s">
        <v>329</v>
      </c>
      <c r="J14078" s="78" t="s">
        <v>5628</v>
      </c>
      <c r="L14078" s="78" t="s">
        <v>5652</v>
      </c>
      <c r="V14078" s="78">
        <v>16000</v>
      </c>
      <c r="W14078" s="78">
        <v>14100</v>
      </c>
      <c r="X14078" s="78"/>
      <c r="Y14078" s="78">
        <v>14600</v>
      </c>
      <c r="Z14078" s="78">
        <v>2.58</v>
      </c>
    </row>
    <row r="14079" spans="1:26" x14ac:dyDescent="0.25">
      <c r="A14079" s="78">
        <v>215853913</v>
      </c>
      <c r="D14079" s="78" t="s">
        <v>29</v>
      </c>
      <c r="E14079" s="78" t="s">
        <v>329</v>
      </c>
      <c r="J14079" s="78" t="s">
        <v>5628</v>
      </c>
      <c r="L14079" s="78" t="s">
        <v>5653</v>
      </c>
      <c r="V14079" s="78">
        <v>16800</v>
      </c>
      <c r="W14079" s="78">
        <v>13900</v>
      </c>
      <c r="X14079" s="78"/>
      <c r="Y14079" s="78">
        <v>14800</v>
      </c>
      <c r="Z14079" s="78">
        <v>2.36</v>
      </c>
    </row>
    <row r="14080" spans="1:26" x14ac:dyDescent="0.25">
      <c r="A14080" s="78">
        <v>215853917</v>
      </c>
      <c r="D14080" s="78" t="s">
        <v>29</v>
      </c>
      <c r="E14080" s="78" t="s">
        <v>329</v>
      </c>
      <c r="J14080" s="78" t="s">
        <v>5628</v>
      </c>
      <c r="L14080" s="78" t="s">
        <v>5654</v>
      </c>
      <c r="V14080" s="78">
        <v>18000</v>
      </c>
      <c r="W14080" s="78">
        <v>14000</v>
      </c>
      <c r="X14080" s="78"/>
      <c r="Y14080" s="78">
        <v>15200</v>
      </c>
      <c r="Z14080" s="78">
        <v>2.4700000000000002</v>
      </c>
    </row>
    <row r="14081" spans="1:26" x14ac:dyDescent="0.25">
      <c r="A14081" s="78">
        <v>215864136</v>
      </c>
      <c r="D14081" s="78" t="s">
        <v>29</v>
      </c>
      <c r="E14081" s="78" t="s">
        <v>1379</v>
      </c>
      <c r="J14081" s="78" t="s">
        <v>5681</v>
      </c>
      <c r="L14081" s="78" t="s">
        <v>5682</v>
      </c>
      <c r="V14081" s="78">
        <v>9000</v>
      </c>
      <c r="W14081" s="78">
        <v>6500</v>
      </c>
      <c r="X14081" s="78"/>
      <c r="Y14081" s="78">
        <v>8000</v>
      </c>
      <c r="Z14081" s="78">
        <v>2.13</v>
      </c>
    </row>
    <row r="14082" spans="1:26" x14ac:dyDescent="0.25">
      <c r="A14082" s="78">
        <v>215864135</v>
      </c>
      <c r="D14082" s="78" t="s">
        <v>29</v>
      </c>
      <c r="E14082" s="78" t="s">
        <v>1379</v>
      </c>
      <c r="J14082" s="78" t="s">
        <v>5683</v>
      </c>
      <c r="L14082" s="78" t="s">
        <v>5684</v>
      </c>
      <c r="V14082" s="78">
        <v>9000</v>
      </c>
      <c r="W14082" s="78">
        <v>6500</v>
      </c>
      <c r="X14082" s="78"/>
      <c r="Y14082" s="78">
        <v>8000</v>
      </c>
      <c r="Z14082" s="78">
        <v>2.13</v>
      </c>
    </row>
    <row r="14083" spans="1:26" x14ac:dyDescent="0.25">
      <c r="A14083" s="78">
        <v>215864162</v>
      </c>
      <c r="D14083" s="78" t="s">
        <v>29</v>
      </c>
      <c r="E14083" s="78" t="s">
        <v>1379</v>
      </c>
      <c r="J14083" s="78" t="s">
        <v>4536</v>
      </c>
      <c r="L14083" s="78" t="s">
        <v>5685</v>
      </c>
      <c r="V14083" s="78">
        <v>24000</v>
      </c>
      <c r="W14083" s="78">
        <v>19500</v>
      </c>
      <c r="X14083" s="78"/>
      <c r="Y14083" s="78">
        <v>21300</v>
      </c>
      <c r="Z14083" s="78">
        <v>2.42</v>
      </c>
    </row>
    <row r="14084" spans="1:26" x14ac:dyDescent="0.25">
      <c r="A14084" s="78">
        <v>215864150</v>
      </c>
      <c r="D14084" s="78" t="s">
        <v>29</v>
      </c>
      <c r="E14084" s="78" t="s">
        <v>1379</v>
      </c>
      <c r="J14084" s="78" t="s">
        <v>4536</v>
      </c>
      <c r="L14084" s="78" t="s">
        <v>5686</v>
      </c>
      <c r="V14084" s="78">
        <v>24000</v>
      </c>
      <c r="W14084" s="78">
        <v>19500</v>
      </c>
      <c r="X14084" s="78"/>
      <c r="Y14084" s="78">
        <v>21300</v>
      </c>
      <c r="Z14084" s="78">
        <v>2.42</v>
      </c>
    </row>
    <row r="14085" spans="1:26" x14ac:dyDescent="0.25">
      <c r="A14085" s="78">
        <v>215864149</v>
      </c>
      <c r="D14085" s="78" t="s">
        <v>29</v>
      </c>
      <c r="E14085" s="78" t="s">
        <v>1379</v>
      </c>
      <c r="J14085" s="78" t="s">
        <v>5687</v>
      </c>
      <c r="L14085" s="78" t="s">
        <v>5688</v>
      </c>
      <c r="V14085" s="78">
        <v>18000</v>
      </c>
      <c r="W14085" s="78">
        <v>13000</v>
      </c>
      <c r="X14085" s="78"/>
      <c r="Y14085" s="78">
        <v>15000</v>
      </c>
      <c r="Z14085" s="78">
        <v>2.4300000000000002</v>
      </c>
    </row>
    <row r="14086" spans="1:26" x14ac:dyDescent="0.25">
      <c r="A14086" s="78">
        <v>215864161</v>
      </c>
      <c r="D14086" s="78" t="s">
        <v>29</v>
      </c>
      <c r="E14086" s="78" t="s">
        <v>1379</v>
      </c>
      <c r="J14086" s="78" t="s">
        <v>5687</v>
      </c>
      <c r="L14086" s="78" t="s">
        <v>5689</v>
      </c>
      <c r="V14086" s="78">
        <v>18000</v>
      </c>
      <c r="W14086" s="78">
        <v>13000</v>
      </c>
      <c r="X14086" s="78"/>
      <c r="Y14086" s="78">
        <v>15000</v>
      </c>
      <c r="Z14086" s="78">
        <v>2.4300000000000002</v>
      </c>
    </row>
    <row r="14087" spans="1:26" x14ac:dyDescent="0.25">
      <c r="A14087" s="78">
        <v>215864160</v>
      </c>
      <c r="D14087" s="78" t="s">
        <v>29</v>
      </c>
      <c r="E14087" s="78" t="s">
        <v>1379</v>
      </c>
      <c r="J14087" s="78" t="s">
        <v>5690</v>
      </c>
      <c r="L14087" s="78" t="s">
        <v>5691</v>
      </c>
      <c r="V14087" s="78">
        <v>12000</v>
      </c>
      <c r="W14087" s="78">
        <v>9600</v>
      </c>
      <c r="X14087" s="78"/>
      <c r="Y14087" s="78">
        <v>9900</v>
      </c>
      <c r="Z14087" s="78">
        <v>2.57</v>
      </c>
    </row>
    <row r="14088" spans="1:26" x14ac:dyDescent="0.25">
      <c r="A14088" s="78">
        <v>215864148</v>
      </c>
      <c r="D14088" s="78" t="s">
        <v>29</v>
      </c>
      <c r="E14088" s="78" t="s">
        <v>1379</v>
      </c>
      <c r="J14088" s="78" t="s">
        <v>5690</v>
      </c>
      <c r="L14088" s="78" t="s">
        <v>5692</v>
      </c>
      <c r="V14088" s="78">
        <v>12000</v>
      </c>
      <c r="W14088" s="78">
        <v>9600</v>
      </c>
      <c r="X14088" s="78"/>
      <c r="Y14088" s="78">
        <v>9900</v>
      </c>
      <c r="Z14088" s="78">
        <v>2.57</v>
      </c>
    </row>
    <row r="14089" spans="1:26" x14ac:dyDescent="0.25">
      <c r="A14089" s="78">
        <v>215864147</v>
      </c>
      <c r="D14089" s="78" t="s">
        <v>29</v>
      </c>
      <c r="E14089" s="78" t="s">
        <v>1379</v>
      </c>
      <c r="J14089" s="78" t="s">
        <v>5693</v>
      </c>
      <c r="L14089" s="78" t="s">
        <v>5694</v>
      </c>
      <c r="V14089" s="78">
        <v>9000</v>
      </c>
      <c r="W14089" s="78">
        <v>8600</v>
      </c>
      <c r="X14089" s="78"/>
      <c r="Y14089" s="78">
        <v>10200</v>
      </c>
      <c r="Z14089" s="78">
        <v>2.4700000000000002</v>
      </c>
    </row>
    <row r="14090" spans="1:26" x14ac:dyDescent="0.25">
      <c r="A14090" s="78">
        <v>215864159</v>
      </c>
      <c r="D14090" s="78" t="s">
        <v>29</v>
      </c>
      <c r="E14090" s="78" t="s">
        <v>1379</v>
      </c>
      <c r="J14090" s="78" t="s">
        <v>5693</v>
      </c>
      <c r="L14090" s="78" t="s">
        <v>5695</v>
      </c>
      <c r="V14090" s="78">
        <v>9000</v>
      </c>
      <c r="W14090" s="78">
        <v>8600</v>
      </c>
      <c r="X14090" s="78"/>
      <c r="Y14090" s="78">
        <v>10200</v>
      </c>
      <c r="Z14090" s="78">
        <v>2.4700000000000002</v>
      </c>
    </row>
    <row r="14091" spans="1:26" x14ac:dyDescent="0.25">
      <c r="A14091" s="78">
        <v>215864158</v>
      </c>
      <c r="D14091" s="78" t="s">
        <v>29</v>
      </c>
      <c r="E14091" s="78" t="s">
        <v>1379</v>
      </c>
      <c r="J14091" s="78" t="s">
        <v>5696</v>
      </c>
      <c r="L14091" s="78" t="s">
        <v>5697</v>
      </c>
      <c r="V14091" s="78">
        <v>12000</v>
      </c>
      <c r="W14091" s="78">
        <v>8800</v>
      </c>
      <c r="X14091" s="78"/>
      <c r="Y14091" s="78">
        <v>8800</v>
      </c>
      <c r="Z14091" s="78">
        <v>2.77</v>
      </c>
    </row>
    <row r="14092" spans="1:26" x14ac:dyDescent="0.25">
      <c r="A14092" s="78">
        <v>215864146</v>
      </c>
      <c r="D14092" s="78" t="s">
        <v>29</v>
      </c>
      <c r="E14092" s="78" t="s">
        <v>1379</v>
      </c>
      <c r="J14092" s="78" t="s">
        <v>5696</v>
      </c>
      <c r="L14092" s="78" t="s">
        <v>5698</v>
      </c>
      <c r="V14092" s="78">
        <v>12000</v>
      </c>
      <c r="W14092" s="78">
        <v>8800</v>
      </c>
      <c r="X14092" s="78"/>
      <c r="Y14092" s="78">
        <v>8800</v>
      </c>
      <c r="Z14092" s="78">
        <v>2.77</v>
      </c>
    </row>
    <row r="14093" spans="1:26" x14ac:dyDescent="0.25">
      <c r="A14093" s="78">
        <v>215864145</v>
      </c>
      <c r="D14093" s="78" t="s">
        <v>29</v>
      </c>
      <c r="E14093" s="78" t="s">
        <v>1379</v>
      </c>
      <c r="J14093" s="78" t="s">
        <v>5699</v>
      </c>
      <c r="L14093" s="78" t="s">
        <v>5700</v>
      </c>
      <c r="V14093" s="78">
        <v>9000</v>
      </c>
      <c r="W14093" s="78">
        <v>8800</v>
      </c>
      <c r="X14093" s="78"/>
      <c r="Y14093" s="78">
        <v>8800</v>
      </c>
      <c r="Z14093" s="78">
        <v>2.77</v>
      </c>
    </row>
    <row r="14094" spans="1:26" x14ac:dyDescent="0.25">
      <c r="A14094" s="78">
        <v>215864144</v>
      </c>
      <c r="D14094" s="78" t="s">
        <v>29</v>
      </c>
      <c r="E14094" s="78" t="s">
        <v>1379</v>
      </c>
      <c r="J14094" s="78" t="s">
        <v>5701</v>
      </c>
      <c r="L14094" s="78" t="s">
        <v>5702</v>
      </c>
      <c r="V14094" s="78">
        <v>9000</v>
      </c>
      <c r="W14094" s="78">
        <v>8800</v>
      </c>
      <c r="X14094" s="78"/>
      <c r="Y14094" s="78">
        <v>8800</v>
      </c>
      <c r="Z14094" s="78">
        <v>2.77</v>
      </c>
    </row>
    <row r="14095" spans="1:26" x14ac:dyDescent="0.25">
      <c r="A14095" s="78">
        <v>215864157</v>
      </c>
      <c r="D14095" s="78" t="s">
        <v>29</v>
      </c>
      <c r="E14095" s="78" t="s">
        <v>1379</v>
      </c>
      <c r="J14095" s="78" t="s">
        <v>5699</v>
      </c>
      <c r="L14095" s="78" t="s">
        <v>5703</v>
      </c>
      <c r="V14095" s="78">
        <v>9000</v>
      </c>
      <c r="W14095" s="78">
        <v>8800</v>
      </c>
      <c r="X14095" s="78"/>
      <c r="Y14095" s="78">
        <v>8800</v>
      </c>
      <c r="Z14095" s="78">
        <v>2.77</v>
      </c>
    </row>
    <row r="14096" spans="1:26" x14ac:dyDescent="0.25">
      <c r="A14096" s="78">
        <v>215864155</v>
      </c>
      <c r="D14096" s="78" t="s">
        <v>29</v>
      </c>
      <c r="E14096" s="78" t="s">
        <v>1379</v>
      </c>
      <c r="J14096" s="78" t="s">
        <v>5704</v>
      </c>
      <c r="L14096" s="78" t="s">
        <v>5686</v>
      </c>
      <c r="V14096" s="78">
        <v>23000</v>
      </c>
      <c r="W14096" s="78">
        <v>21600</v>
      </c>
      <c r="X14096" s="78"/>
      <c r="Y14096" s="78">
        <v>23400</v>
      </c>
      <c r="Z14096" s="78">
        <v>2.33</v>
      </c>
    </row>
    <row r="14097" spans="1:26" x14ac:dyDescent="0.25">
      <c r="A14097" s="78">
        <v>215864167</v>
      </c>
      <c r="D14097" s="78" t="s">
        <v>29</v>
      </c>
      <c r="E14097" s="78" t="s">
        <v>1379</v>
      </c>
      <c r="J14097" s="78" t="s">
        <v>5704</v>
      </c>
      <c r="L14097" s="78" t="s">
        <v>5685</v>
      </c>
      <c r="V14097" s="78">
        <v>23000</v>
      </c>
      <c r="W14097" s="78">
        <v>21600</v>
      </c>
      <c r="X14097" s="78"/>
      <c r="Y14097" s="78">
        <v>23400</v>
      </c>
      <c r="Z14097" s="78">
        <v>2.33</v>
      </c>
    </row>
    <row r="14098" spans="1:26" x14ac:dyDescent="0.25">
      <c r="A14098" s="78">
        <v>215864163</v>
      </c>
      <c r="D14098" s="78" t="s">
        <v>29</v>
      </c>
      <c r="E14098" s="78" t="s">
        <v>1379</v>
      </c>
      <c r="J14098" s="78" t="s">
        <v>5705</v>
      </c>
      <c r="L14098" s="78" t="s">
        <v>5706</v>
      </c>
      <c r="V14098" s="78">
        <v>6000</v>
      </c>
      <c r="W14098" s="78">
        <v>7600</v>
      </c>
      <c r="X14098" s="78"/>
      <c r="Y14098" s="78">
        <v>8700</v>
      </c>
      <c r="Z14098" s="78">
        <v>2.04</v>
      </c>
    </row>
    <row r="14099" spans="1:26" x14ac:dyDescent="0.25">
      <c r="A14099" s="78">
        <v>215864151</v>
      </c>
      <c r="D14099" s="78" t="s">
        <v>29</v>
      </c>
      <c r="E14099" s="78" t="s">
        <v>1379</v>
      </c>
      <c r="J14099" s="78" t="s">
        <v>5705</v>
      </c>
      <c r="L14099" s="78" t="s">
        <v>5707</v>
      </c>
      <c r="V14099" s="78">
        <v>6000</v>
      </c>
      <c r="W14099" s="78">
        <v>7600</v>
      </c>
      <c r="X14099" s="78"/>
      <c r="Y14099" s="78">
        <v>8700</v>
      </c>
      <c r="Z14099" s="78">
        <v>2.04</v>
      </c>
    </row>
    <row r="14100" spans="1:26" x14ac:dyDescent="0.25">
      <c r="A14100" s="78">
        <v>215835698</v>
      </c>
      <c r="D14100" s="78" t="s">
        <v>29</v>
      </c>
      <c r="E14100" s="78" t="s">
        <v>338</v>
      </c>
      <c r="J14100" s="78" t="s">
        <v>5708</v>
      </c>
      <c r="V14100" s="78">
        <v>60000</v>
      </c>
      <c r="W14100" s="78">
        <v>39000</v>
      </c>
      <c r="X14100" s="78"/>
      <c r="Y14100" s="78">
        <v>41500</v>
      </c>
      <c r="Z14100" s="78">
        <v>2.35</v>
      </c>
    </row>
    <row r="14101" spans="1:26" x14ac:dyDescent="0.25">
      <c r="A14101" s="78">
        <v>215835697</v>
      </c>
      <c r="D14101" s="78" t="s">
        <v>29</v>
      </c>
      <c r="E14101" s="78" t="s">
        <v>338</v>
      </c>
      <c r="J14101" s="78" t="s">
        <v>5708</v>
      </c>
      <c r="V14101" s="78">
        <v>60000</v>
      </c>
      <c r="W14101" s="78">
        <v>39000</v>
      </c>
      <c r="X14101" s="78"/>
      <c r="Y14101" s="78">
        <v>41000</v>
      </c>
      <c r="Z14101" s="78">
        <v>2.2999999999999998</v>
      </c>
    </row>
    <row r="14102" spans="1:26" x14ac:dyDescent="0.25">
      <c r="A14102" s="78">
        <v>215835696</v>
      </c>
      <c r="D14102" s="78" t="s">
        <v>29</v>
      </c>
      <c r="E14102" s="78" t="s">
        <v>338</v>
      </c>
      <c r="J14102" s="78" t="s">
        <v>5708</v>
      </c>
      <c r="V14102" s="78">
        <v>60000</v>
      </c>
      <c r="W14102" s="78">
        <v>39000</v>
      </c>
      <c r="X14102" s="78"/>
      <c r="Y14102" s="78">
        <v>42000</v>
      </c>
      <c r="Z14102" s="78">
        <v>2.4</v>
      </c>
    </row>
    <row r="14103" spans="1:26" x14ac:dyDescent="0.25">
      <c r="A14103" s="78">
        <v>215835704</v>
      </c>
      <c r="D14103" s="78" t="s">
        <v>29</v>
      </c>
      <c r="E14103" s="78" t="s">
        <v>338</v>
      </c>
      <c r="J14103" s="78" t="s">
        <v>5709</v>
      </c>
      <c r="V14103" s="78">
        <v>52000</v>
      </c>
      <c r="W14103" s="78">
        <v>44500</v>
      </c>
      <c r="X14103" s="78"/>
      <c r="Y14103" s="78">
        <v>49500</v>
      </c>
      <c r="Z14103" s="78">
        <v>2.39</v>
      </c>
    </row>
    <row r="14104" spans="1:26" x14ac:dyDescent="0.25">
      <c r="A14104" s="78">
        <v>215835703</v>
      </c>
      <c r="D14104" s="78" t="s">
        <v>29</v>
      </c>
      <c r="E14104" s="78" t="s">
        <v>338</v>
      </c>
      <c r="J14104" s="78" t="s">
        <v>5709</v>
      </c>
      <c r="V14104" s="78">
        <v>53000</v>
      </c>
      <c r="W14104" s="78">
        <v>45000</v>
      </c>
      <c r="X14104" s="78"/>
      <c r="Y14104" s="78">
        <v>52000</v>
      </c>
      <c r="Z14104" s="78">
        <v>2.2999999999999998</v>
      </c>
    </row>
    <row r="14105" spans="1:26" x14ac:dyDescent="0.25">
      <c r="A14105" s="78">
        <v>215835702</v>
      </c>
      <c r="D14105" s="78" t="s">
        <v>29</v>
      </c>
      <c r="E14105" s="78" t="s">
        <v>338</v>
      </c>
      <c r="J14105" s="78" t="s">
        <v>5709</v>
      </c>
      <c r="V14105" s="78">
        <v>51000</v>
      </c>
      <c r="W14105" s="78">
        <v>44000</v>
      </c>
      <c r="X14105" s="78"/>
      <c r="Y14105" s="78">
        <v>47000</v>
      </c>
      <c r="Z14105" s="78">
        <v>2.5</v>
      </c>
    </row>
    <row r="14106" spans="1:26" x14ac:dyDescent="0.25">
      <c r="A14106" s="78">
        <v>215835701</v>
      </c>
      <c r="D14106" s="78" t="s">
        <v>29</v>
      </c>
      <c r="E14106" s="78" t="s">
        <v>338</v>
      </c>
      <c r="J14106" s="78" t="s">
        <v>5710</v>
      </c>
      <c r="V14106" s="78">
        <v>60000</v>
      </c>
      <c r="W14106" s="78">
        <v>39000</v>
      </c>
      <c r="X14106" s="78"/>
      <c r="Y14106" s="78">
        <v>41500</v>
      </c>
      <c r="Z14106" s="78">
        <v>2.35</v>
      </c>
    </row>
    <row r="14107" spans="1:26" x14ac:dyDescent="0.25">
      <c r="A14107" s="78">
        <v>215835700</v>
      </c>
      <c r="D14107" s="78" t="s">
        <v>29</v>
      </c>
      <c r="E14107" s="78" t="s">
        <v>338</v>
      </c>
      <c r="J14107" s="78" t="s">
        <v>5710</v>
      </c>
      <c r="V14107" s="78">
        <v>60000</v>
      </c>
      <c r="W14107" s="78">
        <v>39000</v>
      </c>
      <c r="X14107" s="78"/>
      <c r="Y14107" s="78">
        <v>41000</v>
      </c>
      <c r="Z14107" s="78">
        <v>2.2999999999999998</v>
      </c>
    </row>
    <row r="14108" spans="1:26" x14ac:dyDescent="0.25">
      <c r="A14108" s="78">
        <v>215835699</v>
      </c>
      <c r="D14108" s="78" t="s">
        <v>29</v>
      </c>
      <c r="E14108" s="78" t="s">
        <v>338</v>
      </c>
      <c r="J14108" s="78" t="s">
        <v>5710</v>
      </c>
      <c r="V14108" s="78">
        <v>60000</v>
      </c>
      <c r="W14108" s="78">
        <v>39000</v>
      </c>
      <c r="X14108" s="78"/>
      <c r="Y14108" s="78">
        <v>42000</v>
      </c>
      <c r="Z14108" s="78">
        <v>2.4</v>
      </c>
    </row>
    <row r="14109" spans="1:26" x14ac:dyDescent="0.25">
      <c r="A14109" s="78">
        <v>215835707</v>
      </c>
      <c r="D14109" s="78" t="s">
        <v>29</v>
      </c>
      <c r="E14109" s="78" t="s">
        <v>338</v>
      </c>
      <c r="J14109" s="78" t="s">
        <v>5711</v>
      </c>
      <c r="V14109" s="78">
        <v>52000</v>
      </c>
      <c r="W14109" s="78">
        <v>44500</v>
      </c>
      <c r="X14109" s="78"/>
      <c r="Y14109" s="78">
        <v>49500</v>
      </c>
      <c r="Z14109" s="78">
        <v>2.39</v>
      </c>
    </row>
    <row r="14110" spans="1:26" x14ac:dyDescent="0.25">
      <c r="A14110" s="78">
        <v>215835706</v>
      </c>
      <c r="D14110" s="78" t="s">
        <v>29</v>
      </c>
      <c r="E14110" s="78" t="s">
        <v>338</v>
      </c>
      <c r="J14110" s="78" t="s">
        <v>5711</v>
      </c>
      <c r="V14110" s="78">
        <v>53000</v>
      </c>
      <c r="W14110" s="78">
        <v>45000</v>
      </c>
      <c r="X14110" s="78"/>
      <c r="Y14110" s="78">
        <v>52000</v>
      </c>
      <c r="Z14110" s="78">
        <v>2.2999999999999998</v>
      </c>
    </row>
    <row r="14111" spans="1:26" x14ac:dyDescent="0.25">
      <c r="A14111" s="78">
        <v>215835705</v>
      </c>
      <c r="D14111" s="78" t="s">
        <v>29</v>
      </c>
      <c r="E14111" s="78" t="s">
        <v>338</v>
      </c>
      <c r="J14111" s="78" t="s">
        <v>5711</v>
      </c>
      <c r="V14111" s="78">
        <v>51000</v>
      </c>
      <c r="W14111" s="78">
        <v>44000</v>
      </c>
      <c r="X14111" s="78"/>
      <c r="Y14111" s="78">
        <v>47000</v>
      </c>
      <c r="Z14111" s="78">
        <v>2.5</v>
      </c>
    </row>
    <row r="14112" spans="1:26" x14ac:dyDescent="0.25">
      <c r="A14112" s="78">
        <v>215862730</v>
      </c>
      <c r="D14112" s="78" t="s">
        <v>29</v>
      </c>
      <c r="E14112" s="78" t="s">
        <v>2548</v>
      </c>
      <c r="J14112" s="78" t="s">
        <v>5712</v>
      </c>
      <c r="L14112" s="78" t="s">
        <v>5713</v>
      </c>
      <c r="V14112" s="78">
        <v>24000</v>
      </c>
      <c r="W14112" s="78">
        <v>17200</v>
      </c>
      <c r="X14112" s="78"/>
      <c r="Y14112" s="78">
        <v>20200</v>
      </c>
      <c r="Z14112" s="78">
        <v>2.2599999999999998</v>
      </c>
    </row>
    <row r="14113" spans="1:26" x14ac:dyDescent="0.25">
      <c r="A14113" s="78">
        <v>215862729</v>
      </c>
      <c r="D14113" s="78" t="s">
        <v>29</v>
      </c>
      <c r="E14113" s="78" t="s">
        <v>2548</v>
      </c>
      <c r="J14113" s="78" t="s">
        <v>5714</v>
      </c>
      <c r="L14113" s="78" t="s">
        <v>5715</v>
      </c>
      <c r="V14113" s="78">
        <v>18000</v>
      </c>
      <c r="W14113" s="78">
        <v>11700</v>
      </c>
      <c r="X14113" s="78"/>
      <c r="Y14113" s="78">
        <v>13300</v>
      </c>
      <c r="Z14113" s="78">
        <v>2.41</v>
      </c>
    </row>
    <row r="14114" spans="1:26" x14ac:dyDescent="0.25">
      <c r="A14114" s="78">
        <v>215862728</v>
      </c>
      <c r="D14114" s="78" t="s">
        <v>29</v>
      </c>
      <c r="E14114" s="78" t="s">
        <v>2548</v>
      </c>
      <c r="J14114" s="78" t="s">
        <v>5716</v>
      </c>
      <c r="L14114" s="78" t="s">
        <v>5717</v>
      </c>
      <c r="V14114" s="78">
        <v>12000</v>
      </c>
      <c r="W14114" s="78">
        <v>8300</v>
      </c>
      <c r="X14114" s="78"/>
      <c r="Y14114" s="78">
        <v>9300</v>
      </c>
      <c r="Z14114" s="78">
        <v>2.11</v>
      </c>
    </row>
    <row r="14115" spans="1:26" x14ac:dyDescent="0.25">
      <c r="A14115" s="78">
        <v>215862727</v>
      </c>
      <c r="D14115" s="78" t="s">
        <v>29</v>
      </c>
      <c r="E14115" s="78" t="s">
        <v>2548</v>
      </c>
      <c r="J14115" s="78" t="s">
        <v>5718</v>
      </c>
      <c r="L14115" s="78" t="s">
        <v>5719</v>
      </c>
      <c r="V14115" s="78">
        <v>9000</v>
      </c>
      <c r="W14115" s="78">
        <v>6600</v>
      </c>
      <c r="X14115" s="78"/>
      <c r="Y14115" s="78">
        <v>7500</v>
      </c>
      <c r="Z14115" s="78">
        <v>2</v>
      </c>
    </row>
    <row r="14116" spans="1:26" x14ac:dyDescent="0.25">
      <c r="A14116" s="78">
        <v>215798837</v>
      </c>
      <c r="D14116" s="78" t="s">
        <v>29</v>
      </c>
      <c r="E14116" s="78" t="s">
        <v>338</v>
      </c>
      <c r="J14116" s="78" t="s">
        <v>5720</v>
      </c>
      <c r="L14116" s="78" t="s">
        <v>3281</v>
      </c>
      <c r="V14116" s="78">
        <v>36000</v>
      </c>
      <c r="W14116" s="78">
        <v>23200</v>
      </c>
      <c r="X14116" s="78"/>
      <c r="Y14116" s="78">
        <v>31900</v>
      </c>
      <c r="Z14116" s="78">
        <v>2.09</v>
      </c>
    </row>
    <row r="14117" spans="1:26" x14ac:dyDescent="0.25">
      <c r="A14117" s="78">
        <v>215866707</v>
      </c>
      <c r="D14117" s="78" t="s">
        <v>29</v>
      </c>
      <c r="E14117" s="78" t="s">
        <v>310</v>
      </c>
      <c r="J14117" s="78" t="s">
        <v>5721</v>
      </c>
      <c r="L14117" s="78" t="s">
        <v>3294</v>
      </c>
      <c r="V14117" s="78">
        <v>36000</v>
      </c>
      <c r="W14117" s="78">
        <v>23200</v>
      </c>
      <c r="X14117" s="78"/>
      <c r="Y14117" s="78">
        <v>31900</v>
      </c>
      <c r="Z14117" s="78">
        <v>2.09</v>
      </c>
    </row>
    <row r="14118" spans="1:26" x14ac:dyDescent="0.25">
      <c r="A14118" s="78">
        <v>215866619</v>
      </c>
      <c r="D14118" s="78" t="s">
        <v>29</v>
      </c>
      <c r="E14118" s="78" t="s">
        <v>554</v>
      </c>
      <c r="J14118" s="78" t="s">
        <v>5722</v>
      </c>
      <c r="L14118" s="78" t="s">
        <v>5723</v>
      </c>
      <c r="V14118" s="78">
        <v>36000</v>
      </c>
      <c r="W14118" s="78">
        <v>23200</v>
      </c>
      <c r="X14118" s="78"/>
      <c r="Y14118" s="78">
        <v>31900</v>
      </c>
      <c r="Z14118" s="78">
        <v>2.09</v>
      </c>
    </row>
    <row r="14119" spans="1:26" x14ac:dyDescent="0.25">
      <c r="A14119" s="78">
        <v>215866717</v>
      </c>
      <c r="D14119" s="78" t="s">
        <v>29</v>
      </c>
      <c r="E14119" s="78" t="s">
        <v>310</v>
      </c>
      <c r="J14119" s="78" t="s">
        <v>3293</v>
      </c>
      <c r="L14119" s="78" t="s">
        <v>5724</v>
      </c>
      <c r="V14119" s="78">
        <v>36000</v>
      </c>
      <c r="W14119" s="78">
        <v>31000</v>
      </c>
      <c r="X14119" s="78"/>
      <c r="Y14119" s="78">
        <v>41500</v>
      </c>
      <c r="Z14119" s="78">
        <v>2.21</v>
      </c>
    </row>
    <row r="14120" spans="1:26" x14ac:dyDescent="0.25">
      <c r="A14120" s="78">
        <v>215866719</v>
      </c>
      <c r="D14120" s="78" t="s">
        <v>29</v>
      </c>
      <c r="E14120" s="78" t="s">
        <v>310</v>
      </c>
      <c r="J14120" s="78" t="s">
        <v>5725</v>
      </c>
      <c r="L14120" s="78" t="s">
        <v>5726</v>
      </c>
      <c r="V14120" s="78">
        <v>54000</v>
      </c>
      <c r="W14120" s="78">
        <v>35000</v>
      </c>
      <c r="X14120" s="78"/>
      <c r="Y14120" s="78">
        <v>54000</v>
      </c>
      <c r="Z14120" s="78">
        <v>2.29</v>
      </c>
    </row>
    <row r="14121" spans="1:26" x14ac:dyDescent="0.25">
      <c r="A14121" s="78">
        <v>215866718</v>
      </c>
      <c r="D14121" s="78" t="s">
        <v>29</v>
      </c>
      <c r="E14121" s="78" t="s">
        <v>310</v>
      </c>
      <c r="J14121" s="78" t="s">
        <v>5727</v>
      </c>
      <c r="L14121" s="78" t="s">
        <v>5728</v>
      </c>
      <c r="V14121" s="78">
        <v>48000</v>
      </c>
      <c r="W14121" s="78">
        <v>34000</v>
      </c>
      <c r="X14121" s="78"/>
      <c r="Y14121" s="78">
        <v>48000</v>
      </c>
      <c r="Z14121" s="78">
        <v>2.13</v>
      </c>
    </row>
    <row r="14122" spans="1:26" x14ac:dyDescent="0.25">
      <c r="A14122" s="78">
        <v>215864026</v>
      </c>
      <c r="D14122" s="78" t="s">
        <v>29</v>
      </c>
      <c r="E14122" s="78" t="s">
        <v>71</v>
      </c>
      <c r="J14122" s="78" t="s">
        <v>5729</v>
      </c>
      <c r="L14122" s="78" t="s">
        <v>5730</v>
      </c>
      <c r="V14122" s="78">
        <v>54000</v>
      </c>
      <c r="W14122" s="78">
        <v>33000</v>
      </c>
      <c r="X14122" s="78"/>
      <c r="Y14122" s="78">
        <v>35800</v>
      </c>
      <c r="Z14122" s="78">
        <v>1.96</v>
      </c>
    </row>
    <row r="14123" spans="1:26" x14ac:dyDescent="0.25">
      <c r="A14123" s="78">
        <v>215866627</v>
      </c>
      <c r="D14123" s="78" t="s">
        <v>29</v>
      </c>
      <c r="E14123" s="78" t="s">
        <v>554</v>
      </c>
      <c r="J14123" s="78" t="s">
        <v>5731</v>
      </c>
      <c r="L14123" s="78" t="s">
        <v>5732</v>
      </c>
      <c r="V14123" s="78">
        <v>54000</v>
      </c>
      <c r="W14123" s="78">
        <v>33000</v>
      </c>
      <c r="X14123" s="78"/>
      <c r="Y14123" s="78">
        <v>35800</v>
      </c>
      <c r="Z14123" s="78">
        <v>1.96</v>
      </c>
    </row>
    <row r="14124" spans="1:26" x14ac:dyDescent="0.25">
      <c r="A14124" s="78">
        <v>215866703</v>
      </c>
      <c r="D14124" s="78" t="s">
        <v>29</v>
      </c>
      <c r="E14124" s="78" t="s">
        <v>310</v>
      </c>
      <c r="J14124" s="78" t="s">
        <v>5733</v>
      </c>
      <c r="L14124" s="78" t="s">
        <v>5734</v>
      </c>
      <c r="V14124" s="78">
        <v>54000</v>
      </c>
      <c r="W14124" s="78">
        <v>33000</v>
      </c>
      <c r="X14124" s="78"/>
      <c r="Y14124" s="78">
        <v>35800</v>
      </c>
      <c r="Z14124" s="78">
        <v>1.96</v>
      </c>
    </row>
    <row r="14125" spans="1:26" x14ac:dyDescent="0.25">
      <c r="A14125" s="78">
        <v>215894256</v>
      </c>
      <c r="D14125" s="78" t="s">
        <v>29</v>
      </c>
      <c r="E14125" s="78" t="s">
        <v>3051</v>
      </c>
      <c r="J14125" s="78" t="s">
        <v>5735</v>
      </c>
      <c r="L14125" s="78" t="s">
        <v>5736</v>
      </c>
      <c r="V14125" s="78">
        <v>54000</v>
      </c>
      <c r="W14125" s="78">
        <v>33000</v>
      </c>
      <c r="X14125" s="78"/>
      <c r="Y14125" s="78">
        <v>35800</v>
      </c>
      <c r="Z14125" s="78">
        <v>1.96</v>
      </c>
    </row>
    <row r="14126" spans="1:26" x14ac:dyDescent="0.25">
      <c r="A14126" s="78">
        <v>215894255</v>
      </c>
      <c r="D14126" s="78" t="s">
        <v>29</v>
      </c>
      <c r="E14126" s="78" t="s">
        <v>3051</v>
      </c>
      <c r="J14126" s="78" t="s">
        <v>5737</v>
      </c>
      <c r="L14126" s="78" t="s">
        <v>5738</v>
      </c>
      <c r="V14126" s="78">
        <v>48000</v>
      </c>
      <c r="W14126" s="78">
        <v>32400</v>
      </c>
      <c r="X14126" s="78"/>
      <c r="Y14126" s="78">
        <v>35400</v>
      </c>
      <c r="Z14126" s="78">
        <v>2</v>
      </c>
    </row>
    <row r="14127" spans="1:26" x14ac:dyDescent="0.25">
      <c r="A14127" s="78">
        <v>215866702</v>
      </c>
      <c r="D14127" s="78" t="s">
        <v>29</v>
      </c>
      <c r="E14127" s="78" t="s">
        <v>310</v>
      </c>
      <c r="J14127" s="78" t="s">
        <v>5739</v>
      </c>
      <c r="L14127" s="78" t="s">
        <v>5740</v>
      </c>
      <c r="V14127" s="78">
        <v>48000</v>
      </c>
      <c r="W14127" s="78">
        <v>32400</v>
      </c>
      <c r="X14127" s="78"/>
      <c r="Y14127" s="78">
        <v>35400</v>
      </c>
      <c r="Z14127" s="78">
        <v>2</v>
      </c>
    </row>
    <row r="14128" spans="1:26" x14ac:dyDescent="0.25">
      <c r="A14128" s="78">
        <v>215866626</v>
      </c>
      <c r="D14128" s="78" t="s">
        <v>29</v>
      </c>
      <c r="E14128" s="78" t="s">
        <v>554</v>
      </c>
      <c r="J14128" s="78" t="s">
        <v>5741</v>
      </c>
      <c r="L14128" s="78" t="s">
        <v>5742</v>
      </c>
      <c r="V14128" s="78">
        <v>48000</v>
      </c>
      <c r="W14128" s="78">
        <v>32400</v>
      </c>
      <c r="X14128" s="78"/>
      <c r="Y14128" s="78">
        <v>35400</v>
      </c>
      <c r="Z14128" s="78">
        <v>2</v>
      </c>
    </row>
    <row r="14129" spans="1:26" x14ac:dyDescent="0.25">
      <c r="A14129" s="78">
        <v>215864025</v>
      </c>
      <c r="D14129" s="78" t="s">
        <v>29</v>
      </c>
      <c r="E14129" s="78" t="s">
        <v>71</v>
      </c>
      <c r="J14129" s="78" t="s">
        <v>5743</v>
      </c>
      <c r="L14129" s="78" t="s">
        <v>3273</v>
      </c>
      <c r="V14129" s="78">
        <v>36000</v>
      </c>
      <c r="W14129" s="78">
        <v>25600</v>
      </c>
      <c r="X14129" s="78"/>
      <c r="Y14129" s="78">
        <v>26200</v>
      </c>
      <c r="Z14129" s="78">
        <v>2.19</v>
      </c>
    </row>
    <row r="14130" spans="1:26" x14ac:dyDescent="0.25">
      <c r="A14130" s="78">
        <v>215866625</v>
      </c>
      <c r="D14130" s="78" t="s">
        <v>29</v>
      </c>
      <c r="E14130" s="78" t="s">
        <v>554</v>
      </c>
      <c r="J14130" s="78" t="s">
        <v>5744</v>
      </c>
      <c r="L14130" s="78" t="s">
        <v>5723</v>
      </c>
      <c r="V14130" s="78">
        <v>36000</v>
      </c>
      <c r="W14130" s="78">
        <v>25600</v>
      </c>
      <c r="X14130" s="78"/>
      <c r="Y14130" s="78">
        <v>26200</v>
      </c>
      <c r="Z14130" s="78">
        <v>2.19</v>
      </c>
    </row>
    <row r="14131" spans="1:26" x14ac:dyDescent="0.25">
      <c r="A14131" s="78">
        <v>215866701</v>
      </c>
      <c r="D14131" s="78" t="s">
        <v>29</v>
      </c>
      <c r="E14131" s="78" t="s">
        <v>310</v>
      </c>
      <c r="J14131" s="78" t="s">
        <v>5745</v>
      </c>
      <c r="L14131" s="78" t="s">
        <v>3294</v>
      </c>
      <c r="V14131" s="78">
        <v>36000</v>
      </c>
      <c r="W14131" s="78">
        <v>25600</v>
      </c>
      <c r="X14131" s="78"/>
      <c r="Y14131" s="78">
        <v>26200</v>
      </c>
      <c r="Z14131" s="78">
        <v>2.19</v>
      </c>
    </row>
    <row r="14132" spans="1:26" x14ac:dyDescent="0.25">
      <c r="A14132" s="78">
        <v>215894254</v>
      </c>
      <c r="D14132" s="78" t="s">
        <v>29</v>
      </c>
      <c r="E14132" s="78" t="s">
        <v>3051</v>
      </c>
      <c r="J14132" s="78" t="s">
        <v>5746</v>
      </c>
      <c r="L14132" s="78" t="s">
        <v>5747</v>
      </c>
      <c r="V14132" s="78">
        <v>36000</v>
      </c>
      <c r="W14132" s="78">
        <v>25600</v>
      </c>
      <c r="X14132" s="78"/>
      <c r="Y14132" s="78">
        <v>26200</v>
      </c>
      <c r="Z14132" s="78">
        <v>2.19</v>
      </c>
    </row>
    <row r="14133" spans="1:26" x14ac:dyDescent="0.25">
      <c r="A14133" s="78">
        <v>215894253</v>
      </c>
      <c r="D14133" s="78" t="s">
        <v>29</v>
      </c>
      <c r="E14133" s="78" t="s">
        <v>3051</v>
      </c>
      <c r="J14133" s="78" t="s">
        <v>5748</v>
      </c>
      <c r="L14133" s="78" t="s">
        <v>5749</v>
      </c>
      <c r="V14133" s="78">
        <v>30000</v>
      </c>
      <c r="W14133" s="78">
        <v>18500</v>
      </c>
      <c r="X14133" s="78"/>
      <c r="Y14133" s="78">
        <v>20200</v>
      </c>
      <c r="Z14133" s="78">
        <v>2.2599999999999998</v>
      </c>
    </row>
    <row r="14134" spans="1:26" x14ac:dyDescent="0.25">
      <c r="A14134" s="78">
        <v>215866700</v>
      </c>
      <c r="D14134" s="78" t="s">
        <v>29</v>
      </c>
      <c r="E14134" s="78" t="s">
        <v>310</v>
      </c>
      <c r="J14134" s="78" t="s">
        <v>5750</v>
      </c>
      <c r="L14134" s="78" t="s">
        <v>5751</v>
      </c>
      <c r="V14134" s="78">
        <v>30000</v>
      </c>
      <c r="W14134" s="78">
        <v>18500</v>
      </c>
      <c r="X14134" s="78"/>
      <c r="Y14134" s="78">
        <v>20200</v>
      </c>
      <c r="Z14134" s="78">
        <v>2.2599999999999998</v>
      </c>
    </row>
    <row r="14135" spans="1:26" x14ac:dyDescent="0.25">
      <c r="A14135" s="78">
        <v>215866624</v>
      </c>
      <c r="D14135" s="78" t="s">
        <v>29</v>
      </c>
      <c r="E14135" s="78" t="s">
        <v>554</v>
      </c>
      <c r="J14135" s="78" t="s">
        <v>5752</v>
      </c>
      <c r="L14135" s="78" t="s">
        <v>5753</v>
      </c>
      <c r="V14135" s="78">
        <v>30000</v>
      </c>
      <c r="W14135" s="78">
        <v>18500</v>
      </c>
      <c r="X14135" s="78"/>
      <c r="Y14135" s="78">
        <v>20200</v>
      </c>
      <c r="Z14135" s="78">
        <v>2.2599999999999998</v>
      </c>
    </row>
    <row r="14136" spans="1:26" x14ac:dyDescent="0.25">
      <c r="A14136" s="78">
        <v>215866623</v>
      </c>
      <c r="D14136" s="78" t="s">
        <v>29</v>
      </c>
      <c r="E14136" s="78" t="s">
        <v>554</v>
      </c>
      <c r="J14136" s="78" t="s">
        <v>5754</v>
      </c>
      <c r="L14136" s="78" t="s">
        <v>3231</v>
      </c>
      <c r="V14136" s="78">
        <v>24000</v>
      </c>
      <c r="W14136" s="78">
        <v>20000</v>
      </c>
      <c r="X14136" s="78"/>
      <c r="Y14136" s="78">
        <v>22200</v>
      </c>
      <c r="Z14136" s="78">
        <v>2.2400000000000002</v>
      </c>
    </row>
    <row r="14137" spans="1:26" x14ac:dyDescent="0.25">
      <c r="A14137" s="78">
        <v>215866699</v>
      </c>
      <c r="D14137" s="78" t="s">
        <v>29</v>
      </c>
      <c r="E14137" s="78" t="s">
        <v>310</v>
      </c>
      <c r="J14137" s="78" t="s">
        <v>5755</v>
      </c>
      <c r="L14137" s="78" t="s">
        <v>3253</v>
      </c>
      <c r="V14137" s="78">
        <v>24000</v>
      </c>
      <c r="W14137" s="78">
        <v>20000</v>
      </c>
      <c r="X14137" s="78"/>
      <c r="Y14137" s="78">
        <v>22200</v>
      </c>
      <c r="Z14137" s="78">
        <v>2.2400000000000002</v>
      </c>
    </row>
    <row r="14138" spans="1:26" x14ac:dyDescent="0.25">
      <c r="A14138" s="78">
        <v>215894252</v>
      </c>
      <c r="D14138" s="78" t="s">
        <v>29</v>
      </c>
      <c r="E14138" s="78" t="s">
        <v>3051</v>
      </c>
      <c r="J14138" s="78" t="s">
        <v>5756</v>
      </c>
      <c r="L14138" s="78" t="s">
        <v>5757</v>
      </c>
      <c r="V14138" s="78">
        <v>24000</v>
      </c>
      <c r="W14138" s="78">
        <v>20000</v>
      </c>
      <c r="X14138" s="78"/>
      <c r="Y14138" s="78">
        <v>22200</v>
      </c>
      <c r="Z14138" s="78">
        <v>2.2400000000000002</v>
      </c>
    </row>
    <row r="14139" spans="1:26" x14ac:dyDescent="0.25">
      <c r="A14139" s="78">
        <v>215894251</v>
      </c>
      <c r="D14139" s="78" t="s">
        <v>29</v>
      </c>
      <c r="E14139" s="78" t="s">
        <v>3051</v>
      </c>
      <c r="J14139" s="78" t="s">
        <v>5758</v>
      </c>
      <c r="L14139" s="78" t="s">
        <v>5759</v>
      </c>
      <c r="V14139" s="78">
        <v>18000</v>
      </c>
      <c r="W14139" s="78">
        <v>12600</v>
      </c>
      <c r="X14139" s="78"/>
      <c r="Y14139" s="78">
        <v>12600</v>
      </c>
      <c r="Z14139" s="78">
        <v>2.2000000000000002</v>
      </c>
    </row>
    <row r="14140" spans="1:26" x14ac:dyDescent="0.25">
      <c r="A14140" s="78">
        <v>215866698</v>
      </c>
      <c r="D14140" s="78" t="s">
        <v>29</v>
      </c>
      <c r="E14140" s="78" t="s">
        <v>310</v>
      </c>
      <c r="J14140" s="78" t="s">
        <v>5760</v>
      </c>
      <c r="L14140" s="78" t="s">
        <v>2864</v>
      </c>
      <c r="V14140" s="78">
        <v>18000</v>
      </c>
      <c r="W14140" s="78">
        <v>12600</v>
      </c>
      <c r="X14140" s="78"/>
      <c r="Y14140" s="78">
        <v>12600</v>
      </c>
      <c r="Z14140" s="78">
        <v>2.2000000000000002</v>
      </c>
    </row>
    <row r="14141" spans="1:26" x14ac:dyDescent="0.25">
      <c r="A14141" s="78">
        <v>215866622</v>
      </c>
      <c r="D14141" s="78" t="s">
        <v>29</v>
      </c>
      <c r="E14141" s="78" t="s">
        <v>554</v>
      </c>
      <c r="J14141" s="78" t="s">
        <v>5761</v>
      </c>
      <c r="L14141" s="78" t="s">
        <v>2849</v>
      </c>
      <c r="V14141" s="78">
        <v>18000</v>
      </c>
      <c r="W14141" s="78">
        <v>12600</v>
      </c>
      <c r="X14141" s="78"/>
      <c r="Y14141" s="78">
        <v>12600</v>
      </c>
      <c r="Z14141" s="78">
        <v>2.2000000000000002</v>
      </c>
    </row>
    <row r="14142" spans="1:26" x14ac:dyDescent="0.25">
      <c r="A14142" s="78">
        <v>215864031</v>
      </c>
      <c r="D14142" s="78" t="s">
        <v>29</v>
      </c>
      <c r="E14142" s="78" t="s">
        <v>71</v>
      </c>
      <c r="J14142" s="78" t="s">
        <v>82</v>
      </c>
      <c r="L14142" s="78" t="s">
        <v>5730</v>
      </c>
      <c r="V14142" s="78">
        <v>54000</v>
      </c>
      <c r="W14142" s="78">
        <v>45000</v>
      </c>
      <c r="X14142" s="78"/>
      <c r="Y14142" s="78">
        <v>50400</v>
      </c>
      <c r="Z14142" s="78">
        <v>2.2999999999999998</v>
      </c>
    </row>
    <row r="14143" spans="1:26" x14ac:dyDescent="0.25">
      <c r="A14143" s="78">
        <v>215866621</v>
      </c>
      <c r="D14143" s="78" t="s">
        <v>29</v>
      </c>
      <c r="E14143" s="78" t="s">
        <v>554</v>
      </c>
      <c r="J14143" s="78" t="s">
        <v>5762</v>
      </c>
      <c r="L14143" s="78" t="s">
        <v>5732</v>
      </c>
      <c r="V14143" s="78">
        <v>54000</v>
      </c>
      <c r="W14143" s="78">
        <v>45000</v>
      </c>
      <c r="X14143" s="78"/>
      <c r="Y14143" s="78">
        <v>50400</v>
      </c>
      <c r="Z14143" s="78">
        <v>2.2999999999999998</v>
      </c>
    </row>
    <row r="14144" spans="1:26" x14ac:dyDescent="0.25">
      <c r="A14144" s="78">
        <v>215866712</v>
      </c>
      <c r="D14144" s="78" t="s">
        <v>29</v>
      </c>
      <c r="E14144" s="78" t="s">
        <v>310</v>
      </c>
      <c r="J14144" s="78" t="s">
        <v>5725</v>
      </c>
      <c r="L14144" s="78" t="s">
        <v>5734</v>
      </c>
      <c r="V14144" s="78">
        <v>54000</v>
      </c>
      <c r="W14144" s="78">
        <v>45000</v>
      </c>
      <c r="X14144" s="78"/>
      <c r="Y14144" s="78">
        <v>50400</v>
      </c>
      <c r="Z14144" s="78">
        <v>2.2999999999999998</v>
      </c>
    </row>
    <row r="14145" spans="1:26" x14ac:dyDescent="0.25">
      <c r="A14145" s="78">
        <v>215866711</v>
      </c>
      <c r="D14145" s="78" t="s">
        <v>29</v>
      </c>
      <c r="E14145" s="78" t="s">
        <v>310</v>
      </c>
      <c r="J14145" s="78" t="s">
        <v>5763</v>
      </c>
      <c r="L14145" s="78" t="s">
        <v>5734</v>
      </c>
      <c r="V14145" s="78">
        <v>48000</v>
      </c>
      <c r="W14145" s="78">
        <v>45000</v>
      </c>
      <c r="X14145" s="78"/>
      <c r="Y14145" s="78">
        <v>50400</v>
      </c>
      <c r="Z14145" s="78">
        <v>2.2999999999999998</v>
      </c>
    </row>
    <row r="14146" spans="1:26" x14ac:dyDescent="0.25">
      <c r="A14146" s="78">
        <v>215864030</v>
      </c>
      <c r="D14146" s="78" t="s">
        <v>29</v>
      </c>
      <c r="E14146" s="78" t="s">
        <v>71</v>
      </c>
      <c r="J14146" s="78" t="s">
        <v>80</v>
      </c>
      <c r="L14146" s="78" t="s">
        <v>5764</v>
      </c>
      <c r="V14146" s="78">
        <v>48000</v>
      </c>
      <c r="W14146" s="78">
        <v>37000</v>
      </c>
      <c r="X14146" s="78"/>
      <c r="Y14146" s="78">
        <v>38300</v>
      </c>
      <c r="Z14146" s="78">
        <v>2.02</v>
      </c>
    </row>
    <row r="14147" spans="1:26" x14ac:dyDescent="0.25">
      <c r="A14147" s="78">
        <v>215866620</v>
      </c>
      <c r="D14147" s="78" t="s">
        <v>29</v>
      </c>
      <c r="E14147" s="78" t="s">
        <v>554</v>
      </c>
      <c r="J14147" s="78" t="s">
        <v>5765</v>
      </c>
      <c r="L14147" s="78" t="s">
        <v>5742</v>
      </c>
      <c r="V14147" s="78">
        <v>48000</v>
      </c>
      <c r="W14147" s="78">
        <v>37000</v>
      </c>
      <c r="X14147" s="78"/>
      <c r="Y14147" s="78">
        <v>38300</v>
      </c>
      <c r="Z14147" s="78">
        <v>2.02</v>
      </c>
    </row>
    <row r="14148" spans="1:26" x14ac:dyDescent="0.25">
      <c r="A14148" s="78">
        <v>215866710</v>
      </c>
      <c r="D14148" s="78" t="s">
        <v>29</v>
      </c>
      <c r="E14148" s="78" t="s">
        <v>310</v>
      </c>
      <c r="J14148" s="78" t="s">
        <v>5727</v>
      </c>
      <c r="L14148" s="78" t="s">
        <v>5740</v>
      </c>
      <c r="V14148" s="78">
        <v>48000</v>
      </c>
      <c r="W14148" s="78">
        <v>37000</v>
      </c>
      <c r="X14148" s="78"/>
      <c r="Y14148" s="78">
        <v>38300</v>
      </c>
      <c r="Z14148" s="78">
        <v>2.02</v>
      </c>
    </row>
    <row r="14149" spans="1:26" x14ac:dyDescent="0.25">
      <c r="A14149" s="78">
        <v>215866709</v>
      </c>
      <c r="D14149" s="78" t="s">
        <v>29</v>
      </c>
      <c r="E14149" s="78" t="s">
        <v>310</v>
      </c>
      <c r="J14149" s="78" t="s">
        <v>5766</v>
      </c>
      <c r="L14149" s="78" t="s">
        <v>5740</v>
      </c>
      <c r="V14149" s="78">
        <v>42000</v>
      </c>
      <c r="W14149" s="78">
        <v>37000</v>
      </c>
      <c r="X14149" s="78"/>
      <c r="Y14149" s="78">
        <v>38300</v>
      </c>
      <c r="Z14149" s="78">
        <v>2.02</v>
      </c>
    </row>
    <row r="14150" spans="1:26" x14ac:dyDescent="0.25">
      <c r="A14150" s="78">
        <v>215866716</v>
      </c>
      <c r="D14150" s="78" t="s">
        <v>29</v>
      </c>
      <c r="E14150" s="78" t="s">
        <v>310</v>
      </c>
      <c r="J14150" s="78" t="s">
        <v>5721</v>
      </c>
      <c r="L14150" s="78" t="s">
        <v>5724</v>
      </c>
      <c r="V14150" s="78">
        <v>36000</v>
      </c>
      <c r="W14150" s="78">
        <v>24600</v>
      </c>
      <c r="X14150" s="78"/>
      <c r="Y14150" s="78">
        <v>33000</v>
      </c>
      <c r="Z14150" s="78">
        <v>2.2599999999999998</v>
      </c>
    </row>
    <row r="14151" spans="1:26" x14ac:dyDescent="0.25">
      <c r="A14151" s="78">
        <v>215866715</v>
      </c>
      <c r="D14151" s="78" t="s">
        <v>29</v>
      </c>
      <c r="E14151" s="78" t="s">
        <v>310</v>
      </c>
      <c r="J14151" s="78" t="s">
        <v>5767</v>
      </c>
      <c r="L14151" s="78" t="s">
        <v>5768</v>
      </c>
      <c r="V14151" s="78">
        <v>30000</v>
      </c>
      <c r="W14151" s="78">
        <v>24000</v>
      </c>
      <c r="X14151" s="78"/>
      <c r="Y14151" s="78">
        <v>24600</v>
      </c>
      <c r="Z14151" s="78">
        <v>1.94</v>
      </c>
    </row>
    <row r="14152" spans="1:26" x14ac:dyDescent="0.25">
      <c r="A14152" s="78">
        <v>215864028</v>
      </c>
      <c r="D14152" s="78" t="s">
        <v>29</v>
      </c>
      <c r="E14152" s="78" t="s">
        <v>71</v>
      </c>
      <c r="J14152" s="78" t="s">
        <v>74</v>
      </c>
      <c r="L14152" s="78" t="s">
        <v>5769</v>
      </c>
      <c r="V14152" s="78">
        <v>30000</v>
      </c>
      <c r="W14152" s="78">
        <v>23800</v>
      </c>
      <c r="X14152" s="78"/>
      <c r="Y14152" s="78">
        <v>37800</v>
      </c>
      <c r="Z14152" s="78">
        <v>2.39</v>
      </c>
    </row>
    <row r="14153" spans="1:26" x14ac:dyDescent="0.25">
      <c r="A14153" s="78">
        <v>215866706</v>
      </c>
      <c r="D14153" s="78" t="s">
        <v>29</v>
      </c>
      <c r="E14153" s="78" t="s">
        <v>310</v>
      </c>
      <c r="J14153" s="78" t="s">
        <v>5767</v>
      </c>
      <c r="L14153" s="78" t="s">
        <v>5751</v>
      </c>
      <c r="V14153" s="78">
        <v>30000</v>
      </c>
      <c r="W14153" s="78">
        <v>23800</v>
      </c>
      <c r="X14153" s="78"/>
      <c r="Y14153" s="78">
        <v>37800</v>
      </c>
      <c r="Z14153" s="78">
        <v>2.39</v>
      </c>
    </row>
    <row r="14154" spans="1:26" x14ac:dyDescent="0.25">
      <c r="A14154" s="78">
        <v>215866618</v>
      </c>
      <c r="D14154" s="78" t="s">
        <v>29</v>
      </c>
      <c r="E14154" s="78" t="s">
        <v>554</v>
      </c>
      <c r="J14154" s="78" t="s">
        <v>5770</v>
      </c>
      <c r="L14154" s="78" t="s">
        <v>5753</v>
      </c>
      <c r="V14154" s="78">
        <v>30000</v>
      </c>
      <c r="W14154" s="78">
        <v>23800</v>
      </c>
      <c r="X14154" s="78"/>
      <c r="Y14154" s="78">
        <v>37800</v>
      </c>
      <c r="Z14154" s="78">
        <v>2.39</v>
      </c>
    </row>
    <row r="14155" spans="1:26" x14ac:dyDescent="0.25">
      <c r="A14155" s="78">
        <v>215866714</v>
      </c>
      <c r="D14155" s="78" t="s">
        <v>29</v>
      </c>
      <c r="E14155" s="78" t="s">
        <v>310</v>
      </c>
      <c r="J14155" s="78" t="s">
        <v>3252</v>
      </c>
      <c r="L14155" s="78" t="s">
        <v>5771</v>
      </c>
      <c r="V14155" s="78">
        <v>24000</v>
      </c>
      <c r="W14155" s="78">
        <v>19000</v>
      </c>
      <c r="X14155" s="78"/>
      <c r="Y14155" s="78">
        <v>20200</v>
      </c>
      <c r="Z14155" s="78">
        <v>2.2400000000000002</v>
      </c>
    </row>
    <row r="14156" spans="1:26" x14ac:dyDescent="0.25">
      <c r="A14156" s="78">
        <v>215866713</v>
      </c>
      <c r="D14156" s="78" t="s">
        <v>29</v>
      </c>
      <c r="E14156" s="78" t="s">
        <v>310</v>
      </c>
      <c r="J14156" s="78" t="s">
        <v>2863</v>
      </c>
      <c r="L14156" s="78" t="s">
        <v>5772</v>
      </c>
      <c r="V14156" s="78">
        <v>18000</v>
      </c>
      <c r="W14156" s="78">
        <v>14700</v>
      </c>
      <c r="X14156" s="78"/>
      <c r="Y14156" s="78">
        <v>19000</v>
      </c>
      <c r="Z14156" s="78">
        <v>2.37</v>
      </c>
    </row>
    <row r="14157" spans="1:26" x14ac:dyDescent="0.25">
      <c r="A14157" s="78">
        <v>215864021</v>
      </c>
      <c r="D14157" s="78" t="s">
        <v>29</v>
      </c>
      <c r="E14157" s="78" t="s">
        <v>71</v>
      </c>
      <c r="J14157" s="78" t="s">
        <v>4534</v>
      </c>
      <c r="L14157" s="78" t="s">
        <v>5773</v>
      </c>
      <c r="V14157" s="78">
        <v>24000</v>
      </c>
      <c r="W14157" s="78">
        <v>17600</v>
      </c>
      <c r="X14157" s="78"/>
      <c r="Y14157" s="78">
        <v>23200</v>
      </c>
      <c r="Z14157" s="78">
        <v>2.5499999999999998</v>
      </c>
    </row>
    <row r="14158" spans="1:26" x14ac:dyDescent="0.25">
      <c r="A14158" s="78">
        <v>215864020</v>
      </c>
      <c r="D14158" s="78" t="s">
        <v>29</v>
      </c>
      <c r="E14158" s="78" t="s">
        <v>71</v>
      </c>
      <c r="J14158" s="78" t="s">
        <v>5443</v>
      </c>
      <c r="L14158" s="78" t="s">
        <v>5774</v>
      </c>
      <c r="V14158" s="78">
        <v>18000</v>
      </c>
      <c r="W14158" s="78">
        <v>13200</v>
      </c>
      <c r="X14158" s="78"/>
      <c r="Y14158" s="78">
        <v>14800</v>
      </c>
      <c r="Z14158" s="78">
        <v>2.48</v>
      </c>
    </row>
    <row r="14159" spans="1:26" x14ac:dyDescent="0.25">
      <c r="A14159" s="78">
        <v>215864024</v>
      </c>
      <c r="D14159" s="78" t="s">
        <v>29</v>
      </c>
      <c r="E14159" s="78" t="s">
        <v>71</v>
      </c>
      <c r="J14159" s="78" t="s">
        <v>5511</v>
      </c>
      <c r="L14159" s="78" t="s">
        <v>5775</v>
      </c>
      <c r="V14159" s="78">
        <v>33000</v>
      </c>
      <c r="W14159" s="78">
        <v>27400</v>
      </c>
      <c r="X14159" s="78"/>
      <c r="Y14159" s="78">
        <v>33400</v>
      </c>
      <c r="Z14159" s="78">
        <v>2.62</v>
      </c>
    </row>
    <row r="14160" spans="1:26" x14ac:dyDescent="0.25">
      <c r="A14160" s="78">
        <v>215864023</v>
      </c>
      <c r="D14160" s="78" t="s">
        <v>29</v>
      </c>
      <c r="E14160" s="78" t="s">
        <v>71</v>
      </c>
      <c r="J14160" s="78" t="s">
        <v>5461</v>
      </c>
      <c r="L14160" s="78" t="s">
        <v>5773</v>
      </c>
      <c r="V14160" s="78">
        <v>23000</v>
      </c>
      <c r="W14160" s="78">
        <v>16900</v>
      </c>
      <c r="X14160" s="78"/>
      <c r="Y14160" s="78">
        <v>24000</v>
      </c>
      <c r="Z14160" s="78">
        <v>2.39</v>
      </c>
    </row>
    <row r="14161" spans="1:26" x14ac:dyDescent="0.25">
      <c r="A14161" s="78">
        <v>215864022</v>
      </c>
      <c r="D14161" s="78" t="s">
        <v>29</v>
      </c>
      <c r="E14161" s="78" t="s">
        <v>71</v>
      </c>
      <c r="J14161" s="78" t="s">
        <v>5462</v>
      </c>
      <c r="L14161" s="78" t="s">
        <v>5774</v>
      </c>
      <c r="V14161" s="78">
        <v>18000</v>
      </c>
      <c r="W14161" s="78">
        <v>14000</v>
      </c>
      <c r="X14161" s="78"/>
      <c r="Y14161" s="78">
        <v>19800</v>
      </c>
      <c r="Z14161" s="78">
        <v>2.38</v>
      </c>
    </row>
    <row r="14162" spans="1:26" x14ac:dyDescent="0.25">
      <c r="A14162" s="78">
        <v>215853878</v>
      </c>
      <c r="D14162" s="78" t="s">
        <v>29</v>
      </c>
      <c r="E14162" s="78" t="s">
        <v>329</v>
      </c>
      <c r="J14162" s="78" t="s">
        <v>3286</v>
      </c>
      <c r="L14162" s="78" t="s">
        <v>5776</v>
      </c>
      <c r="V14162" s="78">
        <v>36000</v>
      </c>
      <c r="W14162" s="78">
        <v>31000</v>
      </c>
      <c r="X14162" s="78"/>
      <c r="Y14162" s="78">
        <v>41500</v>
      </c>
      <c r="Z14162" s="78">
        <v>2.21</v>
      </c>
    </row>
    <row r="14163" spans="1:26" x14ac:dyDescent="0.25">
      <c r="A14163" s="78">
        <v>215864125</v>
      </c>
      <c r="D14163" s="78" t="s">
        <v>29</v>
      </c>
      <c r="E14163" s="78" t="s">
        <v>1379</v>
      </c>
      <c r="J14163" s="78" t="s">
        <v>5777</v>
      </c>
      <c r="L14163" s="78" t="s">
        <v>5778</v>
      </c>
      <c r="V14163" s="78">
        <v>54000</v>
      </c>
      <c r="W14163" s="78">
        <v>35000</v>
      </c>
      <c r="X14163" s="78"/>
      <c r="Y14163" s="78">
        <v>54000</v>
      </c>
      <c r="Z14163" s="78">
        <v>2.29</v>
      </c>
    </row>
    <row r="14164" spans="1:26" x14ac:dyDescent="0.25">
      <c r="A14164" s="78">
        <v>215853880</v>
      </c>
      <c r="D14164" s="78" t="s">
        <v>29</v>
      </c>
      <c r="E14164" s="78" t="s">
        <v>329</v>
      </c>
      <c r="J14164" s="78" t="s">
        <v>5779</v>
      </c>
      <c r="L14164" s="78" t="s">
        <v>5780</v>
      </c>
      <c r="V14164" s="78">
        <v>54000</v>
      </c>
      <c r="W14164" s="78">
        <v>35000</v>
      </c>
      <c r="X14164" s="78"/>
      <c r="Y14164" s="78">
        <v>54000</v>
      </c>
      <c r="Z14164" s="78">
        <v>2.29</v>
      </c>
    </row>
    <row r="14165" spans="1:26" x14ac:dyDescent="0.25">
      <c r="A14165" s="78">
        <v>215853879</v>
      </c>
      <c r="D14165" s="78" t="s">
        <v>29</v>
      </c>
      <c r="E14165" s="78" t="s">
        <v>329</v>
      </c>
      <c r="J14165" s="78" t="s">
        <v>5781</v>
      </c>
      <c r="L14165" s="78" t="s">
        <v>5782</v>
      </c>
      <c r="V14165" s="78">
        <v>48000</v>
      </c>
      <c r="W14165" s="78">
        <v>34000</v>
      </c>
      <c r="X14165" s="78"/>
      <c r="Y14165" s="78">
        <v>48000</v>
      </c>
      <c r="Z14165" s="78">
        <v>2.13</v>
      </c>
    </row>
    <row r="14166" spans="1:26" x14ac:dyDescent="0.25">
      <c r="A14166" s="78">
        <v>215864124</v>
      </c>
      <c r="D14166" s="78" t="s">
        <v>29</v>
      </c>
      <c r="E14166" s="78" t="s">
        <v>1379</v>
      </c>
      <c r="J14166" s="78" t="s">
        <v>5783</v>
      </c>
      <c r="L14166" s="78" t="s">
        <v>5784</v>
      </c>
      <c r="V14166" s="78">
        <v>48000</v>
      </c>
      <c r="W14166" s="78">
        <v>34000</v>
      </c>
      <c r="X14166" s="78"/>
      <c r="Y14166" s="78">
        <v>48000</v>
      </c>
      <c r="Z14166" s="78">
        <v>2.13</v>
      </c>
    </row>
    <row r="14167" spans="1:26" x14ac:dyDescent="0.25">
      <c r="A14167" s="78">
        <v>215853868</v>
      </c>
      <c r="D14167" s="78" t="s">
        <v>29</v>
      </c>
      <c r="E14167" s="78" t="s">
        <v>329</v>
      </c>
      <c r="J14167" s="78" t="s">
        <v>5785</v>
      </c>
      <c r="L14167" s="78" t="s">
        <v>5786</v>
      </c>
      <c r="V14167" s="78">
        <v>54000</v>
      </c>
      <c r="W14167" s="78">
        <v>33000</v>
      </c>
      <c r="X14167" s="78"/>
      <c r="Y14167" s="78">
        <v>35800</v>
      </c>
      <c r="Z14167" s="78">
        <v>1.96</v>
      </c>
    </row>
    <row r="14168" spans="1:26" x14ac:dyDescent="0.25">
      <c r="A14168" s="78">
        <v>215853867</v>
      </c>
      <c r="D14168" s="78" t="s">
        <v>29</v>
      </c>
      <c r="E14168" s="78" t="s">
        <v>329</v>
      </c>
      <c r="J14168" s="78" t="s">
        <v>5787</v>
      </c>
      <c r="L14168" s="78" t="s">
        <v>5788</v>
      </c>
      <c r="V14168" s="78">
        <v>48000</v>
      </c>
      <c r="W14168" s="78">
        <v>32400</v>
      </c>
      <c r="X14168" s="78"/>
      <c r="Y14168" s="78">
        <v>35400</v>
      </c>
      <c r="Z14168" s="78">
        <v>2</v>
      </c>
    </row>
    <row r="14169" spans="1:26" x14ac:dyDescent="0.25">
      <c r="A14169" s="78">
        <v>215853866</v>
      </c>
      <c r="D14169" s="78" t="s">
        <v>29</v>
      </c>
      <c r="E14169" s="78" t="s">
        <v>329</v>
      </c>
      <c r="J14169" s="78" t="s">
        <v>5789</v>
      </c>
      <c r="L14169" s="78" t="s">
        <v>3287</v>
      </c>
      <c r="V14169" s="78">
        <v>36000</v>
      </c>
      <c r="W14169" s="78">
        <v>25600</v>
      </c>
      <c r="X14169" s="78"/>
      <c r="Y14169" s="78">
        <v>26200</v>
      </c>
      <c r="Z14169" s="78">
        <v>2.19</v>
      </c>
    </row>
    <row r="14170" spans="1:26" x14ac:dyDescent="0.25">
      <c r="A14170" s="78">
        <v>215853865</v>
      </c>
      <c r="D14170" s="78" t="s">
        <v>29</v>
      </c>
      <c r="E14170" s="78" t="s">
        <v>329</v>
      </c>
      <c r="J14170" s="78" t="s">
        <v>5790</v>
      </c>
      <c r="L14170" s="78" t="s">
        <v>5791</v>
      </c>
      <c r="V14170" s="78">
        <v>30000</v>
      </c>
      <c r="W14170" s="78">
        <v>18500</v>
      </c>
      <c r="X14170" s="78"/>
      <c r="Y14170" s="78">
        <v>20200</v>
      </c>
      <c r="Z14170" s="78">
        <v>2.2599999999999998</v>
      </c>
    </row>
    <row r="14171" spans="1:26" x14ac:dyDescent="0.25">
      <c r="A14171" s="78">
        <v>215853864</v>
      </c>
      <c r="D14171" s="78" t="s">
        <v>29</v>
      </c>
      <c r="E14171" s="78" t="s">
        <v>329</v>
      </c>
      <c r="J14171" s="78" t="s">
        <v>5792</v>
      </c>
      <c r="L14171" s="78" t="s">
        <v>3246</v>
      </c>
      <c r="V14171" s="78">
        <v>24000</v>
      </c>
      <c r="W14171" s="78">
        <v>20000</v>
      </c>
      <c r="X14171" s="78"/>
      <c r="Y14171" s="78">
        <v>22200</v>
      </c>
      <c r="Z14171" s="78">
        <v>2.2400000000000002</v>
      </c>
    </row>
    <row r="14172" spans="1:26" x14ac:dyDescent="0.25">
      <c r="A14172" s="78">
        <v>215853863</v>
      </c>
      <c r="D14172" s="78" t="s">
        <v>29</v>
      </c>
      <c r="E14172" s="78" t="s">
        <v>329</v>
      </c>
      <c r="J14172" s="78" t="s">
        <v>5793</v>
      </c>
      <c r="L14172" s="78" t="s">
        <v>2859</v>
      </c>
      <c r="V14172" s="78">
        <v>18000</v>
      </c>
      <c r="W14172" s="78">
        <v>12600</v>
      </c>
      <c r="X14172" s="78"/>
      <c r="Y14172" s="78">
        <v>12600</v>
      </c>
      <c r="Z14172" s="78">
        <v>2.2000000000000002</v>
      </c>
    </row>
    <row r="14173" spans="1:26" x14ac:dyDescent="0.25">
      <c r="A14173" s="78">
        <v>215853874</v>
      </c>
      <c r="D14173" s="78" t="s">
        <v>29</v>
      </c>
      <c r="E14173" s="78" t="s">
        <v>329</v>
      </c>
      <c r="J14173" s="78" t="s">
        <v>5779</v>
      </c>
      <c r="L14173" s="78" t="s">
        <v>5786</v>
      </c>
      <c r="V14173" s="78">
        <v>54000</v>
      </c>
      <c r="W14173" s="78">
        <v>45000</v>
      </c>
      <c r="X14173" s="78"/>
      <c r="Y14173" s="78">
        <v>50400</v>
      </c>
      <c r="Z14173" s="78">
        <v>2.2999999999999998</v>
      </c>
    </row>
    <row r="14174" spans="1:26" x14ac:dyDescent="0.25">
      <c r="A14174" s="78">
        <v>215853873</v>
      </c>
      <c r="D14174" s="78" t="s">
        <v>29</v>
      </c>
      <c r="E14174" s="78" t="s">
        <v>329</v>
      </c>
      <c r="J14174" s="78" t="s">
        <v>5781</v>
      </c>
      <c r="L14174" s="78" t="s">
        <v>5788</v>
      </c>
      <c r="V14174" s="78">
        <v>48000</v>
      </c>
      <c r="W14174" s="78">
        <v>37000</v>
      </c>
      <c r="X14174" s="78"/>
      <c r="Y14174" s="78">
        <v>38300</v>
      </c>
      <c r="Z14174" s="78">
        <v>2.02</v>
      </c>
    </row>
    <row r="14175" spans="1:26" x14ac:dyDescent="0.25">
      <c r="A14175" s="78">
        <v>215864123</v>
      </c>
      <c r="D14175" s="78" t="s">
        <v>29</v>
      </c>
      <c r="E14175" s="78" t="s">
        <v>1379</v>
      </c>
      <c r="J14175" s="78" t="s">
        <v>5794</v>
      </c>
      <c r="L14175" s="78" t="s">
        <v>5795</v>
      </c>
      <c r="V14175" s="78">
        <v>36000</v>
      </c>
      <c r="W14175" s="78">
        <v>24600</v>
      </c>
      <c r="X14175" s="78"/>
      <c r="Y14175" s="78">
        <v>33000</v>
      </c>
      <c r="Z14175" s="78">
        <v>2.2599999999999998</v>
      </c>
    </row>
    <row r="14176" spans="1:26" x14ac:dyDescent="0.25">
      <c r="A14176" s="78">
        <v>215864122</v>
      </c>
      <c r="D14176" s="78" t="s">
        <v>29</v>
      </c>
      <c r="E14176" s="78" t="s">
        <v>1379</v>
      </c>
      <c r="J14176" s="78" t="s">
        <v>5796</v>
      </c>
      <c r="L14176" s="78" t="s">
        <v>5797</v>
      </c>
      <c r="V14176" s="78">
        <v>30000</v>
      </c>
      <c r="W14176" s="78">
        <v>24000</v>
      </c>
      <c r="X14176" s="78"/>
      <c r="Y14176" s="78">
        <v>24600</v>
      </c>
      <c r="Z14176" s="78">
        <v>1.94</v>
      </c>
    </row>
    <row r="14177" spans="1:26" x14ac:dyDescent="0.25">
      <c r="A14177" s="78">
        <v>215853877</v>
      </c>
      <c r="D14177" s="78" t="s">
        <v>29</v>
      </c>
      <c r="E14177" s="78" t="s">
        <v>329</v>
      </c>
      <c r="J14177" s="78" t="s">
        <v>5798</v>
      </c>
      <c r="L14177" s="78" t="s">
        <v>5799</v>
      </c>
      <c r="V14177" s="78">
        <v>30000</v>
      </c>
      <c r="W14177" s="78">
        <v>24000</v>
      </c>
      <c r="X14177" s="78"/>
      <c r="Y14177" s="78">
        <v>24600</v>
      </c>
      <c r="Z14177" s="78">
        <v>1.94</v>
      </c>
    </row>
    <row r="14178" spans="1:26" x14ac:dyDescent="0.25">
      <c r="A14178" s="78">
        <v>215853871</v>
      </c>
      <c r="D14178" s="78" t="s">
        <v>29</v>
      </c>
      <c r="E14178" s="78" t="s">
        <v>329</v>
      </c>
      <c r="J14178" s="78" t="s">
        <v>5798</v>
      </c>
      <c r="L14178" s="78" t="s">
        <v>5791</v>
      </c>
      <c r="V14178" s="78">
        <v>30000</v>
      </c>
      <c r="W14178" s="78">
        <v>23800</v>
      </c>
      <c r="X14178" s="78"/>
      <c r="Y14178" s="78">
        <v>37800</v>
      </c>
      <c r="Z14178" s="78">
        <v>2.39</v>
      </c>
    </row>
    <row r="14179" spans="1:26" x14ac:dyDescent="0.25">
      <c r="A14179" s="78">
        <v>215864121</v>
      </c>
      <c r="D14179" s="78" t="s">
        <v>29</v>
      </c>
      <c r="E14179" s="78" t="s">
        <v>1379</v>
      </c>
      <c r="J14179" s="78" t="s">
        <v>5800</v>
      </c>
      <c r="L14179" s="78" t="s">
        <v>5801</v>
      </c>
      <c r="V14179" s="78">
        <v>24000</v>
      </c>
      <c r="W14179" s="78">
        <v>19000</v>
      </c>
      <c r="X14179" s="78"/>
      <c r="Y14179" s="78">
        <v>20200</v>
      </c>
      <c r="Z14179" s="78">
        <v>2.2400000000000002</v>
      </c>
    </row>
    <row r="14180" spans="1:26" x14ac:dyDescent="0.25">
      <c r="A14180" s="78">
        <v>215853876</v>
      </c>
      <c r="D14180" s="78" t="s">
        <v>29</v>
      </c>
      <c r="E14180" s="78" t="s">
        <v>329</v>
      </c>
      <c r="J14180" s="78" t="s">
        <v>3245</v>
      </c>
      <c r="L14180" s="78" t="s">
        <v>5802</v>
      </c>
      <c r="V14180" s="78">
        <v>24000</v>
      </c>
      <c r="W14180" s="78">
        <v>19000</v>
      </c>
      <c r="X14180" s="78"/>
      <c r="Y14180" s="78">
        <v>20200</v>
      </c>
      <c r="Z14180" s="78">
        <v>2.2400000000000002</v>
      </c>
    </row>
    <row r="14181" spans="1:26" x14ac:dyDescent="0.25">
      <c r="A14181" s="78">
        <v>215864120</v>
      </c>
      <c r="D14181" s="78" t="s">
        <v>29</v>
      </c>
      <c r="E14181" s="78" t="s">
        <v>1379</v>
      </c>
      <c r="J14181" s="78" t="s">
        <v>5803</v>
      </c>
      <c r="L14181" s="78" t="s">
        <v>5804</v>
      </c>
      <c r="V14181" s="78">
        <v>18000</v>
      </c>
      <c r="W14181" s="78">
        <v>14700</v>
      </c>
      <c r="X14181" s="78"/>
      <c r="Y14181" s="78">
        <v>19000</v>
      </c>
      <c r="Z14181" s="78">
        <v>2.37</v>
      </c>
    </row>
    <row r="14182" spans="1:26" x14ac:dyDescent="0.25">
      <c r="A14182" s="78">
        <v>215853875</v>
      </c>
      <c r="D14182" s="78" t="s">
        <v>29</v>
      </c>
      <c r="E14182" s="78" t="s">
        <v>329</v>
      </c>
      <c r="J14182" s="78" t="s">
        <v>2858</v>
      </c>
      <c r="L14182" s="78" t="s">
        <v>5805</v>
      </c>
      <c r="V14182" s="78">
        <v>18000</v>
      </c>
      <c r="W14182" s="78">
        <v>14700</v>
      </c>
      <c r="X14182" s="78"/>
      <c r="Y14182" s="78">
        <v>19000</v>
      </c>
      <c r="Z14182" s="78">
        <v>2.37</v>
      </c>
    </row>
    <row r="14183" spans="1:26" x14ac:dyDescent="0.25">
      <c r="A14183" s="78">
        <v>215853859</v>
      </c>
      <c r="D14183" s="78" t="s">
        <v>29</v>
      </c>
      <c r="E14183" s="78" t="s">
        <v>329</v>
      </c>
      <c r="J14183" s="78" t="s">
        <v>5666</v>
      </c>
      <c r="L14183" s="78" t="s">
        <v>5806</v>
      </c>
      <c r="V14183" s="78">
        <v>36000</v>
      </c>
      <c r="W14183" s="78">
        <v>17900</v>
      </c>
      <c r="X14183" s="78"/>
      <c r="Y14183" s="78">
        <v>22400</v>
      </c>
      <c r="Z14183" s="78">
        <v>2.04</v>
      </c>
    </row>
    <row r="14184" spans="1:26" x14ac:dyDescent="0.25">
      <c r="A14184" s="78">
        <v>215864133</v>
      </c>
      <c r="D14184" s="78" t="s">
        <v>29</v>
      </c>
      <c r="E14184" s="78" t="s">
        <v>1379</v>
      </c>
      <c r="J14184" s="78" t="s">
        <v>5807</v>
      </c>
      <c r="L14184" s="78" t="s">
        <v>5808</v>
      </c>
      <c r="V14184" s="78">
        <v>30000</v>
      </c>
      <c r="W14184" s="78">
        <v>19400</v>
      </c>
      <c r="X14184" s="78"/>
      <c r="Y14184" s="78">
        <v>23600</v>
      </c>
      <c r="Z14184" s="78">
        <v>2.23</v>
      </c>
    </row>
    <row r="14185" spans="1:26" x14ac:dyDescent="0.25">
      <c r="A14185" s="78">
        <v>215853858</v>
      </c>
      <c r="D14185" s="78" t="s">
        <v>29</v>
      </c>
      <c r="E14185" s="78" t="s">
        <v>329</v>
      </c>
      <c r="J14185" s="78" t="s">
        <v>5668</v>
      </c>
      <c r="L14185" s="78" t="s">
        <v>5809</v>
      </c>
      <c r="V14185" s="78">
        <v>30000</v>
      </c>
      <c r="W14185" s="78">
        <v>19400</v>
      </c>
      <c r="X14185" s="78"/>
      <c r="Y14185" s="78">
        <v>23600</v>
      </c>
      <c r="Z14185" s="78">
        <v>2.23</v>
      </c>
    </row>
    <row r="14186" spans="1:26" x14ac:dyDescent="0.25">
      <c r="A14186" s="78">
        <v>215853857</v>
      </c>
      <c r="D14186" s="78" t="s">
        <v>29</v>
      </c>
      <c r="E14186" s="78" t="s">
        <v>329</v>
      </c>
      <c r="J14186" s="78" t="s">
        <v>4532</v>
      </c>
      <c r="L14186" s="78" t="s">
        <v>5810</v>
      </c>
      <c r="V14186" s="78">
        <v>24000</v>
      </c>
      <c r="W14186" s="78">
        <v>17600</v>
      </c>
      <c r="X14186" s="78"/>
      <c r="Y14186" s="78">
        <v>23200</v>
      </c>
      <c r="Z14186" s="78">
        <v>2.5499999999999998</v>
      </c>
    </row>
    <row r="14187" spans="1:26" x14ac:dyDescent="0.25">
      <c r="A14187" s="78">
        <v>215864132</v>
      </c>
      <c r="D14187" s="78" t="s">
        <v>29</v>
      </c>
      <c r="E14187" s="78" t="s">
        <v>1379</v>
      </c>
      <c r="J14187" s="78" t="s">
        <v>4536</v>
      </c>
      <c r="L14187" s="78" t="s">
        <v>5811</v>
      </c>
      <c r="V14187" s="78">
        <v>24000</v>
      </c>
      <c r="W14187" s="78">
        <v>17600</v>
      </c>
      <c r="X14187" s="78"/>
      <c r="Y14187" s="78">
        <v>23200</v>
      </c>
      <c r="Z14187" s="78">
        <v>2.5499999999999998</v>
      </c>
    </row>
    <row r="14188" spans="1:26" x14ac:dyDescent="0.25">
      <c r="A14188" s="78">
        <v>215864131</v>
      </c>
      <c r="D14188" s="78" t="s">
        <v>29</v>
      </c>
      <c r="E14188" s="78" t="s">
        <v>1379</v>
      </c>
      <c r="J14188" s="78" t="s">
        <v>5687</v>
      </c>
      <c r="L14188" s="78" t="s">
        <v>5812</v>
      </c>
      <c r="V14188" s="78">
        <v>18000</v>
      </c>
      <c r="W14188" s="78">
        <v>13200</v>
      </c>
      <c r="X14188" s="78"/>
      <c r="Y14188" s="78">
        <v>14800</v>
      </c>
      <c r="Z14188" s="78">
        <v>2.48</v>
      </c>
    </row>
    <row r="14189" spans="1:26" x14ac:dyDescent="0.25">
      <c r="A14189" s="78">
        <v>215853856</v>
      </c>
      <c r="D14189" s="78" t="s">
        <v>29</v>
      </c>
      <c r="E14189" s="78" t="s">
        <v>329</v>
      </c>
      <c r="J14189" s="78" t="s">
        <v>5628</v>
      </c>
      <c r="L14189" s="78" t="s">
        <v>5813</v>
      </c>
      <c r="V14189" s="78">
        <v>18000</v>
      </c>
      <c r="W14189" s="78">
        <v>13200</v>
      </c>
      <c r="X14189" s="78"/>
      <c r="Y14189" s="78">
        <v>14800</v>
      </c>
      <c r="Z14189" s="78">
        <v>2.48</v>
      </c>
    </row>
    <row r="14190" spans="1:26" x14ac:dyDescent="0.25">
      <c r="A14190" s="78">
        <v>215864285</v>
      </c>
      <c r="D14190" s="78" t="s">
        <v>29</v>
      </c>
      <c r="E14190" s="78" t="s">
        <v>1379</v>
      </c>
      <c r="J14190" s="78" t="s">
        <v>5814</v>
      </c>
      <c r="L14190" s="78" t="s">
        <v>5815</v>
      </c>
      <c r="V14190" s="78">
        <v>55000</v>
      </c>
      <c r="W14190" s="78">
        <v>40500</v>
      </c>
      <c r="X14190" s="78"/>
      <c r="Y14190" s="78">
        <v>41500</v>
      </c>
      <c r="Z14190" s="78">
        <v>2.2000000000000002</v>
      </c>
    </row>
    <row r="14191" spans="1:26" x14ac:dyDescent="0.25">
      <c r="A14191" s="78">
        <v>215864134</v>
      </c>
      <c r="D14191" s="78" t="s">
        <v>29</v>
      </c>
      <c r="E14191" s="78" t="s">
        <v>1379</v>
      </c>
      <c r="J14191" s="78" t="s">
        <v>5816</v>
      </c>
      <c r="L14191" s="78" t="s">
        <v>5817</v>
      </c>
      <c r="V14191" s="78">
        <v>48000</v>
      </c>
      <c r="W14191" s="78">
        <v>40000</v>
      </c>
      <c r="X14191" s="78"/>
      <c r="Y14191" s="78">
        <v>41000</v>
      </c>
      <c r="Z14191" s="78">
        <v>2.2799999999999998</v>
      </c>
    </row>
    <row r="14192" spans="1:26" x14ac:dyDescent="0.25">
      <c r="A14192" s="78">
        <v>215864284</v>
      </c>
      <c r="D14192" s="78" t="s">
        <v>29</v>
      </c>
      <c r="E14192" s="78" t="s">
        <v>1379</v>
      </c>
      <c r="J14192" s="78" t="s">
        <v>5818</v>
      </c>
      <c r="L14192" s="78" t="s">
        <v>5819</v>
      </c>
      <c r="V14192" s="78">
        <v>36000</v>
      </c>
      <c r="W14192" s="78">
        <v>25000</v>
      </c>
      <c r="X14192" s="78"/>
      <c r="Y14192" s="78">
        <v>27000</v>
      </c>
      <c r="Z14192" s="78">
        <v>2.15</v>
      </c>
    </row>
    <row r="14193" spans="1:26" x14ac:dyDescent="0.25">
      <c r="A14193" s="78">
        <v>215864130</v>
      </c>
      <c r="D14193" s="78" t="s">
        <v>29</v>
      </c>
      <c r="E14193" s="78" t="s">
        <v>1379</v>
      </c>
      <c r="J14193" s="78" t="s">
        <v>5820</v>
      </c>
      <c r="L14193" s="78" t="s">
        <v>5815</v>
      </c>
      <c r="V14193" s="78">
        <v>54000</v>
      </c>
      <c r="W14193" s="78">
        <v>41000</v>
      </c>
      <c r="X14193" s="78"/>
      <c r="Y14193" s="78">
        <v>51500</v>
      </c>
      <c r="Z14193" s="78">
        <v>2.2000000000000002</v>
      </c>
    </row>
    <row r="14194" spans="1:26" x14ac:dyDescent="0.25">
      <c r="A14194" s="78">
        <v>215864129</v>
      </c>
      <c r="D14194" s="78" t="s">
        <v>29</v>
      </c>
      <c r="E14194" s="78" t="s">
        <v>1379</v>
      </c>
      <c r="J14194" s="78" t="s">
        <v>5821</v>
      </c>
      <c r="L14194" s="78" t="s">
        <v>5817</v>
      </c>
      <c r="V14194" s="78">
        <v>48000</v>
      </c>
      <c r="W14194" s="78">
        <v>40000</v>
      </c>
      <c r="X14194" s="78"/>
      <c r="Y14194" s="78">
        <v>42000</v>
      </c>
      <c r="Z14194" s="78">
        <v>2.16</v>
      </c>
    </row>
    <row r="14195" spans="1:26" x14ac:dyDescent="0.25">
      <c r="A14195" s="78">
        <v>215864128</v>
      </c>
      <c r="D14195" s="78" t="s">
        <v>29</v>
      </c>
      <c r="E14195" s="78" t="s">
        <v>1379</v>
      </c>
      <c r="J14195" s="78" t="s">
        <v>5822</v>
      </c>
      <c r="L14195" s="78" t="s">
        <v>5819</v>
      </c>
      <c r="V14195" s="78">
        <v>36000</v>
      </c>
      <c r="W14195" s="78">
        <v>28000</v>
      </c>
      <c r="X14195" s="78"/>
      <c r="Y14195" s="78">
        <v>38000</v>
      </c>
      <c r="Z14195" s="78">
        <v>2.11</v>
      </c>
    </row>
    <row r="14196" spans="1:26" x14ac:dyDescent="0.25">
      <c r="A14196" s="78">
        <v>215853862</v>
      </c>
      <c r="D14196" s="78" t="s">
        <v>29</v>
      </c>
      <c r="E14196" s="78" t="s">
        <v>329</v>
      </c>
      <c r="J14196" s="78" t="s">
        <v>5823</v>
      </c>
      <c r="L14196" s="78" t="s">
        <v>5806</v>
      </c>
      <c r="V14196" s="78">
        <v>33000</v>
      </c>
      <c r="W14196" s="78">
        <v>27400</v>
      </c>
      <c r="X14196" s="78"/>
      <c r="Y14196" s="78">
        <v>33400</v>
      </c>
      <c r="Z14196" s="78">
        <v>2.62</v>
      </c>
    </row>
    <row r="14197" spans="1:26" x14ac:dyDescent="0.25">
      <c r="A14197" s="78">
        <v>215853861</v>
      </c>
      <c r="D14197" s="78" t="s">
        <v>29</v>
      </c>
      <c r="E14197" s="78" t="s">
        <v>329</v>
      </c>
      <c r="J14197" s="78" t="s">
        <v>5633</v>
      </c>
      <c r="L14197" s="78" t="s">
        <v>5810</v>
      </c>
      <c r="V14197" s="78">
        <v>23000</v>
      </c>
      <c r="W14197" s="78">
        <v>16900</v>
      </c>
      <c r="X14197" s="78"/>
      <c r="Y14197" s="78">
        <v>24000</v>
      </c>
      <c r="Z14197" s="78">
        <v>2.39</v>
      </c>
    </row>
    <row r="14198" spans="1:26" x14ac:dyDescent="0.25">
      <c r="A14198" s="78">
        <v>215864127</v>
      </c>
      <c r="D14198" s="78" t="s">
        <v>29</v>
      </c>
      <c r="E14198" s="78" t="s">
        <v>1379</v>
      </c>
      <c r="J14198" s="78" t="s">
        <v>5704</v>
      </c>
      <c r="L14198" s="78" t="s">
        <v>5811</v>
      </c>
      <c r="V14198" s="78">
        <v>23000</v>
      </c>
      <c r="W14198" s="78">
        <v>16900</v>
      </c>
      <c r="X14198" s="78"/>
      <c r="Y14198" s="78">
        <v>24000</v>
      </c>
      <c r="Z14198" s="78">
        <v>2.39</v>
      </c>
    </row>
    <row r="14199" spans="1:26" x14ac:dyDescent="0.25">
      <c r="A14199" s="78">
        <v>215864126</v>
      </c>
      <c r="D14199" s="78" t="s">
        <v>29</v>
      </c>
      <c r="E14199" s="78" t="s">
        <v>1379</v>
      </c>
      <c r="J14199" s="78" t="s">
        <v>2531</v>
      </c>
      <c r="L14199" s="78" t="s">
        <v>5812</v>
      </c>
      <c r="V14199" s="78">
        <v>18000</v>
      </c>
      <c r="W14199" s="78">
        <v>14000</v>
      </c>
      <c r="X14199" s="78"/>
      <c r="Y14199" s="78">
        <v>19800</v>
      </c>
      <c r="Z14199" s="78">
        <v>2.38</v>
      </c>
    </row>
    <row r="14200" spans="1:26" x14ac:dyDescent="0.25">
      <c r="A14200" s="78">
        <v>215853860</v>
      </c>
      <c r="D14200" s="78" t="s">
        <v>29</v>
      </c>
      <c r="E14200" s="78" t="s">
        <v>329</v>
      </c>
      <c r="J14200" s="78" t="s">
        <v>2534</v>
      </c>
      <c r="L14200" s="78" t="s">
        <v>5813</v>
      </c>
      <c r="V14200" s="78">
        <v>18000</v>
      </c>
      <c r="W14200" s="78">
        <v>14000</v>
      </c>
      <c r="X14200" s="78"/>
      <c r="Y14200" s="78">
        <v>19800</v>
      </c>
      <c r="Z14200" s="78">
        <v>2.38</v>
      </c>
    </row>
    <row r="14201" spans="1:26" x14ac:dyDescent="0.25">
      <c r="A14201" s="78">
        <v>206347276</v>
      </c>
      <c r="D14201" s="78" t="s">
        <v>1060</v>
      </c>
      <c r="E14201" s="78" t="s">
        <v>1061</v>
      </c>
      <c r="J14201" s="78" t="s">
        <v>5824</v>
      </c>
      <c r="V14201" s="78">
        <v>36000</v>
      </c>
      <c r="W14201" s="78">
        <v>28200</v>
      </c>
      <c r="X14201" s="78"/>
      <c r="Y14201" s="78">
        <v>42000</v>
      </c>
      <c r="Z14201" s="78">
        <v>2.87</v>
      </c>
    </row>
    <row r="14202" spans="1:26" x14ac:dyDescent="0.25">
      <c r="A14202" s="78">
        <v>206347272</v>
      </c>
      <c r="D14202" s="78" t="s">
        <v>1060</v>
      </c>
      <c r="E14202" s="78" t="s">
        <v>1061</v>
      </c>
      <c r="J14202" s="78" t="s">
        <v>5825</v>
      </c>
      <c r="V14202" s="78">
        <v>60000</v>
      </c>
      <c r="W14202" s="78">
        <v>41500</v>
      </c>
      <c r="X14202" s="78"/>
      <c r="Y14202" s="78">
        <v>56100</v>
      </c>
      <c r="Z14202" s="78">
        <v>3.25</v>
      </c>
    </row>
    <row r="14203" spans="1:26" x14ac:dyDescent="0.25">
      <c r="A14203" s="78">
        <v>206347303</v>
      </c>
      <c r="D14203" s="78" t="s">
        <v>1060</v>
      </c>
      <c r="E14203" s="78" t="s">
        <v>1061</v>
      </c>
      <c r="J14203" s="78" t="s">
        <v>5826</v>
      </c>
      <c r="V14203" s="78">
        <v>36000</v>
      </c>
      <c r="W14203" s="78">
        <v>26200</v>
      </c>
      <c r="X14203" s="78"/>
      <c r="Y14203" s="78">
        <v>37500</v>
      </c>
      <c r="Z14203" s="78">
        <v>2.99</v>
      </c>
    </row>
    <row r="14204" spans="1:26" x14ac:dyDescent="0.25">
      <c r="A14204" s="78">
        <v>206347301</v>
      </c>
      <c r="D14204" s="78" t="s">
        <v>1060</v>
      </c>
      <c r="E14204" s="78" t="s">
        <v>1061</v>
      </c>
      <c r="J14204" s="78" t="s">
        <v>5824</v>
      </c>
      <c r="V14204" s="78">
        <v>36000</v>
      </c>
      <c r="W14204" s="78">
        <v>27000</v>
      </c>
      <c r="X14204" s="78"/>
      <c r="Y14204" s="78">
        <v>42000</v>
      </c>
      <c r="Z14204" s="78">
        <v>2.86</v>
      </c>
    </row>
    <row r="14205" spans="1:26" x14ac:dyDescent="0.25">
      <c r="A14205" s="78">
        <v>206347275</v>
      </c>
      <c r="D14205" s="78" t="s">
        <v>1060</v>
      </c>
      <c r="E14205" s="78" t="s">
        <v>1061</v>
      </c>
      <c r="J14205" s="78" t="s">
        <v>5827</v>
      </c>
      <c r="V14205" s="78">
        <v>48000</v>
      </c>
      <c r="W14205" s="78">
        <v>33000</v>
      </c>
      <c r="X14205" s="78"/>
      <c r="Y14205" s="78">
        <v>50000</v>
      </c>
      <c r="Z14205" s="78">
        <v>3.35</v>
      </c>
    </row>
    <row r="14206" spans="1:26" x14ac:dyDescent="0.25">
      <c r="A14206" s="78">
        <v>206347273</v>
      </c>
      <c r="D14206" s="78" t="s">
        <v>1060</v>
      </c>
      <c r="E14206" s="78" t="s">
        <v>1061</v>
      </c>
      <c r="J14206" s="78" t="s">
        <v>5825</v>
      </c>
      <c r="V14206" s="78">
        <v>60000</v>
      </c>
      <c r="W14206" s="78">
        <v>41500</v>
      </c>
      <c r="X14206" s="78"/>
      <c r="Y14206" s="78">
        <v>56100</v>
      </c>
      <c r="Z14206" s="78">
        <v>3.29</v>
      </c>
    </row>
    <row r="14207" spans="1:26" x14ac:dyDescent="0.25">
      <c r="A14207" s="78">
        <v>206347299</v>
      </c>
      <c r="D14207" s="78" t="s">
        <v>1060</v>
      </c>
      <c r="E14207" s="78" t="s">
        <v>1061</v>
      </c>
      <c r="J14207" s="78" t="s">
        <v>5825</v>
      </c>
      <c r="V14207" s="78">
        <v>60000</v>
      </c>
      <c r="W14207" s="78">
        <v>43500</v>
      </c>
      <c r="X14207" s="78"/>
      <c r="Y14207" s="78">
        <v>56100</v>
      </c>
      <c r="Z14207" s="78">
        <v>3.28</v>
      </c>
    </row>
    <row r="14208" spans="1:26" x14ac:dyDescent="0.25">
      <c r="A14208" s="78">
        <v>206347300</v>
      </c>
      <c r="D14208" s="78" t="s">
        <v>1060</v>
      </c>
      <c r="E14208" s="78" t="s">
        <v>1061</v>
      </c>
      <c r="J14208" s="78" t="s">
        <v>5827</v>
      </c>
      <c r="V14208" s="78">
        <v>48000</v>
      </c>
      <c r="W14208" s="78">
        <v>33600</v>
      </c>
      <c r="X14208" s="78"/>
      <c r="Y14208" s="78">
        <v>50000</v>
      </c>
      <c r="Z14208" s="78">
        <v>3.25</v>
      </c>
    </row>
    <row r="14209" spans="1:26" x14ac:dyDescent="0.25">
      <c r="A14209" s="78">
        <v>206347281</v>
      </c>
      <c r="D14209" s="78" t="s">
        <v>1060</v>
      </c>
      <c r="E14209" s="78" t="s">
        <v>1061</v>
      </c>
      <c r="J14209" s="78" t="s">
        <v>5826</v>
      </c>
      <c r="V14209" s="78">
        <v>36000</v>
      </c>
      <c r="W14209" s="78">
        <v>26600</v>
      </c>
      <c r="X14209" s="78"/>
      <c r="Y14209" s="78">
        <v>37500</v>
      </c>
      <c r="Z14209" s="78">
        <v>3.04</v>
      </c>
    </row>
    <row r="14210" spans="1:26" x14ac:dyDescent="0.25">
      <c r="A14210" s="78">
        <v>206347274</v>
      </c>
      <c r="D14210" s="78" t="s">
        <v>1060</v>
      </c>
      <c r="E14210" s="78" t="s">
        <v>1061</v>
      </c>
      <c r="J14210" s="78" t="s">
        <v>5827</v>
      </c>
      <c r="V14210" s="78">
        <v>48000</v>
      </c>
      <c r="W14210" s="78">
        <v>34400</v>
      </c>
      <c r="X14210" s="78"/>
      <c r="Y14210" s="78">
        <v>50000</v>
      </c>
      <c r="Z14210" s="78">
        <v>3.14</v>
      </c>
    </row>
    <row r="14211" spans="1:26" x14ac:dyDescent="0.25">
      <c r="A14211" s="78">
        <v>206347277</v>
      </c>
      <c r="D14211" s="78" t="s">
        <v>1060</v>
      </c>
      <c r="E14211" s="78" t="s">
        <v>1061</v>
      </c>
      <c r="J14211" s="78" t="s">
        <v>5824</v>
      </c>
      <c r="V14211" s="78">
        <v>36000</v>
      </c>
      <c r="W14211" s="78">
        <v>25800</v>
      </c>
      <c r="X14211" s="78"/>
      <c r="Y14211" s="78">
        <v>42000</v>
      </c>
      <c r="Z14211" s="78">
        <v>2.84</v>
      </c>
    </row>
    <row r="14212" spans="1:26" x14ac:dyDescent="0.25">
      <c r="A14212" s="78">
        <v>206347278</v>
      </c>
      <c r="D14212" s="78" t="s">
        <v>1060</v>
      </c>
      <c r="E14212" s="78" t="s">
        <v>1061</v>
      </c>
      <c r="J14212" s="78" t="s">
        <v>5829</v>
      </c>
      <c r="V14212" s="78">
        <v>48000</v>
      </c>
      <c r="W14212" s="78">
        <v>34600</v>
      </c>
      <c r="X14212" s="78"/>
      <c r="Y14212" s="78">
        <v>43800</v>
      </c>
      <c r="Z14212" s="78">
        <v>2.96</v>
      </c>
    </row>
    <row r="14213" spans="1:26" x14ac:dyDescent="0.25">
      <c r="A14213" s="78">
        <v>206347280</v>
      </c>
      <c r="D14213" s="78" t="s">
        <v>1060</v>
      </c>
      <c r="E14213" s="78" t="s">
        <v>1061</v>
      </c>
      <c r="J14213" s="78" t="s">
        <v>5826</v>
      </c>
      <c r="V14213" s="78">
        <v>36000</v>
      </c>
      <c r="W14213" s="78">
        <v>25400</v>
      </c>
      <c r="X14213" s="78"/>
      <c r="Y14213" s="78">
        <v>37500</v>
      </c>
      <c r="Z14213" s="78">
        <v>2.96</v>
      </c>
    </row>
    <row r="14214" spans="1:26" x14ac:dyDescent="0.25">
      <c r="A14214" s="78">
        <v>206347279</v>
      </c>
      <c r="D14214" s="78" t="s">
        <v>1060</v>
      </c>
      <c r="E14214" s="78" t="s">
        <v>1061</v>
      </c>
      <c r="J14214" s="78" t="s">
        <v>5829</v>
      </c>
      <c r="V14214" s="78">
        <v>48000</v>
      </c>
      <c r="W14214" s="78">
        <v>33400</v>
      </c>
      <c r="X14214" s="78"/>
      <c r="Y14214" s="78">
        <v>43800</v>
      </c>
      <c r="Z14214" s="78">
        <v>3.03</v>
      </c>
    </row>
    <row r="14215" spans="1:26" x14ac:dyDescent="0.25">
      <c r="A14215" s="78">
        <v>215570377</v>
      </c>
      <c r="D14215" s="78" t="s">
        <v>968</v>
      </c>
      <c r="E14215" s="78" t="s">
        <v>1660</v>
      </c>
      <c r="J14215" s="78" t="s">
        <v>2509</v>
      </c>
      <c r="L14215" s="78" t="s">
        <v>5830</v>
      </c>
      <c r="V14215" s="78">
        <v>22000</v>
      </c>
      <c r="W14215" s="78">
        <v>15100</v>
      </c>
      <c r="X14215" s="78"/>
      <c r="Y14215" s="78">
        <v>22000</v>
      </c>
      <c r="Z14215" s="78">
        <v>1.87</v>
      </c>
    </row>
    <row r="14216" spans="1:26" x14ac:dyDescent="0.25">
      <c r="A14216" s="78">
        <v>215570376</v>
      </c>
      <c r="D14216" s="78" t="s">
        <v>968</v>
      </c>
      <c r="E14216" s="78" t="s">
        <v>1660</v>
      </c>
      <c r="J14216" s="78" t="s">
        <v>2509</v>
      </c>
      <c r="L14216" s="78" t="s">
        <v>5831</v>
      </c>
      <c r="V14216" s="78">
        <v>23000</v>
      </c>
      <c r="W14216" s="78">
        <v>15300</v>
      </c>
      <c r="X14216" s="78"/>
      <c r="Y14216" s="78">
        <v>22000</v>
      </c>
      <c r="Z14216" s="78">
        <v>1.87</v>
      </c>
    </row>
    <row r="14217" spans="1:26" x14ac:dyDescent="0.25">
      <c r="A14217" s="78">
        <v>215570375</v>
      </c>
      <c r="D14217" s="78" t="s">
        <v>968</v>
      </c>
      <c r="E14217" s="78" t="s">
        <v>1660</v>
      </c>
      <c r="J14217" s="78" t="s">
        <v>2507</v>
      </c>
      <c r="L14217" s="78" t="s">
        <v>5832</v>
      </c>
      <c r="V14217" s="78">
        <v>17000</v>
      </c>
      <c r="W14217" s="78">
        <v>11200</v>
      </c>
      <c r="X14217" s="78"/>
      <c r="Y14217" s="78">
        <v>17500</v>
      </c>
      <c r="Z14217" s="78">
        <v>2.14</v>
      </c>
    </row>
    <row r="14218" spans="1:26" x14ac:dyDescent="0.25">
      <c r="A14218" s="78">
        <v>215570374</v>
      </c>
      <c r="D14218" s="78" t="s">
        <v>968</v>
      </c>
      <c r="E14218" s="78" t="s">
        <v>1660</v>
      </c>
      <c r="J14218" s="78" t="s">
        <v>2507</v>
      </c>
      <c r="L14218" s="78" t="s">
        <v>5833</v>
      </c>
      <c r="V14218" s="78">
        <v>16000</v>
      </c>
      <c r="W14218" s="78">
        <v>11100</v>
      </c>
      <c r="X14218" s="78"/>
      <c r="Y14218" s="78">
        <v>17500</v>
      </c>
      <c r="Z14218" s="78">
        <v>2.14</v>
      </c>
    </row>
    <row r="14219" spans="1:26" x14ac:dyDescent="0.25">
      <c r="A14219" s="78">
        <v>215570373</v>
      </c>
      <c r="D14219" s="78" t="s">
        <v>968</v>
      </c>
      <c r="E14219" s="78" t="s">
        <v>1660</v>
      </c>
      <c r="J14219" s="78" t="s">
        <v>5003</v>
      </c>
      <c r="L14219" s="78" t="s">
        <v>5834</v>
      </c>
      <c r="V14219" s="78">
        <v>11000</v>
      </c>
      <c r="W14219" s="78">
        <v>7500</v>
      </c>
      <c r="X14219" s="78"/>
      <c r="Y14219" s="78">
        <v>9700</v>
      </c>
      <c r="Z14219" s="78">
        <v>2.2000000000000002</v>
      </c>
    </row>
    <row r="14220" spans="1:26" x14ac:dyDescent="0.25">
      <c r="A14220" s="78">
        <v>215570372</v>
      </c>
      <c r="D14220" s="78" t="s">
        <v>968</v>
      </c>
      <c r="E14220" s="78" t="s">
        <v>1660</v>
      </c>
      <c r="J14220" s="78" t="s">
        <v>5003</v>
      </c>
      <c r="L14220" s="78" t="s">
        <v>5835</v>
      </c>
      <c r="V14220" s="78">
        <v>12000</v>
      </c>
      <c r="W14220" s="78">
        <v>7800</v>
      </c>
      <c r="X14220" s="78"/>
      <c r="Y14220" s="78">
        <v>9700</v>
      </c>
      <c r="Z14220" s="78">
        <v>2.2000000000000002</v>
      </c>
    </row>
    <row r="14221" spans="1:26" x14ac:dyDescent="0.25">
      <c r="A14221" s="78">
        <v>215570371</v>
      </c>
      <c r="D14221" s="78" t="s">
        <v>968</v>
      </c>
      <c r="E14221" s="78" t="s">
        <v>1660</v>
      </c>
      <c r="J14221" s="78" t="s">
        <v>5005</v>
      </c>
      <c r="L14221" s="78" t="s">
        <v>5836</v>
      </c>
      <c r="V14221" s="78">
        <v>9500</v>
      </c>
      <c r="W14221" s="78">
        <v>6100</v>
      </c>
      <c r="X14221" s="78"/>
      <c r="Y14221" s="78">
        <v>9100</v>
      </c>
      <c r="Z14221" s="78">
        <v>2.2200000000000002</v>
      </c>
    </row>
    <row r="14222" spans="1:26" x14ac:dyDescent="0.25">
      <c r="A14222" s="78">
        <v>215570370</v>
      </c>
      <c r="D14222" s="78" t="s">
        <v>968</v>
      </c>
      <c r="E14222" s="78" t="s">
        <v>1660</v>
      </c>
      <c r="J14222" s="78" t="s">
        <v>5005</v>
      </c>
      <c r="L14222" s="78" t="s">
        <v>5837</v>
      </c>
      <c r="V14222" s="78">
        <v>9500</v>
      </c>
      <c r="W14222" s="78">
        <v>6300</v>
      </c>
      <c r="X14222" s="78"/>
      <c r="Y14222" s="78">
        <v>9100</v>
      </c>
      <c r="Z14222" s="78">
        <v>2.2200000000000002</v>
      </c>
    </row>
    <row r="14223" spans="1:26" x14ac:dyDescent="0.25">
      <c r="A14223" s="78">
        <v>215402576</v>
      </c>
      <c r="D14223" s="78" t="s">
        <v>2889</v>
      </c>
      <c r="E14223" s="78" t="s">
        <v>5838</v>
      </c>
      <c r="J14223" s="78" t="s">
        <v>5839</v>
      </c>
      <c r="L14223" s="78" t="s">
        <v>5840</v>
      </c>
      <c r="V14223" s="78">
        <v>42000</v>
      </c>
      <c r="W14223" s="78">
        <v>30200</v>
      </c>
      <c r="X14223" s="78"/>
      <c r="Y14223" s="78">
        <v>39000</v>
      </c>
      <c r="Z14223" s="78">
        <v>2.19</v>
      </c>
    </row>
    <row r="14224" spans="1:26" x14ac:dyDescent="0.25">
      <c r="A14224" s="78">
        <v>215220929</v>
      </c>
      <c r="D14224" s="78" t="s">
        <v>1120</v>
      </c>
      <c r="E14224" s="78" t="s">
        <v>3314</v>
      </c>
      <c r="J14224" s="78" t="s">
        <v>5841</v>
      </c>
      <c r="L14224" s="78" t="s">
        <v>5842</v>
      </c>
      <c r="V14224" s="78">
        <v>17500</v>
      </c>
      <c r="W14224" s="78">
        <v>16200</v>
      </c>
      <c r="X14224" s="78"/>
      <c r="Y14224" s="78">
        <v>25300</v>
      </c>
      <c r="Z14224" s="78">
        <v>2.0499999999999998</v>
      </c>
    </row>
    <row r="14225" spans="1:26" x14ac:dyDescent="0.25">
      <c r="A14225" s="78">
        <v>215220729</v>
      </c>
      <c r="D14225" s="78" t="s">
        <v>1120</v>
      </c>
      <c r="E14225" s="78" t="s">
        <v>3314</v>
      </c>
      <c r="J14225" s="78" t="s">
        <v>5841</v>
      </c>
      <c r="L14225" s="78" t="s">
        <v>5843</v>
      </c>
      <c r="V14225" s="78">
        <v>17000</v>
      </c>
      <c r="W14225" s="78">
        <v>15600</v>
      </c>
      <c r="X14225" s="78"/>
      <c r="Y14225" s="78">
        <v>25300</v>
      </c>
      <c r="Z14225" s="78">
        <v>2.0499999999999998</v>
      </c>
    </row>
    <row r="14226" spans="1:26" x14ac:dyDescent="0.25">
      <c r="A14226" s="78">
        <v>215220726</v>
      </c>
      <c r="D14226" s="78" t="s">
        <v>1120</v>
      </c>
      <c r="E14226" s="78" t="s">
        <v>3314</v>
      </c>
      <c r="J14226" s="78" t="s">
        <v>5841</v>
      </c>
      <c r="L14226" s="78" t="s">
        <v>5844</v>
      </c>
      <c r="V14226" s="78">
        <v>17500</v>
      </c>
      <c r="W14226" s="78">
        <v>16000</v>
      </c>
      <c r="X14226" s="78"/>
      <c r="Y14226" s="78">
        <v>25300</v>
      </c>
      <c r="Z14226" s="78">
        <v>2.0499999999999998</v>
      </c>
    </row>
    <row r="14227" spans="1:26" x14ac:dyDescent="0.25">
      <c r="A14227" s="78">
        <v>215386399</v>
      </c>
      <c r="D14227" s="78" t="s">
        <v>1120</v>
      </c>
      <c r="E14227" s="78" t="s">
        <v>3314</v>
      </c>
      <c r="J14227" s="78" t="s">
        <v>5845</v>
      </c>
      <c r="L14227" s="78" t="s">
        <v>5846</v>
      </c>
      <c r="V14227" s="78">
        <v>47000</v>
      </c>
      <c r="W14227" s="78">
        <v>41000</v>
      </c>
      <c r="X14227" s="78"/>
      <c r="Y14227" s="78">
        <v>57600</v>
      </c>
      <c r="Z14227" s="78">
        <v>2.0299999999999998</v>
      </c>
    </row>
    <row r="14228" spans="1:26" x14ac:dyDescent="0.25">
      <c r="A14228" s="78">
        <v>215385459</v>
      </c>
      <c r="D14228" s="78" t="s">
        <v>1120</v>
      </c>
      <c r="E14228" s="78" t="s">
        <v>3314</v>
      </c>
      <c r="J14228" s="78" t="s">
        <v>5847</v>
      </c>
      <c r="L14228" s="78" t="s">
        <v>5848</v>
      </c>
      <c r="V14228" s="78">
        <v>36000</v>
      </c>
      <c r="W14228" s="78">
        <v>30600</v>
      </c>
      <c r="X14228" s="78"/>
      <c r="Y14228" s="78">
        <v>42700</v>
      </c>
      <c r="Z14228" s="78">
        <v>2.4900000000000002</v>
      </c>
    </row>
    <row r="14229" spans="1:26" x14ac:dyDescent="0.25">
      <c r="A14229" s="78">
        <v>215385456</v>
      </c>
      <c r="D14229" s="78" t="s">
        <v>1120</v>
      </c>
      <c r="E14229" s="78" t="s">
        <v>3314</v>
      </c>
      <c r="J14229" s="78" t="s">
        <v>5849</v>
      </c>
      <c r="L14229" s="78" t="s">
        <v>5850</v>
      </c>
      <c r="V14229" s="78">
        <v>30000</v>
      </c>
      <c r="W14229" s="78">
        <v>27000</v>
      </c>
      <c r="X14229" s="78"/>
      <c r="Y14229" s="78">
        <v>38800</v>
      </c>
      <c r="Z14229" s="78">
        <v>2.66</v>
      </c>
    </row>
    <row r="14230" spans="1:26" x14ac:dyDescent="0.25">
      <c r="A14230" s="78">
        <v>215220731</v>
      </c>
      <c r="D14230" s="78" t="s">
        <v>1120</v>
      </c>
      <c r="E14230" s="78" t="s">
        <v>3314</v>
      </c>
      <c r="J14230" s="78" t="s">
        <v>5851</v>
      </c>
      <c r="L14230" s="78" t="s">
        <v>5852</v>
      </c>
      <c r="V14230" s="78">
        <v>23000</v>
      </c>
      <c r="W14230" s="78">
        <v>21600</v>
      </c>
      <c r="X14230" s="78"/>
      <c r="Y14230" s="78">
        <v>34300</v>
      </c>
      <c r="Z14230" s="78">
        <v>2.04</v>
      </c>
    </row>
    <row r="14231" spans="1:26" x14ac:dyDescent="0.25">
      <c r="A14231" s="78">
        <v>215220728</v>
      </c>
      <c r="D14231" s="78" t="s">
        <v>1120</v>
      </c>
      <c r="E14231" s="78" t="s">
        <v>3314</v>
      </c>
      <c r="J14231" s="78" t="s">
        <v>5841</v>
      </c>
      <c r="L14231" s="78" t="s">
        <v>5853</v>
      </c>
      <c r="V14231" s="78">
        <v>18000</v>
      </c>
      <c r="W14231" s="78">
        <v>12800</v>
      </c>
      <c r="X14231" s="78"/>
      <c r="Y14231" s="78">
        <v>28700</v>
      </c>
      <c r="Z14231" s="78">
        <v>2.16</v>
      </c>
    </row>
    <row r="14232" spans="1:26" x14ac:dyDescent="0.25">
      <c r="A14232" s="78">
        <v>215490151</v>
      </c>
      <c r="D14232" s="78" t="s">
        <v>1120</v>
      </c>
      <c r="E14232" s="78" t="s">
        <v>3314</v>
      </c>
      <c r="J14232" s="78" t="s">
        <v>5854</v>
      </c>
      <c r="L14232" s="78" t="s">
        <v>5846</v>
      </c>
      <c r="V14232" s="78">
        <v>48000</v>
      </c>
      <c r="W14232" s="78">
        <v>34000</v>
      </c>
      <c r="X14232" s="78"/>
      <c r="Y14232" s="78">
        <v>54500</v>
      </c>
      <c r="Z14232" s="78">
        <v>2.33</v>
      </c>
    </row>
    <row r="14233" spans="1:26" x14ac:dyDescent="0.25">
      <c r="A14233" s="78">
        <v>215490150</v>
      </c>
      <c r="D14233" s="78" t="s">
        <v>1120</v>
      </c>
      <c r="E14233" s="78" t="s">
        <v>3314</v>
      </c>
      <c r="J14233" s="78" t="s">
        <v>5855</v>
      </c>
      <c r="L14233" s="78" t="s">
        <v>5848</v>
      </c>
      <c r="V14233" s="78">
        <v>36000</v>
      </c>
      <c r="W14233" s="78">
        <v>27600</v>
      </c>
      <c r="X14233" s="78"/>
      <c r="Y14233" s="78">
        <v>42400</v>
      </c>
      <c r="Z14233" s="78">
        <v>2.61</v>
      </c>
    </row>
    <row r="14234" spans="1:26" x14ac:dyDescent="0.25">
      <c r="A14234" s="78">
        <v>215490149</v>
      </c>
      <c r="D14234" s="78" t="s">
        <v>1120</v>
      </c>
      <c r="E14234" s="78" t="s">
        <v>3314</v>
      </c>
      <c r="J14234" s="78" t="s">
        <v>5856</v>
      </c>
      <c r="L14234" s="78" t="s">
        <v>5850</v>
      </c>
      <c r="V14234" s="78">
        <v>30000</v>
      </c>
      <c r="W14234" s="78">
        <v>22800</v>
      </c>
      <c r="X14234" s="78"/>
      <c r="Y14234" s="78">
        <v>38000</v>
      </c>
      <c r="Z14234" s="78">
        <v>2.4</v>
      </c>
    </row>
    <row r="14235" spans="1:26" x14ac:dyDescent="0.25">
      <c r="A14235" s="78">
        <v>215490148</v>
      </c>
      <c r="D14235" s="78" t="s">
        <v>1120</v>
      </c>
      <c r="E14235" s="78" t="s">
        <v>3314</v>
      </c>
      <c r="J14235" s="78" t="s">
        <v>5857</v>
      </c>
      <c r="L14235" s="78" t="s">
        <v>5852</v>
      </c>
      <c r="V14235" s="78">
        <v>24000</v>
      </c>
      <c r="W14235" s="78">
        <v>15300</v>
      </c>
      <c r="X14235" s="78"/>
      <c r="Y14235" s="78">
        <v>27500</v>
      </c>
      <c r="Z14235" s="78">
        <v>1.81</v>
      </c>
    </row>
    <row r="14236" spans="1:26" x14ac:dyDescent="0.25">
      <c r="A14236" s="78">
        <v>215490147</v>
      </c>
      <c r="D14236" s="78" t="s">
        <v>1120</v>
      </c>
      <c r="E14236" s="78" t="s">
        <v>3314</v>
      </c>
      <c r="J14236" s="78" t="s">
        <v>5858</v>
      </c>
      <c r="L14236" s="78" t="s">
        <v>5853</v>
      </c>
      <c r="V14236" s="78">
        <v>18000</v>
      </c>
      <c r="W14236" s="78">
        <v>12400</v>
      </c>
      <c r="X14236" s="78"/>
      <c r="Y14236" s="78">
        <v>25700</v>
      </c>
      <c r="Z14236" s="78">
        <v>1.92</v>
      </c>
    </row>
    <row r="14237" spans="1:26" x14ac:dyDescent="0.25">
      <c r="A14237" s="78">
        <v>215385460</v>
      </c>
      <c r="D14237" s="78" t="s">
        <v>1120</v>
      </c>
      <c r="E14237" s="78" t="s">
        <v>3314</v>
      </c>
      <c r="J14237" s="78" t="s">
        <v>5845</v>
      </c>
      <c r="L14237" s="78" t="s">
        <v>5859</v>
      </c>
      <c r="V14237" s="78">
        <v>48000</v>
      </c>
      <c r="W14237" s="78">
        <v>42000</v>
      </c>
      <c r="X14237" s="78"/>
      <c r="Y14237" s="78">
        <v>57600</v>
      </c>
      <c r="Z14237" s="78">
        <v>2.36</v>
      </c>
    </row>
    <row r="14238" spans="1:26" x14ac:dyDescent="0.25">
      <c r="A14238" s="78">
        <v>215385457</v>
      </c>
      <c r="D14238" s="78" t="s">
        <v>1120</v>
      </c>
      <c r="E14238" s="78" t="s">
        <v>3314</v>
      </c>
      <c r="J14238" s="78" t="s">
        <v>5847</v>
      </c>
      <c r="L14238" s="78" t="s">
        <v>5860</v>
      </c>
      <c r="V14238" s="78">
        <v>36000</v>
      </c>
      <c r="W14238" s="78">
        <v>28200</v>
      </c>
      <c r="X14238" s="78"/>
      <c r="Y14238" s="78">
        <v>42700</v>
      </c>
      <c r="Z14238" s="78">
        <v>2.77</v>
      </c>
    </row>
    <row r="14239" spans="1:26" x14ac:dyDescent="0.25">
      <c r="A14239" s="78">
        <v>215385454</v>
      </c>
      <c r="D14239" s="78" t="s">
        <v>1120</v>
      </c>
      <c r="E14239" s="78" t="s">
        <v>3314</v>
      </c>
      <c r="J14239" s="78" t="s">
        <v>5849</v>
      </c>
      <c r="L14239" s="78" t="s">
        <v>5861</v>
      </c>
      <c r="V14239" s="78">
        <v>30000</v>
      </c>
      <c r="W14239" s="78">
        <v>27000</v>
      </c>
      <c r="X14239" s="78"/>
      <c r="Y14239" s="78">
        <v>37700</v>
      </c>
      <c r="Z14239" s="78">
        <v>3.02</v>
      </c>
    </row>
    <row r="14240" spans="1:26" x14ac:dyDescent="0.25">
      <c r="A14240" s="78">
        <v>215220725</v>
      </c>
      <c r="D14240" s="78" t="s">
        <v>1120</v>
      </c>
      <c r="E14240" s="78" t="s">
        <v>3314</v>
      </c>
      <c r="J14240" s="78" t="s">
        <v>5851</v>
      </c>
      <c r="L14240" s="78" t="s">
        <v>5862</v>
      </c>
      <c r="V14240" s="78">
        <v>24000</v>
      </c>
      <c r="W14240" s="78">
        <v>18600</v>
      </c>
      <c r="X14240" s="78"/>
      <c r="Y14240" s="78">
        <v>34300</v>
      </c>
      <c r="Z14240" s="78">
        <v>2.17</v>
      </c>
    </row>
    <row r="14241" spans="1:26" x14ac:dyDescent="0.25">
      <c r="A14241" s="78">
        <v>215220724</v>
      </c>
      <c r="D14241" s="78" t="s">
        <v>1120</v>
      </c>
      <c r="E14241" s="78" t="s">
        <v>3314</v>
      </c>
      <c r="J14241" s="78" t="s">
        <v>5841</v>
      </c>
      <c r="L14241" s="78" t="s">
        <v>5863</v>
      </c>
      <c r="V14241" s="78">
        <v>18000</v>
      </c>
      <c r="W14241" s="78">
        <v>12400</v>
      </c>
      <c r="X14241" s="78"/>
      <c r="Y14241" s="78">
        <v>28700</v>
      </c>
      <c r="Z14241" s="78">
        <v>2.65</v>
      </c>
    </row>
    <row r="14242" spans="1:26" x14ac:dyDescent="0.25">
      <c r="A14242" s="78">
        <v>215490146</v>
      </c>
      <c r="D14242" s="78" t="s">
        <v>1120</v>
      </c>
      <c r="E14242" s="78" t="s">
        <v>3314</v>
      </c>
      <c r="J14242" s="78" t="s">
        <v>5854</v>
      </c>
      <c r="L14242" s="78" t="s">
        <v>5859</v>
      </c>
      <c r="V14242" s="78">
        <v>48000</v>
      </c>
      <c r="W14242" s="78">
        <v>35400</v>
      </c>
      <c r="X14242" s="78"/>
      <c r="Y14242" s="78">
        <v>55400</v>
      </c>
      <c r="Z14242" s="78">
        <v>2.56</v>
      </c>
    </row>
    <row r="14243" spans="1:26" x14ac:dyDescent="0.25">
      <c r="A14243" s="78">
        <v>215490145</v>
      </c>
      <c r="D14243" s="78" t="s">
        <v>1120</v>
      </c>
      <c r="E14243" s="78" t="s">
        <v>3314</v>
      </c>
      <c r="J14243" s="78" t="s">
        <v>5855</v>
      </c>
      <c r="L14243" s="78" t="s">
        <v>5860</v>
      </c>
      <c r="V14243" s="78">
        <v>36000</v>
      </c>
      <c r="W14243" s="78">
        <v>26200</v>
      </c>
      <c r="X14243" s="78"/>
      <c r="Y14243" s="78">
        <v>42400</v>
      </c>
      <c r="Z14243" s="78">
        <v>2.93</v>
      </c>
    </row>
    <row r="14244" spans="1:26" x14ac:dyDescent="0.25">
      <c r="A14244" s="78">
        <v>215490144</v>
      </c>
      <c r="D14244" s="78" t="s">
        <v>1120</v>
      </c>
      <c r="E14244" s="78" t="s">
        <v>3314</v>
      </c>
      <c r="J14244" s="78" t="s">
        <v>5856</v>
      </c>
      <c r="L14244" s="78" t="s">
        <v>5861</v>
      </c>
      <c r="V14244" s="78">
        <v>30000</v>
      </c>
      <c r="W14244" s="78">
        <v>22600</v>
      </c>
      <c r="X14244" s="78"/>
      <c r="Y14244" s="78">
        <v>38000</v>
      </c>
      <c r="Z14244" s="78">
        <v>2.61</v>
      </c>
    </row>
    <row r="14245" spans="1:26" x14ac:dyDescent="0.25">
      <c r="A14245" s="78">
        <v>215490143</v>
      </c>
      <c r="D14245" s="78" t="s">
        <v>1120</v>
      </c>
      <c r="E14245" s="78" t="s">
        <v>3314</v>
      </c>
      <c r="J14245" s="78" t="s">
        <v>5857</v>
      </c>
      <c r="L14245" s="78" t="s">
        <v>5862</v>
      </c>
      <c r="V14245" s="78">
        <v>24000</v>
      </c>
      <c r="W14245" s="78">
        <v>16800</v>
      </c>
      <c r="X14245" s="78"/>
      <c r="Y14245" s="78">
        <v>27500</v>
      </c>
      <c r="Z14245" s="78">
        <v>1.74</v>
      </c>
    </row>
    <row r="14246" spans="1:26" x14ac:dyDescent="0.25">
      <c r="A14246" s="78">
        <v>215490142</v>
      </c>
      <c r="D14246" s="78" t="s">
        <v>1120</v>
      </c>
      <c r="E14246" s="78" t="s">
        <v>3314</v>
      </c>
      <c r="J14246" s="78" t="s">
        <v>5858</v>
      </c>
      <c r="L14246" s="78" t="s">
        <v>5863</v>
      </c>
      <c r="V14246" s="78">
        <v>18000</v>
      </c>
      <c r="W14246" s="78">
        <v>11600</v>
      </c>
      <c r="X14246" s="78"/>
      <c r="Y14246" s="78">
        <v>25700</v>
      </c>
      <c r="Z14246" s="78">
        <v>2.23</v>
      </c>
    </row>
    <row r="14247" spans="1:26" x14ac:dyDescent="0.25">
      <c r="A14247" s="78">
        <v>215385461</v>
      </c>
      <c r="D14247" s="78" t="s">
        <v>1120</v>
      </c>
      <c r="E14247" s="78" t="s">
        <v>3314</v>
      </c>
      <c r="J14247" s="78" t="s">
        <v>5845</v>
      </c>
      <c r="L14247" s="78" t="s">
        <v>5864</v>
      </c>
      <c r="V14247" s="78">
        <v>46000</v>
      </c>
      <c r="W14247" s="78">
        <v>40500</v>
      </c>
      <c r="X14247" s="78"/>
      <c r="Y14247" s="78">
        <v>57600</v>
      </c>
      <c r="Z14247" s="78">
        <v>2.23</v>
      </c>
    </row>
    <row r="14248" spans="1:26" x14ac:dyDescent="0.25">
      <c r="A14248" s="78">
        <v>215385458</v>
      </c>
      <c r="D14248" s="78" t="s">
        <v>1120</v>
      </c>
      <c r="E14248" s="78" t="s">
        <v>3314</v>
      </c>
      <c r="J14248" s="78" t="s">
        <v>5847</v>
      </c>
      <c r="L14248" s="78" t="s">
        <v>5865</v>
      </c>
      <c r="V14248" s="78">
        <v>36000</v>
      </c>
      <c r="W14248" s="78">
        <v>28400</v>
      </c>
      <c r="X14248" s="78"/>
      <c r="Y14248" s="78">
        <v>42700</v>
      </c>
      <c r="Z14248" s="78">
        <v>2.63</v>
      </c>
    </row>
    <row r="14249" spans="1:26" x14ac:dyDescent="0.25">
      <c r="A14249" s="78">
        <v>215385455</v>
      </c>
      <c r="D14249" s="78" t="s">
        <v>1120</v>
      </c>
      <c r="E14249" s="78" t="s">
        <v>3314</v>
      </c>
      <c r="J14249" s="78" t="s">
        <v>5849</v>
      </c>
      <c r="L14249" s="78" t="s">
        <v>5866</v>
      </c>
      <c r="V14249" s="78">
        <v>30000</v>
      </c>
      <c r="W14249" s="78">
        <v>23800</v>
      </c>
      <c r="X14249" s="78"/>
      <c r="Y14249" s="78">
        <v>37700</v>
      </c>
      <c r="Z14249" s="78">
        <v>2.81</v>
      </c>
    </row>
    <row r="14250" spans="1:26" x14ac:dyDescent="0.25">
      <c r="A14250" s="78">
        <v>215220730</v>
      </c>
      <c r="D14250" s="78" t="s">
        <v>1120</v>
      </c>
      <c r="E14250" s="78" t="s">
        <v>3314</v>
      </c>
      <c r="J14250" s="78" t="s">
        <v>5851</v>
      </c>
      <c r="L14250" s="78" t="s">
        <v>5867</v>
      </c>
      <c r="V14250" s="78">
        <v>24000</v>
      </c>
      <c r="W14250" s="78">
        <v>16800</v>
      </c>
      <c r="X14250" s="78"/>
      <c r="Y14250" s="78">
        <v>34300</v>
      </c>
      <c r="Z14250" s="78">
        <v>2.23</v>
      </c>
    </row>
    <row r="14251" spans="1:26" x14ac:dyDescent="0.25">
      <c r="A14251" s="78">
        <v>215220727</v>
      </c>
      <c r="D14251" s="78" t="s">
        <v>1120</v>
      </c>
      <c r="E14251" s="78" t="s">
        <v>3314</v>
      </c>
      <c r="J14251" s="78" t="s">
        <v>5841</v>
      </c>
      <c r="L14251" s="78" t="s">
        <v>5868</v>
      </c>
      <c r="V14251" s="78">
        <v>18000</v>
      </c>
      <c r="W14251" s="78">
        <v>13400</v>
      </c>
      <c r="X14251" s="78"/>
      <c r="Y14251" s="78">
        <v>28700</v>
      </c>
      <c r="Z14251" s="78">
        <v>2.16</v>
      </c>
    </row>
    <row r="14252" spans="1:26" x14ac:dyDescent="0.25">
      <c r="A14252" s="78">
        <v>215224722</v>
      </c>
      <c r="D14252" s="78" t="s">
        <v>199</v>
      </c>
      <c r="E14252" s="78" t="s">
        <v>200</v>
      </c>
      <c r="J14252" s="78" t="s">
        <v>5869</v>
      </c>
      <c r="L14252" s="78" t="s">
        <v>5870</v>
      </c>
      <c r="V14252" s="78">
        <v>24000</v>
      </c>
      <c r="W14252" s="78">
        <v>17500</v>
      </c>
      <c r="X14252" s="78"/>
      <c r="Y14252" s="78">
        <v>22500</v>
      </c>
      <c r="Z14252" s="78">
        <v>2.4</v>
      </c>
    </row>
    <row r="14253" spans="1:26" x14ac:dyDescent="0.25">
      <c r="A14253" s="78">
        <v>215413141</v>
      </c>
      <c r="D14253" s="78" t="s">
        <v>3422</v>
      </c>
      <c r="E14253" s="78" t="s">
        <v>9</v>
      </c>
      <c r="J14253" s="78" t="s">
        <v>5875</v>
      </c>
      <c r="L14253" s="78" t="s">
        <v>5876</v>
      </c>
      <c r="V14253" s="78">
        <v>6000</v>
      </c>
      <c r="W14253" s="78">
        <v>11000</v>
      </c>
      <c r="X14253" s="78"/>
      <c r="Y14253" s="78">
        <v>14600</v>
      </c>
      <c r="Z14253" s="78">
        <v>2.2599999999999998</v>
      </c>
    </row>
    <row r="14254" spans="1:26" x14ac:dyDescent="0.25">
      <c r="A14254" s="78">
        <v>215413165</v>
      </c>
      <c r="D14254" s="78" t="s">
        <v>3422</v>
      </c>
      <c r="E14254" s="78" t="s">
        <v>15</v>
      </c>
      <c r="J14254" s="78" t="s">
        <v>5875</v>
      </c>
      <c r="L14254" s="78" t="s">
        <v>5877</v>
      </c>
      <c r="V14254" s="78">
        <v>6000</v>
      </c>
      <c r="W14254" s="78">
        <v>11000</v>
      </c>
      <c r="X14254" s="78"/>
      <c r="Y14254" s="78">
        <v>14600</v>
      </c>
      <c r="Z14254" s="78">
        <v>2.2599999999999998</v>
      </c>
    </row>
    <row r="14255" spans="1:26" x14ac:dyDescent="0.25">
      <c r="A14255" s="78">
        <v>215413236</v>
      </c>
      <c r="D14255" s="78" t="s">
        <v>3422</v>
      </c>
      <c r="E14255" s="78" t="s">
        <v>20</v>
      </c>
      <c r="J14255" s="78" t="s">
        <v>5878</v>
      </c>
      <c r="L14255" s="78" t="s">
        <v>5879</v>
      </c>
      <c r="V14255" s="78">
        <v>24000</v>
      </c>
      <c r="W14255" s="78">
        <v>17200</v>
      </c>
      <c r="X14255" s="78"/>
      <c r="Y14255" s="78">
        <v>20200</v>
      </c>
      <c r="Z14255" s="78">
        <v>2.2599999999999998</v>
      </c>
    </row>
    <row r="14256" spans="1:26" x14ac:dyDescent="0.25">
      <c r="A14256" s="78">
        <v>215413222</v>
      </c>
      <c r="D14256" s="78" t="s">
        <v>3422</v>
      </c>
      <c r="E14256" s="78" t="s">
        <v>16</v>
      </c>
      <c r="J14256" s="78" t="s">
        <v>5878</v>
      </c>
      <c r="L14256" s="78" t="s">
        <v>5879</v>
      </c>
      <c r="V14256" s="78">
        <v>24000</v>
      </c>
      <c r="W14256" s="78">
        <v>17200</v>
      </c>
      <c r="X14256" s="78"/>
      <c r="Y14256" s="78">
        <v>20200</v>
      </c>
      <c r="Z14256" s="78">
        <v>2.2599999999999998</v>
      </c>
    </row>
    <row r="14257" spans="1:26" x14ac:dyDescent="0.25">
      <c r="A14257" s="78">
        <v>215413208</v>
      </c>
      <c r="D14257" s="78" t="s">
        <v>3422</v>
      </c>
      <c r="E14257" s="78" t="s">
        <v>15</v>
      </c>
      <c r="J14257" s="78" t="s">
        <v>5880</v>
      </c>
      <c r="L14257" s="78" t="s">
        <v>5881</v>
      </c>
      <c r="V14257" s="78">
        <v>24000</v>
      </c>
      <c r="W14257" s="78">
        <v>17200</v>
      </c>
      <c r="X14257" s="78"/>
      <c r="Y14257" s="78">
        <v>20200</v>
      </c>
      <c r="Z14257" s="78">
        <v>2.2599999999999998</v>
      </c>
    </row>
    <row r="14258" spans="1:26" x14ac:dyDescent="0.25">
      <c r="A14258" s="78">
        <v>215413200</v>
      </c>
      <c r="D14258" s="78" t="s">
        <v>3422</v>
      </c>
      <c r="E14258" s="78" t="s">
        <v>14</v>
      </c>
      <c r="J14258" s="78" t="s">
        <v>5880</v>
      </c>
      <c r="L14258" s="78" t="s">
        <v>5881</v>
      </c>
      <c r="V14258" s="78">
        <v>24000</v>
      </c>
      <c r="W14258" s="78">
        <v>17200</v>
      </c>
      <c r="X14258" s="78"/>
      <c r="Y14258" s="78">
        <v>20200</v>
      </c>
      <c r="Z14258" s="78">
        <v>2.2599999999999998</v>
      </c>
    </row>
    <row r="14259" spans="1:26" x14ac:dyDescent="0.25">
      <c r="A14259" s="78">
        <v>215413192</v>
      </c>
      <c r="D14259" s="78" t="s">
        <v>3422</v>
      </c>
      <c r="E14259" s="78" t="s">
        <v>13</v>
      </c>
      <c r="J14259" s="78" t="s">
        <v>5880</v>
      </c>
      <c r="L14259" s="78" t="s">
        <v>5881</v>
      </c>
      <c r="V14259" s="78">
        <v>24000</v>
      </c>
      <c r="W14259" s="78">
        <v>17200</v>
      </c>
      <c r="X14259" s="78"/>
      <c r="Y14259" s="78">
        <v>20200</v>
      </c>
      <c r="Z14259" s="78">
        <v>2.2599999999999998</v>
      </c>
    </row>
    <row r="14260" spans="1:26" x14ac:dyDescent="0.25">
      <c r="A14260" s="78">
        <v>215413184</v>
      </c>
      <c r="D14260" s="78" t="s">
        <v>3422</v>
      </c>
      <c r="E14260" s="78" t="s">
        <v>12</v>
      </c>
      <c r="J14260" s="78" t="s">
        <v>5880</v>
      </c>
      <c r="L14260" s="78" t="s">
        <v>5881</v>
      </c>
      <c r="V14260" s="78">
        <v>24000</v>
      </c>
      <c r="W14260" s="78">
        <v>17200</v>
      </c>
      <c r="X14260" s="78"/>
      <c r="Y14260" s="78">
        <v>20200</v>
      </c>
      <c r="Z14260" s="78">
        <v>2.2599999999999998</v>
      </c>
    </row>
    <row r="14261" spans="1:26" x14ac:dyDescent="0.25">
      <c r="A14261" s="78">
        <v>215413176</v>
      </c>
      <c r="D14261" s="78" t="s">
        <v>3422</v>
      </c>
      <c r="E14261" s="78" t="s">
        <v>9</v>
      </c>
      <c r="J14261" s="78" t="s">
        <v>5880</v>
      </c>
      <c r="L14261" s="78" t="s">
        <v>5881</v>
      </c>
      <c r="V14261" s="78">
        <v>24000</v>
      </c>
      <c r="W14261" s="78">
        <v>17200</v>
      </c>
      <c r="X14261" s="78"/>
      <c r="Y14261" s="78">
        <v>20200</v>
      </c>
      <c r="Z14261" s="78">
        <v>2.2599999999999998</v>
      </c>
    </row>
    <row r="14262" spans="1:26" x14ac:dyDescent="0.25">
      <c r="A14262" s="78">
        <v>215413306</v>
      </c>
      <c r="D14262" s="78" t="s">
        <v>3422</v>
      </c>
      <c r="E14262" s="78" t="s">
        <v>15</v>
      </c>
      <c r="J14262" s="78" t="s">
        <v>5878</v>
      </c>
      <c r="L14262" s="78" t="s">
        <v>5879</v>
      </c>
      <c r="V14262" s="78">
        <v>24000</v>
      </c>
      <c r="W14262" s="78">
        <v>17200</v>
      </c>
      <c r="X14262" s="78"/>
      <c r="Y14262" s="78">
        <v>20200</v>
      </c>
      <c r="Z14262" s="78">
        <v>2.2599999999999998</v>
      </c>
    </row>
    <row r="14263" spans="1:26" x14ac:dyDescent="0.25">
      <c r="A14263" s="78">
        <v>215413292</v>
      </c>
      <c r="D14263" s="78" t="s">
        <v>3422</v>
      </c>
      <c r="E14263" s="78" t="s">
        <v>22</v>
      </c>
      <c r="J14263" s="78" t="s">
        <v>5878</v>
      </c>
      <c r="L14263" s="78" t="s">
        <v>5879</v>
      </c>
      <c r="V14263" s="78">
        <v>24000</v>
      </c>
      <c r="W14263" s="78">
        <v>17200</v>
      </c>
      <c r="X14263" s="78"/>
      <c r="Y14263" s="78">
        <v>20200</v>
      </c>
      <c r="Z14263" s="78">
        <v>2.2599999999999998</v>
      </c>
    </row>
    <row r="14264" spans="1:26" x14ac:dyDescent="0.25">
      <c r="A14264" s="78">
        <v>215413278</v>
      </c>
      <c r="D14264" s="78" t="s">
        <v>3422</v>
      </c>
      <c r="E14264" s="78" t="s">
        <v>23</v>
      </c>
      <c r="J14264" s="78" t="s">
        <v>5878</v>
      </c>
      <c r="L14264" s="78" t="s">
        <v>5879</v>
      </c>
      <c r="V14264" s="78">
        <v>24000</v>
      </c>
      <c r="W14264" s="78">
        <v>17200</v>
      </c>
      <c r="X14264" s="78"/>
      <c r="Y14264" s="78">
        <v>20200</v>
      </c>
      <c r="Z14264" s="78">
        <v>2.2599999999999998</v>
      </c>
    </row>
    <row r="14265" spans="1:26" x14ac:dyDescent="0.25">
      <c r="A14265" s="78">
        <v>215413264</v>
      </c>
      <c r="D14265" s="78" t="s">
        <v>3422</v>
      </c>
      <c r="E14265" s="78" t="s">
        <v>21</v>
      </c>
      <c r="J14265" s="78" t="s">
        <v>5878</v>
      </c>
      <c r="L14265" s="78" t="s">
        <v>5879</v>
      </c>
      <c r="V14265" s="78">
        <v>24000</v>
      </c>
      <c r="W14265" s="78">
        <v>17200</v>
      </c>
      <c r="X14265" s="78"/>
      <c r="Y14265" s="78">
        <v>20200</v>
      </c>
      <c r="Z14265" s="78">
        <v>2.2599999999999998</v>
      </c>
    </row>
    <row r="14266" spans="1:26" x14ac:dyDescent="0.25">
      <c r="A14266" s="78">
        <v>215413250</v>
      </c>
      <c r="D14266" s="78" t="s">
        <v>3422</v>
      </c>
      <c r="E14266" s="78" t="s">
        <v>19</v>
      </c>
      <c r="J14266" s="78" t="s">
        <v>5878</v>
      </c>
      <c r="L14266" s="78" t="s">
        <v>5879</v>
      </c>
      <c r="V14266" s="78">
        <v>24000</v>
      </c>
      <c r="W14266" s="78">
        <v>17200</v>
      </c>
      <c r="X14266" s="78"/>
      <c r="Y14266" s="78">
        <v>20200</v>
      </c>
      <c r="Z14266" s="78">
        <v>2.2599999999999998</v>
      </c>
    </row>
    <row r="14267" spans="1:26" x14ac:dyDescent="0.25">
      <c r="A14267" s="78">
        <v>215413348</v>
      </c>
      <c r="D14267" s="78" t="s">
        <v>3422</v>
      </c>
      <c r="E14267" s="78" t="s">
        <v>25</v>
      </c>
      <c r="J14267" s="78" t="s">
        <v>5878</v>
      </c>
      <c r="L14267" s="78" t="s">
        <v>5879</v>
      </c>
      <c r="V14267" s="78">
        <v>24000</v>
      </c>
      <c r="W14267" s="78">
        <v>17200</v>
      </c>
      <c r="X14267" s="78"/>
      <c r="Y14267" s="78">
        <v>20200</v>
      </c>
      <c r="Z14267" s="78">
        <v>2.2599999999999998</v>
      </c>
    </row>
    <row r="14268" spans="1:26" x14ac:dyDescent="0.25">
      <c r="A14268" s="78">
        <v>215413334</v>
      </c>
      <c r="D14268" s="78" t="s">
        <v>3422</v>
      </c>
      <c r="E14268" s="78" t="s">
        <v>26</v>
      </c>
      <c r="J14268" s="78" t="s">
        <v>5878</v>
      </c>
      <c r="L14268" s="78" t="s">
        <v>5879</v>
      </c>
      <c r="V14268" s="78">
        <v>24000</v>
      </c>
      <c r="W14268" s="78">
        <v>17200</v>
      </c>
      <c r="X14268" s="78"/>
      <c r="Y14268" s="78">
        <v>20200</v>
      </c>
      <c r="Z14268" s="78">
        <v>2.2599999999999998</v>
      </c>
    </row>
    <row r="14269" spans="1:26" x14ac:dyDescent="0.25">
      <c r="A14269" s="78">
        <v>215413320</v>
      </c>
      <c r="D14269" s="78" t="s">
        <v>3422</v>
      </c>
      <c r="E14269" s="78" t="s">
        <v>24</v>
      </c>
      <c r="J14269" s="78" t="s">
        <v>5878</v>
      </c>
      <c r="L14269" s="78" t="s">
        <v>5879</v>
      </c>
      <c r="V14269" s="78">
        <v>24000</v>
      </c>
      <c r="W14269" s="78">
        <v>17200</v>
      </c>
      <c r="X14269" s="78"/>
      <c r="Y14269" s="78">
        <v>20200</v>
      </c>
      <c r="Z14269" s="78">
        <v>2.2599999999999998</v>
      </c>
    </row>
    <row r="14270" spans="1:26" x14ac:dyDescent="0.25">
      <c r="A14270" s="78">
        <v>215413362</v>
      </c>
      <c r="D14270" s="78" t="s">
        <v>3422</v>
      </c>
      <c r="E14270" s="78" t="s">
        <v>28</v>
      </c>
      <c r="J14270" s="78" t="s">
        <v>5878</v>
      </c>
      <c r="L14270" s="78" t="s">
        <v>5879</v>
      </c>
      <c r="V14270" s="78">
        <v>24000</v>
      </c>
      <c r="W14270" s="78">
        <v>17200</v>
      </c>
      <c r="X14270" s="78"/>
      <c r="Y14270" s="78">
        <v>20200</v>
      </c>
      <c r="Z14270" s="78">
        <v>2.2599999999999998</v>
      </c>
    </row>
    <row r="14271" spans="1:26" x14ac:dyDescent="0.25">
      <c r="A14271" s="78">
        <v>215413376</v>
      </c>
      <c r="D14271" s="78" t="s">
        <v>3422</v>
      </c>
      <c r="E14271" s="78" t="s">
        <v>27</v>
      </c>
      <c r="J14271" s="78" t="s">
        <v>5878</v>
      </c>
      <c r="L14271" s="78" t="s">
        <v>5879</v>
      </c>
      <c r="V14271" s="78">
        <v>24000</v>
      </c>
      <c r="W14271" s="78">
        <v>17200</v>
      </c>
      <c r="X14271" s="78"/>
      <c r="Y14271" s="78">
        <v>20200</v>
      </c>
      <c r="Z14271" s="78">
        <v>2.2599999999999998</v>
      </c>
    </row>
    <row r="14272" spans="1:26" x14ac:dyDescent="0.25">
      <c r="A14272" s="78">
        <v>215413055</v>
      </c>
      <c r="D14272" s="78" t="s">
        <v>3422</v>
      </c>
      <c r="E14272" s="78" t="s">
        <v>27</v>
      </c>
      <c r="J14272" s="78" t="s">
        <v>5882</v>
      </c>
      <c r="L14272" s="78" t="s">
        <v>5883</v>
      </c>
      <c r="V14272" s="78">
        <v>36000</v>
      </c>
      <c r="W14272" s="78">
        <v>17900</v>
      </c>
      <c r="X14272" s="78"/>
      <c r="Y14272" s="78">
        <v>22400</v>
      </c>
      <c r="Z14272" s="78">
        <v>2.04</v>
      </c>
    </row>
    <row r="14273" spans="1:26" x14ac:dyDescent="0.25">
      <c r="A14273" s="78">
        <v>215413023</v>
      </c>
      <c r="D14273" s="78" t="s">
        <v>3422</v>
      </c>
      <c r="E14273" s="78" t="s">
        <v>9</v>
      </c>
      <c r="J14273" s="78" t="s">
        <v>5884</v>
      </c>
      <c r="L14273" s="78" t="s">
        <v>5885</v>
      </c>
      <c r="V14273" s="78">
        <v>36000</v>
      </c>
      <c r="W14273" s="78">
        <v>17900</v>
      </c>
      <c r="X14273" s="78"/>
      <c r="Y14273" s="78">
        <v>22400</v>
      </c>
      <c r="Z14273" s="78">
        <v>2.04</v>
      </c>
    </row>
    <row r="14274" spans="1:26" x14ac:dyDescent="0.25">
      <c r="A14274" s="78">
        <v>215413025</v>
      </c>
      <c r="D14274" s="78" t="s">
        <v>3422</v>
      </c>
      <c r="E14274" s="78" t="s">
        <v>12</v>
      </c>
      <c r="J14274" s="78" t="s">
        <v>5884</v>
      </c>
      <c r="L14274" s="78" t="s">
        <v>5885</v>
      </c>
      <c r="V14274" s="78">
        <v>36000</v>
      </c>
      <c r="W14274" s="78">
        <v>17900</v>
      </c>
      <c r="X14274" s="78"/>
      <c r="Y14274" s="78">
        <v>22400</v>
      </c>
      <c r="Z14274" s="78">
        <v>2.04</v>
      </c>
    </row>
    <row r="14275" spans="1:26" x14ac:dyDescent="0.25">
      <c r="A14275" s="78">
        <v>215413027</v>
      </c>
      <c r="D14275" s="78" t="s">
        <v>3422</v>
      </c>
      <c r="E14275" s="78" t="s">
        <v>13</v>
      </c>
      <c r="J14275" s="78" t="s">
        <v>5884</v>
      </c>
      <c r="L14275" s="78" t="s">
        <v>5885</v>
      </c>
      <c r="V14275" s="78">
        <v>36000</v>
      </c>
      <c r="W14275" s="78">
        <v>17900</v>
      </c>
      <c r="X14275" s="78"/>
      <c r="Y14275" s="78">
        <v>22400</v>
      </c>
      <c r="Z14275" s="78">
        <v>2.04</v>
      </c>
    </row>
    <row r="14276" spans="1:26" x14ac:dyDescent="0.25">
      <c r="A14276" s="78">
        <v>215413029</v>
      </c>
      <c r="D14276" s="78" t="s">
        <v>3422</v>
      </c>
      <c r="E14276" s="78" t="s">
        <v>14</v>
      </c>
      <c r="J14276" s="78" t="s">
        <v>5884</v>
      </c>
      <c r="L14276" s="78" t="s">
        <v>5885</v>
      </c>
      <c r="V14276" s="78">
        <v>36000</v>
      </c>
      <c r="W14276" s="78">
        <v>17900</v>
      </c>
      <c r="X14276" s="78"/>
      <c r="Y14276" s="78">
        <v>22400</v>
      </c>
      <c r="Z14276" s="78">
        <v>2.04</v>
      </c>
    </row>
    <row r="14277" spans="1:26" x14ac:dyDescent="0.25">
      <c r="A14277" s="78">
        <v>215413031</v>
      </c>
      <c r="D14277" s="78" t="s">
        <v>3422</v>
      </c>
      <c r="E14277" s="78" t="s">
        <v>15</v>
      </c>
      <c r="J14277" s="78" t="s">
        <v>5884</v>
      </c>
      <c r="L14277" s="78" t="s">
        <v>5885</v>
      </c>
      <c r="V14277" s="78">
        <v>36000</v>
      </c>
      <c r="W14277" s="78">
        <v>17900</v>
      </c>
      <c r="X14277" s="78"/>
      <c r="Y14277" s="78">
        <v>22400</v>
      </c>
      <c r="Z14277" s="78">
        <v>2.04</v>
      </c>
    </row>
    <row r="14278" spans="1:26" x14ac:dyDescent="0.25">
      <c r="A14278" s="78">
        <v>215413033</v>
      </c>
      <c r="D14278" s="78" t="s">
        <v>3422</v>
      </c>
      <c r="E14278" s="78" t="s">
        <v>16</v>
      </c>
      <c r="J14278" s="78" t="s">
        <v>5882</v>
      </c>
      <c r="L14278" s="78" t="s">
        <v>5883</v>
      </c>
      <c r="V14278" s="78">
        <v>36000</v>
      </c>
      <c r="W14278" s="78">
        <v>17900</v>
      </c>
      <c r="X14278" s="78"/>
      <c r="Y14278" s="78">
        <v>22400</v>
      </c>
      <c r="Z14278" s="78">
        <v>2.04</v>
      </c>
    </row>
    <row r="14279" spans="1:26" x14ac:dyDescent="0.25">
      <c r="A14279" s="78">
        <v>215413035</v>
      </c>
      <c r="D14279" s="78" t="s">
        <v>3422</v>
      </c>
      <c r="E14279" s="78" t="s">
        <v>20</v>
      </c>
      <c r="J14279" s="78" t="s">
        <v>5882</v>
      </c>
      <c r="L14279" s="78" t="s">
        <v>5883</v>
      </c>
      <c r="V14279" s="78">
        <v>36000</v>
      </c>
      <c r="W14279" s="78">
        <v>17900</v>
      </c>
      <c r="X14279" s="78"/>
      <c r="Y14279" s="78">
        <v>22400</v>
      </c>
      <c r="Z14279" s="78">
        <v>2.04</v>
      </c>
    </row>
    <row r="14280" spans="1:26" x14ac:dyDescent="0.25">
      <c r="A14280" s="78">
        <v>215413037</v>
      </c>
      <c r="D14280" s="78" t="s">
        <v>3422</v>
      </c>
      <c r="E14280" s="78" t="s">
        <v>19</v>
      </c>
      <c r="J14280" s="78" t="s">
        <v>5882</v>
      </c>
      <c r="L14280" s="78" t="s">
        <v>5883</v>
      </c>
      <c r="V14280" s="78">
        <v>36000</v>
      </c>
      <c r="W14280" s="78">
        <v>17900</v>
      </c>
      <c r="X14280" s="78"/>
      <c r="Y14280" s="78">
        <v>22400</v>
      </c>
      <c r="Z14280" s="78">
        <v>2.04</v>
      </c>
    </row>
    <row r="14281" spans="1:26" x14ac:dyDescent="0.25">
      <c r="A14281" s="78">
        <v>215413039</v>
      </c>
      <c r="D14281" s="78" t="s">
        <v>3422</v>
      </c>
      <c r="E14281" s="78" t="s">
        <v>21</v>
      </c>
      <c r="J14281" s="78" t="s">
        <v>5882</v>
      </c>
      <c r="L14281" s="78" t="s">
        <v>5883</v>
      </c>
      <c r="V14281" s="78">
        <v>36000</v>
      </c>
      <c r="W14281" s="78">
        <v>17900</v>
      </c>
      <c r="X14281" s="78"/>
      <c r="Y14281" s="78">
        <v>22400</v>
      </c>
      <c r="Z14281" s="78">
        <v>2.04</v>
      </c>
    </row>
    <row r="14282" spans="1:26" x14ac:dyDescent="0.25">
      <c r="A14282" s="78">
        <v>215413041</v>
      </c>
      <c r="D14282" s="78" t="s">
        <v>3422</v>
      </c>
      <c r="E14282" s="78" t="s">
        <v>23</v>
      </c>
      <c r="J14282" s="78" t="s">
        <v>5882</v>
      </c>
      <c r="L14282" s="78" t="s">
        <v>5883</v>
      </c>
      <c r="V14282" s="78">
        <v>36000</v>
      </c>
      <c r="W14282" s="78">
        <v>17900</v>
      </c>
      <c r="X14282" s="78"/>
      <c r="Y14282" s="78">
        <v>22400</v>
      </c>
      <c r="Z14282" s="78">
        <v>2.04</v>
      </c>
    </row>
    <row r="14283" spans="1:26" x14ac:dyDescent="0.25">
      <c r="A14283" s="78">
        <v>215413043</v>
      </c>
      <c r="D14283" s="78" t="s">
        <v>3422</v>
      </c>
      <c r="E14283" s="78" t="s">
        <v>22</v>
      </c>
      <c r="J14283" s="78" t="s">
        <v>5882</v>
      </c>
      <c r="L14283" s="78" t="s">
        <v>5883</v>
      </c>
      <c r="V14283" s="78">
        <v>36000</v>
      </c>
      <c r="W14283" s="78">
        <v>17900</v>
      </c>
      <c r="X14283" s="78"/>
      <c r="Y14283" s="78">
        <v>22400</v>
      </c>
      <c r="Z14283" s="78">
        <v>2.04</v>
      </c>
    </row>
    <row r="14284" spans="1:26" x14ac:dyDescent="0.25">
      <c r="A14284" s="78">
        <v>215413045</v>
      </c>
      <c r="D14284" s="78" t="s">
        <v>3422</v>
      </c>
      <c r="E14284" s="78" t="s">
        <v>15</v>
      </c>
      <c r="J14284" s="78" t="s">
        <v>5882</v>
      </c>
      <c r="L14284" s="78" t="s">
        <v>5883</v>
      </c>
      <c r="V14284" s="78">
        <v>36000</v>
      </c>
      <c r="W14284" s="78">
        <v>17900</v>
      </c>
      <c r="X14284" s="78"/>
      <c r="Y14284" s="78">
        <v>22400</v>
      </c>
      <c r="Z14284" s="78">
        <v>2.04</v>
      </c>
    </row>
    <row r="14285" spans="1:26" x14ac:dyDescent="0.25">
      <c r="A14285" s="78">
        <v>215413047</v>
      </c>
      <c r="D14285" s="78" t="s">
        <v>3422</v>
      </c>
      <c r="E14285" s="78" t="s">
        <v>24</v>
      </c>
      <c r="J14285" s="78" t="s">
        <v>5882</v>
      </c>
      <c r="L14285" s="78" t="s">
        <v>5883</v>
      </c>
      <c r="V14285" s="78">
        <v>36000</v>
      </c>
      <c r="W14285" s="78">
        <v>17900</v>
      </c>
      <c r="X14285" s="78"/>
      <c r="Y14285" s="78">
        <v>22400</v>
      </c>
      <c r="Z14285" s="78">
        <v>2.04</v>
      </c>
    </row>
    <row r="14286" spans="1:26" x14ac:dyDescent="0.25">
      <c r="A14286" s="78">
        <v>215413049</v>
      </c>
      <c r="D14286" s="78" t="s">
        <v>3422</v>
      </c>
      <c r="E14286" s="78" t="s">
        <v>26</v>
      </c>
      <c r="J14286" s="78" t="s">
        <v>5882</v>
      </c>
      <c r="L14286" s="78" t="s">
        <v>5883</v>
      </c>
      <c r="V14286" s="78">
        <v>36000</v>
      </c>
      <c r="W14286" s="78">
        <v>17900</v>
      </c>
      <c r="X14286" s="78"/>
      <c r="Y14286" s="78">
        <v>22400</v>
      </c>
      <c r="Z14286" s="78">
        <v>2.04</v>
      </c>
    </row>
    <row r="14287" spans="1:26" x14ac:dyDescent="0.25">
      <c r="A14287" s="78">
        <v>215413051</v>
      </c>
      <c r="D14287" s="78" t="s">
        <v>3422</v>
      </c>
      <c r="E14287" s="78" t="s">
        <v>25</v>
      </c>
      <c r="J14287" s="78" t="s">
        <v>5882</v>
      </c>
      <c r="L14287" s="78" t="s">
        <v>5883</v>
      </c>
      <c r="V14287" s="78">
        <v>36000</v>
      </c>
      <c r="W14287" s="78">
        <v>17900</v>
      </c>
      <c r="X14287" s="78"/>
      <c r="Y14287" s="78">
        <v>22400</v>
      </c>
      <c r="Z14287" s="78">
        <v>2.04</v>
      </c>
    </row>
    <row r="14288" spans="1:26" x14ac:dyDescent="0.25">
      <c r="A14288" s="78">
        <v>215413053</v>
      </c>
      <c r="D14288" s="78" t="s">
        <v>3422</v>
      </c>
      <c r="E14288" s="78" t="s">
        <v>28</v>
      </c>
      <c r="J14288" s="78" t="s">
        <v>5882</v>
      </c>
      <c r="L14288" s="78" t="s">
        <v>5883</v>
      </c>
      <c r="V14288" s="78">
        <v>36000</v>
      </c>
      <c r="W14288" s="78">
        <v>17900</v>
      </c>
      <c r="X14288" s="78"/>
      <c r="Y14288" s="78">
        <v>22400</v>
      </c>
      <c r="Z14288" s="78">
        <v>2.04</v>
      </c>
    </row>
    <row r="14289" spans="1:26" x14ac:dyDescent="0.25">
      <c r="A14289" s="78">
        <v>215413052</v>
      </c>
      <c r="D14289" s="78" t="s">
        <v>3422</v>
      </c>
      <c r="E14289" s="78" t="s">
        <v>28</v>
      </c>
      <c r="J14289" s="78" t="s">
        <v>5886</v>
      </c>
      <c r="L14289" s="78" t="s">
        <v>5887</v>
      </c>
      <c r="V14289" s="78">
        <v>30000</v>
      </c>
      <c r="W14289" s="78">
        <v>19400</v>
      </c>
      <c r="X14289" s="78"/>
      <c r="Y14289" s="78">
        <v>23600</v>
      </c>
      <c r="Z14289" s="78">
        <v>2.23</v>
      </c>
    </row>
    <row r="14290" spans="1:26" x14ac:dyDescent="0.25">
      <c r="A14290" s="78">
        <v>215413050</v>
      </c>
      <c r="D14290" s="78" t="s">
        <v>3422</v>
      </c>
      <c r="E14290" s="78" t="s">
        <v>25</v>
      </c>
      <c r="J14290" s="78" t="s">
        <v>5886</v>
      </c>
      <c r="L14290" s="78" t="s">
        <v>5887</v>
      </c>
      <c r="V14290" s="78">
        <v>30000</v>
      </c>
      <c r="W14290" s="78">
        <v>19400</v>
      </c>
      <c r="X14290" s="78"/>
      <c r="Y14290" s="78">
        <v>23600</v>
      </c>
      <c r="Z14290" s="78">
        <v>2.23</v>
      </c>
    </row>
    <row r="14291" spans="1:26" x14ac:dyDescent="0.25">
      <c r="A14291" s="78">
        <v>215413048</v>
      </c>
      <c r="D14291" s="78" t="s">
        <v>3422</v>
      </c>
      <c r="E14291" s="78" t="s">
        <v>26</v>
      </c>
      <c r="J14291" s="78" t="s">
        <v>5886</v>
      </c>
      <c r="L14291" s="78" t="s">
        <v>5887</v>
      </c>
      <c r="V14291" s="78">
        <v>30000</v>
      </c>
      <c r="W14291" s="78">
        <v>19400</v>
      </c>
      <c r="X14291" s="78"/>
      <c r="Y14291" s="78">
        <v>23600</v>
      </c>
      <c r="Z14291" s="78">
        <v>2.23</v>
      </c>
    </row>
    <row r="14292" spans="1:26" x14ac:dyDescent="0.25">
      <c r="A14292" s="78">
        <v>215413046</v>
      </c>
      <c r="D14292" s="78" t="s">
        <v>3422</v>
      </c>
      <c r="E14292" s="78" t="s">
        <v>24</v>
      </c>
      <c r="J14292" s="78" t="s">
        <v>5886</v>
      </c>
      <c r="L14292" s="78" t="s">
        <v>5887</v>
      </c>
      <c r="V14292" s="78">
        <v>30000</v>
      </c>
      <c r="W14292" s="78">
        <v>19400</v>
      </c>
      <c r="X14292" s="78"/>
      <c r="Y14292" s="78">
        <v>23600</v>
      </c>
      <c r="Z14292" s="78">
        <v>2.23</v>
      </c>
    </row>
    <row r="14293" spans="1:26" x14ac:dyDescent="0.25">
      <c r="A14293" s="78">
        <v>215413044</v>
      </c>
      <c r="D14293" s="78" t="s">
        <v>3422</v>
      </c>
      <c r="E14293" s="78" t="s">
        <v>15</v>
      </c>
      <c r="J14293" s="78" t="s">
        <v>5886</v>
      </c>
      <c r="L14293" s="78" t="s">
        <v>5887</v>
      </c>
      <c r="V14293" s="78">
        <v>30000</v>
      </c>
      <c r="W14293" s="78">
        <v>19400</v>
      </c>
      <c r="X14293" s="78"/>
      <c r="Y14293" s="78">
        <v>23600</v>
      </c>
      <c r="Z14293" s="78">
        <v>2.23</v>
      </c>
    </row>
    <row r="14294" spans="1:26" x14ac:dyDescent="0.25">
      <c r="A14294" s="78">
        <v>215413042</v>
      </c>
      <c r="D14294" s="78" t="s">
        <v>3422</v>
      </c>
      <c r="E14294" s="78" t="s">
        <v>22</v>
      </c>
      <c r="J14294" s="78" t="s">
        <v>5886</v>
      </c>
      <c r="L14294" s="78" t="s">
        <v>5887</v>
      </c>
      <c r="V14294" s="78">
        <v>30000</v>
      </c>
      <c r="W14294" s="78">
        <v>19400</v>
      </c>
      <c r="X14294" s="78"/>
      <c r="Y14294" s="78">
        <v>23600</v>
      </c>
      <c r="Z14294" s="78">
        <v>2.23</v>
      </c>
    </row>
    <row r="14295" spans="1:26" x14ac:dyDescent="0.25">
      <c r="A14295" s="78">
        <v>215413040</v>
      </c>
      <c r="D14295" s="78" t="s">
        <v>3422</v>
      </c>
      <c r="E14295" s="78" t="s">
        <v>23</v>
      </c>
      <c r="J14295" s="78" t="s">
        <v>5886</v>
      </c>
      <c r="L14295" s="78" t="s">
        <v>5887</v>
      </c>
      <c r="V14295" s="78">
        <v>30000</v>
      </c>
      <c r="W14295" s="78">
        <v>19400</v>
      </c>
      <c r="X14295" s="78"/>
      <c r="Y14295" s="78">
        <v>23600</v>
      </c>
      <c r="Z14295" s="78">
        <v>2.23</v>
      </c>
    </row>
    <row r="14296" spans="1:26" x14ac:dyDescent="0.25">
      <c r="A14296" s="78">
        <v>215413038</v>
      </c>
      <c r="D14296" s="78" t="s">
        <v>3422</v>
      </c>
      <c r="E14296" s="78" t="s">
        <v>21</v>
      </c>
      <c r="J14296" s="78" t="s">
        <v>5886</v>
      </c>
      <c r="L14296" s="78" t="s">
        <v>5887</v>
      </c>
      <c r="V14296" s="78">
        <v>30000</v>
      </c>
      <c r="W14296" s="78">
        <v>19400</v>
      </c>
      <c r="X14296" s="78"/>
      <c r="Y14296" s="78">
        <v>23600</v>
      </c>
      <c r="Z14296" s="78">
        <v>2.23</v>
      </c>
    </row>
    <row r="14297" spans="1:26" x14ac:dyDescent="0.25">
      <c r="A14297" s="78">
        <v>215413036</v>
      </c>
      <c r="D14297" s="78" t="s">
        <v>3422</v>
      </c>
      <c r="E14297" s="78" t="s">
        <v>19</v>
      </c>
      <c r="J14297" s="78" t="s">
        <v>5886</v>
      </c>
      <c r="L14297" s="78" t="s">
        <v>5887</v>
      </c>
      <c r="V14297" s="78">
        <v>30000</v>
      </c>
      <c r="W14297" s="78">
        <v>19400</v>
      </c>
      <c r="X14297" s="78"/>
      <c r="Y14297" s="78">
        <v>23600</v>
      </c>
      <c r="Z14297" s="78">
        <v>2.23</v>
      </c>
    </row>
    <row r="14298" spans="1:26" x14ac:dyDescent="0.25">
      <c r="A14298" s="78">
        <v>215413034</v>
      </c>
      <c r="D14298" s="78" t="s">
        <v>3422</v>
      </c>
      <c r="E14298" s="78" t="s">
        <v>20</v>
      </c>
      <c r="J14298" s="78" t="s">
        <v>5886</v>
      </c>
      <c r="L14298" s="78" t="s">
        <v>5887</v>
      </c>
      <c r="V14298" s="78">
        <v>30000</v>
      </c>
      <c r="W14298" s="78">
        <v>19400</v>
      </c>
      <c r="X14298" s="78"/>
      <c r="Y14298" s="78">
        <v>23600</v>
      </c>
      <c r="Z14298" s="78">
        <v>2.23</v>
      </c>
    </row>
    <row r="14299" spans="1:26" x14ac:dyDescent="0.25">
      <c r="A14299" s="78">
        <v>215413032</v>
      </c>
      <c r="D14299" s="78" t="s">
        <v>3422</v>
      </c>
      <c r="E14299" s="78" t="s">
        <v>16</v>
      </c>
      <c r="J14299" s="78" t="s">
        <v>5886</v>
      </c>
      <c r="L14299" s="78" t="s">
        <v>5887</v>
      </c>
      <c r="V14299" s="78">
        <v>30000</v>
      </c>
      <c r="W14299" s="78">
        <v>19400</v>
      </c>
      <c r="X14299" s="78"/>
      <c r="Y14299" s="78">
        <v>23600</v>
      </c>
      <c r="Z14299" s="78">
        <v>2.23</v>
      </c>
    </row>
    <row r="14300" spans="1:26" x14ac:dyDescent="0.25">
      <c r="A14300" s="78">
        <v>215413030</v>
      </c>
      <c r="D14300" s="78" t="s">
        <v>3422</v>
      </c>
      <c r="E14300" s="78" t="s">
        <v>15</v>
      </c>
      <c r="J14300" s="78" t="s">
        <v>5888</v>
      </c>
      <c r="L14300" s="78" t="s">
        <v>5889</v>
      </c>
      <c r="V14300" s="78">
        <v>30000</v>
      </c>
      <c r="W14300" s="78">
        <v>19400</v>
      </c>
      <c r="X14300" s="78"/>
      <c r="Y14300" s="78">
        <v>23600</v>
      </c>
      <c r="Z14300" s="78">
        <v>2.23</v>
      </c>
    </row>
    <row r="14301" spans="1:26" x14ac:dyDescent="0.25">
      <c r="A14301" s="78">
        <v>215413028</v>
      </c>
      <c r="D14301" s="78" t="s">
        <v>3422</v>
      </c>
      <c r="E14301" s="78" t="s">
        <v>14</v>
      </c>
      <c r="J14301" s="78" t="s">
        <v>5888</v>
      </c>
      <c r="L14301" s="78" t="s">
        <v>5889</v>
      </c>
      <c r="V14301" s="78">
        <v>30000</v>
      </c>
      <c r="W14301" s="78">
        <v>19400</v>
      </c>
      <c r="X14301" s="78"/>
      <c r="Y14301" s="78">
        <v>23600</v>
      </c>
      <c r="Z14301" s="78">
        <v>2.23</v>
      </c>
    </row>
    <row r="14302" spans="1:26" x14ac:dyDescent="0.25">
      <c r="A14302" s="78">
        <v>215413026</v>
      </c>
      <c r="D14302" s="78" t="s">
        <v>3422</v>
      </c>
      <c r="E14302" s="78" t="s">
        <v>13</v>
      </c>
      <c r="J14302" s="78" t="s">
        <v>5888</v>
      </c>
      <c r="L14302" s="78" t="s">
        <v>5889</v>
      </c>
      <c r="V14302" s="78">
        <v>30000</v>
      </c>
      <c r="W14302" s="78">
        <v>19400</v>
      </c>
      <c r="X14302" s="78"/>
      <c r="Y14302" s="78">
        <v>23600</v>
      </c>
      <c r="Z14302" s="78">
        <v>2.23</v>
      </c>
    </row>
    <row r="14303" spans="1:26" x14ac:dyDescent="0.25">
      <c r="A14303" s="78">
        <v>215413024</v>
      </c>
      <c r="D14303" s="78" t="s">
        <v>3422</v>
      </c>
      <c r="E14303" s="78" t="s">
        <v>12</v>
      </c>
      <c r="J14303" s="78" t="s">
        <v>5888</v>
      </c>
      <c r="L14303" s="78" t="s">
        <v>5889</v>
      </c>
      <c r="V14303" s="78">
        <v>30000</v>
      </c>
      <c r="W14303" s="78">
        <v>19400</v>
      </c>
      <c r="X14303" s="78"/>
      <c r="Y14303" s="78">
        <v>23600</v>
      </c>
      <c r="Z14303" s="78">
        <v>2.23</v>
      </c>
    </row>
    <row r="14304" spans="1:26" x14ac:dyDescent="0.25">
      <c r="A14304" s="78">
        <v>215413022</v>
      </c>
      <c r="D14304" s="78" t="s">
        <v>3422</v>
      </c>
      <c r="E14304" s="78" t="s">
        <v>9</v>
      </c>
      <c r="J14304" s="78" t="s">
        <v>5888</v>
      </c>
      <c r="L14304" s="78" t="s">
        <v>5889</v>
      </c>
      <c r="V14304" s="78">
        <v>30000</v>
      </c>
      <c r="W14304" s="78">
        <v>19400</v>
      </c>
      <c r="X14304" s="78"/>
      <c r="Y14304" s="78">
        <v>23600</v>
      </c>
      <c r="Z14304" s="78">
        <v>2.23</v>
      </c>
    </row>
    <row r="14305" spans="1:26" x14ac:dyDescent="0.25">
      <c r="A14305" s="78">
        <v>215413054</v>
      </c>
      <c r="D14305" s="78" t="s">
        <v>3422</v>
      </c>
      <c r="E14305" s="78" t="s">
        <v>27</v>
      </c>
      <c r="J14305" s="78" t="s">
        <v>5886</v>
      </c>
      <c r="L14305" s="78" t="s">
        <v>5887</v>
      </c>
      <c r="V14305" s="78">
        <v>30000</v>
      </c>
      <c r="W14305" s="78">
        <v>19400</v>
      </c>
      <c r="X14305" s="78"/>
      <c r="Y14305" s="78">
        <v>23600</v>
      </c>
      <c r="Z14305" s="78">
        <v>2.23</v>
      </c>
    </row>
    <row r="14306" spans="1:26" x14ac:dyDescent="0.25">
      <c r="A14306" s="78">
        <v>215357810</v>
      </c>
      <c r="D14306" s="78" t="s">
        <v>3422</v>
      </c>
      <c r="E14306" s="78" t="s">
        <v>15</v>
      </c>
      <c r="J14306" s="78" t="s">
        <v>5890</v>
      </c>
      <c r="V14306" s="78">
        <v>30000</v>
      </c>
      <c r="W14306" s="78">
        <v>26200</v>
      </c>
      <c r="X14306" s="78"/>
      <c r="Y14306" s="78">
        <v>27300</v>
      </c>
      <c r="Z14306" s="78">
        <v>2.15</v>
      </c>
    </row>
    <row r="14307" spans="1:26" x14ac:dyDescent="0.25">
      <c r="A14307" s="78">
        <v>215357726</v>
      </c>
      <c r="D14307" s="78" t="s">
        <v>3422</v>
      </c>
      <c r="E14307" s="78" t="s">
        <v>13</v>
      </c>
      <c r="J14307" s="78" t="s">
        <v>5890</v>
      </c>
      <c r="V14307" s="78">
        <v>30000</v>
      </c>
      <c r="W14307" s="78">
        <v>26200</v>
      </c>
      <c r="X14307" s="78"/>
      <c r="Y14307" s="78">
        <v>27300</v>
      </c>
      <c r="Z14307" s="78">
        <v>2.15</v>
      </c>
    </row>
    <row r="14308" spans="1:26" x14ac:dyDescent="0.25">
      <c r="A14308" s="78">
        <v>215357768</v>
      </c>
      <c r="D14308" s="78" t="s">
        <v>3422</v>
      </c>
      <c r="E14308" s="78" t="s">
        <v>14</v>
      </c>
      <c r="J14308" s="78" t="s">
        <v>5890</v>
      </c>
      <c r="V14308" s="78">
        <v>30000</v>
      </c>
      <c r="W14308" s="78">
        <v>26200</v>
      </c>
      <c r="X14308" s="78"/>
      <c r="Y14308" s="78">
        <v>27300</v>
      </c>
      <c r="Z14308" s="78">
        <v>2.15</v>
      </c>
    </row>
    <row r="14309" spans="1:26" x14ac:dyDescent="0.25">
      <c r="A14309" s="78">
        <v>215357642</v>
      </c>
      <c r="D14309" s="78" t="s">
        <v>3422</v>
      </c>
      <c r="E14309" s="78" t="s">
        <v>28</v>
      </c>
      <c r="J14309" s="78" t="s">
        <v>5891</v>
      </c>
      <c r="V14309" s="78">
        <v>30000</v>
      </c>
      <c r="W14309" s="78">
        <v>26200</v>
      </c>
      <c r="X14309" s="78"/>
      <c r="Y14309" s="78">
        <v>27300</v>
      </c>
      <c r="Z14309" s="78">
        <v>2.15</v>
      </c>
    </row>
    <row r="14310" spans="1:26" x14ac:dyDescent="0.25">
      <c r="A14310" s="78">
        <v>215357684</v>
      </c>
      <c r="D14310" s="78" t="s">
        <v>3422</v>
      </c>
      <c r="E14310" s="78" t="s">
        <v>27</v>
      </c>
      <c r="J14310" s="78" t="s">
        <v>5891</v>
      </c>
      <c r="V14310" s="78">
        <v>30000</v>
      </c>
      <c r="W14310" s="78">
        <v>26200</v>
      </c>
      <c r="X14310" s="78"/>
      <c r="Y14310" s="78">
        <v>27300</v>
      </c>
      <c r="Z14310" s="78">
        <v>2.15</v>
      </c>
    </row>
    <row r="14311" spans="1:26" x14ac:dyDescent="0.25">
      <c r="A14311" s="78">
        <v>215357705</v>
      </c>
      <c r="D14311" s="78" t="s">
        <v>3422</v>
      </c>
      <c r="E14311" s="78" t="s">
        <v>13</v>
      </c>
      <c r="J14311" s="78" t="s">
        <v>5892</v>
      </c>
      <c r="V14311" s="78">
        <v>30000</v>
      </c>
      <c r="W14311" s="78">
        <v>31400</v>
      </c>
      <c r="X14311" s="78"/>
      <c r="Y14311" s="78">
        <v>38000</v>
      </c>
      <c r="Z14311" s="78">
        <v>2.41</v>
      </c>
    </row>
    <row r="14312" spans="1:26" x14ac:dyDescent="0.25">
      <c r="A14312" s="78">
        <v>215357663</v>
      </c>
      <c r="D14312" s="78" t="s">
        <v>3422</v>
      </c>
      <c r="E14312" s="78" t="s">
        <v>27</v>
      </c>
      <c r="J14312" s="78" t="s">
        <v>5893</v>
      </c>
      <c r="V14312" s="78">
        <v>30000</v>
      </c>
      <c r="W14312" s="78">
        <v>31400</v>
      </c>
      <c r="X14312" s="78"/>
      <c r="Y14312" s="78">
        <v>38000</v>
      </c>
      <c r="Z14312" s="78">
        <v>2.41</v>
      </c>
    </row>
    <row r="14313" spans="1:26" x14ac:dyDescent="0.25">
      <c r="A14313" s="78">
        <v>215357747</v>
      </c>
      <c r="D14313" s="78" t="s">
        <v>3422</v>
      </c>
      <c r="E14313" s="78" t="s">
        <v>14</v>
      </c>
      <c r="J14313" s="78" t="s">
        <v>5892</v>
      </c>
      <c r="V14313" s="78">
        <v>30000</v>
      </c>
      <c r="W14313" s="78">
        <v>31400</v>
      </c>
      <c r="X14313" s="78"/>
      <c r="Y14313" s="78">
        <v>38000</v>
      </c>
      <c r="Z14313" s="78">
        <v>2.41</v>
      </c>
    </row>
    <row r="14314" spans="1:26" x14ac:dyDescent="0.25">
      <c r="A14314" s="78">
        <v>215357789</v>
      </c>
      <c r="D14314" s="78" t="s">
        <v>3422</v>
      </c>
      <c r="E14314" s="78" t="s">
        <v>15</v>
      </c>
      <c r="J14314" s="78" t="s">
        <v>5892</v>
      </c>
      <c r="V14314" s="78">
        <v>30000</v>
      </c>
      <c r="W14314" s="78">
        <v>31400</v>
      </c>
      <c r="X14314" s="78"/>
      <c r="Y14314" s="78">
        <v>38000</v>
      </c>
      <c r="Z14314" s="78">
        <v>2.41</v>
      </c>
    </row>
    <row r="14315" spans="1:26" x14ac:dyDescent="0.25">
      <c r="A14315" s="78">
        <v>215357783</v>
      </c>
      <c r="D14315" s="78" t="s">
        <v>3422</v>
      </c>
      <c r="E14315" s="78" t="s">
        <v>15</v>
      </c>
      <c r="J14315" s="78" t="s">
        <v>5894</v>
      </c>
      <c r="V14315" s="78">
        <v>24000</v>
      </c>
      <c r="W14315" s="78">
        <v>23200</v>
      </c>
      <c r="X14315" s="78"/>
      <c r="Y14315" s="78">
        <v>27500</v>
      </c>
      <c r="Z14315" s="78">
        <v>2.1</v>
      </c>
    </row>
    <row r="14316" spans="1:26" x14ac:dyDescent="0.25">
      <c r="A14316" s="78">
        <v>215357741</v>
      </c>
      <c r="D14316" s="78" t="s">
        <v>3422</v>
      </c>
      <c r="E14316" s="78" t="s">
        <v>14</v>
      </c>
      <c r="J14316" s="78" t="s">
        <v>5894</v>
      </c>
      <c r="V14316" s="78">
        <v>24000</v>
      </c>
      <c r="W14316" s="78">
        <v>23200</v>
      </c>
      <c r="X14316" s="78"/>
      <c r="Y14316" s="78">
        <v>27500</v>
      </c>
      <c r="Z14316" s="78">
        <v>2.1</v>
      </c>
    </row>
    <row r="14317" spans="1:26" x14ac:dyDescent="0.25">
      <c r="A14317" s="78">
        <v>215357657</v>
      </c>
      <c r="D14317" s="78" t="s">
        <v>3422</v>
      </c>
      <c r="E14317" s="78" t="s">
        <v>27</v>
      </c>
      <c r="J14317" s="78" t="s">
        <v>5895</v>
      </c>
      <c r="V14317" s="78">
        <v>24000</v>
      </c>
      <c r="W14317" s="78">
        <v>23200</v>
      </c>
      <c r="X14317" s="78"/>
      <c r="Y14317" s="78">
        <v>27500</v>
      </c>
      <c r="Z14317" s="78">
        <v>2.1</v>
      </c>
    </row>
    <row r="14318" spans="1:26" x14ac:dyDescent="0.25">
      <c r="A14318" s="78">
        <v>215357699</v>
      </c>
      <c r="D14318" s="78" t="s">
        <v>3422</v>
      </c>
      <c r="E14318" s="78" t="s">
        <v>13</v>
      </c>
      <c r="J14318" s="78" t="s">
        <v>5894</v>
      </c>
      <c r="V14318" s="78">
        <v>24000</v>
      </c>
      <c r="W14318" s="78">
        <v>23200</v>
      </c>
      <c r="X14318" s="78"/>
      <c r="Y14318" s="78">
        <v>27500</v>
      </c>
      <c r="Z14318" s="78">
        <v>2.1</v>
      </c>
    </row>
    <row r="14319" spans="1:26" x14ac:dyDescent="0.25">
      <c r="A14319" s="78">
        <v>215357720</v>
      </c>
      <c r="D14319" s="78" t="s">
        <v>3422</v>
      </c>
      <c r="E14319" s="78" t="s">
        <v>13</v>
      </c>
      <c r="J14319" s="78" t="s">
        <v>5896</v>
      </c>
      <c r="V14319" s="78">
        <v>24000</v>
      </c>
      <c r="W14319" s="78">
        <v>18000</v>
      </c>
      <c r="X14319" s="78"/>
      <c r="Y14319" s="78">
        <v>18800</v>
      </c>
      <c r="Z14319" s="78">
        <v>2.2999999999999998</v>
      </c>
    </row>
    <row r="14320" spans="1:26" x14ac:dyDescent="0.25">
      <c r="A14320" s="78">
        <v>215357678</v>
      </c>
      <c r="D14320" s="78" t="s">
        <v>3422</v>
      </c>
      <c r="E14320" s="78" t="s">
        <v>27</v>
      </c>
      <c r="J14320" s="78" t="s">
        <v>5897</v>
      </c>
      <c r="V14320" s="78">
        <v>24000</v>
      </c>
      <c r="W14320" s="78">
        <v>18000</v>
      </c>
      <c r="X14320" s="78"/>
      <c r="Y14320" s="78">
        <v>18800</v>
      </c>
      <c r="Z14320" s="78">
        <v>2.2999999999999998</v>
      </c>
    </row>
    <row r="14321" spans="1:26" x14ac:dyDescent="0.25">
      <c r="A14321" s="78">
        <v>215357762</v>
      </c>
      <c r="D14321" s="78" t="s">
        <v>3422</v>
      </c>
      <c r="E14321" s="78" t="s">
        <v>14</v>
      </c>
      <c r="J14321" s="78" t="s">
        <v>5896</v>
      </c>
      <c r="V14321" s="78">
        <v>24000</v>
      </c>
      <c r="W14321" s="78">
        <v>18000</v>
      </c>
      <c r="X14321" s="78"/>
      <c r="Y14321" s="78">
        <v>18800</v>
      </c>
      <c r="Z14321" s="78">
        <v>2.2999999999999998</v>
      </c>
    </row>
    <row r="14322" spans="1:26" x14ac:dyDescent="0.25">
      <c r="A14322" s="78">
        <v>215357804</v>
      </c>
      <c r="D14322" s="78" t="s">
        <v>3422</v>
      </c>
      <c r="E14322" s="78" t="s">
        <v>15</v>
      </c>
      <c r="J14322" s="78" t="s">
        <v>5896</v>
      </c>
      <c r="V14322" s="78">
        <v>24000</v>
      </c>
      <c r="W14322" s="78">
        <v>18000</v>
      </c>
      <c r="X14322" s="78"/>
      <c r="Y14322" s="78">
        <v>18800</v>
      </c>
      <c r="Z14322" s="78">
        <v>2.2999999999999998</v>
      </c>
    </row>
    <row r="14323" spans="1:26" x14ac:dyDescent="0.25">
      <c r="A14323" s="78">
        <v>215357788</v>
      </c>
      <c r="D14323" s="78" t="s">
        <v>3422</v>
      </c>
      <c r="E14323" s="78" t="s">
        <v>15</v>
      </c>
      <c r="J14323" s="78" t="s">
        <v>5892</v>
      </c>
      <c r="V14323" s="78">
        <v>30000</v>
      </c>
      <c r="W14323" s="78">
        <v>33000</v>
      </c>
      <c r="X14323" s="78"/>
      <c r="Y14323" s="78">
        <v>34000</v>
      </c>
      <c r="Z14323" s="78">
        <v>2.2000000000000002</v>
      </c>
    </row>
    <row r="14324" spans="1:26" x14ac:dyDescent="0.25">
      <c r="A14324" s="78">
        <v>215357746</v>
      </c>
      <c r="D14324" s="78" t="s">
        <v>3422</v>
      </c>
      <c r="E14324" s="78" t="s">
        <v>14</v>
      </c>
      <c r="J14324" s="78" t="s">
        <v>5892</v>
      </c>
      <c r="V14324" s="78">
        <v>30000</v>
      </c>
      <c r="W14324" s="78">
        <v>33000</v>
      </c>
      <c r="X14324" s="78"/>
      <c r="Y14324" s="78">
        <v>34000</v>
      </c>
      <c r="Z14324" s="78">
        <v>2.2000000000000002</v>
      </c>
    </row>
    <row r="14325" spans="1:26" x14ac:dyDescent="0.25">
      <c r="A14325" s="78">
        <v>215357662</v>
      </c>
      <c r="D14325" s="78" t="s">
        <v>3422</v>
      </c>
      <c r="E14325" s="78" t="s">
        <v>27</v>
      </c>
      <c r="J14325" s="78" t="s">
        <v>5893</v>
      </c>
      <c r="V14325" s="78">
        <v>30000</v>
      </c>
      <c r="W14325" s="78">
        <v>33000</v>
      </c>
      <c r="X14325" s="78"/>
      <c r="Y14325" s="78">
        <v>34000</v>
      </c>
      <c r="Z14325" s="78">
        <v>2.2000000000000002</v>
      </c>
    </row>
    <row r="14326" spans="1:26" x14ac:dyDescent="0.25">
      <c r="A14326" s="78">
        <v>215357704</v>
      </c>
      <c r="D14326" s="78" t="s">
        <v>3422</v>
      </c>
      <c r="E14326" s="78" t="s">
        <v>13</v>
      </c>
      <c r="J14326" s="78" t="s">
        <v>5892</v>
      </c>
      <c r="V14326" s="78">
        <v>30000</v>
      </c>
      <c r="W14326" s="78">
        <v>33000</v>
      </c>
      <c r="X14326" s="78"/>
      <c r="Y14326" s="78">
        <v>34000</v>
      </c>
      <c r="Z14326" s="78">
        <v>2.2000000000000002</v>
      </c>
    </row>
    <row r="14327" spans="1:26" x14ac:dyDescent="0.25">
      <c r="A14327" s="78">
        <v>215357703</v>
      </c>
      <c r="D14327" s="78" t="s">
        <v>3422</v>
      </c>
      <c r="E14327" s="78" t="s">
        <v>13</v>
      </c>
      <c r="J14327" s="78" t="s">
        <v>5892</v>
      </c>
      <c r="V14327" s="78">
        <v>30000</v>
      </c>
      <c r="W14327" s="78">
        <v>30000</v>
      </c>
      <c r="X14327" s="78"/>
      <c r="Y14327" s="78">
        <v>42000</v>
      </c>
      <c r="Z14327" s="78">
        <v>2.6</v>
      </c>
    </row>
    <row r="14328" spans="1:26" x14ac:dyDescent="0.25">
      <c r="A14328" s="78">
        <v>215357661</v>
      </c>
      <c r="D14328" s="78" t="s">
        <v>3422</v>
      </c>
      <c r="E14328" s="78" t="s">
        <v>27</v>
      </c>
      <c r="J14328" s="78" t="s">
        <v>5893</v>
      </c>
      <c r="V14328" s="78">
        <v>30000</v>
      </c>
      <c r="W14328" s="78">
        <v>30000</v>
      </c>
      <c r="X14328" s="78"/>
      <c r="Y14328" s="78">
        <v>42000</v>
      </c>
      <c r="Z14328" s="78">
        <v>2.6</v>
      </c>
    </row>
    <row r="14329" spans="1:26" x14ac:dyDescent="0.25">
      <c r="A14329" s="78">
        <v>215357745</v>
      </c>
      <c r="D14329" s="78" t="s">
        <v>3422</v>
      </c>
      <c r="E14329" s="78" t="s">
        <v>14</v>
      </c>
      <c r="J14329" s="78" t="s">
        <v>5892</v>
      </c>
      <c r="V14329" s="78">
        <v>30000</v>
      </c>
      <c r="W14329" s="78">
        <v>30000</v>
      </c>
      <c r="X14329" s="78"/>
      <c r="Y14329" s="78">
        <v>42000</v>
      </c>
      <c r="Z14329" s="78">
        <v>2.6</v>
      </c>
    </row>
    <row r="14330" spans="1:26" x14ac:dyDescent="0.25">
      <c r="A14330" s="78">
        <v>215357787</v>
      </c>
      <c r="D14330" s="78" t="s">
        <v>3422</v>
      </c>
      <c r="E14330" s="78" t="s">
        <v>15</v>
      </c>
      <c r="J14330" s="78" t="s">
        <v>5892</v>
      </c>
      <c r="V14330" s="78">
        <v>30000</v>
      </c>
      <c r="W14330" s="78">
        <v>30000</v>
      </c>
      <c r="X14330" s="78"/>
      <c r="Y14330" s="78">
        <v>42000</v>
      </c>
      <c r="Z14330" s="78">
        <v>2.6</v>
      </c>
    </row>
    <row r="14331" spans="1:26" x14ac:dyDescent="0.25">
      <c r="A14331" s="78">
        <v>215357809</v>
      </c>
      <c r="D14331" s="78" t="s">
        <v>3422</v>
      </c>
      <c r="E14331" s="78" t="s">
        <v>15</v>
      </c>
      <c r="J14331" s="78" t="s">
        <v>5890</v>
      </c>
      <c r="V14331" s="78">
        <v>30000</v>
      </c>
      <c r="W14331" s="78">
        <v>26000</v>
      </c>
      <c r="X14331" s="78"/>
      <c r="Y14331" s="78">
        <v>28000</v>
      </c>
      <c r="Z14331" s="78">
        <v>2.2000000000000002</v>
      </c>
    </row>
    <row r="14332" spans="1:26" x14ac:dyDescent="0.25">
      <c r="A14332" s="78">
        <v>215357725</v>
      </c>
      <c r="D14332" s="78" t="s">
        <v>3422</v>
      </c>
      <c r="E14332" s="78" t="s">
        <v>13</v>
      </c>
      <c r="J14332" s="78" t="s">
        <v>5890</v>
      </c>
      <c r="V14332" s="78">
        <v>30000</v>
      </c>
      <c r="W14332" s="78">
        <v>26000</v>
      </c>
      <c r="X14332" s="78"/>
      <c r="Y14332" s="78">
        <v>28000</v>
      </c>
      <c r="Z14332" s="78">
        <v>2.2000000000000002</v>
      </c>
    </row>
    <row r="14333" spans="1:26" x14ac:dyDescent="0.25">
      <c r="A14333" s="78">
        <v>215357767</v>
      </c>
      <c r="D14333" s="78" t="s">
        <v>3422</v>
      </c>
      <c r="E14333" s="78" t="s">
        <v>14</v>
      </c>
      <c r="J14333" s="78" t="s">
        <v>5890</v>
      </c>
      <c r="V14333" s="78">
        <v>30000</v>
      </c>
      <c r="W14333" s="78">
        <v>26000</v>
      </c>
      <c r="X14333" s="78"/>
      <c r="Y14333" s="78">
        <v>28000</v>
      </c>
      <c r="Z14333" s="78">
        <v>2.2000000000000002</v>
      </c>
    </row>
    <row r="14334" spans="1:26" x14ac:dyDescent="0.25">
      <c r="A14334" s="78">
        <v>215357641</v>
      </c>
      <c r="D14334" s="78" t="s">
        <v>3422</v>
      </c>
      <c r="E14334" s="78" t="s">
        <v>28</v>
      </c>
      <c r="J14334" s="78" t="s">
        <v>5891</v>
      </c>
      <c r="V14334" s="78">
        <v>30000</v>
      </c>
      <c r="W14334" s="78">
        <v>26000</v>
      </c>
      <c r="X14334" s="78"/>
      <c r="Y14334" s="78">
        <v>28000</v>
      </c>
      <c r="Z14334" s="78">
        <v>2.2000000000000002</v>
      </c>
    </row>
    <row r="14335" spans="1:26" x14ac:dyDescent="0.25">
      <c r="A14335" s="78">
        <v>215357683</v>
      </c>
      <c r="D14335" s="78" t="s">
        <v>3422</v>
      </c>
      <c r="E14335" s="78" t="s">
        <v>27</v>
      </c>
      <c r="J14335" s="78" t="s">
        <v>5891</v>
      </c>
      <c r="V14335" s="78">
        <v>30000</v>
      </c>
      <c r="W14335" s="78">
        <v>26000</v>
      </c>
      <c r="X14335" s="78"/>
      <c r="Y14335" s="78">
        <v>28000</v>
      </c>
      <c r="Z14335" s="78">
        <v>2.2000000000000002</v>
      </c>
    </row>
    <row r="14336" spans="1:26" x14ac:dyDescent="0.25">
      <c r="A14336" s="78">
        <v>215357682</v>
      </c>
      <c r="D14336" s="78" t="s">
        <v>3422</v>
      </c>
      <c r="E14336" s="78" t="s">
        <v>27</v>
      </c>
      <c r="J14336" s="78" t="s">
        <v>5891</v>
      </c>
      <c r="V14336" s="78">
        <v>30000</v>
      </c>
      <c r="W14336" s="78">
        <v>26600</v>
      </c>
      <c r="X14336" s="78"/>
      <c r="Y14336" s="78">
        <v>26600</v>
      </c>
      <c r="Z14336" s="78">
        <v>2.1</v>
      </c>
    </row>
    <row r="14337" spans="1:26" x14ac:dyDescent="0.25">
      <c r="A14337" s="78">
        <v>215357640</v>
      </c>
      <c r="D14337" s="78" t="s">
        <v>3422</v>
      </c>
      <c r="E14337" s="78" t="s">
        <v>28</v>
      </c>
      <c r="J14337" s="78" t="s">
        <v>5891</v>
      </c>
      <c r="V14337" s="78">
        <v>30000</v>
      </c>
      <c r="W14337" s="78">
        <v>26600</v>
      </c>
      <c r="X14337" s="78"/>
      <c r="Y14337" s="78">
        <v>26600</v>
      </c>
      <c r="Z14337" s="78">
        <v>2.1</v>
      </c>
    </row>
    <row r="14338" spans="1:26" x14ac:dyDescent="0.25">
      <c r="A14338" s="78">
        <v>215357766</v>
      </c>
      <c r="D14338" s="78" t="s">
        <v>3422</v>
      </c>
      <c r="E14338" s="78" t="s">
        <v>14</v>
      </c>
      <c r="J14338" s="78" t="s">
        <v>5890</v>
      </c>
      <c r="V14338" s="78">
        <v>30000</v>
      </c>
      <c r="W14338" s="78">
        <v>26600</v>
      </c>
      <c r="X14338" s="78"/>
      <c r="Y14338" s="78">
        <v>26600</v>
      </c>
      <c r="Z14338" s="78">
        <v>2.1</v>
      </c>
    </row>
    <row r="14339" spans="1:26" x14ac:dyDescent="0.25">
      <c r="A14339" s="78">
        <v>215357724</v>
      </c>
      <c r="D14339" s="78" t="s">
        <v>3422</v>
      </c>
      <c r="E14339" s="78" t="s">
        <v>13</v>
      </c>
      <c r="J14339" s="78" t="s">
        <v>5890</v>
      </c>
      <c r="V14339" s="78">
        <v>30000</v>
      </c>
      <c r="W14339" s="78">
        <v>26600</v>
      </c>
      <c r="X14339" s="78"/>
      <c r="Y14339" s="78">
        <v>26600</v>
      </c>
      <c r="Z14339" s="78">
        <v>2.1</v>
      </c>
    </row>
    <row r="14340" spans="1:26" x14ac:dyDescent="0.25">
      <c r="A14340" s="78">
        <v>215357808</v>
      </c>
      <c r="D14340" s="78" t="s">
        <v>3422</v>
      </c>
      <c r="E14340" s="78" t="s">
        <v>15</v>
      </c>
      <c r="J14340" s="78" t="s">
        <v>5890</v>
      </c>
      <c r="V14340" s="78">
        <v>30000</v>
      </c>
      <c r="W14340" s="78">
        <v>26600</v>
      </c>
      <c r="X14340" s="78"/>
      <c r="Y14340" s="78">
        <v>26600</v>
      </c>
      <c r="Z14340" s="78">
        <v>2.1</v>
      </c>
    </row>
    <row r="14341" spans="1:26" x14ac:dyDescent="0.25">
      <c r="A14341" s="78">
        <v>215357782</v>
      </c>
      <c r="D14341" s="78" t="s">
        <v>3422</v>
      </c>
      <c r="E14341" s="78" t="s">
        <v>15</v>
      </c>
      <c r="J14341" s="78" t="s">
        <v>5894</v>
      </c>
      <c r="V14341" s="78">
        <v>24000</v>
      </c>
      <c r="W14341" s="78">
        <v>23000</v>
      </c>
      <c r="X14341" s="78"/>
      <c r="Y14341" s="78">
        <v>27000</v>
      </c>
      <c r="Z14341" s="78">
        <v>2.1</v>
      </c>
    </row>
    <row r="14342" spans="1:26" x14ac:dyDescent="0.25">
      <c r="A14342" s="78">
        <v>215357740</v>
      </c>
      <c r="D14342" s="78" t="s">
        <v>3422</v>
      </c>
      <c r="E14342" s="78" t="s">
        <v>14</v>
      </c>
      <c r="J14342" s="78" t="s">
        <v>5894</v>
      </c>
      <c r="V14342" s="78">
        <v>24000</v>
      </c>
      <c r="W14342" s="78">
        <v>23000</v>
      </c>
      <c r="X14342" s="78"/>
      <c r="Y14342" s="78">
        <v>27000</v>
      </c>
      <c r="Z14342" s="78">
        <v>2.1</v>
      </c>
    </row>
    <row r="14343" spans="1:26" x14ac:dyDescent="0.25">
      <c r="A14343" s="78">
        <v>215357698</v>
      </c>
      <c r="D14343" s="78" t="s">
        <v>3422</v>
      </c>
      <c r="E14343" s="78" t="s">
        <v>13</v>
      </c>
      <c r="J14343" s="78" t="s">
        <v>5894</v>
      </c>
      <c r="V14343" s="78">
        <v>24000</v>
      </c>
      <c r="W14343" s="78">
        <v>23000</v>
      </c>
      <c r="X14343" s="78"/>
      <c r="Y14343" s="78">
        <v>27000</v>
      </c>
      <c r="Z14343" s="78">
        <v>2.1</v>
      </c>
    </row>
    <row r="14344" spans="1:26" x14ac:dyDescent="0.25">
      <c r="A14344" s="78">
        <v>215357656</v>
      </c>
      <c r="D14344" s="78" t="s">
        <v>3422</v>
      </c>
      <c r="E14344" s="78" t="s">
        <v>27</v>
      </c>
      <c r="J14344" s="78" t="s">
        <v>5895</v>
      </c>
      <c r="V14344" s="78">
        <v>24000</v>
      </c>
      <c r="W14344" s="78">
        <v>23000</v>
      </c>
      <c r="X14344" s="78"/>
      <c r="Y14344" s="78">
        <v>27000</v>
      </c>
      <c r="Z14344" s="78">
        <v>2.1</v>
      </c>
    </row>
    <row r="14345" spans="1:26" x14ac:dyDescent="0.25">
      <c r="A14345" s="78">
        <v>215357655</v>
      </c>
      <c r="D14345" s="78" t="s">
        <v>3422</v>
      </c>
      <c r="E14345" s="78" t="s">
        <v>27</v>
      </c>
      <c r="J14345" s="78" t="s">
        <v>5895</v>
      </c>
      <c r="V14345" s="78">
        <v>24000</v>
      </c>
      <c r="W14345" s="78">
        <v>23600</v>
      </c>
      <c r="X14345" s="78"/>
      <c r="Y14345" s="78">
        <v>28000</v>
      </c>
      <c r="Z14345" s="78">
        <v>2.1</v>
      </c>
    </row>
    <row r="14346" spans="1:26" x14ac:dyDescent="0.25">
      <c r="A14346" s="78">
        <v>215357697</v>
      </c>
      <c r="D14346" s="78" t="s">
        <v>3422</v>
      </c>
      <c r="E14346" s="78" t="s">
        <v>13</v>
      </c>
      <c r="J14346" s="78" t="s">
        <v>5894</v>
      </c>
      <c r="V14346" s="78">
        <v>24000</v>
      </c>
      <c r="W14346" s="78">
        <v>23600</v>
      </c>
      <c r="X14346" s="78"/>
      <c r="Y14346" s="78">
        <v>28000</v>
      </c>
      <c r="Z14346" s="78">
        <v>2.1</v>
      </c>
    </row>
    <row r="14347" spans="1:26" x14ac:dyDescent="0.25">
      <c r="A14347" s="78">
        <v>215357739</v>
      </c>
      <c r="D14347" s="78" t="s">
        <v>3422</v>
      </c>
      <c r="E14347" s="78" t="s">
        <v>14</v>
      </c>
      <c r="J14347" s="78" t="s">
        <v>5894</v>
      </c>
      <c r="V14347" s="78">
        <v>24000</v>
      </c>
      <c r="W14347" s="78">
        <v>23600</v>
      </c>
      <c r="X14347" s="78"/>
      <c r="Y14347" s="78">
        <v>28000</v>
      </c>
      <c r="Z14347" s="78">
        <v>2.1</v>
      </c>
    </row>
    <row r="14348" spans="1:26" x14ac:dyDescent="0.25">
      <c r="A14348" s="78">
        <v>215357781</v>
      </c>
      <c r="D14348" s="78" t="s">
        <v>3422</v>
      </c>
      <c r="E14348" s="78" t="s">
        <v>15</v>
      </c>
      <c r="J14348" s="78" t="s">
        <v>5894</v>
      </c>
      <c r="V14348" s="78">
        <v>24000</v>
      </c>
      <c r="W14348" s="78">
        <v>23600</v>
      </c>
      <c r="X14348" s="78"/>
      <c r="Y14348" s="78">
        <v>28000</v>
      </c>
      <c r="Z14348" s="78">
        <v>2.1</v>
      </c>
    </row>
    <row r="14349" spans="1:26" x14ac:dyDescent="0.25">
      <c r="A14349" s="78">
        <v>215357803</v>
      </c>
      <c r="D14349" s="78" t="s">
        <v>3422</v>
      </c>
      <c r="E14349" s="78" t="s">
        <v>15</v>
      </c>
      <c r="J14349" s="78" t="s">
        <v>5896</v>
      </c>
      <c r="V14349" s="78">
        <v>24000</v>
      </c>
      <c r="W14349" s="78">
        <v>18200</v>
      </c>
      <c r="X14349" s="78"/>
      <c r="Y14349" s="78">
        <v>18600</v>
      </c>
      <c r="Z14349" s="78">
        <v>2.2999999999999998</v>
      </c>
    </row>
    <row r="14350" spans="1:26" x14ac:dyDescent="0.25">
      <c r="A14350" s="78">
        <v>215357761</v>
      </c>
      <c r="D14350" s="78" t="s">
        <v>3422</v>
      </c>
      <c r="E14350" s="78" t="s">
        <v>14</v>
      </c>
      <c r="J14350" s="78" t="s">
        <v>5896</v>
      </c>
      <c r="V14350" s="78">
        <v>24000</v>
      </c>
      <c r="W14350" s="78">
        <v>18200</v>
      </c>
      <c r="X14350" s="78"/>
      <c r="Y14350" s="78">
        <v>18600</v>
      </c>
      <c r="Z14350" s="78">
        <v>2.2999999999999998</v>
      </c>
    </row>
    <row r="14351" spans="1:26" x14ac:dyDescent="0.25">
      <c r="A14351" s="78">
        <v>215357719</v>
      </c>
      <c r="D14351" s="78" t="s">
        <v>3422</v>
      </c>
      <c r="E14351" s="78" t="s">
        <v>13</v>
      </c>
      <c r="J14351" s="78" t="s">
        <v>5896</v>
      </c>
      <c r="V14351" s="78">
        <v>24000</v>
      </c>
      <c r="W14351" s="78">
        <v>18200</v>
      </c>
      <c r="X14351" s="78"/>
      <c r="Y14351" s="78">
        <v>18600</v>
      </c>
      <c r="Z14351" s="78">
        <v>2.2999999999999998</v>
      </c>
    </row>
    <row r="14352" spans="1:26" x14ac:dyDescent="0.25">
      <c r="A14352" s="78">
        <v>215357677</v>
      </c>
      <c r="D14352" s="78" t="s">
        <v>3422</v>
      </c>
      <c r="E14352" s="78" t="s">
        <v>27</v>
      </c>
      <c r="J14352" s="78" t="s">
        <v>5897</v>
      </c>
      <c r="V14352" s="78">
        <v>24000</v>
      </c>
      <c r="W14352" s="78">
        <v>18200</v>
      </c>
      <c r="X14352" s="78"/>
      <c r="Y14352" s="78">
        <v>18600</v>
      </c>
      <c r="Z14352" s="78">
        <v>2.2999999999999998</v>
      </c>
    </row>
    <row r="14353" spans="1:26" x14ac:dyDescent="0.25">
      <c r="A14353" s="78">
        <v>215357676</v>
      </c>
      <c r="D14353" s="78" t="s">
        <v>3422</v>
      </c>
      <c r="E14353" s="78" t="s">
        <v>27</v>
      </c>
      <c r="J14353" s="78" t="s">
        <v>5897</v>
      </c>
      <c r="V14353" s="78">
        <v>24000</v>
      </c>
      <c r="W14353" s="78">
        <v>17800</v>
      </c>
      <c r="X14353" s="78"/>
      <c r="Y14353" s="78">
        <v>19000</v>
      </c>
      <c r="Z14353" s="78">
        <v>2.2999999999999998</v>
      </c>
    </row>
    <row r="14354" spans="1:26" x14ac:dyDescent="0.25">
      <c r="A14354" s="78">
        <v>215357718</v>
      </c>
      <c r="D14354" s="78" t="s">
        <v>3422</v>
      </c>
      <c r="E14354" s="78" t="s">
        <v>13</v>
      </c>
      <c r="J14354" s="78" t="s">
        <v>5896</v>
      </c>
      <c r="V14354" s="78">
        <v>24000</v>
      </c>
      <c r="W14354" s="78">
        <v>17800</v>
      </c>
      <c r="X14354" s="78"/>
      <c r="Y14354" s="78">
        <v>19000</v>
      </c>
      <c r="Z14354" s="78">
        <v>2.2999999999999998</v>
      </c>
    </row>
    <row r="14355" spans="1:26" x14ac:dyDescent="0.25">
      <c r="A14355" s="78">
        <v>215357760</v>
      </c>
      <c r="D14355" s="78" t="s">
        <v>3422</v>
      </c>
      <c r="E14355" s="78" t="s">
        <v>14</v>
      </c>
      <c r="J14355" s="78" t="s">
        <v>5896</v>
      </c>
      <c r="V14355" s="78">
        <v>24000</v>
      </c>
      <c r="W14355" s="78">
        <v>17800</v>
      </c>
      <c r="X14355" s="78"/>
      <c r="Y14355" s="78">
        <v>19000</v>
      </c>
      <c r="Z14355" s="78">
        <v>2.2999999999999998</v>
      </c>
    </row>
    <row r="14356" spans="1:26" x14ac:dyDescent="0.25">
      <c r="A14356" s="78">
        <v>215357802</v>
      </c>
      <c r="D14356" s="78" t="s">
        <v>3422</v>
      </c>
      <c r="E14356" s="78" t="s">
        <v>15</v>
      </c>
      <c r="J14356" s="78" t="s">
        <v>5896</v>
      </c>
      <c r="V14356" s="78">
        <v>24000</v>
      </c>
      <c r="W14356" s="78">
        <v>17800</v>
      </c>
      <c r="X14356" s="78"/>
      <c r="Y14356" s="78">
        <v>19000</v>
      </c>
      <c r="Z14356" s="78">
        <v>2.2999999999999998</v>
      </c>
    </row>
    <row r="14357" spans="1:26" x14ac:dyDescent="0.25">
      <c r="A14357" s="78">
        <v>215357819</v>
      </c>
      <c r="D14357" s="78" t="s">
        <v>3422</v>
      </c>
      <c r="E14357" s="78" t="s">
        <v>15</v>
      </c>
      <c r="J14357" s="78" t="s">
        <v>5898</v>
      </c>
      <c r="V14357" s="78">
        <v>60000</v>
      </c>
      <c r="W14357" s="78">
        <v>39000</v>
      </c>
      <c r="X14357" s="78"/>
      <c r="Y14357" s="78">
        <v>41500</v>
      </c>
      <c r="Z14357" s="78">
        <v>2.35</v>
      </c>
    </row>
    <row r="14358" spans="1:26" x14ac:dyDescent="0.25">
      <c r="A14358" s="78">
        <v>215357777</v>
      </c>
      <c r="D14358" s="78" t="s">
        <v>3422</v>
      </c>
      <c r="E14358" s="78" t="s">
        <v>14</v>
      </c>
      <c r="J14358" s="78" t="s">
        <v>5898</v>
      </c>
      <c r="V14358" s="78">
        <v>60000</v>
      </c>
      <c r="W14358" s="78">
        <v>39000</v>
      </c>
      <c r="X14358" s="78"/>
      <c r="Y14358" s="78">
        <v>41500</v>
      </c>
      <c r="Z14358" s="78">
        <v>2.35</v>
      </c>
    </row>
    <row r="14359" spans="1:26" x14ac:dyDescent="0.25">
      <c r="A14359" s="78">
        <v>215357693</v>
      </c>
      <c r="D14359" s="78" t="s">
        <v>3422</v>
      </c>
      <c r="E14359" s="78" t="s">
        <v>27</v>
      </c>
      <c r="J14359" s="78" t="s">
        <v>5899</v>
      </c>
      <c r="V14359" s="78">
        <v>60000</v>
      </c>
      <c r="W14359" s="78">
        <v>39000</v>
      </c>
      <c r="X14359" s="78"/>
      <c r="Y14359" s="78">
        <v>41500</v>
      </c>
      <c r="Z14359" s="78">
        <v>2.35</v>
      </c>
    </row>
    <row r="14360" spans="1:26" x14ac:dyDescent="0.25">
      <c r="A14360" s="78">
        <v>215357735</v>
      </c>
      <c r="D14360" s="78" t="s">
        <v>3422</v>
      </c>
      <c r="E14360" s="78" t="s">
        <v>13</v>
      </c>
      <c r="J14360" s="78" t="s">
        <v>5898</v>
      </c>
      <c r="V14360" s="78">
        <v>60000</v>
      </c>
      <c r="W14360" s="78">
        <v>39000</v>
      </c>
      <c r="X14360" s="78"/>
      <c r="Y14360" s="78">
        <v>41500</v>
      </c>
      <c r="Z14360" s="78">
        <v>2.35</v>
      </c>
    </row>
    <row r="14361" spans="1:26" x14ac:dyDescent="0.25">
      <c r="A14361" s="78">
        <v>215357651</v>
      </c>
      <c r="D14361" s="78" t="s">
        <v>3422</v>
      </c>
      <c r="E14361" s="78" t="s">
        <v>28</v>
      </c>
      <c r="J14361" s="78" t="s">
        <v>5899</v>
      </c>
      <c r="V14361" s="78">
        <v>60000</v>
      </c>
      <c r="W14361" s="78">
        <v>39000</v>
      </c>
      <c r="X14361" s="78"/>
      <c r="Y14361" s="78">
        <v>41500</v>
      </c>
      <c r="Z14361" s="78">
        <v>2.35</v>
      </c>
    </row>
    <row r="14362" spans="1:26" x14ac:dyDescent="0.25">
      <c r="A14362" s="78">
        <v>215357650</v>
      </c>
      <c r="D14362" s="78" t="s">
        <v>3422</v>
      </c>
      <c r="E14362" s="78" t="s">
        <v>28</v>
      </c>
      <c r="J14362" s="78" t="s">
        <v>5899</v>
      </c>
      <c r="V14362" s="78">
        <v>60000</v>
      </c>
      <c r="W14362" s="78">
        <v>39000</v>
      </c>
      <c r="X14362" s="78"/>
      <c r="Y14362" s="78">
        <v>41000</v>
      </c>
      <c r="Z14362" s="78">
        <v>2.2999999999999998</v>
      </c>
    </row>
    <row r="14363" spans="1:26" x14ac:dyDescent="0.25">
      <c r="A14363" s="78">
        <v>215357734</v>
      </c>
      <c r="D14363" s="78" t="s">
        <v>3422</v>
      </c>
      <c r="E14363" s="78" t="s">
        <v>13</v>
      </c>
      <c r="J14363" s="78" t="s">
        <v>5898</v>
      </c>
      <c r="V14363" s="78">
        <v>60000</v>
      </c>
      <c r="W14363" s="78">
        <v>39000</v>
      </c>
      <c r="X14363" s="78"/>
      <c r="Y14363" s="78">
        <v>41000</v>
      </c>
      <c r="Z14363" s="78">
        <v>2.2999999999999998</v>
      </c>
    </row>
    <row r="14364" spans="1:26" x14ac:dyDescent="0.25">
      <c r="A14364" s="78">
        <v>215357692</v>
      </c>
      <c r="D14364" s="78" t="s">
        <v>3422</v>
      </c>
      <c r="E14364" s="78" t="s">
        <v>27</v>
      </c>
      <c r="J14364" s="78" t="s">
        <v>5899</v>
      </c>
      <c r="V14364" s="78">
        <v>60000</v>
      </c>
      <c r="W14364" s="78">
        <v>39000</v>
      </c>
      <c r="X14364" s="78"/>
      <c r="Y14364" s="78">
        <v>41000</v>
      </c>
      <c r="Z14364" s="78">
        <v>2.2999999999999998</v>
      </c>
    </row>
    <row r="14365" spans="1:26" x14ac:dyDescent="0.25">
      <c r="A14365" s="78">
        <v>215357776</v>
      </c>
      <c r="D14365" s="78" t="s">
        <v>3422</v>
      </c>
      <c r="E14365" s="78" t="s">
        <v>14</v>
      </c>
      <c r="J14365" s="78" t="s">
        <v>5898</v>
      </c>
      <c r="V14365" s="78">
        <v>60000</v>
      </c>
      <c r="W14365" s="78">
        <v>39000</v>
      </c>
      <c r="X14365" s="78"/>
      <c r="Y14365" s="78">
        <v>41000</v>
      </c>
      <c r="Z14365" s="78">
        <v>2.2999999999999998</v>
      </c>
    </row>
    <row r="14366" spans="1:26" x14ac:dyDescent="0.25">
      <c r="A14366" s="78">
        <v>215357818</v>
      </c>
      <c r="D14366" s="78" t="s">
        <v>3422</v>
      </c>
      <c r="E14366" s="78" t="s">
        <v>15</v>
      </c>
      <c r="J14366" s="78" t="s">
        <v>5898</v>
      </c>
      <c r="V14366" s="78">
        <v>60000</v>
      </c>
      <c r="W14366" s="78">
        <v>39000</v>
      </c>
      <c r="X14366" s="78"/>
      <c r="Y14366" s="78">
        <v>41000</v>
      </c>
      <c r="Z14366" s="78">
        <v>2.2999999999999998</v>
      </c>
    </row>
    <row r="14367" spans="1:26" x14ac:dyDescent="0.25">
      <c r="A14367" s="78">
        <v>215357817</v>
      </c>
      <c r="D14367" s="78" t="s">
        <v>3422</v>
      </c>
      <c r="E14367" s="78" t="s">
        <v>15</v>
      </c>
      <c r="J14367" s="78" t="s">
        <v>5898</v>
      </c>
      <c r="V14367" s="78">
        <v>60000</v>
      </c>
      <c r="W14367" s="78">
        <v>39000</v>
      </c>
      <c r="X14367" s="78"/>
      <c r="Y14367" s="78">
        <v>42000</v>
      </c>
      <c r="Z14367" s="78">
        <v>2.4</v>
      </c>
    </row>
    <row r="14368" spans="1:26" x14ac:dyDescent="0.25">
      <c r="A14368" s="78">
        <v>215357775</v>
      </c>
      <c r="D14368" s="78" t="s">
        <v>3422</v>
      </c>
      <c r="E14368" s="78" t="s">
        <v>14</v>
      </c>
      <c r="J14368" s="78" t="s">
        <v>5898</v>
      </c>
      <c r="V14368" s="78">
        <v>60000</v>
      </c>
      <c r="W14368" s="78">
        <v>39000</v>
      </c>
      <c r="X14368" s="78"/>
      <c r="Y14368" s="78">
        <v>42000</v>
      </c>
      <c r="Z14368" s="78">
        <v>2.4</v>
      </c>
    </row>
    <row r="14369" spans="1:26" x14ac:dyDescent="0.25">
      <c r="A14369" s="78">
        <v>215357691</v>
      </c>
      <c r="D14369" s="78" t="s">
        <v>3422</v>
      </c>
      <c r="E14369" s="78" t="s">
        <v>27</v>
      </c>
      <c r="J14369" s="78" t="s">
        <v>5899</v>
      </c>
      <c r="V14369" s="78">
        <v>60000</v>
      </c>
      <c r="W14369" s="78">
        <v>39000</v>
      </c>
      <c r="X14369" s="78"/>
      <c r="Y14369" s="78">
        <v>42000</v>
      </c>
      <c r="Z14369" s="78">
        <v>2.4</v>
      </c>
    </row>
    <row r="14370" spans="1:26" x14ac:dyDescent="0.25">
      <c r="A14370" s="78">
        <v>215357733</v>
      </c>
      <c r="D14370" s="78" t="s">
        <v>3422</v>
      </c>
      <c r="E14370" s="78" t="s">
        <v>13</v>
      </c>
      <c r="J14370" s="78" t="s">
        <v>5898</v>
      </c>
      <c r="V14370" s="78">
        <v>60000</v>
      </c>
      <c r="W14370" s="78">
        <v>39000</v>
      </c>
      <c r="X14370" s="78"/>
      <c r="Y14370" s="78">
        <v>42000</v>
      </c>
      <c r="Z14370" s="78">
        <v>2.4</v>
      </c>
    </row>
    <row r="14371" spans="1:26" x14ac:dyDescent="0.25">
      <c r="A14371" s="78">
        <v>215357649</v>
      </c>
      <c r="D14371" s="78" t="s">
        <v>3422</v>
      </c>
      <c r="E14371" s="78" t="s">
        <v>28</v>
      </c>
      <c r="J14371" s="78" t="s">
        <v>5899</v>
      </c>
      <c r="V14371" s="78">
        <v>60000</v>
      </c>
      <c r="W14371" s="78">
        <v>39000</v>
      </c>
      <c r="X14371" s="78"/>
      <c r="Y14371" s="78">
        <v>42000</v>
      </c>
      <c r="Z14371" s="78">
        <v>2.4</v>
      </c>
    </row>
    <row r="14372" spans="1:26" x14ac:dyDescent="0.25">
      <c r="A14372" s="78">
        <v>215357648</v>
      </c>
      <c r="D14372" s="78" t="s">
        <v>3422</v>
      </c>
      <c r="E14372" s="78" t="s">
        <v>28</v>
      </c>
      <c r="J14372" s="78" t="s">
        <v>5900</v>
      </c>
      <c r="V14372" s="78">
        <v>46000</v>
      </c>
      <c r="W14372" s="78">
        <v>37400</v>
      </c>
      <c r="X14372" s="78"/>
      <c r="Y14372" s="78">
        <v>39750</v>
      </c>
      <c r="Z14372" s="78">
        <v>2.19</v>
      </c>
    </row>
    <row r="14373" spans="1:26" x14ac:dyDescent="0.25">
      <c r="A14373" s="78">
        <v>215357732</v>
      </c>
      <c r="D14373" s="78" t="s">
        <v>3422</v>
      </c>
      <c r="E14373" s="78" t="s">
        <v>13</v>
      </c>
      <c r="J14373" s="78" t="s">
        <v>5901</v>
      </c>
      <c r="V14373" s="78">
        <v>46000</v>
      </c>
      <c r="W14373" s="78">
        <v>37400</v>
      </c>
      <c r="X14373" s="78"/>
      <c r="Y14373" s="78">
        <v>39750</v>
      </c>
      <c r="Z14373" s="78">
        <v>2.19</v>
      </c>
    </row>
    <row r="14374" spans="1:26" x14ac:dyDescent="0.25">
      <c r="A14374" s="78">
        <v>215357690</v>
      </c>
      <c r="D14374" s="78" t="s">
        <v>3422</v>
      </c>
      <c r="E14374" s="78" t="s">
        <v>27</v>
      </c>
      <c r="J14374" s="78" t="s">
        <v>5900</v>
      </c>
      <c r="V14374" s="78">
        <v>46000</v>
      </c>
      <c r="W14374" s="78">
        <v>37400</v>
      </c>
      <c r="X14374" s="78"/>
      <c r="Y14374" s="78">
        <v>39750</v>
      </c>
      <c r="Z14374" s="78">
        <v>2.19</v>
      </c>
    </row>
    <row r="14375" spans="1:26" x14ac:dyDescent="0.25">
      <c r="A14375" s="78">
        <v>215357774</v>
      </c>
      <c r="D14375" s="78" t="s">
        <v>3422</v>
      </c>
      <c r="E14375" s="78" t="s">
        <v>14</v>
      </c>
      <c r="J14375" s="78" t="s">
        <v>5901</v>
      </c>
      <c r="V14375" s="78">
        <v>46000</v>
      </c>
      <c r="W14375" s="78">
        <v>37400</v>
      </c>
      <c r="X14375" s="78"/>
      <c r="Y14375" s="78">
        <v>39750</v>
      </c>
      <c r="Z14375" s="78">
        <v>2.19</v>
      </c>
    </row>
    <row r="14376" spans="1:26" x14ac:dyDescent="0.25">
      <c r="A14376" s="78">
        <v>215357816</v>
      </c>
      <c r="D14376" s="78" t="s">
        <v>3422</v>
      </c>
      <c r="E14376" s="78" t="s">
        <v>15</v>
      </c>
      <c r="J14376" s="78" t="s">
        <v>5901</v>
      </c>
      <c r="V14376" s="78">
        <v>46000</v>
      </c>
      <c r="W14376" s="78">
        <v>37400</v>
      </c>
      <c r="X14376" s="78"/>
      <c r="Y14376" s="78">
        <v>39750</v>
      </c>
      <c r="Z14376" s="78">
        <v>2.19</v>
      </c>
    </row>
    <row r="14377" spans="1:26" x14ac:dyDescent="0.25">
      <c r="A14377" s="78">
        <v>215357815</v>
      </c>
      <c r="D14377" s="78" t="s">
        <v>3422</v>
      </c>
      <c r="E14377" s="78" t="s">
        <v>15</v>
      </c>
      <c r="J14377" s="78" t="s">
        <v>5901</v>
      </c>
      <c r="V14377" s="78">
        <v>45000</v>
      </c>
      <c r="W14377" s="78">
        <v>37000</v>
      </c>
      <c r="X14377" s="78"/>
      <c r="Y14377" s="78">
        <v>41000</v>
      </c>
      <c r="Z14377" s="78">
        <v>2.4</v>
      </c>
    </row>
    <row r="14378" spans="1:26" x14ac:dyDescent="0.25">
      <c r="A14378" s="78">
        <v>215357773</v>
      </c>
      <c r="D14378" s="78" t="s">
        <v>3422</v>
      </c>
      <c r="E14378" s="78" t="s">
        <v>14</v>
      </c>
      <c r="J14378" s="78" t="s">
        <v>5901</v>
      </c>
      <c r="V14378" s="78">
        <v>45000</v>
      </c>
      <c r="W14378" s="78">
        <v>37000</v>
      </c>
      <c r="X14378" s="78"/>
      <c r="Y14378" s="78">
        <v>41000</v>
      </c>
      <c r="Z14378" s="78">
        <v>2.4</v>
      </c>
    </row>
    <row r="14379" spans="1:26" x14ac:dyDescent="0.25">
      <c r="A14379" s="78">
        <v>215357689</v>
      </c>
      <c r="D14379" s="78" t="s">
        <v>3422</v>
      </c>
      <c r="E14379" s="78" t="s">
        <v>27</v>
      </c>
      <c r="J14379" s="78" t="s">
        <v>5900</v>
      </c>
      <c r="V14379" s="78">
        <v>45000</v>
      </c>
      <c r="W14379" s="78">
        <v>37000</v>
      </c>
      <c r="X14379" s="78"/>
      <c r="Y14379" s="78">
        <v>41000</v>
      </c>
      <c r="Z14379" s="78">
        <v>2.4</v>
      </c>
    </row>
    <row r="14380" spans="1:26" x14ac:dyDescent="0.25">
      <c r="A14380" s="78">
        <v>215357731</v>
      </c>
      <c r="D14380" s="78" t="s">
        <v>3422</v>
      </c>
      <c r="E14380" s="78" t="s">
        <v>13</v>
      </c>
      <c r="J14380" s="78" t="s">
        <v>5901</v>
      </c>
      <c r="V14380" s="78">
        <v>45000</v>
      </c>
      <c r="W14380" s="78">
        <v>37000</v>
      </c>
      <c r="X14380" s="78"/>
      <c r="Y14380" s="78">
        <v>41000</v>
      </c>
      <c r="Z14380" s="78">
        <v>2.4</v>
      </c>
    </row>
    <row r="14381" spans="1:26" x14ac:dyDescent="0.25">
      <c r="A14381" s="78">
        <v>215357647</v>
      </c>
      <c r="D14381" s="78" t="s">
        <v>3422</v>
      </c>
      <c r="E14381" s="78" t="s">
        <v>28</v>
      </c>
      <c r="J14381" s="78" t="s">
        <v>5900</v>
      </c>
      <c r="V14381" s="78">
        <v>45000</v>
      </c>
      <c r="W14381" s="78">
        <v>37000</v>
      </c>
      <c r="X14381" s="78"/>
      <c r="Y14381" s="78">
        <v>41000</v>
      </c>
      <c r="Z14381" s="78">
        <v>2.4</v>
      </c>
    </row>
    <row r="14382" spans="1:26" x14ac:dyDescent="0.25">
      <c r="A14382" s="78">
        <v>215357646</v>
      </c>
      <c r="D14382" s="78" t="s">
        <v>3422</v>
      </c>
      <c r="E14382" s="78" t="s">
        <v>28</v>
      </c>
      <c r="J14382" s="78" t="s">
        <v>5900</v>
      </c>
      <c r="V14382" s="78">
        <v>47000</v>
      </c>
      <c r="W14382" s="78">
        <v>38000</v>
      </c>
      <c r="X14382" s="78"/>
      <c r="Y14382" s="78">
        <v>38500</v>
      </c>
      <c r="Z14382" s="78">
        <v>2</v>
      </c>
    </row>
    <row r="14383" spans="1:26" x14ac:dyDescent="0.25">
      <c r="A14383" s="78">
        <v>215357730</v>
      </c>
      <c r="D14383" s="78" t="s">
        <v>3422</v>
      </c>
      <c r="E14383" s="78" t="s">
        <v>13</v>
      </c>
      <c r="J14383" s="78" t="s">
        <v>5901</v>
      </c>
      <c r="V14383" s="78">
        <v>47000</v>
      </c>
      <c r="W14383" s="78">
        <v>38000</v>
      </c>
      <c r="X14383" s="78"/>
      <c r="Y14383" s="78">
        <v>38500</v>
      </c>
      <c r="Z14383" s="78">
        <v>2</v>
      </c>
    </row>
    <row r="14384" spans="1:26" x14ac:dyDescent="0.25">
      <c r="A14384" s="78">
        <v>215357688</v>
      </c>
      <c r="D14384" s="78" t="s">
        <v>3422</v>
      </c>
      <c r="E14384" s="78" t="s">
        <v>27</v>
      </c>
      <c r="J14384" s="78" t="s">
        <v>5900</v>
      </c>
      <c r="V14384" s="78">
        <v>47000</v>
      </c>
      <c r="W14384" s="78">
        <v>38000</v>
      </c>
      <c r="X14384" s="78"/>
      <c r="Y14384" s="78">
        <v>38500</v>
      </c>
      <c r="Z14384" s="78">
        <v>2</v>
      </c>
    </row>
    <row r="14385" spans="1:26" x14ac:dyDescent="0.25">
      <c r="A14385" s="78">
        <v>215357772</v>
      </c>
      <c r="D14385" s="78" t="s">
        <v>3422</v>
      </c>
      <c r="E14385" s="78" t="s">
        <v>14</v>
      </c>
      <c r="J14385" s="78" t="s">
        <v>5901</v>
      </c>
      <c r="V14385" s="78">
        <v>47000</v>
      </c>
      <c r="W14385" s="78">
        <v>38000</v>
      </c>
      <c r="X14385" s="78"/>
      <c r="Y14385" s="78">
        <v>38500</v>
      </c>
      <c r="Z14385" s="78">
        <v>2</v>
      </c>
    </row>
    <row r="14386" spans="1:26" x14ac:dyDescent="0.25">
      <c r="A14386" s="78">
        <v>215357814</v>
      </c>
      <c r="D14386" s="78" t="s">
        <v>3422</v>
      </c>
      <c r="E14386" s="78" t="s">
        <v>15</v>
      </c>
      <c r="J14386" s="78" t="s">
        <v>5901</v>
      </c>
      <c r="V14386" s="78">
        <v>47000</v>
      </c>
      <c r="W14386" s="78">
        <v>38000</v>
      </c>
      <c r="X14386" s="78"/>
      <c r="Y14386" s="78">
        <v>38500</v>
      </c>
      <c r="Z14386" s="78">
        <v>2</v>
      </c>
    </row>
    <row r="14387" spans="1:26" x14ac:dyDescent="0.25">
      <c r="A14387" s="78">
        <v>215357813</v>
      </c>
      <c r="D14387" s="78" t="s">
        <v>3422</v>
      </c>
      <c r="E14387" s="78" t="s">
        <v>15</v>
      </c>
      <c r="J14387" s="78" t="s">
        <v>5902</v>
      </c>
      <c r="V14387" s="78">
        <v>35400</v>
      </c>
      <c r="W14387" s="78">
        <v>26400</v>
      </c>
      <c r="X14387" s="78"/>
      <c r="Y14387" s="78">
        <v>27300</v>
      </c>
      <c r="Z14387" s="78">
        <v>2.15</v>
      </c>
    </row>
    <row r="14388" spans="1:26" x14ac:dyDescent="0.25">
      <c r="A14388" s="78">
        <v>215357771</v>
      </c>
      <c r="D14388" s="78" t="s">
        <v>3422</v>
      </c>
      <c r="E14388" s="78" t="s">
        <v>14</v>
      </c>
      <c r="J14388" s="78" t="s">
        <v>5902</v>
      </c>
      <c r="V14388" s="78">
        <v>35400</v>
      </c>
      <c r="W14388" s="78">
        <v>26400</v>
      </c>
      <c r="X14388" s="78"/>
      <c r="Y14388" s="78">
        <v>27300</v>
      </c>
      <c r="Z14388" s="78">
        <v>2.15</v>
      </c>
    </row>
    <row r="14389" spans="1:26" x14ac:dyDescent="0.25">
      <c r="A14389" s="78">
        <v>215357687</v>
      </c>
      <c r="D14389" s="78" t="s">
        <v>3422</v>
      </c>
      <c r="E14389" s="78" t="s">
        <v>27</v>
      </c>
      <c r="J14389" s="78" t="s">
        <v>5903</v>
      </c>
      <c r="V14389" s="78">
        <v>35400</v>
      </c>
      <c r="W14389" s="78">
        <v>26400</v>
      </c>
      <c r="X14389" s="78"/>
      <c r="Y14389" s="78">
        <v>27300</v>
      </c>
      <c r="Z14389" s="78">
        <v>2.15</v>
      </c>
    </row>
    <row r="14390" spans="1:26" x14ac:dyDescent="0.25">
      <c r="A14390" s="78">
        <v>215357729</v>
      </c>
      <c r="D14390" s="78" t="s">
        <v>3422</v>
      </c>
      <c r="E14390" s="78" t="s">
        <v>13</v>
      </c>
      <c r="J14390" s="78" t="s">
        <v>5902</v>
      </c>
      <c r="V14390" s="78">
        <v>35400</v>
      </c>
      <c r="W14390" s="78">
        <v>26400</v>
      </c>
      <c r="X14390" s="78"/>
      <c r="Y14390" s="78">
        <v>27300</v>
      </c>
      <c r="Z14390" s="78">
        <v>2.15</v>
      </c>
    </row>
    <row r="14391" spans="1:26" x14ac:dyDescent="0.25">
      <c r="A14391" s="78">
        <v>215357645</v>
      </c>
      <c r="D14391" s="78" t="s">
        <v>3422</v>
      </c>
      <c r="E14391" s="78" t="s">
        <v>28</v>
      </c>
      <c r="J14391" s="78" t="s">
        <v>5903</v>
      </c>
      <c r="V14391" s="78">
        <v>35400</v>
      </c>
      <c r="W14391" s="78">
        <v>26400</v>
      </c>
      <c r="X14391" s="78"/>
      <c r="Y14391" s="78">
        <v>27300</v>
      </c>
      <c r="Z14391" s="78">
        <v>2.15</v>
      </c>
    </row>
    <row r="14392" spans="1:26" x14ac:dyDescent="0.25">
      <c r="A14392" s="78">
        <v>215357644</v>
      </c>
      <c r="D14392" s="78" t="s">
        <v>3422</v>
      </c>
      <c r="E14392" s="78" t="s">
        <v>28</v>
      </c>
      <c r="J14392" s="78" t="s">
        <v>5903</v>
      </c>
      <c r="V14392" s="78">
        <v>35000</v>
      </c>
      <c r="W14392" s="78">
        <v>26400</v>
      </c>
      <c r="X14392" s="78"/>
      <c r="Y14392" s="78">
        <v>28000</v>
      </c>
      <c r="Z14392" s="78">
        <v>2.2000000000000002</v>
      </c>
    </row>
    <row r="14393" spans="1:26" x14ac:dyDescent="0.25">
      <c r="A14393" s="78">
        <v>215357728</v>
      </c>
      <c r="D14393" s="78" t="s">
        <v>3422</v>
      </c>
      <c r="E14393" s="78" t="s">
        <v>13</v>
      </c>
      <c r="J14393" s="78" t="s">
        <v>5902</v>
      </c>
      <c r="V14393" s="78">
        <v>35000</v>
      </c>
      <c r="W14393" s="78">
        <v>26400</v>
      </c>
      <c r="X14393" s="78"/>
      <c r="Y14393" s="78">
        <v>28000</v>
      </c>
      <c r="Z14393" s="78">
        <v>2.2000000000000002</v>
      </c>
    </row>
    <row r="14394" spans="1:26" x14ac:dyDescent="0.25">
      <c r="A14394" s="78">
        <v>215357686</v>
      </c>
      <c r="D14394" s="78" t="s">
        <v>3422</v>
      </c>
      <c r="E14394" s="78" t="s">
        <v>27</v>
      </c>
      <c r="J14394" s="78" t="s">
        <v>5903</v>
      </c>
      <c r="V14394" s="78">
        <v>35000</v>
      </c>
      <c r="W14394" s="78">
        <v>26400</v>
      </c>
      <c r="X14394" s="78"/>
      <c r="Y14394" s="78">
        <v>28000</v>
      </c>
      <c r="Z14394" s="78">
        <v>2.2000000000000002</v>
      </c>
    </row>
    <row r="14395" spans="1:26" x14ac:dyDescent="0.25">
      <c r="A14395" s="78">
        <v>215357770</v>
      </c>
      <c r="D14395" s="78" t="s">
        <v>3422</v>
      </c>
      <c r="E14395" s="78" t="s">
        <v>14</v>
      </c>
      <c r="J14395" s="78" t="s">
        <v>5902</v>
      </c>
      <c r="V14395" s="78">
        <v>35000</v>
      </c>
      <c r="W14395" s="78">
        <v>26400</v>
      </c>
      <c r="X14395" s="78"/>
      <c r="Y14395" s="78">
        <v>28000</v>
      </c>
      <c r="Z14395" s="78">
        <v>2.2000000000000002</v>
      </c>
    </row>
    <row r="14396" spans="1:26" x14ac:dyDescent="0.25">
      <c r="A14396" s="78">
        <v>215357812</v>
      </c>
      <c r="D14396" s="78" t="s">
        <v>3422</v>
      </c>
      <c r="E14396" s="78" t="s">
        <v>15</v>
      </c>
      <c r="J14396" s="78" t="s">
        <v>5902</v>
      </c>
      <c r="V14396" s="78">
        <v>35000</v>
      </c>
      <c r="W14396" s="78">
        <v>26400</v>
      </c>
      <c r="X14396" s="78"/>
      <c r="Y14396" s="78">
        <v>28000</v>
      </c>
      <c r="Z14396" s="78">
        <v>2.2000000000000002</v>
      </c>
    </row>
    <row r="14397" spans="1:26" x14ac:dyDescent="0.25">
      <c r="A14397" s="78">
        <v>215357811</v>
      </c>
      <c r="D14397" s="78" t="s">
        <v>3422</v>
      </c>
      <c r="E14397" s="78" t="s">
        <v>15</v>
      </c>
      <c r="J14397" s="78" t="s">
        <v>5902</v>
      </c>
      <c r="V14397" s="78">
        <v>36000</v>
      </c>
      <c r="W14397" s="78">
        <v>26600</v>
      </c>
      <c r="X14397" s="78"/>
      <c r="Y14397" s="78">
        <v>26600</v>
      </c>
      <c r="Z14397" s="78">
        <v>2.1</v>
      </c>
    </row>
    <row r="14398" spans="1:26" x14ac:dyDescent="0.25">
      <c r="A14398" s="78">
        <v>215357769</v>
      </c>
      <c r="D14398" s="78" t="s">
        <v>3422</v>
      </c>
      <c r="E14398" s="78" t="s">
        <v>14</v>
      </c>
      <c r="J14398" s="78" t="s">
        <v>5902</v>
      </c>
      <c r="V14398" s="78">
        <v>36000</v>
      </c>
      <c r="W14398" s="78">
        <v>26600</v>
      </c>
      <c r="X14398" s="78"/>
      <c r="Y14398" s="78">
        <v>26600</v>
      </c>
      <c r="Z14398" s="78">
        <v>2.1</v>
      </c>
    </row>
    <row r="14399" spans="1:26" x14ac:dyDescent="0.25">
      <c r="A14399" s="78">
        <v>215357685</v>
      </c>
      <c r="D14399" s="78" t="s">
        <v>3422</v>
      </c>
      <c r="E14399" s="78" t="s">
        <v>27</v>
      </c>
      <c r="J14399" s="78" t="s">
        <v>5903</v>
      </c>
      <c r="V14399" s="78">
        <v>36000</v>
      </c>
      <c r="W14399" s="78">
        <v>26600</v>
      </c>
      <c r="X14399" s="78"/>
      <c r="Y14399" s="78">
        <v>26600</v>
      </c>
      <c r="Z14399" s="78">
        <v>2.1</v>
      </c>
    </row>
    <row r="14400" spans="1:26" x14ac:dyDescent="0.25">
      <c r="A14400" s="78">
        <v>215357727</v>
      </c>
      <c r="D14400" s="78" t="s">
        <v>3422</v>
      </c>
      <c r="E14400" s="78" t="s">
        <v>13</v>
      </c>
      <c r="J14400" s="78" t="s">
        <v>5902</v>
      </c>
      <c r="V14400" s="78">
        <v>36000</v>
      </c>
      <c r="W14400" s="78">
        <v>26600</v>
      </c>
      <c r="X14400" s="78"/>
      <c r="Y14400" s="78">
        <v>26600</v>
      </c>
      <c r="Z14400" s="78">
        <v>2.1</v>
      </c>
    </row>
    <row r="14401" spans="1:26" x14ac:dyDescent="0.25">
      <c r="A14401" s="78">
        <v>215357643</v>
      </c>
      <c r="D14401" s="78" t="s">
        <v>3422</v>
      </c>
      <c r="E14401" s="78" t="s">
        <v>28</v>
      </c>
      <c r="J14401" s="78" t="s">
        <v>5903</v>
      </c>
      <c r="V14401" s="78">
        <v>36000</v>
      </c>
      <c r="W14401" s="78">
        <v>26600</v>
      </c>
      <c r="X14401" s="78"/>
      <c r="Y14401" s="78">
        <v>26600</v>
      </c>
      <c r="Z14401" s="78">
        <v>2.1</v>
      </c>
    </row>
    <row r="14402" spans="1:26" x14ac:dyDescent="0.25">
      <c r="A14402" s="78">
        <v>215357801</v>
      </c>
      <c r="D14402" s="78" t="s">
        <v>3422</v>
      </c>
      <c r="E14402" s="78" t="s">
        <v>15</v>
      </c>
      <c r="J14402" s="78" t="s">
        <v>5904</v>
      </c>
      <c r="V14402" s="78">
        <v>18000</v>
      </c>
      <c r="W14402" s="78">
        <v>14100</v>
      </c>
      <c r="X14402" s="78"/>
      <c r="Y14402" s="78">
        <v>14300</v>
      </c>
      <c r="Z14402" s="78">
        <v>2.39</v>
      </c>
    </row>
    <row r="14403" spans="1:26" x14ac:dyDescent="0.25">
      <c r="A14403" s="78">
        <v>215357759</v>
      </c>
      <c r="D14403" s="78" t="s">
        <v>3422</v>
      </c>
      <c r="E14403" s="78" t="s">
        <v>14</v>
      </c>
      <c r="J14403" s="78" t="s">
        <v>5904</v>
      </c>
      <c r="V14403" s="78">
        <v>18000</v>
      </c>
      <c r="W14403" s="78">
        <v>14100</v>
      </c>
      <c r="X14403" s="78"/>
      <c r="Y14403" s="78">
        <v>14300</v>
      </c>
      <c r="Z14403" s="78">
        <v>2.39</v>
      </c>
    </row>
    <row r="14404" spans="1:26" x14ac:dyDescent="0.25">
      <c r="A14404" s="78">
        <v>215357675</v>
      </c>
      <c r="D14404" s="78" t="s">
        <v>3422</v>
      </c>
      <c r="E14404" s="78" t="s">
        <v>27</v>
      </c>
      <c r="J14404" s="78" t="s">
        <v>5905</v>
      </c>
      <c r="V14404" s="78">
        <v>18000</v>
      </c>
      <c r="W14404" s="78">
        <v>14100</v>
      </c>
      <c r="X14404" s="78"/>
      <c r="Y14404" s="78">
        <v>14300</v>
      </c>
      <c r="Z14404" s="78">
        <v>2.39</v>
      </c>
    </row>
    <row r="14405" spans="1:26" x14ac:dyDescent="0.25">
      <c r="A14405" s="78">
        <v>215357717</v>
      </c>
      <c r="D14405" s="78" t="s">
        <v>3422</v>
      </c>
      <c r="E14405" s="78" t="s">
        <v>13</v>
      </c>
      <c r="J14405" s="78" t="s">
        <v>5904</v>
      </c>
      <c r="V14405" s="78">
        <v>18000</v>
      </c>
      <c r="W14405" s="78">
        <v>14100</v>
      </c>
      <c r="X14405" s="78"/>
      <c r="Y14405" s="78">
        <v>14300</v>
      </c>
      <c r="Z14405" s="78">
        <v>2.39</v>
      </c>
    </row>
    <row r="14406" spans="1:26" x14ac:dyDescent="0.25">
      <c r="A14406" s="78">
        <v>215357716</v>
      </c>
      <c r="D14406" s="78" t="s">
        <v>3422</v>
      </c>
      <c r="E14406" s="78" t="s">
        <v>13</v>
      </c>
      <c r="J14406" s="78" t="s">
        <v>5904</v>
      </c>
      <c r="V14406" s="78">
        <v>18000</v>
      </c>
      <c r="W14406" s="78">
        <v>14600</v>
      </c>
      <c r="X14406" s="78"/>
      <c r="Y14406" s="78">
        <v>14600</v>
      </c>
      <c r="Z14406" s="78">
        <v>2.2999999999999998</v>
      </c>
    </row>
    <row r="14407" spans="1:26" x14ac:dyDescent="0.25">
      <c r="A14407" s="78">
        <v>215357674</v>
      </c>
      <c r="D14407" s="78" t="s">
        <v>3422</v>
      </c>
      <c r="E14407" s="78" t="s">
        <v>27</v>
      </c>
      <c r="J14407" s="78" t="s">
        <v>5905</v>
      </c>
      <c r="V14407" s="78">
        <v>18000</v>
      </c>
      <c r="W14407" s="78">
        <v>14600</v>
      </c>
      <c r="X14407" s="78"/>
      <c r="Y14407" s="78">
        <v>14600</v>
      </c>
      <c r="Z14407" s="78">
        <v>2.2999999999999998</v>
      </c>
    </row>
    <row r="14408" spans="1:26" x14ac:dyDescent="0.25">
      <c r="A14408" s="78">
        <v>215357758</v>
      </c>
      <c r="D14408" s="78" t="s">
        <v>3422</v>
      </c>
      <c r="E14408" s="78" t="s">
        <v>14</v>
      </c>
      <c r="J14408" s="78" t="s">
        <v>5904</v>
      </c>
      <c r="V14408" s="78">
        <v>18000</v>
      </c>
      <c r="W14408" s="78">
        <v>14600</v>
      </c>
      <c r="X14408" s="78"/>
      <c r="Y14408" s="78">
        <v>14600</v>
      </c>
      <c r="Z14408" s="78">
        <v>2.2999999999999998</v>
      </c>
    </row>
    <row r="14409" spans="1:26" x14ac:dyDescent="0.25">
      <c r="A14409" s="78">
        <v>215357800</v>
      </c>
      <c r="D14409" s="78" t="s">
        <v>3422</v>
      </c>
      <c r="E14409" s="78" t="s">
        <v>15</v>
      </c>
      <c r="J14409" s="78" t="s">
        <v>5904</v>
      </c>
      <c r="V14409" s="78">
        <v>18000</v>
      </c>
      <c r="W14409" s="78">
        <v>14600</v>
      </c>
      <c r="X14409" s="78"/>
      <c r="Y14409" s="78">
        <v>14600</v>
      </c>
      <c r="Z14409" s="78">
        <v>2.2999999999999998</v>
      </c>
    </row>
    <row r="14410" spans="1:26" x14ac:dyDescent="0.25">
      <c r="A14410" s="78">
        <v>215357799</v>
      </c>
      <c r="D14410" s="78" t="s">
        <v>3422</v>
      </c>
      <c r="E14410" s="78" t="s">
        <v>15</v>
      </c>
      <c r="J14410" s="78" t="s">
        <v>5904</v>
      </c>
      <c r="V14410" s="78">
        <v>18000</v>
      </c>
      <c r="W14410" s="78">
        <v>13600</v>
      </c>
      <c r="X14410" s="78"/>
      <c r="Y14410" s="78">
        <v>14000</v>
      </c>
      <c r="Z14410" s="78">
        <v>2.5</v>
      </c>
    </row>
    <row r="14411" spans="1:26" x14ac:dyDescent="0.25">
      <c r="A14411" s="78">
        <v>215357757</v>
      </c>
      <c r="D14411" s="78" t="s">
        <v>3422</v>
      </c>
      <c r="E14411" s="78" t="s">
        <v>14</v>
      </c>
      <c r="J14411" s="78" t="s">
        <v>5904</v>
      </c>
      <c r="V14411" s="78">
        <v>18000</v>
      </c>
      <c r="W14411" s="78">
        <v>13600</v>
      </c>
      <c r="X14411" s="78"/>
      <c r="Y14411" s="78">
        <v>14000</v>
      </c>
      <c r="Z14411" s="78">
        <v>2.5</v>
      </c>
    </row>
    <row r="14412" spans="1:26" x14ac:dyDescent="0.25">
      <c r="A14412" s="78">
        <v>215357673</v>
      </c>
      <c r="D14412" s="78" t="s">
        <v>3422</v>
      </c>
      <c r="E14412" s="78" t="s">
        <v>27</v>
      </c>
      <c r="J14412" s="78" t="s">
        <v>5905</v>
      </c>
      <c r="V14412" s="78">
        <v>18000</v>
      </c>
      <c r="W14412" s="78">
        <v>13600</v>
      </c>
      <c r="X14412" s="78"/>
      <c r="Y14412" s="78">
        <v>14000</v>
      </c>
      <c r="Z14412" s="78">
        <v>2.5</v>
      </c>
    </row>
    <row r="14413" spans="1:26" x14ac:dyDescent="0.25">
      <c r="A14413" s="78">
        <v>215357715</v>
      </c>
      <c r="D14413" s="78" t="s">
        <v>3422</v>
      </c>
      <c r="E14413" s="78" t="s">
        <v>13</v>
      </c>
      <c r="J14413" s="78" t="s">
        <v>5904</v>
      </c>
      <c r="V14413" s="78">
        <v>18000</v>
      </c>
      <c r="W14413" s="78">
        <v>13600</v>
      </c>
      <c r="X14413" s="78"/>
      <c r="Y14413" s="78">
        <v>14000</v>
      </c>
      <c r="Z14413" s="78">
        <v>2.5</v>
      </c>
    </row>
    <row r="14414" spans="1:26" x14ac:dyDescent="0.25">
      <c r="A14414" s="78">
        <v>215357714</v>
      </c>
      <c r="D14414" s="78" t="s">
        <v>3422</v>
      </c>
      <c r="E14414" s="78" t="s">
        <v>13</v>
      </c>
      <c r="J14414" s="78" t="s">
        <v>5906</v>
      </c>
      <c r="V14414" s="78">
        <v>52000</v>
      </c>
      <c r="W14414" s="78">
        <v>44500</v>
      </c>
      <c r="X14414" s="78"/>
      <c r="Y14414" s="78">
        <v>49500</v>
      </c>
      <c r="Z14414" s="78">
        <v>2.39</v>
      </c>
    </row>
    <row r="14415" spans="1:26" x14ac:dyDescent="0.25">
      <c r="A14415" s="78">
        <v>215357672</v>
      </c>
      <c r="D14415" s="78" t="s">
        <v>3422</v>
      </c>
      <c r="E14415" s="78" t="s">
        <v>27</v>
      </c>
      <c r="J14415" s="78" t="s">
        <v>5907</v>
      </c>
      <c r="V14415" s="78">
        <v>52000</v>
      </c>
      <c r="W14415" s="78">
        <v>44500</v>
      </c>
      <c r="X14415" s="78"/>
      <c r="Y14415" s="78">
        <v>49500</v>
      </c>
      <c r="Z14415" s="78">
        <v>2.39</v>
      </c>
    </row>
    <row r="14416" spans="1:26" x14ac:dyDescent="0.25">
      <c r="A14416" s="78">
        <v>215357756</v>
      </c>
      <c r="D14416" s="78" t="s">
        <v>3422</v>
      </c>
      <c r="E14416" s="78" t="s">
        <v>14</v>
      </c>
      <c r="J14416" s="78" t="s">
        <v>5906</v>
      </c>
      <c r="V14416" s="78">
        <v>52000</v>
      </c>
      <c r="W14416" s="78">
        <v>44500</v>
      </c>
      <c r="X14416" s="78"/>
      <c r="Y14416" s="78">
        <v>49500</v>
      </c>
      <c r="Z14416" s="78">
        <v>2.39</v>
      </c>
    </row>
    <row r="14417" spans="1:26" x14ac:dyDescent="0.25">
      <c r="A14417" s="78">
        <v>215357798</v>
      </c>
      <c r="D14417" s="78" t="s">
        <v>3422</v>
      </c>
      <c r="E14417" s="78" t="s">
        <v>15</v>
      </c>
      <c r="J14417" s="78" t="s">
        <v>5906</v>
      </c>
      <c r="V14417" s="78">
        <v>52000</v>
      </c>
      <c r="W14417" s="78">
        <v>44500</v>
      </c>
      <c r="X14417" s="78"/>
      <c r="Y14417" s="78">
        <v>49500</v>
      </c>
      <c r="Z14417" s="78">
        <v>2.39</v>
      </c>
    </row>
    <row r="14418" spans="1:26" x14ac:dyDescent="0.25">
      <c r="A14418" s="78">
        <v>215357797</v>
      </c>
      <c r="D14418" s="78" t="s">
        <v>3422</v>
      </c>
      <c r="E14418" s="78" t="s">
        <v>15</v>
      </c>
      <c r="J14418" s="78" t="s">
        <v>5906</v>
      </c>
      <c r="V14418" s="78">
        <v>53000</v>
      </c>
      <c r="W14418" s="78">
        <v>45000</v>
      </c>
      <c r="X14418" s="78"/>
      <c r="Y14418" s="78">
        <v>52000</v>
      </c>
      <c r="Z14418" s="78">
        <v>2.2999999999999998</v>
      </c>
    </row>
    <row r="14419" spans="1:26" x14ac:dyDescent="0.25">
      <c r="A14419" s="78">
        <v>215357755</v>
      </c>
      <c r="D14419" s="78" t="s">
        <v>3422</v>
      </c>
      <c r="E14419" s="78" t="s">
        <v>14</v>
      </c>
      <c r="J14419" s="78" t="s">
        <v>5906</v>
      </c>
      <c r="V14419" s="78">
        <v>53000</v>
      </c>
      <c r="W14419" s="78">
        <v>45000</v>
      </c>
      <c r="X14419" s="78"/>
      <c r="Y14419" s="78">
        <v>52000</v>
      </c>
      <c r="Z14419" s="78">
        <v>2.2999999999999998</v>
      </c>
    </row>
    <row r="14420" spans="1:26" x14ac:dyDescent="0.25">
      <c r="A14420" s="78">
        <v>215357671</v>
      </c>
      <c r="D14420" s="78" t="s">
        <v>3422</v>
      </c>
      <c r="E14420" s="78" t="s">
        <v>27</v>
      </c>
      <c r="J14420" s="78" t="s">
        <v>5907</v>
      </c>
      <c r="V14420" s="78">
        <v>53000</v>
      </c>
      <c r="W14420" s="78">
        <v>45000</v>
      </c>
      <c r="X14420" s="78"/>
      <c r="Y14420" s="78">
        <v>52000</v>
      </c>
      <c r="Z14420" s="78">
        <v>2.2999999999999998</v>
      </c>
    </row>
    <row r="14421" spans="1:26" x14ac:dyDescent="0.25">
      <c r="A14421" s="78">
        <v>215357713</v>
      </c>
      <c r="D14421" s="78" t="s">
        <v>3422</v>
      </c>
      <c r="E14421" s="78" t="s">
        <v>13</v>
      </c>
      <c r="J14421" s="78" t="s">
        <v>5906</v>
      </c>
      <c r="V14421" s="78">
        <v>53000</v>
      </c>
      <c r="W14421" s="78">
        <v>45000</v>
      </c>
      <c r="X14421" s="78"/>
      <c r="Y14421" s="78">
        <v>52000</v>
      </c>
      <c r="Z14421" s="78">
        <v>2.2999999999999998</v>
      </c>
    </row>
    <row r="14422" spans="1:26" x14ac:dyDescent="0.25">
      <c r="A14422" s="78">
        <v>215357712</v>
      </c>
      <c r="D14422" s="78" t="s">
        <v>3422</v>
      </c>
      <c r="E14422" s="78" t="s">
        <v>13</v>
      </c>
      <c r="J14422" s="78" t="s">
        <v>5906</v>
      </c>
      <c r="V14422" s="78">
        <v>51000</v>
      </c>
      <c r="W14422" s="78">
        <v>44000</v>
      </c>
      <c r="X14422" s="78"/>
      <c r="Y14422" s="78">
        <v>47000</v>
      </c>
      <c r="Z14422" s="78">
        <v>2.5</v>
      </c>
    </row>
    <row r="14423" spans="1:26" x14ac:dyDescent="0.25">
      <c r="A14423" s="78">
        <v>215357670</v>
      </c>
      <c r="D14423" s="78" t="s">
        <v>3422</v>
      </c>
      <c r="E14423" s="78" t="s">
        <v>27</v>
      </c>
      <c r="J14423" s="78" t="s">
        <v>5907</v>
      </c>
      <c r="V14423" s="78">
        <v>51000</v>
      </c>
      <c r="W14423" s="78">
        <v>44000</v>
      </c>
      <c r="X14423" s="78"/>
      <c r="Y14423" s="78">
        <v>47000</v>
      </c>
      <c r="Z14423" s="78">
        <v>2.5</v>
      </c>
    </row>
    <row r="14424" spans="1:26" x14ac:dyDescent="0.25">
      <c r="A14424" s="78">
        <v>215357754</v>
      </c>
      <c r="D14424" s="78" t="s">
        <v>3422</v>
      </c>
      <c r="E14424" s="78" t="s">
        <v>14</v>
      </c>
      <c r="J14424" s="78" t="s">
        <v>5906</v>
      </c>
      <c r="V14424" s="78">
        <v>51000</v>
      </c>
      <c r="W14424" s="78">
        <v>44000</v>
      </c>
      <c r="X14424" s="78"/>
      <c r="Y14424" s="78">
        <v>47000</v>
      </c>
      <c r="Z14424" s="78">
        <v>2.5</v>
      </c>
    </row>
    <row r="14425" spans="1:26" x14ac:dyDescent="0.25">
      <c r="A14425" s="78">
        <v>215357796</v>
      </c>
      <c r="D14425" s="78" t="s">
        <v>3422</v>
      </c>
      <c r="E14425" s="78" t="s">
        <v>15</v>
      </c>
      <c r="J14425" s="78" t="s">
        <v>5906</v>
      </c>
      <c r="V14425" s="78">
        <v>51000</v>
      </c>
      <c r="W14425" s="78">
        <v>44000</v>
      </c>
      <c r="X14425" s="78"/>
      <c r="Y14425" s="78">
        <v>47000</v>
      </c>
      <c r="Z14425" s="78">
        <v>2.5</v>
      </c>
    </row>
    <row r="14426" spans="1:26" x14ac:dyDescent="0.25">
      <c r="A14426" s="78">
        <v>215357795</v>
      </c>
      <c r="D14426" s="78" t="s">
        <v>3422</v>
      </c>
      <c r="E14426" s="78" t="s">
        <v>15</v>
      </c>
      <c r="J14426" s="78" t="s">
        <v>5908</v>
      </c>
      <c r="V14426" s="78">
        <v>47000</v>
      </c>
      <c r="W14426" s="78">
        <v>44000</v>
      </c>
      <c r="X14426" s="78"/>
      <c r="Y14426" s="78">
        <v>45500</v>
      </c>
      <c r="Z14426" s="78">
        <v>2.1</v>
      </c>
    </row>
    <row r="14427" spans="1:26" x14ac:dyDescent="0.25">
      <c r="A14427" s="78">
        <v>215357753</v>
      </c>
      <c r="D14427" s="78" t="s">
        <v>3422</v>
      </c>
      <c r="E14427" s="78" t="s">
        <v>14</v>
      </c>
      <c r="J14427" s="78" t="s">
        <v>5908</v>
      </c>
      <c r="V14427" s="78">
        <v>47000</v>
      </c>
      <c r="W14427" s="78">
        <v>44000</v>
      </c>
      <c r="X14427" s="78"/>
      <c r="Y14427" s="78">
        <v>45500</v>
      </c>
      <c r="Z14427" s="78">
        <v>2.1</v>
      </c>
    </row>
    <row r="14428" spans="1:26" x14ac:dyDescent="0.25">
      <c r="A14428" s="78">
        <v>215357669</v>
      </c>
      <c r="D14428" s="78" t="s">
        <v>3422</v>
      </c>
      <c r="E14428" s="78" t="s">
        <v>27</v>
      </c>
      <c r="J14428" s="78" t="s">
        <v>5909</v>
      </c>
      <c r="V14428" s="78">
        <v>47000</v>
      </c>
      <c r="W14428" s="78">
        <v>44000</v>
      </c>
      <c r="X14428" s="78"/>
      <c r="Y14428" s="78">
        <v>45500</v>
      </c>
      <c r="Z14428" s="78">
        <v>2.1</v>
      </c>
    </row>
    <row r="14429" spans="1:26" x14ac:dyDescent="0.25">
      <c r="A14429" s="78">
        <v>215357711</v>
      </c>
      <c r="D14429" s="78" t="s">
        <v>3422</v>
      </c>
      <c r="E14429" s="78" t="s">
        <v>13</v>
      </c>
      <c r="J14429" s="78" t="s">
        <v>5908</v>
      </c>
      <c r="V14429" s="78">
        <v>47000</v>
      </c>
      <c r="W14429" s="78">
        <v>44000</v>
      </c>
      <c r="X14429" s="78"/>
      <c r="Y14429" s="78">
        <v>45500</v>
      </c>
      <c r="Z14429" s="78">
        <v>2.1</v>
      </c>
    </row>
    <row r="14430" spans="1:26" x14ac:dyDescent="0.25">
      <c r="A14430" s="78">
        <v>215357710</v>
      </c>
      <c r="D14430" s="78" t="s">
        <v>3422</v>
      </c>
      <c r="E14430" s="78" t="s">
        <v>13</v>
      </c>
      <c r="J14430" s="78" t="s">
        <v>5908</v>
      </c>
      <c r="V14430" s="78">
        <v>47000</v>
      </c>
      <c r="W14430" s="78">
        <v>44500</v>
      </c>
      <c r="X14430" s="78"/>
      <c r="Y14430" s="78">
        <v>46000</v>
      </c>
      <c r="Z14430" s="78">
        <v>2.2000000000000002</v>
      </c>
    </row>
    <row r="14431" spans="1:26" x14ac:dyDescent="0.25">
      <c r="A14431" s="78">
        <v>215357668</v>
      </c>
      <c r="D14431" s="78" t="s">
        <v>3422</v>
      </c>
      <c r="E14431" s="78" t="s">
        <v>27</v>
      </c>
      <c r="J14431" s="78" t="s">
        <v>5909</v>
      </c>
      <c r="V14431" s="78">
        <v>47000</v>
      </c>
      <c r="W14431" s="78">
        <v>44500</v>
      </c>
      <c r="X14431" s="78"/>
      <c r="Y14431" s="78">
        <v>46000</v>
      </c>
      <c r="Z14431" s="78">
        <v>2.2000000000000002</v>
      </c>
    </row>
    <row r="14432" spans="1:26" x14ac:dyDescent="0.25">
      <c r="A14432" s="78">
        <v>215357752</v>
      </c>
      <c r="D14432" s="78" t="s">
        <v>3422</v>
      </c>
      <c r="E14432" s="78" t="s">
        <v>14</v>
      </c>
      <c r="J14432" s="78" t="s">
        <v>5908</v>
      </c>
      <c r="V14432" s="78">
        <v>47000</v>
      </c>
      <c r="W14432" s="78">
        <v>44500</v>
      </c>
      <c r="X14432" s="78"/>
      <c r="Y14432" s="78">
        <v>46000</v>
      </c>
      <c r="Z14432" s="78">
        <v>2.2000000000000002</v>
      </c>
    </row>
    <row r="14433" spans="1:26" x14ac:dyDescent="0.25">
      <c r="A14433" s="78">
        <v>215357794</v>
      </c>
      <c r="D14433" s="78" t="s">
        <v>3422</v>
      </c>
      <c r="E14433" s="78" t="s">
        <v>15</v>
      </c>
      <c r="J14433" s="78" t="s">
        <v>5908</v>
      </c>
      <c r="V14433" s="78">
        <v>47000</v>
      </c>
      <c r="W14433" s="78">
        <v>44500</v>
      </c>
      <c r="X14433" s="78"/>
      <c r="Y14433" s="78">
        <v>46000</v>
      </c>
      <c r="Z14433" s="78">
        <v>2.2000000000000002</v>
      </c>
    </row>
    <row r="14434" spans="1:26" x14ac:dyDescent="0.25">
      <c r="A14434" s="78">
        <v>215357793</v>
      </c>
      <c r="D14434" s="78" t="s">
        <v>3422</v>
      </c>
      <c r="E14434" s="78" t="s">
        <v>15</v>
      </c>
      <c r="J14434" s="78" t="s">
        <v>5908</v>
      </c>
      <c r="V14434" s="78">
        <v>47000</v>
      </c>
      <c r="W14434" s="78">
        <v>44000</v>
      </c>
      <c r="X14434" s="78"/>
      <c r="Y14434" s="78">
        <v>45000</v>
      </c>
      <c r="Z14434" s="78">
        <v>2</v>
      </c>
    </row>
    <row r="14435" spans="1:26" x14ac:dyDescent="0.25">
      <c r="A14435" s="78">
        <v>215357751</v>
      </c>
      <c r="D14435" s="78" t="s">
        <v>3422</v>
      </c>
      <c r="E14435" s="78" t="s">
        <v>14</v>
      </c>
      <c r="J14435" s="78" t="s">
        <v>5908</v>
      </c>
      <c r="V14435" s="78">
        <v>47000</v>
      </c>
      <c r="W14435" s="78">
        <v>44000</v>
      </c>
      <c r="X14435" s="78"/>
      <c r="Y14435" s="78">
        <v>45000</v>
      </c>
      <c r="Z14435" s="78">
        <v>2</v>
      </c>
    </row>
    <row r="14436" spans="1:26" x14ac:dyDescent="0.25">
      <c r="A14436" s="78">
        <v>215357667</v>
      </c>
      <c r="D14436" s="78" t="s">
        <v>3422</v>
      </c>
      <c r="E14436" s="78" t="s">
        <v>27</v>
      </c>
      <c r="J14436" s="78" t="s">
        <v>5909</v>
      </c>
      <c r="V14436" s="78">
        <v>47000</v>
      </c>
      <c r="W14436" s="78">
        <v>44000</v>
      </c>
      <c r="X14436" s="78"/>
      <c r="Y14436" s="78">
        <v>45000</v>
      </c>
      <c r="Z14436" s="78">
        <v>2</v>
      </c>
    </row>
    <row r="14437" spans="1:26" x14ac:dyDescent="0.25">
      <c r="A14437" s="78">
        <v>215357709</v>
      </c>
      <c r="D14437" s="78" t="s">
        <v>3422</v>
      </c>
      <c r="E14437" s="78" t="s">
        <v>13</v>
      </c>
      <c r="J14437" s="78" t="s">
        <v>5908</v>
      </c>
      <c r="V14437" s="78">
        <v>47000</v>
      </c>
      <c r="W14437" s="78">
        <v>44000</v>
      </c>
      <c r="X14437" s="78"/>
      <c r="Y14437" s="78">
        <v>45000</v>
      </c>
      <c r="Z14437" s="78">
        <v>2</v>
      </c>
    </row>
    <row r="14438" spans="1:26" x14ac:dyDescent="0.25">
      <c r="A14438" s="78">
        <v>215357708</v>
      </c>
      <c r="D14438" s="78" t="s">
        <v>3422</v>
      </c>
      <c r="E14438" s="78" t="s">
        <v>13</v>
      </c>
      <c r="J14438" s="78" t="s">
        <v>5910</v>
      </c>
      <c r="V14438" s="78">
        <v>36000</v>
      </c>
      <c r="W14438" s="78">
        <v>31400</v>
      </c>
      <c r="X14438" s="78"/>
      <c r="Y14438" s="78">
        <v>38000</v>
      </c>
      <c r="Z14438" s="78">
        <v>2.41</v>
      </c>
    </row>
    <row r="14439" spans="1:26" x14ac:dyDescent="0.25">
      <c r="A14439" s="78">
        <v>215357666</v>
      </c>
      <c r="D14439" s="78" t="s">
        <v>3422</v>
      </c>
      <c r="E14439" s="78" t="s">
        <v>27</v>
      </c>
      <c r="J14439" s="78" t="s">
        <v>5911</v>
      </c>
      <c r="V14439" s="78">
        <v>36000</v>
      </c>
      <c r="W14439" s="78">
        <v>31400</v>
      </c>
      <c r="X14439" s="78"/>
      <c r="Y14439" s="78">
        <v>38000</v>
      </c>
      <c r="Z14439" s="78">
        <v>2.41</v>
      </c>
    </row>
    <row r="14440" spans="1:26" x14ac:dyDescent="0.25">
      <c r="A14440" s="78">
        <v>205092761</v>
      </c>
      <c r="D14440" s="78" t="s">
        <v>1665</v>
      </c>
      <c r="E14440" s="78" t="s">
        <v>1666</v>
      </c>
      <c r="J14440" s="78" t="s">
        <v>5912</v>
      </c>
      <c r="L14440" s="78" t="s">
        <v>5913</v>
      </c>
      <c r="V14440" s="78">
        <v>9000</v>
      </c>
      <c r="W14440" s="78">
        <v>5000</v>
      </c>
      <c r="X14440" s="78"/>
      <c r="Y14440" s="78">
        <v>7800</v>
      </c>
      <c r="Z14440" s="78">
        <v>2.04</v>
      </c>
    </row>
    <row r="14441" spans="1:26" x14ac:dyDescent="0.25">
      <c r="A14441" s="78">
        <v>213386568</v>
      </c>
      <c r="D14441" s="78" t="s">
        <v>2889</v>
      </c>
      <c r="E14441" s="78" t="s">
        <v>5838</v>
      </c>
      <c r="J14441" s="78" t="s">
        <v>5922</v>
      </c>
      <c r="L14441" s="78" t="s">
        <v>5923</v>
      </c>
      <c r="V14441" s="78">
        <v>31000</v>
      </c>
      <c r="W14441" s="78">
        <v>21000</v>
      </c>
      <c r="X14441" s="78"/>
      <c r="Y14441" s="78">
        <v>23100</v>
      </c>
      <c r="Z14441" s="78">
        <v>1.99</v>
      </c>
    </row>
    <row r="14442" spans="1:26" x14ac:dyDescent="0.25">
      <c r="A14442" s="78">
        <v>213386569</v>
      </c>
      <c r="D14442" s="78" t="s">
        <v>2889</v>
      </c>
      <c r="E14442" s="78" t="s">
        <v>5838</v>
      </c>
      <c r="J14442" s="78" t="s">
        <v>5922</v>
      </c>
      <c r="L14442" s="78" t="s">
        <v>5924</v>
      </c>
      <c r="V14442" s="78">
        <v>22200</v>
      </c>
      <c r="W14442" s="78">
        <v>14000</v>
      </c>
      <c r="X14442" s="78"/>
      <c r="Y14442" s="78">
        <v>17600</v>
      </c>
      <c r="Z14442" s="78">
        <v>2.08</v>
      </c>
    </row>
    <row r="14443" spans="1:26" x14ac:dyDescent="0.25">
      <c r="A14443" s="78">
        <v>213386570</v>
      </c>
      <c r="D14443" s="78" t="s">
        <v>2889</v>
      </c>
      <c r="E14443" s="78" t="s">
        <v>5838</v>
      </c>
      <c r="J14443" s="78" t="s">
        <v>5925</v>
      </c>
      <c r="L14443" s="78" t="s">
        <v>5926</v>
      </c>
      <c r="V14443" s="78">
        <v>50500</v>
      </c>
      <c r="W14443" s="78">
        <v>34200</v>
      </c>
      <c r="X14443" s="78"/>
      <c r="Y14443" s="78">
        <v>36900</v>
      </c>
      <c r="Z14443" s="78">
        <v>2.08</v>
      </c>
    </row>
    <row r="14444" spans="1:26" x14ac:dyDescent="0.25">
      <c r="A14444" s="78">
        <v>210025752</v>
      </c>
      <c r="D14444" s="78" t="s">
        <v>3422</v>
      </c>
      <c r="E14444" s="78" t="s">
        <v>9</v>
      </c>
      <c r="J14444" s="78" t="s">
        <v>5929</v>
      </c>
      <c r="L14444" s="78" t="s">
        <v>5930</v>
      </c>
      <c r="V14444" s="78">
        <v>55000</v>
      </c>
      <c r="W14444" s="78">
        <v>42000</v>
      </c>
      <c r="X14444" s="78"/>
      <c r="Y14444" s="78">
        <v>52500</v>
      </c>
      <c r="Z14444" s="78">
        <v>2.2999999999999998</v>
      </c>
    </row>
    <row r="14445" spans="1:26" x14ac:dyDescent="0.25">
      <c r="A14445" s="78">
        <v>213372211</v>
      </c>
      <c r="D14445" s="78" t="s">
        <v>3422</v>
      </c>
      <c r="E14445" s="78" t="s">
        <v>9</v>
      </c>
      <c r="J14445" s="78" t="s">
        <v>5929</v>
      </c>
      <c r="L14445" s="78" t="s">
        <v>5931</v>
      </c>
      <c r="V14445" s="78">
        <v>53000</v>
      </c>
      <c r="W14445" s="78">
        <v>37000</v>
      </c>
      <c r="X14445" s="78"/>
      <c r="Y14445" s="78">
        <v>38000</v>
      </c>
      <c r="Z14445" s="78">
        <v>2.2599999999999998</v>
      </c>
    </row>
    <row r="14446" spans="1:26" x14ac:dyDescent="0.25">
      <c r="A14446" s="78">
        <v>214491638</v>
      </c>
      <c r="D14446" s="78" t="s">
        <v>709</v>
      </c>
      <c r="E14446" s="78" t="s">
        <v>710</v>
      </c>
      <c r="J14446" s="78" t="s">
        <v>5932</v>
      </c>
      <c r="L14446" s="78" t="s">
        <v>5933</v>
      </c>
      <c r="V14446" s="78">
        <v>16600</v>
      </c>
      <c r="W14446" s="78">
        <v>10800</v>
      </c>
      <c r="X14446" s="78"/>
      <c r="Y14446" s="78">
        <v>17100</v>
      </c>
      <c r="Z14446" s="78">
        <v>2.48</v>
      </c>
    </row>
    <row r="14447" spans="1:26" x14ac:dyDescent="0.25">
      <c r="A14447" s="78">
        <v>214491645</v>
      </c>
      <c r="D14447" s="78" t="s">
        <v>709</v>
      </c>
      <c r="E14447" s="78" t="s">
        <v>710</v>
      </c>
      <c r="J14447" s="78" t="s">
        <v>5932</v>
      </c>
      <c r="L14447" s="78" t="s">
        <v>5934</v>
      </c>
      <c r="V14447" s="78">
        <v>16600</v>
      </c>
      <c r="W14447" s="78">
        <v>10800</v>
      </c>
      <c r="X14447" s="78"/>
      <c r="Y14447" s="78">
        <v>17100</v>
      </c>
      <c r="Z14447" s="78">
        <v>2.48</v>
      </c>
    </row>
    <row r="14448" spans="1:26" x14ac:dyDescent="0.25">
      <c r="A14448" s="78">
        <v>214491656</v>
      </c>
      <c r="D14448" s="78" t="s">
        <v>709</v>
      </c>
      <c r="E14448" s="78" t="s">
        <v>710</v>
      </c>
      <c r="J14448" s="78" t="s">
        <v>5932</v>
      </c>
      <c r="L14448" s="78" t="s">
        <v>5935</v>
      </c>
      <c r="V14448" s="78">
        <v>16600</v>
      </c>
      <c r="W14448" s="78">
        <v>10800</v>
      </c>
      <c r="X14448" s="78"/>
      <c r="Y14448" s="78">
        <v>17100</v>
      </c>
      <c r="Z14448" s="78">
        <v>2.48</v>
      </c>
    </row>
    <row r="14449" spans="1:26" x14ac:dyDescent="0.25">
      <c r="A14449" s="78">
        <v>214491663</v>
      </c>
      <c r="D14449" s="78" t="s">
        <v>709</v>
      </c>
      <c r="E14449" s="78" t="s">
        <v>710</v>
      </c>
      <c r="J14449" s="78" t="s">
        <v>5932</v>
      </c>
      <c r="L14449" s="78" t="s">
        <v>5936</v>
      </c>
      <c r="V14449" s="78">
        <v>16600</v>
      </c>
      <c r="W14449" s="78">
        <v>10800</v>
      </c>
      <c r="X14449" s="78"/>
      <c r="Y14449" s="78">
        <v>17100</v>
      </c>
      <c r="Z14449" s="78">
        <v>2.48</v>
      </c>
    </row>
    <row r="14450" spans="1:26" x14ac:dyDescent="0.25">
      <c r="A14450" s="78">
        <v>214500305</v>
      </c>
      <c r="D14450" s="78" t="s">
        <v>709</v>
      </c>
      <c r="E14450" s="78" t="s">
        <v>710</v>
      </c>
      <c r="J14450" s="78" t="s">
        <v>5932</v>
      </c>
      <c r="L14450" s="78" t="s">
        <v>5937</v>
      </c>
      <c r="V14450" s="78">
        <v>16600</v>
      </c>
      <c r="W14450" s="78">
        <v>10800</v>
      </c>
      <c r="X14450" s="78"/>
      <c r="Y14450" s="78">
        <v>17100</v>
      </c>
      <c r="Z14450" s="78">
        <v>2.48</v>
      </c>
    </row>
    <row r="14451" spans="1:26" x14ac:dyDescent="0.25">
      <c r="A14451" s="78">
        <v>214500306</v>
      </c>
      <c r="D14451" s="78" t="s">
        <v>709</v>
      </c>
      <c r="E14451" s="78" t="s">
        <v>710</v>
      </c>
      <c r="J14451" s="78" t="s">
        <v>5932</v>
      </c>
      <c r="L14451" s="78" t="s">
        <v>5938</v>
      </c>
      <c r="V14451" s="78">
        <v>16600</v>
      </c>
      <c r="W14451" s="78">
        <v>10800</v>
      </c>
      <c r="X14451" s="78"/>
      <c r="Y14451" s="78">
        <v>17100</v>
      </c>
      <c r="Z14451" s="78">
        <v>2.48</v>
      </c>
    </row>
    <row r="14452" spans="1:26" x14ac:dyDescent="0.25">
      <c r="A14452" s="78">
        <v>214500307</v>
      </c>
      <c r="D14452" s="78" t="s">
        <v>709</v>
      </c>
      <c r="E14452" s="78" t="s">
        <v>710</v>
      </c>
      <c r="J14452" s="78" t="s">
        <v>5932</v>
      </c>
      <c r="L14452" s="78" t="s">
        <v>5939</v>
      </c>
      <c r="V14452" s="78">
        <v>16600</v>
      </c>
      <c r="W14452" s="78">
        <v>10800</v>
      </c>
      <c r="X14452" s="78"/>
      <c r="Y14452" s="78">
        <v>17100</v>
      </c>
      <c r="Z14452" s="78">
        <v>2.48</v>
      </c>
    </row>
    <row r="14453" spans="1:26" x14ac:dyDescent="0.25">
      <c r="A14453" s="78">
        <v>214500308</v>
      </c>
      <c r="D14453" s="78" t="s">
        <v>709</v>
      </c>
      <c r="E14453" s="78" t="s">
        <v>710</v>
      </c>
      <c r="J14453" s="78" t="s">
        <v>5932</v>
      </c>
      <c r="L14453" s="78" t="s">
        <v>5940</v>
      </c>
      <c r="V14453" s="78">
        <v>16600</v>
      </c>
      <c r="W14453" s="78">
        <v>10800</v>
      </c>
      <c r="X14453" s="78"/>
      <c r="Y14453" s="78">
        <v>17100</v>
      </c>
      <c r="Z14453" s="78">
        <v>2.48</v>
      </c>
    </row>
    <row r="14454" spans="1:26" x14ac:dyDescent="0.25">
      <c r="A14454" s="78">
        <v>214491892</v>
      </c>
      <c r="D14454" s="78" t="s">
        <v>709</v>
      </c>
      <c r="E14454" s="78" t="s">
        <v>945</v>
      </c>
      <c r="J14454" s="78" t="s">
        <v>5941</v>
      </c>
      <c r="L14454" s="78" t="s">
        <v>5933</v>
      </c>
      <c r="V14454" s="78">
        <v>16600</v>
      </c>
      <c r="W14454" s="78">
        <v>10800</v>
      </c>
      <c r="X14454" s="78"/>
      <c r="Y14454" s="78">
        <v>17100</v>
      </c>
      <c r="Z14454" s="78">
        <v>2.48</v>
      </c>
    </row>
    <row r="14455" spans="1:26" x14ac:dyDescent="0.25">
      <c r="A14455" s="78">
        <v>214491893</v>
      </c>
      <c r="D14455" s="78" t="s">
        <v>709</v>
      </c>
      <c r="E14455" s="78" t="s">
        <v>945</v>
      </c>
      <c r="J14455" s="78" t="s">
        <v>5941</v>
      </c>
      <c r="L14455" s="78" t="s">
        <v>5934</v>
      </c>
      <c r="V14455" s="78">
        <v>16600</v>
      </c>
      <c r="W14455" s="78">
        <v>10800</v>
      </c>
      <c r="X14455" s="78"/>
      <c r="Y14455" s="78">
        <v>17100</v>
      </c>
      <c r="Z14455" s="78">
        <v>2.48</v>
      </c>
    </row>
    <row r="14456" spans="1:26" x14ac:dyDescent="0.25">
      <c r="A14456" s="78">
        <v>214491894</v>
      </c>
      <c r="D14456" s="78" t="s">
        <v>709</v>
      </c>
      <c r="E14456" s="78" t="s">
        <v>945</v>
      </c>
      <c r="J14456" s="78" t="s">
        <v>5941</v>
      </c>
      <c r="L14456" s="78" t="s">
        <v>5935</v>
      </c>
      <c r="V14456" s="78">
        <v>16600</v>
      </c>
      <c r="W14456" s="78">
        <v>10800</v>
      </c>
      <c r="X14456" s="78"/>
      <c r="Y14456" s="78">
        <v>17100</v>
      </c>
      <c r="Z14456" s="78">
        <v>2.48</v>
      </c>
    </row>
    <row r="14457" spans="1:26" x14ac:dyDescent="0.25">
      <c r="A14457" s="78">
        <v>214491895</v>
      </c>
      <c r="D14457" s="78" t="s">
        <v>709</v>
      </c>
      <c r="E14457" s="78" t="s">
        <v>945</v>
      </c>
      <c r="J14457" s="78" t="s">
        <v>5941</v>
      </c>
      <c r="L14457" s="78" t="s">
        <v>5936</v>
      </c>
      <c r="V14457" s="78">
        <v>16600</v>
      </c>
      <c r="W14457" s="78">
        <v>10800</v>
      </c>
      <c r="X14457" s="78"/>
      <c r="Y14457" s="78">
        <v>17100</v>
      </c>
      <c r="Z14457" s="78">
        <v>2.48</v>
      </c>
    </row>
    <row r="14458" spans="1:26" x14ac:dyDescent="0.25">
      <c r="A14458" s="78">
        <v>214492046</v>
      </c>
      <c r="D14458" s="78" t="s">
        <v>709</v>
      </c>
      <c r="E14458" s="78" t="s">
        <v>5942</v>
      </c>
      <c r="J14458" s="78" t="s">
        <v>5941</v>
      </c>
      <c r="L14458" s="78" t="s">
        <v>5933</v>
      </c>
      <c r="V14458" s="78">
        <v>16600</v>
      </c>
      <c r="W14458" s="78">
        <v>10800</v>
      </c>
      <c r="X14458" s="78"/>
      <c r="Y14458" s="78">
        <v>17100</v>
      </c>
      <c r="Z14458" s="78">
        <v>2.48</v>
      </c>
    </row>
    <row r="14459" spans="1:26" x14ac:dyDescent="0.25">
      <c r="A14459" s="78">
        <v>214492047</v>
      </c>
      <c r="D14459" s="78" t="s">
        <v>709</v>
      </c>
      <c r="E14459" s="78" t="s">
        <v>5942</v>
      </c>
      <c r="J14459" s="78" t="s">
        <v>5941</v>
      </c>
      <c r="L14459" s="78" t="s">
        <v>5934</v>
      </c>
      <c r="V14459" s="78">
        <v>16600</v>
      </c>
      <c r="W14459" s="78">
        <v>10800</v>
      </c>
      <c r="X14459" s="78"/>
      <c r="Y14459" s="78">
        <v>17100</v>
      </c>
      <c r="Z14459" s="78">
        <v>2.48</v>
      </c>
    </row>
    <row r="14460" spans="1:26" x14ac:dyDescent="0.25">
      <c r="A14460" s="78">
        <v>214492048</v>
      </c>
      <c r="D14460" s="78" t="s">
        <v>709</v>
      </c>
      <c r="E14460" s="78" t="s">
        <v>5942</v>
      </c>
      <c r="J14460" s="78" t="s">
        <v>5941</v>
      </c>
      <c r="L14460" s="78" t="s">
        <v>5935</v>
      </c>
      <c r="V14460" s="78">
        <v>16600</v>
      </c>
      <c r="W14460" s="78">
        <v>10800</v>
      </c>
      <c r="X14460" s="78"/>
      <c r="Y14460" s="78">
        <v>17100</v>
      </c>
      <c r="Z14460" s="78">
        <v>2.48</v>
      </c>
    </row>
    <row r="14461" spans="1:26" x14ac:dyDescent="0.25">
      <c r="A14461" s="78">
        <v>214492049</v>
      </c>
      <c r="D14461" s="78" t="s">
        <v>709</v>
      </c>
      <c r="E14461" s="78" t="s">
        <v>5942</v>
      </c>
      <c r="J14461" s="78" t="s">
        <v>5941</v>
      </c>
      <c r="L14461" s="78" t="s">
        <v>5936</v>
      </c>
      <c r="V14461" s="78">
        <v>16600</v>
      </c>
      <c r="W14461" s="78">
        <v>10800</v>
      </c>
      <c r="X14461" s="78"/>
      <c r="Y14461" s="78">
        <v>17100</v>
      </c>
      <c r="Z14461" s="78">
        <v>2.48</v>
      </c>
    </row>
    <row r="14462" spans="1:26" x14ac:dyDescent="0.25">
      <c r="A14462" s="78">
        <v>214500320</v>
      </c>
      <c r="D14462" s="78" t="s">
        <v>709</v>
      </c>
      <c r="E14462" s="78" t="s">
        <v>945</v>
      </c>
      <c r="J14462" s="78" t="s">
        <v>5941</v>
      </c>
      <c r="L14462" s="78" t="s">
        <v>5937</v>
      </c>
      <c r="V14462" s="78">
        <v>16600</v>
      </c>
      <c r="W14462" s="78">
        <v>10800</v>
      </c>
      <c r="X14462" s="78"/>
      <c r="Y14462" s="78">
        <v>17100</v>
      </c>
      <c r="Z14462" s="78">
        <v>2.48</v>
      </c>
    </row>
    <row r="14463" spans="1:26" x14ac:dyDescent="0.25">
      <c r="A14463" s="78">
        <v>214500321</v>
      </c>
      <c r="D14463" s="78" t="s">
        <v>709</v>
      </c>
      <c r="E14463" s="78" t="s">
        <v>945</v>
      </c>
      <c r="J14463" s="78" t="s">
        <v>5941</v>
      </c>
      <c r="L14463" s="78" t="s">
        <v>5938</v>
      </c>
      <c r="V14463" s="78">
        <v>16600</v>
      </c>
      <c r="W14463" s="78">
        <v>10800</v>
      </c>
      <c r="X14463" s="78"/>
      <c r="Y14463" s="78">
        <v>17100</v>
      </c>
      <c r="Z14463" s="78">
        <v>2.48</v>
      </c>
    </row>
    <row r="14464" spans="1:26" x14ac:dyDescent="0.25">
      <c r="A14464" s="78">
        <v>214500322</v>
      </c>
      <c r="D14464" s="78" t="s">
        <v>709</v>
      </c>
      <c r="E14464" s="78" t="s">
        <v>945</v>
      </c>
      <c r="J14464" s="78" t="s">
        <v>5941</v>
      </c>
      <c r="L14464" s="78" t="s">
        <v>5939</v>
      </c>
      <c r="V14464" s="78">
        <v>16600</v>
      </c>
      <c r="W14464" s="78">
        <v>10800</v>
      </c>
      <c r="X14464" s="78"/>
      <c r="Y14464" s="78">
        <v>17100</v>
      </c>
      <c r="Z14464" s="78">
        <v>2.48</v>
      </c>
    </row>
    <row r="14465" spans="1:26" x14ac:dyDescent="0.25">
      <c r="A14465" s="78">
        <v>214500323</v>
      </c>
      <c r="D14465" s="78" t="s">
        <v>709</v>
      </c>
      <c r="E14465" s="78" t="s">
        <v>945</v>
      </c>
      <c r="J14465" s="78" t="s">
        <v>5941</v>
      </c>
      <c r="L14465" s="78" t="s">
        <v>5940</v>
      </c>
      <c r="V14465" s="78">
        <v>16600</v>
      </c>
      <c r="W14465" s="78">
        <v>10800</v>
      </c>
      <c r="X14465" s="78"/>
      <c r="Y14465" s="78">
        <v>17100</v>
      </c>
      <c r="Z14465" s="78">
        <v>2.48</v>
      </c>
    </row>
    <row r="14466" spans="1:26" x14ac:dyDescent="0.25">
      <c r="A14466" s="78">
        <v>214500335</v>
      </c>
      <c r="D14466" s="78" t="s">
        <v>709</v>
      </c>
      <c r="E14466" s="78" t="s">
        <v>5942</v>
      </c>
      <c r="J14466" s="78" t="s">
        <v>5941</v>
      </c>
      <c r="L14466" s="78" t="s">
        <v>5937</v>
      </c>
      <c r="V14466" s="78">
        <v>16600</v>
      </c>
      <c r="W14466" s="78">
        <v>10800</v>
      </c>
      <c r="X14466" s="78"/>
      <c r="Y14466" s="78">
        <v>17100</v>
      </c>
      <c r="Z14466" s="78">
        <v>2.48</v>
      </c>
    </row>
    <row r="14467" spans="1:26" x14ac:dyDescent="0.25">
      <c r="A14467" s="78">
        <v>214500336</v>
      </c>
      <c r="D14467" s="78" t="s">
        <v>709</v>
      </c>
      <c r="E14467" s="78" t="s">
        <v>5942</v>
      </c>
      <c r="J14467" s="78" t="s">
        <v>5941</v>
      </c>
      <c r="L14467" s="78" t="s">
        <v>5938</v>
      </c>
      <c r="V14467" s="78">
        <v>16600</v>
      </c>
      <c r="W14467" s="78">
        <v>10800</v>
      </c>
      <c r="X14467" s="78"/>
      <c r="Y14467" s="78">
        <v>17100</v>
      </c>
      <c r="Z14467" s="78">
        <v>2.48</v>
      </c>
    </row>
    <row r="14468" spans="1:26" x14ac:dyDescent="0.25">
      <c r="A14468" s="78">
        <v>214500337</v>
      </c>
      <c r="D14468" s="78" t="s">
        <v>709</v>
      </c>
      <c r="E14468" s="78" t="s">
        <v>5942</v>
      </c>
      <c r="J14468" s="78" t="s">
        <v>5941</v>
      </c>
      <c r="L14468" s="78" t="s">
        <v>5939</v>
      </c>
      <c r="V14468" s="78">
        <v>16600</v>
      </c>
      <c r="W14468" s="78">
        <v>10800</v>
      </c>
      <c r="X14468" s="78"/>
      <c r="Y14468" s="78">
        <v>17100</v>
      </c>
      <c r="Z14468" s="78">
        <v>2.48</v>
      </c>
    </row>
    <row r="14469" spans="1:26" x14ac:dyDescent="0.25">
      <c r="A14469" s="78">
        <v>214500338</v>
      </c>
      <c r="D14469" s="78" t="s">
        <v>709</v>
      </c>
      <c r="E14469" s="78" t="s">
        <v>5942</v>
      </c>
      <c r="J14469" s="78" t="s">
        <v>5941</v>
      </c>
      <c r="L14469" s="78" t="s">
        <v>5940</v>
      </c>
      <c r="V14469" s="78">
        <v>16600</v>
      </c>
      <c r="W14469" s="78">
        <v>10800</v>
      </c>
      <c r="X14469" s="78"/>
      <c r="Y14469" s="78">
        <v>17100</v>
      </c>
      <c r="Z14469" s="78">
        <v>2.48</v>
      </c>
    </row>
    <row r="14470" spans="1:26" x14ac:dyDescent="0.25">
      <c r="A14470" s="78">
        <v>214491896</v>
      </c>
      <c r="D14470" s="78" t="s">
        <v>709</v>
      </c>
      <c r="E14470" s="78" t="s">
        <v>945</v>
      </c>
      <c r="J14470" s="78" t="s">
        <v>5943</v>
      </c>
      <c r="L14470" s="78" t="s">
        <v>5933</v>
      </c>
      <c r="V14470" s="78">
        <v>22200</v>
      </c>
      <c r="W14470" s="78">
        <v>14600</v>
      </c>
      <c r="X14470" s="78"/>
      <c r="Y14470" s="78">
        <v>17600</v>
      </c>
      <c r="Z14470" s="78">
        <v>2.33</v>
      </c>
    </row>
    <row r="14471" spans="1:26" x14ac:dyDescent="0.25">
      <c r="A14471" s="78">
        <v>214491897</v>
      </c>
      <c r="D14471" s="78" t="s">
        <v>709</v>
      </c>
      <c r="E14471" s="78" t="s">
        <v>945</v>
      </c>
      <c r="J14471" s="78" t="s">
        <v>5943</v>
      </c>
      <c r="L14471" s="78" t="s">
        <v>5934</v>
      </c>
      <c r="V14471" s="78">
        <v>22200</v>
      </c>
      <c r="W14471" s="78">
        <v>14600</v>
      </c>
      <c r="X14471" s="78"/>
      <c r="Y14471" s="78">
        <v>17600</v>
      </c>
      <c r="Z14471" s="78">
        <v>2.33</v>
      </c>
    </row>
    <row r="14472" spans="1:26" x14ac:dyDescent="0.25">
      <c r="A14472" s="78">
        <v>214491898</v>
      </c>
      <c r="D14472" s="78" t="s">
        <v>709</v>
      </c>
      <c r="E14472" s="78" t="s">
        <v>945</v>
      </c>
      <c r="J14472" s="78" t="s">
        <v>5943</v>
      </c>
      <c r="L14472" s="78" t="s">
        <v>5935</v>
      </c>
      <c r="V14472" s="78">
        <v>22200</v>
      </c>
      <c r="W14472" s="78">
        <v>14600</v>
      </c>
      <c r="X14472" s="78"/>
      <c r="Y14472" s="78">
        <v>17600</v>
      </c>
      <c r="Z14472" s="78">
        <v>2.33</v>
      </c>
    </row>
    <row r="14473" spans="1:26" x14ac:dyDescent="0.25">
      <c r="A14473" s="78">
        <v>214491899</v>
      </c>
      <c r="D14473" s="78" t="s">
        <v>709</v>
      </c>
      <c r="E14473" s="78" t="s">
        <v>945</v>
      </c>
      <c r="J14473" s="78" t="s">
        <v>5943</v>
      </c>
      <c r="L14473" s="78" t="s">
        <v>5936</v>
      </c>
      <c r="V14473" s="78">
        <v>22200</v>
      </c>
      <c r="W14473" s="78">
        <v>14600</v>
      </c>
      <c r="X14473" s="78"/>
      <c r="Y14473" s="78">
        <v>17600</v>
      </c>
      <c r="Z14473" s="78">
        <v>2.33</v>
      </c>
    </row>
    <row r="14474" spans="1:26" x14ac:dyDescent="0.25">
      <c r="A14474" s="78">
        <v>214492050</v>
      </c>
      <c r="D14474" s="78" t="s">
        <v>709</v>
      </c>
      <c r="E14474" s="78" t="s">
        <v>5942</v>
      </c>
      <c r="J14474" s="78" t="s">
        <v>5943</v>
      </c>
      <c r="L14474" s="78" t="s">
        <v>5933</v>
      </c>
      <c r="V14474" s="78">
        <v>22200</v>
      </c>
      <c r="W14474" s="78">
        <v>14600</v>
      </c>
      <c r="X14474" s="78"/>
      <c r="Y14474" s="78">
        <v>17600</v>
      </c>
      <c r="Z14474" s="78">
        <v>2.33</v>
      </c>
    </row>
    <row r="14475" spans="1:26" x14ac:dyDescent="0.25">
      <c r="A14475" s="78">
        <v>214492051</v>
      </c>
      <c r="D14475" s="78" t="s">
        <v>709</v>
      </c>
      <c r="E14475" s="78" t="s">
        <v>5942</v>
      </c>
      <c r="J14475" s="78" t="s">
        <v>5943</v>
      </c>
      <c r="L14475" s="78" t="s">
        <v>5934</v>
      </c>
      <c r="V14475" s="78">
        <v>22200</v>
      </c>
      <c r="W14475" s="78">
        <v>14600</v>
      </c>
      <c r="X14475" s="78"/>
      <c r="Y14475" s="78">
        <v>17600</v>
      </c>
      <c r="Z14475" s="78">
        <v>2.33</v>
      </c>
    </row>
    <row r="14476" spans="1:26" x14ac:dyDescent="0.25">
      <c r="A14476" s="78">
        <v>214492052</v>
      </c>
      <c r="D14476" s="78" t="s">
        <v>709</v>
      </c>
      <c r="E14476" s="78" t="s">
        <v>5942</v>
      </c>
      <c r="J14476" s="78" t="s">
        <v>5943</v>
      </c>
      <c r="L14476" s="78" t="s">
        <v>5935</v>
      </c>
      <c r="V14476" s="78">
        <v>22200</v>
      </c>
      <c r="W14476" s="78">
        <v>14600</v>
      </c>
      <c r="X14476" s="78"/>
      <c r="Y14476" s="78">
        <v>17600</v>
      </c>
      <c r="Z14476" s="78">
        <v>2.33</v>
      </c>
    </row>
    <row r="14477" spans="1:26" x14ac:dyDescent="0.25">
      <c r="A14477" s="78">
        <v>214492053</v>
      </c>
      <c r="D14477" s="78" t="s">
        <v>709</v>
      </c>
      <c r="E14477" s="78" t="s">
        <v>5942</v>
      </c>
      <c r="J14477" s="78" t="s">
        <v>5943</v>
      </c>
      <c r="L14477" s="78" t="s">
        <v>5936</v>
      </c>
      <c r="V14477" s="78">
        <v>22200</v>
      </c>
      <c r="W14477" s="78">
        <v>14600</v>
      </c>
      <c r="X14477" s="78"/>
      <c r="Y14477" s="78">
        <v>17600</v>
      </c>
      <c r="Z14477" s="78">
        <v>2.33</v>
      </c>
    </row>
    <row r="14478" spans="1:26" x14ac:dyDescent="0.25">
      <c r="A14478" s="78">
        <v>214500324</v>
      </c>
      <c r="D14478" s="78" t="s">
        <v>709</v>
      </c>
      <c r="E14478" s="78" t="s">
        <v>945</v>
      </c>
      <c r="J14478" s="78" t="s">
        <v>5943</v>
      </c>
      <c r="L14478" s="78" t="s">
        <v>5937</v>
      </c>
      <c r="V14478" s="78">
        <v>22200</v>
      </c>
      <c r="W14478" s="78">
        <v>14600</v>
      </c>
      <c r="X14478" s="78"/>
      <c r="Y14478" s="78">
        <v>17600</v>
      </c>
      <c r="Z14478" s="78">
        <v>2.33</v>
      </c>
    </row>
    <row r="14479" spans="1:26" x14ac:dyDescent="0.25">
      <c r="A14479" s="78">
        <v>214500325</v>
      </c>
      <c r="D14479" s="78" t="s">
        <v>709</v>
      </c>
      <c r="E14479" s="78" t="s">
        <v>945</v>
      </c>
      <c r="J14479" s="78" t="s">
        <v>5943</v>
      </c>
      <c r="L14479" s="78" t="s">
        <v>5938</v>
      </c>
      <c r="V14479" s="78">
        <v>22200</v>
      </c>
      <c r="W14479" s="78">
        <v>14600</v>
      </c>
      <c r="X14479" s="78"/>
      <c r="Y14479" s="78">
        <v>17600</v>
      </c>
      <c r="Z14479" s="78">
        <v>2.33</v>
      </c>
    </row>
    <row r="14480" spans="1:26" x14ac:dyDescent="0.25">
      <c r="A14480" s="78">
        <v>214500326</v>
      </c>
      <c r="D14480" s="78" t="s">
        <v>709</v>
      </c>
      <c r="E14480" s="78" t="s">
        <v>945</v>
      </c>
      <c r="J14480" s="78" t="s">
        <v>5943</v>
      </c>
      <c r="L14480" s="78" t="s">
        <v>5939</v>
      </c>
      <c r="V14480" s="78">
        <v>22200</v>
      </c>
      <c r="W14480" s="78">
        <v>14600</v>
      </c>
      <c r="X14480" s="78"/>
      <c r="Y14480" s="78">
        <v>17600</v>
      </c>
      <c r="Z14480" s="78">
        <v>2.33</v>
      </c>
    </row>
    <row r="14481" spans="1:26" x14ac:dyDescent="0.25">
      <c r="A14481" s="78">
        <v>214500327</v>
      </c>
      <c r="D14481" s="78" t="s">
        <v>709</v>
      </c>
      <c r="E14481" s="78" t="s">
        <v>945</v>
      </c>
      <c r="J14481" s="78" t="s">
        <v>5943</v>
      </c>
      <c r="L14481" s="78" t="s">
        <v>5940</v>
      </c>
      <c r="V14481" s="78">
        <v>22200</v>
      </c>
      <c r="W14481" s="78">
        <v>14600</v>
      </c>
      <c r="X14481" s="78"/>
      <c r="Y14481" s="78">
        <v>17600</v>
      </c>
      <c r="Z14481" s="78">
        <v>2.33</v>
      </c>
    </row>
    <row r="14482" spans="1:26" x14ac:dyDescent="0.25">
      <c r="A14482" s="78">
        <v>214500339</v>
      </c>
      <c r="D14482" s="78" t="s">
        <v>709</v>
      </c>
      <c r="E14482" s="78" t="s">
        <v>5942</v>
      </c>
      <c r="J14482" s="78" t="s">
        <v>5943</v>
      </c>
      <c r="L14482" s="78" t="s">
        <v>5937</v>
      </c>
      <c r="V14482" s="78">
        <v>22200</v>
      </c>
      <c r="W14482" s="78">
        <v>14600</v>
      </c>
      <c r="X14482" s="78"/>
      <c r="Y14482" s="78">
        <v>17600</v>
      </c>
      <c r="Z14482" s="78">
        <v>2.33</v>
      </c>
    </row>
    <row r="14483" spans="1:26" x14ac:dyDescent="0.25">
      <c r="A14483" s="78">
        <v>214500340</v>
      </c>
      <c r="D14483" s="78" t="s">
        <v>709</v>
      </c>
      <c r="E14483" s="78" t="s">
        <v>5942</v>
      </c>
      <c r="J14483" s="78" t="s">
        <v>5943</v>
      </c>
      <c r="L14483" s="78" t="s">
        <v>5938</v>
      </c>
      <c r="V14483" s="78">
        <v>22200</v>
      </c>
      <c r="W14483" s="78">
        <v>14600</v>
      </c>
      <c r="X14483" s="78"/>
      <c r="Y14483" s="78">
        <v>17600</v>
      </c>
      <c r="Z14483" s="78">
        <v>2.33</v>
      </c>
    </row>
    <row r="14484" spans="1:26" x14ac:dyDescent="0.25">
      <c r="A14484" s="78">
        <v>214500341</v>
      </c>
      <c r="D14484" s="78" t="s">
        <v>709</v>
      </c>
      <c r="E14484" s="78" t="s">
        <v>5942</v>
      </c>
      <c r="J14484" s="78" t="s">
        <v>5943</v>
      </c>
      <c r="L14484" s="78" t="s">
        <v>5939</v>
      </c>
      <c r="V14484" s="78">
        <v>22200</v>
      </c>
      <c r="W14484" s="78">
        <v>14600</v>
      </c>
      <c r="X14484" s="78"/>
      <c r="Y14484" s="78">
        <v>17600</v>
      </c>
      <c r="Z14484" s="78">
        <v>2.33</v>
      </c>
    </row>
    <row r="14485" spans="1:26" x14ac:dyDescent="0.25">
      <c r="A14485" s="78">
        <v>214500342</v>
      </c>
      <c r="D14485" s="78" t="s">
        <v>709</v>
      </c>
      <c r="E14485" s="78" t="s">
        <v>5942</v>
      </c>
      <c r="J14485" s="78" t="s">
        <v>5943</v>
      </c>
      <c r="L14485" s="78" t="s">
        <v>5940</v>
      </c>
      <c r="V14485" s="78">
        <v>22200</v>
      </c>
      <c r="W14485" s="78">
        <v>14600</v>
      </c>
      <c r="X14485" s="78"/>
      <c r="Y14485" s="78">
        <v>17600</v>
      </c>
      <c r="Z14485" s="78">
        <v>2.33</v>
      </c>
    </row>
    <row r="14486" spans="1:26" x14ac:dyDescent="0.25">
      <c r="A14486" s="78">
        <v>214491674</v>
      </c>
      <c r="D14486" s="78" t="s">
        <v>709</v>
      </c>
      <c r="E14486" s="78" t="s">
        <v>710</v>
      </c>
      <c r="J14486" s="78" t="s">
        <v>5944</v>
      </c>
      <c r="L14486" s="78" t="s">
        <v>5933</v>
      </c>
      <c r="V14486" s="78">
        <v>22200</v>
      </c>
      <c r="W14486" s="78">
        <v>14600</v>
      </c>
      <c r="X14486" s="78"/>
      <c r="Y14486" s="78">
        <v>17600</v>
      </c>
      <c r="Z14486" s="78">
        <v>2.33</v>
      </c>
    </row>
    <row r="14487" spans="1:26" x14ac:dyDescent="0.25">
      <c r="A14487" s="78">
        <v>214491681</v>
      </c>
      <c r="D14487" s="78" t="s">
        <v>709</v>
      </c>
      <c r="E14487" s="78" t="s">
        <v>710</v>
      </c>
      <c r="J14487" s="78" t="s">
        <v>5944</v>
      </c>
      <c r="L14487" s="78" t="s">
        <v>5934</v>
      </c>
      <c r="V14487" s="78">
        <v>22200</v>
      </c>
      <c r="W14487" s="78">
        <v>14600</v>
      </c>
      <c r="X14487" s="78"/>
      <c r="Y14487" s="78">
        <v>17600</v>
      </c>
      <c r="Z14487" s="78">
        <v>2.33</v>
      </c>
    </row>
    <row r="14488" spans="1:26" x14ac:dyDescent="0.25">
      <c r="A14488" s="78">
        <v>214491692</v>
      </c>
      <c r="D14488" s="78" t="s">
        <v>709</v>
      </c>
      <c r="E14488" s="78" t="s">
        <v>710</v>
      </c>
      <c r="J14488" s="78" t="s">
        <v>5944</v>
      </c>
      <c r="L14488" s="78" t="s">
        <v>5935</v>
      </c>
      <c r="V14488" s="78">
        <v>22200</v>
      </c>
      <c r="W14488" s="78">
        <v>14600</v>
      </c>
      <c r="X14488" s="78"/>
      <c r="Y14488" s="78">
        <v>17600</v>
      </c>
      <c r="Z14488" s="78">
        <v>2.33</v>
      </c>
    </row>
    <row r="14489" spans="1:26" x14ac:dyDescent="0.25">
      <c r="A14489" s="78">
        <v>214491699</v>
      </c>
      <c r="D14489" s="78" t="s">
        <v>709</v>
      </c>
      <c r="E14489" s="78" t="s">
        <v>710</v>
      </c>
      <c r="J14489" s="78" t="s">
        <v>5944</v>
      </c>
      <c r="L14489" s="78" t="s">
        <v>5936</v>
      </c>
      <c r="V14489" s="78">
        <v>22200</v>
      </c>
      <c r="W14489" s="78">
        <v>14600</v>
      </c>
      <c r="X14489" s="78"/>
      <c r="Y14489" s="78">
        <v>17600</v>
      </c>
      <c r="Z14489" s="78">
        <v>2.33</v>
      </c>
    </row>
    <row r="14490" spans="1:26" x14ac:dyDescent="0.25">
      <c r="A14490" s="78">
        <v>214500309</v>
      </c>
      <c r="D14490" s="78" t="s">
        <v>709</v>
      </c>
      <c r="E14490" s="78" t="s">
        <v>710</v>
      </c>
      <c r="J14490" s="78" t="s">
        <v>5944</v>
      </c>
      <c r="L14490" s="78" t="s">
        <v>5937</v>
      </c>
      <c r="V14490" s="78">
        <v>22200</v>
      </c>
      <c r="W14490" s="78">
        <v>14600</v>
      </c>
      <c r="X14490" s="78"/>
      <c r="Y14490" s="78">
        <v>17600</v>
      </c>
      <c r="Z14490" s="78">
        <v>2.33</v>
      </c>
    </row>
    <row r="14491" spans="1:26" x14ac:dyDescent="0.25">
      <c r="A14491" s="78">
        <v>214500310</v>
      </c>
      <c r="D14491" s="78" t="s">
        <v>709</v>
      </c>
      <c r="E14491" s="78" t="s">
        <v>710</v>
      </c>
      <c r="J14491" s="78" t="s">
        <v>5944</v>
      </c>
      <c r="L14491" s="78" t="s">
        <v>5938</v>
      </c>
      <c r="V14491" s="78">
        <v>22200</v>
      </c>
      <c r="W14491" s="78">
        <v>14600</v>
      </c>
      <c r="X14491" s="78"/>
      <c r="Y14491" s="78">
        <v>17600</v>
      </c>
      <c r="Z14491" s="78">
        <v>2.33</v>
      </c>
    </row>
    <row r="14492" spans="1:26" x14ac:dyDescent="0.25">
      <c r="A14492" s="78">
        <v>214500311</v>
      </c>
      <c r="D14492" s="78" t="s">
        <v>709</v>
      </c>
      <c r="E14492" s="78" t="s">
        <v>710</v>
      </c>
      <c r="J14492" s="78" t="s">
        <v>5944</v>
      </c>
      <c r="L14492" s="78" t="s">
        <v>5939</v>
      </c>
      <c r="V14492" s="78">
        <v>22200</v>
      </c>
      <c r="W14492" s="78">
        <v>14600</v>
      </c>
      <c r="X14492" s="78"/>
      <c r="Y14492" s="78">
        <v>17600</v>
      </c>
      <c r="Z14492" s="78">
        <v>2.33</v>
      </c>
    </row>
    <row r="14493" spans="1:26" x14ac:dyDescent="0.25">
      <c r="A14493" s="78">
        <v>214500312</v>
      </c>
      <c r="D14493" s="78" t="s">
        <v>709</v>
      </c>
      <c r="E14493" s="78" t="s">
        <v>710</v>
      </c>
      <c r="J14493" s="78" t="s">
        <v>5944</v>
      </c>
      <c r="L14493" s="78" t="s">
        <v>5940</v>
      </c>
      <c r="V14493" s="78">
        <v>22200</v>
      </c>
      <c r="W14493" s="78">
        <v>14600</v>
      </c>
      <c r="X14493" s="78"/>
      <c r="Y14493" s="78">
        <v>17600</v>
      </c>
      <c r="Z14493" s="78">
        <v>2.33</v>
      </c>
    </row>
    <row r="14494" spans="1:26" x14ac:dyDescent="0.25">
      <c r="A14494" s="78">
        <v>214501049</v>
      </c>
      <c r="D14494" s="78" t="s">
        <v>709</v>
      </c>
      <c r="E14494" s="78" t="s">
        <v>5942</v>
      </c>
      <c r="J14494" s="78" t="s">
        <v>5945</v>
      </c>
      <c r="L14494" s="78" t="s">
        <v>5939</v>
      </c>
      <c r="V14494" s="78">
        <v>23000</v>
      </c>
      <c r="W14494" s="78">
        <v>16000</v>
      </c>
      <c r="X14494" s="78"/>
      <c r="Y14494" s="78">
        <v>19400</v>
      </c>
      <c r="Z14494" s="78">
        <v>2</v>
      </c>
    </row>
    <row r="14495" spans="1:26" x14ac:dyDescent="0.25">
      <c r="A14495" s="78">
        <v>214501050</v>
      </c>
      <c r="D14495" s="78" t="s">
        <v>709</v>
      </c>
      <c r="E14495" s="78" t="s">
        <v>5942</v>
      </c>
      <c r="J14495" s="78" t="s">
        <v>5945</v>
      </c>
      <c r="L14495" s="78" t="s">
        <v>5940</v>
      </c>
      <c r="V14495" s="78">
        <v>23000</v>
      </c>
      <c r="W14495" s="78">
        <v>16000</v>
      </c>
      <c r="X14495" s="78"/>
      <c r="Y14495" s="78">
        <v>19400</v>
      </c>
      <c r="Z14495" s="78">
        <v>2</v>
      </c>
    </row>
    <row r="14496" spans="1:26" x14ac:dyDescent="0.25">
      <c r="A14496" s="78">
        <v>214501051</v>
      </c>
      <c r="D14496" s="78" t="s">
        <v>709</v>
      </c>
      <c r="E14496" s="78" t="s">
        <v>5942</v>
      </c>
      <c r="J14496" s="78" t="s">
        <v>5945</v>
      </c>
      <c r="L14496" s="78" t="s">
        <v>5946</v>
      </c>
      <c r="V14496" s="78">
        <v>23000</v>
      </c>
      <c r="W14496" s="78">
        <v>16000</v>
      </c>
      <c r="X14496" s="78"/>
      <c r="Y14496" s="78">
        <v>19400</v>
      </c>
      <c r="Z14496" s="78">
        <v>2</v>
      </c>
    </row>
    <row r="14497" spans="1:26" x14ac:dyDescent="0.25">
      <c r="A14497" s="78">
        <v>214501052</v>
      </c>
      <c r="D14497" s="78" t="s">
        <v>709</v>
      </c>
      <c r="E14497" s="78" t="s">
        <v>5942</v>
      </c>
      <c r="J14497" s="78" t="s">
        <v>5945</v>
      </c>
      <c r="L14497" s="78" t="s">
        <v>5947</v>
      </c>
      <c r="V14497" s="78">
        <v>23000</v>
      </c>
      <c r="W14497" s="78">
        <v>16000</v>
      </c>
      <c r="X14497" s="78"/>
      <c r="Y14497" s="78">
        <v>19400</v>
      </c>
      <c r="Z14497" s="78">
        <v>2</v>
      </c>
    </row>
    <row r="14498" spans="1:26" x14ac:dyDescent="0.25">
      <c r="A14498" s="78">
        <v>214501053</v>
      </c>
      <c r="D14498" s="78" t="s">
        <v>709</v>
      </c>
      <c r="E14498" s="78" t="s">
        <v>5942</v>
      </c>
      <c r="J14498" s="78" t="s">
        <v>5945</v>
      </c>
      <c r="L14498" s="78" t="s">
        <v>5935</v>
      </c>
      <c r="V14498" s="78">
        <v>23000</v>
      </c>
      <c r="W14498" s="78">
        <v>16000</v>
      </c>
      <c r="X14498" s="78"/>
      <c r="Y14498" s="78">
        <v>19400</v>
      </c>
      <c r="Z14498" s="78">
        <v>2</v>
      </c>
    </row>
    <row r="14499" spans="1:26" x14ac:dyDescent="0.25">
      <c r="A14499" s="78">
        <v>214501054</v>
      </c>
      <c r="D14499" s="78" t="s">
        <v>709</v>
      </c>
      <c r="E14499" s="78" t="s">
        <v>5942</v>
      </c>
      <c r="J14499" s="78" t="s">
        <v>5945</v>
      </c>
      <c r="L14499" s="78" t="s">
        <v>5936</v>
      </c>
      <c r="V14499" s="78">
        <v>23000</v>
      </c>
      <c r="W14499" s="78">
        <v>16000</v>
      </c>
      <c r="X14499" s="78"/>
      <c r="Y14499" s="78">
        <v>19400</v>
      </c>
      <c r="Z14499" s="78">
        <v>2</v>
      </c>
    </row>
    <row r="14500" spans="1:26" x14ac:dyDescent="0.25">
      <c r="A14500" s="78">
        <v>214501074</v>
      </c>
      <c r="D14500" s="78" t="s">
        <v>709</v>
      </c>
      <c r="E14500" s="78" t="s">
        <v>5942</v>
      </c>
      <c r="J14500" s="78" t="s">
        <v>5945</v>
      </c>
      <c r="L14500" s="78" t="s">
        <v>5948</v>
      </c>
      <c r="V14500" s="78">
        <v>23000</v>
      </c>
      <c r="W14500" s="78">
        <v>16000</v>
      </c>
      <c r="X14500" s="78"/>
      <c r="Y14500" s="78">
        <v>19400</v>
      </c>
      <c r="Z14500" s="78">
        <v>2</v>
      </c>
    </row>
    <row r="14501" spans="1:26" x14ac:dyDescent="0.25">
      <c r="A14501" s="78">
        <v>214501075</v>
      </c>
      <c r="D14501" s="78" t="s">
        <v>709</v>
      </c>
      <c r="E14501" s="78" t="s">
        <v>5942</v>
      </c>
      <c r="J14501" s="78" t="s">
        <v>5945</v>
      </c>
      <c r="L14501" s="78" t="s">
        <v>5949</v>
      </c>
      <c r="V14501" s="78">
        <v>23000</v>
      </c>
      <c r="W14501" s="78">
        <v>16000</v>
      </c>
      <c r="X14501" s="78"/>
      <c r="Y14501" s="78">
        <v>19400</v>
      </c>
      <c r="Z14501" s="78">
        <v>2</v>
      </c>
    </row>
    <row r="14502" spans="1:26" x14ac:dyDescent="0.25">
      <c r="A14502" s="78">
        <v>214505274</v>
      </c>
      <c r="D14502" s="78" t="s">
        <v>709</v>
      </c>
      <c r="E14502" s="78" t="s">
        <v>945</v>
      </c>
      <c r="J14502" s="78" t="s">
        <v>5945</v>
      </c>
      <c r="L14502" s="78" t="s">
        <v>5935</v>
      </c>
      <c r="V14502" s="78">
        <v>23000</v>
      </c>
      <c r="W14502" s="78">
        <v>16000</v>
      </c>
      <c r="X14502" s="78"/>
      <c r="Y14502" s="78">
        <v>19400</v>
      </c>
      <c r="Z14502" s="78">
        <v>2</v>
      </c>
    </row>
    <row r="14503" spans="1:26" x14ac:dyDescent="0.25">
      <c r="A14503" s="78">
        <v>214505276</v>
      </c>
      <c r="D14503" s="78" t="s">
        <v>709</v>
      </c>
      <c r="E14503" s="78" t="s">
        <v>945</v>
      </c>
      <c r="J14503" s="78" t="s">
        <v>5945</v>
      </c>
      <c r="L14503" s="78" t="s">
        <v>5936</v>
      </c>
      <c r="V14503" s="78">
        <v>23000</v>
      </c>
      <c r="W14503" s="78">
        <v>16000</v>
      </c>
      <c r="X14503" s="78"/>
      <c r="Y14503" s="78">
        <v>19400</v>
      </c>
      <c r="Z14503" s="78">
        <v>2</v>
      </c>
    </row>
    <row r="14504" spans="1:26" x14ac:dyDescent="0.25">
      <c r="A14504" s="78">
        <v>214505334</v>
      </c>
      <c r="D14504" s="78" t="s">
        <v>709</v>
      </c>
      <c r="E14504" s="78" t="s">
        <v>945</v>
      </c>
      <c r="J14504" s="78" t="s">
        <v>5945</v>
      </c>
      <c r="L14504" s="78" t="s">
        <v>5948</v>
      </c>
      <c r="V14504" s="78">
        <v>23000</v>
      </c>
      <c r="W14504" s="78">
        <v>16000</v>
      </c>
      <c r="X14504" s="78"/>
      <c r="Y14504" s="78">
        <v>19400</v>
      </c>
      <c r="Z14504" s="78">
        <v>2</v>
      </c>
    </row>
    <row r="14505" spans="1:26" x14ac:dyDescent="0.25">
      <c r="A14505" s="78">
        <v>214505336</v>
      </c>
      <c r="D14505" s="78" t="s">
        <v>709</v>
      </c>
      <c r="E14505" s="78" t="s">
        <v>945</v>
      </c>
      <c r="J14505" s="78" t="s">
        <v>5945</v>
      </c>
      <c r="L14505" s="78" t="s">
        <v>5949</v>
      </c>
      <c r="V14505" s="78">
        <v>23000</v>
      </c>
      <c r="W14505" s="78">
        <v>16000</v>
      </c>
      <c r="X14505" s="78"/>
      <c r="Y14505" s="78">
        <v>19400</v>
      </c>
      <c r="Z14505" s="78">
        <v>2</v>
      </c>
    </row>
    <row r="14506" spans="1:26" x14ac:dyDescent="0.25">
      <c r="A14506" s="78">
        <v>214505411</v>
      </c>
      <c r="D14506" s="78" t="s">
        <v>709</v>
      </c>
      <c r="E14506" s="78" t="s">
        <v>945</v>
      </c>
      <c r="J14506" s="78" t="s">
        <v>5945</v>
      </c>
      <c r="L14506" s="78" t="s">
        <v>5939</v>
      </c>
      <c r="V14506" s="78">
        <v>23000</v>
      </c>
      <c r="W14506" s="78">
        <v>16000</v>
      </c>
      <c r="X14506" s="78"/>
      <c r="Y14506" s="78">
        <v>19400</v>
      </c>
      <c r="Z14506" s="78">
        <v>2</v>
      </c>
    </row>
    <row r="14507" spans="1:26" x14ac:dyDescent="0.25">
      <c r="A14507" s="78">
        <v>214505414</v>
      </c>
      <c r="D14507" s="78" t="s">
        <v>709</v>
      </c>
      <c r="E14507" s="78" t="s">
        <v>945</v>
      </c>
      <c r="J14507" s="78" t="s">
        <v>5945</v>
      </c>
      <c r="L14507" s="78" t="s">
        <v>5940</v>
      </c>
      <c r="V14507" s="78">
        <v>23000</v>
      </c>
      <c r="W14507" s="78">
        <v>16000</v>
      </c>
      <c r="X14507" s="78"/>
      <c r="Y14507" s="78">
        <v>19400</v>
      </c>
      <c r="Z14507" s="78">
        <v>2</v>
      </c>
    </row>
    <row r="14508" spans="1:26" x14ac:dyDescent="0.25">
      <c r="A14508" s="78">
        <v>214505416</v>
      </c>
      <c r="D14508" s="78" t="s">
        <v>709</v>
      </c>
      <c r="E14508" s="78" t="s">
        <v>945</v>
      </c>
      <c r="J14508" s="78" t="s">
        <v>5945</v>
      </c>
      <c r="L14508" s="78" t="s">
        <v>5946</v>
      </c>
      <c r="V14508" s="78">
        <v>23000</v>
      </c>
      <c r="W14508" s="78">
        <v>16000</v>
      </c>
      <c r="X14508" s="78"/>
      <c r="Y14508" s="78">
        <v>19400</v>
      </c>
      <c r="Z14508" s="78">
        <v>2</v>
      </c>
    </row>
    <row r="14509" spans="1:26" x14ac:dyDescent="0.25">
      <c r="A14509" s="78">
        <v>214505419</v>
      </c>
      <c r="D14509" s="78" t="s">
        <v>709</v>
      </c>
      <c r="E14509" s="78" t="s">
        <v>945</v>
      </c>
      <c r="J14509" s="78" t="s">
        <v>5945</v>
      </c>
      <c r="L14509" s="78" t="s">
        <v>5947</v>
      </c>
      <c r="V14509" s="78">
        <v>23000</v>
      </c>
      <c r="W14509" s="78">
        <v>16000</v>
      </c>
      <c r="X14509" s="78"/>
      <c r="Y14509" s="78">
        <v>19400</v>
      </c>
      <c r="Z14509" s="78">
        <v>2</v>
      </c>
    </row>
    <row r="14510" spans="1:26" x14ac:dyDescent="0.25">
      <c r="A14510" s="78">
        <v>214505160</v>
      </c>
      <c r="D14510" s="78" t="s">
        <v>709</v>
      </c>
      <c r="E14510" s="78" t="s">
        <v>710</v>
      </c>
      <c r="J14510" s="78" t="s">
        <v>5950</v>
      </c>
      <c r="L14510" s="78" t="s">
        <v>5935</v>
      </c>
      <c r="V14510" s="78">
        <v>23000</v>
      </c>
      <c r="W14510" s="78">
        <v>16000</v>
      </c>
      <c r="X14510" s="78"/>
      <c r="Y14510" s="78">
        <v>19400</v>
      </c>
      <c r="Z14510" s="78">
        <v>2</v>
      </c>
    </row>
    <row r="14511" spans="1:26" x14ac:dyDescent="0.25">
      <c r="A14511" s="78">
        <v>214505163</v>
      </c>
      <c r="D14511" s="78" t="s">
        <v>709</v>
      </c>
      <c r="E14511" s="78" t="s">
        <v>710</v>
      </c>
      <c r="J14511" s="78" t="s">
        <v>5950</v>
      </c>
      <c r="L14511" s="78" t="s">
        <v>5936</v>
      </c>
      <c r="V14511" s="78">
        <v>23000</v>
      </c>
      <c r="W14511" s="78">
        <v>16000</v>
      </c>
      <c r="X14511" s="78"/>
      <c r="Y14511" s="78">
        <v>19400</v>
      </c>
      <c r="Z14511" s="78">
        <v>2</v>
      </c>
    </row>
    <row r="14512" spans="1:26" x14ac:dyDescent="0.25">
      <c r="A14512" s="78">
        <v>214505221</v>
      </c>
      <c r="D14512" s="78" t="s">
        <v>709</v>
      </c>
      <c r="E14512" s="78" t="s">
        <v>710</v>
      </c>
      <c r="J14512" s="78" t="s">
        <v>5950</v>
      </c>
      <c r="L14512" s="78" t="s">
        <v>5948</v>
      </c>
      <c r="V14512" s="78">
        <v>23000</v>
      </c>
      <c r="W14512" s="78">
        <v>16000</v>
      </c>
      <c r="X14512" s="78"/>
      <c r="Y14512" s="78">
        <v>19400</v>
      </c>
      <c r="Z14512" s="78">
        <v>2</v>
      </c>
    </row>
    <row r="14513" spans="1:26" x14ac:dyDescent="0.25">
      <c r="A14513" s="78">
        <v>214505225</v>
      </c>
      <c r="D14513" s="78" t="s">
        <v>709</v>
      </c>
      <c r="E14513" s="78" t="s">
        <v>710</v>
      </c>
      <c r="J14513" s="78" t="s">
        <v>5950</v>
      </c>
      <c r="L14513" s="78" t="s">
        <v>5949</v>
      </c>
      <c r="V14513" s="78">
        <v>23000</v>
      </c>
      <c r="W14513" s="78">
        <v>16000</v>
      </c>
      <c r="X14513" s="78"/>
      <c r="Y14513" s="78">
        <v>19400</v>
      </c>
      <c r="Z14513" s="78">
        <v>2</v>
      </c>
    </row>
    <row r="14514" spans="1:26" x14ac:dyDescent="0.25">
      <c r="A14514" s="78">
        <v>214505401</v>
      </c>
      <c r="D14514" s="78" t="s">
        <v>709</v>
      </c>
      <c r="E14514" s="78" t="s">
        <v>710</v>
      </c>
      <c r="J14514" s="78" t="s">
        <v>5950</v>
      </c>
      <c r="L14514" s="78" t="s">
        <v>5939</v>
      </c>
      <c r="V14514" s="78">
        <v>23000</v>
      </c>
      <c r="W14514" s="78">
        <v>16000</v>
      </c>
      <c r="X14514" s="78"/>
      <c r="Y14514" s="78">
        <v>19400</v>
      </c>
      <c r="Z14514" s="78">
        <v>2</v>
      </c>
    </row>
    <row r="14515" spans="1:26" x14ac:dyDescent="0.25">
      <c r="A14515" s="78">
        <v>214505403</v>
      </c>
      <c r="D14515" s="78" t="s">
        <v>709</v>
      </c>
      <c r="E14515" s="78" t="s">
        <v>710</v>
      </c>
      <c r="J14515" s="78" t="s">
        <v>5950</v>
      </c>
      <c r="L14515" s="78" t="s">
        <v>5940</v>
      </c>
      <c r="V14515" s="78">
        <v>23000</v>
      </c>
      <c r="W14515" s="78">
        <v>16000</v>
      </c>
      <c r="X14515" s="78"/>
      <c r="Y14515" s="78">
        <v>19400</v>
      </c>
      <c r="Z14515" s="78">
        <v>2</v>
      </c>
    </row>
    <row r="14516" spans="1:26" x14ac:dyDescent="0.25">
      <c r="A14516" s="78">
        <v>214505405</v>
      </c>
      <c r="D14516" s="78" t="s">
        <v>709</v>
      </c>
      <c r="E14516" s="78" t="s">
        <v>710</v>
      </c>
      <c r="J14516" s="78" t="s">
        <v>5950</v>
      </c>
      <c r="L14516" s="78" t="s">
        <v>5946</v>
      </c>
      <c r="V14516" s="78">
        <v>23000</v>
      </c>
      <c r="W14516" s="78">
        <v>16000</v>
      </c>
      <c r="X14516" s="78"/>
      <c r="Y14516" s="78">
        <v>19400</v>
      </c>
      <c r="Z14516" s="78">
        <v>2</v>
      </c>
    </row>
    <row r="14517" spans="1:26" x14ac:dyDescent="0.25">
      <c r="A14517" s="78">
        <v>214505408</v>
      </c>
      <c r="D14517" s="78" t="s">
        <v>709</v>
      </c>
      <c r="E14517" s="78" t="s">
        <v>710</v>
      </c>
      <c r="J14517" s="78" t="s">
        <v>5950</v>
      </c>
      <c r="L14517" s="78" t="s">
        <v>5947</v>
      </c>
      <c r="V14517" s="78">
        <v>23000</v>
      </c>
      <c r="W14517" s="78">
        <v>16000</v>
      </c>
      <c r="X14517" s="78"/>
      <c r="Y14517" s="78">
        <v>19400</v>
      </c>
      <c r="Z14517" s="78">
        <v>2</v>
      </c>
    </row>
    <row r="14518" spans="1:26" x14ac:dyDescent="0.25">
      <c r="A14518" s="78">
        <v>214594893</v>
      </c>
      <c r="D14518" s="78" t="s">
        <v>29</v>
      </c>
      <c r="E14518" s="78" t="s">
        <v>15</v>
      </c>
      <c r="J14518" s="78" t="s">
        <v>5918</v>
      </c>
      <c r="L14518" s="78" t="s">
        <v>5951</v>
      </c>
      <c r="V14518" s="78">
        <v>28000</v>
      </c>
      <c r="W14518" s="78">
        <v>20000</v>
      </c>
      <c r="X14518" s="78"/>
      <c r="Y14518" s="78">
        <v>27111</v>
      </c>
      <c r="Z14518" s="78">
        <v>2.23</v>
      </c>
    </row>
    <row r="14519" spans="1:26" x14ac:dyDescent="0.25">
      <c r="A14519" s="78">
        <v>214594891</v>
      </c>
      <c r="D14519" s="78" t="s">
        <v>29</v>
      </c>
      <c r="E14519" s="78" t="s">
        <v>15</v>
      </c>
      <c r="J14519" s="78" t="s">
        <v>5952</v>
      </c>
      <c r="L14519" s="78" t="s">
        <v>5953</v>
      </c>
      <c r="V14519" s="78">
        <v>18000</v>
      </c>
      <c r="W14519" s="78">
        <v>13500</v>
      </c>
      <c r="X14519" s="78"/>
      <c r="Y14519" s="78">
        <v>21200</v>
      </c>
      <c r="Z14519" s="78">
        <v>2.4900000000000002</v>
      </c>
    </row>
    <row r="14520" spans="1:26" x14ac:dyDescent="0.25">
      <c r="A14520" s="78">
        <v>214594892</v>
      </c>
      <c r="D14520" s="78" t="s">
        <v>29</v>
      </c>
      <c r="E14520" s="78" t="s">
        <v>15</v>
      </c>
      <c r="J14520" s="78" t="s">
        <v>5954</v>
      </c>
      <c r="L14520" s="78" t="s">
        <v>5955</v>
      </c>
      <c r="V14520" s="78">
        <v>24000</v>
      </c>
      <c r="W14520" s="78">
        <v>19200</v>
      </c>
      <c r="X14520" s="78"/>
      <c r="Y14520" s="78">
        <v>26400</v>
      </c>
      <c r="Z14520" s="78">
        <v>2.42</v>
      </c>
    </row>
    <row r="14521" spans="1:26" x14ac:dyDescent="0.25">
      <c r="A14521" s="78">
        <v>214594894</v>
      </c>
      <c r="D14521" s="78" t="s">
        <v>29</v>
      </c>
      <c r="E14521" s="78" t="s">
        <v>15</v>
      </c>
      <c r="J14521" s="78" t="s">
        <v>5920</v>
      </c>
      <c r="L14521" s="78" t="s">
        <v>5956</v>
      </c>
      <c r="V14521" s="78">
        <v>36000</v>
      </c>
      <c r="W14521" s="78">
        <v>32800</v>
      </c>
      <c r="X14521" s="78"/>
      <c r="Y14521" s="78">
        <v>43400</v>
      </c>
      <c r="Z14521" s="78">
        <v>6.12</v>
      </c>
    </row>
    <row r="14522" spans="1:26" x14ac:dyDescent="0.25">
      <c r="A14522" s="78">
        <v>214594887</v>
      </c>
      <c r="D14522" s="78" t="s">
        <v>29</v>
      </c>
      <c r="E14522" s="78" t="s">
        <v>15</v>
      </c>
      <c r="J14522" s="78" t="s">
        <v>5957</v>
      </c>
      <c r="L14522" s="78" t="s">
        <v>5953</v>
      </c>
      <c r="V14522" s="78">
        <v>18000</v>
      </c>
      <c r="W14522" s="78">
        <v>12000</v>
      </c>
      <c r="X14522" s="78"/>
      <c r="Y14522" s="78">
        <v>12000</v>
      </c>
      <c r="Z14522" s="78">
        <v>2.59</v>
      </c>
    </row>
    <row r="14523" spans="1:26" x14ac:dyDescent="0.25">
      <c r="A14523" s="78">
        <v>214594889</v>
      </c>
      <c r="D14523" s="78" t="s">
        <v>29</v>
      </c>
      <c r="E14523" s="78" t="s">
        <v>15</v>
      </c>
      <c r="J14523" s="78" t="s">
        <v>5958</v>
      </c>
      <c r="L14523" s="78" t="s">
        <v>5951</v>
      </c>
      <c r="V14523" s="78">
        <v>30000</v>
      </c>
      <c r="W14523" s="78">
        <v>18000</v>
      </c>
      <c r="X14523" s="78"/>
      <c r="Y14523" s="78">
        <v>20500</v>
      </c>
      <c r="Z14523" s="78">
        <v>2.14</v>
      </c>
    </row>
    <row r="14524" spans="1:26" x14ac:dyDescent="0.25">
      <c r="A14524" s="78">
        <v>214594890</v>
      </c>
      <c r="D14524" s="78" t="s">
        <v>29</v>
      </c>
      <c r="E14524" s="78" t="s">
        <v>15</v>
      </c>
      <c r="J14524" s="78" t="s">
        <v>5959</v>
      </c>
      <c r="L14524" s="78" t="s">
        <v>5956</v>
      </c>
      <c r="V14524" s="78">
        <v>36000</v>
      </c>
      <c r="W14524" s="78">
        <v>19000</v>
      </c>
      <c r="X14524" s="78"/>
      <c r="Y14524" s="78">
        <v>23200</v>
      </c>
      <c r="Z14524" s="78">
        <v>2.02</v>
      </c>
    </row>
    <row r="14525" spans="1:26" x14ac:dyDescent="0.25">
      <c r="A14525" s="78">
        <v>214594888</v>
      </c>
      <c r="D14525" s="78" t="s">
        <v>29</v>
      </c>
      <c r="E14525" s="78" t="s">
        <v>15</v>
      </c>
      <c r="J14525" s="78" t="s">
        <v>5960</v>
      </c>
      <c r="L14525" s="78" t="s">
        <v>5955</v>
      </c>
      <c r="V14525" s="78">
        <v>24000</v>
      </c>
      <c r="W14525" s="78">
        <v>21000</v>
      </c>
      <c r="X14525" s="78"/>
      <c r="Y14525" s="78">
        <v>21000</v>
      </c>
      <c r="Z14525" s="78">
        <v>2.6</v>
      </c>
    </row>
    <row r="14526" spans="1:26" x14ac:dyDescent="0.25">
      <c r="A14526" s="78">
        <v>214594918</v>
      </c>
      <c r="D14526" s="78" t="s">
        <v>29</v>
      </c>
      <c r="E14526" s="78" t="s">
        <v>5986</v>
      </c>
      <c r="J14526" s="78" t="s">
        <v>5987</v>
      </c>
      <c r="L14526" s="78" t="s">
        <v>5988</v>
      </c>
      <c r="V14526" s="78">
        <v>12000</v>
      </c>
      <c r="W14526" s="78">
        <v>7800</v>
      </c>
      <c r="X14526" s="78"/>
      <c r="Y14526" s="78">
        <v>8200</v>
      </c>
      <c r="Z14526" s="78">
        <v>1.35</v>
      </c>
    </row>
    <row r="14527" spans="1:26" x14ac:dyDescent="0.25">
      <c r="A14527" s="78">
        <v>209270322</v>
      </c>
      <c r="D14527" s="78" t="s">
        <v>29</v>
      </c>
      <c r="E14527" s="78" t="s">
        <v>335</v>
      </c>
      <c r="J14527" s="78" t="s">
        <v>5920</v>
      </c>
      <c r="L14527" s="78" t="s">
        <v>5998</v>
      </c>
      <c r="V14527" s="78">
        <v>35000</v>
      </c>
      <c r="W14527" s="78">
        <v>33000</v>
      </c>
      <c r="X14527" s="78"/>
      <c r="Y14527" s="78">
        <v>38000</v>
      </c>
      <c r="Z14527" s="78">
        <v>1.9</v>
      </c>
    </row>
    <row r="14528" spans="1:26" x14ac:dyDescent="0.25">
      <c r="A14528" s="78">
        <v>212396507</v>
      </c>
      <c r="D14528" s="78" t="s">
        <v>29</v>
      </c>
      <c r="E14528" s="78" t="s">
        <v>394</v>
      </c>
      <c r="J14528" s="78" t="s">
        <v>5999</v>
      </c>
      <c r="L14528" s="78" t="s">
        <v>6000</v>
      </c>
      <c r="V14528" s="78">
        <v>35000</v>
      </c>
      <c r="W14528" s="78">
        <v>33000</v>
      </c>
      <c r="X14528" s="78"/>
      <c r="Y14528" s="78">
        <v>38000</v>
      </c>
      <c r="Z14528" s="78">
        <v>1.9</v>
      </c>
    </row>
    <row r="14529" spans="1:26" x14ac:dyDescent="0.25">
      <c r="A14529" s="78">
        <v>212631696</v>
      </c>
      <c r="D14529" s="78" t="s">
        <v>29</v>
      </c>
      <c r="E14529" s="78" t="s">
        <v>2566</v>
      </c>
      <c r="J14529" s="78" t="s">
        <v>6001</v>
      </c>
      <c r="L14529" s="78" t="s">
        <v>6002</v>
      </c>
      <c r="V14529" s="78">
        <v>35000</v>
      </c>
      <c r="W14529" s="78">
        <v>33000</v>
      </c>
      <c r="X14529" s="78"/>
      <c r="Y14529" s="78">
        <v>38000</v>
      </c>
      <c r="Z14529" s="78">
        <v>1.9</v>
      </c>
    </row>
    <row r="14530" spans="1:26" x14ac:dyDescent="0.25">
      <c r="A14530" s="78">
        <v>213885869</v>
      </c>
      <c r="D14530" s="78" t="s">
        <v>29</v>
      </c>
      <c r="E14530" s="78" t="s">
        <v>5996</v>
      </c>
      <c r="J14530" s="78" t="s">
        <v>6003</v>
      </c>
      <c r="L14530" s="78" t="s">
        <v>6004</v>
      </c>
      <c r="V14530" s="78">
        <v>35000</v>
      </c>
      <c r="W14530" s="78">
        <v>33000</v>
      </c>
      <c r="X14530" s="78"/>
      <c r="Y14530" s="78">
        <v>38000</v>
      </c>
      <c r="Z14530" s="78">
        <v>1.9</v>
      </c>
    </row>
    <row r="14531" spans="1:26" x14ac:dyDescent="0.25">
      <c r="A14531" s="78">
        <v>212394325</v>
      </c>
      <c r="D14531" s="78" t="s">
        <v>29</v>
      </c>
      <c r="E14531" s="78" t="s">
        <v>54</v>
      </c>
      <c r="J14531" s="78" t="s">
        <v>6017</v>
      </c>
      <c r="L14531" s="78" t="s">
        <v>6018</v>
      </c>
      <c r="V14531" s="78">
        <v>35000</v>
      </c>
      <c r="W14531" s="78">
        <v>33000</v>
      </c>
      <c r="X14531" s="78"/>
      <c r="Y14531" s="78">
        <v>38000</v>
      </c>
      <c r="Z14531" s="78">
        <v>1.9</v>
      </c>
    </row>
    <row r="14532" spans="1:26" x14ac:dyDescent="0.25">
      <c r="A14532" s="78">
        <v>212394336</v>
      </c>
      <c r="D14532" s="78" t="s">
        <v>29</v>
      </c>
      <c r="E14532" s="78" t="s">
        <v>409</v>
      </c>
      <c r="J14532" s="78" t="s">
        <v>6017</v>
      </c>
      <c r="L14532" s="78" t="s">
        <v>6018</v>
      </c>
      <c r="V14532" s="78">
        <v>35000</v>
      </c>
      <c r="W14532" s="78">
        <v>33000</v>
      </c>
      <c r="X14532" s="78"/>
      <c r="Y14532" s="78">
        <v>38000</v>
      </c>
      <c r="Z14532" s="78">
        <v>1.9</v>
      </c>
    </row>
    <row r="14533" spans="1:26" x14ac:dyDescent="0.25">
      <c r="A14533" s="78">
        <v>212394347</v>
      </c>
      <c r="D14533" s="78" t="s">
        <v>29</v>
      </c>
      <c r="E14533" s="78" t="s">
        <v>412</v>
      </c>
      <c r="J14533" s="78" t="s">
        <v>6017</v>
      </c>
      <c r="L14533" s="78" t="s">
        <v>6018</v>
      </c>
      <c r="V14533" s="78">
        <v>35000</v>
      </c>
      <c r="W14533" s="78">
        <v>33000</v>
      </c>
      <c r="X14533" s="78"/>
      <c r="Y14533" s="78">
        <v>38000</v>
      </c>
      <c r="Z14533" s="78">
        <v>1.9</v>
      </c>
    </row>
    <row r="14534" spans="1:26" x14ac:dyDescent="0.25">
      <c r="A14534" s="78">
        <v>212394358</v>
      </c>
      <c r="D14534" s="78" t="s">
        <v>29</v>
      </c>
      <c r="E14534" s="78" t="s">
        <v>6014</v>
      </c>
      <c r="J14534" s="78" t="s">
        <v>6017</v>
      </c>
      <c r="L14534" s="78" t="s">
        <v>6018</v>
      </c>
      <c r="V14534" s="78">
        <v>35000</v>
      </c>
      <c r="W14534" s="78">
        <v>33000</v>
      </c>
      <c r="X14534" s="78"/>
      <c r="Y14534" s="78">
        <v>38000</v>
      </c>
      <c r="Z14534" s="78">
        <v>1.9</v>
      </c>
    </row>
    <row r="14535" spans="1:26" x14ac:dyDescent="0.25">
      <c r="A14535" s="78">
        <v>212928553</v>
      </c>
      <c r="D14535" s="78" t="s">
        <v>29</v>
      </c>
      <c r="E14535" s="78" t="s">
        <v>398</v>
      </c>
      <c r="J14535" s="78" t="s">
        <v>6019</v>
      </c>
      <c r="L14535" s="78" t="s">
        <v>404</v>
      </c>
      <c r="V14535" s="78">
        <v>35000</v>
      </c>
      <c r="W14535" s="78">
        <v>33000</v>
      </c>
      <c r="X14535" s="78"/>
      <c r="Y14535" s="78">
        <v>38000</v>
      </c>
      <c r="Z14535" s="78">
        <v>1.9</v>
      </c>
    </row>
    <row r="14536" spans="1:26" x14ac:dyDescent="0.25">
      <c r="A14536" s="78">
        <v>213160483</v>
      </c>
      <c r="D14536" s="78" t="s">
        <v>29</v>
      </c>
      <c r="E14536" s="78" t="s">
        <v>6007</v>
      </c>
      <c r="J14536" s="78" t="s">
        <v>6020</v>
      </c>
      <c r="L14536" s="78" t="s">
        <v>6021</v>
      </c>
      <c r="V14536" s="78">
        <v>35000</v>
      </c>
      <c r="W14536" s="78">
        <v>33000</v>
      </c>
      <c r="X14536" s="78"/>
      <c r="Y14536" s="78">
        <v>38000</v>
      </c>
      <c r="Z14536" s="78">
        <v>1.9</v>
      </c>
    </row>
    <row r="14537" spans="1:26" x14ac:dyDescent="0.25">
      <c r="A14537" s="78">
        <v>213081451</v>
      </c>
      <c r="D14537" s="78" t="s">
        <v>29</v>
      </c>
      <c r="E14537" s="78" t="s">
        <v>322</v>
      </c>
      <c r="J14537" s="78" t="s">
        <v>6022</v>
      </c>
      <c r="L14537" s="78" t="s">
        <v>6023</v>
      </c>
      <c r="V14537" s="78">
        <v>35000</v>
      </c>
      <c r="W14537" s="78">
        <v>33000</v>
      </c>
      <c r="X14537" s="78"/>
      <c r="Y14537" s="78">
        <v>38000</v>
      </c>
      <c r="Z14537" s="78">
        <v>1.9</v>
      </c>
    </row>
    <row r="14538" spans="1:26" x14ac:dyDescent="0.25">
      <c r="A14538" s="78">
        <v>209550336</v>
      </c>
      <c r="D14538" s="78" t="s">
        <v>29</v>
      </c>
      <c r="E14538" s="78" t="s">
        <v>1283</v>
      </c>
      <c r="J14538" s="78" t="s">
        <v>5920</v>
      </c>
      <c r="L14538" s="78" t="s">
        <v>5998</v>
      </c>
      <c r="V14538" s="78">
        <v>35000</v>
      </c>
      <c r="W14538" s="78">
        <v>33000</v>
      </c>
      <c r="X14538" s="78"/>
      <c r="Y14538" s="78">
        <v>38000</v>
      </c>
      <c r="Z14538" s="78">
        <v>1.9</v>
      </c>
    </row>
    <row r="14539" spans="1:26" x14ac:dyDescent="0.25">
      <c r="A14539" s="78">
        <v>211911386</v>
      </c>
      <c r="D14539" s="78" t="s">
        <v>29</v>
      </c>
      <c r="E14539" s="78" t="s">
        <v>2850</v>
      </c>
      <c r="J14539" s="78" t="s">
        <v>5920</v>
      </c>
      <c r="L14539" s="78" t="s">
        <v>5998</v>
      </c>
      <c r="V14539" s="78">
        <v>35000</v>
      </c>
      <c r="W14539" s="78">
        <v>33000</v>
      </c>
      <c r="X14539" s="78"/>
      <c r="Y14539" s="78">
        <v>38000</v>
      </c>
      <c r="Z14539" s="78">
        <v>1.9</v>
      </c>
    </row>
    <row r="14540" spans="1:26" x14ac:dyDescent="0.25">
      <c r="A14540" s="78">
        <v>211911383</v>
      </c>
      <c r="D14540" s="78" t="s">
        <v>29</v>
      </c>
      <c r="E14540" s="78" t="s">
        <v>2850</v>
      </c>
      <c r="J14540" s="78" t="s">
        <v>5920</v>
      </c>
      <c r="L14540" s="78" t="s">
        <v>6004</v>
      </c>
      <c r="V14540" s="78">
        <v>35000</v>
      </c>
      <c r="W14540" s="78">
        <v>33000</v>
      </c>
      <c r="X14540" s="78"/>
      <c r="Y14540" s="78">
        <v>38000</v>
      </c>
      <c r="Z14540" s="78">
        <v>1.9</v>
      </c>
    </row>
    <row r="14541" spans="1:26" x14ac:dyDescent="0.25">
      <c r="A14541" s="78">
        <v>212361761</v>
      </c>
      <c r="D14541" s="78" t="s">
        <v>29</v>
      </c>
      <c r="E14541" s="78" t="s">
        <v>2521</v>
      </c>
      <c r="J14541" s="78" t="s">
        <v>6024</v>
      </c>
      <c r="L14541" s="78" t="s">
        <v>6023</v>
      </c>
      <c r="V14541" s="78">
        <v>35000</v>
      </c>
      <c r="W14541" s="78">
        <v>33000</v>
      </c>
      <c r="X14541" s="78"/>
      <c r="Y14541" s="78">
        <v>38000</v>
      </c>
      <c r="Z14541" s="78">
        <v>1.9</v>
      </c>
    </row>
    <row r="14542" spans="1:26" x14ac:dyDescent="0.25">
      <c r="A14542" s="78">
        <v>212394314</v>
      </c>
      <c r="D14542" s="78" t="s">
        <v>29</v>
      </c>
      <c r="E14542" s="78" t="s">
        <v>57</v>
      </c>
      <c r="J14542" s="78" t="s">
        <v>6017</v>
      </c>
      <c r="L14542" s="78" t="s">
        <v>6018</v>
      </c>
      <c r="V14542" s="78">
        <v>35000</v>
      </c>
      <c r="W14542" s="78">
        <v>33000</v>
      </c>
      <c r="X14542" s="78"/>
      <c r="Y14542" s="78">
        <v>38000</v>
      </c>
      <c r="Z14542" s="78">
        <v>1.9</v>
      </c>
    </row>
    <row r="14543" spans="1:26" x14ac:dyDescent="0.25">
      <c r="A14543" s="78">
        <v>211644138</v>
      </c>
      <c r="D14543" s="78" t="s">
        <v>29</v>
      </c>
      <c r="E14543" s="78" t="s">
        <v>1283</v>
      </c>
      <c r="J14543" s="78" t="s">
        <v>6025</v>
      </c>
      <c r="L14543" s="78" t="s">
        <v>5998</v>
      </c>
      <c r="V14543" s="78">
        <v>35000</v>
      </c>
      <c r="W14543" s="78">
        <v>33000</v>
      </c>
      <c r="X14543" s="78"/>
      <c r="Y14543" s="78">
        <v>38000</v>
      </c>
      <c r="Z14543" s="78">
        <v>1.9</v>
      </c>
    </row>
    <row r="14544" spans="1:26" x14ac:dyDescent="0.25">
      <c r="A14544" s="78">
        <v>213732642</v>
      </c>
      <c r="D14544" s="78" t="s">
        <v>29</v>
      </c>
      <c r="E14544" s="78" t="s">
        <v>2526</v>
      </c>
      <c r="J14544" s="78" t="s">
        <v>6026</v>
      </c>
      <c r="L14544" s="78" t="s">
        <v>6027</v>
      </c>
      <c r="V14544" s="78">
        <v>35000</v>
      </c>
      <c r="W14544" s="78">
        <v>33000</v>
      </c>
      <c r="X14544" s="78"/>
      <c r="Y14544" s="78">
        <v>38000</v>
      </c>
      <c r="Z14544" s="78">
        <v>1.9</v>
      </c>
    </row>
    <row r="14545" spans="1:26" x14ac:dyDescent="0.25">
      <c r="A14545" s="78">
        <v>214489070</v>
      </c>
      <c r="D14545" s="78" t="s">
        <v>29</v>
      </c>
      <c r="E14545" s="78" t="s">
        <v>5250</v>
      </c>
      <c r="J14545" s="78" t="s">
        <v>6054</v>
      </c>
      <c r="L14545" s="78" t="s">
        <v>6055</v>
      </c>
      <c r="V14545" s="78">
        <v>35000</v>
      </c>
      <c r="W14545" s="78">
        <v>33000</v>
      </c>
      <c r="X14545" s="78"/>
      <c r="Y14545" s="78">
        <v>38000</v>
      </c>
      <c r="Z14545" s="78">
        <v>1.9</v>
      </c>
    </row>
    <row r="14546" spans="1:26" x14ac:dyDescent="0.25">
      <c r="A14546" s="78">
        <v>214489071</v>
      </c>
      <c r="D14546" s="78" t="s">
        <v>29</v>
      </c>
      <c r="E14546" s="78" t="s">
        <v>5250</v>
      </c>
      <c r="J14546" s="78" t="s">
        <v>6054</v>
      </c>
      <c r="L14546" s="78" t="s">
        <v>6056</v>
      </c>
      <c r="V14546" s="78">
        <v>35000</v>
      </c>
      <c r="W14546" s="78">
        <v>33000</v>
      </c>
      <c r="X14546" s="78"/>
      <c r="Y14546" s="78">
        <v>38000</v>
      </c>
      <c r="Z14546" s="78">
        <v>1.9</v>
      </c>
    </row>
    <row r="14547" spans="1:26" x14ac:dyDescent="0.25">
      <c r="A14547" s="78">
        <v>212925583</v>
      </c>
      <c r="D14547" s="78" t="s">
        <v>29</v>
      </c>
      <c r="E14547" s="78" t="s">
        <v>5190</v>
      </c>
      <c r="J14547" s="78" t="s">
        <v>6057</v>
      </c>
      <c r="L14547" s="78" t="s">
        <v>6058</v>
      </c>
      <c r="V14547" s="78">
        <v>35000</v>
      </c>
      <c r="W14547" s="78">
        <v>33000</v>
      </c>
      <c r="X14547" s="78"/>
      <c r="Y14547" s="78">
        <v>38000</v>
      </c>
      <c r="Z14547" s="78">
        <v>1.9</v>
      </c>
    </row>
    <row r="14548" spans="1:26" x14ac:dyDescent="0.25">
      <c r="A14548" s="78">
        <v>212386847</v>
      </c>
      <c r="D14548" s="78" t="s">
        <v>29</v>
      </c>
      <c r="E14548" s="78" t="s">
        <v>6040</v>
      </c>
      <c r="J14548" s="78" t="s">
        <v>6059</v>
      </c>
      <c r="L14548" s="78" t="s">
        <v>6060</v>
      </c>
      <c r="V14548" s="78">
        <v>35000</v>
      </c>
      <c r="W14548" s="78">
        <v>33000</v>
      </c>
      <c r="X14548" s="78"/>
      <c r="Y14548" s="78">
        <v>38000</v>
      </c>
      <c r="Z14548" s="78">
        <v>1.9</v>
      </c>
    </row>
    <row r="14549" spans="1:26" x14ac:dyDescent="0.25">
      <c r="A14549" s="78">
        <v>212388351</v>
      </c>
      <c r="D14549" s="78" t="s">
        <v>29</v>
      </c>
      <c r="E14549" s="78" t="s">
        <v>332</v>
      </c>
      <c r="J14549" s="78" t="s">
        <v>6061</v>
      </c>
      <c r="L14549" s="78" t="s">
        <v>6062</v>
      </c>
      <c r="V14549" s="78">
        <v>35000</v>
      </c>
      <c r="W14549" s="78">
        <v>33000</v>
      </c>
      <c r="X14549" s="78"/>
      <c r="Y14549" s="78">
        <v>38000</v>
      </c>
      <c r="Z14549" s="78">
        <v>1.9</v>
      </c>
    </row>
    <row r="14550" spans="1:26" x14ac:dyDescent="0.25">
      <c r="A14550" s="78">
        <v>212546252</v>
      </c>
      <c r="D14550" s="78" t="s">
        <v>29</v>
      </c>
      <c r="E14550" s="78" t="s">
        <v>6043</v>
      </c>
      <c r="J14550" s="78" t="s">
        <v>6063</v>
      </c>
      <c r="L14550" s="78" t="s">
        <v>6064</v>
      </c>
      <c r="V14550" s="78">
        <v>35000</v>
      </c>
      <c r="W14550" s="78">
        <v>33000</v>
      </c>
      <c r="X14550" s="78"/>
      <c r="Y14550" s="78">
        <v>38000</v>
      </c>
      <c r="Z14550" s="78">
        <v>1.9</v>
      </c>
    </row>
    <row r="14551" spans="1:26" x14ac:dyDescent="0.25">
      <c r="A14551" s="78">
        <v>212365459</v>
      </c>
      <c r="D14551" s="78" t="s">
        <v>29</v>
      </c>
      <c r="E14551" s="78" t="s">
        <v>485</v>
      </c>
      <c r="J14551" s="78" t="s">
        <v>6065</v>
      </c>
      <c r="L14551" s="78" t="s">
        <v>6066</v>
      </c>
      <c r="V14551" s="78">
        <v>35000</v>
      </c>
      <c r="W14551" s="78">
        <v>33000</v>
      </c>
      <c r="X14551" s="78"/>
      <c r="Y14551" s="78">
        <v>38000</v>
      </c>
      <c r="Z14551" s="78">
        <v>1.9</v>
      </c>
    </row>
    <row r="14552" spans="1:26" x14ac:dyDescent="0.25">
      <c r="A14552" s="78">
        <v>212367435</v>
      </c>
      <c r="D14552" s="78" t="s">
        <v>29</v>
      </c>
      <c r="E14552" s="78" t="s">
        <v>5250</v>
      </c>
      <c r="J14552" s="78" t="s">
        <v>6067</v>
      </c>
      <c r="L14552" s="78" t="s">
        <v>6055</v>
      </c>
      <c r="V14552" s="78">
        <v>35000</v>
      </c>
      <c r="W14552" s="78">
        <v>33000</v>
      </c>
      <c r="X14552" s="78"/>
      <c r="Y14552" s="78">
        <v>38000</v>
      </c>
      <c r="Z14552" s="78">
        <v>1.9</v>
      </c>
    </row>
    <row r="14553" spans="1:26" x14ac:dyDescent="0.25">
      <c r="A14553" s="78">
        <v>210568236</v>
      </c>
      <c r="D14553" s="78" t="s">
        <v>29</v>
      </c>
      <c r="E14553" s="78" t="s">
        <v>2569</v>
      </c>
      <c r="J14553" s="78" t="s">
        <v>6068</v>
      </c>
      <c r="L14553" s="78" t="s">
        <v>6002</v>
      </c>
      <c r="V14553" s="78">
        <v>35000</v>
      </c>
      <c r="W14553" s="78">
        <v>33000</v>
      </c>
      <c r="X14553" s="78"/>
      <c r="Y14553" s="78">
        <v>38000</v>
      </c>
      <c r="Z14553" s="78">
        <v>1.9</v>
      </c>
    </row>
    <row r="14554" spans="1:26" x14ac:dyDescent="0.25">
      <c r="A14554" s="78">
        <v>213386520</v>
      </c>
      <c r="D14554" s="78" t="s">
        <v>29</v>
      </c>
      <c r="E14554" s="78" t="s">
        <v>340</v>
      </c>
      <c r="J14554" s="78" t="s">
        <v>6069</v>
      </c>
      <c r="L14554" s="78" t="s">
        <v>6070</v>
      </c>
      <c r="V14554" s="78">
        <v>35000</v>
      </c>
      <c r="W14554" s="78">
        <v>33000</v>
      </c>
      <c r="X14554" s="78"/>
      <c r="Y14554" s="78">
        <v>38000</v>
      </c>
      <c r="Z14554" s="78">
        <v>1.9</v>
      </c>
    </row>
    <row r="14555" spans="1:26" x14ac:dyDescent="0.25">
      <c r="A14555" s="78">
        <v>213386532</v>
      </c>
      <c r="D14555" s="78" t="s">
        <v>29</v>
      </c>
      <c r="E14555" s="78" t="s">
        <v>340</v>
      </c>
      <c r="J14555" s="78" t="s">
        <v>6069</v>
      </c>
      <c r="L14555" s="78" t="s">
        <v>6071</v>
      </c>
      <c r="V14555" s="78">
        <v>35000</v>
      </c>
      <c r="W14555" s="78">
        <v>33000</v>
      </c>
      <c r="X14555" s="78"/>
      <c r="Y14555" s="78">
        <v>38000</v>
      </c>
      <c r="Z14555" s="78">
        <v>1.9</v>
      </c>
    </row>
    <row r="14556" spans="1:26" x14ac:dyDescent="0.25">
      <c r="A14556" s="78">
        <v>213156955</v>
      </c>
      <c r="D14556" s="78" t="s">
        <v>29</v>
      </c>
      <c r="E14556" s="78" t="s">
        <v>5250</v>
      </c>
      <c r="J14556" s="78" t="s">
        <v>6067</v>
      </c>
      <c r="L14556" s="78" t="s">
        <v>6056</v>
      </c>
      <c r="V14556" s="78">
        <v>35000</v>
      </c>
      <c r="W14556" s="78">
        <v>33000</v>
      </c>
      <c r="X14556" s="78"/>
      <c r="Y14556" s="78">
        <v>38000</v>
      </c>
      <c r="Z14556" s="78">
        <v>1.9</v>
      </c>
    </row>
    <row r="14557" spans="1:26" x14ac:dyDescent="0.25">
      <c r="A14557" s="78">
        <v>213062285</v>
      </c>
      <c r="D14557" s="78" t="s">
        <v>29</v>
      </c>
      <c r="E14557" s="78" t="s">
        <v>4232</v>
      </c>
      <c r="J14557" s="78" t="s">
        <v>6072</v>
      </c>
      <c r="L14557" s="78" t="s">
        <v>6073</v>
      </c>
      <c r="V14557" s="78">
        <v>35000</v>
      </c>
      <c r="W14557" s="78">
        <v>33000</v>
      </c>
      <c r="X14557" s="78"/>
      <c r="Y14557" s="78">
        <v>38000</v>
      </c>
      <c r="Z14557" s="78">
        <v>1.9</v>
      </c>
    </row>
    <row r="14558" spans="1:26" x14ac:dyDescent="0.25">
      <c r="A14558" s="78">
        <v>212940805</v>
      </c>
      <c r="D14558" s="78" t="s">
        <v>29</v>
      </c>
      <c r="E14558" s="78" t="s">
        <v>6035</v>
      </c>
      <c r="J14558" s="78" t="s">
        <v>6068</v>
      </c>
      <c r="L14558" s="78" t="s">
        <v>6002</v>
      </c>
      <c r="V14558" s="78">
        <v>35000</v>
      </c>
      <c r="W14558" s="78">
        <v>33000</v>
      </c>
      <c r="X14558" s="78"/>
      <c r="Y14558" s="78">
        <v>38000</v>
      </c>
      <c r="Z14558" s="78">
        <v>1.9</v>
      </c>
    </row>
    <row r="14559" spans="1:26" x14ac:dyDescent="0.25">
      <c r="A14559" s="78">
        <v>213160476</v>
      </c>
      <c r="D14559" s="78" t="s">
        <v>29</v>
      </c>
      <c r="E14559" s="78" t="s">
        <v>338</v>
      </c>
      <c r="J14559" s="78" t="s">
        <v>6074</v>
      </c>
      <c r="L14559" s="78" t="s">
        <v>6021</v>
      </c>
      <c r="V14559" s="78">
        <v>35000</v>
      </c>
      <c r="W14559" s="78">
        <v>33000</v>
      </c>
      <c r="X14559" s="78"/>
      <c r="Y14559" s="78">
        <v>38000</v>
      </c>
      <c r="Z14559" s="78">
        <v>1.9</v>
      </c>
    </row>
    <row r="14560" spans="1:26" x14ac:dyDescent="0.25">
      <c r="A14560" s="78">
        <v>213350749</v>
      </c>
      <c r="D14560" s="78" t="s">
        <v>29</v>
      </c>
      <c r="E14560" s="78" t="s">
        <v>6050</v>
      </c>
      <c r="J14560" s="78" t="s">
        <v>6075</v>
      </c>
      <c r="L14560" s="78" t="s">
        <v>6076</v>
      </c>
      <c r="V14560" s="78">
        <v>35000</v>
      </c>
      <c r="W14560" s="78">
        <v>33000</v>
      </c>
      <c r="X14560" s="78"/>
      <c r="Y14560" s="78">
        <v>38000</v>
      </c>
      <c r="Z14560" s="78">
        <v>1.9</v>
      </c>
    </row>
    <row r="14561" spans="1:26" x14ac:dyDescent="0.25">
      <c r="A14561" s="78">
        <v>214606460</v>
      </c>
      <c r="D14561" s="78" t="s">
        <v>29</v>
      </c>
      <c r="E14561" s="78" t="s">
        <v>316</v>
      </c>
      <c r="J14561" s="78" t="s">
        <v>6088</v>
      </c>
      <c r="L14561" s="78" t="s">
        <v>6089</v>
      </c>
      <c r="V14561" s="78">
        <v>36000</v>
      </c>
      <c r="W14561" s="78">
        <v>25000</v>
      </c>
      <c r="X14561" s="78"/>
      <c r="Y14561" s="78">
        <v>26000</v>
      </c>
      <c r="Z14561" s="78">
        <v>2.2200000000000002</v>
      </c>
    </row>
    <row r="14562" spans="1:26" x14ac:dyDescent="0.25">
      <c r="A14562" s="78">
        <v>214606461</v>
      </c>
      <c r="D14562" s="78" t="s">
        <v>29</v>
      </c>
      <c r="E14562" s="78" t="s">
        <v>316</v>
      </c>
      <c r="J14562" s="78" t="s">
        <v>6090</v>
      </c>
      <c r="L14562" s="78" t="s">
        <v>6091</v>
      </c>
      <c r="V14562" s="78">
        <v>48000</v>
      </c>
      <c r="W14562" s="78">
        <v>34000</v>
      </c>
      <c r="X14562" s="78"/>
      <c r="Y14562" s="78">
        <v>41000</v>
      </c>
      <c r="Z14562" s="78">
        <v>2.3199999999999998</v>
      </c>
    </row>
    <row r="14563" spans="1:26" x14ac:dyDescent="0.25">
      <c r="A14563" s="78">
        <v>214606467</v>
      </c>
      <c r="D14563" s="78" t="s">
        <v>29</v>
      </c>
      <c r="E14563" s="78" t="s">
        <v>316</v>
      </c>
      <c r="J14563" s="78" t="s">
        <v>6092</v>
      </c>
      <c r="L14563" s="78" t="s">
        <v>6089</v>
      </c>
      <c r="V14563" s="78">
        <v>36000</v>
      </c>
      <c r="W14563" s="78">
        <v>34000</v>
      </c>
      <c r="X14563" s="78"/>
      <c r="Y14563" s="78">
        <v>43000</v>
      </c>
      <c r="Z14563" s="78">
        <v>2.23</v>
      </c>
    </row>
    <row r="14564" spans="1:26" x14ac:dyDescent="0.25">
      <c r="A14564" s="78">
        <v>214606468</v>
      </c>
      <c r="D14564" s="78" t="s">
        <v>29</v>
      </c>
      <c r="E14564" s="78" t="s">
        <v>316</v>
      </c>
      <c r="J14564" s="78" t="s">
        <v>6093</v>
      </c>
      <c r="L14564" s="78" t="s">
        <v>6091</v>
      </c>
      <c r="V14564" s="78">
        <v>48000</v>
      </c>
      <c r="W14564" s="78">
        <v>39500</v>
      </c>
      <c r="X14564" s="78"/>
      <c r="Y14564" s="78">
        <v>51000</v>
      </c>
      <c r="Z14564" s="78">
        <v>2.33</v>
      </c>
    </row>
    <row r="14565" spans="1:26" x14ac:dyDescent="0.25">
      <c r="A14565" s="78">
        <v>214606462</v>
      </c>
      <c r="D14565" s="78" t="s">
        <v>29</v>
      </c>
      <c r="E14565" s="78" t="s">
        <v>316</v>
      </c>
      <c r="J14565" s="78" t="s">
        <v>6095</v>
      </c>
      <c r="L14565" s="78" t="s">
        <v>6096</v>
      </c>
      <c r="V14565" s="78">
        <v>59000</v>
      </c>
      <c r="W14565" s="78">
        <v>34400</v>
      </c>
      <c r="X14565" s="78"/>
      <c r="Y14565" s="78">
        <v>36000</v>
      </c>
      <c r="Z14565" s="78">
        <v>2.29</v>
      </c>
    </row>
    <row r="14566" spans="1:26" x14ac:dyDescent="0.25">
      <c r="A14566" s="78">
        <v>214606469</v>
      </c>
      <c r="D14566" s="78" t="s">
        <v>29</v>
      </c>
      <c r="E14566" s="78" t="s">
        <v>316</v>
      </c>
      <c r="J14566" s="78" t="s">
        <v>6097</v>
      </c>
      <c r="L14566" s="78" t="s">
        <v>6096</v>
      </c>
      <c r="V14566" s="78">
        <v>55000</v>
      </c>
      <c r="W14566" s="78">
        <v>40000</v>
      </c>
      <c r="X14566" s="78"/>
      <c r="Y14566" s="78">
        <v>54000</v>
      </c>
      <c r="Z14566" s="78">
        <v>2.2000000000000002</v>
      </c>
    </row>
    <row r="14567" spans="1:26" x14ac:dyDescent="0.25">
      <c r="A14567" s="78">
        <v>214567596</v>
      </c>
      <c r="D14567" s="78" t="s">
        <v>836</v>
      </c>
      <c r="E14567" s="78" t="s">
        <v>836</v>
      </c>
      <c r="J14567" s="78" t="s">
        <v>3436</v>
      </c>
      <c r="L14567" s="78" t="s">
        <v>6106</v>
      </c>
      <c r="V14567" s="78">
        <v>23000</v>
      </c>
      <c r="W14567" s="78">
        <v>15000</v>
      </c>
      <c r="X14567" s="78"/>
      <c r="Y14567" s="78">
        <v>17600</v>
      </c>
      <c r="Z14567" s="78">
        <v>2.08</v>
      </c>
    </row>
    <row r="14568" spans="1:26" x14ac:dyDescent="0.25">
      <c r="A14568" s="78">
        <v>214229583</v>
      </c>
      <c r="D14568" s="78" t="s">
        <v>2819</v>
      </c>
      <c r="E14568" s="78" t="s">
        <v>6108</v>
      </c>
      <c r="J14568" s="78" t="s">
        <v>6113</v>
      </c>
      <c r="L14568" s="78" t="s">
        <v>6114</v>
      </c>
      <c r="V14568" s="78">
        <v>18000</v>
      </c>
      <c r="W14568" s="78">
        <v>10800</v>
      </c>
      <c r="X14568" s="78"/>
      <c r="Y14568" s="78">
        <v>15500</v>
      </c>
      <c r="Z14568" s="78">
        <v>2.06</v>
      </c>
    </row>
    <row r="14569" spans="1:26" x14ac:dyDescent="0.25">
      <c r="A14569" s="78">
        <v>213081453</v>
      </c>
      <c r="D14569" s="78" t="s">
        <v>29</v>
      </c>
      <c r="E14569" s="78" t="s">
        <v>322</v>
      </c>
      <c r="J14569" s="78" t="s">
        <v>6139</v>
      </c>
      <c r="L14569" s="78" t="s">
        <v>6140</v>
      </c>
      <c r="V14569" s="78">
        <v>46000</v>
      </c>
      <c r="W14569" s="78">
        <v>32000</v>
      </c>
      <c r="X14569" s="78"/>
      <c r="Y14569" s="78">
        <v>45000</v>
      </c>
      <c r="Z14569" s="78">
        <v>2.11</v>
      </c>
    </row>
    <row r="14570" spans="1:26" x14ac:dyDescent="0.25">
      <c r="A14570" s="78">
        <v>212615028</v>
      </c>
      <c r="D14570" s="78" t="s">
        <v>29</v>
      </c>
      <c r="E14570" s="78" t="s">
        <v>2521</v>
      </c>
      <c r="J14570" s="78" t="s">
        <v>6141</v>
      </c>
      <c r="L14570" s="78" t="s">
        <v>6140</v>
      </c>
      <c r="V14570" s="78">
        <v>46000</v>
      </c>
      <c r="W14570" s="78">
        <v>32000</v>
      </c>
      <c r="X14570" s="78"/>
      <c r="Y14570" s="78">
        <v>45000</v>
      </c>
      <c r="Z14570" s="78">
        <v>2.11</v>
      </c>
    </row>
    <row r="14571" spans="1:26" x14ac:dyDescent="0.25">
      <c r="A14571" s="78">
        <v>213160477</v>
      </c>
      <c r="D14571" s="78" t="s">
        <v>29</v>
      </c>
      <c r="E14571" s="78" t="s">
        <v>338</v>
      </c>
      <c r="J14571" s="78" t="s">
        <v>6142</v>
      </c>
      <c r="L14571" s="78" t="s">
        <v>6143</v>
      </c>
      <c r="V14571" s="78">
        <v>46000</v>
      </c>
      <c r="W14571" s="78">
        <v>32000</v>
      </c>
      <c r="X14571" s="78"/>
      <c r="Y14571" s="78">
        <v>45000</v>
      </c>
      <c r="Z14571" s="78">
        <v>2.11</v>
      </c>
    </row>
    <row r="14572" spans="1:26" x14ac:dyDescent="0.25">
      <c r="A14572" s="78">
        <v>203995172</v>
      </c>
      <c r="D14572" s="78" t="s">
        <v>199</v>
      </c>
      <c r="E14572" s="78" t="s">
        <v>200</v>
      </c>
      <c r="J14572" s="78" t="s">
        <v>6148</v>
      </c>
      <c r="V14572" s="78">
        <v>57500</v>
      </c>
      <c r="W14572" s="78">
        <v>42000</v>
      </c>
      <c r="X14572" s="78"/>
      <c r="Y14572" s="78">
        <v>46250</v>
      </c>
      <c r="Z14572" s="78">
        <v>2.73</v>
      </c>
    </row>
    <row r="14573" spans="1:26" x14ac:dyDescent="0.25">
      <c r="A14573" s="78">
        <v>203995171</v>
      </c>
      <c r="D14573" s="78" t="s">
        <v>199</v>
      </c>
      <c r="E14573" s="78" t="s">
        <v>1001</v>
      </c>
      <c r="J14573" s="78" t="s">
        <v>6149</v>
      </c>
      <c r="V14573" s="78">
        <v>57500</v>
      </c>
      <c r="W14573" s="78">
        <v>42000</v>
      </c>
      <c r="X14573" s="78"/>
      <c r="Y14573" s="78">
        <v>46250</v>
      </c>
      <c r="Z14573" s="78">
        <v>2.73</v>
      </c>
    </row>
    <row r="14574" spans="1:26" x14ac:dyDescent="0.25">
      <c r="A14574" s="78">
        <v>203994978</v>
      </c>
      <c r="D14574" s="78" t="s">
        <v>199</v>
      </c>
      <c r="E14574" s="78" t="s">
        <v>200</v>
      </c>
      <c r="J14574" s="78" t="s">
        <v>6148</v>
      </c>
      <c r="V14574" s="78">
        <v>55000</v>
      </c>
      <c r="W14574" s="78">
        <v>42000</v>
      </c>
      <c r="X14574" s="78"/>
      <c r="Y14574" s="78">
        <v>45400</v>
      </c>
      <c r="Z14574" s="78">
        <v>2.5499999999999998</v>
      </c>
    </row>
    <row r="14575" spans="1:26" x14ac:dyDescent="0.25">
      <c r="A14575" s="78">
        <v>203994977</v>
      </c>
      <c r="D14575" s="78" t="s">
        <v>199</v>
      </c>
      <c r="E14575" s="78" t="s">
        <v>1001</v>
      </c>
      <c r="J14575" s="78" t="s">
        <v>6149</v>
      </c>
      <c r="V14575" s="78">
        <v>55000</v>
      </c>
      <c r="W14575" s="78">
        <v>42000</v>
      </c>
      <c r="X14575" s="78"/>
      <c r="Y14575" s="78">
        <v>45400</v>
      </c>
      <c r="Z14575" s="78">
        <v>2.5499999999999998</v>
      </c>
    </row>
    <row r="14576" spans="1:26" x14ac:dyDescent="0.25">
      <c r="A14576" s="78">
        <v>215323768</v>
      </c>
      <c r="D14576" s="78" t="s">
        <v>3422</v>
      </c>
      <c r="E14576" s="78" t="s">
        <v>13</v>
      </c>
      <c r="J14576" s="78" t="s">
        <v>6154</v>
      </c>
      <c r="L14576" s="78" t="s">
        <v>6155</v>
      </c>
      <c r="V14576" s="78">
        <v>24000</v>
      </c>
      <c r="W14576" s="78">
        <v>21000</v>
      </c>
      <c r="X14576" s="78"/>
      <c r="Y14576" s="78">
        <v>23200</v>
      </c>
      <c r="Z14576" s="78">
        <v>2.35</v>
      </c>
    </row>
    <row r="14577" spans="1:26" x14ac:dyDescent="0.25">
      <c r="A14577" s="78">
        <v>215323779</v>
      </c>
      <c r="D14577" s="78" t="s">
        <v>3422</v>
      </c>
      <c r="E14577" s="78" t="s">
        <v>14</v>
      </c>
      <c r="J14577" s="78" t="s">
        <v>6154</v>
      </c>
      <c r="L14577" s="78" t="s">
        <v>6155</v>
      </c>
      <c r="V14577" s="78">
        <v>24000</v>
      </c>
      <c r="W14577" s="78">
        <v>21000</v>
      </c>
      <c r="X14577" s="78"/>
      <c r="Y14577" s="78">
        <v>23200</v>
      </c>
      <c r="Z14577" s="78">
        <v>2.35</v>
      </c>
    </row>
    <row r="14578" spans="1:26" x14ac:dyDescent="0.25">
      <c r="A14578" s="78">
        <v>215323790</v>
      </c>
      <c r="D14578" s="78" t="s">
        <v>3422</v>
      </c>
      <c r="E14578" s="78" t="s">
        <v>15</v>
      </c>
      <c r="J14578" s="78" t="s">
        <v>6154</v>
      </c>
      <c r="L14578" s="78" t="s">
        <v>6155</v>
      </c>
      <c r="V14578" s="78">
        <v>24000</v>
      </c>
      <c r="W14578" s="78">
        <v>21000</v>
      </c>
      <c r="X14578" s="78"/>
      <c r="Y14578" s="78">
        <v>23200</v>
      </c>
      <c r="Z14578" s="78">
        <v>2.35</v>
      </c>
    </row>
    <row r="14579" spans="1:26" x14ac:dyDescent="0.25">
      <c r="A14579" s="78">
        <v>215324124</v>
      </c>
      <c r="D14579" s="78" t="s">
        <v>3422</v>
      </c>
      <c r="E14579" s="78" t="s">
        <v>16</v>
      </c>
      <c r="J14579" s="78" t="s">
        <v>6156</v>
      </c>
      <c r="L14579" s="78" t="s">
        <v>6157</v>
      </c>
      <c r="V14579" s="78">
        <v>24000</v>
      </c>
      <c r="W14579" s="78">
        <v>21000</v>
      </c>
      <c r="X14579" s="78"/>
      <c r="Y14579" s="78">
        <v>23200</v>
      </c>
      <c r="Z14579" s="78">
        <v>2.35</v>
      </c>
    </row>
    <row r="14580" spans="1:26" x14ac:dyDescent="0.25">
      <c r="A14580" s="78">
        <v>215324122</v>
      </c>
      <c r="D14580" s="78" t="s">
        <v>3422</v>
      </c>
      <c r="E14580" s="78" t="s">
        <v>16</v>
      </c>
      <c r="J14580" s="78" t="s">
        <v>1117</v>
      </c>
      <c r="L14580" s="78" t="s">
        <v>6158</v>
      </c>
      <c r="V14580" s="78">
        <v>17000</v>
      </c>
      <c r="W14580" s="78">
        <v>15000</v>
      </c>
      <c r="X14580" s="78"/>
      <c r="Y14580" s="78">
        <v>19000</v>
      </c>
      <c r="Z14580" s="78">
        <v>2.23</v>
      </c>
    </row>
    <row r="14581" spans="1:26" x14ac:dyDescent="0.25">
      <c r="A14581" s="78">
        <v>215323935</v>
      </c>
      <c r="D14581" s="78" t="s">
        <v>3422</v>
      </c>
      <c r="E14581" s="78" t="s">
        <v>13</v>
      </c>
      <c r="J14581" s="78" t="s">
        <v>1113</v>
      </c>
      <c r="L14581" s="78" t="s">
        <v>6159</v>
      </c>
      <c r="V14581" s="78">
        <v>17000</v>
      </c>
      <c r="W14581" s="78">
        <v>15000</v>
      </c>
      <c r="X14581" s="78"/>
      <c r="Y14581" s="78">
        <v>19000</v>
      </c>
      <c r="Z14581" s="78">
        <v>2.23</v>
      </c>
    </row>
    <row r="14582" spans="1:26" x14ac:dyDescent="0.25">
      <c r="A14582" s="78">
        <v>215323874</v>
      </c>
      <c r="D14582" s="78" t="s">
        <v>3422</v>
      </c>
      <c r="E14582" s="78" t="s">
        <v>12</v>
      </c>
      <c r="J14582" s="78" t="s">
        <v>1113</v>
      </c>
      <c r="L14582" s="78" t="s">
        <v>6159</v>
      </c>
      <c r="V14582" s="78">
        <v>17000</v>
      </c>
      <c r="W14582" s="78">
        <v>15000</v>
      </c>
      <c r="X14582" s="78"/>
      <c r="Y14582" s="78">
        <v>19000</v>
      </c>
      <c r="Z14582" s="78">
        <v>2.23</v>
      </c>
    </row>
    <row r="14583" spans="1:26" x14ac:dyDescent="0.25">
      <c r="A14583" s="78">
        <v>215323813</v>
      </c>
      <c r="D14583" s="78" t="s">
        <v>3422</v>
      </c>
      <c r="E14583" s="78" t="s">
        <v>9</v>
      </c>
      <c r="J14583" s="78" t="s">
        <v>1113</v>
      </c>
      <c r="L14583" s="78" t="s">
        <v>6159</v>
      </c>
      <c r="V14583" s="78">
        <v>17000</v>
      </c>
      <c r="W14583" s="78">
        <v>15000</v>
      </c>
      <c r="X14583" s="78"/>
      <c r="Y14583" s="78">
        <v>19000</v>
      </c>
      <c r="Z14583" s="78">
        <v>2.23</v>
      </c>
    </row>
    <row r="14584" spans="1:26" x14ac:dyDescent="0.25">
      <c r="A14584" s="78">
        <v>215323996</v>
      </c>
      <c r="D14584" s="78" t="s">
        <v>3422</v>
      </c>
      <c r="E14584" s="78" t="s">
        <v>14</v>
      </c>
      <c r="J14584" s="78" t="s">
        <v>1113</v>
      </c>
      <c r="L14584" s="78" t="s">
        <v>6159</v>
      </c>
      <c r="V14584" s="78">
        <v>17000</v>
      </c>
      <c r="W14584" s="78">
        <v>15000</v>
      </c>
      <c r="X14584" s="78"/>
      <c r="Y14584" s="78">
        <v>19000</v>
      </c>
      <c r="Z14584" s="78">
        <v>2.23</v>
      </c>
    </row>
    <row r="14585" spans="1:26" x14ac:dyDescent="0.25">
      <c r="A14585" s="78">
        <v>215324057</v>
      </c>
      <c r="D14585" s="78" t="s">
        <v>3422</v>
      </c>
      <c r="E14585" s="78" t="s">
        <v>15</v>
      </c>
      <c r="J14585" s="78" t="s">
        <v>1113</v>
      </c>
      <c r="L14585" s="78" t="s">
        <v>6159</v>
      </c>
      <c r="V14585" s="78">
        <v>17000</v>
      </c>
      <c r="W14585" s="78">
        <v>15000</v>
      </c>
      <c r="X14585" s="78"/>
      <c r="Y14585" s="78">
        <v>19000</v>
      </c>
      <c r="Z14585" s="78">
        <v>2.23</v>
      </c>
    </row>
    <row r="14586" spans="1:26" x14ac:dyDescent="0.25">
      <c r="A14586" s="78">
        <v>215324055</v>
      </c>
      <c r="D14586" s="78" t="s">
        <v>3422</v>
      </c>
      <c r="E14586" s="78" t="s">
        <v>15</v>
      </c>
      <c r="J14586" s="78" t="s">
        <v>1113</v>
      </c>
      <c r="L14586" s="78" t="s">
        <v>6160</v>
      </c>
      <c r="V14586" s="78">
        <v>16000</v>
      </c>
      <c r="W14586" s="78">
        <v>14200</v>
      </c>
      <c r="X14586" s="78"/>
      <c r="Y14586" s="78">
        <v>18800</v>
      </c>
      <c r="Z14586" s="78">
        <v>2.13</v>
      </c>
    </row>
    <row r="14587" spans="1:26" x14ac:dyDescent="0.25">
      <c r="A14587" s="78">
        <v>215323994</v>
      </c>
      <c r="D14587" s="78" t="s">
        <v>3422</v>
      </c>
      <c r="E14587" s="78" t="s">
        <v>14</v>
      </c>
      <c r="J14587" s="78" t="s">
        <v>1113</v>
      </c>
      <c r="L14587" s="78" t="s">
        <v>6160</v>
      </c>
      <c r="V14587" s="78">
        <v>16000</v>
      </c>
      <c r="W14587" s="78">
        <v>14200</v>
      </c>
      <c r="X14587" s="78"/>
      <c r="Y14587" s="78">
        <v>18800</v>
      </c>
      <c r="Z14587" s="78">
        <v>2.13</v>
      </c>
    </row>
    <row r="14588" spans="1:26" x14ac:dyDescent="0.25">
      <c r="A14588" s="78">
        <v>215323811</v>
      </c>
      <c r="D14588" s="78" t="s">
        <v>3422</v>
      </c>
      <c r="E14588" s="78" t="s">
        <v>9</v>
      </c>
      <c r="J14588" s="78" t="s">
        <v>1113</v>
      </c>
      <c r="L14588" s="78" t="s">
        <v>6160</v>
      </c>
      <c r="V14588" s="78">
        <v>16000</v>
      </c>
      <c r="W14588" s="78">
        <v>14200</v>
      </c>
      <c r="X14588" s="78"/>
      <c r="Y14588" s="78">
        <v>18800</v>
      </c>
      <c r="Z14588" s="78">
        <v>2.13</v>
      </c>
    </row>
    <row r="14589" spans="1:26" x14ac:dyDescent="0.25">
      <c r="A14589" s="78">
        <v>215323872</v>
      </c>
      <c r="D14589" s="78" t="s">
        <v>3422</v>
      </c>
      <c r="E14589" s="78" t="s">
        <v>12</v>
      </c>
      <c r="J14589" s="78" t="s">
        <v>1113</v>
      </c>
      <c r="L14589" s="78" t="s">
        <v>6160</v>
      </c>
      <c r="V14589" s="78">
        <v>16000</v>
      </c>
      <c r="W14589" s="78">
        <v>14200</v>
      </c>
      <c r="X14589" s="78"/>
      <c r="Y14589" s="78">
        <v>18800</v>
      </c>
      <c r="Z14589" s="78">
        <v>2.13</v>
      </c>
    </row>
    <row r="14590" spans="1:26" x14ac:dyDescent="0.25">
      <c r="A14590" s="78">
        <v>215323933</v>
      </c>
      <c r="D14590" s="78" t="s">
        <v>3422</v>
      </c>
      <c r="E14590" s="78" t="s">
        <v>13</v>
      </c>
      <c r="J14590" s="78" t="s">
        <v>1113</v>
      </c>
      <c r="L14590" s="78" t="s">
        <v>6160</v>
      </c>
      <c r="V14590" s="78">
        <v>16000</v>
      </c>
      <c r="W14590" s="78">
        <v>14200</v>
      </c>
      <c r="X14590" s="78"/>
      <c r="Y14590" s="78">
        <v>18800</v>
      </c>
      <c r="Z14590" s="78">
        <v>2.13</v>
      </c>
    </row>
    <row r="14591" spans="1:26" x14ac:dyDescent="0.25">
      <c r="A14591" s="78">
        <v>215324120</v>
      </c>
      <c r="D14591" s="78" t="s">
        <v>3422</v>
      </c>
      <c r="E14591" s="78" t="s">
        <v>16</v>
      </c>
      <c r="J14591" s="78" t="s">
        <v>1117</v>
      </c>
      <c r="L14591" s="78" t="s">
        <v>6161</v>
      </c>
      <c r="V14591" s="78">
        <v>16000</v>
      </c>
      <c r="W14591" s="78">
        <v>14200</v>
      </c>
      <c r="X14591" s="78"/>
      <c r="Y14591" s="78">
        <v>18800</v>
      </c>
      <c r="Z14591" s="78">
        <v>2.13</v>
      </c>
    </row>
    <row r="14592" spans="1:26" x14ac:dyDescent="0.25">
      <c r="A14592" s="78">
        <v>215324119</v>
      </c>
      <c r="D14592" s="78" t="s">
        <v>3422</v>
      </c>
      <c r="E14592" s="78" t="s">
        <v>16</v>
      </c>
      <c r="J14592" s="78" t="s">
        <v>1117</v>
      </c>
      <c r="L14592" s="78" t="s">
        <v>6162</v>
      </c>
      <c r="V14592" s="78">
        <v>16000</v>
      </c>
      <c r="W14592" s="78">
        <v>14900</v>
      </c>
      <c r="X14592" s="78"/>
      <c r="Y14592" s="78">
        <v>18000</v>
      </c>
      <c r="Z14592" s="78">
        <v>2.1</v>
      </c>
    </row>
    <row r="14593" spans="1:26" x14ac:dyDescent="0.25">
      <c r="A14593" s="78">
        <v>215323932</v>
      </c>
      <c r="D14593" s="78" t="s">
        <v>3422</v>
      </c>
      <c r="E14593" s="78" t="s">
        <v>13</v>
      </c>
      <c r="J14593" s="78" t="s">
        <v>1113</v>
      </c>
      <c r="L14593" s="78" t="s">
        <v>6163</v>
      </c>
      <c r="V14593" s="78">
        <v>16000</v>
      </c>
      <c r="W14593" s="78">
        <v>14900</v>
      </c>
      <c r="X14593" s="78"/>
      <c r="Y14593" s="78">
        <v>18000</v>
      </c>
      <c r="Z14593" s="78">
        <v>2.1</v>
      </c>
    </row>
    <row r="14594" spans="1:26" x14ac:dyDescent="0.25">
      <c r="A14594" s="78">
        <v>215323871</v>
      </c>
      <c r="D14594" s="78" t="s">
        <v>3422</v>
      </c>
      <c r="E14594" s="78" t="s">
        <v>12</v>
      </c>
      <c r="J14594" s="78" t="s">
        <v>1113</v>
      </c>
      <c r="L14594" s="78" t="s">
        <v>6163</v>
      </c>
      <c r="V14594" s="78">
        <v>16000</v>
      </c>
      <c r="W14594" s="78">
        <v>14900</v>
      </c>
      <c r="X14594" s="78"/>
      <c r="Y14594" s="78">
        <v>18000</v>
      </c>
      <c r="Z14594" s="78">
        <v>2.1</v>
      </c>
    </row>
    <row r="14595" spans="1:26" x14ac:dyDescent="0.25">
      <c r="A14595" s="78">
        <v>215323810</v>
      </c>
      <c r="D14595" s="78" t="s">
        <v>3422</v>
      </c>
      <c r="E14595" s="78" t="s">
        <v>9</v>
      </c>
      <c r="J14595" s="78" t="s">
        <v>1113</v>
      </c>
      <c r="L14595" s="78" t="s">
        <v>6163</v>
      </c>
      <c r="V14595" s="78">
        <v>16000</v>
      </c>
      <c r="W14595" s="78">
        <v>14900</v>
      </c>
      <c r="X14595" s="78"/>
      <c r="Y14595" s="78">
        <v>18000</v>
      </c>
      <c r="Z14595" s="78">
        <v>2.1</v>
      </c>
    </row>
    <row r="14596" spans="1:26" x14ac:dyDescent="0.25">
      <c r="A14596" s="78">
        <v>215323993</v>
      </c>
      <c r="D14596" s="78" t="s">
        <v>3422</v>
      </c>
      <c r="E14596" s="78" t="s">
        <v>14</v>
      </c>
      <c r="J14596" s="78" t="s">
        <v>1113</v>
      </c>
      <c r="L14596" s="78" t="s">
        <v>6163</v>
      </c>
      <c r="V14596" s="78">
        <v>16000</v>
      </c>
      <c r="W14596" s="78">
        <v>14900</v>
      </c>
      <c r="X14596" s="78"/>
      <c r="Y14596" s="78">
        <v>18000</v>
      </c>
      <c r="Z14596" s="78">
        <v>2.1</v>
      </c>
    </row>
    <row r="14597" spans="1:26" x14ac:dyDescent="0.25">
      <c r="A14597" s="78">
        <v>215324054</v>
      </c>
      <c r="D14597" s="78" t="s">
        <v>3422</v>
      </c>
      <c r="E14597" s="78" t="s">
        <v>15</v>
      </c>
      <c r="J14597" s="78" t="s">
        <v>1113</v>
      </c>
      <c r="L14597" s="78" t="s">
        <v>6163</v>
      </c>
      <c r="V14597" s="78">
        <v>16000</v>
      </c>
      <c r="W14597" s="78">
        <v>14900</v>
      </c>
      <c r="X14597" s="78"/>
      <c r="Y14597" s="78">
        <v>18000</v>
      </c>
      <c r="Z14597" s="78">
        <v>2.1</v>
      </c>
    </row>
    <row r="14598" spans="1:26" x14ac:dyDescent="0.25">
      <c r="A14598" s="78">
        <v>215324053</v>
      </c>
      <c r="D14598" s="78" t="s">
        <v>3422</v>
      </c>
      <c r="E14598" s="78" t="s">
        <v>15</v>
      </c>
      <c r="J14598" s="78" t="s">
        <v>1113</v>
      </c>
      <c r="L14598" s="78" t="s">
        <v>6164</v>
      </c>
      <c r="V14598" s="78">
        <v>16700</v>
      </c>
      <c r="W14598" s="78">
        <v>14500</v>
      </c>
      <c r="X14598" s="78"/>
      <c r="Y14598" s="78">
        <v>18800</v>
      </c>
      <c r="Z14598" s="78">
        <v>2.0499999999999998</v>
      </c>
    </row>
    <row r="14599" spans="1:26" x14ac:dyDescent="0.25">
      <c r="A14599" s="78">
        <v>215323992</v>
      </c>
      <c r="D14599" s="78" t="s">
        <v>3422</v>
      </c>
      <c r="E14599" s="78" t="s">
        <v>14</v>
      </c>
      <c r="J14599" s="78" t="s">
        <v>1113</v>
      </c>
      <c r="L14599" s="78" t="s">
        <v>6164</v>
      </c>
      <c r="V14599" s="78">
        <v>16700</v>
      </c>
      <c r="W14599" s="78">
        <v>14500</v>
      </c>
      <c r="X14599" s="78"/>
      <c r="Y14599" s="78">
        <v>18800</v>
      </c>
      <c r="Z14599" s="78">
        <v>2.0499999999999998</v>
      </c>
    </row>
    <row r="14600" spans="1:26" x14ac:dyDescent="0.25">
      <c r="A14600" s="78">
        <v>215323809</v>
      </c>
      <c r="D14600" s="78" t="s">
        <v>3422</v>
      </c>
      <c r="E14600" s="78" t="s">
        <v>9</v>
      </c>
      <c r="J14600" s="78" t="s">
        <v>1113</v>
      </c>
      <c r="L14600" s="78" t="s">
        <v>6164</v>
      </c>
      <c r="V14600" s="78">
        <v>16700</v>
      </c>
      <c r="W14600" s="78">
        <v>14500</v>
      </c>
      <c r="X14600" s="78"/>
      <c r="Y14600" s="78">
        <v>18800</v>
      </c>
      <c r="Z14600" s="78">
        <v>2.0499999999999998</v>
      </c>
    </row>
    <row r="14601" spans="1:26" x14ac:dyDescent="0.25">
      <c r="A14601" s="78">
        <v>215323870</v>
      </c>
      <c r="D14601" s="78" t="s">
        <v>3422</v>
      </c>
      <c r="E14601" s="78" t="s">
        <v>12</v>
      </c>
      <c r="J14601" s="78" t="s">
        <v>1113</v>
      </c>
      <c r="L14601" s="78" t="s">
        <v>6164</v>
      </c>
      <c r="V14601" s="78">
        <v>16700</v>
      </c>
      <c r="W14601" s="78">
        <v>14500</v>
      </c>
      <c r="X14601" s="78"/>
      <c r="Y14601" s="78">
        <v>18800</v>
      </c>
      <c r="Z14601" s="78">
        <v>2.0499999999999998</v>
      </c>
    </row>
    <row r="14602" spans="1:26" x14ac:dyDescent="0.25">
      <c r="A14602" s="78">
        <v>215323931</v>
      </c>
      <c r="D14602" s="78" t="s">
        <v>3422</v>
      </c>
      <c r="E14602" s="78" t="s">
        <v>13</v>
      </c>
      <c r="J14602" s="78" t="s">
        <v>1113</v>
      </c>
      <c r="L14602" s="78" t="s">
        <v>6164</v>
      </c>
      <c r="V14602" s="78">
        <v>16700</v>
      </c>
      <c r="W14602" s="78">
        <v>14500</v>
      </c>
      <c r="X14602" s="78"/>
      <c r="Y14602" s="78">
        <v>18800</v>
      </c>
      <c r="Z14602" s="78">
        <v>2.0499999999999998</v>
      </c>
    </row>
    <row r="14603" spans="1:26" x14ac:dyDescent="0.25">
      <c r="A14603" s="78">
        <v>215324118</v>
      </c>
      <c r="D14603" s="78" t="s">
        <v>3422</v>
      </c>
      <c r="E14603" s="78" t="s">
        <v>16</v>
      </c>
      <c r="J14603" s="78" t="s">
        <v>1117</v>
      </c>
      <c r="L14603" s="78" t="s">
        <v>6165</v>
      </c>
      <c r="V14603" s="78">
        <v>16700</v>
      </c>
      <c r="W14603" s="78">
        <v>14500</v>
      </c>
      <c r="X14603" s="78"/>
      <c r="Y14603" s="78">
        <v>18800</v>
      </c>
      <c r="Z14603" s="78">
        <v>2.0499999999999998</v>
      </c>
    </row>
    <row r="14604" spans="1:26" x14ac:dyDescent="0.25">
      <c r="A14604" s="78">
        <v>215324115</v>
      </c>
      <c r="D14604" s="78" t="s">
        <v>3422</v>
      </c>
      <c r="E14604" s="78" t="s">
        <v>16</v>
      </c>
      <c r="J14604" s="78" t="s">
        <v>6166</v>
      </c>
      <c r="L14604" s="78" t="s">
        <v>6167</v>
      </c>
      <c r="V14604" s="78">
        <v>12000</v>
      </c>
      <c r="W14604" s="78">
        <v>9600</v>
      </c>
      <c r="X14604" s="78"/>
      <c r="Y14604" s="78">
        <v>13100</v>
      </c>
      <c r="Z14604" s="78">
        <v>1.99</v>
      </c>
    </row>
    <row r="14605" spans="1:26" x14ac:dyDescent="0.25">
      <c r="A14605" s="78">
        <v>215323929</v>
      </c>
      <c r="D14605" s="78" t="s">
        <v>3422</v>
      </c>
      <c r="E14605" s="78" t="s">
        <v>13</v>
      </c>
      <c r="J14605" s="78" t="s">
        <v>6168</v>
      </c>
      <c r="L14605" s="78" t="s">
        <v>6169</v>
      </c>
      <c r="V14605" s="78">
        <v>12000</v>
      </c>
      <c r="W14605" s="78">
        <v>9600</v>
      </c>
      <c r="X14605" s="78"/>
      <c r="Y14605" s="78">
        <v>13100</v>
      </c>
      <c r="Z14605" s="78">
        <v>1.99</v>
      </c>
    </row>
    <row r="14606" spans="1:26" x14ac:dyDescent="0.25">
      <c r="A14606" s="78">
        <v>215323868</v>
      </c>
      <c r="D14606" s="78" t="s">
        <v>3422</v>
      </c>
      <c r="E14606" s="78" t="s">
        <v>12</v>
      </c>
      <c r="J14606" s="78" t="s">
        <v>6168</v>
      </c>
      <c r="L14606" s="78" t="s">
        <v>6169</v>
      </c>
      <c r="V14606" s="78">
        <v>12000</v>
      </c>
      <c r="W14606" s="78">
        <v>9600</v>
      </c>
      <c r="X14606" s="78"/>
      <c r="Y14606" s="78">
        <v>13100</v>
      </c>
      <c r="Z14606" s="78">
        <v>1.99</v>
      </c>
    </row>
    <row r="14607" spans="1:26" x14ac:dyDescent="0.25">
      <c r="A14607" s="78">
        <v>215323990</v>
      </c>
      <c r="D14607" s="78" t="s">
        <v>3422</v>
      </c>
      <c r="E14607" s="78" t="s">
        <v>14</v>
      </c>
      <c r="J14607" s="78" t="s">
        <v>6168</v>
      </c>
      <c r="L14607" s="78" t="s">
        <v>6169</v>
      </c>
      <c r="V14607" s="78">
        <v>12000</v>
      </c>
      <c r="W14607" s="78">
        <v>9600</v>
      </c>
      <c r="X14607" s="78"/>
      <c r="Y14607" s="78">
        <v>13100</v>
      </c>
      <c r="Z14607" s="78">
        <v>1.99</v>
      </c>
    </row>
    <row r="14608" spans="1:26" x14ac:dyDescent="0.25">
      <c r="A14608" s="78">
        <v>215324051</v>
      </c>
      <c r="D14608" s="78" t="s">
        <v>3422</v>
      </c>
      <c r="E14608" s="78" t="s">
        <v>15</v>
      </c>
      <c r="J14608" s="78" t="s">
        <v>6168</v>
      </c>
      <c r="L14608" s="78" t="s">
        <v>6169</v>
      </c>
      <c r="V14608" s="78">
        <v>12000</v>
      </c>
      <c r="W14608" s="78">
        <v>9600</v>
      </c>
      <c r="X14608" s="78"/>
      <c r="Y14608" s="78">
        <v>13100</v>
      </c>
      <c r="Z14608" s="78">
        <v>1.99</v>
      </c>
    </row>
    <row r="14609" spans="1:26" x14ac:dyDescent="0.25">
      <c r="A14609" s="78">
        <v>215323807</v>
      </c>
      <c r="D14609" s="78" t="s">
        <v>3422</v>
      </c>
      <c r="E14609" s="78" t="s">
        <v>9</v>
      </c>
      <c r="J14609" s="78" t="s">
        <v>6168</v>
      </c>
      <c r="L14609" s="78" t="s">
        <v>6169</v>
      </c>
      <c r="V14609" s="78">
        <v>12000</v>
      </c>
      <c r="W14609" s="78">
        <v>9600</v>
      </c>
      <c r="X14609" s="78"/>
      <c r="Y14609" s="78">
        <v>13100</v>
      </c>
      <c r="Z14609" s="78">
        <v>1.99</v>
      </c>
    </row>
    <row r="14610" spans="1:26" x14ac:dyDescent="0.25">
      <c r="A14610" s="78">
        <v>215323806</v>
      </c>
      <c r="D14610" s="78" t="s">
        <v>3422</v>
      </c>
      <c r="E14610" s="78" t="s">
        <v>9</v>
      </c>
      <c r="J14610" s="78" t="s">
        <v>6168</v>
      </c>
      <c r="L14610" s="78" t="s">
        <v>6170</v>
      </c>
      <c r="V14610" s="78">
        <v>12000</v>
      </c>
      <c r="W14610" s="78">
        <v>9800</v>
      </c>
      <c r="X14610" s="78"/>
      <c r="Y14610" s="78">
        <v>12400</v>
      </c>
      <c r="Z14610" s="78">
        <v>2.14</v>
      </c>
    </row>
    <row r="14611" spans="1:26" x14ac:dyDescent="0.25">
      <c r="A14611" s="78">
        <v>215324050</v>
      </c>
      <c r="D14611" s="78" t="s">
        <v>3422</v>
      </c>
      <c r="E14611" s="78" t="s">
        <v>15</v>
      </c>
      <c r="J14611" s="78" t="s">
        <v>6168</v>
      </c>
      <c r="L14611" s="78" t="s">
        <v>6170</v>
      </c>
      <c r="V14611" s="78">
        <v>12000</v>
      </c>
      <c r="W14611" s="78">
        <v>9800</v>
      </c>
      <c r="X14611" s="78"/>
      <c r="Y14611" s="78">
        <v>12400</v>
      </c>
      <c r="Z14611" s="78">
        <v>2.14</v>
      </c>
    </row>
    <row r="14612" spans="1:26" x14ac:dyDescent="0.25">
      <c r="A14612" s="78">
        <v>215323989</v>
      </c>
      <c r="D14612" s="78" t="s">
        <v>3422</v>
      </c>
      <c r="E14612" s="78" t="s">
        <v>14</v>
      </c>
      <c r="J14612" s="78" t="s">
        <v>6168</v>
      </c>
      <c r="L14612" s="78" t="s">
        <v>6170</v>
      </c>
      <c r="V14612" s="78">
        <v>12000</v>
      </c>
      <c r="W14612" s="78">
        <v>9800</v>
      </c>
      <c r="X14612" s="78"/>
      <c r="Y14612" s="78">
        <v>12400</v>
      </c>
      <c r="Z14612" s="78">
        <v>2.14</v>
      </c>
    </row>
    <row r="14613" spans="1:26" x14ac:dyDescent="0.25">
      <c r="A14613" s="78">
        <v>215323867</v>
      </c>
      <c r="D14613" s="78" t="s">
        <v>3422</v>
      </c>
      <c r="E14613" s="78" t="s">
        <v>12</v>
      </c>
      <c r="J14613" s="78" t="s">
        <v>6168</v>
      </c>
      <c r="L14613" s="78" t="s">
        <v>6170</v>
      </c>
      <c r="V14613" s="78">
        <v>12000</v>
      </c>
      <c r="W14613" s="78">
        <v>9800</v>
      </c>
      <c r="X14613" s="78"/>
      <c r="Y14613" s="78">
        <v>12400</v>
      </c>
      <c r="Z14613" s="78">
        <v>2.14</v>
      </c>
    </row>
    <row r="14614" spans="1:26" x14ac:dyDescent="0.25">
      <c r="A14614" s="78">
        <v>215323928</v>
      </c>
      <c r="D14614" s="78" t="s">
        <v>3422</v>
      </c>
      <c r="E14614" s="78" t="s">
        <v>13</v>
      </c>
      <c r="J14614" s="78" t="s">
        <v>6168</v>
      </c>
      <c r="L14614" s="78" t="s">
        <v>6170</v>
      </c>
      <c r="V14614" s="78">
        <v>12000</v>
      </c>
      <c r="W14614" s="78">
        <v>9800</v>
      </c>
      <c r="X14614" s="78"/>
      <c r="Y14614" s="78">
        <v>12400</v>
      </c>
      <c r="Z14614" s="78">
        <v>2.14</v>
      </c>
    </row>
    <row r="14615" spans="1:26" x14ac:dyDescent="0.25">
      <c r="A14615" s="78">
        <v>215324114</v>
      </c>
      <c r="D14615" s="78" t="s">
        <v>3422</v>
      </c>
      <c r="E14615" s="78" t="s">
        <v>16</v>
      </c>
      <c r="J14615" s="78" t="s">
        <v>6166</v>
      </c>
      <c r="L14615" s="78" t="s">
        <v>6171</v>
      </c>
      <c r="V14615" s="78">
        <v>12000</v>
      </c>
      <c r="W14615" s="78">
        <v>9800</v>
      </c>
      <c r="X14615" s="78"/>
      <c r="Y14615" s="78">
        <v>12400</v>
      </c>
      <c r="Z14615" s="78">
        <v>2.14</v>
      </c>
    </row>
    <row r="14616" spans="1:26" x14ac:dyDescent="0.25">
      <c r="A14616" s="78">
        <v>215324113</v>
      </c>
      <c r="D14616" s="78" t="s">
        <v>3422</v>
      </c>
      <c r="E14616" s="78" t="s">
        <v>16</v>
      </c>
      <c r="J14616" s="78" t="s">
        <v>6166</v>
      </c>
      <c r="L14616" s="78" t="s">
        <v>6172</v>
      </c>
      <c r="V14616" s="78">
        <v>12000</v>
      </c>
      <c r="W14616" s="78">
        <v>10000</v>
      </c>
      <c r="X14616" s="78"/>
      <c r="Y14616" s="78">
        <v>12900</v>
      </c>
      <c r="Z14616" s="78">
        <v>2.14</v>
      </c>
    </row>
    <row r="14617" spans="1:26" x14ac:dyDescent="0.25">
      <c r="A14617" s="78">
        <v>215323927</v>
      </c>
      <c r="D14617" s="78" t="s">
        <v>3422</v>
      </c>
      <c r="E14617" s="78" t="s">
        <v>13</v>
      </c>
      <c r="J14617" s="78" t="s">
        <v>6168</v>
      </c>
      <c r="L14617" s="78" t="s">
        <v>6173</v>
      </c>
      <c r="V14617" s="78">
        <v>12000</v>
      </c>
      <c r="W14617" s="78">
        <v>10000</v>
      </c>
      <c r="X14617" s="78"/>
      <c r="Y14617" s="78">
        <v>12900</v>
      </c>
      <c r="Z14617" s="78">
        <v>2.14</v>
      </c>
    </row>
    <row r="14618" spans="1:26" x14ac:dyDescent="0.25">
      <c r="A14618" s="78">
        <v>215323866</v>
      </c>
      <c r="D14618" s="78" t="s">
        <v>3422</v>
      </c>
      <c r="E14618" s="78" t="s">
        <v>12</v>
      </c>
      <c r="J14618" s="78" t="s">
        <v>6168</v>
      </c>
      <c r="L14618" s="78" t="s">
        <v>6173</v>
      </c>
      <c r="V14618" s="78">
        <v>12000</v>
      </c>
      <c r="W14618" s="78">
        <v>10000</v>
      </c>
      <c r="X14618" s="78"/>
      <c r="Y14618" s="78">
        <v>12900</v>
      </c>
      <c r="Z14618" s="78">
        <v>2.14</v>
      </c>
    </row>
    <row r="14619" spans="1:26" x14ac:dyDescent="0.25">
      <c r="A14619" s="78">
        <v>215323988</v>
      </c>
      <c r="D14619" s="78" t="s">
        <v>3422</v>
      </c>
      <c r="E14619" s="78" t="s">
        <v>14</v>
      </c>
      <c r="J14619" s="78" t="s">
        <v>6168</v>
      </c>
      <c r="L14619" s="78" t="s">
        <v>6173</v>
      </c>
      <c r="V14619" s="78">
        <v>12000</v>
      </c>
      <c r="W14619" s="78">
        <v>10000</v>
      </c>
      <c r="X14619" s="78"/>
      <c r="Y14619" s="78">
        <v>12900</v>
      </c>
      <c r="Z14619" s="78">
        <v>2.14</v>
      </c>
    </row>
    <row r="14620" spans="1:26" x14ac:dyDescent="0.25">
      <c r="A14620" s="78">
        <v>215324049</v>
      </c>
      <c r="D14620" s="78" t="s">
        <v>3422</v>
      </c>
      <c r="E14620" s="78" t="s">
        <v>15</v>
      </c>
      <c r="J14620" s="78" t="s">
        <v>6168</v>
      </c>
      <c r="L14620" s="78" t="s">
        <v>6173</v>
      </c>
      <c r="V14620" s="78">
        <v>12000</v>
      </c>
      <c r="W14620" s="78">
        <v>10000</v>
      </c>
      <c r="X14620" s="78"/>
      <c r="Y14620" s="78">
        <v>12900</v>
      </c>
      <c r="Z14620" s="78">
        <v>2.14</v>
      </c>
    </row>
    <row r="14621" spans="1:26" x14ac:dyDescent="0.25">
      <c r="A14621" s="78">
        <v>215323805</v>
      </c>
      <c r="D14621" s="78" t="s">
        <v>3422</v>
      </c>
      <c r="E14621" s="78" t="s">
        <v>9</v>
      </c>
      <c r="J14621" s="78" t="s">
        <v>6168</v>
      </c>
      <c r="L14621" s="78" t="s">
        <v>6173</v>
      </c>
      <c r="V14621" s="78">
        <v>12000</v>
      </c>
      <c r="W14621" s="78">
        <v>10000</v>
      </c>
      <c r="X14621" s="78"/>
      <c r="Y14621" s="78">
        <v>12900</v>
      </c>
      <c r="Z14621" s="78">
        <v>2.14</v>
      </c>
    </row>
    <row r="14622" spans="1:26" x14ac:dyDescent="0.25">
      <c r="A14622" s="78">
        <v>215323804</v>
      </c>
      <c r="D14622" s="78" t="s">
        <v>3422</v>
      </c>
      <c r="E14622" s="78" t="s">
        <v>9</v>
      </c>
      <c r="J14622" s="78" t="s">
        <v>6168</v>
      </c>
      <c r="L14622" s="78" t="s">
        <v>6174</v>
      </c>
      <c r="V14622" s="78">
        <v>12000</v>
      </c>
      <c r="W14622" s="78">
        <v>9600</v>
      </c>
      <c r="X14622" s="78"/>
      <c r="Y14622" s="78">
        <v>11900</v>
      </c>
      <c r="Z14622" s="78">
        <v>1.95</v>
      </c>
    </row>
    <row r="14623" spans="1:26" x14ac:dyDescent="0.25">
      <c r="A14623" s="78">
        <v>215324048</v>
      </c>
      <c r="D14623" s="78" t="s">
        <v>3422</v>
      </c>
      <c r="E14623" s="78" t="s">
        <v>15</v>
      </c>
      <c r="J14623" s="78" t="s">
        <v>6168</v>
      </c>
      <c r="L14623" s="78" t="s">
        <v>6174</v>
      </c>
      <c r="V14623" s="78">
        <v>12000</v>
      </c>
      <c r="W14623" s="78">
        <v>9600</v>
      </c>
      <c r="X14623" s="78"/>
      <c r="Y14623" s="78">
        <v>11900</v>
      </c>
      <c r="Z14623" s="78">
        <v>1.95</v>
      </c>
    </row>
    <row r="14624" spans="1:26" x14ac:dyDescent="0.25">
      <c r="A14624" s="78">
        <v>215323987</v>
      </c>
      <c r="D14624" s="78" t="s">
        <v>3422</v>
      </c>
      <c r="E14624" s="78" t="s">
        <v>14</v>
      </c>
      <c r="J14624" s="78" t="s">
        <v>6168</v>
      </c>
      <c r="L14624" s="78" t="s">
        <v>6174</v>
      </c>
      <c r="V14624" s="78">
        <v>12000</v>
      </c>
      <c r="W14624" s="78">
        <v>9600</v>
      </c>
      <c r="X14624" s="78"/>
      <c r="Y14624" s="78">
        <v>11900</v>
      </c>
      <c r="Z14624" s="78">
        <v>1.95</v>
      </c>
    </row>
    <row r="14625" spans="1:26" x14ac:dyDescent="0.25">
      <c r="A14625" s="78">
        <v>215323865</v>
      </c>
      <c r="D14625" s="78" t="s">
        <v>3422</v>
      </c>
      <c r="E14625" s="78" t="s">
        <v>12</v>
      </c>
      <c r="J14625" s="78" t="s">
        <v>6168</v>
      </c>
      <c r="L14625" s="78" t="s">
        <v>6174</v>
      </c>
      <c r="V14625" s="78">
        <v>12000</v>
      </c>
      <c r="W14625" s="78">
        <v>9600</v>
      </c>
      <c r="X14625" s="78"/>
      <c r="Y14625" s="78">
        <v>11900</v>
      </c>
      <c r="Z14625" s="78">
        <v>1.95</v>
      </c>
    </row>
    <row r="14626" spans="1:26" x14ac:dyDescent="0.25">
      <c r="A14626" s="78">
        <v>215323926</v>
      </c>
      <c r="D14626" s="78" t="s">
        <v>3422</v>
      </c>
      <c r="E14626" s="78" t="s">
        <v>13</v>
      </c>
      <c r="J14626" s="78" t="s">
        <v>6168</v>
      </c>
      <c r="L14626" s="78" t="s">
        <v>6174</v>
      </c>
      <c r="V14626" s="78">
        <v>12000</v>
      </c>
      <c r="W14626" s="78">
        <v>9600</v>
      </c>
      <c r="X14626" s="78"/>
      <c r="Y14626" s="78">
        <v>11900</v>
      </c>
      <c r="Z14626" s="78">
        <v>1.95</v>
      </c>
    </row>
    <row r="14627" spans="1:26" x14ac:dyDescent="0.25">
      <c r="A14627" s="78">
        <v>215324112</v>
      </c>
      <c r="D14627" s="78" t="s">
        <v>3422</v>
      </c>
      <c r="E14627" s="78" t="s">
        <v>16</v>
      </c>
      <c r="J14627" s="78" t="s">
        <v>6166</v>
      </c>
      <c r="L14627" s="78" t="s">
        <v>6175</v>
      </c>
      <c r="V14627" s="78">
        <v>12000</v>
      </c>
      <c r="W14627" s="78">
        <v>9600</v>
      </c>
      <c r="X14627" s="78"/>
      <c r="Y14627" s="78">
        <v>11900</v>
      </c>
      <c r="Z14627" s="78">
        <v>1.95</v>
      </c>
    </row>
    <row r="14628" spans="1:26" x14ac:dyDescent="0.25">
      <c r="A14628" s="78">
        <v>215324108</v>
      </c>
      <c r="D14628" s="78" t="s">
        <v>3422</v>
      </c>
      <c r="E14628" s="78" t="s">
        <v>16</v>
      </c>
      <c r="J14628" s="78" t="s">
        <v>6176</v>
      </c>
      <c r="L14628" s="78" t="s">
        <v>6177</v>
      </c>
      <c r="V14628" s="78">
        <v>9000</v>
      </c>
      <c r="W14628" s="78">
        <v>9800</v>
      </c>
      <c r="X14628" s="78"/>
      <c r="Y14628" s="78">
        <v>12200</v>
      </c>
      <c r="Z14628" s="78">
        <v>2.17</v>
      </c>
    </row>
    <row r="14629" spans="1:26" x14ac:dyDescent="0.25">
      <c r="A14629" s="78">
        <v>215323923</v>
      </c>
      <c r="D14629" s="78" t="s">
        <v>3422</v>
      </c>
      <c r="E14629" s="78" t="s">
        <v>13</v>
      </c>
      <c r="J14629" s="78" t="s">
        <v>6178</v>
      </c>
      <c r="L14629" s="78" t="s">
        <v>6179</v>
      </c>
      <c r="V14629" s="78">
        <v>9000</v>
      </c>
      <c r="W14629" s="78">
        <v>9800</v>
      </c>
      <c r="X14629" s="78"/>
      <c r="Y14629" s="78">
        <v>12200</v>
      </c>
      <c r="Z14629" s="78">
        <v>2.17</v>
      </c>
    </row>
    <row r="14630" spans="1:26" x14ac:dyDescent="0.25">
      <c r="A14630" s="78">
        <v>215323862</v>
      </c>
      <c r="D14630" s="78" t="s">
        <v>3422</v>
      </c>
      <c r="E14630" s="78" t="s">
        <v>12</v>
      </c>
      <c r="J14630" s="78" t="s">
        <v>6178</v>
      </c>
      <c r="L14630" s="78" t="s">
        <v>6179</v>
      </c>
      <c r="V14630" s="78">
        <v>9000</v>
      </c>
      <c r="W14630" s="78">
        <v>9800</v>
      </c>
      <c r="X14630" s="78"/>
      <c r="Y14630" s="78">
        <v>12200</v>
      </c>
      <c r="Z14630" s="78">
        <v>2.17</v>
      </c>
    </row>
    <row r="14631" spans="1:26" x14ac:dyDescent="0.25">
      <c r="A14631" s="78">
        <v>215323984</v>
      </c>
      <c r="D14631" s="78" t="s">
        <v>3422</v>
      </c>
      <c r="E14631" s="78" t="s">
        <v>14</v>
      </c>
      <c r="J14631" s="78" t="s">
        <v>6178</v>
      </c>
      <c r="L14631" s="78" t="s">
        <v>6179</v>
      </c>
      <c r="V14631" s="78">
        <v>9000</v>
      </c>
      <c r="W14631" s="78">
        <v>9800</v>
      </c>
      <c r="X14631" s="78"/>
      <c r="Y14631" s="78">
        <v>12200</v>
      </c>
      <c r="Z14631" s="78">
        <v>2.17</v>
      </c>
    </row>
    <row r="14632" spans="1:26" x14ac:dyDescent="0.25">
      <c r="A14632" s="78">
        <v>215324045</v>
      </c>
      <c r="D14632" s="78" t="s">
        <v>3422</v>
      </c>
      <c r="E14632" s="78" t="s">
        <v>15</v>
      </c>
      <c r="J14632" s="78" t="s">
        <v>6178</v>
      </c>
      <c r="L14632" s="78" t="s">
        <v>6179</v>
      </c>
      <c r="V14632" s="78">
        <v>9000</v>
      </c>
      <c r="W14632" s="78">
        <v>9800</v>
      </c>
      <c r="X14632" s="78"/>
      <c r="Y14632" s="78">
        <v>12200</v>
      </c>
      <c r="Z14632" s="78">
        <v>2.17</v>
      </c>
    </row>
    <row r="14633" spans="1:26" x14ac:dyDescent="0.25">
      <c r="A14633" s="78">
        <v>215323801</v>
      </c>
      <c r="D14633" s="78" t="s">
        <v>3422</v>
      </c>
      <c r="E14633" s="78" t="s">
        <v>9</v>
      </c>
      <c r="J14633" s="78" t="s">
        <v>6178</v>
      </c>
      <c r="L14633" s="78" t="s">
        <v>6179</v>
      </c>
      <c r="V14633" s="78">
        <v>9000</v>
      </c>
      <c r="W14633" s="78">
        <v>9800</v>
      </c>
      <c r="X14633" s="78"/>
      <c r="Y14633" s="78">
        <v>12200</v>
      </c>
      <c r="Z14633" s="78">
        <v>2.17</v>
      </c>
    </row>
    <row r="14634" spans="1:26" x14ac:dyDescent="0.25">
      <c r="A14634" s="78">
        <v>215323800</v>
      </c>
      <c r="D14634" s="78" t="s">
        <v>3422</v>
      </c>
      <c r="E14634" s="78" t="s">
        <v>9</v>
      </c>
      <c r="J14634" s="78" t="s">
        <v>6178</v>
      </c>
      <c r="L14634" s="78" t="s">
        <v>6173</v>
      </c>
      <c r="V14634" s="78">
        <v>9000</v>
      </c>
      <c r="W14634" s="78">
        <v>9700</v>
      </c>
      <c r="X14634" s="78"/>
      <c r="Y14634" s="78">
        <v>12600</v>
      </c>
      <c r="Z14634" s="78">
        <v>2.1</v>
      </c>
    </row>
    <row r="14635" spans="1:26" x14ac:dyDescent="0.25">
      <c r="A14635" s="78">
        <v>215324044</v>
      </c>
      <c r="D14635" s="78" t="s">
        <v>3422</v>
      </c>
      <c r="E14635" s="78" t="s">
        <v>15</v>
      </c>
      <c r="J14635" s="78" t="s">
        <v>6178</v>
      </c>
      <c r="L14635" s="78" t="s">
        <v>6173</v>
      </c>
      <c r="V14635" s="78">
        <v>9000</v>
      </c>
      <c r="W14635" s="78">
        <v>9700</v>
      </c>
      <c r="X14635" s="78"/>
      <c r="Y14635" s="78">
        <v>12600</v>
      </c>
      <c r="Z14635" s="78">
        <v>2.1</v>
      </c>
    </row>
    <row r="14636" spans="1:26" x14ac:dyDescent="0.25">
      <c r="A14636" s="78">
        <v>215323983</v>
      </c>
      <c r="D14636" s="78" t="s">
        <v>3422</v>
      </c>
      <c r="E14636" s="78" t="s">
        <v>14</v>
      </c>
      <c r="J14636" s="78" t="s">
        <v>6178</v>
      </c>
      <c r="L14636" s="78" t="s">
        <v>6173</v>
      </c>
      <c r="V14636" s="78">
        <v>9000</v>
      </c>
      <c r="W14636" s="78">
        <v>9700</v>
      </c>
      <c r="X14636" s="78"/>
      <c r="Y14636" s="78">
        <v>12600</v>
      </c>
      <c r="Z14636" s="78">
        <v>2.1</v>
      </c>
    </row>
    <row r="14637" spans="1:26" x14ac:dyDescent="0.25">
      <c r="A14637" s="78">
        <v>215323861</v>
      </c>
      <c r="D14637" s="78" t="s">
        <v>3422</v>
      </c>
      <c r="E14637" s="78" t="s">
        <v>12</v>
      </c>
      <c r="J14637" s="78" t="s">
        <v>6178</v>
      </c>
      <c r="L14637" s="78" t="s">
        <v>6173</v>
      </c>
      <c r="V14637" s="78">
        <v>9000</v>
      </c>
      <c r="W14637" s="78">
        <v>9700</v>
      </c>
      <c r="X14637" s="78"/>
      <c r="Y14637" s="78">
        <v>12600</v>
      </c>
      <c r="Z14637" s="78">
        <v>2.1</v>
      </c>
    </row>
    <row r="14638" spans="1:26" x14ac:dyDescent="0.25">
      <c r="A14638" s="78">
        <v>215323922</v>
      </c>
      <c r="D14638" s="78" t="s">
        <v>3422</v>
      </c>
      <c r="E14638" s="78" t="s">
        <v>13</v>
      </c>
      <c r="J14638" s="78" t="s">
        <v>6178</v>
      </c>
      <c r="L14638" s="78" t="s">
        <v>6173</v>
      </c>
      <c r="V14638" s="78">
        <v>9000</v>
      </c>
      <c r="W14638" s="78">
        <v>9700</v>
      </c>
      <c r="X14638" s="78"/>
      <c r="Y14638" s="78">
        <v>12600</v>
      </c>
      <c r="Z14638" s="78">
        <v>2.1</v>
      </c>
    </row>
    <row r="14639" spans="1:26" x14ac:dyDescent="0.25">
      <c r="A14639" s="78">
        <v>215324107</v>
      </c>
      <c r="D14639" s="78" t="s">
        <v>3422</v>
      </c>
      <c r="E14639" s="78" t="s">
        <v>16</v>
      </c>
      <c r="J14639" s="78" t="s">
        <v>6176</v>
      </c>
      <c r="L14639" s="78" t="s">
        <v>6172</v>
      </c>
      <c r="V14639" s="78">
        <v>9000</v>
      </c>
      <c r="W14639" s="78">
        <v>9700</v>
      </c>
      <c r="X14639" s="78"/>
      <c r="Y14639" s="78">
        <v>12600</v>
      </c>
      <c r="Z14639" s="78">
        <v>2.1</v>
      </c>
    </row>
    <row r="14640" spans="1:26" x14ac:dyDescent="0.25">
      <c r="A14640" s="78">
        <v>215324106</v>
      </c>
      <c r="D14640" s="78" t="s">
        <v>3422</v>
      </c>
      <c r="E14640" s="78" t="s">
        <v>16</v>
      </c>
      <c r="J14640" s="78" t="s">
        <v>6176</v>
      </c>
      <c r="L14640" s="78" t="s">
        <v>6175</v>
      </c>
      <c r="V14640" s="78">
        <v>9000</v>
      </c>
      <c r="W14640" s="78">
        <v>9000</v>
      </c>
      <c r="X14640" s="78"/>
      <c r="Y14640" s="78">
        <v>11900</v>
      </c>
      <c r="Z14640" s="78">
        <v>2</v>
      </c>
    </row>
    <row r="14641" spans="1:26" x14ac:dyDescent="0.25">
      <c r="A14641" s="78">
        <v>215323921</v>
      </c>
      <c r="D14641" s="78" t="s">
        <v>3422</v>
      </c>
      <c r="E14641" s="78" t="s">
        <v>13</v>
      </c>
      <c r="J14641" s="78" t="s">
        <v>6178</v>
      </c>
      <c r="L14641" s="78" t="s">
        <v>6174</v>
      </c>
      <c r="V14641" s="78">
        <v>9000</v>
      </c>
      <c r="W14641" s="78">
        <v>9000</v>
      </c>
      <c r="X14641" s="78"/>
      <c r="Y14641" s="78">
        <v>11900</v>
      </c>
      <c r="Z14641" s="78">
        <v>2</v>
      </c>
    </row>
    <row r="14642" spans="1:26" x14ac:dyDescent="0.25">
      <c r="A14642" s="78">
        <v>215323860</v>
      </c>
      <c r="D14642" s="78" t="s">
        <v>3422</v>
      </c>
      <c r="E14642" s="78" t="s">
        <v>12</v>
      </c>
      <c r="J14642" s="78" t="s">
        <v>6178</v>
      </c>
      <c r="L14642" s="78" t="s">
        <v>6174</v>
      </c>
      <c r="V14642" s="78">
        <v>9000</v>
      </c>
      <c r="W14642" s="78">
        <v>9000</v>
      </c>
      <c r="X14642" s="78"/>
      <c r="Y14642" s="78">
        <v>11900</v>
      </c>
      <c r="Z14642" s="78">
        <v>2</v>
      </c>
    </row>
    <row r="14643" spans="1:26" x14ac:dyDescent="0.25">
      <c r="A14643" s="78">
        <v>215323982</v>
      </c>
      <c r="D14643" s="78" t="s">
        <v>3422</v>
      </c>
      <c r="E14643" s="78" t="s">
        <v>14</v>
      </c>
      <c r="J14643" s="78" t="s">
        <v>6178</v>
      </c>
      <c r="L14643" s="78" t="s">
        <v>6174</v>
      </c>
      <c r="V14643" s="78">
        <v>9000</v>
      </c>
      <c r="W14643" s="78">
        <v>9000</v>
      </c>
      <c r="X14643" s="78"/>
      <c r="Y14643" s="78">
        <v>11900</v>
      </c>
      <c r="Z14643" s="78">
        <v>2</v>
      </c>
    </row>
    <row r="14644" spans="1:26" x14ac:dyDescent="0.25">
      <c r="A14644" s="78">
        <v>215324043</v>
      </c>
      <c r="D14644" s="78" t="s">
        <v>3422</v>
      </c>
      <c r="E14644" s="78" t="s">
        <v>15</v>
      </c>
      <c r="J14644" s="78" t="s">
        <v>6178</v>
      </c>
      <c r="L14644" s="78" t="s">
        <v>6174</v>
      </c>
      <c r="V14644" s="78">
        <v>9000</v>
      </c>
      <c r="W14644" s="78">
        <v>9000</v>
      </c>
      <c r="X14644" s="78"/>
      <c r="Y14644" s="78">
        <v>11900</v>
      </c>
      <c r="Z14644" s="78">
        <v>2</v>
      </c>
    </row>
    <row r="14645" spans="1:26" x14ac:dyDescent="0.25">
      <c r="A14645" s="78">
        <v>215323799</v>
      </c>
      <c r="D14645" s="78" t="s">
        <v>3422</v>
      </c>
      <c r="E14645" s="78" t="s">
        <v>9</v>
      </c>
      <c r="J14645" s="78" t="s">
        <v>6178</v>
      </c>
      <c r="L14645" s="78" t="s">
        <v>6174</v>
      </c>
      <c r="V14645" s="78">
        <v>9000</v>
      </c>
      <c r="W14645" s="78">
        <v>9000</v>
      </c>
      <c r="X14645" s="78"/>
      <c r="Y14645" s="78">
        <v>11900</v>
      </c>
      <c r="Z14645" s="78">
        <v>2</v>
      </c>
    </row>
    <row r="14646" spans="1:26" x14ac:dyDescent="0.25">
      <c r="A14646" s="78">
        <v>215323798</v>
      </c>
      <c r="D14646" s="78" t="s">
        <v>3422</v>
      </c>
      <c r="E14646" s="78" t="s">
        <v>9</v>
      </c>
      <c r="J14646" s="78" t="s">
        <v>6180</v>
      </c>
      <c r="L14646" s="78" t="s">
        <v>6181</v>
      </c>
      <c r="V14646" s="78">
        <v>6500</v>
      </c>
      <c r="W14646" s="78">
        <v>8000</v>
      </c>
      <c r="X14646" s="78"/>
      <c r="Y14646" s="78">
        <v>9100</v>
      </c>
      <c r="Z14646" s="78">
        <v>2.52</v>
      </c>
    </row>
    <row r="14647" spans="1:26" x14ac:dyDescent="0.25">
      <c r="A14647" s="78">
        <v>215324104</v>
      </c>
      <c r="D14647" s="78" t="s">
        <v>3422</v>
      </c>
      <c r="E14647" s="78" t="s">
        <v>16</v>
      </c>
      <c r="J14647" s="78" t="s">
        <v>6182</v>
      </c>
      <c r="L14647" s="78" t="s">
        <v>6183</v>
      </c>
      <c r="V14647" s="78">
        <v>6500</v>
      </c>
      <c r="W14647" s="78">
        <v>8000</v>
      </c>
      <c r="X14647" s="78"/>
      <c r="Y14647" s="78">
        <v>9100</v>
      </c>
      <c r="Z14647" s="78">
        <v>2.52</v>
      </c>
    </row>
    <row r="14648" spans="1:26" x14ac:dyDescent="0.25">
      <c r="A14648" s="78">
        <v>215324042</v>
      </c>
      <c r="D14648" s="78" t="s">
        <v>3422</v>
      </c>
      <c r="E14648" s="78" t="s">
        <v>15</v>
      </c>
      <c r="J14648" s="78" t="s">
        <v>6180</v>
      </c>
      <c r="L14648" s="78" t="s">
        <v>6181</v>
      </c>
      <c r="V14648" s="78">
        <v>6500</v>
      </c>
      <c r="W14648" s="78">
        <v>8000</v>
      </c>
      <c r="X14648" s="78"/>
      <c r="Y14648" s="78">
        <v>9100</v>
      </c>
      <c r="Z14648" s="78">
        <v>2.52</v>
      </c>
    </row>
    <row r="14649" spans="1:26" x14ac:dyDescent="0.25">
      <c r="A14649" s="78">
        <v>215323981</v>
      </c>
      <c r="D14649" s="78" t="s">
        <v>3422</v>
      </c>
      <c r="E14649" s="78" t="s">
        <v>14</v>
      </c>
      <c r="J14649" s="78" t="s">
        <v>6180</v>
      </c>
      <c r="L14649" s="78" t="s">
        <v>6181</v>
      </c>
      <c r="V14649" s="78">
        <v>6500</v>
      </c>
      <c r="W14649" s="78">
        <v>8000</v>
      </c>
      <c r="X14649" s="78"/>
      <c r="Y14649" s="78">
        <v>9100</v>
      </c>
      <c r="Z14649" s="78">
        <v>2.52</v>
      </c>
    </row>
    <row r="14650" spans="1:26" x14ac:dyDescent="0.25">
      <c r="A14650" s="78">
        <v>215323859</v>
      </c>
      <c r="D14650" s="78" t="s">
        <v>3422</v>
      </c>
      <c r="E14650" s="78" t="s">
        <v>12</v>
      </c>
      <c r="J14650" s="78" t="s">
        <v>6180</v>
      </c>
      <c r="L14650" s="78" t="s">
        <v>6181</v>
      </c>
      <c r="V14650" s="78">
        <v>6500</v>
      </c>
      <c r="W14650" s="78">
        <v>8000</v>
      </c>
      <c r="X14650" s="78"/>
      <c r="Y14650" s="78">
        <v>9100</v>
      </c>
      <c r="Z14650" s="78">
        <v>2.52</v>
      </c>
    </row>
    <row r="14651" spans="1:26" x14ac:dyDescent="0.25">
      <c r="A14651" s="78">
        <v>215323920</v>
      </c>
      <c r="D14651" s="78" t="s">
        <v>3422</v>
      </c>
      <c r="E14651" s="78" t="s">
        <v>13</v>
      </c>
      <c r="J14651" s="78" t="s">
        <v>6180</v>
      </c>
      <c r="L14651" s="78" t="s">
        <v>6181</v>
      </c>
      <c r="V14651" s="78">
        <v>6500</v>
      </c>
      <c r="W14651" s="78">
        <v>8000</v>
      </c>
      <c r="X14651" s="78"/>
      <c r="Y14651" s="78">
        <v>9100</v>
      </c>
      <c r="Z14651" s="78">
        <v>2.52</v>
      </c>
    </row>
    <row r="14652" spans="1:26" x14ac:dyDescent="0.25">
      <c r="A14652" s="78">
        <v>215323919</v>
      </c>
      <c r="D14652" s="78" t="s">
        <v>3422</v>
      </c>
      <c r="E14652" s="78" t="s">
        <v>13</v>
      </c>
      <c r="J14652" s="78" t="s">
        <v>6180</v>
      </c>
      <c r="L14652" s="78" t="s">
        <v>6184</v>
      </c>
      <c r="V14652" s="78">
        <v>6500</v>
      </c>
      <c r="W14652" s="78">
        <v>7000</v>
      </c>
      <c r="X14652" s="78"/>
      <c r="Y14652" s="78">
        <v>9500</v>
      </c>
      <c r="Z14652" s="78">
        <v>2.5299999999999998</v>
      </c>
    </row>
    <row r="14653" spans="1:26" x14ac:dyDescent="0.25">
      <c r="A14653" s="78">
        <v>215323858</v>
      </c>
      <c r="D14653" s="78" t="s">
        <v>3422</v>
      </c>
      <c r="E14653" s="78" t="s">
        <v>12</v>
      </c>
      <c r="J14653" s="78" t="s">
        <v>6180</v>
      </c>
      <c r="L14653" s="78" t="s">
        <v>6184</v>
      </c>
      <c r="V14653" s="78">
        <v>6500</v>
      </c>
      <c r="W14653" s="78">
        <v>7000</v>
      </c>
      <c r="X14653" s="78"/>
      <c r="Y14653" s="78">
        <v>9500</v>
      </c>
      <c r="Z14653" s="78">
        <v>2.5299999999999998</v>
      </c>
    </row>
    <row r="14654" spans="1:26" x14ac:dyDescent="0.25">
      <c r="A14654" s="78">
        <v>215323980</v>
      </c>
      <c r="D14654" s="78" t="s">
        <v>3422</v>
      </c>
      <c r="E14654" s="78" t="s">
        <v>14</v>
      </c>
      <c r="J14654" s="78" t="s">
        <v>6180</v>
      </c>
      <c r="L14654" s="78" t="s">
        <v>6184</v>
      </c>
      <c r="V14654" s="78">
        <v>6500</v>
      </c>
      <c r="W14654" s="78">
        <v>7000</v>
      </c>
      <c r="X14654" s="78"/>
      <c r="Y14654" s="78">
        <v>9500</v>
      </c>
      <c r="Z14654" s="78">
        <v>2.5299999999999998</v>
      </c>
    </row>
    <row r="14655" spans="1:26" x14ac:dyDescent="0.25">
      <c r="A14655" s="78">
        <v>215324041</v>
      </c>
      <c r="D14655" s="78" t="s">
        <v>3422</v>
      </c>
      <c r="E14655" s="78" t="s">
        <v>15</v>
      </c>
      <c r="J14655" s="78" t="s">
        <v>6180</v>
      </c>
      <c r="L14655" s="78" t="s">
        <v>6184</v>
      </c>
      <c r="V14655" s="78">
        <v>6500</v>
      </c>
      <c r="W14655" s="78">
        <v>7000</v>
      </c>
      <c r="X14655" s="78"/>
      <c r="Y14655" s="78">
        <v>9500</v>
      </c>
      <c r="Z14655" s="78">
        <v>2.5299999999999998</v>
      </c>
    </row>
    <row r="14656" spans="1:26" x14ac:dyDescent="0.25">
      <c r="A14656" s="78">
        <v>215324103</v>
      </c>
      <c r="D14656" s="78" t="s">
        <v>3422</v>
      </c>
      <c r="E14656" s="78" t="s">
        <v>16</v>
      </c>
      <c r="J14656" s="78" t="s">
        <v>6182</v>
      </c>
      <c r="L14656" s="78" t="s">
        <v>6185</v>
      </c>
      <c r="V14656" s="78">
        <v>6500</v>
      </c>
      <c r="W14656" s="78">
        <v>7000</v>
      </c>
      <c r="X14656" s="78"/>
      <c r="Y14656" s="78">
        <v>9500</v>
      </c>
      <c r="Z14656" s="78">
        <v>2.5299999999999998</v>
      </c>
    </row>
    <row r="14657" spans="1:26" x14ac:dyDescent="0.25">
      <c r="A14657" s="78">
        <v>215323797</v>
      </c>
      <c r="D14657" s="78" t="s">
        <v>3422</v>
      </c>
      <c r="E14657" s="78" t="s">
        <v>9</v>
      </c>
      <c r="J14657" s="78" t="s">
        <v>6180</v>
      </c>
      <c r="L14657" s="78" t="s">
        <v>6184</v>
      </c>
      <c r="V14657" s="78">
        <v>6500</v>
      </c>
      <c r="W14657" s="78">
        <v>7000</v>
      </c>
      <c r="X14657" s="78"/>
      <c r="Y14657" s="78">
        <v>9500</v>
      </c>
      <c r="Z14657" s="78">
        <v>2.5299999999999998</v>
      </c>
    </row>
    <row r="14658" spans="1:26" x14ac:dyDescent="0.25">
      <c r="A14658" s="78">
        <v>215324102</v>
      </c>
      <c r="D14658" s="78" t="s">
        <v>3422</v>
      </c>
      <c r="E14658" s="78" t="s">
        <v>16</v>
      </c>
      <c r="J14658" s="78" t="s">
        <v>6182</v>
      </c>
      <c r="L14658" s="78" t="s">
        <v>6186</v>
      </c>
      <c r="V14658" s="78">
        <v>6000</v>
      </c>
      <c r="W14658" s="78">
        <v>7900</v>
      </c>
      <c r="X14658" s="78"/>
      <c r="Y14658" s="78">
        <v>8600</v>
      </c>
      <c r="Z14658" s="78">
        <v>2.38</v>
      </c>
    </row>
    <row r="14659" spans="1:26" x14ac:dyDescent="0.25">
      <c r="A14659" s="78">
        <v>215323775</v>
      </c>
      <c r="D14659" s="78" t="s">
        <v>3422</v>
      </c>
      <c r="E14659" s="78" t="s">
        <v>14</v>
      </c>
      <c r="J14659" s="78" t="s">
        <v>6180</v>
      </c>
      <c r="L14659" s="78" t="s">
        <v>6187</v>
      </c>
      <c r="V14659" s="78">
        <v>6000</v>
      </c>
      <c r="W14659" s="78">
        <v>7900</v>
      </c>
      <c r="X14659" s="78"/>
      <c r="Y14659" s="78">
        <v>8600</v>
      </c>
      <c r="Z14659" s="78">
        <v>2.38</v>
      </c>
    </row>
    <row r="14660" spans="1:26" x14ac:dyDescent="0.25">
      <c r="A14660" s="78">
        <v>215323764</v>
      </c>
      <c r="D14660" s="78" t="s">
        <v>3422</v>
      </c>
      <c r="E14660" s="78" t="s">
        <v>13</v>
      </c>
      <c r="J14660" s="78" t="s">
        <v>6180</v>
      </c>
      <c r="L14660" s="78" t="s">
        <v>6187</v>
      </c>
      <c r="V14660" s="78">
        <v>6000</v>
      </c>
      <c r="W14660" s="78">
        <v>7900</v>
      </c>
      <c r="X14660" s="78"/>
      <c r="Y14660" s="78">
        <v>8600</v>
      </c>
      <c r="Z14660" s="78">
        <v>2.38</v>
      </c>
    </row>
    <row r="14661" spans="1:26" x14ac:dyDescent="0.25">
      <c r="A14661" s="78">
        <v>215323786</v>
      </c>
      <c r="D14661" s="78" t="s">
        <v>3422</v>
      </c>
      <c r="E14661" s="78" t="s">
        <v>15</v>
      </c>
      <c r="J14661" s="78" t="s">
        <v>6180</v>
      </c>
      <c r="L14661" s="78" t="s">
        <v>6187</v>
      </c>
      <c r="V14661" s="78">
        <v>6000</v>
      </c>
      <c r="W14661" s="78">
        <v>7900</v>
      </c>
      <c r="X14661" s="78"/>
      <c r="Y14661" s="78">
        <v>8600</v>
      </c>
      <c r="Z14661" s="78">
        <v>2.38</v>
      </c>
    </row>
    <row r="14662" spans="1:26" x14ac:dyDescent="0.25">
      <c r="A14662" s="78">
        <v>215323753</v>
      </c>
      <c r="D14662" s="78" t="s">
        <v>3422</v>
      </c>
      <c r="E14662" s="78" t="s">
        <v>12</v>
      </c>
      <c r="J14662" s="78" t="s">
        <v>6180</v>
      </c>
      <c r="L14662" s="78" t="s">
        <v>6188</v>
      </c>
      <c r="V14662" s="78">
        <v>6000</v>
      </c>
      <c r="W14662" s="78">
        <v>7900</v>
      </c>
      <c r="X14662" s="78"/>
      <c r="Y14662" s="78">
        <v>8600</v>
      </c>
      <c r="Z14662" s="78">
        <v>2.38</v>
      </c>
    </row>
    <row r="14663" spans="1:26" x14ac:dyDescent="0.25">
      <c r="A14663" s="78">
        <v>215323742</v>
      </c>
      <c r="D14663" s="78" t="s">
        <v>3422</v>
      </c>
      <c r="E14663" s="78" t="s">
        <v>9</v>
      </c>
      <c r="J14663" s="78" t="s">
        <v>6180</v>
      </c>
      <c r="L14663" s="78" t="s">
        <v>6189</v>
      </c>
      <c r="V14663" s="78">
        <v>6000</v>
      </c>
      <c r="W14663" s="78">
        <v>7900</v>
      </c>
      <c r="X14663" s="78"/>
      <c r="Y14663" s="78">
        <v>8600</v>
      </c>
      <c r="Z14663" s="78">
        <v>2.38</v>
      </c>
    </row>
    <row r="14664" spans="1:26" x14ac:dyDescent="0.25">
      <c r="A14664" s="78">
        <v>215323744</v>
      </c>
      <c r="D14664" s="78" t="s">
        <v>3422</v>
      </c>
      <c r="E14664" s="78" t="s">
        <v>9</v>
      </c>
      <c r="J14664" s="78" t="s">
        <v>6168</v>
      </c>
      <c r="L14664" s="78" t="s">
        <v>6190</v>
      </c>
      <c r="V14664" s="78">
        <v>12000</v>
      </c>
      <c r="W14664" s="78">
        <v>9800</v>
      </c>
      <c r="X14664" s="78"/>
      <c r="Y14664" s="78">
        <v>12700</v>
      </c>
      <c r="Z14664" s="78">
        <v>1.74</v>
      </c>
    </row>
    <row r="14665" spans="1:26" x14ac:dyDescent="0.25">
      <c r="A14665" s="78">
        <v>215323755</v>
      </c>
      <c r="D14665" s="78" t="s">
        <v>3422</v>
      </c>
      <c r="E14665" s="78" t="s">
        <v>12</v>
      </c>
      <c r="J14665" s="78" t="s">
        <v>6168</v>
      </c>
      <c r="L14665" s="78" t="s">
        <v>6191</v>
      </c>
      <c r="V14665" s="78">
        <v>12000</v>
      </c>
      <c r="W14665" s="78">
        <v>9800</v>
      </c>
      <c r="X14665" s="78"/>
      <c r="Y14665" s="78">
        <v>12700</v>
      </c>
      <c r="Z14665" s="78">
        <v>1.74</v>
      </c>
    </row>
    <row r="14666" spans="1:26" x14ac:dyDescent="0.25">
      <c r="A14666" s="78">
        <v>215323766</v>
      </c>
      <c r="D14666" s="78" t="s">
        <v>3422</v>
      </c>
      <c r="E14666" s="78" t="s">
        <v>13</v>
      </c>
      <c r="J14666" s="78" t="s">
        <v>6168</v>
      </c>
      <c r="L14666" s="78" t="s">
        <v>6192</v>
      </c>
      <c r="V14666" s="78">
        <v>12000</v>
      </c>
      <c r="W14666" s="78">
        <v>9800</v>
      </c>
      <c r="X14666" s="78"/>
      <c r="Y14666" s="78">
        <v>12700</v>
      </c>
      <c r="Z14666" s="78">
        <v>1.74</v>
      </c>
    </row>
    <row r="14667" spans="1:26" x14ac:dyDescent="0.25">
      <c r="A14667" s="78">
        <v>215323777</v>
      </c>
      <c r="D14667" s="78" t="s">
        <v>3422</v>
      </c>
      <c r="E14667" s="78" t="s">
        <v>14</v>
      </c>
      <c r="J14667" s="78" t="s">
        <v>6168</v>
      </c>
      <c r="L14667" s="78" t="s">
        <v>6192</v>
      </c>
      <c r="V14667" s="78">
        <v>12000</v>
      </c>
      <c r="W14667" s="78">
        <v>9800</v>
      </c>
      <c r="X14667" s="78"/>
      <c r="Y14667" s="78">
        <v>12700</v>
      </c>
      <c r="Z14667" s="78">
        <v>1.74</v>
      </c>
    </row>
    <row r="14668" spans="1:26" x14ac:dyDescent="0.25">
      <c r="A14668" s="78">
        <v>215323788</v>
      </c>
      <c r="D14668" s="78" t="s">
        <v>3422</v>
      </c>
      <c r="E14668" s="78" t="s">
        <v>15</v>
      </c>
      <c r="J14668" s="78" t="s">
        <v>6168</v>
      </c>
      <c r="L14668" s="78" t="s">
        <v>6192</v>
      </c>
      <c r="V14668" s="78">
        <v>12000</v>
      </c>
      <c r="W14668" s="78">
        <v>9800</v>
      </c>
      <c r="X14668" s="78"/>
      <c r="Y14668" s="78">
        <v>12700</v>
      </c>
      <c r="Z14668" s="78">
        <v>1.74</v>
      </c>
    </row>
    <row r="14669" spans="1:26" x14ac:dyDescent="0.25">
      <c r="A14669" s="78">
        <v>215324111</v>
      </c>
      <c r="D14669" s="78" t="s">
        <v>3422</v>
      </c>
      <c r="E14669" s="78" t="s">
        <v>16</v>
      </c>
      <c r="J14669" s="78" t="s">
        <v>6166</v>
      </c>
      <c r="L14669" s="78" t="s">
        <v>6193</v>
      </c>
      <c r="V14669" s="78">
        <v>12000</v>
      </c>
      <c r="W14669" s="78">
        <v>9800</v>
      </c>
      <c r="X14669" s="78"/>
      <c r="Y14669" s="78">
        <v>12700</v>
      </c>
      <c r="Z14669" s="78">
        <v>1.74</v>
      </c>
    </row>
    <row r="14670" spans="1:26" x14ac:dyDescent="0.25">
      <c r="A14670" s="78">
        <v>215324105</v>
      </c>
      <c r="D14670" s="78" t="s">
        <v>3422</v>
      </c>
      <c r="E14670" s="78" t="s">
        <v>16</v>
      </c>
      <c r="J14670" s="78" t="s">
        <v>6176</v>
      </c>
      <c r="L14670" s="78" t="s">
        <v>6194</v>
      </c>
      <c r="V14670" s="78">
        <v>9000</v>
      </c>
      <c r="W14670" s="78">
        <v>9800</v>
      </c>
      <c r="X14670" s="78"/>
      <c r="Y14670" s="78">
        <v>12800</v>
      </c>
      <c r="Z14670" s="78">
        <v>1.75</v>
      </c>
    </row>
    <row r="14671" spans="1:26" x14ac:dyDescent="0.25">
      <c r="A14671" s="78">
        <v>215323787</v>
      </c>
      <c r="D14671" s="78" t="s">
        <v>3422</v>
      </c>
      <c r="E14671" s="78" t="s">
        <v>15</v>
      </c>
      <c r="J14671" s="78" t="s">
        <v>6178</v>
      </c>
      <c r="L14671" s="78" t="s">
        <v>6195</v>
      </c>
      <c r="V14671" s="78">
        <v>9000</v>
      </c>
      <c r="W14671" s="78">
        <v>9800</v>
      </c>
      <c r="X14671" s="78"/>
      <c r="Y14671" s="78">
        <v>12800</v>
      </c>
      <c r="Z14671" s="78">
        <v>1.75</v>
      </c>
    </row>
    <row r="14672" spans="1:26" x14ac:dyDescent="0.25">
      <c r="A14672" s="78">
        <v>215323776</v>
      </c>
      <c r="D14672" s="78" t="s">
        <v>3422</v>
      </c>
      <c r="E14672" s="78" t="s">
        <v>14</v>
      </c>
      <c r="J14672" s="78" t="s">
        <v>6178</v>
      </c>
      <c r="L14672" s="78" t="s">
        <v>6195</v>
      </c>
      <c r="V14672" s="78">
        <v>9000</v>
      </c>
      <c r="W14672" s="78">
        <v>9800</v>
      </c>
      <c r="X14672" s="78"/>
      <c r="Y14672" s="78">
        <v>12800</v>
      </c>
      <c r="Z14672" s="78">
        <v>1.75</v>
      </c>
    </row>
    <row r="14673" spans="1:26" x14ac:dyDescent="0.25">
      <c r="A14673" s="78">
        <v>215323765</v>
      </c>
      <c r="D14673" s="78" t="s">
        <v>3422</v>
      </c>
      <c r="E14673" s="78" t="s">
        <v>13</v>
      </c>
      <c r="J14673" s="78" t="s">
        <v>6178</v>
      </c>
      <c r="L14673" s="78" t="s">
        <v>6195</v>
      </c>
      <c r="V14673" s="78">
        <v>9000</v>
      </c>
      <c r="W14673" s="78">
        <v>9800</v>
      </c>
      <c r="X14673" s="78"/>
      <c r="Y14673" s="78">
        <v>12800</v>
      </c>
      <c r="Z14673" s="78">
        <v>1.75</v>
      </c>
    </row>
    <row r="14674" spans="1:26" x14ac:dyDescent="0.25">
      <c r="A14674" s="78">
        <v>215323754</v>
      </c>
      <c r="D14674" s="78" t="s">
        <v>3422</v>
      </c>
      <c r="E14674" s="78" t="s">
        <v>12</v>
      </c>
      <c r="J14674" s="78" t="s">
        <v>6178</v>
      </c>
      <c r="L14674" s="78" t="s">
        <v>6196</v>
      </c>
      <c r="V14674" s="78">
        <v>9000</v>
      </c>
      <c r="W14674" s="78">
        <v>9800</v>
      </c>
      <c r="X14674" s="78"/>
      <c r="Y14674" s="78">
        <v>12800</v>
      </c>
      <c r="Z14674" s="78">
        <v>1.75</v>
      </c>
    </row>
    <row r="14675" spans="1:26" x14ac:dyDescent="0.25">
      <c r="A14675" s="78">
        <v>215323743</v>
      </c>
      <c r="D14675" s="78" t="s">
        <v>3422</v>
      </c>
      <c r="E14675" s="78" t="s">
        <v>9</v>
      </c>
      <c r="J14675" s="78" t="s">
        <v>6178</v>
      </c>
      <c r="L14675" s="78" t="s">
        <v>6197</v>
      </c>
      <c r="V14675" s="78">
        <v>9000</v>
      </c>
      <c r="W14675" s="78">
        <v>9800</v>
      </c>
      <c r="X14675" s="78"/>
      <c r="Y14675" s="78">
        <v>12800</v>
      </c>
      <c r="Z14675" s="78">
        <v>1.75</v>
      </c>
    </row>
    <row r="14676" spans="1:26" x14ac:dyDescent="0.25">
      <c r="A14676" s="78">
        <v>215323736</v>
      </c>
      <c r="D14676" s="78" t="s">
        <v>3422</v>
      </c>
      <c r="E14676" s="78" t="s">
        <v>27</v>
      </c>
      <c r="J14676" s="78" t="s">
        <v>6198</v>
      </c>
      <c r="L14676" s="78" t="s">
        <v>6199</v>
      </c>
      <c r="V14676" s="78">
        <v>36000</v>
      </c>
      <c r="W14676" s="78">
        <v>31000</v>
      </c>
      <c r="X14676" s="78"/>
      <c r="Y14676" s="78">
        <v>41500</v>
      </c>
      <c r="Z14676" s="78">
        <v>2.21</v>
      </c>
    </row>
    <row r="14677" spans="1:26" x14ac:dyDescent="0.25">
      <c r="A14677" s="78">
        <v>215323735</v>
      </c>
      <c r="D14677" s="78" t="s">
        <v>3422</v>
      </c>
      <c r="E14677" s="78" t="s">
        <v>28</v>
      </c>
      <c r="J14677" s="78" t="s">
        <v>6198</v>
      </c>
      <c r="L14677" s="78" t="s">
        <v>6199</v>
      </c>
      <c r="V14677" s="78">
        <v>36000</v>
      </c>
      <c r="W14677" s="78">
        <v>31000</v>
      </c>
      <c r="X14677" s="78"/>
      <c r="Y14677" s="78">
        <v>41500</v>
      </c>
      <c r="Z14677" s="78">
        <v>2.21</v>
      </c>
    </row>
    <row r="14678" spans="1:26" x14ac:dyDescent="0.25">
      <c r="A14678" s="78">
        <v>215323734</v>
      </c>
      <c r="D14678" s="78" t="s">
        <v>3422</v>
      </c>
      <c r="E14678" s="78" t="s">
        <v>25</v>
      </c>
      <c r="J14678" s="78" t="s">
        <v>6198</v>
      </c>
      <c r="L14678" s="78" t="s">
        <v>6199</v>
      </c>
      <c r="V14678" s="78">
        <v>36000</v>
      </c>
      <c r="W14678" s="78">
        <v>31000</v>
      </c>
      <c r="X14678" s="78"/>
      <c r="Y14678" s="78">
        <v>41500</v>
      </c>
      <c r="Z14678" s="78">
        <v>2.21</v>
      </c>
    </row>
    <row r="14679" spans="1:26" x14ac:dyDescent="0.25">
      <c r="A14679" s="78">
        <v>215323733</v>
      </c>
      <c r="D14679" s="78" t="s">
        <v>3422</v>
      </c>
      <c r="E14679" s="78" t="s">
        <v>26</v>
      </c>
      <c r="J14679" s="78" t="s">
        <v>6198</v>
      </c>
      <c r="L14679" s="78" t="s">
        <v>6199</v>
      </c>
      <c r="V14679" s="78">
        <v>36000</v>
      </c>
      <c r="W14679" s="78">
        <v>31000</v>
      </c>
      <c r="X14679" s="78"/>
      <c r="Y14679" s="78">
        <v>41500</v>
      </c>
      <c r="Z14679" s="78">
        <v>2.21</v>
      </c>
    </row>
    <row r="14680" spans="1:26" x14ac:dyDescent="0.25">
      <c r="A14680" s="78">
        <v>215323732</v>
      </c>
      <c r="D14680" s="78" t="s">
        <v>3422</v>
      </c>
      <c r="E14680" s="78" t="s">
        <v>24</v>
      </c>
      <c r="J14680" s="78" t="s">
        <v>6198</v>
      </c>
      <c r="L14680" s="78" t="s">
        <v>6199</v>
      </c>
      <c r="V14680" s="78">
        <v>36000</v>
      </c>
      <c r="W14680" s="78">
        <v>31000</v>
      </c>
      <c r="X14680" s="78"/>
      <c r="Y14680" s="78">
        <v>41500</v>
      </c>
      <c r="Z14680" s="78">
        <v>2.21</v>
      </c>
    </row>
    <row r="14681" spans="1:26" x14ac:dyDescent="0.25">
      <c r="A14681" s="78">
        <v>215323731</v>
      </c>
      <c r="D14681" s="78" t="s">
        <v>3422</v>
      </c>
      <c r="E14681" s="78" t="s">
        <v>15</v>
      </c>
      <c r="J14681" s="78" t="s">
        <v>6198</v>
      </c>
      <c r="L14681" s="78" t="s">
        <v>6199</v>
      </c>
      <c r="V14681" s="78">
        <v>36000</v>
      </c>
      <c r="W14681" s="78">
        <v>31000</v>
      </c>
      <c r="X14681" s="78"/>
      <c r="Y14681" s="78">
        <v>41500</v>
      </c>
      <c r="Z14681" s="78">
        <v>2.21</v>
      </c>
    </row>
    <row r="14682" spans="1:26" x14ac:dyDescent="0.25">
      <c r="A14682" s="78">
        <v>215323730</v>
      </c>
      <c r="D14682" s="78" t="s">
        <v>3422</v>
      </c>
      <c r="E14682" s="78" t="s">
        <v>22</v>
      </c>
      <c r="J14682" s="78" t="s">
        <v>6198</v>
      </c>
      <c r="L14682" s="78" t="s">
        <v>6199</v>
      </c>
      <c r="V14682" s="78">
        <v>36000</v>
      </c>
      <c r="W14682" s="78">
        <v>31000</v>
      </c>
      <c r="X14682" s="78"/>
      <c r="Y14682" s="78">
        <v>41500</v>
      </c>
      <c r="Z14682" s="78">
        <v>2.21</v>
      </c>
    </row>
    <row r="14683" spans="1:26" x14ac:dyDescent="0.25">
      <c r="A14683" s="78">
        <v>215323729</v>
      </c>
      <c r="D14683" s="78" t="s">
        <v>3422</v>
      </c>
      <c r="E14683" s="78" t="s">
        <v>23</v>
      </c>
      <c r="J14683" s="78" t="s">
        <v>6198</v>
      </c>
      <c r="L14683" s="78" t="s">
        <v>6199</v>
      </c>
      <c r="V14683" s="78">
        <v>36000</v>
      </c>
      <c r="W14683" s="78">
        <v>31000</v>
      </c>
      <c r="X14683" s="78"/>
      <c r="Y14683" s="78">
        <v>41500</v>
      </c>
      <c r="Z14683" s="78">
        <v>2.21</v>
      </c>
    </row>
    <row r="14684" spans="1:26" x14ac:dyDescent="0.25">
      <c r="A14684" s="78">
        <v>215323728</v>
      </c>
      <c r="D14684" s="78" t="s">
        <v>3422</v>
      </c>
      <c r="E14684" s="78" t="s">
        <v>21</v>
      </c>
      <c r="J14684" s="78" t="s">
        <v>6198</v>
      </c>
      <c r="L14684" s="78" t="s">
        <v>6199</v>
      </c>
      <c r="V14684" s="78">
        <v>36000</v>
      </c>
      <c r="W14684" s="78">
        <v>31000</v>
      </c>
      <c r="X14684" s="78"/>
      <c r="Y14684" s="78">
        <v>41500</v>
      </c>
      <c r="Z14684" s="78">
        <v>2.21</v>
      </c>
    </row>
    <row r="14685" spans="1:26" x14ac:dyDescent="0.25">
      <c r="A14685" s="78">
        <v>215323727</v>
      </c>
      <c r="D14685" s="78" t="s">
        <v>3422</v>
      </c>
      <c r="E14685" s="78" t="s">
        <v>19</v>
      </c>
      <c r="J14685" s="78" t="s">
        <v>6198</v>
      </c>
      <c r="L14685" s="78" t="s">
        <v>6199</v>
      </c>
      <c r="V14685" s="78">
        <v>36000</v>
      </c>
      <c r="W14685" s="78">
        <v>31000</v>
      </c>
      <c r="X14685" s="78"/>
      <c r="Y14685" s="78">
        <v>41500</v>
      </c>
      <c r="Z14685" s="78">
        <v>2.21</v>
      </c>
    </row>
    <row r="14686" spans="1:26" x14ac:dyDescent="0.25">
      <c r="A14686" s="78">
        <v>215323726</v>
      </c>
      <c r="D14686" s="78" t="s">
        <v>3422</v>
      </c>
      <c r="E14686" s="78" t="s">
        <v>20</v>
      </c>
      <c r="J14686" s="78" t="s">
        <v>6198</v>
      </c>
      <c r="L14686" s="78" t="s">
        <v>6199</v>
      </c>
      <c r="V14686" s="78">
        <v>36000</v>
      </c>
      <c r="W14686" s="78">
        <v>31000</v>
      </c>
      <c r="X14686" s="78"/>
      <c r="Y14686" s="78">
        <v>41500</v>
      </c>
      <c r="Z14686" s="78">
        <v>2.21</v>
      </c>
    </row>
    <row r="14687" spans="1:26" x14ac:dyDescent="0.25">
      <c r="A14687" s="78">
        <v>215323725</v>
      </c>
      <c r="D14687" s="78" t="s">
        <v>3422</v>
      </c>
      <c r="E14687" s="78" t="s">
        <v>16</v>
      </c>
      <c r="J14687" s="78" t="s">
        <v>6198</v>
      </c>
      <c r="L14687" s="78" t="s">
        <v>6199</v>
      </c>
      <c r="V14687" s="78">
        <v>36000</v>
      </c>
      <c r="W14687" s="78">
        <v>31000</v>
      </c>
      <c r="X14687" s="78"/>
      <c r="Y14687" s="78">
        <v>41500</v>
      </c>
      <c r="Z14687" s="78">
        <v>2.21</v>
      </c>
    </row>
    <row r="14688" spans="1:26" x14ac:dyDescent="0.25">
      <c r="A14688" s="78">
        <v>215323724</v>
      </c>
      <c r="D14688" s="78" t="s">
        <v>3422</v>
      </c>
      <c r="E14688" s="78" t="s">
        <v>15</v>
      </c>
      <c r="J14688" s="78" t="s">
        <v>6200</v>
      </c>
      <c r="L14688" s="78" t="s">
        <v>6201</v>
      </c>
      <c r="V14688" s="78">
        <v>36000</v>
      </c>
      <c r="W14688" s="78">
        <v>31000</v>
      </c>
      <c r="X14688" s="78"/>
      <c r="Y14688" s="78">
        <v>41500</v>
      </c>
      <c r="Z14688" s="78">
        <v>2.21</v>
      </c>
    </row>
    <row r="14689" spans="1:26" x14ac:dyDescent="0.25">
      <c r="A14689" s="78">
        <v>215323723</v>
      </c>
      <c r="D14689" s="78" t="s">
        <v>3422</v>
      </c>
      <c r="E14689" s="78" t="s">
        <v>14</v>
      </c>
      <c r="J14689" s="78" t="s">
        <v>6200</v>
      </c>
      <c r="L14689" s="78" t="s">
        <v>6201</v>
      </c>
      <c r="V14689" s="78">
        <v>36000</v>
      </c>
      <c r="W14689" s="78">
        <v>31000</v>
      </c>
      <c r="X14689" s="78"/>
      <c r="Y14689" s="78">
        <v>41500</v>
      </c>
      <c r="Z14689" s="78">
        <v>2.21</v>
      </c>
    </row>
    <row r="14690" spans="1:26" x14ac:dyDescent="0.25">
      <c r="A14690" s="78">
        <v>215323722</v>
      </c>
      <c r="D14690" s="78" t="s">
        <v>3422</v>
      </c>
      <c r="E14690" s="78" t="s">
        <v>13</v>
      </c>
      <c r="J14690" s="78" t="s">
        <v>6200</v>
      </c>
      <c r="L14690" s="78" t="s">
        <v>6201</v>
      </c>
      <c r="V14690" s="78">
        <v>36000</v>
      </c>
      <c r="W14690" s="78">
        <v>31000</v>
      </c>
      <c r="X14690" s="78"/>
      <c r="Y14690" s="78">
        <v>41500</v>
      </c>
      <c r="Z14690" s="78">
        <v>2.21</v>
      </c>
    </row>
    <row r="14691" spans="1:26" x14ac:dyDescent="0.25">
      <c r="A14691" s="78">
        <v>215323721</v>
      </c>
      <c r="D14691" s="78" t="s">
        <v>3422</v>
      </c>
      <c r="E14691" s="78" t="s">
        <v>12</v>
      </c>
      <c r="J14691" s="78" t="s">
        <v>6200</v>
      </c>
      <c r="L14691" s="78" t="s">
        <v>6201</v>
      </c>
      <c r="V14691" s="78">
        <v>36000</v>
      </c>
      <c r="W14691" s="78">
        <v>31000</v>
      </c>
      <c r="X14691" s="78"/>
      <c r="Y14691" s="78">
        <v>41500</v>
      </c>
      <c r="Z14691" s="78">
        <v>2.21</v>
      </c>
    </row>
    <row r="14692" spans="1:26" x14ac:dyDescent="0.25">
      <c r="A14692" s="78">
        <v>215323720</v>
      </c>
      <c r="D14692" s="78" t="s">
        <v>3422</v>
      </c>
      <c r="E14692" s="78" t="s">
        <v>9</v>
      </c>
      <c r="J14692" s="78" t="s">
        <v>6200</v>
      </c>
      <c r="L14692" s="78" t="s">
        <v>6201</v>
      </c>
      <c r="V14692" s="78">
        <v>36000</v>
      </c>
      <c r="W14692" s="78">
        <v>31000</v>
      </c>
      <c r="X14692" s="78"/>
      <c r="Y14692" s="78">
        <v>41500</v>
      </c>
      <c r="Z14692" s="78">
        <v>2.21</v>
      </c>
    </row>
    <row r="14693" spans="1:26" x14ac:dyDescent="0.25">
      <c r="A14693" s="78">
        <v>215319155</v>
      </c>
      <c r="D14693" s="78" t="s">
        <v>3422</v>
      </c>
      <c r="E14693" s="78" t="s">
        <v>25</v>
      </c>
      <c r="J14693" s="78" t="s">
        <v>6202</v>
      </c>
      <c r="L14693" s="78" t="s">
        <v>6203</v>
      </c>
      <c r="V14693" s="78">
        <v>48000</v>
      </c>
      <c r="W14693" s="78">
        <v>34000</v>
      </c>
      <c r="X14693" s="78"/>
      <c r="Y14693" s="78">
        <v>48000</v>
      </c>
      <c r="Z14693" s="78">
        <v>2.13</v>
      </c>
    </row>
    <row r="14694" spans="1:26" x14ac:dyDescent="0.25">
      <c r="A14694" s="78">
        <v>215319183</v>
      </c>
      <c r="D14694" s="78" t="s">
        <v>3422</v>
      </c>
      <c r="E14694" s="78" t="s">
        <v>28</v>
      </c>
      <c r="J14694" s="78" t="s">
        <v>6202</v>
      </c>
      <c r="L14694" s="78" t="s">
        <v>6203</v>
      </c>
      <c r="V14694" s="78">
        <v>48000</v>
      </c>
      <c r="W14694" s="78">
        <v>34000</v>
      </c>
      <c r="X14694" s="78"/>
      <c r="Y14694" s="78">
        <v>48000</v>
      </c>
      <c r="Z14694" s="78">
        <v>2.13</v>
      </c>
    </row>
    <row r="14695" spans="1:26" x14ac:dyDescent="0.25">
      <c r="A14695" s="78">
        <v>215319127</v>
      </c>
      <c r="D14695" s="78" t="s">
        <v>3422</v>
      </c>
      <c r="E14695" s="78" t="s">
        <v>26</v>
      </c>
      <c r="J14695" s="78" t="s">
        <v>6202</v>
      </c>
      <c r="L14695" s="78" t="s">
        <v>6203</v>
      </c>
      <c r="V14695" s="78">
        <v>48000</v>
      </c>
      <c r="W14695" s="78">
        <v>34000</v>
      </c>
      <c r="X14695" s="78"/>
      <c r="Y14695" s="78">
        <v>48000</v>
      </c>
      <c r="Z14695" s="78">
        <v>2.13</v>
      </c>
    </row>
    <row r="14696" spans="1:26" x14ac:dyDescent="0.25">
      <c r="A14696" s="78">
        <v>215319211</v>
      </c>
      <c r="D14696" s="78" t="s">
        <v>3422</v>
      </c>
      <c r="E14696" s="78" t="s">
        <v>27</v>
      </c>
      <c r="J14696" s="78" t="s">
        <v>6202</v>
      </c>
      <c r="L14696" s="78" t="s">
        <v>6203</v>
      </c>
      <c r="V14696" s="78">
        <v>48000</v>
      </c>
      <c r="W14696" s="78">
        <v>34000</v>
      </c>
      <c r="X14696" s="78"/>
      <c r="Y14696" s="78">
        <v>48000</v>
      </c>
      <c r="Z14696" s="78">
        <v>2.13</v>
      </c>
    </row>
    <row r="14697" spans="1:26" x14ac:dyDescent="0.25">
      <c r="A14697" s="78">
        <v>215319210</v>
      </c>
      <c r="D14697" s="78" t="s">
        <v>3422</v>
      </c>
      <c r="E14697" s="78" t="s">
        <v>27</v>
      </c>
      <c r="J14697" s="78" t="s">
        <v>6204</v>
      </c>
      <c r="L14697" s="78" t="s">
        <v>6199</v>
      </c>
      <c r="V14697" s="78">
        <v>30000</v>
      </c>
      <c r="W14697" s="78">
        <v>24000</v>
      </c>
      <c r="X14697" s="78"/>
      <c r="Y14697" s="78">
        <v>24600</v>
      </c>
      <c r="Z14697" s="78">
        <v>1.94</v>
      </c>
    </row>
    <row r="14698" spans="1:26" x14ac:dyDescent="0.25">
      <c r="A14698" s="78">
        <v>215319126</v>
      </c>
      <c r="D14698" s="78" t="s">
        <v>3422</v>
      </c>
      <c r="E14698" s="78" t="s">
        <v>26</v>
      </c>
      <c r="J14698" s="78" t="s">
        <v>6204</v>
      </c>
      <c r="L14698" s="78" t="s">
        <v>6199</v>
      </c>
      <c r="V14698" s="78">
        <v>30000</v>
      </c>
      <c r="W14698" s="78">
        <v>24000</v>
      </c>
      <c r="X14698" s="78"/>
      <c r="Y14698" s="78">
        <v>24600</v>
      </c>
      <c r="Z14698" s="78">
        <v>1.94</v>
      </c>
    </row>
    <row r="14699" spans="1:26" x14ac:dyDescent="0.25">
      <c r="A14699" s="78">
        <v>215319182</v>
      </c>
      <c r="D14699" s="78" t="s">
        <v>3422</v>
      </c>
      <c r="E14699" s="78" t="s">
        <v>28</v>
      </c>
      <c r="J14699" s="78" t="s">
        <v>6204</v>
      </c>
      <c r="L14699" s="78" t="s">
        <v>6199</v>
      </c>
      <c r="V14699" s="78">
        <v>30000</v>
      </c>
      <c r="W14699" s="78">
        <v>24000</v>
      </c>
      <c r="X14699" s="78"/>
      <c r="Y14699" s="78">
        <v>24600</v>
      </c>
      <c r="Z14699" s="78">
        <v>1.94</v>
      </c>
    </row>
    <row r="14700" spans="1:26" x14ac:dyDescent="0.25">
      <c r="A14700" s="78">
        <v>215319154</v>
      </c>
      <c r="D14700" s="78" t="s">
        <v>3422</v>
      </c>
      <c r="E14700" s="78" t="s">
        <v>25</v>
      </c>
      <c r="J14700" s="78" t="s">
        <v>6204</v>
      </c>
      <c r="L14700" s="78" t="s">
        <v>6199</v>
      </c>
      <c r="V14700" s="78">
        <v>30000</v>
      </c>
      <c r="W14700" s="78">
        <v>24000</v>
      </c>
      <c r="X14700" s="78"/>
      <c r="Y14700" s="78">
        <v>24600</v>
      </c>
      <c r="Z14700" s="78">
        <v>1.94</v>
      </c>
    </row>
    <row r="14701" spans="1:26" x14ac:dyDescent="0.25">
      <c r="A14701" s="78">
        <v>215319153</v>
      </c>
      <c r="D14701" s="78" t="s">
        <v>3422</v>
      </c>
      <c r="E14701" s="78" t="s">
        <v>25</v>
      </c>
      <c r="J14701" s="78" t="s">
        <v>6205</v>
      </c>
      <c r="L14701" s="78" t="s">
        <v>6206</v>
      </c>
      <c r="V14701" s="78">
        <v>18000</v>
      </c>
      <c r="W14701" s="78">
        <v>14700</v>
      </c>
      <c r="X14701" s="78"/>
      <c r="Y14701" s="78">
        <v>19000</v>
      </c>
      <c r="Z14701" s="78">
        <v>2.37</v>
      </c>
    </row>
    <row r="14702" spans="1:26" x14ac:dyDescent="0.25">
      <c r="A14702" s="78">
        <v>215319181</v>
      </c>
      <c r="D14702" s="78" t="s">
        <v>3422</v>
      </c>
      <c r="E14702" s="78" t="s">
        <v>28</v>
      </c>
      <c r="J14702" s="78" t="s">
        <v>6205</v>
      </c>
      <c r="L14702" s="78" t="s">
        <v>6206</v>
      </c>
      <c r="V14702" s="78">
        <v>18000</v>
      </c>
      <c r="W14702" s="78">
        <v>14700</v>
      </c>
      <c r="X14702" s="78"/>
      <c r="Y14702" s="78">
        <v>19000</v>
      </c>
      <c r="Z14702" s="78">
        <v>2.37</v>
      </c>
    </row>
    <row r="14703" spans="1:26" x14ac:dyDescent="0.25">
      <c r="A14703" s="78">
        <v>215319125</v>
      </c>
      <c r="D14703" s="78" t="s">
        <v>3422</v>
      </c>
      <c r="E14703" s="78" t="s">
        <v>26</v>
      </c>
      <c r="J14703" s="78" t="s">
        <v>6205</v>
      </c>
      <c r="L14703" s="78" t="s">
        <v>6206</v>
      </c>
      <c r="V14703" s="78">
        <v>18000</v>
      </c>
      <c r="W14703" s="78">
        <v>14700</v>
      </c>
      <c r="X14703" s="78"/>
      <c r="Y14703" s="78">
        <v>19000</v>
      </c>
      <c r="Z14703" s="78">
        <v>2.37</v>
      </c>
    </row>
    <row r="14704" spans="1:26" x14ac:dyDescent="0.25">
      <c r="A14704" s="78">
        <v>215319209</v>
      </c>
      <c r="D14704" s="78" t="s">
        <v>3422</v>
      </c>
      <c r="E14704" s="78" t="s">
        <v>27</v>
      </c>
      <c r="J14704" s="78" t="s">
        <v>6205</v>
      </c>
      <c r="L14704" s="78" t="s">
        <v>6206</v>
      </c>
      <c r="V14704" s="78">
        <v>18000</v>
      </c>
      <c r="W14704" s="78">
        <v>14700</v>
      </c>
      <c r="X14704" s="78"/>
      <c r="Y14704" s="78">
        <v>19000</v>
      </c>
      <c r="Z14704" s="78">
        <v>2.37</v>
      </c>
    </row>
    <row r="14705" spans="1:26" x14ac:dyDescent="0.25">
      <c r="A14705" s="78">
        <v>215319107</v>
      </c>
      <c r="D14705" s="78" t="s">
        <v>3422</v>
      </c>
      <c r="E14705" s="78" t="s">
        <v>24</v>
      </c>
      <c r="J14705" s="78" t="s">
        <v>6207</v>
      </c>
      <c r="L14705" s="78" t="s">
        <v>6208</v>
      </c>
      <c r="V14705" s="78">
        <v>54000</v>
      </c>
      <c r="W14705" s="78">
        <v>41000</v>
      </c>
      <c r="X14705" s="78"/>
      <c r="Y14705" s="78">
        <v>51500</v>
      </c>
      <c r="Z14705" s="78">
        <v>2.2000000000000002</v>
      </c>
    </row>
    <row r="14706" spans="1:26" x14ac:dyDescent="0.25">
      <c r="A14706" s="78">
        <v>215319135</v>
      </c>
      <c r="D14706" s="78" t="s">
        <v>3422</v>
      </c>
      <c r="E14706" s="78" t="s">
        <v>26</v>
      </c>
      <c r="J14706" s="78" t="s">
        <v>6207</v>
      </c>
      <c r="L14706" s="78" t="s">
        <v>6208</v>
      </c>
      <c r="V14706" s="78">
        <v>54000</v>
      </c>
      <c r="W14706" s="78">
        <v>41000</v>
      </c>
      <c r="X14706" s="78"/>
      <c r="Y14706" s="78">
        <v>51500</v>
      </c>
      <c r="Z14706" s="78">
        <v>2.2000000000000002</v>
      </c>
    </row>
    <row r="14707" spans="1:26" x14ac:dyDescent="0.25">
      <c r="A14707" s="78">
        <v>215319163</v>
      </c>
      <c r="D14707" s="78" t="s">
        <v>3422</v>
      </c>
      <c r="E14707" s="78" t="s">
        <v>25</v>
      </c>
      <c r="J14707" s="78" t="s">
        <v>6207</v>
      </c>
      <c r="L14707" s="78" t="s">
        <v>6208</v>
      </c>
      <c r="V14707" s="78">
        <v>54000</v>
      </c>
      <c r="W14707" s="78">
        <v>41000</v>
      </c>
      <c r="X14707" s="78"/>
      <c r="Y14707" s="78">
        <v>51500</v>
      </c>
      <c r="Z14707" s="78">
        <v>2.2000000000000002</v>
      </c>
    </row>
    <row r="14708" spans="1:26" x14ac:dyDescent="0.25">
      <c r="A14708" s="78">
        <v>215319191</v>
      </c>
      <c r="D14708" s="78" t="s">
        <v>3422</v>
      </c>
      <c r="E14708" s="78" t="s">
        <v>28</v>
      </c>
      <c r="J14708" s="78" t="s">
        <v>6207</v>
      </c>
      <c r="L14708" s="78" t="s">
        <v>6208</v>
      </c>
      <c r="V14708" s="78">
        <v>54000</v>
      </c>
      <c r="W14708" s="78">
        <v>41000</v>
      </c>
      <c r="X14708" s="78"/>
      <c r="Y14708" s="78">
        <v>51500</v>
      </c>
      <c r="Z14708" s="78">
        <v>2.2000000000000002</v>
      </c>
    </row>
    <row r="14709" spans="1:26" x14ac:dyDescent="0.25">
      <c r="A14709" s="78">
        <v>215319219</v>
      </c>
      <c r="D14709" s="78" t="s">
        <v>3422</v>
      </c>
      <c r="E14709" s="78" t="s">
        <v>27</v>
      </c>
      <c r="J14709" s="78" t="s">
        <v>6207</v>
      </c>
      <c r="L14709" s="78" t="s">
        <v>6208</v>
      </c>
      <c r="V14709" s="78">
        <v>54000</v>
      </c>
      <c r="W14709" s="78">
        <v>41000</v>
      </c>
      <c r="X14709" s="78"/>
      <c r="Y14709" s="78">
        <v>51500</v>
      </c>
      <c r="Z14709" s="78">
        <v>2.2000000000000002</v>
      </c>
    </row>
    <row r="14710" spans="1:26" x14ac:dyDescent="0.25">
      <c r="A14710" s="78">
        <v>215319217</v>
      </c>
      <c r="D14710" s="78" t="s">
        <v>3422</v>
      </c>
      <c r="E14710" s="78" t="s">
        <v>27</v>
      </c>
      <c r="J14710" s="78" t="s">
        <v>6209</v>
      </c>
      <c r="L14710" s="78" t="s">
        <v>6210</v>
      </c>
      <c r="V14710" s="78">
        <v>36000</v>
      </c>
      <c r="W14710" s="78">
        <v>28000</v>
      </c>
      <c r="X14710" s="78"/>
      <c r="Y14710" s="78">
        <v>38000</v>
      </c>
      <c r="Z14710" s="78">
        <v>2.11</v>
      </c>
    </row>
    <row r="14711" spans="1:26" x14ac:dyDescent="0.25">
      <c r="A14711" s="78">
        <v>215319189</v>
      </c>
      <c r="D14711" s="78" t="s">
        <v>3422</v>
      </c>
      <c r="E14711" s="78" t="s">
        <v>28</v>
      </c>
      <c r="J14711" s="78" t="s">
        <v>6209</v>
      </c>
      <c r="L14711" s="78" t="s">
        <v>6210</v>
      </c>
      <c r="V14711" s="78">
        <v>36000</v>
      </c>
      <c r="W14711" s="78">
        <v>28000</v>
      </c>
      <c r="X14711" s="78"/>
      <c r="Y14711" s="78">
        <v>38000</v>
      </c>
      <c r="Z14711" s="78">
        <v>2.11</v>
      </c>
    </row>
    <row r="14712" spans="1:26" x14ac:dyDescent="0.25">
      <c r="A14712" s="78">
        <v>215319161</v>
      </c>
      <c r="D14712" s="78" t="s">
        <v>3422</v>
      </c>
      <c r="E14712" s="78" t="s">
        <v>25</v>
      </c>
      <c r="J14712" s="78" t="s">
        <v>6209</v>
      </c>
      <c r="L14712" s="78" t="s">
        <v>6210</v>
      </c>
      <c r="V14712" s="78">
        <v>36000</v>
      </c>
      <c r="W14712" s="78">
        <v>28000</v>
      </c>
      <c r="X14712" s="78"/>
      <c r="Y14712" s="78">
        <v>38000</v>
      </c>
      <c r="Z14712" s="78">
        <v>2.11</v>
      </c>
    </row>
    <row r="14713" spans="1:26" x14ac:dyDescent="0.25">
      <c r="A14713" s="78">
        <v>215319133</v>
      </c>
      <c r="D14713" s="78" t="s">
        <v>3422</v>
      </c>
      <c r="E14713" s="78" t="s">
        <v>26</v>
      </c>
      <c r="J14713" s="78" t="s">
        <v>6209</v>
      </c>
      <c r="L14713" s="78" t="s">
        <v>6210</v>
      </c>
      <c r="V14713" s="78">
        <v>36000</v>
      </c>
      <c r="W14713" s="78">
        <v>28000</v>
      </c>
      <c r="X14713" s="78"/>
      <c r="Y14713" s="78">
        <v>38000</v>
      </c>
      <c r="Z14713" s="78">
        <v>2.11</v>
      </c>
    </row>
    <row r="14714" spans="1:26" x14ac:dyDescent="0.25">
      <c r="A14714" s="78">
        <v>215319105</v>
      </c>
      <c r="D14714" s="78" t="s">
        <v>3422</v>
      </c>
      <c r="E14714" s="78" t="s">
        <v>24</v>
      </c>
      <c r="J14714" s="78" t="s">
        <v>6209</v>
      </c>
      <c r="L14714" s="78" t="s">
        <v>6210</v>
      </c>
      <c r="V14714" s="78">
        <v>36000</v>
      </c>
      <c r="W14714" s="78">
        <v>28000</v>
      </c>
      <c r="X14714" s="78"/>
      <c r="Y14714" s="78">
        <v>38000</v>
      </c>
      <c r="Z14714" s="78">
        <v>2.11</v>
      </c>
    </row>
    <row r="14715" spans="1:26" x14ac:dyDescent="0.25">
      <c r="A14715" s="78">
        <v>215319124</v>
      </c>
      <c r="D14715" s="78" t="s">
        <v>3422</v>
      </c>
      <c r="E14715" s="78" t="s">
        <v>26</v>
      </c>
      <c r="J14715" s="78" t="s">
        <v>6211</v>
      </c>
      <c r="L14715" s="78" t="s">
        <v>6212</v>
      </c>
      <c r="V14715" s="78">
        <v>54000</v>
      </c>
      <c r="W14715" s="78">
        <v>33000</v>
      </c>
      <c r="X14715" s="78"/>
      <c r="Y14715" s="78">
        <v>35800</v>
      </c>
      <c r="Z14715" s="78">
        <v>1.96</v>
      </c>
    </row>
    <row r="14716" spans="1:26" x14ac:dyDescent="0.25">
      <c r="A14716" s="78">
        <v>215319180</v>
      </c>
      <c r="D14716" s="78" t="s">
        <v>3422</v>
      </c>
      <c r="E14716" s="78" t="s">
        <v>28</v>
      </c>
      <c r="J14716" s="78" t="s">
        <v>6211</v>
      </c>
      <c r="L14716" s="78" t="s">
        <v>6212</v>
      </c>
      <c r="V14716" s="78">
        <v>54000</v>
      </c>
      <c r="W14716" s="78">
        <v>33000</v>
      </c>
      <c r="X14716" s="78"/>
      <c r="Y14716" s="78">
        <v>35800</v>
      </c>
      <c r="Z14716" s="78">
        <v>1.96</v>
      </c>
    </row>
    <row r="14717" spans="1:26" x14ac:dyDescent="0.25">
      <c r="A14717" s="78">
        <v>215319152</v>
      </c>
      <c r="D14717" s="78" t="s">
        <v>3422</v>
      </c>
      <c r="E14717" s="78" t="s">
        <v>25</v>
      </c>
      <c r="J14717" s="78" t="s">
        <v>6211</v>
      </c>
      <c r="L14717" s="78" t="s">
        <v>6212</v>
      </c>
      <c r="V14717" s="78">
        <v>54000</v>
      </c>
      <c r="W14717" s="78">
        <v>33000</v>
      </c>
      <c r="X14717" s="78"/>
      <c r="Y14717" s="78">
        <v>35800</v>
      </c>
      <c r="Z14717" s="78">
        <v>1.96</v>
      </c>
    </row>
    <row r="14718" spans="1:26" x14ac:dyDescent="0.25">
      <c r="A14718" s="78">
        <v>215319208</v>
      </c>
      <c r="D14718" s="78" t="s">
        <v>3422</v>
      </c>
      <c r="E14718" s="78" t="s">
        <v>27</v>
      </c>
      <c r="J14718" s="78" t="s">
        <v>6211</v>
      </c>
      <c r="L14718" s="78" t="s">
        <v>6212</v>
      </c>
      <c r="V14718" s="78">
        <v>54000</v>
      </c>
      <c r="W14718" s="78">
        <v>33000</v>
      </c>
      <c r="X14718" s="78"/>
      <c r="Y14718" s="78">
        <v>35800</v>
      </c>
      <c r="Z14718" s="78">
        <v>1.96</v>
      </c>
    </row>
    <row r="14719" spans="1:26" x14ac:dyDescent="0.25">
      <c r="A14719" s="78">
        <v>215319207</v>
      </c>
      <c r="D14719" s="78" t="s">
        <v>3422</v>
      </c>
      <c r="E14719" s="78" t="s">
        <v>27</v>
      </c>
      <c r="J14719" s="78" t="s">
        <v>6213</v>
      </c>
      <c r="L14719" s="78" t="s">
        <v>6214</v>
      </c>
      <c r="V14719" s="78">
        <v>48000</v>
      </c>
      <c r="W14719" s="78">
        <v>32400</v>
      </c>
      <c r="X14719" s="78"/>
      <c r="Y14719" s="78">
        <v>35400</v>
      </c>
      <c r="Z14719" s="78">
        <v>2</v>
      </c>
    </row>
    <row r="14720" spans="1:26" x14ac:dyDescent="0.25">
      <c r="A14720" s="78">
        <v>215319151</v>
      </c>
      <c r="D14720" s="78" t="s">
        <v>3422</v>
      </c>
      <c r="E14720" s="78" t="s">
        <v>25</v>
      </c>
      <c r="J14720" s="78" t="s">
        <v>6213</v>
      </c>
      <c r="L14720" s="78" t="s">
        <v>6214</v>
      </c>
      <c r="V14720" s="78">
        <v>48000</v>
      </c>
      <c r="W14720" s="78">
        <v>32400</v>
      </c>
      <c r="X14720" s="78"/>
      <c r="Y14720" s="78">
        <v>35400</v>
      </c>
      <c r="Z14720" s="78">
        <v>2</v>
      </c>
    </row>
    <row r="14721" spans="1:26" x14ac:dyDescent="0.25">
      <c r="A14721" s="78">
        <v>215319179</v>
      </c>
      <c r="D14721" s="78" t="s">
        <v>3422</v>
      </c>
      <c r="E14721" s="78" t="s">
        <v>28</v>
      </c>
      <c r="J14721" s="78" t="s">
        <v>6213</v>
      </c>
      <c r="L14721" s="78" t="s">
        <v>6214</v>
      </c>
      <c r="V14721" s="78">
        <v>48000</v>
      </c>
      <c r="W14721" s="78">
        <v>32400</v>
      </c>
      <c r="X14721" s="78"/>
      <c r="Y14721" s="78">
        <v>35400</v>
      </c>
      <c r="Z14721" s="78">
        <v>2</v>
      </c>
    </row>
    <row r="14722" spans="1:26" x14ac:dyDescent="0.25">
      <c r="A14722" s="78">
        <v>215319123</v>
      </c>
      <c r="D14722" s="78" t="s">
        <v>3422</v>
      </c>
      <c r="E14722" s="78" t="s">
        <v>26</v>
      </c>
      <c r="J14722" s="78" t="s">
        <v>6213</v>
      </c>
      <c r="L14722" s="78" t="s">
        <v>6214</v>
      </c>
      <c r="V14722" s="78">
        <v>48000</v>
      </c>
      <c r="W14722" s="78">
        <v>32400</v>
      </c>
      <c r="X14722" s="78"/>
      <c r="Y14722" s="78">
        <v>35400</v>
      </c>
      <c r="Z14722" s="78">
        <v>2</v>
      </c>
    </row>
    <row r="14723" spans="1:26" x14ac:dyDescent="0.25">
      <c r="A14723" s="78">
        <v>215319122</v>
      </c>
      <c r="D14723" s="78" t="s">
        <v>3422</v>
      </c>
      <c r="E14723" s="78" t="s">
        <v>26</v>
      </c>
      <c r="J14723" s="78" t="s">
        <v>6215</v>
      </c>
      <c r="L14723" s="78" t="s">
        <v>6216</v>
      </c>
      <c r="V14723" s="78">
        <v>36000</v>
      </c>
      <c r="W14723" s="78">
        <v>25600</v>
      </c>
      <c r="X14723" s="78"/>
      <c r="Y14723" s="78">
        <v>26200</v>
      </c>
      <c r="Z14723" s="78">
        <v>2.19</v>
      </c>
    </row>
    <row r="14724" spans="1:26" x14ac:dyDescent="0.25">
      <c r="A14724" s="78">
        <v>215319178</v>
      </c>
      <c r="D14724" s="78" t="s">
        <v>3422</v>
      </c>
      <c r="E14724" s="78" t="s">
        <v>28</v>
      </c>
      <c r="J14724" s="78" t="s">
        <v>6215</v>
      </c>
      <c r="L14724" s="78" t="s">
        <v>6216</v>
      </c>
      <c r="V14724" s="78">
        <v>36000</v>
      </c>
      <c r="W14724" s="78">
        <v>25600</v>
      </c>
      <c r="X14724" s="78"/>
      <c r="Y14724" s="78">
        <v>26200</v>
      </c>
      <c r="Z14724" s="78">
        <v>2.19</v>
      </c>
    </row>
    <row r="14725" spans="1:26" x14ac:dyDescent="0.25">
      <c r="A14725" s="78">
        <v>215319150</v>
      </c>
      <c r="D14725" s="78" t="s">
        <v>3422</v>
      </c>
      <c r="E14725" s="78" t="s">
        <v>25</v>
      </c>
      <c r="J14725" s="78" t="s">
        <v>6215</v>
      </c>
      <c r="L14725" s="78" t="s">
        <v>6216</v>
      </c>
      <c r="V14725" s="78">
        <v>36000</v>
      </c>
      <c r="W14725" s="78">
        <v>25600</v>
      </c>
      <c r="X14725" s="78"/>
      <c r="Y14725" s="78">
        <v>26200</v>
      </c>
      <c r="Z14725" s="78">
        <v>2.19</v>
      </c>
    </row>
    <row r="14726" spans="1:26" x14ac:dyDescent="0.25">
      <c r="A14726" s="78">
        <v>215319206</v>
      </c>
      <c r="D14726" s="78" t="s">
        <v>3422</v>
      </c>
      <c r="E14726" s="78" t="s">
        <v>27</v>
      </c>
      <c r="J14726" s="78" t="s">
        <v>6215</v>
      </c>
      <c r="L14726" s="78" t="s">
        <v>6216</v>
      </c>
      <c r="V14726" s="78">
        <v>36000</v>
      </c>
      <c r="W14726" s="78">
        <v>25600</v>
      </c>
      <c r="X14726" s="78"/>
      <c r="Y14726" s="78">
        <v>26200</v>
      </c>
      <c r="Z14726" s="78">
        <v>2.19</v>
      </c>
    </row>
    <row r="14727" spans="1:26" x14ac:dyDescent="0.25">
      <c r="A14727" s="78">
        <v>215319205</v>
      </c>
      <c r="D14727" s="78" t="s">
        <v>3422</v>
      </c>
      <c r="E14727" s="78" t="s">
        <v>27</v>
      </c>
      <c r="J14727" s="78" t="s">
        <v>6217</v>
      </c>
      <c r="L14727" s="78" t="s">
        <v>6218</v>
      </c>
      <c r="V14727" s="78">
        <v>30000</v>
      </c>
      <c r="W14727" s="78">
        <v>18500</v>
      </c>
      <c r="X14727" s="78"/>
      <c r="Y14727" s="78">
        <v>20200</v>
      </c>
      <c r="Z14727" s="78">
        <v>2.2599999999999998</v>
      </c>
    </row>
    <row r="14728" spans="1:26" x14ac:dyDescent="0.25">
      <c r="A14728" s="78">
        <v>215319149</v>
      </c>
      <c r="D14728" s="78" t="s">
        <v>3422</v>
      </c>
      <c r="E14728" s="78" t="s">
        <v>25</v>
      </c>
      <c r="J14728" s="78" t="s">
        <v>6217</v>
      </c>
      <c r="L14728" s="78" t="s">
        <v>6218</v>
      </c>
      <c r="V14728" s="78">
        <v>30000</v>
      </c>
      <c r="W14728" s="78">
        <v>18500</v>
      </c>
      <c r="X14728" s="78"/>
      <c r="Y14728" s="78">
        <v>20200</v>
      </c>
      <c r="Z14728" s="78">
        <v>2.2599999999999998</v>
      </c>
    </row>
    <row r="14729" spans="1:26" x14ac:dyDescent="0.25">
      <c r="A14729" s="78">
        <v>215319177</v>
      </c>
      <c r="D14729" s="78" t="s">
        <v>3422</v>
      </c>
      <c r="E14729" s="78" t="s">
        <v>28</v>
      </c>
      <c r="J14729" s="78" t="s">
        <v>6217</v>
      </c>
      <c r="L14729" s="78" t="s">
        <v>6218</v>
      </c>
      <c r="V14729" s="78">
        <v>30000</v>
      </c>
      <c r="W14729" s="78">
        <v>18500</v>
      </c>
      <c r="X14729" s="78"/>
      <c r="Y14729" s="78">
        <v>20200</v>
      </c>
      <c r="Z14729" s="78">
        <v>2.2599999999999998</v>
      </c>
    </row>
    <row r="14730" spans="1:26" x14ac:dyDescent="0.25">
      <c r="A14730" s="78">
        <v>215319121</v>
      </c>
      <c r="D14730" s="78" t="s">
        <v>3422</v>
      </c>
      <c r="E14730" s="78" t="s">
        <v>26</v>
      </c>
      <c r="J14730" s="78" t="s">
        <v>6217</v>
      </c>
      <c r="L14730" s="78" t="s">
        <v>6218</v>
      </c>
      <c r="V14730" s="78">
        <v>30000</v>
      </c>
      <c r="W14730" s="78">
        <v>18500</v>
      </c>
      <c r="X14730" s="78"/>
      <c r="Y14730" s="78">
        <v>20200</v>
      </c>
      <c r="Z14730" s="78">
        <v>2.2599999999999998</v>
      </c>
    </row>
    <row r="14731" spans="1:26" x14ac:dyDescent="0.25">
      <c r="A14731" s="78">
        <v>215319120</v>
      </c>
      <c r="D14731" s="78" t="s">
        <v>3422</v>
      </c>
      <c r="E14731" s="78" t="s">
        <v>26</v>
      </c>
      <c r="J14731" s="78" t="s">
        <v>6219</v>
      </c>
      <c r="L14731" s="78" t="s">
        <v>6220</v>
      </c>
      <c r="V14731" s="78">
        <v>24000</v>
      </c>
      <c r="W14731" s="78">
        <v>20000</v>
      </c>
      <c r="X14731" s="78"/>
      <c r="Y14731" s="78">
        <v>22200</v>
      </c>
      <c r="Z14731" s="78">
        <v>2.2400000000000002</v>
      </c>
    </row>
    <row r="14732" spans="1:26" x14ac:dyDescent="0.25">
      <c r="A14732" s="78">
        <v>215319176</v>
      </c>
      <c r="D14732" s="78" t="s">
        <v>3422</v>
      </c>
      <c r="E14732" s="78" t="s">
        <v>28</v>
      </c>
      <c r="J14732" s="78" t="s">
        <v>6219</v>
      </c>
      <c r="L14732" s="78" t="s">
        <v>6220</v>
      </c>
      <c r="V14732" s="78">
        <v>24000</v>
      </c>
      <c r="W14732" s="78">
        <v>20000</v>
      </c>
      <c r="X14732" s="78"/>
      <c r="Y14732" s="78">
        <v>22200</v>
      </c>
      <c r="Z14732" s="78">
        <v>2.2400000000000002</v>
      </c>
    </row>
    <row r="14733" spans="1:26" x14ac:dyDescent="0.25">
      <c r="A14733" s="78">
        <v>215319148</v>
      </c>
      <c r="D14733" s="78" t="s">
        <v>3422</v>
      </c>
      <c r="E14733" s="78" t="s">
        <v>25</v>
      </c>
      <c r="J14733" s="78" t="s">
        <v>6219</v>
      </c>
      <c r="L14733" s="78" t="s">
        <v>6220</v>
      </c>
      <c r="V14733" s="78">
        <v>24000</v>
      </c>
      <c r="W14733" s="78">
        <v>20000</v>
      </c>
      <c r="X14733" s="78"/>
      <c r="Y14733" s="78">
        <v>22200</v>
      </c>
      <c r="Z14733" s="78">
        <v>2.2400000000000002</v>
      </c>
    </row>
    <row r="14734" spans="1:26" x14ac:dyDescent="0.25">
      <c r="A14734" s="78">
        <v>215319204</v>
      </c>
      <c r="D14734" s="78" t="s">
        <v>3422</v>
      </c>
      <c r="E14734" s="78" t="s">
        <v>27</v>
      </c>
      <c r="J14734" s="78" t="s">
        <v>6219</v>
      </c>
      <c r="L14734" s="78" t="s">
        <v>6220</v>
      </c>
      <c r="V14734" s="78">
        <v>24000</v>
      </c>
      <c r="W14734" s="78">
        <v>20000</v>
      </c>
      <c r="X14734" s="78"/>
      <c r="Y14734" s="78">
        <v>22200</v>
      </c>
      <c r="Z14734" s="78">
        <v>2.2400000000000002</v>
      </c>
    </row>
    <row r="14735" spans="1:26" x14ac:dyDescent="0.25">
      <c r="A14735" s="78">
        <v>215319203</v>
      </c>
      <c r="D14735" s="78" t="s">
        <v>3422</v>
      </c>
      <c r="E14735" s="78" t="s">
        <v>27</v>
      </c>
      <c r="J14735" s="78" t="s">
        <v>6221</v>
      </c>
      <c r="L14735" s="78" t="s">
        <v>6222</v>
      </c>
      <c r="V14735" s="78">
        <v>18000</v>
      </c>
      <c r="W14735" s="78">
        <v>12600</v>
      </c>
      <c r="X14735" s="78"/>
      <c r="Y14735" s="78">
        <v>12600</v>
      </c>
      <c r="Z14735" s="78">
        <v>2.2000000000000002</v>
      </c>
    </row>
    <row r="14736" spans="1:26" x14ac:dyDescent="0.25">
      <c r="A14736" s="78">
        <v>215319147</v>
      </c>
      <c r="D14736" s="78" t="s">
        <v>3422</v>
      </c>
      <c r="E14736" s="78" t="s">
        <v>25</v>
      </c>
      <c r="J14736" s="78" t="s">
        <v>6221</v>
      </c>
      <c r="L14736" s="78" t="s">
        <v>6222</v>
      </c>
      <c r="V14736" s="78">
        <v>18000</v>
      </c>
      <c r="W14736" s="78">
        <v>12600</v>
      </c>
      <c r="X14736" s="78"/>
      <c r="Y14736" s="78">
        <v>12600</v>
      </c>
      <c r="Z14736" s="78">
        <v>2.2000000000000002</v>
      </c>
    </row>
    <row r="14737" spans="1:26" x14ac:dyDescent="0.25">
      <c r="A14737" s="78">
        <v>215319175</v>
      </c>
      <c r="D14737" s="78" t="s">
        <v>3422</v>
      </c>
      <c r="E14737" s="78" t="s">
        <v>28</v>
      </c>
      <c r="J14737" s="78" t="s">
        <v>6221</v>
      </c>
      <c r="L14737" s="78" t="s">
        <v>6222</v>
      </c>
      <c r="V14737" s="78">
        <v>18000</v>
      </c>
      <c r="W14737" s="78">
        <v>12600</v>
      </c>
      <c r="X14737" s="78"/>
      <c r="Y14737" s="78">
        <v>12600</v>
      </c>
      <c r="Z14737" s="78">
        <v>2.2000000000000002</v>
      </c>
    </row>
    <row r="14738" spans="1:26" x14ac:dyDescent="0.25">
      <c r="A14738" s="78">
        <v>215319119</v>
      </c>
      <c r="D14738" s="78" t="s">
        <v>3422</v>
      </c>
      <c r="E14738" s="78" t="s">
        <v>26</v>
      </c>
      <c r="J14738" s="78" t="s">
        <v>6221</v>
      </c>
      <c r="L14738" s="78" t="s">
        <v>6222</v>
      </c>
      <c r="V14738" s="78">
        <v>18000</v>
      </c>
      <c r="W14738" s="78">
        <v>12600</v>
      </c>
      <c r="X14738" s="78"/>
      <c r="Y14738" s="78">
        <v>12600</v>
      </c>
      <c r="Z14738" s="78">
        <v>2.2000000000000002</v>
      </c>
    </row>
    <row r="14739" spans="1:26" x14ac:dyDescent="0.25">
      <c r="A14739" s="78">
        <v>215319118</v>
      </c>
      <c r="D14739" s="78" t="s">
        <v>3422</v>
      </c>
      <c r="E14739" s="78" t="s">
        <v>26</v>
      </c>
      <c r="J14739" s="78" t="s">
        <v>6223</v>
      </c>
      <c r="L14739" s="78" t="s">
        <v>6203</v>
      </c>
      <c r="V14739" s="78">
        <v>54000</v>
      </c>
      <c r="W14739" s="78">
        <v>35000</v>
      </c>
      <c r="X14739" s="78"/>
      <c r="Y14739" s="78">
        <v>54000</v>
      </c>
      <c r="Z14739" s="78">
        <v>2.29</v>
      </c>
    </row>
    <row r="14740" spans="1:26" x14ac:dyDescent="0.25">
      <c r="A14740" s="78">
        <v>215319174</v>
      </c>
      <c r="D14740" s="78" t="s">
        <v>3422</v>
      </c>
      <c r="E14740" s="78" t="s">
        <v>28</v>
      </c>
      <c r="J14740" s="78" t="s">
        <v>6223</v>
      </c>
      <c r="L14740" s="78" t="s">
        <v>6203</v>
      </c>
      <c r="V14740" s="78">
        <v>54000</v>
      </c>
      <c r="W14740" s="78">
        <v>35000</v>
      </c>
      <c r="X14740" s="78"/>
      <c r="Y14740" s="78">
        <v>54000</v>
      </c>
      <c r="Z14740" s="78">
        <v>2.29</v>
      </c>
    </row>
    <row r="14741" spans="1:26" x14ac:dyDescent="0.25">
      <c r="A14741" s="78">
        <v>215319146</v>
      </c>
      <c r="D14741" s="78" t="s">
        <v>3422</v>
      </c>
      <c r="E14741" s="78" t="s">
        <v>25</v>
      </c>
      <c r="J14741" s="78" t="s">
        <v>6223</v>
      </c>
      <c r="L14741" s="78" t="s">
        <v>6203</v>
      </c>
      <c r="V14741" s="78">
        <v>54000</v>
      </c>
      <c r="W14741" s="78">
        <v>35000</v>
      </c>
      <c r="X14741" s="78"/>
      <c r="Y14741" s="78">
        <v>54000</v>
      </c>
      <c r="Z14741" s="78">
        <v>2.29</v>
      </c>
    </row>
    <row r="14742" spans="1:26" x14ac:dyDescent="0.25">
      <c r="A14742" s="78">
        <v>215319202</v>
      </c>
      <c r="D14742" s="78" t="s">
        <v>3422</v>
      </c>
      <c r="E14742" s="78" t="s">
        <v>27</v>
      </c>
      <c r="J14742" s="78" t="s">
        <v>6223</v>
      </c>
      <c r="L14742" s="78" t="s">
        <v>6203</v>
      </c>
      <c r="V14742" s="78">
        <v>54000</v>
      </c>
      <c r="W14742" s="78">
        <v>35000</v>
      </c>
      <c r="X14742" s="78"/>
      <c r="Y14742" s="78">
        <v>54000</v>
      </c>
      <c r="Z14742" s="78">
        <v>2.29</v>
      </c>
    </row>
    <row r="14743" spans="1:26" x14ac:dyDescent="0.25">
      <c r="A14743" s="78">
        <v>215319201</v>
      </c>
      <c r="D14743" s="78" t="s">
        <v>3422</v>
      </c>
      <c r="E14743" s="78" t="s">
        <v>27</v>
      </c>
      <c r="J14743" s="78" t="s">
        <v>6223</v>
      </c>
      <c r="L14743" s="78" t="s">
        <v>6212</v>
      </c>
      <c r="V14743" s="78">
        <v>54000</v>
      </c>
      <c r="W14743" s="78">
        <v>45000</v>
      </c>
      <c r="X14743" s="78"/>
      <c r="Y14743" s="78">
        <v>50400</v>
      </c>
      <c r="Z14743" s="78">
        <v>2.2999999999999998</v>
      </c>
    </row>
    <row r="14744" spans="1:26" x14ac:dyDescent="0.25">
      <c r="A14744" s="78">
        <v>215319145</v>
      </c>
      <c r="D14744" s="78" t="s">
        <v>3422</v>
      </c>
      <c r="E14744" s="78" t="s">
        <v>25</v>
      </c>
      <c r="J14744" s="78" t="s">
        <v>6223</v>
      </c>
      <c r="L14744" s="78" t="s">
        <v>6212</v>
      </c>
      <c r="V14744" s="78">
        <v>54000</v>
      </c>
      <c r="W14744" s="78">
        <v>45000</v>
      </c>
      <c r="X14744" s="78"/>
      <c r="Y14744" s="78">
        <v>50400</v>
      </c>
      <c r="Z14744" s="78">
        <v>2.2999999999999998</v>
      </c>
    </row>
    <row r="14745" spans="1:26" x14ac:dyDescent="0.25">
      <c r="A14745" s="78">
        <v>215319173</v>
      </c>
      <c r="D14745" s="78" t="s">
        <v>3422</v>
      </c>
      <c r="E14745" s="78" t="s">
        <v>28</v>
      </c>
      <c r="J14745" s="78" t="s">
        <v>6223</v>
      </c>
      <c r="L14745" s="78" t="s">
        <v>6212</v>
      </c>
      <c r="V14745" s="78">
        <v>54000</v>
      </c>
      <c r="W14745" s="78">
        <v>45000</v>
      </c>
      <c r="X14745" s="78"/>
      <c r="Y14745" s="78">
        <v>50400</v>
      </c>
      <c r="Z14745" s="78">
        <v>2.2999999999999998</v>
      </c>
    </row>
    <row r="14746" spans="1:26" x14ac:dyDescent="0.25">
      <c r="A14746" s="78">
        <v>215319117</v>
      </c>
      <c r="D14746" s="78" t="s">
        <v>3422</v>
      </c>
      <c r="E14746" s="78" t="s">
        <v>26</v>
      </c>
      <c r="J14746" s="78" t="s">
        <v>6223</v>
      </c>
      <c r="L14746" s="78" t="s">
        <v>6212</v>
      </c>
      <c r="V14746" s="78">
        <v>54000</v>
      </c>
      <c r="W14746" s="78">
        <v>45000</v>
      </c>
      <c r="X14746" s="78"/>
      <c r="Y14746" s="78">
        <v>50400</v>
      </c>
      <c r="Z14746" s="78">
        <v>2.2999999999999998</v>
      </c>
    </row>
    <row r="14747" spans="1:26" x14ac:dyDescent="0.25">
      <c r="A14747" s="78">
        <v>215319116</v>
      </c>
      <c r="D14747" s="78" t="s">
        <v>3422</v>
      </c>
      <c r="E14747" s="78" t="s">
        <v>26</v>
      </c>
      <c r="J14747" s="78" t="s">
        <v>6202</v>
      </c>
      <c r="L14747" s="78" t="s">
        <v>6214</v>
      </c>
      <c r="V14747" s="78">
        <v>48000</v>
      </c>
      <c r="W14747" s="78">
        <v>37000</v>
      </c>
      <c r="X14747" s="78"/>
      <c r="Y14747" s="78">
        <v>38300</v>
      </c>
      <c r="Z14747" s="78">
        <v>2.02</v>
      </c>
    </row>
    <row r="14748" spans="1:26" x14ac:dyDescent="0.25">
      <c r="A14748" s="78">
        <v>215319172</v>
      </c>
      <c r="D14748" s="78" t="s">
        <v>3422</v>
      </c>
      <c r="E14748" s="78" t="s">
        <v>28</v>
      </c>
      <c r="J14748" s="78" t="s">
        <v>6202</v>
      </c>
      <c r="L14748" s="78" t="s">
        <v>6214</v>
      </c>
      <c r="V14748" s="78">
        <v>48000</v>
      </c>
      <c r="W14748" s="78">
        <v>37000</v>
      </c>
      <c r="X14748" s="78"/>
      <c r="Y14748" s="78">
        <v>38300</v>
      </c>
      <c r="Z14748" s="78">
        <v>2.02</v>
      </c>
    </row>
    <row r="14749" spans="1:26" x14ac:dyDescent="0.25">
      <c r="A14749" s="78">
        <v>215319144</v>
      </c>
      <c r="D14749" s="78" t="s">
        <v>3422</v>
      </c>
      <c r="E14749" s="78" t="s">
        <v>25</v>
      </c>
      <c r="J14749" s="78" t="s">
        <v>6202</v>
      </c>
      <c r="L14749" s="78" t="s">
        <v>6214</v>
      </c>
      <c r="V14749" s="78">
        <v>48000</v>
      </c>
      <c r="W14749" s="78">
        <v>37000</v>
      </c>
      <c r="X14749" s="78"/>
      <c r="Y14749" s="78">
        <v>38300</v>
      </c>
      <c r="Z14749" s="78">
        <v>2.02</v>
      </c>
    </row>
    <row r="14750" spans="1:26" x14ac:dyDescent="0.25">
      <c r="A14750" s="78">
        <v>215319200</v>
      </c>
      <c r="D14750" s="78" t="s">
        <v>3422</v>
      </c>
      <c r="E14750" s="78" t="s">
        <v>27</v>
      </c>
      <c r="J14750" s="78" t="s">
        <v>6202</v>
      </c>
      <c r="L14750" s="78" t="s">
        <v>6214</v>
      </c>
      <c r="V14750" s="78">
        <v>48000</v>
      </c>
      <c r="W14750" s="78">
        <v>37000</v>
      </c>
      <c r="X14750" s="78"/>
      <c r="Y14750" s="78">
        <v>38300</v>
      </c>
      <c r="Z14750" s="78">
        <v>2.02</v>
      </c>
    </row>
    <row r="14751" spans="1:26" x14ac:dyDescent="0.25">
      <c r="A14751" s="78">
        <v>215319199</v>
      </c>
      <c r="D14751" s="78" t="s">
        <v>3422</v>
      </c>
      <c r="E14751" s="78" t="s">
        <v>27</v>
      </c>
      <c r="J14751" s="78" t="s">
        <v>6198</v>
      </c>
      <c r="L14751" s="78" t="s">
        <v>6216</v>
      </c>
      <c r="V14751" s="78">
        <v>36000</v>
      </c>
      <c r="W14751" s="78">
        <v>31800</v>
      </c>
      <c r="X14751" s="78"/>
      <c r="Y14751" s="78">
        <v>47500</v>
      </c>
      <c r="Z14751" s="78">
        <v>2.36</v>
      </c>
    </row>
    <row r="14752" spans="1:26" x14ac:dyDescent="0.25">
      <c r="A14752" s="78">
        <v>215319143</v>
      </c>
      <c r="D14752" s="78" t="s">
        <v>3422</v>
      </c>
      <c r="E14752" s="78" t="s">
        <v>25</v>
      </c>
      <c r="J14752" s="78" t="s">
        <v>6198</v>
      </c>
      <c r="L14752" s="78" t="s">
        <v>6216</v>
      </c>
      <c r="V14752" s="78">
        <v>36000</v>
      </c>
      <c r="W14752" s="78">
        <v>31800</v>
      </c>
      <c r="X14752" s="78"/>
      <c r="Y14752" s="78">
        <v>47500</v>
      </c>
      <c r="Z14752" s="78">
        <v>2.36</v>
      </c>
    </row>
    <row r="14753" spans="1:26" x14ac:dyDescent="0.25">
      <c r="A14753" s="78">
        <v>215319171</v>
      </c>
      <c r="D14753" s="78" t="s">
        <v>3422</v>
      </c>
      <c r="E14753" s="78" t="s">
        <v>28</v>
      </c>
      <c r="J14753" s="78" t="s">
        <v>6198</v>
      </c>
      <c r="L14753" s="78" t="s">
        <v>6216</v>
      </c>
      <c r="V14753" s="78">
        <v>36000</v>
      </c>
      <c r="W14753" s="78">
        <v>31800</v>
      </c>
      <c r="X14753" s="78"/>
      <c r="Y14753" s="78">
        <v>47500</v>
      </c>
      <c r="Z14753" s="78">
        <v>2.36</v>
      </c>
    </row>
    <row r="14754" spans="1:26" x14ac:dyDescent="0.25">
      <c r="A14754" s="78">
        <v>215319115</v>
      </c>
      <c r="D14754" s="78" t="s">
        <v>3422</v>
      </c>
      <c r="E14754" s="78" t="s">
        <v>26</v>
      </c>
      <c r="J14754" s="78" t="s">
        <v>6198</v>
      </c>
      <c r="L14754" s="78" t="s">
        <v>6216</v>
      </c>
      <c r="V14754" s="78">
        <v>36000</v>
      </c>
      <c r="W14754" s="78">
        <v>31800</v>
      </c>
      <c r="X14754" s="78"/>
      <c r="Y14754" s="78">
        <v>47500</v>
      </c>
      <c r="Z14754" s="78">
        <v>2.36</v>
      </c>
    </row>
    <row r="14755" spans="1:26" x14ac:dyDescent="0.25">
      <c r="A14755" s="78">
        <v>215319114</v>
      </c>
      <c r="D14755" s="78" t="s">
        <v>3422</v>
      </c>
      <c r="E14755" s="78" t="s">
        <v>26</v>
      </c>
      <c r="J14755" s="78" t="s">
        <v>6204</v>
      </c>
      <c r="L14755" s="78" t="s">
        <v>6218</v>
      </c>
      <c r="V14755" s="78">
        <v>30000</v>
      </c>
      <c r="W14755" s="78">
        <v>23800</v>
      </c>
      <c r="X14755" s="78"/>
      <c r="Y14755" s="78">
        <v>37800</v>
      </c>
      <c r="Z14755" s="78">
        <v>2.39</v>
      </c>
    </row>
    <row r="14756" spans="1:26" x14ac:dyDescent="0.25">
      <c r="A14756" s="78">
        <v>215319170</v>
      </c>
      <c r="D14756" s="78" t="s">
        <v>3422</v>
      </c>
      <c r="E14756" s="78" t="s">
        <v>28</v>
      </c>
      <c r="J14756" s="78" t="s">
        <v>6204</v>
      </c>
      <c r="L14756" s="78" t="s">
        <v>6218</v>
      </c>
      <c r="V14756" s="78">
        <v>30000</v>
      </c>
      <c r="W14756" s="78">
        <v>23800</v>
      </c>
      <c r="X14756" s="78"/>
      <c r="Y14756" s="78">
        <v>37800</v>
      </c>
      <c r="Z14756" s="78">
        <v>2.39</v>
      </c>
    </row>
    <row r="14757" spans="1:26" x14ac:dyDescent="0.25">
      <c r="A14757" s="78">
        <v>215319142</v>
      </c>
      <c r="D14757" s="78" t="s">
        <v>3422</v>
      </c>
      <c r="E14757" s="78" t="s">
        <v>25</v>
      </c>
      <c r="J14757" s="78" t="s">
        <v>6204</v>
      </c>
      <c r="L14757" s="78" t="s">
        <v>6218</v>
      </c>
      <c r="V14757" s="78">
        <v>30000</v>
      </c>
      <c r="W14757" s="78">
        <v>23800</v>
      </c>
      <c r="X14757" s="78"/>
      <c r="Y14757" s="78">
        <v>37800</v>
      </c>
      <c r="Z14757" s="78">
        <v>2.39</v>
      </c>
    </row>
    <row r="14758" spans="1:26" x14ac:dyDescent="0.25">
      <c r="A14758" s="78">
        <v>215319198</v>
      </c>
      <c r="D14758" s="78" t="s">
        <v>3422</v>
      </c>
      <c r="E14758" s="78" t="s">
        <v>27</v>
      </c>
      <c r="J14758" s="78" t="s">
        <v>6204</v>
      </c>
      <c r="L14758" s="78" t="s">
        <v>6218</v>
      </c>
      <c r="V14758" s="78">
        <v>30000</v>
      </c>
      <c r="W14758" s="78">
        <v>23800</v>
      </c>
      <c r="X14758" s="78"/>
      <c r="Y14758" s="78">
        <v>37800</v>
      </c>
      <c r="Z14758" s="78">
        <v>2.39</v>
      </c>
    </row>
    <row r="14759" spans="1:26" x14ac:dyDescent="0.25">
      <c r="A14759" s="78">
        <v>215319197</v>
      </c>
      <c r="D14759" s="78" t="s">
        <v>3422</v>
      </c>
      <c r="E14759" s="78" t="s">
        <v>27</v>
      </c>
      <c r="J14759" s="78" t="s">
        <v>6224</v>
      </c>
      <c r="L14759" s="78" t="s">
        <v>6206</v>
      </c>
      <c r="V14759" s="78">
        <v>24000</v>
      </c>
      <c r="W14759" s="78">
        <v>19000</v>
      </c>
      <c r="X14759" s="78"/>
      <c r="Y14759" s="78">
        <v>20200</v>
      </c>
      <c r="Z14759" s="78">
        <v>2.2400000000000002</v>
      </c>
    </row>
    <row r="14760" spans="1:26" x14ac:dyDescent="0.25">
      <c r="A14760" s="78">
        <v>215319141</v>
      </c>
      <c r="D14760" s="78" t="s">
        <v>3422</v>
      </c>
      <c r="E14760" s="78" t="s">
        <v>25</v>
      </c>
      <c r="J14760" s="78" t="s">
        <v>6224</v>
      </c>
      <c r="L14760" s="78" t="s">
        <v>6206</v>
      </c>
      <c r="V14760" s="78">
        <v>24000</v>
      </c>
      <c r="W14760" s="78">
        <v>19000</v>
      </c>
      <c r="X14760" s="78"/>
      <c r="Y14760" s="78">
        <v>20200</v>
      </c>
      <c r="Z14760" s="78">
        <v>2.2400000000000002</v>
      </c>
    </row>
    <row r="14761" spans="1:26" x14ac:dyDescent="0.25">
      <c r="A14761" s="78">
        <v>215319169</v>
      </c>
      <c r="D14761" s="78" t="s">
        <v>3422</v>
      </c>
      <c r="E14761" s="78" t="s">
        <v>28</v>
      </c>
      <c r="J14761" s="78" t="s">
        <v>6224</v>
      </c>
      <c r="L14761" s="78" t="s">
        <v>6206</v>
      </c>
      <c r="V14761" s="78">
        <v>24000</v>
      </c>
      <c r="W14761" s="78">
        <v>19000</v>
      </c>
      <c r="X14761" s="78"/>
      <c r="Y14761" s="78">
        <v>20200</v>
      </c>
      <c r="Z14761" s="78">
        <v>2.2400000000000002</v>
      </c>
    </row>
    <row r="14762" spans="1:26" x14ac:dyDescent="0.25">
      <c r="A14762" s="78">
        <v>215319113</v>
      </c>
      <c r="D14762" s="78" t="s">
        <v>3422</v>
      </c>
      <c r="E14762" s="78" t="s">
        <v>26</v>
      </c>
      <c r="J14762" s="78" t="s">
        <v>6224</v>
      </c>
      <c r="L14762" s="78" t="s">
        <v>6206</v>
      </c>
      <c r="V14762" s="78">
        <v>24000</v>
      </c>
      <c r="W14762" s="78">
        <v>19000</v>
      </c>
      <c r="X14762" s="78"/>
      <c r="Y14762" s="78">
        <v>20200</v>
      </c>
      <c r="Z14762" s="78">
        <v>2.2400000000000002</v>
      </c>
    </row>
    <row r="14763" spans="1:26" x14ac:dyDescent="0.25">
      <c r="A14763" s="78">
        <v>215319112</v>
      </c>
      <c r="D14763" s="78" t="s">
        <v>3422</v>
      </c>
      <c r="E14763" s="78" t="s">
        <v>26</v>
      </c>
      <c r="J14763" s="78" t="s">
        <v>6224</v>
      </c>
      <c r="L14763" s="78" t="s">
        <v>6220</v>
      </c>
      <c r="V14763" s="78">
        <v>23000</v>
      </c>
      <c r="W14763" s="78">
        <v>20000</v>
      </c>
      <c r="X14763" s="78"/>
      <c r="Y14763" s="78">
        <v>22200</v>
      </c>
      <c r="Z14763" s="78">
        <v>2.2400000000000002</v>
      </c>
    </row>
    <row r="14764" spans="1:26" x14ac:dyDescent="0.25">
      <c r="A14764" s="78">
        <v>215319168</v>
      </c>
      <c r="D14764" s="78" t="s">
        <v>3422</v>
      </c>
      <c r="E14764" s="78" t="s">
        <v>28</v>
      </c>
      <c r="J14764" s="78" t="s">
        <v>6224</v>
      </c>
      <c r="L14764" s="78" t="s">
        <v>6220</v>
      </c>
      <c r="V14764" s="78">
        <v>23000</v>
      </c>
      <c r="W14764" s="78">
        <v>20000</v>
      </c>
      <c r="X14764" s="78"/>
      <c r="Y14764" s="78">
        <v>22200</v>
      </c>
      <c r="Z14764" s="78">
        <v>2.2400000000000002</v>
      </c>
    </row>
    <row r="14765" spans="1:26" x14ac:dyDescent="0.25">
      <c r="A14765" s="78">
        <v>215319140</v>
      </c>
      <c r="D14765" s="78" t="s">
        <v>3422</v>
      </c>
      <c r="E14765" s="78" t="s">
        <v>25</v>
      </c>
      <c r="J14765" s="78" t="s">
        <v>6224</v>
      </c>
      <c r="L14765" s="78" t="s">
        <v>6220</v>
      </c>
      <c r="V14765" s="78">
        <v>23000</v>
      </c>
      <c r="W14765" s="78">
        <v>20000</v>
      </c>
      <c r="X14765" s="78"/>
      <c r="Y14765" s="78">
        <v>22200</v>
      </c>
      <c r="Z14765" s="78">
        <v>2.2400000000000002</v>
      </c>
    </row>
    <row r="14766" spans="1:26" x14ac:dyDescent="0.25">
      <c r="A14766" s="78">
        <v>215319196</v>
      </c>
      <c r="D14766" s="78" t="s">
        <v>3422</v>
      </c>
      <c r="E14766" s="78" t="s">
        <v>27</v>
      </c>
      <c r="J14766" s="78" t="s">
        <v>6224</v>
      </c>
      <c r="L14766" s="78" t="s">
        <v>6220</v>
      </c>
      <c r="V14766" s="78">
        <v>23000</v>
      </c>
      <c r="W14766" s="78">
        <v>20000</v>
      </c>
      <c r="X14766" s="78"/>
      <c r="Y14766" s="78">
        <v>22200</v>
      </c>
      <c r="Z14766" s="78">
        <v>2.2400000000000002</v>
      </c>
    </row>
    <row r="14767" spans="1:26" x14ac:dyDescent="0.25">
      <c r="A14767" s="78">
        <v>215319195</v>
      </c>
      <c r="D14767" s="78" t="s">
        <v>3422</v>
      </c>
      <c r="E14767" s="78" t="s">
        <v>27</v>
      </c>
      <c r="J14767" s="78" t="s">
        <v>6205</v>
      </c>
      <c r="L14767" s="78" t="s">
        <v>6222</v>
      </c>
      <c r="V14767" s="78">
        <v>18000</v>
      </c>
      <c r="W14767" s="78">
        <v>15000</v>
      </c>
      <c r="X14767" s="78"/>
      <c r="Y14767" s="78">
        <v>21600</v>
      </c>
      <c r="Z14767" s="78">
        <v>2.2999999999999998</v>
      </c>
    </row>
    <row r="14768" spans="1:26" x14ac:dyDescent="0.25">
      <c r="A14768" s="78">
        <v>215319139</v>
      </c>
      <c r="D14768" s="78" t="s">
        <v>3422</v>
      </c>
      <c r="E14768" s="78" t="s">
        <v>25</v>
      </c>
      <c r="J14768" s="78" t="s">
        <v>6205</v>
      </c>
      <c r="L14768" s="78" t="s">
        <v>6222</v>
      </c>
      <c r="V14768" s="78">
        <v>18000</v>
      </c>
      <c r="W14768" s="78">
        <v>15000</v>
      </c>
      <c r="X14768" s="78"/>
      <c r="Y14768" s="78">
        <v>21600</v>
      </c>
      <c r="Z14768" s="78">
        <v>2.2999999999999998</v>
      </c>
    </row>
    <row r="14769" spans="1:26" x14ac:dyDescent="0.25">
      <c r="A14769" s="78">
        <v>215319167</v>
      </c>
      <c r="D14769" s="78" t="s">
        <v>3422</v>
      </c>
      <c r="E14769" s="78" t="s">
        <v>28</v>
      </c>
      <c r="J14769" s="78" t="s">
        <v>6205</v>
      </c>
      <c r="L14769" s="78" t="s">
        <v>6222</v>
      </c>
      <c r="V14769" s="78">
        <v>18000</v>
      </c>
      <c r="W14769" s="78">
        <v>15000</v>
      </c>
      <c r="X14769" s="78"/>
      <c r="Y14769" s="78">
        <v>21600</v>
      </c>
      <c r="Z14769" s="78">
        <v>2.2999999999999998</v>
      </c>
    </row>
    <row r="14770" spans="1:26" x14ac:dyDescent="0.25">
      <c r="A14770" s="78">
        <v>215493756</v>
      </c>
      <c r="D14770" s="78" t="s">
        <v>338</v>
      </c>
      <c r="E14770" s="78" t="s">
        <v>338</v>
      </c>
      <c r="J14770" s="78" t="s">
        <v>6225</v>
      </c>
      <c r="L14770" s="78" t="s">
        <v>3586</v>
      </c>
      <c r="V14770" s="78">
        <v>24000</v>
      </c>
      <c r="W14770" s="78">
        <v>21000</v>
      </c>
      <c r="X14770" s="78"/>
      <c r="Y14770" s="78">
        <v>22250</v>
      </c>
      <c r="Z14770" s="78">
        <v>2.42</v>
      </c>
    </row>
    <row r="14771" spans="1:26" x14ac:dyDescent="0.25">
      <c r="A14771" s="78">
        <v>215493755</v>
      </c>
      <c r="D14771" s="78" t="s">
        <v>338</v>
      </c>
      <c r="E14771" s="78" t="s">
        <v>338</v>
      </c>
      <c r="J14771" s="78" t="s">
        <v>6226</v>
      </c>
      <c r="L14771" s="78" t="s">
        <v>3588</v>
      </c>
      <c r="V14771" s="78">
        <v>18000</v>
      </c>
      <c r="W14771" s="78">
        <v>15000</v>
      </c>
      <c r="X14771" s="78"/>
      <c r="Y14771" s="78">
        <v>15900</v>
      </c>
      <c r="Z14771" s="78">
        <v>2.73</v>
      </c>
    </row>
    <row r="14772" spans="1:26" x14ac:dyDescent="0.25">
      <c r="A14772" s="78">
        <v>215493754</v>
      </c>
      <c r="D14772" s="78" t="s">
        <v>338</v>
      </c>
      <c r="E14772" s="78" t="s">
        <v>338</v>
      </c>
      <c r="J14772" s="78" t="s">
        <v>6227</v>
      </c>
      <c r="L14772" s="78" t="s">
        <v>3590</v>
      </c>
      <c r="V14772" s="78">
        <v>12000</v>
      </c>
      <c r="W14772" s="78">
        <v>9000</v>
      </c>
      <c r="X14772" s="78"/>
      <c r="Y14772" s="78">
        <v>9550</v>
      </c>
      <c r="Z14772" s="78">
        <v>2.2200000000000002</v>
      </c>
    </row>
    <row r="14773" spans="1:26" x14ac:dyDescent="0.25">
      <c r="A14773" s="78">
        <v>215493753</v>
      </c>
      <c r="D14773" s="78" t="s">
        <v>338</v>
      </c>
      <c r="E14773" s="78" t="s">
        <v>338</v>
      </c>
      <c r="J14773" s="78" t="s">
        <v>6228</v>
      </c>
      <c r="L14773" s="78" t="s">
        <v>3592</v>
      </c>
      <c r="V14773" s="78">
        <v>9000</v>
      </c>
      <c r="W14773" s="78">
        <v>6500</v>
      </c>
      <c r="X14773" s="78"/>
      <c r="Y14773" s="78">
        <v>6890</v>
      </c>
      <c r="Z14773" s="78">
        <v>2.4900000000000002</v>
      </c>
    </row>
    <row r="14774" spans="1:26" x14ac:dyDescent="0.25">
      <c r="A14774" s="78">
        <v>215493752</v>
      </c>
      <c r="D14774" s="78" t="s">
        <v>338</v>
      </c>
      <c r="E14774" s="78" t="s">
        <v>338</v>
      </c>
      <c r="J14774" s="78" t="s">
        <v>6229</v>
      </c>
      <c r="L14774" s="78" t="s">
        <v>3582</v>
      </c>
      <c r="V14774" s="78">
        <v>12000</v>
      </c>
      <c r="W14774" s="78">
        <v>8800</v>
      </c>
      <c r="X14774" s="78"/>
      <c r="Y14774" s="78">
        <v>9300</v>
      </c>
      <c r="Z14774" s="78">
        <v>2.08</v>
      </c>
    </row>
    <row r="14775" spans="1:26" x14ac:dyDescent="0.25">
      <c r="A14775" s="78">
        <v>215493751</v>
      </c>
      <c r="D14775" s="78" t="s">
        <v>338</v>
      </c>
      <c r="E14775" s="78" t="s">
        <v>338</v>
      </c>
      <c r="J14775" s="78" t="s">
        <v>6230</v>
      </c>
      <c r="L14775" s="78" t="s">
        <v>3584</v>
      </c>
      <c r="V14775" s="78">
        <v>9000</v>
      </c>
      <c r="W14775" s="78">
        <v>6800</v>
      </c>
      <c r="X14775" s="78"/>
      <c r="Y14775" s="78">
        <v>7200</v>
      </c>
      <c r="Z14775" s="78">
        <v>2.4500000000000002</v>
      </c>
    </row>
    <row r="14776" spans="1:26" x14ac:dyDescent="0.25">
      <c r="A14776" s="78">
        <v>215746001</v>
      </c>
      <c r="D14776" s="78" t="s">
        <v>29</v>
      </c>
      <c r="E14776" s="78" t="s">
        <v>485</v>
      </c>
      <c r="J14776" s="78" t="s">
        <v>6231</v>
      </c>
      <c r="L14776" s="78" t="s">
        <v>6232</v>
      </c>
      <c r="V14776" s="78">
        <v>55000</v>
      </c>
      <c r="W14776" s="78">
        <v>45000</v>
      </c>
      <c r="X14776" s="78"/>
      <c r="Y14776" s="78">
        <v>52000</v>
      </c>
      <c r="Z14776" s="78">
        <v>2.41</v>
      </c>
    </row>
    <row r="14777" spans="1:26" x14ac:dyDescent="0.25">
      <c r="A14777" s="78">
        <v>215746000</v>
      </c>
      <c r="D14777" s="78" t="s">
        <v>29</v>
      </c>
      <c r="E14777" s="78" t="s">
        <v>485</v>
      </c>
      <c r="J14777" s="78" t="s">
        <v>6233</v>
      </c>
      <c r="L14777" s="78" t="s">
        <v>6234</v>
      </c>
      <c r="V14777" s="78">
        <v>48000</v>
      </c>
      <c r="W14777" s="78">
        <v>45000</v>
      </c>
      <c r="X14777" s="78"/>
      <c r="Y14777" s="78">
        <v>45500</v>
      </c>
      <c r="Z14777" s="78">
        <v>2.4</v>
      </c>
    </row>
    <row r="14778" spans="1:26" x14ac:dyDescent="0.25">
      <c r="A14778" s="78">
        <v>215745999</v>
      </c>
      <c r="D14778" s="78" t="s">
        <v>29</v>
      </c>
      <c r="E14778" s="78" t="s">
        <v>485</v>
      </c>
      <c r="J14778" s="78" t="s">
        <v>6235</v>
      </c>
      <c r="L14778" s="78" t="s">
        <v>6236</v>
      </c>
      <c r="V14778" s="78">
        <v>36000</v>
      </c>
      <c r="W14778" s="78">
        <v>31600</v>
      </c>
      <c r="X14778" s="78"/>
      <c r="Y14778" s="78">
        <v>40000</v>
      </c>
      <c r="Z14778" s="78">
        <v>2.29</v>
      </c>
    </row>
    <row r="14779" spans="1:26" x14ac:dyDescent="0.25">
      <c r="A14779" s="78">
        <v>215745987</v>
      </c>
      <c r="D14779" s="78" t="s">
        <v>29</v>
      </c>
      <c r="E14779" s="78" t="s">
        <v>485</v>
      </c>
      <c r="J14779" s="78" t="s">
        <v>6237</v>
      </c>
      <c r="L14779" s="78" t="s">
        <v>6238</v>
      </c>
      <c r="V14779" s="78">
        <v>24000</v>
      </c>
      <c r="W14779" s="78">
        <v>21600</v>
      </c>
      <c r="X14779" s="78"/>
      <c r="Y14779" s="78">
        <v>23600</v>
      </c>
      <c r="Z14779" s="78">
        <v>2.48</v>
      </c>
    </row>
    <row r="14780" spans="1:26" x14ac:dyDescent="0.25">
      <c r="A14780" s="78">
        <v>215745986</v>
      </c>
      <c r="D14780" s="78" t="s">
        <v>29</v>
      </c>
      <c r="E14780" s="78" t="s">
        <v>485</v>
      </c>
      <c r="J14780" s="78" t="s">
        <v>2517</v>
      </c>
      <c r="L14780" s="78" t="s">
        <v>6239</v>
      </c>
      <c r="V14780" s="78">
        <v>17500</v>
      </c>
      <c r="W14780" s="78">
        <v>15000</v>
      </c>
      <c r="X14780" s="78"/>
      <c r="Y14780" s="78">
        <v>20000</v>
      </c>
      <c r="Z14780" s="78">
        <v>2.5</v>
      </c>
    </row>
    <row r="14781" spans="1:26" x14ac:dyDescent="0.25">
      <c r="A14781" s="78">
        <v>215745985</v>
      </c>
      <c r="D14781" s="78" t="s">
        <v>29</v>
      </c>
      <c r="E14781" s="78" t="s">
        <v>485</v>
      </c>
      <c r="J14781" s="78" t="s">
        <v>3109</v>
      </c>
      <c r="L14781" s="78" t="s">
        <v>6240</v>
      </c>
      <c r="V14781" s="78">
        <v>12000</v>
      </c>
      <c r="W14781" s="78">
        <v>10200</v>
      </c>
      <c r="X14781" s="78"/>
      <c r="Y14781" s="78">
        <v>14000</v>
      </c>
      <c r="Z14781" s="78">
        <v>2.31</v>
      </c>
    </row>
    <row r="14782" spans="1:26" x14ac:dyDescent="0.25">
      <c r="A14782" s="78">
        <v>215745984</v>
      </c>
      <c r="D14782" s="78" t="s">
        <v>29</v>
      </c>
      <c r="E14782" s="78" t="s">
        <v>485</v>
      </c>
      <c r="J14782" s="78" t="s">
        <v>3168</v>
      </c>
      <c r="L14782" s="78" t="s">
        <v>6241</v>
      </c>
      <c r="V14782" s="78">
        <v>9000</v>
      </c>
      <c r="W14782" s="78">
        <v>10200</v>
      </c>
      <c r="X14782" s="78"/>
      <c r="Y14782" s="78">
        <v>12600</v>
      </c>
      <c r="Z14782" s="78">
        <v>1.94</v>
      </c>
    </row>
    <row r="14783" spans="1:26" x14ac:dyDescent="0.25">
      <c r="A14783" s="78">
        <v>215745983</v>
      </c>
      <c r="D14783" s="78" t="s">
        <v>29</v>
      </c>
      <c r="E14783" s="78" t="s">
        <v>485</v>
      </c>
      <c r="J14783" s="78" t="s">
        <v>6242</v>
      </c>
      <c r="L14783" s="78" t="s">
        <v>6243</v>
      </c>
      <c r="V14783" s="78">
        <v>6500</v>
      </c>
      <c r="W14783" s="78">
        <v>8000</v>
      </c>
      <c r="X14783" s="78"/>
      <c r="Y14783" s="78">
        <v>9100</v>
      </c>
      <c r="Z14783" s="78">
        <v>2.52</v>
      </c>
    </row>
    <row r="14784" spans="1:26" x14ac:dyDescent="0.25">
      <c r="A14784" s="78">
        <v>215746019</v>
      </c>
      <c r="D14784" s="78" t="s">
        <v>29</v>
      </c>
      <c r="E14784" s="78" t="s">
        <v>485</v>
      </c>
      <c r="J14784" s="78" t="s">
        <v>6244</v>
      </c>
      <c r="V14784" s="78">
        <v>52000</v>
      </c>
      <c r="W14784" s="78">
        <v>44500</v>
      </c>
      <c r="X14784" s="78"/>
      <c r="Y14784" s="78">
        <v>49500</v>
      </c>
      <c r="Z14784" s="78">
        <v>2.39</v>
      </c>
    </row>
    <row r="14785" spans="1:26" x14ac:dyDescent="0.25">
      <c r="A14785" s="78">
        <v>215746018</v>
      </c>
      <c r="D14785" s="78" t="s">
        <v>29</v>
      </c>
      <c r="E14785" s="78" t="s">
        <v>485</v>
      </c>
      <c r="J14785" s="78" t="s">
        <v>6244</v>
      </c>
      <c r="V14785" s="78">
        <v>53000</v>
      </c>
      <c r="W14785" s="78">
        <v>45000</v>
      </c>
      <c r="X14785" s="78"/>
      <c r="Y14785" s="78">
        <v>52000</v>
      </c>
      <c r="Z14785" s="78">
        <v>2.2999999999999998</v>
      </c>
    </row>
    <row r="14786" spans="1:26" x14ac:dyDescent="0.25">
      <c r="A14786" s="78">
        <v>215746017</v>
      </c>
      <c r="D14786" s="78" t="s">
        <v>29</v>
      </c>
      <c r="E14786" s="78" t="s">
        <v>485</v>
      </c>
      <c r="J14786" s="78" t="s">
        <v>6244</v>
      </c>
      <c r="V14786" s="78">
        <v>51000</v>
      </c>
      <c r="W14786" s="78">
        <v>44000</v>
      </c>
      <c r="X14786" s="78"/>
      <c r="Y14786" s="78">
        <v>47000</v>
      </c>
      <c r="Z14786" s="78">
        <v>2.5</v>
      </c>
    </row>
    <row r="14787" spans="1:26" x14ac:dyDescent="0.25">
      <c r="A14787" s="78">
        <v>215746016</v>
      </c>
      <c r="D14787" s="78" t="s">
        <v>29</v>
      </c>
      <c r="E14787" s="78" t="s">
        <v>485</v>
      </c>
      <c r="J14787" s="78" t="s">
        <v>6245</v>
      </c>
      <c r="V14787" s="78">
        <v>47000</v>
      </c>
      <c r="W14787" s="78">
        <v>44000</v>
      </c>
      <c r="X14787" s="78"/>
      <c r="Y14787" s="78">
        <v>45500</v>
      </c>
      <c r="Z14787" s="78">
        <v>2.1</v>
      </c>
    </row>
    <row r="14788" spans="1:26" x14ac:dyDescent="0.25">
      <c r="A14788" s="78">
        <v>215746015</v>
      </c>
      <c r="D14788" s="78" t="s">
        <v>29</v>
      </c>
      <c r="E14788" s="78" t="s">
        <v>485</v>
      </c>
      <c r="J14788" s="78" t="s">
        <v>6245</v>
      </c>
      <c r="V14788" s="78">
        <v>47000</v>
      </c>
      <c r="W14788" s="78">
        <v>44500</v>
      </c>
      <c r="X14788" s="78"/>
      <c r="Y14788" s="78">
        <v>46000</v>
      </c>
      <c r="Z14788" s="78">
        <v>2.2000000000000002</v>
      </c>
    </row>
    <row r="14789" spans="1:26" x14ac:dyDescent="0.25">
      <c r="A14789" s="78">
        <v>215746014</v>
      </c>
      <c r="D14789" s="78" t="s">
        <v>29</v>
      </c>
      <c r="E14789" s="78" t="s">
        <v>485</v>
      </c>
      <c r="J14789" s="78" t="s">
        <v>6245</v>
      </c>
      <c r="V14789" s="78">
        <v>47000</v>
      </c>
      <c r="W14789" s="78">
        <v>44000</v>
      </c>
      <c r="X14789" s="78"/>
      <c r="Y14789" s="78">
        <v>45000</v>
      </c>
      <c r="Z14789" s="78">
        <v>2</v>
      </c>
    </row>
    <row r="14790" spans="1:26" x14ac:dyDescent="0.25">
      <c r="A14790" s="78">
        <v>215746012</v>
      </c>
      <c r="D14790" s="78" t="s">
        <v>29</v>
      </c>
      <c r="E14790" s="78" t="s">
        <v>485</v>
      </c>
      <c r="J14790" s="78" t="s">
        <v>6246</v>
      </c>
      <c r="V14790" s="78">
        <v>36000</v>
      </c>
      <c r="W14790" s="78">
        <v>33000</v>
      </c>
      <c r="X14790" s="78"/>
      <c r="Y14790" s="78">
        <v>34000</v>
      </c>
      <c r="Z14790" s="78">
        <v>2.2000000000000002</v>
      </c>
    </row>
    <row r="14791" spans="1:26" x14ac:dyDescent="0.25">
      <c r="A14791" s="78">
        <v>215746010</v>
      </c>
      <c r="D14791" s="78" t="s">
        <v>29</v>
      </c>
      <c r="E14791" s="78" t="s">
        <v>485</v>
      </c>
      <c r="J14791" s="78" t="s">
        <v>6247</v>
      </c>
      <c r="V14791" s="78">
        <v>27400</v>
      </c>
      <c r="W14791" s="78">
        <v>24000</v>
      </c>
      <c r="X14791" s="78"/>
      <c r="Y14791" s="78">
        <v>27500</v>
      </c>
      <c r="Z14791" s="78">
        <v>2.15</v>
      </c>
    </row>
    <row r="14792" spans="1:26" x14ac:dyDescent="0.25">
      <c r="A14792" s="78">
        <v>215746009</v>
      </c>
      <c r="D14792" s="78" t="s">
        <v>29</v>
      </c>
      <c r="E14792" s="78" t="s">
        <v>485</v>
      </c>
      <c r="J14792" s="78" t="s">
        <v>6247</v>
      </c>
      <c r="V14792" s="78">
        <v>28000</v>
      </c>
      <c r="W14792" s="78">
        <v>23000</v>
      </c>
      <c r="X14792" s="78"/>
      <c r="Y14792" s="78">
        <v>27000</v>
      </c>
      <c r="Z14792" s="78">
        <v>2.1</v>
      </c>
    </row>
    <row r="14793" spans="1:26" x14ac:dyDescent="0.25">
      <c r="A14793" s="78">
        <v>215746008</v>
      </c>
      <c r="D14793" s="78" t="s">
        <v>29</v>
      </c>
      <c r="E14793" s="78" t="s">
        <v>485</v>
      </c>
      <c r="J14793" s="78" t="s">
        <v>6247</v>
      </c>
      <c r="V14793" s="78">
        <v>27000</v>
      </c>
      <c r="W14793" s="78">
        <v>25000</v>
      </c>
      <c r="X14793" s="78"/>
      <c r="Y14793" s="78">
        <v>28000</v>
      </c>
      <c r="Z14793" s="78">
        <v>2.2000000000000002</v>
      </c>
    </row>
    <row r="14794" spans="1:26" x14ac:dyDescent="0.25">
      <c r="A14794" s="78">
        <v>215746007</v>
      </c>
      <c r="D14794" s="78" t="s">
        <v>29</v>
      </c>
      <c r="E14794" s="78" t="s">
        <v>485</v>
      </c>
      <c r="J14794" s="78" t="s">
        <v>6248</v>
      </c>
      <c r="V14794" s="78">
        <v>19000</v>
      </c>
      <c r="W14794" s="78">
        <v>17300</v>
      </c>
      <c r="X14794" s="78"/>
      <c r="Y14794" s="78">
        <v>20500</v>
      </c>
      <c r="Z14794" s="78">
        <v>2.36</v>
      </c>
    </row>
    <row r="14795" spans="1:26" x14ac:dyDescent="0.25">
      <c r="A14795" s="78">
        <v>215746006</v>
      </c>
      <c r="D14795" s="78" t="s">
        <v>29</v>
      </c>
      <c r="E14795" s="78" t="s">
        <v>485</v>
      </c>
      <c r="J14795" s="78" t="s">
        <v>6248</v>
      </c>
      <c r="V14795" s="78">
        <v>19000</v>
      </c>
      <c r="W14795" s="78">
        <v>17000</v>
      </c>
      <c r="X14795" s="78"/>
      <c r="Y14795" s="78">
        <v>22000</v>
      </c>
      <c r="Z14795" s="78">
        <v>2.5</v>
      </c>
    </row>
    <row r="14796" spans="1:26" x14ac:dyDescent="0.25">
      <c r="A14796" s="78">
        <v>215746005</v>
      </c>
      <c r="D14796" s="78" t="s">
        <v>29</v>
      </c>
      <c r="E14796" s="78" t="s">
        <v>485</v>
      </c>
      <c r="J14796" s="78" t="s">
        <v>6248</v>
      </c>
      <c r="V14796" s="78">
        <v>19000</v>
      </c>
      <c r="W14796" s="78">
        <v>17600</v>
      </c>
      <c r="X14796" s="78"/>
      <c r="Y14796" s="78">
        <v>19000</v>
      </c>
      <c r="Z14796" s="78">
        <v>2.2000000000000002</v>
      </c>
    </row>
    <row r="14797" spans="1:26" x14ac:dyDescent="0.25">
      <c r="A14797" s="78">
        <v>215745992</v>
      </c>
      <c r="D14797" s="78" t="s">
        <v>29</v>
      </c>
      <c r="E14797" s="78" t="s">
        <v>485</v>
      </c>
      <c r="J14797" s="78" t="s">
        <v>6237</v>
      </c>
      <c r="L14797" s="78" t="s">
        <v>6249</v>
      </c>
      <c r="V14797" s="78">
        <v>22000</v>
      </c>
      <c r="W14797" s="78">
        <v>20200</v>
      </c>
      <c r="X14797" s="78"/>
      <c r="Y14797" s="78">
        <v>23300</v>
      </c>
      <c r="Z14797" s="78">
        <v>2.38</v>
      </c>
    </row>
    <row r="14798" spans="1:26" x14ac:dyDescent="0.25">
      <c r="A14798" s="78">
        <v>215745982</v>
      </c>
      <c r="D14798" s="78" t="s">
        <v>29</v>
      </c>
      <c r="E14798" s="78" t="s">
        <v>485</v>
      </c>
      <c r="J14798" s="78" t="s">
        <v>6237</v>
      </c>
      <c r="L14798" s="78" t="s">
        <v>6250</v>
      </c>
      <c r="V14798" s="78">
        <v>23400</v>
      </c>
      <c r="W14798" s="78">
        <v>20400</v>
      </c>
      <c r="X14798" s="78"/>
      <c r="Y14798" s="78">
        <v>23900</v>
      </c>
      <c r="Z14798" s="78">
        <v>2.48</v>
      </c>
    </row>
    <row r="14799" spans="1:26" x14ac:dyDescent="0.25">
      <c r="A14799" s="78">
        <v>215745991</v>
      </c>
      <c r="D14799" s="78" t="s">
        <v>29</v>
      </c>
      <c r="E14799" s="78" t="s">
        <v>485</v>
      </c>
      <c r="J14799" s="78" t="s">
        <v>2517</v>
      </c>
      <c r="L14799" s="78" t="s">
        <v>6251</v>
      </c>
      <c r="V14799" s="78">
        <v>17000</v>
      </c>
      <c r="W14799" s="78">
        <v>14400</v>
      </c>
      <c r="X14799" s="78"/>
      <c r="Y14799" s="78">
        <v>20200</v>
      </c>
      <c r="Z14799" s="78">
        <v>2.2400000000000002</v>
      </c>
    </row>
    <row r="14800" spans="1:26" x14ac:dyDescent="0.25">
      <c r="A14800" s="78">
        <v>215745990</v>
      </c>
      <c r="D14800" s="78" t="s">
        <v>29</v>
      </c>
      <c r="E14800" s="78" t="s">
        <v>485</v>
      </c>
      <c r="J14800" s="78" t="s">
        <v>2517</v>
      </c>
      <c r="L14800" s="78" t="s">
        <v>6252</v>
      </c>
      <c r="V14800" s="78">
        <v>16000</v>
      </c>
      <c r="W14800" s="78">
        <v>14200</v>
      </c>
      <c r="X14800" s="78"/>
      <c r="Y14800" s="78">
        <v>18800</v>
      </c>
      <c r="Z14800" s="78">
        <v>2.13</v>
      </c>
    </row>
    <row r="14801" spans="1:26" x14ac:dyDescent="0.25">
      <c r="A14801" s="78">
        <v>215745981</v>
      </c>
      <c r="D14801" s="78" t="s">
        <v>29</v>
      </c>
      <c r="E14801" s="78" t="s">
        <v>485</v>
      </c>
      <c r="J14801" s="78" t="s">
        <v>2517</v>
      </c>
      <c r="L14801" s="78" t="s">
        <v>6253</v>
      </c>
      <c r="V14801" s="78">
        <v>16000</v>
      </c>
      <c r="W14801" s="78">
        <v>14900</v>
      </c>
      <c r="X14801" s="78"/>
      <c r="Y14801" s="78">
        <v>18000</v>
      </c>
      <c r="Z14801" s="78">
        <v>2.1</v>
      </c>
    </row>
    <row r="14802" spans="1:26" x14ac:dyDescent="0.25">
      <c r="A14802" s="78">
        <v>215745996</v>
      </c>
      <c r="D14802" s="78" t="s">
        <v>29</v>
      </c>
      <c r="E14802" s="78" t="s">
        <v>485</v>
      </c>
      <c r="J14802" s="78" t="s">
        <v>2517</v>
      </c>
      <c r="L14802" s="78" t="s">
        <v>6254</v>
      </c>
      <c r="V14802" s="78">
        <v>16700</v>
      </c>
      <c r="W14802" s="78">
        <v>14500</v>
      </c>
      <c r="X14802" s="78"/>
      <c r="Y14802" s="78">
        <v>18800</v>
      </c>
      <c r="Z14802" s="78">
        <v>2.0499999999999998</v>
      </c>
    </row>
    <row r="14803" spans="1:26" x14ac:dyDescent="0.25">
      <c r="A14803" s="78">
        <v>215745980</v>
      </c>
      <c r="D14803" s="78" t="s">
        <v>29</v>
      </c>
      <c r="E14803" s="78" t="s">
        <v>485</v>
      </c>
      <c r="J14803" s="78" t="s">
        <v>3109</v>
      </c>
      <c r="L14803" s="78" t="s">
        <v>6255</v>
      </c>
      <c r="V14803" s="78">
        <v>12000</v>
      </c>
      <c r="W14803" s="78">
        <v>10000</v>
      </c>
      <c r="X14803" s="78"/>
      <c r="Y14803" s="78">
        <v>12900</v>
      </c>
      <c r="Z14803" s="78">
        <v>2.14</v>
      </c>
    </row>
    <row r="14804" spans="1:26" x14ac:dyDescent="0.25">
      <c r="A14804" s="78">
        <v>215745995</v>
      </c>
      <c r="D14804" s="78" t="s">
        <v>29</v>
      </c>
      <c r="E14804" s="78" t="s">
        <v>485</v>
      </c>
      <c r="J14804" s="78" t="s">
        <v>3109</v>
      </c>
      <c r="L14804" s="78" t="s">
        <v>6256</v>
      </c>
      <c r="V14804" s="78">
        <v>12000</v>
      </c>
      <c r="W14804" s="78">
        <v>9600</v>
      </c>
      <c r="X14804" s="78"/>
      <c r="Y14804" s="78">
        <v>11900</v>
      </c>
      <c r="Z14804" s="78">
        <v>1.95</v>
      </c>
    </row>
    <row r="14805" spans="1:26" x14ac:dyDescent="0.25">
      <c r="A14805" s="78">
        <v>215745988</v>
      </c>
      <c r="D14805" s="78" t="s">
        <v>29</v>
      </c>
      <c r="E14805" s="78" t="s">
        <v>485</v>
      </c>
      <c r="J14805" s="78" t="s">
        <v>3168</v>
      </c>
      <c r="L14805" s="78" t="s">
        <v>6257</v>
      </c>
      <c r="V14805" s="78">
        <v>9000</v>
      </c>
      <c r="W14805" s="78">
        <v>9800</v>
      </c>
      <c r="X14805" s="78"/>
      <c r="Y14805" s="78">
        <v>12200</v>
      </c>
      <c r="Z14805" s="78">
        <v>2.17</v>
      </c>
    </row>
    <row r="14806" spans="1:26" x14ac:dyDescent="0.25">
      <c r="A14806" s="78">
        <v>215745993</v>
      </c>
      <c r="D14806" s="78" t="s">
        <v>29</v>
      </c>
      <c r="E14806" s="78" t="s">
        <v>485</v>
      </c>
      <c r="J14806" s="78" t="s">
        <v>6242</v>
      </c>
      <c r="L14806" s="78" t="s">
        <v>6258</v>
      </c>
      <c r="V14806" s="78">
        <v>6500</v>
      </c>
      <c r="W14806" s="78">
        <v>7000</v>
      </c>
      <c r="X14806" s="78"/>
      <c r="Y14806" s="78">
        <v>9500</v>
      </c>
      <c r="Z14806" s="78">
        <v>2.5299999999999998</v>
      </c>
    </row>
    <row r="14807" spans="1:26" x14ac:dyDescent="0.25">
      <c r="A14807" s="78">
        <v>215745973</v>
      </c>
      <c r="D14807" s="78" t="s">
        <v>29</v>
      </c>
      <c r="E14807" s="78" t="s">
        <v>485</v>
      </c>
      <c r="J14807" s="78" t="s">
        <v>6242</v>
      </c>
      <c r="L14807" s="78" t="s">
        <v>6259</v>
      </c>
      <c r="V14807" s="78">
        <v>6000</v>
      </c>
      <c r="W14807" s="78">
        <v>7900</v>
      </c>
      <c r="X14807" s="78"/>
      <c r="Y14807" s="78">
        <v>8600</v>
      </c>
      <c r="Z14807" s="78">
        <v>2.38</v>
      </c>
    </row>
    <row r="14808" spans="1:26" x14ac:dyDescent="0.25">
      <c r="A14808" s="78">
        <v>215746004</v>
      </c>
      <c r="D14808" s="78" t="s">
        <v>29</v>
      </c>
      <c r="E14808" s="78" t="s">
        <v>485</v>
      </c>
      <c r="J14808" s="78" t="s">
        <v>6231</v>
      </c>
      <c r="L14808" s="78" t="s">
        <v>6260</v>
      </c>
      <c r="V14808" s="78">
        <v>54000</v>
      </c>
      <c r="W14808" s="78">
        <v>41000</v>
      </c>
      <c r="X14808" s="78"/>
      <c r="Y14808" s="78">
        <v>58000</v>
      </c>
      <c r="Z14808" s="78">
        <v>2.17</v>
      </c>
    </row>
    <row r="14809" spans="1:26" x14ac:dyDescent="0.25">
      <c r="A14809" s="78">
        <v>215746003</v>
      </c>
      <c r="D14809" s="78" t="s">
        <v>29</v>
      </c>
      <c r="E14809" s="78" t="s">
        <v>485</v>
      </c>
      <c r="J14809" s="78" t="s">
        <v>6233</v>
      </c>
      <c r="L14809" s="78" t="s">
        <v>6261</v>
      </c>
      <c r="V14809" s="78">
        <v>48000</v>
      </c>
      <c r="W14809" s="78">
        <v>38500</v>
      </c>
      <c r="X14809" s="78"/>
      <c r="Y14809" s="78">
        <v>44500</v>
      </c>
      <c r="Z14809" s="78">
        <v>2.23</v>
      </c>
    </row>
    <row r="14810" spans="1:26" x14ac:dyDescent="0.25">
      <c r="A14810" s="78">
        <v>215745998</v>
      </c>
      <c r="D14810" s="78" t="s">
        <v>29</v>
      </c>
      <c r="E14810" s="78" t="s">
        <v>485</v>
      </c>
      <c r="J14810" s="78" t="s">
        <v>6233</v>
      </c>
      <c r="L14810" s="78" t="s">
        <v>6262</v>
      </c>
      <c r="V14810" s="78">
        <v>48000</v>
      </c>
      <c r="W14810" s="78">
        <v>44000</v>
      </c>
      <c r="X14810" s="78"/>
      <c r="Y14810" s="78">
        <v>48000</v>
      </c>
      <c r="Z14810" s="78">
        <v>2.17</v>
      </c>
    </row>
    <row r="14811" spans="1:26" x14ac:dyDescent="0.25">
      <c r="A14811" s="78">
        <v>215746002</v>
      </c>
      <c r="D14811" s="78" t="s">
        <v>29</v>
      </c>
      <c r="E14811" s="78" t="s">
        <v>485</v>
      </c>
      <c r="J14811" s="78" t="s">
        <v>6235</v>
      </c>
      <c r="L14811" s="78" t="s">
        <v>6263</v>
      </c>
      <c r="V14811" s="78">
        <v>36400</v>
      </c>
      <c r="W14811" s="78">
        <v>30200</v>
      </c>
      <c r="X14811" s="78"/>
      <c r="Y14811" s="78">
        <v>42400</v>
      </c>
      <c r="Z14811" s="78">
        <v>2.16</v>
      </c>
    </row>
    <row r="14812" spans="1:26" x14ac:dyDescent="0.25">
      <c r="A14812" s="78">
        <v>215745997</v>
      </c>
      <c r="D14812" s="78" t="s">
        <v>29</v>
      </c>
      <c r="E14812" s="78" t="s">
        <v>485</v>
      </c>
      <c r="J14812" s="78" t="s">
        <v>6235</v>
      </c>
      <c r="L14812" s="78" t="s">
        <v>6264</v>
      </c>
      <c r="V14812" s="78">
        <v>36600</v>
      </c>
      <c r="W14812" s="78">
        <v>30600</v>
      </c>
      <c r="X14812" s="78"/>
      <c r="Y14812" s="78">
        <v>46200</v>
      </c>
      <c r="Z14812" s="78">
        <v>2.17</v>
      </c>
    </row>
    <row r="14813" spans="1:26" x14ac:dyDescent="0.25">
      <c r="A14813" s="78">
        <v>215745978</v>
      </c>
      <c r="D14813" s="78" t="s">
        <v>29</v>
      </c>
      <c r="E14813" s="78" t="s">
        <v>485</v>
      </c>
      <c r="J14813" s="78" t="s">
        <v>6265</v>
      </c>
      <c r="L14813" s="78" t="s">
        <v>6266</v>
      </c>
      <c r="V14813" s="78">
        <v>33000</v>
      </c>
      <c r="W14813" s="78">
        <v>30000</v>
      </c>
      <c r="X14813" s="78"/>
      <c r="Y14813" s="78">
        <v>30200</v>
      </c>
      <c r="Z14813" s="78">
        <v>2.02</v>
      </c>
    </row>
    <row r="14814" spans="1:26" x14ac:dyDescent="0.25">
      <c r="A14814" s="78">
        <v>215745977</v>
      </c>
      <c r="D14814" s="78" t="s">
        <v>29</v>
      </c>
      <c r="E14814" s="78" t="s">
        <v>485</v>
      </c>
      <c r="J14814" s="78" t="s">
        <v>6237</v>
      </c>
      <c r="L14814" s="78" t="s">
        <v>6267</v>
      </c>
      <c r="V14814" s="78">
        <v>24000</v>
      </c>
      <c r="W14814" s="78">
        <v>21000</v>
      </c>
      <c r="X14814" s="78"/>
      <c r="Y14814" s="78">
        <v>23200</v>
      </c>
      <c r="Z14814" s="78">
        <v>2.35</v>
      </c>
    </row>
    <row r="14815" spans="1:26" x14ac:dyDescent="0.25">
      <c r="A14815" s="78">
        <v>215745979</v>
      </c>
      <c r="D14815" s="78" t="s">
        <v>29</v>
      </c>
      <c r="E14815" s="78" t="s">
        <v>485</v>
      </c>
      <c r="J14815" s="78" t="s">
        <v>3168</v>
      </c>
      <c r="L14815" s="78" t="s">
        <v>6268</v>
      </c>
      <c r="V14815" s="78">
        <v>9000</v>
      </c>
      <c r="W14815" s="78">
        <v>9700</v>
      </c>
      <c r="X14815" s="78"/>
      <c r="Y14815" s="78">
        <v>12600</v>
      </c>
      <c r="Z14815" s="78">
        <v>2.1</v>
      </c>
    </row>
    <row r="14816" spans="1:26" x14ac:dyDescent="0.25">
      <c r="A14816" s="78">
        <v>215745994</v>
      </c>
      <c r="D14816" s="78" t="s">
        <v>29</v>
      </c>
      <c r="E14816" s="78" t="s">
        <v>485</v>
      </c>
      <c r="J14816" s="78" t="s">
        <v>3168</v>
      </c>
      <c r="L14816" s="78" t="s">
        <v>6269</v>
      </c>
      <c r="V14816" s="78">
        <v>9000</v>
      </c>
      <c r="W14816" s="78">
        <v>9000</v>
      </c>
      <c r="X14816" s="78"/>
      <c r="Y14816" s="78">
        <v>11900</v>
      </c>
      <c r="Z14816" s="78">
        <v>2</v>
      </c>
    </row>
    <row r="14817" spans="1:26" x14ac:dyDescent="0.25">
      <c r="A14817" s="78">
        <v>215735337</v>
      </c>
      <c r="D14817" s="78" t="s">
        <v>29</v>
      </c>
      <c r="E14817" s="78" t="s">
        <v>338</v>
      </c>
      <c r="J14817" s="78" t="s">
        <v>6270</v>
      </c>
      <c r="L14817" s="78" t="s">
        <v>6271</v>
      </c>
      <c r="V14817" s="78">
        <v>55000</v>
      </c>
      <c r="W14817" s="78">
        <v>45000</v>
      </c>
      <c r="X14817" s="78"/>
      <c r="Y14817" s="78">
        <v>52000</v>
      </c>
      <c r="Z14817" s="78">
        <v>2.41</v>
      </c>
    </row>
    <row r="14818" spans="1:26" x14ac:dyDescent="0.25">
      <c r="A14818" s="78">
        <v>215735336</v>
      </c>
      <c r="D14818" s="78" t="s">
        <v>29</v>
      </c>
      <c r="E14818" s="78" t="s">
        <v>338</v>
      </c>
      <c r="J14818" s="78" t="s">
        <v>6272</v>
      </c>
      <c r="L14818" s="78" t="s">
        <v>6273</v>
      </c>
      <c r="V14818" s="78">
        <v>48000</v>
      </c>
      <c r="W14818" s="78">
        <v>45000</v>
      </c>
      <c r="X14818" s="78"/>
      <c r="Y14818" s="78">
        <v>45500</v>
      </c>
      <c r="Z14818" s="78">
        <v>2.4</v>
      </c>
    </row>
    <row r="14819" spans="1:26" x14ac:dyDescent="0.25">
      <c r="A14819" s="78">
        <v>215735335</v>
      </c>
      <c r="D14819" s="78" t="s">
        <v>29</v>
      </c>
      <c r="E14819" s="78" t="s">
        <v>338</v>
      </c>
      <c r="J14819" s="78" t="s">
        <v>6274</v>
      </c>
      <c r="L14819" s="78" t="s">
        <v>6275</v>
      </c>
      <c r="V14819" s="78">
        <v>36000</v>
      </c>
      <c r="W14819" s="78">
        <v>31600</v>
      </c>
      <c r="X14819" s="78"/>
      <c r="Y14819" s="78">
        <v>40000</v>
      </c>
      <c r="Z14819" s="78">
        <v>2.29</v>
      </c>
    </row>
    <row r="14820" spans="1:26" x14ac:dyDescent="0.25">
      <c r="A14820" s="78">
        <v>215725542</v>
      </c>
      <c r="D14820" s="78" t="s">
        <v>29</v>
      </c>
      <c r="E14820" s="78" t="s">
        <v>338</v>
      </c>
      <c r="J14820" s="78" t="s">
        <v>6276</v>
      </c>
      <c r="V14820" s="78">
        <v>47000</v>
      </c>
      <c r="W14820" s="78">
        <v>44000</v>
      </c>
      <c r="X14820" s="78"/>
      <c r="Y14820" s="78">
        <v>45500</v>
      </c>
      <c r="Z14820" s="78">
        <v>2.1</v>
      </c>
    </row>
    <row r="14821" spans="1:26" x14ac:dyDescent="0.25">
      <c r="A14821" s="78">
        <v>215725541</v>
      </c>
      <c r="D14821" s="78" t="s">
        <v>29</v>
      </c>
      <c r="E14821" s="78" t="s">
        <v>338</v>
      </c>
      <c r="J14821" s="78" t="s">
        <v>6276</v>
      </c>
      <c r="V14821" s="78">
        <v>47000</v>
      </c>
      <c r="W14821" s="78">
        <v>44500</v>
      </c>
      <c r="X14821" s="78"/>
      <c r="Y14821" s="78">
        <v>46000</v>
      </c>
      <c r="Z14821" s="78">
        <v>2.2000000000000002</v>
      </c>
    </row>
    <row r="14822" spans="1:26" x14ac:dyDescent="0.25">
      <c r="A14822" s="78">
        <v>215725540</v>
      </c>
      <c r="D14822" s="78" t="s">
        <v>29</v>
      </c>
      <c r="E14822" s="78" t="s">
        <v>338</v>
      </c>
      <c r="J14822" s="78" t="s">
        <v>6276</v>
      </c>
      <c r="V14822" s="78">
        <v>47000</v>
      </c>
      <c r="W14822" s="78">
        <v>44000</v>
      </c>
      <c r="X14822" s="78"/>
      <c r="Y14822" s="78">
        <v>45000</v>
      </c>
      <c r="Z14822" s="78">
        <v>2</v>
      </c>
    </row>
    <row r="14823" spans="1:26" x14ac:dyDescent="0.25">
      <c r="A14823" s="78">
        <v>215725538</v>
      </c>
      <c r="D14823" s="78" t="s">
        <v>29</v>
      </c>
      <c r="E14823" s="78" t="s">
        <v>338</v>
      </c>
      <c r="J14823" s="78" t="s">
        <v>6277</v>
      </c>
      <c r="V14823" s="78">
        <v>36000</v>
      </c>
      <c r="W14823" s="78">
        <v>33000</v>
      </c>
      <c r="X14823" s="78"/>
      <c r="Y14823" s="78">
        <v>34000</v>
      </c>
      <c r="Z14823" s="78">
        <v>2.2000000000000002</v>
      </c>
    </row>
    <row r="14824" spans="1:26" x14ac:dyDescent="0.25">
      <c r="A14824" s="78">
        <v>215725536</v>
      </c>
      <c r="D14824" s="78" t="s">
        <v>29</v>
      </c>
      <c r="E14824" s="78" t="s">
        <v>338</v>
      </c>
      <c r="J14824" s="78" t="s">
        <v>6278</v>
      </c>
      <c r="V14824" s="78">
        <v>27400</v>
      </c>
      <c r="W14824" s="78">
        <v>24000</v>
      </c>
      <c r="X14824" s="78"/>
      <c r="Y14824" s="78">
        <v>27500</v>
      </c>
      <c r="Z14824" s="78">
        <v>2.15</v>
      </c>
    </row>
    <row r="14825" spans="1:26" x14ac:dyDescent="0.25">
      <c r="A14825" s="78">
        <v>215725535</v>
      </c>
      <c r="D14825" s="78" t="s">
        <v>29</v>
      </c>
      <c r="E14825" s="78" t="s">
        <v>338</v>
      </c>
      <c r="J14825" s="78" t="s">
        <v>6278</v>
      </c>
      <c r="V14825" s="78">
        <v>28000</v>
      </c>
      <c r="W14825" s="78">
        <v>23000</v>
      </c>
      <c r="X14825" s="78"/>
      <c r="Y14825" s="78">
        <v>27000</v>
      </c>
      <c r="Z14825" s="78">
        <v>2.1</v>
      </c>
    </row>
    <row r="14826" spans="1:26" x14ac:dyDescent="0.25">
      <c r="A14826" s="78">
        <v>215725534</v>
      </c>
      <c r="D14826" s="78" t="s">
        <v>29</v>
      </c>
      <c r="E14826" s="78" t="s">
        <v>338</v>
      </c>
      <c r="J14826" s="78" t="s">
        <v>6278</v>
      </c>
      <c r="V14826" s="78">
        <v>27000</v>
      </c>
      <c r="W14826" s="78">
        <v>25000</v>
      </c>
      <c r="X14826" s="78"/>
      <c r="Y14826" s="78">
        <v>28000</v>
      </c>
      <c r="Z14826" s="78">
        <v>2.2000000000000002</v>
      </c>
    </row>
    <row r="14827" spans="1:26" x14ac:dyDescent="0.25">
      <c r="A14827" s="78">
        <v>215725533</v>
      </c>
      <c r="D14827" s="78" t="s">
        <v>29</v>
      </c>
      <c r="E14827" s="78" t="s">
        <v>338</v>
      </c>
      <c r="J14827" s="78" t="s">
        <v>6279</v>
      </c>
      <c r="V14827" s="78">
        <v>19000</v>
      </c>
      <c r="W14827" s="78">
        <v>17300</v>
      </c>
      <c r="X14827" s="78"/>
      <c r="Y14827" s="78">
        <v>20500</v>
      </c>
      <c r="Z14827" s="78">
        <v>2.36</v>
      </c>
    </row>
    <row r="14828" spans="1:26" x14ac:dyDescent="0.25">
      <c r="A14828" s="78">
        <v>215725532</v>
      </c>
      <c r="D14828" s="78" t="s">
        <v>29</v>
      </c>
      <c r="E14828" s="78" t="s">
        <v>338</v>
      </c>
      <c r="J14828" s="78" t="s">
        <v>6279</v>
      </c>
      <c r="V14828" s="78">
        <v>19000</v>
      </c>
      <c r="W14828" s="78">
        <v>17000</v>
      </c>
      <c r="X14828" s="78"/>
      <c r="Y14828" s="78">
        <v>22000</v>
      </c>
      <c r="Z14828" s="78">
        <v>2.5</v>
      </c>
    </row>
    <row r="14829" spans="1:26" x14ac:dyDescent="0.25">
      <c r="A14829" s="78">
        <v>215746032</v>
      </c>
      <c r="D14829" s="78" t="s">
        <v>29</v>
      </c>
      <c r="E14829" s="78" t="s">
        <v>15</v>
      </c>
      <c r="J14829" s="78" t="s">
        <v>6280</v>
      </c>
      <c r="L14829" s="78" t="s">
        <v>6281</v>
      </c>
      <c r="V14829" s="78">
        <v>24000</v>
      </c>
      <c r="W14829" s="78">
        <v>16500</v>
      </c>
      <c r="X14829" s="78"/>
      <c r="Y14829" s="78">
        <v>19257</v>
      </c>
      <c r="Z14829" s="78">
        <v>2.11</v>
      </c>
    </row>
    <row r="14830" spans="1:26" x14ac:dyDescent="0.25">
      <c r="A14830" s="78">
        <v>215725466</v>
      </c>
      <c r="D14830" s="78" t="s">
        <v>29</v>
      </c>
      <c r="E14830" s="78" t="s">
        <v>338</v>
      </c>
      <c r="J14830" s="78" t="s">
        <v>6284</v>
      </c>
      <c r="L14830" s="78" t="s">
        <v>6271</v>
      </c>
      <c r="V14830" s="78">
        <v>58000</v>
      </c>
      <c r="W14830" s="78">
        <v>40000</v>
      </c>
      <c r="X14830" s="78"/>
      <c r="Y14830" s="78">
        <v>41500</v>
      </c>
      <c r="Z14830" s="78">
        <v>2.4500000000000002</v>
      </c>
    </row>
    <row r="14831" spans="1:26" x14ac:dyDescent="0.25">
      <c r="A14831" s="78">
        <v>215725464</v>
      </c>
      <c r="D14831" s="78" t="s">
        <v>29</v>
      </c>
      <c r="E14831" s="78" t="s">
        <v>338</v>
      </c>
      <c r="J14831" s="78" t="s">
        <v>6285</v>
      </c>
      <c r="L14831" s="78" t="s">
        <v>6275</v>
      </c>
      <c r="V14831" s="78">
        <v>36000</v>
      </c>
      <c r="W14831" s="78">
        <v>27400</v>
      </c>
      <c r="X14831" s="78"/>
      <c r="Y14831" s="78">
        <v>31000</v>
      </c>
      <c r="Z14831" s="78">
        <v>2.39</v>
      </c>
    </row>
    <row r="14832" spans="1:26" x14ac:dyDescent="0.25">
      <c r="A14832" s="78">
        <v>215725463</v>
      </c>
      <c r="D14832" s="78" t="s">
        <v>29</v>
      </c>
      <c r="E14832" s="78" t="s">
        <v>338</v>
      </c>
      <c r="J14832" s="78" t="s">
        <v>4531</v>
      </c>
      <c r="L14832" s="78" t="s">
        <v>6286</v>
      </c>
      <c r="V14832" s="78">
        <v>24000</v>
      </c>
      <c r="W14832" s="78">
        <v>21200</v>
      </c>
      <c r="X14832" s="78"/>
      <c r="Y14832" s="78">
        <v>21600</v>
      </c>
      <c r="Z14832" s="78">
        <v>2.56</v>
      </c>
    </row>
    <row r="14833" spans="1:26" x14ac:dyDescent="0.25">
      <c r="A14833" s="78">
        <v>215725462</v>
      </c>
      <c r="D14833" s="78" t="s">
        <v>29</v>
      </c>
      <c r="E14833" s="78" t="s">
        <v>338</v>
      </c>
      <c r="J14833" s="78" t="s">
        <v>6287</v>
      </c>
      <c r="L14833" s="78" t="s">
        <v>6288</v>
      </c>
      <c r="V14833" s="78">
        <v>17500</v>
      </c>
      <c r="W14833" s="78">
        <v>14900</v>
      </c>
      <c r="X14833" s="78"/>
      <c r="Y14833" s="78">
        <v>15900</v>
      </c>
      <c r="Z14833" s="78">
        <v>2.65</v>
      </c>
    </row>
    <row r="14834" spans="1:26" x14ac:dyDescent="0.25">
      <c r="A14834" s="78">
        <v>215725459</v>
      </c>
      <c r="D14834" s="78" t="s">
        <v>29</v>
      </c>
      <c r="E14834" s="78" t="s">
        <v>338</v>
      </c>
      <c r="J14834" s="78" t="s">
        <v>6287</v>
      </c>
      <c r="L14834" s="78" t="s">
        <v>6289</v>
      </c>
      <c r="V14834" s="78">
        <v>17000</v>
      </c>
      <c r="W14834" s="78">
        <v>14000</v>
      </c>
      <c r="X14834" s="78"/>
      <c r="Y14834" s="78">
        <v>14100</v>
      </c>
      <c r="Z14834" s="78">
        <v>2.4</v>
      </c>
    </row>
    <row r="14835" spans="1:26" x14ac:dyDescent="0.25">
      <c r="A14835" s="78">
        <v>215725458</v>
      </c>
      <c r="D14835" s="78" t="s">
        <v>29</v>
      </c>
      <c r="E14835" s="78" t="s">
        <v>338</v>
      </c>
      <c r="J14835" s="78" t="s">
        <v>3065</v>
      </c>
      <c r="L14835" s="78" t="s">
        <v>6290</v>
      </c>
      <c r="V14835" s="78">
        <v>11500</v>
      </c>
      <c r="W14835" s="78">
        <v>9500</v>
      </c>
      <c r="X14835" s="78"/>
      <c r="Y14835" s="78">
        <v>10300</v>
      </c>
      <c r="Z14835" s="78">
        <v>2.58</v>
      </c>
    </row>
    <row r="14836" spans="1:26" x14ac:dyDescent="0.25">
      <c r="A14836" s="78">
        <v>215725457</v>
      </c>
      <c r="D14836" s="78" t="s">
        <v>29</v>
      </c>
      <c r="E14836" s="78" t="s">
        <v>338</v>
      </c>
      <c r="J14836" s="78" t="s">
        <v>3093</v>
      </c>
      <c r="L14836" s="78" t="s">
        <v>6291</v>
      </c>
      <c r="V14836" s="78">
        <v>9000</v>
      </c>
      <c r="W14836" s="78">
        <v>8900</v>
      </c>
      <c r="X14836" s="78"/>
      <c r="Y14836" s="78">
        <v>9600</v>
      </c>
      <c r="Z14836" s="78">
        <v>2.4500000000000002</v>
      </c>
    </row>
    <row r="14837" spans="1:26" x14ac:dyDescent="0.25">
      <c r="A14837" s="78">
        <v>215725473</v>
      </c>
      <c r="D14837" s="78" t="s">
        <v>29</v>
      </c>
      <c r="E14837" s="78" t="s">
        <v>338</v>
      </c>
      <c r="J14837" s="78" t="s">
        <v>6292</v>
      </c>
      <c r="L14837" s="78" t="s">
        <v>6286</v>
      </c>
      <c r="V14837" s="78">
        <v>24000</v>
      </c>
      <c r="W14837" s="78">
        <v>21600</v>
      </c>
      <c r="X14837" s="78"/>
      <c r="Y14837" s="78">
        <v>23600</v>
      </c>
      <c r="Z14837" s="78">
        <v>2.48</v>
      </c>
    </row>
    <row r="14838" spans="1:26" x14ac:dyDescent="0.25">
      <c r="A14838" s="78">
        <v>215725472</v>
      </c>
      <c r="D14838" s="78" t="s">
        <v>29</v>
      </c>
      <c r="E14838" s="78" t="s">
        <v>338</v>
      </c>
      <c r="J14838" s="78" t="s">
        <v>2546</v>
      </c>
      <c r="L14838" s="78" t="s">
        <v>6288</v>
      </c>
      <c r="V14838" s="78">
        <v>17500</v>
      </c>
      <c r="W14838" s="78">
        <v>15000</v>
      </c>
      <c r="X14838" s="78"/>
      <c r="Y14838" s="78">
        <v>20000</v>
      </c>
      <c r="Z14838" s="78">
        <v>2.5</v>
      </c>
    </row>
    <row r="14839" spans="1:26" x14ac:dyDescent="0.25">
      <c r="A14839" s="78">
        <v>215725469</v>
      </c>
      <c r="D14839" s="78" t="s">
        <v>29</v>
      </c>
      <c r="E14839" s="78" t="s">
        <v>338</v>
      </c>
      <c r="J14839" s="78" t="s">
        <v>2546</v>
      </c>
      <c r="L14839" s="78" t="s">
        <v>6289</v>
      </c>
      <c r="V14839" s="78">
        <v>17000</v>
      </c>
      <c r="W14839" s="78">
        <v>15000</v>
      </c>
      <c r="X14839" s="78"/>
      <c r="Y14839" s="78">
        <v>19000</v>
      </c>
      <c r="Z14839" s="78">
        <v>2.23</v>
      </c>
    </row>
    <row r="14840" spans="1:26" x14ac:dyDescent="0.25">
      <c r="A14840" s="78">
        <v>215725471</v>
      </c>
      <c r="D14840" s="78" t="s">
        <v>29</v>
      </c>
      <c r="E14840" s="78" t="s">
        <v>338</v>
      </c>
      <c r="J14840" s="78" t="s">
        <v>3122</v>
      </c>
      <c r="L14840" s="78" t="s">
        <v>3066</v>
      </c>
      <c r="V14840" s="78">
        <v>12000</v>
      </c>
      <c r="W14840" s="78">
        <v>10200</v>
      </c>
      <c r="X14840" s="78"/>
      <c r="Y14840" s="78">
        <v>14000</v>
      </c>
      <c r="Z14840" s="78">
        <v>2.31</v>
      </c>
    </row>
    <row r="14841" spans="1:26" x14ac:dyDescent="0.25">
      <c r="A14841" s="78">
        <v>215725468</v>
      </c>
      <c r="D14841" s="78" t="s">
        <v>29</v>
      </c>
      <c r="E14841" s="78" t="s">
        <v>338</v>
      </c>
      <c r="J14841" s="78" t="s">
        <v>3122</v>
      </c>
      <c r="L14841" s="78" t="s">
        <v>6290</v>
      </c>
      <c r="V14841" s="78">
        <v>12000</v>
      </c>
      <c r="W14841" s="78">
        <v>9600</v>
      </c>
      <c r="X14841" s="78"/>
      <c r="Y14841" s="78">
        <v>13100</v>
      </c>
      <c r="Z14841" s="78">
        <v>1.99</v>
      </c>
    </row>
    <row r="14842" spans="1:26" x14ac:dyDescent="0.25">
      <c r="A14842" s="78">
        <v>215725470</v>
      </c>
      <c r="D14842" s="78" t="s">
        <v>29</v>
      </c>
      <c r="E14842" s="78" t="s">
        <v>338</v>
      </c>
      <c r="J14842" s="78" t="s">
        <v>3202</v>
      </c>
      <c r="L14842" s="78" t="s">
        <v>3094</v>
      </c>
      <c r="V14842" s="78">
        <v>9000</v>
      </c>
      <c r="W14842" s="78">
        <v>10200</v>
      </c>
      <c r="X14842" s="78"/>
      <c r="Y14842" s="78">
        <v>12600</v>
      </c>
      <c r="Z14842" s="78">
        <v>1.94</v>
      </c>
    </row>
    <row r="14843" spans="1:26" x14ac:dyDescent="0.25">
      <c r="A14843" s="78">
        <v>215725467</v>
      </c>
      <c r="D14843" s="78" t="s">
        <v>29</v>
      </c>
      <c r="E14843" s="78" t="s">
        <v>338</v>
      </c>
      <c r="J14843" s="78" t="s">
        <v>3202</v>
      </c>
      <c r="L14843" s="78" t="s">
        <v>6291</v>
      </c>
      <c r="V14843" s="78">
        <v>9000</v>
      </c>
      <c r="W14843" s="78">
        <v>9600</v>
      </c>
      <c r="X14843" s="78"/>
      <c r="Y14843" s="78">
        <v>12600</v>
      </c>
      <c r="Z14843" s="78">
        <v>1.99</v>
      </c>
    </row>
    <row r="14844" spans="1:26" x14ac:dyDescent="0.25">
      <c r="A14844" s="78">
        <v>215725500</v>
      </c>
      <c r="D14844" s="78" t="s">
        <v>29</v>
      </c>
      <c r="E14844" s="78" t="s">
        <v>338</v>
      </c>
      <c r="J14844" s="78" t="s">
        <v>6293</v>
      </c>
      <c r="V14844" s="78">
        <v>46000</v>
      </c>
      <c r="W14844" s="78">
        <v>37400</v>
      </c>
      <c r="X14844" s="78"/>
      <c r="Y14844" s="78">
        <v>39750</v>
      </c>
      <c r="Z14844" s="78">
        <v>2.19</v>
      </c>
    </row>
    <row r="14845" spans="1:26" x14ac:dyDescent="0.25">
      <c r="A14845" s="78">
        <v>215725499</v>
      </c>
      <c r="D14845" s="78" t="s">
        <v>29</v>
      </c>
      <c r="E14845" s="78" t="s">
        <v>338</v>
      </c>
      <c r="J14845" s="78" t="s">
        <v>6293</v>
      </c>
      <c r="V14845" s="78">
        <v>45000</v>
      </c>
      <c r="W14845" s="78">
        <v>37000</v>
      </c>
      <c r="X14845" s="78"/>
      <c r="Y14845" s="78">
        <v>41000</v>
      </c>
      <c r="Z14845" s="78">
        <v>2.4</v>
      </c>
    </row>
    <row r="14846" spans="1:26" x14ac:dyDescent="0.25">
      <c r="A14846" s="78">
        <v>215725498</v>
      </c>
      <c r="D14846" s="78" t="s">
        <v>29</v>
      </c>
      <c r="E14846" s="78" t="s">
        <v>338</v>
      </c>
      <c r="J14846" s="78" t="s">
        <v>6293</v>
      </c>
      <c r="V14846" s="78">
        <v>47000</v>
      </c>
      <c r="W14846" s="78">
        <v>38000</v>
      </c>
      <c r="X14846" s="78"/>
      <c r="Y14846" s="78">
        <v>38500</v>
      </c>
      <c r="Z14846" s="78">
        <v>2</v>
      </c>
    </row>
    <row r="14847" spans="1:26" x14ac:dyDescent="0.25">
      <c r="A14847" s="78">
        <v>215725493</v>
      </c>
      <c r="D14847" s="78" t="s">
        <v>29</v>
      </c>
      <c r="E14847" s="78" t="s">
        <v>338</v>
      </c>
      <c r="J14847" s="78" t="s">
        <v>6295</v>
      </c>
      <c r="V14847" s="78">
        <v>26600</v>
      </c>
      <c r="W14847" s="78">
        <v>18400</v>
      </c>
      <c r="X14847" s="78"/>
      <c r="Y14847" s="78">
        <v>18600</v>
      </c>
      <c r="Z14847" s="78">
        <v>2.2999999999999998</v>
      </c>
    </row>
    <row r="14848" spans="1:26" x14ac:dyDescent="0.25">
      <c r="A14848" s="78">
        <v>215725527</v>
      </c>
      <c r="D14848" s="78" t="s">
        <v>29</v>
      </c>
      <c r="E14848" s="78" t="s">
        <v>338</v>
      </c>
      <c r="J14848" s="78" t="s">
        <v>6296</v>
      </c>
      <c r="V14848" s="78">
        <v>47000</v>
      </c>
      <c r="W14848" s="78">
        <v>44000</v>
      </c>
      <c r="X14848" s="78"/>
      <c r="Y14848" s="78">
        <v>45500</v>
      </c>
      <c r="Z14848" s="78">
        <v>2.1</v>
      </c>
    </row>
    <row r="14849" spans="1:26" x14ac:dyDescent="0.25">
      <c r="A14849" s="78">
        <v>215725526</v>
      </c>
      <c r="D14849" s="78" t="s">
        <v>29</v>
      </c>
      <c r="E14849" s="78" t="s">
        <v>338</v>
      </c>
      <c r="J14849" s="78" t="s">
        <v>6296</v>
      </c>
      <c r="V14849" s="78">
        <v>47000</v>
      </c>
      <c r="W14849" s="78">
        <v>44500</v>
      </c>
      <c r="X14849" s="78"/>
      <c r="Y14849" s="78">
        <v>46000</v>
      </c>
      <c r="Z14849" s="78">
        <v>2.2000000000000002</v>
      </c>
    </row>
    <row r="14850" spans="1:26" x14ac:dyDescent="0.25">
      <c r="A14850" s="78">
        <v>215725525</v>
      </c>
      <c r="D14850" s="78" t="s">
        <v>29</v>
      </c>
      <c r="E14850" s="78" t="s">
        <v>338</v>
      </c>
      <c r="J14850" s="78" t="s">
        <v>6296</v>
      </c>
      <c r="V14850" s="78">
        <v>47000</v>
      </c>
      <c r="W14850" s="78">
        <v>44000</v>
      </c>
      <c r="X14850" s="78"/>
      <c r="Y14850" s="78">
        <v>45000</v>
      </c>
      <c r="Z14850" s="78">
        <v>2</v>
      </c>
    </row>
    <row r="14851" spans="1:26" x14ac:dyDescent="0.25">
      <c r="A14851" s="78">
        <v>215725524</v>
      </c>
      <c r="D14851" s="78" t="s">
        <v>29</v>
      </c>
      <c r="E14851" s="78" t="s">
        <v>338</v>
      </c>
      <c r="J14851" s="78" t="s">
        <v>6297</v>
      </c>
      <c r="V14851" s="78">
        <v>36000</v>
      </c>
      <c r="W14851" s="78">
        <v>31400</v>
      </c>
      <c r="X14851" s="78"/>
      <c r="Y14851" s="78">
        <v>38000</v>
      </c>
      <c r="Z14851" s="78">
        <v>2.41</v>
      </c>
    </row>
    <row r="14852" spans="1:26" x14ac:dyDescent="0.25">
      <c r="A14852" s="78">
        <v>215725523</v>
      </c>
      <c r="D14852" s="78" t="s">
        <v>29</v>
      </c>
      <c r="E14852" s="78" t="s">
        <v>338</v>
      </c>
      <c r="J14852" s="78" t="s">
        <v>6297</v>
      </c>
      <c r="V14852" s="78">
        <v>36000</v>
      </c>
      <c r="W14852" s="78">
        <v>33000</v>
      </c>
      <c r="X14852" s="78"/>
      <c r="Y14852" s="78">
        <v>34000</v>
      </c>
      <c r="Z14852" s="78">
        <v>2.2000000000000002</v>
      </c>
    </row>
    <row r="14853" spans="1:26" x14ac:dyDescent="0.25">
      <c r="A14853" s="78">
        <v>215725522</v>
      </c>
      <c r="D14853" s="78" t="s">
        <v>29</v>
      </c>
      <c r="E14853" s="78" t="s">
        <v>338</v>
      </c>
      <c r="J14853" s="78" t="s">
        <v>6297</v>
      </c>
      <c r="V14853" s="78">
        <v>36000</v>
      </c>
      <c r="W14853" s="78">
        <v>30000</v>
      </c>
      <c r="X14853" s="78"/>
      <c r="Y14853" s="78">
        <v>42000</v>
      </c>
      <c r="Z14853" s="78">
        <v>2.6</v>
      </c>
    </row>
    <row r="14854" spans="1:26" x14ac:dyDescent="0.25">
      <c r="A14854" s="78">
        <v>215725521</v>
      </c>
      <c r="D14854" s="78" t="s">
        <v>29</v>
      </c>
      <c r="E14854" s="78" t="s">
        <v>338</v>
      </c>
      <c r="J14854" s="78" t="s">
        <v>6298</v>
      </c>
      <c r="V14854" s="78">
        <v>27400</v>
      </c>
      <c r="W14854" s="78">
        <v>24000</v>
      </c>
      <c r="X14854" s="78"/>
      <c r="Y14854" s="78">
        <v>27500</v>
      </c>
      <c r="Z14854" s="78">
        <v>2.15</v>
      </c>
    </row>
    <row r="14855" spans="1:26" x14ac:dyDescent="0.25">
      <c r="A14855" s="78">
        <v>215725520</v>
      </c>
      <c r="D14855" s="78" t="s">
        <v>29</v>
      </c>
      <c r="E14855" s="78" t="s">
        <v>338</v>
      </c>
      <c r="J14855" s="78" t="s">
        <v>6298</v>
      </c>
      <c r="V14855" s="78">
        <v>28000</v>
      </c>
      <c r="W14855" s="78">
        <v>23000</v>
      </c>
      <c r="X14855" s="78"/>
      <c r="Y14855" s="78">
        <v>27000</v>
      </c>
      <c r="Z14855" s="78">
        <v>2.1</v>
      </c>
    </row>
    <row r="14856" spans="1:26" x14ac:dyDescent="0.25">
      <c r="A14856" s="78">
        <v>215725519</v>
      </c>
      <c r="D14856" s="78" t="s">
        <v>29</v>
      </c>
      <c r="E14856" s="78" t="s">
        <v>338</v>
      </c>
      <c r="J14856" s="78" t="s">
        <v>6298</v>
      </c>
      <c r="V14856" s="78">
        <v>27000</v>
      </c>
      <c r="W14856" s="78">
        <v>25000</v>
      </c>
      <c r="X14856" s="78"/>
      <c r="Y14856" s="78">
        <v>28000</v>
      </c>
      <c r="Z14856" s="78">
        <v>2.2000000000000002</v>
      </c>
    </row>
    <row r="14857" spans="1:26" x14ac:dyDescent="0.25">
      <c r="A14857" s="78">
        <v>215725518</v>
      </c>
      <c r="D14857" s="78" t="s">
        <v>29</v>
      </c>
      <c r="E14857" s="78" t="s">
        <v>338</v>
      </c>
      <c r="J14857" s="78" t="s">
        <v>6299</v>
      </c>
      <c r="V14857" s="78">
        <v>19000</v>
      </c>
      <c r="W14857" s="78">
        <v>17300</v>
      </c>
      <c r="X14857" s="78"/>
      <c r="Y14857" s="78">
        <v>20500</v>
      </c>
      <c r="Z14857" s="78">
        <v>2.36</v>
      </c>
    </row>
    <row r="14858" spans="1:26" x14ac:dyDescent="0.25">
      <c r="A14858" s="78">
        <v>215725517</v>
      </c>
      <c r="D14858" s="78" t="s">
        <v>29</v>
      </c>
      <c r="E14858" s="78" t="s">
        <v>338</v>
      </c>
      <c r="J14858" s="78" t="s">
        <v>6299</v>
      </c>
      <c r="V14858" s="78">
        <v>19000</v>
      </c>
      <c r="W14858" s="78">
        <v>17000</v>
      </c>
      <c r="X14858" s="78"/>
      <c r="Y14858" s="78">
        <v>22000</v>
      </c>
      <c r="Z14858" s="78">
        <v>2.5</v>
      </c>
    </row>
    <row r="14859" spans="1:26" x14ac:dyDescent="0.25">
      <c r="A14859" s="78">
        <v>215725516</v>
      </c>
      <c r="D14859" s="78" t="s">
        <v>29</v>
      </c>
      <c r="E14859" s="78" t="s">
        <v>338</v>
      </c>
      <c r="J14859" s="78" t="s">
        <v>6299</v>
      </c>
      <c r="V14859" s="78">
        <v>19000</v>
      </c>
      <c r="W14859" s="78">
        <v>17600</v>
      </c>
      <c r="X14859" s="78"/>
      <c r="Y14859" s="78">
        <v>19000</v>
      </c>
      <c r="Z14859" s="78">
        <v>2.2000000000000002</v>
      </c>
    </row>
    <row r="14860" spans="1:26" x14ac:dyDescent="0.25">
      <c r="A14860" s="78">
        <v>215725512</v>
      </c>
      <c r="D14860" s="78" t="s">
        <v>29</v>
      </c>
      <c r="E14860" s="78" t="s">
        <v>338</v>
      </c>
      <c r="J14860" s="78" t="s">
        <v>6300</v>
      </c>
      <c r="V14860" s="78">
        <v>46000</v>
      </c>
      <c r="W14860" s="78">
        <v>37400</v>
      </c>
      <c r="X14860" s="78"/>
      <c r="Y14860" s="78">
        <v>39750</v>
      </c>
      <c r="Z14860" s="78">
        <v>2.19</v>
      </c>
    </row>
    <row r="14861" spans="1:26" x14ac:dyDescent="0.25">
      <c r="A14861" s="78">
        <v>215725511</v>
      </c>
      <c r="D14861" s="78" t="s">
        <v>29</v>
      </c>
      <c r="E14861" s="78" t="s">
        <v>338</v>
      </c>
      <c r="J14861" s="78" t="s">
        <v>6300</v>
      </c>
      <c r="V14861" s="78">
        <v>45000</v>
      </c>
      <c r="W14861" s="78">
        <v>37000</v>
      </c>
      <c r="X14861" s="78"/>
      <c r="Y14861" s="78">
        <v>41000</v>
      </c>
      <c r="Z14861" s="78">
        <v>2.4</v>
      </c>
    </row>
    <row r="14862" spans="1:26" x14ac:dyDescent="0.25">
      <c r="A14862" s="78">
        <v>215725510</v>
      </c>
      <c r="D14862" s="78" t="s">
        <v>29</v>
      </c>
      <c r="E14862" s="78" t="s">
        <v>338</v>
      </c>
      <c r="J14862" s="78" t="s">
        <v>6300</v>
      </c>
      <c r="V14862" s="78">
        <v>47000</v>
      </c>
      <c r="W14862" s="78">
        <v>38000</v>
      </c>
      <c r="X14862" s="78"/>
      <c r="Y14862" s="78">
        <v>38500</v>
      </c>
      <c r="Z14862" s="78">
        <v>2</v>
      </c>
    </row>
    <row r="14863" spans="1:26" x14ac:dyDescent="0.25">
      <c r="A14863" s="78">
        <v>215725505</v>
      </c>
      <c r="D14863" s="78" t="s">
        <v>29</v>
      </c>
      <c r="E14863" s="78" t="s">
        <v>338</v>
      </c>
      <c r="J14863" s="78" t="s">
        <v>6302</v>
      </c>
      <c r="V14863" s="78">
        <v>26600</v>
      </c>
      <c r="W14863" s="78">
        <v>18400</v>
      </c>
      <c r="X14863" s="78"/>
      <c r="Y14863" s="78">
        <v>18600</v>
      </c>
      <c r="Z14863" s="78">
        <v>2.2999999999999998</v>
      </c>
    </row>
    <row r="14864" spans="1:26" x14ac:dyDescent="0.25">
      <c r="A14864" s="78">
        <v>215725531</v>
      </c>
      <c r="D14864" s="78" t="s">
        <v>29</v>
      </c>
      <c r="E14864" s="78" t="s">
        <v>338</v>
      </c>
      <c r="J14864" s="78" t="s">
        <v>6279</v>
      </c>
      <c r="V14864" s="78">
        <v>19000</v>
      </c>
      <c r="W14864" s="78">
        <v>17600</v>
      </c>
      <c r="X14864" s="78"/>
      <c r="Y14864" s="78">
        <v>19000</v>
      </c>
      <c r="Z14864" s="78">
        <v>2.2000000000000002</v>
      </c>
    </row>
    <row r="14865" spans="1:26" x14ac:dyDescent="0.25">
      <c r="A14865" s="78">
        <v>215725431</v>
      </c>
      <c r="D14865" s="78" t="s">
        <v>29</v>
      </c>
      <c r="E14865" s="78" t="s">
        <v>338</v>
      </c>
      <c r="J14865" s="78" t="s">
        <v>6304</v>
      </c>
      <c r="L14865" s="78" t="s">
        <v>6305</v>
      </c>
      <c r="V14865" s="78">
        <v>12000</v>
      </c>
      <c r="W14865" s="78">
        <v>8000</v>
      </c>
      <c r="X14865" s="78"/>
      <c r="Y14865" s="78">
        <v>8300</v>
      </c>
      <c r="Z14865" s="78">
        <v>2.41</v>
      </c>
    </row>
    <row r="14866" spans="1:26" x14ac:dyDescent="0.25">
      <c r="A14866" s="78">
        <v>215725430</v>
      </c>
      <c r="D14866" s="78" t="s">
        <v>29</v>
      </c>
      <c r="E14866" s="78" t="s">
        <v>338</v>
      </c>
      <c r="J14866" s="78" t="s">
        <v>6306</v>
      </c>
      <c r="L14866" s="78" t="s">
        <v>6307</v>
      </c>
      <c r="V14866" s="78">
        <v>9000</v>
      </c>
      <c r="W14866" s="78">
        <v>8000</v>
      </c>
      <c r="X14866" s="78"/>
      <c r="Y14866" s="78">
        <v>8300</v>
      </c>
      <c r="Z14866" s="78">
        <v>2.41</v>
      </c>
    </row>
    <row r="14867" spans="1:26" x14ac:dyDescent="0.25">
      <c r="A14867" s="78">
        <v>215725442</v>
      </c>
      <c r="D14867" s="78" t="s">
        <v>29</v>
      </c>
      <c r="E14867" s="78" t="s">
        <v>338</v>
      </c>
      <c r="J14867" s="78" t="s">
        <v>6308</v>
      </c>
      <c r="L14867" s="78" t="s">
        <v>6309</v>
      </c>
      <c r="V14867" s="78">
        <v>6000</v>
      </c>
      <c r="W14867" s="78">
        <v>7900</v>
      </c>
      <c r="X14867" s="78"/>
      <c r="Y14867" s="78">
        <v>8600</v>
      </c>
      <c r="Z14867" s="78">
        <v>2.38</v>
      </c>
    </row>
    <row r="14868" spans="1:26" x14ac:dyDescent="0.25">
      <c r="A14868" s="78">
        <v>215725441</v>
      </c>
      <c r="D14868" s="78" t="s">
        <v>29</v>
      </c>
      <c r="E14868" s="78" t="s">
        <v>338</v>
      </c>
      <c r="J14868" s="78" t="s">
        <v>4531</v>
      </c>
      <c r="L14868" s="78" t="s">
        <v>6310</v>
      </c>
      <c r="V14868" s="78">
        <v>24000</v>
      </c>
      <c r="W14868" s="78">
        <v>18800</v>
      </c>
      <c r="X14868" s="78"/>
      <c r="Y14868" s="78">
        <v>19300</v>
      </c>
      <c r="Z14868" s="78">
        <v>2.33</v>
      </c>
    </row>
    <row r="14869" spans="1:26" x14ac:dyDescent="0.25">
      <c r="A14869" s="78">
        <v>215725440</v>
      </c>
      <c r="D14869" s="78" t="s">
        <v>29</v>
      </c>
      <c r="E14869" s="78" t="s">
        <v>338</v>
      </c>
      <c r="J14869" s="78" t="s">
        <v>6287</v>
      </c>
      <c r="L14869" s="78" t="s">
        <v>2547</v>
      </c>
      <c r="V14869" s="78">
        <v>18000</v>
      </c>
      <c r="W14869" s="78">
        <v>13600</v>
      </c>
      <c r="X14869" s="78"/>
      <c r="Y14869" s="78">
        <v>14900</v>
      </c>
      <c r="Z14869" s="78">
        <v>2.4300000000000002</v>
      </c>
    </row>
    <row r="14870" spans="1:26" x14ac:dyDescent="0.25">
      <c r="A14870" s="78">
        <v>215725439</v>
      </c>
      <c r="D14870" s="78" t="s">
        <v>29</v>
      </c>
      <c r="E14870" s="78" t="s">
        <v>338</v>
      </c>
      <c r="J14870" s="78" t="s">
        <v>3065</v>
      </c>
      <c r="L14870" s="78" t="s">
        <v>3149</v>
      </c>
      <c r="V14870" s="78">
        <v>12000</v>
      </c>
      <c r="W14870" s="78">
        <v>9300</v>
      </c>
      <c r="X14870" s="78"/>
      <c r="Y14870" s="78">
        <v>9600</v>
      </c>
      <c r="Z14870" s="78">
        <v>2.38</v>
      </c>
    </row>
    <row r="14871" spans="1:26" x14ac:dyDescent="0.25">
      <c r="A14871" s="78">
        <v>215725438</v>
      </c>
      <c r="D14871" s="78" t="s">
        <v>29</v>
      </c>
      <c r="E14871" s="78" t="s">
        <v>338</v>
      </c>
      <c r="J14871" s="78" t="s">
        <v>3093</v>
      </c>
      <c r="L14871" s="78" t="s">
        <v>3203</v>
      </c>
      <c r="V14871" s="78">
        <v>9000</v>
      </c>
      <c r="W14871" s="78">
        <v>8100</v>
      </c>
      <c r="X14871" s="78"/>
      <c r="Y14871" s="78">
        <v>9400</v>
      </c>
      <c r="Z14871" s="78">
        <v>2.37</v>
      </c>
    </row>
    <row r="14872" spans="1:26" x14ac:dyDescent="0.25">
      <c r="A14872" s="78">
        <v>215725437</v>
      </c>
      <c r="D14872" s="78" t="s">
        <v>29</v>
      </c>
      <c r="E14872" s="78" t="s">
        <v>338</v>
      </c>
      <c r="J14872" s="78" t="s">
        <v>6311</v>
      </c>
      <c r="L14872" s="78" t="s">
        <v>6312</v>
      </c>
      <c r="V14872" s="78">
        <v>12000</v>
      </c>
      <c r="W14872" s="78">
        <v>8700</v>
      </c>
      <c r="X14872" s="78"/>
      <c r="Y14872" s="78">
        <v>8700</v>
      </c>
      <c r="Z14872" s="78">
        <v>2.4300000000000002</v>
      </c>
    </row>
    <row r="14873" spans="1:26" x14ac:dyDescent="0.25">
      <c r="A14873" s="78">
        <v>215725436</v>
      </c>
      <c r="D14873" s="78" t="s">
        <v>29</v>
      </c>
      <c r="E14873" s="78" t="s">
        <v>338</v>
      </c>
      <c r="J14873" s="78" t="s">
        <v>6313</v>
      </c>
      <c r="L14873" s="78" t="s">
        <v>6314</v>
      </c>
      <c r="V14873" s="78">
        <v>9000</v>
      </c>
      <c r="W14873" s="78">
        <v>8500</v>
      </c>
      <c r="X14873" s="78"/>
      <c r="Y14873" s="78">
        <v>8600</v>
      </c>
      <c r="Z14873" s="78">
        <v>2.4</v>
      </c>
    </row>
    <row r="14874" spans="1:26" x14ac:dyDescent="0.25">
      <c r="A14874" s="78">
        <v>215725446</v>
      </c>
      <c r="D14874" s="78" t="s">
        <v>29</v>
      </c>
      <c r="E14874" s="78" t="s">
        <v>338</v>
      </c>
      <c r="J14874" s="78" t="s">
        <v>6292</v>
      </c>
      <c r="L14874" s="78" t="s">
        <v>6310</v>
      </c>
      <c r="V14874" s="78">
        <v>24000</v>
      </c>
      <c r="W14874" s="78">
        <v>21000</v>
      </c>
      <c r="X14874" s="78"/>
      <c r="Y14874" s="78">
        <v>23200</v>
      </c>
      <c r="Z14874" s="78">
        <v>2.35</v>
      </c>
    </row>
    <row r="14875" spans="1:26" x14ac:dyDescent="0.25">
      <c r="A14875" s="78">
        <v>215725433</v>
      </c>
      <c r="D14875" s="78" t="s">
        <v>29</v>
      </c>
      <c r="E14875" s="78" t="s">
        <v>338</v>
      </c>
      <c r="J14875" s="78" t="s">
        <v>6315</v>
      </c>
      <c r="L14875" s="78" t="s">
        <v>6316</v>
      </c>
      <c r="V14875" s="78">
        <v>24000</v>
      </c>
      <c r="W14875" s="78">
        <v>17100</v>
      </c>
      <c r="X14875" s="78"/>
      <c r="Y14875" s="78">
        <v>18400</v>
      </c>
      <c r="Z14875" s="78">
        <v>2.17</v>
      </c>
    </row>
    <row r="14876" spans="1:26" x14ac:dyDescent="0.25">
      <c r="A14876" s="78">
        <v>215725432</v>
      </c>
      <c r="D14876" s="78" t="s">
        <v>29</v>
      </c>
      <c r="E14876" s="78" t="s">
        <v>338</v>
      </c>
      <c r="J14876" s="78" t="s">
        <v>6317</v>
      </c>
      <c r="L14876" s="78" t="s">
        <v>6318</v>
      </c>
      <c r="V14876" s="78">
        <v>17000</v>
      </c>
      <c r="W14876" s="78">
        <v>11200</v>
      </c>
      <c r="X14876" s="78"/>
      <c r="Y14876" s="78">
        <v>11200</v>
      </c>
      <c r="Z14876" s="78">
        <v>2.2000000000000002</v>
      </c>
    </row>
    <row r="14877" spans="1:26" x14ac:dyDescent="0.25">
      <c r="A14877" s="78">
        <v>215725429</v>
      </c>
      <c r="D14877" s="78" t="s">
        <v>29</v>
      </c>
      <c r="E14877" s="78" t="s">
        <v>338</v>
      </c>
      <c r="J14877" s="78" t="s">
        <v>6319</v>
      </c>
      <c r="L14877" s="78" t="s">
        <v>6320</v>
      </c>
      <c r="V14877" s="78">
        <v>12000</v>
      </c>
      <c r="W14877" s="78">
        <v>7700</v>
      </c>
      <c r="X14877" s="78"/>
      <c r="Y14877" s="78">
        <v>7900</v>
      </c>
      <c r="Z14877" s="78">
        <v>2.41</v>
      </c>
    </row>
    <row r="14878" spans="1:26" x14ac:dyDescent="0.25">
      <c r="A14878" s="78">
        <v>215725428</v>
      </c>
      <c r="D14878" s="78" t="s">
        <v>29</v>
      </c>
      <c r="E14878" s="78" t="s">
        <v>338</v>
      </c>
      <c r="J14878" s="78" t="s">
        <v>6321</v>
      </c>
      <c r="L14878" s="78" t="s">
        <v>6322</v>
      </c>
      <c r="V14878" s="78">
        <v>9000</v>
      </c>
      <c r="W14878" s="78">
        <v>6900</v>
      </c>
      <c r="X14878" s="78"/>
      <c r="Y14878" s="78">
        <v>7200</v>
      </c>
      <c r="Z14878" s="78">
        <v>2.0299999999999998</v>
      </c>
    </row>
    <row r="14879" spans="1:26" x14ac:dyDescent="0.25">
      <c r="A14879" s="78">
        <v>215725435</v>
      </c>
      <c r="D14879" s="78" t="s">
        <v>29</v>
      </c>
      <c r="E14879" s="78" t="s">
        <v>338</v>
      </c>
      <c r="J14879" s="78" t="s">
        <v>6323</v>
      </c>
      <c r="L14879" s="78" t="s">
        <v>6324</v>
      </c>
      <c r="V14879" s="78">
        <v>36000</v>
      </c>
      <c r="W14879" s="78">
        <v>24600</v>
      </c>
      <c r="X14879" s="78"/>
      <c r="Y14879" s="78">
        <v>25000</v>
      </c>
      <c r="Z14879" s="78">
        <v>2.14</v>
      </c>
    </row>
    <row r="14880" spans="1:26" x14ac:dyDescent="0.25">
      <c r="A14880" s="78">
        <v>215725434</v>
      </c>
      <c r="D14880" s="78" t="s">
        <v>29</v>
      </c>
      <c r="E14880" s="78" t="s">
        <v>338</v>
      </c>
      <c r="J14880" s="78" t="s">
        <v>6325</v>
      </c>
      <c r="L14880" s="78" t="s">
        <v>6324</v>
      </c>
      <c r="V14880" s="78">
        <v>30000</v>
      </c>
      <c r="W14880" s="78">
        <v>19000</v>
      </c>
      <c r="X14880" s="78"/>
      <c r="Y14880" s="78">
        <v>19800</v>
      </c>
      <c r="Z14880" s="78">
        <v>1.99</v>
      </c>
    </row>
    <row r="14881" spans="1:26" x14ac:dyDescent="0.25">
      <c r="A14881" s="78">
        <v>215735303</v>
      </c>
      <c r="D14881" s="78" t="s">
        <v>29</v>
      </c>
      <c r="E14881" s="78" t="s">
        <v>2560</v>
      </c>
      <c r="J14881" s="78" t="s">
        <v>6326</v>
      </c>
      <c r="L14881" s="78" t="s">
        <v>6327</v>
      </c>
      <c r="V14881" s="78">
        <v>24000</v>
      </c>
      <c r="W14881" s="78">
        <v>21600</v>
      </c>
      <c r="X14881" s="78"/>
      <c r="Y14881" s="78">
        <v>23600</v>
      </c>
      <c r="Z14881" s="78">
        <v>2.48</v>
      </c>
    </row>
    <row r="14882" spans="1:26" x14ac:dyDescent="0.25">
      <c r="A14882" s="78">
        <v>215735302</v>
      </c>
      <c r="D14882" s="78" t="s">
        <v>29</v>
      </c>
      <c r="E14882" s="78" t="s">
        <v>2560</v>
      </c>
      <c r="J14882" s="78" t="s">
        <v>2561</v>
      </c>
      <c r="L14882" s="78" t="s">
        <v>6328</v>
      </c>
      <c r="V14882" s="78">
        <v>17000</v>
      </c>
      <c r="W14882" s="78">
        <v>15000</v>
      </c>
      <c r="X14882" s="78"/>
      <c r="Y14882" s="78">
        <v>19000</v>
      </c>
      <c r="Z14882" s="78">
        <v>2.23</v>
      </c>
    </row>
    <row r="14883" spans="1:26" x14ac:dyDescent="0.25">
      <c r="A14883" s="78">
        <v>215735301</v>
      </c>
      <c r="D14883" s="78" t="s">
        <v>29</v>
      </c>
      <c r="E14883" s="78" t="s">
        <v>2560</v>
      </c>
      <c r="J14883" s="78" t="s">
        <v>3123</v>
      </c>
      <c r="L14883" s="78" t="s">
        <v>6329</v>
      </c>
      <c r="V14883" s="78">
        <v>12000</v>
      </c>
      <c r="W14883" s="78">
        <v>9600</v>
      </c>
      <c r="X14883" s="78"/>
      <c r="Y14883" s="78">
        <v>13100</v>
      </c>
      <c r="Z14883" s="78">
        <v>1.99</v>
      </c>
    </row>
    <row r="14884" spans="1:26" x14ac:dyDescent="0.25">
      <c r="A14884" s="78">
        <v>215735300</v>
      </c>
      <c r="D14884" s="78" t="s">
        <v>29</v>
      </c>
      <c r="E14884" s="78" t="s">
        <v>2560</v>
      </c>
      <c r="J14884" s="78" t="s">
        <v>3206</v>
      </c>
      <c r="L14884" s="78" t="s">
        <v>6330</v>
      </c>
      <c r="V14884" s="78">
        <v>9000</v>
      </c>
      <c r="W14884" s="78">
        <v>9600</v>
      </c>
      <c r="X14884" s="78"/>
      <c r="Y14884" s="78">
        <v>12600</v>
      </c>
      <c r="Z14884" s="78">
        <v>1.99</v>
      </c>
    </row>
    <row r="14885" spans="1:26" x14ac:dyDescent="0.25">
      <c r="A14885" s="78">
        <v>215735325</v>
      </c>
      <c r="D14885" s="78" t="s">
        <v>29</v>
      </c>
      <c r="E14885" s="78" t="s">
        <v>2560</v>
      </c>
      <c r="J14885" s="78" t="s">
        <v>6331</v>
      </c>
      <c r="V14885" s="78">
        <v>52000</v>
      </c>
      <c r="W14885" s="78">
        <v>44500</v>
      </c>
      <c r="X14885" s="78"/>
      <c r="Y14885" s="78">
        <v>49500</v>
      </c>
      <c r="Z14885" s="78">
        <v>2.39</v>
      </c>
    </row>
    <row r="14886" spans="1:26" x14ac:dyDescent="0.25">
      <c r="A14886" s="78">
        <v>215735324</v>
      </c>
      <c r="D14886" s="78" t="s">
        <v>29</v>
      </c>
      <c r="E14886" s="78" t="s">
        <v>2560</v>
      </c>
      <c r="J14886" s="78" t="s">
        <v>6331</v>
      </c>
      <c r="V14886" s="78">
        <v>53000</v>
      </c>
      <c r="W14886" s="78">
        <v>45000</v>
      </c>
      <c r="X14886" s="78"/>
      <c r="Y14886" s="78">
        <v>52000</v>
      </c>
      <c r="Z14886" s="78">
        <v>2.2999999999999998</v>
      </c>
    </row>
    <row r="14887" spans="1:26" x14ac:dyDescent="0.25">
      <c r="A14887" s="78">
        <v>215735323</v>
      </c>
      <c r="D14887" s="78" t="s">
        <v>29</v>
      </c>
      <c r="E14887" s="78" t="s">
        <v>2560</v>
      </c>
      <c r="J14887" s="78" t="s">
        <v>6331</v>
      </c>
      <c r="V14887" s="78">
        <v>51000</v>
      </c>
      <c r="W14887" s="78">
        <v>44000</v>
      </c>
      <c r="X14887" s="78"/>
      <c r="Y14887" s="78">
        <v>47000</v>
      </c>
      <c r="Z14887" s="78">
        <v>2.5</v>
      </c>
    </row>
    <row r="14888" spans="1:26" x14ac:dyDescent="0.25">
      <c r="A14888" s="78">
        <v>215735322</v>
      </c>
      <c r="D14888" s="78" t="s">
        <v>29</v>
      </c>
      <c r="E14888" s="78" t="s">
        <v>2560</v>
      </c>
      <c r="J14888" s="78" t="s">
        <v>6332</v>
      </c>
      <c r="V14888" s="78">
        <v>47000</v>
      </c>
      <c r="W14888" s="78">
        <v>44000</v>
      </c>
      <c r="X14888" s="78"/>
      <c r="Y14888" s="78">
        <v>45500</v>
      </c>
      <c r="Z14888" s="78">
        <v>2.1</v>
      </c>
    </row>
    <row r="14889" spans="1:26" x14ac:dyDescent="0.25">
      <c r="A14889" s="78">
        <v>215735321</v>
      </c>
      <c r="D14889" s="78" t="s">
        <v>29</v>
      </c>
      <c r="E14889" s="78" t="s">
        <v>2560</v>
      </c>
      <c r="J14889" s="78" t="s">
        <v>6332</v>
      </c>
      <c r="V14889" s="78">
        <v>47000</v>
      </c>
      <c r="W14889" s="78">
        <v>44500</v>
      </c>
      <c r="X14889" s="78"/>
      <c r="Y14889" s="78">
        <v>46000</v>
      </c>
      <c r="Z14889" s="78">
        <v>2.2000000000000002</v>
      </c>
    </row>
    <row r="14890" spans="1:26" x14ac:dyDescent="0.25">
      <c r="A14890" s="78">
        <v>215735320</v>
      </c>
      <c r="D14890" s="78" t="s">
        <v>29</v>
      </c>
      <c r="E14890" s="78" t="s">
        <v>2560</v>
      </c>
      <c r="J14890" s="78" t="s">
        <v>6332</v>
      </c>
      <c r="V14890" s="78">
        <v>47000</v>
      </c>
      <c r="W14890" s="78">
        <v>44000</v>
      </c>
      <c r="X14890" s="78"/>
      <c r="Y14890" s="78">
        <v>45000</v>
      </c>
      <c r="Z14890" s="78">
        <v>2</v>
      </c>
    </row>
    <row r="14891" spans="1:26" x14ac:dyDescent="0.25">
      <c r="A14891" s="78">
        <v>215735318</v>
      </c>
      <c r="D14891" s="78" t="s">
        <v>29</v>
      </c>
      <c r="E14891" s="78" t="s">
        <v>2560</v>
      </c>
      <c r="J14891" s="78" t="s">
        <v>6333</v>
      </c>
      <c r="V14891" s="78">
        <v>36000</v>
      </c>
      <c r="W14891" s="78">
        <v>33000</v>
      </c>
      <c r="X14891" s="78"/>
      <c r="Y14891" s="78">
        <v>34000</v>
      </c>
      <c r="Z14891" s="78">
        <v>2.2000000000000002</v>
      </c>
    </row>
    <row r="14892" spans="1:26" x14ac:dyDescent="0.25">
      <c r="A14892" s="78">
        <v>215735316</v>
      </c>
      <c r="D14892" s="78" t="s">
        <v>29</v>
      </c>
      <c r="E14892" s="78" t="s">
        <v>2560</v>
      </c>
      <c r="J14892" s="78" t="s">
        <v>6334</v>
      </c>
      <c r="V14892" s="78">
        <v>27400</v>
      </c>
      <c r="W14892" s="78">
        <v>24000</v>
      </c>
      <c r="X14892" s="78"/>
      <c r="Y14892" s="78">
        <v>27500</v>
      </c>
      <c r="Z14892" s="78">
        <v>2.15</v>
      </c>
    </row>
    <row r="14893" spans="1:26" x14ac:dyDescent="0.25">
      <c r="A14893" s="78">
        <v>215735315</v>
      </c>
      <c r="D14893" s="78" t="s">
        <v>29</v>
      </c>
      <c r="E14893" s="78" t="s">
        <v>2560</v>
      </c>
      <c r="J14893" s="78" t="s">
        <v>6334</v>
      </c>
      <c r="V14893" s="78">
        <v>28000</v>
      </c>
      <c r="W14893" s="78">
        <v>23000</v>
      </c>
      <c r="X14893" s="78"/>
      <c r="Y14893" s="78">
        <v>27000</v>
      </c>
      <c r="Z14893" s="78">
        <v>2.1</v>
      </c>
    </row>
    <row r="14894" spans="1:26" x14ac:dyDescent="0.25">
      <c r="A14894" s="78">
        <v>215735314</v>
      </c>
      <c r="D14894" s="78" t="s">
        <v>29</v>
      </c>
      <c r="E14894" s="78" t="s">
        <v>2560</v>
      </c>
      <c r="J14894" s="78" t="s">
        <v>6334</v>
      </c>
      <c r="V14894" s="78">
        <v>27000</v>
      </c>
      <c r="W14894" s="78">
        <v>25000</v>
      </c>
      <c r="X14894" s="78"/>
      <c r="Y14894" s="78">
        <v>28000</v>
      </c>
      <c r="Z14894" s="78">
        <v>2.2000000000000002</v>
      </c>
    </row>
    <row r="14895" spans="1:26" x14ac:dyDescent="0.25">
      <c r="A14895" s="78">
        <v>215735313</v>
      </c>
      <c r="D14895" s="78" t="s">
        <v>29</v>
      </c>
      <c r="E14895" s="78" t="s">
        <v>2560</v>
      </c>
      <c r="J14895" s="78" t="s">
        <v>6335</v>
      </c>
      <c r="V14895" s="78">
        <v>19000</v>
      </c>
      <c r="W14895" s="78">
        <v>17300</v>
      </c>
      <c r="X14895" s="78"/>
      <c r="Y14895" s="78">
        <v>20500</v>
      </c>
      <c r="Z14895" s="78">
        <v>2.36</v>
      </c>
    </row>
    <row r="14896" spans="1:26" x14ac:dyDescent="0.25">
      <c r="A14896" s="78">
        <v>215735312</v>
      </c>
      <c r="D14896" s="78" t="s">
        <v>29</v>
      </c>
      <c r="E14896" s="78" t="s">
        <v>2560</v>
      </c>
      <c r="J14896" s="78" t="s">
        <v>6335</v>
      </c>
      <c r="V14896" s="78">
        <v>19000</v>
      </c>
      <c r="W14896" s="78">
        <v>17000</v>
      </c>
      <c r="X14896" s="78"/>
      <c r="Y14896" s="78">
        <v>22000</v>
      </c>
      <c r="Z14896" s="78">
        <v>2.5</v>
      </c>
    </row>
    <row r="14897" spans="1:26" x14ac:dyDescent="0.25">
      <c r="A14897" s="78">
        <v>215735311</v>
      </c>
      <c r="D14897" s="78" t="s">
        <v>29</v>
      </c>
      <c r="E14897" s="78" t="s">
        <v>2560</v>
      </c>
      <c r="J14897" s="78" t="s">
        <v>6335</v>
      </c>
      <c r="V14897" s="78">
        <v>19000</v>
      </c>
      <c r="W14897" s="78">
        <v>17600</v>
      </c>
      <c r="X14897" s="78"/>
      <c r="Y14897" s="78">
        <v>19000</v>
      </c>
      <c r="Z14897" s="78">
        <v>2.2000000000000002</v>
      </c>
    </row>
    <row r="14898" spans="1:26" x14ac:dyDescent="0.25">
      <c r="A14898" s="78">
        <v>215735310</v>
      </c>
      <c r="D14898" s="78" t="s">
        <v>29</v>
      </c>
      <c r="E14898" s="78" t="s">
        <v>2560</v>
      </c>
      <c r="J14898" s="78" t="s">
        <v>6326</v>
      </c>
      <c r="L14898" s="78" t="s">
        <v>6336</v>
      </c>
      <c r="V14898" s="78">
        <v>22000</v>
      </c>
      <c r="W14898" s="78">
        <v>20200</v>
      </c>
      <c r="X14898" s="78"/>
      <c r="Y14898" s="78">
        <v>23300</v>
      </c>
      <c r="Z14898" s="78">
        <v>2.38</v>
      </c>
    </row>
    <row r="14899" spans="1:26" x14ac:dyDescent="0.25">
      <c r="A14899" s="78">
        <v>215735307</v>
      </c>
      <c r="D14899" s="78" t="s">
        <v>29</v>
      </c>
      <c r="E14899" s="78" t="s">
        <v>2560</v>
      </c>
      <c r="J14899" s="78" t="s">
        <v>6326</v>
      </c>
      <c r="L14899" s="78" t="s">
        <v>6337</v>
      </c>
      <c r="V14899" s="78">
        <v>23400</v>
      </c>
      <c r="W14899" s="78">
        <v>20400</v>
      </c>
      <c r="X14899" s="78"/>
      <c r="Y14899" s="78">
        <v>23900</v>
      </c>
      <c r="Z14899" s="78">
        <v>2.48</v>
      </c>
    </row>
    <row r="14900" spans="1:26" x14ac:dyDescent="0.25">
      <c r="A14900" s="78">
        <v>215735309</v>
      </c>
      <c r="D14900" s="78" t="s">
        <v>29</v>
      </c>
      <c r="E14900" s="78" t="s">
        <v>2560</v>
      </c>
      <c r="J14900" s="78" t="s">
        <v>2561</v>
      </c>
      <c r="L14900" s="78" t="s">
        <v>6338</v>
      </c>
      <c r="V14900" s="78">
        <v>17000</v>
      </c>
      <c r="W14900" s="78">
        <v>14400</v>
      </c>
      <c r="X14900" s="78"/>
      <c r="Y14900" s="78">
        <v>20200</v>
      </c>
      <c r="Z14900" s="78">
        <v>2.2400000000000002</v>
      </c>
    </row>
    <row r="14901" spans="1:26" x14ac:dyDescent="0.25">
      <c r="A14901" s="78">
        <v>215735306</v>
      </c>
      <c r="D14901" s="78" t="s">
        <v>29</v>
      </c>
      <c r="E14901" s="78" t="s">
        <v>2560</v>
      </c>
      <c r="J14901" s="78" t="s">
        <v>2561</v>
      </c>
      <c r="L14901" s="78" t="s">
        <v>6339</v>
      </c>
      <c r="V14901" s="78">
        <v>16000</v>
      </c>
      <c r="W14901" s="78">
        <v>14900</v>
      </c>
      <c r="X14901" s="78"/>
      <c r="Y14901" s="78">
        <v>18000</v>
      </c>
      <c r="Z14901" s="78">
        <v>2.1</v>
      </c>
    </row>
    <row r="14902" spans="1:26" x14ac:dyDescent="0.25">
      <c r="A14902" s="78">
        <v>215735305</v>
      </c>
      <c r="D14902" s="78" t="s">
        <v>29</v>
      </c>
      <c r="E14902" s="78" t="s">
        <v>2560</v>
      </c>
      <c r="J14902" s="78" t="s">
        <v>3123</v>
      </c>
      <c r="L14902" s="78" t="s">
        <v>6340</v>
      </c>
      <c r="V14902" s="78">
        <v>12000</v>
      </c>
      <c r="W14902" s="78">
        <v>10000</v>
      </c>
      <c r="X14902" s="78"/>
      <c r="Y14902" s="78">
        <v>12900</v>
      </c>
      <c r="Z14902" s="78">
        <v>2.14</v>
      </c>
    </row>
    <row r="14903" spans="1:26" x14ac:dyDescent="0.25">
      <c r="A14903" s="78">
        <v>215735294</v>
      </c>
      <c r="D14903" s="78" t="s">
        <v>29</v>
      </c>
      <c r="E14903" s="78" t="s">
        <v>2560</v>
      </c>
      <c r="J14903" s="78" t="s">
        <v>3453</v>
      </c>
      <c r="L14903" s="78" t="s">
        <v>6341</v>
      </c>
      <c r="V14903" s="78">
        <v>6000</v>
      </c>
      <c r="W14903" s="78">
        <v>7900</v>
      </c>
      <c r="X14903" s="78"/>
      <c r="Y14903" s="78">
        <v>8600</v>
      </c>
      <c r="Z14903" s="78">
        <v>2.38</v>
      </c>
    </row>
    <row r="14904" spans="1:26" x14ac:dyDescent="0.25">
      <c r="A14904" s="78">
        <v>215735299</v>
      </c>
      <c r="D14904" s="78" t="s">
        <v>29</v>
      </c>
      <c r="E14904" s="78" t="s">
        <v>2560</v>
      </c>
      <c r="J14904" s="78" t="s">
        <v>6342</v>
      </c>
      <c r="L14904" s="78" t="s">
        <v>6343</v>
      </c>
      <c r="V14904" s="78">
        <v>33000</v>
      </c>
      <c r="W14904" s="78">
        <v>30000</v>
      </c>
      <c r="X14904" s="78"/>
      <c r="Y14904" s="78">
        <v>30200</v>
      </c>
      <c r="Z14904" s="78">
        <v>2.02</v>
      </c>
    </row>
    <row r="14905" spans="1:26" x14ac:dyDescent="0.25">
      <c r="A14905" s="78">
        <v>215735298</v>
      </c>
      <c r="D14905" s="78" t="s">
        <v>29</v>
      </c>
      <c r="E14905" s="78" t="s">
        <v>2560</v>
      </c>
      <c r="J14905" s="78" t="s">
        <v>6326</v>
      </c>
      <c r="L14905" s="78" t="s">
        <v>6344</v>
      </c>
      <c r="V14905" s="78">
        <v>24000</v>
      </c>
      <c r="W14905" s="78">
        <v>21000</v>
      </c>
      <c r="X14905" s="78"/>
      <c r="Y14905" s="78">
        <v>23200</v>
      </c>
      <c r="Z14905" s="78">
        <v>2.35</v>
      </c>
    </row>
    <row r="14906" spans="1:26" x14ac:dyDescent="0.25">
      <c r="A14906" s="78">
        <v>215735304</v>
      </c>
      <c r="D14906" s="78" t="s">
        <v>29</v>
      </c>
      <c r="E14906" s="78" t="s">
        <v>2560</v>
      </c>
      <c r="J14906" s="78" t="s">
        <v>3206</v>
      </c>
      <c r="L14906" s="78" t="s">
        <v>6345</v>
      </c>
      <c r="V14906" s="78">
        <v>9000</v>
      </c>
      <c r="W14906" s="78">
        <v>9700</v>
      </c>
      <c r="X14906" s="78"/>
      <c r="Y14906" s="78">
        <v>12600</v>
      </c>
      <c r="Z14906" s="78">
        <v>2.1</v>
      </c>
    </row>
    <row r="14907" spans="1:26" x14ac:dyDescent="0.25">
      <c r="A14907" s="78">
        <v>215735293</v>
      </c>
      <c r="D14907" s="78" t="s">
        <v>29</v>
      </c>
      <c r="E14907" s="78" t="s">
        <v>2560</v>
      </c>
      <c r="J14907" s="78" t="s">
        <v>6346</v>
      </c>
      <c r="L14907" s="78" t="s">
        <v>6347</v>
      </c>
      <c r="V14907" s="78">
        <v>36000</v>
      </c>
      <c r="W14907" s="78">
        <v>24600</v>
      </c>
      <c r="X14907" s="78"/>
      <c r="Y14907" s="78">
        <v>25000</v>
      </c>
      <c r="Z14907" s="78">
        <v>2.14</v>
      </c>
    </row>
    <row r="14908" spans="1:26" x14ac:dyDescent="0.25">
      <c r="A14908" s="78">
        <v>215735292</v>
      </c>
      <c r="D14908" s="78" t="s">
        <v>29</v>
      </c>
      <c r="E14908" s="78" t="s">
        <v>2560</v>
      </c>
      <c r="J14908" s="78" t="s">
        <v>6348</v>
      </c>
      <c r="L14908" s="78" t="s">
        <v>6349</v>
      </c>
      <c r="V14908" s="78">
        <v>30000</v>
      </c>
      <c r="W14908" s="78">
        <v>19000</v>
      </c>
      <c r="X14908" s="78"/>
      <c r="Y14908" s="78">
        <v>19800</v>
      </c>
      <c r="Z14908" s="78">
        <v>1.99</v>
      </c>
    </row>
    <row r="14909" spans="1:26" x14ac:dyDescent="0.25">
      <c r="A14909" s="78">
        <v>215735291</v>
      </c>
      <c r="D14909" s="78" t="s">
        <v>29</v>
      </c>
      <c r="E14909" s="78" t="s">
        <v>2560</v>
      </c>
      <c r="J14909" s="78" t="s">
        <v>6350</v>
      </c>
      <c r="L14909" s="78" t="s">
        <v>6351</v>
      </c>
      <c r="V14909" s="78">
        <v>24000</v>
      </c>
      <c r="W14909" s="78">
        <v>16900</v>
      </c>
      <c r="X14909" s="78"/>
      <c r="Y14909" s="78">
        <v>18700</v>
      </c>
      <c r="Z14909" s="78">
        <v>2.1800000000000002</v>
      </c>
    </row>
    <row r="14910" spans="1:26" x14ac:dyDescent="0.25">
      <c r="A14910" s="78">
        <v>215735290</v>
      </c>
      <c r="D14910" s="78" t="s">
        <v>29</v>
      </c>
      <c r="E14910" s="78" t="s">
        <v>2560</v>
      </c>
      <c r="J14910" s="78" t="s">
        <v>6352</v>
      </c>
      <c r="L14910" s="78" t="s">
        <v>6353</v>
      </c>
      <c r="V14910" s="78">
        <v>18000</v>
      </c>
      <c r="W14910" s="78">
        <v>12300</v>
      </c>
      <c r="X14910" s="78"/>
      <c r="Y14910" s="78">
        <v>14800</v>
      </c>
      <c r="Z14910" s="78">
        <v>2.58</v>
      </c>
    </row>
    <row r="14911" spans="1:26" x14ac:dyDescent="0.25">
      <c r="A14911" s="78">
        <v>215735289</v>
      </c>
      <c r="D14911" s="78" t="s">
        <v>29</v>
      </c>
      <c r="E14911" s="78" t="s">
        <v>2560</v>
      </c>
      <c r="J14911" s="78" t="s">
        <v>6354</v>
      </c>
      <c r="L14911" s="78" t="s">
        <v>6355</v>
      </c>
      <c r="V14911" s="78">
        <v>12000</v>
      </c>
      <c r="W14911" s="78">
        <v>8700</v>
      </c>
      <c r="X14911" s="78"/>
      <c r="Y14911" s="78">
        <v>9200</v>
      </c>
      <c r="Z14911" s="78">
        <v>2.16</v>
      </c>
    </row>
    <row r="14912" spans="1:26" x14ac:dyDescent="0.25">
      <c r="A14912" s="78">
        <v>215735288</v>
      </c>
      <c r="D14912" s="78" t="s">
        <v>29</v>
      </c>
      <c r="E14912" s="78" t="s">
        <v>2560</v>
      </c>
      <c r="J14912" s="78" t="s">
        <v>6356</v>
      </c>
      <c r="L14912" s="78" t="s">
        <v>6357</v>
      </c>
      <c r="V14912" s="78">
        <v>9000</v>
      </c>
      <c r="W14912" s="78">
        <v>6800</v>
      </c>
      <c r="X14912" s="78"/>
      <c r="Y14912" s="78">
        <v>8300</v>
      </c>
      <c r="Z14912" s="78">
        <v>2.23</v>
      </c>
    </row>
    <row r="14913" spans="1:26" x14ac:dyDescent="0.25">
      <c r="A14913" s="78">
        <v>215735287</v>
      </c>
      <c r="D14913" s="78" t="s">
        <v>29</v>
      </c>
      <c r="E14913" s="78" t="s">
        <v>2560</v>
      </c>
      <c r="J14913" s="78" t="s">
        <v>6358</v>
      </c>
      <c r="L14913" s="78" t="s">
        <v>6359</v>
      </c>
      <c r="V14913" s="78">
        <v>12000</v>
      </c>
      <c r="W14913" s="78">
        <v>7300</v>
      </c>
      <c r="X14913" s="78"/>
      <c r="Y14913" s="78">
        <v>8000</v>
      </c>
      <c r="Z14913" s="78">
        <v>2.19</v>
      </c>
    </row>
    <row r="14914" spans="1:26" x14ac:dyDescent="0.25">
      <c r="A14914" s="78">
        <v>215735286</v>
      </c>
      <c r="D14914" s="78" t="s">
        <v>29</v>
      </c>
      <c r="E14914" s="78" t="s">
        <v>2560</v>
      </c>
      <c r="J14914" s="78" t="s">
        <v>6360</v>
      </c>
      <c r="L14914" s="78" t="s">
        <v>6361</v>
      </c>
      <c r="V14914" s="78">
        <v>9000</v>
      </c>
      <c r="W14914" s="78">
        <v>6500</v>
      </c>
      <c r="X14914" s="78"/>
      <c r="Y14914" s="78">
        <v>8000</v>
      </c>
      <c r="Z14914" s="78">
        <v>2.13</v>
      </c>
    </row>
    <row r="14915" spans="1:26" x14ac:dyDescent="0.25">
      <c r="A14915" s="78">
        <v>215746031</v>
      </c>
      <c r="D14915" s="78" t="s">
        <v>29</v>
      </c>
      <c r="E14915" s="78" t="s">
        <v>485</v>
      </c>
      <c r="J14915" s="78" t="s">
        <v>505</v>
      </c>
      <c r="L14915" s="78" t="s">
        <v>6362</v>
      </c>
      <c r="V14915" s="78">
        <v>54000</v>
      </c>
      <c r="W14915" s="78">
        <v>45000</v>
      </c>
      <c r="X14915" s="78"/>
      <c r="Y14915" s="78">
        <v>50400</v>
      </c>
      <c r="Z14915" s="78">
        <v>2.2999999999999998</v>
      </c>
    </row>
    <row r="14916" spans="1:26" x14ac:dyDescent="0.25">
      <c r="A14916" s="78">
        <v>215746030</v>
      </c>
      <c r="D14916" s="78" t="s">
        <v>29</v>
      </c>
      <c r="E14916" s="78" t="s">
        <v>485</v>
      </c>
      <c r="J14916" s="78" t="s">
        <v>486</v>
      </c>
      <c r="L14916" s="78" t="s">
        <v>6363</v>
      </c>
      <c r="V14916" s="78">
        <v>48000</v>
      </c>
      <c r="W14916" s="78">
        <v>37000</v>
      </c>
      <c r="X14916" s="78"/>
      <c r="Y14916" s="78">
        <v>38300</v>
      </c>
      <c r="Z14916" s="78">
        <v>2.02</v>
      </c>
    </row>
    <row r="14917" spans="1:26" x14ac:dyDescent="0.25">
      <c r="A14917" s="78">
        <v>215746028</v>
      </c>
      <c r="D14917" s="78" t="s">
        <v>29</v>
      </c>
      <c r="E14917" s="78" t="s">
        <v>485</v>
      </c>
      <c r="J14917" s="78" t="s">
        <v>507</v>
      </c>
      <c r="L14917" s="78" t="s">
        <v>6364</v>
      </c>
      <c r="V14917" s="78">
        <v>30000</v>
      </c>
      <c r="W14917" s="78">
        <v>23800</v>
      </c>
      <c r="X14917" s="78"/>
      <c r="Y14917" s="78">
        <v>37800</v>
      </c>
      <c r="Z14917" s="78">
        <v>2.39</v>
      </c>
    </row>
    <row r="14918" spans="1:26" x14ac:dyDescent="0.25">
      <c r="A14918" s="78">
        <v>215746025</v>
      </c>
      <c r="D14918" s="78" t="s">
        <v>29</v>
      </c>
      <c r="E14918" s="78" t="s">
        <v>485</v>
      </c>
      <c r="J14918" s="78" t="s">
        <v>6231</v>
      </c>
      <c r="L14918" s="78" t="s">
        <v>6365</v>
      </c>
      <c r="V14918" s="78">
        <v>54000</v>
      </c>
      <c r="W14918" s="78">
        <v>41000</v>
      </c>
      <c r="X14918" s="78"/>
      <c r="Y14918" s="78">
        <v>51500</v>
      </c>
      <c r="Z14918" s="78">
        <v>2.2000000000000002</v>
      </c>
    </row>
    <row r="14919" spans="1:26" x14ac:dyDescent="0.25">
      <c r="A14919" s="78">
        <v>215746024</v>
      </c>
      <c r="D14919" s="78" t="s">
        <v>29</v>
      </c>
      <c r="E14919" s="78" t="s">
        <v>485</v>
      </c>
      <c r="J14919" s="78" t="s">
        <v>6233</v>
      </c>
      <c r="L14919" s="78" t="s">
        <v>6366</v>
      </c>
      <c r="V14919" s="78">
        <v>48000</v>
      </c>
      <c r="W14919" s="78">
        <v>40000</v>
      </c>
      <c r="X14919" s="78"/>
      <c r="Y14919" s="78">
        <v>42000</v>
      </c>
      <c r="Z14919" s="78">
        <v>2.16</v>
      </c>
    </row>
    <row r="14920" spans="1:26" x14ac:dyDescent="0.25">
      <c r="A14920" s="78">
        <v>215746023</v>
      </c>
      <c r="D14920" s="78" t="s">
        <v>29</v>
      </c>
      <c r="E14920" s="78" t="s">
        <v>485</v>
      </c>
      <c r="J14920" s="78" t="s">
        <v>6235</v>
      </c>
      <c r="L14920" s="78" t="s">
        <v>6367</v>
      </c>
      <c r="V14920" s="78">
        <v>36000</v>
      </c>
      <c r="W14920" s="78">
        <v>28000</v>
      </c>
      <c r="X14920" s="78"/>
      <c r="Y14920" s="78">
        <v>38000</v>
      </c>
      <c r="Z14920" s="78">
        <v>2.11</v>
      </c>
    </row>
    <row r="14921" spans="1:26" x14ac:dyDescent="0.25">
      <c r="A14921" s="78">
        <v>215746022</v>
      </c>
      <c r="D14921" s="78" t="s">
        <v>29</v>
      </c>
      <c r="E14921" s="78" t="s">
        <v>485</v>
      </c>
      <c r="J14921" s="78" t="s">
        <v>6265</v>
      </c>
      <c r="L14921" s="78" t="s">
        <v>6368</v>
      </c>
      <c r="V14921" s="78">
        <v>33000</v>
      </c>
      <c r="W14921" s="78">
        <v>27400</v>
      </c>
      <c r="X14921" s="78"/>
      <c r="Y14921" s="78">
        <v>33400</v>
      </c>
      <c r="Z14921" s="78">
        <v>2.62</v>
      </c>
    </row>
    <row r="14922" spans="1:26" x14ac:dyDescent="0.25">
      <c r="A14922" s="78">
        <v>215746021</v>
      </c>
      <c r="D14922" s="78" t="s">
        <v>29</v>
      </c>
      <c r="E14922" s="78" t="s">
        <v>485</v>
      </c>
      <c r="J14922" s="78" t="s">
        <v>6237</v>
      </c>
      <c r="L14922" s="78" t="s">
        <v>6369</v>
      </c>
      <c r="V14922" s="78">
        <v>23000</v>
      </c>
      <c r="W14922" s="78">
        <v>16900</v>
      </c>
      <c r="X14922" s="78"/>
      <c r="Y14922" s="78">
        <v>24000</v>
      </c>
      <c r="Z14922" s="78">
        <v>2.39</v>
      </c>
    </row>
    <row r="14923" spans="1:26" x14ac:dyDescent="0.25">
      <c r="A14923" s="78">
        <v>215746020</v>
      </c>
      <c r="D14923" s="78" t="s">
        <v>29</v>
      </c>
      <c r="E14923" s="78" t="s">
        <v>485</v>
      </c>
      <c r="J14923" s="78" t="s">
        <v>2517</v>
      </c>
      <c r="L14923" s="78" t="s">
        <v>6370</v>
      </c>
      <c r="V14923" s="78">
        <v>18000</v>
      </c>
      <c r="W14923" s="78">
        <v>14000</v>
      </c>
      <c r="X14923" s="78"/>
      <c r="Y14923" s="78">
        <v>19800</v>
      </c>
      <c r="Z14923" s="78">
        <v>2.38</v>
      </c>
    </row>
    <row r="14924" spans="1:26" x14ac:dyDescent="0.25">
      <c r="A14924" s="78">
        <v>215449747</v>
      </c>
      <c r="D14924" s="78" t="s">
        <v>29</v>
      </c>
      <c r="E14924" s="78" t="s">
        <v>2526</v>
      </c>
      <c r="J14924" s="78" t="s">
        <v>3266</v>
      </c>
      <c r="L14924" s="78" t="s">
        <v>6371</v>
      </c>
      <c r="V14924" s="78">
        <v>36000</v>
      </c>
      <c r="W14924" s="78">
        <v>31000</v>
      </c>
      <c r="X14924" s="78"/>
      <c r="Y14924" s="78">
        <v>41500</v>
      </c>
      <c r="Z14924" s="78">
        <v>2.21</v>
      </c>
    </row>
    <row r="14925" spans="1:26" x14ac:dyDescent="0.25">
      <c r="A14925" s="78">
        <v>215471343</v>
      </c>
      <c r="D14925" s="78" t="s">
        <v>29</v>
      </c>
      <c r="E14925" s="78" t="s">
        <v>15</v>
      </c>
      <c r="J14925" s="78" t="s">
        <v>3284</v>
      </c>
      <c r="L14925" s="78" t="s">
        <v>6372</v>
      </c>
      <c r="V14925" s="78">
        <v>36000</v>
      </c>
      <c r="W14925" s="78">
        <v>31000</v>
      </c>
      <c r="X14925" s="78"/>
      <c r="Y14925" s="78">
        <v>41500</v>
      </c>
      <c r="Z14925" s="78">
        <v>2.21</v>
      </c>
    </row>
    <row r="14926" spans="1:26" x14ac:dyDescent="0.25">
      <c r="A14926" s="78">
        <v>215711363</v>
      </c>
      <c r="D14926" s="78" t="s">
        <v>29</v>
      </c>
      <c r="E14926" s="78" t="s">
        <v>394</v>
      </c>
      <c r="J14926" s="78" t="s">
        <v>6373</v>
      </c>
      <c r="L14926" s="78" t="s">
        <v>6374</v>
      </c>
      <c r="V14926" s="78">
        <v>54000</v>
      </c>
      <c r="W14926" s="78">
        <v>33000</v>
      </c>
      <c r="X14926" s="78"/>
      <c r="Y14926" s="78">
        <v>35800</v>
      </c>
      <c r="Z14926" s="78">
        <v>1.96</v>
      </c>
    </row>
    <row r="14927" spans="1:26" x14ac:dyDescent="0.25">
      <c r="A14927" s="78">
        <v>215711362</v>
      </c>
      <c r="D14927" s="78" t="s">
        <v>29</v>
      </c>
      <c r="E14927" s="78" t="s">
        <v>394</v>
      </c>
      <c r="J14927" s="78" t="s">
        <v>6375</v>
      </c>
      <c r="L14927" s="78" t="s">
        <v>6376</v>
      </c>
      <c r="V14927" s="78">
        <v>48000</v>
      </c>
      <c r="W14927" s="78">
        <v>32400</v>
      </c>
      <c r="X14927" s="78"/>
      <c r="Y14927" s="78">
        <v>35400</v>
      </c>
      <c r="Z14927" s="78">
        <v>2</v>
      </c>
    </row>
    <row r="14928" spans="1:26" x14ac:dyDescent="0.25">
      <c r="A14928" s="78">
        <v>215711361</v>
      </c>
      <c r="D14928" s="78" t="s">
        <v>29</v>
      </c>
      <c r="E14928" s="78" t="s">
        <v>394</v>
      </c>
      <c r="J14928" s="78" t="s">
        <v>6377</v>
      </c>
      <c r="L14928" s="78" t="s">
        <v>3265</v>
      </c>
      <c r="V14928" s="78">
        <v>36000</v>
      </c>
      <c r="W14928" s="78">
        <v>25600</v>
      </c>
      <c r="X14928" s="78"/>
      <c r="Y14928" s="78">
        <v>26200</v>
      </c>
      <c r="Z14928" s="78">
        <v>2.19</v>
      </c>
    </row>
    <row r="14929" spans="1:26" x14ac:dyDescent="0.25">
      <c r="A14929" s="78">
        <v>215711360</v>
      </c>
      <c r="D14929" s="78" t="s">
        <v>29</v>
      </c>
      <c r="E14929" s="78" t="s">
        <v>394</v>
      </c>
      <c r="J14929" s="78" t="s">
        <v>6378</v>
      </c>
      <c r="L14929" s="78" t="s">
        <v>6379</v>
      </c>
      <c r="V14929" s="78">
        <v>30000</v>
      </c>
      <c r="W14929" s="78">
        <v>18500</v>
      </c>
      <c r="X14929" s="78"/>
      <c r="Y14929" s="78">
        <v>20200</v>
      </c>
      <c r="Z14929" s="78">
        <v>2.2599999999999998</v>
      </c>
    </row>
    <row r="14930" spans="1:26" x14ac:dyDescent="0.25">
      <c r="A14930" s="78">
        <v>215711359</v>
      </c>
      <c r="D14930" s="78" t="s">
        <v>29</v>
      </c>
      <c r="E14930" s="78" t="s">
        <v>394</v>
      </c>
      <c r="J14930" s="78" t="s">
        <v>6380</v>
      </c>
      <c r="L14930" s="78" t="s">
        <v>3221</v>
      </c>
      <c r="V14930" s="78">
        <v>24000</v>
      </c>
      <c r="W14930" s="78">
        <v>20000</v>
      </c>
      <c r="X14930" s="78"/>
      <c r="Y14930" s="78">
        <v>22200</v>
      </c>
      <c r="Z14930" s="78">
        <v>2.2400000000000002</v>
      </c>
    </row>
    <row r="14931" spans="1:26" x14ac:dyDescent="0.25">
      <c r="A14931" s="78">
        <v>215711358</v>
      </c>
      <c r="D14931" s="78" t="s">
        <v>29</v>
      </c>
      <c r="E14931" s="78" t="s">
        <v>394</v>
      </c>
      <c r="J14931" s="78" t="s">
        <v>6381</v>
      </c>
      <c r="L14931" s="78" t="s">
        <v>2844</v>
      </c>
      <c r="V14931" s="78">
        <v>18000</v>
      </c>
      <c r="W14931" s="78">
        <v>12600</v>
      </c>
      <c r="X14931" s="78"/>
      <c r="Y14931" s="78">
        <v>12600</v>
      </c>
      <c r="Z14931" s="78">
        <v>2.2000000000000002</v>
      </c>
    </row>
    <row r="14932" spans="1:26" x14ac:dyDescent="0.25">
      <c r="A14932" s="78">
        <v>215735330</v>
      </c>
      <c r="D14932" s="78" t="s">
        <v>29</v>
      </c>
      <c r="E14932" s="78" t="s">
        <v>2560</v>
      </c>
      <c r="J14932" s="78" t="s">
        <v>6382</v>
      </c>
      <c r="L14932" s="78" t="s">
        <v>6383</v>
      </c>
      <c r="V14932" s="78">
        <v>54000</v>
      </c>
      <c r="W14932" s="78">
        <v>45000</v>
      </c>
      <c r="X14932" s="78"/>
      <c r="Y14932" s="78">
        <v>50400</v>
      </c>
      <c r="Z14932" s="78">
        <v>2.2999999999999998</v>
      </c>
    </row>
    <row r="14933" spans="1:26" x14ac:dyDescent="0.25">
      <c r="A14933" s="78">
        <v>215711369</v>
      </c>
      <c r="D14933" s="78" t="s">
        <v>29</v>
      </c>
      <c r="E14933" s="78" t="s">
        <v>394</v>
      </c>
      <c r="J14933" s="78" t="s">
        <v>6384</v>
      </c>
      <c r="L14933" s="78" t="s">
        <v>6374</v>
      </c>
      <c r="V14933" s="78">
        <v>54000</v>
      </c>
      <c r="W14933" s="78">
        <v>45000</v>
      </c>
      <c r="X14933" s="78"/>
      <c r="Y14933" s="78">
        <v>50400</v>
      </c>
      <c r="Z14933" s="78">
        <v>2.2999999999999998</v>
      </c>
    </row>
    <row r="14934" spans="1:26" x14ac:dyDescent="0.25">
      <c r="A14934" s="78">
        <v>215711368</v>
      </c>
      <c r="D14934" s="78" t="s">
        <v>29</v>
      </c>
      <c r="E14934" s="78" t="s">
        <v>394</v>
      </c>
      <c r="J14934" s="78" t="s">
        <v>6385</v>
      </c>
      <c r="L14934" s="78" t="s">
        <v>6376</v>
      </c>
      <c r="V14934" s="78">
        <v>48000</v>
      </c>
      <c r="W14934" s="78">
        <v>37000</v>
      </c>
      <c r="X14934" s="78"/>
      <c r="Y14934" s="78">
        <v>38300</v>
      </c>
      <c r="Z14934" s="78">
        <v>2.02</v>
      </c>
    </row>
    <row r="14935" spans="1:26" x14ac:dyDescent="0.25">
      <c r="A14935" s="78">
        <v>215735329</v>
      </c>
      <c r="D14935" s="78" t="s">
        <v>29</v>
      </c>
      <c r="E14935" s="78" t="s">
        <v>2560</v>
      </c>
      <c r="J14935" s="78" t="s">
        <v>6386</v>
      </c>
      <c r="L14935" s="78" t="s">
        <v>6387</v>
      </c>
      <c r="V14935" s="78">
        <v>48000</v>
      </c>
      <c r="W14935" s="78">
        <v>37000</v>
      </c>
      <c r="X14935" s="78"/>
      <c r="Y14935" s="78">
        <v>38300</v>
      </c>
      <c r="Z14935" s="78">
        <v>2.02</v>
      </c>
    </row>
    <row r="14936" spans="1:26" x14ac:dyDescent="0.25">
      <c r="A14936" s="78">
        <v>215711366</v>
      </c>
      <c r="D14936" s="78" t="s">
        <v>29</v>
      </c>
      <c r="E14936" s="78" t="s">
        <v>394</v>
      </c>
      <c r="J14936" s="78" t="s">
        <v>6388</v>
      </c>
      <c r="L14936" s="78" t="s">
        <v>6379</v>
      </c>
      <c r="V14936" s="78">
        <v>30000</v>
      </c>
      <c r="W14936" s="78">
        <v>23800</v>
      </c>
      <c r="X14936" s="78"/>
      <c r="Y14936" s="78">
        <v>37800</v>
      </c>
      <c r="Z14936" s="78">
        <v>2.39</v>
      </c>
    </row>
    <row r="14937" spans="1:26" x14ac:dyDescent="0.25">
      <c r="A14937" s="78">
        <v>215735327</v>
      </c>
      <c r="D14937" s="78" t="s">
        <v>29</v>
      </c>
      <c r="E14937" s="78" t="s">
        <v>2560</v>
      </c>
      <c r="J14937" s="78" t="s">
        <v>6389</v>
      </c>
      <c r="L14937" s="78" t="s">
        <v>6390</v>
      </c>
      <c r="V14937" s="78">
        <v>30000</v>
      </c>
      <c r="W14937" s="78">
        <v>23800</v>
      </c>
      <c r="X14937" s="78"/>
      <c r="Y14937" s="78">
        <v>37800</v>
      </c>
      <c r="Z14937" s="78">
        <v>2.39</v>
      </c>
    </row>
    <row r="14938" spans="1:26" x14ac:dyDescent="0.25">
      <c r="A14938" s="78">
        <v>215447295</v>
      </c>
      <c r="D14938" s="78" t="s">
        <v>709</v>
      </c>
      <c r="E14938" s="78" t="s">
        <v>773</v>
      </c>
      <c r="J14938" s="78" t="s">
        <v>6391</v>
      </c>
      <c r="L14938" s="78" t="s">
        <v>951</v>
      </c>
      <c r="V14938" s="78">
        <v>53500</v>
      </c>
      <c r="W14938" s="78">
        <v>34800</v>
      </c>
      <c r="X14938" s="78"/>
      <c r="Y14938" s="78">
        <v>42500</v>
      </c>
      <c r="Z14938" s="78">
        <v>2.33</v>
      </c>
    </row>
    <row r="14939" spans="1:26" x14ac:dyDescent="0.25">
      <c r="A14939" s="78">
        <v>215447294</v>
      </c>
      <c r="D14939" s="78" t="s">
        <v>709</v>
      </c>
      <c r="E14939" s="78" t="s">
        <v>773</v>
      </c>
      <c r="J14939" s="78" t="s">
        <v>6391</v>
      </c>
      <c r="L14939" s="78" t="s">
        <v>1051</v>
      </c>
      <c r="V14939" s="78">
        <v>53500</v>
      </c>
      <c r="W14939" s="78">
        <v>34800</v>
      </c>
      <c r="X14939" s="78"/>
      <c r="Y14939" s="78">
        <v>42500</v>
      </c>
      <c r="Z14939" s="78">
        <v>2.33</v>
      </c>
    </row>
    <row r="14940" spans="1:26" x14ac:dyDescent="0.25">
      <c r="A14940" s="78">
        <v>215447280</v>
      </c>
      <c r="D14940" s="78" t="s">
        <v>709</v>
      </c>
      <c r="E14940" s="78" t="s">
        <v>773</v>
      </c>
      <c r="J14940" s="78" t="s">
        <v>6391</v>
      </c>
      <c r="L14940" s="78" t="s">
        <v>952</v>
      </c>
      <c r="V14940" s="78">
        <v>53500</v>
      </c>
      <c r="W14940" s="78">
        <v>34800</v>
      </c>
      <c r="X14940" s="78"/>
      <c r="Y14940" s="78">
        <v>42500</v>
      </c>
      <c r="Z14940" s="78">
        <v>2.33</v>
      </c>
    </row>
    <row r="14941" spans="1:26" x14ac:dyDescent="0.25">
      <c r="A14941" s="78">
        <v>215447279</v>
      </c>
      <c r="D14941" s="78" t="s">
        <v>709</v>
      </c>
      <c r="E14941" s="78" t="s">
        <v>773</v>
      </c>
      <c r="J14941" s="78" t="s">
        <v>6391</v>
      </c>
      <c r="L14941" s="78" t="s">
        <v>6392</v>
      </c>
      <c r="V14941" s="78">
        <v>53500</v>
      </c>
      <c r="W14941" s="78">
        <v>34800</v>
      </c>
      <c r="X14941" s="78"/>
      <c r="Y14941" s="78">
        <v>42500</v>
      </c>
      <c r="Z14941" s="78">
        <v>2.33</v>
      </c>
    </row>
    <row r="14942" spans="1:26" x14ac:dyDescent="0.25">
      <c r="A14942" s="78">
        <v>215447265</v>
      </c>
      <c r="D14942" s="78" t="s">
        <v>709</v>
      </c>
      <c r="E14942" s="78" t="s">
        <v>773</v>
      </c>
      <c r="J14942" s="78" t="s">
        <v>6391</v>
      </c>
      <c r="L14942" s="78" t="s">
        <v>1050</v>
      </c>
      <c r="V14942" s="78">
        <v>53500</v>
      </c>
      <c r="W14942" s="78">
        <v>34800</v>
      </c>
      <c r="X14942" s="78"/>
      <c r="Y14942" s="78">
        <v>42500</v>
      </c>
      <c r="Z14942" s="78">
        <v>2.33</v>
      </c>
    </row>
    <row r="14943" spans="1:26" x14ac:dyDescent="0.25">
      <c r="A14943" s="78">
        <v>215447264</v>
      </c>
      <c r="D14943" s="78" t="s">
        <v>709</v>
      </c>
      <c r="E14943" s="78" t="s">
        <v>773</v>
      </c>
      <c r="J14943" s="78" t="s">
        <v>6391</v>
      </c>
      <c r="L14943" s="78" t="s">
        <v>1052</v>
      </c>
      <c r="V14943" s="78">
        <v>53500</v>
      </c>
      <c r="W14943" s="78">
        <v>34800</v>
      </c>
      <c r="X14943" s="78"/>
      <c r="Y14943" s="78">
        <v>42500</v>
      </c>
      <c r="Z14943" s="78">
        <v>2.33</v>
      </c>
    </row>
    <row r="14944" spans="1:26" x14ac:dyDescent="0.25">
      <c r="A14944" s="78">
        <v>215429797</v>
      </c>
      <c r="D14944" s="78" t="s">
        <v>709</v>
      </c>
      <c r="E14944" s="78" t="s">
        <v>773</v>
      </c>
      <c r="J14944" s="78" t="s">
        <v>6391</v>
      </c>
      <c r="L14944" s="78" t="s">
        <v>957</v>
      </c>
      <c r="V14944" s="78">
        <v>53500</v>
      </c>
      <c r="W14944" s="78">
        <v>34800</v>
      </c>
      <c r="X14944" s="78"/>
      <c r="Y14944" s="78">
        <v>42500</v>
      </c>
      <c r="Z14944" s="78">
        <v>2.33</v>
      </c>
    </row>
    <row r="14945" spans="1:26" x14ac:dyDescent="0.25">
      <c r="A14945" s="78">
        <v>215429195</v>
      </c>
      <c r="D14945" s="78" t="s">
        <v>709</v>
      </c>
      <c r="E14945" s="78" t="s">
        <v>773</v>
      </c>
      <c r="J14945" s="78" t="s">
        <v>6391</v>
      </c>
      <c r="L14945" s="78" t="s">
        <v>958</v>
      </c>
      <c r="V14945" s="78">
        <v>53500</v>
      </c>
      <c r="W14945" s="78">
        <v>34800</v>
      </c>
      <c r="X14945" s="78"/>
      <c r="Y14945" s="78">
        <v>42500</v>
      </c>
      <c r="Z14945" s="78">
        <v>2.33</v>
      </c>
    </row>
    <row r="14946" spans="1:26" x14ac:dyDescent="0.25">
      <c r="A14946" s="78">
        <v>215487349</v>
      </c>
      <c r="D14946" s="78" t="s">
        <v>709</v>
      </c>
      <c r="E14946" s="78" t="s">
        <v>773</v>
      </c>
      <c r="J14946" s="78" t="s">
        <v>6393</v>
      </c>
      <c r="L14946" s="78" t="s">
        <v>951</v>
      </c>
      <c r="V14946" s="78">
        <v>45500</v>
      </c>
      <c r="W14946" s="78">
        <v>29800</v>
      </c>
      <c r="X14946" s="78"/>
      <c r="Y14946" s="78">
        <v>34800</v>
      </c>
      <c r="Z14946" s="78">
        <v>2.23</v>
      </c>
    </row>
    <row r="14947" spans="1:26" x14ac:dyDescent="0.25">
      <c r="A14947" s="78">
        <v>215487308</v>
      </c>
      <c r="D14947" s="78" t="s">
        <v>709</v>
      </c>
      <c r="E14947" s="78" t="s">
        <v>773</v>
      </c>
      <c r="J14947" s="78" t="s">
        <v>6393</v>
      </c>
      <c r="L14947" s="78" t="s">
        <v>959</v>
      </c>
      <c r="V14947" s="78">
        <v>45500</v>
      </c>
      <c r="W14947" s="78">
        <v>29800</v>
      </c>
      <c r="X14947" s="78"/>
      <c r="Y14947" s="78">
        <v>34800</v>
      </c>
      <c r="Z14947" s="78">
        <v>2.23</v>
      </c>
    </row>
    <row r="14948" spans="1:26" x14ac:dyDescent="0.25">
      <c r="A14948" s="78">
        <v>215487307</v>
      </c>
      <c r="D14948" s="78" t="s">
        <v>709</v>
      </c>
      <c r="E14948" s="78" t="s">
        <v>773</v>
      </c>
      <c r="J14948" s="78" t="s">
        <v>6393</v>
      </c>
      <c r="L14948" s="78" t="s">
        <v>952</v>
      </c>
      <c r="V14948" s="78">
        <v>45500</v>
      </c>
      <c r="W14948" s="78">
        <v>29800</v>
      </c>
      <c r="X14948" s="78"/>
      <c r="Y14948" s="78">
        <v>34800</v>
      </c>
      <c r="Z14948" s="78">
        <v>2.23</v>
      </c>
    </row>
    <row r="14949" spans="1:26" x14ac:dyDescent="0.25">
      <c r="A14949" s="78">
        <v>215487306</v>
      </c>
      <c r="D14949" s="78" t="s">
        <v>709</v>
      </c>
      <c r="E14949" s="78" t="s">
        <v>773</v>
      </c>
      <c r="J14949" s="78" t="s">
        <v>6393</v>
      </c>
      <c r="L14949" s="78" t="s">
        <v>1050</v>
      </c>
      <c r="V14949" s="78">
        <v>45500</v>
      </c>
      <c r="W14949" s="78">
        <v>29800</v>
      </c>
      <c r="X14949" s="78"/>
      <c r="Y14949" s="78">
        <v>34800</v>
      </c>
      <c r="Z14949" s="78">
        <v>2.23</v>
      </c>
    </row>
    <row r="14950" spans="1:26" x14ac:dyDescent="0.25">
      <c r="A14950" s="78">
        <v>215487348</v>
      </c>
      <c r="D14950" s="78" t="s">
        <v>709</v>
      </c>
      <c r="E14950" s="78" t="s">
        <v>773</v>
      </c>
      <c r="J14950" s="78" t="s">
        <v>6393</v>
      </c>
      <c r="L14950" s="78" t="s">
        <v>1051</v>
      </c>
      <c r="V14950" s="78">
        <v>45500</v>
      </c>
      <c r="W14950" s="78">
        <v>29800</v>
      </c>
      <c r="X14950" s="78"/>
      <c r="Y14950" s="78">
        <v>34800</v>
      </c>
      <c r="Z14950" s="78">
        <v>2.23</v>
      </c>
    </row>
    <row r="14951" spans="1:26" x14ac:dyDescent="0.25">
      <c r="A14951" s="78">
        <v>215487305</v>
      </c>
      <c r="D14951" s="78" t="s">
        <v>709</v>
      </c>
      <c r="E14951" s="78" t="s">
        <v>773</v>
      </c>
      <c r="J14951" s="78" t="s">
        <v>6393</v>
      </c>
      <c r="L14951" s="78" t="s">
        <v>6394</v>
      </c>
      <c r="V14951" s="78">
        <v>45500</v>
      </c>
      <c r="W14951" s="78">
        <v>29800</v>
      </c>
      <c r="X14951" s="78"/>
      <c r="Y14951" s="78">
        <v>34800</v>
      </c>
      <c r="Z14951" s="78">
        <v>2.23</v>
      </c>
    </row>
    <row r="14952" spans="1:26" x14ac:dyDescent="0.25">
      <c r="A14952" s="78">
        <v>215487304</v>
      </c>
      <c r="D14952" s="78" t="s">
        <v>709</v>
      </c>
      <c r="E14952" s="78" t="s">
        <v>773</v>
      </c>
      <c r="J14952" s="78" t="s">
        <v>6393</v>
      </c>
      <c r="L14952" s="78" t="s">
        <v>6392</v>
      </c>
      <c r="V14952" s="78">
        <v>45500</v>
      </c>
      <c r="W14952" s="78">
        <v>29800</v>
      </c>
      <c r="X14952" s="78"/>
      <c r="Y14952" s="78">
        <v>34800</v>
      </c>
      <c r="Z14952" s="78">
        <v>2.23</v>
      </c>
    </row>
    <row r="14953" spans="1:26" x14ac:dyDescent="0.25">
      <c r="A14953" s="78">
        <v>215487303</v>
      </c>
      <c r="D14953" s="78" t="s">
        <v>709</v>
      </c>
      <c r="E14953" s="78" t="s">
        <v>773</v>
      </c>
      <c r="J14953" s="78" t="s">
        <v>6393</v>
      </c>
      <c r="L14953" s="78" t="s">
        <v>1052</v>
      </c>
      <c r="V14953" s="78">
        <v>45500</v>
      </c>
      <c r="W14953" s="78">
        <v>29800</v>
      </c>
      <c r="X14953" s="78"/>
      <c r="Y14953" s="78">
        <v>34800</v>
      </c>
      <c r="Z14953" s="78">
        <v>2.23</v>
      </c>
    </row>
    <row r="14954" spans="1:26" x14ac:dyDescent="0.25">
      <c r="A14954" s="78">
        <v>215429812</v>
      </c>
      <c r="D14954" s="78" t="s">
        <v>709</v>
      </c>
      <c r="E14954" s="78" t="s">
        <v>773</v>
      </c>
      <c r="J14954" s="78" t="s">
        <v>6393</v>
      </c>
      <c r="L14954" s="78" t="s">
        <v>957</v>
      </c>
      <c r="V14954" s="78">
        <v>45500</v>
      </c>
      <c r="W14954" s="78">
        <v>29800</v>
      </c>
      <c r="X14954" s="78"/>
      <c r="Y14954" s="78">
        <v>34800</v>
      </c>
      <c r="Z14954" s="78">
        <v>2.23</v>
      </c>
    </row>
    <row r="14955" spans="1:26" x14ac:dyDescent="0.25">
      <c r="A14955" s="78">
        <v>215429811</v>
      </c>
      <c r="D14955" s="78" t="s">
        <v>709</v>
      </c>
      <c r="E14955" s="78" t="s">
        <v>773</v>
      </c>
      <c r="J14955" s="78" t="s">
        <v>6393</v>
      </c>
      <c r="L14955" s="78" t="s">
        <v>958</v>
      </c>
      <c r="V14955" s="78">
        <v>45500</v>
      </c>
      <c r="W14955" s="78">
        <v>29800</v>
      </c>
      <c r="X14955" s="78"/>
      <c r="Y14955" s="78">
        <v>34800</v>
      </c>
      <c r="Z14955" s="78">
        <v>2.23</v>
      </c>
    </row>
    <row r="14956" spans="1:26" x14ac:dyDescent="0.25">
      <c r="A14956" s="78">
        <v>215429810</v>
      </c>
      <c r="D14956" s="78" t="s">
        <v>709</v>
      </c>
      <c r="E14956" s="78" t="s">
        <v>773</v>
      </c>
      <c r="J14956" s="78" t="s">
        <v>6393</v>
      </c>
      <c r="L14956" s="78" t="s">
        <v>953</v>
      </c>
      <c r="V14956" s="78">
        <v>45500</v>
      </c>
      <c r="W14956" s="78">
        <v>29800</v>
      </c>
      <c r="X14956" s="78"/>
      <c r="Y14956" s="78">
        <v>34800</v>
      </c>
      <c r="Z14956" s="78">
        <v>2.23</v>
      </c>
    </row>
    <row r="14957" spans="1:26" x14ac:dyDescent="0.25">
      <c r="A14957" s="78">
        <v>215429809</v>
      </c>
      <c r="D14957" s="78" t="s">
        <v>709</v>
      </c>
      <c r="E14957" s="78" t="s">
        <v>773</v>
      </c>
      <c r="J14957" s="78" t="s">
        <v>6393</v>
      </c>
      <c r="L14957" s="78" t="s">
        <v>954</v>
      </c>
      <c r="V14957" s="78">
        <v>45500</v>
      </c>
      <c r="W14957" s="78">
        <v>29800</v>
      </c>
      <c r="X14957" s="78"/>
      <c r="Y14957" s="78">
        <v>34800</v>
      </c>
      <c r="Z14957" s="78">
        <v>2.23</v>
      </c>
    </row>
    <row r="14958" spans="1:26" x14ac:dyDescent="0.25">
      <c r="A14958" s="78">
        <v>215429808</v>
      </c>
      <c r="D14958" s="78" t="s">
        <v>709</v>
      </c>
      <c r="E14958" s="78" t="s">
        <v>773</v>
      </c>
      <c r="J14958" s="78" t="s">
        <v>6393</v>
      </c>
      <c r="L14958" s="78" t="s">
        <v>955</v>
      </c>
      <c r="V14958" s="78">
        <v>45500</v>
      </c>
      <c r="W14958" s="78">
        <v>29800</v>
      </c>
      <c r="X14958" s="78"/>
      <c r="Y14958" s="78">
        <v>34800</v>
      </c>
      <c r="Z14958" s="78">
        <v>2.39</v>
      </c>
    </row>
    <row r="14959" spans="1:26" x14ac:dyDescent="0.25">
      <c r="A14959" s="78">
        <v>215429796</v>
      </c>
      <c r="D14959" s="78" t="s">
        <v>709</v>
      </c>
      <c r="E14959" s="78" t="s">
        <v>773</v>
      </c>
      <c r="J14959" s="78" t="s">
        <v>6393</v>
      </c>
      <c r="L14959" s="78" t="s">
        <v>956</v>
      </c>
      <c r="V14959" s="78">
        <v>45500</v>
      </c>
      <c r="W14959" s="78">
        <v>29800</v>
      </c>
      <c r="X14959" s="78"/>
      <c r="Y14959" s="78">
        <v>34800</v>
      </c>
      <c r="Z14959" s="78">
        <v>2.39</v>
      </c>
    </row>
    <row r="14960" spans="1:26" x14ac:dyDescent="0.25">
      <c r="A14960" s="78">
        <v>215447231</v>
      </c>
      <c r="D14960" s="78" t="s">
        <v>709</v>
      </c>
      <c r="E14960" s="78" t="s">
        <v>773</v>
      </c>
      <c r="J14960" s="78" t="s">
        <v>6395</v>
      </c>
      <c r="L14960" s="78" t="s">
        <v>6394</v>
      </c>
      <c r="V14960" s="78">
        <v>41000</v>
      </c>
      <c r="W14960" s="78">
        <v>25600</v>
      </c>
      <c r="X14960" s="78"/>
      <c r="Y14960" s="78">
        <v>33200</v>
      </c>
      <c r="Z14960" s="78">
        <v>2.1800000000000002</v>
      </c>
    </row>
    <row r="14961" spans="1:26" x14ac:dyDescent="0.25">
      <c r="A14961" s="78">
        <v>215447230</v>
      </c>
      <c r="D14961" s="78" t="s">
        <v>709</v>
      </c>
      <c r="E14961" s="78" t="s">
        <v>773</v>
      </c>
      <c r="J14961" s="78" t="s">
        <v>6395</v>
      </c>
      <c r="L14961" s="78" t="s">
        <v>1051</v>
      </c>
      <c r="V14961" s="78">
        <v>41000</v>
      </c>
      <c r="W14961" s="78">
        <v>25600</v>
      </c>
      <c r="X14961" s="78"/>
      <c r="Y14961" s="78">
        <v>33200</v>
      </c>
      <c r="Z14961" s="78">
        <v>2.1800000000000002</v>
      </c>
    </row>
    <row r="14962" spans="1:26" x14ac:dyDescent="0.25">
      <c r="A14962" s="78">
        <v>215447228</v>
      </c>
      <c r="D14962" s="78" t="s">
        <v>709</v>
      </c>
      <c r="E14962" s="78" t="s">
        <v>773</v>
      </c>
      <c r="J14962" s="78" t="s">
        <v>6395</v>
      </c>
      <c r="L14962" s="78" t="s">
        <v>959</v>
      </c>
      <c r="V14962" s="78">
        <v>41000</v>
      </c>
      <c r="W14962" s="78">
        <v>25600</v>
      </c>
      <c r="X14962" s="78"/>
      <c r="Y14962" s="78">
        <v>33200</v>
      </c>
      <c r="Z14962" s="78">
        <v>2.1800000000000002</v>
      </c>
    </row>
    <row r="14963" spans="1:26" x14ac:dyDescent="0.25">
      <c r="A14963" s="78">
        <v>215447227</v>
      </c>
      <c r="D14963" s="78" t="s">
        <v>709</v>
      </c>
      <c r="E14963" s="78" t="s">
        <v>773</v>
      </c>
      <c r="J14963" s="78" t="s">
        <v>6395</v>
      </c>
      <c r="L14963" s="78" t="s">
        <v>951</v>
      </c>
      <c r="V14963" s="78">
        <v>41000</v>
      </c>
      <c r="W14963" s="78">
        <v>25600</v>
      </c>
      <c r="X14963" s="78"/>
      <c r="Y14963" s="78">
        <v>33200</v>
      </c>
      <c r="Z14963" s="78">
        <v>2.1800000000000002</v>
      </c>
    </row>
    <row r="14964" spans="1:26" x14ac:dyDescent="0.25">
      <c r="A14964" s="78">
        <v>215429795</v>
      </c>
      <c r="D14964" s="78" t="s">
        <v>709</v>
      </c>
      <c r="E14964" s="78" t="s">
        <v>773</v>
      </c>
      <c r="J14964" s="78" t="s">
        <v>6395</v>
      </c>
      <c r="L14964" s="78" t="s">
        <v>6396</v>
      </c>
      <c r="V14964" s="78">
        <v>41000</v>
      </c>
      <c r="W14964" s="78">
        <v>25600</v>
      </c>
      <c r="X14964" s="78"/>
      <c r="Y14964" s="78">
        <v>33200</v>
      </c>
      <c r="Z14964" s="78">
        <v>2.1800000000000002</v>
      </c>
    </row>
    <row r="14965" spans="1:26" x14ac:dyDescent="0.25">
      <c r="A14965" s="78">
        <v>215429794</v>
      </c>
      <c r="D14965" s="78" t="s">
        <v>709</v>
      </c>
      <c r="E14965" s="78" t="s">
        <v>773</v>
      </c>
      <c r="J14965" s="78" t="s">
        <v>6395</v>
      </c>
      <c r="L14965" s="78" t="s">
        <v>6397</v>
      </c>
      <c r="V14965" s="78">
        <v>41000</v>
      </c>
      <c r="W14965" s="78">
        <v>25600</v>
      </c>
      <c r="X14965" s="78"/>
      <c r="Y14965" s="78">
        <v>33200</v>
      </c>
      <c r="Z14965" s="78">
        <v>2.1800000000000002</v>
      </c>
    </row>
    <row r="14966" spans="1:26" x14ac:dyDescent="0.25">
      <c r="A14966" s="78">
        <v>215429793</v>
      </c>
      <c r="D14966" s="78" t="s">
        <v>709</v>
      </c>
      <c r="E14966" s="78" t="s">
        <v>773</v>
      </c>
      <c r="J14966" s="78" t="s">
        <v>6395</v>
      </c>
      <c r="L14966" s="78" t="s">
        <v>953</v>
      </c>
      <c r="V14966" s="78">
        <v>41000</v>
      </c>
      <c r="W14966" s="78">
        <v>25600</v>
      </c>
      <c r="X14966" s="78"/>
      <c r="Y14966" s="78">
        <v>33200</v>
      </c>
      <c r="Z14966" s="78">
        <v>2.1800000000000002</v>
      </c>
    </row>
    <row r="14967" spans="1:26" x14ac:dyDescent="0.25">
      <c r="A14967" s="78">
        <v>215429792</v>
      </c>
      <c r="D14967" s="78" t="s">
        <v>709</v>
      </c>
      <c r="E14967" s="78" t="s">
        <v>773</v>
      </c>
      <c r="J14967" s="78" t="s">
        <v>6395</v>
      </c>
      <c r="L14967" s="78" t="s">
        <v>954</v>
      </c>
      <c r="V14967" s="78">
        <v>41000</v>
      </c>
      <c r="W14967" s="78">
        <v>25600</v>
      </c>
      <c r="X14967" s="78"/>
      <c r="Y14967" s="78">
        <v>33200</v>
      </c>
      <c r="Z14967" s="78">
        <v>2.1800000000000002</v>
      </c>
    </row>
    <row r="14968" spans="1:26" x14ac:dyDescent="0.25">
      <c r="A14968" s="78">
        <v>215429791</v>
      </c>
      <c r="D14968" s="78" t="s">
        <v>709</v>
      </c>
      <c r="E14968" s="78" t="s">
        <v>773</v>
      </c>
      <c r="J14968" s="78" t="s">
        <v>6395</v>
      </c>
      <c r="L14968" s="78" t="s">
        <v>957</v>
      </c>
      <c r="V14968" s="78">
        <v>41000</v>
      </c>
      <c r="W14968" s="78">
        <v>25600</v>
      </c>
      <c r="X14968" s="78"/>
      <c r="Y14968" s="78">
        <v>33200</v>
      </c>
      <c r="Z14968" s="78">
        <v>2.1800000000000002</v>
      </c>
    </row>
    <row r="14969" spans="1:26" x14ac:dyDescent="0.25">
      <c r="A14969" s="78">
        <v>215429790</v>
      </c>
      <c r="D14969" s="78" t="s">
        <v>709</v>
      </c>
      <c r="E14969" s="78" t="s">
        <v>773</v>
      </c>
      <c r="J14969" s="78" t="s">
        <v>6395</v>
      </c>
      <c r="L14969" s="78" t="s">
        <v>958</v>
      </c>
      <c r="V14969" s="78">
        <v>41000</v>
      </c>
      <c r="W14969" s="78">
        <v>25600</v>
      </c>
      <c r="X14969" s="78"/>
      <c r="Y14969" s="78">
        <v>33200</v>
      </c>
      <c r="Z14969" s="78">
        <v>2.1800000000000002</v>
      </c>
    </row>
    <row r="14970" spans="1:26" x14ac:dyDescent="0.25">
      <c r="A14970" s="78">
        <v>215429789</v>
      </c>
      <c r="D14970" s="78" t="s">
        <v>709</v>
      </c>
      <c r="E14970" s="78" t="s">
        <v>773</v>
      </c>
      <c r="J14970" s="78" t="s">
        <v>6395</v>
      </c>
      <c r="L14970" s="78" t="s">
        <v>955</v>
      </c>
      <c r="V14970" s="78">
        <v>41000</v>
      </c>
      <c r="W14970" s="78">
        <v>25600</v>
      </c>
      <c r="X14970" s="78"/>
      <c r="Y14970" s="78">
        <v>34400</v>
      </c>
      <c r="Z14970" s="78">
        <v>2.2599999999999998</v>
      </c>
    </row>
    <row r="14971" spans="1:26" x14ac:dyDescent="0.25">
      <c r="A14971" s="78">
        <v>215429194</v>
      </c>
      <c r="D14971" s="78" t="s">
        <v>709</v>
      </c>
      <c r="E14971" s="78" t="s">
        <v>773</v>
      </c>
      <c r="J14971" s="78" t="s">
        <v>6395</v>
      </c>
      <c r="L14971" s="78" t="s">
        <v>956</v>
      </c>
      <c r="V14971" s="78">
        <v>41000</v>
      </c>
      <c r="W14971" s="78">
        <v>25600</v>
      </c>
      <c r="X14971" s="78"/>
      <c r="Y14971" s="78">
        <v>34400</v>
      </c>
      <c r="Z14971" s="78">
        <v>2.2599999999999998</v>
      </c>
    </row>
    <row r="14972" spans="1:26" x14ac:dyDescent="0.25">
      <c r="A14972" s="78">
        <v>215447183</v>
      </c>
      <c r="D14972" s="78" t="s">
        <v>709</v>
      </c>
      <c r="E14972" s="78" t="s">
        <v>773</v>
      </c>
      <c r="J14972" s="78" t="s">
        <v>6398</v>
      </c>
      <c r="L14972" s="78" t="s">
        <v>6399</v>
      </c>
      <c r="V14972" s="78">
        <v>33800</v>
      </c>
      <c r="W14972" s="78">
        <v>22400</v>
      </c>
      <c r="X14972" s="78"/>
      <c r="Y14972" s="78">
        <v>24400</v>
      </c>
      <c r="Z14972" s="78">
        <v>2.27</v>
      </c>
    </row>
    <row r="14973" spans="1:26" x14ac:dyDescent="0.25">
      <c r="A14973" s="78">
        <v>215447182</v>
      </c>
      <c r="D14973" s="78" t="s">
        <v>709</v>
      </c>
      <c r="E14973" s="78" t="s">
        <v>773</v>
      </c>
      <c r="J14973" s="78" t="s">
        <v>6398</v>
      </c>
      <c r="L14973" s="78" t="s">
        <v>6400</v>
      </c>
      <c r="V14973" s="78">
        <v>33800</v>
      </c>
      <c r="W14973" s="78">
        <v>22400</v>
      </c>
      <c r="X14973" s="78"/>
      <c r="Y14973" s="78">
        <v>24400</v>
      </c>
      <c r="Z14973" s="78">
        <v>2.27</v>
      </c>
    </row>
    <row r="14974" spans="1:26" x14ac:dyDescent="0.25">
      <c r="A14974" s="78">
        <v>215447181</v>
      </c>
      <c r="D14974" s="78" t="s">
        <v>709</v>
      </c>
      <c r="E14974" s="78" t="s">
        <v>773</v>
      </c>
      <c r="J14974" s="78" t="s">
        <v>6398</v>
      </c>
      <c r="L14974" s="78" t="s">
        <v>6401</v>
      </c>
      <c r="V14974" s="78">
        <v>34000</v>
      </c>
      <c r="W14974" s="78">
        <v>22400</v>
      </c>
      <c r="X14974" s="78"/>
      <c r="Y14974" s="78">
        <v>24400</v>
      </c>
      <c r="Z14974" s="78">
        <v>2.27</v>
      </c>
    </row>
    <row r="14975" spans="1:26" x14ac:dyDescent="0.25">
      <c r="A14975" s="78">
        <v>215447180</v>
      </c>
      <c r="D14975" s="78" t="s">
        <v>709</v>
      </c>
      <c r="E14975" s="78" t="s">
        <v>773</v>
      </c>
      <c r="J14975" s="78" t="s">
        <v>6398</v>
      </c>
      <c r="L14975" s="78" t="s">
        <v>6402</v>
      </c>
      <c r="V14975" s="78">
        <v>34000</v>
      </c>
      <c r="W14975" s="78">
        <v>22400</v>
      </c>
      <c r="X14975" s="78"/>
      <c r="Y14975" s="78">
        <v>24400</v>
      </c>
      <c r="Z14975" s="78">
        <v>2.27</v>
      </c>
    </row>
    <row r="14976" spans="1:26" x14ac:dyDescent="0.25">
      <c r="A14976" s="78">
        <v>215447615</v>
      </c>
      <c r="D14976" s="78" t="s">
        <v>709</v>
      </c>
      <c r="E14976" s="78" t="s">
        <v>773</v>
      </c>
      <c r="J14976" s="78" t="s">
        <v>6398</v>
      </c>
      <c r="L14976" s="78" t="s">
        <v>6403</v>
      </c>
      <c r="V14976" s="78">
        <v>34200</v>
      </c>
      <c r="W14976" s="78">
        <v>22400</v>
      </c>
      <c r="X14976" s="78"/>
      <c r="Y14976" s="78">
        <v>24400</v>
      </c>
      <c r="Z14976" s="78">
        <v>2.27</v>
      </c>
    </row>
    <row r="14977" spans="1:26" x14ac:dyDescent="0.25">
      <c r="A14977" s="78">
        <v>215429788</v>
      </c>
      <c r="D14977" s="78" t="s">
        <v>709</v>
      </c>
      <c r="E14977" s="78" t="s">
        <v>773</v>
      </c>
      <c r="J14977" s="78" t="s">
        <v>6398</v>
      </c>
      <c r="L14977" s="78" t="s">
        <v>6396</v>
      </c>
      <c r="V14977" s="78">
        <v>34200</v>
      </c>
      <c r="W14977" s="78">
        <v>22400</v>
      </c>
      <c r="X14977" s="78"/>
      <c r="Y14977" s="78">
        <v>24400</v>
      </c>
      <c r="Z14977" s="78">
        <v>2.27</v>
      </c>
    </row>
    <row r="14978" spans="1:26" x14ac:dyDescent="0.25">
      <c r="A14978" s="78">
        <v>215429787</v>
      </c>
      <c r="D14978" s="78" t="s">
        <v>709</v>
      </c>
      <c r="E14978" s="78" t="s">
        <v>773</v>
      </c>
      <c r="J14978" s="78" t="s">
        <v>6398</v>
      </c>
      <c r="L14978" s="78" t="s">
        <v>6397</v>
      </c>
      <c r="V14978" s="78">
        <v>34200</v>
      </c>
      <c r="W14978" s="78">
        <v>22400</v>
      </c>
      <c r="X14978" s="78"/>
      <c r="Y14978" s="78">
        <v>24400</v>
      </c>
      <c r="Z14978" s="78">
        <v>2.27</v>
      </c>
    </row>
    <row r="14979" spans="1:26" x14ac:dyDescent="0.25">
      <c r="A14979" s="78">
        <v>215429786</v>
      </c>
      <c r="D14979" s="78" t="s">
        <v>709</v>
      </c>
      <c r="E14979" s="78" t="s">
        <v>773</v>
      </c>
      <c r="J14979" s="78" t="s">
        <v>6398</v>
      </c>
      <c r="L14979" s="78" t="s">
        <v>6404</v>
      </c>
      <c r="V14979" s="78">
        <v>34200</v>
      </c>
      <c r="W14979" s="78">
        <v>22400</v>
      </c>
      <c r="X14979" s="78"/>
      <c r="Y14979" s="78">
        <v>26000</v>
      </c>
      <c r="Z14979" s="78">
        <v>2.42</v>
      </c>
    </row>
    <row r="14980" spans="1:26" x14ac:dyDescent="0.25">
      <c r="A14980" s="78">
        <v>215429193</v>
      </c>
      <c r="D14980" s="78" t="s">
        <v>709</v>
      </c>
      <c r="E14980" s="78" t="s">
        <v>773</v>
      </c>
      <c r="J14980" s="78" t="s">
        <v>6398</v>
      </c>
      <c r="L14980" s="78" t="s">
        <v>6405</v>
      </c>
      <c r="V14980" s="78">
        <v>34200</v>
      </c>
      <c r="W14980" s="78">
        <v>22400</v>
      </c>
      <c r="X14980" s="78"/>
      <c r="Y14980" s="78">
        <v>26000</v>
      </c>
      <c r="Z14980" s="78">
        <v>2.42</v>
      </c>
    </row>
    <row r="14981" spans="1:26" x14ac:dyDescent="0.25">
      <c r="A14981" s="78">
        <v>215447179</v>
      </c>
      <c r="D14981" s="78" t="s">
        <v>709</v>
      </c>
      <c r="E14981" s="78" t="s">
        <v>773</v>
      </c>
      <c r="J14981" s="78" t="s">
        <v>6406</v>
      </c>
      <c r="L14981" s="78" t="s">
        <v>6407</v>
      </c>
      <c r="V14981" s="78">
        <v>28400</v>
      </c>
      <c r="W14981" s="78">
        <v>18000</v>
      </c>
      <c r="X14981" s="78"/>
      <c r="Y14981" s="78">
        <v>21400</v>
      </c>
      <c r="Z14981" s="78">
        <v>2.31</v>
      </c>
    </row>
    <row r="14982" spans="1:26" x14ac:dyDescent="0.25">
      <c r="A14982" s="78">
        <v>215447178</v>
      </c>
      <c r="D14982" s="78" t="s">
        <v>709</v>
      </c>
      <c r="E14982" s="78" t="s">
        <v>773</v>
      </c>
      <c r="J14982" s="78" t="s">
        <v>6406</v>
      </c>
      <c r="L14982" s="78" t="s">
        <v>6408</v>
      </c>
      <c r="V14982" s="78">
        <v>28400</v>
      </c>
      <c r="W14982" s="78">
        <v>18000</v>
      </c>
      <c r="X14982" s="78"/>
      <c r="Y14982" s="78">
        <v>21400</v>
      </c>
      <c r="Z14982" s="78">
        <v>2.31</v>
      </c>
    </row>
    <row r="14983" spans="1:26" x14ac:dyDescent="0.25">
      <c r="A14983" s="78">
        <v>215447158</v>
      </c>
      <c r="D14983" s="78" t="s">
        <v>709</v>
      </c>
      <c r="E14983" s="78" t="s">
        <v>773</v>
      </c>
      <c r="J14983" s="78" t="s">
        <v>6406</v>
      </c>
      <c r="L14983" s="78" t="s">
        <v>6401</v>
      </c>
      <c r="V14983" s="78">
        <v>28400</v>
      </c>
      <c r="W14983" s="78">
        <v>18000</v>
      </c>
      <c r="X14983" s="78"/>
      <c r="Y14983" s="78">
        <v>21400</v>
      </c>
      <c r="Z14983" s="78">
        <v>2.31</v>
      </c>
    </row>
    <row r="14984" spans="1:26" x14ac:dyDescent="0.25">
      <c r="A14984" s="78">
        <v>215447157</v>
      </c>
      <c r="D14984" s="78" t="s">
        <v>709</v>
      </c>
      <c r="E14984" s="78" t="s">
        <v>773</v>
      </c>
      <c r="J14984" s="78" t="s">
        <v>6406</v>
      </c>
      <c r="L14984" s="78" t="s">
        <v>6399</v>
      </c>
      <c r="V14984" s="78">
        <v>28400</v>
      </c>
      <c r="W14984" s="78">
        <v>18000</v>
      </c>
      <c r="X14984" s="78"/>
      <c r="Y14984" s="78">
        <v>21400</v>
      </c>
      <c r="Z14984" s="78">
        <v>2.31</v>
      </c>
    </row>
    <row r="14985" spans="1:26" x14ac:dyDescent="0.25">
      <c r="A14985" s="78">
        <v>215447137</v>
      </c>
      <c r="D14985" s="78" t="s">
        <v>709</v>
      </c>
      <c r="E14985" s="78" t="s">
        <v>773</v>
      </c>
      <c r="J14985" s="78" t="s">
        <v>6406</v>
      </c>
      <c r="L14985" s="78" t="s">
        <v>6409</v>
      </c>
      <c r="V14985" s="78">
        <v>28400</v>
      </c>
      <c r="W14985" s="78">
        <v>18000</v>
      </c>
      <c r="X14985" s="78"/>
      <c r="Y14985" s="78">
        <v>21400</v>
      </c>
      <c r="Z14985" s="78">
        <v>2.31</v>
      </c>
    </row>
    <row r="14986" spans="1:26" x14ac:dyDescent="0.25">
      <c r="A14986" s="78">
        <v>215447136</v>
      </c>
      <c r="D14986" s="78" t="s">
        <v>709</v>
      </c>
      <c r="E14986" s="78" t="s">
        <v>773</v>
      </c>
      <c r="J14986" s="78" t="s">
        <v>6406</v>
      </c>
      <c r="L14986" s="78" t="s">
        <v>6410</v>
      </c>
      <c r="V14986" s="78">
        <v>28400</v>
      </c>
      <c r="W14986" s="78">
        <v>18000</v>
      </c>
      <c r="X14986" s="78"/>
      <c r="Y14986" s="78">
        <v>21400</v>
      </c>
      <c r="Z14986" s="78">
        <v>2.31</v>
      </c>
    </row>
    <row r="14987" spans="1:26" x14ac:dyDescent="0.25">
      <c r="A14987" s="78">
        <v>215429785</v>
      </c>
      <c r="D14987" s="78" t="s">
        <v>709</v>
      </c>
      <c r="E14987" s="78" t="s">
        <v>773</v>
      </c>
      <c r="J14987" s="78" t="s">
        <v>6406</v>
      </c>
      <c r="L14987" s="78" t="s">
        <v>6404</v>
      </c>
      <c r="V14987" s="78">
        <v>28400</v>
      </c>
      <c r="W14987" s="78">
        <v>18000</v>
      </c>
      <c r="X14987" s="78"/>
      <c r="Y14987" s="78">
        <v>21400</v>
      </c>
      <c r="Z14987" s="78">
        <v>2.4500000000000002</v>
      </c>
    </row>
    <row r="14988" spans="1:26" x14ac:dyDescent="0.25">
      <c r="A14988" s="78">
        <v>215429192</v>
      </c>
      <c r="D14988" s="78" t="s">
        <v>709</v>
      </c>
      <c r="E14988" s="78" t="s">
        <v>773</v>
      </c>
      <c r="J14988" s="78" t="s">
        <v>6406</v>
      </c>
      <c r="L14988" s="78" t="s">
        <v>6405</v>
      </c>
      <c r="V14988" s="78">
        <v>28400</v>
      </c>
      <c r="W14988" s="78">
        <v>18000</v>
      </c>
      <c r="X14988" s="78"/>
      <c r="Y14988" s="78">
        <v>21400</v>
      </c>
      <c r="Z14988" s="78">
        <v>2.4500000000000002</v>
      </c>
    </row>
    <row r="14989" spans="1:26" x14ac:dyDescent="0.25">
      <c r="A14989" s="78">
        <v>215487260</v>
      </c>
      <c r="D14989" s="78" t="s">
        <v>709</v>
      </c>
      <c r="E14989" s="78" t="s">
        <v>773</v>
      </c>
      <c r="J14989" s="78" t="s">
        <v>6411</v>
      </c>
      <c r="L14989" s="78" t="s">
        <v>6412</v>
      </c>
      <c r="V14989" s="78">
        <v>23200</v>
      </c>
      <c r="W14989" s="78">
        <v>14600</v>
      </c>
      <c r="X14989" s="78"/>
      <c r="Y14989" s="78">
        <v>17900</v>
      </c>
      <c r="Z14989" s="78">
        <v>2.4500000000000002</v>
      </c>
    </row>
    <row r="14990" spans="1:26" x14ac:dyDescent="0.25">
      <c r="A14990" s="78">
        <v>215487259</v>
      </c>
      <c r="D14990" s="78" t="s">
        <v>709</v>
      </c>
      <c r="E14990" s="78" t="s">
        <v>773</v>
      </c>
      <c r="J14990" s="78" t="s">
        <v>6411</v>
      </c>
      <c r="L14990" s="78" t="s">
        <v>6410</v>
      </c>
      <c r="V14990" s="78">
        <v>23200</v>
      </c>
      <c r="W14990" s="78">
        <v>14600</v>
      </c>
      <c r="X14990" s="78"/>
      <c r="Y14990" s="78">
        <v>17900</v>
      </c>
      <c r="Z14990" s="78">
        <v>2.4500000000000002</v>
      </c>
    </row>
    <row r="14991" spans="1:26" x14ac:dyDescent="0.25">
      <c r="A14991" s="78">
        <v>215487258</v>
      </c>
      <c r="D14991" s="78" t="s">
        <v>709</v>
      </c>
      <c r="E14991" s="78" t="s">
        <v>773</v>
      </c>
      <c r="J14991" s="78" t="s">
        <v>6411</v>
      </c>
      <c r="L14991" s="78" t="s">
        <v>6413</v>
      </c>
      <c r="V14991" s="78">
        <v>23200</v>
      </c>
      <c r="W14991" s="78">
        <v>14600</v>
      </c>
      <c r="X14991" s="78"/>
      <c r="Y14991" s="78">
        <v>17900</v>
      </c>
      <c r="Z14991" s="78">
        <v>2.4500000000000002</v>
      </c>
    </row>
    <row r="14992" spans="1:26" x14ac:dyDescent="0.25">
      <c r="A14992" s="78">
        <v>215487257</v>
      </c>
      <c r="D14992" s="78" t="s">
        <v>709</v>
      </c>
      <c r="E14992" s="78" t="s">
        <v>773</v>
      </c>
      <c r="J14992" s="78" t="s">
        <v>6411</v>
      </c>
      <c r="L14992" s="78" t="s">
        <v>6414</v>
      </c>
      <c r="V14992" s="78">
        <v>23200</v>
      </c>
      <c r="W14992" s="78">
        <v>14600</v>
      </c>
      <c r="X14992" s="78"/>
      <c r="Y14992" s="78">
        <v>17900</v>
      </c>
      <c r="Z14992" s="78">
        <v>2.4500000000000002</v>
      </c>
    </row>
    <row r="14993" spans="1:26" x14ac:dyDescent="0.25">
      <c r="A14993" s="78">
        <v>215487256</v>
      </c>
      <c r="D14993" s="78" t="s">
        <v>709</v>
      </c>
      <c r="E14993" s="78" t="s">
        <v>773</v>
      </c>
      <c r="J14993" s="78" t="s">
        <v>6411</v>
      </c>
      <c r="L14993" s="78" t="s">
        <v>6409</v>
      </c>
      <c r="V14993" s="78">
        <v>23200</v>
      </c>
      <c r="W14993" s="78">
        <v>14600</v>
      </c>
      <c r="X14993" s="78"/>
      <c r="Y14993" s="78">
        <v>17900</v>
      </c>
      <c r="Z14993" s="78">
        <v>2.4500000000000002</v>
      </c>
    </row>
    <row r="14994" spans="1:26" x14ac:dyDescent="0.25">
      <c r="A14994" s="78">
        <v>215429784</v>
      </c>
      <c r="D14994" s="78" t="s">
        <v>709</v>
      </c>
      <c r="E14994" s="78" t="s">
        <v>773</v>
      </c>
      <c r="J14994" s="78" t="s">
        <v>6411</v>
      </c>
      <c r="L14994" s="78" t="s">
        <v>6415</v>
      </c>
      <c r="V14994" s="78">
        <v>23200</v>
      </c>
      <c r="W14994" s="78">
        <v>14600</v>
      </c>
      <c r="X14994" s="78"/>
      <c r="Y14994" s="78">
        <v>18200</v>
      </c>
      <c r="Z14994" s="78">
        <v>2.4900000000000002</v>
      </c>
    </row>
    <row r="14995" spans="1:26" x14ac:dyDescent="0.25">
      <c r="A14995" s="78">
        <v>215429191</v>
      </c>
      <c r="D14995" s="78" t="s">
        <v>709</v>
      </c>
      <c r="E14995" s="78" t="s">
        <v>773</v>
      </c>
      <c r="J14995" s="78" t="s">
        <v>6411</v>
      </c>
      <c r="L14995" s="78" t="s">
        <v>6416</v>
      </c>
      <c r="V14995" s="78">
        <v>23200</v>
      </c>
      <c r="W14995" s="78">
        <v>14600</v>
      </c>
      <c r="X14995" s="78"/>
      <c r="Y14995" s="78">
        <v>18200</v>
      </c>
      <c r="Z14995" s="78">
        <v>2.4900000000000002</v>
      </c>
    </row>
    <row r="14996" spans="1:26" x14ac:dyDescent="0.25">
      <c r="A14996" s="78">
        <v>215439774</v>
      </c>
      <c r="D14996" s="78" t="s">
        <v>709</v>
      </c>
      <c r="E14996" s="78" t="s">
        <v>773</v>
      </c>
      <c r="J14996" s="78" t="s">
        <v>6417</v>
      </c>
      <c r="L14996" s="78" t="s">
        <v>6412</v>
      </c>
      <c r="V14996" s="78">
        <v>17000</v>
      </c>
      <c r="W14996" s="78">
        <v>10800</v>
      </c>
      <c r="X14996" s="78"/>
      <c r="Y14996" s="78">
        <v>16300</v>
      </c>
      <c r="Z14996" s="78">
        <v>2.2000000000000002</v>
      </c>
    </row>
    <row r="14997" spans="1:26" x14ac:dyDescent="0.25">
      <c r="A14997" s="78">
        <v>215439773</v>
      </c>
      <c r="D14997" s="78" t="s">
        <v>709</v>
      </c>
      <c r="E14997" s="78" t="s">
        <v>773</v>
      </c>
      <c r="J14997" s="78" t="s">
        <v>6417</v>
      </c>
      <c r="L14997" s="78" t="s">
        <v>6410</v>
      </c>
      <c r="V14997" s="78">
        <v>17000</v>
      </c>
      <c r="W14997" s="78">
        <v>10800</v>
      </c>
      <c r="X14997" s="78"/>
      <c r="Y14997" s="78">
        <v>16300</v>
      </c>
      <c r="Z14997" s="78">
        <v>2.2000000000000002</v>
      </c>
    </row>
    <row r="14998" spans="1:26" x14ac:dyDescent="0.25">
      <c r="A14998" s="78">
        <v>215439772</v>
      </c>
      <c r="D14998" s="78" t="s">
        <v>709</v>
      </c>
      <c r="E14998" s="78" t="s">
        <v>773</v>
      </c>
      <c r="J14998" s="78" t="s">
        <v>6417</v>
      </c>
      <c r="L14998" s="78" t="s">
        <v>6413</v>
      </c>
      <c r="V14998" s="78">
        <v>17000</v>
      </c>
      <c r="W14998" s="78">
        <v>10800</v>
      </c>
      <c r="X14998" s="78"/>
      <c r="Y14998" s="78">
        <v>16300</v>
      </c>
      <c r="Z14998" s="78">
        <v>2.2000000000000002</v>
      </c>
    </row>
    <row r="14999" spans="1:26" x14ac:dyDescent="0.25">
      <c r="A14999" s="78">
        <v>215439771</v>
      </c>
      <c r="D14999" s="78" t="s">
        <v>709</v>
      </c>
      <c r="E14999" s="78" t="s">
        <v>773</v>
      </c>
      <c r="J14999" s="78" t="s">
        <v>6417</v>
      </c>
      <c r="L14999" s="78" t="s">
        <v>6414</v>
      </c>
      <c r="V14999" s="78">
        <v>17000</v>
      </c>
      <c r="W14999" s="78">
        <v>10800</v>
      </c>
      <c r="X14999" s="78"/>
      <c r="Y14999" s="78">
        <v>16300</v>
      </c>
      <c r="Z14999" s="78">
        <v>2.2000000000000002</v>
      </c>
    </row>
    <row r="15000" spans="1:26" x14ac:dyDescent="0.25">
      <c r="A15000" s="78">
        <v>215439770</v>
      </c>
      <c r="D15000" s="78" t="s">
        <v>709</v>
      </c>
      <c r="E15000" s="78" t="s">
        <v>773</v>
      </c>
      <c r="J15000" s="78" t="s">
        <v>6417</v>
      </c>
      <c r="L15000" s="78" t="s">
        <v>6409</v>
      </c>
      <c r="V15000" s="78">
        <v>17000</v>
      </c>
      <c r="W15000" s="78">
        <v>10800</v>
      </c>
      <c r="X15000" s="78"/>
      <c r="Y15000" s="78">
        <v>16300</v>
      </c>
      <c r="Z15000" s="78">
        <v>2.2000000000000002</v>
      </c>
    </row>
    <row r="15001" spans="1:26" x14ac:dyDescent="0.25">
      <c r="A15001" s="78">
        <v>215429783</v>
      </c>
      <c r="D15001" s="78" t="s">
        <v>709</v>
      </c>
      <c r="E15001" s="78" t="s">
        <v>773</v>
      </c>
      <c r="J15001" s="78" t="s">
        <v>6417</v>
      </c>
      <c r="L15001" s="78" t="s">
        <v>6415</v>
      </c>
      <c r="V15001" s="78">
        <v>17100</v>
      </c>
      <c r="W15001" s="78">
        <v>10800</v>
      </c>
      <c r="X15001" s="78"/>
      <c r="Y15001" s="78">
        <v>16300</v>
      </c>
      <c r="Z15001" s="78">
        <v>2.33</v>
      </c>
    </row>
    <row r="15002" spans="1:26" x14ac:dyDescent="0.25">
      <c r="A15002" s="78">
        <v>215429190</v>
      </c>
      <c r="D15002" s="78" t="s">
        <v>709</v>
      </c>
      <c r="E15002" s="78" t="s">
        <v>773</v>
      </c>
      <c r="J15002" s="78" t="s">
        <v>6417</v>
      </c>
      <c r="L15002" s="78" t="s">
        <v>6416</v>
      </c>
      <c r="V15002" s="78">
        <v>17100</v>
      </c>
      <c r="W15002" s="78">
        <v>10800</v>
      </c>
      <c r="X15002" s="78"/>
      <c r="Y15002" s="78">
        <v>16300</v>
      </c>
      <c r="Z15002" s="78">
        <v>2.33</v>
      </c>
    </row>
    <row r="15003" spans="1:26" x14ac:dyDescent="0.25">
      <c r="A15003" s="78">
        <v>215447103</v>
      </c>
      <c r="D15003" s="78" t="s">
        <v>709</v>
      </c>
      <c r="E15003" s="78" t="s">
        <v>945</v>
      </c>
      <c r="J15003" s="78" t="s">
        <v>6418</v>
      </c>
      <c r="L15003" s="78" t="s">
        <v>951</v>
      </c>
      <c r="V15003" s="78">
        <v>53500</v>
      </c>
      <c r="W15003" s="78">
        <v>34800</v>
      </c>
      <c r="X15003" s="78"/>
      <c r="Y15003" s="78">
        <v>42500</v>
      </c>
      <c r="Z15003" s="78">
        <v>2.33</v>
      </c>
    </row>
    <row r="15004" spans="1:26" x14ac:dyDescent="0.25">
      <c r="A15004" s="78">
        <v>215447102</v>
      </c>
      <c r="D15004" s="78" t="s">
        <v>709</v>
      </c>
      <c r="E15004" s="78" t="s">
        <v>945</v>
      </c>
      <c r="J15004" s="78" t="s">
        <v>6418</v>
      </c>
      <c r="L15004" s="78" t="s">
        <v>1051</v>
      </c>
      <c r="V15004" s="78">
        <v>53500</v>
      </c>
      <c r="W15004" s="78">
        <v>34800</v>
      </c>
      <c r="X15004" s="78"/>
      <c r="Y15004" s="78">
        <v>42500</v>
      </c>
      <c r="Z15004" s="78">
        <v>2.33</v>
      </c>
    </row>
    <row r="15005" spans="1:26" x14ac:dyDescent="0.25">
      <c r="A15005" s="78">
        <v>215447088</v>
      </c>
      <c r="D15005" s="78" t="s">
        <v>709</v>
      </c>
      <c r="E15005" s="78" t="s">
        <v>945</v>
      </c>
      <c r="J15005" s="78" t="s">
        <v>6418</v>
      </c>
      <c r="L15005" s="78" t="s">
        <v>952</v>
      </c>
      <c r="V15005" s="78">
        <v>53500</v>
      </c>
      <c r="W15005" s="78">
        <v>34800</v>
      </c>
      <c r="X15005" s="78"/>
      <c r="Y15005" s="78">
        <v>42500</v>
      </c>
      <c r="Z15005" s="78">
        <v>2.33</v>
      </c>
    </row>
    <row r="15006" spans="1:26" x14ac:dyDescent="0.25">
      <c r="A15006" s="78">
        <v>215447087</v>
      </c>
      <c r="D15006" s="78" t="s">
        <v>709</v>
      </c>
      <c r="E15006" s="78" t="s">
        <v>945</v>
      </c>
      <c r="J15006" s="78" t="s">
        <v>6418</v>
      </c>
      <c r="L15006" s="78" t="s">
        <v>6392</v>
      </c>
      <c r="V15006" s="78">
        <v>53500</v>
      </c>
      <c r="W15006" s="78">
        <v>34800</v>
      </c>
      <c r="X15006" s="78"/>
      <c r="Y15006" s="78">
        <v>42500</v>
      </c>
      <c r="Z15006" s="78">
        <v>2.33</v>
      </c>
    </row>
    <row r="15007" spans="1:26" x14ac:dyDescent="0.25">
      <c r="A15007" s="78">
        <v>215447073</v>
      </c>
      <c r="D15007" s="78" t="s">
        <v>709</v>
      </c>
      <c r="E15007" s="78" t="s">
        <v>945</v>
      </c>
      <c r="J15007" s="78" t="s">
        <v>6418</v>
      </c>
      <c r="L15007" s="78" t="s">
        <v>1050</v>
      </c>
      <c r="V15007" s="78">
        <v>53500</v>
      </c>
      <c r="W15007" s="78">
        <v>34800</v>
      </c>
      <c r="X15007" s="78"/>
      <c r="Y15007" s="78">
        <v>42500</v>
      </c>
      <c r="Z15007" s="78">
        <v>2.33</v>
      </c>
    </row>
    <row r="15008" spans="1:26" x14ac:dyDescent="0.25">
      <c r="A15008" s="78">
        <v>215447072</v>
      </c>
      <c r="D15008" s="78" t="s">
        <v>709</v>
      </c>
      <c r="E15008" s="78" t="s">
        <v>945</v>
      </c>
      <c r="J15008" s="78" t="s">
        <v>6418</v>
      </c>
      <c r="L15008" s="78" t="s">
        <v>1052</v>
      </c>
      <c r="V15008" s="78">
        <v>53500</v>
      </c>
      <c r="W15008" s="78">
        <v>34800</v>
      </c>
      <c r="X15008" s="78"/>
      <c r="Y15008" s="78">
        <v>42500</v>
      </c>
      <c r="Z15008" s="78">
        <v>2.33</v>
      </c>
    </row>
    <row r="15009" spans="1:26" x14ac:dyDescent="0.25">
      <c r="A15009" s="78">
        <v>215429782</v>
      </c>
      <c r="D15009" s="78" t="s">
        <v>709</v>
      </c>
      <c r="E15009" s="78" t="s">
        <v>945</v>
      </c>
      <c r="J15009" s="78" t="s">
        <v>6418</v>
      </c>
      <c r="L15009" s="78" t="s">
        <v>957</v>
      </c>
      <c r="V15009" s="78">
        <v>53500</v>
      </c>
      <c r="W15009" s="78">
        <v>34800</v>
      </c>
      <c r="X15009" s="78"/>
      <c r="Y15009" s="78">
        <v>42500</v>
      </c>
      <c r="Z15009" s="78">
        <v>2.33</v>
      </c>
    </row>
    <row r="15010" spans="1:26" x14ac:dyDescent="0.25">
      <c r="A15010" s="78">
        <v>215429185</v>
      </c>
      <c r="D15010" s="78" t="s">
        <v>709</v>
      </c>
      <c r="E15010" s="78" t="s">
        <v>945</v>
      </c>
      <c r="J15010" s="78" t="s">
        <v>6418</v>
      </c>
      <c r="L15010" s="78" t="s">
        <v>958</v>
      </c>
      <c r="V15010" s="78">
        <v>53500</v>
      </c>
      <c r="W15010" s="78">
        <v>34800</v>
      </c>
      <c r="X15010" s="78"/>
      <c r="Y15010" s="78">
        <v>42500</v>
      </c>
      <c r="Z15010" s="78">
        <v>2.33</v>
      </c>
    </row>
    <row r="15011" spans="1:26" x14ac:dyDescent="0.25">
      <c r="A15011" s="78">
        <v>215487242</v>
      </c>
      <c r="D15011" s="78" t="s">
        <v>709</v>
      </c>
      <c r="E15011" s="78" t="s">
        <v>945</v>
      </c>
      <c r="J15011" s="78" t="s">
        <v>6419</v>
      </c>
      <c r="L15011" s="78" t="s">
        <v>951</v>
      </c>
      <c r="V15011" s="78">
        <v>45500</v>
      </c>
      <c r="W15011" s="78">
        <v>29800</v>
      </c>
      <c r="X15011" s="78"/>
      <c r="Y15011" s="78">
        <v>34800</v>
      </c>
      <c r="Z15011" s="78">
        <v>2.23</v>
      </c>
    </row>
    <row r="15012" spans="1:26" x14ac:dyDescent="0.25">
      <c r="A15012" s="78">
        <v>215487201</v>
      </c>
      <c r="D15012" s="78" t="s">
        <v>709</v>
      </c>
      <c r="E15012" s="78" t="s">
        <v>945</v>
      </c>
      <c r="J15012" s="78" t="s">
        <v>6419</v>
      </c>
      <c r="L15012" s="78" t="s">
        <v>959</v>
      </c>
      <c r="V15012" s="78">
        <v>45500</v>
      </c>
      <c r="W15012" s="78">
        <v>29800</v>
      </c>
      <c r="X15012" s="78"/>
      <c r="Y15012" s="78">
        <v>34800</v>
      </c>
      <c r="Z15012" s="78">
        <v>2.23</v>
      </c>
    </row>
    <row r="15013" spans="1:26" x14ac:dyDescent="0.25">
      <c r="A15013" s="78">
        <v>215487200</v>
      </c>
      <c r="D15013" s="78" t="s">
        <v>709</v>
      </c>
      <c r="E15013" s="78" t="s">
        <v>945</v>
      </c>
      <c r="J15013" s="78" t="s">
        <v>6419</v>
      </c>
      <c r="L15013" s="78" t="s">
        <v>952</v>
      </c>
      <c r="V15013" s="78">
        <v>45500</v>
      </c>
      <c r="W15013" s="78">
        <v>29800</v>
      </c>
      <c r="X15013" s="78"/>
      <c r="Y15013" s="78">
        <v>34800</v>
      </c>
      <c r="Z15013" s="78">
        <v>2.23</v>
      </c>
    </row>
    <row r="15014" spans="1:26" x14ac:dyDescent="0.25">
      <c r="A15014" s="78">
        <v>215487199</v>
      </c>
      <c r="D15014" s="78" t="s">
        <v>709</v>
      </c>
      <c r="E15014" s="78" t="s">
        <v>945</v>
      </c>
      <c r="J15014" s="78" t="s">
        <v>6419</v>
      </c>
      <c r="L15014" s="78" t="s">
        <v>1050</v>
      </c>
      <c r="V15014" s="78">
        <v>45500</v>
      </c>
      <c r="W15014" s="78">
        <v>29800</v>
      </c>
      <c r="X15014" s="78"/>
      <c r="Y15014" s="78">
        <v>34800</v>
      </c>
      <c r="Z15014" s="78">
        <v>2.23</v>
      </c>
    </row>
    <row r="15015" spans="1:26" x14ac:dyDescent="0.25">
      <c r="A15015" s="78">
        <v>215487241</v>
      </c>
      <c r="D15015" s="78" t="s">
        <v>709</v>
      </c>
      <c r="E15015" s="78" t="s">
        <v>945</v>
      </c>
      <c r="J15015" s="78" t="s">
        <v>6419</v>
      </c>
      <c r="L15015" s="78" t="s">
        <v>1051</v>
      </c>
      <c r="V15015" s="78">
        <v>45500</v>
      </c>
      <c r="W15015" s="78">
        <v>29800</v>
      </c>
      <c r="X15015" s="78"/>
      <c r="Y15015" s="78">
        <v>34800</v>
      </c>
      <c r="Z15015" s="78">
        <v>2.23</v>
      </c>
    </row>
    <row r="15016" spans="1:26" x14ac:dyDescent="0.25">
      <c r="A15016" s="78">
        <v>215487198</v>
      </c>
      <c r="D15016" s="78" t="s">
        <v>709</v>
      </c>
      <c r="E15016" s="78" t="s">
        <v>945</v>
      </c>
      <c r="J15016" s="78" t="s">
        <v>6419</v>
      </c>
      <c r="L15016" s="78" t="s">
        <v>6394</v>
      </c>
      <c r="V15016" s="78">
        <v>45500</v>
      </c>
      <c r="W15016" s="78">
        <v>29800</v>
      </c>
      <c r="X15016" s="78"/>
      <c r="Y15016" s="78">
        <v>34800</v>
      </c>
      <c r="Z15016" s="78">
        <v>2.23</v>
      </c>
    </row>
    <row r="15017" spans="1:26" x14ac:dyDescent="0.25">
      <c r="A15017" s="78">
        <v>215487197</v>
      </c>
      <c r="D15017" s="78" t="s">
        <v>709</v>
      </c>
      <c r="E15017" s="78" t="s">
        <v>945</v>
      </c>
      <c r="J15017" s="78" t="s">
        <v>6419</v>
      </c>
      <c r="L15017" s="78" t="s">
        <v>6392</v>
      </c>
      <c r="V15017" s="78">
        <v>45500</v>
      </c>
      <c r="W15017" s="78">
        <v>29800</v>
      </c>
      <c r="X15017" s="78"/>
      <c r="Y15017" s="78">
        <v>34800</v>
      </c>
      <c r="Z15017" s="78">
        <v>2.23</v>
      </c>
    </row>
    <row r="15018" spans="1:26" x14ac:dyDescent="0.25">
      <c r="A15018" s="78">
        <v>215487196</v>
      </c>
      <c r="D15018" s="78" t="s">
        <v>709</v>
      </c>
      <c r="E15018" s="78" t="s">
        <v>945</v>
      </c>
      <c r="J15018" s="78" t="s">
        <v>6419</v>
      </c>
      <c r="L15018" s="78" t="s">
        <v>1052</v>
      </c>
      <c r="V15018" s="78">
        <v>45500</v>
      </c>
      <c r="W15018" s="78">
        <v>29800</v>
      </c>
      <c r="X15018" s="78"/>
      <c r="Y15018" s="78">
        <v>34800</v>
      </c>
      <c r="Z15018" s="78">
        <v>2.23</v>
      </c>
    </row>
    <row r="15019" spans="1:26" x14ac:dyDescent="0.25">
      <c r="A15019" s="78">
        <v>215429807</v>
      </c>
      <c r="D15019" s="78" t="s">
        <v>709</v>
      </c>
      <c r="E15019" s="78" t="s">
        <v>945</v>
      </c>
      <c r="J15019" s="78" t="s">
        <v>6419</v>
      </c>
      <c r="L15019" s="78" t="s">
        <v>957</v>
      </c>
      <c r="V15019" s="78">
        <v>45500</v>
      </c>
      <c r="W15019" s="78">
        <v>29800</v>
      </c>
      <c r="X15019" s="78"/>
      <c r="Y15019" s="78">
        <v>34800</v>
      </c>
      <c r="Z15019" s="78">
        <v>2.23</v>
      </c>
    </row>
    <row r="15020" spans="1:26" x14ac:dyDescent="0.25">
      <c r="A15020" s="78">
        <v>215429806</v>
      </c>
      <c r="D15020" s="78" t="s">
        <v>709</v>
      </c>
      <c r="E15020" s="78" t="s">
        <v>945</v>
      </c>
      <c r="J15020" s="78" t="s">
        <v>6419</v>
      </c>
      <c r="L15020" s="78" t="s">
        <v>958</v>
      </c>
      <c r="V15020" s="78">
        <v>45500</v>
      </c>
      <c r="W15020" s="78">
        <v>29800</v>
      </c>
      <c r="X15020" s="78"/>
      <c r="Y15020" s="78">
        <v>34800</v>
      </c>
      <c r="Z15020" s="78">
        <v>2.23</v>
      </c>
    </row>
    <row r="15021" spans="1:26" x14ac:dyDescent="0.25">
      <c r="A15021" s="78">
        <v>215429805</v>
      </c>
      <c r="D15021" s="78" t="s">
        <v>709</v>
      </c>
      <c r="E15021" s="78" t="s">
        <v>945</v>
      </c>
      <c r="J15021" s="78" t="s">
        <v>6419</v>
      </c>
      <c r="L15021" s="78" t="s">
        <v>953</v>
      </c>
      <c r="V15021" s="78">
        <v>45500</v>
      </c>
      <c r="W15021" s="78">
        <v>29800</v>
      </c>
      <c r="X15021" s="78"/>
      <c r="Y15021" s="78">
        <v>34800</v>
      </c>
      <c r="Z15021" s="78">
        <v>2.23</v>
      </c>
    </row>
    <row r="15022" spans="1:26" x14ac:dyDescent="0.25">
      <c r="A15022" s="78">
        <v>215429804</v>
      </c>
      <c r="D15022" s="78" t="s">
        <v>709</v>
      </c>
      <c r="E15022" s="78" t="s">
        <v>945</v>
      </c>
      <c r="J15022" s="78" t="s">
        <v>6419</v>
      </c>
      <c r="L15022" s="78" t="s">
        <v>954</v>
      </c>
      <c r="V15022" s="78">
        <v>45500</v>
      </c>
      <c r="W15022" s="78">
        <v>29800</v>
      </c>
      <c r="X15022" s="78"/>
      <c r="Y15022" s="78">
        <v>34800</v>
      </c>
      <c r="Z15022" s="78">
        <v>2.23</v>
      </c>
    </row>
    <row r="15023" spans="1:26" x14ac:dyDescent="0.25">
      <c r="A15023" s="78">
        <v>215429803</v>
      </c>
      <c r="D15023" s="78" t="s">
        <v>709</v>
      </c>
      <c r="E15023" s="78" t="s">
        <v>945</v>
      </c>
      <c r="J15023" s="78" t="s">
        <v>6419</v>
      </c>
      <c r="L15023" s="78" t="s">
        <v>955</v>
      </c>
      <c r="V15023" s="78">
        <v>45500</v>
      </c>
      <c r="W15023" s="78">
        <v>29800</v>
      </c>
      <c r="X15023" s="78"/>
      <c r="Y15023" s="78">
        <v>34800</v>
      </c>
      <c r="Z15023" s="78">
        <v>2.39</v>
      </c>
    </row>
    <row r="15024" spans="1:26" x14ac:dyDescent="0.25">
      <c r="A15024" s="78">
        <v>215429781</v>
      </c>
      <c r="D15024" s="78" t="s">
        <v>709</v>
      </c>
      <c r="E15024" s="78" t="s">
        <v>945</v>
      </c>
      <c r="J15024" s="78" t="s">
        <v>6419</v>
      </c>
      <c r="L15024" s="78" t="s">
        <v>956</v>
      </c>
      <c r="V15024" s="78">
        <v>45500</v>
      </c>
      <c r="W15024" s="78">
        <v>29800</v>
      </c>
      <c r="X15024" s="78"/>
      <c r="Y15024" s="78">
        <v>34800</v>
      </c>
      <c r="Z15024" s="78">
        <v>2.39</v>
      </c>
    </row>
    <row r="15025" spans="1:26" x14ac:dyDescent="0.25">
      <c r="A15025" s="78">
        <v>215447039</v>
      </c>
      <c r="D15025" s="78" t="s">
        <v>709</v>
      </c>
      <c r="E15025" s="78" t="s">
        <v>945</v>
      </c>
      <c r="J15025" s="78" t="s">
        <v>6420</v>
      </c>
      <c r="L15025" s="78" t="s">
        <v>6394</v>
      </c>
      <c r="V15025" s="78">
        <v>41000</v>
      </c>
      <c r="W15025" s="78">
        <v>25600</v>
      </c>
      <c r="X15025" s="78"/>
      <c r="Y15025" s="78">
        <v>33200</v>
      </c>
      <c r="Z15025" s="78">
        <v>2.1800000000000002</v>
      </c>
    </row>
    <row r="15026" spans="1:26" x14ac:dyDescent="0.25">
      <c r="A15026" s="78">
        <v>215447038</v>
      </c>
      <c r="D15026" s="78" t="s">
        <v>709</v>
      </c>
      <c r="E15026" s="78" t="s">
        <v>945</v>
      </c>
      <c r="J15026" s="78" t="s">
        <v>6420</v>
      </c>
      <c r="L15026" s="78" t="s">
        <v>1051</v>
      </c>
      <c r="V15026" s="78">
        <v>41000</v>
      </c>
      <c r="W15026" s="78">
        <v>25600</v>
      </c>
      <c r="X15026" s="78"/>
      <c r="Y15026" s="78">
        <v>33200</v>
      </c>
      <c r="Z15026" s="78">
        <v>2.1800000000000002</v>
      </c>
    </row>
    <row r="15027" spans="1:26" x14ac:dyDescent="0.25">
      <c r="A15027" s="78">
        <v>215447036</v>
      </c>
      <c r="D15027" s="78" t="s">
        <v>709</v>
      </c>
      <c r="E15027" s="78" t="s">
        <v>945</v>
      </c>
      <c r="J15027" s="78" t="s">
        <v>6420</v>
      </c>
      <c r="L15027" s="78" t="s">
        <v>959</v>
      </c>
      <c r="V15027" s="78">
        <v>41000</v>
      </c>
      <c r="W15027" s="78">
        <v>25600</v>
      </c>
      <c r="X15027" s="78"/>
      <c r="Y15027" s="78">
        <v>33200</v>
      </c>
      <c r="Z15027" s="78">
        <v>2.1800000000000002</v>
      </c>
    </row>
    <row r="15028" spans="1:26" x14ac:dyDescent="0.25">
      <c r="A15028" s="78">
        <v>215447035</v>
      </c>
      <c r="D15028" s="78" t="s">
        <v>709</v>
      </c>
      <c r="E15028" s="78" t="s">
        <v>945</v>
      </c>
      <c r="J15028" s="78" t="s">
        <v>6420</v>
      </c>
      <c r="L15028" s="78" t="s">
        <v>951</v>
      </c>
      <c r="V15028" s="78">
        <v>41000</v>
      </c>
      <c r="W15028" s="78">
        <v>25600</v>
      </c>
      <c r="X15028" s="78"/>
      <c r="Y15028" s="78">
        <v>33200</v>
      </c>
      <c r="Z15028" s="78">
        <v>2.1800000000000002</v>
      </c>
    </row>
    <row r="15029" spans="1:26" x14ac:dyDescent="0.25">
      <c r="A15029" s="78">
        <v>215429780</v>
      </c>
      <c r="D15029" s="78" t="s">
        <v>709</v>
      </c>
      <c r="E15029" s="78" t="s">
        <v>945</v>
      </c>
      <c r="J15029" s="78" t="s">
        <v>6420</v>
      </c>
      <c r="L15029" s="78" t="s">
        <v>6396</v>
      </c>
      <c r="V15029" s="78">
        <v>41000</v>
      </c>
      <c r="W15029" s="78">
        <v>25600</v>
      </c>
      <c r="X15029" s="78"/>
      <c r="Y15029" s="78">
        <v>33200</v>
      </c>
      <c r="Z15029" s="78">
        <v>2.1800000000000002</v>
      </c>
    </row>
    <row r="15030" spans="1:26" x14ac:dyDescent="0.25">
      <c r="A15030" s="78">
        <v>215429779</v>
      </c>
      <c r="D15030" s="78" t="s">
        <v>709</v>
      </c>
      <c r="E15030" s="78" t="s">
        <v>945</v>
      </c>
      <c r="J15030" s="78" t="s">
        <v>6420</v>
      </c>
      <c r="L15030" s="78" t="s">
        <v>6397</v>
      </c>
      <c r="V15030" s="78">
        <v>41000</v>
      </c>
      <c r="W15030" s="78">
        <v>25600</v>
      </c>
      <c r="X15030" s="78"/>
      <c r="Y15030" s="78">
        <v>33200</v>
      </c>
      <c r="Z15030" s="78">
        <v>2.1800000000000002</v>
      </c>
    </row>
    <row r="15031" spans="1:26" x14ac:dyDescent="0.25">
      <c r="A15031" s="78">
        <v>215429778</v>
      </c>
      <c r="D15031" s="78" t="s">
        <v>709</v>
      </c>
      <c r="E15031" s="78" t="s">
        <v>945</v>
      </c>
      <c r="J15031" s="78" t="s">
        <v>6420</v>
      </c>
      <c r="L15031" s="78" t="s">
        <v>953</v>
      </c>
      <c r="V15031" s="78">
        <v>41000</v>
      </c>
      <c r="W15031" s="78">
        <v>25600</v>
      </c>
      <c r="X15031" s="78"/>
      <c r="Y15031" s="78">
        <v>33200</v>
      </c>
      <c r="Z15031" s="78">
        <v>2.1800000000000002</v>
      </c>
    </row>
    <row r="15032" spans="1:26" x14ac:dyDescent="0.25">
      <c r="A15032" s="78">
        <v>215429777</v>
      </c>
      <c r="D15032" s="78" t="s">
        <v>709</v>
      </c>
      <c r="E15032" s="78" t="s">
        <v>945</v>
      </c>
      <c r="J15032" s="78" t="s">
        <v>6420</v>
      </c>
      <c r="L15032" s="78" t="s">
        <v>954</v>
      </c>
      <c r="V15032" s="78">
        <v>41000</v>
      </c>
      <c r="W15032" s="78">
        <v>25600</v>
      </c>
      <c r="X15032" s="78"/>
      <c r="Y15032" s="78">
        <v>33200</v>
      </c>
      <c r="Z15032" s="78">
        <v>2.1800000000000002</v>
      </c>
    </row>
    <row r="15033" spans="1:26" x14ac:dyDescent="0.25">
      <c r="A15033" s="78">
        <v>215429776</v>
      </c>
      <c r="D15033" s="78" t="s">
        <v>709</v>
      </c>
      <c r="E15033" s="78" t="s">
        <v>945</v>
      </c>
      <c r="J15033" s="78" t="s">
        <v>6420</v>
      </c>
      <c r="L15033" s="78" t="s">
        <v>957</v>
      </c>
      <c r="V15033" s="78">
        <v>41000</v>
      </c>
      <c r="W15033" s="78">
        <v>25600</v>
      </c>
      <c r="X15033" s="78"/>
      <c r="Y15033" s="78">
        <v>33200</v>
      </c>
      <c r="Z15033" s="78">
        <v>2.1800000000000002</v>
      </c>
    </row>
    <row r="15034" spans="1:26" x14ac:dyDescent="0.25">
      <c r="A15034" s="78">
        <v>215429775</v>
      </c>
      <c r="D15034" s="78" t="s">
        <v>709</v>
      </c>
      <c r="E15034" s="78" t="s">
        <v>945</v>
      </c>
      <c r="J15034" s="78" t="s">
        <v>6420</v>
      </c>
      <c r="L15034" s="78" t="s">
        <v>958</v>
      </c>
      <c r="V15034" s="78">
        <v>41000</v>
      </c>
      <c r="W15034" s="78">
        <v>25600</v>
      </c>
      <c r="X15034" s="78"/>
      <c r="Y15034" s="78">
        <v>33200</v>
      </c>
      <c r="Z15034" s="78">
        <v>2.1800000000000002</v>
      </c>
    </row>
    <row r="15035" spans="1:26" x14ac:dyDescent="0.25">
      <c r="A15035" s="78">
        <v>215429774</v>
      </c>
      <c r="D15035" s="78" t="s">
        <v>709</v>
      </c>
      <c r="E15035" s="78" t="s">
        <v>945</v>
      </c>
      <c r="J15035" s="78" t="s">
        <v>6420</v>
      </c>
      <c r="L15035" s="78" t="s">
        <v>955</v>
      </c>
      <c r="V15035" s="78">
        <v>41000</v>
      </c>
      <c r="W15035" s="78">
        <v>25600</v>
      </c>
      <c r="X15035" s="78"/>
      <c r="Y15035" s="78">
        <v>34400</v>
      </c>
      <c r="Z15035" s="78">
        <v>2.2599999999999998</v>
      </c>
    </row>
    <row r="15036" spans="1:26" x14ac:dyDescent="0.25">
      <c r="A15036" s="78">
        <v>215429184</v>
      </c>
      <c r="D15036" s="78" t="s">
        <v>709</v>
      </c>
      <c r="E15036" s="78" t="s">
        <v>945</v>
      </c>
      <c r="J15036" s="78" t="s">
        <v>6420</v>
      </c>
      <c r="L15036" s="78" t="s">
        <v>956</v>
      </c>
      <c r="V15036" s="78">
        <v>41000</v>
      </c>
      <c r="W15036" s="78">
        <v>25600</v>
      </c>
      <c r="X15036" s="78"/>
      <c r="Y15036" s="78">
        <v>34400</v>
      </c>
      <c r="Z15036" s="78">
        <v>2.2599999999999998</v>
      </c>
    </row>
    <row r="15037" spans="1:26" x14ac:dyDescent="0.25">
      <c r="A15037" s="78">
        <v>215446991</v>
      </c>
      <c r="D15037" s="78" t="s">
        <v>709</v>
      </c>
      <c r="E15037" s="78" t="s">
        <v>945</v>
      </c>
      <c r="J15037" s="78" t="s">
        <v>6421</v>
      </c>
      <c r="L15037" s="78" t="s">
        <v>6399</v>
      </c>
      <c r="V15037" s="78">
        <v>33800</v>
      </c>
      <c r="W15037" s="78">
        <v>22400</v>
      </c>
      <c r="X15037" s="78"/>
      <c r="Y15037" s="78">
        <v>24400</v>
      </c>
      <c r="Z15037" s="78">
        <v>2.27</v>
      </c>
    </row>
    <row r="15038" spans="1:26" x14ac:dyDescent="0.25">
      <c r="A15038" s="78">
        <v>215446990</v>
      </c>
      <c r="D15038" s="78" t="s">
        <v>709</v>
      </c>
      <c r="E15038" s="78" t="s">
        <v>945</v>
      </c>
      <c r="J15038" s="78" t="s">
        <v>6421</v>
      </c>
      <c r="L15038" s="78" t="s">
        <v>6400</v>
      </c>
      <c r="V15038" s="78">
        <v>33800</v>
      </c>
      <c r="W15038" s="78">
        <v>22400</v>
      </c>
      <c r="X15038" s="78"/>
      <c r="Y15038" s="78">
        <v>24400</v>
      </c>
      <c r="Z15038" s="78">
        <v>2.27</v>
      </c>
    </row>
    <row r="15039" spans="1:26" x14ac:dyDescent="0.25">
      <c r="A15039" s="78">
        <v>215446989</v>
      </c>
      <c r="D15039" s="78" t="s">
        <v>709</v>
      </c>
      <c r="E15039" s="78" t="s">
        <v>945</v>
      </c>
      <c r="J15039" s="78" t="s">
        <v>6421</v>
      </c>
      <c r="L15039" s="78" t="s">
        <v>6401</v>
      </c>
      <c r="V15039" s="78">
        <v>34000</v>
      </c>
      <c r="W15039" s="78">
        <v>22400</v>
      </c>
      <c r="X15039" s="78"/>
      <c r="Y15039" s="78">
        <v>24400</v>
      </c>
      <c r="Z15039" s="78">
        <v>2.27</v>
      </c>
    </row>
    <row r="15040" spans="1:26" x14ac:dyDescent="0.25">
      <c r="A15040" s="78">
        <v>215446988</v>
      </c>
      <c r="D15040" s="78" t="s">
        <v>709</v>
      </c>
      <c r="E15040" s="78" t="s">
        <v>945</v>
      </c>
      <c r="J15040" s="78" t="s">
        <v>6421</v>
      </c>
      <c r="L15040" s="78" t="s">
        <v>6402</v>
      </c>
      <c r="V15040" s="78">
        <v>34000</v>
      </c>
      <c r="W15040" s="78">
        <v>22400</v>
      </c>
      <c r="X15040" s="78"/>
      <c r="Y15040" s="78">
        <v>24400</v>
      </c>
      <c r="Z15040" s="78">
        <v>2.27</v>
      </c>
    </row>
    <row r="15041" spans="1:26" x14ac:dyDescent="0.25">
      <c r="A15041" s="78">
        <v>215447614</v>
      </c>
      <c r="D15041" s="78" t="s">
        <v>709</v>
      </c>
      <c r="E15041" s="78" t="s">
        <v>945</v>
      </c>
      <c r="J15041" s="78" t="s">
        <v>6421</v>
      </c>
      <c r="L15041" s="78" t="s">
        <v>6403</v>
      </c>
      <c r="V15041" s="78">
        <v>34200</v>
      </c>
      <c r="W15041" s="78">
        <v>22400</v>
      </c>
      <c r="X15041" s="78"/>
      <c r="Y15041" s="78">
        <v>24400</v>
      </c>
      <c r="Z15041" s="78">
        <v>2.27</v>
      </c>
    </row>
    <row r="15042" spans="1:26" x14ac:dyDescent="0.25">
      <c r="A15042" s="78">
        <v>215429773</v>
      </c>
      <c r="D15042" s="78" t="s">
        <v>709</v>
      </c>
      <c r="E15042" s="78" t="s">
        <v>945</v>
      </c>
      <c r="J15042" s="78" t="s">
        <v>6421</v>
      </c>
      <c r="L15042" s="78" t="s">
        <v>6396</v>
      </c>
      <c r="V15042" s="78">
        <v>34200</v>
      </c>
      <c r="W15042" s="78">
        <v>22400</v>
      </c>
      <c r="X15042" s="78"/>
      <c r="Y15042" s="78">
        <v>24400</v>
      </c>
      <c r="Z15042" s="78">
        <v>2.27</v>
      </c>
    </row>
    <row r="15043" spans="1:26" x14ac:dyDescent="0.25">
      <c r="A15043" s="78">
        <v>215429772</v>
      </c>
      <c r="D15043" s="78" t="s">
        <v>709</v>
      </c>
      <c r="E15043" s="78" t="s">
        <v>945</v>
      </c>
      <c r="J15043" s="78" t="s">
        <v>6421</v>
      </c>
      <c r="L15043" s="78" t="s">
        <v>6397</v>
      </c>
      <c r="V15043" s="78">
        <v>34200</v>
      </c>
      <c r="W15043" s="78">
        <v>22400</v>
      </c>
      <c r="X15043" s="78"/>
      <c r="Y15043" s="78">
        <v>24400</v>
      </c>
      <c r="Z15043" s="78">
        <v>2.27</v>
      </c>
    </row>
    <row r="15044" spans="1:26" x14ac:dyDescent="0.25">
      <c r="A15044" s="78">
        <v>215429771</v>
      </c>
      <c r="D15044" s="78" t="s">
        <v>709</v>
      </c>
      <c r="E15044" s="78" t="s">
        <v>945</v>
      </c>
      <c r="J15044" s="78" t="s">
        <v>6421</v>
      </c>
      <c r="L15044" s="78" t="s">
        <v>6404</v>
      </c>
      <c r="V15044" s="78">
        <v>34200</v>
      </c>
      <c r="W15044" s="78">
        <v>22400</v>
      </c>
      <c r="X15044" s="78"/>
      <c r="Y15044" s="78">
        <v>26000</v>
      </c>
      <c r="Z15044" s="78">
        <v>2.42</v>
      </c>
    </row>
    <row r="15045" spans="1:26" x14ac:dyDescent="0.25">
      <c r="A15045" s="78">
        <v>215429183</v>
      </c>
      <c r="D15045" s="78" t="s">
        <v>709</v>
      </c>
      <c r="E15045" s="78" t="s">
        <v>945</v>
      </c>
      <c r="J15045" s="78" t="s">
        <v>6421</v>
      </c>
      <c r="L15045" s="78" t="s">
        <v>6405</v>
      </c>
      <c r="V15045" s="78">
        <v>34200</v>
      </c>
      <c r="W15045" s="78">
        <v>22400</v>
      </c>
      <c r="X15045" s="78"/>
      <c r="Y15045" s="78">
        <v>26000</v>
      </c>
      <c r="Z15045" s="78">
        <v>2.42</v>
      </c>
    </row>
    <row r="15046" spans="1:26" x14ac:dyDescent="0.25">
      <c r="A15046" s="78">
        <v>215446987</v>
      </c>
      <c r="D15046" s="78" t="s">
        <v>709</v>
      </c>
      <c r="E15046" s="78" t="s">
        <v>945</v>
      </c>
      <c r="J15046" s="78" t="s">
        <v>6422</v>
      </c>
      <c r="L15046" s="78" t="s">
        <v>6407</v>
      </c>
      <c r="V15046" s="78">
        <v>28400</v>
      </c>
      <c r="W15046" s="78">
        <v>18000</v>
      </c>
      <c r="X15046" s="78"/>
      <c r="Y15046" s="78">
        <v>21400</v>
      </c>
      <c r="Z15046" s="78">
        <v>2.31</v>
      </c>
    </row>
    <row r="15047" spans="1:26" x14ac:dyDescent="0.25">
      <c r="A15047" s="78">
        <v>215446986</v>
      </c>
      <c r="D15047" s="78" t="s">
        <v>709</v>
      </c>
      <c r="E15047" s="78" t="s">
        <v>945</v>
      </c>
      <c r="J15047" s="78" t="s">
        <v>6422</v>
      </c>
      <c r="L15047" s="78" t="s">
        <v>6408</v>
      </c>
      <c r="V15047" s="78">
        <v>28400</v>
      </c>
      <c r="W15047" s="78">
        <v>18000</v>
      </c>
      <c r="X15047" s="78"/>
      <c r="Y15047" s="78">
        <v>21400</v>
      </c>
      <c r="Z15047" s="78">
        <v>2.31</v>
      </c>
    </row>
    <row r="15048" spans="1:26" x14ac:dyDescent="0.25">
      <c r="A15048" s="78">
        <v>215446966</v>
      </c>
      <c r="D15048" s="78" t="s">
        <v>709</v>
      </c>
      <c r="E15048" s="78" t="s">
        <v>945</v>
      </c>
      <c r="J15048" s="78" t="s">
        <v>6422</v>
      </c>
      <c r="L15048" s="78" t="s">
        <v>6401</v>
      </c>
      <c r="V15048" s="78">
        <v>28400</v>
      </c>
      <c r="W15048" s="78">
        <v>18000</v>
      </c>
      <c r="X15048" s="78"/>
      <c r="Y15048" s="78">
        <v>21400</v>
      </c>
      <c r="Z15048" s="78">
        <v>2.31</v>
      </c>
    </row>
    <row r="15049" spans="1:26" x14ac:dyDescent="0.25">
      <c r="A15049" s="78">
        <v>215446965</v>
      </c>
      <c r="D15049" s="78" t="s">
        <v>709</v>
      </c>
      <c r="E15049" s="78" t="s">
        <v>945</v>
      </c>
      <c r="J15049" s="78" t="s">
        <v>6422</v>
      </c>
      <c r="L15049" s="78" t="s">
        <v>6399</v>
      </c>
      <c r="V15049" s="78">
        <v>28400</v>
      </c>
      <c r="W15049" s="78">
        <v>18000</v>
      </c>
      <c r="X15049" s="78"/>
      <c r="Y15049" s="78">
        <v>21400</v>
      </c>
      <c r="Z15049" s="78">
        <v>2.31</v>
      </c>
    </row>
    <row r="15050" spans="1:26" x14ac:dyDescent="0.25">
      <c r="A15050" s="78">
        <v>215446945</v>
      </c>
      <c r="D15050" s="78" t="s">
        <v>709</v>
      </c>
      <c r="E15050" s="78" t="s">
        <v>945</v>
      </c>
      <c r="J15050" s="78" t="s">
        <v>6422</v>
      </c>
      <c r="L15050" s="78" t="s">
        <v>6409</v>
      </c>
      <c r="V15050" s="78">
        <v>28400</v>
      </c>
      <c r="W15050" s="78">
        <v>18000</v>
      </c>
      <c r="X15050" s="78"/>
      <c r="Y15050" s="78">
        <v>21400</v>
      </c>
      <c r="Z15050" s="78">
        <v>2.31</v>
      </c>
    </row>
    <row r="15051" spans="1:26" x14ac:dyDescent="0.25">
      <c r="A15051" s="78">
        <v>215446944</v>
      </c>
      <c r="D15051" s="78" t="s">
        <v>709</v>
      </c>
      <c r="E15051" s="78" t="s">
        <v>945</v>
      </c>
      <c r="J15051" s="78" t="s">
        <v>6422</v>
      </c>
      <c r="L15051" s="78" t="s">
        <v>6410</v>
      </c>
      <c r="V15051" s="78">
        <v>28400</v>
      </c>
      <c r="W15051" s="78">
        <v>18000</v>
      </c>
      <c r="X15051" s="78"/>
      <c r="Y15051" s="78">
        <v>21400</v>
      </c>
      <c r="Z15051" s="78">
        <v>2.31</v>
      </c>
    </row>
    <row r="15052" spans="1:26" x14ac:dyDescent="0.25">
      <c r="A15052" s="78">
        <v>215429770</v>
      </c>
      <c r="D15052" s="78" t="s">
        <v>709</v>
      </c>
      <c r="E15052" s="78" t="s">
        <v>945</v>
      </c>
      <c r="J15052" s="78" t="s">
        <v>6422</v>
      </c>
      <c r="L15052" s="78" t="s">
        <v>6404</v>
      </c>
      <c r="V15052" s="78">
        <v>28400</v>
      </c>
      <c r="W15052" s="78">
        <v>18000</v>
      </c>
      <c r="X15052" s="78"/>
      <c r="Y15052" s="78">
        <v>21400</v>
      </c>
      <c r="Z15052" s="78">
        <v>2.4500000000000002</v>
      </c>
    </row>
    <row r="15053" spans="1:26" x14ac:dyDescent="0.25">
      <c r="A15053" s="78">
        <v>215429182</v>
      </c>
      <c r="D15053" s="78" t="s">
        <v>709</v>
      </c>
      <c r="E15053" s="78" t="s">
        <v>945</v>
      </c>
      <c r="J15053" s="78" t="s">
        <v>6422</v>
      </c>
      <c r="L15053" s="78" t="s">
        <v>6405</v>
      </c>
      <c r="V15053" s="78">
        <v>28400</v>
      </c>
      <c r="W15053" s="78">
        <v>18000</v>
      </c>
      <c r="X15053" s="78"/>
      <c r="Y15053" s="78">
        <v>21400</v>
      </c>
      <c r="Z15053" s="78">
        <v>2.4500000000000002</v>
      </c>
    </row>
    <row r="15054" spans="1:26" x14ac:dyDescent="0.25">
      <c r="A15054" s="78">
        <v>215487153</v>
      </c>
      <c r="D15054" s="78" t="s">
        <v>709</v>
      </c>
      <c r="E15054" s="78" t="s">
        <v>945</v>
      </c>
      <c r="J15054" s="78" t="s">
        <v>6423</v>
      </c>
      <c r="L15054" s="78" t="s">
        <v>6412</v>
      </c>
      <c r="V15054" s="78">
        <v>23200</v>
      </c>
      <c r="W15054" s="78">
        <v>14600</v>
      </c>
      <c r="X15054" s="78"/>
      <c r="Y15054" s="78">
        <v>17900</v>
      </c>
      <c r="Z15054" s="78">
        <v>2.4500000000000002</v>
      </c>
    </row>
    <row r="15055" spans="1:26" x14ac:dyDescent="0.25">
      <c r="A15055" s="78">
        <v>215487152</v>
      </c>
      <c r="D15055" s="78" t="s">
        <v>709</v>
      </c>
      <c r="E15055" s="78" t="s">
        <v>945</v>
      </c>
      <c r="J15055" s="78" t="s">
        <v>6423</v>
      </c>
      <c r="L15055" s="78" t="s">
        <v>6410</v>
      </c>
      <c r="V15055" s="78">
        <v>23200</v>
      </c>
      <c r="W15055" s="78">
        <v>14600</v>
      </c>
      <c r="X15055" s="78"/>
      <c r="Y15055" s="78">
        <v>17900</v>
      </c>
      <c r="Z15055" s="78">
        <v>2.4500000000000002</v>
      </c>
    </row>
    <row r="15056" spans="1:26" x14ac:dyDescent="0.25">
      <c r="A15056" s="78">
        <v>215487151</v>
      </c>
      <c r="D15056" s="78" t="s">
        <v>709</v>
      </c>
      <c r="E15056" s="78" t="s">
        <v>945</v>
      </c>
      <c r="J15056" s="78" t="s">
        <v>6423</v>
      </c>
      <c r="L15056" s="78" t="s">
        <v>6413</v>
      </c>
      <c r="V15056" s="78">
        <v>23200</v>
      </c>
      <c r="W15056" s="78">
        <v>14600</v>
      </c>
      <c r="X15056" s="78"/>
      <c r="Y15056" s="78">
        <v>17900</v>
      </c>
      <c r="Z15056" s="78">
        <v>2.4500000000000002</v>
      </c>
    </row>
    <row r="15057" spans="1:26" x14ac:dyDescent="0.25">
      <c r="A15057" s="78">
        <v>215487150</v>
      </c>
      <c r="D15057" s="78" t="s">
        <v>709</v>
      </c>
      <c r="E15057" s="78" t="s">
        <v>945</v>
      </c>
      <c r="J15057" s="78" t="s">
        <v>6423</v>
      </c>
      <c r="L15057" s="78" t="s">
        <v>6414</v>
      </c>
      <c r="V15057" s="78">
        <v>23200</v>
      </c>
      <c r="W15057" s="78">
        <v>14600</v>
      </c>
      <c r="X15057" s="78"/>
      <c r="Y15057" s="78">
        <v>17900</v>
      </c>
      <c r="Z15057" s="78">
        <v>2.4500000000000002</v>
      </c>
    </row>
    <row r="15058" spans="1:26" x14ac:dyDescent="0.25">
      <c r="A15058" s="78">
        <v>215487149</v>
      </c>
      <c r="D15058" s="78" t="s">
        <v>709</v>
      </c>
      <c r="E15058" s="78" t="s">
        <v>945</v>
      </c>
      <c r="J15058" s="78" t="s">
        <v>6423</v>
      </c>
      <c r="L15058" s="78" t="s">
        <v>6409</v>
      </c>
      <c r="V15058" s="78">
        <v>23200</v>
      </c>
      <c r="W15058" s="78">
        <v>14600</v>
      </c>
      <c r="X15058" s="78"/>
      <c r="Y15058" s="78">
        <v>17900</v>
      </c>
      <c r="Z15058" s="78">
        <v>2.4500000000000002</v>
      </c>
    </row>
    <row r="15059" spans="1:26" x14ac:dyDescent="0.25">
      <c r="A15059" s="78">
        <v>215429769</v>
      </c>
      <c r="D15059" s="78" t="s">
        <v>709</v>
      </c>
      <c r="E15059" s="78" t="s">
        <v>945</v>
      </c>
      <c r="J15059" s="78" t="s">
        <v>6423</v>
      </c>
      <c r="L15059" s="78" t="s">
        <v>6415</v>
      </c>
      <c r="V15059" s="78">
        <v>23200</v>
      </c>
      <c r="W15059" s="78">
        <v>14600</v>
      </c>
      <c r="X15059" s="78"/>
      <c r="Y15059" s="78">
        <v>18200</v>
      </c>
      <c r="Z15059" s="78">
        <v>2.4900000000000002</v>
      </c>
    </row>
    <row r="15060" spans="1:26" x14ac:dyDescent="0.25">
      <c r="A15060" s="78">
        <v>215429181</v>
      </c>
      <c r="D15060" s="78" t="s">
        <v>709</v>
      </c>
      <c r="E15060" s="78" t="s">
        <v>945</v>
      </c>
      <c r="J15060" s="78" t="s">
        <v>6423</v>
      </c>
      <c r="L15060" s="78" t="s">
        <v>6416</v>
      </c>
      <c r="V15060" s="78">
        <v>23200</v>
      </c>
      <c r="W15060" s="78">
        <v>14600</v>
      </c>
      <c r="X15060" s="78"/>
      <c r="Y15060" s="78">
        <v>18200</v>
      </c>
      <c r="Z15060" s="78">
        <v>2.4900000000000002</v>
      </c>
    </row>
    <row r="15061" spans="1:26" x14ac:dyDescent="0.25">
      <c r="A15061" s="78">
        <v>215439769</v>
      </c>
      <c r="D15061" s="78" t="s">
        <v>709</v>
      </c>
      <c r="E15061" s="78" t="s">
        <v>945</v>
      </c>
      <c r="J15061" s="78" t="s">
        <v>6424</v>
      </c>
      <c r="L15061" s="78" t="s">
        <v>6412</v>
      </c>
      <c r="V15061" s="78">
        <v>17000</v>
      </c>
      <c r="W15061" s="78">
        <v>10800</v>
      </c>
      <c r="X15061" s="78"/>
      <c r="Y15061" s="78">
        <v>16300</v>
      </c>
      <c r="Z15061" s="78">
        <v>2.2000000000000002</v>
      </c>
    </row>
    <row r="15062" spans="1:26" x14ac:dyDescent="0.25">
      <c r="A15062" s="78">
        <v>215439768</v>
      </c>
      <c r="D15062" s="78" t="s">
        <v>709</v>
      </c>
      <c r="E15062" s="78" t="s">
        <v>945</v>
      </c>
      <c r="J15062" s="78" t="s">
        <v>6424</v>
      </c>
      <c r="L15062" s="78" t="s">
        <v>6410</v>
      </c>
      <c r="V15062" s="78">
        <v>17000</v>
      </c>
      <c r="W15062" s="78">
        <v>10800</v>
      </c>
      <c r="X15062" s="78"/>
      <c r="Y15062" s="78">
        <v>16300</v>
      </c>
      <c r="Z15062" s="78">
        <v>2.2000000000000002</v>
      </c>
    </row>
    <row r="15063" spans="1:26" x14ac:dyDescent="0.25">
      <c r="A15063" s="78">
        <v>215439767</v>
      </c>
      <c r="D15063" s="78" t="s">
        <v>709</v>
      </c>
      <c r="E15063" s="78" t="s">
        <v>945</v>
      </c>
      <c r="J15063" s="78" t="s">
        <v>6424</v>
      </c>
      <c r="L15063" s="78" t="s">
        <v>6413</v>
      </c>
      <c r="V15063" s="78">
        <v>17000</v>
      </c>
      <c r="W15063" s="78">
        <v>10800</v>
      </c>
      <c r="X15063" s="78"/>
      <c r="Y15063" s="78">
        <v>16300</v>
      </c>
      <c r="Z15063" s="78">
        <v>2.2000000000000002</v>
      </c>
    </row>
    <row r="15064" spans="1:26" x14ac:dyDescent="0.25">
      <c r="A15064" s="78">
        <v>215439766</v>
      </c>
      <c r="D15064" s="78" t="s">
        <v>709</v>
      </c>
      <c r="E15064" s="78" t="s">
        <v>945</v>
      </c>
      <c r="J15064" s="78" t="s">
        <v>6424</v>
      </c>
      <c r="L15064" s="78" t="s">
        <v>6414</v>
      </c>
      <c r="V15064" s="78">
        <v>17000</v>
      </c>
      <c r="W15064" s="78">
        <v>10800</v>
      </c>
      <c r="X15064" s="78"/>
      <c r="Y15064" s="78">
        <v>16300</v>
      </c>
      <c r="Z15064" s="78">
        <v>2.2000000000000002</v>
      </c>
    </row>
    <row r="15065" spans="1:26" x14ac:dyDescent="0.25">
      <c r="A15065" s="78">
        <v>215439765</v>
      </c>
      <c r="D15065" s="78" t="s">
        <v>709</v>
      </c>
      <c r="E15065" s="78" t="s">
        <v>945</v>
      </c>
      <c r="J15065" s="78" t="s">
        <v>6424</v>
      </c>
      <c r="L15065" s="78" t="s">
        <v>6409</v>
      </c>
      <c r="V15065" s="78">
        <v>17000</v>
      </c>
      <c r="W15065" s="78">
        <v>10800</v>
      </c>
      <c r="X15065" s="78"/>
      <c r="Y15065" s="78">
        <v>16300</v>
      </c>
      <c r="Z15065" s="78">
        <v>2.2000000000000002</v>
      </c>
    </row>
    <row r="15066" spans="1:26" x14ac:dyDescent="0.25">
      <c r="A15066" s="78">
        <v>215429768</v>
      </c>
      <c r="D15066" s="78" t="s">
        <v>709</v>
      </c>
      <c r="E15066" s="78" t="s">
        <v>945</v>
      </c>
      <c r="J15066" s="78" t="s">
        <v>6424</v>
      </c>
      <c r="L15066" s="78" t="s">
        <v>6415</v>
      </c>
      <c r="V15066" s="78">
        <v>17100</v>
      </c>
      <c r="W15066" s="78">
        <v>10800</v>
      </c>
      <c r="X15066" s="78"/>
      <c r="Y15066" s="78">
        <v>16300</v>
      </c>
      <c r="Z15066" s="78">
        <v>2.33</v>
      </c>
    </row>
    <row r="15067" spans="1:26" x14ac:dyDescent="0.25">
      <c r="A15067" s="78">
        <v>215429180</v>
      </c>
      <c r="D15067" s="78" t="s">
        <v>709</v>
      </c>
      <c r="E15067" s="78" t="s">
        <v>945</v>
      </c>
      <c r="J15067" s="78" t="s">
        <v>6424</v>
      </c>
      <c r="L15067" s="78" t="s">
        <v>6416</v>
      </c>
      <c r="V15067" s="78">
        <v>17100</v>
      </c>
      <c r="W15067" s="78">
        <v>10800</v>
      </c>
      <c r="X15067" s="78"/>
      <c r="Y15067" s="78">
        <v>16300</v>
      </c>
      <c r="Z15067" s="78">
        <v>2.33</v>
      </c>
    </row>
    <row r="15068" spans="1:26" x14ac:dyDescent="0.25">
      <c r="A15068" s="78">
        <v>215446911</v>
      </c>
      <c r="D15068" s="78" t="s">
        <v>709</v>
      </c>
      <c r="E15068" s="78" t="s">
        <v>710</v>
      </c>
      <c r="J15068" s="78" t="s">
        <v>6425</v>
      </c>
      <c r="L15068" s="78" t="s">
        <v>951</v>
      </c>
      <c r="V15068" s="78">
        <v>53500</v>
      </c>
      <c r="W15068" s="78">
        <v>34800</v>
      </c>
      <c r="X15068" s="78"/>
      <c r="Y15068" s="78">
        <v>42500</v>
      </c>
      <c r="Z15068" s="78">
        <v>2.33</v>
      </c>
    </row>
    <row r="15069" spans="1:26" x14ac:dyDescent="0.25">
      <c r="A15069" s="78">
        <v>215446910</v>
      </c>
      <c r="D15069" s="78" t="s">
        <v>709</v>
      </c>
      <c r="E15069" s="78" t="s">
        <v>710</v>
      </c>
      <c r="J15069" s="78" t="s">
        <v>6425</v>
      </c>
      <c r="L15069" s="78" t="s">
        <v>1051</v>
      </c>
      <c r="V15069" s="78">
        <v>53500</v>
      </c>
      <c r="W15069" s="78">
        <v>34800</v>
      </c>
      <c r="X15069" s="78"/>
      <c r="Y15069" s="78">
        <v>42500</v>
      </c>
      <c r="Z15069" s="78">
        <v>2.33</v>
      </c>
    </row>
    <row r="15070" spans="1:26" x14ac:dyDescent="0.25">
      <c r="A15070" s="78">
        <v>215446884</v>
      </c>
      <c r="D15070" s="78" t="s">
        <v>709</v>
      </c>
      <c r="E15070" s="78" t="s">
        <v>710</v>
      </c>
      <c r="J15070" s="78" t="s">
        <v>6425</v>
      </c>
      <c r="L15070" s="78" t="s">
        <v>952</v>
      </c>
      <c r="V15070" s="78">
        <v>53500</v>
      </c>
      <c r="W15070" s="78">
        <v>34800</v>
      </c>
      <c r="X15070" s="78"/>
      <c r="Y15070" s="78">
        <v>42500</v>
      </c>
      <c r="Z15070" s="78">
        <v>2.33</v>
      </c>
    </row>
    <row r="15071" spans="1:26" x14ac:dyDescent="0.25">
      <c r="A15071" s="78">
        <v>215446882</v>
      </c>
      <c r="D15071" s="78" t="s">
        <v>709</v>
      </c>
      <c r="E15071" s="78" t="s">
        <v>710</v>
      </c>
      <c r="J15071" s="78" t="s">
        <v>6425</v>
      </c>
      <c r="L15071" s="78" t="s">
        <v>6392</v>
      </c>
      <c r="V15071" s="78">
        <v>53500</v>
      </c>
      <c r="W15071" s="78">
        <v>34800</v>
      </c>
      <c r="X15071" s="78"/>
      <c r="Y15071" s="78">
        <v>42500</v>
      </c>
      <c r="Z15071" s="78">
        <v>2.33</v>
      </c>
    </row>
    <row r="15072" spans="1:26" x14ac:dyDescent="0.25">
      <c r="A15072" s="78">
        <v>215446865</v>
      </c>
      <c r="D15072" s="78" t="s">
        <v>709</v>
      </c>
      <c r="E15072" s="78" t="s">
        <v>710</v>
      </c>
      <c r="J15072" s="78" t="s">
        <v>6425</v>
      </c>
      <c r="L15072" s="78" t="s">
        <v>1050</v>
      </c>
      <c r="V15072" s="78">
        <v>53500</v>
      </c>
      <c r="W15072" s="78">
        <v>34800</v>
      </c>
      <c r="X15072" s="78"/>
      <c r="Y15072" s="78">
        <v>42500</v>
      </c>
      <c r="Z15072" s="78">
        <v>2.33</v>
      </c>
    </row>
    <row r="15073" spans="1:26" x14ac:dyDescent="0.25">
      <c r="A15073" s="78">
        <v>215446864</v>
      </c>
      <c r="D15073" s="78" t="s">
        <v>709</v>
      </c>
      <c r="E15073" s="78" t="s">
        <v>710</v>
      </c>
      <c r="J15073" s="78" t="s">
        <v>6425</v>
      </c>
      <c r="L15073" s="78" t="s">
        <v>1052</v>
      </c>
      <c r="V15073" s="78">
        <v>53500</v>
      </c>
      <c r="W15073" s="78">
        <v>34800</v>
      </c>
      <c r="X15073" s="78"/>
      <c r="Y15073" s="78">
        <v>42500</v>
      </c>
      <c r="Z15073" s="78">
        <v>2.33</v>
      </c>
    </row>
    <row r="15074" spans="1:26" x14ac:dyDescent="0.25">
      <c r="A15074" s="78">
        <v>215429767</v>
      </c>
      <c r="D15074" s="78" t="s">
        <v>709</v>
      </c>
      <c r="E15074" s="78" t="s">
        <v>710</v>
      </c>
      <c r="J15074" s="78" t="s">
        <v>6425</v>
      </c>
      <c r="L15074" s="78" t="s">
        <v>964</v>
      </c>
      <c r="V15074" s="78">
        <v>53500</v>
      </c>
      <c r="W15074" s="78">
        <v>34800</v>
      </c>
      <c r="X15074" s="78"/>
      <c r="Y15074" s="78">
        <v>42500</v>
      </c>
      <c r="Z15074" s="78">
        <v>2.33</v>
      </c>
    </row>
    <row r="15075" spans="1:26" x14ac:dyDescent="0.25">
      <c r="A15075" s="78">
        <v>215415507</v>
      </c>
      <c r="D15075" s="78" t="s">
        <v>709</v>
      </c>
      <c r="E15075" s="78" t="s">
        <v>710</v>
      </c>
      <c r="J15075" s="78" t="s">
        <v>6425</v>
      </c>
      <c r="L15075" s="78" t="s">
        <v>965</v>
      </c>
      <c r="V15075" s="78">
        <v>53500</v>
      </c>
      <c r="W15075" s="78">
        <v>34800</v>
      </c>
      <c r="X15075" s="78"/>
      <c r="Y15075" s="78">
        <v>42500</v>
      </c>
      <c r="Z15075" s="78">
        <v>2.33</v>
      </c>
    </row>
    <row r="15076" spans="1:26" x14ac:dyDescent="0.25">
      <c r="A15076" s="78">
        <v>215487135</v>
      </c>
      <c r="D15076" s="78" t="s">
        <v>709</v>
      </c>
      <c r="E15076" s="78" t="s">
        <v>710</v>
      </c>
      <c r="J15076" s="78" t="s">
        <v>6426</v>
      </c>
      <c r="L15076" s="78" t="s">
        <v>951</v>
      </c>
      <c r="V15076" s="78">
        <v>45500</v>
      </c>
      <c r="W15076" s="78">
        <v>29800</v>
      </c>
      <c r="X15076" s="78"/>
      <c r="Y15076" s="78">
        <v>34800</v>
      </c>
      <c r="Z15076" s="78">
        <v>2.23</v>
      </c>
    </row>
    <row r="15077" spans="1:26" x14ac:dyDescent="0.25">
      <c r="A15077" s="78">
        <v>215487094</v>
      </c>
      <c r="D15077" s="78" t="s">
        <v>709</v>
      </c>
      <c r="E15077" s="78" t="s">
        <v>710</v>
      </c>
      <c r="J15077" s="78" t="s">
        <v>6426</v>
      </c>
      <c r="L15077" s="78" t="s">
        <v>959</v>
      </c>
      <c r="V15077" s="78">
        <v>45500</v>
      </c>
      <c r="W15077" s="78">
        <v>29800</v>
      </c>
      <c r="X15077" s="78"/>
      <c r="Y15077" s="78">
        <v>34800</v>
      </c>
      <c r="Z15077" s="78">
        <v>2.23</v>
      </c>
    </row>
    <row r="15078" spans="1:26" x14ac:dyDescent="0.25">
      <c r="A15078" s="78">
        <v>215487093</v>
      </c>
      <c r="D15078" s="78" t="s">
        <v>709</v>
      </c>
      <c r="E15078" s="78" t="s">
        <v>710</v>
      </c>
      <c r="J15078" s="78" t="s">
        <v>6426</v>
      </c>
      <c r="L15078" s="78" t="s">
        <v>952</v>
      </c>
      <c r="V15078" s="78">
        <v>45500</v>
      </c>
      <c r="W15078" s="78">
        <v>29800</v>
      </c>
      <c r="X15078" s="78"/>
      <c r="Y15078" s="78">
        <v>34800</v>
      </c>
      <c r="Z15078" s="78">
        <v>2.23</v>
      </c>
    </row>
    <row r="15079" spans="1:26" x14ac:dyDescent="0.25">
      <c r="A15079" s="78">
        <v>215487092</v>
      </c>
      <c r="D15079" s="78" t="s">
        <v>709</v>
      </c>
      <c r="E15079" s="78" t="s">
        <v>710</v>
      </c>
      <c r="J15079" s="78" t="s">
        <v>6426</v>
      </c>
      <c r="L15079" s="78" t="s">
        <v>1050</v>
      </c>
      <c r="V15079" s="78">
        <v>45500</v>
      </c>
      <c r="W15079" s="78">
        <v>29800</v>
      </c>
      <c r="X15079" s="78"/>
      <c r="Y15079" s="78">
        <v>34800</v>
      </c>
      <c r="Z15079" s="78">
        <v>2.23</v>
      </c>
    </row>
    <row r="15080" spans="1:26" x14ac:dyDescent="0.25">
      <c r="A15080" s="78">
        <v>215487134</v>
      </c>
      <c r="D15080" s="78" t="s">
        <v>709</v>
      </c>
      <c r="E15080" s="78" t="s">
        <v>710</v>
      </c>
      <c r="J15080" s="78" t="s">
        <v>6426</v>
      </c>
      <c r="L15080" s="78" t="s">
        <v>1051</v>
      </c>
      <c r="V15080" s="78">
        <v>45500</v>
      </c>
      <c r="W15080" s="78">
        <v>29800</v>
      </c>
      <c r="X15080" s="78"/>
      <c r="Y15080" s="78">
        <v>34800</v>
      </c>
      <c r="Z15080" s="78">
        <v>2.23</v>
      </c>
    </row>
    <row r="15081" spans="1:26" x14ac:dyDescent="0.25">
      <c r="A15081" s="78">
        <v>215487091</v>
      </c>
      <c r="D15081" s="78" t="s">
        <v>709</v>
      </c>
      <c r="E15081" s="78" t="s">
        <v>710</v>
      </c>
      <c r="J15081" s="78" t="s">
        <v>6426</v>
      </c>
      <c r="L15081" s="78" t="s">
        <v>6394</v>
      </c>
      <c r="V15081" s="78">
        <v>45500</v>
      </c>
      <c r="W15081" s="78">
        <v>29800</v>
      </c>
      <c r="X15081" s="78"/>
      <c r="Y15081" s="78">
        <v>34800</v>
      </c>
      <c r="Z15081" s="78">
        <v>2.23</v>
      </c>
    </row>
    <row r="15082" spans="1:26" x14ac:dyDescent="0.25">
      <c r="A15082" s="78">
        <v>215487090</v>
      </c>
      <c r="D15082" s="78" t="s">
        <v>709</v>
      </c>
      <c r="E15082" s="78" t="s">
        <v>710</v>
      </c>
      <c r="J15082" s="78" t="s">
        <v>6426</v>
      </c>
      <c r="L15082" s="78" t="s">
        <v>6392</v>
      </c>
      <c r="V15082" s="78">
        <v>45500</v>
      </c>
      <c r="W15082" s="78">
        <v>29800</v>
      </c>
      <c r="X15082" s="78"/>
      <c r="Y15082" s="78">
        <v>34800</v>
      </c>
      <c r="Z15082" s="78">
        <v>2.23</v>
      </c>
    </row>
    <row r="15083" spans="1:26" x14ac:dyDescent="0.25">
      <c r="A15083" s="78">
        <v>215487089</v>
      </c>
      <c r="D15083" s="78" t="s">
        <v>709</v>
      </c>
      <c r="E15083" s="78" t="s">
        <v>710</v>
      </c>
      <c r="J15083" s="78" t="s">
        <v>6426</v>
      </c>
      <c r="L15083" s="78" t="s">
        <v>1052</v>
      </c>
      <c r="V15083" s="78">
        <v>45500</v>
      </c>
      <c r="W15083" s="78">
        <v>29800</v>
      </c>
      <c r="X15083" s="78"/>
      <c r="Y15083" s="78">
        <v>34800</v>
      </c>
      <c r="Z15083" s="78">
        <v>2.23</v>
      </c>
    </row>
    <row r="15084" spans="1:26" x14ac:dyDescent="0.25">
      <c r="A15084" s="78">
        <v>215429802</v>
      </c>
      <c r="D15084" s="78" t="s">
        <v>709</v>
      </c>
      <c r="E15084" s="78" t="s">
        <v>710</v>
      </c>
      <c r="J15084" s="78" t="s">
        <v>6426</v>
      </c>
      <c r="L15084" s="78" t="s">
        <v>964</v>
      </c>
      <c r="V15084" s="78">
        <v>45500</v>
      </c>
      <c r="W15084" s="78">
        <v>29800</v>
      </c>
      <c r="X15084" s="78"/>
      <c r="Y15084" s="78">
        <v>34800</v>
      </c>
      <c r="Z15084" s="78">
        <v>2.23</v>
      </c>
    </row>
    <row r="15085" spans="1:26" x14ac:dyDescent="0.25">
      <c r="A15085" s="78">
        <v>215429801</v>
      </c>
      <c r="D15085" s="78" t="s">
        <v>709</v>
      </c>
      <c r="E15085" s="78" t="s">
        <v>710</v>
      </c>
      <c r="J15085" s="78" t="s">
        <v>6426</v>
      </c>
      <c r="L15085" s="78" t="s">
        <v>965</v>
      </c>
      <c r="V15085" s="78">
        <v>45500</v>
      </c>
      <c r="W15085" s="78">
        <v>29800</v>
      </c>
      <c r="X15085" s="78"/>
      <c r="Y15085" s="78">
        <v>34800</v>
      </c>
      <c r="Z15085" s="78">
        <v>2.23</v>
      </c>
    </row>
    <row r="15086" spans="1:26" x14ac:dyDescent="0.25">
      <c r="A15086" s="78">
        <v>215429800</v>
      </c>
      <c r="D15086" s="78" t="s">
        <v>709</v>
      </c>
      <c r="E15086" s="78" t="s">
        <v>710</v>
      </c>
      <c r="J15086" s="78" t="s">
        <v>6426</v>
      </c>
      <c r="L15086" s="78" t="s">
        <v>960</v>
      </c>
      <c r="V15086" s="78">
        <v>45500</v>
      </c>
      <c r="W15086" s="78">
        <v>29800</v>
      </c>
      <c r="X15086" s="78"/>
      <c r="Y15086" s="78">
        <v>34800</v>
      </c>
      <c r="Z15086" s="78">
        <v>2.23</v>
      </c>
    </row>
    <row r="15087" spans="1:26" x14ac:dyDescent="0.25">
      <c r="A15087" s="78">
        <v>215429799</v>
      </c>
      <c r="D15087" s="78" t="s">
        <v>709</v>
      </c>
      <c r="E15087" s="78" t="s">
        <v>710</v>
      </c>
      <c r="J15087" s="78" t="s">
        <v>6426</v>
      </c>
      <c r="L15087" s="78" t="s">
        <v>961</v>
      </c>
      <c r="V15087" s="78">
        <v>45500</v>
      </c>
      <c r="W15087" s="78">
        <v>29800</v>
      </c>
      <c r="X15087" s="78"/>
      <c r="Y15087" s="78">
        <v>34800</v>
      </c>
      <c r="Z15087" s="78">
        <v>2.23</v>
      </c>
    </row>
    <row r="15088" spans="1:26" x14ac:dyDescent="0.25">
      <c r="A15088" s="78">
        <v>215429798</v>
      </c>
      <c r="D15088" s="78" t="s">
        <v>709</v>
      </c>
      <c r="E15088" s="78" t="s">
        <v>710</v>
      </c>
      <c r="J15088" s="78" t="s">
        <v>6426</v>
      </c>
      <c r="L15088" s="78" t="s">
        <v>962</v>
      </c>
      <c r="V15088" s="78">
        <v>45500</v>
      </c>
      <c r="W15088" s="78">
        <v>29800</v>
      </c>
      <c r="X15088" s="78"/>
      <c r="Y15088" s="78">
        <v>34800</v>
      </c>
      <c r="Z15088" s="78">
        <v>2.39</v>
      </c>
    </row>
    <row r="15089" spans="1:26" x14ac:dyDescent="0.25">
      <c r="A15089" s="78">
        <v>215429766</v>
      </c>
      <c r="D15089" s="78" t="s">
        <v>709</v>
      </c>
      <c r="E15089" s="78" t="s">
        <v>710</v>
      </c>
      <c r="J15089" s="78" t="s">
        <v>6426</v>
      </c>
      <c r="L15089" s="78" t="s">
        <v>963</v>
      </c>
      <c r="V15089" s="78">
        <v>45500</v>
      </c>
      <c r="W15089" s="78">
        <v>29800</v>
      </c>
      <c r="X15089" s="78"/>
      <c r="Y15089" s="78">
        <v>34800</v>
      </c>
      <c r="Z15089" s="78">
        <v>2.39</v>
      </c>
    </row>
    <row r="15090" spans="1:26" x14ac:dyDescent="0.25">
      <c r="A15090" s="78">
        <v>215446831</v>
      </c>
      <c r="D15090" s="78" t="s">
        <v>709</v>
      </c>
      <c r="E15090" s="78" t="s">
        <v>710</v>
      </c>
      <c r="J15090" s="78" t="s">
        <v>6427</v>
      </c>
      <c r="L15090" s="78" t="s">
        <v>6394</v>
      </c>
      <c r="V15090" s="78">
        <v>41000</v>
      </c>
      <c r="W15090" s="78">
        <v>25600</v>
      </c>
      <c r="X15090" s="78"/>
      <c r="Y15090" s="78">
        <v>33200</v>
      </c>
      <c r="Z15090" s="78">
        <v>2.1800000000000002</v>
      </c>
    </row>
    <row r="15091" spans="1:26" x14ac:dyDescent="0.25">
      <c r="A15091" s="78">
        <v>215446830</v>
      </c>
      <c r="D15091" s="78" t="s">
        <v>709</v>
      </c>
      <c r="E15091" s="78" t="s">
        <v>710</v>
      </c>
      <c r="J15091" s="78" t="s">
        <v>6427</v>
      </c>
      <c r="L15091" s="78" t="s">
        <v>1051</v>
      </c>
      <c r="V15091" s="78">
        <v>41000</v>
      </c>
      <c r="W15091" s="78">
        <v>25600</v>
      </c>
      <c r="X15091" s="78"/>
      <c r="Y15091" s="78">
        <v>33200</v>
      </c>
      <c r="Z15091" s="78">
        <v>2.1800000000000002</v>
      </c>
    </row>
    <row r="15092" spans="1:26" x14ac:dyDescent="0.25">
      <c r="A15092" s="78">
        <v>215446828</v>
      </c>
      <c r="D15092" s="78" t="s">
        <v>709</v>
      </c>
      <c r="E15092" s="78" t="s">
        <v>710</v>
      </c>
      <c r="J15092" s="78" t="s">
        <v>6427</v>
      </c>
      <c r="L15092" s="78" t="s">
        <v>959</v>
      </c>
      <c r="V15092" s="78">
        <v>41000</v>
      </c>
      <c r="W15092" s="78">
        <v>25600</v>
      </c>
      <c r="X15092" s="78"/>
      <c r="Y15092" s="78">
        <v>33200</v>
      </c>
      <c r="Z15092" s="78">
        <v>2.1800000000000002</v>
      </c>
    </row>
    <row r="15093" spans="1:26" x14ac:dyDescent="0.25">
      <c r="A15093" s="78">
        <v>215446827</v>
      </c>
      <c r="D15093" s="78" t="s">
        <v>709</v>
      </c>
      <c r="E15093" s="78" t="s">
        <v>710</v>
      </c>
      <c r="J15093" s="78" t="s">
        <v>6427</v>
      </c>
      <c r="L15093" s="78" t="s">
        <v>951</v>
      </c>
      <c r="V15093" s="78">
        <v>41000</v>
      </c>
      <c r="W15093" s="78">
        <v>25600</v>
      </c>
      <c r="X15093" s="78"/>
      <c r="Y15093" s="78">
        <v>33200</v>
      </c>
      <c r="Z15093" s="78">
        <v>2.1800000000000002</v>
      </c>
    </row>
    <row r="15094" spans="1:26" x14ac:dyDescent="0.25">
      <c r="A15094" s="78">
        <v>215429765</v>
      </c>
      <c r="D15094" s="78" t="s">
        <v>709</v>
      </c>
      <c r="E15094" s="78" t="s">
        <v>710</v>
      </c>
      <c r="J15094" s="78" t="s">
        <v>6427</v>
      </c>
      <c r="L15094" s="78" t="s">
        <v>6428</v>
      </c>
      <c r="V15094" s="78">
        <v>41000</v>
      </c>
      <c r="W15094" s="78">
        <v>25600</v>
      </c>
      <c r="X15094" s="78"/>
      <c r="Y15094" s="78">
        <v>33200</v>
      </c>
      <c r="Z15094" s="78">
        <v>2.1800000000000002</v>
      </c>
    </row>
    <row r="15095" spans="1:26" x14ac:dyDescent="0.25">
      <c r="A15095" s="78">
        <v>215429764</v>
      </c>
      <c r="D15095" s="78" t="s">
        <v>709</v>
      </c>
      <c r="E15095" s="78" t="s">
        <v>710</v>
      </c>
      <c r="J15095" s="78" t="s">
        <v>6427</v>
      </c>
      <c r="L15095" s="78" t="s">
        <v>6429</v>
      </c>
      <c r="V15095" s="78">
        <v>41000</v>
      </c>
      <c r="W15095" s="78">
        <v>25600</v>
      </c>
      <c r="X15095" s="78"/>
      <c r="Y15095" s="78">
        <v>33200</v>
      </c>
      <c r="Z15095" s="78">
        <v>2.1800000000000002</v>
      </c>
    </row>
    <row r="15096" spans="1:26" x14ac:dyDescent="0.25">
      <c r="A15096" s="78">
        <v>215429763</v>
      </c>
      <c r="D15096" s="78" t="s">
        <v>709</v>
      </c>
      <c r="E15096" s="78" t="s">
        <v>710</v>
      </c>
      <c r="J15096" s="78" t="s">
        <v>6427</v>
      </c>
      <c r="L15096" s="78" t="s">
        <v>960</v>
      </c>
      <c r="V15096" s="78">
        <v>41000</v>
      </c>
      <c r="W15096" s="78">
        <v>25600</v>
      </c>
      <c r="X15096" s="78"/>
      <c r="Y15096" s="78">
        <v>33200</v>
      </c>
      <c r="Z15096" s="78">
        <v>2.1800000000000002</v>
      </c>
    </row>
    <row r="15097" spans="1:26" x14ac:dyDescent="0.25">
      <c r="A15097" s="78">
        <v>215429762</v>
      </c>
      <c r="D15097" s="78" t="s">
        <v>709</v>
      </c>
      <c r="E15097" s="78" t="s">
        <v>710</v>
      </c>
      <c r="J15097" s="78" t="s">
        <v>6427</v>
      </c>
      <c r="L15097" s="78" t="s">
        <v>961</v>
      </c>
      <c r="V15097" s="78">
        <v>41000</v>
      </c>
      <c r="W15097" s="78">
        <v>25600</v>
      </c>
      <c r="X15097" s="78"/>
      <c r="Y15097" s="78">
        <v>33200</v>
      </c>
      <c r="Z15097" s="78">
        <v>2.1800000000000002</v>
      </c>
    </row>
    <row r="15098" spans="1:26" x14ac:dyDescent="0.25">
      <c r="A15098" s="78">
        <v>215429761</v>
      </c>
      <c r="D15098" s="78" t="s">
        <v>709</v>
      </c>
      <c r="E15098" s="78" t="s">
        <v>710</v>
      </c>
      <c r="J15098" s="78" t="s">
        <v>6427</v>
      </c>
      <c r="L15098" s="78" t="s">
        <v>964</v>
      </c>
      <c r="V15098" s="78">
        <v>41000</v>
      </c>
      <c r="W15098" s="78">
        <v>25600</v>
      </c>
      <c r="X15098" s="78"/>
      <c r="Y15098" s="78">
        <v>33200</v>
      </c>
      <c r="Z15098" s="78">
        <v>2.1800000000000002</v>
      </c>
    </row>
    <row r="15099" spans="1:26" x14ac:dyDescent="0.25">
      <c r="A15099" s="78">
        <v>215429760</v>
      </c>
      <c r="D15099" s="78" t="s">
        <v>709</v>
      </c>
      <c r="E15099" s="78" t="s">
        <v>710</v>
      </c>
      <c r="J15099" s="78" t="s">
        <v>6427</v>
      </c>
      <c r="L15099" s="78" t="s">
        <v>965</v>
      </c>
      <c r="V15099" s="78">
        <v>41000</v>
      </c>
      <c r="W15099" s="78">
        <v>25600</v>
      </c>
      <c r="X15099" s="78"/>
      <c r="Y15099" s="78">
        <v>33200</v>
      </c>
      <c r="Z15099" s="78">
        <v>2.1800000000000002</v>
      </c>
    </row>
    <row r="15100" spans="1:26" x14ac:dyDescent="0.25">
      <c r="A15100" s="78">
        <v>215429759</v>
      </c>
      <c r="D15100" s="78" t="s">
        <v>709</v>
      </c>
      <c r="E15100" s="78" t="s">
        <v>710</v>
      </c>
      <c r="J15100" s="78" t="s">
        <v>6427</v>
      </c>
      <c r="L15100" s="78" t="s">
        <v>962</v>
      </c>
      <c r="V15100" s="78">
        <v>41000</v>
      </c>
      <c r="W15100" s="78">
        <v>25600</v>
      </c>
      <c r="X15100" s="78"/>
      <c r="Y15100" s="78">
        <v>34400</v>
      </c>
      <c r="Z15100" s="78">
        <v>2.2599999999999998</v>
      </c>
    </row>
    <row r="15101" spans="1:26" x14ac:dyDescent="0.25">
      <c r="A15101" s="78">
        <v>215415506</v>
      </c>
      <c r="D15101" s="78" t="s">
        <v>709</v>
      </c>
      <c r="E15101" s="78" t="s">
        <v>710</v>
      </c>
      <c r="J15101" s="78" t="s">
        <v>6427</v>
      </c>
      <c r="L15101" s="78" t="s">
        <v>963</v>
      </c>
      <c r="V15101" s="78">
        <v>41000</v>
      </c>
      <c r="W15101" s="78">
        <v>25600</v>
      </c>
      <c r="X15101" s="78"/>
      <c r="Y15101" s="78">
        <v>34400</v>
      </c>
      <c r="Z15101" s="78">
        <v>2.2599999999999998</v>
      </c>
    </row>
    <row r="15102" spans="1:26" x14ac:dyDescent="0.25">
      <c r="A15102" s="78">
        <v>215446783</v>
      </c>
      <c r="D15102" s="78" t="s">
        <v>709</v>
      </c>
      <c r="E15102" s="78" t="s">
        <v>710</v>
      </c>
      <c r="J15102" s="78" t="s">
        <v>6430</v>
      </c>
      <c r="L15102" s="78" t="s">
        <v>6399</v>
      </c>
      <c r="V15102" s="78">
        <v>33800</v>
      </c>
      <c r="W15102" s="78">
        <v>22400</v>
      </c>
      <c r="X15102" s="78"/>
      <c r="Y15102" s="78">
        <v>24400</v>
      </c>
      <c r="Z15102" s="78">
        <v>2.27</v>
      </c>
    </row>
    <row r="15103" spans="1:26" x14ac:dyDescent="0.25">
      <c r="A15103" s="78">
        <v>215446782</v>
      </c>
      <c r="D15103" s="78" t="s">
        <v>709</v>
      </c>
      <c r="E15103" s="78" t="s">
        <v>710</v>
      </c>
      <c r="J15103" s="78" t="s">
        <v>6430</v>
      </c>
      <c r="L15103" s="78" t="s">
        <v>6400</v>
      </c>
      <c r="V15103" s="78">
        <v>33800</v>
      </c>
      <c r="W15103" s="78">
        <v>22400</v>
      </c>
      <c r="X15103" s="78"/>
      <c r="Y15103" s="78">
        <v>24400</v>
      </c>
      <c r="Z15103" s="78">
        <v>2.27</v>
      </c>
    </row>
    <row r="15104" spans="1:26" x14ac:dyDescent="0.25">
      <c r="A15104" s="78">
        <v>215446781</v>
      </c>
      <c r="D15104" s="78" t="s">
        <v>709</v>
      </c>
      <c r="E15104" s="78" t="s">
        <v>710</v>
      </c>
      <c r="J15104" s="78" t="s">
        <v>6430</v>
      </c>
      <c r="L15104" s="78" t="s">
        <v>6401</v>
      </c>
      <c r="V15104" s="78">
        <v>34000</v>
      </c>
      <c r="W15104" s="78">
        <v>22400</v>
      </c>
      <c r="X15104" s="78"/>
      <c r="Y15104" s="78">
        <v>24400</v>
      </c>
      <c r="Z15104" s="78">
        <v>2.27</v>
      </c>
    </row>
    <row r="15105" spans="1:26" x14ac:dyDescent="0.25">
      <c r="A15105" s="78">
        <v>215446780</v>
      </c>
      <c r="D15105" s="78" t="s">
        <v>709</v>
      </c>
      <c r="E15105" s="78" t="s">
        <v>710</v>
      </c>
      <c r="J15105" s="78" t="s">
        <v>6430</v>
      </c>
      <c r="L15105" s="78" t="s">
        <v>6402</v>
      </c>
      <c r="V15105" s="78">
        <v>34000</v>
      </c>
      <c r="W15105" s="78">
        <v>22400</v>
      </c>
      <c r="X15105" s="78"/>
      <c r="Y15105" s="78">
        <v>24400</v>
      </c>
      <c r="Z15105" s="78">
        <v>2.27</v>
      </c>
    </row>
    <row r="15106" spans="1:26" x14ac:dyDescent="0.25">
      <c r="A15106" s="78">
        <v>215447613</v>
      </c>
      <c r="D15106" s="78" t="s">
        <v>709</v>
      </c>
      <c r="E15106" s="78" t="s">
        <v>710</v>
      </c>
      <c r="J15106" s="78" t="s">
        <v>6430</v>
      </c>
      <c r="L15106" s="78" t="s">
        <v>6403</v>
      </c>
      <c r="V15106" s="78">
        <v>34200</v>
      </c>
      <c r="W15106" s="78">
        <v>22400</v>
      </c>
      <c r="X15106" s="78"/>
      <c r="Y15106" s="78">
        <v>24400</v>
      </c>
      <c r="Z15106" s="78">
        <v>2.27</v>
      </c>
    </row>
    <row r="15107" spans="1:26" x14ac:dyDescent="0.25">
      <c r="A15107" s="78">
        <v>215429758</v>
      </c>
      <c r="D15107" s="78" t="s">
        <v>709</v>
      </c>
      <c r="E15107" s="78" t="s">
        <v>710</v>
      </c>
      <c r="J15107" s="78" t="s">
        <v>6430</v>
      </c>
      <c r="L15107" s="78" t="s">
        <v>6428</v>
      </c>
      <c r="V15107" s="78">
        <v>34200</v>
      </c>
      <c r="W15107" s="78">
        <v>22400</v>
      </c>
      <c r="X15107" s="78"/>
      <c r="Y15107" s="78">
        <v>24400</v>
      </c>
      <c r="Z15107" s="78">
        <v>2.27</v>
      </c>
    </row>
    <row r="15108" spans="1:26" x14ac:dyDescent="0.25">
      <c r="A15108" s="78">
        <v>215429757</v>
      </c>
      <c r="D15108" s="78" t="s">
        <v>709</v>
      </c>
      <c r="E15108" s="78" t="s">
        <v>710</v>
      </c>
      <c r="J15108" s="78" t="s">
        <v>6430</v>
      </c>
      <c r="L15108" s="78" t="s">
        <v>6429</v>
      </c>
      <c r="V15108" s="78">
        <v>34200</v>
      </c>
      <c r="W15108" s="78">
        <v>22400</v>
      </c>
      <c r="X15108" s="78"/>
      <c r="Y15108" s="78">
        <v>24400</v>
      </c>
      <c r="Z15108" s="78">
        <v>2.27</v>
      </c>
    </row>
    <row r="15109" spans="1:26" x14ac:dyDescent="0.25">
      <c r="A15109" s="78">
        <v>215429756</v>
      </c>
      <c r="D15109" s="78" t="s">
        <v>709</v>
      </c>
      <c r="E15109" s="78" t="s">
        <v>710</v>
      </c>
      <c r="J15109" s="78" t="s">
        <v>6430</v>
      </c>
      <c r="L15109" s="78" t="s">
        <v>6431</v>
      </c>
      <c r="V15109" s="78">
        <v>34200</v>
      </c>
      <c r="W15109" s="78">
        <v>22400</v>
      </c>
      <c r="X15109" s="78"/>
      <c r="Y15109" s="78">
        <v>26000</v>
      </c>
      <c r="Z15109" s="78">
        <v>2.42</v>
      </c>
    </row>
    <row r="15110" spans="1:26" x14ac:dyDescent="0.25">
      <c r="A15110" s="78">
        <v>215415505</v>
      </c>
      <c r="D15110" s="78" t="s">
        <v>709</v>
      </c>
      <c r="E15110" s="78" t="s">
        <v>710</v>
      </c>
      <c r="J15110" s="78" t="s">
        <v>6430</v>
      </c>
      <c r="L15110" s="78" t="s">
        <v>6432</v>
      </c>
      <c r="V15110" s="78">
        <v>34200</v>
      </c>
      <c r="W15110" s="78">
        <v>22400</v>
      </c>
      <c r="X15110" s="78"/>
      <c r="Y15110" s="78">
        <v>26000</v>
      </c>
      <c r="Z15110" s="78">
        <v>2.42</v>
      </c>
    </row>
    <row r="15111" spans="1:26" x14ac:dyDescent="0.25">
      <c r="A15111" s="78">
        <v>215446779</v>
      </c>
      <c r="D15111" s="78" t="s">
        <v>709</v>
      </c>
      <c r="E15111" s="78" t="s">
        <v>710</v>
      </c>
      <c r="J15111" s="78" t="s">
        <v>6433</v>
      </c>
      <c r="L15111" s="78" t="s">
        <v>6407</v>
      </c>
      <c r="V15111" s="78">
        <v>28400</v>
      </c>
      <c r="W15111" s="78">
        <v>18000</v>
      </c>
      <c r="X15111" s="78"/>
      <c r="Y15111" s="78">
        <v>21400</v>
      </c>
      <c r="Z15111" s="78">
        <v>2.31</v>
      </c>
    </row>
    <row r="15112" spans="1:26" x14ac:dyDescent="0.25">
      <c r="A15112" s="78">
        <v>215446778</v>
      </c>
      <c r="D15112" s="78" t="s">
        <v>709</v>
      </c>
      <c r="E15112" s="78" t="s">
        <v>710</v>
      </c>
      <c r="J15112" s="78" t="s">
        <v>6433</v>
      </c>
      <c r="L15112" s="78" t="s">
        <v>6408</v>
      </c>
      <c r="V15112" s="78">
        <v>28400</v>
      </c>
      <c r="W15112" s="78">
        <v>18000</v>
      </c>
      <c r="X15112" s="78"/>
      <c r="Y15112" s="78">
        <v>21400</v>
      </c>
      <c r="Z15112" s="78">
        <v>2.31</v>
      </c>
    </row>
    <row r="15113" spans="1:26" x14ac:dyDescent="0.25">
      <c r="A15113" s="78">
        <v>215446758</v>
      </c>
      <c r="D15113" s="78" t="s">
        <v>709</v>
      </c>
      <c r="E15113" s="78" t="s">
        <v>710</v>
      </c>
      <c r="J15113" s="78" t="s">
        <v>6433</v>
      </c>
      <c r="L15113" s="78" t="s">
        <v>6401</v>
      </c>
      <c r="V15113" s="78">
        <v>28400</v>
      </c>
      <c r="W15113" s="78">
        <v>18000</v>
      </c>
      <c r="X15113" s="78"/>
      <c r="Y15113" s="78">
        <v>21400</v>
      </c>
      <c r="Z15113" s="78">
        <v>2.31</v>
      </c>
    </row>
    <row r="15114" spans="1:26" x14ac:dyDescent="0.25">
      <c r="A15114" s="78">
        <v>215446757</v>
      </c>
      <c r="D15114" s="78" t="s">
        <v>709</v>
      </c>
      <c r="E15114" s="78" t="s">
        <v>710</v>
      </c>
      <c r="J15114" s="78" t="s">
        <v>6433</v>
      </c>
      <c r="L15114" s="78" t="s">
        <v>6399</v>
      </c>
      <c r="V15114" s="78">
        <v>28400</v>
      </c>
      <c r="W15114" s="78">
        <v>18000</v>
      </c>
      <c r="X15114" s="78"/>
      <c r="Y15114" s="78">
        <v>21400</v>
      </c>
      <c r="Z15114" s="78">
        <v>2.31</v>
      </c>
    </row>
    <row r="15115" spans="1:26" x14ac:dyDescent="0.25">
      <c r="A15115" s="78">
        <v>215446737</v>
      </c>
      <c r="D15115" s="78" t="s">
        <v>709</v>
      </c>
      <c r="E15115" s="78" t="s">
        <v>710</v>
      </c>
      <c r="J15115" s="78" t="s">
        <v>6433</v>
      </c>
      <c r="L15115" s="78" t="s">
        <v>6409</v>
      </c>
      <c r="V15115" s="78">
        <v>28400</v>
      </c>
      <c r="W15115" s="78">
        <v>18000</v>
      </c>
      <c r="X15115" s="78"/>
      <c r="Y15115" s="78">
        <v>21400</v>
      </c>
      <c r="Z15115" s="78">
        <v>2.31</v>
      </c>
    </row>
    <row r="15116" spans="1:26" x14ac:dyDescent="0.25">
      <c r="A15116" s="78">
        <v>215446736</v>
      </c>
      <c r="D15116" s="78" t="s">
        <v>709</v>
      </c>
      <c r="E15116" s="78" t="s">
        <v>710</v>
      </c>
      <c r="J15116" s="78" t="s">
        <v>6433</v>
      </c>
      <c r="L15116" s="78" t="s">
        <v>6410</v>
      </c>
      <c r="V15116" s="78">
        <v>28400</v>
      </c>
      <c r="W15116" s="78">
        <v>18000</v>
      </c>
      <c r="X15116" s="78"/>
      <c r="Y15116" s="78">
        <v>21400</v>
      </c>
      <c r="Z15116" s="78">
        <v>2.31</v>
      </c>
    </row>
    <row r="15117" spans="1:26" x14ac:dyDescent="0.25">
      <c r="A15117" s="78">
        <v>215429755</v>
      </c>
      <c r="D15117" s="78" t="s">
        <v>709</v>
      </c>
      <c r="E15117" s="78" t="s">
        <v>710</v>
      </c>
      <c r="J15117" s="78" t="s">
        <v>6433</v>
      </c>
      <c r="L15117" s="78" t="s">
        <v>6431</v>
      </c>
      <c r="V15117" s="78">
        <v>28400</v>
      </c>
      <c r="W15117" s="78">
        <v>18000</v>
      </c>
      <c r="X15117" s="78"/>
      <c r="Y15117" s="78">
        <v>21400</v>
      </c>
      <c r="Z15117" s="78">
        <v>2.4500000000000002</v>
      </c>
    </row>
    <row r="15118" spans="1:26" x14ac:dyDescent="0.25">
      <c r="A15118" s="78">
        <v>215415504</v>
      </c>
      <c r="D15118" s="78" t="s">
        <v>709</v>
      </c>
      <c r="E15118" s="78" t="s">
        <v>710</v>
      </c>
      <c r="J15118" s="78" t="s">
        <v>6433</v>
      </c>
      <c r="L15118" s="78" t="s">
        <v>6432</v>
      </c>
      <c r="V15118" s="78">
        <v>28400</v>
      </c>
      <c r="W15118" s="78">
        <v>18000</v>
      </c>
      <c r="X15118" s="78"/>
      <c r="Y15118" s="78">
        <v>21400</v>
      </c>
      <c r="Z15118" s="78">
        <v>2.4500000000000002</v>
      </c>
    </row>
    <row r="15119" spans="1:26" x14ac:dyDescent="0.25">
      <c r="A15119" s="78">
        <v>215487046</v>
      </c>
      <c r="D15119" s="78" t="s">
        <v>709</v>
      </c>
      <c r="E15119" s="78" t="s">
        <v>710</v>
      </c>
      <c r="J15119" s="78" t="s">
        <v>6434</v>
      </c>
      <c r="L15119" s="78" t="s">
        <v>6412</v>
      </c>
      <c r="V15119" s="78">
        <v>23200</v>
      </c>
      <c r="W15119" s="78">
        <v>14600</v>
      </c>
      <c r="X15119" s="78"/>
      <c r="Y15119" s="78">
        <v>17900</v>
      </c>
      <c r="Z15119" s="78">
        <v>2.4500000000000002</v>
      </c>
    </row>
    <row r="15120" spans="1:26" x14ac:dyDescent="0.25">
      <c r="A15120" s="78">
        <v>215487045</v>
      </c>
      <c r="D15120" s="78" t="s">
        <v>709</v>
      </c>
      <c r="E15120" s="78" t="s">
        <v>710</v>
      </c>
      <c r="J15120" s="78" t="s">
        <v>6434</v>
      </c>
      <c r="L15120" s="78" t="s">
        <v>6410</v>
      </c>
      <c r="V15120" s="78">
        <v>23200</v>
      </c>
      <c r="W15120" s="78">
        <v>14600</v>
      </c>
      <c r="X15120" s="78"/>
      <c r="Y15120" s="78">
        <v>17900</v>
      </c>
      <c r="Z15120" s="78">
        <v>2.4500000000000002</v>
      </c>
    </row>
    <row r="15121" spans="1:26" x14ac:dyDescent="0.25">
      <c r="A15121" s="78">
        <v>215487044</v>
      </c>
      <c r="D15121" s="78" t="s">
        <v>709</v>
      </c>
      <c r="E15121" s="78" t="s">
        <v>710</v>
      </c>
      <c r="J15121" s="78" t="s">
        <v>6434</v>
      </c>
      <c r="L15121" s="78" t="s">
        <v>6413</v>
      </c>
      <c r="V15121" s="78">
        <v>23200</v>
      </c>
      <c r="W15121" s="78">
        <v>14600</v>
      </c>
      <c r="X15121" s="78"/>
      <c r="Y15121" s="78">
        <v>17900</v>
      </c>
      <c r="Z15121" s="78">
        <v>2.4500000000000002</v>
      </c>
    </row>
    <row r="15122" spans="1:26" x14ac:dyDescent="0.25">
      <c r="A15122" s="78">
        <v>215487043</v>
      </c>
      <c r="D15122" s="78" t="s">
        <v>709</v>
      </c>
      <c r="E15122" s="78" t="s">
        <v>710</v>
      </c>
      <c r="J15122" s="78" t="s">
        <v>6434</v>
      </c>
      <c r="L15122" s="78" t="s">
        <v>6414</v>
      </c>
      <c r="V15122" s="78">
        <v>23200</v>
      </c>
      <c r="W15122" s="78">
        <v>14600</v>
      </c>
      <c r="X15122" s="78"/>
      <c r="Y15122" s="78">
        <v>17900</v>
      </c>
      <c r="Z15122" s="78">
        <v>2.4500000000000002</v>
      </c>
    </row>
    <row r="15123" spans="1:26" x14ac:dyDescent="0.25">
      <c r="A15123" s="78">
        <v>215487042</v>
      </c>
      <c r="D15123" s="78" t="s">
        <v>709</v>
      </c>
      <c r="E15123" s="78" t="s">
        <v>710</v>
      </c>
      <c r="J15123" s="78" t="s">
        <v>6434</v>
      </c>
      <c r="L15123" s="78" t="s">
        <v>6409</v>
      </c>
      <c r="V15123" s="78">
        <v>23200</v>
      </c>
      <c r="W15123" s="78">
        <v>14600</v>
      </c>
      <c r="X15123" s="78"/>
      <c r="Y15123" s="78">
        <v>17900</v>
      </c>
      <c r="Z15123" s="78">
        <v>2.4500000000000002</v>
      </c>
    </row>
    <row r="15124" spans="1:26" x14ac:dyDescent="0.25">
      <c r="A15124" s="78">
        <v>215429754</v>
      </c>
      <c r="D15124" s="78" t="s">
        <v>709</v>
      </c>
      <c r="E15124" s="78" t="s">
        <v>710</v>
      </c>
      <c r="J15124" s="78" t="s">
        <v>6434</v>
      </c>
      <c r="L15124" s="78" t="s">
        <v>6435</v>
      </c>
      <c r="V15124" s="78">
        <v>23200</v>
      </c>
      <c r="W15124" s="78">
        <v>14600</v>
      </c>
      <c r="X15124" s="78"/>
      <c r="Y15124" s="78">
        <v>18200</v>
      </c>
      <c r="Z15124" s="78">
        <v>2.4900000000000002</v>
      </c>
    </row>
    <row r="15125" spans="1:26" x14ac:dyDescent="0.25">
      <c r="A15125" s="78">
        <v>215415503</v>
      </c>
      <c r="D15125" s="78" t="s">
        <v>709</v>
      </c>
      <c r="E15125" s="78" t="s">
        <v>710</v>
      </c>
      <c r="J15125" s="78" t="s">
        <v>6434</v>
      </c>
      <c r="L15125" s="78" t="s">
        <v>6436</v>
      </c>
      <c r="V15125" s="78">
        <v>23200</v>
      </c>
      <c r="W15125" s="78">
        <v>14600</v>
      </c>
      <c r="X15125" s="78"/>
      <c r="Y15125" s="78">
        <v>18200</v>
      </c>
      <c r="Z15125" s="78">
        <v>2.4900000000000002</v>
      </c>
    </row>
    <row r="15126" spans="1:26" x14ac:dyDescent="0.25">
      <c r="A15126" s="78">
        <v>215439764</v>
      </c>
      <c r="D15126" s="78" t="s">
        <v>709</v>
      </c>
      <c r="E15126" s="78" t="s">
        <v>710</v>
      </c>
      <c r="J15126" s="78" t="s">
        <v>6437</v>
      </c>
      <c r="L15126" s="78" t="s">
        <v>6412</v>
      </c>
      <c r="V15126" s="78">
        <v>17000</v>
      </c>
      <c r="W15126" s="78">
        <v>10800</v>
      </c>
      <c r="X15126" s="78"/>
      <c r="Y15126" s="78">
        <v>16300</v>
      </c>
      <c r="Z15126" s="78">
        <v>2.2000000000000002</v>
      </c>
    </row>
    <row r="15127" spans="1:26" x14ac:dyDescent="0.25">
      <c r="A15127" s="78">
        <v>215439763</v>
      </c>
      <c r="D15127" s="78" t="s">
        <v>709</v>
      </c>
      <c r="E15127" s="78" t="s">
        <v>710</v>
      </c>
      <c r="J15127" s="78" t="s">
        <v>6437</v>
      </c>
      <c r="L15127" s="78" t="s">
        <v>6410</v>
      </c>
      <c r="V15127" s="78">
        <v>17000</v>
      </c>
      <c r="W15127" s="78">
        <v>10800</v>
      </c>
      <c r="X15127" s="78"/>
      <c r="Y15127" s="78">
        <v>16300</v>
      </c>
      <c r="Z15127" s="78">
        <v>2.2000000000000002</v>
      </c>
    </row>
    <row r="15128" spans="1:26" x14ac:dyDescent="0.25">
      <c r="A15128" s="78">
        <v>215439762</v>
      </c>
      <c r="D15128" s="78" t="s">
        <v>709</v>
      </c>
      <c r="E15128" s="78" t="s">
        <v>710</v>
      </c>
      <c r="J15128" s="78" t="s">
        <v>6437</v>
      </c>
      <c r="L15128" s="78" t="s">
        <v>6413</v>
      </c>
      <c r="V15128" s="78">
        <v>17000</v>
      </c>
      <c r="W15128" s="78">
        <v>10800</v>
      </c>
      <c r="X15128" s="78"/>
      <c r="Y15128" s="78">
        <v>16300</v>
      </c>
      <c r="Z15128" s="78">
        <v>2.2000000000000002</v>
      </c>
    </row>
    <row r="15129" spans="1:26" x14ac:dyDescent="0.25">
      <c r="A15129" s="78">
        <v>215439761</v>
      </c>
      <c r="D15129" s="78" t="s">
        <v>709</v>
      </c>
      <c r="E15129" s="78" t="s">
        <v>710</v>
      </c>
      <c r="J15129" s="78" t="s">
        <v>6437</v>
      </c>
      <c r="L15129" s="78" t="s">
        <v>6414</v>
      </c>
      <c r="V15129" s="78">
        <v>17000</v>
      </c>
      <c r="W15129" s="78">
        <v>10800</v>
      </c>
      <c r="X15129" s="78"/>
      <c r="Y15129" s="78">
        <v>16300</v>
      </c>
      <c r="Z15129" s="78">
        <v>2.2000000000000002</v>
      </c>
    </row>
    <row r="15130" spans="1:26" x14ac:dyDescent="0.25">
      <c r="A15130" s="78">
        <v>215439760</v>
      </c>
      <c r="D15130" s="78" t="s">
        <v>709</v>
      </c>
      <c r="E15130" s="78" t="s">
        <v>710</v>
      </c>
      <c r="J15130" s="78" t="s">
        <v>6437</v>
      </c>
      <c r="L15130" s="78" t="s">
        <v>6409</v>
      </c>
      <c r="V15130" s="78">
        <v>17000</v>
      </c>
      <c r="W15130" s="78">
        <v>10800</v>
      </c>
      <c r="X15130" s="78"/>
      <c r="Y15130" s="78">
        <v>16300</v>
      </c>
      <c r="Z15130" s="78">
        <v>2.2000000000000002</v>
      </c>
    </row>
    <row r="15131" spans="1:26" x14ac:dyDescent="0.25">
      <c r="A15131" s="78">
        <v>215429753</v>
      </c>
      <c r="D15131" s="78" t="s">
        <v>709</v>
      </c>
      <c r="E15131" s="78" t="s">
        <v>710</v>
      </c>
      <c r="J15131" s="78" t="s">
        <v>6437</v>
      </c>
      <c r="L15131" s="78" t="s">
        <v>6435</v>
      </c>
      <c r="V15131" s="78">
        <v>17100</v>
      </c>
      <c r="W15131" s="78">
        <v>10800</v>
      </c>
      <c r="X15131" s="78"/>
      <c r="Y15131" s="78">
        <v>16300</v>
      </c>
      <c r="Z15131" s="78">
        <v>2.33</v>
      </c>
    </row>
    <row r="15132" spans="1:26" x14ac:dyDescent="0.25">
      <c r="A15132" s="78">
        <v>215415502</v>
      </c>
      <c r="D15132" s="78" t="s">
        <v>709</v>
      </c>
      <c r="E15132" s="78" t="s">
        <v>710</v>
      </c>
      <c r="J15132" s="78" t="s">
        <v>6437</v>
      </c>
      <c r="L15132" s="78" t="s">
        <v>6436</v>
      </c>
      <c r="V15132" s="78">
        <v>17100</v>
      </c>
      <c r="W15132" s="78">
        <v>10800</v>
      </c>
      <c r="X15132" s="78"/>
      <c r="Y15132" s="78">
        <v>16300</v>
      </c>
      <c r="Z15132" s="78">
        <v>2.33</v>
      </c>
    </row>
    <row r="15133" spans="1:26" x14ac:dyDescent="0.25">
      <c r="A15133" s="78">
        <v>215324575</v>
      </c>
      <c r="D15133" s="78" t="s">
        <v>3422</v>
      </c>
      <c r="E15133" s="78" t="s">
        <v>15</v>
      </c>
      <c r="J15133" s="78" t="s">
        <v>6438</v>
      </c>
      <c r="L15133" s="78" t="s">
        <v>6175</v>
      </c>
      <c r="V15133" s="78">
        <v>12000</v>
      </c>
      <c r="W15133" s="78">
        <v>8600</v>
      </c>
      <c r="X15133" s="78"/>
      <c r="Y15133" s="78">
        <v>10000</v>
      </c>
      <c r="Z15133" s="78">
        <v>2.59</v>
      </c>
    </row>
    <row r="15134" spans="1:26" x14ac:dyDescent="0.25">
      <c r="A15134" s="78">
        <v>215324721</v>
      </c>
      <c r="D15134" s="78" t="s">
        <v>3422</v>
      </c>
      <c r="E15134" s="78" t="s">
        <v>26</v>
      </c>
      <c r="J15134" s="78" t="s">
        <v>6438</v>
      </c>
      <c r="L15134" s="78" t="s">
        <v>6175</v>
      </c>
      <c r="V15134" s="78">
        <v>12000</v>
      </c>
      <c r="W15134" s="78">
        <v>8600</v>
      </c>
      <c r="X15134" s="78"/>
      <c r="Y15134" s="78">
        <v>10000</v>
      </c>
      <c r="Z15134" s="78">
        <v>2.59</v>
      </c>
    </row>
    <row r="15135" spans="1:26" x14ac:dyDescent="0.25">
      <c r="A15135" s="78">
        <v>215324429</v>
      </c>
      <c r="D15135" s="78" t="s">
        <v>3422</v>
      </c>
      <c r="E15135" s="78" t="s">
        <v>23</v>
      </c>
      <c r="J15135" s="78" t="s">
        <v>6438</v>
      </c>
      <c r="L15135" s="78" t="s">
        <v>6175</v>
      </c>
      <c r="V15135" s="78">
        <v>12000</v>
      </c>
      <c r="W15135" s="78">
        <v>8600</v>
      </c>
      <c r="X15135" s="78"/>
      <c r="Y15135" s="78">
        <v>10000</v>
      </c>
      <c r="Z15135" s="78">
        <v>2.59</v>
      </c>
    </row>
    <row r="15136" spans="1:26" x14ac:dyDescent="0.25">
      <c r="A15136" s="78">
        <v>215324502</v>
      </c>
      <c r="D15136" s="78" t="s">
        <v>3422</v>
      </c>
      <c r="E15136" s="78" t="s">
        <v>22</v>
      </c>
      <c r="J15136" s="78" t="s">
        <v>6438</v>
      </c>
      <c r="L15136" s="78" t="s">
        <v>6175</v>
      </c>
      <c r="V15136" s="78">
        <v>12000</v>
      </c>
      <c r="W15136" s="78">
        <v>8600</v>
      </c>
      <c r="X15136" s="78"/>
      <c r="Y15136" s="78">
        <v>10000</v>
      </c>
      <c r="Z15136" s="78">
        <v>2.59</v>
      </c>
    </row>
    <row r="15137" spans="1:26" x14ac:dyDescent="0.25">
      <c r="A15137" s="78">
        <v>215324210</v>
      </c>
      <c r="D15137" s="78" t="s">
        <v>3422</v>
      </c>
      <c r="E15137" s="78" t="s">
        <v>20</v>
      </c>
      <c r="J15137" s="78" t="s">
        <v>6438</v>
      </c>
      <c r="L15137" s="78" t="s">
        <v>6175</v>
      </c>
      <c r="V15137" s="78">
        <v>12000</v>
      </c>
      <c r="W15137" s="78">
        <v>8600</v>
      </c>
      <c r="X15137" s="78"/>
      <c r="Y15137" s="78">
        <v>10000</v>
      </c>
      <c r="Z15137" s="78">
        <v>2.59</v>
      </c>
    </row>
    <row r="15138" spans="1:26" x14ac:dyDescent="0.25">
      <c r="A15138" s="78">
        <v>215324940</v>
      </c>
      <c r="D15138" s="78" t="s">
        <v>3422</v>
      </c>
      <c r="E15138" s="78" t="s">
        <v>27</v>
      </c>
      <c r="J15138" s="78" t="s">
        <v>6438</v>
      </c>
      <c r="L15138" s="78" t="s">
        <v>6175</v>
      </c>
      <c r="V15138" s="78">
        <v>12000</v>
      </c>
      <c r="W15138" s="78">
        <v>8600</v>
      </c>
      <c r="X15138" s="78"/>
      <c r="Y15138" s="78">
        <v>10000</v>
      </c>
      <c r="Z15138" s="78">
        <v>2.59</v>
      </c>
    </row>
    <row r="15139" spans="1:26" x14ac:dyDescent="0.25">
      <c r="A15139" s="78">
        <v>215324867</v>
      </c>
      <c r="D15139" s="78" t="s">
        <v>3422</v>
      </c>
      <c r="E15139" s="78" t="s">
        <v>28</v>
      </c>
      <c r="J15139" s="78" t="s">
        <v>6438</v>
      </c>
      <c r="L15139" s="78" t="s">
        <v>6175</v>
      </c>
      <c r="V15139" s="78">
        <v>12000</v>
      </c>
      <c r="W15139" s="78">
        <v>8600</v>
      </c>
      <c r="X15139" s="78"/>
      <c r="Y15139" s="78">
        <v>10000</v>
      </c>
      <c r="Z15139" s="78">
        <v>2.59</v>
      </c>
    </row>
    <row r="15140" spans="1:26" x14ac:dyDescent="0.25">
      <c r="A15140" s="78">
        <v>215324794</v>
      </c>
      <c r="D15140" s="78" t="s">
        <v>3422</v>
      </c>
      <c r="E15140" s="78" t="s">
        <v>25</v>
      </c>
      <c r="J15140" s="78" t="s">
        <v>6438</v>
      </c>
      <c r="L15140" s="78" t="s">
        <v>6175</v>
      </c>
      <c r="V15140" s="78">
        <v>12000</v>
      </c>
      <c r="W15140" s="78">
        <v>8600</v>
      </c>
      <c r="X15140" s="78"/>
      <c r="Y15140" s="78">
        <v>10000</v>
      </c>
      <c r="Z15140" s="78">
        <v>2.59</v>
      </c>
    </row>
    <row r="15141" spans="1:26" x14ac:dyDescent="0.25">
      <c r="A15141" s="78">
        <v>215324793</v>
      </c>
      <c r="D15141" s="78" t="s">
        <v>3422</v>
      </c>
      <c r="E15141" s="78" t="s">
        <v>25</v>
      </c>
      <c r="J15141" s="78" t="s">
        <v>6438</v>
      </c>
      <c r="L15141" s="78" t="s">
        <v>6193</v>
      </c>
      <c r="V15141" s="78">
        <v>12000</v>
      </c>
      <c r="W15141" s="78">
        <v>9300</v>
      </c>
      <c r="X15141" s="78"/>
      <c r="Y15141" s="78">
        <v>9600</v>
      </c>
      <c r="Z15141" s="78">
        <v>2.38</v>
      </c>
    </row>
    <row r="15142" spans="1:26" x14ac:dyDescent="0.25">
      <c r="A15142" s="78">
        <v>215324866</v>
      </c>
      <c r="D15142" s="78" t="s">
        <v>3422</v>
      </c>
      <c r="E15142" s="78" t="s">
        <v>28</v>
      </c>
      <c r="J15142" s="78" t="s">
        <v>6438</v>
      </c>
      <c r="L15142" s="78" t="s">
        <v>6193</v>
      </c>
      <c r="V15142" s="78">
        <v>12000</v>
      </c>
      <c r="W15142" s="78">
        <v>9300</v>
      </c>
      <c r="X15142" s="78"/>
      <c r="Y15142" s="78">
        <v>9600</v>
      </c>
      <c r="Z15142" s="78">
        <v>2.38</v>
      </c>
    </row>
    <row r="15143" spans="1:26" x14ac:dyDescent="0.25">
      <c r="A15143" s="78">
        <v>215324939</v>
      </c>
      <c r="D15143" s="78" t="s">
        <v>3422</v>
      </c>
      <c r="E15143" s="78" t="s">
        <v>27</v>
      </c>
      <c r="J15143" s="78" t="s">
        <v>6438</v>
      </c>
      <c r="L15143" s="78" t="s">
        <v>6193</v>
      </c>
      <c r="V15143" s="78">
        <v>12000</v>
      </c>
      <c r="W15143" s="78">
        <v>9300</v>
      </c>
      <c r="X15143" s="78"/>
      <c r="Y15143" s="78">
        <v>9600</v>
      </c>
      <c r="Z15143" s="78">
        <v>2.38</v>
      </c>
    </row>
    <row r="15144" spans="1:26" x14ac:dyDescent="0.25">
      <c r="A15144" s="78">
        <v>215324209</v>
      </c>
      <c r="D15144" s="78" t="s">
        <v>3422</v>
      </c>
      <c r="E15144" s="78" t="s">
        <v>20</v>
      </c>
      <c r="J15144" s="78" t="s">
        <v>6438</v>
      </c>
      <c r="L15144" s="78" t="s">
        <v>6193</v>
      </c>
      <c r="V15144" s="78">
        <v>12000</v>
      </c>
      <c r="W15144" s="78">
        <v>9300</v>
      </c>
      <c r="X15144" s="78"/>
      <c r="Y15144" s="78">
        <v>9600</v>
      </c>
      <c r="Z15144" s="78">
        <v>2.38</v>
      </c>
    </row>
    <row r="15145" spans="1:26" x14ac:dyDescent="0.25">
      <c r="A15145" s="78">
        <v>215324501</v>
      </c>
      <c r="D15145" s="78" t="s">
        <v>3422</v>
      </c>
      <c r="E15145" s="78" t="s">
        <v>22</v>
      </c>
      <c r="J15145" s="78" t="s">
        <v>6438</v>
      </c>
      <c r="L15145" s="78" t="s">
        <v>6193</v>
      </c>
      <c r="V15145" s="78">
        <v>12000</v>
      </c>
      <c r="W15145" s="78">
        <v>9300</v>
      </c>
      <c r="X15145" s="78"/>
      <c r="Y15145" s="78">
        <v>9600</v>
      </c>
      <c r="Z15145" s="78">
        <v>2.38</v>
      </c>
    </row>
    <row r="15146" spans="1:26" x14ac:dyDescent="0.25">
      <c r="A15146" s="78">
        <v>215324428</v>
      </c>
      <c r="D15146" s="78" t="s">
        <v>3422</v>
      </c>
      <c r="E15146" s="78" t="s">
        <v>23</v>
      </c>
      <c r="J15146" s="78" t="s">
        <v>6438</v>
      </c>
      <c r="L15146" s="78" t="s">
        <v>6193</v>
      </c>
      <c r="V15146" s="78">
        <v>12000</v>
      </c>
      <c r="W15146" s="78">
        <v>9300</v>
      </c>
      <c r="X15146" s="78"/>
      <c r="Y15146" s="78">
        <v>9600</v>
      </c>
      <c r="Z15146" s="78">
        <v>2.38</v>
      </c>
    </row>
    <row r="15147" spans="1:26" x14ac:dyDescent="0.25">
      <c r="A15147" s="78">
        <v>215324720</v>
      </c>
      <c r="D15147" s="78" t="s">
        <v>3422</v>
      </c>
      <c r="E15147" s="78" t="s">
        <v>26</v>
      </c>
      <c r="J15147" s="78" t="s">
        <v>6438</v>
      </c>
      <c r="L15147" s="78" t="s">
        <v>6193</v>
      </c>
      <c r="V15147" s="78">
        <v>12000</v>
      </c>
      <c r="W15147" s="78">
        <v>9300</v>
      </c>
      <c r="X15147" s="78"/>
      <c r="Y15147" s="78">
        <v>9600</v>
      </c>
      <c r="Z15147" s="78">
        <v>2.38</v>
      </c>
    </row>
    <row r="15148" spans="1:26" x14ac:dyDescent="0.25">
      <c r="A15148" s="78">
        <v>215324574</v>
      </c>
      <c r="D15148" s="78" t="s">
        <v>3422</v>
      </c>
      <c r="E15148" s="78" t="s">
        <v>15</v>
      </c>
      <c r="J15148" s="78" t="s">
        <v>6438</v>
      </c>
      <c r="L15148" s="78" t="s">
        <v>6193</v>
      </c>
      <c r="V15148" s="78">
        <v>12000</v>
      </c>
      <c r="W15148" s="78">
        <v>9300</v>
      </c>
      <c r="X15148" s="78"/>
      <c r="Y15148" s="78">
        <v>9600</v>
      </c>
      <c r="Z15148" s="78">
        <v>2.38</v>
      </c>
    </row>
    <row r="15149" spans="1:26" x14ac:dyDescent="0.25">
      <c r="A15149" s="78">
        <v>215324647</v>
      </c>
      <c r="D15149" s="78" t="s">
        <v>3422</v>
      </c>
      <c r="E15149" s="78" t="s">
        <v>24</v>
      </c>
      <c r="J15149" s="78" t="s">
        <v>6438</v>
      </c>
      <c r="L15149" s="78" t="s">
        <v>6193</v>
      </c>
      <c r="V15149" s="78">
        <v>12000</v>
      </c>
      <c r="W15149" s="78">
        <v>9300</v>
      </c>
      <c r="X15149" s="78"/>
      <c r="Y15149" s="78">
        <v>9600</v>
      </c>
      <c r="Z15149" s="78">
        <v>2.38</v>
      </c>
    </row>
    <row r="15150" spans="1:26" x14ac:dyDescent="0.25">
      <c r="A15150" s="78">
        <v>215324355</v>
      </c>
      <c r="D15150" s="78" t="s">
        <v>3422</v>
      </c>
      <c r="E15150" s="78" t="s">
        <v>21</v>
      </c>
      <c r="J15150" s="78" t="s">
        <v>6438</v>
      </c>
      <c r="L15150" s="78" t="s">
        <v>6193</v>
      </c>
      <c r="V15150" s="78">
        <v>12000</v>
      </c>
      <c r="W15150" s="78">
        <v>9300</v>
      </c>
      <c r="X15150" s="78"/>
      <c r="Y15150" s="78">
        <v>9600</v>
      </c>
      <c r="Z15150" s="78">
        <v>2.38</v>
      </c>
    </row>
    <row r="15151" spans="1:26" x14ac:dyDescent="0.25">
      <c r="A15151" s="78">
        <v>215324282</v>
      </c>
      <c r="D15151" s="78" t="s">
        <v>3422</v>
      </c>
      <c r="E15151" s="78" t="s">
        <v>19</v>
      </c>
      <c r="J15151" s="78" t="s">
        <v>6438</v>
      </c>
      <c r="L15151" s="78" t="s">
        <v>6193</v>
      </c>
      <c r="V15151" s="78">
        <v>12000</v>
      </c>
      <c r="W15151" s="78">
        <v>9300</v>
      </c>
      <c r="X15151" s="78"/>
      <c r="Y15151" s="78">
        <v>9600</v>
      </c>
      <c r="Z15151" s="78">
        <v>2.38</v>
      </c>
    </row>
    <row r="15152" spans="1:26" x14ac:dyDescent="0.25">
      <c r="A15152" s="78">
        <v>215324936</v>
      </c>
      <c r="D15152" s="78" t="s">
        <v>3422</v>
      </c>
      <c r="E15152" s="78" t="s">
        <v>27</v>
      </c>
      <c r="J15152" s="78" t="s">
        <v>6439</v>
      </c>
      <c r="L15152" s="78" t="s">
        <v>6177</v>
      </c>
      <c r="V15152" s="78">
        <v>9000</v>
      </c>
      <c r="W15152" s="78">
        <v>9000</v>
      </c>
      <c r="X15152" s="78"/>
      <c r="Y15152" s="78">
        <v>9600</v>
      </c>
      <c r="Z15152" s="78">
        <v>2.4900000000000002</v>
      </c>
    </row>
    <row r="15153" spans="1:26" x14ac:dyDescent="0.25">
      <c r="A15153" s="78">
        <v>215324863</v>
      </c>
      <c r="D15153" s="78" t="s">
        <v>3422</v>
      </c>
      <c r="E15153" s="78" t="s">
        <v>28</v>
      </c>
      <c r="J15153" s="78" t="s">
        <v>6439</v>
      </c>
      <c r="L15153" s="78" t="s">
        <v>6177</v>
      </c>
      <c r="V15153" s="78">
        <v>9000</v>
      </c>
      <c r="W15153" s="78">
        <v>9000</v>
      </c>
      <c r="X15153" s="78"/>
      <c r="Y15153" s="78">
        <v>9600</v>
      </c>
      <c r="Z15153" s="78">
        <v>2.4900000000000002</v>
      </c>
    </row>
    <row r="15154" spans="1:26" x14ac:dyDescent="0.25">
      <c r="A15154" s="78">
        <v>215324790</v>
      </c>
      <c r="D15154" s="78" t="s">
        <v>3422</v>
      </c>
      <c r="E15154" s="78" t="s">
        <v>25</v>
      </c>
      <c r="J15154" s="78" t="s">
        <v>6439</v>
      </c>
      <c r="L15154" s="78" t="s">
        <v>6177</v>
      </c>
      <c r="V15154" s="78">
        <v>9000</v>
      </c>
      <c r="W15154" s="78">
        <v>9000</v>
      </c>
      <c r="X15154" s="78"/>
      <c r="Y15154" s="78">
        <v>9600</v>
      </c>
      <c r="Z15154" s="78">
        <v>2.4900000000000002</v>
      </c>
    </row>
    <row r="15155" spans="1:26" x14ac:dyDescent="0.25">
      <c r="A15155" s="78">
        <v>215324206</v>
      </c>
      <c r="D15155" s="78" t="s">
        <v>3422</v>
      </c>
      <c r="E15155" s="78" t="s">
        <v>20</v>
      </c>
      <c r="J15155" s="78" t="s">
        <v>6439</v>
      </c>
      <c r="L15155" s="78" t="s">
        <v>6177</v>
      </c>
      <c r="V15155" s="78">
        <v>9000</v>
      </c>
      <c r="W15155" s="78">
        <v>9000</v>
      </c>
      <c r="X15155" s="78"/>
      <c r="Y15155" s="78">
        <v>9600</v>
      </c>
      <c r="Z15155" s="78">
        <v>2.4900000000000002</v>
      </c>
    </row>
    <row r="15156" spans="1:26" x14ac:dyDescent="0.25">
      <c r="A15156" s="78">
        <v>215324644</v>
      </c>
      <c r="D15156" s="78" t="s">
        <v>3422</v>
      </c>
      <c r="E15156" s="78" t="s">
        <v>24</v>
      </c>
      <c r="J15156" s="78" t="s">
        <v>6439</v>
      </c>
      <c r="L15156" s="78" t="s">
        <v>6177</v>
      </c>
      <c r="V15156" s="78">
        <v>9000</v>
      </c>
      <c r="W15156" s="78">
        <v>9000</v>
      </c>
      <c r="X15156" s="78"/>
      <c r="Y15156" s="78">
        <v>9600</v>
      </c>
      <c r="Z15156" s="78">
        <v>2.4900000000000002</v>
      </c>
    </row>
    <row r="15157" spans="1:26" x14ac:dyDescent="0.25">
      <c r="A15157" s="78">
        <v>215324717</v>
      </c>
      <c r="D15157" s="78" t="s">
        <v>3422</v>
      </c>
      <c r="E15157" s="78" t="s">
        <v>26</v>
      </c>
      <c r="J15157" s="78" t="s">
        <v>6439</v>
      </c>
      <c r="L15157" s="78" t="s">
        <v>6177</v>
      </c>
      <c r="V15157" s="78">
        <v>9000</v>
      </c>
      <c r="W15157" s="78">
        <v>9000</v>
      </c>
      <c r="X15157" s="78"/>
      <c r="Y15157" s="78">
        <v>9600</v>
      </c>
      <c r="Z15157" s="78">
        <v>2.4900000000000002</v>
      </c>
    </row>
    <row r="15158" spans="1:26" x14ac:dyDescent="0.25">
      <c r="A15158" s="78">
        <v>215324498</v>
      </c>
      <c r="D15158" s="78" t="s">
        <v>3422</v>
      </c>
      <c r="E15158" s="78" t="s">
        <v>22</v>
      </c>
      <c r="J15158" s="78" t="s">
        <v>6439</v>
      </c>
      <c r="L15158" s="78" t="s">
        <v>6177</v>
      </c>
      <c r="V15158" s="78">
        <v>9000</v>
      </c>
      <c r="W15158" s="78">
        <v>9000</v>
      </c>
      <c r="X15158" s="78"/>
      <c r="Y15158" s="78">
        <v>9600</v>
      </c>
      <c r="Z15158" s="78">
        <v>2.4900000000000002</v>
      </c>
    </row>
    <row r="15159" spans="1:26" x14ac:dyDescent="0.25">
      <c r="A15159" s="78">
        <v>215324425</v>
      </c>
      <c r="D15159" s="78" t="s">
        <v>3422</v>
      </c>
      <c r="E15159" s="78" t="s">
        <v>23</v>
      </c>
      <c r="J15159" s="78" t="s">
        <v>6439</v>
      </c>
      <c r="L15159" s="78" t="s">
        <v>6177</v>
      </c>
      <c r="V15159" s="78">
        <v>9000</v>
      </c>
      <c r="W15159" s="78">
        <v>9000</v>
      </c>
      <c r="X15159" s="78"/>
      <c r="Y15159" s="78">
        <v>9600</v>
      </c>
      <c r="Z15159" s="78">
        <v>2.4900000000000002</v>
      </c>
    </row>
    <row r="15160" spans="1:26" x14ac:dyDescent="0.25">
      <c r="A15160" s="78">
        <v>215324571</v>
      </c>
      <c r="D15160" s="78" t="s">
        <v>3422</v>
      </c>
      <c r="E15160" s="78" t="s">
        <v>15</v>
      </c>
      <c r="J15160" s="78" t="s">
        <v>6439</v>
      </c>
      <c r="L15160" s="78" t="s">
        <v>6177</v>
      </c>
      <c r="V15160" s="78">
        <v>9000</v>
      </c>
      <c r="W15160" s="78">
        <v>9000</v>
      </c>
      <c r="X15160" s="78"/>
      <c r="Y15160" s="78">
        <v>9600</v>
      </c>
      <c r="Z15160" s="78">
        <v>2.4900000000000002</v>
      </c>
    </row>
    <row r="15161" spans="1:26" x14ac:dyDescent="0.25">
      <c r="A15161" s="78">
        <v>215324352</v>
      </c>
      <c r="D15161" s="78" t="s">
        <v>3422</v>
      </c>
      <c r="E15161" s="78" t="s">
        <v>21</v>
      </c>
      <c r="J15161" s="78" t="s">
        <v>6439</v>
      </c>
      <c r="L15161" s="78" t="s">
        <v>6177</v>
      </c>
      <c r="V15161" s="78">
        <v>9000</v>
      </c>
      <c r="W15161" s="78">
        <v>9000</v>
      </c>
      <c r="X15161" s="78"/>
      <c r="Y15161" s="78">
        <v>9600</v>
      </c>
      <c r="Z15161" s="78">
        <v>2.4900000000000002</v>
      </c>
    </row>
    <row r="15162" spans="1:26" x14ac:dyDescent="0.25">
      <c r="A15162" s="78">
        <v>215324279</v>
      </c>
      <c r="D15162" s="78" t="s">
        <v>3422</v>
      </c>
      <c r="E15162" s="78" t="s">
        <v>19</v>
      </c>
      <c r="J15162" s="78" t="s">
        <v>6439</v>
      </c>
      <c r="L15162" s="78" t="s">
        <v>6177</v>
      </c>
      <c r="V15162" s="78">
        <v>9000</v>
      </c>
      <c r="W15162" s="78">
        <v>9000</v>
      </c>
      <c r="X15162" s="78"/>
      <c r="Y15162" s="78">
        <v>9600</v>
      </c>
      <c r="Z15162" s="78">
        <v>2.4900000000000002</v>
      </c>
    </row>
    <row r="15163" spans="1:26" x14ac:dyDescent="0.25">
      <c r="A15163" s="78">
        <v>215324278</v>
      </c>
      <c r="D15163" s="78" t="s">
        <v>3422</v>
      </c>
      <c r="E15163" s="78" t="s">
        <v>19</v>
      </c>
      <c r="J15163" s="78" t="s">
        <v>6439</v>
      </c>
      <c r="L15163" s="78" t="s">
        <v>6172</v>
      </c>
      <c r="V15163" s="78">
        <v>9000</v>
      </c>
      <c r="W15163" s="78">
        <v>8500</v>
      </c>
      <c r="X15163" s="78"/>
      <c r="Y15163" s="78">
        <v>9300</v>
      </c>
      <c r="Z15163" s="78">
        <v>2.5499999999999998</v>
      </c>
    </row>
    <row r="15164" spans="1:26" x14ac:dyDescent="0.25">
      <c r="A15164" s="78">
        <v>215324351</v>
      </c>
      <c r="D15164" s="78" t="s">
        <v>3422</v>
      </c>
      <c r="E15164" s="78" t="s">
        <v>21</v>
      </c>
      <c r="J15164" s="78" t="s">
        <v>6439</v>
      </c>
      <c r="L15164" s="78" t="s">
        <v>6172</v>
      </c>
      <c r="V15164" s="78">
        <v>9000</v>
      </c>
      <c r="W15164" s="78">
        <v>8500</v>
      </c>
      <c r="X15164" s="78"/>
      <c r="Y15164" s="78">
        <v>9300</v>
      </c>
      <c r="Z15164" s="78">
        <v>2.5499999999999998</v>
      </c>
    </row>
    <row r="15165" spans="1:26" x14ac:dyDescent="0.25">
      <c r="A15165" s="78">
        <v>215324570</v>
      </c>
      <c r="D15165" s="78" t="s">
        <v>3422</v>
      </c>
      <c r="E15165" s="78" t="s">
        <v>15</v>
      </c>
      <c r="J15165" s="78" t="s">
        <v>6439</v>
      </c>
      <c r="L15165" s="78" t="s">
        <v>6172</v>
      </c>
      <c r="V15165" s="78">
        <v>9000</v>
      </c>
      <c r="W15165" s="78">
        <v>8500</v>
      </c>
      <c r="X15165" s="78"/>
      <c r="Y15165" s="78">
        <v>9300</v>
      </c>
      <c r="Z15165" s="78">
        <v>2.5499999999999998</v>
      </c>
    </row>
    <row r="15166" spans="1:26" x14ac:dyDescent="0.25">
      <c r="A15166" s="78">
        <v>215324424</v>
      </c>
      <c r="D15166" s="78" t="s">
        <v>3422</v>
      </c>
      <c r="E15166" s="78" t="s">
        <v>23</v>
      </c>
      <c r="J15166" s="78" t="s">
        <v>6439</v>
      </c>
      <c r="L15166" s="78" t="s">
        <v>6172</v>
      </c>
      <c r="V15166" s="78">
        <v>9000</v>
      </c>
      <c r="W15166" s="78">
        <v>8500</v>
      </c>
      <c r="X15166" s="78"/>
      <c r="Y15166" s="78">
        <v>9300</v>
      </c>
      <c r="Z15166" s="78">
        <v>2.5499999999999998</v>
      </c>
    </row>
    <row r="15167" spans="1:26" x14ac:dyDescent="0.25">
      <c r="A15167" s="78">
        <v>215324497</v>
      </c>
      <c r="D15167" s="78" t="s">
        <v>3422</v>
      </c>
      <c r="E15167" s="78" t="s">
        <v>22</v>
      </c>
      <c r="J15167" s="78" t="s">
        <v>6439</v>
      </c>
      <c r="L15167" s="78" t="s">
        <v>6172</v>
      </c>
      <c r="V15167" s="78">
        <v>9000</v>
      </c>
      <c r="W15167" s="78">
        <v>8500</v>
      </c>
      <c r="X15167" s="78"/>
      <c r="Y15167" s="78">
        <v>9300</v>
      </c>
      <c r="Z15167" s="78">
        <v>2.5499999999999998</v>
      </c>
    </row>
    <row r="15168" spans="1:26" x14ac:dyDescent="0.25">
      <c r="A15168" s="78">
        <v>215324716</v>
      </c>
      <c r="D15168" s="78" t="s">
        <v>3422</v>
      </c>
      <c r="E15168" s="78" t="s">
        <v>26</v>
      </c>
      <c r="J15168" s="78" t="s">
        <v>6439</v>
      </c>
      <c r="L15168" s="78" t="s">
        <v>6172</v>
      </c>
      <c r="V15168" s="78">
        <v>9000</v>
      </c>
      <c r="W15168" s="78">
        <v>8500</v>
      </c>
      <c r="X15168" s="78"/>
      <c r="Y15168" s="78">
        <v>9300</v>
      </c>
      <c r="Z15168" s="78">
        <v>2.5499999999999998</v>
      </c>
    </row>
    <row r="15169" spans="1:26" x14ac:dyDescent="0.25">
      <c r="A15169" s="78">
        <v>215324643</v>
      </c>
      <c r="D15169" s="78" t="s">
        <v>3422</v>
      </c>
      <c r="E15169" s="78" t="s">
        <v>24</v>
      </c>
      <c r="J15169" s="78" t="s">
        <v>6439</v>
      </c>
      <c r="L15169" s="78" t="s">
        <v>6172</v>
      </c>
      <c r="V15169" s="78">
        <v>9000</v>
      </c>
      <c r="W15169" s="78">
        <v>8500</v>
      </c>
      <c r="X15169" s="78"/>
      <c r="Y15169" s="78">
        <v>9300</v>
      </c>
      <c r="Z15169" s="78">
        <v>2.5499999999999998</v>
      </c>
    </row>
    <row r="15170" spans="1:26" x14ac:dyDescent="0.25">
      <c r="A15170" s="78">
        <v>215324205</v>
      </c>
      <c r="D15170" s="78" t="s">
        <v>3422</v>
      </c>
      <c r="E15170" s="78" t="s">
        <v>20</v>
      </c>
      <c r="J15170" s="78" t="s">
        <v>6439</v>
      </c>
      <c r="L15170" s="78" t="s">
        <v>6172</v>
      </c>
      <c r="V15170" s="78">
        <v>9000</v>
      </c>
      <c r="W15170" s="78">
        <v>8500</v>
      </c>
      <c r="X15170" s="78"/>
      <c r="Y15170" s="78">
        <v>9300</v>
      </c>
      <c r="Z15170" s="78">
        <v>2.5499999999999998</v>
      </c>
    </row>
    <row r="15171" spans="1:26" x14ac:dyDescent="0.25">
      <c r="A15171" s="78">
        <v>215324789</v>
      </c>
      <c r="D15171" s="78" t="s">
        <v>3422</v>
      </c>
      <c r="E15171" s="78" t="s">
        <v>25</v>
      </c>
      <c r="J15171" s="78" t="s">
        <v>6439</v>
      </c>
      <c r="L15171" s="78" t="s">
        <v>6172</v>
      </c>
      <c r="V15171" s="78">
        <v>9000</v>
      </c>
      <c r="W15171" s="78">
        <v>8500</v>
      </c>
      <c r="X15171" s="78"/>
      <c r="Y15171" s="78">
        <v>9300</v>
      </c>
      <c r="Z15171" s="78">
        <v>2.5499999999999998</v>
      </c>
    </row>
    <row r="15172" spans="1:26" x14ac:dyDescent="0.25">
      <c r="A15172" s="78">
        <v>215324862</v>
      </c>
      <c r="D15172" s="78" t="s">
        <v>3422</v>
      </c>
      <c r="E15172" s="78" t="s">
        <v>28</v>
      </c>
      <c r="J15172" s="78" t="s">
        <v>6439</v>
      </c>
      <c r="L15172" s="78" t="s">
        <v>6172</v>
      </c>
      <c r="V15172" s="78">
        <v>9000</v>
      </c>
      <c r="W15172" s="78">
        <v>8500</v>
      </c>
      <c r="X15172" s="78"/>
      <c r="Y15172" s="78">
        <v>9300</v>
      </c>
      <c r="Z15172" s="78">
        <v>2.5499999999999998</v>
      </c>
    </row>
    <row r="15173" spans="1:26" x14ac:dyDescent="0.25">
      <c r="A15173" s="78">
        <v>215324935</v>
      </c>
      <c r="D15173" s="78" t="s">
        <v>3422</v>
      </c>
      <c r="E15173" s="78" t="s">
        <v>27</v>
      </c>
      <c r="J15173" s="78" t="s">
        <v>6439</v>
      </c>
      <c r="L15173" s="78" t="s">
        <v>6172</v>
      </c>
      <c r="V15173" s="78">
        <v>9000</v>
      </c>
      <c r="W15173" s="78">
        <v>8500</v>
      </c>
      <c r="X15173" s="78"/>
      <c r="Y15173" s="78">
        <v>9300</v>
      </c>
      <c r="Z15173" s="78">
        <v>2.5499999999999998</v>
      </c>
    </row>
    <row r="15174" spans="1:26" x14ac:dyDescent="0.25">
      <c r="A15174" s="78">
        <v>215324934</v>
      </c>
      <c r="D15174" s="78" t="s">
        <v>3422</v>
      </c>
      <c r="E15174" s="78" t="s">
        <v>27</v>
      </c>
      <c r="J15174" s="78" t="s">
        <v>6439</v>
      </c>
      <c r="L15174" s="78" t="s">
        <v>6175</v>
      </c>
      <c r="V15174" s="78">
        <v>9000</v>
      </c>
      <c r="W15174" s="78">
        <v>7900</v>
      </c>
      <c r="X15174" s="78"/>
      <c r="Y15174" s="78">
        <v>9900</v>
      </c>
      <c r="Z15174" s="78">
        <v>2.59</v>
      </c>
    </row>
    <row r="15175" spans="1:26" x14ac:dyDescent="0.25">
      <c r="A15175" s="78">
        <v>215324861</v>
      </c>
      <c r="D15175" s="78" t="s">
        <v>3422</v>
      </c>
      <c r="E15175" s="78" t="s">
        <v>28</v>
      </c>
      <c r="J15175" s="78" t="s">
        <v>6439</v>
      </c>
      <c r="L15175" s="78" t="s">
        <v>6175</v>
      </c>
      <c r="V15175" s="78">
        <v>9000</v>
      </c>
      <c r="W15175" s="78">
        <v>7900</v>
      </c>
      <c r="X15175" s="78"/>
      <c r="Y15175" s="78">
        <v>9900</v>
      </c>
      <c r="Z15175" s="78">
        <v>2.59</v>
      </c>
    </row>
    <row r="15176" spans="1:26" x14ac:dyDescent="0.25">
      <c r="A15176" s="78">
        <v>215324788</v>
      </c>
      <c r="D15176" s="78" t="s">
        <v>3422</v>
      </c>
      <c r="E15176" s="78" t="s">
        <v>25</v>
      </c>
      <c r="J15176" s="78" t="s">
        <v>6439</v>
      </c>
      <c r="L15176" s="78" t="s">
        <v>6175</v>
      </c>
      <c r="V15176" s="78">
        <v>9000</v>
      </c>
      <c r="W15176" s="78">
        <v>7900</v>
      </c>
      <c r="X15176" s="78"/>
      <c r="Y15176" s="78">
        <v>9900</v>
      </c>
      <c r="Z15176" s="78">
        <v>2.59</v>
      </c>
    </row>
    <row r="15177" spans="1:26" x14ac:dyDescent="0.25">
      <c r="A15177" s="78">
        <v>215324204</v>
      </c>
      <c r="D15177" s="78" t="s">
        <v>3422</v>
      </c>
      <c r="E15177" s="78" t="s">
        <v>20</v>
      </c>
      <c r="J15177" s="78" t="s">
        <v>6439</v>
      </c>
      <c r="L15177" s="78" t="s">
        <v>6175</v>
      </c>
      <c r="V15177" s="78">
        <v>9000</v>
      </c>
      <c r="W15177" s="78">
        <v>7900</v>
      </c>
      <c r="X15177" s="78"/>
      <c r="Y15177" s="78">
        <v>9900</v>
      </c>
      <c r="Z15177" s="78">
        <v>2.59</v>
      </c>
    </row>
    <row r="15178" spans="1:26" x14ac:dyDescent="0.25">
      <c r="A15178" s="78">
        <v>215324277</v>
      </c>
      <c r="D15178" s="78" t="s">
        <v>3422</v>
      </c>
      <c r="E15178" s="78" t="s">
        <v>19</v>
      </c>
      <c r="J15178" s="78" t="s">
        <v>6439</v>
      </c>
      <c r="L15178" s="78" t="s">
        <v>6175</v>
      </c>
      <c r="V15178" s="78">
        <v>9000</v>
      </c>
      <c r="W15178" s="78">
        <v>7900</v>
      </c>
      <c r="X15178" s="78"/>
      <c r="Y15178" s="78">
        <v>9900</v>
      </c>
      <c r="Z15178" s="78">
        <v>2.59</v>
      </c>
    </row>
    <row r="15179" spans="1:26" x14ac:dyDescent="0.25">
      <c r="A15179" s="78">
        <v>215324642</v>
      </c>
      <c r="D15179" s="78" t="s">
        <v>3422</v>
      </c>
      <c r="E15179" s="78" t="s">
        <v>24</v>
      </c>
      <c r="J15179" s="78" t="s">
        <v>6439</v>
      </c>
      <c r="L15179" s="78" t="s">
        <v>6175</v>
      </c>
      <c r="V15179" s="78">
        <v>9000</v>
      </c>
      <c r="W15179" s="78">
        <v>7900</v>
      </c>
      <c r="X15179" s="78"/>
      <c r="Y15179" s="78">
        <v>9900</v>
      </c>
      <c r="Z15179" s="78">
        <v>2.59</v>
      </c>
    </row>
    <row r="15180" spans="1:26" x14ac:dyDescent="0.25">
      <c r="A15180" s="78">
        <v>215324715</v>
      </c>
      <c r="D15180" s="78" t="s">
        <v>3422</v>
      </c>
      <c r="E15180" s="78" t="s">
        <v>26</v>
      </c>
      <c r="J15180" s="78" t="s">
        <v>6439</v>
      </c>
      <c r="L15180" s="78" t="s">
        <v>6175</v>
      </c>
      <c r="V15180" s="78">
        <v>9000</v>
      </c>
      <c r="W15180" s="78">
        <v>7900</v>
      </c>
      <c r="X15180" s="78"/>
      <c r="Y15180" s="78">
        <v>9900</v>
      </c>
      <c r="Z15180" s="78">
        <v>2.59</v>
      </c>
    </row>
    <row r="15181" spans="1:26" x14ac:dyDescent="0.25">
      <c r="A15181" s="78">
        <v>215324496</v>
      </c>
      <c r="D15181" s="78" t="s">
        <v>3422</v>
      </c>
      <c r="E15181" s="78" t="s">
        <v>22</v>
      </c>
      <c r="J15181" s="78" t="s">
        <v>6439</v>
      </c>
      <c r="L15181" s="78" t="s">
        <v>6175</v>
      </c>
      <c r="V15181" s="78">
        <v>9000</v>
      </c>
      <c r="W15181" s="78">
        <v>7900</v>
      </c>
      <c r="X15181" s="78"/>
      <c r="Y15181" s="78">
        <v>9900</v>
      </c>
      <c r="Z15181" s="78">
        <v>2.59</v>
      </c>
    </row>
    <row r="15182" spans="1:26" x14ac:dyDescent="0.25">
      <c r="A15182" s="78">
        <v>215324423</v>
      </c>
      <c r="D15182" s="78" t="s">
        <v>3422</v>
      </c>
      <c r="E15182" s="78" t="s">
        <v>23</v>
      </c>
      <c r="J15182" s="78" t="s">
        <v>6439</v>
      </c>
      <c r="L15182" s="78" t="s">
        <v>6175</v>
      </c>
      <c r="V15182" s="78">
        <v>9000</v>
      </c>
      <c r="W15182" s="78">
        <v>7900</v>
      </c>
      <c r="X15182" s="78"/>
      <c r="Y15182" s="78">
        <v>9900</v>
      </c>
      <c r="Z15182" s="78">
        <v>2.59</v>
      </c>
    </row>
    <row r="15183" spans="1:26" x14ac:dyDescent="0.25">
      <c r="A15183" s="78">
        <v>215324569</v>
      </c>
      <c r="D15183" s="78" t="s">
        <v>3422</v>
      </c>
      <c r="E15183" s="78" t="s">
        <v>15</v>
      </c>
      <c r="J15183" s="78" t="s">
        <v>6439</v>
      </c>
      <c r="L15183" s="78" t="s">
        <v>6175</v>
      </c>
      <c r="V15183" s="78">
        <v>9000</v>
      </c>
      <c r="W15183" s="78">
        <v>7900</v>
      </c>
      <c r="X15183" s="78"/>
      <c r="Y15183" s="78">
        <v>9900</v>
      </c>
      <c r="Z15183" s="78">
        <v>2.59</v>
      </c>
    </row>
    <row r="15184" spans="1:26" x14ac:dyDescent="0.25">
      <c r="A15184" s="78">
        <v>215324350</v>
      </c>
      <c r="D15184" s="78" t="s">
        <v>3422</v>
      </c>
      <c r="E15184" s="78" t="s">
        <v>21</v>
      </c>
      <c r="J15184" s="78" t="s">
        <v>6439</v>
      </c>
      <c r="L15184" s="78" t="s">
        <v>6175</v>
      </c>
      <c r="V15184" s="78">
        <v>9000</v>
      </c>
      <c r="W15184" s="78">
        <v>7900</v>
      </c>
      <c r="X15184" s="78"/>
      <c r="Y15184" s="78">
        <v>9900</v>
      </c>
      <c r="Z15184" s="78">
        <v>2.59</v>
      </c>
    </row>
    <row r="15185" spans="1:26" x14ac:dyDescent="0.25">
      <c r="A15185" s="78">
        <v>215324349</v>
      </c>
      <c r="D15185" s="78" t="s">
        <v>3422</v>
      </c>
      <c r="E15185" s="78" t="s">
        <v>21</v>
      </c>
      <c r="J15185" s="78" t="s">
        <v>6439</v>
      </c>
      <c r="L15185" s="78" t="s">
        <v>6194</v>
      </c>
      <c r="V15185" s="78">
        <v>9000</v>
      </c>
      <c r="W15185" s="78">
        <v>8100</v>
      </c>
      <c r="X15185" s="78"/>
      <c r="Y15185" s="78">
        <v>9400</v>
      </c>
      <c r="Z15185" s="78">
        <v>2.37</v>
      </c>
    </row>
    <row r="15186" spans="1:26" x14ac:dyDescent="0.25">
      <c r="A15186" s="78">
        <v>215324568</v>
      </c>
      <c r="D15186" s="78" t="s">
        <v>3422</v>
      </c>
      <c r="E15186" s="78" t="s">
        <v>15</v>
      </c>
      <c r="J15186" s="78" t="s">
        <v>6439</v>
      </c>
      <c r="L15186" s="78" t="s">
        <v>6194</v>
      </c>
      <c r="V15186" s="78">
        <v>9000</v>
      </c>
      <c r="W15186" s="78">
        <v>8100</v>
      </c>
      <c r="X15186" s="78"/>
      <c r="Y15186" s="78">
        <v>9400</v>
      </c>
      <c r="Z15186" s="78">
        <v>2.37</v>
      </c>
    </row>
    <row r="15187" spans="1:26" x14ac:dyDescent="0.25">
      <c r="A15187" s="78">
        <v>215324422</v>
      </c>
      <c r="D15187" s="78" t="s">
        <v>3422</v>
      </c>
      <c r="E15187" s="78" t="s">
        <v>23</v>
      </c>
      <c r="J15187" s="78" t="s">
        <v>6439</v>
      </c>
      <c r="L15187" s="78" t="s">
        <v>6194</v>
      </c>
      <c r="V15187" s="78">
        <v>9000</v>
      </c>
      <c r="W15187" s="78">
        <v>8100</v>
      </c>
      <c r="X15187" s="78"/>
      <c r="Y15187" s="78">
        <v>9400</v>
      </c>
      <c r="Z15187" s="78">
        <v>2.37</v>
      </c>
    </row>
    <row r="15188" spans="1:26" x14ac:dyDescent="0.25">
      <c r="A15188" s="78">
        <v>215324495</v>
      </c>
      <c r="D15188" s="78" t="s">
        <v>3422</v>
      </c>
      <c r="E15188" s="78" t="s">
        <v>22</v>
      </c>
      <c r="J15188" s="78" t="s">
        <v>6439</v>
      </c>
      <c r="L15188" s="78" t="s">
        <v>6194</v>
      </c>
      <c r="V15188" s="78">
        <v>9000</v>
      </c>
      <c r="W15188" s="78">
        <v>8100</v>
      </c>
      <c r="X15188" s="78"/>
      <c r="Y15188" s="78">
        <v>9400</v>
      </c>
      <c r="Z15188" s="78">
        <v>2.37</v>
      </c>
    </row>
    <row r="15189" spans="1:26" x14ac:dyDescent="0.25">
      <c r="A15189" s="78">
        <v>215324714</v>
      </c>
      <c r="D15189" s="78" t="s">
        <v>3422</v>
      </c>
      <c r="E15189" s="78" t="s">
        <v>26</v>
      </c>
      <c r="J15189" s="78" t="s">
        <v>6439</v>
      </c>
      <c r="L15189" s="78" t="s">
        <v>6194</v>
      </c>
      <c r="V15189" s="78">
        <v>9000</v>
      </c>
      <c r="W15189" s="78">
        <v>8100</v>
      </c>
      <c r="X15189" s="78"/>
      <c r="Y15189" s="78">
        <v>9400</v>
      </c>
      <c r="Z15189" s="78">
        <v>2.37</v>
      </c>
    </row>
    <row r="15190" spans="1:26" x14ac:dyDescent="0.25">
      <c r="A15190" s="78">
        <v>215324641</v>
      </c>
      <c r="D15190" s="78" t="s">
        <v>3422</v>
      </c>
      <c r="E15190" s="78" t="s">
        <v>24</v>
      </c>
      <c r="J15190" s="78" t="s">
        <v>6439</v>
      </c>
      <c r="L15190" s="78" t="s">
        <v>6194</v>
      </c>
      <c r="V15190" s="78">
        <v>9000</v>
      </c>
      <c r="W15190" s="78">
        <v>8100</v>
      </c>
      <c r="X15190" s="78"/>
      <c r="Y15190" s="78">
        <v>9400</v>
      </c>
      <c r="Z15190" s="78">
        <v>2.37</v>
      </c>
    </row>
    <row r="15191" spans="1:26" x14ac:dyDescent="0.25">
      <c r="A15191" s="78">
        <v>215324276</v>
      </c>
      <c r="D15191" s="78" t="s">
        <v>3422</v>
      </c>
      <c r="E15191" s="78" t="s">
        <v>19</v>
      </c>
      <c r="J15191" s="78" t="s">
        <v>6439</v>
      </c>
      <c r="L15191" s="78" t="s">
        <v>6194</v>
      </c>
      <c r="V15191" s="78">
        <v>9000</v>
      </c>
      <c r="W15191" s="78">
        <v>8100</v>
      </c>
      <c r="X15191" s="78"/>
      <c r="Y15191" s="78">
        <v>9400</v>
      </c>
      <c r="Z15191" s="78">
        <v>2.37</v>
      </c>
    </row>
    <row r="15192" spans="1:26" x14ac:dyDescent="0.25">
      <c r="A15192" s="78">
        <v>215324203</v>
      </c>
      <c r="D15192" s="78" t="s">
        <v>3422</v>
      </c>
      <c r="E15192" s="78" t="s">
        <v>20</v>
      </c>
      <c r="J15192" s="78" t="s">
        <v>6439</v>
      </c>
      <c r="L15192" s="78" t="s">
        <v>6194</v>
      </c>
      <c r="V15192" s="78">
        <v>9000</v>
      </c>
      <c r="W15192" s="78">
        <v>8100</v>
      </c>
      <c r="X15192" s="78"/>
      <c r="Y15192" s="78">
        <v>9400</v>
      </c>
      <c r="Z15192" s="78">
        <v>2.37</v>
      </c>
    </row>
    <row r="15193" spans="1:26" x14ac:dyDescent="0.25">
      <c r="A15193" s="78">
        <v>215324787</v>
      </c>
      <c r="D15193" s="78" t="s">
        <v>3422</v>
      </c>
      <c r="E15193" s="78" t="s">
        <v>25</v>
      </c>
      <c r="J15193" s="78" t="s">
        <v>6439</v>
      </c>
      <c r="L15193" s="78" t="s">
        <v>6194</v>
      </c>
      <c r="V15193" s="78">
        <v>9000</v>
      </c>
      <c r="W15193" s="78">
        <v>8100</v>
      </c>
      <c r="X15193" s="78"/>
      <c r="Y15193" s="78">
        <v>9400</v>
      </c>
      <c r="Z15193" s="78">
        <v>2.37</v>
      </c>
    </row>
    <row r="15194" spans="1:26" x14ac:dyDescent="0.25">
      <c r="A15194" s="78">
        <v>215324860</v>
      </c>
      <c r="D15194" s="78" t="s">
        <v>3422</v>
      </c>
      <c r="E15194" s="78" t="s">
        <v>28</v>
      </c>
      <c r="J15194" s="78" t="s">
        <v>6439</v>
      </c>
      <c r="L15194" s="78" t="s">
        <v>6194</v>
      </c>
      <c r="V15194" s="78">
        <v>9000</v>
      </c>
      <c r="W15194" s="78">
        <v>8100</v>
      </c>
      <c r="X15194" s="78"/>
      <c r="Y15194" s="78">
        <v>9400</v>
      </c>
      <c r="Z15194" s="78">
        <v>2.37</v>
      </c>
    </row>
    <row r="15195" spans="1:26" x14ac:dyDescent="0.25">
      <c r="A15195" s="78">
        <v>215324933</v>
      </c>
      <c r="D15195" s="78" t="s">
        <v>3422</v>
      </c>
      <c r="E15195" s="78" t="s">
        <v>27</v>
      </c>
      <c r="J15195" s="78" t="s">
        <v>6439</v>
      </c>
      <c r="L15195" s="78" t="s">
        <v>6194</v>
      </c>
      <c r="V15195" s="78">
        <v>9000</v>
      </c>
      <c r="W15195" s="78">
        <v>8100</v>
      </c>
      <c r="X15195" s="78"/>
      <c r="Y15195" s="78">
        <v>9400</v>
      </c>
      <c r="Z15195" s="78">
        <v>2.37</v>
      </c>
    </row>
    <row r="15196" spans="1:26" x14ac:dyDescent="0.25">
      <c r="A15196" s="78">
        <v>215324932</v>
      </c>
      <c r="D15196" s="78" t="s">
        <v>3422</v>
      </c>
      <c r="E15196" s="78" t="s">
        <v>27</v>
      </c>
      <c r="J15196" s="78" t="s">
        <v>6440</v>
      </c>
      <c r="L15196" s="78" t="s">
        <v>6441</v>
      </c>
      <c r="V15196" s="78">
        <v>12000</v>
      </c>
      <c r="W15196" s="78">
        <v>8700</v>
      </c>
      <c r="X15196" s="78"/>
      <c r="Y15196" s="78">
        <v>8700</v>
      </c>
      <c r="Z15196" s="78">
        <v>2.4300000000000002</v>
      </c>
    </row>
    <row r="15197" spans="1:26" x14ac:dyDescent="0.25">
      <c r="A15197" s="78">
        <v>215324859</v>
      </c>
      <c r="D15197" s="78" t="s">
        <v>3422</v>
      </c>
      <c r="E15197" s="78" t="s">
        <v>28</v>
      </c>
      <c r="J15197" s="78" t="s">
        <v>6440</v>
      </c>
      <c r="L15197" s="78" t="s">
        <v>6441</v>
      </c>
      <c r="V15197" s="78">
        <v>12000</v>
      </c>
      <c r="W15197" s="78">
        <v>8700</v>
      </c>
      <c r="X15197" s="78"/>
      <c r="Y15197" s="78">
        <v>8700</v>
      </c>
      <c r="Z15197" s="78">
        <v>2.4300000000000002</v>
      </c>
    </row>
    <row r="15198" spans="1:26" x14ac:dyDescent="0.25">
      <c r="A15198" s="78">
        <v>215324786</v>
      </c>
      <c r="D15198" s="78" t="s">
        <v>3422</v>
      </c>
      <c r="E15198" s="78" t="s">
        <v>25</v>
      </c>
      <c r="J15198" s="78" t="s">
        <v>6440</v>
      </c>
      <c r="L15198" s="78" t="s">
        <v>6441</v>
      </c>
      <c r="V15198" s="78">
        <v>12000</v>
      </c>
      <c r="W15198" s="78">
        <v>8700</v>
      </c>
      <c r="X15198" s="78"/>
      <c r="Y15198" s="78">
        <v>8700</v>
      </c>
      <c r="Z15198" s="78">
        <v>2.4300000000000002</v>
      </c>
    </row>
    <row r="15199" spans="1:26" x14ac:dyDescent="0.25">
      <c r="A15199" s="78">
        <v>215324202</v>
      </c>
      <c r="D15199" s="78" t="s">
        <v>3422</v>
      </c>
      <c r="E15199" s="78" t="s">
        <v>20</v>
      </c>
      <c r="J15199" s="78" t="s">
        <v>6440</v>
      </c>
      <c r="L15199" s="78" t="s">
        <v>6441</v>
      </c>
      <c r="V15199" s="78">
        <v>12000</v>
      </c>
      <c r="W15199" s="78">
        <v>8700</v>
      </c>
      <c r="X15199" s="78"/>
      <c r="Y15199" s="78">
        <v>8700</v>
      </c>
      <c r="Z15199" s="78">
        <v>2.4300000000000002</v>
      </c>
    </row>
    <row r="15200" spans="1:26" x14ac:dyDescent="0.25">
      <c r="A15200" s="78">
        <v>215324275</v>
      </c>
      <c r="D15200" s="78" t="s">
        <v>3422</v>
      </c>
      <c r="E15200" s="78" t="s">
        <v>19</v>
      </c>
      <c r="J15200" s="78" t="s">
        <v>6440</v>
      </c>
      <c r="L15200" s="78" t="s">
        <v>6441</v>
      </c>
      <c r="V15200" s="78">
        <v>12000</v>
      </c>
      <c r="W15200" s="78">
        <v>8700</v>
      </c>
      <c r="X15200" s="78"/>
      <c r="Y15200" s="78">
        <v>8700</v>
      </c>
      <c r="Z15200" s="78">
        <v>2.4300000000000002</v>
      </c>
    </row>
    <row r="15201" spans="1:26" x14ac:dyDescent="0.25">
      <c r="A15201" s="78">
        <v>215324640</v>
      </c>
      <c r="D15201" s="78" t="s">
        <v>3422</v>
      </c>
      <c r="E15201" s="78" t="s">
        <v>24</v>
      </c>
      <c r="J15201" s="78" t="s">
        <v>6440</v>
      </c>
      <c r="L15201" s="78" t="s">
        <v>6441</v>
      </c>
      <c r="V15201" s="78">
        <v>12000</v>
      </c>
      <c r="W15201" s="78">
        <v>8700</v>
      </c>
      <c r="X15201" s="78"/>
      <c r="Y15201" s="78">
        <v>8700</v>
      </c>
      <c r="Z15201" s="78">
        <v>2.4300000000000002</v>
      </c>
    </row>
    <row r="15202" spans="1:26" x14ac:dyDescent="0.25">
      <c r="A15202" s="78">
        <v>215324713</v>
      </c>
      <c r="D15202" s="78" t="s">
        <v>3422</v>
      </c>
      <c r="E15202" s="78" t="s">
        <v>26</v>
      </c>
      <c r="J15202" s="78" t="s">
        <v>6440</v>
      </c>
      <c r="L15202" s="78" t="s">
        <v>6441</v>
      </c>
      <c r="V15202" s="78">
        <v>12000</v>
      </c>
      <c r="W15202" s="78">
        <v>8700</v>
      </c>
      <c r="X15202" s="78"/>
      <c r="Y15202" s="78">
        <v>8700</v>
      </c>
      <c r="Z15202" s="78">
        <v>2.4300000000000002</v>
      </c>
    </row>
    <row r="15203" spans="1:26" x14ac:dyDescent="0.25">
      <c r="A15203" s="78">
        <v>215324494</v>
      </c>
      <c r="D15203" s="78" t="s">
        <v>3422</v>
      </c>
      <c r="E15203" s="78" t="s">
        <v>22</v>
      </c>
      <c r="J15203" s="78" t="s">
        <v>6440</v>
      </c>
      <c r="L15203" s="78" t="s">
        <v>6441</v>
      </c>
      <c r="V15203" s="78">
        <v>12000</v>
      </c>
      <c r="W15203" s="78">
        <v>8700</v>
      </c>
      <c r="X15203" s="78"/>
      <c r="Y15203" s="78">
        <v>8700</v>
      </c>
      <c r="Z15203" s="78">
        <v>2.4300000000000002</v>
      </c>
    </row>
    <row r="15204" spans="1:26" x14ac:dyDescent="0.25">
      <c r="A15204" s="78">
        <v>215324421</v>
      </c>
      <c r="D15204" s="78" t="s">
        <v>3422</v>
      </c>
      <c r="E15204" s="78" t="s">
        <v>23</v>
      </c>
      <c r="J15204" s="78" t="s">
        <v>6440</v>
      </c>
      <c r="L15204" s="78" t="s">
        <v>6441</v>
      </c>
      <c r="V15204" s="78">
        <v>12000</v>
      </c>
      <c r="W15204" s="78">
        <v>8700</v>
      </c>
      <c r="X15204" s="78"/>
      <c r="Y15204" s="78">
        <v>8700</v>
      </c>
      <c r="Z15204" s="78">
        <v>2.4300000000000002</v>
      </c>
    </row>
    <row r="15205" spans="1:26" x14ac:dyDescent="0.25">
      <c r="A15205" s="78">
        <v>215324567</v>
      </c>
      <c r="D15205" s="78" t="s">
        <v>3422</v>
      </c>
      <c r="E15205" s="78" t="s">
        <v>15</v>
      </c>
      <c r="J15205" s="78" t="s">
        <v>6440</v>
      </c>
      <c r="L15205" s="78" t="s">
        <v>6441</v>
      </c>
      <c r="V15205" s="78">
        <v>12000</v>
      </c>
      <c r="W15205" s="78">
        <v>8700</v>
      </c>
      <c r="X15205" s="78"/>
      <c r="Y15205" s="78">
        <v>8700</v>
      </c>
      <c r="Z15205" s="78">
        <v>2.4300000000000002</v>
      </c>
    </row>
    <row r="15206" spans="1:26" x14ac:dyDescent="0.25">
      <c r="A15206" s="78">
        <v>215324348</v>
      </c>
      <c r="D15206" s="78" t="s">
        <v>3422</v>
      </c>
      <c r="E15206" s="78" t="s">
        <v>21</v>
      </c>
      <c r="J15206" s="78" t="s">
        <v>6440</v>
      </c>
      <c r="L15206" s="78" t="s">
        <v>6441</v>
      </c>
      <c r="V15206" s="78">
        <v>12000</v>
      </c>
      <c r="W15206" s="78">
        <v>8700</v>
      </c>
      <c r="X15206" s="78"/>
      <c r="Y15206" s="78">
        <v>8700</v>
      </c>
      <c r="Z15206" s="78">
        <v>2.4300000000000002</v>
      </c>
    </row>
    <row r="15207" spans="1:26" x14ac:dyDescent="0.25">
      <c r="A15207" s="78">
        <v>215324347</v>
      </c>
      <c r="D15207" s="78" t="s">
        <v>3422</v>
      </c>
      <c r="E15207" s="78" t="s">
        <v>21</v>
      </c>
      <c r="J15207" s="78" t="s">
        <v>6442</v>
      </c>
      <c r="L15207" s="78" t="s">
        <v>6443</v>
      </c>
      <c r="V15207" s="78">
        <v>33000</v>
      </c>
      <c r="W15207" s="78">
        <v>30000</v>
      </c>
      <c r="X15207" s="78"/>
      <c r="Y15207" s="78">
        <v>30200</v>
      </c>
      <c r="Z15207" s="78">
        <v>2.02</v>
      </c>
    </row>
    <row r="15208" spans="1:26" x14ac:dyDescent="0.25">
      <c r="A15208" s="78">
        <v>215324566</v>
      </c>
      <c r="D15208" s="78" t="s">
        <v>3422</v>
      </c>
      <c r="E15208" s="78" t="s">
        <v>15</v>
      </c>
      <c r="J15208" s="78" t="s">
        <v>6442</v>
      </c>
      <c r="L15208" s="78" t="s">
        <v>6443</v>
      </c>
      <c r="V15208" s="78">
        <v>33000</v>
      </c>
      <c r="W15208" s="78">
        <v>30000</v>
      </c>
      <c r="X15208" s="78"/>
      <c r="Y15208" s="78">
        <v>30200</v>
      </c>
      <c r="Z15208" s="78">
        <v>2.02</v>
      </c>
    </row>
    <row r="15209" spans="1:26" x14ac:dyDescent="0.25">
      <c r="A15209" s="78">
        <v>215324420</v>
      </c>
      <c r="D15209" s="78" t="s">
        <v>3422</v>
      </c>
      <c r="E15209" s="78" t="s">
        <v>23</v>
      </c>
      <c r="J15209" s="78" t="s">
        <v>6442</v>
      </c>
      <c r="L15209" s="78" t="s">
        <v>6443</v>
      </c>
      <c r="V15209" s="78">
        <v>33000</v>
      </c>
      <c r="W15209" s="78">
        <v>30000</v>
      </c>
      <c r="X15209" s="78"/>
      <c r="Y15209" s="78">
        <v>30200</v>
      </c>
      <c r="Z15209" s="78">
        <v>2.02</v>
      </c>
    </row>
    <row r="15210" spans="1:26" x14ac:dyDescent="0.25">
      <c r="A15210" s="78">
        <v>215324493</v>
      </c>
      <c r="D15210" s="78" t="s">
        <v>3422</v>
      </c>
      <c r="E15210" s="78" t="s">
        <v>22</v>
      </c>
      <c r="J15210" s="78" t="s">
        <v>6442</v>
      </c>
      <c r="L15210" s="78" t="s">
        <v>6443</v>
      </c>
      <c r="V15210" s="78">
        <v>33000</v>
      </c>
      <c r="W15210" s="78">
        <v>30000</v>
      </c>
      <c r="X15210" s="78"/>
      <c r="Y15210" s="78">
        <v>30200</v>
      </c>
      <c r="Z15210" s="78">
        <v>2.02</v>
      </c>
    </row>
    <row r="15211" spans="1:26" x14ac:dyDescent="0.25">
      <c r="A15211" s="78">
        <v>215324712</v>
      </c>
      <c r="D15211" s="78" t="s">
        <v>3422</v>
      </c>
      <c r="E15211" s="78" t="s">
        <v>26</v>
      </c>
      <c r="J15211" s="78" t="s">
        <v>6442</v>
      </c>
      <c r="L15211" s="78" t="s">
        <v>6443</v>
      </c>
      <c r="V15211" s="78">
        <v>33000</v>
      </c>
      <c r="W15211" s="78">
        <v>30000</v>
      </c>
      <c r="X15211" s="78"/>
      <c r="Y15211" s="78">
        <v>30200</v>
      </c>
      <c r="Z15211" s="78">
        <v>2.02</v>
      </c>
    </row>
    <row r="15212" spans="1:26" x14ac:dyDescent="0.25">
      <c r="A15212" s="78">
        <v>215324639</v>
      </c>
      <c r="D15212" s="78" t="s">
        <v>3422</v>
      </c>
      <c r="E15212" s="78" t="s">
        <v>24</v>
      </c>
      <c r="J15212" s="78" t="s">
        <v>6442</v>
      </c>
      <c r="L15212" s="78" t="s">
        <v>6443</v>
      </c>
      <c r="V15212" s="78">
        <v>33000</v>
      </c>
      <c r="W15212" s="78">
        <v>30000</v>
      </c>
      <c r="X15212" s="78"/>
      <c r="Y15212" s="78">
        <v>30200</v>
      </c>
      <c r="Z15212" s="78">
        <v>2.02</v>
      </c>
    </row>
    <row r="15213" spans="1:26" x14ac:dyDescent="0.25">
      <c r="A15213" s="78">
        <v>215324274</v>
      </c>
      <c r="D15213" s="78" t="s">
        <v>3422</v>
      </c>
      <c r="E15213" s="78" t="s">
        <v>19</v>
      </c>
      <c r="J15213" s="78" t="s">
        <v>6442</v>
      </c>
      <c r="L15213" s="78" t="s">
        <v>6443</v>
      </c>
      <c r="V15213" s="78">
        <v>33000</v>
      </c>
      <c r="W15213" s="78">
        <v>30000</v>
      </c>
      <c r="X15213" s="78"/>
      <c r="Y15213" s="78">
        <v>30200</v>
      </c>
      <c r="Z15213" s="78">
        <v>2.02</v>
      </c>
    </row>
    <row r="15214" spans="1:26" x14ac:dyDescent="0.25">
      <c r="A15214" s="78">
        <v>215324201</v>
      </c>
      <c r="D15214" s="78" t="s">
        <v>3422</v>
      </c>
      <c r="E15214" s="78" t="s">
        <v>20</v>
      </c>
      <c r="J15214" s="78" t="s">
        <v>6442</v>
      </c>
      <c r="L15214" s="78" t="s">
        <v>6443</v>
      </c>
      <c r="V15214" s="78">
        <v>33000</v>
      </c>
      <c r="W15214" s="78">
        <v>30000</v>
      </c>
      <c r="X15214" s="78"/>
      <c r="Y15214" s="78">
        <v>30200</v>
      </c>
      <c r="Z15214" s="78">
        <v>2.02</v>
      </c>
    </row>
    <row r="15215" spans="1:26" x14ac:dyDescent="0.25">
      <c r="A15215" s="78">
        <v>215324785</v>
      </c>
      <c r="D15215" s="78" t="s">
        <v>3422</v>
      </c>
      <c r="E15215" s="78" t="s">
        <v>25</v>
      </c>
      <c r="J15215" s="78" t="s">
        <v>6442</v>
      </c>
      <c r="L15215" s="78" t="s">
        <v>6443</v>
      </c>
      <c r="V15215" s="78">
        <v>33000</v>
      </c>
      <c r="W15215" s="78">
        <v>30000</v>
      </c>
      <c r="X15215" s="78"/>
      <c r="Y15215" s="78">
        <v>30200</v>
      </c>
      <c r="Z15215" s="78">
        <v>2.02</v>
      </c>
    </row>
    <row r="15216" spans="1:26" x14ac:dyDescent="0.25">
      <c r="A15216" s="78">
        <v>215324858</v>
      </c>
      <c r="D15216" s="78" t="s">
        <v>3422</v>
      </c>
      <c r="E15216" s="78" t="s">
        <v>28</v>
      </c>
      <c r="J15216" s="78" t="s">
        <v>6442</v>
      </c>
      <c r="L15216" s="78" t="s">
        <v>6443</v>
      </c>
      <c r="V15216" s="78">
        <v>33000</v>
      </c>
      <c r="W15216" s="78">
        <v>30000</v>
      </c>
      <c r="X15216" s="78"/>
      <c r="Y15216" s="78">
        <v>30200</v>
      </c>
      <c r="Z15216" s="78">
        <v>2.02</v>
      </c>
    </row>
    <row r="15217" spans="1:26" x14ac:dyDescent="0.25">
      <c r="A15217" s="78">
        <v>215324931</v>
      </c>
      <c r="D15217" s="78" t="s">
        <v>3422</v>
      </c>
      <c r="E15217" s="78" t="s">
        <v>27</v>
      </c>
      <c r="J15217" s="78" t="s">
        <v>6442</v>
      </c>
      <c r="L15217" s="78" t="s">
        <v>6443</v>
      </c>
      <c r="V15217" s="78">
        <v>33000</v>
      </c>
      <c r="W15217" s="78">
        <v>30000</v>
      </c>
      <c r="X15217" s="78"/>
      <c r="Y15217" s="78">
        <v>30200</v>
      </c>
      <c r="Z15217" s="78">
        <v>2.02</v>
      </c>
    </row>
    <row r="15218" spans="1:26" x14ac:dyDescent="0.25">
      <c r="A15218" s="78">
        <v>215324930</v>
      </c>
      <c r="D15218" s="78" t="s">
        <v>3422</v>
      </c>
      <c r="E15218" s="78" t="s">
        <v>27</v>
      </c>
      <c r="J15218" s="78" t="s">
        <v>6156</v>
      </c>
      <c r="L15218" s="78" t="s">
        <v>6444</v>
      </c>
      <c r="V15218" s="78">
        <v>24000</v>
      </c>
      <c r="W15218" s="78">
        <v>21600</v>
      </c>
      <c r="X15218" s="78"/>
      <c r="Y15218" s="78">
        <v>23600</v>
      </c>
      <c r="Z15218" s="78">
        <v>2.48</v>
      </c>
    </row>
    <row r="15219" spans="1:26" x14ac:dyDescent="0.25">
      <c r="A15219" s="78">
        <v>215324857</v>
      </c>
      <c r="D15219" s="78" t="s">
        <v>3422</v>
      </c>
      <c r="E15219" s="78" t="s">
        <v>28</v>
      </c>
      <c r="J15219" s="78" t="s">
        <v>6156</v>
      </c>
      <c r="L15219" s="78" t="s">
        <v>6444</v>
      </c>
      <c r="V15219" s="78">
        <v>24000</v>
      </c>
      <c r="W15219" s="78">
        <v>21600</v>
      </c>
      <c r="X15219" s="78"/>
      <c r="Y15219" s="78">
        <v>23600</v>
      </c>
      <c r="Z15219" s="78">
        <v>2.48</v>
      </c>
    </row>
    <row r="15220" spans="1:26" x14ac:dyDescent="0.25">
      <c r="A15220" s="78">
        <v>215324784</v>
      </c>
      <c r="D15220" s="78" t="s">
        <v>3422</v>
      </c>
      <c r="E15220" s="78" t="s">
        <v>25</v>
      </c>
      <c r="J15220" s="78" t="s">
        <v>6156</v>
      </c>
      <c r="L15220" s="78" t="s">
        <v>6444</v>
      </c>
      <c r="V15220" s="78">
        <v>24000</v>
      </c>
      <c r="W15220" s="78">
        <v>21600</v>
      </c>
      <c r="X15220" s="78"/>
      <c r="Y15220" s="78">
        <v>23600</v>
      </c>
      <c r="Z15220" s="78">
        <v>2.48</v>
      </c>
    </row>
    <row r="15221" spans="1:26" x14ac:dyDescent="0.25">
      <c r="A15221" s="78">
        <v>215324200</v>
      </c>
      <c r="D15221" s="78" t="s">
        <v>3422</v>
      </c>
      <c r="E15221" s="78" t="s">
        <v>20</v>
      </c>
      <c r="J15221" s="78" t="s">
        <v>6156</v>
      </c>
      <c r="L15221" s="78" t="s">
        <v>6444</v>
      </c>
      <c r="V15221" s="78">
        <v>24000</v>
      </c>
      <c r="W15221" s="78">
        <v>21600</v>
      </c>
      <c r="X15221" s="78"/>
      <c r="Y15221" s="78">
        <v>23600</v>
      </c>
      <c r="Z15221" s="78">
        <v>2.48</v>
      </c>
    </row>
    <row r="15222" spans="1:26" x14ac:dyDescent="0.25">
      <c r="A15222" s="78">
        <v>215324273</v>
      </c>
      <c r="D15222" s="78" t="s">
        <v>3422</v>
      </c>
      <c r="E15222" s="78" t="s">
        <v>19</v>
      </c>
      <c r="J15222" s="78" t="s">
        <v>6156</v>
      </c>
      <c r="L15222" s="78" t="s">
        <v>6444</v>
      </c>
      <c r="V15222" s="78">
        <v>24000</v>
      </c>
      <c r="W15222" s="78">
        <v>21600</v>
      </c>
      <c r="X15222" s="78"/>
      <c r="Y15222" s="78">
        <v>23600</v>
      </c>
      <c r="Z15222" s="78">
        <v>2.48</v>
      </c>
    </row>
    <row r="15223" spans="1:26" x14ac:dyDescent="0.25">
      <c r="A15223" s="78">
        <v>215324638</v>
      </c>
      <c r="D15223" s="78" t="s">
        <v>3422</v>
      </c>
      <c r="E15223" s="78" t="s">
        <v>24</v>
      </c>
      <c r="J15223" s="78" t="s">
        <v>6156</v>
      </c>
      <c r="L15223" s="78" t="s">
        <v>6444</v>
      </c>
      <c r="V15223" s="78">
        <v>24000</v>
      </c>
      <c r="W15223" s="78">
        <v>21600</v>
      </c>
      <c r="X15223" s="78"/>
      <c r="Y15223" s="78">
        <v>23600</v>
      </c>
      <c r="Z15223" s="78">
        <v>2.48</v>
      </c>
    </row>
    <row r="15224" spans="1:26" x14ac:dyDescent="0.25">
      <c r="A15224" s="78">
        <v>215324711</v>
      </c>
      <c r="D15224" s="78" t="s">
        <v>3422</v>
      </c>
      <c r="E15224" s="78" t="s">
        <v>26</v>
      </c>
      <c r="J15224" s="78" t="s">
        <v>6156</v>
      </c>
      <c r="L15224" s="78" t="s">
        <v>6444</v>
      </c>
      <c r="V15224" s="78">
        <v>24000</v>
      </c>
      <c r="W15224" s="78">
        <v>21600</v>
      </c>
      <c r="X15224" s="78"/>
      <c r="Y15224" s="78">
        <v>23600</v>
      </c>
      <c r="Z15224" s="78">
        <v>2.48</v>
      </c>
    </row>
    <row r="15225" spans="1:26" x14ac:dyDescent="0.25">
      <c r="A15225" s="78">
        <v>215324492</v>
      </c>
      <c r="D15225" s="78" t="s">
        <v>3422</v>
      </c>
      <c r="E15225" s="78" t="s">
        <v>22</v>
      </c>
      <c r="J15225" s="78" t="s">
        <v>6156</v>
      </c>
      <c r="L15225" s="78" t="s">
        <v>6444</v>
      </c>
      <c r="V15225" s="78">
        <v>24000</v>
      </c>
      <c r="W15225" s="78">
        <v>21600</v>
      </c>
      <c r="X15225" s="78"/>
      <c r="Y15225" s="78">
        <v>23600</v>
      </c>
      <c r="Z15225" s="78">
        <v>2.48</v>
      </c>
    </row>
    <row r="15226" spans="1:26" x14ac:dyDescent="0.25">
      <c r="A15226" s="78">
        <v>215324419</v>
      </c>
      <c r="D15226" s="78" t="s">
        <v>3422</v>
      </c>
      <c r="E15226" s="78" t="s">
        <v>23</v>
      </c>
      <c r="J15226" s="78" t="s">
        <v>6156</v>
      </c>
      <c r="L15226" s="78" t="s">
        <v>6444</v>
      </c>
      <c r="V15226" s="78">
        <v>24000</v>
      </c>
      <c r="W15226" s="78">
        <v>21600</v>
      </c>
      <c r="X15226" s="78"/>
      <c r="Y15226" s="78">
        <v>23600</v>
      </c>
      <c r="Z15226" s="78">
        <v>2.48</v>
      </c>
    </row>
    <row r="15227" spans="1:26" x14ac:dyDescent="0.25">
      <c r="A15227" s="78">
        <v>215324565</v>
      </c>
      <c r="D15227" s="78" t="s">
        <v>3422</v>
      </c>
      <c r="E15227" s="78" t="s">
        <v>15</v>
      </c>
      <c r="J15227" s="78" t="s">
        <v>6156</v>
      </c>
      <c r="L15227" s="78" t="s">
        <v>6444</v>
      </c>
      <c r="V15227" s="78">
        <v>24000</v>
      </c>
      <c r="W15227" s="78">
        <v>21600</v>
      </c>
      <c r="X15227" s="78"/>
      <c r="Y15227" s="78">
        <v>23600</v>
      </c>
      <c r="Z15227" s="78">
        <v>2.48</v>
      </c>
    </row>
    <row r="15228" spans="1:26" x14ac:dyDescent="0.25">
      <c r="A15228" s="78">
        <v>215324346</v>
      </c>
      <c r="D15228" s="78" t="s">
        <v>3422</v>
      </c>
      <c r="E15228" s="78" t="s">
        <v>21</v>
      </c>
      <c r="J15228" s="78" t="s">
        <v>6156</v>
      </c>
      <c r="L15228" s="78" t="s">
        <v>6444</v>
      </c>
      <c r="V15228" s="78">
        <v>24000</v>
      </c>
      <c r="W15228" s="78">
        <v>21600</v>
      </c>
      <c r="X15228" s="78"/>
      <c r="Y15228" s="78">
        <v>23600</v>
      </c>
      <c r="Z15228" s="78">
        <v>2.48</v>
      </c>
    </row>
    <row r="15229" spans="1:26" x14ac:dyDescent="0.25">
      <c r="A15229" s="78">
        <v>215324343</v>
      </c>
      <c r="D15229" s="78" t="s">
        <v>3422</v>
      </c>
      <c r="E15229" s="78" t="s">
        <v>21</v>
      </c>
      <c r="J15229" s="78" t="s">
        <v>6156</v>
      </c>
      <c r="L15229" s="78" t="s">
        <v>6157</v>
      </c>
      <c r="V15229" s="78">
        <v>24000</v>
      </c>
      <c r="W15229" s="78">
        <v>21000</v>
      </c>
      <c r="X15229" s="78"/>
      <c r="Y15229" s="78">
        <v>23200</v>
      </c>
      <c r="Z15229" s="78">
        <v>2.35</v>
      </c>
    </row>
    <row r="15230" spans="1:26" x14ac:dyDescent="0.25">
      <c r="A15230" s="78">
        <v>215324562</v>
      </c>
      <c r="D15230" s="78" t="s">
        <v>3422</v>
      </c>
      <c r="E15230" s="78" t="s">
        <v>15</v>
      </c>
      <c r="J15230" s="78" t="s">
        <v>6156</v>
      </c>
      <c r="L15230" s="78" t="s">
        <v>6157</v>
      </c>
      <c r="V15230" s="78">
        <v>24000</v>
      </c>
      <c r="W15230" s="78">
        <v>21000</v>
      </c>
      <c r="X15230" s="78"/>
      <c r="Y15230" s="78">
        <v>23200</v>
      </c>
      <c r="Z15230" s="78">
        <v>2.35</v>
      </c>
    </row>
    <row r="15231" spans="1:26" x14ac:dyDescent="0.25">
      <c r="A15231" s="78">
        <v>215324489</v>
      </c>
      <c r="D15231" s="78" t="s">
        <v>3422</v>
      </c>
      <c r="E15231" s="78" t="s">
        <v>22</v>
      </c>
      <c r="J15231" s="78" t="s">
        <v>6156</v>
      </c>
      <c r="L15231" s="78" t="s">
        <v>6157</v>
      </c>
      <c r="V15231" s="78">
        <v>24000</v>
      </c>
      <c r="W15231" s="78">
        <v>21000</v>
      </c>
      <c r="X15231" s="78"/>
      <c r="Y15231" s="78">
        <v>23200</v>
      </c>
      <c r="Z15231" s="78">
        <v>2.35</v>
      </c>
    </row>
    <row r="15232" spans="1:26" x14ac:dyDescent="0.25">
      <c r="A15232" s="78">
        <v>215324416</v>
      </c>
      <c r="D15232" s="78" t="s">
        <v>3422</v>
      </c>
      <c r="E15232" s="78" t="s">
        <v>23</v>
      </c>
      <c r="J15232" s="78" t="s">
        <v>6156</v>
      </c>
      <c r="L15232" s="78" t="s">
        <v>6157</v>
      </c>
      <c r="V15232" s="78">
        <v>24000</v>
      </c>
      <c r="W15232" s="78">
        <v>21000</v>
      </c>
      <c r="X15232" s="78"/>
      <c r="Y15232" s="78">
        <v>23200</v>
      </c>
      <c r="Z15232" s="78">
        <v>2.35</v>
      </c>
    </row>
    <row r="15233" spans="1:26" x14ac:dyDescent="0.25">
      <c r="A15233" s="78">
        <v>215324635</v>
      </c>
      <c r="D15233" s="78" t="s">
        <v>3422</v>
      </c>
      <c r="E15233" s="78" t="s">
        <v>24</v>
      </c>
      <c r="J15233" s="78" t="s">
        <v>6156</v>
      </c>
      <c r="L15233" s="78" t="s">
        <v>6157</v>
      </c>
      <c r="V15233" s="78">
        <v>24000</v>
      </c>
      <c r="W15233" s="78">
        <v>21000</v>
      </c>
      <c r="X15233" s="78"/>
      <c r="Y15233" s="78">
        <v>23200</v>
      </c>
      <c r="Z15233" s="78">
        <v>2.35</v>
      </c>
    </row>
    <row r="15234" spans="1:26" x14ac:dyDescent="0.25">
      <c r="A15234" s="78">
        <v>215324708</v>
      </c>
      <c r="D15234" s="78" t="s">
        <v>3422</v>
      </c>
      <c r="E15234" s="78" t="s">
        <v>26</v>
      </c>
      <c r="J15234" s="78" t="s">
        <v>6156</v>
      </c>
      <c r="L15234" s="78" t="s">
        <v>6157</v>
      </c>
      <c r="V15234" s="78">
        <v>24000</v>
      </c>
      <c r="W15234" s="78">
        <v>21000</v>
      </c>
      <c r="X15234" s="78"/>
      <c r="Y15234" s="78">
        <v>23200</v>
      </c>
      <c r="Z15234" s="78">
        <v>2.35</v>
      </c>
    </row>
    <row r="15235" spans="1:26" x14ac:dyDescent="0.25">
      <c r="A15235" s="78">
        <v>215324270</v>
      </c>
      <c r="D15235" s="78" t="s">
        <v>3422</v>
      </c>
      <c r="E15235" s="78" t="s">
        <v>19</v>
      </c>
      <c r="J15235" s="78" t="s">
        <v>6156</v>
      </c>
      <c r="L15235" s="78" t="s">
        <v>6157</v>
      </c>
      <c r="V15235" s="78">
        <v>24000</v>
      </c>
      <c r="W15235" s="78">
        <v>21000</v>
      </c>
      <c r="X15235" s="78"/>
      <c r="Y15235" s="78">
        <v>23200</v>
      </c>
      <c r="Z15235" s="78">
        <v>2.35</v>
      </c>
    </row>
    <row r="15236" spans="1:26" x14ac:dyDescent="0.25">
      <c r="A15236" s="78">
        <v>215324197</v>
      </c>
      <c r="D15236" s="78" t="s">
        <v>3422</v>
      </c>
      <c r="E15236" s="78" t="s">
        <v>20</v>
      </c>
      <c r="J15236" s="78" t="s">
        <v>6156</v>
      </c>
      <c r="L15236" s="78" t="s">
        <v>6157</v>
      </c>
      <c r="V15236" s="78">
        <v>24000</v>
      </c>
      <c r="W15236" s="78">
        <v>21000</v>
      </c>
      <c r="X15236" s="78"/>
      <c r="Y15236" s="78">
        <v>23200</v>
      </c>
      <c r="Z15236" s="78">
        <v>2.35</v>
      </c>
    </row>
    <row r="15237" spans="1:26" x14ac:dyDescent="0.25">
      <c r="A15237" s="78">
        <v>215324781</v>
      </c>
      <c r="D15237" s="78" t="s">
        <v>3422</v>
      </c>
      <c r="E15237" s="78" t="s">
        <v>25</v>
      </c>
      <c r="J15237" s="78" t="s">
        <v>6156</v>
      </c>
      <c r="L15237" s="78" t="s">
        <v>6157</v>
      </c>
      <c r="V15237" s="78">
        <v>24000</v>
      </c>
      <c r="W15237" s="78">
        <v>21000</v>
      </c>
      <c r="X15237" s="78"/>
      <c r="Y15237" s="78">
        <v>23200</v>
      </c>
      <c r="Z15237" s="78">
        <v>2.35</v>
      </c>
    </row>
    <row r="15238" spans="1:26" x14ac:dyDescent="0.25">
      <c r="A15238" s="78">
        <v>215324854</v>
      </c>
      <c r="D15238" s="78" t="s">
        <v>3422</v>
      </c>
      <c r="E15238" s="78" t="s">
        <v>28</v>
      </c>
      <c r="J15238" s="78" t="s">
        <v>6156</v>
      </c>
      <c r="L15238" s="78" t="s">
        <v>6157</v>
      </c>
      <c r="V15238" s="78">
        <v>24000</v>
      </c>
      <c r="W15238" s="78">
        <v>21000</v>
      </c>
      <c r="X15238" s="78"/>
      <c r="Y15238" s="78">
        <v>23200</v>
      </c>
      <c r="Z15238" s="78">
        <v>2.35</v>
      </c>
    </row>
    <row r="15239" spans="1:26" x14ac:dyDescent="0.25">
      <c r="A15239" s="78">
        <v>215324927</v>
      </c>
      <c r="D15239" s="78" t="s">
        <v>3422</v>
      </c>
      <c r="E15239" s="78" t="s">
        <v>27</v>
      </c>
      <c r="J15239" s="78" t="s">
        <v>6156</v>
      </c>
      <c r="L15239" s="78" t="s">
        <v>6157</v>
      </c>
      <c r="V15239" s="78">
        <v>24000</v>
      </c>
      <c r="W15239" s="78">
        <v>21000</v>
      </c>
      <c r="X15239" s="78"/>
      <c r="Y15239" s="78">
        <v>23200</v>
      </c>
      <c r="Z15239" s="78">
        <v>2.35</v>
      </c>
    </row>
    <row r="15240" spans="1:26" x14ac:dyDescent="0.25">
      <c r="A15240" s="78">
        <v>215324925</v>
      </c>
      <c r="D15240" s="78" t="s">
        <v>3422</v>
      </c>
      <c r="E15240" s="78" t="s">
        <v>27</v>
      </c>
      <c r="J15240" s="78" t="s">
        <v>1117</v>
      </c>
      <c r="L15240" s="78" t="s">
        <v>6158</v>
      </c>
      <c r="V15240" s="78">
        <v>17000</v>
      </c>
      <c r="W15240" s="78">
        <v>15000</v>
      </c>
      <c r="X15240" s="78"/>
      <c r="Y15240" s="78">
        <v>19000</v>
      </c>
      <c r="Z15240" s="78">
        <v>2.23</v>
      </c>
    </row>
    <row r="15241" spans="1:26" x14ac:dyDescent="0.25">
      <c r="A15241" s="78">
        <v>215324852</v>
      </c>
      <c r="D15241" s="78" t="s">
        <v>3422</v>
      </c>
      <c r="E15241" s="78" t="s">
        <v>28</v>
      </c>
      <c r="J15241" s="78" t="s">
        <v>1117</v>
      </c>
      <c r="L15241" s="78" t="s">
        <v>6158</v>
      </c>
      <c r="V15241" s="78">
        <v>17000</v>
      </c>
      <c r="W15241" s="78">
        <v>15000</v>
      </c>
      <c r="X15241" s="78"/>
      <c r="Y15241" s="78">
        <v>19000</v>
      </c>
      <c r="Z15241" s="78">
        <v>2.23</v>
      </c>
    </row>
    <row r="15242" spans="1:26" x14ac:dyDescent="0.25">
      <c r="A15242" s="78">
        <v>215324779</v>
      </c>
      <c r="D15242" s="78" t="s">
        <v>3422</v>
      </c>
      <c r="E15242" s="78" t="s">
        <v>25</v>
      </c>
      <c r="J15242" s="78" t="s">
        <v>1117</v>
      </c>
      <c r="L15242" s="78" t="s">
        <v>6158</v>
      </c>
      <c r="V15242" s="78">
        <v>17000</v>
      </c>
      <c r="W15242" s="78">
        <v>15000</v>
      </c>
      <c r="X15242" s="78"/>
      <c r="Y15242" s="78">
        <v>19000</v>
      </c>
      <c r="Z15242" s="78">
        <v>2.23</v>
      </c>
    </row>
    <row r="15243" spans="1:26" x14ac:dyDescent="0.25">
      <c r="A15243" s="78">
        <v>215324195</v>
      </c>
      <c r="D15243" s="78" t="s">
        <v>3422</v>
      </c>
      <c r="E15243" s="78" t="s">
        <v>20</v>
      </c>
      <c r="J15243" s="78" t="s">
        <v>1117</v>
      </c>
      <c r="L15243" s="78" t="s">
        <v>6158</v>
      </c>
      <c r="V15243" s="78">
        <v>17000</v>
      </c>
      <c r="W15243" s="78">
        <v>15000</v>
      </c>
      <c r="X15243" s="78"/>
      <c r="Y15243" s="78">
        <v>19000</v>
      </c>
      <c r="Z15243" s="78">
        <v>2.23</v>
      </c>
    </row>
    <row r="15244" spans="1:26" x14ac:dyDescent="0.25">
      <c r="A15244" s="78">
        <v>215324268</v>
      </c>
      <c r="D15244" s="78" t="s">
        <v>3422</v>
      </c>
      <c r="E15244" s="78" t="s">
        <v>19</v>
      </c>
      <c r="J15244" s="78" t="s">
        <v>1117</v>
      </c>
      <c r="L15244" s="78" t="s">
        <v>6158</v>
      </c>
      <c r="V15244" s="78">
        <v>17000</v>
      </c>
      <c r="W15244" s="78">
        <v>15000</v>
      </c>
      <c r="X15244" s="78"/>
      <c r="Y15244" s="78">
        <v>19000</v>
      </c>
      <c r="Z15244" s="78">
        <v>2.23</v>
      </c>
    </row>
    <row r="15245" spans="1:26" x14ac:dyDescent="0.25">
      <c r="A15245" s="78">
        <v>215324706</v>
      </c>
      <c r="D15245" s="78" t="s">
        <v>3422</v>
      </c>
      <c r="E15245" s="78" t="s">
        <v>26</v>
      </c>
      <c r="J15245" s="78" t="s">
        <v>1117</v>
      </c>
      <c r="L15245" s="78" t="s">
        <v>6158</v>
      </c>
      <c r="V15245" s="78">
        <v>17000</v>
      </c>
      <c r="W15245" s="78">
        <v>15000</v>
      </c>
      <c r="X15245" s="78"/>
      <c r="Y15245" s="78">
        <v>19000</v>
      </c>
      <c r="Z15245" s="78">
        <v>2.23</v>
      </c>
    </row>
    <row r="15246" spans="1:26" x14ac:dyDescent="0.25">
      <c r="A15246" s="78">
        <v>215324633</v>
      </c>
      <c r="D15246" s="78" t="s">
        <v>3422</v>
      </c>
      <c r="E15246" s="78" t="s">
        <v>24</v>
      </c>
      <c r="J15246" s="78" t="s">
        <v>1117</v>
      </c>
      <c r="L15246" s="78" t="s">
        <v>6158</v>
      </c>
      <c r="V15246" s="78">
        <v>17000</v>
      </c>
      <c r="W15246" s="78">
        <v>15000</v>
      </c>
      <c r="X15246" s="78"/>
      <c r="Y15246" s="78">
        <v>19000</v>
      </c>
      <c r="Z15246" s="78">
        <v>2.23</v>
      </c>
    </row>
    <row r="15247" spans="1:26" x14ac:dyDescent="0.25">
      <c r="A15247" s="78">
        <v>215324414</v>
      </c>
      <c r="D15247" s="78" t="s">
        <v>3422</v>
      </c>
      <c r="E15247" s="78" t="s">
        <v>23</v>
      </c>
      <c r="J15247" s="78" t="s">
        <v>1117</v>
      </c>
      <c r="L15247" s="78" t="s">
        <v>6158</v>
      </c>
      <c r="V15247" s="78">
        <v>17000</v>
      </c>
      <c r="W15247" s="78">
        <v>15000</v>
      </c>
      <c r="X15247" s="78"/>
      <c r="Y15247" s="78">
        <v>19000</v>
      </c>
      <c r="Z15247" s="78">
        <v>2.23</v>
      </c>
    </row>
    <row r="15248" spans="1:26" x14ac:dyDescent="0.25">
      <c r="A15248" s="78">
        <v>215324487</v>
      </c>
      <c r="D15248" s="78" t="s">
        <v>3422</v>
      </c>
      <c r="E15248" s="78" t="s">
        <v>22</v>
      </c>
      <c r="J15248" s="78" t="s">
        <v>1117</v>
      </c>
      <c r="L15248" s="78" t="s">
        <v>6158</v>
      </c>
      <c r="V15248" s="78">
        <v>17000</v>
      </c>
      <c r="W15248" s="78">
        <v>15000</v>
      </c>
      <c r="X15248" s="78"/>
      <c r="Y15248" s="78">
        <v>19000</v>
      </c>
      <c r="Z15248" s="78">
        <v>2.23</v>
      </c>
    </row>
    <row r="15249" spans="1:26" x14ac:dyDescent="0.25">
      <c r="A15249" s="78">
        <v>215324560</v>
      </c>
      <c r="D15249" s="78" t="s">
        <v>3422</v>
      </c>
      <c r="E15249" s="78" t="s">
        <v>15</v>
      </c>
      <c r="J15249" s="78" t="s">
        <v>1117</v>
      </c>
      <c r="L15249" s="78" t="s">
        <v>6158</v>
      </c>
      <c r="V15249" s="78">
        <v>17000</v>
      </c>
      <c r="W15249" s="78">
        <v>15000</v>
      </c>
      <c r="X15249" s="78"/>
      <c r="Y15249" s="78">
        <v>19000</v>
      </c>
      <c r="Z15249" s="78">
        <v>2.23</v>
      </c>
    </row>
    <row r="15250" spans="1:26" x14ac:dyDescent="0.25">
      <c r="A15250" s="78">
        <v>215324341</v>
      </c>
      <c r="D15250" s="78" t="s">
        <v>3422</v>
      </c>
      <c r="E15250" s="78" t="s">
        <v>21</v>
      </c>
      <c r="J15250" s="78" t="s">
        <v>1117</v>
      </c>
      <c r="L15250" s="78" t="s">
        <v>6158</v>
      </c>
      <c r="V15250" s="78">
        <v>17000</v>
      </c>
      <c r="W15250" s="78">
        <v>15000</v>
      </c>
      <c r="X15250" s="78"/>
      <c r="Y15250" s="78">
        <v>19000</v>
      </c>
      <c r="Z15250" s="78">
        <v>2.23</v>
      </c>
    </row>
    <row r="15251" spans="1:26" x14ac:dyDescent="0.25">
      <c r="A15251" s="78">
        <v>215324339</v>
      </c>
      <c r="D15251" s="78" t="s">
        <v>3422</v>
      </c>
      <c r="E15251" s="78" t="s">
        <v>21</v>
      </c>
      <c r="J15251" s="78" t="s">
        <v>1117</v>
      </c>
      <c r="L15251" s="78" t="s">
        <v>6161</v>
      </c>
      <c r="V15251" s="78">
        <v>16000</v>
      </c>
      <c r="W15251" s="78">
        <v>14200</v>
      </c>
      <c r="X15251" s="78"/>
      <c r="Y15251" s="78">
        <v>18800</v>
      </c>
      <c r="Z15251" s="78">
        <v>2.13</v>
      </c>
    </row>
    <row r="15252" spans="1:26" x14ac:dyDescent="0.25">
      <c r="A15252" s="78">
        <v>215324412</v>
      </c>
      <c r="D15252" s="78" t="s">
        <v>3422</v>
      </c>
      <c r="E15252" s="78" t="s">
        <v>23</v>
      </c>
      <c r="J15252" s="78" t="s">
        <v>1117</v>
      </c>
      <c r="L15252" s="78" t="s">
        <v>6161</v>
      </c>
      <c r="V15252" s="78">
        <v>16000</v>
      </c>
      <c r="W15252" s="78">
        <v>14200</v>
      </c>
      <c r="X15252" s="78"/>
      <c r="Y15252" s="78">
        <v>18800</v>
      </c>
      <c r="Z15252" s="78">
        <v>2.13</v>
      </c>
    </row>
    <row r="15253" spans="1:26" x14ac:dyDescent="0.25">
      <c r="A15253" s="78">
        <v>215324558</v>
      </c>
      <c r="D15253" s="78" t="s">
        <v>3422</v>
      </c>
      <c r="E15253" s="78" t="s">
        <v>15</v>
      </c>
      <c r="J15253" s="78" t="s">
        <v>1117</v>
      </c>
      <c r="L15253" s="78" t="s">
        <v>6161</v>
      </c>
      <c r="V15253" s="78">
        <v>16000</v>
      </c>
      <c r="W15253" s="78">
        <v>14200</v>
      </c>
      <c r="X15253" s="78"/>
      <c r="Y15253" s="78">
        <v>18800</v>
      </c>
      <c r="Z15253" s="78">
        <v>2.13</v>
      </c>
    </row>
    <row r="15254" spans="1:26" x14ac:dyDescent="0.25">
      <c r="A15254" s="78">
        <v>215324485</v>
      </c>
      <c r="D15254" s="78" t="s">
        <v>3422</v>
      </c>
      <c r="E15254" s="78" t="s">
        <v>22</v>
      </c>
      <c r="J15254" s="78" t="s">
        <v>1117</v>
      </c>
      <c r="L15254" s="78" t="s">
        <v>6161</v>
      </c>
      <c r="V15254" s="78">
        <v>16000</v>
      </c>
      <c r="W15254" s="78">
        <v>14200</v>
      </c>
      <c r="X15254" s="78"/>
      <c r="Y15254" s="78">
        <v>18800</v>
      </c>
      <c r="Z15254" s="78">
        <v>2.13</v>
      </c>
    </row>
    <row r="15255" spans="1:26" x14ac:dyDescent="0.25">
      <c r="A15255" s="78">
        <v>215324631</v>
      </c>
      <c r="D15255" s="78" t="s">
        <v>3422</v>
      </c>
      <c r="E15255" s="78" t="s">
        <v>24</v>
      </c>
      <c r="J15255" s="78" t="s">
        <v>1117</v>
      </c>
      <c r="L15255" s="78" t="s">
        <v>6161</v>
      </c>
      <c r="V15255" s="78">
        <v>16000</v>
      </c>
      <c r="W15255" s="78">
        <v>14200</v>
      </c>
      <c r="X15255" s="78"/>
      <c r="Y15255" s="78">
        <v>18800</v>
      </c>
      <c r="Z15255" s="78">
        <v>2.13</v>
      </c>
    </row>
    <row r="15256" spans="1:26" x14ac:dyDescent="0.25">
      <c r="A15256" s="78">
        <v>215324704</v>
      </c>
      <c r="D15256" s="78" t="s">
        <v>3422</v>
      </c>
      <c r="E15256" s="78" t="s">
        <v>26</v>
      </c>
      <c r="J15256" s="78" t="s">
        <v>1117</v>
      </c>
      <c r="L15256" s="78" t="s">
        <v>6161</v>
      </c>
      <c r="V15256" s="78">
        <v>16000</v>
      </c>
      <c r="W15256" s="78">
        <v>14200</v>
      </c>
      <c r="X15256" s="78"/>
      <c r="Y15256" s="78">
        <v>18800</v>
      </c>
      <c r="Z15256" s="78">
        <v>2.13</v>
      </c>
    </row>
    <row r="15257" spans="1:26" x14ac:dyDescent="0.25">
      <c r="A15257" s="78">
        <v>215324266</v>
      </c>
      <c r="D15257" s="78" t="s">
        <v>3422</v>
      </c>
      <c r="E15257" s="78" t="s">
        <v>19</v>
      </c>
      <c r="J15257" s="78" t="s">
        <v>1117</v>
      </c>
      <c r="L15257" s="78" t="s">
        <v>6161</v>
      </c>
      <c r="V15257" s="78">
        <v>16000</v>
      </c>
      <c r="W15257" s="78">
        <v>14200</v>
      </c>
      <c r="X15257" s="78"/>
      <c r="Y15257" s="78">
        <v>18800</v>
      </c>
      <c r="Z15257" s="78">
        <v>2.13</v>
      </c>
    </row>
    <row r="15258" spans="1:26" x14ac:dyDescent="0.25">
      <c r="A15258" s="78">
        <v>215324193</v>
      </c>
      <c r="D15258" s="78" t="s">
        <v>3422</v>
      </c>
      <c r="E15258" s="78" t="s">
        <v>20</v>
      </c>
      <c r="J15258" s="78" t="s">
        <v>1117</v>
      </c>
      <c r="L15258" s="78" t="s">
        <v>6161</v>
      </c>
      <c r="V15258" s="78">
        <v>16000</v>
      </c>
      <c r="W15258" s="78">
        <v>14200</v>
      </c>
      <c r="X15258" s="78"/>
      <c r="Y15258" s="78">
        <v>18800</v>
      </c>
      <c r="Z15258" s="78">
        <v>2.13</v>
      </c>
    </row>
    <row r="15259" spans="1:26" x14ac:dyDescent="0.25">
      <c r="A15259" s="78">
        <v>215324777</v>
      </c>
      <c r="D15259" s="78" t="s">
        <v>3422</v>
      </c>
      <c r="E15259" s="78" t="s">
        <v>25</v>
      </c>
      <c r="J15259" s="78" t="s">
        <v>1117</v>
      </c>
      <c r="L15259" s="78" t="s">
        <v>6161</v>
      </c>
      <c r="V15259" s="78">
        <v>16000</v>
      </c>
      <c r="W15259" s="78">
        <v>14200</v>
      </c>
      <c r="X15259" s="78"/>
      <c r="Y15259" s="78">
        <v>18800</v>
      </c>
      <c r="Z15259" s="78">
        <v>2.13</v>
      </c>
    </row>
    <row r="15260" spans="1:26" x14ac:dyDescent="0.25">
      <c r="A15260" s="78">
        <v>215324850</v>
      </c>
      <c r="D15260" s="78" t="s">
        <v>3422</v>
      </c>
      <c r="E15260" s="78" t="s">
        <v>28</v>
      </c>
      <c r="J15260" s="78" t="s">
        <v>1117</v>
      </c>
      <c r="L15260" s="78" t="s">
        <v>6161</v>
      </c>
      <c r="V15260" s="78">
        <v>16000</v>
      </c>
      <c r="W15260" s="78">
        <v>14200</v>
      </c>
      <c r="X15260" s="78"/>
      <c r="Y15260" s="78">
        <v>18800</v>
      </c>
      <c r="Z15260" s="78">
        <v>2.13</v>
      </c>
    </row>
    <row r="15261" spans="1:26" x14ac:dyDescent="0.25">
      <c r="A15261" s="78">
        <v>215324923</v>
      </c>
      <c r="D15261" s="78" t="s">
        <v>3422</v>
      </c>
      <c r="E15261" s="78" t="s">
        <v>27</v>
      </c>
      <c r="J15261" s="78" t="s">
        <v>1117</v>
      </c>
      <c r="L15261" s="78" t="s">
        <v>6161</v>
      </c>
      <c r="V15261" s="78">
        <v>16000</v>
      </c>
      <c r="W15261" s="78">
        <v>14200</v>
      </c>
      <c r="X15261" s="78"/>
      <c r="Y15261" s="78">
        <v>18800</v>
      </c>
      <c r="Z15261" s="78">
        <v>2.13</v>
      </c>
    </row>
    <row r="15262" spans="1:26" x14ac:dyDescent="0.25">
      <c r="A15262" s="78">
        <v>215324922</v>
      </c>
      <c r="D15262" s="78" t="s">
        <v>3422</v>
      </c>
      <c r="E15262" s="78" t="s">
        <v>27</v>
      </c>
      <c r="J15262" s="78" t="s">
        <v>1117</v>
      </c>
      <c r="L15262" s="78" t="s">
        <v>6162</v>
      </c>
      <c r="V15262" s="78">
        <v>16000</v>
      </c>
      <c r="W15262" s="78">
        <v>14900</v>
      </c>
      <c r="X15262" s="78"/>
      <c r="Y15262" s="78">
        <v>18000</v>
      </c>
      <c r="Z15262" s="78">
        <v>2.1</v>
      </c>
    </row>
    <row r="15263" spans="1:26" x14ac:dyDescent="0.25">
      <c r="A15263" s="78">
        <v>215324849</v>
      </c>
      <c r="D15263" s="78" t="s">
        <v>3422</v>
      </c>
      <c r="E15263" s="78" t="s">
        <v>28</v>
      </c>
      <c r="J15263" s="78" t="s">
        <v>1117</v>
      </c>
      <c r="L15263" s="78" t="s">
        <v>6162</v>
      </c>
      <c r="V15263" s="78">
        <v>16000</v>
      </c>
      <c r="W15263" s="78">
        <v>14900</v>
      </c>
      <c r="X15263" s="78"/>
      <c r="Y15263" s="78">
        <v>18000</v>
      </c>
      <c r="Z15263" s="78">
        <v>2.1</v>
      </c>
    </row>
    <row r="15264" spans="1:26" x14ac:dyDescent="0.25">
      <c r="A15264" s="78">
        <v>215324776</v>
      </c>
      <c r="D15264" s="78" t="s">
        <v>3422</v>
      </c>
      <c r="E15264" s="78" t="s">
        <v>25</v>
      </c>
      <c r="J15264" s="78" t="s">
        <v>1117</v>
      </c>
      <c r="L15264" s="78" t="s">
        <v>6162</v>
      </c>
      <c r="V15264" s="78">
        <v>16000</v>
      </c>
      <c r="W15264" s="78">
        <v>14900</v>
      </c>
      <c r="X15264" s="78"/>
      <c r="Y15264" s="78">
        <v>18000</v>
      </c>
      <c r="Z15264" s="78">
        <v>2.1</v>
      </c>
    </row>
    <row r="15265" spans="1:26" x14ac:dyDescent="0.25">
      <c r="A15265" s="78">
        <v>215324192</v>
      </c>
      <c r="D15265" s="78" t="s">
        <v>3422</v>
      </c>
      <c r="E15265" s="78" t="s">
        <v>20</v>
      </c>
      <c r="J15265" s="78" t="s">
        <v>1117</v>
      </c>
      <c r="L15265" s="78" t="s">
        <v>6162</v>
      </c>
      <c r="V15265" s="78">
        <v>16000</v>
      </c>
      <c r="W15265" s="78">
        <v>14900</v>
      </c>
      <c r="X15265" s="78"/>
      <c r="Y15265" s="78">
        <v>18000</v>
      </c>
      <c r="Z15265" s="78">
        <v>2.1</v>
      </c>
    </row>
    <row r="15266" spans="1:26" x14ac:dyDescent="0.25">
      <c r="A15266" s="78">
        <v>215324265</v>
      </c>
      <c r="D15266" s="78" t="s">
        <v>3422</v>
      </c>
      <c r="E15266" s="78" t="s">
        <v>19</v>
      </c>
      <c r="J15266" s="78" t="s">
        <v>1117</v>
      </c>
      <c r="L15266" s="78" t="s">
        <v>6162</v>
      </c>
      <c r="V15266" s="78">
        <v>16000</v>
      </c>
      <c r="W15266" s="78">
        <v>14900</v>
      </c>
      <c r="X15266" s="78"/>
      <c r="Y15266" s="78">
        <v>18000</v>
      </c>
      <c r="Z15266" s="78">
        <v>2.1</v>
      </c>
    </row>
    <row r="15267" spans="1:26" x14ac:dyDescent="0.25">
      <c r="A15267" s="78">
        <v>215324703</v>
      </c>
      <c r="D15267" s="78" t="s">
        <v>3422</v>
      </c>
      <c r="E15267" s="78" t="s">
        <v>26</v>
      </c>
      <c r="J15267" s="78" t="s">
        <v>1117</v>
      </c>
      <c r="L15267" s="78" t="s">
        <v>6162</v>
      </c>
      <c r="V15267" s="78">
        <v>16000</v>
      </c>
      <c r="W15267" s="78">
        <v>14900</v>
      </c>
      <c r="X15267" s="78"/>
      <c r="Y15267" s="78">
        <v>18000</v>
      </c>
      <c r="Z15267" s="78">
        <v>2.1</v>
      </c>
    </row>
    <row r="15268" spans="1:26" x14ac:dyDescent="0.25">
      <c r="A15268" s="78">
        <v>215324630</v>
      </c>
      <c r="D15268" s="78" t="s">
        <v>3422</v>
      </c>
      <c r="E15268" s="78" t="s">
        <v>24</v>
      </c>
      <c r="J15268" s="78" t="s">
        <v>1117</v>
      </c>
      <c r="L15268" s="78" t="s">
        <v>6162</v>
      </c>
      <c r="V15268" s="78">
        <v>16000</v>
      </c>
      <c r="W15268" s="78">
        <v>14900</v>
      </c>
      <c r="X15268" s="78"/>
      <c r="Y15268" s="78">
        <v>18000</v>
      </c>
      <c r="Z15268" s="78">
        <v>2.1</v>
      </c>
    </row>
    <row r="15269" spans="1:26" x14ac:dyDescent="0.25">
      <c r="A15269" s="78">
        <v>215324484</v>
      </c>
      <c r="D15269" s="78" t="s">
        <v>3422</v>
      </c>
      <c r="E15269" s="78" t="s">
        <v>22</v>
      </c>
      <c r="J15269" s="78" t="s">
        <v>1117</v>
      </c>
      <c r="L15269" s="78" t="s">
        <v>6162</v>
      </c>
      <c r="V15269" s="78">
        <v>16000</v>
      </c>
      <c r="W15269" s="78">
        <v>14900</v>
      </c>
      <c r="X15269" s="78"/>
      <c r="Y15269" s="78">
        <v>18000</v>
      </c>
      <c r="Z15269" s="78">
        <v>2.1</v>
      </c>
    </row>
    <row r="15270" spans="1:26" x14ac:dyDescent="0.25">
      <c r="A15270" s="78">
        <v>215324557</v>
      </c>
      <c r="D15270" s="78" t="s">
        <v>3422</v>
      </c>
      <c r="E15270" s="78" t="s">
        <v>15</v>
      </c>
      <c r="J15270" s="78" t="s">
        <v>1117</v>
      </c>
      <c r="L15270" s="78" t="s">
        <v>6162</v>
      </c>
      <c r="V15270" s="78">
        <v>16000</v>
      </c>
      <c r="W15270" s="78">
        <v>14900</v>
      </c>
      <c r="X15270" s="78"/>
      <c r="Y15270" s="78">
        <v>18000</v>
      </c>
      <c r="Z15270" s="78">
        <v>2.1</v>
      </c>
    </row>
    <row r="15271" spans="1:26" x14ac:dyDescent="0.25">
      <c r="A15271" s="78">
        <v>215324411</v>
      </c>
      <c r="D15271" s="78" t="s">
        <v>3422</v>
      </c>
      <c r="E15271" s="78" t="s">
        <v>23</v>
      </c>
      <c r="J15271" s="78" t="s">
        <v>1117</v>
      </c>
      <c r="L15271" s="78" t="s">
        <v>6162</v>
      </c>
      <c r="V15271" s="78">
        <v>16000</v>
      </c>
      <c r="W15271" s="78">
        <v>14900</v>
      </c>
      <c r="X15271" s="78"/>
      <c r="Y15271" s="78">
        <v>18000</v>
      </c>
      <c r="Z15271" s="78">
        <v>2.1</v>
      </c>
    </row>
    <row r="15272" spans="1:26" x14ac:dyDescent="0.25">
      <c r="A15272" s="78">
        <v>215324338</v>
      </c>
      <c r="D15272" s="78" t="s">
        <v>3422</v>
      </c>
      <c r="E15272" s="78" t="s">
        <v>21</v>
      </c>
      <c r="J15272" s="78" t="s">
        <v>1117</v>
      </c>
      <c r="L15272" s="78" t="s">
        <v>6162</v>
      </c>
      <c r="V15272" s="78">
        <v>16000</v>
      </c>
      <c r="W15272" s="78">
        <v>14900</v>
      </c>
      <c r="X15272" s="78"/>
      <c r="Y15272" s="78">
        <v>18000</v>
      </c>
      <c r="Z15272" s="78">
        <v>2.1</v>
      </c>
    </row>
    <row r="15273" spans="1:26" x14ac:dyDescent="0.25">
      <c r="A15273" s="78">
        <v>215324337</v>
      </c>
      <c r="D15273" s="78" t="s">
        <v>3422</v>
      </c>
      <c r="E15273" s="78" t="s">
        <v>21</v>
      </c>
      <c r="J15273" s="78" t="s">
        <v>1117</v>
      </c>
      <c r="L15273" s="78" t="s">
        <v>6165</v>
      </c>
      <c r="V15273" s="78">
        <v>16700</v>
      </c>
      <c r="W15273" s="78">
        <v>14500</v>
      </c>
      <c r="X15273" s="78"/>
      <c r="Y15273" s="78">
        <v>18800</v>
      </c>
      <c r="Z15273" s="78">
        <v>2.0499999999999998</v>
      </c>
    </row>
    <row r="15274" spans="1:26" x14ac:dyDescent="0.25">
      <c r="A15274" s="78">
        <v>215324410</v>
      </c>
      <c r="D15274" s="78" t="s">
        <v>3422</v>
      </c>
      <c r="E15274" s="78" t="s">
        <v>23</v>
      </c>
      <c r="J15274" s="78" t="s">
        <v>1117</v>
      </c>
      <c r="L15274" s="78" t="s">
        <v>6165</v>
      </c>
      <c r="V15274" s="78">
        <v>16700</v>
      </c>
      <c r="W15274" s="78">
        <v>14500</v>
      </c>
      <c r="X15274" s="78"/>
      <c r="Y15274" s="78">
        <v>18800</v>
      </c>
      <c r="Z15274" s="78">
        <v>2.0499999999999998</v>
      </c>
    </row>
    <row r="15275" spans="1:26" x14ac:dyDescent="0.25">
      <c r="A15275" s="78">
        <v>215324556</v>
      </c>
      <c r="D15275" s="78" t="s">
        <v>3422</v>
      </c>
      <c r="E15275" s="78" t="s">
        <v>15</v>
      </c>
      <c r="J15275" s="78" t="s">
        <v>1117</v>
      </c>
      <c r="L15275" s="78" t="s">
        <v>6165</v>
      </c>
      <c r="V15275" s="78">
        <v>16700</v>
      </c>
      <c r="W15275" s="78">
        <v>14500</v>
      </c>
      <c r="X15275" s="78"/>
      <c r="Y15275" s="78">
        <v>18800</v>
      </c>
      <c r="Z15275" s="78">
        <v>2.0499999999999998</v>
      </c>
    </row>
    <row r="15276" spans="1:26" x14ac:dyDescent="0.25">
      <c r="A15276" s="78">
        <v>215324483</v>
      </c>
      <c r="D15276" s="78" t="s">
        <v>3422</v>
      </c>
      <c r="E15276" s="78" t="s">
        <v>22</v>
      </c>
      <c r="J15276" s="78" t="s">
        <v>1117</v>
      </c>
      <c r="L15276" s="78" t="s">
        <v>6165</v>
      </c>
      <c r="V15276" s="78">
        <v>16700</v>
      </c>
      <c r="W15276" s="78">
        <v>14500</v>
      </c>
      <c r="X15276" s="78"/>
      <c r="Y15276" s="78">
        <v>18800</v>
      </c>
      <c r="Z15276" s="78">
        <v>2.0499999999999998</v>
      </c>
    </row>
    <row r="15277" spans="1:26" x14ac:dyDescent="0.25">
      <c r="A15277" s="78">
        <v>215324629</v>
      </c>
      <c r="D15277" s="78" t="s">
        <v>3422</v>
      </c>
      <c r="E15277" s="78" t="s">
        <v>24</v>
      </c>
      <c r="J15277" s="78" t="s">
        <v>1117</v>
      </c>
      <c r="L15277" s="78" t="s">
        <v>6165</v>
      </c>
      <c r="V15277" s="78">
        <v>16700</v>
      </c>
      <c r="W15277" s="78">
        <v>14500</v>
      </c>
      <c r="X15277" s="78"/>
      <c r="Y15277" s="78">
        <v>18800</v>
      </c>
      <c r="Z15277" s="78">
        <v>2.0499999999999998</v>
      </c>
    </row>
    <row r="15278" spans="1:26" x14ac:dyDescent="0.25">
      <c r="A15278" s="78">
        <v>215324702</v>
      </c>
      <c r="D15278" s="78" t="s">
        <v>3422</v>
      </c>
      <c r="E15278" s="78" t="s">
        <v>26</v>
      </c>
      <c r="J15278" s="78" t="s">
        <v>1117</v>
      </c>
      <c r="L15278" s="78" t="s">
        <v>6165</v>
      </c>
      <c r="V15278" s="78">
        <v>16700</v>
      </c>
      <c r="W15278" s="78">
        <v>14500</v>
      </c>
      <c r="X15278" s="78"/>
      <c r="Y15278" s="78">
        <v>18800</v>
      </c>
      <c r="Z15278" s="78">
        <v>2.0499999999999998</v>
      </c>
    </row>
    <row r="15279" spans="1:26" x14ac:dyDescent="0.25">
      <c r="A15279" s="78">
        <v>215324264</v>
      </c>
      <c r="D15279" s="78" t="s">
        <v>3422</v>
      </c>
      <c r="E15279" s="78" t="s">
        <v>19</v>
      </c>
      <c r="J15279" s="78" t="s">
        <v>1117</v>
      </c>
      <c r="L15279" s="78" t="s">
        <v>6165</v>
      </c>
      <c r="V15279" s="78">
        <v>16700</v>
      </c>
      <c r="W15279" s="78">
        <v>14500</v>
      </c>
      <c r="X15279" s="78"/>
      <c r="Y15279" s="78">
        <v>18800</v>
      </c>
      <c r="Z15279" s="78">
        <v>2.0499999999999998</v>
      </c>
    </row>
    <row r="15280" spans="1:26" x14ac:dyDescent="0.25">
      <c r="A15280" s="78">
        <v>215324191</v>
      </c>
      <c r="D15280" s="78" t="s">
        <v>3422</v>
      </c>
      <c r="E15280" s="78" t="s">
        <v>20</v>
      </c>
      <c r="J15280" s="78" t="s">
        <v>1117</v>
      </c>
      <c r="L15280" s="78" t="s">
        <v>6165</v>
      </c>
      <c r="V15280" s="78">
        <v>16700</v>
      </c>
      <c r="W15280" s="78">
        <v>14500</v>
      </c>
      <c r="X15280" s="78"/>
      <c r="Y15280" s="78">
        <v>18800</v>
      </c>
      <c r="Z15280" s="78">
        <v>2.0499999999999998</v>
      </c>
    </row>
    <row r="15281" spans="1:26" x14ac:dyDescent="0.25">
      <c r="A15281" s="78">
        <v>215324775</v>
      </c>
      <c r="D15281" s="78" t="s">
        <v>3422</v>
      </c>
      <c r="E15281" s="78" t="s">
        <v>25</v>
      </c>
      <c r="J15281" s="78" t="s">
        <v>1117</v>
      </c>
      <c r="L15281" s="78" t="s">
        <v>6165</v>
      </c>
      <c r="V15281" s="78">
        <v>16700</v>
      </c>
      <c r="W15281" s="78">
        <v>14500</v>
      </c>
      <c r="X15281" s="78"/>
      <c r="Y15281" s="78">
        <v>18800</v>
      </c>
      <c r="Z15281" s="78">
        <v>2.0499999999999998</v>
      </c>
    </row>
    <row r="15282" spans="1:26" x14ac:dyDescent="0.25">
      <c r="A15282" s="78">
        <v>215324848</v>
      </c>
      <c r="D15282" s="78" t="s">
        <v>3422</v>
      </c>
      <c r="E15282" s="78" t="s">
        <v>28</v>
      </c>
      <c r="J15282" s="78" t="s">
        <v>1117</v>
      </c>
      <c r="L15282" s="78" t="s">
        <v>6165</v>
      </c>
      <c r="V15282" s="78">
        <v>16700</v>
      </c>
      <c r="W15282" s="78">
        <v>14500</v>
      </c>
      <c r="X15282" s="78"/>
      <c r="Y15282" s="78">
        <v>18800</v>
      </c>
      <c r="Z15282" s="78">
        <v>2.0499999999999998</v>
      </c>
    </row>
    <row r="15283" spans="1:26" x14ac:dyDescent="0.25">
      <c r="A15283" s="78">
        <v>215324921</v>
      </c>
      <c r="D15283" s="78" t="s">
        <v>3422</v>
      </c>
      <c r="E15283" s="78" t="s">
        <v>27</v>
      </c>
      <c r="J15283" s="78" t="s">
        <v>1117</v>
      </c>
      <c r="L15283" s="78" t="s">
        <v>6165</v>
      </c>
      <c r="V15283" s="78">
        <v>16700</v>
      </c>
      <c r="W15283" s="78">
        <v>14500</v>
      </c>
      <c r="X15283" s="78"/>
      <c r="Y15283" s="78">
        <v>18800</v>
      </c>
      <c r="Z15283" s="78">
        <v>2.0499999999999998</v>
      </c>
    </row>
    <row r="15284" spans="1:26" x14ac:dyDescent="0.25">
      <c r="A15284" s="78">
        <v>215324918</v>
      </c>
      <c r="D15284" s="78" t="s">
        <v>3422</v>
      </c>
      <c r="E15284" s="78" t="s">
        <v>27</v>
      </c>
      <c r="J15284" s="78" t="s">
        <v>6166</v>
      </c>
      <c r="L15284" s="78" t="s">
        <v>6167</v>
      </c>
      <c r="V15284" s="78">
        <v>12000</v>
      </c>
      <c r="W15284" s="78">
        <v>9600</v>
      </c>
      <c r="X15284" s="78"/>
      <c r="Y15284" s="78">
        <v>13100</v>
      </c>
      <c r="Z15284" s="78">
        <v>1.99</v>
      </c>
    </row>
    <row r="15285" spans="1:26" x14ac:dyDescent="0.25">
      <c r="A15285" s="78">
        <v>215324845</v>
      </c>
      <c r="D15285" s="78" t="s">
        <v>3422</v>
      </c>
      <c r="E15285" s="78" t="s">
        <v>28</v>
      </c>
      <c r="J15285" s="78" t="s">
        <v>6166</v>
      </c>
      <c r="L15285" s="78" t="s">
        <v>6167</v>
      </c>
      <c r="V15285" s="78">
        <v>12000</v>
      </c>
      <c r="W15285" s="78">
        <v>9600</v>
      </c>
      <c r="X15285" s="78"/>
      <c r="Y15285" s="78">
        <v>13100</v>
      </c>
      <c r="Z15285" s="78">
        <v>1.99</v>
      </c>
    </row>
    <row r="15286" spans="1:26" x14ac:dyDescent="0.25">
      <c r="A15286" s="78">
        <v>215324772</v>
      </c>
      <c r="D15286" s="78" t="s">
        <v>3422</v>
      </c>
      <c r="E15286" s="78" t="s">
        <v>25</v>
      </c>
      <c r="J15286" s="78" t="s">
        <v>6166</v>
      </c>
      <c r="L15286" s="78" t="s">
        <v>6167</v>
      </c>
      <c r="V15286" s="78">
        <v>12000</v>
      </c>
      <c r="W15286" s="78">
        <v>9600</v>
      </c>
      <c r="X15286" s="78"/>
      <c r="Y15286" s="78">
        <v>13100</v>
      </c>
      <c r="Z15286" s="78">
        <v>1.99</v>
      </c>
    </row>
    <row r="15287" spans="1:26" x14ac:dyDescent="0.25">
      <c r="A15287" s="78">
        <v>215324188</v>
      </c>
      <c r="D15287" s="78" t="s">
        <v>3422</v>
      </c>
      <c r="E15287" s="78" t="s">
        <v>20</v>
      </c>
      <c r="J15287" s="78" t="s">
        <v>6166</v>
      </c>
      <c r="L15287" s="78" t="s">
        <v>6167</v>
      </c>
      <c r="V15287" s="78">
        <v>12000</v>
      </c>
      <c r="W15287" s="78">
        <v>9600</v>
      </c>
      <c r="X15287" s="78"/>
      <c r="Y15287" s="78">
        <v>13100</v>
      </c>
      <c r="Z15287" s="78">
        <v>1.99</v>
      </c>
    </row>
    <row r="15288" spans="1:26" x14ac:dyDescent="0.25">
      <c r="A15288" s="78">
        <v>215324261</v>
      </c>
      <c r="D15288" s="78" t="s">
        <v>3422</v>
      </c>
      <c r="E15288" s="78" t="s">
        <v>19</v>
      </c>
      <c r="J15288" s="78" t="s">
        <v>6166</v>
      </c>
      <c r="L15288" s="78" t="s">
        <v>6167</v>
      </c>
      <c r="V15288" s="78">
        <v>12000</v>
      </c>
      <c r="W15288" s="78">
        <v>9600</v>
      </c>
      <c r="X15288" s="78"/>
      <c r="Y15288" s="78">
        <v>13100</v>
      </c>
      <c r="Z15288" s="78">
        <v>1.99</v>
      </c>
    </row>
    <row r="15289" spans="1:26" x14ac:dyDescent="0.25">
      <c r="A15289" s="78">
        <v>215324699</v>
      </c>
      <c r="D15289" s="78" t="s">
        <v>3422</v>
      </c>
      <c r="E15289" s="78" t="s">
        <v>26</v>
      </c>
      <c r="J15289" s="78" t="s">
        <v>6166</v>
      </c>
      <c r="L15289" s="78" t="s">
        <v>6167</v>
      </c>
      <c r="V15289" s="78">
        <v>12000</v>
      </c>
      <c r="W15289" s="78">
        <v>9600</v>
      </c>
      <c r="X15289" s="78"/>
      <c r="Y15289" s="78">
        <v>13100</v>
      </c>
      <c r="Z15289" s="78">
        <v>1.99</v>
      </c>
    </row>
    <row r="15290" spans="1:26" x14ac:dyDescent="0.25">
      <c r="A15290" s="78">
        <v>215324626</v>
      </c>
      <c r="D15290" s="78" t="s">
        <v>3422</v>
      </c>
      <c r="E15290" s="78" t="s">
        <v>24</v>
      </c>
      <c r="J15290" s="78" t="s">
        <v>6166</v>
      </c>
      <c r="L15290" s="78" t="s">
        <v>6167</v>
      </c>
      <c r="V15290" s="78">
        <v>12000</v>
      </c>
      <c r="W15290" s="78">
        <v>9600</v>
      </c>
      <c r="X15290" s="78"/>
      <c r="Y15290" s="78">
        <v>13100</v>
      </c>
      <c r="Z15290" s="78">
        <v>1.99</v>
      </c>
    </row>
    <row r="15291" spans="1:26" x14ac:dyDescent="0.25">
      <c r="A15291" s="78">
        <v>215324480</v>
      </c>
      <c r="D15291" s="78" t="s">
        <v>3422</v>
      </c>
      <c r="E15291" s="78" t="s">
        <v>22</v>
      </c>
      <c r="J15291" s="78" t="s">
        <v>6166</v>
      </c>
      <c r="L15291" s="78" t="s">
        <v>6167</v>
      </c>
      <c r="V15291" s="78">
        <v>12000</v>
      </c>
      <c r="W15291" s="78">
        <v>9600</v>
      </c>
      <c r="X15291" s="78"/>
      <c r="Y15291" s="78">
        <v>13100</v>
      </c>
      <c r="Z15291" s="78">
        <v>1.99</v>
      </c>
    </row>
    <row r="15292" spans="1:26" x14ac:dyDescent="0.25">
      <c r="A15292" s="78">
        <v>215324553</v>
      </c>
      <c r="D15292" s="78" t="s">
        <v>3422</v>
      </c>
      <c r="E15292" s="78" t="s">
        <v>15</v>
      </c>
      <c r="J15292" s="78" t="s">
        <v>6166</v>
      </c>
      <c r="L15292" s="78" t="s">
        <v>6167</v>
      </c>
      <c r="V15292" s="78">
        <v>12000</v>
      </c>
      <c r="W15292" s="78">
        <v>9600</v>
      </c>
      <c r="X15292" s="78"/>
      <c r="Y15292" s="78">
        <v>13100</v>
      </c>
      <c r="Z15292" s="78">
        <v>1.99</v>
      </c>
    </row>
    <row r="15293" spans="1:26" x14ac:dyDescent="0.25">
      <c r="A15293" s="78">
        <v>215324334</v>
      </c>
      <c r="D15293" s="78" t="s">
        <v>3422</v>
      </c>
      <c r="E15293" s="78" t="s">
        <v>21</v>
      </c>
      <c r="J15293" s="78" t="s">
        <v>6166</v>
      </c>
      <c r="L15293" s="78" t="s">
        <v>6167</v>
      </c>
      <c r="V15293" s="78">
        <v>12000</v>
      </c>
      <c r="W15293" s="78">
        <v>9600</v>
      </c>
      <c r="X15293" s="78"/>
      <c r="Y15293" s="78">
        <v>13100</v>
      </c>
      <c r="Z15293" s="78">
        <v>1.99</v>
      </c>
    </row>
    <row r="15294" spans="1:26" x14ac:dyDescent="0.25">
      <c r="A15294" s="78">
        <v>215324407</v>
      </c>
      <c r="D15294" s="78" t="s">
        <v>3422</v>
      </c>
      <c r="E15294" s="78" t="s">
        <v>23</v>
      </c>
      <c r="J15294" s="78" t="s">
        <v>6166</v>
      </c>
      <c r="L15294" s="78" t="s">
        <v>6167</v>
      </c>
      <c r="V15294" s="78">
        <v>12000</v>
      </c>
      <c r="W15294" s="78">
        <v>9600</v>
      </c>
      <c r="X15294" s="78"/>
      <c r="Y15294" s="78">
        <v>13100</v>
      </c>
      <c r="Z15294" s="78">
        <v>1.99</v>
      </c>
    </row>
    <row r="15295" spans="1:26" x14ac:dyDescent="0.25">
      <c r="A15295" s="78">
        <v>215324406</v>
      </c>
      <c r="D15295" s="78" t="s">
        <v>3422</v>
      </c>
      <c r="E15295" s="78" t="s">
        <v>23</v>
      </c>
      <c r="J15295" s="78" t="s">
        <v>6166</v>
      </c>
      <c r="L15295" s="78" t="s">
        <v>6171</v>
      </c>
      <c r="V15295" s="78">
        <v>12000</v>
      </c>
      <c r="W15295" s="78">
        <v>9800</v>
      </c>
      <c r="X15295" s="78"/>
      <c r="Y15295" s="78">
        <v>12400</v>
      </c>
      <c r="Z15295" s="78">
        <v>2.14</v>
      </c>
    </row>
    <row r="15296" spans="1:26" x14ac:dyDescent="0.25">
      <c r="A15296" s="78">
        <v>215324333</v>
      </c>
      <c r="D15296" s="78" t="s">
        <v>3422</v>
      </c>
      <c r="E15296" s="78" t="s">
        <v>21</v>
      </c>
      <c r="J15296" s="78" t="s">
        <v>6166</v>
      </c>
      <c r="L15296" s="78" t="s">
        <v>6171</v>
      </c>
      <c r="V15296" s="78">
        <v>12000</v>
      </c>
      <c r="W15296" s="78">
        <v>9800</v>
      </c>
      <c r="X15296" s="78"/>
      <c r="Y15296" s="78">
        <v>12400</v>
      </c>
      <c r="Z15296" s="78">
        <v>2.14</v>
      </c>
    </row>
    <row r="15297" spans="1:26" x14ac:dyDescent="0.25">
      <c r="A15297" s="78">
        <v>215324552</v>
      </c>
      <c r="D15297" s="78" t="s">
        <v>3422</v>
      </c>
      <c r="E15297" s="78" t="s">
        <v>15</v>
      </c>
      <c r="J15297" s="78" t="s">
        <v>6166</v>
      </c>
      <c r="L15297" s="78" t="s">
        <v>6171</v>
      </c>
      <c r="V15297" s="78">
        <v>12000</v>
      </c>
      <c r="W15297" s="78">
        <v>9800</v>
      </c>
      <c r="X15297" s="78"/>
      <c r="Y15297" s="78">
        <v>12400</v>
      </c>
      <c r="Z15297" s="78">
        <v>2.14</v>
      </c>
    </row>
    <row r="15298" spans="1:26" x14ac:dyDescent="0.25">
      <c r="A15298" s="78">
        <v>215324479</v>
      </c>
      <c r="D15298" s="78" t="s">
        <v>3422</v>
      </c>
      <c r="E15298" s="78" t="s">
        <v>22</v>
      </c>
      <c r="J15298" s="78" t="s">
        <v>6166</v>
      </c>
      <c r="L15298" s="78" t="s">
        <v>6171</v>
      </c>
      <c r="V15298" s="78">
        <v>12000</v>
      </c>
      <c r="W15298" s="78">
        <v>9800</v>
      </c>
      <c r="X15298" s="78"/>
      <c r="Y15298" s="78">
        <v>12400</v>
      </c>
      <c r="Z15298" s="78">
        <v>2.14</v>
      </c>
    </row>
    <row r="15299" spans="1:26" x14ac:dyDescent="0.25">
      <c r="A15299" s="78">
        <v>215324625</v>
      </c>
      <c r="D15299" s="78" t="s">
        <v>3422</v>
      </c>
      <c r="E15299" s="78" t="s">
        <v>24</v>
      </c>
      <c r="J15299" s="78" t="s">
        <v>6166</v>
      </c>
      <c r="L15299" s="78" t="s">
        <v>6171</v>
      </c>
      <c r="V15299" s="78">
        <v>12000</v>
      </c>
      <c r="W15299" s="78">
        <v>9800</v>
      </c>
      <c r="X15299" s="78"/>
      <c r="Y15299" s="78">
        <v>12400</v>
      </c>
      <c r="Z15299" s="78">
        <v>2.14</v>
      </c>
    </row>
    <row r="15300" spans="1:26" x14ac:dyDescent="0.25">
      <c r="A15300" s="78">
        <v>215324698</v>
      </c>
      <c r="D15300" s="78" t="s">
        <v>3422</v>
      </c>
      <c r="E15300" s="78" t="s">
        <v>26</v>
      </c>
      <c r="J15300" s="78" t="s">
        <v>6166</v>
      </c>
      <c r="L15300" s="78" t="s">
        <v>6171</v>
      </c>
      <c r="V15300" s="78">
        <v>12000</v>
      </c>
      <c r="W15300" s="78">
        <v>9800</v>
      </c>
      <c r="X15300" s="78"/>
      <c r="Y15300" s="78">
        <v>12400</v>
      </c>
      <c r="Z15300" s="78">
        <v>2.14</v>
      </c>
    </row>
    <row r="15301" spans="1:26" x14ac:dyDescent="0.25">
      <c r="A15301" s="78">
        <v>215324260</v>
      </c>
      <c r="D15301" s="78" t="s">
        <v>3422</v>
      </c>
      <c r="E15301" s="78" t="s">
        <v>19</v>
      </c>
      <c r="J15301" s="78" t="s">
        <v>6166</v>
      </c>
      <c r="L15301" s="78" t="s">
        <v>6171</v>
      </c>
      <c r="V15301" s="78">
        <v>12000</v>
      </c>
      <c r="W15301" s="78">
        <v>9800</v>
      </c>
      <c r="X15301" s="78"/>
      <c r="Y15301" s="78">
        <v>12400</v>
      </c>
      <c r="Z15301" s="78">
        <v>2.14</v>
      </c>
    </row>
    <row r="15302" spans="1:26" x14ac:dyDescent="0.25">
      <c r="A15302" s="78">
        <v>215324187</v>
      </c>
      <c r="D15302" s="78" t="s">
        <v>3422</v>
      </c>
      <c r="E15302" s="78" t="s">
        <v>20</v>
      </c>
      <c r="J15302" s="78" t="s">
        <v>6166</v>
      </c>
      <c r="L15302" s="78" t="s">
        <v>6171</v>
      </c>
      <c r="V15302" s="78">
        <v>12000</v>
      </c>
      <c r="W15302" s="78">
        <v>9800</v>
      </c>
      <c r="X15302" s="78"/>
      <c r="Y15302" s="78">
        <v>12400</v>
      </c>
      <c r="Z15302" s="78">
        <v>2.14</v>
      </c>
    </row>
    <row r="15303" spans="1:26" x14ac:dyDescent="0.25">
      <c r="A15303" s="78">
        <v>215324771</v>
      </c>
      <c r="D15303" s="78" t="s">
        <v>3422</v>
      </c>
      <c r="E15303" s="78" t="s">
        <v>25</v>
      </c>
      <c r="J15303" s="78" t="s">
        <v>6166</v>
      </c>
      <c r="L15303" s="78" t="s">
        <v>6171</v>
      </c>
      <c r="V15303" s="78">
        <v>12000</v>
      </c>
      <c r="W15303" s="78">
        <v>9800</v>
      </c>
      <c r="X15303" s="78"/>
      <c r="Y15303" s="78">
        <v>12400</v>
      </c>
      <c r="Z15303" s="78">
        <v>2.14</v>
      </c>
    </row>
    <row r="15304" spans="1:26" x14ac:dyDescent="0.25">
      <c r="A15304" s="78">
        <v>215324844</v>
      </c>
      <c r="D15304" s="78" t="s">
        <v>3422</v>
      </c>
      <c r="E15304" s="78" t="s">
        <v>28</v>
      </c>
      <c r="J15304" s="78" t="s">
        <v>6166</v>
      </c>
      <c r="L15304" s="78" t="s">
        <v>6171</v>
      </c>
      <c r="V15304" s="78">
        <v>12000</v>
      </c>
      <c r="W15304" s="78">
        <v>9800</v>
      </c>
      <c r="X15304" s="78"/>
      <c r="Y15304" s="78">
        <v>12400</v>
      </c>
      <c r="Z15304" s="78">
        <v>2.14</v>
      </c>
    </row>
    <row r="15305" spans="1:26" x14ac:dyDescent="0.25">
      <c r="A15305" s="78">
        <v>215324917</v>
      </c>
      <c r="D15305" s="78" t="s">
        <v>3422</v>
      </c>
      <c r="E15305" s="78" t="s">
        <v>27</v>
      </c>
      <c r="J15305" s="78" t="s">
        <v>6166</v>
      </c>
      <c r="L15305" s="78" t="s">
        <v>6171</v>
      </c>
      <c r="V15305" s="78">
        <v>12000</v>
      </c>
      <c r="W15305" s="78">
        <v>9800</v>
      </c>
      <c r="X15305" s="78"/>
      <c r="Y15305" s="78">
        <v>12400</v>
      </c>
      <c r="Z15305" s="78">
        <v>2.14</v>
      </c>
    </row>
    <row r="15306" spans="1:26" x14ac:dyDescent="0.25">
      <c r="A15306" s="78">
        <v>215324916</v>
      </c>
      <c r="D15306" s="78" t="s">
        <v>3422</v>
      </c>
      <c r="E15306" s="78" t="s">
        <v>27</v>
      </c>
      <c r="J15306" s="78" t="s">
        <v>6166</v>
      </c>
      <c r="L15306" s="78" t="s">
        <v>6172</v>
      </c>
      <c r="V15306" s="78">
        <v>12000</v>
      </c>
      <c r="W15306" s="78">
        <v>10000</v>
      </c>
      <c r="X15306" s="78"/>
      <c r="Y15306" s="78">
        <v>12900</v>
      </c>
      <c r="Z15306" s="78">
        <v>2.14</v>
      </c>
    </row>
    <row r="15307" spans="1:26" x14ac:dyDescent="0.25">
      <c r="A15307" s="78">
        <v>215324843</v>
      </c>
      <c r="D15307" s="78" t="s">
        <v>3422</v>
      </c>
      <c r="E15307" s="78" t="s">
        <v>28</v>
      </c>
      <c r="J15307" s="78" t="s">
        <v>6166</v>
      </c>
      <c r="L15307" s="78" t="s">
        <v>6172</v>
      </c>
      <c r="V15307" s="78">
        <v>12000</v>
      </c>
      <c r="W15307" s="78">
        <v>10000</v>
      </c>
      <c r="X15307" s="78"/>
      <c r="Y15307" s="78">
        <v>12900</v>
      </c>
      <c r="Z15307" s="78">
        <v>2.14</v>
      </c>
    </row>
    <row r="15308" spans="1:26" x14ac:dyDescent="0.25">
      <c r="A15308" s="78">
        <v>215324770</v>
      </c>
      <c r="D15308" s="78" t="s">
        <v>3422</v>
      </c>
      <c r="E15308" s="78" t="s">
        <v>25</v>
      </c>
      <c r="J15308" s="78" t="s">
        <v>6166</v>
      </c>
      <c r="L15308" s="78" t="s">
        <v>6172</v>
      </c>
      <c r="V15308" s="78">
        <v>12000</v>
      </c>
      <c r="W15308" s="78">
        <v>10000</v>
      </c>
      <c r="X15308" s="78"/>
      <c r="Y15308" s="78">
        <v>12900</v>
      </c>
      <c r="Z15308" s="78">
        <v>2.14</v>
      </c>
    </row>
    <row r="15309" spans="1:26" x14ac:dyDescent="0.25">
      <c r="A15309" s="78">
        <v>215324186</v>
      </c>
      <c r="D15309" s="78" t="s">
        <v>3422</v>
      </c>
      <c r="E15309" s="78" t="s">
        <v>20</v>
      </c>
      <c r="J15309" s="78" t="s">
        <v>6166</v>
      </c>
      <c r="L15309" s="78" t="s">
        <v>6172</v>
      </c>
      <c r="V15309" s="78">
        <v>12000</v>
      </c>
      <c r="W15309" s="78">
        <v>10000</v>
      </c>
      <c r="X15309" s="78"/>
      <c r="Y15309" s="78">
        <v>12900</v>
      </c>
      <c r="Z15309" s="78">
        <v>2.14</v>
      </c>
    </row>
    <row r="15310" spans="1:26" x14ac:dyDescent="0.25">
      <c r="A15310" s="78">
        <v>215324259</v>
      </c>
      <c r="D15310" s="78" t="s">
        <v>3422</v>
      </c>
      <c r="E15310" s="78" t="s">
        <v>19</v>
      </c>
      <c r="J15310" s="78" t="s">
        <v>6166</v>
      </c>
      <c r="L15310" s="78" t="s">
        <v>6172</v>
      </c>
      <c r="V15310" s="78">
        <v>12000</v>
      </c>
      <c r="W15310" s="78">
        <v>10000</v>
      </c>
      <c r="X15310" s="78"/>
      <c r="Y15310" s="78">
        <v>12900</v>
      </c>
      <c r="Z15310" s="78">
        <v>2.14</v>
      </c>
    </row>
    <row r="15311" spans="1:26" x14ac:dyDescent="0.25">
      <c r="A15311" s="78">
        <v>215324697</v>
      </c>
      <c r="D15311" s="78" t="s">
        <v>3422</v>
      </c>
      <c r="E15311" s="78" t="s">
        <v>26</v>
      </c>
      <c r="J15311" s="78" t="s">
        <v>6166</v>
      </c>
      <c r="L15311" s="78" t="s">
        <v>6172</v>
      </c>
      <c r="V15311" s="78">
        <v>12000</v>
      </c>
      <c r="W15311" s="78">
        <v>10000</v>
      </c>
      <c r="X15311" s="78"/>
      <c r="Y15311" s="78">
        <v>12900</v>
      </c>
      <c r="Z15311" s="78">
        <v>2.14</v>
      </c>
    </row>
    <row r="15312" spans="1:26" x14ac:dyDescent="0.25">
      <c r="A15312" s="78">
        <v>215324624</v>
      </c>
      <c r="D15312" s="78" t="s">
        <v>3422</v>
      </c>
      <c r="E15312" s="78" t="s">
        <v>24</v>
      </c>
      <c r="J15312" s="78" t="s">
        <v>6166</v>
      </c>
      <c r="L15312" s="78" t="s">
        <v>6172</v>
      </c>
      <c r="V15312" s="78">
        <v>12000</v>
      </c>
      <c r="W15312" s="78">
        <v>10000</v>
      </c>
      <c r="X15312" s="78"/>
      <c r="Y15312" s="78">
        <v>12900</v>
      </c>
      <c r="Z15312" s="78">
        <v>2.14</v>
      </c>
    </row>
    <row r="15313" spans="1:26" x14ac:dyDescent="0.25">
      <c r="A15313" s="78">
        <v>215324478</v>
      </c>
      <c r="D15313" s="78" t="s">
        <v>3422</v>
      </c>
      <c r="E15313" s="78" t="s">
        <v>22</v>
      </c>
      <c r="J15313" s="78" t="s">
        <v>6166</v>
      </c>
      <c r="L15313" s="78" t="s">
        <v>6172</v>
      </c>
      <c r="V15313" s="78">
        <v>12000</v>
      </c>
      <c r="W15313" s="78">
        <v>10000</v>
      </c>
      <c r="X15313" s="78"/>
      <c r="Y15313" s="78">
        <v>12900</v>
      </c>
      <c r="Z15313" s="78">
        <v>2.14</v>
      </c>
    </row>
    <row r="15314" spans="1:26" x14ac:dyDescent="0.25">
      <c r="A15314" s="78">
        <v>215324551</v>
      </c>
      <c r="D15314" s="78" t="s">
        <v>3422</v>
      </c>
      <c r="E15314" s="78" t="s">
        <v>15</v>
      </c>
      <c r="J15314" s="78" t="s">
        <v>6166</v>
      </c>
      <c r="L15314" s="78" t="s">
        <v>6172</v>
      </c>
      <c r="V15314" s="78">
        <v>12000</v>
      </c>
      <c r="W15314" s="78">
        <v>10000</v>
      </c>
      <c r="X15314" s="78"/>
      <c r="Y15314" s="78">
        <v>12900</v>
      </c>
      <c r="Z15314" s="78">
        <v>2.14</v>
      </c>
    </row>
    <row r="15315" spans="1:26" x14ac:dyDescent="0.25">
      <c r="A15315" s="78">
        <v>215324332</v>
      </c>
      <c r="D15315" s="78" t="s">
        <v>3422</v>
      </c>
      <c r="E15315" s="78" t="s">
        <v>21</v>
      </c>
      <c r="J15315" s="78" t="s">
        <v>6166</v>
      </c>
      <c r="L15315" s="78" t="s">
        <v>6172</v>
      </c>
      <c r="V15315" s="78">
        <v>12000</v>
      </c>
      <c r="W15315" s="78">
        <v>10000</v>
      </c>
      <c r="X15315" s="78"/>
      <c r="Y15315" s="78">
        <v>12900</v>
      </c>
      <c r="Z15315" s="78">
        <v>2.14</v>
      </c>
    </row>
    <row r="15316" spans="1:26" x14ac:dyDescent="0.25">
      <c r="A15316" s="78">
        <v>215324405</v>
      </c>
      <c r="D15316" s="78" t="s">
        <v>3422</v>
      </c>
      <c r="E15316" s="78" t="s">
        <v>23</v>
      </c>
      <c r="J15316" s="78" t="s">
        <v>6166</v>
      </c>
      <c r="L15316" s="78" t="s">
        <v>6172</v>
      </c>
      <c r="V15316" s="78">
        <v>12000</v>
      </c>
      <c r="W15316" s="78">
        <v>10000</v>
      </c>
      <c r="X15316" s="78"/>
      <c r="Y15316" s="78">
        <v>12900</v>
      </c>
      <c r="Z15316" s="78">
        <v>2.14</v>
      </c>
    </row>
    <row r="15317" spans="1:26" x14ac:dyDescent="0.25">
      <c r="A15317" s="78">
        <v>215324404</v>
      </c>
      <c r="D15317" s="78" t="s">
        <v>3422</v>
      </c>
      <c r="E15317" s="78" t="s">
        <v>23</v>
      </c>
      <c r="J15317" s="78" t="s">
        <v>6166</v>
      </c>
      <c r="L15317" s="78" t="s">
        <v>6175</v>
      </c>
      <c r="V15317" s="78">
        <v>12000</v>
      </c>
      <c r="W15317" s="78">
        <v>9600</v>
      </c>
      <c r="X15317" s="78"/>
      <c r="Y15317" s="78">
        <v>11900</v>
      </c>
      <c r="Z15317" s="78">
        <v>1.95</v>
      </c>
    </row>
    <row r="15318" spans="1:26" x14ac:dyDescent="0.25">
      <c r="A15318" s="78">
        <v>215324331</v>
      </c>
      <c r="D15318" s="78" t="s">
        <v>3422</v>
      </c>
      <c r="E15318" s="78" t="s">
        <v>21</v>
      </c>
      <c r="J15318" s="78" t="s">
        <v>6166</v>
      </c>
      <c r="L15318" s="78" t="s">
        <v>6175</v>
      </c>
      <c r="V15318" s="78">
        <v>12000</v>
      </c>
      <c r="W15318" s="78">
        <v>9600</v>
      </c>
      <c r="X15318" s="78"/>
      <c r="Y15318" s="78">
        <v>11900</v>
      </c>
      <c r="Z15318" s="78">
        <v>1.95</v>
      </c>
    </row>
    <row r="15319" spans="1:26" x14ac:dyDescent="0.25">
      <c r="A15319" s="78">
        <v>215324550</v>
      </c>
      <c r="D15319" s="78" t="s">
        <v>3422</v>
      </c>
      <c r="E15319" s="78" t="s">
        <v>15</v>
      </c>
      <c r="J15319" s="78" t="s">
        <v>6166</v>
      </c>
      <c r="L15319" s="78" t="s">
        <v>6175</v>
      </c>
      <c r="V15319" s="78">
        <v>12000</v>
      </c>
      <c r="W15319" s="78">
        <v>9600</v>
      </c>
      <c r="X15319" s="78"/>
      <c r="Y15319" s="78">
        <v>11900</v>
      </c>
      <c r="Z15319" s="78">
        <v>1.95</v>
      </c>
    </row>
    <row r="15320" spans="1:26" x14ac:dyDescent="0.25">
      <c r="A15320" s="78">
        <v>215324477</v>
      </c>
      <c r="D15320" s="78" t="s">
        <v>3422</v>
      </c>
      <c r="E15320" s="78" t="s">
        <v>22</v>
      </c>
      <c r="J15320" s="78" t="s">
        <v>6166</v>
      </c>
      <c r="L15320" s="78" t="s">
        <v>6175</v>
      </c>
      <c r="V15320" s="78">
        <v>12000</v>
      </c>
      <c r="W15320" s="78">
        <v>9600</v>
      </c>
      <c r="X15320" s="78"/>
      <c r="Y15320" s="78">
        <v>11900</v>
      </c>
      <c r="Z15320" s="78">
        <v>1.95</v>
      </c>
    </row>
    <row r="15321" spans="1:26" x14ac:dyDescent="0.25">
      <c r="A15321" s="78">
        <v>215324623</v>
      </c>
      <c r="D15321" s="78" t="s">
        <v>3422</v>
      </c>
      <c r="E15321" s="78" t="s">
        <v>24</v>
      </c>
      <c r="J15321" s="78" t="s">
        <v>6166</v>
      </c>
      <c r="L15321" s="78" t="s">
        <v>6175</v>
      </c>
      <c r="V15321" s="78">
        <v>12000</v>
      </c>
      <c r="W15321" s="78">
        <v>9600</v>
      </c>
      <c r="X15321" s="78"/>
      <c r="Y15321" s="78">
        <v>11900</v>
      </c>
      <c r="Z15321" s="78">
        <v>1.95</v>
      </c>
    </row>
    <row r="15322" spans="1:26" x14ac:dyDescent="0.25">
      <c r="A15322" s="78">
        <v>215324696</v>
      </c>
      <c r="D15322" s="78" t="s">
        <v>3422</v>
      </c>
      <c r="E15322" s="78" t="s">
        <v>26</v>
      </c>
      <c r="J15322" s="78" t="s">
        <v>6166</v>
      </c>
      <c r="L15322" s="78" t="s">
        <v>6175</v>
      </c>
      <c r="V15322" s="78">
        <v>12000</v>
      </c>
      <c r="W15322" s="78">
        <v>9600</v>
      </c>
      <c r="X15322" s="78"/>
      <c r="Y15322" s="78">
        <v>11900</v>
      </c>
      <c r="Z15322" s="78">
        <v>1.95</v>
      </c>
    </row>
    <row r="15323" spans="1:26" x14ac:dyDescent="0.25">
      <c r="A15323" s="78">
        <v>215324258</v>
      </c>
      <c r="D15323" s="78" t="s">
        <v>3422</v>
      </c>
      <c r="E15323" s="78" t="s">
        <v>19</v>
      </c>
      <c r="J15323" s="78" t="s">
        <v>6166</v>
      </c>
      <c r="L15323" s="78" t="s">
        <v>6175</v>
      </c>
      <c r="V15323" s="78">
        <v>12000</v>
      </c>
      <c r="W15323" s="78">
        <v>9600</v>
      </c>
      <c r="X15323" s="78"/>
      <c r="Y15323" s="78">
        <v>11900</v>
      </c>
      <c r="Z15323" s="78">
        <v>1.95</v>
      </c>
    </row>
    <row r="15324" spans="1:26" x14ac:dyDescent="0.25">
      <c r="A15324" s="78">
        <v>215324185</v>
      </c>
      <c r="D15324" s="78" t="s">
        <v>3422</v>
      </c>
      <c r="E15324" s="78" t="s">
        <v>20</v>
      </c>
      <c r="J15324" s="78" t="s">
        <v>6166</v>
      </c>
      <c r="L15324" s="78" t="s">
        <v>6175</v>
      </c>
      <c r="V15324" s="78">
        <v>12000</v>
      </c>
      <c r="W15324" s="78">
        <v>9600</v>
      </c>
      <c r="X15324" s="78"/>
      <c r="Y15324" s="78">
        <v>11900</v>
      </c>
      <c r="Z15324" s="78">
        <v>1.95</v>
      </c>
    </row>
    <row r="15325" spans="1:26" x14ac:dyDescent="0.25">
      <c r="A15325" s="78">
        <v>215324769</v>
      </c>
      <c r="D15325" s="78" t="s">
        <v>3422</v>
      </c>
      <c r="E15325" s="78" t="s">
        <v>25</v>
      </c>
      <c r="J15325" s="78" t="s">
        <v>6166</v>
      </c>
      <c r="L15325" s="78" t="s">
        <v>6175</v>
      </c>
      <c r="V15325" s="78">
        <v>12000</v>
      </c>
      <c r="W15325" s="78">
        <v>9600</v>
      </c>
      <c r="X15325" s="78"/>
      <c r="Y15325" s="78">
        <v>11900</v>
      </c>
      <c r="Z15325" s="78">
        <v>1.95</v>
      </c>
    </row>
    <row r="15326" spans="1:26" x14ac:dyDescent="0.25">
      <c r="A15326" s="78">
        <v>215324842</v>
      </c>
      <c r="D15326" s="78" t="s">
        <v>3422</v>
      </c>
      <c r="E15326" s="78" t="s">
        <v>28</v>
      </c>
      <c r="J15326" s="78" t="s">
        <v>6166</v>
      </c>
      <c r="L15326" s="78" t="s">
        <v>6175</v>
      </c>
      <c r="V15326" s="78">
        <v>12000</v>
      </c>
      <c r="W15326" s="78">
        <v>9600</v>
      </c>
      <c r="X15326" s="78"/>
      <c r="Y15326" s="78">
        <v>11900</v>
      </c>
      <c r="Z15326" s="78">
        <v>1.95</v>
      </c>
    </row>
    <row r="15327" spans="1:26" x14ac:dyDescent="0.25">
      <c r="A15327" s="78">
        <v>215324915</v>
      </c>
      <c r="D15327" s="78" t="s">
        <v>3422</v>
      </c>
      <c r="E15327" s="78" t="s">
        <v>27</v>
      </c>
      <c r="J15327" s="78" t="s">
        <v>6166</v>
      </c>
      <c r="L15327" s="78" t="s">
        <v>6175</v>
      </c>
      <c r="V15327" s="78">
        <v>12000</v>
      </c>
      <c r="W15327" s="78">
        <v>9600</v>
      </c>
      <c r="X15327" s="78"/>
      <c r="Y15327" s="78">
        <v>11900</v>
      </c>
      <c r="Z15327" s="78">
        <v>1.95</v>
      </c>
    </row>
    <row r="15328" spans="1:26" x14ac:dyDescent="0.25">
      <c r="A15328" s="78">
        <v>215324911</v>
      </c>
      <c r="D15328" s="78" t="s">
        <v>3422</v>
      </c>
      <c r="E15328" s="78" t="s">
        <v>27</v>
      </c>
      <c r="J15328" s="78" t="s">
        <v>6176</v>
      </c>
      <c r="L15328" s="78" t="s">
        <v>6177</v>
      </c>
      <c r="V15328" s="78">
        <v>9000</v>
      </c>
      <c r="W15328" s="78">
        <v>9800</v>
      </c>
      <c r="X15328" s="78"/>
      <c r="Y15328" s="78">
        <v>12200</v>
      </c>
      <c r="Z15328" s="78">
        <v>2.17</v>
      </c>
    </row>
    <row r="15329" spans="1:26" x14ac:dyDescent="0.25">
      <c r="A15329" s="78">
        <v>215324838</v>
      </c>
      <c r="D15329" s="78" t="s">
        <v>3422</v>
      </c>
      <c r="E15329" s="78" t="s">
        <v>28</v>
      </c>
      <c r="J15329" s="78" t="s">
        <v>6176</v>
      </c>
      <c r="L15329" s="78" t="s">
        <v>6177</v>
      </c>
      <c r="V15329" s="78">
        <v>9000</v>
      </c>
      <c r="W15329" s="78">
        <v>9800</v>
      </c>
      <c r="X15329" s="78"/>
      <c r="Y15329" s="78">
        <v>12200</v>
      </c>
      <c r="Z15329" s="78">
        <v>2.17</v>
      </c>
    </row>
    <row r="15330" spans="1:26" x14ac:dyDescent="0.25">
      <c r="A15330" s="78">
        <v>215324765</v>
      </c>
      <c r="D15330" s="78" t="s">
        <v>3422</v>
      </c>
      <c r="E15330" s="78" t="s">
        <v>25</v>
      </c>
      <c r="J15330" s="78" t="s">
        <v>6176</v>
      </c>
      <c r="L15330" s="78" t="s">
        <v>6177</v>
      </c>
      <c r="V15330" s="78">
        <v>9000</v>
      </c>
      <c r="W15330" s="78">
        <v>9800</v>
      </c>
      <c r="X15330" s="78"/>
      <c r="Y15330" s="78">
        <v>12200</v>
      </c>
      <c r="Z15330" s="78">
        <v>2.17</v>
      </c>
    </row>
    <row r="15331" spans="1:26" x14ac:dyDescent="0.25">
      <c r="A15331" s="78">
        <v>215324181</v>
      </c>
      <c r="D15331" s="78" t="s">
        <v>3422</v>
      </c>
      <c r="E15331" s="78" t="s">
        <v>20</v>
      </c>
      <c r="J15331" s="78" t="s">
        <v>6176</v>
      </c>
      <c r="L15331" s="78" t="s">
        <v>6177</v>
      </c>
      <c r="V15331" s="78">
        <v>9000</v>
      </c>
      <c r="W15331" s="78">
        <v>9800</v>
      </c>
      <c r="X15331" s="78"/>
      <c r="Y15331" s="78">
        <v>12200</v>
      </c>
      <c r="Z15331" s="78">
        <v>2.17</v>
      </c>
    </row>
    <row r="15332" spans="1:26" x14ac:dyDescent="0.25">
      <c r="A15332" s="78">
        <v>215324254</v>
      </c>
      <c r="D15332" s="78" t="s">
        <v>3422</v>
      </c>
      <c r="E15332" s="78" t="s">
        <v>19</v>
      </c>
      <c r="J15332" s="78" t="s">
        <v>6176</v>
      </c>
      <c r="L15332" s="78" t="s">
        <v>6177</v>
      </c>
      <c r="V15332" s="78">
        <v>9000</v>
      </c>
      <c r="W15332" s="78">
        <v>9800</v>
      </c>
      <c r="X15332" s="78"/>
      <c r="Y15332" s="78">
        <v>12200</v>
      </c>
      <c r="Z15332" s="78">
        <v>2.17</v>
      </c>
    </row>
    <row r="15333" spans="1:26" x14ac:dyDescent="0.25">
      <c r="A15333" s="78">
        <v>215323955</v>
      </c>
      <c r="D15333" s="78" t="s">
        <v>3422</v>
      </c>
      <c r="E15333" s="78" t="s">
        <v>13</v>
      </c>
      <c r="J15333" s="78" t="s">
        <v>6445</v>
      </c>
      <c r="L15333" s="78" t="s">
        <v>6446</v>
      </c>
      <c r="V15333" s="78">
        <v>24000</v>
      </c>
      <c r="W15333" s="78">
        <v>20400</v>
      </c>
      <c r="X15333" s="78"/>
      <c r="Y15333" s="78">
        <v>20500</v>
      </c>
      <c r="Z15333" s="78">
        <v>2.5499999999999998</v>
      </c>
    </row>
    <row r="15334" spans="1:26" x14ac:dyDescent="0.25">
      <c r="A15334" s="78">
        <v>215324016</v>
      </c>
      <c r="D15334" s="78" t="s">
        <v>3422</v>
      </c>
      <c r="E15334" s="78" t="s">
        <v>14</v>
      </c>
      <c r="J15334" s="78" t="s">
        <v>6445</v>
      </c>
      <c r="L15334" s="78" t="s">
        <v>6446</v>
      </c>
      <c r="V15334" s="78">
        <v>24000</v>
      </c>
      <c r="W15334" s="78">
        <v>20400</v>
      </c>
      <c r="X15334" s="78"/>
      <c r="Y15334" s="78">
        <v>20500</v>
      </c>
      <c r="Z15334" s="78">
        <v>2.5499999999999998</v>
      </c>
    </row>
    <row r="15335" spans="1:26" x14ac:dyDescent="0.25">
      <c r="A15335" s="78">
        <v>215323833</v>
      </c>
      <c r="D15335" s="78" t="s">
        <v>3422</v>
      </c>
      <c r="E15335" s="78" t="s">
        <v>9</v>
      </c>
      <c r="J15335" s="78" t="s">
        <v>6445</v>
      </c>
      <c r="L15335" s="78" t="s">
        <v>6446</v>
      </c>
      <c r="V15335" s="78">
        <v>24000</v>
      </c>
      <c r="W15335" s="78">
        <v>20400</v>
      </c>
      <c r="X15335" s="78"/>
      <c r="Y15335" s="78">
        <v>20500</v>
      </c>
      <c r="Z15335" s="78">
        <v>2.5499999999999998</v>
      </c>
    </row>
    <row r="15336" spans="1:26" x14ac:dyDescent="0.25">
      <c r="A15336" s="78">
        <v>215323894</v>
      </c>
      <c r="D15336" s="78" t="s">
        <v>3422</v>
      </c>
      <c r="E15336" s="78" t="s">
        <v>12</v>
      </c>
      <c r="J15336" s="78" t="s">
        <v>6445</v>
      </c>
      <c r="L15336" s="78" t="s">
        <v>6446</v>
      </c>
      <c r="V15336" s="78">
        <v>24000</v>
      </c>
      <c r="W15336" s="78">
        <v>20400</v>
      </c>
      <c r="X15336" s="78"/>
      <c r="Y15336" s="78">
        <v>20500</v>
      </c>
      <c r="Z15336" s="78">
        <v>2.5499999999999998</v>
      </c>
    </row>
    <row r="15337" spans="1:26" x14ac:dyDescent="0.25">
      <c r="A15337" s="78">
        <v>215323891</v>
      </c>
      <c r="D15337" s="78" t="s">
        <v>3422</v>
      </c>
      <c r="E15337" s="78" t="s">
        <v>12</v>
      </c>
      <c r="J15337" s="78" t="s">
        <v>6447</v>
      </c>
      <c r="L15337" s="78" t="s">
        <v>6448</v>
      </c>
      <c r="V15337" s="78">
        <v>18000</v>
      </c>
      <c r="W15337" s="78">
        <v>13700</v>
      </c>
      <c r="X15337" s="78"/>
      <c r="Y15337" s="78">
        <v>15100</v>
      </c>
      <c r="Z15337" s="78">
        <v>2.38</v>
      </c>
    </row>
    <row r="15338" spans="1:26" x14ac:dyDescent="0.25">
      <c r="A15338" s="78">
        <v>215323952</v>
      </c>
      <c r="D15338" s="78" t="s">
        <v>3422</v>
      </c>
      <c r="E15338" s="78" t="s">
        <v>13</v>
      </c>
      <c r="J15338" s="78" t="s">
        <v>6447</v>
      </c>
      <c r="L15338" s="78" t="s">
        <v>6448</v>
      </c>
      <c r="V15338" s="78">
        <v>18000</v>
      </c>
      <c r="W15338" s="78">
        <v>13700</v>
      </c>
      <c r="X15338" s="78"/>
      <c r="Y15338" s="78">
        <v>15100</v>
      </c>
      <c r="Z15338" s="78">
        <v>2.38</v>
      </c>
    </row>
    <row r="15339" spans="1:26" x14ac:dyDescent="0.25">
      <c r="A15339" s="78">
        <v>215323830</v>
      </c>
      <c r="D15339" s="78" t="s">
        <v>3422</v>
      </c>
      <c r="E15339" s="78" t="s">
        <v>9</v>
      </c>
      <c r="J15339" s="78" t="s">
        <v>6447</v>
      </c>
      <c r="L15339" s="78" t="s">
        <v>6448</v>
      </c>
      <c r="V15339" s="78">
        <v>18000</v>
      </c>
      <c r="W15339" s="78">
        <v>13700</v>
      </c>
      <c r="X15339" s="78"/>
      <c r="Y15339" s="78">
        <v>15100</v>
      </c>
      <c r="Z15339" s="78">
        <v>2.38</v>
      </c>
    </row>
    <row r="15340" spans="1:26" x14ac:dyDescent="0.25">
      <c r="A15340" s="78">
        <v>215324013</v>
      </c>
      <c r="D15340" s="78" t="s">
        <v>3422</v>
      </c>
      <c r="E15340" s="78" t="s">
        <v>14</v>
      </c>
      <c r="J15340" s="78" t="s">
        <v>6447</v>
      </c>
      <c r="L15340" s="78" t="s">
        <v>6448</v>
      </c>
      <c r="V15340" s="78">
        <v>18000</v>
      </c>
      <c r="W15340" s="78">
        <v>13700</v>
      </c>
      <c r="X15340" s="78"/>
      <c r="Y15340" s="78">
        <v>15100</v>
      </c>
      <c r="Z15340" s="78">
        <v>2.38</v>
      </c>
    </row>
    <row r="15341" spans="1:26" x14ac:dyDescent="0.25">
      <c r="A15341" s="78">
        <v>215324074</v>
      </c>
      <c r="D15341" s="78" t="s">
        <v>3422</v>
      </c>
      <c r="E15341" s="78" t="s">
        <v>15</v>
      </c>
      <c r="J15341" s="78" t="s">
        <v>6447</v>
      </c>
      <c r="L15341" s="78" t="s">
        <v>6448</v>
      </c>
      <c r="V15341" s="78">
        <v>18000</v>
      </c>
      <c r="W15341" s="78">
        <v>13700</v>
      </c>
      <c r="X15341" s="78"/>
      <c r="Y15341" s="78">
        <v>15100</v>
      </c>
      <c r="Z15341" s="78">
        <v>2.38</v>
      </c>
    </row>
    <row r="15342" spans="1:26" x14ac:dyDescent="0.25">
      <c r="A15342" s="78">
        <v>215324146</v>
      </c>
      <c r="D15342" s="78" t="s">
        <v>3422</v>
      </c>
      <c r="E15342" s="78" t="s">
        <v>16</v>
      </c>
      <c r="J15342" s="78" t="s">
        <v>6449</v>
      </c>
      <c r="L15342" s="78" t="s">
        <v>6450</v>
      </c>
      <c r="V15342" s="78">
        <v>18000</v>
      </c>
      <c r="W15342" s="78">
        <v>13700</v>
      </c>
      <c r="X15342" s="78"/>
      <c r="Y15342" s="78">
        <v>15100</v>
      </c>
      <c r="Z15342" s="78">
        <v>2.38</v>
      </c>
    </row>
    <row r="15343" spans="1:26" x14ac:dyDescent="0.25">
      <c r="A15343" s="78">
        <v>215324126</v>
      </c>
      <c r="D15343" s="78" t="s">
        <v>3422</v>
      </c>
      <c r="E15343" s="78" t="s">
        <v>16</v>
      </c>
      <c r="J15343" s="78" t="s">
        <v>6156</v>
      </c>
      <c r="L15343" s="78" t="s">
        <v>6451</v>
      </c>
      <c r="V15343" s="78">
        <v>22000</v>
      </c>
      <c r="W15343" s="78">
        <v>20200</v>
      </c>
      <c r="X15343" s="78"/>
      <c r="Y15343" s="78">
        <v>23300</v>
      </c>
      <c r="Z15343" s="78">
        <v>2.38</v>
      </c>
    </row>
    <row r="15344" spans="1:26" x14ac:dyDescent="0.25">
      <c r="A15344" s="78">
        <v>215324060</v>
      </c>
      <c r="D15344" s="78" t="s">
        <v>3422</v>
      </c>
      <c r="E15344" s="78" t="s">
        <v>15</v>
      </c>
      <c r="J15344" s="78" t="s">
        <v>6154</v>
      </c>
      <c r="L15344" s="78" t="s">
        <v>6452</v>
      </c>
      <c r="V15344" s="78">
        <v>22000</v>
      </c>
      <c r="W15344" s="78">
        <v>20200</v>
      </c>
      <c r="X15344" s="78"/>
      <c r="Y15344" s="78">
        <v>23300</v>
      </c>
      <c r="Z15344" s="78">
        <v>2.38</v>
      </c>
    </row>
    <row r="15345" spans="1:26" x14ac:dyDescent="0.25">
      <c r="A15345" s="78">
        <v>215323999</v>
      </c>
      <c r="D15345" s="78" t="s">
        <v>3422</v>
      </c>
      <c r="E15345" s="78" t="s">
        <v>14</v>
      </c>
      <c r="J15345" s="78" t="s">
        <v>6154</v>
      </c>
      <c r="L15345" s="78" t="s">
        <v>6452</v>
      </c>
      <c r="V15345" s="78">
        <v>22000</v>
      </c>
      <c r="W15345" s="78">
        <v>20200</v>
      </c>
      <c r="X15345" s="78"/>
      <c r="Y15345" s="78">
        <v>23300</v>
      </c>
      <c r="Z15345" s="78">
        <v>2.38</v>
      </c>
    </row>
    <row r="15346" spans="1:26" x14ac:dyDescent="0.25">
      <c r="A15346" s="78">
        <v>215323816</v>
      </c>
      <c r="D15346" s="78" t="s">
        <v>3422</v>
      </c>
      <c r="E15346" s="78" t="s">
        <v>9</v>
      </c>
      <c r="J15346" s="78" t="s">
        <v>6154</v>
      </c>
      <c r="L15346" s="78" t="s">
        <v>6452</v>
      </c>
      <c r="V15346" s="78">
        <v>22000</v>
      </c>
      <c r="W15346" s="78">
        <v>20200</v>
      </c>
      <c r="X15346" s="78"/>
      <c r="Y15346" s="78">
        <v>23300</v>
      </c>
      <c r="Z15346" s="78">
        <v>2.38</v>
      </c>
    </row>
    <row r="15347" spans="1:26" x14ac:dyDescent="0.25">
      <c r="A15347" s="78">
        <v>215323938</v>
      </c>
      <c r="D15347" s="78" t="s">
        <v>3422</v>
      </c>
      <c r="E15347" s="78" t="s">
        <v>13</v>
      </c>
      <c r="J15347" s="78" t="s">
        <v>6154</v>
      </c>
      <c r="L15347" s="78" t="s">
        <v>6452</v>
      </c>
      <c r="V15347" s="78">
        <v>22000</v>
      </c>
      <c r="W15347" s="78">
        <v>20200</v>
      </c>
      <c r="X15347" s="78"/>
      <c r="Y15347" s="78">
        <v>23300</v>
      </c>
      <c r="Z15347" s="78">
        <v>2.38</v>
      </c>
    </row>
    <row r="15348" spans="1:26" x14ac:dyDescent="0.25">
      <c r="A15348" s="78">
        <v>215323877</v>
      </c>
      <c r="D15348" s="78" t="s">
        <v>3422</v>
      </c>
      <c r="E15348" s="78" t="s">
        <v>12</v>
      </c>
      <c r="J15348" s="78" t="s">
        <v>6154</v>
      </c>
      <c r="L15348" s="78" t="s">
        <v>6452</v>
      </c>
      <c r="V15348" s="78">
        <v>22000</v>
      </c>
      <c r="W15348" s="78">
        <v>20200</v>
      </c>
      <c r="X15348" s="78"/>
      <c r="Y15348" s="78">
        <v>23300</v>
      </c>
      <c r="Z15348" s="78">
        <v>2.38</v>
      </c>
    </row>
    <row r="15349" spans="1:26" x14ac:dyDescent="0.25">
      <c r="A15349" s="78">
        <v>215323876</v>
      </c>
      <c r="D15349" s="78" t="s">
        <v>3422</v>
      </c>
      <c r="E15349" s="78" t="s">
        <v>12</v>
      </c>
      <c r="J15349" s="78" t="s">
        <v>6154</v>
      </c>
      <c r="L15349" s="78" t="s">
        <v>6446</v>
      </c>
      <c r="V15349" s="78">
        <v>23400</v>
      </c>
      <c r="W15349" s="78">
        <v>20400</v>
      </c>
      <c r="X15349" s="78"/>
      <c r="Y15349" s="78">
        <v>23900</v>
      </c>
      <c r="Z15349" s="78">
        <v>2.48</v>
      </c>
    </row>
    <row r="15350" spans="1:26" x14ac:dyDescent="0.25">
      <c r="A15350" s="78">
        <v>215323937</v>
      </c>
      <c r="D15350" s="78" t="s">
        <v>3422</v>
      </c>
      <c r="E15350" s="78" t="s">
        <v>13</v>
      </c>
      <c r="J15350" s="78" t="s">
        <v>6154</v>
      </c>
      <c r="L15350" s="78" t="s">
        <v>6446</v>
      </c>
      <c r="V15350" s="78">
        <v>23400</v>
      </c>
      <c r="W15350" s="78">
        <v>20400</v>
      </c>
      <c r="X15350" s="78"/>
      <c r="Y15350" s="78">
        <v>23900</v>
      </c>
      <c r="Z15350" s="78">
        <v>2.48</v>
      </c>
    </row>
    <row r="15351" spans="1:26" x14ac:dyDescent="0.25">
      <c r="A15351" s="78">
        <v>215323815</v>
      </c>
      <c r="D15351" s="78" t="s">
        <v>3422</v>
      </c>
      <c r="E15351" s="78" t="s">
        <v>9</v>
      </c>
      <c r="J15351" s="78" t="s">
        <v>6154</v>
      </c>
      <c r="L15351" s="78" t="s">
        <v>6446</v>
      </c>
      <c r="V15351" s="78">
        <v>23400</v>
      </c>
      <c r="W15351" s="78">
        <v>20400</v>
      </c>
      <c r="X15351" s="78"/>
      <c r="Y15351" s="78">
        <v>23900</v>
      </c>
      <c r="Z15351" s="78">
        <v>2.48</v>
      </c>
    </row>
    <row r="15352" spans="1:26" x14ac:dyDescent="0.25">
      <c r="A15352" s="78">
        <v>215323998</v>
      </c>
      <c r="D15352" s="78" t="s">
        <v>3422</v>
      </c>
      <c r="E15352" s="78" t="s">
        <v>14</v>
      </c>
      <c r="J15352" s="78" t="s">
        <v>6154</v>
      </c>
      <c r="L15352" s="78" t="s">
        <v>6446</v>
      </c>
      <c r="V15352" s="78">
        <v>23400</v>
      </c>
      <c r="W15352" s="78">
        <v>20400</v>
      </c>
      <c r="X15352" s="78"/>
      <c r="Y15352" s="78">
        <v>23900</v>
      </c>
      <c r="Z15352" s="78">
        <v>2.48</v>
      </c>
    </row>
    <row r="15353" spans="1:26" x14ac:dyDescent="0.25">
      <c r="A15353" s="78">
        <v>215324059</v>
      </c>
      <c r="D15353" s="78" t="s">
        <v>3422</v>
      </c>
      <c r="E15353" s="78" t="s">
        <v>15</v>
      </c>
      <c r="J15353" s="78" t="s">
        <v>6154</v>
      </c>
      <c r="L15353" s="78" t="s">
        <v>6446</v>
      </c>
      <c r="V15353" s="78">
        <v>23400</v>
      </c>
      <c r="W15353" s="78">
        <v>20400</v>
      </c>
      <c r="X15353" s="78"/>
      <c r="Y15353" s="78">
        <v>23900</v>
      </c>
      <c r="Z15353" s="78">
        <v>2.48</v>
      </c>
    </row>
    <row r="15354" spans="1:26" x14ac:dyDescent="0.25">
      <c r="A15354" s="78">
        <v>215324125</v>
      </c>
      <c r="D15354" s="78" t="s">
        <v>3422</v>
      </c>
      <c r="E15354" s="78" t="s">
        <v>16</v>
      </c>
      <c r="J15354" s="78" t="s">
        <v>6156</v>
      </c>
      <c r="L15354" s="78" t="s">
        <v>6453</v>
      </c>
      <c r="V15354" s="78">
        <v>23400</v>
      </c>
      <c r="W15354" s="78">
        <v>20400</v>
      </c>
      <c r="X15354" s="78"/>
      <c r="Y15354" s="78">
        <v>23900</v>
      </c>
      <c r="Z15354" s="78">
        <v>2.48</v>
      </c>
    </row>
    <row r="15355" spans="1:26" x14ac:dyDescent="0.25">
      <c r="A15355" s="78">
        <v>215324121</v>
      </c>
      <c r="D15355" s="78" t="s">
        <v>3422</v>
      </c>
      <c r="E15355" s="78" t="s">
        <v>16</v>
      </c>
      <c r="J15355" s="78" t="s">
        <v>1117</v>
      </c>
      <c r="L15355" s="78" t="s">
        <v>6450</v>
      </c>
      <c r="V15355" s="78">
        <v>17000</v>
      </c>
      <c r="W15355" s="78">
        <v>14400</v>
      </c>
      <c r="X15355" s="78"/>
      <c r="Y15355" s="78">
        <v>20200</v>
      </c>
      <c r="Z15355" s="78">
        <v>2.2400000000000002</v>
      </c>
    </row>
    <row r="15356" spans="1:26" x14ac:dyDescent="0.25">
      <c r="A15356" s="78">
        <v>215324056</v>
      </c>
      <c r="D15356" s="78" t="s">
        <v>3422</v>
      </c>
      <c r="E15356" s="78" t="s">
        <v>15</v>
      </c>
      <c r="J15356" s="78" t="s">
        <v>1113</v>
      </c>
      <c r="L15356" s="78" t="s">
        <v>6448</v>
      </c>
      <c r="V15356" s="78">
        <v>17000</v>
      </c>
      <c r="W15356" s="78">
        <v>14400</v>
      </c>
      <c r="X15356" s="78"/>
      <c r="Y15356" s="78">
        <v>20200</v>
      </c>
      <c r="Z15356" s="78">
        <v>2.2400000000000002</v>
      </c>
    </row>
    <row r="15357" spans="1:26" x14ac:dyDescent="0.25">
      <c r="A15357" s="78">
        <v>215323995</v>
      </c>
      <c r="D15357" s="78" t="s">
        <v>3422</v>
      </c>
      <c r="E15357" s="78" t="s">
        <v>14</v>
      </c>
      <c r="J15357" s="78" t="s">
        <v>1113</v>
      </c>
      <c r="L15357" s="78" t="s">
        <v>6448</v>
      </c>
      <c r="V15357" s="78">
        <v>17000</v>
      </c>
      <c r="W15357" s="78">
        <v>14400</v>
      </c>
      <c r="X15357" s="78"/>
      <c r="Y15357" s="78">
        <v>20200</v>
      </c>
      <c r="Z15357" s="78">
        <v>2.2400000000000002</v>
      </c>
    </row>
    <row r="15358" spans="1:26" x14ac:dyDescent="0.25">
      <c r="A15358" s="78">
        <v>215323812</v>
      </c>
      <c r="D15358" s="78" t="s">
        <v>3422</v>
      </c>
      <c r="E15358" s="78" t="s">
        <v>9</v>
      </c>
      <c r="J15358" s="78" t="s">
        <v>1113</v>
      </c>
      <c r="L15358" s="78" t="s">
        <v>6448</v>
      </c>
      <c r="V15358" s="78">
        <v>17000</v>
      </c>
      <c r="W15358" s="78">
        <v>14400</v>
      </c>
      <c r="X15358" s="78"/>
      <c r="Y15358" s="78">
        <v>20200</v>
      </c>
      <c r="Z15358" s="78">
        <v>2.2400000000000002</v>
      </c>
    </row>
    <row r="15359" spans="1:26" x14ac:dyDescent="0.25">
      <c r="A15359" s="78">
        <v>215323873</v>
      </c>
      <c r="D15359" s="78" t="s">
        <v>3422</v>
      </c>
      <c r="E15359" s="78" t="s">
        <v>12</v>
      </c>
      <c r="J15359" s="78" t="s">
        <v>1113</v>
      </c>
      <c r="L15359" s="78" t="s">
        <v>6448</v>
      </c>
      <c r="V15359" s="78">
        <v>17000</v>
      </c>
      <c r="W15359" s="78">
        <v>14400</v>
      </c>
      <c r="X15359" s="78"/>
      <c r="Y15359" s="78">
        <v>20200</v>
      </c>
      <c r="Z15359" s="78">
        <v>2.2400000000000002</v>
      </c>
    </row>
    <row r="15360" spans="1:26" x14ac:dyDescent="0.25">
      <c r="A15360" s="78">
        <v>215323934</v>
      </c>
      <c r="D15360" s="78" t="s">
        <v>3422</v>
      </c>
      <c r="E15360" s="78" t="s">
        <v>13</v>
      </c>
      <c r="J15360" s="78" t="s">
        <v>1113</v>
      </c>
      <c r="L15360" s="78" t="s">
        <v>6448</v>
      </c>
      <c r="V15360" s="78">
        <v>17000</v>
      </c>
      <c r="W15360" s="78">
        <v>14400</v>
      </c>
      <c r="X15360" s="78"/>
      <c r="Y15360" s="78">
        <v>20200</v>
      </c>
      <c r="Z15360" s="78">
        <v>2.2400000000000002</v>
      </c>
    </row>
    <row r="15361" spans="1:26" x14ac:dyDescent="0.25">
      <c r="A15361" s="78">
        <v>215323918</v>
      </c>
      <c r="D15361" s="78" t="s">
        <v>3422</v>
      </c>
      <c r="E15361" s="78" t="s">
        <v>12</v>
      </c>
      <c r="J15361" s="78" t="s">
        <v>6454</v>
      </c>
      <c r="L15361" s="78" t="s">
        <v>6455</v>
      </c>
      <c r="V15361" s="78">
        <v>58000</v>
      </c>
      <c r="W15361" s="78">
        <v>40000</v>
      </c>
      <c r="X15361" s="78"/>
      <c r="Y15361" s="78">
        <v>41500</v>
      </c>
      <c r="Z15361" s="78">
        <v>2.4500000000000002</v>
      </c>
    </row>
    <row r="15362" spans="1:26" x14ac:dyDescent="0.25">
      <c r="A15362" s="78">
        <v>215323857</v>
      </c>
      <c r="D15362" s="78" t="s">
        <v>3422</v>
      </c>
      <c r="E15362" s="78" t="s">
        <v>9</v>
      </c>
      <c r="J15362" s="78" t="s">
        <v>6454</v>
      </c>
      <c r="L15362" s="78" t="s">
        <v>6455</v>
      </c>
      <c r="V15362" s="78">
        <v>58000</v>
      </c>
      <c r="W15362" s="78">
        <v>40000</v>
      </c>
      <c r="X15362" s="78"/>
      <c r="Y15362" s="78">
        <v>41500</v>
      </c>
      <c r="Z15362" s="78">
        <v>2.4500000000000002</v>
      </c>
    </row>
    <row r="15363" spans="1:26" x14ac:dyDescent="0.25">
      <c r="A15363" s="78">
        <v>215323979</v>
      </c>
      <c r="D15363" s="78" t="s">
        <v>3422</v>
      </c>
      <c r="E15363" s="78" t="s">
        <v>13</v>
      </c>
      <c r="J15363" s="78" t="s">
        <v>6454</v>
      </c>
      <c r="L15363" s="78" t="s">
        <v>6455</v>
      </c>
      <c r="V15363" s="78">
        <v>58000</v>
      </c>
      <c r="W15363" s="78">
        <v>40000</v>
      </c>
      <c r="X15363" s="78"/>
      <c r="Y15363" s="78">
        <v>41500</v>
      </c>
      <c r="Z15363" s="78">
        <v>2.4500000000000002</v>
      </c>
    </row>
    <row r="15364" spans="1:26" x14ac:dyDescent="0.25">
      <c r="A15364" s="78">
        <v>215324040</v>
      </c>
      <c r="D15364" s="78" t="s">
        <v>3422</v>
      </c>
      <c r="E15364" s="78" t="s">
        <v>14</v>
      </c>
      <c r="J15364" s="78" t="s">
        <v>6454</v>
      </c>
      <c r="L15364" s="78" t="s">
        <v>6455</v>
      </c>
      <c r="V15364" s="78">
        <v>58000</v>
      </c>
      <c r="W15364" s="78">
        <v>40000</v>
      </c>
      <c r="X15364" s="78"/>
      <c r="Y15364" s="78">
        <v>41500</v>
      </c>
      <c r="Z15364" s="78">
        <v>2.4500000000000002</v>
      </c>
    </row>
    <row r="15365" spans="1:26" x14ac:dyDescent="0.25">
      <c r="A15365" s="78">
        <v>215324101</v>
      </c>
      <c r="D15365" s="78" t="s">
        <v>3422</v>
      </c>
      <c r="E15365" s="78" t="s">
        <v>15</v>
      </c>
      <c r="J15365" s="78" t="s">
        <v>6454</v>
      </c>
      <c r="L15365" s="78" t="s">
        <v>6455</v>
      </c>
      <c r="V15365" s="78">
        <v>58000</v>
      </c>
      <c r="W15365" s="78">
        <v>40000</v>
      </c>
      <c r="X15365" s="78"/>
      <c r="Y15365" s="78">
        <v>41500</v>
      </c>
      <c r="Z15365" s="78">
        <v>2.4500000000000002</v>
      </c>
    </row>
    <row r="15366" spans="1:26" x14ac:dyDescent="0.25">
      <c r="A15366" s="78">
        <v>215324100</v>
      </c>
      <c r="D15366" s="78" t="s">
        <v>3422</v>
      </c>
      <c r="E15366" s="78" t="s">
        <v>15</v>
      </c>
      <c r="J15366" s="78" t="s">
        <v>6454</v>
      </c>
      <c r="L15366" s="78" t="s">
        <v>6456</v>
      </c>
      <c r="V15366" s="78">
        <v>54000</v>
      </c>
      <c r="W15366" s="78">
        <v>37200</v>
      </c>
      <c r="X15366" s="78"/>
      <c r="Y15366" s="78">
        <v>45300</v>
      </c>
      <c r="Z15366" s="78">
        <v>2.2200000000000002</v>
      </c>
    </row>
    <row r="15367" spans="1:26" x14ac:dyDescent="0.25">
      <c r="A15367" s="78">
        <v>215324039</v>
      </c>
      <c r="D15367" s="78" t="s">
        <v>3422</v>
      </c>
      <c r="E15367" s="78" t="s">
        <v>14</v>
      </c>
      <c r="J15367" s="78" t="s">
        <v>6454</v>
      </c>
      <c r="L15367" s="78" t="s">
        <v>6456</v>
      </c>
      <c r="V15367" s="78">
        <v>54000</v>
      </c>
      <c r="W15367" s="78">
        <v>37200</v>
      </c>
      <c r="X15367" s="78"/>
      <c r="Y15367" s="78">
        <v>45300</v>
      </c>
      <c r="Z15367" s="78">
        <v>2.2200000000000002</v>
      </c>
    </row>
    <row r="15368" spans="1:26" x14ac:dyDescent="0.25">
      <c r="A15368" s="78">
        <v>215323978</v>
      </c>
      <c r="D15368" s="78" t="s">
        <v>3422</v>
      </c>
      <c r="E15368" s="78" t="s">
        <v>13</v>
      </c>
      <c r="J15368" s="78" t="s">
        <v>6454</v>
      </c>
      <c r="L15368" s="78" t="s">
        <v>6456</v>
      </c>
      <c r="V15368" s="78">
        <v>54000</v>
      </c>
      <c r="W15368" s="78">
        <v>37200</v>
      </c>
      <c r="X15368" s="78"/>
      <c r="Y15368" s="78">
        <v>45300</v>
      </c>
      <c r="Z15368" s="78">
        <v>2.2200000000000002</v>
      </c>
    </row>
    <row r="15369" spans="1:26" x14ac:dyDescent="0.25">
      <c r="A15369" s="78">
        <v>215323856</v>
      </c>
      <c r="D15369" s="78" t="s">
        <v>3422</v>
      </c>
      <c r="E15369" s="78" t="s">
        <v>9</v>
      </c>
      <c r="J15369" s="78" t="s">
        <v>6454</v>
      </c>
      <c r="L15369" s="78" t="s">
        <v>6456</v>
      </c>
      <c r="V15369" s="78">
        <v>54000</v>
      </c>
      <c r="W15369" s="78">
        <v>37200</v>
      </c>
      <c r="X15369" s="78"/>
      <c r="Y15369" s="78">
        <v>45300</v>
      </c>
      <c r="Z15369" s="78">
        <v>2.2200000000000002</v>
      </c>
    </row>
    <row r="15370" spans="1:26" x14ac:dyDescent="0.25">
      <c r="A15370" s="78">
        <v>215323917</v>
      </c>
      <c r="D15370" s="78" t="s">
        <v>3422</v>
      </c>
      <c r="E15370" s="78" t="s">
        <v>12</v>
      </c>
      <c r="J15370" s="78" t="s">
        <v>6454</v>
      </c>
      <c r="L15370" s="78" t="s">
        <v>6456</v>
      </c>
      <c r="V15370" s="78">
        <v>54000</v>
      </c>
      <c r="W15370" s="78">
        <v>37200</v>
      </c>
      <c r="X15370" s="78"/>
      <c r="Y15370" s="78">
        <v>45300</v>
      </c>
      <c r="Z15370" s="78">
        <v>2.2200000000000002</v>
      </c>
    </row>
    <row r="15371" spans="1:26" x14ac:dyDescent="0.25">
      <c r="A15371" s="78">
        <v>215323916</v>
      </c>
      <c r="D15371" s="78" t="s">
        <v>3422</v>
      </c>
      <c r="E15371" s="78" t="s">
        <v>12</v>
      </c>
      <c r="J15371" s="78" t="s">
        <v>10</v>
      </c>
      <c r="L15371" s="78" t="s">
        <v>6457</v>
      </c>
      <c r="V15371" s="78">
        <v>48000</v>
      </c>
      <c r="W15371" s="78">
        <v>39000</v>
      </c>
      <c r="X15371" s="78"/>
      <c r="Y15371" s="78">
        <v>46500</v>
      </c>
      <c r="Z15371" s="78">
        <v>2.35</v>
      </c>
    </row>
    <row r="15372" spans="1:26" x14ac:dyDescent="0.25">
      <c r="A15372" s="78">
        <v>215323855</v>
      </c>
      <c r="D15372" s="78" t="s">
        <v>3422</v>
      </c>
      <c r="E15372" s="78" t="s">
        <v>9</v>
      </c>
      <c r="J15372" s="78" t="s">
        <v>10</v>
      </c>
      <c r="L15372" s="78" t="s">
        <v>6457</v>
      </c>
      <c r="V15372" s="78">
        <v>48000</v>
      </c>
      <c r="W15372" s="78">
        <v>39000</v>
      </c>
      <c r="X15372" s="78"/>
      <c r="Y15372" s="78">
        <v>46500</v>
      </c>
      <c r="Z15372" s="78">
        <v>2.35</v>
      </c>
    </row>
    <row r="15373" spans="1:26" x14ac:dyDescent="0.25">
      <c r="A15373" s="78">
        <v>215323977</v>
      </c>
      <c r="D15373" s="78" t="s">
        <v>3422</v>
      </c>
      <c r="E15373" s="78" t="s">
        <v>13</v>
      </c>
      <c r="J15373" s="78" t="s">
        <v>10</v>
      </c>
      <c r="L15373" s="78" t="s">
        <v>6457</v>
      </c>
      <c r="V15373" s="78">
        <v>48000</v>
      </c>
      <c r="W15373" s="78">
        <v>39000</v>
      </c>
      <c r="X15373" s="78"/>
      <c r="Y15373" s="78">
        <v>46500</v>
      </c>
      <c r="Z15373" s="78">
        <v>2.35</v>
      </c>
    </row>
    <row r="15374" spans="1:26" x14ac:dyDescent="0.25">
      <c r="A15374" s="78">
        <v>215324038</v>
      </c>
      <c r="D15374" s="78" t="s">
        <v>3422</v>
      </c>
      <c r="E15374" s="78" t="s">
        <v>14</v>
      </c>
      <c r="J15374" s="78" t="s">
        <v>10</v>
      </c>
      <c r="L15374" s="78" t="s">
        <v>6457</v>
      </c>
      <c r="V15374" s="78">
        <v>48000</v>
      </c>
      <c r="W15374" s="78">
        <v>39000</v>
      </c>
      <c r="X15374" s="78"/>
      <c r="Y15374" s="78">
        <v>46500</v>
      </c>
      <c r="Z15374" s="78">
        <v>2.35</v>
      </c>
    </row>
    <row r="15375" spans="1:26" x14ac:dyDescent="0.25">
      <c r="A15375" s="78">
        <v>215324099</v>
      </c>
      <c r="D15375" s="78" t="s">
        <v>3422</v>
      </c>
      <c r="E15375" s="78" t="s">
        <v>15</v>
      </c>
      <c r="J15375" s="78" t="s">
        <v>10</v>
      </c>
      <c r="L15375" s="78" t="s">
        <v>6457</v>
      </c>
      <c r="V15375" s="78">
        <v>48000</v>
      </c>
      <c r="W15375" s="78">
        <v>39000</v>
      </c>
      <c r="X15375" s="78"/>
      <c r="Y15375" s="78">
        <v>46500</v>
      </c>
      <c r="Z15375" s="78">
        <v>2.35</v>
      </c>
    </row>
    <row r="15376" spans="1:26" x14ac:dyDescent="0.25">
      <c r="A15376" s="78">
        <v>215324096</v>
      </c>
      <c r="D15376" s="78" t="s">
        <v>3422</v>
      </c>
      <c r="E15376" s="78" t="s">
        <v>15</v>
      </c>
      <c r="J15376" s="78" t="s">
        <v>6458</v>
      </c>
      <c r="L15376" s="78" t="s">
        <v>6459</v>
      </c>
      <c r="V15376" s="78">
        <v>36000</v>
      </c>
      <c r="W15376" s="78">
        <v>27400</v>
      </c>
      <c r="X15376" s="78"/>
      <c r="Y15376" s="78">
        <v>31000</v>
      </c>
      <c r="Z15376" s="78">
        <v>2.39</v>
      </c>
    </row>
    <row r="15377" spans="1:26" x14ac:dyDescent="0.25">
      <c r="A15377" s="78">
        <v>215324035</v>
      </c>
      <c r="D15377" s="78" t="s">
        <v>3422</v>
      </c>
      <c r="E15377" s="78" t="s">
        <v>14</v>
      </c>
      <c r="J15377" s="78" t="s">
        <v>6458</v>
      </c>
      <c r="L15377" s="78" t="s">
        <v>6459</v>
      </c>
      <c r="V15377" s="78">
        <v>36000</v>
      </c>
      <c r="W15377" s="78">
        <v>27400</v>
      </c>
      <c r="X15377" s="78"/>
      <c r="Y15377" s="78">
        <v>31000</v>
      </c>
      <c r="Z15377" s="78">
        <v>2.39</v>
      </c>
    </row>
    <row r="15378" spans="1:26" x14ac:dyDescent="0.25">
      <c r="A15378" s="78">
        <v>215323974</v>
      </c>
      <c r="D15378" s="78" t="s">
        <v>3422</v>
      </c>
      <c r="E15378" s="78" t="s">
        <v>13</v>
      </c>
      <c r="J15378" s="78" t="s">
        <v>6458</v>
      </c>
      <c r="L15378" s="78" t="s">
        <v>6459</v>
      </c>
      <c r="V15378" s="78">
        <v>36000</v>
      </c>
      <c r="W15378" s="78">
        <v>27400</v>
      </c>
      <c r="X15378" s="78"/>
      <c r="Y15378" s="78">
        <v>31000</v>
      </c>
      <c r="Z15378" s="78">
        <v>2.39</v>
      </c>
    </row>
    <row r="15379" spans="1:26" x14ac:dyDescent="0.25">
      <c r="A15379" s="78">
        <v>215323852</v>
      </c>
      <c r="D15379" s="78" t="s">
        <v>3422</v>
      </c>
      <c r="E15379" s="78" t="s">
        <v>9</v>
      </c>
      <c r="J15379" s="78" t="s">
        <v>6458</v>
      </c>
      <c r="L15379" s="78" t="s">
        <v>6459</v>
      </c>
      <c r="V15379" s="78">
        <v>36000</v>
      </c>
      <c r="W15379" s="78">
        <v>27400</v>
      </c>
      <c r="X15379" s="78"/>
      <c r="Y15379" s="78">
        <v>31000</v>
      </c>
      <c r="Z15379" s="78">
        <v>2.39</v>
      </c>
    </row>
    <row r="15380" spans="1:26" x14ac:dyDescent="0.25">
      <c r="A15380" s="78">
        <v>215323913</v>
      </c>
      <c r="D15380" s="78" t="s">
        <v>3422</v>
      </c>
      <c r="E15380" s="78" t="s">
        <v>12</v>
      </c>
      <c r="J15380" s="78" t="s">
        <v>6458</v>
      </c>
      <c r="L15380" s="78" t="s">
        <v>6459</v>
      </c>
      <c r="V15380" s="78">
        <v>36000</v>
      </c>
      <c r="W15380" s="78">
        <v>27400</v>
      </c>
      <c r="X15380" s="78"/>
      <c r="Y15380" s="78">
        <v>31000</v>
      </c>
      <c r="Z15380" s="78">
        <v>2.39</v>
      </c>
    </row>
    <row r="15381" spans="1:26" x14ac:dyDescent="0.25">
      <c r="A15381" s="78">
        <v>215323912</v>
      </c>
      <c r="D15381" s="78" t="s">
        <v>3422</v>
      </c>
      <c r="E15381" s="78" t="s">
        <v>12</v>
      </c>
      <c r="J15381" s="78" t="s">
        <v>6458</v>
      </c>
      <c r="L15381" s="78" t="s">
        <v>6460</v>
      </c>
      <c r="V15381" s="78">
        <v>36000</v>
      </c>
      <c r="W15381" s="78">
        <v>26400</v>
      </c>
      <c r="X15381" s="78"/>
      <c r="Y15381" s="78">
        <v>30900</v>
      </c>
      <c r="Z15381" s="78">
        <v>2.36</v>
      </c>
    </row>
    <row r="15382" spans="1:26" x14ac:dyDescent="0.25">
      <c r="A15382" s="78">
        <v>215323851</v>
      </c>
      <c r="D15382" s="78" t="s">
        <v>3422</v>
      </c>
      <c r="E15382" s="78" t="s">
        <v>9</v>
      </c>
      <c r="J15382" s="78" t="s">
        <v>6458</v>
      </c>
      <c r="L15382" s="78" t="s">
        <v>6460</v>
      </c>
      <c r="V15382" s="78">
        <v>36000</v>
      </c>
      <c r="W15382" s="78">
        <v>26400</v>
      </c>
      <c r="X15382" s="78"/>
      <c r="Y15382" s="78">
        <v>30900</v>
      </c>
      <c r="Z15382" s="78">
        <v>2.36</v>
      </c>
    </row>
    <row r="15383" spans="1:26" x14ac:dyDescent="0.25">
      <c r="A15383" s="78">
        <v>215323973</v>
      </c>
      <c r="D15383" s="78" t="s">
        <v>3422</v>
      </c>
      <c r="E15383" s="78" t="s">
        <v>13</v>
      </c>
      <c r="J15383" s="78" t="s">
        <v>6458</v>
      </c>
      <c r="L15383" s="78" t="s">
        <v>6460</v>
      </c>
      <c r="V15383" s="78">
        <v>36000</v>
      </c>
      <c r="W15383" s="78">
        <v>26400</v>
      </c>
      <c r="X15383" s="78"/>
      <c r="Y15383" s="78">
        <v>30900</v>
      </c>
      <c r="Z15383" s="78">
        <v>2.36</v>
      </c>
    </row>
    <row r="15384" spans="1:26" x14ac:dyDescent="0.25">
      <c r="A15384" s="78">
        <v>215324034</v>
      </c>
      <c r="D15384" s="78" t="s">
        <v>3422</v>
      </c>
      <c r="E15384" s="78" t="s">
        <v>14</v>
      </c>
      <c r="J15384" s="78" t="s">
        <v>6458</v>
      </c>
      <c r="L15384" s="78" t="s">
        <v>6460</v>
      </c>
      <c r="V15384" s="78">
        <v>36000</v>
      </c>
      <c r="W15384" s="78">
        <v>26400</v>
      </c>
      <c r="X15384" s="78"/>
      <c r="Y15384" s="78">
        <v>30900</v>
      </c>
      <c r="Z15384" s="78">
        <v>2.36</v>
      </c>
    </row>
    <row r="15385" spans="1:26" x14ac:dyDescent="0.25">
      <c r="A15385" s="78">
        <v>215324095</v>
      </c>
      <c r="D15385" s="78" t="s">
        <v>3422</v>
      </c>
      <c r="E15385" s="78" t="s">
        <v>15</v>
      </c>
      <c r="J15385" s="78" t="s">
        <v>6458</v>
      </c>
      <c r="L15385" s="78" t="s">
        <v>6460</v>
      </c>
      <c r="V15385" s="78">
        <v>36000</v>
      </c>
      <c r="W15385" s="78">
        <v>26400</v>
      </c>
      <c r="X15385" s="78"/>
      <c r="Y15385" s="78">
        <v>30900</v>
      </c>
      <c r="Z15385" s="78">
        <v>2.36</v>
      </c>
    </row>
    <row r="15386" spans="1:26" x14ac:dyDescent="0.25">
      <c r="A15386" s="78">
        <v>215324093</v>
      </c>
      <c r="D15386" s="78" t="s">
        <v>3422</v>
      </c>
      <c r="E15386" s="78" t="s">
        <v>15</v>
      </c>
      <c r="J15386" s="78" t="s">
        <v>6461</v>
      </c>
      <c r="L15386" s="78" t="s">
        <v>6455</v>
      </c>
      <c r="V15386" s="78">
        <v>55000</v>
      </c>
      <c r="W15386" s="78">
        <v>45000</v>
      </c>
      <c r="X15386" s="78"/>
      <c r="Y15386" s="78">
        <v>52000</v>
      </c>
      <c r="Z15386" s="78">
        <v>2.41</v>
      </c>
    </row>
    <row r="15387" spans="1:26" x14ac:dyDescent="0.25">
      <c r="A15387" s="78">
        <v>215324032</v>
      </c>
      <c r="D15387" s="78" t="s">
        <v>3422</v>
      </c>
      <c r="E15387" s="78" t="s">
        <v>14</v>
      </c>
      <c r="J15387" s="78" t="s">
        <v>6461</v>
      </c>
      <c r="L15387" s="78" t="s">
        <v>6455</v>
      </c>
      <c r="V15387" s="78">
        <v>55000</v>
      </c>
      <c r="W15387" s="78">
        <v>45000</v>
      </c>
      <c r="X15387" s="78"/>
      <c r="Y15387" s="78">
        <v>52000</v>
      </c>
      <c r="Z15387" s="78">
        <v>2.41</v>
      </c>
    </row>
    <row r="15388" spans="1:26" x14ac:dyDescent="0.25">
      <c r="A15388" s="78">
        <v>215323971</v>
      </c>
      <c r="D15388" s="78" t="s">
        <v>3422</v>
      </c>
      <c r="E15388" s="78" t="s">
        <v>13</v>
      </c>
      <c r="J15388" s="78" t="s">
        <v>6461</v>
      </c>
      <c r="L15388" s="78" t="s">
        <v>6455</v>
      </c>
      <c r="V15388" s="78">
        <v>55000</v>
      </c>
      <c r="W15388" s="78">
        <v>45000</v>
      </c>
      <c r="X15388" s="78"/>
      <c r="Y15388" s="78">
        <v>52000</v>
      </c>
      <c r="Z15388" s="78">
        <v>2.41</v>
      </c>
    </row>
    <row r="15389" spans="1:26" x14ac:dyDescent="0.25">
      <c r="A15389" s="78">
        <v>215323849</v>
      </c>
      <c r="D15389" s="78" t="s">
        <v>3422</v>
      </c>
      <c r="E15389" s="78" t="s">
        <v>9</v>
      </c>
      <c r="J15389" s="78" t="s">
        <v>6461</v>
      </c>
      <c r="L15389" s="78" t="s">
        <v>6455</v>
      </c>
      <c r="V15389" s="78">
        <v>55000</v>
      </c>
      <c r="W15389" s="78">
        <v>45000</v>
      </c>
      <c r="X15389" s="78"/>
      <c r="Y15389" s="78">
        <v>52000</v>
      </c>
      <c r="Z15389" s="78">
        <v>2.41</v>
      </c>
    </row>
    <row r="15390" spans="1:26" x14ac:dyDescent="0.25">
      <c r="A15390" s="78">
        <v>215323910</v>
      </c>
      <c r="D15390" s="78" t="s">
        <v>3422</v>
      </c>
      <c r="E15390" s="78" t="s">
        <v>12</v>
      </c>
      <c r="J15390" s="78" t="s">
        <v>6461</v>
      </c>
      <c r="L15390" s="78" t="s">
        <v>6455</v>
      </c>
      <c r="V15390" s="78">
        <v>55000</v>
      </c>
      <c r="W15390" s="78">
        <v>45000</v>
      </c>
      <c r="X15390" s="78"/>
      <c r="Y15390" s="78">
        <v>52000</v>
      </c>
      <c r="Z15390" s="78">
        <v>2.41</v>
      </c>
    </row>
    <row r="15391" spans="1:26" x14ac:dyDescent="0.25">
      <c r="A15391" s="78">
        <v>215323908</v>
      </c>
      <c r="D15391" s="78" t="s">
        <v>3422</v>
      </c>
      <c r="E15391" s="78" t="s">
        <v>12</v>
      </c>
      <c r="J15391" s="78" t="s">
        <v>6462</v>
      </c>
      <c r="L15391" s="78" t="s">
        <v>6457</v>
      </c>
      <c r="V15391" s="78">
        <v>48000</v>
      </c>
      <c r="W15391" s="78">
        <v>45000</v>
      </c>
      <c r="X15391" s="78"/>
      <c r="Y15391" s="78">
        <v>45500</v>
      </c>
      <c r="Z15391" s="78">
        <v>2.4</v>
      </c>
    </row>
    <row r="15392" spans="1:26" x14ac:dyDescent="0.25">
      <c r="A15392" s="78">
        <v>215323847</v>
      </c>
      <c r="D15392" s="78" t="s">
        <v>3422</v>
      </c>
      <c r="E15392" s="78" t="s">
        <v>9</v>
      </c>
      <c r="J15392" s="78" t="s">
        <v>6462</v>
      </c>
      <c r="L15392" s="78" t="s">
        <v>6457</v>
      </c>
      <c r="V15392" s="78">
        <v>48000</v>
      </c>
      <c r="W15392" s="78">
        <v>45000</v>
      </c>
      <c r="X15392" s="78"/>
      <c r="Y15392" s="78">
        <v>45500</v>
      </c>
      <c r="Z15392" s="78">
        <v>2.4</v>
      </c>
    </row>
    <row r="15393" spans="1:26" x14ac:dyDescent="0.25">
      <c r="A15393" s="78">
        <v>215323969</v>
      </c>
      <c r="D15393" s="78" t="s">
        <v>3422</v>
      </c>
      <c r="E15393" s="78" t="s">
        <v>13</v>
      </c>
      <c r="J15393" s="78" t="s">
        <v>6462</v>
      </c>
      <c r="L15393" s="78" t="s">
        <v>6457</v>
      </c>
      <c r="V15393" s="78">
        <v>48000</v>
      </c>
      <c r="W15393" s="78">
        <v>45000</v>
      </c>
      <c r="X15393" s="78"/>
      <c r="Y15393" s="78">
        <v>45500</v>
      </c>
      <c r="Z15393" s="78">
        <v>2.4</v>
      </c>
    </row>
    <row r="15394" spans="1:26" x14ac:dyDescent="0.25">
      <c r="A15394" s="78">
        <v>215324030</v>
      </c>
      <c r="D15394" s="78" t="s">
        <v>3422</v>
      </c>
      <c r="E15394" s="78" t="s">
        <v>14</v>
      </c>
      <c r="J15394" s="78" t="s">
        <v>6462</v>
      </c>
      <c r="L15394" s="78" t="s">
        <v>6457</v>
      </c>
      <c r="V15394" s="78">
        <v>48000</v>
      </c>
      <c r="W15394" s="78">
        <v>45000</v>
      </c>
      <c r="X15394" s="78"/>
      <c r="Y15394" s="78">
        <v>45500</v>
      </c>
      <c r="Z15394" s="78">
        <v>2.4</v>
      </c>
    </row>
    <row r="15395" spans="1:26" x14ac:dyDescent="0.25">
      <c r="A15395" s="78">
        <v>215324091</v>
      </c>
      <c r="D15395" s="78" t="s">
        <v>3422</v>
      </c>
      <c r="E15395" s="78" t="s">
        <v>15</v>
      </c>
      <c r="J15395" s="78" t="s">
        <v>6462</v>
      </c>
      <c r="L15395" s="78" t="s">
        <v>6457</v>
      </c>
      <c r="V15395" s="78">
        <v>48000</v>
      </c>
      <c r="W15395" s="78">
        <v>45000</v>
      </c>
      <c r="X15395" s="78"/>
      <c r="Y15395" s="78">
        <v>45500</v>
      </c>
      <c r="Z15395" s="78">
        <v>2.4</v>
      </c>
    </row>
    <row r="15396" spans="1:26" x14ac:dyDescent="0.25">
      <c r="A15396" s="78">
        <v>215324088</v>
      </c>
      <c r="D15396" s="78" t="s">
        <v>3422</v>
      </c>
      <c r="E15396" s="78" t="s">
        <v>15</v>
      </c>
      <c r="J15396" s="78" t="s">
        <v>6463</v>
      </c>
      <c r="L15396" s="78" t="s">
        <v>6459</v>
      </c>
      <c r="V15396" s="78">
        <v>36000</v>
      </c>
      <c r="W15396" s="78">
        <v>31600</v>
      </c>
      <c r="X15396" s="78"/>
      <c r="Y15396" s="78">
        <v>40000</v>
      </c>
      <c r="Z15396" s="78">
        <v>2.29</v>
      </c>
    </row>
    <row r="15397" spans="1:26" x14ac:dyDescent="0.25">
      <c r="A15397" s="78">
        <v>215324027</v>
      </c>
      <c r="D15397" s="78" t="s">
        <v>3422</v>
      </c>
      <c r="E15397" s="78" t="s">
        <v>14</v>
      </c>
      <c r="J15397" s="78" t="s">
        <v>6463</v>
      </c>
      <c r="L15397" s="78" t="s">
        <v>6459</v>
      </c>
      <c r="V15397" s="78">
        <v>36000</v>
      </c>
      <c r="W15397" s="78">
        <v>31600</v>
      </c>
      <c r="X15397" s="78"/>
      <c r="Y15397" s="78">
        <v>40000</v>
      </c>
      <c r="Z15397" s="78">
        <v>2.29</v>
      </c>
    </row>
    <row r="15398" spans="1:26" x14ac:dyDescent="0.25">
      <c r="A15398" s="78">
        <v>215323966</v>
      </c>
      <c r="D15398" s="78" t="s">
        <v>3422</v>
      </c>
      <c r="E15398" s="78" t="s">
        <v>13</v>
      </c>
      <c r="J15398" s="78" t="s">
        <v>6463</v>
      </c>
      <c r="L15398" s="78" t="s">
        <v>6459</v>
      </c>
      <c r="V15398" s="78">
        <v>36000</v>
      </c>
      <c r="W15398" s="78">
        <v>31600</v>
      </c>
      <c r="X15398" s="78"/>
      <c r="Y15398" s="78">
        <v>40000</v>
      </c>
      <c r="Z15398" s="78">
        <v>2.29</v>
      </c>
    </row>
    <row r="15399" spans="1:26" x14ac:dyDescent="0.25">
      <c r="A15399" s="78">
        <v>215323844</v>
      </c>
      <c r="D15399" s="78" t="s">
        <v>3422</v>
      </c>
      <c r="E15399" s="78" t="s">
        <v>9</v>
      </c>
      <c r="J15399" s="78" t="s">
        <v>6463</v>
      </c>
      <c r="L15399" s="78" t="s">
        <v>6459</v>
      </c>
      <c r="V15399" s="78">
        <v>36000</v>
      </c>
      <c r="W15399" s="78">
        <v>31600</v>
      </c>
      <c r="X15399" s="78"/>
      <c r="Y15399" s="78">
        <v>40000</v>
      </c>
      <c r="Z15399" s="78">
        <v>2.29</v>
      </c>
    </row>
    <row r="15400" spans="1:26" x14ac:dyDescent="0.25">
      <c r="A15400" s="78">
        <v>215323905</v>
      </c>
      <c r="D15400" s="78" t="s">
        <v>3422</v>
      </c>
      <c r="E15400" s="78" t="s">
        <v>12</v>
      </c>
      <c r="J15400" s="78" t="s">
        <v>6463</v>
      </c>
      <c r="L15400" s="78" t="s">
        <v>6459</v>
      </c>
      <c r="V15400" s="78">
        <v>36000</v>
      </c>
      <c r="W15400" s="78">
        <v>31600</v>
      </c>
      <c r="X15400" s="78"/>
      <c r="Y15400" s="78">
        <v>40000</v>
      </c>
      <c r="Z15400" s="78">
        <v>2.29</v>
      </c>
    </row>
    <row r="15401" spans="1:26" x14ac:dyDescent="0.25">
      <c r="A15401" s="78">
        <v>215323902</v>
      </c>
      <c r="D15401" s="78" t="s">
        <v>3422</v>
      </c>
      <c r="E15401" s="78" t="s">
        <v>12</v>
      </c>
      <c r="J15401" s="78" t="s">
        <v>6464</v>
      </c>
      <c r="L15401" s="78" t="s">
        <v>6465</v>
      </c>
      <c r="V15401" s="78">
        <v>24000</v>
      </c>
      <c r="W15401" s="78">
        <v>17100</v>
      </c>
      <c r="X15401" s="78"/>
      <c r="Y15401" s="78">
        <v>18400</v>
      </c>
      <c r="Z15401" s="78">
        <v>2.17</v>
      </c>
    </row>
    <row r="15402" spans="1:26" x14ac:dyDescent="0.25">
      <c r="A15402" s="78">
        <v>215323841</v>
      </c>
      <c r="D15402" s="78" t="s">
        <v>3422</v>
      </c>
      <c r="E15402" s="78" t="s">
        <v>9</v>
      </c>
      <c r="J15402" s="78" t="s">
        <v>6464</v>
      </c>
      <c r="L15402" s="78" t="s">
        <v>6465</v>
      </c>
      <c r="V15402" s="78">
        <v>24000</v>
      </c>
      <c r="W15402" s="78">
        <v>17100</v>
      </c>
      <c r="X15402" s="78"/>
      <c r="Y15402" s="78">
        <v>18400</v>
      </c>
      <c r="Z15402" s="78">
        <v>2.17</v>
      </c>
    </row>
    <row r="15403" spans="1:26" x14ac:dyDescent="0.25">
      <c r="A15403" s="78">
        <v>215323963</v>
      </c>
      <c r="D15403" s="78" t="s">
        <v>3422</v>
      </c>
      <c r="E15403" s="78" t="s">
        <v>13</v>
      </c>
      <c r="J15403" s="78" t="s">
        <v>6464</v>
      </c>
      <c r="L15403" s="78" t="s">
        <v>6465</v>
      </c>
      <c r="V15403" s="78">
        <v>24000</v>
      </c>
      <c r="W15403" s="78">
        <v>17100</v>
      </c>
      <c r="X15403" s="78"/>
      <c r="Y15403" s="78">
        <v>18400</v>
      </c>
      <c r="Z15403" s="78">
        <v>2.17</v>
      </c>
    </row>
    <row r="15404" spans="1:26" x14ac:dyDescent="0.25">
      <c r="A15404" s="78">
        <v>215324024</v>
      </c>
      <c r="D15404" s="78" t="s">
        <v>3422</v>
      </c>
      <c r="E15404" s="78" t="s">
        <v>14</v>
      </c>
      <c r="J15404" s="78" t="s">
        <v>6464</v>
      </c>
      <c r="L15404" s="78" t="s">
        <v>6465</v>
      </c>
      <c r="V15404" s="78">
        <v>24000</v>
      </c>
      <c r="W15404" s="78">
        <v>17100</v>
      </c>
      <c r="X15404" s="78"/>
      <c r="Y15404" s="78">
        <v>18400</v>
      </c>
      <c r="Z15404" s="78">
        <v>2.17</v>
      </c>
    </row>
    <row r="15405" spans="1:26" x14ac:dyDescent="0.25">
      <c r="A15405" s="78">
        <v>215324085</v>
      </c>
      <c r="D15405" s="78" t="s">
        <v>3422</v>
      </c>
      <c r="E15405" s="78" t="s">
        <v>15</v>
      </c>
      <c r="J15405" s="78" t="s">
        <v>6464</v>
      </c>
      <c r="L15405" s="78" t="s">
        <v>6465</v>
      </c>
      <c r="V15405" s="78">
        <v>24000</v>
      </c>
      <c r="W15405" s="78">
        <v>17100</v>
      </c>
      <c r="X15405" s="78"/>
      <c r="Y15405" s="78">
        <v>18400</v>
      </c>
      <c r="Z15405" s="78">
        <v>2.17</v>
      </c>
    </row>
    <row r="15406" spans="1:26" x14ac:dyDescent="0.25">
      <c r="A15406" s="78">
        <v>215324084</v>
      </c>
      <c r="D15406" s="78" t="s">
        <v>3422</v>
      </c>
      <c r="E15406" s="78" t="s">
        <v>15</v>
      </c>
      <c r="J15406" s="78" t="s">
        <v>6466</v>
      </c>
      <c r="L15406" s="78" t="s">
        <v>6467</v>
      </c>
      <c r="V15406" s="78">
        <v>17000</v>
      </c>
      <c r="W15406" s="78">
        <v>11200</v>
      </c>
      <c r="X15406" s="78"/>
      <c r="Y15406" s="78">
        <v>11200</v>
      </c>
      <c r="Z15406" s="78">
        <v>2.2000000000000002</v>
      </c>
    </row>
    <row r="15407" spans="1:26" x14ac:dyDescent="0.25">
      <c r="A15407" s="78">
        <v>215324023</v>
      </c>
      <c r="D15407" s="78" t="s">
        <v>3422</v>
      </c>
      <c r="E15407" s="78" t="s">
        <v>14</v>
      </c>
      <c r="J15407" s="78" t="s">
        <v>6466</v>
      </c>
      <c r="L15407" s="78" t="s">
        <v>6467</v>
      </c>
      <c r="V15407" s="78">
        <v>17000</v>
      </c>
      <c r="W15407" s="78">
        <v>11200</v>
      </c>
      <c r="X15407" s="78"/>
      <c r="Y15407" s="78">
        <v>11200</v>
      </c>
      <c r="Z15407" s="78">
        <v>2.2000000000000002</v>
      </c>
    </row>
    <row r="15408" spans="1:26" x14ac:dyDescent="0.25">
      <c r="A15408" s="78">
        <v>215323962</v>
      </c>
      <c r="D15408" s="78" t="s">
        <v>3422</v>
      </c>
      <c r="E15408" s="78" t="s">
        <v>13</v>
      </c>
      <c r="J15408" s="78" t="s">
        <v>6466</v>
      </c>
      <c r="L15408" s="78" t="s">
        <v>6467</v>
      </c>
      <c r="V15408" s="78">
        <v>17000</v>
      </c>
      <c r="W15408" s="78">
        <v>11200</v>
      </c>
      <c r="X15408" s="78"/>
      <c r="Y15408" s="78">
        <v>11200</v>
      </c>
      <c r="Z15408" s="78">
        <v>2.2000000000000002</v>
      </c>
    </row>
    <row r="15409" spans="1:26" x14ac:dyDescent="0.25">
      <c r="A15409" s="78">
        <v>215323840</v>
      </c>
      <c r="D15409" s="78" t="s">
        <v>3422</v>
      </c>
      <c r="E15409" s="78" t="s">
        <v>9</v>
      </c>
      <c r="J15409" s="78" t="s">
        <v>6466</v>
      </c>
      <c r="L15409" s="78" t="s">
        <v>6467</v>
      </c>
      <c r="V15409" s="78">
        <v>17000</v>
      </c>
      <c r="W15409" s="78">
        <v>11200</v>
      </c>
      <c r="X15409" s="78"/>
      <c r="Y15409" s="78">
        <v>11200</v>
      </c>
      <c r="Z15409" s="78">
        <v>2.2000000000000002</v>
      </c>
    </row>
    <row r="15410" spans="1:26" x14ac:dyDescent="0.25">
      <c r="A15410" s="78">
        <v>215323901</v>
      </c>
      <c r="D15410" s="78" t="s">
        <v>3422</v>
      </c>
      <c r="E15410" s="78" t="s">
        <v>12</v>
      </c>
      <c r="J15410" s="78" t="s">
        <v>6466</v>
      </c>
      <c r="L15410" s="78" t="s">
        <v>6467</v>
      </c>
      <c r="V15410" s="78">
        <v>17000</v>
      </c>
      <c r="W15410" s="78">
        <v>11200</v>
      </c>
      <c r="X15410" s="78"/>
      <c r="Y15410" s="78">
        <v>11200</v>
      </c>
      <c r="Z15410" s="78">
        <v>2.2000000000000002</v>
      </c>
    </row>
    <row r="15411" spans="1:26" x14ac:dyDescent="0.25">
      <c r="A15411" s="78">
        <v>215323898</v>
      </c>
      <c r="D15411" s="78" t="s">
        <v>3422</v>
      </c>
      <c r="E15411" s="78" t="s">
        <v>12</v>
      </c>
      <c r="J15411" s="78" t="s">
        <v>6468</v>
      </c>
      <c r="L15411" s="78" t="s">
        <v>6469</v>
      </c>
      <c r="V15411" s="78">
        <v>12000</v>
      </c>
      <c r="W15411" s="78">
        <v>7700</v>
      </c>
      <c r="X15411" s="78"/>
      <c r="Y15411" s="78">
        <v>7900</v>
      </c>
      <c r="Z15411" s="78">
        <v>2.41</v>
      </c>
    </row>
    <row r="15412" spans="1:26" x14ac:dyDescent="0.25">
      <c r="A15412" s="78">
        <v>215323837</v>
      </c>
      <c r="D15412" s="78" t="s">
        <v>3422</v>
      </c>
      <c r="E15412" s="78" t="s">
        <v>9</v>
      </c>
      <c r="J15412" s="78" t="s">
        <v>6468</v>
      </c>
      <c r="L15412" s="78" t="s">
        <v>6469</v>
      </c>
      <c r="V15412" s="78">
        <v>12000</v>
      </c>
      <c r="W15412" s="78">
        <v>7700</v>
      </c>
      <c r="X15412" s="78"/>
      <c r="Y15412" s="78">
        <v>7900</v>
      </c>
      <c r="Z15412" s="78">
        <v>2.41</v>
      </c>
    </row>
    <row r="15413" spans="1:26" x14ac:dyDescent="0.25">
      <c r="A15413" s="78">
        <v>215323959</v>
      </c>
      <c r="D15413" s="78" t="s">
        <v>3422</v>
      </c>
      <c r="E15413" s="78" t="s">
        <v>13</v>
      </c>
      <c r="J15413" s="78" t="s">
        <v>6468</v>
      </c>
      <c r="L15413" s="78" t="s">
        <v>6469</v>
      </c>
      <c r="V15413" s="78">
        <v>12000</v>
      </c>
      <c r="W15413" s="78">
        <v>7700</v>
      </c>
      <c r="X15413" s="78"/>
      <c r="Y15413" s="78">
        <v>7900</v>
      </c>
      <c r="Z15413" s="78">
        <v>2.41</v>
      </c>
    </row>
    <row r="15414" spans="1:26" x14ac:dyDescent="0.25">
      <c r="A15414" s="78">
        <v>215324020</v>
      </c>
      <c r="D15414" s="78" t="s">
        <v>3422</v>
      </c>
      <c r="E15414" s="78" t="s">
        <v>14</v>
      </c>
      <c r="J15414" s="78" t="s">
        <v>6468</v>
      </c>
      <c r="L15414" s="78" t="s">
        <v>6469</v>
      </c>
      <c r="V15414" s="78">
        <v>12000</v>
      </c>
      <c r="W15414" s="78">
        <v>7700</v>
      </c>
      <c r="X15414" s="78"/>
      <c r="Y15414" s="78">
        <v>7900</v>
      </c>
      <c r="Z15414" s="78">
        <v>2.41</v>
      </c>
    </row>
    <row r="15415" spans="1:26" x14ac:dyDescent="0.25">
      <c r="A15415" s="78">
        <v>215324081</v>
      </c>
      <c r="D15415" s="78" t="s">
        <v>3422</v>
      </c>
      <c r="E15415" s="78" t="s">
        <v>15</v>
      </c>
      <c r="J15415" s="78" t="s">
        <v>6468</v>
      </c>
      <c r="L15415" s="78" t="s">
        <v>6469</v>
      </c>
      <c r="V15415" s="78">
        <v>12000</v>
      </c>
      <c r="W15415" s="78">
        <v>7700</v>
      </c>
      <c r="X15415" s="78"/>
      <c r="Y15415" s="78">
        <v>7900</v>
      </c>
      <c r="Z15415" s="78">
        <v>2.41</v>
      </c>
    </row>
    <row r="15416" spans="1:26" x14ac:dyDescent="0.25">
      <c r="A15416" s="78">
        <v>215324153</v>
      </c>
      <c r="D15416" s="78" t="s">
        <v>3422</v>
      </c>
      <c r="E15416" s="78" t="s">
        <v>16</v>
      </c>
      <c r="J15416" s="78" t="s">
        <v>6470</v>
      </c>
      <c r="L15416" s="78" t="s">
        <v>6471</v>
      </c>
      <c r="V15416" s="78">
        <v>9000</v>
      </c>
      <c r="W15416" s="78">
        <v>6900</v>
      </c>
      <c r="X15416" s="78"/>
      <c r="Y15416" s="78">
        <v>7200</v>
      </c>
      <c r="Z15416" s="78">
        <v>2.0299999999999998</v>
      </c>
    </row>
    <row r="15417" spans="1:26" x14ac:dyDescent="0.25">
      <c r="A15417" s="78">
        <v>215324080</v>
      </c>
      <c r="D15417" s="78" t="s">
        <v>3422</v>
      </c>
      <c r="E15417" s="78" t="s">
        <v>15</v>
      </c>
      <c r="J15417" s="78" t="s">
        <v>6472</v>
      </c>
      <c r="L15417" s="78" t="s">
        <v>6473</v>
      </c>
      <c r="V15417" s="78">
        <v>9000</v>
      </c>
      <c r="W15417" s="78">
        <v>6900</v>
      </c>
      <c r="X15417" s="78"/>
      <c r="Y15417" s="78">
        <v>7200</v>
      </c>
      <c r="Z15417" s="78">
        <v>2.0299999999999998</v>
      </c>
    </row>
    <row r="15418" spans="1:26" x14ac:dyDescent="0.25">
      <c r="A15418" s="78">
        <v>215324019</v>
      </c>
      <c r="D15418" s="78" t="s">
        <v>3422</v>
      </c>
      <c r="E15418" s="78" t="s">
        <v>14</v>
      </c>
      <c r="J15418" s="78" t="s">
        <v>6472</v>
      </c>
      <c r="L15418" s="78" t="s">
        <v>6473</v>
      </c>
      <c r="V15418" s="78">
        <v>9000</v>
      </c>
      <c r="W15418" s="78">
        <v>6900</v>
      </c>
      <c r="X15418" s="78"/>
      <c r="Y15418" s="78">
        <v>7200</v>
      </c>
      <c r="Z15418" s="78">
        <v>2.0299999999999998</v>
      </c>
    </row>
    <row r="15419" spans="1:26" x14ac:dyDescent="0.25">
      <c r="A15419" s="78">
        <v>215323958</v>
      </c>
      <c r="D15419" s="78" t="s">
        <v>3422</v>
      </c>
      <c r="E15419" s="78" t="s">
        <v>13</v>
      </c>
      <c r="J15419" s="78" t="s">
        <v>6472</v>
      </c>
      <c r="L15419" s="78" t="s">
        <v>6473</v>
      </c>
      <c r="V15419" s="78">
        <v>9000</v>
      </c>
      <c r="W15419" s="78">
        <v>6900</v>
      </c>
      <c r="X15419" s="78"/>
      <c r="Y15419" s="78">
        <v>7200</v>
      </c>
      <c r="Z15419" s="78">
        <v>2.0299999999999998</v>
      </c>
    </row>
    <row r="15420" spans="1:26" x14ac:dyDescent="0.25">
      <c r="A15420" s="78">
        <v>215323836</v>
      </c>
      <c r="D15420" s="78" t="s">
        <v>3422</v>
      </c>
      <c r="E15420" s="78" t="s">
        <v>9</v>
      </c>
      <c r="J15420" s="78" t="s">
        <v>6472</v>
      </c>
      <c r="L15420" s="78" t="s">
        <v>6473</v>
      </c>
      <c r="V15420" s="78">
        <v>9000</v>
      </c>
      <c r="W15420" s="78">
        <v>6900</v>
      </c>
      <c r="X15420" s="78"/>
      <c r="Y15420" s="78">
        <v>7200</v>
      </c>
      <c r="Z15420" s="78">
        <v>2.0299999999999998</v>
      </c>
    </row>
    <row r="15421" spans="1:26" x14ac:dyDescent="0.25">
      <c r="A15421" s="78">
        <v>215323897</v>
      </c>
      <c r="D15421" s="78" t="s">
        <v>3422</v>
      </c>
      <c r="E15421" s="78" t="s">
        <v>12</v>
      </c>
      <c r="J15421" s="78" t="s">
        <v>6472</v>
      </c>
      <c r="L15421" s="78" t="s">
        <v>6473</v>
      </c>
      <c r="V15421" s="78">
        <v>9000</v>
      </c>
      <c r="W15421" s="78">
        <v>6900</v>
      </c>
      <c r="X15421" s="78"/>
      <c r="Y15421" s="78">
        <v>7200</v>
      </c>
      <c r="Z15421" s="78">
        <v>2.0299999999999998</v>
      </c>
    </row>
    <row r="15422" spans="1:26" x14ac:dyDescent="0.25">
      <c r="A15422" s="78">
        <v>215323896</v>
      </c>
      <c r="D15422" s="78" t="s">
        <v>3422</v>
      </c>
      <c r="E15422" s="78" t="s">
        <v>12</v>
      </c>
      <c r="J15422" s="78" t="s">
        <v>6445</v>
      </c>
      <c r="L15422" s="78" t="s">
        <v>6474</v>
      </c>
      <c r="V15422" s="78">
        <v>24000</v>
      </c>
      <c r="W15422" s="78">
        <v>21200</v>
      </c>
      <c r="X15422" s="78"/>
      <c r="Y15422" s="78">
        <v>21600</v>
      </c>
      <c r="Z15422" s="78">
        <v>2.56</v>
      </c>
    </row>
    <row r="15423" spans="1:26" x14ac:dyDescent="0.25">
      <c r="A15423" s="78">
        <v>215323835</v>
      </c>
      <c r="D15423" s="78" t="s">
        <v>3422</v>
      </c>
      <c r="E15423" s="78" t="s">
        <v>9</v>
      </c>
      <c r="J15423" s="78" t="s">
        <v>6445</v>
      </c>
      <c r="L15423" s="78" t="s">
        <v>6474</v>
      </c>
      <c r="V15423" s="78">
        <v>24000</v>
      </c>
      <c r="W15423" s="78">
        <v>21200</v>
      </c>
      <c r="X15423" s="78"/>
      <c r="Y15423" s="78">
        <v>21600</v>
      </c>
      <c r="Z15423" s="78">
        <v>2.56</v>
      </c>
    </row>
    <row r="15424" spans="1:26" x14ac:dyDescent="0.25">
      <c r="A15424" s="78">
        <v>215323957</v>
      </c>
      <c r="D15424" s="78" t="s">
        <v>3422</v>
      </c>
      <c r="E15424" s="78" t="s">
        <v>13</v>
      </c>
      <c r="J15424" s="78" t="s">
        <v>6445</v>
      </c>
      <c r="L15424" s="78" t="s">
        <v>6474</v>
      </c>
      <c r="V15424" s="78">
        <v>24000</v>
      </c>
      <c r="W15424" s="78">
        <v>21200</v>
      </c>
      <c r="X15424" s="78"/>
      <c r="Y15424" s="78">
        <v>21600</v>
      </c>
      <c r="Z15424" s="78">
        <v>2.56</v>
      </c>
    </row>
    <row r="15425" spans="1:26" x14ac:dyDescent="0.25">
      <c r="A15425" s="78">
        <v>215324018</v>
      </c>
      <c r="D15425" s="78" t="s">
        <v>3422</v>
      </c>
      <c r="E15425" s="78" t="s">
        <v>14</v>
      </c>
      <c r="J15425" s="78" t="s">
        <v>6445</v>
      </c>
      <c r="L15425" s="78" t="s">
        <v>6474</v>
      </c>
      <c r="V15425" s="78">
        <v>24000</v>
      </c>
      <c r="W15425" s="78">
        <v>21200</v>
      </c>
      <c r="X15425" s="78"/>
      <c r="Y15425" s="78">
        <v>21600</v>
      </c>
      <c r="Z15425" s="78">
        <v>2.56</v>
      </c>
    </row>
    <row r="15426" spans="1:26" x14ac:dyDescent="0.25">
      <c r="A15426" s="78">
        <v>215324079</v>
      </c>
      <c r="D15426" s="78" t="s">
        <v>3422</v>
      </c>
      <c r="E15426" s="78" t="s">
        <v>15</v>
      </c>
      <c r="J15426" s="78" t="s">
        <v>6445</v>
      </c>
      <c r="L15426" s="78" t="s">
        <v>6474</v>
      </c>
      <c r="V15426" s="78">
        <v>24000</v>
      </c>
      <c r="W15426" s="78">
        <v>21200</v>
      </c>
      <c r="X15426" s="78"/>
      <c r="Y15426" s="78">
        <v>21600</v>
      </c>
      <c r="Z15426" s="78">
        <v>2.56</v>
      </c>
    </row>
    <row r="15427" spans="1:26" x14ac:dyDescent="0.25">
      <c r="A15427" s="78">
        <v>215324152</v>
      </c>
      <c r="D15427" s="78" t="s">
        <v>3422</v>
      </c>
      <c r="E15427" s="78" t="s">
        <v>16</v>
      </c>
      <c r="J15427" s="78" t="s">
        <v>6475</v>
      </c>
      <c r="L15427" s="78" t="s">
        <v>6444</v>
      </c>
      <c r="V15427" s="78">
        <v>24000</v>
      </c>
      <c r="W15427" s="78">
        <v>21200</v>
      </c>
      <c r="X15427" s="78"/>
      <c r="Y15427" s="78">
        <v>21600</v>
      </c>
      <c r="Z15427" s="78">
        <v>2.56</v>
      </c>
    </row>
    <row r="15428" spans="1:26" x14ac:dyDescent="0.25">
      <c r="A15428" s="78">
        <v>215323763</v>
      </c>
      <c r="D15428" s="78" t="s">
        <v>3422</v>
      </c>
      <c r="E15428" s="78" t="s">
        <v>12</v>
      </c>
      <c r="J15428" s="78" t="s">
        <v>6445</v>
      </c>
      <c r="L15428" s="78" t="s">
        <v>6476</v>
      </c>
      <c r="V15428" s="78">
        <v>24000</v>
      </c>
      <c r="W15428" s="78">
        <v>18800</v>
      </c>
      <c r="X15428" s="78"/>
      <c r="Y15428" s="78">
        <v>19300</v>
      </c>
      <c r="Z15428" s="78">
        <v>2.33</v>
      </c>
    </row>
    <row r="15429" spans="1:26" x14ac:dyDescent="0.25">
      <c r="A15429" s="78">
        <v>215323752</v>
      </c>
      <c r="D15429" s="78" t="s">
        <v>3422</v>
      </c>
      <c r="E15429" s="78" t="s">
        <v>9</v>
      </c>
      <c r="J15429" s="78" t="s">
        <v>6445</v>
      </c>
      <c r="L15429" s="78" t="s">
        <v>6477</v>
      </c>
      <c r="V15429" s="78">
        <v>24000</v>
      </c>
      <c r="W15429" s="78">
        <v>18800</v>
      </c>
      <c r="X15429" s="78"/>
      <c r="Y15429" s="78">
        <v>19300</v>
      </c>
      <c r="Z15429" s="78">
        <v>2.33</v>
      </c>
    </row>
    <row r="15430" spans="1:26" x14ac:dyDescent="0.25">
      <c r="A15430" s="78">
        <v>215323774</v>
      </c>
      <c r="D15430" s="78" t="s">
        <v>3422</v>
      </c>
      <c r="E15430" s="78" t="s">
        <v>13</v>
      </c>
      <c r="J15430" s="78" t="s">
        <v>6445</v>
      </c>
      <c r="L15430" s="78" t="s">
        <v>6155</v>
      </c>
      <c r="V15430" s="78">
        <v>24000</v>
      </c>
      <c r="W15430" s="78">
        <v>18800</v>
      </c>
      <c r="X15430" s="78"/>
      <c r="Y15430" s="78">
        <v>19300</v>
      </c>
      <c r="Z15430" s="78">
        <v>2.33</v>
      </c>
    </row>
    <row r="15431" spans="1:26" x14ac:dyDescent="0.25">
      <c r="A15431" s="78">
        <v>215323785</v>
      </c>
      <c r="D15431" s="78" t="s">
        <v>3422</v>
      </c>
      <c r="E15431" s="78" t="s">
        <v>14</v>
      </c>
      <c r="J15431" s="78" t="s">
        <v>6445</v>
      </c>
      <c r="L15431" s="78" t="s">
        <v>6155</v>
      </c>
      <c r="V15431" s="78">
        <v>24000</v>
      </c>
      <c r="W15431" s="78">
        <v>18800</v>
      </c>
      <c r="X15431" s="78"/>
      <c r="Y15431" s="78">
        <v>19300</v>
      </c>
      <c r="Z15431" s="78">
        <v>2.33</v>
      </c>
    </row>
    <row r="15432" spans="1:26" x14ac:dyDescent="0.25">
      <c r="A15432" s="78">
        <v>215323796</v>
      </c>
      <c r="D15432" s="78" t="s">
        <v>3422</v>
      </c>
      <c r="E15432" s="78" t="s">
        <v>15</v>
      </c>
      <c r="J15432" s="78" t="s">
        <v>6445</v>
      </c>
      <c r="L15432" s="78" t="s">
        <v>6155</v>
      </c>
      <c r="V15432" s="78">
        <v>24000</v>
      </c>
      <c r="W15432" s="78">
        <v>18800</v>
      </c>
      <c r="X15432" s="78"/>
      <c r="Y15432" s="78">
        <v>19300</v>
      </c>
      <c r="Z15432" s="78">
        <v>2.33</v>
      </c>
    </row>
    <row r="15433" spans="1:26" x14ac:dyDescent="0.25">
      <c r="A15433" s="78">
        <v>215324149</v>
      </c>
      <c r="D15433" s="78" t="s">
        <v>3422</v>
      </c>
      <c r="E15433" s="78" t="s">
        <v>16</v>
      </c>
      <c r="J15433" s="78" t="s">
        <v>6475</v>
      </c>
      <c r="L15433" s="78" t="s">
        <v>6478</v>
      </c>
      <c r="V15433" s="78">
        <v>24000</v>
      </c>
      <c r="W15433" s="78">
        <v>18800</v>
      </c>
      <c r="X15433" s="78"/>
      <c r="Y15433" s="78">
        <v>19300</v>
      </c>
      <c r="Z15433" s="78">
        <v>2.33</v>
      </c>
    </row>
    <row r="15434" spans="1:26" x14ac:dyDescent="0.25">
      <c r="A15434" s="78">
        <v>215324147</v>
      </c>
      <c r="D15434" s="78" t="s">
        <v>3422</v>
      </c>
      <c r="E15434" s="78" t="s">
        <v>16</v>
      </c>
      <c r="J15434" s="78" t="s">
        <v>6449</v>
      </c>
      <c r="L15434" s="78" t="s">
        <v>6158</v>
      </c>
      <c r="V15434" s="78">
        <v>17000</v>
      </c>
      <c r="W15434" s="78">
        <v>14000</v>
      </c>
      <c r="X15434" s="78"/>
      <c r="Y15434" s="78">
        <v>14100</v>
      </c>
      <c r="Z15434" s="78">
        <v>2.4</v>
      </c>
    </row>
    <row r="15435" spans="1:26" x14ac:dyDescent="0.25">
      <c r="A15435" s="78">
        <v>215324075</v>
      </c>
      <c r="D15435" s="78" t="s">
        <v>3422</v>
      </c>
      <c r="E15435" s="78" t="s">
        <v>15</v>
      </c>
      <c r="J15435" s="78" t="s">
        <v>6447</v>
      </c>
      <c r="L15435" s="78" t="s">
        <v>6159</v>
      </c>
      <c r="V15435" s="78">
        <v>17000</v>
      </c>
      <c r="W15435" s="78">
        <v>14000</v>
      </c>
      <c r="X15435" s="78"/>
      <c r="Y15435" s="78">
        <v>14100</v>
      </c>
      <c r="Z15435" s="78">
        <v>2.4</v>
      </c>
    </row>
    <row r="15436" spans="1:26" x14ac:dyDescent="0.25">
      <c r="A15436" s="78">
        <v>215324014</v>
      </c>
      <c r="D15436" s="78" t="s">
        <v>3422</v>
      </c>
      <c r="E15436" s="78" t="s">
        <v>14</v>
      </c>
      <c r="J15436" s="78" t="s">
        <v>6447</v>
      </c>
      <c r="L15436" s="78" t="s">
        <v>6159</v>
      </c>
      <c r="V15436" s="78">
        <v>17000</v>
      </c>
      <c r="W15436" s="78">
        <v>14000</v>
      </c>
      <c r="X15436" s="78"/>
      <c r="Y15436" s="78">
        <v>14100</v>
      </c>
      <c r="Z15436" s="78">
        <v>2.4</v>
      </c>
    </row>
    <row r="15437" spans="1:26" x14ac:dyDescent="0.25">
      <c r="A15437" s="78">
        <v>215323831</v>
      </c>
      <c r="D15437" s="78" t="s">
        <v>3422</v>
      </c>
      <c r="E15437" s="78" t="s">
        <v>9</v>
      </c>
      <c r="J15437" s="78" t="s">
        <v>6447</v>
      </c>
      <c r="L15437" s="78" t="s">
        <v>6159</v>
      </c>
      <c r="V15437" s="78">
        <v>17000</v>
      </c>
      <c r="W15437" s="78">
        <v>14000</v>
      </c>
      <c r="X15437" s="78"/>
      <c r="Y15437" s="78">
        <v>14100</v>
      </c>
      <c r="Z15437" s="78">
        <v>2.4</v>
      </c>
    </row>
    <row r="15438" spans="1:26" x14ac:dyDescent="0.25">
      <c r="A15438" s="78">
        <v>215323953</v>
      </c>
      <c r="D15438" s="78" t="s">
        <v>3422</v>
      </c>
      <c r="E15438" s="78" t="s">
        <v>13</v>
      </c>
      <c r="J15438" s="78" t="s">
        <v>6447</v>
      </c>
      <c r="L15438" s="78" t="s">
        <v>6159</v>
      </c>
      <c r="V15438" s="78">
        <v>17000</v>
      </c>
      <c r="W15438" s="78">
        <v>14000</v>
      </c>
      <c r="X15438" s="78"/>
      <c r="Y15438" s="78">
        <v>14100</v>
      </c>
      <c r="Z15438" s="78">
        <v>2.4</v>
      </c>
    </row>
    <row r="15439" spans="1:26" x14ac:dyDescent="0.25">
      <c r="A15439" s="78">
        <v>215323892</v>
      </c>
      <c r="D15439" s="78" t="s">
        <v>3422</v>
      </c>
      <c r="E15439" s="78" t="s">
        <v>12</v>
      </c>
      <c r="J15439" s="78" t="s">
        <v>6447</v>
      </c>
      <c r="L15439" s="78" t="s">
        <v>6159</v>
      </c>
      <c r="V15439" s="78">
        <v>17000</v>
      </c>
      <c r="W15439" s="78">
        <v>14000</v>
      </c>
      <c r="X15439" s="78"/>
      <c r="Y15439" s="78">
        <v>14100</v>
      </c>
      <c r="Z15439" s="78">
        <v>2.4</v>
      </c>
    </row>
    <row r="15440" spans="1:26" x14ac:dyDescent="0.25">
      <c r="A15440" s="78">
        <v>215323890</v>
      </c>
      <c r="D15440" s="78" t="s">
        <v>3422</v>
      </c>
      <c r="E15440" s="78" t="s">
        <v>12</v>
      </c>
      <c r="J15440" s="78" t="s">
        <v>6447</v>
      </c>
      <c r="L15440" s="78" t="s">
        <v>6160</v>
      </c>
      <c r="V15440" s="78">
        <v>16000</v>
      </c>
      <c r="W15440" s="78">
        <v>14100</v>
      </c>
      <c r="X15440" s="78"/>
      <c r="Y15440" s="78">
        <v>14600</v>
      </c>
      <c r="Z15440" s="78">
        <v>2.58</v>
      </c>
    </row>
    <row r="15441" spans="1:26" x14ac:dyDescent="0.25">
      <c r="A15441" s="78">
        <v>215323951</v>
      </c>
      <c r="D15441" s="78" t="s">
        <v>3422</v>
      </c>
      <c r="E15441" s="78" t="s">
        <v>13</v>
      </c>
      <c r="J15441" s="78" t="s">
        <v>6447</v>
      </c>
      <c r="L15441" s="78" t="s">
        <v>6160</v>
      </c>
      <c r="V15441" s="78">
        <v>16000</v>
      </c>
      <c r="W15441" s="78">
        <v>14100</v>
      </c>
      <c r="X15441" s="78"/>
      <c r="Y15441" s="78">
        <v>14600</v>
      </c>
      <c r="Z15441" s="78">
        <v>2.58</v>
      </c>
    </row>
    <row r="15442" spans="1:26" x14ac:dyDescent="0.25">
      <c r="A15442" s="78">
        <v>215323829</v>
      </c>
      <c r="D15442" s="78" t="s">
        <v>3422</v>
      </c>
      <c r="E15442" s="78" t="s">
        <v>9</v>
      </c>
      <c r="J15442" s="78" t="s">
        <v>6447</v>
      </c>
      <c r="L15442" s="78" t="s">
        <v>6160</v>
      </c>
      <c r="V15442" s="78">
        <v>16000</v>
      </c>
      <c r="W15442" s="78">
        <v>14100</v>
      </c>
      <c r="X15442" s="78"/>
      <c r="Y15442" s="78">
        <v>14600</v>
      </c>
      <c r="Z15442" s="78">
        <v>2.58</v>
      </c>
    </row>
    <row r="15443" spans="1:26" x14ac:dyDescent="0.25">
      <c r="A15443" s="78">
        <v>215324012</v>
      </c>
      <c r="D15443" s="78" t="s">
        <v>3422</v>
      </c>
      <c r="E15443" s="78" t="s">
        <v>14</v>
      </c>
      <c r="J15443" s="78" t="s">
        <v>6447</v>
      </c>
      <c r="L15443" s="78" t="s">
        <v>6160</v>
      </c>
      <c r="V15443" s="78">
        <v>16000</v>
      </c>
      <c r="W15443" s="78">
        <v>14100</v>
      </c>
      <c r="X15443" s="78"/>
      <c r="Y15443" s="78">
        <v>14600</v>
      </c>
      <c r="Z15443" s="78">
        <v>2.58</v>
      </c>
    </row>
    <row r="15444" spans="1:26" x14ac:dyDescent="0.25">
      <c r="A15444" s="78">
        <v>215324073</v>
      </c>
      <c r="D15444" s="78" t="s">
        <v>3422</v>
      </c>
      <c r="E15444" s="78" t="s">
        <v>15</v>
      </c>
      <c r="J15444" s="78" t="s">
        <v>6447</v>
      </c>
      <c r="L15444" s="78" t="s">
        <v>6160</v>
      </c>
      <c r="V15444" s="78">
        <v>16000</v>
      </c>
      <c r="W15444" s="78">
        <v>14100</v>
      </c>
      <c r="X15444" s="78"/>
      <c r="Y15444" s="78">
        <v>14600</v>
      </c>
      <c r="Z15444" s="78">
        <v>2.58</v>
      </c>
    </row>
    <row r="15445" spans="1:26" x14ac:dyDescent="0.25">
      <c r="A15445" s="78">
        <v>215324145</v>
      </c>
      <c r="D15445" s="78" t="s">
        <v>3422</v>
      </c>
      <c r="E15445" s="78" t="s">
        <v>16</v>
      </c>
      <c r="J15445" s="78" t="s">
        <v>6449</v>
      </c>
      <c r="L15445" s="78" t="s">
        <v>6161</v>
      </c>
      <c r="V15445" s="78">
        <v>16000</v>
      </c>
      <c r="W15445" s="78">
        <v>14100</v>
      </c>
      <c r="X15445" s="78"/>
      <c r="Y15445" s="78">
        <v>14600</v>
      </c>
      <c r="Z15445" s="78">
        <v>2.58</v>
      </c>
    </row>
    <row r="15446" spans="1:26" x14ac:dyDescent="0.25">
      <c r="A15446" s="78">
        <v>215324144</v>
      </c>
      <c r="D15446" s="78" t="s">
        <v>3422</v>
      </c>
      <c r="E15446" s="78" t="s">
        <v>16</v>
      </c>
      <c r="J15446" s="78" t="s">
        <v>6449</v>
      </c>
      <c r="L15446" s="78" t="s">
        <v>6162</v>
      </c>
      <c r="V15446" s="78">
        <v>16800</v>
      </c>
      <c r="W15446" s="78">
        <v>13900</v>
      </c>
      <c r="X15446" s="78"/>
      <c r="Y15446" s="78">
        <v>14800</v>
      </c>
      <c r="Z15446" s="78">
        <v>2.36</v>
      </c>
    </row>
    <row r="15447" spans="1:26" x14ac:dyDescent="0.25">
      <c r="A15447" s="78">
        <v>215324072</v>
      </c>
      <c r="D15447" s="78" t="s">
        <v>3422</v>
      </c>
      <c r="E15447" s="78" t="s">
        <v>15</v>
      </c>
      <c r="J15447" s="78" t="s">
        <v>6447</v>
      </c>
      <c r="L15447" s="78" t="s">
        <v>6163</v>
      </c>
      <c r="V15447" s="78">
        <v>16800</v>
      </c>
      <c r="W15447" s="78">
        <v>13900</v>
      </c>
      <c r="X15447" s="78"/>
      <c r="Y15447" s="78">
        <v>14800</v>
      </c>
      <c r="Z15447" s="78">
        <v>2.36</v>
      </c>
    </row>
    <row r="15448" spans="1:26" x14ac:dyDescent="0.25">
      <c r="A15448" s="78">
        <v>215324011</v>
      </c>
      <c r="D15448" s="78" t="s">
        <v>3422</v>
      </c>
      <c r="E15448" s="78" t="s">
        <v>14</v>
      </c>
      <c r="J15448" s="78" t="s">
        <v>6447</v>
      </c>
      <c r="L15448" s="78" t="s">
        <v>6163</v>
      </c>
      <c r="V15448" s="78">
        <v>16800</v>
      </c>
      <c r="W15448" s="78">
        <v>13900</v>
      </c>
      <c r="X15448" s="78"/>
      <c r="Y15448" s="78">
        <v>14800</v>
      </c>
      <c r="Z15448" s="78">
        <v>2.36</v>
      </c>
    </row>
    <row r="15449" spans="1:26" x14ac:dyDescent="0.25">
      <c r="A15449" s="78">
        <v>215323828</v>
      </c>
      <c r="D15449" s="78" t="s">
        <v>3422</v>
      </c>
      <c r="E15449" s="78" t="s">
        <v>9</v>
      </c>
      <c r="J15449" s="78" t="s">
        <v>6447</v>
      </c>
      <c r="L15449" s="78" t="s">
        <v>6163</v>
      </c>
      <c r="V15449" s="78">
        <v>16800</v>
      </c>
      <c r="W15449" s="78">
        <v>13900</v>
      </c>
      <c r="X15449" s="78"/>
      <c r="Y15449" s="78">
        <v>14800</v>
      </c>
      <c r="Z15449" s="78">
        <v>2.36</v>
      </c>
    </row>
    <row r="15450" spans="1:26" x14ac:dyDescent="0.25">
      <c r="A15450" s="78">
        <v>215323950</v>
      </c>
      <c r="D15450" s="78" t="s">
        <v>3422</v>
      </c>
      <c r="E15450" s="78" t="s">
        <v>13</v>
      </c>
      <c r="J15450" s="78" t="s">
        <v>6447</v>
      </c>
      <c r="L15450" s="78" t="s">
        <v>6163</v>
      </c>
      <c r="V15450" s="78">
        <v>16800</v>
      </c>
      <c r="W15450" s="78">
        <v>13900</v>
      </c>
      <c r="X15450" s="78"/>
      <c r="Y15450" s="78">
        <v>14800</v>
      </c>
      <c r="Z15450" s="78">
        <v>2.36</v>
      </c>
    </row>
    <row r="15451" spans="1:26" x14ac:dyDescent="0.25">
      <c r="A15451" s="78">
        <v>215323889</v>
      </c>
      <c r="D15451" s="78" t="s">
        <v>3422</v>
      </c>
      <c r="E15451" s="78" t="s">
        <v>12</v>
      </c>
      <c r="J15451" s="78" t="s">
        <v>6447</v>
      </c>
      <c r="L15451" s="78" t="s">
        <v>6163</v>
      </c>
      <c r="V15451" s="78">
        <v>16800</v>
      </c>
      <c r="W15451" s="78">
        <v>13900</v>
      </c>
      <c r="X15451" s="78"/>
      <c r="Y15451" s="78">
        <v>14800</v>
      </c>
      <c r="Z15451" s="78">
        <v>2.36</v>
      </c>
    </row>
    <row r="15452" spans="1:26" x14ac:dyDescent="0.25">
      <c r="A15452" s="78">
        <v>215323888</v>
      </c>
      <c r="D15452" s="78" t="s">
        <v>3422</v>
      </c>
      <c r="E15452" s="78" t="s">
        <v>12</v>
      </c>
      <c r="J15452" s="78" t="s">
        <v>6447</v>
      </c>
      <c r="L15452" s="78" t="s">
        <v>6164</v>
      </c>
      <c r="V15452" s="78">
        <v>18000</v>
      </c>
      <c r="W15452" s="78">
        <v>14000</v>
      </c>
      <c r="X15452" s="78"/>
      <c r="Y15452" s="78">
        <v>15200</v>
      </c>
      <c r="Z15452" s="78">
        <v>2.4700000000000002</v>
      </c>
    </row>
    <row r="15453" spans="1:26" x14ac:dyDescent="0.25">
      <c r="A15453" s="78">
        <v>215323949</v>
      </c>
      <c r="D15453" s="78" t="s">
        <v>3422</v>
      </c>
      <c r="E15453" s="78" t="s">
        <v>13</v>
      </c>
      <c r="J15453" s="78" t="s">
        <v>6447</v>
      </c>
      <c r="L15453" s="78" t="s">
        <v>6164</v>
      </c>
      <c r="V15453" s="78">
        <v>18000</v>
      </c>
      <c r="W15453" s="78">
        <v>14000</v>
      </c>
      <c r="X15453" s="78"/>
      <c r="Y15453" s="78">
        <v>15200</v>
      </c>
      <c r="Z15453" s="78">
        <v>2.4700000000000002</v>
      </c>
    </row>
    <row r="15454" spans="1:26" x14ac:dyDescent="0.25">
      <c r="A15454" s="78">
        <v>215323827</v>
      </c>
      <c r="D15454" s="78" t="s">
        <v>3422</v>
      </c>
      <c r="E15454" s="78" t="s">
        <v>9</v>
      </c>
      <c r="J15454" s="78" t="s">
        <v>6447</v>
      </c>
      <c r="L15454" s="78" t="s">
        <v>6164</v>
      </c>
      <c r="V15454" s="78">
        <v>18000</v>
      </c>
      <c r="W15454" s="78">
        <v>14000</v>
      </c>
      <c r="X15454" s="78"/>
      <c r="Y15454" s="78">
        <v>15200</v>
      </c>
      <c r="Z15454" s="78">
        <v>2.4700000000000002</v>
      </c>
    </row>
    <row r="15455" spans="1:26" x14ac:dyDescent="0.25">
      <c r="A15455" s="78">
        <v>215324010</v>
      </c>
      <c r="D15455" s="78" t="s">
        <v>3422</v>
      </c>
      <c r="E15455" s="78" t="s">
        <v>14</v>
      </c>
      <c r="J15455" s="78" t="s">
        <v>6447</v>
      </c>
      <c r="L15455" s="78" t="s">
        <v>6164</v>
      </c>
      <c r="V15455" s="78">
        <v>18000</v>
      </c>
      <c r="W15455" s="78">
        <v>14000</v>
      </c>
      <c r="X15455" s="78"/>
      <c r="Y15455" s="78">
        <v>15200</v>
      </c>
      <c r="Z15455" s="78">
        <v>2.4700000000000002</v>
      </c>
    </row>
    <row r="15456" spans="1:26" x14ac:dyDescent="0.25">
      <c r="A15456" s="78">
        <v>215324071</v>
      </c>
      <c r="D15456" s="78" t="s">
        <v>3422</v>
      </c>
      <c r="E15456" s="78" t="s">
        <v>15</v>
      </c>
      <c r="J15456" s="78" t="s">
        <v>6447</v>
      </c>
      <c r="L15456" s="78" t="s">
        <v>6164</v>
      </c>
      <c r="V15456" s="78">
        <v>18000</v>
      </c>
      <c r="W15456" s="78">
        <v>14000</v>
      </c>
      <c r="X15456" s="78"/>
      <c r="Y15456" s="78">
        <v>15200</v>
      </c>
      <c r="Z15456" s="78">
        <v>2.4700000000000002</v>
      </c>
    </row>
    <row r="15457" spans="1:26" x14ac:dyDescent="0.25">
      <c r="A15457" s="78">
        <v>215324143</v>
      </c>
      <c r="D15457" s="78" t="s">
        <v>3422</v>
      </c>
      <c r="E15457" s="78" t="s">
        <v>16</v>
      </c>
      <c r="J15457" s="78" t="s">
        <v>6449</v>
      </c>
      <c r="L15457" s="78" t="s">
        <v>6165</v>
      </c>
      <c r="V15457" s="78">
        <v>18000</v>
      </c>
      <c r="W15457" s="78">
        <v>14000</v>
      </c>
      <c r="X15457" s="78"/>
      <c r="Y15457" s="78">
        <v>15200</v>
      </c>
      <c r="Z15457" s="78">
        <v>2.4700000000000002</v>
      </c>
    </row>
    <row r="15458" spans="1:26" x14ac:dyDescent="0.25">
      <c r="A15458" s="78">
        <v>215323795</v>
      </c>
      <c r="D15458" s="78" t="s">
        <v>3422</v>
      </c>
      <c r="E15458" s="78" t="s">
        <v>15</v>
      </c>
      <c r="J15458" s="78" t="s">
        <v>6447</v>
      </c>
      <c r="L15458" s="78" t="s">
        <v>1114</v>
      </c>
      <c r="V15458" s="78">
        <v>18000</v>
      </c>
      <c r="W15458" s="78">
        <v>13600</v>
      </c>
      <c r="X15458" s="78"/>
      <c r="Y15458" s="78">
        <v>14900</v>
      </c>
      <c r="Z15458" s="78">
        <v>2.4300000000000002</v>
      </c>
    </row>
    <row r="15459" spans="1:26" x14ac:dyDescent="0.25">
      <c r="A15459" s="78">
        <v>215323784</v>
      </c>
      <c r="D15459" s="78" t="s">
        <v>3422</v>
      </c>
      <c r="E15459" s="78" t="s">
        <v>14</v>
      </c>
      <c r="J15459" s="78" t="s">
        <v>6447</v>
      </c>
      <c r="L15459" s="78" t="s">
        <v>1114</v>
      </c>
      <c r="V15459" s="78">
        <v>18000</v>
      </c>
      <c r="W15459" s="78">
        <v>13600</v>
      </c>
      <c r="X15459" s="78"/>
      <c r="Y15459" s="78">
        <v>14900</v>
      </c>
      <c r="Z15459" s="78">
        <v>2.4300000000000002</v>
      </c>
    </row>
    <row r="15460" spans="1:26" x14ac:dyDescent="0.25">
      <c r="A15460" s="78">
        <v>215323773</v>
      </c>
      <c r="D15460" s="78" t="s">
        <v>3422</v>
      </c>
      <c r="E15460" s="78" t="s">
        <v>13</v>
      </c>
      <c r="J15460" s="78" t="s">
        <v>6447</v>
      </c>
      <c r="L15460" s="78" t="s">
        <v>1114</v>
      </c>
      <c r="V15460" s="78">
        <v>18000</v>
      </c>
      <c r="W15460" s="78">
        <v>13600</v>
      </c>
      <c r="X15460" s="78"/>
      <c r="Y15460" s="78">
        <v>14900</v>
      </c>
      <c r="Z15460" s="78">
        <v>2.4300000000000002</v>
      </c>
    </row>
    <row r="15461" spans="1:26" x14ac:dyDescent="0.25">
      <c r="A15461" s="78">
        <v>215323751</v>
      </c>
      <c r="D15461" s="78" t="s">
        <v>3422</v>
      </c>
      <c r="E15461" s="78" t="s">
        <v>9</v>
      </c>
      <c r="J15461" s="78" t="s">
        <v>6447</v>
      </c>
      <c r="L15461" s="78" t="s">
        <v>1116</v>
      </c>
      <c r="V15461" s="78">
        <v>18000</v>
      </c>
      <c r="W15461" s="78">
        <v>13600</v>
      </c>
      <c r="X15461" s="78"/>
      <c r="Y15461" s="78">
        <v>14900</v>
      </c>
      <c r="Z15461" s="78">
        <v>2.4300000000000002</v>
      </c>
    </row>
    <row r="15462" spans="1:26" x14ac:dyDescent="0.25">
      <c r="A15462" s="78">
        <v>215323762</v>
      </c>
      <c r="D15462" s="78" t="s">
        <v>3422</v>
      </c>
      <c r="E15462" s="78" t="s">
        <v>12</v>
      </c>
      <c r="J15462" s="78" t="s">
        <v>6447</v>
      </c>
      <c r="L15462" s="78" t="s">
        <v>1115</v>
      </c>
      <c r="V15462" s="78">
        <v>18000</v>
      </c>
      <c r="W15462" s="78">
        <v>13600</v>
      </c>
      <c r="X15462" s="78"/>
      <c r="Y15462" s="78">
        <v>14900</v>
      </c>
      <c r="Z15462" s="78">
        <v>2.4300000000000002</v>
      </c>
    </row>
    <row r="15463" spans="1:26" x14ac:dyDescent="0.25">
      <c r="A15463" s="78">
        <v>215324142</v>
      </c>
      <c r="D15463" s="78" t="s">
        <v>3422</v>
      </c>
      <c r="E15463" s="78" t="s">
        <v>16</v>
      </c>
      <c r="J15463" s="78" t="s">
        <v>6449</v>
      </c>
      <c r="L15463" s="78" t="s">
        <v>1118</v>
      </c>
      <c r="V15463" s="78">
        <v>18000</v>
      </c>
      <c r="W15463" s="78">
        <v>13600</v>
      </c>
      <c r="X15463" s="78"/>
      <c r="Y15463" s="78">
        <v>14900</v>
      </c>
      <c r="Z15463" s="78">
        <v>2.4300000000000002</v>
      </c>
    </row>
    <row r="15464" spans="1:26" x14ac:dyDescent="0.25">
      <c r="A15464" s="78">
        <v>215324140</v>
      </c>
      <c r="D15464" s="78" t="s">
        <v>3422</v>
      </c>
      <c r="E15464" s="78" t="s">
        <v>16</v>
      </c>
      <c r="J15464" s="78" t="s">
        <v>6438</v>
      </c>
      <c r="L15464" s="78" t="s">
        <v>6167</v>
      </c>
      <c r="V15464" s="78">
        <v>11500</v>
      </c>
      <c r="W15464" s="78">
        <v>9500</v>
      </c>
      <c r="X15464" s="78"/>
      <c r="Y15464" s="78">
        <v>10300</v>
      </c>
      <c r="Z15464" s="78">
        <v>2.58</v>
      </c>
    </row>
    <row r="15465" spans="1:26" x14ac:dyDescent="0.25">
      <c r="A15465" s="78">
        <v>215324069</v>
      </c>
      <c r="D15465" s="78" t="s">
        <v>3422</v>
      </c>
      <c r="E15465" s="78" t="s">
        <v>15</v>
      </c>
      <c r="J15465" s="78" t="s">
        <v>6479</v>
      </c>
      <c r="L15465" s="78" t="s">
        <v>6169</v>
      </c>
      <c r="V15465" s="78">
        <v>11500</v>
      </c>
      <c r="W15465" s="78">
        <v>9500</v>
      </c>
      <c r="X15465" s="78"/>
      <c r="Y15465" s="78">
        <v>10300</v>
      </c>
      <c r="Z15465" s="78">
        <v>2.58</v>
      </c>
    </row>
    <row r="15466" spans="1:26" x14ac:dyDescent="0.25">
      <c r="A15466" s="78">
        <v>215324008</v>
      </c>
      <c r="D15466" s="78" t="s">
        <v>3422</v>
      </c>
      <c r="E15466" s="78" t="s">
        <v>14</v>
      </c>
      <c r="J15466" s="78" t="s">
        <v>6479</v>
      </c>
      <c r="L15466" s="78" t="s">
        <v>6169</v>
      </c>
      <c r="V15466" s="78">
        <v>11500</v>
      </c>
      <c r="W15466" s="78">
        <v>9500</v>
      </c>
      <c r="X15466" s="78"/>
      <c r="Y15466" s="78">
        <v>10300</v>
      </c>
      <c r="Z15466" s="78">
        <v>2.58</v>
      </c>
    </row>
    <row r="15467" spans="1:26" x14ac:dyDescent="0.25">
      <c r="A15467" s="78">
        <v>215323825</v>
      </c>
      <c r="D15467" s="78" t="s">
        <v>3422</v>
      </c>
      <c r="E15467" s="78" t="s">
        <v>9</v>
      </c>
      <c r="J15467" s="78" t="s">
        <v>6479</v>
      </c>
      <c r="L15467" s="78" t="s">
        <v>6169</v>
      </c>
      <c r="V15467" s="78">
        <v>11500</v>
      </c>
      <c r="W15467" s="78">
        <v>9500</v>
      </c>
      <c r="X15467" s="78"/>
      <c r="Y15467" s="78">
        <v>10300</v>
      </c>
      <c r="Z15467" s="78">
        <v>2.58</v>
      </c>
    </row>
    <row r="15468" spans="1:26" x14ac:dyDescent="0.25">
      <c r="A15468" s="78">
        <v>215323947</v>
      </c>
      <c r="D15468" s="78" t="s">
        <v>3422</v>
      </c>
      <c r="E15468" s="78" t="s">
        <v>13</v>
      </c>
      <c r="J15468" s="78" t="s">
        <v>6479</v>
      </c>
      <c r="L15468" s="78" t="s">
        <v>6169</v>
      </c>
      <c r="V15468" s="78">
        <v>11500</v>
      </c>
      <c r="W15468" s="78">
        <v>9500</v>
      </c>
      <c r="X15468" s="78"/>
      <c r="Y15468" s="78">
        <v>10300</v>
      </c>
      <c r="Z15468" s="78">
        <v>2.58</v>
      </c>
    </row>
    <row r="15469" spans="1:26" x14ac:dyDescent="0.25">
      <c r="A15469" s="78">
        <v>215323886</v>
      </c>
      <c r="D15469" s="78" t="s">
        <v>3422</v>
      </c>
      <c r="E15469" s="78" t="s">
        <v>12</v>
      </c>
      <c r="J15469" s="78" t="s">
        <v>6479</v>
      </c>
      <c r="L15469" s="78" t="s">
        <v>6169</v>
      </c>
      <c r="V15469" s="78">
        <v>11500</v>
      </c>
      <c r="W15469" s="78">
        <v>9500</v>
      </c>
      <c r="X15469" s="78"/>
      <c r="Y15469" s="78">
        <v>10300</v>
      </c>
      <c r="Z15469" s="78">
        <v>2.58</v>
      </c>
    </row>
    <row r="15470" spans="1:26" x14ac:dyDescent="0.25">
      <c r="A15470" s="78">
        <v>215323885</v>
      </c>
      <c r="D15470" s="78" t="s">
        <v>3422</v>
      </c>
      <c r="E15470" s="78" t="s">
        <v>12</v>
      </c>
      <c r="J15470" s="78" t="s">
        <v>6479</v>
      </c>
      <c r="L15470" s="78" t="s">
        <v>6170</v>
      </c>
      <c r="V15470" s="78">
        <v>12000</v>
      </c>
      <c r="W15470" s="78">
        <v>9000</v>
      </c>
      <c r="X15470" s="78"/>
      <c r="Y15470" s="78">
        <v>9600</v>
      </c>
      <c r="Z15470" s="78">
        <v>2.4900000000000002</v>
      </c>
    </row>
    <row r="15471" spans="1:26" x14ac:dyDescent="0.25">
      <c r="A15471" s="78">
        <v>215323946</v>
      </c>
      <c r="D15471" s="78" t="s">
        <v>3422</v>
      </c>
      <c r="E15471" s="78" t="s">
        <v>13</v>
      </c>
      <c r="J15471" s="78" t="s">
        <v>6479</v>
      </c>
      <c r="L15471" s="78" t="s">
        <v>6170</v>
      </c>
      <c r="V15471" s="78">
        <v>12000</v>
      </c>
      <c r="W15471" s="78">
        <v>9000</v>
      </c>
      <c r="X15471" s="78"/>
      <c r="Y15471" s="78">
        <v>9600</v>
      </c>
      <c r="Z15471" s="78">
        <v>2.4900000000000002</v>
      </c>
    </row>
    <row r="15472" spans="1:26" x14ac:dyDescent="0.25">
      <c r="A15472" s="78">
        <v>215323824</v>
      </c>
      <c r="D15472" s="78" t="s">
        <v>3422</v>
      </c>
      <c r="E15472" s="78" t="s">
        <v>9</v>
      </c>
      <c r="J15472" s="78" t="s">
        <v>6479</v>
      </c>
      <c r="L15472" s="78" t="s">
        <v>6170</v>
      </c>
      <c r="V15472" s="78">
        <v>12000</v>
      </c>
      <c r="W15472" s="78">
        <v>9000</v>
      </c>
      <c r="X15472" s="78"/>
      <c r="Y15472" s="78">
        <v>9600</v>
      </c>
      <c r="Z15472" s="78">
        <v>2.4900000000000002</v>
      </c>
    </row>
    <row r="15473" spans="1:26" x14ac:dyDescent="0.25">
      <c r="A15473" s="78">
        <v>215324007</v>
      </c>
      <c r="D15473" s="78" t="s">
        <v>3422</v>
      </c>
      <c r="E15473" s="78" t="s">
        <v>14</v>
      </c>
      <c r="J15473" s="78" t="s">
        <v>6479</v>
      </c>
      <c r="L15473" s="78" t="s">
        <v>6170</v>
      </c>
      <c r="V15473" s="78">
        <v>12000</v>
      </c>
      <c r="W15473" s="78">
        <v>9000</v>
      </c>
      <c r="X15473" s="78"/>
      <c r="Y15473" s="78">
        <v>9600</v>
      </c>
      <c r="Z15473" s="78">
        <v>2.4900000000000002</v>
      </c>
    </row>
    <row r="15474" spans="1:26" x14ac:dyDescent="0.25">
      <c r="A15474" s="78">
        <v>215324068</v>
      </c>
      <c r="D15474" s="78" t="s">
        <v>3422</v>
      </c>
      <c r="E15474" s="78" t="s">
        <v>15</v>
      </c>
      <c r="J15474" s="78" t="s">
        <v>6479</v>
      </c>
      <c r="L15474" s="78" t="s">
        <v>6170</v>
      </c>
      <c r="V15474" s="78">
        <v>12000</v>
      </c>
      <c r="W15474" s="78">
        <v>9000</v>
      </c>
      <c r="X15474" s="78"/>
      <c r="Y15474" s="78">
        <v>9600</v>
      </c>
      <c r="Z15474" s="78">
        <v>2.4900000000000002</v>
      </c>
    </row>
    <row r="15475" spans="1:26" x14ac:dyDescent="0.25">
      <c r="A15475" s="78">
        <v>215324139</v>
      </c>
      <c r="D15475" s="78" t="s">
        <v>3422</v>
      </c>
      <c r="E15475" s="78" t="s">
        <v>16</v>
      </c>
      <c r="J15475" s="78" t="s">
        <v>6438</v>
      </c>
      <c r="L15475" s="78" t="s">
        <v>6171</v>
      </c>
      <c r="V15475" s="78">
        <v>12000</v>
      </c>
      <c r="W15475" s="78">
        <v>9000</v>
      </c>
      <c r="X15475" s="78"/>
      <c r="Y15475" s="78">
        <v>9600</v>
      </c>
      <c r="Z15475" s="78">
        <v>2.4900000000000002</v>
      </c>
    </row>
    <row r="15476" spans="1:26" x14ac:dyDescent="0.25">
      <c r="A15476" s="78">
        <v>215324138</v>
      </c>
      <c r="D15476" s="78" t="s">
        <v>3422</v>
      </c>
      <c r="E15476" s="78" t="s">
        <v>16</v>
      </c>
      <c r="J15476" s="78" t="s">
        <v>6438</v>
      </c>
      <c r="L15476" s="78" t="s">
        <v>6172</v>
      </c>
      <c r="V15476" s="78">
        <v>12000</v>
      </c>
      <c r="W15476" s="78">
        <v>8500</v>
      </c>
      <c r="X15476" s="78"/>
      <c r="Y15476" s="78">
        <v>9300</v>
      </c>
      <c r="Z15476" s="78">
        <v>2.5499999999999998</v>
      </c>
    </row>
    <row r="15477" spans="1:26" x14ac:dyDescent="0.25">
      <c r="A15477" s="78">
        <v>215324067</v>
      </c>
      <c r="D15477" s="78" t="s">
        <v>3422</v>
      </c>
      <c r="E15477" s="78" t="s">
        <v>15</v>
      </c>
      <c r="J15477" s="78" t="s">
        <v>6479</v>
      </c>
      <c r="L15477" s="78" t="s">
        <v>6173</v>
      </c>
      <c r="V15477" s="78">
        <v>12000</v>
      </c>
      <c r="W15477" s="78">
        <v>8500</v>
      </c>
      <c r="X15477" s="78"/>
      <c r="Y15477" s="78">
        <v>9300</v>
      </c>
      <c r="Z15477" s="78">
        <v>2.5499999999999998</v>
      </c>
    </row>
    <row r="15478" spans="1:26" x14ac:dyDescent="0.25">
      <c r="A15478" s="78">
        <v>215324006</v>
      </c>
      <c r="D15478" s="78" t="s">
        <v>3422</v>
      </c>
      <c r="E15478" s="78" t="s">
        <v>14</v>
      </c>
      <c r="J15478" s="78" t="s">
        <v>6479</v>
      </c>
      <c r="L15478" s="78" t="s">
        <v>6173</v>
      </c>
      <c r="V15478" s="78">
        <v>12000</v>
      </c>
      <c r="W15478" s="78">
        <v>8500</v>
      </c>
      <c r="X15478" s="78"/>
      <c r="Y15478" s="78">
        <v>9300</v>
      </c>
      <c r="Z15478" s="78">
        <v>2.5499999999999998</v>
      </c>
    </row>
    <row r="15479" spans="1:26" x14ac:dyDescent="0.25">
      <c r="A15479" s="78">
        <v>215323823</v>
      </c>
      <c r="D15479" s="78" t="s">
        <v>3422</v>
      </c>
      <c r="E15479" s="78" t="s">
        <v>9</v>
      </c>
      <c r="J15479" s="78" t="s">
        <v>6479</v>
      </c>
      <c r="L15479" s="78" t="s">
        <v>6173</v>
      </c>
      <c r="V15479" s="78">
        <v>12000</v>
      </c>
      <c r="W15479" s="78">
        <v>8500</v>
      </c>
      <c r="X15479" s="78"/>
      <c r="Y15479" s="78">
        <v>9300</v>
      </c>
      <c r="Z15479" s="78">
        <v>2.5499999999999998</v>
      </c>
    </row>
    <row r="15480" spans="1:26" x14ac:dyDescent="0.25">
      <c r="A15480" s="78">
        <v>215323945</v>
      </c>
      <c r="D15480" s="78" t="s">
        <v>3422</v>
      </c>
      <c r="E15480" s="78" t="s">
        <v>13</v>
      </c>
      <c r="J15480" s="78" t="s">
        <v>6479</v>
      </c>
      <c r="L15480" s="78" t="s">
        <v>6173</v>
      </c>
      <c r="V15480" s="78">
        <v>12000</v>
      </c>
      <c r="W15480" s="78">
        <v>8500</v>
      </c>
      <c r="X15480" s="78"/>
      <c r="Y15480" s="78">
        <v>9300</v>
      </c>
      <c r="Z15480" s="78">
        <v>2.5499999999999998</v>
      </c>
    </row>
    <row r="15481" spans="1:26" x14ac:dyDescent="0.25">
      <c r="A15481" s="78">
        <v>215323884</v>
      </c>
      <c r="D15481" s="78" t="s">
        <v>3422</v>
      </c>
      <c r="E15481" s="78" t="s">
        <v>12</v>
      </c>
      <c r="J15481" s="78" t="s">
        <v>6479</v>
      </c>
      <c r="L15481" s="78" t="s">
        <v>6173</v>
      </c>
      <c r="V15481" s="78">
        <v>12000</v>
      </c>
      <c r="W15481" s="78">
        <v>8500</v>
      </c>
      <c r="X15481" s="78"/>
      <c r="Y15481" s="78">
        <v>9300</v>
      </c>
      <c r="Z15481" s="78">
        <v>2.5499999999999998</v>
      </c>
    </row>
    <row r="15482" spans="1:26" x14ac:dyDescent="0.25">
      <c r="A15482" s="78">
        <v>215323883</v>
      </c>
      <c r="D15482" s="78" t="s">
        <v>3422</v>
      </c>
      <c r="E15482" s="78" t="s">
        <v>12</v>
      </c>
      <c r="J15482" s="78" t="s">
        <v>6479</v>
      </c>
      <c r="L15482" s="78" t="s">
        <v>6174</v>
      </c>
      <c r="V15482" s="78">
        <v>12000</v>
      </c>
      <c r="W15482" s="78">
        <v>8600</v>
      </c>
      <c r="X15482" s="78"/>
      <c r="Y15482" s="78">
        <v>10000</v>
      </c>
      <c r="Z15482" s="78">
        <v>2.59</v>
      </c>
    </row>
    <row r="15483" spans="1:26" x14ac:dyDescent="0.25">
      <c r="A15483" s="78">
        <v>215323944</v>
      </c>
      <c r="D15483" s="78" t="s">
        <v>3422</v>
      </c>
      <c r="E15483" s="78" t="s">
        <v>13</v>
      </c>
      <c r="J15483" s="78" t="s">
        <v>6479</v>
      </c>
      <c r="L15483" s="78" t="s">
        <v>6174</v>
      </c>
      <c r="V15483" s="78">
        <v>12000</v>
      </c>
      <c r="W15483" s="78">
        <v>8600</v>
      </c>
      <c r="X15483" s="78"/>
      <c r="Y15483" s="78">
        <v>10000</v>
      </c>
      <c r="Z15483" s="78">
        <v>2.59</v>
      </c>
    </row>
    <row r="15484" spans="1:26" x14ac:dyDescent="0.25">
      <c r="A15484" s="78">
        <v>215323822</v>
      </c>
      <c r="D15484" s="78" t="s">
        <v>3422</v>
      </c>
      <c r="E15484" s="78" t="s">
        <v>9</v>
      </c>
      <c r="J15484" s="78" t="s">
        <v>6479</v>
      </c>
      <c r="L15484" s="78" t="s">
        <v>6174</v>
      </c>
      <c r="V15484" s="78">
        <v>12000</v>
      </c>
      <c r="W15484" s="78">
        <v>8600</v>
      </c>
      <c r="X15484" s="78"/>
      <c r="Y15484" s="78">
        <v>10000</v>
      </c>
      <c r="Z15484" s="78">
        <v>2.59</v>
      </c>
    </row>
    <row r="15485" spans="1:26" x14ac:dyDescent="0.25">
      <c r="A15485" s="78">
        <v>215324005</v>
      </c>
      <c r="D15485" s="78" t="s">
        <v>3422</v>
      </c>
      <c r="E15485" s="78" t="s">
        <v>14</v>
      </c>
      <c r="J15485" s="78" t="s">
        <v>6479</v>
      </c>
      <c r="L15485" s="78" t="s">
        <v>6174</v>
      </c>
      <c r="V15485" s="78">
        <v>12000</v>
      </c>
      <c r="W15485" s="78">
        <v>8600</v>
      </c>
      <c r="X15485" s="78"/>
      <c r="Y15485" s="78">
        <v>10000</v>
      </c>
      <c r="Z15485" s="78">
        <v>2.59</v>
      </c>
    </row>
    <row r="15486" spans="1:26" x14ac:dyDescent="0.25">
      <c r="A15486" s="78">
        <v>215324066</v>
      </c>
      <c r="D15486" s="78" t="s">
        <v>3422</v>
      </c>
      <c r="E15486" s="78" t="s">
        <v>15</v>
      </c>
      <c r="J15486" s="78" t="s">
        <v>6479</v>
      </c>
      <c r="L15486" s="78" t="s">
        <v>6174</v>
      </c>
      <c r="V15486" s="78">
        <v>12000</v>
      </c>
      <c r="W15486" s="78">
        <v>8600</v>
      </c>
      <c r="X15486" s="78"/>
      <c r="Y15486" s="78">
        <v>10000</v>
      </c>
      <c r="Z15486" s="78">
        <v>2.59</v>
      </c>
    </row>
    <row r="15487" spans="1:26" x14ac:dyDescent="0.25">
      <c r="A15487" s="78">
        <v>215324137</v>
      </c>
      <c r="D15487" s="78" t="s">
        <v>3422</v>
      </c>
      <c r="E15487" s="78" t="s">
        <v>16</v>
      </c>
      <c r="J15487" s="78" t="s">
        <v>6438</v>
      </c>
      <c r="L15487" s="78" t="s">
        <v>6175</v>
      </c>
      <c r="V15487" s="78">
        <v>12000</v>
      </c>
      <c r="W15487" s="78">
        <v>8600</v>
      </c>
      <c r="X15487" s="78"/>
      <c r="Y15487" s="78">
        <v>10000</v>
      </c>
      <c r="Z15487" s="78">
        <v>2.59</v>
      </c>
    </row>
    <row r="15488" spans="1:26" x14ac:dyDescent="0.25">
      <c r="A15488" s="78">
        <v>215323761</v>
      </c>
      <c r="D15488" s="78" t="s">
        <v>3422</v>
      </c>
      <c r="E15488" s="78" t="s">
        <v>12</v>
      </c>
      <c r="J15488" s="78" t="s">
        <v>6479</v>
      </c>
      <c r="L15488" s="78" t="s">
        <v>6191</v>
      </c>
      <c r="V15488" s="78">
        <v>12000</v>
      </c>
      <c r="W15488" s="78">
        <v>9300</v>
      </c>
      <c r="X15488" s="78"/>
      <c r="Y15488" s="78">
        <v>9600</v>
      </c>
      <c r="Z15488" s="78">
        <v>2.38</v>
      </c>
    </row>
    <row r="15489" spans="1:26" x14ac:dyDescent="0.25">
      <c r="A15489" s="78">
        <v>215323750</v>
      </c>
      <c r="D15489" s="78" t="s">
        <v>3422</v>
      </c>
      <c r="E15489" s="78" t="s">
        <v>9</v>
      </c>
      <c r="J15489" s="78" t="s">
        <v>6479</v>
      </c>
      <c r="L15489" s="78" t="s">
        <v>6190</v>
      </c>
      <c r="V15489" s="78">
        <v>12000</v>
      </c>
      <c r="W15489" s="78">
        <v>9300</v>
      </c>
      <c r="X15489" s="78"/>
      <c r="Y15489" s="78">
        <v>9600</v>
      </c>
      <c r="Z15489" s="78">
        <v>2.38</v>
      </c>
    </row>
    <row r="15490" spans="1:26" x14ac:dyDescent="0.25">
      <c r="A15490" s="78">
        <v>215323772</v>
      </c>
      <c r="D15490" s="78" t="s">
        <v>3422</v>
      </c>
      <c r="E15490" s="78" t="s">
        <v>13</v>
      </c>
      <c r="J15490" s="78" t="s">
        <v>6479</v>
      </c>
      <c r="L15490" s="78" t="s">
        <v>6192</v>
      </c>
      <c r="V15490" s="78">
        <v>12000</v>
      </c>
      <c r="W15490" s="78">
        <v>9300</v>
      </c>
      <c r="X15490" s="78"/>
      <c r="Y15490" s="78">
        <v>9600</v>
      </c>
      <c r="Z15490" s="78">
        <v>2.38</v>
      </c>
    </row>
    <row r="15491" spans="1:26" x14ac:dyDescent="0.25">
      <c r="A15491" s="78">
        <v>215323783</v>
      </c>
      <c r="D15491" s="78" t="s">
        <v>3422</v>
      </c>
      <c r="E15491" s="78" t="s">
        <v>14</v>
      </c>
      <c r="J15491" s="78" t="s">
        <v>6479</v>
      </c>
      <c r="L15491" s="78" t="s">
        <v>6192</v>
      </c>
      <c r="V15491" s="78">
        <v>12000</v>
      </c>
      <c r="W15491" s="78">
        <v>9300</v>
      </c>
      <c r="X15491" s="78"/>
      <c r="Y15491" s="78">
        <v>9600</v>
      </c>
      <c r="Z15491" s="78">
        <v>2.38</v>
      </c>
    </row>
    <row r="15492" spans="1:26" x14ac:dyDescent="0.25">
      <c r="A15492" s="78">
        <v>215323794</v>
      </c>
      <c r="D15492" s="78" t="s">
        <v>3422</v>
      </c>
      <c r="E15492" s="78" t="s">
        <v>15</v>
      </c>
      <c r="J15492" s="78" t="s">
        <v>6479</v>
      </c>
      <c r="L15492" s="78" t="s">
        <v>6192</v>
      </c>
      <c r="V15492" s="78">
        <v>12000</v>
      </c>
      <c r="W15492" s="78">
        <v>9300</v>
      </c>
      <c r="X15492" s="78"/>
      <c r="Y15492" s="78">
        <v>9600</v>
      </c>
      <c r="Z15492" s="78">
        <v>2.38</v>
      </c>
    </row>
    <row r="15493" spans="1:26" x14ac:dyDescent="0.25">
      <c r="A15493" s="78">
        <v>215324136</v>
      </c>
      <c r="D15493" s="78" t="s">
        <v>3422</v>
      </c>
      <c r="E15493" s="78" t="s">
        <v>16</v>
      </c>
      <c r="J15493" s="78" t="s">
        <v>6438</v>
      </c>
      <c r="L15493" s="78" t="s">
        <v>6193</v>
      </c>
      <c r="V15493" s="78">
        <v>12000</v>
      </c>
      <c r="W15493" s="78">
        <v>9300</v>
      </c>
      <c r="X15493" s="78"/>
      <c r="Y15493" s="78">
        <v>9600</v>
      </c>
      <c r="Z15493" s="78">
        <v>2.38</v>
      </c>
    </row>
    <row r="15494" spans="1:26" x14ac:dyDescent="0.25">
      <c r="A15494" s="78">
        <v>215324133</v>
      </c>
      <c r="D15494" s="78" t="s">
        <v>3422</v>
      </c>
      <c r="E15494" s="78" t="s">
        <v>16</v>
      </c>
      <c r="J15494" s="78" t="s">
        <v>6439</v>
      </c>
      <c r="L15494" s="78" t="s">
        <v>6177</v>
      </c>
      <c r="V15494" s="78">
        <v>9000</v>
      </c>
      <c r="W15494" s="78">
        <v>9000</v>
      </c>
      <c r="X15494" s="78"/>
      <c r="Y15494" s="78">
        <v>9600</v>
      </c>
      <c r="Z15494" s="78">
        <v>2.4900000000000002</v>
      </c>
    </row>
    <row r="15495" spans="1:26" x14ac:dyDescent="0.25">
      <c r="A15495" s="78">
        <v>215324063</v>
      </c>
      <c r="D15495" s="78" t="s">
        <v>3422</v>
      </c>
      <c r="E15495" s="78" t="s">
        <v>15</v>
      </c>
      <c r="J15495" s="78" t="s">
        <v>6480</v>
      </c>
      <c r="L15495" s="78" t="s">
        <v>6179</v>
      </c>
      <c r="V15495" s="78">
        <v>9000</v>
      </c>
      <c r="W15495" s="78">
        <v>9000</v>
      </c>
      <c r="X15495" s="78"/>
      <c r="Y15495" s="78">
        <v>9600</v>
      </c>
      <c r="Z15495" s="78">
        <v>2.4900000000000002</v>
      </c>
    </row>
    <row r="15496" spans="1:26" x14ac:dyDescent="0.25">
      <c r="A15496" s="78">
        <v>215324002</v>
      </c>
      <c r="D15496" s="78" t="s">
        <v>3422</v>
      </c>
      <c r="E15496" s="78" t="s">
        <v>14</v>
      </c>
      <c r="J15496" s="78" t="s">
        <v>6480</v>
      </c>
      <c r="L15496" s="78" t="s">
        <v>6179</v>
      </c>
      <c r="V15496" s="78">
        <v>9000</v>
      </c>
      <c r="W15496" s="78">
        <v>9000</v>
      </c>
      <c r="X15496" s="78"/>
      <c r="Y15496" s="78">
        <v>9600</v>
      </c>
      <c r="Z15496" s="78">
        <v>2.4900000000000002</v>
      </c>
    </row>
    <row r="15497" spans="1:26" x14ac:dyDescent="0.25">
      <c r="A15497" s="78">
        <v>215323819</v>
      </c>
      <c r="D15497" s="78" t="s">
        <v>3422</v>
      </c>
      <c r="E15497" s="78" t="s">
        <v>9</v>
      </c>
      <c r="J15497" s="78" t="s">
        <v>6480</v>
      </c>
      <c r="L15497" s="78" t="s">
        <v>6179</v>
      </c>
      <c r="V15497" s="78">
        <v>9000</v>
      </c>
      <c r="W15497" s="78">
        <v>9000</v>
      </c>
      <c r="X15497" s="78"/>
      <c r="Y15497" s="78">
        <v>9600</v>
      </c>
      <c r="Z15497" s="78">
        <v>2.4900000000000002</v>
      </c>
    </row>
    <row r="15498" spans="1:26" x14ac:dyDescent="0.25">
      <c r="A15498" s="78">
        <v>215323880</v>
      </c>
      <c r="D15498" s="78" t="s">
        <v>3422</v>
      </c>
      <c r="E15498" s="78" t="s">
        <v>12</v>
      </c>
      <c r="J15498" s="78" t="s">
        <v>6480</v>
      </c>
      <c r="L15498" s="78" t="s">
        <v>6179</v>
      </c>
      <c r="V15498" s="78">
        <v>9000</v>
      </c>
      <c r="W15498" s="78">
        <v>9000</v>
      </c>
      <c r="X15498" s="78"/>
      <c r="Y15498" s="78">
        <v>9600</v>
      </c>
      <c r="Z15498" s="78">
        <v>2.4900000000000002</v>
      </c>
    </row>
    <row r="15499" spans="1:26" x14ac:dyDescent="0.25">
      <c r="A15499" s="78">
        <v>215323941</v>
      </c>
      <c r="D15499" s="78" t="s">
        <v>3422</v>
      </c>
      <c r="E15499" s="78" t="s">
        <v>13</v>
      </c>
      <c r="J15499" s="78" t="s">
        <v>6480</v>
      </c>
      <c r="L15499" s="78" t="s">
        <v>6179</v>
      </c>
      <c r="V15499" s="78">
        <v>9000</v>
      </c>
      <c r="W15499" s="78">
        <v>9000</v>
      </c>
      <c r="X15499" s="78"/>
      <c r="Y15499" s="78">
        <v>9600</v>
      </c>
      <c r="Z15499" s="78">
        <v>2.4900000000000002</v>
      </c>
    </row>
    <row r="15500" spans="1:26" x14ac:dyDescent="0.25">
      <c r="A15500" s="78">
        <v>215323940</v>
      </c>
      <c r="D15500" s="78" t="s">
        <v>3422</v>
      </c>
      <c r="E15500" s="78" t="s">
        <v>13</v>
      </c>
      <c r="J15500" s="78" t="s">
        <v>6480</v>
      </c>
      <c r="L15500" s="78" t="s">
        <v>6173</v>
      </c>
      <c r="V15500" s="78">
        <v>9000</v>
      </c>
      <c r="W15500" s="78">
        <v>8500</v>
      </c>
      <c r="X15500" s="78"/>
      <c r="Y15500" s="78">
        <v>9300</v>
      </c>
      <c r="Z15500" s="78">
        <v>2.5499999999999998</v>
      </c>
    </row>
    <row r="15501" spans="1:26" x14ac:dyDescent="0.25">
      <c r="A15501" s="78">
        <v>215323879</v>
      </c>
      <c r="D15501" s="78" t="s">
        <v>3422</v>
      </c>
      <c r="E15501" s="78" t="s">
        <v>12</v>
      </c>
      <c r="J15501" s="78" t="s">
        <v>6480</v>
      </c>
      <c r="L15501" s="78" t="s">
        <v>6173</v>
      </c>
      <c r="V15501" s="78">
        <v>9000</v>
      </c>
      <c r="W15501" s="78">
        <v>8500</v>
      </c>
      <c r="X15501" s="78"/>
      <c r="Y15501" s="78">
        <v>9300</v>
      </c>
      <c r="Z15501" s="78">
        <v>2.5499999999999998</v>
      </c>
    </row>
    <row r="15502" spans="1:26" x14ac:dyDescent="0.25">
      <c r="A15502" s="78">
        <v>215323818</v>
      </c>
      <c r="D15502" s="78" t="s">
        <v>3422</v>
      </c>
      <c r="E15502" s="78" t="s">
        <v>9</v>
      </c>
      <c r="J15502" s="78" t="s">
        <v>6480</v>
      </c>
      <c r="L15502" s="78" t="s">
        <v>6173</v>
      </c>
      <c r="V15502" s="78">
        <v>9000</v>
      </c>
      <c r="W15502" s="78">
        <v>8500</v>
      </c>
      <c r="X15502" s="78"/>
      <c r="Y15502" s="78">
        <v>9300</v>
      </c>
      <c r="Z15502" s="78">
        <v>2.5499999999999998</v>
      </c>
    </row>
    <row r="15503" spans="1:26" x14ac:dyDescent="0.25">
      <c r="A15503" s="78">
        <v>215324001</v>
      </c>
      <c r="D15503" s="78" t="s">
        <v>3422</v>
      </c>
      <c r="E15503" s="78" t="s">
        <v>14</v>
      </c>
      <c r="J15503" s="78" t="s">
        <v>6480</v>
      </c>
      <c r="L15503" s="78" t="s">
        <v>6173</v>
      </c>
      <c r="V15503" s="78">
        <v>9000</v>
      </c>
      <c r="W15503" s="78">
        <v>8500</v>
      </c>
      <c r="X15503" s="78"/>
      <c r="Y15503" s="78">
        <v>9300</v>
      </c>
      <c r="Z15503" s="78">
        <v>2.5499999999999998</v>
      </c>
    </row>
    <row r="15504" spans="1:26" x14ac:dyDescent="0.25">
      <c r="A15504" s="78">
        <v>215324062</v>
      </c>
      <c r="D15504" s="78" t="s">
        <v>3422</v>
      </c>
      <c r="E15504" s="78" t="s">
        <v>15</v>
      </c>
      <c r="J15504" s="78" t="s">
        <v>6480</v>
      </c>
      <c r="L15504" s="78" t="s">
        <v>6173</v>
      </c>
      <c r="V15504" s="78">
        <v>9000</v>
      </c>
      <c r="W15504" s="78">
        <v>8500</v>
      </c>
      <c r="X15504" s="78"/>
      <c r="Y15504" s="78">
        <v>9300</v>
      </c>
      <c r="Z15504" s="78">
        <v>2.5499999999999998</v>
      </c>
    </row>
    <row r="15505" spans="1:26" x14ac:dyDescent="0.25">
      <c r="A15505" s="78">
        <v>215324132</v>
      </c>
      <c r="D15505" s="78" t="s">
        <v>3422</v>
      </c>
      <c r="E15505" s="78" t="s">
        <v>16</v>
      </c>
      <c r="J15505" s="78" t="s">
        <v>6439</v>
      </c>
      <c r="L15505" s="78" t="s">
        <v>6172</v>
      </c>
      <c r="V15505" s="78">
        <v>9000</v>
      </c>
      <c r="W15505" s="78">
        <v>8500</v>
      </c>
      <c r="X15505" s="78"/>
      <c r="Y15505" s="78">
        <v>9300</v>
      </c>
      <c r="Z15505" s="78">
        <v>2.5499999999999998</v>
      </c>
    </row>
    <row r="15506" spans="1:26" x14ac:dyDescent="0.25">
      <c r="A15506" s="78">
        <v>215324131</v>
      </c>
      <c r="D15506" s="78" t="s">
        <v>3422</v>
      </c>
      <c r="E15506" s="78" t="s">
        <v>16</v>
      </c>
      <c r="J15506" s="78" t="s">
        <v>6439</v>
      </c>
      <c r="L15506" s="78" t="s">
        <v>6175</v>
      </c>
      <c r="V15506" s="78">
        <v>9000</v>
      </c>
      <c r="W15506" s="78">
        <v>7900</v>
      </c>
      <c r="X15506" s="78"/>
      <c r="Y15506" s="78">
        <v>9900</v>
      </c>
      <c r="Z15506" s="78">
        <v>2.59</v>
      </c>
    </row>
    <row r="15507" spans="1:26" x14ac:dyDescent="0.25">
      <c r="A15507" s="78">
        <v>215323793</v>
      </c>
      <c r="D15507" s="78" t="s">
        <v>3422</v>
      </c>
      <c r="E15507" s="78" t="s">
        <v>15</v>
      </c>
      <c r="J15507" s="78" t="s">
        <v>6480</v>
      </c>
      <c r="L15507" s="78" t="s">
        <v>6195</v>
      </c>
      <c r="V15507" s="78">
        <v>9000</v>
      </c>
      <c r="W15507" s="78">
        <v>8100</v>
      </c>
      <c r="X15507" s="78"/>
      <c r="Y15507" s="78">
        <v>9400</v>
      </c>
      <c r="Z15507" s="78">
        <v>2.37</v>
      </c>
    </row>
    <row r="15508" spans="1:26" x14ac:dyDescent="0.25">
      <c r="A15508" s="78">
        <v>215323782</v>
      </c>
      <c r="D15508" s="78" t="s">
        <v>3422</v>
      </c>
      <c r="E15508" s="78" t="s">
        <v>14</v>
      </c>
      <c r="J15508" s="78" t="s">
        <v>6480</v>
      </c>
      <c r="L15508" s="78" t="s">
        <v>6195</v>
      </c>
      <c r="V15508" s="78">
        <v>9000</v>
      </c>
      <c r="W15508" s="78">
        <v>8100</v>
      </c>
      <c r="X15508" s="78"/>
      <c r="Y15508" s="78">
        <v>9400</v>
      </c>
      <c r="Z15508" s="78">
        <v>2.37</v>
      </c>
    </row>
    <row r="15509" spans="1:26" x14ac:dyDescent="0.25">
      <c r="A15509" s="78">
        <v>215323771</v>
      </c>
      <c r="D15509" s="78" t="s">
        <v>3422</v>
      </c>
      <c r="E15509" s="78" t="s">
        <v>13</v>
      </c>
      <c r="J15509" s="78" t="s">
        <v>6480</v>
      </c>
      <c r="L15509" s="78" t="s">
        <v>6195</v>
      </c>
      <c r="V15509" s="78">
        <v>9000</v>
      </c>
      <c r="W15509" s="78">
        <v>8100</v>
      </c>
      <c r="X15509" s="78"/>
      <c r="Y15509" s="78">
        <v>9400</v>
      </c>
      <c r="Z15509" s="78">
        <v>2.37</v>
      </c>
    </row>
    <row r="15510" spans="1:26" x14ac:dyDescent="0.25">
      <c r="A15510" s="78">
        <v>215323749</v>
      </c>
      <c r="D15510" s="78" t="s">
        <v>3422</v>
      </c>
      <c r="E15510" s="78" t="s">
        <v>9</v>
      </c>
      <c r="J15510" s="78" t="s">
        <v>6480</v>
      </c>
      <c r="L15510" s="78" t="s">
        <v>6197</v>
      </c>
      <c r="V15510" s="78">
        <v>9000</v>
      </c>
      <c r="W15510" s="78">
        <v>8100</v>
      </c>
      <c r="X15510" s="78"/>
      <c r="Y15510" s="78">
        <v>9400</v>
      </c>
      <c r="Z15510" s="78">
        <v>2.37</v>
      </c>
    </row>
    <row r="15511" spans="1:26" x14ac:dyDescent="0.25">
      <c r="A15511" s="78">
        <v>215323760</v>
      </c>
      <c r="D15511" s="78" t="s">
        <v>3422</v>
      </c>
      <c r="E15511" s="78" t="s">
        <v>12</v>
      </c>
      <c r="J15511" s="78" t="s">
        <v>6480</v>
      </c>
      <c r="L15511" s="78" t="s">
        <v>6196</v>
      </c>
      <c r="V15511" s="78">
        <v>9000</v>
      </c>
      <c r="W15511" s="78">
        <v>8100</v>
      </c>
      <c r="X15511" s="78"/>
      <c r="Y15511" s="78">
        <v>9400</v>
      </c>
      <c r="Z15511" s="78">
        <v>2.37</v>
      </c>
    </row>
    <row r="15512" spans="1:26" x14ac:dyDescent="0.25">
      <c r="A15512" s="78">
        <v>215324130</v>
      </c>
      <c r="D15512" s="78" t="s">
        <v>3422</v>
      </c>
      <c r="E15512" s="78" t="s">
        <v>16</v>
      </c>
      <c r="J15512" s="78" t="s">
        <v>6439</v>
      </c>
      <c r="L15512" s="78" t="s">
        <v>6194</v>
      </c>
      <c r="V15512" s="78">
        <v>9000</v>
      </c>
      <c r="W15512" s="78">
        <v>8100</v>
      </c>
      <c r="X15512" s="78"/>
      <c r="Y15512" s="78">
        <v>9400</v>
      </c>
      <c r="Z15512" s="78">
        <v>2.37</v>
      </c>
    </row>
    <row r="15513" spans="1:26" x14ac:dyDescent="0.25">
      <c r="A15513" s="78">
        <v>215324129</v>
      </c>
      <c r="D15513" s="78" t="s">
        <v>3422</v>
      </c>
      <c r="E15513" s="78" t="s">
        <v>16</v>
      </c>
      <c r="J15513" s="78" t="s">
        <v>6440</v>
      </c>
      <c r="L15513" s="78" t="s">
        <v>6441</v>
      </c>
      <c r="V15513" s="78">
        <v>12000</v>
      </c>
      <c r="W15513" s="78">
        <v>8700</v>
      </c>
      <c r="X15513" s="78"/>
      <c r="Y15513" s="78">
        <v>8700</v>
      </c>
      <c r="Z15513" s="78">
        <v>2.4300000000000002</v>
      </c>
    </row>
    <row r="15514" spans="1:26" x14ac:dyDescent="0.25">
      <c r="A15514" s="78">
        <v>215323759</v>
      </c>
      <c r="D15514" s="78" t="s">
        <v>3422</v>
      </c>
      <c r="E15514" s="78" t="s">
        <v>12</v>
      </c>
      <c r="J15514" s="78" t="s">
        <v>6481</v>
      </c>
      <c r="L15514" s="78" t="s">
        <v>6482</v>
      </c>
      <c r="V15514" s="78">
        <v>12000</v>
      </c>
      <c r="W15514" s="78">
        <v>8700</v>
      </c>
      <c r="X15514" s="78"/>
      <c r="Y15514" s="78">
        <v>8700</v>
      </c>
      <c r="Z15514" s="78">
        <v>2.4300000000000002</v>
      </c>
    </row>
    <row r="15515" spans="1:26" x14ac:dyDescent="0.25">
      <c r="A15515" s="78">
        <v>215323748</v>
      </c>
      <c r="D15515" s="78" t="s">
        <v>3422</v>
      </c>
      <c r="E15515" s="78" t="s">
        <v>9</v>
      </c>
      <c r="J15515" s="78" t="s">
        <v>6481</v>
      </c>
      <c r="L15515" s="78" t="s">
        <v>6483</v>
      </c>
      <c r="V15515" s="78">
        <v>12000</v>
      </c>
      <c r="W15515" s="78">
        <v>8700</v>
      </c>
      <c r="X15515" s="78"/>
      <c r="Y15515" s="78">
        <v>8700</v>
      </c>
      <c r="Z15515" s="78">
        <v>2.4300000000000002</v>
      </c>
    </row>
    <row r="15516" spans="1:26" x14ac:dyDescent="0.25">
      <c r="A15516" s="78">
        <v>215323770</v>
      </c>
      <c r="D15516" s="78" t="s">
        <v>3422</v>
      </c>
      <c r="E15516" s="78" t="s">
        <v>13</v>
      </c>
      <c r="J15516" s="78" t="s">
        <v>6481</v>
      </c>
      <c r="L15516" s="78" t="s">
        <v>6484</v>
      </c>
      <c r="V15516" s="78">
        <v>12000</v>
      </c>
      <c r="W15516" s="78">
        <v>8700</v>
      </c>
      <c r="X15516" s="78"/>
      <c r="Y15516" s="78">
        <v>8700</v>
      </c>
      <c r="Z15516" s="78">
        <v>2.4300000000000002</v>
      </c>
    </row>
    <row r="15517" spans="1:26" x14ac:dyDescent="0.25">
      <c r="A15517" s="78">
        <v>215323781</v>
      </c>
      <c r="D15517" s="78" t="s">
        <v>3422</v>
      </c>
      <c r="E15517" s="78" t="s">
        <v>14</v>
      </c>
      <c r="J15517" s="78" t="s">
        <v>6481</v>
      </c>
      <c r="L15517" s="78" t="s">
        <v>6484</v>
      </c>
      <c r="V15517" s="78">
        <v>12000</v>
      </c>
      <c r="W15517" s="78">
        <v>8700</v>
      </c>
      <c r="X15517" s="78"/>
      <c r="Y15517" s="78">
        <v>8700</v>
      </c>
      <c r="Z15517" s="78">
        <v>2.4300000000000002</v>
      </c>
    </row>
    <row r="15518" spans="1:26" x14ac:dyDescent="0.25">
      <c r="A15518" s="78">
        <v>215323792</v>
      </c>
      <c r="D15518" s="78" t="s">
        <v>3422</v>
      </c>
      <c r="E15518" s="78" t="s">
        <v>15</v>
      </c>
      <c r="J15518" s="78" t="s">
        <v>6481</v>
      </c>
      <c r="L15518" s="78" t="s">
        <v>6484</v>
      </c>
      <c r="V15518" s="78">
        <v>12000</v>
      </c>
      <c r="W15518" s="78">
        <v>8700</v>
      </c>
      <c r="X15518" s="78"/>
      <c r="Y15518" s="78">
        <v>8700</v>
      </c>
      <c r="Z15518" s="78">
        <v>2.4300000000000002</v>
      </c>
    </row>
    <row r="15519" spans="1:26" x14ac:dyDescent="0.25">
      <c r="A15519" s="78">
        <v>215323791</v>
      </c>
      <c r="D15519" s="78" t="s">
        <v>3422</v>
      </c>
      <c r="E15519" s="78" t="s">
        <v>15</v>
      </c>
      <c r="J15519" s="78" t="s">
        <v>6485</v>
      </c>
      <c r="L15519" s="78" t="s">
        <v>6486</v>
      </c>
      <c r="V15519" s="78">
        <v>33000</v>
      </c>
      <c r="W15519" s="78">
        <v>30000</v>
      </c>
      <c r="X15519" s="78"/>
      <c r="Y15519" s="78">
        <v>30200</v>
      </c>
      <c r="Z15519" s="78">
        <v>2.02</v>
      </c>
    </row>
    <row r="15520" spans="1:26" x14ac:dyDescent="0.25">
      <c r="A15520" s="78">
        <v>215323780</v>
      </c>
      <c r="D15520" s="78" t="s">
        <v>3422</v>
      </c>
      <c r="E15520" s="78" t="s">
        <v>14</v>
      </c>
      <c r="J15520" s="78" t="s">
        <v>6485</v>
      </c>
      <c r="L15520" s="78" t="s">
        <v>6486</v>
      </c>
      <c r="V15520" s="78">
        <v>33000</v>
      </c>
      <c r="W15520" s="78">
        <v>30000</v>
      </c>
      <c r="X15520" s="78"/>
      <c r="Y15520" s="78">
        <v>30200</v>
      </c>
      <c r="Z15520" s="78">
        <v>2.02</v>
      </c>
    </row>
    <row r="15521" spans="1:26" x14ac:dyDescent="0.25">
      <c r="A15521" s="78">
        <v>215323769</v>
      </c>
      <c r="D15521" s="78" t="s">
        <v>3422</v>
      </c>
      <c r="E15521" s="78" t="s">
        <v>13</v>
      </c>
      <c r="J15521" s="78" t="s">
        <v>6485</v>
      </c>
      <c r="L15521" s="78" t="s">
        <v>6486</v>
      </c>
      <c r="V15521" s="78">
        <v>33000</v>
      </c>
      <c r="W15521" s="78">
        <v>30000</v>
      </c>
      <c r="X15521" s="78"/>
      <c r="Y15521" s="78">
        <v>30200</v>
      </c>
      <c r="Z15521" s="78">
        <v>2.02</v>
      </c>
    </row>
    <row r="15522" spans="1:26" x14ac:dyDescent="0.25">
      <c r="A15522" s="78">
        <v>215323747</v>
      </c>
      <c r="D15522" s="78" t="s">
        <v>3422</v>
      </c>
      <c r="E15522" s="78" t="s">
        <v>9</v>
      </c>
      <c r="J15522" s="78" t="s">
        <v>6485</v>
      </c>
      <c r="L15522" s="78" t="s">
        <v>6487</v>
      </c>
      <c r="V15522" s="78">
        <v>33000</v>
      </c>
      <c r="W15522" s="78">
        <v>30000</v>
      </c>
      <c r="X15522" s="78"/>
      <c r="Y15522" s="78">
        <v>30200</v>
      </c>
      <c r="Z15522" s="78">
        <v>2.02</v>
      </c>
    </row>
    <row r="15523" spans="1:26" x14ac:dyDescent="0.25">
      <c r="A15523" s="78">
        <v>215323758</v>
      </c>
      <c r="D15523" s="78" t="s">
        <v>3422</v>
      </c>
      <c r="E15523" s="78" t="s">
        <v>12</v>
      </c>
      <c r="J15523" s="78" t="s">
        <v>6485</v>
      </c>
      <c r="L15523" s="78" t="s">
        <v>6488</v>
      </c>
      <c r="V15523" s="78">
        <v>33000</v>
      </c>
      <c r="W15523" s="78">
        <v>30000</v>
      </c>
      <c r="X15523" s="78"/>
      <c r="Y15523" s="78">
        <v>30200</v>
      </c>
      <c r="Z15523" s="78">
        <v>2.02</v>
      </c>
    </row>
    <row r="15524" spans="1:26" x14ac:dyDescent="0.25">
      <c r="A15524" s="78">
        <v>215324128</v>
      </c>
      <c r="D15524" s="78" t="s">
        <v>3422</v>
      </c>
      <c r="E15524" s="78" t="s">
        <v>16</v>
      </c>
      <c r="J15524" s="78" t="s">
        <v>6442</v>
      </c>
      <c r="L15524" s="78" t="s">
        <v>6443</v>
      </c>
      <c r="V15524" s="78">
        <v>33000</v>
      </c>
      <c r="W15524" s="78">
        <v>30000</v>
      </c>
      <c r="X15524" s="78"/>
      <c r="Y15524" s="78">
        <v>30200</v>
      </c>
      <c r="Z15524" s="78">
        <v>2.02</v>
      </c>
    </row>
    <row r="15525" spans="1:26" x14ac:dyDescent="0.25">
      <c r="A15525" s="78">
        <v>215324061</v>
      </c>
      <c r="D15525" s="78" t="s">
        <v>3422</v>
      </c>
      <c r="E15525" s="78" t="s">
        <v>15</v>
      </c>
      <c r="J15525" s="78" t="s">
        <v>6154</v>
      </c>
      <c r="L15525" s="78" t="s">
        <v>6474</v>
      </c>
      <c r="V15525" s="78">
        <v>24000</v>
      </c>
      <c r="W15525" s="78">
        <v>21600</v>
      </c>
      <c r="X15525" s="78"/>
      <c r="Y15525" s="78">
        <v>23600</v>
      </c>
      <c r="Z15525" s="78">
        <v>2.48</v>
      </c>
    </row>
    <row r="15526" spans="1:26" x14ac:dyDescent="0.25">
      <c r="A15526" s="78">
        <v>215324000</v>
      </c>
      <c r="D15526" s="78" t="s">
        <v>3422</v>
      </c>
      <c r="E15526" s="78" t="s">
        <v>14</v>
      </c>
      <c r="J15526" s="78" t="s">
        <v>6154</v>
      </c>
      <c r="L15526" s="78" t="s">
        <v>6474</v>
      </c>
      <c r="V15526" s="78">
        <v>24000</v>
      </c>
      <c r="W15526" s="78">
        <v>21600</v>
      </c>
      <c r="X15526" s="78"/>
      <c r="Y15526" s="78">
        <v>23600</v>
      </c>
      <c r="Z15526" s="78">
        <v>2.48</v>
      </c>
    </row>
    <row r="15527" spans="1:26" x14ac:dyDescent="0.25">
      <c r="A15527" s="78">
        <v>215323817</v>
      </c>
      <c r="D15527" s="78" t="s">
        <v>3422</v>
      </c>
      <c r="E15527" s="78" t="s">
        <v>9</v>
      </c>
      <c r="J15527" s="78" t="s">
        <v>6154</v>
      </c>
      <c r="L15527" s="78" t="s">
        <v>6474</v>
      </c>
      <c r="V15527" s="78">
        <v>24000</v>
      </c>
      <c r="W15527" s="78">
        <v>21600</v>
      </c>
      <c r="X15527" s="78"/>
      <c r="Y15527" s="78">
        <v>23600</v>
      </c>
      <c r="Z15527" s="78">
        <v>2.48</v>
      </c>
    </row>
    <row r="15528" spans="1:26" x14ac:dyDescent="0.25">
      <c r="A15528" s="78">
        <v>215323878</v>
      </c>
      <c r="D15528" s="78" t="s">
        <v>3422</v>
      </c>
      <c r="E15528" s="78" t="s">
        <v>12</v>
      </c>
      <c r="J15528" s="78" t="s">
        <v>6154</v>
      </c>
      <c r="L15528" s="78" t="s">
        <v>6474</v>
      </c>
      <c r="V15528" s="78">
        <v>24000</v>
      </c>
      <c r="W15528" s="78">
        <v>21600</v>
      </c>
      <c r="X15528" s="78"/>
      <c r="Y15528" s="78">
        <v>23600</v>
      </c>
      <c r="Z15528" s="78">
        <v>2.48</v>
      </c>
    </row>
    <row r="15529" spans="1:26" x14ac:dyDescent="0.25">
      <c r="A15529" s="78">
        <v>215323939</v>
      </c>
      <c r="D15529" s="78" t="s">
        <v>3422</v>
      </c>
      <c r="E15529" s="78" t="s">
        <v>13</v>
      </c>
      <c r="J15529" s="78" t="s">
        <v>6154</v>
      </c>
      <c r="L15529" s="78" t="s">
        <v>6474</v>
      </c>
      <c r="V15529" s="78">
        <v>24000</v>
      </c>
      <c r="W15529" s="78">
        <v>21600</v>
      </c>
      <c r="X15529" s="78"/>
      <c r="Y15529" s="78">
        <v>23600</v>
      </c>
      <c r="Z15529" s="78">
        <v>2.48</v>
      </c>
    </row>
    <row r="15530" spans="1:26" x14ac:dyDescent="0.25">
      <c r="A15530" s="78">
        <v>215324127</v>
      </c>
      <c r="D15530" s="78" t="s">
        <v>3422</v>
      </c>
      <c r="E15530" s="78" t="s">
        <v>16</v>
      </c>
      <c r="J15530" s="78" t="s">
        <v>6156</v>
      </c>
      <c r="L15530" s="78" t="s">
        <v>6444</v>
      </c>
      <c r="V15530" s="78">
        <v>24000</v>
      </c>
      <c r="W15530" s="78">
        <v>21600</v>
      </c>
      <c r="X15530" s="78"/>
      <c r="Y15530" s="78">
        <v>23600</v>
      </c>
      <c r="Z15530" s="78">
        <v>2.48</v>
      </c>
    </row>
    <row r="15531" spans="1:26" x14ac:dyDescent="0.25">
      <c r="A15531" s="78">
        <v>215323757</v>
      </c>
      <c r="D15531" s="78" t="s">
        <v>3422</v>
      </c>
      <c r="E15531" s="78" t="s">
        <v>12</v>
      </c>
      <c r="J15531" s="78" t="s">
        <v>6154</v>
      </c>
      <c r="L15531" s="78" t="s">
        <v>6476</v>
      </c>
      <c r="V15531" s="78">
        <v>24000</v>
      </c>
      <c r="W15531" s="78">
        <v>21000</v>
      </c>
      <c r="X15531" s="78"/>
      <c r="Y15531" s="78">
        <v>23200</v>
      </c>
      <c r="Z15531" s="78">
        <v>2.35</v>
      </c>
    </row>
    <row r="15532" spans="1:26" x14ac:dyDescent="0.25">
      <c r="A15532" s="78">
        <v>215323746</v>
      </c>
      <c r="D15532" s="78" t="s">
        <v>3422</v>
      </c>
      <c r="E15532" s="78" t="s">
        <v>9</v>
      </c>
      <c r="J15532" s="78" t="s">
        <v>6154</v>
      </c>
      <c r="L15532" s="78" t="s">
        <v>6477</v>
      </c>
      <c r="V15532" s="78">
        <v>24000</v>
      </c>
      <c r="W15532" s="78">
        <v>21000</v>
      </c>
      <c r="X15532" s="78"/>
      <c r="Y15532" s="78">
        <v>23200</v>
      </c>
      <c r="Z15532" s="78">
        <v>2.35</v>
      </c>
    </row>
    <row r="15533" spans="1:26" x14ac:dyDescent="0.25">
      <c r="A15533" s="78">
        <v>215359322</v>
      </c>
      <c r="D15533" s="78" t="s">
        <v>199</v>
      </c>
      <c r="E15533" s="78" t="s">
        <v>200</v>
      </c>
      <c r="J15533" s="78" t="s">
        <v>6489</v>
      </c>
      <c r="L15533" s="78" t="s">
        <v>6490</v>
      </c>
      <c r="V15533" s="78">
        <v>12000</v>
      </c>
      <c r="W15533" s="78">
        <v>12500</v>
      </c>
      <c r="X15533" s="78"/>
      <c r="Y15533" s="78">
        <v>18000</v>
      </c>
      <c r="Z15533" s="78">
        <v>2.5099999999999998</v>
      </c>
    </row>
    <row r="15534" spans="1:26" x14ac:dyDescent="0.25">
      <c r="A15534" s="78">
        <v>215359321</v>
      </c>
      <c r="D15534" s="78" t="s">
        <v>199</v>
      </c>
      <c r="E15534" s="78" t="s">
        <v>200</v>
      </c>
      <c r="J15534" s="78" t="s">
        <v>6489</v>
      </c>
      <c r="L15534" s="78" t="s">
        <v>6491</v>
      </c>
      <c r="V15534" s="78">
        <v>12000</v>
      </c>
      <c r="W15534" s="78">
        <v>12500</v>
      </c>
      <c r="X15534" s="78"/>
      <c r="Y15534" s="78">
        <v>17500</v>
      </c>
      <c r="Z15534" s="78">
        <v>2.35</v>
      </c>
    </row>
    <row r="15535" spans="1:26" x14ac:dyDescent="0.25">
      <c r="A15535" s="78">
        <v>215222842</v>
      </c>
      <c r="D15535" s="78" t="s">
        <v>199</v>
      </c>
      <c r="E15535" s="78" t="s">
        <v>200</v>
      </c>
      <c r="J15535" s="78" t="s">
        <v>3416</v>
      </c>
      <c r="L15535" s="78" t="s">
        <v>6492</v>
      </c>
      <c r="V15535" s="78">
        <v>36000</v>
      </c>
      <c r="W15535" s="78">
        <v>34200</v>
      </c>
      <c r="X15535" s="78"/>
      <c r="Y15535" s="78">
        <v>44500</v>
      </c>
      <c r="Z15535" s="78">
        <v>2.41</v>
      </c>
    </row>
    <row r="15536" spans="1:26" x14ac:dyDescent="0.25">
      <c r="A15536" s="78">
        <v>215222826</v>
      </c>
      <c r="D15536" s="78" t="s">
        <v>199</v>
      </c>
      <c r="E15536" s="78" t="s">
        <v>200</v>
      </c>
      <c r="J15536" s="78" t="s">
        <v>3414</v>
      </c>
      <c r="L15536" s="78" t="s">
        <v>6493</v>
      </c>
      <c r="V15536" s="78">
        <v>30000</v>
      </c>
      <c r="W15536" s="78">
        <v>28600</v>
      </c>
      <c r="X15536" s="78"/>
      <c r="Y15536" s="78">
        <v>40000</v>
      </c>
      <c r="Z15536" s="78">
        <v>2.39</v>
      </c>
    </row>
    <row r="15537" spans="1:26" x14ac:dyDescent="0.25">
      <c r="A15537" s="78">
        <v>215222825</v>
      </c>
      <c r="D15537" s="78" t="s">
        <v>199</v>
      </c>
      <c r="E15537" s="78" t="s">
        <v>200</v>
      </c>
      <c r="J15537" s="78" t="s">
        <v>3418</v>
      </c>
      <c r="L15537" s="78" t="s">
        <v>6494</v>
      </c>
      <c r="V15537" s="78">
        <v>24000</v>
      </c>
      <c r="W15537" s="78">
        <v>21600</v>
      </c>
      <c r="X15537" s="78"/>
      <c r="Y15537" s="78">
        <v>35500</v>
      </c>
      <c r="Z15537" s="78">
        <v>2.4</v>
      </c>
    </row>
    <row r="15538" spans="1:26" x14ac:dyDescent="0.25">
      <c r="A15538" s="78">
        <v>215222824</v>
      </c>
      <c r="D15538" s="78" t="s">
        <v>199</v>
      </c>
      <c r="E15538" s="78" t="s">
        <v>200</v>
      </c>
      <c r="J15538" s="78" t="s">
        <v>3420</v>
      </c>
      <c r="L15538" s="78" t="s">
        <v>6495</v>
      </c>
      <c r="V15538" s="78">
        <v>18000</v>
      </c>
      <c r="W15538" s="78">
        <v>18000</v>
      </c>
      <c r="X15538" s="78"/>
      <c r="Y15538" s="78">
        <v>24000</v>
      </c>
      <c r="Z15538" s="78">
        <v>2.59</v>
      </c>
    </row>
    <row r="15539" spans="1:26" x14ac:dyDescent="0.25">
      <c r="A15539" s="78">
        <v>215222841</v>
      </c>
      <c r="D15539" s="78" t="s">
        <v>199</v>
      </c>
      <c r="E15539" s="78" t="s">
        <v>200</v>
      </c>
      <c r="J15539" s="78" t="s">
        <v>3416</v>
      </c>
      <c r="L15539" s="78" t="s">
        <v>6496</v>
      </c>
      <c r="V15539" s="78">
        <v>36000</v>
      </c>
      <c r="W15539" s="78">
        <v>34200</v>
      </c>
      <c r="X15539" s="78"/>
      <c r="Y15539" s="78">
        <v>44000</v>
      </c>
      <c r="Z15539" s="78">
        <v>2.38</v>
      </c>
    </row>
    <row r="15540" spans="1:26" x14ac:dyDescent="0.25">
      <c r="A15540" s="78">
        <v>215222843</v>
      </c>
      <c r="D15540" s="78" t="s">
        <v>199</v>
      </c>
      <c r="E15540" s="78" t="s">
        <v>200</v>
      </c>
      <c r="J15540" s="78" t="s">
        <v>3414</v>
      </c>
      <c r="L15540" s="78" t="s">
        <v>6497</v>
      </c>
      <c r="V15540" s="78">
        <v>30000</v>
      </c>
      <c r="W15540" s="78">
        <v>28600</v>
      </c>
      <c r="X15540" s="78"/>
      <c r="Y15540" s="78">
        <v>40000</v>
      </c>
      <c r="Z15540" s="78">
        <v>2.4</v>
      </c>
    </row>
    <row r="15541" spans="1:26" x14ac:dyDescent="0.25">
      <c r="A15541" s="78">
        <v>215222823</v>
      </c>
      <c r="D15541" s="78" t="s">
        <v>199</v>
      </c>
      <c r="E15541" s="78" t="s">
        <v>200</v>
      </c>
      <c r="J15541" s="78" t="s">
        <v>3418</v>
      </c>
      <c r="L15541" s="78" t="s">
        <v>6498</v>
      </c>
      <c r="V15541" s="78">
        <v>24000</v>
      </c>
      <c r="W15541" s="78">
        <v>21600</v>
      </c>
      <c r="X15541" s="78"/>
      <c r="Y15541" s="78">
        <v>35000</v>
      </c>
      <c r="Z15541" s="78">
        <v>2.2999999999999998</v>
      </c>
    </row>
    <row r="15542" spans="1:26" x14ac:dyDescent="0.25">
      <c r="A15542" s="78">
        <v>215222822</v>
      </c>
      <c r="D15542" s="78" t="s">
        <v>199</v>
      </c>
      <c r="E15542" s="78" t="s">
        <v>200</v>
      </c>
      <c r="J15542" s="78" t="s">
        <v>3420</v>
      </c>
      <c r="L15542" s="78" t="s">
        <v>6499</v>
      </c>
      <c r="V15542" s="78">
        <v>18000</v>
      </c>
      <c r="W15542" s="78">
        <v>18000</v>
      </c>
      <c r="X15542" s="78"/>
      <c r="Y15542" s="78">
        <v>23200</v>
      </c>
      <c r="Z15542" s="78">
        <v>2.39</v>
      </c>
    </row>
    <row r="15543" spans="1:26" x14ac:dyDescent="0.25">
      <c r="A15543" s="78">
        <v>215449767</v>
      </c>
      <c r="D15543" s="78" t="s">
        <v>29</v>
      </c>
      <c r="E15543" s="78" t="s">
        <v>2526</v>
      </c>
      <c r="J15543" s="78" t="s">
        <v>6500</v>
      </c>
      <c r="L15543" s="78" t="s">
        <v>6501</v>
      </c>
      <c r="V15543" s="78">
        <v>36600</v>
      </c>
      <c r="W15543" s="78">
        <v>30600</v>
      </c>
      <c r="X15543" s="78"/>
      <c r="Y15543" s="78">
        <v>46200</v>
      </c>
      <c r="Z15543" s="78">
        <v>2.17</v>
      </c>
    </row>
    <row r="15544" spans="1:26" x14ac:dyDescent="0.25">
      <c r="A15544" s="78">
        <v>215449762</v>
      </c>
      <c r="D15544" s="78" t="s">
        <v>29</v>
      </c>
      <c r="E15544" s="78" t="s">
        <v>2526</v>
      </c>
      <c r="J15544" s="78" t="s">
        <v>6502</v>
      </c>
      <c r="L15544" s="78" t="s">
        <v>6503</v>
      </c>
      <c r="V15544" s="78">
        <v>33000</v>
      </c>
      <c r="W15544" s="78">
        <v>30000</v>
      </c>
      <c r="X15544" s="78"/>
      <c r="Y15544" s="78">
        <v>30200</v>
      </c>
      <c r="Z15544" s="78">
        <v>2.02</v>
      </c>
    </row>
    <row r="15545" spans="1:26" x14ac:dyDescent="0.25">
      <c r="A15545" s="78">
        <v>215449761</v>
      </c>
      <c r="D15545" s="78" t="s">
        <v>29</v>
      </c>
      <c r="E15545" s="78" t="s">
        <v>2526</v>
      </c>
      <c r="J15545" s="78" t="s">
        <v>6504</v>
      </c>
      <c r="L15545" s="78" t="s">
        <v>6505</v>
      </c>
      <c r="V15545" s="78">
        <v>24000</v>
      </c>
      <c r="W15545" s="78">
        <v>21000</v>
      </c>
      <c r="X15545" s="78"/>
      <c r="Y15545" s="78">
        <v>23200</v>
      </c>
      <c r="Z15545" s="78">
        <v>2.35</v>
      </c>
    </row>
    <row r="15546" spans="1:26" x14ac:dyDescent="0.25">
      <c r="A15546" s="78">
        <v>215449763</v>
      </c>
      <c r="D15546" s="78" t="s">
        <v>29</v>
      </c>
      <c r="E15546" s="78" t="s">
        <v>2526</v>
      </c>
      <c r="J15546" s="78" t="s">
        <v>3170</v>
      </c>
      <c r="L15546" s="78" t="s">
        <v>6506</v>
      </c>
      <c r="V15546" s="78">
        <v>9000</v>
      </c>
      <c r="W15546" s="78">
        <v>9700</v>
      </c>
      <c r="X15546" s="78"/>
      <c r="Y15546" s="78">
        <v>12600</v>
      </c>
      <c r="Z15546" s="78">
        <v>2.1</v>
      </c>
    </row>
    <row r="15547" spans="1:26" x14ac:dyDescent="0.25">
      <c r="A15547" s="78">
        <v>215449770</v>
      </c>
      <c r="D15547" s="78" t="s">
        <v>29</v>
      </c>
      <c r="E15547" s="78" t="s">
        <v>2526</v>
      </c>
      <c r="J15547" s="78" t="s">
        <v>3170</v>
      </c>
      <c r="L15547" s="78" t="s">
        <v>6507</v>
      </c>
      <c r="V15547" s="78">
        <v>9000</v>
      </c>
      <c r="W15547" s="78">
        <v>9000</v>
      </c>
      <c r="X15547" s="78"/>
      <c r="Y15547" s="78">
        <v>11900</v>
      </c>
      <c r="Z15547" s="78">
        <v>2</v>
      </c>
    </row>
    <row r="15548" spans="1:26" x14ac:dyDescent="0.25">
      <c r="A15548" s="78">
        <v>215449768</v>
      </c>
      <c r="D15548" s="78" t="s">
        <v>29</v>
      </c>
      <c r="E15548" s="78" t="s">
        <v>2526</v>
      </c>
      <c r="J15548" s="78" t="s">
        <v>6508</v>
      </c>
      <c r="L15548" s="78" t="s">
        <v>6509</v>
      </c>
      <c r="V15548" s="78">
        <v>48000</v>
      </c>
      <c r="W15548" s="78">
        <v>44000</v>
      </c>
      <c r="X15548" s="78"/>
      <c r="Y15548" s="78">
        <v>48000</v>
      </c>
      <c r="Z15548" s="78">
        <v>2.17</v>
      </c>
    </row>
    <row r="15549" spans="1:26" x14ac:dyDescent="0.25">
      <c r="A15549" s="78">
        <v>215449743</v>
      </c>
      <c r="D15549" s="78" t="s">
        <v>29</v>
      </c>
      <c r="E15549" s="78" t="s">
        <v>2526</v>
      </c>
      <c r="J15549" s="78" t="s">
        <v>6510</v>
      </c>
      <c r="L15549" s="78" t="s">
        <v>6511</v>
      </c>
      <c r="V15549" s="78">
        <v>36000</v>
      </c>
      <c r="W15549" s="78">
        <v>24600</v>
      </c>
      <c r="X15549" s="78"/>
      <c r="Y15549" s="78">
        <v>25000</v>
      </c>
      <c r="Z15549" s="78">
        <v>2.14</v>
      </c>
    </row>
    <row r="15550" spans="1:26" x14ac:dyDescent="0.25">
      <c r="A15550" s="78">
        <v>215449742</v>
      </c>
      <c r="D15550" s="78" t="s">
        <v>29</v>
      </c>
      <c r="E15550" s="78" t="s">
        <v>2526</v>
      </c>
      <c r="J15550" s="78" t="s">
        <v>6512</v>
      </c>
      <c r="L15550" s="78" t="s">
        <v>6513</v>
      </c>
      <c r="V15550" s="78">
        <v>30000</v>
      </c>
      <c r="W15550" s="78">
        <v>19000</v>
      </c>
      <c r="X15550" s="78"/>
      <c r="Y15550" s="78">
        <v>19800</v>
      </c>
      <c r="Z15550" s="78">
        <v>1.99</v>
      </c>
    </row>
    <row r="15551" spans="1:26" x14ac:dyDescent="0.25">
      <c r="A15551" s="78">
        <v>215449756</v>
      </c>
      <c r="D15551" s="78" t="s">
        <v>29</v>
      </c>
      <c r="E15551" s="78" t="s">
        <v>2526</v>
      </c>
      <c r="J15551" s="78" t="s">
        <v>6514</v>
      </c>
      <c r="L15551" s="78" t="s">
        <v>6515</v>
      </c>
      <c r="V15551" s="78">
        <v>24000</v>
      </c>
      <c r="W15551" s="78">
        <v>16900</v>
      </c>
      <c r="X15551" s="78"/>
      <c r="Y15551" s="78">
        <v>18700</v>
      </c>
      <c r="Z15551" s="78">
        <v>2.1800000000000002</v>
      </c>
    </row>
    <row r="15552" spans="1:26" x14ac:dyDescent="0.25">
      <c r="A15552" s="78">
        <v>215449741</v>
      </c>
      <c r="D15552" s="78" t="s">
        <v>29</v>
      </c>
      <c r="E15552" s="78" t="s">
        <v>2526</v>
      </c>
      <c r="J15552" s="78" t="s">
        <v>6516</v>
      </c>
      <c r="L15552" s="78" t="s">
        <v>6517</v>
      </c>
      <c r="V15552" s="78">
        <v>18000</v>
      </c>
      <c r="W15552" s="78">
        <v>12300</v>
      </c>
      <c r="X15552" s="78"/>
      <c r="Y15552" s="78">
        <v>14800</v>
      </c>
      <c r="Z15552" s="78">
        <v>2.58</v>
      </c>
    </row>
    <row r="15553" spans="1:26" x14ac:dyDescent="0.25">
      <c r="A15553" s="78">
        <v>215449740</v>
      </c>
      <c r="D15553" s="78" t="s">
        <v>29</v>
      </c>
      <c r="E15553" s="78" t="s">
        <v>2526</v>
      </c>
      <c r="J15553" s="78" t="s">
        <v>6518</v>
      </c>
      <c r="L15553" s="78" t="s">
        <v>6519</v>
      </c>
      <c r="V15553" s="78">
        <v>12000</v>
      </c>
      <c r="W15553" s="78">
        <v>7300</v>
      </c>
      <c r="X15553" s="78"/>
      <c r="Y15553" s="78">
        <v>8000</v>
      </c>
      <c r="Z15553" s="78">
        <v>2.19</v>
      </c>
    </row>
    <row r="15554" spans="1:26" x14ac:dyDescent="0.25">
      <c r="A15554" s="78">
        <v>215449755</v>
      </c>
      <c r="D15554" s="78" t="s">
        <v>29</v>
      </c>
      <c r="E15554" s="78" t="s">
        <v>2526</v>
      </c>
      <c r="J15554" s="78" t="s">
        <v>6520</v>
      </c>
      <c r="L15554" s="78" t="s">
        <v>6521</v>
      </c>
      <c r="V15554" s="78">
        <v>9000</v>
      </c>
      <c r="W15554" s="78">
        <v>6500</v>
      </c>
      <c r="X15554" s="78"/>
      <c r="Y15554" s="78">
        <v>8000</v>
      </c>
      <c r="Z15554" s="78">
        <v>2.13</v>
      </c>
    </row>
    <row r="15555" spans="1:26" x14ac:dyDescent="0.25">
      <c r="A15555" s="78">
        <v>215449738</v>
      </c>
      <c r="D15555" s="78" t="s">
        <v>29</v>
      </c>
      <c r="E15555" s="78" t="s">
        <v>1283</v>
      </c>
      <c r="J15555" s="78" t="s">
        <v>6525</v>
      </c>
      <c r="V15555" s="78">
        <v>52000</v>
      </c>
      <c r="W15555" s="78">
        <v>44500</v>
      </c>
      <c r="X15555" s="78"/>
      <c r="Y15555" s="78">
        <v>49500</v>
      </c>
      <c r="Z15555" s="78">
        <v>2.39</v>
      </c>
    </row>
    <row r="15556" spans="1:26" x14ac:dyDescent="0.25">
      <c r="A15556" s="78">
        <v>215449737</v>
      </c>
      <c r="D15556" s="78" t="s">
        <v>29</v>
      </c>
      <c r="E15556" s="78" t="s">
        <v>1283</v>
      </c>
      <c r="J15556" s="78" t="s">
        <v>6525</v>
      </c>
      <c r="V15556" s="78">
        <v>53000</v>
      </c>
      <c r="W15556" s="78">
        <v>45000</v>
      </c>
      <c r="X15556" s="78"/>
      <c r="Y15556" s="78">
        <v>52000</v>
      </c>
      <c r="Z15556" s="78">
        <v>2.2999999999999998</v>
      </c>
    </row>
    <row r="15557" spans="1:26" x14ac:dyDescent="0.25">
      <c r="A15557" s="78">
        <v>215449736</v>
      </c>
      <c r="D15557" s="78" t="s">
        <v>29</v>
      </c>
      <c r="E15557" s="78" t="s">
        <v>1283</v>
      </c>
      <c r="J15557" s="78" t="s">
        <v>6525</v>
      </c>
      <c r="V15557" s="78">
        <v>51000</v>
      </c>
      <c r="W15557" s="78">
        <v>44000</v>
      </c>
      <c r="X15557" s="78"/>
      <c r="Y15557" s="78">
        <v>47000</v>
      </c>
      <c r="Z15557" s="78">
        <v>2.5</v>
      </c>
    </row>
    <row r="15558" spans="1:26" x14ac:dyDescent="0.25">
      <c r="A15558" s="78">
        <v>215449735</v>
      </c>
      <c r="D15558" s="78" t="s">
        <v>29</v>
      </c>
      <c r="E15558" s="78" t="s">
        <v>1283</v>
      </c>
      <c r="J15558" s="78" t="s">
        <v>6526</v>
      </c>
      <c r="V15558" s="78">
        <v>47000</v>
      </c>
      <c r="W15558" s="78">
        <v>44000</v>
      </c>
      <c r="X15558" s="78"/>
      <c r="Y15558" s="78">
        <v>45500</v>
      </c>
      <c r="Z15558" s="78">
        <v>2.1</v>
      </c>
    </row>
    <row r="15559" spans="1:26" x14ac:dyDescent="0.25">
      <c r="A15559" s="78">
        <v>215449734</v>
      </c>
      <c r="D15559" s="78" t="s">
        <v>29</v>
      </c>
      <c r="E15559" s="78" t="s">
        <v>1283</v>
      </c>
      <c r="J15559" s="78" t="s">
        <v>6526</v>
      </c>
      <c r="V15559" s="78">
        <v>47000</v>
      </c>
      <c r="W15559" s="78">
        <v>44500</v>
      </c>
      <c r="X15559" s="78"/>
      <c r="Y15559" s="78">
        <v>46000</v>
      </c>
      <c r="Z15559" s="78">
        <v>2.2000000000000002</v>
      </c>
    </row>
    <row r="15560" spans="1:26" x14ac:dyDescent="0.25">
      <c r="A15560" s="78">
        <v>215449733</v>
      </c>
      <c r="D15560" s="78" t="s">
        <v>29</v>
      </c>
      <c r="E15560" s="78" t="s">
        <v>1283</v>
      </c>
      <c r="J15560" s="78" t="s">
        <v>6526</v>
      </c>
      <c r="V15560" s="78">
        <v>47000</v>
      </c>
      <c r="W15560" s="78">
        <v>44000</v>
      </c>
      <c r="X15560" s="78"/>
      <c r="Y15560" s="78">
        <v>45000</v>
      </c>
      <c r="Z15560" s="78">
        <v>2</v>
      </c>
    </row>
    <row r="15561" spans="1:26" x14ac:dyDescent="0.25">
      <c r="A15561" s="78">
        <v>215449731</v>
      </c>
      <c r="D15561" s="78" t="s">
        <v>29</v>
      </c>
      <c r="E15561" s="78" t="s">
        <v>1283</v>
      </c>
      <c r="J15561" s="78" t="s">
        <v>6527</v>
      </c>
      <c r="V15561" s="78">
        <v>36000</v>
      </c>
      <c r="W15561" s="78">
        <v>33000</v>
      </c>
      <c r="X15561" s="78"/>
      <c r="Y15561" s="78">
        <v>34000</v>
      </c>
      <c r="Z15561" s="78">
        <v>2.2000000000000002</v>
      </c>
    </row>
    <row r="15562" spans="1:26" x14ac:dyDescent="0.25">
      <c r="A15562" s="78">
        <v>215449729</v>
      </c>
      <c r="D15562" s="78" t="s">
        <v>29</v>
      </c>
      <c r="E15562" s="78" t="s">
        <v>1283</v>
      </c>
      <c r="J15562" s="78" t="s">
        <v>6528</v>
      </c>
      <c r="V15562" s="78">
        <v>27400</v>
      </c>
      <c r="W15562" s="78">
        <v>24000</v>
      </c>
      <c r="X15562" s="78"/>
      <c r="Y15562" s="78">
        <v>27500</v>
      </c>
      <c r="Z15562" s="78">
        <v>2.15</v>
      </c>
    </row>
    <row r="15563" spans="1:26" x14ac:dyDescent="0.25">
      <c r="A15563" s="78">
        <v>215449728</v>
      </c>
      <c r="D15563" s="78" t="s">
        <v>29</v>
      </c>
      <c r="E15563" s="78" t="s">
        <v>1283</v>
      </c>
      <c r="J15563" s="78" t="s">
        <v>6528</v>
      </c>
      <c r="V15563" s="78">
        <v>28000</v>
      </c>
      <c r="W15563" s="78">
        <v>23000</v>
      </c>
      <c r="X15563" s="78"/>
      <c r="Y15563" s="78">
        <v>27000</v>
      </c>
      <c r="Z15563" s="78">
        <v>2.1</v>
      </c>
    </row>
    <row r="15564" spans="1:26" x14ac:dyDescent="0.25">
      <c r="A15564" s="78">
        <v>215449727</v>
      </c>
      <c r="D15564" s="78" t="s">
        <v>29</v>
      </c>
      <c r="E15564" s="78" t="s">
        <v>1283</v>
      </c>
      <c r="J15564" s="78" t="s">
        <v>6528</v>
      </c>
      <c r="V15564" s="78">
        <v>27000</v>
      </c>
      <c r="W15564" s="78">
        <v>25000</v>
      </c>
      <c r="X15564" s="78"/>
      <c r="Y15564" s="78">
        <v>28000</v>
      </c>
      <c r="Z15564" s="78">
        <v>2.2000000000000002</v>
      </c>
    </row>
    <row r="15565" spans="1:26" x14ac:dyDescent="0.25">
      <c r="A15565" s="78">
        <v>215449726</v>
      </c>
      <c r="D15565" s="78" t="s">
        <v>29</v>
      </c>
      <c r="E15565" s="78" t="s">
        <v>1283</v>
      </c>
      <c r="J15565" s="78" t="s">
        <v>6529</v>
      </c>
      <c r="V15565" s="78">
        <v>19000</v>
      </c>
      <c r="W15565" s="78">
        <v>17300</v>
      </c>
      <c r="X15565" s="78"/>
      <c r="Y15565" s="78">
        <v>20500</v>
      </c>
      <c r="Z15565" s="78">
        <v>2.36</v>
      </c>
    </row>
    <row r="15566" spans="1:26" x14ac:dyDescent="0.25">
      <c r="A15566" s="78">
        <v>215449725</v>
      </c>
      <c r="D15566" s="78" t="s">
        <v>29</v>
      </c>
      <c r="E15566" s="78" t="s">
        <v>1283</v>
      </c>
      <c r="J15566" s="78" t="s">
        <v>6529</v>
      </c>
      <c r="V15566" s="78">
        <v>19000</v>
      </c>
      <c r="W15566" s="78">
        <v>17000</v>
      </c>
      <c r="X15566" s="78"/>
      <c r="Y15566" s="78">
        <v>22000</v>
      </c>
      <c r="Z15566" s="78">
        <v>2.5</v>
      </c>
    </row>
    <row r="15567" spans="1:26" x14ac:dyDescent="0.25">
      <c r="A15567" s="78">
        <v>215449724</v>
      </c>
      <c r="D15567" s="78" t="s">
        <v>29</v>
      </c>
      <c r="E15567" s="78" t="s">
        <v>1283</v>
      </c>
      <c r="J15567" s="78" t="s">
        <v>6529</v>
      </c>
      <c r="V15567" s="78">
        <v>19000</v>
      </c>
      <c r="W15567" s="78">
        <v>17600</v>
      </c>
      <c r="X15567" s="78"/>
      <c r="Y15567" s="78">
        <v>19000</v>
      </c>
      <c r="Z15567" s="78">
        <v>2.2000000000000002</v>
      </c>
    </row>
    <row r="15568" spans="1:26" x14ac:dyDescent="0.25">
      <c r="A15568" s="78">
        <v>215449716</v>
      </c>
      <c r="D15568" s="78" t="s">
        <v>29</v>
      </c>
      <c r="E15568" s="78" t="s">
        <v>1283</v>
      </c>
      <c r="J15568" s="78" t="s">
        <v>6530</v>
      </c>
      <c r="L15568" s="78" t="s">
        <v>6531</v>
      </c>
      <c r="V15568" s="78">
        <v>6000</v>
      </c>
      <c r="W15568" s="78">
        <v>7900</v>
      </c>
      <c r="X15568" s="78"/>
      <c r="Y15568" s="78">
        <v>8600</v>
      </c>
      <c r="Z15568" s="78">
        <v>2.38</v>
      </c>
    </row>
    <row r="15569" spans="1:26" x14ac:dyDescent="0.25">
      <c r="A15569" s="78">
        <v>215449722</v>
      </c>
      <c r="D15569" s="78" t="s">
        <v>29</v>
      </c>
      <c r="E15569" s="78" t="s">
        <v>1283</v>
      </c>
      <c r="J15569" s="78" t="s">
        <v>6532</v>
      </c>
      <c r="L15569" s="78" t="s">
        <v>6533</v>
      </c>
      <c r="V15569" s="78">
        <v>36000</v>
      </c>
      <c r="W15569" s="78">
        <v>24200</v>
      </c>
      <c r="X15569" s="78"/>
      <c r="Y15569" s="78">
        <v>25600</v>
      </c>
      <c r="Z15569" s="78">
        <v>2.27</v>
      </c>
    </row>
    <row r="15570" spans="1:26" x14ac:dyDescent="0.25">
      <c r="A15570" s="78">
        <v>215449721</v>
      </c>
      <c r="D15570" s="78" t="s">
        <v>29</v>
      </c>
      <c r="E15570" s="78" t="s">
        <v>1283</v>
      </c>
      <c r="J15570" s="78" t="s">
        <v>6534</v>
      </c>
      <c r="L15570" s="78" t="s">
        <v>6535</v>
      </c>
      <c r="V15570" s="78">
        <v>30000</v>
      </c>
      <c r="W15570" s="78">
        <v>20400</v>
      </c>
      <c r="X15570" s="78"/>
      <c r="Y15570" s="78">
        <v>21000</v>
      </c>
      <c r="Z15570" s="78">
        <v>2.08</v>
      </c>
    </row>
    <row r="15571" spans="1:26" x14ac:dyDescent="0.25">
      <c r="A15571" s="78">
        <v>215449723</v>
      </c>
      <c r="D15571" s="78" t="s">
        <v>29</v>
      </c>
      <c r="E15571" s="78" t="s">
        <v>1283</v>
      </c>
      <c r="J15571" s="78" t="s">
        <v>6536</v>
      </c>
      <c r="L15571" s="78" t="s">
        <v>6537</v>
      </c>
      <c r="V15571" s="78">
        <v>33000</v>
      </c>
      <c r="W15571" s="78">
        <v>30000</v>
      </c>
      <c r="X15571" s="78"/>
      <c r="Y15571" s="78">
        <v>30200</v>
      </c>
      <c r="Z15571" s="78">
        <v>2.02</v>
      </c>
    </row>
    <row r="15572" spans="1:26" x14ac:dyDescent="0.25">
      <c r="A15572" s="78">
        <v>215449720</v>
      </c>
      <c r="D15572" s="78" t="s">
        <v>29</v>
      </c>
      <c r="E15572" s="78" t="s">
        <v>1283</v>
      </c>
      <c r="J15572" s="78" t="s">
        <v>6538</v>
      </c>
      <c r="L15572" s="78" t="s">
        <v>3604</v>
      </c>
      <c r="V15572" s="78">
        <v>24000</v>
      </c>
      <c r="W15572" s="78">
        <v>21000</v>
      </c>
      <c r="X15572" s="78"/>
      <c r="Y15572" s="78">
        <v>23200</v>
      </c>
      <c r="Z15572" s="78">
        <v>2.35</v>
      </c>
    </row>
    <row r="15573" spans="1:26" x14ac:dyDescent="0.25">
      <c r="A15573" s="78">
        <v>215449715</v>
      </c>
      <c r="D15573" s="78" t="s">
        <v>29</v>
      </c>
      <c r="E15573" s="78" t="s">
        <v>1283</v>
      </c>
      <c r="J15573" s="78" t="s">
        <v>6539</v>
      </c>
      <c r="L15573" s="78" t="s">
        <v>6540</v>
      </c>
      <c r="V15573" s="78">
        <v>24000</v>
      </c>
      <c r="W15573" s="78">
        <v>16900</v>
      </c>
      <c r="X15573" s="78"/>
      <c r="Y15573" s="78">
        <v>18700</v>
      </c>
      <c r="Z15573" s="78">
        <v>2.1800000000000002</v>
      </c>
    </row>
    <row r="15574" spans="1:26" x14ac:dyDescent="0.25">
      <c r="A15574" s="78">
        <v>215449714</v>
      </c>
      <c r="D15574" s="78" t="s">
        <v>29</v>
      </c>
      <c r="E15574" s="78" t="s">
        <v>1283</v>
      </c>
      <c r="J15574" s="78" t="s">
        <v>6541</v>
      </c>
      <c r="L15574" s="78" t="s">
        <v>6542</v>
      </c>
      <c r="V15574" s="78">
        <v>18000</v>
      </c>
      <c r="W15574" s="78">
        <v>12300</v>
      </c>
      <c r="X15574" s="78"/>
      <c r="Y15574" s="78">
        <v>14800</v>
      </c>
      <c r="Z15574" s="78">
        <v>2.58</v>
      </c>
    </row>
    <row r="15575" spans="1:26" x14ac:dyDescent="0.25">
      <c r="A15575" s="78">
        <v>215449713</v>
      </c>
      <c r="D15575" s="78" t="s">
        <v>29</v>
      </c>
      <c r="E15575" s="78" t="s">
        <v>1283</v>
      </c>
      <c r="J15575" s="78" t="s">
        <v>6543</v>
      </c>
      <c r="L15575" s="78" t="s">
        <v>6544</v>
      </c>
      <c r="V15575" s="78">
        <v>12000</v>
      </c>
      <c r="W15575" s="78">
        <v>8700</v>
      </c>
      <c r="X15575" s="78"/>
      <c r="Y15575" s="78">
        <v>9200</v>
      </c>
      <c r="Z15575" s="78">
        <v>2.16</v>
      </c>
    </row>
    <row r="15576" spans="1:26" x14ac:dyDescent="0.25">
      <c r="A15576" s="78">
        <v>215449712</v>
      </c>
      <c r="D15576" s="78" t="s">
        <v>29</v>
      </c>
      <c r="E15576" s="78" t="s">
        <v>1283</v>
      </c>
      <c r="J15576" s="78" t="s">
        <v>6545</v>
      </c>
      <c r="L15576" s="78" t="s">
        <v>6546</v>
      </c>
      <c r="V15576" s="78">
        <v>9000</v>
      </c>
      <c r="W15576" s="78">
        <v>6800</v>
      </c>
      <c r="X15576" s="78"/>
      <c r="Y15576" s="78">
        <v>8300</v>
      </c>
      <c r="Z15576" s="78">
        <v>2.23</v>
      </c>
    </row>
    <row r="15577" spans="1:26" x14ac:dyDescent="0.25">
      <c r="A15577" s="78">
        <v>215449711</v>
      </c>
      <c r="D15577" s="78" t="s">
        <v>29</v>
      </c>
      <c r="E15577" s="78" t="s">
        <v>1283</v>
      </c>
      <c r="J15577" s="78" t="s">
        <v>6547</v>
      </c>
      <c r="L15577" s="78" t="s">
        <v>6548</v>
      </c>
      <c r="V15577" s="78">
        <v>12000</v>
      </c>
      <c r="W15577" s="78">
        <v>7300</v>
      </c>
      <c r="X15577" s="78"/>
      <c r="Y15577" s="78">
        <v>8000</v>
      </c>
      <c r="Z15577" s="78">
        <v>2.19</v>
      </c>
    </row>
    <row r="15578" spans="1:26" x14ac:dyDescent="0.25">
      <c r="A15578" s="78">
        <v>215449710</v>
      </c>
      <c r="D15578" s="78" t="s">
        <v>29</v>
      </c>
      <c r="E15578" s="78" t="s">
        <v>1283</v>
      </c>
      <c r="J15578" s="78" t="s">
        <v>6549</v>
      </c>
      <c r="L15578" s="78" t="s">
        <v>6550</v>
      </c>
      <c r="V15578" s="78">
        <v>9000</v>
      </c>
      <c r="W15578" s="78">
        <v>6500</v>
      </c>
      <c r="X15578" s="78"/>
      <c r="Y15578" s="78">
        <v>8000</v>
      </c>
      <c r="Z15578" s="78">
        <v>2.13</v>
      </c>
    </row>
    <row r="15579" spans="1:26" x14ac:dyDescent="0.25">
      <c r="A15579" s="78">
        <v>215471421</v>
      </c>
      <c r="D15579" s="78" t="s">
        <v>29</v>
      </c>
      <c r="E15579" s="78" t="s">
        <v>15</v>
      </c>
      <c r="J15579" s="78" t="s">
        <v>6551</v>
      </c>
      <c r="L15579" s="78" t="s">
        <v>6552</v>
      </c>
      <c r="V15579" s="78">
        <v>58000</v>
      </c>
      <c r="W15579" s="78">
        <v>40000</v>
      </c>
      <c r="X15579" s="78"/>
      <c r="Y15579" s="78">
        <v>41500</v>
      </c>
      <c r="Z15579" s="78">
        <v>2.4500000000000002</v>
      </c>
    </row>
    <row r="15580" spans="1:26" x14ac:dyDescent="0.25">
      <c r="A15580" s="78">
        <v>215471428</v>
      </c>
      <c r="D15580" s="78" t="s">
        <v>29</v>
      </c>
      <c r="E15580" s="78" t="s">
        <v>15</v>
      </c>
      <c r="J15580" s="78" t="s">
        <v>6553</v>
      </c>
      <c r="L15580" s="78" t="s">
        <v>6552</v>
      </c>
      <c r="V15580" s="78">
        <v>55000</v>
      </c>
      <c r="W15580" s="78">
        <v>45000</v>
      </c>
      <c r="X15580" s="78"/>
      <c r="Y15580" s="78">
        <v>52000</v>
      </c>
      <c r="Z15580" s="78">
        <v>2.41</v>
      </c>
    </row>
    <row r="15581" spans="1:26" x14ac:dyDescent="0.25">
      <c r="A15581" s="78">
        <v>215471419</v>
      </c>
      <c r="D15581" s="78" t="s">
        <v>29</v>
      </c>
      <c r="E15581" s="78" t="s">
        <v>15</v>
      </c>
      <c r="J15581" s="78" t="s">
        <v>6555</v>
      </c>
      <c r="L15581" s="78" t="s">
        <v>6556</v>
      </c>
      <c r="V15581" s="78">
        <v>36000</v>
      </c>
      <c r="W15581" s="78">
        <v>27400</v>
      </c>
      <c r="X15581" s="78"/>
      <c r="Y15581" s="78">
        <v>31000</v>
      </c>
      <c r="Z15581" s="78">
        <v>2.39</v>
      </c>
    </row>
    <row r="15582" spans="1:26" x14ac:dyDescent="0.25">
      <c r="A15582" s="78">
        <v>215471427</v>
      </c>
      <c r="D15582" s="78" t="s">
        <v>29</v>
      </c>
      <c r="E15582" s="78" t="s">
        <v>15</v>
      </c>
      <c r="J15582" s="78" t="s">
        <v>6557</v>
      </c>
      <c r="L15582" s="78" t="s">
        <v>6554</v>
      </c>
      <c r="V15582" s="78">
        <v>48000</v>
      </c>
      <c r="W15582" s="78">
        <v>45000</v>
      </c>
      <c r="X15582" s="78"/>
      <c r="Y15582" s="78">
        <v>45500</v>
      </c>
      <c r="Z15582" s="78">
        <v>2.4</v>
      </c>
    </row>
    <row r="15583" spans="1:26" x14ac:dyDescent="0.25">
      <c r="A15583" s="78">
        <v>215471426</v>
      </c>
      <c r="D15583" s="78" t="s">
        <v>29</v>
      </c>
      <c r="E15583" s="78" t="s">
        <v>15</v>
      </c>
      <c r="J15583" s="78" t="s">
        <v>6558</v>
      </c>
      <c r="L15583" s="78" t="s">
        <v>6556</v>
      </c>
      <c r="V15583" s="78">
        <v>36000</v>
      </c>
      <c r="W15583" s="78">
        <v>31600</v>
      </c>
      <c r="X15583" s="78"/>
      <c r="Y15583" s="78">
        <v>40000</v>
      </c>
      <c r="Z15583" s="78">
        <v>2.29</v>
      </c>
    </row>
    <row r="15584" spans="1:26" x14ac:dyDescent="0.25">
      <c r="A15584" s="78">
        <v>215471418</v>
      </c>
      <c r="D15584" s="78" t="s">
        <v>29</v>
      </c>
      <c r="E15584" s="78" t="s">
        <v>15</v>
      </c>
      <c r="J15584" s="78" t="s">
        <v>4529</v>
      </c>
      <c r="L15584" s="78" t="s">
        <v>6559</v>
      </c>
      <c r="V15584" s="78">
        <v>24000</v>
      </c>
      <c r="W15584" s="78">
        <v>21200</v>
      </c>
      <c r="X15584" s="78"/>
      <c r="Y15584" s="78">
        <v>21600</v>
      </c>
      <c r="Z15584" s="78">
        <v>2.56</v>
      </c>
    </row>
    <row r="15585" spans="1:26" x14ac:dyDescent="0.25">
      <c r="A15585" s="78">
        <v>215471417</v>
      </c>
      <c r="D15585" s="78" t="s">
        <v>29</v>
      </c>
      <c r="E15585" s="78" t="s">
        <v>15</v>
      </c>
      <c r="J15585" s="78" t="s">
        <v>6560</v>
      </c>
      <c r="L15585" s="78" t="s">
        <v>6561</v>
      </c>
      <c r="V15585" s="78">
        <v>17500</v>
      </c>
      <c r="W15585" s="78">
        <v>14900</v>
      </c>
      <c r="X15585" s="78"/>
      <c r="Y15585" s="78">
        <v>15900</v>
      </c>
      <c r="Z15585" s="78">
        <v>2.65</v>
      </c>
    </row>
    <row r="15586" spans="1:26" x14ac:dyDescent="0.25">
      <c r="A15586" s="78">
        <v>215471410</v>
      </c>
      <c r="D15586" s="78" t="s">
        <v>29</v>
      </c>
      <c r="E15586" s="78" t="s">
        <v>15</v>
      </c>
      <c r="J15586" s="78" t="s">
        <v>6560</v>
      </c>
      <c r="L15586" s="78" t="s">
        <v>6562</v>
      </c>
      <c r="V15586" s="78">
        <v>17000</v>
      </c>
      <c r="W15586" s="78">
        <v>14000</v>
      </c>
      <c r="X15586" s="78"/>
      <c r="Y15586" s="78">
        <v>14100</v>
      </c>
      <c r="Z15586" s="78">
        <v>2.4</v>
      </c>
    </row>
    <row r="15587" spans="1:26" x14ac:dyDescent="0.25">
      <c r="A15587" s="78">
        <v>215471409</v>
      </c>
      <c r="D15587" s="78" t="s">
        <v>29</v>
      </c>
      <c r="E15587" s="78" t="s">
        <v>15</v>
      </c>
      <c r="J15587" s="78" t="s">
        <v>3061</v>
      </c>
      <c r="L15587" s="78" t="s">
        <v>6563</v>
      </c>
      <c r="V15587" s="78">
        <v>11500</v>
      </c>
      <c r="W15587" s="78">
        <v>9500</v>
      </c>
      <c r="X15587" s="78"/>
      <c r="Y15587" s="78">
        <v>10300</v>
      </c>
      <c r="Z15587" s="78">
        <v>2.58</v>
      </c>
    </row>
    <row r="15588" spans="1:26" x14ac:dyDescent="0.25">
      <c r="A15588" s="78">
        <v>215471408</v>
      </c>
      <c r="D15588" s="78" t="s">
        <v>29</v>
      </c>
      <c r="E15588" s="78" t="s">
        <v>15</v>
      </c>
      <c r="J15588" s="78" t="s">
        <v>3089</v>
      </c>
      <c r="L15588" s="78" t="s">
        <v>6564</v>
      </c>
      <c r="V15588" s="78">
        <v>9000</v>
      </c>
      <c r="W15588" s="78">
        <v>8900</v>
      </c>
      <c r="X15588" s="78"/>
      <c r="Y15588" s="78">
        <v>9600</v>
      </c>
      <c r="Z15588" s="78">
        <v>2.4500000000000002</v>
      </c>
    </row>
    <row r="15589" spans="1:26" x14ac:dyDescent="0.25">
      <c r="A15589" s="78">
        <v>215471425</v>
      </c>
      <c r="D15589" s="78" t="s">
        <v>29</v>
      </c>
      <c r="E15589" s="78" t="s">
        <v>15</v>
      </c>
      <c r="J15589" s="78" t="s">
        <v>6565</v>
      </c>
      <c r="L15589" s="78" t="s">
        <v>6559</v>
      </c>
      <c r="V15589" s="78">
        <v>24000</v>
      </c>
      <c r="W15589" s="78">
        <v>21600</v>
      </c>
      <c r="X15589" s="78"/>
      <c r="Y15589" s="78">
        <v>23600</v>
      </c>
      <c r="Z15589" s="78">
        <v>2.48</v>
      </c>
    </row>
    <row r="15590" spans="1:26" x14ac:dyDescent="0.25">
      <c r="A15590" s="78">
        <v>215471424</v>
      </c>
      <c r="D15590" s="78" t="s">
        <v>29</v>
      </c>
      <c r="E15590" s="78" t="s">
        <v>15</v>
      </c>
      <c r="J15590" s="78" t="s">
        <v>2536</v>
      </c>
      <c r="L15590" s="78" t="s">
        <v>6561</v>
      </c>
      <c r="V15590" s="78">
        <v>17500</v>
      </c>
      <c r="W15590" s="78">
        <v>15000</v>
      </c>
      <c r="X15590" s="78"/>
      <c r="Y15590" s="78">
        <v>20000</v>
      </c>
      <c r="Z15590" s="78">
        <v>2.5</v>
      </c>
    </row>
    <row r="15591" spans="1:26" x14ac:dyDescent="0.25">
      <c r="A15591" s="78">
        <v>215471414</v>
      </c>
      <c r="D15591" s="78" t="s">
        <v>29</v>
      </c>
      <c r="E15591" s="78" t="s">
        <v>15</v>
      </c>
      <c r="J15591" s="78" t="s">
        <v>2536</v>
      </c>
      <c r="L15591" s="78" t="s">
        <v>6562</v>
      </c>
      <c r="V15591" s="78">
        <v>17000</v>
      </c>
      <c r="W15591" s="78">
        <v>15000</v>
      </c>
      <c r="X15591" s="78"/>
      <c r="Y15591" s="78">
        <v>19000</v>
      </c>
      <c r="Z15591" s="78">
        <v>2.23</v>
      </c>
    </row>
    <row r="15592" spans="1:26" x14ac:dyDescent="0.25">
      <c r="A15592" s="78">
        <v>215471423</v>
      </c>
      <c r="D15592" s="78" t="s">
        <v>29</v>
      </c>
      <c r="E15592" s="78" t="s">
        <v>15</v>
      </c>
      <c r="J15592" s="78" t="s">
        <v>3115</v>
      </c>
      <c r="L15592" s="78" t="s">
        <v>3062</v>
      </c>
      <c r="V15592" s="78">
        <v>12000</v>
      </c>
      <c r="W15592" s="78">
        <v>10200</v>
      </c>
      <c r="X15592" s="78"/>
      <c r="Y15592" s="78">
        <v>14000</v>
      </c>
      <c r="Z15592" s="78">
        <v>2.31</v>
      </c>
    </row>
    <row r="15593" spans="1:26" x14ac:dyDescent="0.25">
      <c r="A15593" s="78">
        <v>215471413</v>
      </c>
      <c r="D15593" s="78" t="s">
        <v>29</v>
      </c>
      <c r="E15593" s="78" t="s">
        <v>15</v>
      </c>
      <c r="J15593" s="78" t="s">
        <v>3115</v>
      </c>
      <c r="L15593" s="78" t="s">
        <v>6563</v>
      </c>
      <c r="V15593" s="78">
        <v>12000</v>
      </c>
      <c r="W15593" s="78">
        <v>9600</v>
      </c>
      <c r="X15593" s="78"/>
      <c r="Y15593" s="78">
        <v>13100</v>
      </c>
      <c r="Z15593" s="78">
        <v>1.99</v>
      </c>
    </row>
    <row r="15594" spans="1:26" x14ac:dyDescent="0.25">
      <c r="A15594" s="78">
        <v>215471422</v>
      </c>
      <c r="D15594" s="78" t="s">
        <v>29</v>
      </c>
      <c r="E15594" s="78" t="s">
        <v>15</v>
      </c>
      <c r="J15594" s="78" t="s">
        <v>3187</v>
      </c>
      <c r="L15594" s="78" t="s">
        <v>3090</v>
      </c>
      <c r="V15594" s="78">
        <v>9000</v>
      </c>
      <c r="W15594" s="78">
        <v>10200</v>
      </c>
      <c r="X15594" s="78"/>
      <c r="Y15594" s="78">
        <v>12600</v>
      </c>
      <c r="Z15594" s="78">
        <v>1.94</v>
      </c>
    </row>
    <row r="15595" spans="1:26" x14ac:dyDescent="0.25">
      <c r="A15595" s="78">
        <v>215471412</v>
      </c>
      <c r="D15595" s="78" t="s">
        <v>29</v>
      </c>
      <c r="E15595" s="78" t="s">
        <v>15</v>
      </c>
      <c r="J15595" s="78" t="s">
        <v>3187</v>
      </c>
      <c r="L15595" s="78" t="s">
        <v>6564</v>
      </c>
      <c r="V15595" s="78">
        <v>9000</v>
      </c>
      <c r="W15595" s="78">
        <v>9600</v>
      </c>
      <c r="X15595" s="78"/>
      <c r="Y15595" s="78">
        <v>12600</v>
      </c>
      <c r="Z15595" s="78">
        <v>1.99</v>
      </c>
    </row>
    <row r="15596" spans="1:26" x14ac:dyDescent="0.25">
      <c r="A15596" s="78">
        <v>215471411</v>
      </c>
      <c r="D15596" s="78" t="s">
        <v>29</v>
      </c>
      <c r="E15596" s="78" t="s">
        <v>15</v>
      </c>
      <c r="J15596" s="78" t="s">
        <v>6566</v>
      </c>
      <c r="L15596" s="78" t="s">
        <v>6567</v>
      </c>
      <c r="V15596" s="78">
        <v>6500</v>
      </c>
      <c r="W15596" s="78">
        <v>8000</v>
      </c>
      <c r="X15596" s="78"/>
      <c r="Y15596" s="78">
        <v>9100</v>
      </c>
      <c r="Z15596" s="78">
        <v>2.52</v>
      </c>
    </row>
    <row r="15597" spans="1:26" x14ac:dyDescent="0.25">
      <c r="A15597" s="78">
        <v>215471456</v>
      </c>
      <c r="D15597" s="78" t="s">
        <v>29</v>
      </c>
      <c r="E15597" s="78" t="s">
        <v>15</v>
      </c>
      <c r="J15597" s="78" t="s">
        <v>6568</v>
      </c>
      <c r="V15597" s="78">
        <v>60000</v>
      </c>
      <c r="W15597" s="78">
        <v>39000</v>
      </c>
      <c r="X15597" s="78"/>
      <c r="Y15597" s="78">
        <v>41500</v>
      </c>
      <c r="Z15597" s="78">
        <v>2.35</v>
      </c>
    </row>
    <row r="15598" spans="1:26" x14ac:dyDescent="0.25">
      <c r="A15598" s="78">
        <v>215471455</v>
      </c>
      <c r="D15598" s="78" t="s">
        <v>29</v>
      </c>
      <c r="E15598" s="78" t="s">
        <v>15</v>
      </c>
      <c r="J15598" s="78" t="s">
        <v>6568</v>
      </c>
      <c r="V15598" s="78">
        <v>60000</v>
      </c>
      <c r="W15598" s="78">
        <v>39000</v>
      </c>
      <c r="X15598" s="78"/>
      <c r="Y15598" s="78">
        <v>41000</v>
      </c>
      <c r="Z15598" s="78">
        <v>2.2999999999999998</v>
      </c>
    </row>
    <row r="15599" spans="1:26" x14ac:dyDescent="0.25">
      <c r="A15599" s="78">
        <v>215471454</v>
      </c>
      <c r="D15599" s="78" t="s">
        <v>29</v>
      </c>
      <c r="E15599" s="78" t="s">
        <v>15</v>
      </c>
      <c r="J15599" s="78" t="s">
        <v>6568</v>
      </c>
      <c r="V15599" s="78">
        <v>60000</v>
      </c>
      <c r="W15599" s="78">
        <v>39000</v>
      </c>
      <c r="X15599" s="78"/>
      <c r="Y15599" s="78">
        <v>42000</v>
      </c>
      <c r="Z15599" s="78">
        <v>2.4</v>
      </c>
    </row>
    <row r="15600" spans="1:26" x14ac:dyDescent="0.25">
      <c r="A15600" s="78">
        <v>215471453</v>
      </c>
      <c r="D15600" s="78" t="s">
        <v>29</v>
      </c>
      <c r="E15600" s="78" t="s">
        <v>15</v>
      </c>
      <c r="J15600" s="78" t="s">
        <v>6569</v>
      </c>
      <c r="V15600" s="78">
        <v>46000</v>
      </c>
      <c r="W15600" s="78">
        <v>37400</v>
      </c>
      <c r="X15600" s="78"/>
      <c r="Y15600" s="78">
        <v>39750</v>
      </c>
      <c r="Z15600" s="78">
        <v>2.19</v>
      </c>
    </row>
    <row r="15601" spans="1:26" x14ac:dyDescent="0.25">
      <c r="A15601" s="78">
        <v>215471452</v>
      </c>
      <c r="D15601" s="78" t="s">
        <v>29</v>
      </c>
      <c r="E15601" s="78" t="s">
        <v>15</v>
      </c>
      <c r="J15601" s="78" t="s">
        <v>6569</v>
      </c>
      <c r="V15601" s="78">
        <v>45000</v>
      </c>
      <c r="W15601" s="78">
        <v>37000</v>
      </c>
      <c r="X15601" s="78"/>
      <c r="Y15601" s="78">
        <v>41000</v>
      </c>
      <c r="Z15601" s="78">
        <v>2.4</v>
      </c>
    </row>
    <row r="15602" spans="1:26" x14ac:dyDescent="0.25">
      <c r="A15602" s="78">
        <v>215471451</v>
      </c>
      <c r="D15602" s="78" t="s">
        <v>29</v>
      </c>
      <c r="E15602" s="78" t="s">
        <v>15</v>
      </c>
      <c r="J15602" s="78" t="s">
        <v>6569</v>
      </c>
      <c r="V15602" s="78">
        <v>47000</v>
      </c>
      <c r="W15602" s="78">
        <v>38000</v>
      </c>
      <c r="X15602" s="78"/>
      <c r="Y15602" s="78">
        <v>38500</v>
      </c>
      <c r="Z15602" s="78">
        <v>2</v>
      </c>
    </row>
    <row r="15603" spans="1:26" x14ac:dyDescent="0.25">
      <c r="A15603" s="78">
        <v>215471446</v>
      </c>
      <c r="D15603" s="78" t="s">
        <v>29</v>
      </c>
      <c r="E15603" s="78" t="s">
        <v>15</v>
      </c>
      <c r="J15603" s="78" t="s">
        <v>6571</v>
      </c>
      <c r="V15603" s="78">
        <v>26600</v>
      </c>
      <c r="W15603" s="78">
        <v>18400</v>
      </c>
      <c r="X15603" s="78"/>
      <c r="Y15603" s="78">
        <v>18600</v>
      </c>
      <c r="Z15603" s="78">
        <v>2.2999999999999998</v>
      </c>
    </row>
    <row r="15604" spans="1:26" x14ac:dyDescent="0.25">
      <c r="A15604" s="78">
        <v>215471471</v>
      </c>
      <c r="D15604" s="78" t="s">
        <v>29</v>
      </c>
      <c r="E15604" s="78" t="s">
        <v>15</v>
      </c>
      <c r="J15604" s="78" t="s">
        <v>6573</v>
      </c>
      <c r="V15604" s="78">
        <v>52000</v>
      </c>
      <c r="W15604" s="78">
        <v>44500</v>
      </c>
      <c r="X15604" s="78"/>
      <c r="Y15604" s="78">
        <v>49500</v>
      </c>
      <c r="Z15604" s="78">
        <v>2.39</v>
      </c>
    </row>
    <row r="15605" spans="1:26" x14ac:dyDescent="0.25">
      <c r="A15605" s="78">
        <v>215471470</v>
      </c>
      <c r="D15605" s="78" t="s">
        <v>29</v>
      </c>
      <c r="E15605" s="78" t="s">
        <v>15</v>
      </c>
      <c r="J15605" s="78" t="s">
        <v>6573</v>
      </c>
      <c r="V15605" s="78">
        <v>53000</v>
      </c>
      <c r="W15605" s="78">
        <v>45000</v>
      </c>
      <c r="X15605" s="78"/>
      <c r="Y15605" s="78">
        <v>52000</v>
      </c>
      <c r="Z15605" s="78">
        <v>2.2999999999999998</v>
      </c>
    </row>
    <row r="15606" spans="1:26" x14ac:dyDescent="0.25">
      <c r="A15606" s="78">
        <v>215471469</v>
      </c>
      <c r="D15606" s="78" t="s">
        <v>29</v>
      </c>
      <c r="E15606" s="78" t="s">
        <v>15</v>
      </c>
      <c r="J15606" s="78" t="s">
        <v>6573</v>
      </c>
      <c r="V15606" s="78">
        <v>51000</v>
      </c>
      <c r="W15606" s="78">
        <v>44000</v>
      </c>
      <c r="X15606" s="78"/>
      <c r="Y15606" s="78">
        <v>47000</v>
      </c>
      <c r="Z15606" s="78">
        <v>2.5</v>
      </c>
    </row>
    <row r="15607" spans="1:26" x14ac:dyDescent="0.25">
      <c r="A15607" s="78">
        <v>215471468</v>
      </c>
      <c r="D15607" s="78" t="s">
        <v>29</v>
      </c>
      <c r="E15607" s="78" t="s">
        <v>15</v>
      </c>
      <c r="J15607" s="78" t="s">
        <v>6574</v>
      </c>
      <c r="V15607" s="78">
        <v>47000</v>
      </c>
      <c r="W15607" s="78">
        <v>44000</v>
      </c>
      <c r="X15607" s="78"/>
      <c r="Y15607" s="78">
        <v>45500</v>
      </c>
      <c r="Z15607" s="78">
        <v>2.1</v>
      </c>
    </row>
    <row r="15608" spans="1:26" x14ac:dyDescent="0.25">
      <c r="A15608" s="78">
        <v>215471467</v>
      </c>
      <c r="D15608" s="78" t="s">
        <v>29</v>
      </c>
      <c r="E15608" s="78" t="s">
        <v>15</v>
      </c>
      <c r="J15608" s="78" t="s">
        <v>6574</v>
      </c>
      <c r="V15608" s="78">
        <v>47000</v>
      </c>
      <c r="W15608" s="78">
        <v>44500</v>
      </c>
      <c r="X15608" s="78"/>
      <c r="Y15608" s="78">
        <v>46000</v>
      </c>
      <c r="Z15608" s="78">
        <v>2.2000000000000002</v>
      </c>
    </row>
    <row r="15609" spans="1:26" x14ac:dyDescent="0.25">
      <c r="A15609" s="78">
        <v>215471466</v>
      </c>
      <c r="D15609" s="78" t="s">
        <v>29</v>
      </c>
      <c r="E15609" s="78" t="s">
        <v>15</v>
      </c>
      <c r="J15609" s="78" t="s">
        <v>6574</v>
      </c>
      <c r="V15609" s="78">
        <v>47000</v>
      </c>
      <c r="W15609" s="78">
        <v>44000</v>
      </c>
      <c r="X15609" s="78"/>
      <c r="Y15609" s="78">
        <v>45000</v>
      </c>
      <c r="Z15609" s="78">
        <v>2</v>
      </c>
    </row>
    <row r="15610" spans="1:26" x14ac:dyDescent="0.25">
      <c r="A15610" s="78">
        <v>215471464</v>
      </c>
      <c r="D15610" s="78" t="s">
        <v>29</v>
      </c>
      <c r="E15610" s="78" t="s">
        <v>15</v>
      </c>
      <c r="J15610" s="78" t="s">
        <v>6575</v>
      </c>
      <c r="V15610" s="78">
        <v>36000</v>
      </c>
      <c r="W15610" s="78">
        <v>33000</v>
      </c>
      <c r="X15610" s="78"/>
      <c r="Y15610" s="78">
        <v>34000</v>
      </c>
      <c r="Z15610" s="78">
        <v>2.2000000000000002</v>
      </c>
    </row>
    <row r="15611" spans="1:26" x14ac:dyDescent="0.25">
      <c r="A15611" s="78">
        <v>215471462</v>
      </c>
      <c r="D15611" s="78" t="s">
        <v>29</v>
      </c>
      <c r="E15611" s="78" t="s">
        <v>15</v>
      </c>
      <c r="J15611" s="78" t="s">
        <v>6576</v>
      </c>
      <c r="V15611" s="78">
        <v>27400</v>
      </c>
      <c r="W15611" s="78">
        <v>24000</v>
      </c>
      <c r="X15611" s="78"/>
      <c r="Y15611" s="78">
        <v>27500</v>
      </c>
      <c r="Z15611" s="78">
        <v>2.15</v>
      </c>
    </row>
    <row r="15612" spans="1:26" x14ac:dyDescent="0.25">
      <c r="A15612" s="78">
        <v>215471461</v>
      </c>
      <c r="D15612" s="78" t="s">
        <v>29</v>
      </c>
      <c r="E15612" s="78" t="s">
        <v>15</v>
      </c>
      <c r="J15612" s="78" t="s">
        <v>6576</v>
      </c>
      <c r="V15612" s="78">
        <v>28000</v>
      </c>
      <c r="W15612" s="78">
        <v>23000</v>
      </c>
      <c r="X15612" s="78"/>
      <c r="Y15612" s="78">
        <v>27000</v>
      </c>
      <c r="Z15612" s="78">
        <v>2.1</v>
      </c>
    </row>
    <row r="15613" spans="1:26" x14ac:dyDescent="0.25">
      <c r="A15613" s="78">
        <v>215471460</v>
      </c>
      <c r="D15613" s="78" t="s">
        <v>29</v>
      </c>
      <c r="E15613" s="78" t="s">
        <v>15</v>
      </c>
      <c r="J15613" s="78" t="s">
        <v>6576</v>
      </c>
      <c r="V15613" s="78">
        <v>27000</v>
      </c>
      <c r="W15613" s="78">
        <v>25000</v>
      </c>
      <c r="X15613" s="78"/>
      <c r="Y15613" s="78">
        <v>28000</v>
      </c>
      <c r="Z15613" s="78">
        <v>2.2000000000000002</v>
      </c>
    </row>
    <row r="15614" spans="1:26" x14ac:dyDescent="0.25">
      <c r="A15614" s="78">
        <v>215471459</v>
      </c>
      <c r="D15614" s="78" t="s">
        <v>29</v>
      </c>
      <c r="E15614" s="78" t="s">
        <v>15</v>
      </c>
      <c r="J15614" s="78" t="s">
        <v>6577</v>
      </c>
      <c r="V15614" s="78">
        <v>19000</v>
      </c>
      <c r="W15614" s="78">
        <v>17300</v>
      </c>
      <c r="X15614" s="78"/>
      <c r="Y15614" s="78">
        <v>20500</v>
      </c>
      <c r="Z15614" s="78">
        <v>2.36</v>
      </c>
    </row>
    <row r="15615" spans="1:26" x14ac:dyDescent="0.25">
      <c r="A15615" s="78">
        <v>215471458</v>
      </c>
      <c r="D15615" s="78" t="s">
        <v>29</v>
      </c>
      <c r="E15615" s="78" t="s">
        <v>15</v>
      </c>
      <c r="J15615" s="78" t="s">
        <v>6577</v>
      </c>
      <c r="V15615" s="78">
        <v>19000</v>
      </c>
      <c r="W15615" s="78">
        <v>17000</v>
      </c>
      <c r="X15615" s="78"/>
      <c r="Y15615" s="78">
        <v>22000</v>
      </c>
      <c r="Z15615" s="78">
        <v>2.5</v>
      </c>
    </row>
    <row r="15616" spans="1:26" x14ac:dyDescent="0.25">
      <c r="A15616" s="78">
        <v>215471457</v>
      </c>
      <c r="D15616" s="78" t="s">
        <v>29</v>
      </c>
      <c r="E15616" s="78" t="s">
        <v>15</v>
      </c>
      <c r="J15616" s="78" t="s">
        <v>6577</v>
      </c>
      <c r="V15616" s="78">
        <v>19000</v>
      </c>
      <c r="W15616" s="78">
        <v>17600</v>
      </c>
      <c r="X15616" s="78"/>
      <c r="Y15616" s="78">
        <v>19000</v>
      </c>
      <c r="Z15616" s="78">
        <v>2.2000000000000002</v>
      </c>
    </row>
    <row r="15617" spans="1:26" x14ac:dyDescent="0.25">
      <c r="A15617" s="78">
        <v>215471362</v>
      </c>
      <c r="D15617" s="78" t="s">
        <v>29</v>
      </c>
      <c r="E15617" s="78" t="s">
        <v>15</v>
      </c>
      <c r="J15617" s="78" t="s">
        <v>6578</v>
      </c>
      <c r="L15617" s="78" t="s">
        <v>6579</v>
      </c>
      <c r="V15617" s="78">
        <v>12000</v>
      </c>
      <c r="W15617" s="78">
        <v>8000</v>
      </c>
      <c r="X15617" s="78"/>
      <c r="Y15617" s="78">
        <v>8300</v>
      </c>
      <c r="Z15617" s="78">
        <v>2.41</v>
      </c>
    </row>
    <row r="15618" spans="1:26" x14ac:dyDescent="0.25">
      <c r="A15618" s="78">
        <v>215471361</v>
      </c>
      <c r="D15618" s="78" t="s">
        <v>29</v>
      </c>
      <c r="E15618" s="78" t="s">
        <v>15</v>
      </c>
      <c r="J15618" s="78" t="s">
        <v>6580</v>
      </c>
      <c r="L15618" s="78" t="s">
        <v>6581</v>
      </c>
      <c r="V15618" s="78">
        <v>9000</v>
      </c>
      <c r="W15618" s="78">
        <v>8000</v>
      </c>
      <c r="X15618" s="78"/>
      <c r="Y15618" s="78">
        <v>8300</v>
      </c>
      <c r="Z15618" s="78">
        <v>2.41</v>
      </c>
    </row>
    <row r="15619" spans="1:26" x14ac:dyDescent="0.25">
      <c r="A15619" s="78">
        <v>215471441</v>
      </c>
      <c r="D15619" s="78" t="s">
        <v>29</v>
      </c>
      <c r="E15619" s="78" t="s">
        <v>15</v>
      </c>
      <c r="J15619" s="78" t="s">
        <v>6565</v>
      </c>
      <c r="L15619" s="78" t="s">
        <v>6582</v>
      </c>
      <c r="V15619" s="78">
        <v>22000</v>
      </c>
      <c r="W15619" s="78">
        <v>20200</v>
      </c>
      <c r="X15619" s="78"/>
      <c r="Y15619" s="78">
        <v>23300</v>
      </c>
      <c r="Z15619" s="78">
        <v>2.38</v>
      </c>
    </row>
    <row r="15620" spans="1:26" x14ac:dyDescent="0.25">
      <c r="A15620" s="78">
        <v>215471398</v>
      </c>
      <c r="D15620" s="78" t="s">
        <v>29</v>
      </c>
      <c r="E15620" s="78" t="s">
        <v>15</v>
      </c>
      <c r="J15620" s="78" t="s">
        <v>6565</v>
      </c>
      <c r="L15620" s="78" t="s">
        <v>4530</v>
      </c>
      <c r="V15620" s="78">
        <v>23400</v>
      </c>
      <c r="W15620" s="78">
        <v>20400</v>
      </c>
      <c r="X15620" s="78"/>
      <c r="Y15620" s="78">
        <v>23900</v>
      </c>
      <c r="Z15620" s="78">
        <v>2.48</v>
      </c>
    </row>
    <row r="15621" spans="1:26" x14ac:dyDescent="0.25">
      <c r="A15621" s="78">
        <v>215471440</v>
      </c>
      <c r="D15621" s="78" t="s">
        <v>29</v>
      </c>
      <c r="E15621" s="78" t="s">
        <v>15</v>
      </c>
      <c r="J15621" s="78" t="s">
        <v>2536</v>
      </c>
      <c r="L15621" s="78" t="s">
        <v>6583</v>
      </c>
      <c r="V15621" s="78">
        <v>17000</v>
      </c>
      <c r="W15621" s="78">
        <v>14400</v>
      </c>
      <c r="X15621" s="78"/>
      <c r="Y15621" s="78">
        <v>20200</v>
      </c>
      <c r="Z15621" s="78">
        <v>2.2400000000000002</v>
      </c>
    </row>
    <row r="15622" spans="1:26" x14ac:dyDescent="0.25">
      <c r="A15622" s="78">
        <v>215471434</v>
      </c>
      <c r="D15622" s="78" t="s">
        <v>29</v>
      </c>
      <c r="E15622" s="78" t="s">
        <v>15</v>
      </c>
      <c r="J15622" s="78" t="s">
        <v>2536</v>
      </c>
      <c r="L15622" s="78" t="s">
        <v>6584</v>
      </c>
      <c r="V15622" s="78">
        <v>16000</v>
      </c>
      <c r="W15622" s="78">
        <v>14200</v>
      </c>
      <c r="X15622" s="78"/>
      <c r="Y15622" s="78">
        <v>18800</v>
      </c>
      <c r="Z15622" s="78">
        <v>2.13</v>
      </c>
    </row>
    <row r="15623" spans="1:26" x14ac:dyDescent="0.25">
      <c r="A15623" s="78">
        <v>215471397</v>
      </c>
      <c r="D15623" s="78" t="s">
        <v>29</v>
      </c>
      <c r="E15623" s="78" t="s">
        <v>15</v>
      </c>
      <c r="J15623" s="78" t="s">
        <v>2536</v>
      </c>
      <c r="L15623" s="78" t="s">
        <v>6585</v>
      </c>
      <c r="V15623" s="78">
        <v>16000</v>
      </c>
      <c r="W15623" s="78">
        <v>14900</v>
      </c>
      <c r="X15623" s="78"/>
      <c r="Y15623" s="78">
        <v>18000</v>
      </c>
      <c r="Z15623" s="78">
        <v>2.1</v>
      </c>
    </row>
    <row r="15624" spans="1:26" x14ac:dyDescent="0.25">
      <c r="A15624" s="78">
        <v>215471407</v>
      </c>
      <c r="D15624" s="78" t="s">
        <v>29</v>
      </c>
      <c r="E15624" s="78" t="s">
        <v>15</v>
      </c>
      <c r="J15624" s="78" t="s">
        <v>2536</v>
      </c>
      <c r="L15624" s="78" t="s">
        <v>6586</v>
      </c>
      <c r="V15624" s="78">
        <v>16700</v>
      </c>
      <c r="W15624" s="78">
        <v>14500</v>
      </c>
      <c r="X15624" s="78"/>
      <c r="Y15624" s="78">
        <v>18800</v>
      </c>
      <c r="Z15624" s="78">
        <v>2.0499999999999998</v>
      </c>
    </row>
    <row r="15625" spans="1:26" x14ac:dyDescent="0.25">
      <c r="A15625" s="78">
        <v>215471396</v>
      </c>
      <c r="D15625" s="78" t="s">
        <v>29</v>
      </c>
      <c r="E15625" s="78" t="s">
        <v>15</v>
      </c>
      <c r="J15625" s="78" t="s">
        <v>3115</v>
      </c>
      <c r="L15625" s="78" t="s">
        <v>6587</v>
      </c>
      <c r="V15625" s="78">
        <v>12000</v>
      </c>
      <c r="W15625" s="78">
        <v>10000</v>
      </c>
      <c r="X15625" s="78"/>
      <c r="Y15625" s="78">
        <v>12900</v>
      </c>
      <c r="Z15625" s="78">
        <v>2.14</v>
      </c>
    </row>
    <row r="15626" spans="1:26" x14ac:dyDescent="0.25">
      <c r="A15626" s="78">
        <v>215471406</v>
      </c>
      <c r="D15626" s="78" t="s">
        <v>29</v>
      </c>
      <c r="E15626" s="78" t="s">
        <v>15</v>
      </c>
      <c r="J15626" s="78" t="s">
        <v>3115</v>
      </c>
      <c r="L15626" s="78" t="s">
        <v>6588</v>
      </c>
      <c r="V15626" s="78">
        <v>12000</v>
      </c>
      <c r="W15626" s="78">
        <v>9600</v>
      </c>
      <c r="X15626" s="78"/>
      <c r="Y15626" s="78">
        <v>11900</v>
      </c>
      <c r="Z15626" s="78">
        <v>1.95</v>
      </c>
    </row>
    <row r="15627" spans="1:26" x14ac:dyDescent="0.25">
      <c r="A15627" s="78">
        <v>215471432</v>
      </c>
      <c r="D15627" s="78" t="s">
        <v>29</v>
      </c>
      <c r="E15627" s="78" t="s">
        <v>15</v>
      </c>
      <c r="J15627" s="78" t="s">
        <v>3187</v>
      </c>
      <c r="L15627" s="78" t="s">
        <v>6589</v>
      </c>
      <c r="V15627" s="78">
        <v>9000</v>
      </c>
      <c r="W15627" s="78">
        <v>9800</v>
      </c>
      <c r="X15627" s="78"/>
      <c r="Y15627" s="78">
        <v>12200</v>
      </c>
      <c r="Z15627" s="78">
        <v>2.17</v>
      </c>
    </row>
    <row r="15628" spans="1:26" x14ac:dyDescent="0.25">
      <c r="A15628" s="78">
        <v>215471404</v>
      </c>
      <c r="D15628" s="78" t="s">
        <v>29</v>
      </c>
      <c r="E15628" s="78" t="s">
        <v>15</v>
      </c>
      <c r="J15628" s="78" t="s">
        <v>6566</v>
      </c>
      <c r="L15628" s="78" t="s">
        <v>6590</v>
      </c>
      <c r="V15628" s="78">
        <v>6500</v>
      </c>
      <c r="W15628" s="78">
        <v>7000</v>
      </c>
      <c r="X15628" s="78"/>
      <c r="Y15628" s="78">
        <v>9500</v>
      </c>
      <c r="Z15628" s="78">
        <v>2.5299999999999998</v>
      </c>
    </row>
    <row r="15629" spans="1:26" x14ac:dyDescent="0.25">
      <c r="A15629" s="78">
        <v>215471379</v>
      </c>
      <c r="D15629" s="78" t="s">
        <v>29</v>
      </c>
      <c r="E15629" s="78" t="s">
        <v>15</v>
      </c>
      <c r="J15629" s="78" t="s">
        <v>6566</v>
      </c>
      <c r="L15629" s="78" t="s">
        <v>6591</v>
      </c>
      <c r="V15629" s="78">
        <v>6000</v>
      </c>
      <c r="W15629" s="78">
        <v>7900</v>
      </c>
      <c r="X15629" s="78"/>
      <c r="Y15629" s="78">
        <v>8600</v>
      </c>
      <c r="Z15629" s="78">
        <v>2.38</v>
      </c>
    </row>
    <row r="15630" spans="1:26" x14ac:dyDescent="0.25">
      <c r="A15630" s="78">
        <v>215471370</v>
      </c>
      <c r="D15630" s="78" t="s">
        <v>29</v>
      </c>
      <c r="E15630" s="78" t="s">
        <v>15</v>
      </c>
      <c r="J15630" s="78" t="s">
        <v>6592</v>
      </c>
      <c r="L15630" s="78" t="s">
        <v>6593</v>
      </c>
      <c r="V15630" s="78">
        <v>24000</v>
      </c>
      <c r="W15630" s="78">
        <v>17200</v>
      </c>
      <c r="X15630" s="78"/>
      <c r="Y15630" s="78">
        <v>20200</v>
      </c>
      <c r="Z15630" s="78">
        <v>2.2599999999999998</v>
      </c>
    </row>
    <row r="15631" spans="1:26" x14ac:dyDescent="0.25">
      <c r="A15631" s="78">
        <v>215471439</v>
      </c>
      <c r="D15631" s="78" t="s">
        <v>29</v>
      </c>
      <c r="E15631" s="78" t="s">
        <v>15</v>
      </c>
      <c r="J15631" s="78" t="s">
        <v>6551</v>
      </c>
      <c r="L15631" s="78" t="s">
        <v>6594</v>
      </c>
      <c r="V15631" s="78">
        <v>54000</v>
      </c>
      <c r="W15631" s="78">
        <v>37200</v>
      </c>
      <c r="X15631" s="78"/>
      <c r="Y15631" s="78">
        <v>45300</v>
      </c>
      <c r="Z15631" s="78">
        <v>2.2200000000000002</v>
      </c>
    </row>
    <row r="15632" spans="1:26" x14ac:dyDescent="0.25">
      <c r="A15632" s="78">
        <v>215471438</v>
      </c>
      <c r="D15632" s="78" t="s">
        <v>29</v>
      </c>
      <c r="E15632" s="78" t="s">
        <v>15</v>
      </c>
      <c r="J15632" s="78" t="s">
        <v>327</v>
      </c>
      <c r="L15632" s="78" t="s">
        <v>6595</v>
      </c>
      <c r="V15632" s="78">
        <v>48000</v>
      </c>
      <c r="W15632" s="78">
        <v>39500</v>
      </c>
      <c r="X15632" s="78"/>
      <c r="Y15632" s="78">
        <v>45100</v>
      </c>
      <c r="Z15632" s="78">
        <v>2.13</v>
      </c>
    </row>
    <row r="15633" spans="1:26" x14ac:dyDescent="0.25">
      <c r="A15633" s="78">
        <v>215471437</v>
      </c>
      <c r="D15633" s="78" t="s">
        <v>29</v>
      </c>
      <c r="E15633" s="78" t="s">
        <v>15</v>
      </c>
      <c r="J15633" s="78" t="s">
        <v>6555</v>
      </c>
      <c r="L15633" s="78" t="s">
        <v>6596</v>
      </c>
      <c r="V15633" s="78">
        <v>36000</v>
      </c>
      <c r="W15633" s="78">
        <v>26400</v>
      </c>
      <c r="X15633" s="78"/>
      <c r="Y15633" s="78">
        <v>30900</v>
      </c>
      <c r="Z15633" s="78">
        <v>2.36</v>
      </c>
    </row>
    <row r="15634" spans="1:26" x14ac:dyDescent="0.25">
      <c r="A15634" s="78">
        <v>215471393</v>
      </c>
      <c r="D15634" s="78" t="s">
        <v>29</v>
      </c>
      <c r="E15634" s="78" t="s">
        <v>15</v>
      </c>
      <c r="J15634" s="78" t="s">
        <v>6555</v>
      </c>
      <c r="L15634" s="78" t="s">
        <v>6597</v>
      </c>
      <c r="V15634" s="78">
        <v>36000</v>
      </c>
      <c r="W15634" s="78">
        <v>26800</v>
      </c>
      <c r="X15634" s="78"/>
      <c r="Y15634" s="78">
        <v>28100</v>
      </c>
      <c r="Z15634" s="78">
        <v>2.2200000000000002</v>
      </c>
    </row>
    <row r="15635" spans="1:26" x14ac:dyDescent="0.25">
      <c r="A15635" s="78">
        <v>215471444</v>
      </c>
      <c r="D15635" s="78" t="s">
        <v>29</v>
      </c>
      <c r="E15635" s="78" t="s">
        <v>15</v>
      </c>
      <c r="J15635" s="78" t="s">
        <v>6553</v>
      </c>
      <c r="L15635" s="78" t="s">
        <v>6594</v>
      </c>
      <c r="V15635" s="78">
        <v>54000</v>
      </c>
      <c r="W15635" s="78">
        <v>41000</v>
      </c>
      <c r="X15635" s="78"/>
      <c r="Y15635" s="78">
        <v>58000</v>
      </c>
      <c r="Z15635" s="78">
        <v>2.17</v>
      </c>
    </row>
    <row r="15636" spans="1:26" x14ac:dyDescent="0.25">
      <c r="A15636" s="78">
        <v>215471443</v>
      </c>
      <c r="D15636" s="78" t="s">
        <v>29</v>
      </c>
      <c r="E15636" s="78" t="s">
        <v>15</v>
      </c>
      <c r="J15636" s="78" t="s">
        <v>6557</v>
      </c>
      <c r="L15636" s="78" t="s">
        <v>6595</v>
      </c>
      <c r="V15636" s="78">
        <v>48000</v>
      </c>
      <c r="W15636" s="78">
        <v>38500</v>
      </c>
      <c r="X15636" s="78"/>
      <c r="Y15636" s="78">
        <v>44500</v>
      </c>
      <c r="Z15636" s="78">
        <v>2.23</v>
      </c>
    </row>
    <row r="15637" spans="1:26" x14ac:dyDescent="0.25">
      <c r="A15637" s="78">
        <v>215471400</v>
      </c>
      <c r="D15637" s="78" t="s">
        <v>29</v>
      </c>
      <c r="E15637" s="78" t="s">
        <v>15</v>
      </c>
      <c r="J15637" s="78" t="s">
        <v>6557</v>
      </c>
      <c r="L15637" s="78" t="s">
        <v>328</v>
      </c>
      <c r="V15637" s="78">
        <v>48000</v>
      </c>
      <c r="W15637" s="78">
        <v>44000</v>
      </c>
      <c r="X15637" s="78"/>
      <c r="Y15637" s="78">
        <v>48000</v>
      </c>
      <c r="Z15637" s="78">
        <v>2.17</v>
      </c>
    </row>
    <row r="15638" spans="1:26" x14ac:dyDescent="0.25">
      <c r="A15638" s="78">
        <v>215471442</v>
      </c>
      <c r="D15638" s="78" t="s">
        <v>29</v>
      </c>
      <c r="E15638" s="78" t="s">
        <v>15</v>
      </c>
      <c r="J15638" s="78" t="s">
        <v>6558</v>
      </c>
      <c r="L15638" s="78" t="s">
        <v>6596</v>
      </c>
      <c r="V15638" s="78">
        <v>36400</v>
      </c>
      <c r="W15638" s="78">
        <v>30200</v>
      </c>
      <c r="X15638" s="78"/>
      <c r="Y15638" s="78">
        <v>42400</v>
      </c>
      <c r="Z15638" s="78">
        <v>2.16</v>
      </c>
    </row>
    <row r="15639" spans="1:26" x14ac:dyDescent="0.25">
      <c r="A15639" s="78">
        <v>215471399</v>
      </c>
      <c r="D15639" s="78" t="s">
        <v>29</v>
      </c>
      <c r="E15639" s="78" t="s">
        <v>15</v>
      </c>
      <c r="J15639" s="78" t="s">
        <v>6558</v>
      </c>
      <c r="L15639" s="78" t="s">
        <v>6597</v>
      </c>
      <c r="V15639" s="78">
        <v>36600</v>
      </c>
      <c r="W15639" s="78">
        <v>30600</v>
      </c>
      <c r="X15639" s="78"/>
      <c r="Y15639" s="78">
        <v>46200</v>
      </c>
      <c r="Z15639" s="78">
        <v>2.17</v>
      </c>
    </row>
    <row r="15640" spans="1:26" x14ac:dyDescent="0.25">
      <c r="A15640" s="78">
        <v>215471371</v>
      </c>
      <c r="D15640" s="78" t="s">
        <v>29</v>
      </c>
      <c r="E15640" s="78" t="s">
        <v>15</v>
      </c>
      <c r="J15640" s="78" t="s">
        <v>3760</v>
      </c>
      <c r="L15640" s="78" t="s">
        <v>6599</v>
      </c>
      <c r="V15640" s="78">
        <v>30000</v>
      </c>
      <c r="W15640" s="78">
        <v>20000</v>
      </c>
      <c r="X15640" s="78"/>
      <c r="Y15640" s="78">
        <v>21500</v>
      </c>
      <c r="Z15640" s="78">
        <v>2.2000000000000002</v>
      </c>
    </row>
    <row r="15641" spans="1:26" x14ac:dyDescent="0.25">
      <c r="A15641" s="78">
        <v>215471369</v>
      </c>
      <c r="D15641" s="78" t="s">
        <v>29</v>
      </c>
      <c r="E15641" s="78" t="s">
        <v>15</v>
      </c>
      <c r="J15641" s="78" t="s">
        <v>6600</v>
      </c>
      <c r="L15641" s="78" t="s">
        <v>6601</v>
      </c>
      <c r="V15641" s="78">
        <v>18000</v>
      </c>
      <c r="W15641" s="78">
        <v>11700</v>
      </c>
      <c r="X15641" s="78"/>
      <c r="Y15641" s="78">
        <v>13300</v>
      </c>
      <c r="Z15641" s="78">
        <v>2.41</v>
      </c>
    </row>
    <row r="15642" spans="1:26" x14ac:dyDescent="0.25">
      <c r="A15642" s="78">
        <v>215471368</v>
      </c>
      <c r="D15642" s="78" t="s">
        <v>29</v>
      </c>
      <c r="E15642" s="78" t="s">
        <v>15</v>
      </c>
      <c r="J15642" s="78" t="s">
        <v>6602</v>
      </c>
      <c r="L15642" s="78" t="s">
        <v>6603</v>
      </c>
      <c r="V15642" s="78">
        <v>12000</v>
      </c>
      <c r="W15642" s="78">
        <v>8300</v>
      </c>
      <c r="X15642" s="78"/>
      <c r="Y15642" s="78">
        <v>9300</v>
      </c>
      <c r="Z15642" s="78">
        <v>2.11</v>
      </c>
    </row>
    <row r="15643" spans="1:26" x14ac:dyDescent="0.25">
      <c r="A15643" s="78">
        <v>215471367</v>
      </c>
      <c r="D15643" s="78" t="s">
        <v>29</v>
      </c>
      <c r="E15643" s="78" t="s">
        <v>15</v>
      </c>
      <c r="J15643" s="78" t="s">
        <v>6604</v>
      </c>
      <c r="L15643" s="78" t="s">
        <v>6605</v>
      </c>
      <c r="V15643" s="78">
        <v>9000</v>
      </c>
      <c r="W15643" s="78">
        <v>6600</v>
      </c>
      <c r="X15643" s="78"/>
      <c r="Y15643" s="78">
        <v>7500</v>
      </c>
      <c r="Z15643" s="78">
        <v>2</v>
      </c>
    </row>
    <row r="15644" spans="1:26" x14ac:dyDescent="0.25">
      <c r="A15644" s="78">
        <v>215471366</v>
      </c>
      <c r="D15644" s="78" t="s">
        <v>29</v>
      </c>
      <c r="E15644" s="78" t="s">
        <v>15</v>
      </c>
      <c r="J15644" s="78" t="s">
        <v>6606</v>
      </c>
      <c r="L15644" s="78" t="s">
        <v>6607</v>
      </c>
      <c r="V15644" s="78">
        <v>12000</v>
      </c>
      <c r="W15644" s="78">
        <v>7800</v>
      </c>
      <c r="X15644" s="78"/>
      <c r="Y15644" s="78">
        <v>8100</v>
      </c>
      <c r="Z15644" s="78">
        <v>1.99</v>
      </c>
    </row>
    <row r="15645" spans="1:26" x14ac:dyDescent="0.25">
      <c r="A15645" s="78">
        <v>215471365</v>
      </c>
      <c r="D15645" s="78" t="s">
        <v>29</v>
      </c>
      <c r="E15645" s="78" t="s">
        <v>15</v>
      </c>
      <c r="J15645" s="78" t="s">
        <v>6608</v>
      </c>
      <c r="L15645" s="78" t="s">
        <v>6609</v>
      </c>
      <c r="V15645" s="78">
        <v>9000</v>
      </c>
      <c r="W15645" s="78">
        <v>6600</v>
      </c>
      <c r="X15645" s="78"/>
      <c r="Y15645" s="78">
        <v>7600</v>
      </c>
      <c r="Z15645" s="78">
        <v>1.9</v>
      </c>
    </row>
    <row r="15646" spans="1:26" x14ac:dyDescent="0.25">
      <c r="A15646" s="78">
        <v>215471436</v>
      </c>
      <c r="D15646" s="78" t="s">
        <v>29</v>
      </c>
      <c r="E15646" s="78" t="s">
        <v>15</v>
      </c>
      <c r="J15646" s="78" t="s">
        <v>4529</v>
      </c>
      <c r="L15646" s="78" t="s">
        <v>6582</v>
      </c>
      <c r="V15646" s="78">
        <v>24000</v>
      </c>
      <c r="W15646" s="78">
        <v>20000</v>
      </c>
      <c r="X15646" s="78"/>
      <c r="Y15646" s="78">
        <v>20000</v>
      </c>
      <c r="Z15646" s="78">
        <v>2.31</v>
      </c>
    </row>
    <row r="15647" spans="1:26" x14ac:dyDescent="0.25">
      <c r="A15647" s="78">
        <v>215471378</v>
      </c>
      <c r="D15647" s="78" t="s">
        <v>29</v>
      </c>
      <c r="E15647" s="78" t="s">
        <v>15</v>
      </c>
      <c r="J15647" s="78" t="s">
        <v>4529</v>
      </c>
      <c r="L15647" s="78" t="s">
        <v>6610</v>
      </c>
      <c r="V15647" s="78">
        <v>24000</v>
      </c>
      <c r="W15647" s="78">
        <v>18800</v>
      </c>
      <c r="X15647" s="78"/>
      <c r="Y15647" s="78">
        <v>19300</v>
      </c>
      <c r="Z15647" s="78">
        <v>2.33</v>
      </c>
    </row>
    <row r="15648" spans="1:26" x14ac:dyDescent="0.25">
      <c r="A15648" s="78">
        <v>215471435</v>
      </c>
      <c r="D15648" s="78" t="s">
        <v>29</v>
      </c>
      <c r="E15648" s="78" t="s">
        <v>15</v>
      </c>
      <c r="J15648" s="78" t="s">
        <v>6560</v>
      </c>
      <c r="L15648" s="78" t="s">
        <v>6583</v>
      </c>
      <c r="V15648" s="78">
        <v>18000</v>
      </c>
      <c r="W15648" s="78">
        <v>13700</v>
      </c>
      <c r="X15648" s="78"/>
      <c r="Y15648" s="78">
        <v>15100</v>
      </c>
      <c r="Z15648" s="78">
        <v>2.38</v>
      </c>
    </row>
    <row r="15649" spans="1:26" x14ac:dyDescent="0.25">
      <c r="A15649" s="78">
        <v>215471431</v>
      </c>
      <c r="D15649" s="78" t="s">
        <v>29</v>
      </c>
      <c r="E15649" s="78" t="s">
        <v>15</v>
      </c>
      <c r="J15649" s="78" t="s">
        <v>6560</v>
      </c>
      <c r="L15649" s="78" t="s">
        <v>6584</v>
      </c>
      <c r="V15649" s="78">
        <v>16000</v>
      </c>
      <c r="W15649" s="78">
        <v>14100</v>
      </c>
      <c r="X15649" s="78"/>
      <c r="Y15649" s="78">
        <v>14600</v>
      </c>
      <c r="Z15649" s="78">
        <v>2.58</v>
      </c>
    </row>
    <row r="15650" spans="1:26" x14ac:dyDescent="0.25">
      <c r="A15650" s="78">
        <v>215471391</v>
      </c>
      <c r="D15650" s="78" t="s">
        <v>29</v>
      </c>
      <c r="E15650" s="78" t="s">
        <v>15</v>
      </c>
      <c r="J15650" s="78" t="s">
        <v>6560</v>
      </c>
      <c r="L15650" s="78" t="s">
        <v>6585</v>
      </c>
      <c r="V15650" s="78">
        <v>16800</v>
      </c>
      <c r="W15650" s="78">
        <v>13900</v>
      </c>
      <c r="X15650" s="78"/>
      <c r="Y15650" s="78">
        <v>14800</v>
      </c>
      <c r="Z15650" s="78">
        <v>2.36</v>
      </c>
    </row>
    <row r="15651" spans="1:26" x14ac:dyDescent="0.25">
      <c r="A15651" s="78">
        <v>215471403</v>
      </c>
      <c r="D15651" s="78" t="s">
        <v>29</v>
      </c>
      <c r="E15651" s="78" t="s">
        <v>15</v>
      </c>
      <c r="J15651" s="78" t="s">
        <v>6560</v>
      </c>
      <c r="L15651" s="78" t="s">
        <v>6586</v>
      </c>
      <c r="V15651" s="78">
        <v>18000</v>
      </c>
      <c r="W15651" s="78">
        <v>14000</v>
      </c>
      <c r="X15651" s="78"/>
      <c r="Y15651" s="78">
        <v>15200</v>
      </c>
      <c r="Z15651" s="78">
        <v>2.4700000000000002</v>
      </c>
    </row>
    <row r="15652" spans="1:26" x14ac:dyDescent="0.25">
      <c r="A15652" s="78">
        <v>215471377</v>
      </c>
      <c r="D15652" s="78" t="s">
        <v>29</v>
      </c>
      <c r="E15652" s="78" t="s">
        <v>15</v>
      </c>
      <c r="J15652" s="78" t="s">
        <v>6560</v>
      </c>
      <c r="L15652" s="78" t="s">
        <v>2537</v>
      </c>
      <c r="V15652" s="78">
        <v>18000</v>
      </c>
      <c r="W15652" s="78">
        <v>13600</v>
      </c>
      <c r="X15652" s="78"/>
      <c r="Y15652" s="78">
        <v>14900</v>
      </c>
      <c r="Z15652" s="78">
        <v>2.4300000000000002</v>
      </c>
    </row>
    <row r="15653" spans="1:26" x14ac:dyDescent="0.25">
      <c r="A15653" s="78">
        <v>215471430</v>
      </c>
      <c r="D15653" s="78" t="s">
        <v>29</v>
      </c>
      <c r="E15653" s="78" t="s">
        <v>15</v>
      </c>
      <c r="J15653" s="78" t="s">
        <v>3061</v>
      </c>
      <c r="L15653" s="78" t="s">
        <v>3116</v>
      </c>
      <c r="V15653" s="78">
        <v>12000</v>
      </c>
      <c r="W15653" s="78">
        <v>9000</v>
      </c>
      <c r="X15653" s="78"/>
      <c r="Y15653" s="78">
        <v>9600</v>
      </c>
      <c r="Z15653" s="78">
        <v>2.4900000000000002</v>
      </c>
    </row>
    <row r="15654" spans="1:26" x14ac:dyDescent="0.25">
      <c r="A15654" s="78">
        <v>215471390</v>
      </c>
      <c r="D15654" s="78" t="s">
        <v>29</v>
      </c>
      <c r="E15654" s="78" t="s">
        <v>15</v>
      </c>
      <c r="J15654" s="78" t="s">
        <v>3061</v>
      </c>
      <c r="L15654" s="78" t="s">
        <v>6587</v>
      </c>
      <c r="V15654" s="78">
        <v>12000</v>
      </c>
      <c r="W15654" s="78">
        <v>8500</v>
      </c>
      <c r="X15654" s="78"/>
      <c r="Y15654" s="78">
        <v>9300</v>
      </c>
      <c r="Z15654" s="78">
        <v>2.5499999999999998</v>
      </c>
    </row>
    <row r="15655" spans="1:26" x14ac:dyDescent="0.25">
      <c r="A15655" s="78">
        <v>215471402</v>
      </c>
      <c r="D15655" s="78" t="s">
        <v>29</v>
      </c>
      <c r="E15655" s="78" t="s">
        <v>15</v>
      </c>
      <c r="J15655" s="78" t="s">
        <v>3061</v>
      </c>
      <c r="L15655" s="78" t="s">
        <v>6588</v>
      </c>
      <c r="V15655" s="78">
        <v>12000</v>
      </c>
      <c r="W15655" s="78">
        <v>8600</v>
      </c>
      <c r="X15655" s="78"/>
      <c r="Y15655" s="78">
        <v>10000</v>
      </c>
      <c r="Z15655" s="78">
        <v>2.59</v>
      </c>
    </row>
    <row r="15656" spans="1:26" x14ac:dyDescent="0.25">
      <c r="A15656" s="78">
        <v>215471376</v>
      </c>
      <c r="D15656" s="78" t="s">
        <v>29</v>
      </c>
      <c r="E15656" s="78" t="s">
        <v>15</v>
      </c>
      <c r="J15656" s="78" t="s">
        <v>3061</v>
      </c>
      <c r="L15656" s="78" t="s">
        <v>3143</v>
      </c>
      <c r="V15656" s="78">
        <v>12000</v>
      </c>
      <c r="W15656" s="78">
        <v>9300</v>
      </c>
      <c r="X15656" s="78"/>
      <c r="Y15656" s="78">
        <v>9600</v>
      </c>
      <c r="Z15656" s="78">
        <v>2.38</v>
      </c>
    </row>
    <row r="15657" spans="1:26" x14ac:dyDescent="0.25">
      <c r="A15657" s="78">
        <v>215471429</v>
      </c>
      <c r="D15657" s="78" t="s">
        <v>29</v>
      </c>
      <c r="E15657" s="78" t="s">
        <v>15</v>
      </c>
      <c r="J15657" s="78" t="s">
        <v>3089</v>
      </c>
      <c r="L15657" s="78" t="s">
        <v>6589</v>
      </c>
      <c r="V15657" s="78">
        <v>9000</v>
      </c>
      <c r="W15657" s="78">
        <v>9000</v>
      </c>
      <c r="X15657" s="78"/>
      <c r="Y15657" s="78">
        <v>9600</v>
      </c>
      <c r="Z15657" s="78">
        <v>2.4900000000000002</v>
      </c>
    </row>
    <row r="15658" spans="1:26" x14ac:dyDescent="0.25">
      <c r="A15658" s="78">
        <v>215471389</v>
      </c>
      <c r="D15658" s="78" t="s">
        <v>29</v>
      </c>
      <c r="E15658" s="78" t="s">
        <v>15</v>
      </c>
      <c r="J15658" s="78" t="s">
        <v>3089</v>
      </c>
      <c r="L15658" s="78" t="s">
        <v>6611</v>
      </c>
      <c r="V15658" s="78">
        <v>9000</v>
      </c>
      <c r="W15658" s="78">
        <v>8500</v>
      </c>
      <c r="X15658" s="78"/>
      <c r="Y15658" s="78">
        <v>9300</v>
      </c>
      <c r="Z15658" s="78">
        <v>2.5499999999999998</v>
      </c>
    </row>
    <row r="15659" spans="1:26" x14ac:dyDescent="0.25">
      <c r="A15659" s="78">
        <v>215471401</v>
      </c>
      <c r="D15659" s="78" t="s">
        <v>29</v>
      </c>
      <c r="E15659" s="78" t="s">
        <v>15</v>
      </c>
      <c r="J15659" s="78" t="s">
        <v>3089</v>
      </c>
      <c r="L15659" s="78" t="s">
        <v>6612</v>
      </c>
      <c r="V15659" s="78">
        <v>9000</v>
      </c>
      <c r="W15659" s="78">
        <v>7900</v>
      </c>
      <c r="X15659" s="78"/>
      <c r="Y15659" s="78">
        <v>9900</v>
      </c>
      <c r="Z15659" s="78">
        <v>2.59</v>
      </c>
    </row>
    <row r="15660" spans="1:26" x14ac:dyDescent="0.25">
      <c r="A15660" s="78">
        <v>215471375</v>
      </c>
      <c r="D15660" s="78" t="s">
        <v>29</v>
      </c>
      <c r="E15660" s="78" t="s">
        <v>15</v>
      </c>
      <c r="J15660" s="78" t="s">
        <v>3089</v>
      </c>
      <c r="L15660" s="78" t="s">
        <v>3188</v>
      </c>
      <c r="V15660" s="78">
        <v>9000</v>
      </c>
      <c r="W15660" s="78">
        <v>8100</v>
      </c>
      <c r="X15660" s="78"/>
      <c r="Y15660" s="78">
        <v>9400</v>
      </c>
      <c r="Z15660" s="78">
        <v>2.37</v>
      </c>
    </row>
    <row r="15661" spans="1:26" x14ac:dyDescent="0.25">
      <c r="A15661" s="78">
        <v>215471374</v>
      </c>
      <c r="D15661" s="78" t="s">
        <v>29</v>
      </c>
      <c r="E15661" s="78" t="s">
        <v>15</v>
      </c>
      <c r="J15661" s="78" t="s">
        <v>6613</v>
      </c>
      <c r="L15661" s="78" t="s">
        <v>6614</v>
      </c>
      <c r="V15661" s="78">
        <v>12000</v>
      </c>
      <c r="W15661" s="78">
        <v>8700</v>
      </c>
      <c r="X15661" s="78"/>
      <c r="Y15661" s="78">
        <v>8700</v>
      </c>
      <c r="Z15661" s="78">
        <v>2.4300000000000002</v>
      </c>
    </row>
    <row r="15662" spans="1:26" x14ac:dyDescent="0.25">
      <c r="A15662" s="78">
        <v>215540512</v>
      </c>
      <c r="D15662" s="78" t="s">
        <v>29</v>
      </c>
      <c r="E15662" s="78" t="s">
        <v>15</v>
      </c>
      <c r="J15662" s="78" t="s">
        <v>6613</v>
      </c>
      <c r="L15662" s="78" t="s">
        <v>6615</v>
      </c>
      <c r="V15662" s="78">
        <v>12000</v>
      </c>
      <c r="W15662" s="78">
        <v>8700</v>
      </c>
      <c r="X15662" s="78"/>
      <c r="Y15662" s="78">
        <v>8700</v>
      </c>
      <c r="Z15662" s="78">
        <v>2.4300000000000002</v>
      </c>
    </row>
    <row r="15663" spans="1:26" x14ac:dyDescent="0.25">
      <c r="A15663" s="78">
        <v>215540511</v>
      </c>
      <c r="D15663" s="78" t="s">
        <v>29</v>
      </c>
      <c r="E15663" s="78" t="s">
        <v>15</v>
      </c>
      <c r="J15663" s="78" t="s">
        <v>6616</v>
      </c>
      <c r="L15663" s="78" t="s">
        <v>6617</v>
      </c>
      <c r="V15663" s="78">
        <v>9000</v>
      </c>
      <c r="W15663" s="78">
        <v>8500</v>
      </c>
      <c r="X15663" s="78"/>
      <c r="Y15663" s="78">
        <v>8600</v>
      </c>
      <c r="Z15663" s="78">
        <v>2.4</v>
      </c>
    </row>
    <row r="15664" spans="1:26" x14ac:dyDescent="0.25">
      <c r="A15664" s="78">
        <v>215471373</v>
      </c>
      <c r="D15664" s="78" t="s">
        <v>29</v>
      </c>
      <c r="E15664" s="78" t="s">
        <v>15</v>
      </c>
      <c r="J15664" s="78" t="s">
        <v>6616</v>
      </c>
      <c r="L15664" s="78" t="s">
        <v>6618</v>
      </c>
      <c r="V15664" s="78">
        <v>9000</v>
      </c>
      <c r="W15664" s="78">
        <v>8500</v>
      </c>
      <c r="X15664" s="78"/>
      <c r="Y15664" s="78">
        <v>8600</v>
      </c>
      <c r="Z15664" s="78">
        <v>2.4</v>
      </c>
    </row>
    <row r="15665" spans="1:26" x14ac:dyDescent="0.25">
      <c r="A15665" s="78">
        <v>215471384</v>
      </c>
      <c r="D15665" s="78" t="s">
        <v>29</v>
      </c>
      <c r="E15665" s="78" t="s">
        <v>15</v>
      </c>
      <c r="J15665" s="78" t="s">
        <v>6619</v>
      </c>
      <c r="L15665" s="78" t="s">
        <v>6620</v>
      </c>
      <c r="V15665" s="78">
        <v>33000</v>
      </c>
      <c r="W15665" s="78">
        <v>30000</v>
      </c>
      <c r="X15665" s="78"/>
      <c r="Y15665" s="78">
        <v>30200</v>
      </c>
      <c r="Z15665" s="78">
        <v>2.02</v>
      </c>
    </row>
    <row r="15666" spans="1:26" x14ac:dyDescent="0.25">
      <c r="A15666" s="78">
        <v>215471383</v>
      </c>
      <c r="D15666" s="78" t="s">
        <v>29</v>
      </c>
      <c r="E15666" s="78" t="s">
        <v>15</v>
      </c>
      <c r="J15666" s="78" t="s">
        <v>6565</v>
      </c>
      <c r="L15666" s="78" t="s">
        <v>6610</v>
      </c>
      <c r="V15666" s="78">
        <v>24000</v>
      </c>
      <c r="W15666" s="78">
        <v>21000</v>
      </c>
      <c r="X15666" s="78"/>
      <c r="Y15666" s="78">
        <v>23200</v>
      </c>
      <c r="Z15666" s="78">
        <v>2.35</v>
      </c>
    </row>
    <row r="15667" spans="1:26" x14ac:dyDescent="0.25">
      <c r="A15667" s="78">
        <v>215471395</v>
      </c>
      <c r="D15667" s="78" t="s">
        <v>29</v>
      </c>
      <c r="E15667" s="78" t="s">
        <v>15</v>
      </c>
      <c r="J15667" s="78" t="s">
        <v>3187</v>
      </c>
      <c r="L15667" s="78" t="s">
        <v>6611</v>
      </c>
      <c r="V15667" s="78">
        <v>9000</v>
      </c>
      <c r="W15667" s="78">
        <v>9700</v>
      </c>
      <c r="X15667" s="78"/>
      <c r="Y15667" s="78">
        <v>12600</v>
      </c>
      <c r="Z15667" s="78">
        <v>2.1</v>
      </c>
    </row>
    <row r="15668" spans="1:26" x14ac:dyDescent="0.25">
      <c r="A15668" s="78">
        <v>215471405</v>
      </c>
      <c r="D15668" s="78" t="s">
        <v>29</v>
      </c>
      <c r="E15668" s="78" t="s">
        <v>15</v>
      </c>
      <c r="J15668" s="78" t="s">
        <v>3187</v>
      </c>
      <c r="L15668" s="78" t="s">
        <v>6612</v>
      </c>
      <c r="V15668" s="78">
        <v>9000</v>
      </c>
      <c r="W15668" s="78">
        <v>9000</v>
      </c>
      <c r="X15668" s="78"/>
      <c r="Y15668" s="78">
        <v>11900</v>
      </c>
      <c r="Z15668" s="78">
        <v>2</v>
      </c>
    </row>
    <row r="15669" spans="1:26" x14ac:dyDescent="0.25">
      <c r="A15669" s="78">
        <v>215471388</v>
      </c>
      <c r="D15669" s="78" t="s">
        <v>29</v>
      </c>
      <c r="E15669" s="78" t="s">
        <v>15</v>
      </c>
      <c r="J15669" s="78" t="s">
        <v>6621</v>
      </c>
      <c r="L15669" s="78" t="s">
        <v>6622</v>
      </c>
      <c r="V15669" s="78">
        <v>18000</v>
      </c>
      <c r="W15669" s="78">
        <v>19300</v>
      </c>
      <c r="X15669" s="78"/>
      <c r="Y15669" s="78">
        <v>23200</v>
      </c>
      <c r="Z15669" s="78">
        <v>2.35</v>
      </c>
    </row>
    <row r="15670" spans="1:26" x14ac:dyDescent="0.25">
      <c r="A15670" s="78">
        <v>215471387</v>
      </c>
      <c r="D15670" s="78" t="s">
        <v>29</v>
      </c>
      <c r="E15670" s="78" t="s">
        <v>15</v>
      </c>
      <c r="J15670" s="78" t="s">
        <v>6623</v>
      </c>
      <c r="L15670" s="78" t="s">
        <v>6624</v>
      </c>
      <c r="V15670" s="78">
        <v>12000</v>
      </c>
      <c r="W15670" s="78">
        <v>11000</v>
      </c>
      <c r="X15670" s="78"/>
      <c r="Y15670" s="78">
        <v>14600</v>
      </c>
      <c r="Z15670" s="78">
        <v>2.2599999999999998</v>
      </c>
    </row>
    <row r="15671" spans="1:26" x14ac:dyDescent="0.25">
      <c r="A15671" s="78">
        <v>215471386</v>
      </c>
      <c r="D15671" s="78" t="s">
        <v>29</v>
      </c>
      <c r="E15671" s="78" t="s">
        <v>15</v>
      </c>
      <c r="J15671" s="78" t="s">
        <v>6625</v>
      </c>
      <c r="L15671" s="78" t="s">
        <v>6626</v>
      </c>
      <c r="V15671" s="78">
        <v>9000</v>
      </c>
      <c r="W15671" s="78">
        <v>11000</v>
      </c>
      <c r="X15671" s="78"/>
      <c r="Y15671" s="78">
        <v>14600</v>
      </c>
      <c r="Z15671" s="78">
        <v>2.2599999999999998</v>
      </c>
    </row>
    <row r="15672" spans="1:26" x14ac:dyDescent="0.25">
      <c r="A15672" s="78">
        <v>215471385</v>
      </c>
      <c r="D15672" s="78" t="s">
        <v>29</v>
      </c>
      <c r="E15672" s="78" t="s">
        <v>15</v>
      </c>
      <c r="J15672" s="78" t="s">
        <v>6627</v>
      </c>
      <c r="L15672" s="78" t="s">
        <v>6628</v>
      </c>
      <c r="V15672" s="78">
        <v>6000</v>
      </c>
      <c r="W15672" s="78">
        <v>11000</v>
      </c>
      <c r="X15672" s="78"/>
      <c r="Y15672" s="78">
        <v>14600</v>
      </c>
      <c r="Z15672" s="78">
        <v>2.2599999999999998</v>
      </c>
    </row>
    <row r="15673" spans="1:26" x14ac:dyDescent="0.25">
      <c r="A15673" s="78">
        <v>215471364</v>
      </c>
      <c r="D15673" s="78" t="s">
        <v>29</v>
      </c>
      <c r="E15673" s="78" t="s">
        <v>15</v>
      </c>
      <c r="J15673" s="78" t="s">
        <v>6629</v>
      </c>
      <c r="L15673" s="78" t="s">
        <v>6630</v>
      </c>
      <c r="V15673" s="78">
        <v>24000</v>
      </c>
      <c r="W15673" s="78">
        <v>17100</v>
      </c>
      <c r="X15673" s="78"/>
      <c r="Y15673" s="78">
        <v>18400</v>
      </c>
      <c r="Z15673" s="78">
        <v>2.17</v>
      </c>
    </row>
    <row r="15674" spans="1:26" x14ac:dyDescent="0.25">
      <c r="A15674" s="78">
        <v>215471363</v>
      </c>
      <c r="D15674" s="78" t="s">
        <v>29</v>
      </c>
      <c r="E15674" s="78" t="s">
        <v>15</v>
      </c>
      <c r="J15674" s="78" t="s">
        <v>6631</v>
      </c>
      <c r="L15674" s="78" t="s">
        <v>6632</v>
      </c>
      <c r="V15674" s="78">
        <v>17000</v>
      </c>
      <c r="W15674" s="78">
        <v>11200</v>
      </c>
      <c r="X15674" s="78"/>
      <c r="Y15674" s="78">
        <v>11200</v>
      </c>
      <c r="Z15674" s="78">
        <v>2.2000000000000002</v>
      </c>
    </row>
    <row r="15675" spans="1:26" x14ac:dyDescent="0.25">
      <c r="A15675" s="78">
        <v>215471360</v>
      </c>
      <c r="D15675" s="78" t="s">
        <v>29</v>
      </c>
      <c r="E15675" s="78" t="s">
        <v>15</v>
      </c>
      <c r="J15675" s="78" t="s">
        <v>6633</v>
      </c>
      <c r="L15675" s="78" t="s">
        <v>6634</v>
      </c>
      <c r="V15675" s="78">
        <v>12000</v>
      </c>
      <c r="W15675" s="78">
        <v>7700</v>
      </c>
      <c r="X15675" s="78"/>
      <c r="Y15675" s="78">
        <v>7900</v>
      </c>
      <c r="Z15675" s="78">
        <v>2.41</v>
      </c>
    </row>
    <row r="15676" spans="1:26" x14ac:dyDescent="0.25">
      <c r="A15676" s="78">
        <v>215471359</v>
      </c>
      <c r="D15676" s="78" t="s">
        <v>29</v>
      </c>
      <c r="E15676" s="78" t="s">
        <v>15</v>
      </c>
      <c r="J15676" s="78" t="s">
        <v>6635</v>
      </c>
      <c r="L15676" s="78" t="s">
        <v>6636</v>
      </c>
      <c r="V15676" s="78">
        <v>9000</v>
      </c>
      <c r="W15676" s="78">
        <v>6900</v>
      </c>
      <c r="X15676" s="78"/>
      <c r="Y15676" s="78">
        <v>7200</v>
      </c>
      <c r="Z15676" s="78">
        <v>2.0299999999999998</v>
      </c>
    </row>
    <row r="15677" spans="1:26" x14ac:dyDescent="0.25">
      <c r="A15677" s="78">
        <v>215444951</v>
      </c>
      <c r="D15677" s="78" t="s">
        <v>29</v>
      </c>
      <c r="E15677" s="78" t="s">
        <v>2548</v>
      </c>
      <c r="J15677" s="78" t="s">
        <v>6637</v>
      </c>
      <c r="V15677" s="78">
        <v>47000</v>
      </c>
      <c r="W15677" s="78">
        <v>44000</v>
      </c>
      <c r="X15677" s="78"/>
      <c r="Y15677" s="78">
        <v>45500</v>
      </c>
      <c r="Z15677" s="78">
        <v>2.1</v>
      </c>
    </row>
    <row r="15678" spans="1:26" x14ac:dyDescent="0.25">
      <c r="A15678" s="78">
        <v>215444950</v>
      </c>
      <c r="D15678" s="78" t="s">
        <v>29</v>
      </c>
      <c r="E15678" s="78" t="s">
        <v>2548</v>
      </c>
      <c r="J15678" s="78" t="s">
        <v>6637</v>
      </c>
      <c r="V15678" s="78">
        <v>47000</v>
      </c>
      <c r="W15678" s="78">
        <v>44500</v>
      </c>
      <c r="X15678" s="78"/>
      <c r="Y15678" s="78">
        <v>46000</v>
      </c>
      <c r="Z15678" s="78">
        <v>2.2000000000000002</v>
      </c>
    </row>
    <row r="15679" spans="1:26" x14ac:dyDescent="0.25">
      <c r="A15679" s="78">
        <v>215444949</v>
      </c>
      <c r="D15679" s="78" t="s">
        <v>29</v>
      </c>
      <c r="E15679" s="78" t="s">
        <v>2548</v>
      </c>
      <c r="J15679" s="78" t="s">
        <v>6637</v>
      </c>
      <c r="V15679" s="78">
        <v>47000</v>
      </c>
      <c r="W15679" s="78">
        <v>44000</v>
      </c>
      <c r="X15679" s="78"/>
      <c r="Y15679" s="78">
        <v>45000</v>
      </c>
      <c r="Z15679" s="78">
        <v>2</v>
      </c>
    </row>
    <row r="15680" spans="1:26" x14ac:dyDescent="0.25">
      <c r="A15680" s="78">
        <v>215444947</v>
      </c>
      <c r="D15680" s="78" t="s">
        <v>29</v>
      </c>
      <c r="E15680" s="78" t="s">
        <v>2548</v>
      </c>
      <c r="J15680" s="78" t="s">
        <v>6638</v>
      </c>
      <c r="V15680" s="78">
        <v>36000</v>
      </c>
      <c r="W15680" s="78">
        <v>33000</v>
      </c>
      <c r="X15680" s="78"/>
      <c r="Y15680" s="78">
        <v>34000</v>
      </c>
      <c r="Z15680" s="78">
        <v>2.2000000000000002</v>
      </c>
    </row>
    <row r="15681" spans="1:26" x14ac:dyDescent="0.25">
      <c r="A15681" s="78">
        <v>215444945</v>
      </c>
      <c r="D15681" s="78" t="s">
        <v>29</v>
      </c>
      <c r="E15681" s="78" t="s">
        <v>2548</v>
      </c>
      <c r="J15681" s="78" t="s">
        <v>6639</v>
      </c>
      <c r="V15681" s="78">
        <v>27400</v>
      </c>
      <c r="W15681" s="78">
        <v>24000</v>
      </c>
      <c r="X15681" s="78"/>
      <c r="Y15681" s="78">
        <v>27500</v>
      </c>
      <c r="Z15681" s="78">
        <v>2.15</v>
      </c>
    </row>
    <row r="15682" spans="1:26" x14ac:dyDescent="0.25">
      <c r="A15682" s="78">
        <v>215444944</v>
      </c>
      <c r="D15682" s="78" t="s">
        <v>29</v>
      </c>
      <c r="E15682" s="78" t="s">
        <v>2548</v>
      </c>
      <c r="J15682" s="78" t="s">
        <v>6639</v>
      </c>
      <c r="V15682" s="78">
        <v>28000</v>
      </c>
      <c r="W15682" s="78">
        <v>23000</v>
      </c>
      <c r="X15682" s="78"/>
      <c r="Y15682" s="78">
        <v>27000</v>
      </c>
      <c r="Z15682" s="78">
        <v>2.1</v>
      </c>
    </row>
    <row r="15683" spans="1:26" x14ac:dyDescent="0.25">
      <c r="A15683" s="78">
        <v>215444943</v>
      </c>
      <c r="D15683" s="78" t="s">
        <v>29</v>
      </c>
      <c r="E15683" s="78" t="s">
        <v>2548</v>
      </c>
      <c r="J15683" s="78" t="s">
        <v>6639</v>
      </c>
      <c r="V15683" s="78">
        <v>27000</v>
      </c>
      <c r="W15683" s="78">
        <v>25000</v>
      </c>
      <c r="X15683" s="78"/>
      <c r="Y15683" s="78">
        <v>28000</v>
      </c>
      <c r="Z15683" s="78">
        <v>2.2000000000000002</v>
      </c>
    </row>
    <row r="15684" spans="1:26" x14ac:dyDescent="0.25">
      <c r="A15684" s="78">
        <v>215444942</v>
      </c>
      <c r="D15684" s="78" t="s">
        <v>29</v>
      </c>
      <c r="E15684" s="78" t="s">
        <v>2548</v>
      </c>
      <c r="J15684" s="78" t="s">
        <v>6640</v>
      </c>
      <c r="V15684" s="78">
        <v>19000</v>
      </c>
      <c r="W15684" s="78">
        <v>17300</v>
      </c>
      <c r="X15684" s="78"/>
      <c r="Y15684" s="78">
        <v>20500</v>
      </c>
      <c r="Z15684" s="78">
        <v>2.36</v>
      </c>
    </row>
    <row r="15685" spans="1:26" x14ac:dyDescent="0.25">
      <c r="A15685" s="78">
        <v>215444941</v>
      </c>
      <c r="D15685" s="78" t="s">
        <v>29</v>
      </c>
      <c r="E15685" s="78" t="s">
        <v>2548</v>
      </c>
      <c r="J15685" s="78" t="s">
        <v>6640</v>
      </c>
      <c r="V15685" s="78">
        <v>19000</v>
      </c>
      <c r="W15685" s="78">
        <v>17000</v>
      </c>
      <c r="X15685" s="78"/>
      <c r="Y15685" s="78">
        <v>22000</v>
      </c>
      <c r="Z15685" s="78">
        <v>2.5</v>
      </c>
    </row>
    <row r="15686" spans="1:26" x14ac:dyDescent="0.25">
      <c r="A15686" s="78">
        <v>215444940</v>
      </c>
      <c r="D15686" s="78" t="s">
        <v>29</v>
      </c>
      <c r="E15686" s="78" t="s">
        <v>2548</v>
      </c>
      <c r="J15686" s="78" t="s">
        <v>6640</v>
      </c>
      <c r="V15686" s="78">
        <v>19000</v>
      </c>
      <c r="W15686" s="78">
        <v>17600</v>
      </c>
      <c r="X15686" s="78"/>
      <c r="Y15686" s="78">
        <v>19000</v>
      </c>
      <c r="Z15686" s="78">
        <v>2.2000000000000002</v>
      </c>
    </row>
    <row r="15687" spans="1:26" x14ac:dyDescent="0.25">
      <c r="A15687" s="78">
        <v>215444930</v>
      </c>
      <c r="D15687" s="78" t="s">
        <v>29</v>
      </c>
      <c r="E15687" s="78" t="s">
        <v>2548</v>
      </c>
      <c r="J15687" s="78" t="s">
        <v>5716</v>
      </c>
      <c r="L15687" s="78" t="s">
        <v>6641</v>
      </c>
      <c r="V15687" s="78">
        <v>12000</v>
      </c>
      <c r="W15687" s="78">
        <v>8000</v>
      </c>
      <c r="X15687" s="78"/>
      <c r="Y15687" s="78">
        <v>8300</v>
      </c>
      <c r="Z15687" s="78">
        <v>2.41</v>
      </c>
    </row>
    <row r="15688" spans="1:26" x14ac:dyDescent="0.25">
      <c r="A15688" s="78">
        <v>215444929</v>
      </c>
      <c r="D15688" s="78" t="s">
        <v>29</v>
      </c>
      <c r="E15688" s="78" t="s">
        <v>2548</v>
      </c>
      <c r="J15688" s="78" t="s">
        <v>5718</v>
      </c>
      <c r="L15688" s="78" t="s">
        <v>6642</v>
      </c>
      <c r="V15688" s="78">
        <v>9000</v>
      </c>
      <c r="W15688" s="78">
        <v>8000</v>
      </c>
      <c r="X15688" s="78"/>
      <c r="Y15688" s="78">
        <v>8300</v>
      </c>
      <c r="Z15688" s="78">
        <v>2.41</v>
      </c>
    </row>
    <row r="15689" spans="1:26" x14ac:dyDescent="0.25">
      <c r="A15689" s="78">
        <v>215444935</v>
      </c>
      <c r="D15689" s="78" t="s">
        <v>29</v>
      </c>
      <c r="E15689" s="78" t="s">
        <v>2548</v>
      </c>
      <c r="J15689" s="78" t="s">
        <v>6643</v>
      </c>
      <c r="L15689" s="78" t="s">
        <v>6644</v>
      </c>
      <c r="V15689" s="78">
        <v>6000</v>
      </c>
      <c r="W15689" s="78">
        <v>7900</v>
      </c>
      <c r="X15689" s="78"/>
      <c r="Y15689" s="78">
        <v>8600</v>
      </c>
      <c r="Z15689" s="78">
        <v>2.38</v>
      </c>
    </row>
    <row r="15690" spans="1:26" x14ac:dyDescent="0.25">
      <c r="A15690" s="78">
        <v>215463872</v>
      </c>
      <c r="D15690" s="78" t="s">
        <v>29</v>
      </c>
      <c r="E15690" s="78" t="s">
        <v>391</v>
      </c>
      <c r="J15690" s="78" t="s">
        <v>389</v>
      </c>
      <c r="L15690" s="78" t="s">
        <v>390</v>
      </c>
      <c r="V15690" s="78">
        <v>33000</v>
      </c>
      <c r="W15690" s="78">
        <v>30000</v>
      </c>
      <c r="X15690" s="78"/>
      <c r="Y15690" s="78">
        <v>30200</v>
      </c>
      <c r="Z15690" s="78">
        <v>2.02</v>
      </c>
    </row>
    <row r="15691" spans="1:26" x14ac:dyDescent="0.25">
      <c r="A15691" s="78">
        <v>215463871</v>
      </c>
      <c r="D15691" s="78" t="s">
        <v>29</v>
      </c>
      <c r="E15691" s="78" t="s">
        <v>388</v>
      </c>
      <c r="J15691" s="78" t="s">
        <v>392</v>
      </c>
      <c r="L15691" s="78" t="s">
        <v>393</v>
      </c>
      <c r="V15691" s="78">
        <v>33000</v>
      </c>
      <c r="W15691" s="78">
        <v>30000</v>
      </c>
      <c r="X15691" s="78"/>
      <c r="Y15691" s="78">
        <v>30200</v>
      </c>
      <c r="Z15691" s="78">
        <v>2.02</v>
      </c>
    </row>
    <row r="15692" spans="1:26" x14ac:dyDescent="0.25">
      <c r="A15692" s="78">
        <v>215444939</v>
      </c>
      <c r="D15692" s="78" t="s">
        <v>29</v>
      </c>
      <c r="E15692" s="78" t="s">
        <v>2548</v>
      </c>
      <c r="J15692" s="78" t="s">
        <v>6645</v>
      </c>
      <c r="L15692" s="78" t="s">
        <v>6646</v>
      </c>
      <c r="V15692" s="78">
        <v>24000</v>
      </c>
      <c r="W15692" s="78">
        <v>21000</v>
      </c>
      <c r="X15692" s="78"/>
      <c r="Y15692" s="78">
        <v>23200</v>
      </c>
      <c r="Z15692" s="78">
        <v>2.35</v>
      </c>
    </row>
    <row r="15693" spans="1:26" x14ac:dyDescent="0.25">
      <c r="A15693" s="78">
        <v>215444932</v>
      </c>
      <c r="D15693" s="78" t="s">
        <v>29</v>
      </c>
      <c r="E15693" s="78" t="s">
        <v>2548</v>
      </c>
      <c r="J15693" s="78" t="s">
        <v>5712</v>
      </c>
      <c r="L15693" s="78" t="s">
        <v>6647</v>
      </c>
      <c r="V15693" s="78">
        <v>24000</v>
      </c>
      <c r="W15693" s="78">
        <v>17100</v>
      </c>
      <c r="X15693" s="78"/>
      <c r="Y15693" s="78">
        <v>18400</v>
      </c>
      <c r="Z15693" s="78">
        <v>2.17</v>
      </c>
    </row>
    <row r="15694" spans="1:26" x14ac:dyDescent="0.25">
      <c r="A15694" s="78">
        <v>215444931</v>
      </c>
      <c r="D15694" s="78" t="s">
        <v>29</v>
      </c>
      <c r="E15694" s="78" t="s">
        <v>2548</v>
      </c>
      <c r="J15694" s="78" t="s">
        <v>5714</v>
      </c>
      <c r="L15694" s="78" t="s">
        <v>6648</v>
      </c>
      <c r="V15694" s="78">
        <v>17000</v>
      </c>
      <c r="W15694" s="78">
        <v>11200</v>
      </c>
      <c r="X15694" s="78"/>
      <c r="Y15694" s="78">
        <v>11200</v>
      </c>
      <c r="Z15694" s="78">
        <v>2.2000000000000002</v>
      </c>
    </row>
    <row r="15695" spans="1:26" x14ac:dyDescent="0.25">
      <c r="A15695" s="78">
        <v>215444934</v>
      </c>
      <c r="D15695" s="78" t="s">
        <v>29</v>
      </c>
      <c r="E15695" s="78" t="s">
        <v>2548</v>
      </c>
      <c r="J15695" s="78" t="s">
        <v>6649</v>
      </c>
      <c r="L15695" s="78" t="s">
        <v>6650</v>
      </c>
      <c r="V15695" s="78">
        <v>36000</v>
      </c>
      <c r="W15695" s="78">
        <v>24600</v>
      </c>
      <c r="X15695" s="78"/>
      <c r="Y15695" s="78">
        <v>25000</v>
      </c>
      <c r="Z15695" s="78">
        <v>2.14</v>
      </c>
    </row>
    <row r="15696" spans="1:26" x14ac:dyDescent="0.25">
      <c r="A15696" s="78">
        <v>215444933</v>
      </c>
      <c r="D15696" s="78" t="s">
        <v>29</v>
      </c>
      <c r="E15696" s="78" t="s">
        <v>2548</v>
      </c>
      <c r="J15696" s="78" t="s">
        <v>6651</v>
      </c>
      <c r="L15696" s="78" t="s">
        <v>6652</v>
      </c>
      <c r="V15696" s="78">
        <v>30000</v>
      </c>
      <c r="W15696" s="78">
        <v>19000</v>
      </c>
      <c r="X15696" s="78"/>
      <c r="Y15696" s="78">
        <v>19800</v>
      </c>
      <c r="Z15696" s="78">
        <v>1.99</v>
      </c>
    </row>
    <row r="15697" spans="1:26" x14ac:dyDescent="0.25">
      <c r="A15697" s="78">
        <v>215449749</v>
      </c>
      <c r="D15697" s="78" t="s">
        <v>29</v>
      </c>
      <c r="E15697" s="78" t="s">
        <v>2526</v>
      </c>
      <c r="J15697" s="78" t="s">
        <v>5120</v>
      </c>
      <c r="L15697" s="78" t="s">
        <v>6653</v>
      </c>
      <c r="V15697" s="78">
        <v>54000</v>
      </c>
      <c r="W15697" s="78">
        <v>35000</v>
      </c>
      <c r="X15697" s="78"/>
      <c r="Y15697" s="78">
        <v>54000</v>
      </c>
      <c r="Z15697" s="78">
        <v>2.29</v>
      </c>
    </row>
    <row r="15698" spans="1:26" x14ac:dyDescent="0.25">
      <c r="A15698" s="78">
        <v>215471345</v>
      </c>
      <c r="D15698" s="78" t="s">
        <v>29</v>
      </c>
      <c r="E15698" s="78" t="s">
        <v>15</v>
      </c>
      <c r="J15698" s="78" t="s">
        <v>3385</v>
      </c>
      <c r="L15698" s="78" t="s">
        <v>6654</v>
      </c>
      <c r="V15698" s="78">
        <v>54000</v>
      </c>
      <c r="W15698" s="78">
        <v>35000</v>
      </c>
      <c r="X15698" s="78"/>
      <c r="Y15698" s="78">
        <v>54000</v>
      </c>
      <c r="Z15698" s="78">
        <v>2.29</v>
      </c>
    </row>
    <row r="15699" spans="1:26" x14ac:dyDescent="0.25">
      <c r="A15699" s="78">
        <v>215471344</v>
      </c>
      <c r="D15699" s="78" t="s">
        <v>29</v>
      </c>
      <c r="E15699" s="78" t="s">
        <v>15</v>
      </c>
      <c r="J15699" s="78" t="s">
        <v>3711</v>
      </c>
      <c r="L15699" s="78" t="s">
        <v>6655</v>
      </c>
      <c r="V15699" s="78">
        <v>48000</v>
      </c>
      <c r="W15699" s="78">
        <v>34000</v>
      </c>
      <c r="X15699" s="78"/>
      <c r="Y15699" s="78">
        <v>48000</v>
      </c>
      <c r="Z15699" s="78">
        <v>2.13</v>
      </c>
    </row>
    <row r="15700" spans="1:26" x14ac:dyDescent="0.25">
      <c r="A15700" s="78">
        <v>215449748</v>
      </c>
      <c r="D15700" s="78" t="s">
        <v>29</v>
      </c>
      <c r="E15700" s="78" t="s">
        <v>2526</v>
      </c>
      <c r="J15700" s="78" t="s">
        <v>5116</v>
      </c>
      <c r="L15700" s="78" t="s">
        <v>6656</v>
      </c>
      <c r="V15700" s="78">
        <v>48000</v>
      </c>
      <c r="W15700" s="78">
        <v>34000</v>
      </c>
      <c r="X15700" s="78"/>
      <c r="Y15700" s="78">
        <v>48000</v>
      </c>
      <c r="Z15700" s="78">
        <v>2.13</v>
      </c>
    </row>
    <row r="15701" spans="1:26" x14ac:dyDescent="0.25">
      <c r="A15701" s="78">
        <v>215471330</v>
      </c>
      <c r="D15701" s="78" t="s">
        <v>29</v>
      </c>
      <c r="E15701" s="78" t="s">
        <v>15</v>
      </c>
      <c r="J15701" s="78" t="s">
        <v>6657</v>
      </c>
      <c r="L15701" s="78" t="s">
        <v>6658</v>
      </c>
      <c r="V15701" s="78">
        <v>54000</v>
      </c>
      <c r="W15701" s="78">
        <v>33000</v>
      </c>
      <c r="X15701" s="78"/>
      <c r="Y15701" s="78">
        <v>35800</v>
      </c>
      <c r="Z15701" s="78">
        <v>1.96</v>
      </c>
    </row>
    <row r="15702" spans="1:26" x14ac:dyDescent="0.25">
      <c r="A15702" s="78">
        <v>215471329</v>
      </c>
      <c r="D15702" s="78" t="s">
        <v>29</v>
      </c>
      <c r="E15702" s="78" t="s">
        <v>15</v>
      </c>
      <c r="J15702" s="78" t="s">
        <v>6659</v>
      </c>
      <c r="L15702" s="78" t="s">
        <v>6660</v>
      </c>
      <c r="V15702" s="78">
        <v>48000</v>
      </c>
      <c r="W15702" s="78">
        <v>32400</v>
      </c>
      <c r="X15702" s="78"/>
      <c r="Y15702" s="78">
        <v>35400</v>
      </c>
      <c r="Z15702" s="78">
        <v>2</v>
      </c>
    </row>
    <row r="15703" spans="1:26" x14ac:dyDescent="0.25">
      <c r="A15703" s="78">
        <v>215471328</v>
      </c>
      <c r="D15703" s="78" t="s">
        <v>29</v>
      </c>
      <c r="E15703" s="78" t="s">
        <v>15</v>
      </c>
      <c r="J15703" s="78" t="s">
        <v>3390</v>
      </c>
      <c r="L15703" s="78" t="s">
        <v>3285</v>
      </c>
      <c r="V15703" s="78">
        <v>36000</v>
      </c>
      <c r="W15703" s="78">
        <v>25600</v>
      </c>
      <c r="X15703" s="78"/>
      <c r="Y15703" s="78">
        <v>26200</v>
      </c>
      <c r="Z15703" s="78">
        <v>2.19</v>
      </c>
    </row>
    <row r="15704" spans="1:26" x14ac:dyDescent="0.25">
      <c r="A15704" s="78">
        <v>215471327</v>
      </c>
      <c r="D15704" s="78" t="s">
        <v>29</v>
      </c>
      <c r="E15704" s="78" t="s">
        <v>15</v>
      </c>
      <c r="J15704" s="78" t="s">
        <v>1523</v>
      </c>
      <c r="L15704" s="78" t="s">
        <v>6661</v>
      </c>
      <c r="V15704" s="78">
        <v>30000</v>
      </c>
      <c r="W15704" s="78">
        <v>18500</v>
      </c>
      <c r="X15704" s="78"/>
      <c r="Y15704" s="78">
        <v>20200</v>
      </c>
      <c r="Z15704" s="78">
        <v>2.2599999999999998</v>
      </c>
    </row>
    <row r="15705" spans="1:26" x14ac:dyDescent="0.25">
      <c r="A15705" s="78">
        <v>215471326</v>
      </c>
      <c r="D15705" s="78" t="s">
        <v>29</v>
      </c>
      <c r="E15705" s="78" t="s">
        <v>15</v>
      </c>
      <c r="J15705" s="78" t="s">
        <v>3382</v>
      </c>
      <c r="L15705" s="78" t="s">
        <v>3244</v>
      </c>
      <c r="V15705" s="78">
        <v>24000</v>
      </c>
      <c r="W15705" s="78">
        <v>20000</v>
      </c>
      <c r="X15705" s="78"/>
      <c r="Y15705" s="78">
        <v>22200</v>
      </c>
      <c r="Z15705" s="78">
        <v>2.2400000000000002</v>
      </c>
    </row>
    <row r="15706" spans="1:26" x14ac:dyDescent="0.25">
      <c r="A15706" s="78">
        <v>215471325</v>
      </c>
      <c r="D15706" s="78" t="s">
        <v>29</v>
      </c>
      <c r="E15706" s="78" t="s">
        <v>15</v>
      </c>
      <c r="J15706" s="78" t="s">
        <v>3379</v>
      </c>
      <c r="L15706" s="78" t="s">
        <v>2857</v>
      </c>
      <c r="V15706" s="78">
        <v>18000</v>
      </c>
      <c r="W15706" s="78">
        <v>12600</v>
      </c>
      <c r="X15706" s="78"/>
      <c r="Y15706" s="78">
        <v>12600</v>
      </c>
      <c r="Z15706" s="78">
        <v>2.2000000000000002</v>
      </c>
    </row>
    <row r="15707" spans="1:26" x14ac:dyDescent="0.25">
      <c r="A15707" s="78">
        <v>215449709</v>
      </c>
      <c r="D15707" s="78" t="s">
        <v>29</v>
      </c>
      <c r="E15707" s="78" t="s">
        <v>1283</v>
      </c>
      <c r="J15707" s="78" t="s">
        <v>1284</v>
      </c>
      <c r="L15707" s="78" t="s">
        <v>6662</v>
      </c>
      <c r="V15707" s="78">
        <v>54000</v>
      </c>
      <c r="W15707" s="78">
        <v>45000</v>
      </c>
      <c r="X15707" s="78"/>
      <c r="Y15707" s="78">
        <v>50400</v>
      </c>
      <c r="Z15707" s="78">
        <v>2.2999999999999998</v>
      </c>
    </row>
    <row r="15708" spans="1:26" x14ac:dyDescent="0.25">
      <c r="A15708" s="78">
        <v>215471338</v>
      </c>
      <c r="D15708" s="78" t="s">
        <v>29</v>
      </c>
      <c r="E15708" s="78" t="s">
        <v>15</v>
      </c>
      <c r="J15708" s="78" t="s">
        <v>3385</v>
      </c>
      <c r="L15708" s="78" t="s">
        <v>6658</v>
      </c>
      <c r="V15708" s="78">
        <v>54000</v>
      </c>
      <c r="W15708" s="78">
        <v>45000</v>
      </c>
      <c r="X15708" s="78"/>
      <c r="Y15708" s="78">
        <v>50400</v>
      </c>
      <c r="Z15708" s="78">
        <v>2.2999999999999998</v>
      </c>
    </row>
    <row r="15709" spans="1:26" x14ac:dyDescent="0.25">
      <c r="A15709" s="78">
        <v>215471337</v>
      </c>
      <c r="D15709" s="78" t="s">
        <v>29</v>
      </c>
      <c r="E15709" s="78" t="s">
        <v>15</v>
      </c>
      <c r="J15709" s="78" t="s">
        <v>6663</v>
      </c>
      <c r="L15709" s="78" t="s">
        <v>6658</v>
      </c>
      <c r="V15709" s="78">
        <v>48000</v>
      </c>
      <c r="W15709" s="78">
        <v>45000</v>
      </c>
      <c r="X15709" s="78"/>
      <c r="Y15709" s="78">
        <v>50400</v>
      </c>
      <c r="Z15709" s="78">
        <v>2.2999999999999998</v>
      </c>
    </row>
    <row r="15710" spans="1:26" x14ac:dyDescent="0.25">
      <c r="A15710" s="78">
        <v>215449708</v>
      </c>
      <c r="D15710" s="78" t="s">
        <v>29</v>
      </c>
      <c r="E15710" s="78" t="s">
        <v>1283</v>
      </c>
      <c r="J15710" s="78" t="s">
        <v>3705</v>
      </c>
      <c r="L15710" s="78" t="s">
        <v>6664</v>
      </c>
      <c r="V15710" s="78">
        <v>48000</v>
      </c>
      <c r="W15710" s="78">
        <v>37000</v>
      </c>
      <c r="X15710" s="78"/>
      <c r="Y15710" s="78">
        <v>38300</v>
      </c>
      <c r="Z15710" s="78">
        <v>2.02</v>
      </c>
    </row>
    <row r="15711" spans="1:26" x14ac:dyDescent="0.25">
      <c r="A15711" s="78">
        <v>215471336</v>
      </c>
      <c r="D15711" s="78" t="s">
        <v>29</v>
      </c>
      <c r="E15711" s="78" t="s">
        <v>15</v>
      </c>
      <c r="J15711" s="78" t="s">
        <v>3711</v>
      </c>
      <c r="L15711" s="78" t="s">
        <v>6660</v>
      </c>
      <c r="V15711" s="78">
        <v>48000</v>
      </c>
      <c r="W15711" s="78">
        <v>37000</v>
      </c>
      <c r="X15711" s="78"/>
      <c r="Y15711" s="78">
        <v>38300</v>
      </c>
      <c r="Z15711" s="78">
        <v>2.02</v>
      </c>
    </row>
    <row r="15712" spans="1:26" x14ac:dyDescent="0.25">
      <c r="A15712" s="78">
        <v>215471335</v>
      </c>
      <c r="D15712" s="78" t="s">
        <v>29</v>
      </c>
      <c r="E15712" s="78" t="s">
        <v>15</v>
      </c>
      <c r="J15712" s="78" t="s">
        <v>6665</v>
      </c>
      <c r="L15712" s="78" t="s">
        <v>6660</v>
      </c>
      <c r="V15712" s="78">
        <v>42000</v>
      </c>
      <c r="W15712" s="78">
        <v>37000</v>
      </c>
      <c r="X15712" s="78"/>
      <c r="Y15712" s="78">
        <v>38300</v>
      </c>
      <c r="Z15712" s="78">
        <v>2.02</v>
      </c>
    </row>
    <row r="15713" spans="1:26" x14ac:dyDescent="0.25">
      <c r="A15713" s="78">
        <v>215471342</v>
      </c>
      <c r="D15713" s="78" t="s">
        <v>29</v>
      </c>
      <c r="E15713" s="78" t="s">
        <v>15</v>
      </c>
      <c r="J15713" s="78" t="s">
        <v>3476</v>
      </c>
      <c r="L15713" s="78" t="s">
        <v>6372</v>
      </c>
      <c r="V15713" s="78">
        <v>36000</v>
      </c>
      <c r="W15713" s="78">
        <v>24600</v>
      </c>
      <c r="X15713" s="78"/>
      <c r="Y15713" s="78">
        <v>33000</v>
      </c>
      <c r="Z15713" s="78">
        <v>2.2599999999999998</v>
      </c>
    </row>
    <row r="15714" spans="1:26" x14ac:dyDescent="0.25">
      <c r="A15714" s="78">
        <v>215471341</v>
      </c>
      <c r="D15714" s="78" t="s">
        <v>29</v>
      </c>
      <c r="E15714" s="78" t="s">
        <v>15</v>
      </c>
      <c r="J15714" s="78" t="s">
        <v>3383</v>
      </c>
      <c r="L15714" s="78" t="s">
        <v>6666</v>
      </c>
      <c r="V15714" s="78">
        <v>30000</v>
      </c>
      <c r="W15714" s="78">
        <v>24000</v>
      </c>
      <c r="X15714" s="78"/>
      <c r="Y15714" s="78">
        <v>24600</v>
      </c>
      <c r="Z15714" s="78">
        <v>1.94</v>
      </c>
    </row>
    <row r="15715" spans="1:26" x14ac:dyDescent="0.25">
      <c r="A15715" s="78">
        <v>215449746</v>
      </c>
      <c r="D15715" s="78" t="s">
        <v>29</v>
      </c>
      <c r="E15715" s="78" t="s">
        <v>2526</v>
      </c>
      <c r="J15715" s="78" t="s">
        <v>5118</v>
      </c>
      <c r="L15715" s="78" t="s">
        <v>6667</v>
      </c>
      <c r="V15715" s="78">
        <v>30000</v>
      </c>
      <c r="W15715" s="78">
        <v>24000</v>
      </c>
      <c r="X15715" s="78"/>
      <c r="Y15715" s="78">
        <v>24600</v>
      </c>
      <c r="Z15715" s="78">
        <v>1.94</v>
      </c>
    </row>
    <row r="15716" spans="1:26" x14ac:dyDescent="0.25">
      <c r="A15716" s="78">
        <v>215449706</v>
      </c>
      <c r="D15716" s="78" t="s">
        <v>29</v>
      </c>
      <c r="E15716" s="78" t="s">
        <v>1283</v>
      </c>
      <c r="J15716" s="78" t="s">
        <v>3479</v>
      </c>
      <c r="L15716" s="78" t="s">
        <v>6668</v>
      </c>
      <c r="V15716" s="78">
        <v>30000</v>
      </c>
      <c r="W15716" s="78">
        <v>23800</v>
      </c>
      <c r="X15716" s="78"/>
      <c r="Y15716" s="78">
        <v>37800</v>
      </c>
      <c r="Z15716" s="78">
        <v>2.39</v>
      </c>
    </row>
    <row r="15717" spans="1:26" x14ac:dyDescent="0.25">
      <c r="A15717" s="78">
        <v>215471333</v>
      </c>
      <c r="D15717" s="78" t="s">
        <v>29</v>
      </c>
      <c r="E15717" s="78" t="s">
        <v>15</v>
      </c>
      <c r="J15717" s="78" t="s">
        <v>3383</v>
      </c>
      <c r="L15717" s="78" t="s">
        <v>6661</v>
      </c>
      <c r="V15717" s="78">
        <v>30000</v>
      </c>
      <c r="W15717" s="78">
        <v>23800</v>
      </c>
      <c r="X15717" s="78"/>
      <c r="Y15717" s="78">
        <v>37800</v>
      </c>
      <c r="Z15717" s="78">
        <v>2.39</v>
      </c>
    </row>
    <row r="15718" spans="1:26" x14ac:dyDescent="0.25">
      <c r="A15718" s="78">
        <v>215471340</v>
      </c>
      <c r="D15718" s="78" t="s">
        <v>29</v>
      </c>
      <c r="E15718" s="78" t="s">
        <v>15</v>
      </c>
      <c r="J15718" s="78" t="s">
        <v>3243</v>
      </c>
      <c r="L15718" s="78" t="s">
        <v>6669</v>
      </c>
      <c r="V15718" s="78">
        <v>24000</v>
      </c>
      <c r="W15718" s="78">
        <v>19000</v>
      </c>
      <c r="X15718" s="78"/>
      <c r="Y15718" s="78">
        <v>20200</v>
      </c>
      <c r="Z15718" s="78">
        <v>2.2400000000000002</v>
      </c>
    </row>
    <row r="15719" spans="1:26" x14ac:dyDescent="0.25">
      <c r="A15719" s="78">
        <v>215449745</v>
      </c>
      <c r="D15719" s="78" t="s">
        <v>29</v>
      </c>
      <c r="E15719" s="78" t="s">
        <v>2526</v>
      </c>
      <c r="J15719" s="78" t="s">
        <v>3222</v>
      </c>
      <c r="L15719" s="78" t="s">
        <v>6670</v>
      </c>
      <c r="V15719" s="78">
        <v>24000</v>
      </c>
      <c r="W15719" s="78">
        <v>19000</v>
      </c>
      <c r="X15719" s="78"/>
      <c r="Y15719" s="78">
        <v>20200</v>
      </c>
      <c r="Z15719" s="78">
        <v>2.2400000000000002</v>
      </c>
    </row>
    <row r="15720" spans="1:26" x14ac:dyDescent="0.25">
      <c r="A15720" s="78">
        <v>215471339</v>
      </c>
      <c r="D15720" s="78" t="s">
        <v>29</v>
      </c>
      <c r="E15720" s="78" t="s">
        <v>15</v>
      </c>
      <c r="J15720" s="78" t="s">
        <v>2856</v>
      </c>
      <c r="L15720" s="78" t="s">
        <v>6671</v>
      </c>
      <c r="V15720" s="78">
        <v>18000</v>
      </c>
      <c r="W15720" s="78">
        <v>14700</v>
      </c>
      <c r="X15720" s="78"/>
      <c r="Y15720" s="78">
        <v>19000</v>
      </c>
      <c r="Z15720" s="78">
        <v>2.37</v>
      </c>
    </row>
    <row r="15721" spans="1:26" x14ac:dyDescent="0.25">
      <c r="A15721" s="78">
        <v>215449744</v>
      </c>
      <c r="D15721" s="78" t="s">
        <v>29</v>
      </c>
      <c r="E15721" s="78" t="s">
        <v>2526</v>
      </c>
      <c r="J15721" s="78" t="s">
        <v>2841</v>
      </c>
      <c r="L15721" s="78" t="s">
        <v>6672</v>
      </c>
      <c r="V15721" s="78">
        <v>18000</v>
      </c>
      <c r="W15721" s="78">
        <v>14700</v>
      </c>
      <c r="X15721" s="78"/>
      <c r="Y15721" s="78">
        <v>19000</v>
      </c>
      <c r="Z15721" s="78">
        <v>2.37</v>
      </c>
    </row>
    <row r="15722" spans="1:26" x14ac:dyDescent="0.25">
      <c r="A15722" s="78">
        <v>215471358</v>
      </c>
      <c r="D15722" s="78" t="s">
        <v>29</v>
      </c>
      <c r="E15722" s="78" t="s">
        <v>15</v>
      </c>
      <c r="J15722" s="78" t="s">
        <v>3758</v>
      </c>
      <c r="L15722" s="78" t="s">
        <v>6673</v>
      </c>
      <c r="V15722" s="78">
        <v>36000</v>
      </c>
      <c r="W15722" s="78">
        <v>17900</v>
      </c>
      <c r="X15722" s="78"/>
      <c r="Y15722" s="78">
        <v>22400</v>
      </c>
      <c r="Z15722" s="78">
        <v>2.04</v>
      </c>
    </row>
    <row r="15723" spans="1:26" x14ac:dyDescent="0.25">
      <c r="A15723" s="78">
        <v>215471357</v>
      </c>
      <c r="D15723" s="78" t="s">
        <v>29</v>
      </c>
      <c r="E15723" s="78" t="s">
        <v>15</v>
      </c>
      <c r="J15723" s="78" t="s">
        <v>3760</v>
      </c>
      <c r="L15723" s="78" t="s">
        <v>6674</v>
      </c>
      <c r="V15723" s="78">
        <v>30000</v>
      </c>
      <c r="W15723" s="78">
        <v>19400</v>
      </c>
      <c r="X15723" s="78"/>
      <c r="Y15723" s="78">
        <v>23600</v>
      </c>
      <c r="Z15723" s="78">
        <v>2.23</v>
      </c>
    </row>
    <row r="15724" spans="1:26" x14ac:dyDescent="0.25">
      <c r="A15724" s="78">
        <v>215471347</v>
      </c>
      <c r="D15724" s="78" t="s">
        <v>29</v>
      </c>
      <c r="E15724" s="78" t="s">
        <v>15</v>
      </c>
      <c r="J15724" s="78" t="s">
        <v>4529</v>
      </c>
      <c r="L15724" s="78" t="s">
        <v>6675</v>
      </c>
      <c r="V15724" s="78">
        <v>24000</v>
      </c>
      <c r="W15724" s="78">
        <v>17600</v>
      </c>
      <c r="X15724" s="78"/>
      <c r="Y15724" s="78">
        <v>23200</v>
      </c>
      <c r="Z15724" s="78">
        <v>2.5499999999999998</v>
      </c>
    </row>
    <row r="15725" spans="1:26" x14ac:dyDescent="0.25">
      <c r="A15725" s="78">
        <v>215471346</v>
      </c>
      <c r="D15725" s="78" t="s">
        <v>29</v>
      </c>
      <c r="E15725" s="78" t="s">
        <v>15</v>
      </c>
      <c r="J15725" s="78" t="s">
        <v>6560</v>
      </c>
      <c r="L15725" s="78" t="s">
        <v>6676</v>
      </c>
      <c r="V15725" s="78">
        <v>18000</v>
      </c>
      <c r="W15725" s="78">
        <v>13200</v>
      </c>
      <c r="X15725" s="78"/>
      <c r="Y15725" s="78">
        <v>14800</v>
      </c>
      <c r="Z15725" s="78">
        <v>2.48</v>
      </c>
    </row>
    <row r="15726" spans="1:26" x14ac:dyDescent="0.25">
      <c r="A15726" s="78">
        <v>215471350</v>
      </c>
      <c r="D15726" s="78" t="s">
        <v>29</v>
      </c>
      <c r="E15726" s="78" t="s">
        <v>15</v>
      </c>
      <c r="J15726" s="78" t="s">
        <v>6551</v>
      </c>
      <c r="L15726" s="78" t="s">
        <v>6677</v>
      </c>
      <c r="V15726" s="78">
        <v>55000</v>
      </c>
      <c r="W15726" s="78">
        <v>40500</v>
      </c>
      <c r="X15726" s="78"/>
      <c r="Y15726" s="78">
        <v>41500</v>
      </c>
      <c r="Z15726" s="78">
        <v>2.2000000000000002</v>
      </c>
    </row>
    <row r="15727" spans="1:26" x14ac:dyDescent="0.25">
      <c r="A15727" s="78">
        <v>215471349</v>
      </c>
      <c r="D15727" s="78" t="s">
        <v>29</v>
      </c>
      <c r="E15727" s="78" t="s">
        <v>15</v>
      </c>
      <c r="J15727" s="78" t="s">
        <v>327</v>
      </c>
      <c r="L15727" s="78" t="s">
        <v>6678</v>
      </c>
      <c r="V15727" s="78">
        <v>48000</v>
      </c>
      <c r="W15727" s="78">
        <v>40000</v>
      </c>
      <c r="X15727" s="78"/>
      <c r="Y15727" s="78">
        <v>41000</v>
      </c>
      <c r="Z15727" s="78">
        <v>2.2799999999999998</v>
      </c>
    </row>
    <row r="15728" spans="1:26" x14ac:dyDescent="0.25">
      <c r="A15728" s="78">
        <v>215471348</v>
      </c>
      <c r="D15728" s="78" t="s">
        <v>29</v>
      </c>
      <c r="E15728" s="78" t="s">
        <v>15</v>
      </c>
      <c r="J15728" s="78" t="s">
        <v>6555</v>
      </c>
      <c r="L15728" s="78" t="s">
        <v>6679</v>
      </c>
      <c r="V15728" s="78">
        <v>36000</v>
      </c>
      <c r="W15728" s="78">
        <v>25000</v>
      </c>
      <c r="X15728" s="78"/>
      <c r="Y15728" s="78">
        <v>27000</v>
      </c>
      <c r="Z15728" s="78">
        <v>2.15</v>
      </c>
    </row>
    <row r="15729" spans="1:26" x14ac:dyDescent="0.25">
      <c r="A15729" s="78">
        <v>215449754</v>
      </c>
      <c r="D15729" s="78" t="s">
        <v>29</v>
      </c>
      <c r="E15729" s="78" t="s">
        <v>2526</v>
      </c>
      <c r="J15729" s="78" t="s">
        <v>6680</v>
      </c>
      <c r="L15729" s="78" t="s">
        <v>6681</v>
      </c>
      <c r="V15729" s="78">
        <v>54000</v>
      </c>
      <c r="W15729" s="78">
        <v>41000</v>
      </c>
      <c r="X15729" s="78"/>
      <c r="Y15729" s="78">
        <v>51500</v>
      </c>
      <c r="Z15729" s="78">
        <v>2.2000000000000002</v>
      </c>
    </row>
    <row r="15730" spans="1:26" x14ac:dyDescent="0.25">
      <c r="A15730" s="78">
        <v>215471356</v>
      </c>
      <c r="D15730" s="78" t="s">
        <v>29</v>
      </c>
      <c r="E15730" s="78" t="s">
        <v>15</v>
      </c>
      <c r="J15730" s="78" t="s">
        <v>6553</v>
      </c>
      <c r="L15730" s="78" t="s">
        <v>6677</v>
      </c>
      <c r="V15730" s="78">
        <v>54000</v>
      </c>
      <c r="W15730" s="78">
        <v>41000</v>
      </c>
      <c r="X15730" s="78"/>
      <c r="Y15730" s="78">
        <v>51500</v>
      </c>
      <c r="Z15730" s="78">
        <v>2.2000000000000002</v>
      </c>
    </row>
    <row r="15731" spans="1:26" x14ac:dyDescent="0.25">
      <c r="A15731" s="78">
        <v>215471355</v>
      </c>
      <c r="D15731" s="78" t="s">
        <v>29</v>
      </c>
      <c r="E15731" s="78" t="s">
        <v>15</v>
      </c>
      <c r="J15731" s="78" t="s">
        <v>6557</v>
      </c>
      <c r="L15731" s="78" t="s">
        <v>6678</v>
      </c>
      <c r="V15731" s="78">
        <v>48000</v>
      </c>
      <c r="W15731" s="78">
        <v>40000</v>
      </c>
      <c r="X15731" s="78"/>
      <c r="Y15731" s="78">
        <v>42000</v>
      </c>
      <c r="Z15731" s="78">
        <v>2.16</v>
      </c>
    </row>
    <row r="15732" spans="1:26" x14ac:dyDescent="0.25">
      <c r="A15732" s="78">
        <v>215449753</v>
      </c>
      <c r="D15732" s="78" t="s">
        <v>29</v>
      </c>
      <c r="E15732" s="78" t="s">
        <v>2526</v>
      </c>
      <c r="J15732" s="78" t="s">
        <v>6508</v>
      </c>
      <c r="L15732" s="78" t="s">
        <v>6682</v>
      </c>
      <c r="V15732" s="78">
        <v>48000</v>
      </c>
      <c r="W15732" s="78">
        <v>40000</v>
      </c>
      <c r="X15732" s="78"/>
      <c r="Y15732" s="78">
        <v>42000</v>
      </c>
      <c r="Z15732" s="78">
        <v>2.16</v>
      </c>
    </row>
    <row r="15733" spans="1:26" x14ac:dyDescent="0.25">
      <c r="A15733" s="78">
        <v>215449752</v>
      </c>
      <c r="D15733" s="78" t="s">
        <v>29</v>
      </c>
      <c r="E15733" s="78" t="s">
        <v>2526</v>
      </c>
      <c r="J15733" s="78" t="s">
        <v>6500</v>
      </c>
      <c r="L15733" s="78" t="s">
        <v>6683</v>
      </c>
      <c r="V15733" s="78">
        <v>36000</v>
      </c>
      <c r="W15733" s="78">
        <v>28000</v>
      </c>
      <c r="X15733" s="78"/>
      <c r="Y15733" s="78">
        <v>38000</v>
      </c>
      <c r="Z15733" s="78">
        <v>2.11</v>
      </c>
    </row>
    <row r="15734" spans="1:26" x14ac:dyDescent="0.25">
      <c r="A15734" s="78">
        <v>215471354</v>
      </c>
      <c r="D15734" s="78" t="s">
        <v>29</v>
      </c>
      <c r="E15734" s="78" t="s">
        <v>15</v>
      </c>
      <c r="J15734" s="78" t="s">
        <v>6558</v>
      </c>
      <c r="L15734" s="78" t="s">
        <v>6679</v>
      </c>
      <c r="V15734" s="78">
        <v>36000</v>
      </c>
      <c r="W15734" s="78">
        <v>28000</v>
      </c>
      <c r="X15734" s="78"/>
      <c r="Y15734" s="78">
        <v>38000</v>
      </c>
      <c r="Z15734" s="78">
        <v>2.11</v>
      </c>
    </row>
    <row r="15735" spans="1:26" x14ac:dyDescent="0.25">
      <c r="A15735" s="78">
        <v>215471353</v>
      </c>
      <c r="D15735" s="78" t="s">
        <v>29</v>
      </c>
      <c r="E15735" s="78" t="s">
        <v>15</v>
      </c>
      <c r="J15735" s="78" t="s">
        <v>6619</v>
      </c>
      <c r="L15735" s="78" t="s">
        <v>6673</v>
      </c>
      <c r="V15735" s="78">
        <v>33000</v>
      </c>
      <c r="W15735" s="78">
        <v>27400</v>
      </c>
      <c r="X15735" s="78"/>
      <c r="Y15735" s="78">
        <v>33400</v>
      </c>
      <c r="Z15735" s="78">
        <v>2.62</v>
      </c>
    </row>
    <row r="15736" spans="1:26" x14ac:dyDescent="0.25">
      <c r="A15736" s="78">
        <v>215471352</v>
      </c>
      <c r="D15736" s="78" t="s">
        <v>29</v>
      </c>
      <c r="E15736" s="78" t="s">
        <v>15</v>
      </c>
      <c r="J15736" s="78" t="s">
        <v>6565</v>
      </c>
      <c r="L15736" s="78" t="s">
        <v>6675</v>
      </c>
      <c r="V15736" s="78">
        <v>23000</v>
      </c>
      <c r="W15736" s="78">
        <v>16900</v>
      </c>
      <c r="X15736" s="78"/>
      <c r="Y15736" s="78">
        <v>24000</v>
      </c>
      <c r="Z15736" s="78">
        <v>2.39</v>
      </c>
    </row>
    <row r="15737" spans="1:26" x14ac:dyDescent="0.25">
      <c r="A15737" s="78">
        <v>215449751</v>
      </c>
      <c r="D15737" s="78" t="s">
        <v>29</v>
      </c>
      <c r="E15737" s="78" t="s">
        <v>2526</v>
      </c>
      <c r="J15737" s="78" t="s">
        <v>6504</v>
      </c>
      <c r="L15737" s="78" t="s">
        <v>6684</v>
      </c>
      <c r="V15737" s="78">
        <v>23000</v>
      </c>
      <c r="W15737" s="78">
        <v>16900</v>
      </c>
      <c r="X15737" s="78"/>
      <c r="Y15737" s="78">
        <v>24000</v>
      </c>
      <c r="Z15737" s="78">
        <v>2.39</v>
      </c>
    </row>
    <row r="15738" spans="1:26" x14ac:dyDescent="0.25">
      <c r="A15738" s="78">
        <v>215449750</v>
      </c>
      <c r="D15738" s="78" t="s">
        <v>29</v>
      </c>
      <c r="E15738" s="78" t="s">
        <v>2526</v>
      </c>
      <c r="J15738" s="78" t="s">
        <v>2527</v>
      </c>
      <c r="L15738" s="78" t="s">
        <v>6685</v>
      </c>
      <c r="V15738" s="78">
        <v>18000</v>
      </c>
      <c r="W15738" s="78">
        <v>14000</v>
      </c>
      <c r="X15738" s="78"/>
      <c r="Y15738" s="78">
        <v>19800</v>
      </c>
      <c r="Z15738" s="78">
        <v>2.38</v>
      </c>
    </row>
    <row r="15739" spans="1:26" x14ac:dyDescent="0.25">
      <c r="A15739" s="78">
        <v>215471351</v>
      </c>
      <c r="D15739" s="78" t="s">
        <v>29</v>
      </c>
      <c r="E15739" s="78" t="s">
        <v>15</v>
      </c>
      <c r="J15739" s="78" t="s">
        <v>2536</v>
      </c>
      <c r="L15739" s="78" t="s">
        <v>6676</v>
      </c>
      <c r="V15739" s="78">
        <v>18000</v>
      </c>
      <c r="W15739" s="78">
        <v>14000</v>
      </c>
      <c r="X15739" s="78"/>
      <c r="Y15739" s="78">
        <v>19800</v>
      </c>
      <c r="Z15739" s="78">
        <v>2.38</v>
      </c>
    </row>
    <row r="15740" spans="1:26" x14ac:dyDescent="0.25">
      <c r="A15740" s="78">
        <v>215449778</v>
      </c>
      <c r="D15740" s="78" t="s">
        <v>29</v>
      </c>
      <c r="E15740" s="78" t="s">
        <v>2526</v>
      </c>
      <c r="J15740" s="78" t="s">
        <v>6680</v>
      </c>
      <c r="L15740" s="78" t="s">
        <v>6690</v>
      </c>
      <c r="V15740" s="78">
        <v>55000</v>
      </c>
      <c r="W15740" s="78">
        <v>45000</v>
      </c>
      <c r="X15740" s="78"/>
      <c r="Y15740" s="78">
        <v>52000</v>
      </c>
      <c r="Z15740" s="78">
        <v>2.41</v>
      </c>
    </row>
    <row r="15741" spans="1:26" x14ac:dyDescent="0.25">
      <c r="A15741" s="78">
        <v>215449777</v>
      </c>
      <c r="D15741" s="78" t="s">
        <v>29</v>
      </c>
      <c r="E15741" s="78" t="s">
        <v>2526</v>
      </c>
      <c r="J15741" s="78" t="s">
        <v>6508</v>
      </c>
      <c r="L15741" s="78" t="s">
        <v>6691</v>
      </c>
      <c r="V15741" s="78">
        <v>48000</v>
      </c>
      <c r="W15741" s="78">
        <v>45000</v>
      </c>
      <c r="X15741" s="78"/>
      <c r="Y15741" s="78">
        <v>45500</v>
      </c>
      <c r="Z15741" s="78">
        <v>2.4</v>
      </c>
    </row>
    <row r="15742" spans="1:26" x14ac:dyDescent="0.25">
      <c r="A15742" s="78">
        <v>215449776</v>
      </c>
      <c r="D15742" s="78" t="s">
        <v>29</v>
      </c>
      <c r="E15742" s="78" t="s">
        <v>2526</v>
      </c>
      <c r="J15742" s="78" t="s">
        <v>6500</v>
      </c>
      <c r="L15742" s="78" t="s">
        <v>6692</v>
      </c>
      <c r="V15742" s="78">
        <v>36000</v>
      </c>
      <c r="W15742" s="78">
        <v>31600</v>
      </c>
      <c r="X15742" s="78"/>
      <c r="Y15742" s="78">
        <v>40000</v>
      </c>
      <c r="Z15742" s="78">
        <v>2.29</v>
      </c>
    </row>
    <row r="15743" spans="1:26" x14ac:dyDescent="0.25">
      <c r="A15743" s="78">
        <v>215449775</v>
      </c>
      <c r="D15743" s="78" t="s">
        <v>29</v>
      </c>
      <c r="E15743" s="78" t="s">
        <v>2526</v>
      </c>
      <c r="J15743" s="78" t="s">
        <v>6504</v>
      </c>
      <c r="L15743" s="78" t="s">
        <v>6693</v>
      </c>
      <c r="V15743" s="78">
        <v>24000</v>
      </c>
      <c r="W15743" s="78">
        <v>21600</v>
      </c>
      <c r="X15743" s="78"/>
      <c r="Y15743" s="78">
        <v>23600</v>
      </c>
      <c r="Z15743" s="78">
        <v>2.48</v>
      </c>
    </row>
    <row r="15744" spans="1:26" x14ac:dyDescent="0.25">
      <c r="A15744" s="78">
        <v>215449774</v>
      </c>
      <c r="D15744" s="78" t="s">
        <v>29</v>
      </c>
      <c r="E15744" s="78" t="s">
        <v>2526</v>
      </c>
      <c r="J15744" s="78" t="s">
        <v>2527</v>
      </c>
      <c r="L15744" s="78" t="s">
        <v>6694</v>
      </c>
      <c r="V15744" s="78">
        <v>17000</v>
      </c>
      <c r="W15744" s="78">
        <v>15000</v>
      </c>
      <c r="X15744" s="78"/>
      <c r="Y15744" s="78">
        <v>19000</v>
      </c>
      <c r="Z15744" s="78">
        <v>2.23</v>
      </c>
    </row>
    <row r="15745" spans="1:26" x14ac:dyDescent="0.25">
      <c r="A15745" s="78">
        <v>215449773</v>
      </c>
      <c r="D15745" s="78" t="s">
        <v>29</v>
      </c>
      <c r="E15745" s="78" t="s">
        <v>2526</v>
      </c>
      <c r="J15745" s="78" t="s">
        <v>3111</v>
      </c>
      <c r="L15745" s="78" t="s">
        <v>6695</v>
      </c>
      <c r="V15745" s="78">
        <v>12000</v>
      </c>
      <c r="W15745" s="78">
        <v>9600</v>
      </c>
      <c r="X15745" s="78"/>
      <c r="Y15745" s="78">
        <v>13100</v>
      </c>
      <c r="Z15745" s="78">
        <v>1.99</v>
      </c>
    </row>
    <row r="15746" spans="1:26" x14ac:dyDescent="0.25">
      <c r="A15746" s="78">
        <v>215449772</v>
      </c>
      <c r="D15746" s="78" t="s">
        <v>29</v>
      </c>
      <c r="E15746" s="78" t="s">
        <v>2526</v>
      </c>
      <c r="J15746" s="78" t="s">
        <v>3170</v>
      </c>
      <c r="L15746" s="78" t="s">
        <v>6696</v>
      </c>
      <c r="V15746" s="78">
        <v>9000</v>
      </c>
      <c r="W15746" s="78">
        <v>9600</v>
      </c>
      <c r="X15746" s="78"/>
      <c r="Y15746" s="78">
        <v>12600</v>
      </c>
      <c r="Z15746" s="78">
        <v>1.99</v>
      </c>
    </row>
    <row r="15747" spans="1:26" x14ac:dyDescent="0.25">
      <c r="A15747" s="78">
        <v>215449798</v>
      </c>
      <c r="D15747" s="78" t="s">
        <v>29</v>
      </c>
      <c r="E15747" s="78" t="s">
        <v>2526</v>
      </c>
      <c r="J15747" s="78" t="s">
        <v>6697</v>
      </c>
      <c r="V15747" s="78">
        <v>46000</v>
      </c>
      <c r="W15747" s="78">
        <v>37400</v>
      </c>
      <c r="X15747" s="78"/>
      <c r="Y15747" s="78">
        <v>39750</v>
      </c>
      <c r="Z15747" s="78">
        <v>2.19</v>
      </c>
    </row>
    <row r="15748" spans="1:26" x14ac:dyDescent="0.25">
      <c r="A15748" s="78">
        <v>215449797</v>
      </c>
      <c r="D15748" s="78" t="s">
        <v>29</v>
      </c>
      <c r="E15748" s="78" t="s">
        <v>2526</v>
      </c>
      <c r="J15748" s="78" t="s">
        <v>6697</v>
      </c>
      <c r="V15748" s="78">
        <v>45000</v>
      </c>
      <c r="W15748" s="78">
        <v>37000</v>
      </c>
      <c r="X15748" s="78"/>
      <c r="Y15748" s="78">
        <v>41000</v>
      </c>
      <c r="Z15748" s="78">
        <v>2.4</v>
      </c>
    </row>
    <row r="15749" spans="1:26" x14ac:dyDescent="0.25">
      <c r="A15749" s="78">
        <v>215449796</v>
      </c>
      <c r="D15749" s="78" t="s">
        <v>29</v>
      </c>
      <c r="E15749" s="78" t="s">
        <v>2526</v>
      </c>
      <c r="J15749" s="78" t="s">
        <v>6697</v>
      </c>
      <c r="V15749" s="78">
        <v>47000</v>
      </c>
      <c r="W15749" s="78">
        <v>38000</v>
      </c>
      <c r="X15749" s="78"/>
      <c r="Y15749" s="78">
        <v>38500</v>
      </c>
      <c r="Z15749" s="78">
        <v>2</v>
      </c>
    </row>
    <row r="15750" spans="1:26" x14ac:dyDescent="0.25">
      <c r="A15750" s="78">
        <v>215449791</v>
      </c>
      <c r="D15750" s="78" t="s">
        <v>29</v>
      </c>
      <c r="E15750" s="78" t="s">
        <v>2526</v>
      </c>
      <c r="J15750" s="78" t="s">
        <v>6699</v>
      </c>
      <c r="V15750" s="78">
        <v>26600</v>
      </c>
      <c r="W15750" s="78">
        <v>18400</v>
      </c>
      <c r="X15750" s="78"/>
      <c r="Y15750" s="78">
        <v>18600</v>
      </c>
      <c r="Z15750" s="78">
        <v>2.2999999999999998</v>
      </c>
    </row>
    <row r="15751" spans="1:26" x14ac:dyDescent="0.25">
      <c r="A15751" s="78">
        <v>215449813</v>
      </c>
      <c r="D15751" s="78" t="s">
        <v>29</v>
      </c>
      <c r="E15751" s="78" t="s">
        <v>2526</v>
      </c>
      <c r="J15751" s="78" t="s">
        <v>6701</v>
      </c>
      <c r="V15751" s="78">
        <v>52000</v>
      </c>
      <c r="W15751" s="78">
        <v>44500</v>
      </c>
      <c r="X15751" s="78"/>
      <c r="Y15751" s="78">
        <v>49500</v>
      </c>
      <c r="Z15751" s="78">
        <v>2.39</v>
      </c>
    </row>
    <row r="15752" spans="1:26" x14ac:dyDescent="0.25">
      <c r="A15752" s="78">
        <v>215449812</v>
      </c>
      <c r="D15752" s="78" t="s">
        <v>29</v>
      </c>
      <c r="E15752" s="78" t="s">
        <v>2526</v>
      </c>
      <c r="J15752" s="78" t="s">
        <v>6701</v>
      </c>
      <c r="V15752" s="78">
        <v>53000</v>
      </c>
      <c r="W15752" s="78">
        <v>45000</v>
      </c>
      <c r="X15752" s="78"/>
      <c r="Y15752" s="78">
        <v>52000</v>
      </c>
      <c r="Z15752" s="78">
        <v>2.2999999999999998</v>
      </c>
    </row>
    <row r="15753" spans="1:26" x14ac:dyDescent="0.25">
      <c r="A15753" s="78">
        <v>215449811</v>
      </c>
      <c r="D15753" s="78" t="s">
        <v>29</v>
      </c>
      <c r="E15753" s="78" t="s">
        <v>2526</v>
      </c>
      <c r="J15753" s="78" t="s">
        <v>6701</v>
      </c>
      <c r="V15753" s="78">
        <v>51000</v>
      </c>
      <c r="W15753" s="78">
        <v>44000</v>
      </c>
      <c r="X15753" s="78"/>
      <c r="Y15753" s="78">
        <v>47000</v>
      </c>
      <c r="Z15753" s="78">
        <v>2.5</v>
      </c>
    </row>
    <row r="15754" spans="1:26" x14ac:dyDescent="0.25">
      <c r="A15754" s="78">
        <v>215449810</v>
      </c>
      <c r="D15754" s="78" t="s">
        <v>29</v>
      </c>
      <c r="E15754" s="78" t="s">
        <v>2526</v>
      </c>
      <c r="J15754" s="78" t="s">
        <v>6702</v>
      </c>
      <c r="V15754" s="78">
        <v>47000</v>
      </c>
      <c r="W15754" s="78">
        <v>44000</v>
      </c>
      <c r="X15754" s="78"/>
      <c r="Y15754" s="78">
        <v>45500</v>
      </c>
      <c r="Z15754" s="78">
        <v>2.1</v>
      </c>
    </row>
    <row r="15755" spans="1:26" x14ac:dyDescent="0.25">
      <c r="A15755" s="78">
        <v>215449809</v>
      </c>
      <c r="D15755" s="78" t="s">
        <v>29</v>
      </c>
      <c r="E15755" s="78" t="s">
        <v>2526</v>
      </c>
      <c r="J15755" s="78" t="s">
        <v>6702</v>
      </c>
      <c r="V15755" s="78">
        <v>47000</v>
      </c>
      <c r="W15755" s="78">
        <v>44500</v>
      </c>
      <c r="X15755" s="78"/>
      <c r="Y15755" s="78">
        <v>46000</v>
      </c>
      <c r="Z15755" s="78">
        <v>2.2000000000000002</v>
      </c>
    </row>
    <row r="15756" spans="1:26" x14ac:dyDescent="0.25">
      <c r="A15756" s="78">
        <v>215449808</v>
      </c>
      <c r="D15756" s="78" t="s">
        <v>29</v>
      </c>
      <c r="E15756" s="78" t="s">
        <v>2526</v>
      </c>
      <c r="J15756" s="78" t="s">
        <v>6702</v>
      </c>
      <c r="V15756" s="78">
        <v>47000</v>
      </c>
      <c r="W15756" s="78">
        <v>44000</v>
      </c>
      <c r="X15756" s="78"/>
      <c r="Y15756" s="78">
        <v>45000</v>
      </c>
      <c r="Z15756" s="78">
        <v>2</v>
      </c>
    </row>
    <row r="15757" spans="1:26" x14ac:dyDescent="0.25">
      <c r="A15757" s="78">
        <v>215449806</v>
      </c>
      <c r="D15757" s="78" t="s">
        <v>29</v>
      </c>
      <c r="E15757" s="78" t="s">
        <v>2526</v>
      </c>
      <c r="J15757" s="78" t="s">
        <v>6703</v>
      </c>
      <c r="V15757" s="78">
        <v>36000</v>
      </c>
      <c r="W15757" s="78">
        <v>33000</v>
      </c>
      <c r="X15757" s="78"/>
      <c r="Y15757" s="78">
        <v>34000</v>
      </c>
      <c r="Z15757" s="78">
        <v>2.2000000000000002</v>
      </c>
    </row>
    <row r="15758" spans="1:26" x14ac:dyDescent="0.25">
      <c r="A15758" s="78">
        <v>215449804</v>
      </c>
      <c r="D15758" s="78" t="s">
        <v>29</v>
      </c>
      <c r="E15758" s="78" t="s">
        <v>2526</v>
      </c>
      <c r="J15758" s="78" t="s">
        <v>6704</v>
      </c>
      <c r="V15758" s="78">
        <v>27400</v>
      </c>
      <c r="W15758" s="78">
        <v>24000</v>
      </c>
      <c r="X15758" s="78"/>
      <c r="Y15758" s="78">
        <v>27500</v>
      </c>
      <c r="Z15758" s="78">
        <v>2.15</v>
      </c>
    </row>
    <row r="15759" spans="1:26" x14ac:dyDescent="0.25">
      <c r="A15759" s="78">
        <v>215449803</v>
      </c>
      <c r="D15759" s="78" t="s">
        <v>29</v>
      </c>
      <c r="E15759" s="78" t="s">
        <v>2526</v>
      </c>
      <c r="J15759" s="78" t="s">
        <v>6704</v>
      </c>
      <c r="V15759" s="78">
        <v>28000</v>
      </c>
      <c r="W15759" s="78">
        <v>23000</v>
      </c>
      <c r="X15759" s="78"/>
      <c r="Y15759" s="78">
        <v>27000</v>
      </c>
      <c r="Z15759" s="78">
        <v>2.1</v>
      </c>
    </row>
    <row r="15760" spans="1:26" x14ac:dyDescent="0.25">
      <c r="A15760" s="78">
        <v>215449802</v>
      </c>
      <c r="D15760" s="78" t="s">
        <v>29</v>
      </c>
      <c r="E15760" s="78" t="s">
        <v>2526</v>
      </c>
      <c r="J15760" s="78" t="s">
        <v>6704</v>
      </c>
      <c r="V15760" s="78">
        <v>27000</v>
      </c>
      <c r="W15760" s="78">
        <v>25000</v>
      </c>
      <c r="X15760" s="78"/>
      <c r="Y15760" s="78">
        <v>28000</v>
      </c>
      <c r="Z15760" s="78">
        <v>2.2000000000000002</v>
      </c>
    </row>
    <row r="15761" spans="1:26" x14ac:dyDescent="0.25">
      <c r="A15761" s="78">
        <v>215449801</v>
      </c>
      <c r="D15761" s="78" t="s">
        <v>29</v>
      </c>
      <c r="E15761" s="78" t="s">
        <v>2526</v>
      </c>
      <c r="J15761" s="78" t="s">
        <v>6705</v>
      </c>
      <c r="V15761" s="78">
        <v>19000</v>
      </c>
      <c r="W15761" s="78">
        <v>17300</v>
      </c>
      <c r="X15761" s="78"/>
      <c r="Y15761" s="78">
        <v>20500</v>
      </c>
      <c r="Z15761" s="78">
        <v>2.36</v>
      </c>
    </row>
    <row r="15762" spans="1:26" x14ac:dyDescent="0.25">
      <c r="A15762" s="78">
        <v>215449800</v>
      </c>
      <c r="D15762" s="78" t="s">
        <v>29</v>
      </c>
      <c r="E15762" s="78" t="s">
        <v>2526</v>
      </c>
      <c r="J15762" s="78" t="s">
        <v>6705</v>
      </c>
      <c r="V15762" s="78">
        <v>19000</v>
      </c>
      <c r="W15762" s="78">
        <v>17000</v>
      </c>
      <c r="X15762" s="78"/>
      <c r="Y15762" s="78">
        <v>22000</v>
      </c>
      <c r="Z15762" s="78">
        <v>2.5</v>
      </c>
    </row>
    <row r="15763" spans="1:26" x14ac:dyDescent="0.25">
      <c r="A15763" s="78">
        <v>215449799</v>
      </c>
      <c r="D15763" s="78" t="s">
        <v>29</v>
      </c>
      <c r="E15763" s="78" t="s">
        <v>2526</v>
      </c>
      <c r="J15763" s="78" t="s">
        <v>6705</v>
      </c>
      <c r="V15763" s="78">
        <v>19000</v>
      </c>
      <c r="W15763" s="78">
        <v>17600</v>
      </c>
      <c r="X15763" s="78"/>
      <c r="Y15763" s="78">
        <v>19000</v>
      </c>
      <c r="Z15763" s="78">
        <v>2.2000000000000002</v>
      </c>
    </row>
    <row r="15764" spans="1:26" x14ac:dyDescent="0.25">
      <c r="A15764" s="78">
        <v>215449783</v>
      </c>
      <c r="D15764" s="78" t="s">
        <v>29</v>
      </c>
      <c r="E15764" s="78" t="s">
        <v>2526</v>
      </c>
      <c r="J15764" s="78" t="s">
        <v>6504</v>
      </c>
      <c r="L15764" s="78" t="s">
        <v>6706</v>
      </c>
      <c r="V15764" s="78">
        <v>22000</v>
      </c>
      <c r="W15764" s="78">
        <v>20200</v>
      </c>
      <c r="X15764" s="78"/>
      <c r="Y15764" s="78">
        <v>23300</v>
      </c>
      <c r="Z15764" s="78">
        <v>2.38</v>
      </c>
    </row>
    <row r="15765" spans="1:26" x14ac:dyDescent="0.25">
      <c r="A15765" s="78">
        <v>215449766</v>
      </c>
      <c r="D15765" s="78" t="s">
        <v>29</v>
      </c>
      <c r="E15765" s="78" t="s">
        <v>2526</v>
      </c>
      <c r="J15765" s="78" t="s">
        <v>6504</v>
      </c>
      <c r="L15765" s="78" t="s">
        <v>6707</v>
      </c>
      <c r="V15765" s="78">
        <v>23400</v>
      </c>
      <c r="W15765" s="78">
        <v>20400</v>
      </c>
      <c r="X15765" s="78"/>
      <c r="Y15765" s="78">
        <v>23900</v>
      </c>
      <c r="Z15765" s="78">
        <v>2.48</v>
      </c>
    </row>
    <row r="15766" spans="1:26" x14ac:dyDescent="0.25">
      <c r="A15766" s="78">
        <v>215449782</v>
      </c>
      <c r="D15766" s="78" t="s">
        <v>29</v>
      </c>
      <c r="E15766" s="78" t="s">
        <v>2526</v>
      </c>
      <c r="J15766" s="78" t="s">
        <v>2527</v>
      </c>
      <c r="L15766" s="78" t="s">
        <v>6708</v>
      </c>
      <c r="V15766" s="78">
        <v>17000</v>
      </c>
      <c r="W15766" s="78">
        <v>14400</v>
      </c>
      <c r="X15766" s="78"/>
      <c r="Y15766" s="78">
        <v>20200</v>
      </c>
      <c r="Z15766" s="78">
        <v>2.2400000000000002</v>
      </c>
    </row>
    <row r="15767" spans="1:26" x14ac:dyDescent="0.25">
      <c r="A15767" s="78">
        <v>215449781</v>
      </c>
      <c r="D15767" s="78" t="s">
        <v>29</v>
      </c>
      <c r="E15767" s="78" t="s">
        <v>2526</v>
      </c>
      <c r="J15767" s="78" t="s">
        <v>2527</v>
      </c>
      <c r="L15767" s="78" t="s">
        <v>6709</v>
      </c>
      <c r="V15767" s="78">
        <v>16000</v>
      </c>
      <c r="W15767" s="78">
        <v>14200</v>
      </c>
      <c r="X15767" s="78"/>
      <c r="Y15767" s="78">
        <v>18800</v>
      </c>
      <c r="Z15767" s="78">
        <v>2.13</v>
      </c>
    </row>
    <row r="15768" spans="1:26" x14ac:dyDescent="0.25">
      <c r="A15768" s="78">
        <v>215449765</v>
      </c>
      <c r="D15768" s="78" t="s">
        <v>29</v>
      </c>
      <c r="E15768" s="78" t="s">
        <v>2526</v>
      </c>
      <c r="J15768" s="78" t="s">
        <v>2527</v>
      </c>
      <c r="L15768" s="78" t="s">
        <v>6710</v>
      </c>
      <c r="V15768" s="78">
        <v>16000</v>
      </c>
      <c r="W15768" s="78">
        <v>14900</v>
      </c>
      <c r="X15768" s="78"/>
      <c r="Y15768" s="78">
        <v>18000</v>
      </c>
      <c r="Z15768" s="78">
        <v>2.1</v>
      </c>
    </row>
    <row r="15769" spans="1:26" x14ac:dyDescent="0.25">
      <c r="A15769" s="78">
        <v>215449764</v>
      </c>
      <c r="D15769" s="78" t="s">
        <v>29</v>
      </c>
      <c r="E15769" s="78" t="s">
        <v>2526</v>
      </c>
      <c r="J15769" s="78" t="s">
        <v>3111</v>
      </c>
      <c r="L15769" s="78" t="s">
        <v>6711</v>
      </c>
      <c r="V15769" s="78">
        <v>12000</v>
      </c>
      <c r="W15769" s="78">
        <v>10000</v>
      </c>
      <c r="X15769" s="78"/>
      <c r="Y15769" s="78">
        <v>12900</v>
      </c>
      <c r="Z15769" s="78">
        <v>2.14</v>
      </c>
    </row>
    <row r="15770" spans="1:26" x14ac:dyDescent="0.25">
      <c r="A15770" s="78">
        <v>215449771</v>
      </c>
      <c r="D15770" s="78" t="s">
        <v>29</v>
      </c>
      <c r="E15770" s="78" t="s">
        <v>2526</v>
      </c>
      <c r="J15770" s="78" t="s">
        <v>3111</v>
      </c>
      <c r="L15770" s="78" t="s">
        <v>6712</v>
      </c>
      <c r="V15770" s="78">
        <v>12000</v>
      </c>
      <c r="W15770" s="78">
        <v>9600</v>
      </c>
      <c r="X15770" s="78"/>
      <c r="Y15770" s="78">
        <v>11900</v>
      </c>
      <c r="Z15770" s="78">
        <v>1.95</v>
      </c>
    </row>
    <row r="15771" spans="1:26" x14ac:dyDescent="0.25">
      <c r="A15771" s="78">
        <v>215449779</v>
      </c>
      <c r="D15771" s="78" t="s">
        <v>29</v>
      </c>
      <c r="E15771" s="78" t="s">
        <v>2526</v>
      </c>
      <c r="J15771" s="78" t="s">
        <v>3170</v>
      </c>
      <c r="L15771" s="78" t="s">
        <v>6713</v>
      </c>
      <c r="V15771" s="78">
        <v>9000</v>
      </c>
      <c r="W15771" s="78">
        <v>9800</v>
      </c>
      <c r="X15771" s="78"/>
      <c r="Y15771" s="78">
        <v>12200</v>
      </c>
      <c r="Z15771" s="78">
        <v>2.17</v>
      </c>
    </row>
    <row r="15772" spans="1:26" x14ac:dyDescent="0.25">
      <c r="A15772" s="78">
        <v>215449769</v>
      </c>
      <c r="D15772" s="78" t="s">
        <v>29</v>
      </c>
      <c r="E15772" s="78" t="s">
        <v>2526</v>
      </c>
      <c r="J15772" s="78" t="s">
        <v>6714</v>
      </c>
      <c r="L15772" s="78" t="s">
        <v>6715</v>
      </c>
      <c r="V15772" s="78">
        <v>6500</v>
      </c>
      <c r="W15772" s="78">
        <v>7000</v>
      </c>
      <c r="X15772" s="78"/>
      <c r="Y15772" s="78">
        <v>9500</v>
      </c>
      <c r="Z15772" s="78">
        <v>2.5299999999999998</v>
      </c>
    </row>
    <row r="15773" spans="1:26" x14ac:dyDescent="0.25">
      <c r="A15773" s="78">
        <v>215449757</v>
      </c>
      <c r="D15773" s="78" t="s">
        <v>29</v>
      </c>
      <c r="E15773" s="78" t="s">
        <v>2526</v>
      </c>
      <c r="J15773" s="78" t="s">
        <v>6714</v>
      </c>
      <c r="L15773" s="78" t="s">
        <v>6716</v>
      </c>
      <c r="V15773" s="78">
        <v>6000</v>
      </c>
      <c r="W15773" s="78">
        <v>7900</v>
      </c>
      <c r="X15773" s="78"/>
      <c r="Y15773" s="78">
        <v>8600</v>
      </c>
      <c r="Z15773" s="78">
        <v>2.38</v>
      </c>
    </row>
    <row r="15774" spans="1:26" x14ac:dyDescent="0.25">
      <c r="A15774" s="78">
        <v>215449786</v>
      </c>
      <c r="D15774" s="78" t="s">
        <v>29</v>
      </c>
      <c r="E15774" s="78" t="s">
        <v>2526</v>
      </c>
      <c r="J15774" s="78" t="s">
        <v>6680</v>
      </c>
      <c r="L15774" s="78" t="s">
        <v>6717</v>
      </c>
      <c r="V15774" s="78">
        <v>54000</v>
      </c>
      <c r="W15774" s="78">
        <v>41000</v>
      </c>
      <c r="X15774" s="78"/>
      <c r="Y15774" s="78">
        <v>58000</v>
      </c>
      <c r="Z15774" s="78">
        <v>2.17</v>
      </c>
    </row>
    <row r="15775" spans="1:26" x14ac:dyDescent="0.25">
      <c r="A15775" s="78">
        <v>215449785</v>
      </c>
      <c r="D15775" s="78" t="s">
        <v>29</v>
      </c>
      <c r="E15775" s="78" t="s">
        <v>2526</v>
      </c>
      <c r="J15775" s="78" t="s">
        <v>6508</v>
      </c>
      <c r="L15775" s="78" t="s">
        <v>6718</v>
      </c>
      <c r="V15775" s="78">
        <v>48000</v>
      </c>
      <c r="W15775" s="78">
        <v>38500</v>
      </c>
      <c r="X15775" s="78"/>
      <c r="Y15775" s="78">
        <v>44500</v>
      </c>
      <c r="Z15775" s="78">
        <v>2.23</v>
      </c>
    </row>
    <row r="15776" spans="1:26" x14ac:dyDescent="0.25">
      <c r="A15776" s="78">
        <v>215449784</v>
      </c>
      <c r="D15776" s="78" t="s">
        <v>29</v>
      </c>
      <c r="E15776" s="78" t="s">
        <v>2526</v>
      </c>
      <c r="J15776" s="78" t="s">
        <v>6500</v>
      </c>
      <c r="L15776" s="78" t="s">
        <v>6719</v>
      </c>
      <c r="V15776" s="78">
        <v>36400</v>
      </c>
      <c r="W15776" s="78">
        <v>30200</v>
      </c>
      <c r="X15776" s="78"/>
      <c r="Y15776" s="78">
        <v>42400</v>
      </c>
      <c r="Z15776" s="78">
        <v>2.16</v>
      </c>
    </row>
    <row r="15777" spans="1:26" x14ac:dyDescent="0.25">
      <c r="A15777" s="78">
        <v>206551254</v>
      </c>
      <c r="D15777" s="78" t="s">
        <v>3036</v>
      </c>
      <c r="E15777" s="78" t="s">
        <v>1201</v>
      </c>
      <c r="J15777" s="78" t="s">
        <v>6722</v>
      </c>
      <c r="L15777" s="78" t="s">
        <v>6723</v>
      </c>
      <c r="V15777" s="78">
        <v>12000</v>
      </c>
      <c r="W15777" s="78">
        <v>7500</v>
      </c>
      <c r="X15777" s="78"/>
      <c r="Y15777" s="78">
        <v>10000</v>
      </c>
      <c r="Z15777" s="78">
        <v>2.66</v>
      </c>
    </row>
    <row r="15778" spans="1:26" x14ac:dyDescent="0.25">
      <c r="A15778" s="78">
        <v>215493759</v>
      </c>
      <c r="D15778" s="78" t="s">
        <v>338</v>
      </c>
      <c r="E15778" s="78" t="s">
        <v>338</v>
      </c>
      <c r="J15778" s="78" t="s">
        <v>6724</v>
      </c>
      <c r="L15778" s="78" t="s">
        <v>3582</v>
      </c>
      <c r="V15778" s="78">
        <v>12000</v>
      </c>
      <c r="W15778" s="78">
        <v>9300</v>
      </c>
      <c r="X15778" s="78"/>
      <c r="Y15778" s="78">
        <v>10000</v>
      </c>
      <c r="Z15778" s="78">
        <v>2.09</v>
      </c>
    </row>
    <row r="15779" spans="1:26" x14ac:dyDescent="0.25">
      <c r="A15779" s="78">
        <v>215493758</v>
      </c>
      <c r="D15779" s="78" t="s">
        <v>338</v>
      </c>
      <c r="E15779" s="78" t="s">
        <v>338</v>
      </c>
      <c r="J15779" s="78" t="s">
        <v>6725</v>
      </c>
      <c r="L15779" s="78" t="s">
        <v>3584</v>
      </c>
      <c r="V15779" s="78">
        <v>9000</v>
      </c>
      <c r="W15779" s="78">
        <v>9500</v>
      </c>
      <c r="X15779" s="78"/>
      <c r="Y15779" s="78">
        <v>9700</v>
      </c>
      <c r="Z15779" s="78">
        <v>2.19</v>
      </c>
    </row>
    <row r="15780" spans="1:26" x14ac:dyDescent="0.25">
      <c r="A15780" s="78">
        <v>215493763</v>
      </c>
      <c r="D15780" s="78" t="s">
        <v>338</v>
      </c>
      <c r="E15780" s="78" t="s">
        <v>338</v>
      </c>
      <c r="J15780" s="78" t="s">
        <v>6726</v>
      </c>
      <c r="L15780" s="78" t="s">
        <v>3586</v>
      </c>
      <c r="V15780" s="78">
        <v>24000</v>
      </c>
      <c r="W15780" s="78">
        <v>22000</v>
      </c>
      <c r="X15780" s="78"/>
      <c r="Y15780" s="78">
        <v>24000</v>
      </c>
      <c r="Z15780" s="78">
        <v>1.85</v>
      </c>
    </row>
    <row r="15781" spans="1:26" x14ac:dyDescent="0.25">
      <c r="A15781" s="78">
        <v>215493762</v>
      </c>
      <c r="D15781" s="78" t="s">
        <v>338</v>
      </c>
      <c r="E15781" s="78" t="s">
        <v>338</v>
      </c>
      <c r="J15781" s="78" t="s">
        <v>6727</v>
      </c>
      <c r="L15781" s="78" t="s">
        <v>3588</v>
      </c>
      <c r="V15781" s="78">
        <v>18000</v>
      </c>
      <c r="W15781" s="78">
        <v>18000</v>
      </c>
      <c r="X15781" s="78"/>
      <c r="Y15781" s="78">
        <v>18500</v>
      </c>
      <c r="Z15781" s="78">
        <v>1.95</v>
      </c>
    </row>
    <row r="15782" spans="1:26" x14ac:dyDescent="0.25">
      <c r="A15782" s="78">
        <v>215493761</v>
      </c>
      <c r="D15782" s="78" t="s">
        <v>338</v>
      </c>
      <c r="E15782" s="78" t="s">
        <v>338</v>
      </c>
      <c r="J15782" s="78" t="s">
        <v>6728</v>
      </c>
      <c r="L15782" s="78" t="s">
        <v>3590</v>
      </c>
      <c r="V15782" s="78">
        <v>12000</v>
      </c>
      <c r="W15782" s="78">
        <v>10800</v>
      </c>
      <c r="X15782" s="78"/>
      <c r="Y15782" s="78">
        <v>12000</v>
      </c>
      <c r="Z15782" s="78">
        <v>2.5099999999999998</v>
      </c>
    </row>
    <row r="15783" spans="1:26" x14ac:dyDescent="0.25">
      <c r="A15783" s="78">
        <v>215493760</v>
      </c>
      <c r="D15783" s="78" t="s">
        <v>338</v>
      </c>
      <c r="E15783" s="78" t="s">
        <v>338</v>
      </c>
      <c r="J15783" s="78" t="s">
        <v>6729</v>
      </c>
      <c r="L15783" s="78" t="s">
        <v>3592</v>
      </c>
      <c r="V15783" s="78">
        <v>9000</v>
      </c>
      <c r="W15783" s="78">
        <v>9000</v>
      </c>
      <c r="X15783" s="78"/>
      <c r="Y15783" s="78">
        <v>9200</v>
      </c>
      <c r="Z15783" s="78">
        <v>2.0699999999999998</v>
      </c>
    </row>
    <row r="15784" spans="1:26" x14ac:dyDescent="0.25">
      <c r="A15784" s="78">
        <v>214837935</v>
      </c>
      <c r="D15784" s="78" t="s">
        <v>2785</v>
      </c>
      <c r="E15784" s="78" t="s">
        <v>394</v>
      </c>
      <c r="J15784" s="78" t="s">
        <v>6730</v>
      </c>
      <c r="V15784" s="78">
        <v>22000</v>
      </c>
      <c r="W15784" s="78">
        <v>25600</v>
      </c>
      <c r="X15784" s="78"/>
      <c r="Y15784" s="78">
        <v>25600</v>
      </c>
      <c r="Z15784" s="78">
        <v>2.4</v>
      </c>
    </row>
    <row r="15785" spans="1:26" x14ac:dyDescent="0.25">
      <c r="A15785" s="78">
        <v>214837934</v>
      </c>
      <c r="D15785" s="78" t="s">
        <v>2785</v>
      </c>
      <c r="E15785" s="78" t="s">
        <v>394</v>
      </c>
      <c r="J15785" s="78" t="s">
        <v>6731</v>
      </c>
      <c r="V15785" s="78">
        <v>18000</v>
      </c>
      <c r="W15785" s="78">
        <v>24600</v>
      </c>
      <c r="X15785" s="78"/>
      <c r="Y15785" s="78">
        <v>24600</v>
      </c>
      <c r="Z15785" s="78">
        <v>2.2999999999999998</v>
      </c>
    </row>
    <row r="15786" spans="1:26" x14ac:dyDescent="0.25">
      <c r="A15786" s="78">
        <v>215387075</v>
      </c>
      <c r="D15786" s="78" t="s">
        <v>2785</v>
      </c>
      <c r="E15786" s="78" t="s">
        <v>394</v>
      </c>
      <c r="J15786" s="78" t="s">
        <v>6732</v>
      </c>
      <c r="L15786" s="78" t="s">
        <v>6733</v>
      </c>
      <c r="V15786" s="78">
        <v>24000</v>
      </c>
      <c r="W15786" s="78">
        <v>25200</v>
      </c>
      <c r="X15786" s="78"/>
      <c r="Y15786" s="78">
        <v>25200</v>
      </c>
      <c r="Z15786" s="78">
        <v>2.62</v>
      </c>
    </row>
    <row r="15787" spans="1:26" x14ac:dyDescent="0.25">
      <c r="A15787" s="78">
        <v>214837756</v>
      </c>
      <c r="D15787" s="78" t="s">
        <v>2785</v>
      </c>
      <c r="E15787" s="78" t="s">
        <v>394</v>
      </c>
      <c r="J15787" s="78" t="s">
        <v>6732</v>
      </c>
      <c r="L15787" s="78" t="s">
        <v>6734</v>
      </c>
      <c r="V15787" s="78">
        <v>24000</v>
      </c>
      <c r="W15787" s="78">
        <v>25200</v>
      </c>
      <c r="X15787" s="78"/>
      <c r="Y15787" s="78">
        <v>25200</v>
      </c>
      <c r="Z15787" s="78">
        <v>2.62</v>
      </c>
    </row>
    <row r="15788" spans="1:26" x14ac:dyDescent="0.25">
      <c r="A15788" s="78">
        <v>215387074</v>
      </c>
      <c r="D15788" s="78" t="s">
        <v>2785</v>
      </c>
      <c r="E15788" s="78" t="s">
        <v>394</v>
      </c>
      <c r="J15788" s="78" t="s">
        <v>6735</v>
      </c>
      <c r="L15788" s="78" t="s">
        <v>6736</v>
      </c>
      <c r="V15788" s="78">
        <v>17200</v>
      </c>
      <c r="W15788" s="78">
        <v>21000</v>
      </c>
      <c r="X15788" s="78"/>
      <c r="Y15788" s="78">
        <v>21000</v>
      </c>
      <c r="Z15788" s="78">
        <v>2.5</v>
      </c>
    </row>
    <row r="15789" spans="1:26" x14ac:dyDescent="0.25">
      <c r="A15789" s="78">
        <v>214837755</v>
      </c>
      <c r="D15789" s="78" t="s">
        <v>2785</v>
      </c>
      <c r="E15789" s="78" t="s">
        <v>394</v>
      </c>
      <c r="J15789" s="78" t="s">
        <v>6735</v>
      </c>
      <c r="L15789" s="78" t="s">
        <v>6737</v>
      </c>
      <c r="V15789" s="78">
        <v>17200</v>
      </c>
      <c r="W15789" s="78">
        <v>21000</v>
      </c>
      <c r="X15789" s="78"/>
      <c r="Y15789" s="78">
        <v>21000</v>
      </c>
      <c r="Z15789" s="78">
        <v>2.5</v>
      </c>
    </row>
    <row r="15790" spans="1:26" x14ac:dyDescent="0.25">
      <c r="A15790" s="78">
        <v>215387073</v>
      </c>
      <c r="D15790" s="78" t="s">
        <v>2785</v>
      </c>
      <c r="E15790" s="78" t="s">
        <v>394</v>
      </c>
      <c r="J15790" s="78" t="s">
        <v>6738</v>
      </c>
      <c r="L15790" s="78" t="s">
        <v>6739</v>
      </c>
      <c r="V15790" s="78">
        <v>14700</v>
      </c>
      <c r="W15790" s="78">
        <v>17500</v>
      </c>
      <c r="X15790" s="78"/>
      <c r="Y15790" s="78">
        <v>17500</v>
      </c>
      <c r="Z15790" s="78">
        <v>2.2799999999999998</v>
      </c>
    </row>
    <row r="15791" spans="1:26" x14ac:dyDescent="0.25">
      <c r="A15791" s="78">
        <v>214837754</v>
      </c>
      <c r="D15791" s="78" t="s">
        <v>2785</v>
      </c>
      <c r="E15791" s="78" t="s">
        <v>394</v>
      </c>
      <c r="J15791" s="78" t="s">
        <v>6738</v>
      </c>
      <c r="L15791" s="78" t="s">
        <v>6740</v>
      </c>
      <c r="V15791" s="78">
        <v>14700</v>
      </c>
      <c r="W15791" s="78">
        <v>17500</v>
      </c>
      <c r="X15791" s="78"/>
      <c r="Y15791" s="78">
        <v>17500</v>
      </c>
      <c r="Z15791" s="78">
        <v>2.2799999999999998</v>
      </c>
    </row>
    <row r="15792" spans="1:26" x14ac:dyDescent="0.25">
      <c r="A15792" s="78">
        <v>215387072</v>
      </c>
      <c r="D15792" s="78" t="s">
        <v>2785</v>
      </c>
      <c r="E15792" s="78" t="s">
        <v>394</v>
      </c>
      <c r="J15792" s="78" t="s">
        <v>6741</v>
      </c>
      <c r="L15792" s="78" t="s">
        <v>6742</v>
      </c>
      <c r="V15792" s="78">
        <v>11500</v>
      </c>
      <c r="W15792" s="78">
        <v>16500</v>
      </c>
      <c r="X15792" s="78"/>
      <c r="Y15792" s="78">
        <v>16500</v>
      </c>
      <c r="Z15792" s="78">
        <v>2.36</v>
      </c>
    </row>
    <row r="15793" spans="1:26" x14ac:dyDescent="0.25">
      <c r="A15793" s="78">
        <v>214837753</v>
      </c>
      <c r="D15793" s="78" t="s">
        <v>2785</v>
      </c>
      <c r="E15793" s="78" t="s">
        <v>394</v>
      </c>
      <c r="J15793" s="78" t="s">
        <v>6741</v>
      </c>
      <c r="L15793" s="78" t="s">
        <v>6743</v>
      </c>
      <c r="V15793" s="78">
        <v>11500</v>
      </c>
      <c r="W15793" s="78">
        <v>16500</v>
      </c>
      <c r="X15793" s="78"/>
      <c r="Y15793" s="78">
        <v>16500</v>
      </c>
      <c r="Z15793" s="78">
        <v>2.36</v>
      </c>
    </row>
    <row r="15794" spans="1:26" x14ac:dyDescent="0.25">
      <c r="A15794" s="78">
        <v>215387071</v>
      </c>
      <c r="D15794" s="78" t="s">
        <v>2785</v>
      </c>
      <c r="E15794" s="78" t="s">
        <v>394</v>
      </c>
      <c r="J15794" s="78" t="s">
        <v>6744</v>
      </c>
      <c r="L15794" s="78" t="s">
        <v>6745</v>
      </c>
      <c r="V15794" s="78">
        <v>8700</v>
      </c>
      <c r="W15794" s="78">
        <v>14500</v>
      </c>
      <c r="X15794" s="78"/>
      <c r="Y15794" s="78">
        <v>14500</v>
      </c>
      <c r="Z15794" s="78">
        <v>2.66</v>
      </c>
    </row>
    <row r="15795" spans="1:26" x14ac:dyDescent="0.25">
      <c r="A15795" s="78">
        <v>214837752</v>
      </c>
      <c r="D15795" s="78" t="s">
        <v>2785</v>
      </c>
      <c r="E15795" s="78" t="s">
        <v>394</v>
      </c>
      <c r="J15795" s="78" t="s">
        <v>6744</v>
      </c>
      <c r="L15795" s="78" t="s">
        <v>6746</v>
      </c>
      <c r="V15795" s="78">
        <v>8700</v>
      </c>
      <c r="W15795" s="78">
        <v>14500</v>
      </c>
      <c r="X15795" s="78"/>
      <c r="Y15795" s="78">
        <v>14500</v>
      </c>
      <c r="Z15795" s="78">
        <v>2.66</v>
      </c>
    </row>
    <row r="15796" spans="1:26" x14ac:dyDescent="0.25">
      <c r="A15796" s="78">
        <v>215218878</v>
      </c>
      <c r="D15796" s="78" t="s">
        <v>199</v>
      </c>
      <c r="E15796" s="78" t="s">
        <v>200</v>
      </c>
      <c r="J15796" s="78" t="s">
        <v>3879</v>
      </c>
      <c r="L15796" s="78" t="s">
        <v>6491</v>
      </c>
      <c r="V15796" s="78">
        <v>12000</v>
      </c>
      <c r="W15796" s="78">
        <v>13300</v>
      </c>
      <c r="X15796" s="78"/>
      <c r="Y15796" s="78">
        <v>13300</v>
      </c>
      <c r="Z15796" s="78">
        <v>2.63</v>
      </c>
    </row>
    <row r="15797" spans="1:26" x14ac:dyDescent="0.25">
      <c r="A15797" s="78">
        <v>215218877</v>
      </c>
      <c r="D15797" s="78" t="s">
        <v>199</v>
      </c>
      <c r="E15797" s="78" t="s">
        <v>200</v>
      </c>
      <c r="J15797" s="78" t="s">
        <v>3879</v>
      </c>
      <c r="L15797" s="78" t="s">
        <v>6490</v>
      </c>
      <c r="V15797" s="78">
        <v>12000</v>
      </c>
      <c r="W15797" s="78">
        <v>12600</v>
      </c>
      <c r="X15797" s="78"/>
      <c r="Y15797" s="78">
        <v>12900</v>
      </c>
      <c r="Z15797" s="78">
        <v>2.5499999999999998</v>
      </c>
    </row>
    <row r="15798" spans="1:26" x14ac:dyDescent="0.25">
      <c r="A15798" s="78">
        <v>215218876</v>
      </c>
      <c r="D15798" s="78" t="s">
        <v>199</v>
      </c>
      <c r="E15798" s="78" t="s">
        <v>200</v>
      </c>
      <c r="J15798" s="78" t="s">
        <v>3879</v>
      </c>
      <c r="L15798" s="78" t="s">
        <v>6747</v>
      </c>
      <c r="V15798" s="78">
        <v>12000</v>
      </c>
      <c r="W15798" s="78">
        <v>12800</v>
      </c>
      <c r="X15798" s="78"/>
      <c r="Y15798" s="78">
        <v>12800</v>
      </c>
      <c r="Z15798" s="78">
        <v>2.76</v>
      </c>
    </row>
    <row r="15799" spans="1:26" x14ac:dyDescent="0.25">
      <c r="A15799" s="78">
        <v>215218875</v>
      </c>
      <c r="D15799" s="78" t="s">
        <v>199</v>
      </c>
      <c r="E15799" s="78" t="s">
        <v>200</v>
      </c>
      <c r="J15799" s="78" t="s">
        <v>3881</v>
      </c>
      <c r="L15799" s="78" t="s">
        <v>6748</v>
      </c>
      <c r="V15799" s="78">
        <v>9000</v>
      </c>
      <c r="W15799" s="78">
        <v>10100</v>
      </c>
      <c r="X15799" s="78"/>
      <c r="Y15799" s="78">
        <v>12400</v>
      </c>
      <c r="Z15799" s="78">
        <v>2.42</v>
      </c>
    </row>
    <row r="15800" spans="1:26" x14ac:dyDescent="0.25">
      <c r="A15800" s="78">
        <v>215218874</v>
      </c>
      <c r="D15800" s="78" t="s">
        <v>199</v>
      </c>
      <c r="E15800" s="78" t="s">
        <v>200</v>
      </c>
      <c r="J15800" s="78" t="s">
        <v>3881</v>
      </c>
      <c r="L15800" s="78" t="s">
        <v>6749</v>
      </c>
      <c r="V15800" s="78">
        <v>9000</v>
      </c>
      <c r="W15800" s="78">
        <v>10500</v>
      </c>
      <c r="X15800" s="78"/>
      <c r="Y15800" s="78">
        <v>12450</v>
      </c>
      <c r="Z15800" s="78">
        <v>2.61</v>
      </c>
    </row>
    <row r="15801" spans="1:26" x14ac:dyDescent="0.25">
      <c r="A15801" s="78">
        <v>215218873</v>
      </c>
      <c r="D15801" s="78" t="s">
        <v>199</v>
      </c>
      <c r="E15801" s="78" t="s">
        <v>200</v>
      </c>
      <c r="J15801" s="78" t="s">
        <v>3881</v>
      </c>
      <c r="L15801" s="78" t="s">
        <v>6750</v>
      </c>
      <c r="V15801" s="78">
        <v>9000</v>
      </c>
      <c r="W15801" s="78">
        <v>9900</v>
      </c>
      <c r="X15801" s="78"/>
      <c r="Y15801" s="78">
        <v>12200</v>
      </c>
      <c r="Z15801" s="78">
        <v>2.57</v>
      </c>
    </row>
    <row r="15802" spans="1:26" x14ac:dyDescent="0.25">
      <c r="A15802" s="78">
        <v>215413356</v>
      </c>
      <c r="D15802" s="78" t="s">
        <v>3422</v>
      </c>
      <c r="E15802" s="78" t="s">
        <v>28</v>
      </c>
      <c r="J15802" s="78" t="s">
        <v>5882</v>
      </c>
      <c r="L15802" s="78" t="s">
        <v>6751</v>
      </c>
      <c r="V15802" s="78">
        <v>36000</v>
      </c>
      <c r="W15802" s="78">
        <v>24200</v>
      </c>
      <c r="X15802" s="78"/>
      <c r="Y15802" s="78">
        <v>25600</v>
      </c>
      <c r="Z15802" s="78">
        <v>2.27</v>
      </c>
    </row>
    <row r="15803" spans="1:26" x14ac:dyDescent="0.25">
      <c r="A15803" s="78">
        <v>215413370</v>
      </c>
      <c r="D15803" s="78" t="s">
        <v>3422</v>
      </c>
      <c r="E15803" s="78" t="s">
        <v>27</v>
      </c>
      <c r="J15803" s="78" t="s">
        <v>5882</v>
      </c>
      <c r="L15803" s="78" t="s">
        <v>6751</v>
      </c>
      <c r="V15803" s="78">
        <v>36000</v>
      </c>
      <c r="W15803" s="78">
        <v>24200</v>
      </c>
      <c r="X15803" s="78"/>
      <c r="Y15803" s="78">
        <v>25600</v>
      </c>
      <c r="Z15803" s="78">
        <v>2.27</v>
      </c>
    </row>
    <row r="15804" spans="1:26" x14ac:dyDescent="0.25">
      <c r="A15804" s="78">
        <v>215413314</v>
      </c>
      <c r="D15804" s="78" t="s">
        <v>3422</v>
      </c>
      <c r="E15804" s="78" t="s">
        <v>24</v>
      </c>
      <c r="J15804" s="78" t="s">
        <v>5882</v>
      </c>
      <c r="L15804" s="78" t="s">
        <v>6751</v>
      </c>
      <c r="V15804" s="78">
        <v>36000</v>
      </c>
      <c r="W15804" s="78">
        <v>24200</v>
      </c>
      <c r="X15804" s="78"/>
      <c r="Y15804" s="78">
        <v>25600</v>
      </c>
      <c r="Z15804" s="78">
        <v>2.27</v>
      </c>
    </row>
    <row r="15805" spans="1:26" x14ac:dyDescent="0.25">
      <c r="A15805" s="78">
        <v>215413328</v>
      </c>
      <c r="D15805" s="78" t="s">
        <v>3422</v>
      </c>
      <c r="E15805" s="78" t="s">
        <v>26</v>
      </c>
      <c r="J15805" s="78" t="s">
        <v>5882</v>
      </c>
      <c r="L15805" s="78" t="s">
        <v>6751</v>
      </c>
      <c r="V15805" s="78">
        <v>36000</v>
      </c>
      <c r="W15805" s="78">
        <v>24200</v>
      </c>
      <c r="X15805" s="78"/>
      <c r="Y15805" s="78">
        <v>25600</v>
      </c>
      <c r="Z15805" s="78">
        <v>2.27</v>
      </c>
    </row>
    <row r="15806" spans="1:26" x14ac:dyDescent="0.25">
      <c r="A15806" s="78">
        <v>215413342</v>
      </c>
      <c r="D15806" s="78" t="s">
        <v>3422</v>
      </c>
      <c r="E15806" s="78" t="s">
        <v>25</v>
      </c>
      <c r="J15806" s="78" t="s">
        <v>5882</v>
      </c>
      <c r="L15806" s="78" t="s">
        <v>6751</v>
      </c>
      <c r="V15806" s="78">
        <v>36000</v>
      </c>
      <c r="W15806" s="78">
        <v>24200</v>
      </c>
      <c r="X15806" s="78"/>
      <c r="Y15806" s="78">
        <v>25600</v>
      </c>
      <c r="Z15806" s="78">
        <v>2.27</v>
      </c>
    </row>
    <row r="15807" spans="1:26" x14ac:dyDescent="0.25">
      <c r="A15807" s="78">
        <v>215413244</v>
      </c>
      <c r="D15807" s="78" t="s">
        <v>3422</v>
      </c>
      <c r="E15807" s="78" t="s">
        <v>19</v>
      </c>
      <c r="J15807" s="78" t="s">
        <v>5882</v>
      </c>
      <c r="L15807" s="78" t="s">
        <v>6751</v>
      </c>
      <c r="V15807" s="78">
        <v>36000</v>
      </c>
      <c r="W15807" s="78">
        <v>24200</v>
      </c>
      <c r="X15807" s="78"/>
      <c r="Y15807" s="78">
        <v>25600</v>
      </c>
      <c r="Z15807" s="78">
        <v>2.27</v>
      </c>
    </row>
    <row r="15808" spans="1:26" x14ac:dyDescent="0.25">
      <c r="A15808" s="78">
        <v>215413258</v>
      </c>
      <c r="D15808" s="78" t="s">
        <v>3422</v>
      </c>
      <c r="E15808" s="78" t="s">
        <v>21</v>
      </c>
      <c r="J15808" s="78" t="s">
        <v>5882</v>
      </c>
      <c r="L15808" s="78" t="s">
        <v>6751</v>
      </c>
      <c r="V15808" s="78">
        <v>36000</v>
      </c>
      <c r="W15808" s="78">
        <v>24200</v>
      </c>
      <c r="X15808" s="78"/>
      <c r="Y15808" s="78">
        <v>25600</v>
      </c>
      <c r="Z15808" s="78">
        <v>2.27</v>
      </c>
    </row>
    <row r="15809" spans="1:26" x14ac:dyDescent="0.25">
      <c r="A15809" s="78">
        <v>215413272</v>
      </c>
      <c r="D15809" s="78" t="s">
        <v>3422</v>
      </c>
      <c r="E15809" s="78" t="s">
        <v>23</v>
      </c>
      <c r="J15809" s="78" t="s">
        <v>5882</v>
      </c>
      <c r="L15809" s="78" t="s">
        <v>6751</v>
      </c>
      <c r="V15809" s="78">
        <v>36000</v>
      </c>
      <c r="W15809" s="78">
        <v>24200</v>
      </c>
      <c r="X15809" s="78"/>
      <c r="Y15809" s="78">
        <v>25600</v>
      </c>
      <c r="Z15809" s="78">
        <v>2.27</v>
      </c>
    </row>
    <row r="15810" spans="1:26" x14ac:dyDescent="0.25">
      <c r="A15810" s="78">
        <v>215413286</v>
      </c>
      <c r="D15810" s="78" t="s">
        <v>3422</v>
      </c>
      <c r="E15810" s="78" t="s">
        <v>22</v>
      </c>
      <c r="J15810" s="78" t="s">
        <v>5882</v>
      </c>
      <c r="L15810" s="78" t="s">
        <v>6751</v>
      </c>
      <c r="V15810" s="78">
        <v>36000</v>
      </c>
      <c r="W15810" s="78">
        <v>24200</v>
      </c>
      <c r="X15810" s="78"/>
      <c r="Y15810" s="78">
        <v>25600</v>
      </c>
      <c r="Z15810" s="78">
        <v>2.27</v>
      </c>
    </row>
    <row r="15811" spans="1:26" x14ac:dyDescent="0.25">
      <c r="A15811" s="78">
        <v>215413300</v>
      </c>
      <c r="D15811" s="78" t="s">
        <v>3422</v>
      </c>
      <c r="E15811" s="78" t="s">
        <v>15</v>
      </c>
      <c r="J15811" s="78" t="s">
        <v>5882</v>
      </c>
      <c r="L15811" s="78" t="s">
        <v>6751</v>
      </c>
      <c r="V15811" s="78">
        <v>36000</v>
      </c>
      <c r="W15811" s="78">
        <v>24200</v>
      </c>
      <c r="X15811" s="78"/>
      <c r="Y15811" s="78">
        <v>25600</v>
      </c>
      <c r="Z15811" s="78">
        <v>2.27</v>
      </c>
    </row>
    <row r="15812" spans="1:26" x14ac:dyDescent="0.25">
      <c r="A15812" s="78">
        <v>215413146</v>
      </c>
      <c r="D15812" s="78" t="s">
        <v>3422</v>
      </c>
      <c r="E15812" s="78" t="s">
        <v>9</v>
      </c>
      <c r="J15812" s="78" t="s">
        <v>5884</v>
      </c>
      <c r="L15812" s="78" t="s">
        <v>6752</v>
      </c>
      <c r="V15812" s="78">
        <v>36000</v>
      </c>
      <c r="W15812" s="78">
        <v>24200</v>
      </c>
      <c r="X15812" s="78"/>
      <c r="Y15812" s="78">
        <v>25600</v>
      </c>
      <c r="Z15812" s="78">
        <v>2.27</v>
      </c>
    </row>
    <row r="15813" spans="1:26" x14ac:dyDescent="0.25">
      <c r="A15813" s="78">
        <v>215413152</v>
      </c>
      <c r="D15813" s="78" t="s">
        <v>3422</v>
      </c>
      <c r="E15813" s="78" t="s">
        <v>12</v>
      </c>
      <c r="J15813" s="78" t="s">
        <v>5884</v>
      </c>
      <c r="L15813" s="78" t="s">
        <v>6753</v>
      </c>
      <c r="V15813" s="78">
        <v>36000</v>
      </c>
      <c r="W15813" s="78">
        <v>24200</v>
      </c>
      <c r="X15813" s="78"/>
      <c r="Y15813" s="78">
        <v>25600</v>
      </c>
      <c r="Z15813" s="78">
        <v>2.27</v>
      </c>
    </row>
    <row r="15814" spans="1:26" x14ac:dyDescent="0.25">
      <c r="A15814" s="78">
        <v>215413158</v>
      </c>
      <c r="D15814" s="78" t="s">
        <v>3422</v>
      </c>
      <c r="E15814" s="78" t="s">
        <v>13</v>
      </c>
      <c r="J15814" s="78" t="s">
        <v>5884</v>
      </c>
      <c r="L15814" s="78" t="s">
        <v>6754</v>
      </c>
      <c r="V15814" s="78">
        <v>36000</v>
      </c>
      <c r="W15814" s="78">
        <v>24200</v>
      </c>
      <c r="X15814" s="78"/>
      <c r="Y15814" s="78">
        <v>25600</v>
      </c>
      <c r="Z15814" s="78">
        <v>2.27</v>
      </c>
    </row>
    <row r="15815" spans="1:26" x14ac:dyDescent="0.25">
      <c r="A15815" s="78">
        <v>215413164</v>
      </c>
      <c r="D15815" s="78" t="s">
        <v>3422</v>
      </c>
      <c r="E15815" s="78" t="s">
        <v>14</v>
      </c>
      <c r="J15815" s="78" t="s">
        <v>5884</v>
      </c>
      <c r="L15815" s="78" t="s">
        <v>6754</v>
      </c>
      <c r="V15815" s="78">
        <v>36000</v>
      </c>
      <c r="W15815" s="78">
        <v>24200</v>
      </c>
      <c r="X15815" s="78"/>
      <c r="Y15815" s="78">
        <v>25600</v>
      </c>
      <c r="Z15815" s="78">
        <v>2.27</v>
      </c>
    </row>
    <row r="15816" spans="1:26" x14ac:dyDescent="0.25">
      <c r="A15816" s="78">
        <v>215413216</v>
      </c>
      <c r="D15816" s="78" t="s">
        <v>3422</v>
      </c>
      <c r="E15816" s="78" t="s">
        <v>16</v>
      </c>
      <c r="J15816" s="78" t="s">
        <v>5882</v>
      </c>
      <c r="L15816" s="78" t="s">
        <v>6751</v>
      </c>
      <c r="V15816" s="78">
        <v>36000</v>
      </c>
      <c r="W15816" s="78">
        <v>24200</v>
      </c>
      <c r="X15816" s="78"/>
      <c r="Y15816" s="78">
        <v>25600</v>
      </c>
      <c r="Z15816" s="78">
        <v>2.27</v>
      </c>
    </row>
    <row r="15817" spans="1:26" x14ac:dyDescent="0.25">
      <c r="A15817" s="78">
        <v>215413230</v>
      </c>
      <c r="D15817" s="78" t="s">
        <v>3422</v>
      </c>
      <c r="E15817" s="78" t="s">
        <v>20</v>
      </c>
      <c r="J15817" s="78" t="s">
        <v>5882</v>
      </c>
      <c r="L15817" s="78" t="s">
        <v>6751</v>
      </c>
      <c r="V15817" s="78">
        <v>36000</v>
      </c>
      <c r="W15817" s="78">
        <v>24200</v>
      </c>
      <c r="X15817" s="78"/>
      <c r="Y15817" s="78">
        <v>25600</v>
      </c>
      <c r="Z15817" s="78">
        <v>2.27</v>
      </c>
    </row>
    <row r="15818" spans="1:26" x14ac:dyDescent="0.25">
      <c r="A15818" s="78">
        <v>215413170</v>
      </c>
      <c r="D15818" s="78" t="s">
        <v>3422</v>
      </c>
      <c r="E15818" s="78" t="s">
        <v>15</v>
      </c>
      <c r="J15818" s="78" t="s">
        <v>5884</v>
      </c>
      <c r="L15818" s="78" t="s">
        <v>6754</v>
      </c>
      <c r="V15818" s="78">
        <v>36000</v>
      </c>
      <c r="W15818" s="78">
        <v>24200</v>
      </c>
      <c r="X15818" s="78"/>
      <c r="Y15818" s="78">
        <v>25600</v>
      </c>
      <c r="Z15818" s="78">
        <v>2.27</v>
      </c>
    </row>
    <row r="15819" spans="1:26" x14ac:dyDescent="0.25">
      <c r="A15819" s="78">
        <v>215413194</v>
      </c>
      <c r="D15819" s="78" t="s">
        <v>3422</v>
      </c>
      <c r="E15819" s="78" t="s">
        <v>13</v>
      </c>
      <c r="J15819" s="78" t="s">
        <v>6755</v>
      </c>
      <c r="L15819" s="78" t="s">
        <v>6756</v>
      </c>
      <c r="V15819" s="78">
        <v>36000</v>
      </c>
      <c r="W15819" s="78">
        <v>25600</v>
      </c>
      <c r="X15819" s="78"/>
      <c r="Y15819" s="78">
        <v>25600</v>
      </c>
      <c r="Z15819" s="78">
        <v>2.27</v>
      </c>
    </row>
    <row r="15820" spans="1:26" x14ac:dyDescent="0.25">
      <c r="A15820" s="78">
        <v>215413186</v>
      </c>
      <c r="D15820" s="78" t="s">
        <v>3422</v>
      </c>
      <c r="E15820" s="78" t="s">
        <v>12</v>
      </c>
      <c r="J15820" s="78" t="s">
        <v>6755</v>
      </c>
      <c r="L15820" s="78" t="s">
        <v>6756</v>
      </c>
      <c r="V15820" s="78">
        <v>36000</v>
      </c>
      <c r="W15820" s="78">
        <v>25600</v>
      </c>
      <c r="X15820" s="78"/>
      <c r="Y15820" s="78">
        <v>25600</v>
      </c>
      <c r="Z15820" s="78">
        <v>2.27</v>
      </c>
    </row>
    <row r="15821" spans="1:26" x14ac:dyDescent="0.25">
      <c r="A15821" s="78">
        <v>215413178</v>
      </c>
      <c r="D15821" s="78" t="s">
        <v>3422</v>
      </c>
      <c r="E15821" s="78" t="s">
        <v>9</v>
      </c>
      <c r="J15821" s="78" t="s">
        <v>6755</v>
      </c>
      <c r="L15821" s="78" t="s">
        <v>6756</v>
      </c>
      <c r="V15821" s="78">
        <v>36000</v>
      </c>
      <c r="W15821" s="78">
        <v>25600</v>
      </c>
      <c r="X15821" s="78"/>
      <c r="Y15821" s="78">
        <v>25600</v>
      </c>
      <c r="Z15821" s="78">
        <v>2.27</v>
      </c>
    </row>
    <row r="15822" spans="1:26" x14ac:dyDescent="0.25">
      <c r="A15822" s="78">
        <v>215413238</v>
      </c>
      <c r="D15822" s="78" t="s">
        <v>3422</v>
      </c>
      <c r="E15822" s="78" t="s">
        <v>20</v>
      </c>
      <c r="J15822" s="78" t="s">
        <v>6757</v>
      </c>
      <c r="L15822" s="78" t="s">
        <v>6758</v>
      </c>
      <c r="V15822" s="78">
        <v>36000</v>
      </c>
      <c r="W15822" s="78">
        <v>25600</v>
      </c>
      <c r="X15822" s="78"/>
      <c r="Y15822" s="78">
        <v>25600</v>
      </c>
      <c r="Z15822" s="78">
        <v>2.27</v>
      </c>
    </row>
    <row r="15823" spans="1:26" x14ac:dyDescent="0.25">
      <c r="A15823" s="78">
        <v>215413224</v>
      </c>
      <c r="D15823" s="78" t="s">
        <v>3422</v>
      </c>
      <c r="E15823" s="78" t="s">
        <v>16</v>
      </c>
      <c r="J15823" s="78" t="s">
        <v>6757</v>
      </c>
      <c r="L15823" s="78" t="s">
        <v>6758</v>
      </c>
      <c r="V15823" s="78">
        <v>36000</v>
      </c>
      <c r="W15823" s="78">
        <v>25600</v>
      </c>
      <c r="X15823" s="78"/>
      <c r="Y15823" s="78">
        <v>25600</v>
      </c>
      <c r="Z15823" s="78">
        <v>2.27</v>
      </c>
    </row>
    <row r="15824" spans="1:26" x14ac:dyDescent="0.25">
      <c r="A15824" s="78">
        <v>215413210</v>
      </c>
      <c r="D15824" s="78" t="s">
        <v>3422</v>
      </c>
      <c r="E15824" s="78" t="s">
        <v>15</v>
      </c>
      <c r="J15824" s="78" t="s">
        <v>6755</v>
      </c>
      <c r="L15824" s="78" t="s">
        <v>6756</v>
      </c>
      <c r="V15824" s="78">
        <v>36000</v>
      </c>
      <c r="W15824" s="78">
        <v>25600</v>
      </c>
      <c r="X15824" s="78"/>
      <c r="Y15824" s="78">
        <v>25600</v>
      </c>
      <c r="Z15824" s="78">
        <v>2.27</v>
      </c>
    </row>
    <row r="15825" spans="1:26" x14ac:dyDescent="0.25">
      <c r="A15825" s="78">
        <v>215413202</v>
      </c>
      <c r="D15825" s="78" t="s">
        <v>3422</v>
      </c>
      <c r="E15825" s="78" t="s">
        <v>14</v>
      </c>
      <c r="J15825" s="78" t="s">
        <v>6755</v>
      </c>
      <c r="L15825" s="78" t="s">
        <v>6756</v>
      </c>
      <c r="V15825" s="78">
        <v>36000</v>
      </c>
      <c r="W15825" s="78">
        <v>25600</v>
      </c>
      <c r="X15825" s="78"/>
      <c r="Y15825" s="78">
        <v>25600</v>
      </c>
      <c r="Z15825" s="78">
        <v>2.27</v>
      </c>
    </row>
    <row r="15826" spans="1:26" x14ac:dyDescent="0.25">
      <c r="A15826" s="78">
        <v>215413308</v>
      </c>
      <c r="D15826" s="78" t="s">
        <v>3422</v>
      </c>
      <c r="E15826" s="78" t="s">
        <v>15</v>
      </c>
      <c r="J15826" s="78" t="s">
        <v>6757</v>
      </c>
      <c r="L15826" s="78" t="s">
        <v>6758</v>
      </c>
      <c r="V15826" s="78">
        <v>36000</v>
      </c>
      <c r="W15826" s="78">
        <v>25600</v>
      </c>
      <c r="X15826" s="78"/>
      <c r="Y15826" s="78">
        <v>25600</v>
      </c>
      <c r="Z15826" s="78">
        <v>2.27</v>
      </c>
    </row>
    <row r="15827" spans="1:26" x14ac:dyDescent="0.25">
      <c r="A15827" s="78">
        <v>215413294</v>
      </c>
      <c r="D15827" s="78" t="s">
        <v>3422</v>
      </c>
      <c r="E15827" s="78" t="s">
        <v>22</v>
      </c>
      <c r="J15827" s="78" t="s">
        <v>6757</v>
      </c>
      <c r="L15827" s="78" t="s">
        <v>6758</v>
      </c>
      <c r="V15827" s="78">
        <v>36000</v>
      </c>
      <c r="W15827" s="78">
        <v>25600</v>
      </c>
      <c r="X15827" s="78"/>
      <c r="Y15827" s="78">
        <v>25600</v>
      </c>
      <c r="Z15827" s="78">
        <v>2.27</v>
      </c>
    </row>
    <row r="15828" spans="1:26" x14ac:dyDescent="0.25">
      <c r="A15828" s="78">
        <v>215413280</v>
      </c>
      <c r="D15828" s="78" t="s">
        <v>3422</v>
      </c>
      <c r="E15828" s="78" t="s">
        <v>23</v>
      </c>
      <c r="J15828" s="78" t="s">
        <v>6757</v>
      </c>
      <c r="L15828" s="78" t="s">
        <v>6758</v>
      </c>
      <c r="V15828" s="78">
        <v>36000</v>
      </c>
      <c r="W15828" s="78">
        <v>25600</v>
      </c>
      <c r="X15828" s="78"/>
      <c r="Y15828" s="78">
        <v>25600</v>
      </c>
      <c r="Z15828" s="78">
        <v>2.27</v>
      </c>
    </row>
    <row r="15829" spans="1:26" x14ac:dyDescent="0.25">
      <c r="A15829" s="78">
        <v>215413266</v>
      </c>
      <c r="D15829" s="78" t="s">
        <v>3422</v>
      </c>
      <c r="E15829" s="78" t="s">
        <v>21</v>
      </c>
      <c r="J15829" s="78" t="s">
        <v>6757</v>
      </c>
      <c r="L15829" s="78" t="s">
        <v>6758</v>
      </c>
      <c r="V15829" s="78">
        <v>36000</v>
      </c>
      <c r="W15829" s="78">
        <v>25600</v>
      </c>
      <c r="X15829" s="78"/>
      <c r="Y15829" s="78">
        <v>25600</v>
      </c>
      <c r="Z15829" s="78">
        <v>2.27</v>
      </c>
    </row>
    <row r="15830" spans="1:26" x14ac:dyDescent="0.25">
      <c r="A15830" s="78">
        <v>215413252</v>
      </c>
      <c r="D15830" s="78" t="s">
        <v>3422</v>
      </c>
      <c r="E15830" s="78" t="s">
        <v>19</v>
      </c>
      <c r="J15830" s="78" t="s">
        <v>6757</v>
      </c>
      <c r="L15830" s="78" t="s">
        <v>6758</v>
      </c>
      <c r="V15830" s="78">
        <v>36000</v>
      </c>
      <c r="W15830" s="78">
        <v>25600</v>
      </c>
      <c r="X15830" s="78"/>
      <c r="Y15830" s="78">
        <v>25600</v>
      </c>
      <c r="Z15830" s="78">
        <v>2.27</v>
      </c>
    </row>
    <row r="15831" spans="1:26" x14ac:dyDescent="0.25">
      <c r="A15831" s="78">
        <v>215413350</v>
      </c>
      <c r="D15831" s="78" t="s">
        <v>3422</v>
      </c>
      <c r="E15831" s="78" t="s">
        <v>25</v>
      </c>
      <c r="J15831" s="78" t="s">
        <v>6757</v>
      </c>
      <c r="L15831" s="78" t="s">
        <v>6758</v>
      </c>
      <c r="V15831" s="78">
        <v>36000</v>
      </c>
      <c r="W15831" s="78">
        <v>25600</v>
      </c>
      <c r="X15831" s="78"/>
      <c r="Y15831" s="78">
        <v>25600</v>
      </c>
      <c r="Z15831" s="78">
        <v>2.27</v>
      </c>
    </row>
    <row r="15832" spans="1:26" x14ac:dyDescent="0.25">
      <c r="A15832" s="78">
        <v>215413336</v>
      </c>
      <c r="D15832" s="78" t="s">
        <v>3422</v>
      </c>
      <c r="E15832" s="78" t="s">
        <v>26</v>
      </c>
      <c r="J15832" s="78" t="s">
        <v>6757</v>
      </c>
      <c r="L15832" s="78" t="s">
        <v>6758</v>
      </c>
      <c r="V15832" s="78">
        <v>36000</v>
      </c>
      <c r="W15832" s="78">
        <v>25600</v>
      </c>
      <c r="X15832" s="78"/>
      <c r="Y15832" s="78">
        <v>25600</v>
      </c>
      <c r="Z15832" s="78">
        <v>2.27</v>
      </c>
    </row>
    <row r="15833" spans="1:26" x14ac:dyDescent="0.25">
      <c r="A15833" s="78">
        <v>215413322</v>
      </c>
      <c r="D15833" s="78" t="s">
        <v>3422</v>
      </c>
      <c r="E15833" s="78" t="s">
        <v>24</v>
      </c>
      <c r="J15833" s="78" t="s">
        <v>6757</v>
      </c>
      <c r="L15833" s="78" t="s">
        <v>6758</v>
      </c>
      <c r="V15833" s="78">
        <v>36000</v>
      </c>
      <c r="W15833" s="78">
        <v>25600</v>
      </c>
      <c r="X15833" s="78"/>
      <c r="Y15833" s="78">
        <v>25600</v>
      </c>
      <c r="Z15833" s="78">
        <v>2.27</v>
      </c>
    </row>
    <row r="15834" spans="1:26" x14ac:dyDescent="0.25">
      <c r="A15834" s="78">
        <v>215413378</v>
      </c>
      <c r="D15834" s="78" t="s">
        <v>3422</v>
      </c>
      <c r="E15834" s="78" t="s">
        <v>27</v>
      </c>
      <c r="J15834" s="78" t="s">
        <v>6757</v>
      </c>
      <c r="L15834" s="78" t="s">
        <v>6758</v>
      </c>
      <c r="V15834" s="78">
        <v>36000</v>
      </c>
      <c r="W15834" s="78">
        <v>25600</v>
      </c>
      <c r="X15834" s="78"/>
      <c r="Y15834" s="78">
        <v>25600</v>
      </c>
      <c r="Z15834" s="78">
        <v>2.27</v>
      </c>
    </row>
    <row r="15835" spans="1:26" x14ac:dyDescent="0.25">
      <c r="A15835" s="78">
        <v>215413364</v>
      </c>
      <c r="D15835" s="78" t="s">
        <v>3422</v>
      </c>
      <c r="E15835" s="78" t="s">
        <v>28</v>
      </c>
      <c r="J15835" s="78" t="s">
        <v>6757</v>
      </c>
      <c r="L15835" s="78" t="s">
        <v>6758</v>
      </c>
      <c r="V15835" s="78">
        <v>36000</v>
      </c>
      <c r="W15835" s="78">
        <v>25600</v>
      </c>
      <c r="X15835" s="78"/>
      <c r="Y15835" s="78">
        <v>25600</v>
      </c>
      <c r="Z15835" s="78">
        <v>2.27</v>
      </c>
    </row>
    <row r="15836" spans="1:26" x14ac:dyDescent="0.25">
      <c r="A15836" s="78">
        <v>215413368</v>
      </c>
      <c r="D15836" s="78" t="s">
        <v>3422</v>
      </c>
      <c r="E15836" s="78" t="s">
        <v>27</v>
      </c>
      <c r="J15836" s="78" t="s">
        <v>6759</v>
      </c>
      <c r="L15836" s="78" t="s">
        <v>6478</v>
      </c>
      <c r="V15836" s="78">
        <v>18000</v>
      </c>
      <c r="W15836" s="78">
        <v>19300</v>
      </c>
      <c r="X15836" s="78"/>
      <c r="Y15836" s="78">
        <v>23200</v>
      </c>
      <c r="Z15836" s="78">
        <v>2.35</v>
      </c>
    </row>
    <row r="15837" spans="1:26" x14ac:dyDescent="0.25">
      <c r="A15837" s="78">
        <v>215413326</v>
      </c>
      <c r="D15837" s="78" t="s">
        <v>3422</v>
      </c>
      <c r="E15837" s="78" t="s">
        <v>26</v>
      </c>
      <c r="J15837" s="78" t="s">
        <v>6759</v>
      </c>
      <c r="L15837" s="78" t="s">
        <v>6478</v>
      </c>
      <c r="V15837" s="78">
        <v>18000</v>
      </c>
      <c r="W15837" s="78">
        <v>19300</v>
      </c>
      <c r="X15837" s="78"/>
      <c r="Y15837" s="78">
        <v>23200</v>
      </c>
      <c r="Z15837" s="78">
        <v>2.35</v>
      </c>
    </row>
    <row r="15838" spans="1:26" x14ac:dyDescent="0.25">
      <c r="A15838" s="78">
        <v>215413354</v>
      </c>
      <c r="D15838" s="78" t="s">
        <v>3422</v>
      </c>
      <c r="E15838" s="78" t="s">
        <v>28</v>
      </c>
      <c r="J15838" s="78" t="s">
        <v>6759</v>
      </c>
      <c r="L15838" s="78" t="s">
        <v>6478</v>
      </c>
      <c r="V15838" s="78">
        <v>18000</v>
      </c>
      <c r="W15838" s="78">
        <v>19300</v>
      </c>
      <c r="X15838" s="78"/>
      <c r="Y15838" s="78">
        <v>23200</v>
      </c>
      <c r="Z15838" s="78">
        <v>2.35</v>
      </c>
    </row>
    <row r="15839" spans="1:26" x14ac:dyDescent="0.25">
      <c r="A15839" s="78">
        <v>215413340</v>
      </c>
      <c r="D15839" s="78" t="s">
        <v>3422</v>
      </c>
      <c r="E15839" s="78" t="s">
        <v>25</v>
      </c>
      <c r="J15839" s="78" t="s">
        <v>6759</v>
      </c>
      <c r="L15839" s="78" t="s">
        <v>6478</v>
      </c>
      <c r="V15839" s="78">
        <v>18000</v>
      </c>
      <c r="W15839" s="78">
        <v>19300</v>
      </c>
      <c r="X15839" s="78"/>
      <c r="Y15839" s="78">
        <v>23200</v>
      </c>
      <c r="Z15839" s="78">
        <v>2.35</v>
      </c>
    </row>
    <row r="15840" spans="1:26" x14ac:dyDescent="0.25">
      <c r="A15840" s="78">
        <v>215413256</v>
      </c>
      <c r="D15840" s="78" t="s">
        <v>3422</v>
      </c>
      <c r="E15840" s="78" t="s">
        <v>21</v>
      </c>
      <c r="J15840" s="78" t="s">
        <v>6759</v>
      </c>
      <c r="L15840" s="78" t="s">
        <v>6478</v>
      </c>
      <c r="V15840" s="78">
        <v>18000</v>
      </c>
      <c r="W15840" s="78">
        <v>19300</v>
      </c>
      <c r="X15840" s="78"/>
      <c r="Y15840" s="78">
        <v>23200</v>
      </c>
      <c r="Z15840" s="78">
        <v>2.35</v>
      </c>
    </row>
    <row r="15841" spans="1:26" x14ac:dyDescent="0.25">
      <c r="A15841" s="78">
        <v>215413270</v>
      </c>
      <c r="D15841" s="78" t="s">
        <v>3422</v>
      </c>
      <c r="E15841" s="78" t="s">
        <v>23</v>
      </c>
      <c r="J15841" s="78" t="s">
        <v>6759</v>
      </c>
      <c r="L15841" s="78" t="s">
        <v>6478</v>
      </c>
      <c r="V15841" s="78">
        <v>18000</v>
      </c>
      <c r="W15841" s="78">
        <v>19300</v>
      </c>
      <c r="X15841" s="78"/>
      <c r="Y15841" s="78">
        <v>23200</v>
      </c>
      <c r="Z15841" s="78">
        <v>2.35</v>
      </c>
    </row>
    <row r="15842" spans="1:26" x14ac:dyDescent="0.25">
      <c r="A15842" s="78">
        <v>215413298</v>
      </c>
      <c r="D15842" s="78" t="s">
        <v>3422</v>
      </c>
      <c r="E15842" s="78" t="s">
        <v>15</v>
      </c>
      <c r="J15842" s="78" t="s">
        <v>6759</v>
      </c>
      <c r="L15842" s="78" t="s">
        <v>6478</v>
      </c>
      <c r="V15842" s="78">
        <v>18000</v>
      </c>
      <c r="W15842" s="78">
        <v>19300</v>
      </c>
      <c r="X15842" s="78"/>
      <c r="Y15842" s="78">
        <v>23200</v>
      </c>
      <c r="Z15842" s="78">
        <v>2.35</v>
      </c>
    </row>
    <row r="15843" spans="1:26" x14ac:dyDescent="0.25">
      <c r="A15843" s="78">
        <v>215413284</v>
      </c>
      <c r="D15843" s="78" t="s">
        <v>3422</v>
      </c>
      <c r="E15843" s="78" t="s">
        <v>22</v>
      </c>
      <c r="J15843" s="78" t="s">
        <v>6759</v>
      </c>
      <c r="L15843" s="78" t="s">
        <v>6478</v>
      </c>
      <c r="V15843" s="78">
        <v>18000</v>
      </c>
      <c r="W15843" s="78">
        <v>19300</v>
      </c>
      <c r="X15843" s="78"/>
      <c r="Y15843" s="78">
        <v>23200</v>
      </c>
      <c r="Z15843" s="78">
        <v>2.35</v>
      </c>
    </row>
    <row r="15844" spans="1:26" x14ac:dyDescent="0.25">
      <c r="A15844" s="78">
        <v>215413312</v>
      </c>
      <c r="D15844" s="78" t="s">
        <v>3422</v>
      </c>
      <c r="E15844" s="78" t="s">
        <v>24</v>
      </c>
      <c r="J15844" s="78" t="s">
        <v>6759</v>
      </c>
      <c r="L15844" s="78" t="s">
        <v>6478</v>
      </c>
      <c r="V15844" s="78">
        <v>18000</v>
      </c>
      <c r="W15844" s="78">
        <v>19300</v>
      </c>
      <c r="X15844" s="78"/>
      <c r="Y15844" s="78">
        <v>23200</v>
      </c>
      <c r="Z15844" s="78">
        <v>2.35</v>
      </c>
    </row>
    <row r="15845" spans="1:26" x14ac:dyDescent="0.25">
      <c r="A15845" s="78">
        <v>215413214</v>
      </c>
      <c r="D15845" s="78" t="s">
        <v>3422</v>
      </c>
      <c r="E15845" s="78" t="s">
        <v>16</v>
      </c>
      <c r="J15845" s="78" t="s">
        <v>6759</v>
      </c>
      <c r="L15845" s="78" t="s">
        <v>6478</v>
      </c>
      <c r="V15845" s="78">
        <v>18000</v>
      </c>
      <c r="W15845" s="78">
        <v>19300</v>
      </c>
      <c r="X15845" s="78"/>
      <c r="Y15845" s="78">
        <v>23200</v>
      </c>
      <c r="Z15845" s="78">
        <v>2.35</v>
      </c>
    </row>
    <row r="15846" spans="1:26" x14ac:dyDescent="0.25">
      <c r="A15846" s="78">
        <v>215413242</v>
      </c>
      <c r="D15846" s="78" t="s">
        <v>3422</v>
      </c>
      <c r="E15846" s="78" t="s">
        <v>19</v>
      </c>
      <c r="J15846" s="78" t="s">
        <v>6759</v>
      </c>
      <c r="L15846" s="78" t="s">
        <v>6478</v>
      </c>
      <c r="V15846" s="78">
        <v>18000</v>
      </c>
      <c r="W15846" s="78">
        <v>19300</v>
      </c>
      <c r="X15846" s="78"/>
      <c r="Y15846" s="78">
        <v>23200</v>
      </c>
      <c r="Z15846" s="78">
        <v>2.35</v>
      </c>
    </row>
    <row r="15847" spans="1:26" x14ac:dyDescent="0.25">
      <c r="A15847" s="78">
        <v>215413228</v>
      </c>
      <c r="D15847" s="78" t="s">
        <v>3422</v>
      </c>
      <c r="E15847" s="78" t="s">
        <v>20</v>
      </c>
      <c r="J15847" s="78" t="s">
        <v>6759</v>
      </c>
      <c r="L15847" s="78" t="s">
        <v>6478</v>
      </c>
      <c r="V15847" s="78">
        <v>18000</v>
      </c>
      <c r="W15847" s="78">
        <v>19300</v>
      </c>
      <c r="X15847" s="78"/>
      <c r="Y15847" s="78">
        <v>23200</v>
      </c>
      <c r="Z15847" s="78">
        <v>2.35</v>
      </c>
    </row>
    <row r="15848" spans="1:26" x14ac:dyDescent="0.25">
      <c r="A15848" s="78">
        <v>215413227</v>
      </c>
      <c r="D15848" s="78" t="s">
        <v>3422</v>
      </c>
      <c r="E15848" s="78" t="s">
        <v>20</v>
      </c>
      <c r="J15848" s="78" t="s">
        <v>6760</v>
      </c>
      <c r="L15848" s="78" t="s">
        <v>6761</v>
      </c>
      <c r="V15848" s="78">
        <v>12000</v>
      </c>
      <c r="W15848" s="78">
        <v>11000</v>
      </c>
      <c r="X15848" s="78"/>
      <c r="Y15848" s="78">
        <v>14600</v>
      </c>
      <c r="Z15848" s="78">
        <v>2.2599999999999998</v>
      </c>
    </row>
    <row r="15849" spans="1:26" x14ac:dyDescent="0.25">
      <c r="A15849" s="78">
        <v>215413241</v>
      </c>
      <c r="D15849" s="78" t="s">
        <v>3422</v>
      </c>
      <c r="E15849" s="78" t="s">
        <v>19</v>
      </c>
      <c r="J15849" s="78" t="s">
        <v>6760</v>
      </c>
      <c r="L15849" s="78" t="s">
        <v>6761</v>
      </c>
      <c r="V15849" s="78">
        <v>12000</v>
      </c>
      <c r="W15849" s="78">
        <v>11000</v>
      </c>
      <c r="X15849" s="78"/>
      <c r="Y15849" s="78">
        <v>14600</v>
      </c>
      <c r="Z15849" s="78">
        <v>2.2599999999999998</v>
      </c>
    </row>
    <row r="15850" spans="1:26" x14ac:dyDescent="0.25">
      <c r="A15850" s="78">
        <v>215413213</v>
      </c>
      <c r="D15850" s="78" t="s">
        <v>3422</v>
      </c>
      <c r="E15850" s="78" t="s">
        <v>16</v>
      </c>
      <c r="J15850" s="78" t="s">
        <v>6760</v>
      </c>
      <c r="L15850" s="78" t="s">
        <v>6761</v>
      </c>
      <c r="V15850" s="78">
        <v>12000</v>
      </c>
      <c r="W15850" s="78">
        <v>11000</v>
      </c>
      <c r="X15850" s="78"/>
      <c r="Y15850" s="78">
        <v>14600</v>
      </c>
      <c r="Z15850" s="78">
        <v>2.2599999999999998</v>
      </c>
    </row>
    <row r="15851" spans="1:26" x14ac:dyDescent="0.25">
      <c r="A15851" s="78">
        <v>215413311</v>
      </c>
      <c r="D15851" s="78" t="s">
        <v>3422</v>
      </c>
      <c r="E15851" s="78" t="s">
        <v>24</v>
      </c>
      <c r="J15851" s="78" t="s">
        <v>6760</v>
      </c>
      <c r="L15851" s="78" t="s">
        <v>6761</v>
      </c>
      <c r="V15851" s="78">
        <v>12000</v>
      </c>
      <c r="W15851" s="78">
        <v>11000</v>
      </c>
      <c r="X15851" s="78"/>
      <c r="Y15851" s="78">
        <v>14600</v>
      </c>
      <c r="Z15851" s="78">
        <v>2.2599999999999998</v>
      </c>
    </row>
    <row r="15852" spans="1:26" x14ac:dyDescent="0.25">
      <c r="A15852" s="78">
        <v>215413283</v>
      </c>
      <c r="D15852" s="78" t="s">
        <v>3422</v>
      </c>
      <c r="E15852" s="78" t="s">
        <v>22</v>
      </c>
      <c r="J15852" s="78" t="s">
        <v>6760</v>
      </c>
      <c r="L15852" s="78" t="s">
        <v>6761</v>
      </c>
      <c r="V15852" s="78">
        <v>12000</v>
      </c>
      <c r="W15852" s="78">
        <v>11000</v>
      </c>
      <c r="X15852" s="78"/>
      <c r="Y15852" s="78">
        <v>14600</v>
      </c>
      <c r="Z15852" s="78">
        <v>2.2599999999999998</v>
      </c>
    </row>
    <row r="15853" spans="1:26" x14ac:dyDescent="0.25">
      <c r="A15853" s="78">
        <v>215413297</v>
      </c>
      <c r="D15853" s="78" t="s">
        <v>3422</v>
      </c>
      <c r="E15853" s="78" t="s">
        <v>15</v>
      </c>
      <c r="J15853" s="78" t="s">
        <v>6760</v>
      </c>
      <c r="L15853" s="78" t="s">
        <v>6761</v>
      </c>
      <c r="V15853" s="78">
        <v>12000</v>
      </c>
      <c r="W15853" s="78">
        <v>11000</v>
      </c>
      <c r="X15853" s="78"/>
      <c r="Y15853" s="78">
        <v>14600</v>
      </c>
      <c r="Z15853" s="78">
        <v>2.2599999999999998</v>
      </c>
    </row>
    <row r="15854" spans="1:26" x14ac:dyDescent="0.25">
      <c r="A15854" s="78">
        <v>215413269</v>
      </c>
      <c r="D15854" s="78" t="s">
        <v>3422</v>
      </c>
      <c r="E15854" s="78" t="s">
        <v>23</v>
      </c>
      <c r="J15854" s="78" t="s">
        <v>6760</v>
      </c>
      <c r="L15854" s="78" t="s">
        <v>6761</v>
      </c>
      <c r="V15854" s="78">
        <v>12000</v>
      </c>
      <c r="W15854" s="78">
        <v>11000</v>
      </c>
      <c r="X15854" s="78"/>
      <c r="Y15854" s="78">
        <v>14600</v>
      </c>
      <c r="Z15854" s="78">
        <v>2.2599999999999998</v>
      </c>
    </row>
    <row r="15855" spans="1:26" x14ac:dyDescent="0.25">
      <c r="A15855" s="78">
        <v>215413255</v>
      </c>
      <c r="D15855" s="78" t="s">
        <v>3422</v>
      </c>
      <c r="E15855" s="78" t="s">
        <v>21</v>
      </c>
      <c r="J15855" s="78" t="s">
        <v>6760</v>
      </c>
      <c r="L15855" s="78" t="s">
        <v>6761</v>
      </c>
      <c r="V15855" s="78">
        <v>12000</v>
      </c>
      <c r="W15855" s="78">
        <v>11000</v>
      </c>
      <c r="X15855" s="78"/>
      <c r="Y15855" s="78">
        <v>14600</v>
      </c>
      <c r="Z15855" s="78">
        <v>2.2599999999999998</v>
      </c>
    </row>
    <row r="15856" spans="1:26" x14ac:dyDescent="0.25">
      <c r="A15856" s="78">
        <v>215413339</v>
      </c>
      <c r="D15856" s="78" t="s">
        <v>3422</v>
      </c>
      <c r="E15856" s="78" t="s">
        <v>25</v>
      </c>
      <c r="J15856" s="78" t="s">
        <v>6760</v>
      </c>
      <c r="L15856" s="78" t="s">
        <v>6761</v>
      </c>
      <c r="V15856" s="78">
        <v>12000</v>
      </c>
      <c r="W15856" s="78">
        <v>11000</v>
      </c>
      <c r="X15856" s="78"/>
      <c r="Y15856" s="78">
        <v>14600</v>
      </c>
      <c r="Z15856" s="78">
        <v>2.2599999999999998</v>
      </c>
    </row>
    <row r="15857" spans="1:26" x14ac:dyDescent="0.25">
      <c r="A15857" s="78">
        <v>215413353</v>
      </c>
      <c r="D15857" s="78" t="s">
        <v>3422</v>
      </c>
      <c r="E15857" s="78" t="s">
        <v>28</v>
      </c>
      <c r="J15857" s="78" t="s">
        <v>6760</v>
      </c>
      <c r="L15857" s="78" t="s">
        <v>6761</v>
      </c>
      <c r="V15857" s="78">
        <v>12000</v>
      </c>
      <c r="W15857" s="78">
        <v>11000</v>
      </c>
      <c r="X15857" s="78"/>
      <c r="Y15857" s="78">
        <v>14600</v>
      </c>
      <c r="Z15857" s="78">
        <v>2.2599999999999998</v>
      </c>
    </row>
    <row r="15858" spans="1:26" x14ac:dyDescent="0.25">
      <c r="A15858" s="78">
        <v>215413325</v>
      </c>
      <c r="D15858" s="78" t="s">
        <v>3422</v>
      </c>
      <c r="E15858" s="78" t="s">
        <v>26</v>
      </c>
      <c r="J15858" s="78" t="s">
        <v>6760</v>
      </c>
      <c r="L15858" s="78" t="s">
        <v>6761</v>
      </c>
      <c r="V15858" s="78">
        <v>12000</v>
      </c>
      <c r="W15858" s="78">
        <v>11000</v>
      </c>
      <c r="X15858" s="78"/>
      <c r="Y15858" s="78">
        <v>14600</v>
      </c>
      <c r="Z15858" s="78">
        <v>2.2599999999999998</v>
      </c>
    </row>
    <row r="15859" spans="1:26" x14ac:dyDescent="0.25">
      <c r="A15859" s="78">
        <v>215413367</v>
      </c>
      <c r="D15859" s="78" t="s">
        <v>3422</v>
      </c>
      <c r="E15859" s="78" t="s">
        <v>27</v>
      </c>
      <c r="J15859" s="78" t="s">
        <v>6760</v>
      </c>
      <c r="L15859" s="78" t="s">
        <v>6761</v>
      </c>
      <c r="V15859" s="78">
        <v>12000</v>
      </c>
      <c r="W15859" s="78">
        <v>11000</v>
      </c>
      <c r="X15859" s="78"/>
      <c r="Y15859" s="78">
        <v>14600</v>
      </c>
      <c r="Z15859" s="78">
        <v>2.2599999999999998</v>
      </c>
    </row>
    <row r="15860" spans="1:26" x14ac:dyDescent="0.25">
      <c r="A15860" s="78">
        <v>215413366</v>
      </c>
      <c r="D15860" s="78" t="s">
        <v>3422</v>
      </c>
      <c r="E15860" s="78" t="s">
        <v>27</v>
      </c>
      <c r="J15860" s="78" t="s">
        <v>6762</v>
      </c>
      <c r="L15860" s="78" t="s">
        <v>6763</v>
      </c>
      <c r="V15860" s="78">
        <v>9000</v>
      </c>
      <c r="W15860" s="78">
        <v>11000</v>
      </c>
      <c r="X15860" s="78"/>
      <c r="Y15860" s="78">
        <v>14600</v>
      </c>
      <c r="Z15860" s="78">
        <v>2.2599999999999998</v>
      </c>
    </row>
    <row r="15861" spans="1:26" x14ac:dyDescent="0.25">
      <c r="A15861" s="78">
        <v>215413324</v>
      </c>
      <c r="D15861" s="78" t="s">
        <v>3422</v>
      </c>
      <c r="E15861" s="78" t="s">
        <v>26</v>
      </c>
      <c r="J15861" s="78" t="s">
        <v>6762</v>
      </c>
      <c r="L15861" s="78" t="s">
        <v>6763</v>
      </c>
      <c r="V15861" s="78">
        <v>9000</v>
      </c>
      <c r="W15861" s="78">
        <v>11000</v>
      </c>
      <c r="X15861" s="78"/>
      <c r="Y15861" s="78">
        <v>14600</v>
      </c>
      <c r="Z15861" s="78">
        <v>2.2599999999999998</v>
      </c>
    </row>
    <row r="15862" spans="1:26" x14ac:dyDescent="0.25">
      <c r="A15862" s="78">
        <v>215413352</v>
      </c>
      <c r="D15862" s="78" t="s">
        <v>3422</v>
      </c>
      <c r="E15862" s="78" t="s">
        <v>28</v>
      </c>
      <c r="J15862" s="78" t="s">
        <v>6762</v>
      </c>
      <c r="L15862" s="78" t="s">
        <v>6763</v>
      </c>
      <c r="V15862" s="78">
        <v>9000</v>
      </c>
      <c r="W15862" s="78">
        <v>11000</v>
      </c>
      <c r="X15862" s="78"/>
      <c r="Y15862" s="78">
        <v>14600</v>
      </c>
      <c r="Z15862" s="78">
        <v>2.2599999999999998</v>
      </c>
    </row>
    <row r="15863" spans="1:26" x14ac:dyDescent="0.25">
      <c r="A15863" s="78">
        <v>215413338</v>
      </c>
      <c r="D15863" s="78" t="s">
        <v>3422</v>
      </c>
      <c r="E15863" s="78" t="s">
        <v>25</v>
      </c>
      <c r="J15863" s="78" t="s">
        <v>6762</v>
      </c>
      <c r="L15863" s="78" t="s">
        <v>6763</v>
      </c>
      <c r="V15863" s="78">
        <v>9000</v>
      </c>
      <c r="W15863" s="78">
        <v>11000</v>
      </c>
      <c r="X15863" s="78"/>
      <c r="Y15863" s="78">
        <v>14600</v>
      </c>
      <c r="Z15863" s="78">
        <v>2.2599999999999998</v>
      </c>
    </row>
    <row r="15864" spans="1:26" x14ac:dyDescent="0.25">
      <c r="A15864" s="78">
        <v>215413254</v>
      </c>
      <c r="D15864" s="78" t="s">
        <v>3422</v>
      </c>
      <c r="E15864" s="78" t="s">
        <v>21</v>
      </c>
      <c r="J15864" s="78" t="s">
        <v>6762</v>
      </c>
      <c r="L15864" s="78" t="s">
        <v>6763</v>
      </c>
      <c r="V15864" s="78">
        <v>9000</v>
      </c>
      <c r="W15864" s="78">
        <v>11000</v>
      </c>
      <c r="X15864" s="78"/>
      <c r="Y15864" s="78">
        <v>14600</v>
      </c>
      <c r="Z15864" s="78">
        <v>2.2599999999999998</v>
      </c>
    </row>
    <row r="15865" spans="1:26" x14ac:dyDescent="0.25">
      <c r="A15865" s="78">
        <v>215413268</v>
      </c>
      <c r="D15865" s="78" t="s">
        <v>3422</v>
      </c>
      <c r="E15865" s="78" t="s">
        <v>23</v>
      </c>
      <c r="J15865" s="78" t="s">
        <v>6762</v>
      </c>
      <c r="L15865" s="78" t="s">
        <v>6763</v>
      </c>
      <c r="V15865" s="78">
        <v>9000</v>
      </c>
      <c r="W15865" s="78">
        <v>11000</v>
      </c>
      <c r="X15865" s="78"/>
      <c r="Y15865" s="78">
        <v>14600</v>
      </c>
      <c r="Z15865" s="78">
        <v>2.2599999999999998</v>
      </c>
    </row>
    <row r="15866" spans="1:26" x14ac:dyDescent="0.25">
      <c r="A15866" s="78">
        <v>215413296</v>
      </c>
      <c r="D15866" s="78" t="s">
        <v>3422</v>
      </c>
      <c r="E15866" s="78" t="s">
        <v>15</v>
      </c>
      <c r="J15866" s="78" t="s">
        <v>6762</v>
      </c>
      <c r="L15866" s="78" t="s">
        <v>6763</v>
      </c>
      <c r="V15866" s="78">
        <v>9000</v>
      </c>
      <c r="W15866" s="78">
        <v>11000</v>
      </c>
      <c r="X15866" s="78"/>
      <c r="Y15866" s="78">
        <v>14600</v>
      </c>
      <c r="Z15866" s="78">
        <v>2.2599999999999998</v>
      </c>
    </row>
    <row r="15867" spans="1:26" x14ac:dyDescent="0.25">
      <c r="A15867" s="78">
        <v>215413282</v>
      </c>
      <c r="D15867" s="78" t="s">
        <v>3422</v>
      </c>
      <c r="E15867" s="78" t="s">
        <v>22</v>
      </c>
      <c r="J15867" s="78" t="s">
        <v>6762</v>
      </c>
      <c r="L15867" s="78" t="s">
        <v>6763</v>
      </c>
      <c r="V15867" s="78">
        <v>9000</v>
      </c>
      <c r="W15867" s="78">
        <v>11000</v>
      </c>
      <c r="X15867" s="78"/>
      <c r="Y15867" s="78">
        <v>14600</v>
      </c>
      <c r="Z15867" s="78">
        <v>2.2599999999999998</v>
      </c>
    </row>
    <row r="15868" spans="1:26" x14ac:dyDescent="0.25">
      <c r="A15868" s="78">
        <v>215413310</v>
      </c>
      <c r="D15868" s="78" t="s">
        <v>3422</v>
      </c>
      <c r="E15868" s="78" t="s">
        <v>24</v>
      </c>
      <c r="J15868" s="78" t="s">
        <v>6762</v>
      </c>
      <c r="L15868" s="78" t="s">
        <v>6763</v>
      </c>
      <c r="V15868" s="78">
        <v>9000</v>
      </c>
      <c r="W15868" s="78">
        <v>11000</v>
      </c>
      <c r="X15868" s="78"/>
      <c r="Y15868" s="78">
        <v>14600</v>
      </c>
      <c r="Z15868" s="78">
        <v>2.2599999999999998</v>
      </c>
    </row>
    <row r="15869" spans="1:26" x14ac:dyDescent="0.25">
      <c r="A15869" s="78">
        <v>215413212</v>
      </c>
      <c r="D15869" s="78" t="s">
        <v>3422</v>
      </c>
      <c r="E15869" s="78" t="s">
        <v>16</v>
      </c>
      <c r="J15869" s="78" t="s">
        <v>6762</v>
      </c>
      <c r="L15869" s="78" t="s">
        <v>6763</v>
      </c>
      <c r="V15869" s="78">
        <v>9000</v>
      </c>
      <c r="W15869" s="78">
        <v>11000</v>
      </c>
      <c r="X15869" s="78"/>
      <c r="Y15869" s="78">
        <v>14600</v>
      </c>
      <c r="Z15869" s="78">
        <v>2.2599999999999998</v>
      </c>
    </row>
    <row r="15870" spans="1:26" x14ac:dyDescent="0.25">
      <c r="A15870" s="78">
        <v>215413240</v>
      </c>
      <c r="D15870" s="78" t="s">
        <v>3422</v>
      </c>
      <c r="E15870" s="78" t="s">
        <v>19</v>
      </c>
      <c r="J15870" s="78" t="s">
        <v>6762</v>
      </c>
      <c r="L15870" s="78" t="s">
        <v>6763</v>
      </c>
      <c r="V15870" s="78">
        <v>9000</v>
      </c>
      <c r="W15870" s="78">
        <v>11000</v>
      </c>
      <c r="X15870" s="78"/>
      <c r="Y15870" s="78">
        <v>14600</v>
      </c>
      <c r="Z15870" s="78">
        <v>2.2599999999999998</v>
      </c>
    </row>
    <row r="15871" spans="1:26" x14ac:dyDescent="0.25">
      <c r="A15871" s="78">
        <v>215413226</v>
      </c>
      <c r="D15871" s="78" t="s">
        <v>3422</v>
      </c>
      <c r="E15871" s="78" t="s">
        <v>20</v>
      </c>
      <c r="J15871" s="78" t="s">
        <v>6762</v>
      </c>
      <c r="L15871" s="78" t="s">
        <v>6763</v>
      </c>
      <c r="V15871" s="78">
        <v>9000</v>
      </c>
      <c r="W15871" s="78">
        <v>11000</v>
      </c>
      <c r="X15871" s="78"/>
      <c r="Y15871" s="78">
        <v>14600</v>
      </c>
      <c r="Z15871" s="78">
        <v>2.2599999999999998</v>
      </c>
    </row>
    <row r="15872" spans="1:26" x14ac:dyDescent="0.25">
      <c r="A15872" s="78">
        <v>215413225</v>
      </c>
      <c r="D15872" s="78" t="s">
        <v>3422</v>
      </c>
      <c r="E15872" s="78" t="s">
        <v>20</v>
      </c>
      <c r="J15872" s="78" t="s">
        <v>6764</v>
      </c>
      <c r="L15872" s="78" t="s">
        <v>6765</v>
      </c>
      <c r="V15872" s="78">
        <v>6000</v>
      </c>
      <c r="W15872" s="78">
        <v>11000</v>
      </c>
      <c r="X15872" s="78"/>
      <c r="Y15872" s="78">
        <v>14600</v>
      </c>
      <c r="Z15872" s="78">
        <v>2.2599999999999998</v>
      </c>
    </row>
    <row r="15873" spans="1:26" x14ac:dyDescent="0.25">
      <c r="A15873" s="78">
        <v>215413239</v>
      </c>
      <c r="D15873" s="78" t="s">
        <v>3422</v>
      </c>
      <c r="E15873" s="78" t="s">
        <v>19</v>
      </c>
      <c r="J15873" s="78" t="s">
        <v>6764</v>
      </c>
      <c r="L15873" s="78" t="s">
        <v>6765</v>
      </c>
      <c r="V15873" s="78">
        <v>6000</v>
      </c>
      <c r="W15873" s="78">
        <v>11000</v>
      </c>
      <c r="X15873" s="78"/>
      <c r="Y15873" s="78">
        <v>14600</v>
      </c>
      <c r="Z15873" s="78">
        <v>2.2599999999999998</v>
      </c>
    </row>
    <row r="15874" spans="1:26" x14ac:dyDescent="0.25">
      <c r="A15874" s="78">
        <v>215413211</v>
      </c>
      <c r="D15874" s="78" t="s">
        <v>3422</v>
      </c>
      <c r="E15874" s="78" t="s">
        <v>16</v>
      </c>
      <c r="J15874" s="78" t="s">
        <v>6764</v>
      </c>
      <c r="L15874" s="78" t="s">
        <v>6765</v>
      </c>
      <c r="V15874" s="78">
        <v>6000</v>
      </c>
      <c r="W15874" s="78">
        <v>11000</v>
      </c>
      <c r="X15874" s="78"/>
      <c r="Y15874" s="78">
        <v>14600</v>
      </c>
      <c r="Z15874" s="78">
        <v>2.2599999999999998</v>
      </c>
    </row>
    <row r="15875" spans="1:26" x14ac:dyDescent="0.25">
      <c r="A15875" s="78">
        <v>215413309</v>
      </c>
      <c r="D15875" s="78" t="s">
        <v>3422</v>
      </c>
      <c r="E15875" s="78" t="s">
        <v>24</v>
      </c>
      <c r="J15875" s="78" t="s">
        <v>6764</v>
      </c>
      <c r="L15875" s="78" t="s">
        <v>6765</v>
      </c>
      <c r="V15875" s="78">
        <v>6000</v>
      </c>
      <c r="W15875" s="78">
        <v>11000</v>
      </c>
      <c r="X15875" s="78"/>
      <c r="Y15875" s="78">
        <v>14600</v>
      </c>
      <c r="Z15875" s="78">
        <v>2.2599999999999998</v>
      </c>
    </row>
    <row r="15876" spans="1:26" x14ac:dyDescent="0.25">
      <c r="A15876" s="78">
        <v>215413281</v>
      </c>
      <c r="D15876" s="78" t="s">
        <v>3422</v>
      </c>
      <c r="E15876" s="78" t="s">
        <v>22</v>
      </c>
      <c r="J15876" s="78" t="s">
        <v>6764</v>
      </c>
      <c r="L15876" s="78" t="s">
        <v>6765</v>
      </c>
      <c r="V15876" s="78">
        <v>6000</v>
      </c>
      <c r="W15876" s="78">
        <v>11000</v>
      </c>
      <c r="X15876" s="78"/>
      <c r="Y15876" s="78">
        <v>14600</v>
      </c>
      <c r="Z15876" s="78">
        <v>2.2599999999999998</v>
      </c>
    </row>
    <row r="15877" spans="1:26" x14ac:dyDescent="0.25">
      <c r="A15877" s="78">
        <v>215413295</v>
      </c>
      <c r="D15877" s="78" t="s">
        <v>3422</v>
      </c>
      <c r="E15877" s="78" t="s">
        <v>15</v>
      </c>
      <c r="J15877" s="78" t="s">
        <v>6764</v>
      </c>
      <c r="L15877" s="78" t="s">
        <v>6765</v>
      </c>
      <c r="V15877" s="78">
        <v>6000</v>
      </c>
      <c r="W15877" s="78">
        <v>11000</v>
      </c>
      <c r="X15877" s="78"/>
      <c r="Y15877" s="78">
        <v>14600</v>
      </c>
      <c r="Z15877" s="78">
        <v>2.2599999999999998</v>
      </c>
    </row>
    <row r="15878" spans="1:26" x14ac:dyDescent="0.25">
      <c r="A15878" s="78">
        <v>215413267</v>
      </c>
      <c r="D15878" s="78" t="s">
        <v>3422</v>
      </c>
      <c r="E15878" s="78" t="s">
        <v>23</v>
      </c>
      <c r="J15878" s="78" t="s">
        <v>6764</v>
      </c>
      <c r="L15878" s="78" t="s">
        <v>6765</v>
      </c>
      <c r="V15878" s="78">
        <v>6000</v>
      </c>
      <c r="W15878" s="78">
        <v>11000</v>
      </c>
      <c r="X15878" s="78"/>
      <c r="Y15878" s="78">
        <v>14600</v>
      </c>
      <c r="Z15878" s="78">
        <v>2.2599999999999998</v>
      </c>
    </row>
    <row r="15879" spans="1:26" x14ac:dyDescent="0.25">
      <c r="A15879" s="78">
        <v>215413253</v>
      </c>
      <c r="D15879" s="78" t="s">
        <v>3422</v>
      </c>
      <c r="E15879" s="78" t="s">
        <v>21</v>
      </c>
      <c r="J15879" s="78" t="s">
        <v>6764</v>
      </c>
      <c r="L15879" s="78" t="s">
        <v>6765</v>
      </c>
      <c r="V15879" s="78">
        <v>6000</v>
      </c>
      <c r="W15879" s="78">
        <v>11000</v>
      </c>
      <c r="X15879" s="78"/>
      <c r="Y15879" s="78">
        <v>14600</v>
      </c>
      <c r="Z15879" s="78">
        <v>2.2599999999999998</v>
      </c>
    </row>
    <row r="15880" spans="1:26" x14ac:dyDescent="0.25">
      <c r="A15880" s="78">
        <v>215413337</v>
      </c>
      <c r="D15880" s="78" t="s">
        <v>3422</v>
      </c>
      <c r="E15880" s="78" t="s">
        <v>25</v>
      </c>
      <c r="J15880" s="78" t="s">
        <v>6764</v>
      </c>
      <c r="L15880" s="78" t="s">
        <v>6765</v>
      </c>
      <c r="V15880" s="78">
        <v>6000</v>
      </c>
      <c r="W15880" s="78">
        <v>11000</v>
      </c>
      <c r="X15880" s="78"/>
      <c r="Y15880" s="78">
        <v>14600</v>
      </c>
      <c r="Z15880" s="78">
        <v>2.2599999999999998</v>
      </c>
    </row>
    <row r="15881" spans="1:26" x14ac:dyDescent="0.25">
      <c r="A15881" s="78">
        <v>215413351</v>
      </c>
      <c r="D15881" s="78" t="s">
        <v>3422</v>
      </c>
      <c r="E15881" s="78" t="s">
        <v>28</v>
      </c>
      <c r="J15881" s="78" t="s">
        <v>6764</v>
      </c>
      <c r="L15881" s="78" t="s">
        <v>6765</v>
      </c>
      <c r="V15881" s="78">
        <v>6000</v>
      </c>
      <c r="W15881" s="78">
        <v>11000</v>
      </c>
      <c r="X15881" s="78"/>
      <c r="Y15881" s="78">
        <v>14600</v>
      </c>
      <c r="Z15881" s="78">
        <v>2.2599999999999998</v>
      </c>
    </row>
    <row r="15882" spans="1:26" x14ac:dyDescent="0.25">
      <c r="A15882" s="78">
        <v>215413323</v>
      </c>
      <c r="D15882" s="78" t="s">
        <v>3422</v>
      </c>
      <c r="E15882" s="78" t="s">
        <v>26</v>
      </c>
      <c r="J15882" s="78" t="s">
        <v>6764</v>
      </c>
      <c r="L15882" s="78" t="s">
        <v>6765</v>
      </c>
      <c r="V15882" s="78">
        <v>6000</v>
      </c>
      <c r="W15882" s="78">
        <v>11000</v>
      </c>
      <c r="X15882" s="78"/>
      <c r="Y15882" s="78">
        <v>14600</v>
      </c>
      <c r="Z15882" s="78">
        <v>2.2599999999999998</v>
      </c>
    </row>
    <row r="15883" spans="1:26" x14ac:dyDescent="0.25">
      <c r="A15883" s="78">
        <v>215413365</v>
      </c>
      <c r="D15883" s="78" t="s">
        <v>3422</v>
      </c>
      <c r="E15883" s="78" t="s">
        <v>27</v>
      </c>
      <c r="J15883" s="78" t="s">
        <v>6764</v>
      </c>
      <c r="L15883" s="78" t="s">
        <v>6765</v>
      </c>
      <c r="V15883" s="78">
        <v>6000</v>
      </c>
      <c r="W15883" s="78">
        <v>11000</v>
      </c>
      <c r="X15883" s="78"/>
      <c r="Y15883" s="78">
        <v>14600</v>
      </c>
      <c r="Z15883" s="78">
        <v>2.2599999999999998</v>
      </c>
    </row>
    <row r="15884" spans="1:26" x14ac:dyDescent="0.25">
      <c r="A15884" s="78">
        <v>215413355</v>
      </c>
      <c r="D15884" s="78" t="s">
        <v>3422</v>
      </c>
      <c r="E15884" s="78" t="s">
        <v>28</v>
      </c>
      <c r="J15884" s="78" t="s">
        <v>5886</v>
      </c>
      <c r="L15884" s="78" t="s">
        <v>6766</v>
      </c>
      <c r="V15884" s="78">
        <v>30000</v>
      </c>
      <c r="W15884" s="78">
        <v>20400</v>
      </c>
      <c r="X15884" s="78"/>
      <c r="Y15884" s="78">
        <v>21000</v>
      </c>
      <c r="Z15884" s="78">
        <v>2.08</v>
      </c>
    </row>
    <row r="15885" spans="1:26" x14ac:dyDescent="0.25">
      <c r="A15885" s="78">
        <v>215413369</v>
      </c>
      <c r="D15885" s="78" t="s">
        <v>3422</v>
      </c>
      <c r="E15885" s="78" t="s">
        <v>27</v>
      </c>
      <c r="J15885" s="78" t="s">
        <v>5886</v>
      </c>
      <c r="L15885" s="78" t="s">
        <v>6766</v>
      </c>
      <c r="V15885" s="78">
        <v>30000</v>
      </c>
      <c r="W15885" s="78">
        <v>20400</v>
      </c>
      <c r="X15885" s="78"/>
      <c r="Y15885" s="78">
        <v>21000</v>
      </c>
      <c r="Z15885" s="78">
        <v>2.08</v>
      </c>
    </row>
    <row r="15886" spans="1:26" x14ac:dyDescent="0.25">
      <c r="A15886" s="78">
        <v>215413327</v>
      </c>
      <c r="D15886" s="78" t="s">
        <v>3422</v>
      </c>
      <c r="E15886" s="78" t="s">
        <v>26</v>
      </c>
      <c r="J15886" s="78" t="s">
        <v>5886</v>
      </c>
      <c r="L15886" s="78" t="s">
        <v>6766</v>
      </c>
      <c r="V15886" s="78">
        <v>30000</v>
      </c>
      <c r="W15886" s="78">
        <v>20400</v>
      </c>
      <c r="X15886" s="78"/>
      <c r="Y15886" s="78">
        <v>21000</v>
      </c>
      <c r="Z15886" s="78">
        <v>2.08</v>
      </c>
    </row>
    <row r="15887" spans="1:26" x14ac:dyDescent="0.25">
      <c r="A15887" s="78">
        <v>215413313</v>
      </c>
      <c r="D15887" s="78" t="s">
        <v>3422</v>
      </c>
      <c r="E15887" s="78" t="s">
        <v>24</v>
      </c>
      <c r="J15887" s="78" t="s">
        <v>5886</v>
      </c>
      <c r="L15887" s="78" t="s">
        <v>6766</v>
      </c>
      <c r="V15887" s="78">
        <v>30000</v>
      </c>
      <c r="W15887" s="78">
        <v>20400</v>
      </c>
      <c r="X15887" s="78"/>
      <c r="Y15887" s="78">
        <v>21000</v>
      </c>
      <c r="Z15887" s="78">
        <v>2.08</v>
      </c>
    </row>
    <row r="15888" spans="1:26" x14ac:dyDescent="0.25">
      <c r="A15888" s="78">
        <v>215413341</v>
      </c>
      <c r="D15888" s="78" t="s">
        <v>3422</v>
      </c>
      <c r="E15888" s="78" t="s">
        <v>25</v>
      </c>
      <c r="J15888" s="78" t="s">
        <v>5886</v>
      </c>
      <c r="L15888" s="78" t="s">
        <v>6766</v>
      </c>
      <c r="V15888" s="78">
        <v>30000</v>
      </c>
      <c r="W15888" s="78">
        <v>20400</v>
      </c>
      <c r="X15888" s="78"/>
      <c r="Y15888" s="78">
        <v>21000</v>
      </c>
      <c r="Z15888" s="78">
        <v>2.08</v>
      </c>
    </row>
    <row r="15889" spans="1:26" x14ac:dyDescent="0.25">
      <c r="A15889" s="78">
        <v>215413243</v>
      </c>
      <c r="D15889" s="78" t="s">
        <v>3422</v>
      </c>
      <c r="E15889" s="78" t="s">
        <v>19</v>
      </c>
      <c r="J15889" s="78" t="s">
        <v>5886</v>
      </c>
      <c r="L15889" s="78" t="s">
        <v>6766</v>
      </c>
      <c r="V15889" s="78">
        <v>30000</v>
      </c>
      <c r="W15889" s="78">
        <v>20400</v>
      </c>
      <c r="X15889" s="78"/>
      <c r="Y15889" s="78">
        <v>21000</v>
      </c>
      <c r="Z15889" s="78">
        <v>2.08</v>
      </c>
    </row>
    <row r="15890" spans="1:26" x14ac:dyDescent="0.25">
      <c r="A15890" s="78">
        <v>215413271</v>
      </c>
      <c r="D15890" s="78" t="s">
        <v>3422</v>
      </c>
      <c r="E15890" s="78" t="s">
        <v>23</v>
      </c>
      <c r="J15890" s="78" t="s">
        <v>5886</v>
      </c>
      <c r="L15890" s="78" t="s">
        <v>6766</v>
      </c>
      <c r="V15890" s="78">
        <v>30000</v>
      </c>
      <c r="W15890" s="78">
        <v>20400</v>
      </c>
      <c r="X15890" s="78"/>
      <c r="Y15890" s="78">
        <v>21000</v>
      </c>
      <c r="Z15890" s="78">
        <v>2.08</v>
      </c>
    </row>
    <row r="15891" spans="1:26" x14ac:dyDescent="0.25">
      <c r="A15891" s="78">
        <v>215413257</v>
      </c>
      <c r="D15891" s="78" t="s">
        <v>3422</v>
      </c>
      <c r="E15891" s="78" t="s">
        <v>21</v>
      </c>
      <c r="J15891" s="78" t="s">
        <v>5886</v>
      </c>
      <c r="L15891" s="78" t="s">
        <v>6766</v>
      </c>
      <c r="V15891" s="78">
        <v>30000</v>
      </c>
      <c r="W15891" s="78">
        <v>20400</v>
      </c>
      <c r="X15891" s="78"/>
      <c r="Y15891" s="78">
        <v>21000</v>
      </c>
      <c r="Z15891" s="78">
        <v>2.08</v>
      </c>
    </row>
    <row r="15892" spans="1:26" x14ac:dyDescent="0.25">
      <c r="A15892" s="78">
        <v>215413285</v>
      </c>
      <c r="D15892" s="78" t="s">
        <v>3422</v>
      </c>
      <c r="E15892" s="78" t="s">
        <v>22</v>
      </c>
      <c r="J15892" s="78" t="s">
        <v>5886</v>
      </c>
      <c r="L15892" s="78" t="s">
        <v>6766</v>
      </c>
      <c r="V15892" s="78">
        <v>30000</v>
      </c>
      <c r="W15892" s="78">
        <v>20400</v>
      </c>
      <c r="X15892" s="78"/>
      <c r="Y15892" s="78">
        <v>21000</v>
      </c>
      <c r="Z15892" s="78">
        <v>2.08</v>
      </c>
    </row>
    <row r="15893" spans="1:26" x14ac:dyDescent="0.25">
      <c r="A15893" s="78">
        <v>215413299</v>
      </c>
      <c r="D15893" s="78" t="s">
        <v>3422</v>
      </c>
      <c r="E15893" s="78" t="s">
        <v>15</v>
      </c>
      <c r="J15893" s="78" t="s">
        <v>5886</v>
      </c>
      <c r="L15893" s="78" t="s">
        <v>6766</v>
      </c>
      <c r="V15893" s="78">
        <v>30000</v>
      </c>
      <c r="W15893" s="78">
        <v>20400</v>
      </c>
      <c r="X15893" s="78"/>
      <c r="Y15893" s="78">
        <v>21000</v>
      </c>
      <c r="Z15893" s="78">
        <v>2.08</v>
      </c>
    </row>
    <row r="15894" spans="1:26" x14ac:dyDescent="0.25">
      <c r="A15894" s="78">
        <v>215413163</v>
      </c>
      <c r="D15894" s="78" t="s">
        <v>3422</v>
      </c>
      <c r="E15894" s="78" t="s">
        <v>14</v>
      </c>
      <c r="J15894" s="78" t="s">
        <v>5888</v>
      </c>
      <c r="L15894" s="78" t="s">
        <v>6767</v>
      </c>
      <c r="V15894" s="78">
        <v>30000</v>
      </c>
      <c r="W15894" s="78">
        <v>20400</v>
      </c>
      <c r="X15894" s="78"/>
      <c r="Y15894" s="78">
        <v>21000</v>
      </c>
      <c r="Z15894" s="78">
        <v>2.08</v>
      </c>
    </row>
    <row r="15895" spans="1:26" x14ac:dyDescent="0.25">
      <c r="A15895" s="78">
        <v>215413157</v>
      </c>
      <c r="D15895" s="78" t="s">
        <v>3422</v>
      </c>
      <c r="E15895" s="78" t="s">
        <v>13</v>
      </c>
      <c r="J15895" s="78" t="s">
        <v>5888</v>
      </c>
      <c r="L15895" s="78" t="s">
        <v>6767</v>
      </c>
      <c r="V15895" s="78">
        <v>30000</v>
      </c>
      <c r="W15895" s="78">
        <v>20400</v>
      </c>
      <c r="X15895" s="78"/>
      <c r="Y15895" s="78">
        <v>21000</v>
      </c>
      <c r="Z15895" s="78">
        <v>2.08</v>
      </c>
    </row>
    <row r="15896" spans="1:26" x14ac:dyDescent="0.25">
      <c r="A15896" s="78">
        <v>215413151</v>
      </c>
      <c r="D15896" s="78" t="s">
        <v>3422</v>
      </c>
      <c r="E15896" s="78" t="s">
        <v>12</v>
      </c>
      <c r="J15896" s="78" t="s">
        <v>5888</v>
      </c>
      <c r="L15896" s="78" t="s">
        <v>6768</v>
      </c>
      <c r="V15896" s="78">
        <v>30000</v>
      </c>
      <c r="W15896" s="78">
        <v>20400</v>
      </c>
      <c r="X15896" s="78"/>
      <c r="Y15896" s="78">
        <v>21000</v>
      </c>
      <c r="Z15896" s="78">
        <v>2.08</v>
      </c>
    </row>
    <row r="15897" spans="1:26" x14ac:dyDescent="0.25">
      <c r="A15897" s="78">
        <v>215413145</v>
      </c>
      <c r="D15897" s="78" t="s">
        <v>3422</v>
      </c>
      <c r="E15897" s="78" t="s">
        <v>9</v>
      </c>
      <c r="J15897" s="78" t="s">
        <v>5888</v>
      </c>
      <c r="L15897" s="78" t="s">
        <v>6769</v>
      </c>
      <c r="V15897" s="78">
        <v>30000</v>
      </c>
      <c r="W15897" s="78">
        <v>20400</v>
      </c>
      <c r="X15897" s="78"/>
      <c r="Y15897" s="78">
        <v>21000</v>
      </c>
      <c r="Z15897" s="78">
        <v>2.08</v>
      </c>
    </row>
    <row r="15898" spans="1:26" x14ac:dyDescent="0.25">
      <c r="A15898" s="78">
        <v>215413215</v>
      </c>
      <c r="D15898" s="78" t="s">
        <v>3422</v>
      </c>
      <c r="E15898" s="78" t="s">
        <v>16</v>
      </c>
      <c r="J15898" s="78" t="s">
        <v>5886</v>
      </c>
      <c r="L15898" s="78" t="s">
        <v>6766</v>
      </c>
      <c r="V15898" s="78">
        <v>30000</v>
      </c>
      <c r="W15898" s="78">
        <v>20400</v>
      </c>
      <c r="X15898" s="78"/>
      <c r="Y15898" s="78">
        <v>21000</v>
      </c>
      <c r="Z15898" s="78">
        <v>2.08</v>
      </c>
    </row>
    <row r="15899" spans="1:26" x14ac:dyDescent="0.25">
      <c r="A15899" s="78">
        <v>215413229</v>
      </c>
      <c r="D15899" s="78" t="s">
        <v>3422</v>
      </c>
      <c r="E15899" s="78" t="s">
        <v>20</v>
      </c>
      <c r="J15899" s="78" t="s">
        <v>5886</v>
      </c>
      <c r="L15899" s="78" t="s">
        <v>6766</v>
      </c>
      <c r="V15899" s="78">
        <v>30000</v>
      </c>
      <c r="W15899" s="78">
        <v>20400</v>
      </c>
      <c r="X15899" s="78"/>
      <c r="Y15899" s="78">
        <v>21000</v>
      </c>
      <c r="Z15899" s="78">
        <v>2.08</v>
      </c>
    </row>
    <row r="15900" spans="1:26" x14ac:dyDescent="0.25">
      <c r="A15900" s="78">
        <v>215413169</v>
      </c>
      <c r="D15900" s="78" t="s">
        <v>3422</v>
      </c>
      <c r="E15900" s="78" t="s">
        <v>15</v>
      </c>
      <c r="J15900" s="78" t="s">
        <v>5888</v>
      </c>
      <c r="L15900" s="78" t="s">
        <v>6767</v>
      </c>
      <c r="V15900" s="78">
        <v>30000</v>
      </c>
      <c r="W15900" s="78">
        <v>20400</v>
      </c>
      <c r="X15900" s="78"/>
      <c r="Y15900" s="78">
        <v>21000</v>
      </c>
      <c r="Z15900" s="78">
        <v>2.08</v>
      </c>
    </row>
    <row r="15901" spans="1:26" x14ac:dyDescent="0.25">
      <c r="A15901" s="78">
        <v>215413177</v>
      </c>
      <c r="D15901" s="78" t="s">
        <v>3422</v>
      </c>
      <c r="E15901" s="78" t="s">
        <v>9</v>
      </c>
      <c r="J15901" s="78" t="s">
        <v>6770</v>
      </c>
      <c r="L15901" s="78" t="s">
        <v>6771</v>
      </c>
      <c r="V15901" s="78">
        <v>30000</v>
      </c>
      <c r="W15901" s="78">
        <v>20000</v>
      </c>
      <c r="X15901" s="78"/>
      <c r="Y15901" s="78">
        <v>21500</v>
      </c>
      <c r="Z15901" s="78">
        <v>2.2000000000000002</v>
      </c>
    </row>
    <row r="15902" spans="1:26" x14ac:dyDescent="0.25">
      <c r="A15902" s="78">
        <v>215413185</v>
      </c>
      <c r="D15902" s="78" t="s">
        <v>3422</v>
      </c>
      <c r="E15902" s="78" t="s">
        <v>12</v>
      </c>
      <c r="J15902" s="78" t="s">
        <v>6770</v>
      </c>
      <c r="L15902" s="78" t="s">
        <v>6771</v>
      </c>
      <c r="V15902" s="78">
        <v>30000</v>
      </c>
      <c r="W15902" s="78">
        <v>20000</v>
      </c>
      <c r="X15902" s="78"/>
      <c r="Y15902" s="78">
        <v>21500</v>
      </c>
      <c r="Z15902" s="78">
        <v>2.2000000000000002</v>
      </c>
    </row>
    <row r="15903" spans="1:26" x14ac:dyDescent="0.25">
      <c r="A15903" s="78">
        <v>215413193</v>
      </c>
      <c r="D15903" s="78" t="s">
        <v>3422</v>
      </c>
      <c r="E15903" s="78" t="s">
        <v>13</v>
      </c>
      <c r="J15903" s="78" t="s">
        <v>6770</v>
      </c>
      <c r="L15903" s="78" t="s">
        <v>6771</v>
      </c>
      <c r="V15903" s="78">
        <v>30000</v>
      </c>
      <c r="W15903" s="78">
        <v>20000</v>
      </c>
      <c r="X15903" s="78"/>
      <c r="Y15903" s="78">
        <v>21500</v>
      </c>
      <c r="Z15903" s="78">
        <v>2.2000000000000002</v>
      </c>
    </row>
    <row r="15904" spans="1:26" x14ac:dyDescent="0.25">
      <c r="A15904" s="78">
        <v>215413237</v>
      </c>
      <c r="D15904" s="78" t="s">
        <v>3422</v>
      </c>
      <c r="E15904" s="78" t="s">
        <v>20</v>
      </c>
      <c r="J15904" s="78" t="s">
        <v>6772</v>
      </c>
      <c r="L15904" s="78" t="s">
        <v>6773</v>
      </c>
      <c r="V15904" s="78">
        <v>30000</v>
      </c>
      <c r="W15904" s="78">
        <v>20000</v>
      </c>
      <c r="X15904" s="78"/>
      <c r="Y15904" s="78">
        <v>21500</v>
      </c>
      <c r="Z15904" s="78">
        <v>2.2000000000000002</v>
      </c>
    </row>
    <row r="15905" spans="1:26" x14ac:dyDescent="0.25">
      <c r="A15905" s="78">
        <v>215413201</v>
      </c>
      <c r="D15905" s="78" t="s">
        <v>3422</v>
      </c>
      <c r="E15905" s="78" t="s">
        <v>14</v>
      </c>
      <c r="J15905" s="78" t="s">
        <v>6770</v>
      </c>
      <c r="L15905" s="78" t="s">
        <v>6771</v>
      </c>
      <c r="V15905" s="78">
        <v>30000</v>
      </c>
      <c r="W15905" s="78">
        <v>20000</v>
      </c>
      <c r="X15905" s="78"/>
      <c r="Y15905" s="78">
        <v>21500</v>
      </c>
      <c r="Z15905" s="78">
        <v>2.2000000000000002</v>
      </c>
    </row>
    <row r="15906" spans="1:26" x14ac:dyDescent="0.25">
      <c r="A15906" s="78">
        <v>215413209</v>
      </c>
      <c r="D15906" s="78" t="s">
        <v>3422</v>
      </c>
      <c r="E15906" s="78" t="s">
        <v>15</v>
      </c>
      <c r="J15906" s="78" t="s">
        <v>6770</v>
      </c>
      <c r="L15906" s="78" t="s">
        <v>6771</v>
      </c>
      <c r="V15906" s="78">
        <v>30000</v>
      </c>
      <c r="W15906" s="78">
        <v>20000</v>
      </c>
      <c r="X15906" s="78"/>
      <c r="Y15906" s="78">
        <v>21500</v>
      </c>
      <c r="Z15906" s="78">
        <v>2.2000000000000002</v>
      </c>
    </row>
    <row r="15907" spans="1:26" x14ac:dyDescent="0.25">
      <c r="A15907" s="78">
        <v>215413223</v>
      </c>
      <c r="D15907" s="78" t="s">
        <v>3422</v>
      </c>
      <c r="E15907" s="78" t="s">
        <v>16</v>
      </c>
      <c r="J15907" s="78" t="s">
        <v>6772</v>
      </c>
      <c r="L15907" s="78" t="s">
        <v>6773</v>
      </c>
      <c r="V15907" s="78">
        <v>30000</v>
      </c>
      <c r="W15907" s="78">
        <v>20000</v>
      </c>
      <c r="X15907" s="78"/>
      <c r="Y15907" s="78">
        <v>21500</v>
      </c>
      <c r="Z15907" s="78">
        <v>2.2000000000000002</v>
      </c>
    </row>
    <row r="15908" spans="1:26" x14ac:dyDescent="0.25">
      <c r="A15908" s="78">
        <v>215413307</v>
      </c>
      <c r="D15908" s="78" t="s">
        <v>3422</v>
      </c>
      <c r="E15908" s="78" t="s">
        <v>15</v>
      </c>
      <c r="J15908" s="78" t="s">
        <v>6772</v>
      </c>
      <c r="L15908" s="78" t="s">
        <v>6773</v>
      </c>
      <c r="V15908" s="78">
        <v>30000</v>
      </c>
      <c r="W15908" s="78">
        <v>20000</v>
      </c>
      <c r="X15908" s="78"/>
      <c r="Y15908" s="78">
        <v>21500</v>
      </c>
      <c r="Z15908" s="78">
        <v>2.2000000000000002</v>
      </c>
    </row>
    <row r="15909" spans="1:26" x14ac:dyDescent="0.25">
      <c r="A15909" s="78">
        <v>215413293</v>
      </c>
      <c r="D15909" s="78" t="s">
        <v>3422</v>
      </c>
      <c r="E15909" s="78" t="s">
        <v>22</v>
      </c>
      <c r="J15909" s="78" t="s">
        <v>6772</v>
      </c>
      <c r="L15909" s="78" t="s">
        <v>6773</v>
      </c>
      <c r="V15909" s="78">
        <v>30000</v>
      </c>
      <c r="W15909" s="78">
        <v>20000</v>
      </c>
      <c r="X15909" s="78"/>
      <c r="Y15909" s="78">
        <v>21500</v>
      </c>
      <c r="Z15909" s="78">
        <v>2.2000000000000002</v>
      </c>
    </row>
    <row r="15910" spans="1:26" x14ac:dyDescent="0.25">
      <c r="A15910" s="78">
        <v>215413265</v>
      </c>
      <c r="D15910" s="78" t="s">
        <v>3422</v>
      </c>
      <c r="E15910" s="78" t="s">
        <v>21</v>
      </c>
      <c r="J15910" s="78" t="s">
        <v>6772</v>
      </c>
      <c r="L15910" s="78" t="s">
        <v>6773</v>
      </c>
      <c r="V15910" s="78">
        <v>30000</v>
      </c>
      <c r="W15910" s="78">
        <v>20000</v>
      </c>
      <c r="X15910" s="78"/>
      <c r="Y15910" s="78">
        <v>21500</v>
      </c>
      <c r="Z15910" s="78">
        <v>2.2000000000000002</v>
      </c>
    </row>
    <row r="15911" spans="1:26" x14ac:dyDescent="0.25">
      <c r="A15911" s="78">
        <v>215413279</v>
      </c>
      <c r="D15911" s="78" t="s">
        <v>3422</v>
      </c>
      <c r="E15911" s="78" t="s">
        <v>23</v>
      </c>
      <c r="J15911" s="78" t="s">
        <v>6772</v>
      </c>
      <c r="L15911" s="78" t="s">
        <v>6773</v>
      </c>
      <c r="V15911" s="78">
        <v>30000</v>
      </c>
      <c r="W15911" s="78">
        <v>20000</v>
      </c>
      <c r="X15911" s="78"/>
      <c r="Y15911" s="78">
        <v>21500</v>
      </c>
      <c r="Z15911" s="78">
        <v>2.2000000000000002</v>
      </c>
    </row>
    <row r="15912" spans="1:26" x14ac:dyDescent="0.25">
      <c r="A15912" s="78">
        <v>215413251</v>
      </c>
      <c r="D15912" s="78" t="s">
        <v>3422</v>
      </c>
      <c r="E15912" s="78" t="s">
        <v>19</v>
      </c>
      <c r="J15912" s="78" t="s">
        <v>6772</v>
      </c>
      <c r="L15912" s="78" t="s">
        <v>6773</v>
      </c>
      <c r="V15912" s="78">
        <v>30000</v>
      </c>
      <c r="W15912" s="78">
        <v>20000</v>
      </c>
      <c r="X15912" s="78"/>
      <c r="Y15912" s="78">
        <v>21500</v>
      </c>
      <c r="Z15912" s="78">
        <v>2.2000000000000002</v>
      </c>
    </row>
    <row r="15913" spans="1:26" x14ac:dyDescent="0.25">
      <c r="A15913" s="78">
        <v>215413349</v>
      </c>
      <c r="D15913" s="78" t="s">
        <v>3422</v>
      </c>
      <c r="E15913" s="78" t="s">
        <v>25</v>
      </c>
      <c r="J15913" s="78" t="s">
        <v>6772</v>
      </c>
      <c r="L15913" s="78" t="s">
        <v>6773</v>
      </c>
      <c r="V15913" s="78">
        <v>30000</v>
      </c>
      <c r="W15913" s="78">
        <v>20000</v>
      </c>
      <c r="X15913" s="78"/>
      <c r="Y15913" s="78">
        <v>21500</v>
      </c>
      <c r="Z15913" s="78">
        <v>2.2000000000000002</v>
      </c>
    </row>
    <row r="15914" spans="1:26" x14ac:dyDescent="0.25">
      <c r="A15914" s="78">
        <v>215413321</v>
      </c>
      <c r="D15914" s="78" t="s">
        <v>3422</v>
      </c>
      <c r="E15914" s="78" t="s">
        <v>24</v>
      </c>
      <c r="J15914" s="78" t="s">
        <v>6772</v>
      </c>
      <c r="L15914" s="78" t="s">
        <v>6773</v>
      </c>
      <c r="V15914" s="78">
        <v>30000</v>
      </c>
      <c r="W15914" s="78">
        <v>20000</v>
      </c>
      <c r="X15914" s="78"/>
      <c r="Y15914" s="78">
        <v>21500</v>
      </c>
      <c r="Z15914" s="78">
        <v>2.2000000000000002</v>
      </c>
    </row>
    <row r="15915" spans="1:26" x14ac:dyDescent="0.25">
      <c r="A15915" s="78">
        <v>215413335</v>
      </c>
      <c r="D15915" s="78" t="s">
        <v>3422</v>
      </c>
      <c r="E15915" s="78" t="s">
        <v>26</v>
      </c>
      <c r="J15915" s="78" t="s">
        <v>6772</v>
      </c>
      <c r="L15915" s="78" t="s">
        <v>6773</v>
      </c>
      <c r="V15915" s="78">
        <v>30000</v>
      </c>
      <c r="W15915" s="78">
        <v>20000</v>
      </c>
      <c r="X15915" s="78"/>
      <c r="Y15915" s="78">
        <v>21500</v>
      </c>
      <c r="Z15915" s="78">
        <v>2.2000000000000002</v>
      </c>
    </row>
    <row r="15916" spans="1:26" x14ac:dyDescent="0.25">
      <c r="A15916" s="78">
        <v>215413377</v>
      </c>
      <c r="D15916" s="78" t="s">
        <v>3422</v>
      </c>
      <c r="E15916" s="78" t="s">
        <v>27</v>
      </c>
      <c r="J15916" s="78" t="s">
        <v>6772</v>
      </c>
      <c r="L15916" s="78" t="s">
        <v>6773</v>
      </c>
      <c r="V15916" s="78">
        <v>30000</v>
      </c>
      <c r="W15916" s="78">
        <v>20000</v>
      </c>
      <c r="X15916" s="78"/>
      <c r="Y15916" s="78">
        <v>21500</v>
      </c>
      <c r="Z15916" s="78">
        <v>2.2000000000000002</v>
      </c>
    </row>
    <row r="15917" spans="1:26" x14ac:dyDescent="0.25">
      <c r="A15917" s="78">
        <v>215413363</v>
      </c>
      <c r="D15917" s="78" t="s">
        <v>3422</v>
      </c>
      <c r="E15917" s="78" t="s">
        <v>28</v>
      </c>
      <c r="J15917" s="78" t="s">
        <v>6772</v>
      </c>
      <c r="L15917" s="78" t="s">
        <v>6773</v>
      </c>
      <c r="V15917" s="78">
        <v>30000</v>
      </c>
      <c r="W15917" s="78">
        <v>20000</v>
      </c>
      <c r="X15917" s="78"/>
      <c r="Y15917" s="78">
        <v>21500</v>
      </c>
      <c r="Z15917" s="78">
        <v>2.2000000000000002</v>
      </c>
    </row>
    <row r="15918" spans="1:26" x14ac:dyDescent="0.25">
      <c r="A15918" s="78">
        <v>215413375</v>
      </c>
      <c r="D15918" s="78" t="s">
        <v>3422</v>
      </c>
      <c r="E15918" s="78" t="s">
        <v>27</v>
      </c>
      <c r="J15918" s="78" t="s">
        <v>6774</v>
      </c>
      <c r="L15918" s="78" t="s">
        <v>6775</v>
      </c>
      <c r="V15918" s="78">
        <v>18000</v>
      </c>
      <c r="W15918" s="78">
        <v>11700</v>
      </c>
      <c r="X15918" s="78"/>
      <c r="Y15918" s="78">
        <v>13300</v>
      </c>
      <c r="Z15918" s="78">
        <v>2.41</v>
      </c>
    </row>
    <row r="15919" spans="1:26" x14ac:dyDescent="0.25">
      <c r="A15919" s="78">
        <v>215413361</v>
      </c>
      <c r="D15919" s="78" t="s">
        <v>3422</v>
      </c>
      <c r="E15919" s="78" t="s">
        <v>28</v>
      </c>
      <c r="J15919" s="78" t="s">
        <v>6774</v>
      </c>
      <c r="L15919" s="78" t="s">
        <v>6775</v>
      </c>
      <c r="V15919" s="78">
        <v>18000</v>
      </c>
      <c r="W15919" s="78">
        <v>11700</v>
      </c>
      <c r="X15919" s="78"/>
      <c r="Y15919" s="78">
        <v>13300</v>
      </c>
      <c r="Z15919" s="78">
        <v>2.41</v>
      </c>
    </row>
    <row r="15920" spans="1:26" x14ac:dyDescent="0.25">
      <c r="A15920" s="78">
        <v>215413333</v>
      </c>
      <c r="D15920" s="78" t="s">
        <v>3422</v>
      </c>
      <c r="E15920" s="78" t="s">
        <v>26</v>
      </c>
      <c r="J15920" s="78" t="s">
        <v>6774</v>
      </c>
      <c r="L15920" s="78" t="s">
        <v>6775</v>
      </c>
      <c r="V15920" s="78">
        <v>18000</v>
      </c>
      <c r="W15920" s="78">
        <v>11700</v>
      </c>
      <c r="X15920" s="78"/>
      <c r="Y15920" s="78">
        <v>13300</v>
      </c>
      <c r="Z15920" s="78">
        <v>2.41</v>
      </c>
    </row>
    <row r="15921" spans="1:26" x14ac:dyDescent="0.25">
      <c r="A15921" s="78">
        <v>215413347</v>
      </c>
      <c r="D15921" s="78" t="s">
        <v>3422</v>
      </c>
      <c r="E15921" s="78" t="s">
        <v>25</v>
      </c>
      <c r="J15921" s="78" t="s">
        <v>6774</v>
      </c>
      <c r="L15921" s="78" t="s">
        <v>6775</v>
      </c>
      <c r="V15921" s="78">
        <v>18000</v>
      </c>
      <c r="W15921" s="78">
        <v>11700</v>
      </c>
      <c r="X15921" s="78"/>
      <c r="Y15921" s="78">
        <v>13300</v>
      </c>
      <c r="Z15921" s="78">
        <v>2.41</v>
      </c>
    </row>
    <row r="15922" spans="1:26" x14ac:dyDescent="0.25">
      <c r="A15922" s="78">
        <v>215413263</v>
      </c>
      <c r="D15922" s="78" t="s">
        <v>3422</v>
      </c>
      <c r="E15922" s="78" t="s">
        <v>21</v>
      </c>
      <c r="J15922" s="78" t="s">
        <v>6774</v>
      </c>
      <c r="L15922" s="78" t="s">
        <v>6775</v>
      </c>
      <c r="V15922" s="78">
        <v>18000</v>
      </c>
      <c r="W15922" s="78">
        <v>11700</v>
      </c>
      <c r="X15922" s="78"/>
      <c r="Y15922" s="78">
        <v>13300</v>
      </c>
      <c r="Z15922" s="78">
        <v>2.41</v>
      </c>
    </row>
    <row r="15923" spans="1:26" x14ac:dyDescent="0.25">
      <c r="A15923" s="78">
        <v>215413249</v>
      </c>
      <c r="D15923" s="78" t="s">
        <v>3422</v>
      </c>
      <c r="E15923" s="78" t="s">
        <v>19</v>
      </c>
      <c r="J15923" s="78" t="s">
        <v>6774</v>
      </c>
      <c r="L15923" s="78" t="s">
        <v>6775</v>
      </c>
      <c r="V15923" s="78">
        <v>18000</v>
      </c>
      <c r="W15923" s="78">
        <v>11700</v>
      </c>
      <c r="X15923" s="78"/>
      <c r="Y15923" s="78">
        <v>13300</v>
      </c>
      <c r="Z15923" s="78">
        <v>2.41</v>
      </c>
    </row>
    <row r="15924" spans="1:26" x14ac:dyDescent="0.25">
      <c r="A15924" s="78">
        <v>215413277</v>
      </c>
      <c r="D15924" s="78" t="s">
        <v>3422</v>
      </c>
      <c r="E15924" s="78" t="s">
        <v>23</v>
      </c>
      <c r="J15924" s="78" t="s">
        <v>6774</v>
      </c>
      <c r="L15924" s="78" t="s">
        <v>6775</v>
      </c>
      <c r="V15924" s="78">
        <v>18000</v>
      </c>
      <c r="W15924" s="78">
        <v>11700</v>
      </c>
      <c r="X15924" s="78"/>
      <c r="Y15924" s="78">
        <v>13300</v>
      </c>
      <c r="Z15924" s="78">
        <v>2.41</v>
      </c>
    </row>
    <row r="15925" spans="1:26" x14ac:dyDescent="0.25">
      <c r="A15925" s="78">
        <v>215413291</v>
      </c>
      <c r="D15925" s="78" t="s">
        <v>3422</v>
      </c>
      <c r="E15925" s="78" t="s">
        <v>22</v>
      </c>
      <c r="J15925" s="78" t="s">
        <v>6774</v>
      </c>
      <c r="L15925" s="78" t="s">
        <v>6775</v>
      </c>
      <c r="V15925" s="78">
        <v>18000</v>
      </c>
      <c r="W15925" s="78">
        <v>11700</v>
      </c>
      <c r="X15925" s="78"/>
      <c r="Y15925" s="78">
        <v>13300</v>
      </c>
      <c r="Z15925" s="78">
        <v>2.41</v>
      </c>
    </row>
    <row r="15926" spans="1:26" x14ac:dyDescent="0.25">
      <c r="A15926" s="78">
        <v>215413319</v>
      </c>
      <c r="D15926" s="78" t="s">
        <v>3422</v>
      </c>
      <c r="E15926" s="78" t="s">
        <v>24</v>
      </c>
      <c r="J15926" s="78" t="s">
        <v>6774</v>
      </c>
      <c r="L15926" s="78" t="s">
        <v>6775</v>
      </c>
      <c r="V15926" s="78">
        <v>18000</v>
      </c>
      <c r="W15926" s="78">
        <v>11700</v>
      </c>
      <c r="X15926" s="78"/>
      <c r="Y15926" s="78">
        <v>13300</v>
      </c>
      <c r="Z15926" s="78">
        <v>2.41</v>
      </c>
    </row>
    <row r="15927" spans="1:26" x14ac:dyDescent="0.25">
      <c r="A15927" s="78">
        <v>215413305</v>
      </c>
      <c r="D15927" s="78" t="s">
        <v>3422</v>
      </c>
      <c r="E15927" s="78" t="s">
        <v>15</v>
      </c>
      <c r="J15927" s="78" t="s">
        <v>6774</v>
      </c>
      <c r="L15927" s="78" t="s">
        <v>6775</v>
      </c>
      <c r="V15927" s="78">
        <v>18000</v>
      </c>
      <c r="W15927" s="78">
        <v>11700</v>
      </c>
      <c r="X15927" s="78"/>
      <c r="Y15927" s="78">
        <v>13300</v>
      </c>
      <c r="Z15927" s="78">
        <v>2.41</v>
      </c>
    </row>
    <row r="15928" spans="1:26" x14ac:dyDescent="0.25">
      <c r="A15928" s="78">
        <v>215413221</v>
      </c>
      <c r="D15928" s="78" t="s">
        <v>3422</v>
      </c>
      <c r="E15928" s="78" t="s">
        <v>16</v>
      </c>
      <c r="J15928" s="78" t="s">
        <v>6774</v>
      </c>
      <c r="L15928" s="78" t="s">
        <v>6775</v>
      </c>
      <c r="V15928" s="78">
        <v>18000</v>
      </c>
      <c r="W15928" s="78">
        <v>11700</v>
      </c>
      <c r="X15928" s="78"/>
      <c r="Y15928" s="78">
        <v>13300</v>
      </c>
      <c r="Z15928" s="78">
        <v>2.41</v>
      </c>
    </row>
    <row r="15929" spans="1:26" x14ac:dyDescent="0.25">
      <c r="A15929" s="78">
        <v>215413235</v>
      </c>
      <c r="D15929" s="78" t="s">
        <v>3422</v>
      </c>
      <c r="E15929" s="78" t="s">
        <v>20</v>
      </c>
      <c r="J15929" s="78" t="s">
        <v>6774</v>
      </c>
      <c r="L15929" s="78" t="s">
        <v>6775</v>
      </c>
      <c r="V15929" s="78">
        <v>18000</v>
      </c>
      <c r="W15929" s="78">
        <v>11700</v>
      </c>
      <c r="X15929" s="78"/>
      <c r="Y15929" s="78">
        <v>13300</v>
      </c>
      <c r="Z15929" s="78">
        <v>2.41</v>
      </c>
    </row>
    <row r="15930" spans="1:26" x14ac:dyDescent="0.25">
      <c r="A15930" s="78">
        <v>215413207</v>
      </c>
      <c r="D15930" s="78" t="s">
        <v>3422</v>
      </c>
      <c r="E15930" s="78" t="s">
        <v>15</v>
      </c>
      <c r="J15930" s="78" t="s">
        <v>6776</v>
      </c>
      <c r="L15930" s="78" t="s">
        <v>6777</v>
      </c>
      <c r="V15930" s="78">
        <v>18000</v>
      </c>
      <c r="W15930" s="78">
        <v>11700</v>
      </c>
      <c r="X15930" s="78"/>
      <c r="Y15930" s="78">
        <v>13300</v>
      </c>
      <c r="Z15930" s="78">
        <v>2.41</v>
      </c>
    </row>
    <row r="15931" spans="1:26" x14ac:dyDescent="0.25">
      <c r="A15931" s="78">
        <v>215413199</v>
      </c>
      <c r="D15931" s="78" t="s">
        <v>3422</v>
      </c>
      <c r="E15931" s="78" t="s">
        <v>14</v>
      </c>
      <c r="J15931" s="78" t="s">
        <v>6776</v>
      </c>
      <c r="L15931" s="78" t="s">
        <v>6777</v>
      </c>
      <c r="V15931" s="78">
        <v>18000</v>
      </c>
      <c r="W15931" s="78">
        <v>11700</v>
      </c>
      <c r="X15931" s="78"/>
      <c r="Y15931" s="78">
        <v>13300</v>
      </c>
      <c r="Z15931" s="78">
        <v>2.41</v>
      </c>
    </row>
    <row r="15932" spans="1:26" x14ac:dyDescent="0.25">
      <c r="A15932" s="78">
        <v>215413191</v>
      </c>
      <c r="D15932" s="78" t="s">
        <v>3422</v>
      </c>
      <c r="E15932" s="78" t="s">
        <v>13</v>
      </c>
      <c r="J15932" s="78" t="s">
        <v>6776</v>
      </c>
      <c r="L15932" s="78" t="s">
        <v>6777</v>
      </c>
      <c r="V15932" s="78">
        <v>18000</v>
      </c>
      <c r="W15932" s="78">
        <v>11700</v>
      </c>
      <c r="X15932" s="78"/>
      <c r="Y15932" s="78">
        <v>13300</v>
      </c>
      <c r="Z15932" s="78">
        <v>2.41</v>
      </c>
    </row>
    <row r="15933" spans="1:26" x14ac:dyDescent="0.25">
      <c r="A15933" s="78">
        <v>215413183</v>
      </c>
      <c r="D15933" s="78" t="s">
        <v>3422</v>
      </c>
      <c r="E15933" s="78" t="s">
        <v>12</v>
      </c>
      <c r="J15933" s="78" t="s">
        <v>6776</v>
      </c>
      <c r="L15933" s="78" t="s">
        <v>6777</v>
      </c>
      <c r="V15933" s="78">
        <v>18000</v>
      </c>
      <c r="W15933" s="78">
        <v>11700</v>
      </c>
      <c r="X15933" s="78"/>
      <c r="Y15933" s="78">
        <v>13300</v>
      </c>
      <c r="Z15933" s="78">
        <v>2.41</v>
      </c>
    </row>
    <row r="15934" spans="1:26" x14ac:dyDescent="0.25">
      <c r="A15934" s="78">
        <v>215413175</v>
      </c>
      <c r="D15934" s="78" t="s">
        <v>3422</v>
      </c>
      <c r="E15934" s="78" t="s">
        <v>9</v>
      </c>
      <c r="J15934" s="78" t="s">
        <v>6776</v>
      </c>
      <c r="L15934" s="78" t="s">
        <v>6777</v>
      </c>
      <c r="V15934" s="78">
        <v>18000</v>
      </c>
      <c r="W15934" s="78">
        <v>11700</v>
      </c>
      <c r="X15934" s="78"/>
      <c r="Y15934" s="78">
        <v>13300</v>
      </c>
      <c r="Z15934" s="78">
        <v>2.41</v>
      </c>
    </row>
    <row r="15935" spans="1:26" x14ac:dyDescent="0.25">
      <c r="A15935" s="78">
        <v>215413174</v>
      </c>
      <c r="D15935" s="78" t="s">
        <v>3422</v>
      </c>
      <c r="E15935" s="78" t="s">
        <v>9</v>
      </c>
      <c r="J15935" s="78" t="s">
        <v>6778</v>
      </c>
      <c r="L15935" s="78" t="s">
        <v>6779</v>
      </c>
      <c r="V15935" s="78">
        <v>12000</v>
      </c>
      <c r="W15935" s="78">
        <v>8300</v>
      </c>
      <c r="X15935" s="78"/>
      <c r="Y15935" s="78">
        <v>9300</v>
      </c>
      <c r="Z15935" s="78">
        <v>2.11</v>
      </c>
    </row>
    <row r="15936" spans="1:26" x14ac:dyDescent="0.25">
      <c r="A15936" s="78">
        <v>215413182</v>
      </c>
      <c r="D15936" s="78" t="s">
        <v>3422</v>
      </c>
      <c r="E15936" s="78" t="s">
        <v>12</v>
      </c>
      <c r="J15936" s="78" t="s">
        <v>6778</v>
      </c>
      <c r="L15936" s="78" t="s">
        <v>6779</v>
      </c>
      <c r="V15936" s="78">
        <v>12000</v>
      </c>
      <c r="W15936" s="78">
        <v>8300</v>
      </c>
      <c r="X15936" s="78"/>
      <c r="Y15936" s="78">
        <v>9300</v>
      </c>
      <c r="Z15936" s="78">
        <v>2.11</v>
      </c>
    </row>
    <row r="15937" spans="1:26" x14ac:dyDescent="0.25">
      <c r="A15937" s="78">
        <v>215413190</v>
      </c>
      <c r="D15937" s="78" t="s">
        <v>3422</v>
      </c>
      <c r="E15937" s="78" t="s">
        <v>13</v>
      </c>
      <c r="J15937" s="78" t="s">
        <v>6778</v>
      </c>
      <c r="L15937" s="78" t="s">
        <v>6779</v>
      </c>
      <c r="V15937" s="78">
        <v>12000</v>
      </c>
      <c r="W15937" s="78">
        <v>8300</v>
      </c>
      <c r="X15937" s="78"/>
      <c r="Y15937" s="78">
        <v>9300</v>
      </c>
      <c r="Z15937" s="78">
        <v>2.11</v>
      </c>
    </row>
    <row r="15938" spans="1:26" x14ac:dyDescent="0.25">
      <c r="A15938" s="78">
        <v>215413198</v>
      </c>
      <c r="D15938" s="78" t="s">
        <v>3422</v>
      </c>
      <c r="E15938" s="78" t="s">
        <v>14</v>
      </c>
      <c r="J15938" s="78" t="s">
        <v>6778</v>
      </c>
      <c r="L15938" s="78" t="s">
        <v>6779</v>
      </c>
      <c r="V15938" s="78">
        <v>12000</v>
      </c>
      <c r="W15938" s="78">
        <v>8300</v>
      </c>
      <c r="X15938" s="78"/>
      <c r="Y15938" s="78">
        <v>9300</v>
      </c>
      <c r="Z15938" s="78">
        <v>2.11</v>
      </c>
    </row>
    <row r="15939" spans="1:26" x14ac:dyDescent="0.25">
      <c r="A15939" s="78">
        <v>215413206</v>
      </c>
      <c r="D15939" s="78" t="s">
        <v>3422</v>
      </c>
      <c r="E15939" s="78" t="s">
        <v>15</v>
      </c>
      <c r="J15939" s="78" t="s">
        <v>6778</v>
      </c>
      <c r="L15939" s="78" t="s">
        <v>6779</v>
      </c>
      <c r="V15939" s="78">
        <v>12000</v>
      </c>
      <c r="W15939" s="78">
        <v>8300</v>
      </c>
      <c r="X15939" s="78"/>
      <c r="Y15939" s="78">
        <v>9300</v>
      </c>
      <c r="Z15939" s="78">
        <v>2.11</v>
      </c>
    </row>
    <row r="15940" spans="1:26" x14ac:dyDescent="0.25">
      <c r="A15940" s="78">
        <v>215413234</v>
      </c>
      <c r="D15940" s="78" t="s">
        <v>3422</v>
      </c>
      <c r="E15940" s="78" t="s">
        <v>20</v>
      </c>
      <c r="J15940" s="78" t="s">
        <v>6780</v>
      </c>
      <c r="L15940" s="78" t="s">
        <v>6781</v>
      </c>
      <c r="V15940" s="78">
        <v>12000</v>
      </c>
      <c r="W15940" s="78">
        <v>8300</v>
      </c>
      <c r="X15940" s="78"/>
      <c r="Y15940" s="78">
        <v>9300</v>
      </c>
      <c r="Z15940" s="78">
        <v>2.11</v>
      </c>
    </row>
    <row r="15941" spans="1:26" x14ac:dyDescent="0.25">
      <c r="A15941" s="78">
        <v>215413220</v>
      </c>
      <c r="D15941" s="78" t="s">
        <v>3422</v>
      </c>
      <c r="E15941" s="78" t="s">
        <v>16</v>
      </c>
      <c r="J15941" s="78" t="s">
        <v>6780</v>
      </c>
      <c r="L15941" s="78" t="s">
        <v>6781</v>
      </c>
      <c r="V15941" s="78">
        <v>12000</v>
      </c>
      <c r="W15941" s="78">
        <v>8300</v>
      </c>
      <c r="X15941" s="78"/>
      <c r="Y15941" s="78">
        <v>9300</v>
      </c>
      <c r="Z15941" s="78">
        <v>2.11</v>
      </c>
    </row>
    <row r="15942" spans="1:26" x14ac:dyDescent="0.25">
      <c r="A15942" s="78">
        <v>215413304</v>
      </c>
      <c r="D15942" s="78" t="s">
        <v>3422</v>
      </c>
      <c r="E15942" s="78" t="s">
        <v>15</v>
      </c>
      <c r="J15942" s="78" t="s">
        <v>6780</v>
      </c>
      <c r="L15942" s="78" t="s">
        <v>6781</v>
      </c>
      <c r="V15942" s="78">
        <v>12000</v>
      </c>
      <c r="W15942" s="78">
        <v>8300</v>
      </c>
      <c r="X15942" s="78"/>
      <c r="Y15942" s="78">
        <v>9300</v>
      </c>
      <c r="Z15942" s="78">
        <v>2.11</v>
      </c>
    </row>
    <row r="15943" spans="1:26" x14ac:dyDescent="0.25">
      <c r="A15943" s="78">
        <v>215413318</v>
      </c>
      <c r="D15943" s="78" t="s">
        <v>3422</v>
      </c>
      <c r="E15943" s="78" t="s">
        <v>24</v>
      </c>
      <c r="J15943" s="78" t="s">
        <v>6780</v>
      </c>
      <c r="L15943" s="78" t="s">
        <v>6781</v>
      </c>
      <c r="V15943" s="78">
        <v>12000</v>
      </c>
      <c r="W15943" s="78">
        <v>8300</v>
      </c>
      <c r="X15943" s="78"/>
      <c r="Y15943" s="78">
        <v>9300</v>
      </c>
      <c r="Z15943" s="78">
        <v>2.11</v>
      </c>
    </row>
    <row r="15944" spans="1:26" x14ac:dyDescent="0.25">
      <c r="A15944" s="78">
        <v>215413290</v>
      </c>
      <c r="D15944" s="78" t="s">
        <v>3422</v>
      </c>
      <c r="E15944" s="78" t="s">
        <v>22</v>
      </c>
      <c r="J15944" s="78" t="s">
        <v>6780</v>
      </c>
      <c r="L15944" s="78" t="s">
        <v>6781</v>
      </c>
      <c r="V15944" s="78">
        <v>12000</v>
      </c>
      <c r="W15944" s="78">
        <v>8300</v>
      </c>
      <c r="X15944" s="78"/>
      <c r="Y15944" s="78">
        <v>9300</v>
      </c>
      <c r="Z15944" s="78">
        <v>2.11</v>
      </c>
    </row>
    <row r="15945" spans="1:26" x14ac:dyDescent="0.25">
      <c r="A15945" s="78">
        <v>215413276</v>
      </c>
      <c r="D15945" s="78" t="s">
        <v>3422</v>
      </c>
      <c r="E15945" s="78" t="s">
        <v>23</v>
      </c>
      <c r="J15945" s="78" t="s">
        <v>6780</v>
      </c>
      <c r="L15945" s="78" t="s">
        <v>6781</v>
      </c>
      <c r="V15945" s="78">
        <v>12000</v>
      </c>
      <c r="W15945" s="78">
        <v>8300</v>
      </c>
      <c r="X15945" s="78"/>
      <c r="Y15945" s="78">
        <v>9300</v>
      </c>
      <c r="Z15945" s="78">
        <v>2.11</v>
      </c>
    </row>
    <row r="15946" spans="1:26" x14ac:dyDescent="0.25">
      <c r="A15946" s="78">
        <v>215413248</v>
      </c>
      <c r="D15946" s="78" t="s">
        <v>3422</v>
      </c>
      <c r="E15946" s="78" t="s">
        <v>19</v>
      </c>
      <c r="J15946" s="78" t="s">
        <v>6780</v>
      </c>
      <c r="L15946" s="78" t="s">
        <v>6781</v>
      </c>
      <c r="V15946" s="78">
        <v>12000</v>
      </c>
      <c r="W15946" s="78">
        <v>8300</v>
      </c>
      <c r="X15946" s="78"/>
      <c r="Y15946" s="78">
        <v>9300</v>
      </c>
      <c r="Z15946" s="78">
        <v>2.11</v>
      </c>
    </row>
    <row r="15947" spans="1:26" x14ac:dyDescent="0.25">
      <c r="A15947" s="78">
        <v>215413262</v>
      </c>
      <c r="D15947" s="78" t="s">
        <v>3422</v>
      </c>
      <c r="E15947" s="78" t="s">
        <v>21</v>
      </c>
      <c r="J15947" s="78" t="s">
        <v>6780</v>
      </c>
      <c r="L15947" s="78" t="s">
        <v>6781</v>
      </c>
      <c r="V15947" s="78">
        <v>12000</v>
      </c>
      <c r="W15947" s="78">
        <v>8300</v>
      </c>
      <c r="X15947" s="78"/>
      <c r="Y15947" s="78">
        <v>9300</v>
      </c>
      <c r="Z15947" s="78">
        <v>2.11</v>
      </c>
    </row>
    <row r="15948" spans="1:26" x14ac:dyDescent="0.25">
      <c r="A15948" s="78">
        <v>215413346</v>
      </c>
      <c r="D15948" s="78" t="s">
        <v>3422</v>
      </c>
      <c r="E15948" s="78" t="s">
        <v>25</v>
      </c>
      <c r="J15948" s="78" t="s">
        <v>6780</v>
      </c>
      <c r="L15948" s="78" t="s">
        <v>6781</v>
      </c>
      <c r="V15948" s="78">
        <v>12000</v>
      </c>
      <c r="W15948" s="78">
        <v>8300</v>
      </c>
      <c r="X15948" s="78"/>
      <c r="Y15948" s="78">
        <v>9300</v>
      </c>
      <c r="Z15948" s="78">
        <v>2.11</v>
      </c>
    </row>
    <row r="15949" spans="1:26" x14ac:dyDescent="0.25">
      <c r="A15949" s="78">
        <v>215413332</v>
      </c>
      <c r="D15949" s="78" t="s">
        <v>3422</v>
      </c>
      <c r="E15949" s="78" t="s">
        <v>26</v>
      </c>
      <c r="J15949" s="78" t="s">
        <v>6780</v>
      </c>
      <c r="L15949" s="78" t="s">
        <v>6781</v>
      </c>
      <c r="V15949" s="78">
        <v>12000</v>
      </c>
      <c r="W15949" s="78">
        <v>8300</v>
      </c>
      <c r="X15949" s="78"/>
      <c r="Y15949" s="78">
        <v>9300</v>
      </c>
      <c r="Z15949" s="78">
        <v>2.11</v>
      </c>
    </row>
    <row r="15950" spans="1:26" x14ac:dyDescent="0.25">
      <c r="A15950" s="78">
        <v>215413360</v>
      </c>
      <c r="D15950" s="78" t="s">
        <v>3422</v>
      </c>
      <c r="E15950" s="78" t="s">
        <v>28</v>
      </c>
      <c r="J15950" s="78" t="s">
        <v>6780</v>
      </c>
      <c r="L15950" s="78" t="s">
        <v>6781</v>
      </c>
      <c r="V15950" s="78">
        <v>12000</v>
      </c>
      <c r="W15950" s="78">
        <v>8300</v>
      </c>
      <c r="X15950" s="78"/>
      <c r="Y15950" s="78">
        <v>9300</v>
      </c>
      <c r="Z15950" s="78">
        <v>2.11</v>
      </c>
    </row>
    <row r="15951" spans="1:26" x14ac:dyDescent="0.25">
      <c r="A15951" s="78">
        <v>215413374</v>
      </c>
      <c r="D15951" s="78" t="s">
        <v>3422</v>
      </c>
      <c r="E15951" s="78" t="s">
        <v>27</v>
      </c>
      <c r="J15951" s="78" t="s">
        <v>6780</v>
      </c>
      <c r="L15951" s="78" t="s">
        <v>6781</v>
      </c>
      <c r="V15951" s="78">
        <v>12000</v>
      </c>
      <c r="W15951" s="78">
        <v>8300</v>
      </c>
      <c r="X15951" s="78"/>
      <c r="Y15951" s="78">
        <v>9300</v>
      </c>
      <c r="Z15951" s="78">
        <v>2.11</v>
      </c>
    </row>
    <row r="15952" spans="1:26" x14ac:dyDescent="0.25">
      <c r="A15952" s="78">
        <v>215413373</v>
      </c>
      <c r="D15952" s="78" t="s">
        <v>3422</v>
      </c>
      <c r="E15952" s="78" t="s">
        <v>27</v>
      </c>
      <c r="J15952" s="78" t="s">
        <v>6782</v>
      </c>
      <c r="L15952" s="78" t="s">
        <v>6783</v>
      </c>
      <c r="V15952" s="78">
        <v>9000</v>
      </c>
      <c r="W15952" s="78">
        <v>6600</v>
      </c>
      <c r="X15952" s="78"/>
      <c r="Y15952" s="78">
        <v>7500</v>
      </c>
      <c r="Z15952" s="78">
        <v>2</v>
      </c>
    </row>
    <row r="15953" spans="1:26" x14ac:dyDescent="0.25">
      <c r="A15953" s="78">
        <v>215413359</v>
      </c>
      <c r="D15953" s="78" t="s">
        <v>3422</v>
      </c>
      <c r="E15953" s="78" t="s">
        <v>28</v>
      </c>
      <c r="J15953" s="78" t="s">
        <v>6782</v>
      </c>
      <c r="L15953" s="78" t="s">
        <v>6783</v>
      </c>
      <c r="V15953" s="78">
        <v>9000</v>
      </c>
      <c r="W15953" s="78">
        <v>6600</v>
      </c>
      <c r="X15953" s="78"/>
      <c r="Y15953" s="78">
        <v>7500</v>
      </c>
      <c r="Z15953" s="78">
        <v>2</v>
      </c>
    </row>
    <row r="15954" spans="1:26" x14ac:dyDescent="0.25">
      <c r="A15954" s="78">
        <v>215413331</v>
      </c>
      <c r="D15954" s="78" t="s">
        <v>3422</v>
      </c>
      <c r="E15954" s="78" t="s">
        <v>26</v>
      </c>
      <c r="J15954" s="78" t="s">
        <v>6782</v>
      </c>
      <c r="L15954" s="78" t="s">
        <v>6783</v>
      </c>
      <c r="V15954" s="78">
        <v>9000</v>
      </c>
      <c r="W15954" s="78">
        <v>6600</v>
      </c>
      <c r="X15954" s="78"/>
      <c r="Y15954" s="78">
        <v>7500</v>
      </c>
      <c r="Z15954" s="78">
        <v>2</v>
      </c>
    </row>
    <row r="15955" spans="1:26" x14ac:dyDescent="0.25">
      <c r="A15955" s="78">
        <v>215413345</v>
      </c>
      <c r="D15955" s="78" t="s">
        <v>3422</v>
      </c>
      <c r="E15955" s="78" t="s">
        <v>25</v>
      </c>
      <c r="J15955" s="78" t="s">
        <v>6782</v>
      </c>
      <c r="L15955" s="78" t="s">
        <v>6783</v>
      </c>
      <c r="V15955" s="78">
        <v>9000</v>
      </c>
      <c r="W15955" s="78">
        <v>6600</v>
      </c>
      <c r="X15955" s="78"/>
      <c r="Y15955" s="78">
        <v>7500</v>
      </c>
      <c r="Z15955" s="78">
        <v>2</v>
      </c>
    </row>
    <row r="15956" spans="1:26" x14ac:dyDescent="0.25">
      <c r="A15956" s="78">
        <v>215413261</v>
      </c>
      <c r="D15956" s="78" t="s">
        <v>3422</v>
      </c>
      <c r="E15956" s="78" t="s">
        <v>21</v>
      </c>
      <c r="J15956" s="78" t="s">
        <v>6782</v>
      </c>
      <c r="L15956" s="78" t="s">
        <v>6783</v>
      </c>
      <c r="V15956" s="78">
        <v>9000</v>
      </c>
      <c r="W15956" s="78">
        <v>6600</v>
      </c>
      <c r="X15956" s="78"/>
      <c r="Y15956" s="78">
        <v>7500</v>
      </c>
      <c r="Z15956" s="78">
        <v>2</v>
      </c>
    </row>
    <row r="15957" spans="1:26" x14ac:dyDescent="0.25">
      <c r="A15957" s="78">
        <v>215413247</v>
      </c>
      <c r="D15957" s="78" t="s">
        <v>3422</v>
      </c>
      <c r="E15957" s="78" t="s">
        <v>19</v>
      </c>
      <c r="J15957" s="78" t="s">
        <v>6782</v>
      </c>
      <c r="L15957" s="78" t="s">
        <v>6783</v>
      </c>
      <c r="V15957" s="78">
        <v>9000</v>
      </c>
      <c r="W15957" s="78">
        <v>6600</v>
      </c>
      <c r="X15957" s="78"/>
      <c r="Y15957" s="78">
        <v>7500</v>
      </c>
      <c r="Z15957" s="78">
        <v>2</v>
      </c>
    </row>
    <row r="15958" spans="1:26" x14ac:dyDescent="0.25">
      <c r="A15958" s="78">
        <v>215413275</v>
      </c>
      <c r="D15958" s="78" t="s">
        <v>3422</v>
      </c>
      <c r="E15958" s="78" t="s">
        <v>23</v>
      </c>
      <c r="J15958" s="78" t="s">
        <v>6782</v>
      </c>
      <c r="L15958" s="78" t="s">
        <v>6783</v>
      </c>
      <c r="V15958" s="78">
        <v>9000</v>
      </c>
      <c r="W15958" s="78">
        <v>6600</v>
      </c>
      <c r="X15958" s="78"/>
      <c r="Y15958" s="78">
        <v>7500</v>
      </c>
      <c r="Z15958" s="78">
        <v>2</v>
      </c>
    </row>
    <row r="15959" spans="1:26" x14ac:dyDescent="0.25">
      <c r="A15959" s="78">
        <v>215413289</v>
      </c>
      <c r="D15959" s="78" t="s">
        <v>3422</v>
      </c>
      <c r="E15959" s="78" t="s">
        <v>22</v>
      </c>
      <c r="J15959" s="78" t="s">
        <v>6782</v>
      </c>
      <c r="L15959" s="78" t="s">
        <v>6783</v>
      </c>
      <c r="V15959" s="78">
        <v>9000</v>
      </c>
      <c r="W15959" s="78">
        <v>6600</v>
      </c>
      <c r="X15959" s="78"/>
      <c r="Y15959" s="78">
        <v>7500</v>
      </c>
      <c r="Z15959" s="78">
        <v>2</v>
      </c>
    </row>
    <row r="15960" spans="1:26" x14ac:dyDescent="0.25">
      <c r="A15960" s="78">
        <v>215413317</v>
      </c>
      <c r="D15960" s="78" t="s">
        <v>3422</v>
      </c>
      <c r="E15960" s="78" t="s">
        <v>24</v>
      </c>
      <c r="J15960" s="78" t="s">
        <v>6782</v>
      </c>
      <c r="L15960" s="78" t="s">
        <v>6783</v>
      </c>
      <c r="V15960" s="78">
        <v>9000</v>
      </c>
      <c r="W15960" s="78">
        <v>6600</v>
      </c>
      <c r="X15960" s="78"/>
      <c r="Y15960" s="78">
        <v>7500</v>
      </c>
      <c r="Z15960" s="78">
        <v>2</v>
      </c>
    </row>
    <row r="15961" spans="1:26" x14ac:dyDescent="0.25">
      <c r="A15961" s="78">
        <v>215413303</v>
      </c>
      <c r="D15961" s="78" t="s">
        <v>3422</v>
      </c>
      <c r="E15961" s="78" t="s">
        <v>15</v>
      </c>
      <c r="J15961" s="78" t="s">
        <v>6782</v>
      </c>
      <c r="L15961" s="78" t="s">
        <v>6783</v>
      </c>
      <c r="V15961" s="78">
        <v>9000</v>
      </c>
      <c r="W15961" s="78">
        <v>6600</v>
      </c>
      <c r="X15961" s="78"/>
      <c r="Y15961" s="78">
        <v>7500</v>
      </c>
      <c r="Z15961" s="78">
        <v>2</v>
      </c>
    </row>
    <row r="15962" spans="1:26" x14ac:dyDescent="0.25">
      <c r="A15962" s="78">
        <v>215413219</v>
      </c>
      <c r="D15962" s="78" t="s">
        <v>3422</v>
      </c>
      <c r="E15962" s="78" t="s">
        <v>16</v>
      </c>
      <c r="J15962" s="78" t="s">
        <v>6782</v>
      </c>
      <c r="L15962" s="78" t="s">
        <v>6783</v>
      </c>
      <c r="V15962" s="78">
        <v>9000</v>
      </c>
      <c r="W15962" s="78">
        <v>6600</v>
      </c>
      <c r="X15962" s="78"/>
      <c r="Y15962" s="78">
        <v>7500</v>
      </c>
      <c r="Z15962" s="78">
        <v>2</v>
      </c>
    </row>
    <row r="15963" spans="1:26" x14ac:dyDescent="0.25">
      <c r="A15963" s="78">
        <v>215413233</v>
      </c>
      <c r="D15963" s="78" t="s">
        <v>3422</v>
      </c>
      <c r="E15963" s="78" t="s">
        <v>20</v>
      </c>
      <c r="J15963" s="78" t="s">
        <v>6782</v>
      </c>
      <c r="L15963" s="78" t="s">
        <v>6783</v>
      </c>
      <c r="V15963" s="78">
        <v>9000</v>
      </c>
      <c r="W15963" s="78">
        <v>6600</v>
      </c>
      <c r="X15963" s="78"/>
      <c r="Y15963" s="78">
        <v>7500</v>
      </c>
      <c r="Z15963" s="78">
        <v>2</v>
      </c>
    </row>
    <row r="15964" spans="1:26" x14ac:dyDescent="0.25">
      <c r="A15964" s="78">
        <v>215413205</v>
      </c>
      <c r="D15964" s="78" t="s">
        <v>3422</v>
      </c>
      <c r="E15964" s="78" t="s">
        <v>15</v>
      </c>
      <c r="J15964" s="78" t="s">
        <v>6784</v>
      </c>
      <c r="L15964" s="78" t="s">
        <v>6785</v>
      </c>
      <c r="V15964" s="78">
        <v>9000</v>
      </c>
      <c r="W15964" s="78">
        <v>6600</v>
      </c>
      <c r="X15964" s="78"/>
      <c r="Y15964" s="78">
        <v>7500</v>
      </c>
      <c r="Z15964" s="78">
        <v>2</v>
      </c>
    </row>
    <row r="15965" spans="1:26" x14ac:dyDescent="0.25">
      <c r="A15965" s="78">
        <v>215413197</v>
      </c>
      <c r="D15965" s="78" t="s">
        <v>3422</v>
      </c>
      <c r="E15965" s="78" t="s">
        <v>14</v>
      </c>
      <c r="J15965" s="78" t="s">
        <v>6784</v>
      </c>
      <c r="L15965" s="78" t="s">
        <v>6785</v>
      </c>
      <c r="V15965" s="78">
        <v>9000</v>
      </c>
      <c r="W15965" s="78">
        <v>6600</v>
      </c>
      <c r="X15965" s="78"/>
      <c r="Y15965" s="78">
        <v>7500</v>
      </c>
      <c r="Z15965" s="78">
        <v>2</v>
      </c>
    </row>
    <row r="15966" spans="1:26" x14ac:dyDescent="0.25">
      <c r="A15966" s="78">
        <v>215413189</v>
      </c>
      <c r="D15966" s="78" t="s">
        <v>3422</v>
      </c>
      <c r="E15966" s="78" t="s">
        <v>13</v>
      </c>
      <c r="J15966" s="78" t="s">
        <v>6784</v>
      </c>
      <c r="L15966" s="78" t="s">
        <v>6785</v>
      </c>
      <c r="V15966" s="78">
        <v>9000</v>
      </c>
      <c r="W15966" s="78">
        <v>6600</v>
      </c>
      <c r="X15966" s="78"/>
      <c r="Y15966" s="78">
        <v>7500</v>
      </c>
      <c r="Z15966" s="78">
        <v>2</v>
      </c>
    </row>
    <row r="15967" spans="1:26" x14ac:dyDescent="0.25">
      <c r="A15967" s="78">
        <v>215413181</v>
      </c>
      <c r="D15967" s="78" t="s">
        <v>3422</v>
      </c>
      <c r="E15967" s="78" t="s">
        <v>12</v>
      </c>
      <c r="J15967" s="78" t="s">
        <v>6784</v>
      </c>
      <c r="L15967" s="78" t="s">
        <v>6785</v>
      </c>
      <c r="V15967" s="78">
        <v>9000</v>
      </c>
      <c r="W15967" s="78">
        <v>6600</v>
      </c>
      <c r="X15967" s="78"/>
      <c r="Y15967" s="78">
        <v>7500</v>
      </c>
      <c r="Z15967" s="78">
        <v>2</v>
      </c>
    </row>
    <row r="15968" spans="1:26" x14ac:dyDescent="0.25">
      <c r="A15968" s="78">
        <v>215413173</v>
      </c>
      <c r="D15968" s="78" t="s">
        <v>3422</v>
      </c>
      <c r="E15968" s="78" t="s">
        <v>9</v>
      </c>
      <c r="J15968" s="78" t="s">
        <v>6784</v>
      </c>
      <c r="L15968" s="78" t="s">
        <v>6785</v>
      </c>
      <c r="V15968" s="78">
        <v>9000</v>
      </c>
      <c r="W15968" s="78">
        <v>6600</v>
      </c>
      <c r="X15968" s="78"/>
      <c r="Y15968" s="78">
        <v>7500</v>
      </c>
      <c r="Z15968" s="78">
        <v>2</v>
      </c>
    </row>
    <row r="15969" spans="1:26" x14ac:dyDescent="0.25">
      <c r="A15969" s="78">
        <v>215413172</v>
      </c>
      <c r="D15969" s="78" t="s">
        <v>3422</v>
      </c>
      <c r="E15969" s="78" t="s">
        <v>9</v>
      </c>
      <c r="J15969" s="78" t="s">
        <v>6786</v>
      </c>
      <c r="L15969" s="78" t="s">
        <v>6787</v>
      </c>
      <c r="V15969" s="78">
        <v>12000</v>
      </c>
      <c r="W15969" s="78">
        <v>7800</v>
      </c>
      <c r="X15969" s="78"/>
      <c r="Y15969" s="78">
        <v>8100</v>
      </c>
      <c r="Z15969" s="78">
        <v>1.99</v>
      </c>
    </row>
    <row r="15970" spans="1:26" x14ac:dyDescent="0.25">
      <c r="A15970" s="78">
        <v>215413180</v>
      </c>
      <c r="D15970" s="78" t="s">
        <v>3422</v>
      </c>
      <c r="E15970" s="78" t="s">
        <v>12</v>
      </c>
      <c r="J15970" s="78" t="s">
        <v>6786</v>
      </c>
      <c r="L15970" s="78" t="s">
        <v>6787</v>
      </c>
      <c r="V15970" s="78">
        <v>12000</v>
      </c>
      <c r="W15970" s="78">
        <v>7800</v>
      </c>
      <c r="X15970" s="78"/>
      <c r="Y15970" s="78">
        <v>8100</v>
      </c>
      <c r="Z15970" s="78">
        <v>1.99</v>
      </c>
    </row>
    <row r="15971" spans="1:26" x14ac:dyDescent="0.25">
      <c r="A15971" s="78">
        <v>215413188</v>
      </c>
      <c r="D15971" s="78" t="s">
        <v>3422</v>
      </c>
      <c r="E15971" s="78" t="s">
        <v>13</v>
      </c>
      <c r="J15971" s="78" t="s">
        <v>6786</v>
      </c>
      <c r="L15971" s="78" t="s">
        <v>6787</v>
      </c>
      <c r="V15971" s="78">
        <v>12000</v>
      </c>
      <c r="W15971" s="78">
        <v>7800</v>
      </c>
      <c r="X15971" s="78"/>
      <c r="Y15971" s="78">
        <v>8100</v>
      </c>
      <c r="Z15971" s="78">
        <v>1.99</v>
      </c>
    </row>
    <row r="15972" spans="1:26" x14ac:dyDescent="0.25">
      <c r="A15972" s="78">
        <v>215413196</v>
      </c>
      <c r="D15972" s="78" t="s">
        <v>3422</v>
      </c>
      <c r="E15972" s="78" t="s">
        <v>14</v>
      </c>
      <c r="J15972" s="78" t="s">
        <v>6786</v>
      </c>
      <c r="L15972" s="78" t="s">
        <v>6787</v>
      </c>
      <c r="V15972" s="78">
        <v>12000</v>
      </c>
      <c r="W15972" s="78">
        <v>7800</v>
      </c>
      <c r="X15972" s="78"/>
      <c r="Y15972" s="78">
        <v>8100</v>
      </c>
      <c r="Z15972" s="78">
        <v>1.99</v>
      </c>
    </row>
    <row r="15973" spans="1:26" x14ac:dyDescent="0.25">
      <c r="A15973" s="78">
        <v>215413204</v>
      </c>
      <c r="D15973" s="78" t="s">
        <v>3422</v>
      </c>
      <c r="E15973" s="78" t="s">
        <v>15</v>
      </c>
      <c r="J15973" s="78" t="s">
        <v>6786</v>
      </c>
      <c r="L15973" s="78" t="s">
        <v>6787</v>
      </c>
      <c r="V15973" s="78">
        <v>12000</v>
      </c>
      <c r="W15973" s="78">
        <v>7800</v>
      </c>
      <c r="X15973" s="78"/>
      <c r="Y15973" s="78">
        <v>8100</v>
      </c>
      <c r="Z15973" s="78">
        <v>1.99</v>
      </c>
    </row>
    <row r="15974" spans="1:26" x14ac:dyDescent="0.25">
      <c r="A15974" s="78">
        <v>215413232</v>
      </c>
      <c r="D15974" s="78" t="s">
        <v>3422</v>
      </c>
      <c r="E15974" s="78" t="s">
        <v>20</v>
      </c>
      <c r="J15974" s="78" t="s">
        <v>6788</v>
      </c>
      <c r="L15974" s="78" t="s">
        <v>6789</v>
      </c>
      <c r="V15974" s="78">
        <v>12000</v>
      </c>
      <c r="W15974" s="78">
        <v>7800</v>
      </c>
      <c r="X15974" s="78"/>
      <c r="Y15974" s="78">
        <v>8100</v>
      </c>
      <c r="Z15974" s="78">
        <v>1.99</v>
      </c>
    </row>
    <row r="15975" spans="1:26" x14ac:dyDescent="0.25">
      <c r="A15975" s="78">
        <v>215413218</v>
      </c>
      <c r="D15975" s="78" t="s">
        <v>3422</v>
      </c>
      <c r="E15975" s="78" t="s">
        <v>16</v>
      </c>
      <c r="J15975" s="78" t="s">
        <v>6788</v>
      </c>
      <c r="L15975" s="78" t="s">
        <v>6789</v>
      </c>
      <c r="V15975" s="78">
        <v>12000</v>
      </c>
      <c r="W15975" s="78">
        <v>7800</v>
      </c>
      <c r="X15975" s="78"/>
      <c r="Y15975" s="78">
        <v>8100</v>
      </c>
      <c r="Z15975" s="78">
        <v>1.99</v>
      </c>
    </row>
    <row r="15976" spans="1:26" x14ac:dyDescent="0.25">
      <c r="A15976" s="78">
        <v>215413302</v>
      </c>
      <c r="D15976" s="78" t="s">
        <v>3422</v>
      </c>
      <c r="E15976" s="78" t="s">
        <v>15</v>
      </c>
      <c r="J15976" s="78" t="s">
        <v>6788</v>
      </c>
      <c r="L15976" s="78" t="s">
        <v>6789</v>
      </c>
      <c r="V15976" s="78">
        <v>12000</v>
      </c>
      <c r="W15976" s="78">
        <v>7800</v>
      </c>
      <c r="X15976" s="78"/>
      <c r="Y15976" s="78">
        <v>8100</v>
      </c>
      <c r="Z15976" s="78">
        <v>1.99</v>
      </c>
    </row>
    <row r="15977" spans="1:26" x14ac:dyDescent="0.25">
      <c r="A15977" s="78">
        <v>215413316</v>
      </c>
      <c r="D15977" s="78" t="s">
        <v>3422</v>
      </c>
      <c r="E15977" s="78" t="s">
        <v>24</v>
      </c>
      <c r="J15977" s="78" t="s">
        <v>6788</v>
      </c>
      <c r="L15977" s="78" t="s">
        <v>6789</v>
      </c>
      <c r="V15977" s="78">
        <v>12000</v>
      </c>
      <c r="W15977" s="78">
        <v>7800</v>
      </c>
      <c r="X15977" s="78"/>
      <c r="Y15977" s="78">
        <v>8100</v>
      </c>
      <c r="Z15977" s="78">
        <v>1.99</v>
      </c>
    </row>
    <row r="15978" spans="1:26" x14ac:dyDescent="0.25">
      <c r="A15978" s="78">
        <v>215413288</v>
      </c>
      <c r="D15978" s="78" t="s">
        <v>3422</v>
      </c>
      <c r="E15978" s="78" t="s">
        <v>22</v>
      </c>
      <c r="J15978" s="78" t="s">
        <v>6788</v>
      </c>
      <c r="L15978" s="78" t="s">
        <v>6789</v>
      </c>
      <c r="V15978" s="78">
        <v>12000</v>
      </c>
      <c r="W15978" s="78">
        <v>7800</v>
      </c>
      <c r="X15978" s="78"/>
      <c r="Y15978" s="78">
        <v>8100</v>
      </c>
      <c r="Z15978" s="78">
        <v>1.99</v>
      </c>
    </row>
    <row r="15979" spans="1:26" x14ac:dyDescent="0.25">
      <c r="A15979" s="78">
        <v>215413274</v>
      </c>
      <c r="D15979" s="78" t="s">
        <v>3422</v>
      </c>
      <c r="E15979" s="78" t="s">
        <v>23</v>
      </c>
      <c r="J15979" s="78" t="s">
        <v>6788</v>
      </c>
      <c r="L15979" s="78" t="s">
        <v>6789</v>
      </c>
      <c r="V15979" s="78">
        <v>12000</v>
      </c>
      <c r="W15979" s="78">
        <v>7800</v>
      </c>
      <c r="X15979" s="78"/>
      <c r="Y15979" s="78">
        <v>8100</v>
      </c>
      <c r="Z15979" s="78">
        <v>1.99</v>
      </c>
    </row>
    <row r="15980" spans="1:26" x14ac:dyDescent="0.25">
      <c r="A15980" s="78">
        <v>215413246</v>
      </c>
      <c r="D15980" s="78" t="s">
        <v>3422</v>
      </c>
      <c r="E15980" s="78" t="s">
        <v>19</v>
      </c>
      <c r="J15980" s="78" t="s">
        <v>6788</v>
      </c>
      <c r="L15980" s="78" t="s">
        <v>6789</v>
      </c>
      <c r="V15980" s="78">
        <v>12000</v>
      </c>
      <c r="W15980" s="78">
        <v>7800</v>
      </c>
      <c r="X15980" s="78"/>
      <c r="Y15980" s="78">
        <v>8100</v>
      </c>
      <c r="Z15980" s="78">
        <v>1.99</v>
      </c>
    </row>
    <row r="15981" spans="1:26" x14ac:dyDescent="0.25">
      <c r="A15981" s="78">
        <v>215413260</v>
      </c>
      <c r="D15981" s="78" t="s">
        <v>3422</v>
      </c>
      <c r="E15981" s="78" t="s">
        <v>21</v>
      </c>
      <c r="J15981" s="78" t="s">
        <v>6788</v>
      </c>
      <c r="L15981" s="78" t="s">
        <v>6789</v>
      </c>
      <c r="V15981" s="78">
        <v>12000</v>
      </c>
      <c r="W15981" s="78">
        <v>7800</v>
      </c>
      <c r="X15981" s="78"/>
      <c r="Y15981" s="78">
        <v>8100</v>
      </c>
      <c r="Z15981" s="78">
        <v>1.99</v>
      </c>
    </row>
    <row r="15982" spans="1:26" x14ac:dyDescent="0.25">
      <c r="A15982" s="78">
        <v>215413344</v>
      </c>
      <c r="D15982" s="78" t="s">
        <v>3422</v>
      </c>
      <c r="E15982" s="78" t="s">
        <v>25</v>
      </c>
      <c r="J15982" s="78" t="s">
        <v>6788</v>
      </c>
      <c r="L15982" s="78" t="s">
        <v>6789</v>
      </c>
      <c r="V15982" s="78">
        <v>12000</v>
      </c>
      <c r="W15982" s="78">
        <v>7800</v>
      </c>
      <c r="X15982" s="78"/>
      <c r="Y15982" s="78">
        <v>8100</v>
      </c>
      <c r="Z15982" s="78">
        <v>1.99</v>
      </c>
    </row>
    <row r="15983" spans="1:26" x14ac:dyDescent="0.25">
      <c r="A15983" s="78">
        <v>215413330</v>
      </c>
      <c r="D15983" s="78" t="s">
        <v>3422</v>
      </c>
      <c r="E15983" s="78" t="s">
        <v>26</v>
      </c>
      <c r="J15983" s="78" t="s">
        <v>6788</v>
      </c>
      <c r="L15983" s="78" t="s">
        <v>6789</v>
      </c>
      <c r="V15983" s="78">
        <v>12000</v>
      </c>
      <c r="W15983" s="78">
        <v>7800</v>
      </c>
      <c r="X15983" s="78"/>
      <c r="Y15983" s="78">
        <v>8100</v>
      </c>
      <c r="Z15983" s="78">
        <v>1.99</v>
      </c>
    </row>
    <row r="15984" spans="1:26" x14ac:dyDescent="0.25">
      <c r="A15984" s="78">
        <v>215413358</v>
      </c>
      <c r="D15984" s="78" t="s">
        <v>3422</v>
      </c>
      <c r="E15984" s="78" t="s">
        <v>28</v>
      </c>
      <c r="J15984" s="78" t="s">
        <v>6788</v>
      </c>
      <c r="L15984" s="78" t="s">
        <v>6789</v>
      </c>
      <c r="V15984" s="78">
        <v>12000</v>
      </c>
      <c r="W15984" s="78">
        <v>7800</v>
      </c>
      <c r="X15984" s="78"/>
      <c r="Y15984" s="78">
        <v>8100</v>
      </c>
      <c r="Z15984" s="78">
        <v>1.99</v>
      </c>
    </row>
    <row r="15985" spans="1:26" x14ac:dyDescent="0.25">
      <c r="A15985" s="78">
        <v>215413372</v>
      </c>
      <c r="D15985" s="78" t="s">
        <v>3422</v>
      </c>
      <c r="E15985" s="78" t="s">
        <v>27</v>
      </c>
      <c r="J15985" s="78" t="s">
        <v>6788</v>
      </c>
      <c r="L15985" s="78" t="s">
        <v>6789</v>
      </c>
      <c r="V15985" s="78">
        <v>12000</v>
      </c>
      <c r="W15985" s="78">
        <v>7800</v>
      </c>
      <c r="X15985" s="78"/>
      <c r="Y15985" s="78">
        <v>8100</v>
      </c>
      <c r="Z15985" s="78">
        <v>1.99</v>
      </c>
    </row>
    <row r="15986" spans="1:26" x14ac:dyDescent="0.25">
      <c r="A15986" s="78">
        <v>215413371</v>
      </c>
      <c r="D15986" s="78" t="s">
        <v>3422</v>
      </c>
      <c r="E15986" s="78" t="s">
        <v>27</v>
      </c>
      <c r="J15986" s="78" t="s">
        <v>6790</v>
      </c>
      <c r="L15986" s="78" t="s">
        <v>6791</v>
      </c>
      <c r="V15986" s="78">
        <v>9000</v>
      </c>
      <c r="W15986" s="78">
        <v>6600</v>
      </c>
      <c r="X15986" s="78"/>
      <c r="Y15986" s="78">
        <v>7600</v>
      </c>
      <c r="Z15986" s="78">
        <v>1.9</v>
      </c>
    </row>
    <row r="15987" spans="1:26" x14ac:dyDescent="0.25">
      <c r="A15987" s="78">
        <v>215413357</v>
      </c>
      <c r="D15987" s="78" t="s">
        <v>3422</v>
      </c>
      <c r="E15987" s="78" t="s">
        <v>28</v>
      </c>
      <c r="J15987" s="78" t="s">
        <v>6790</v>
      </c>
      <c r="L15987" s="78" t="s">
        <v>6791</v>
      </c>
      <c r="V15987" s="78">
        <v>9000</v>
      </c>
      <c r="W15987" s="78">
        <v>6600</v>
      </c>
      <c r="X15987" s="78"/>
      <c r="Y15987" s="78">
        <v>7600</v>
      </c>
      <c r="Z15987" s="78">
        <v>1.9</v>
      </c>
    </row>
    <row r="15988" spans="1:26" x14ac:dyDescent="0.25">
      <c r="A15988" s="78">
        <v>215413329</v>
      </c>
      <c r="D15988" s="78" t="s">
        <v>3422</v>
      </c>
      <c r="E15988" s="78" t="s">
        <v>26</v>
      </c>
      <c r="J15988" s="78" t="s">
        <v>6790</v>
      </c>
      <c r="L15988" s="78" t="s">
        <v>6791</v>
      </c>
      <c r="V15988" s="78">
        <v>9000</v>
      </c>
      <c r="W15988" s="78">
        <v>6600</v>
      </c>
      <c r="X15988" s="78"/>
      <c r="Y15988" s="78">
        <v>7600</v>
      </c>
      <c r="Z15988" s="78">
        <v>1.9</v>
      </c>
    </row>
    <row r="15989" spans="1:26" x14ac:dyDescent="0.25">
      <c r="A15989" s="78">
        <v>215413343</v>
      </c>
      <c r="D15989" s="78" t="s">
        <v>3422</v>
      </c>
      <c r="E15989" s="78" t="s">
        <v>25</v>
      </c>
      <c r="J15989" s="78" t="s">
        <v>6790</v>
      </c>
      <c r="L15989" s="78" t="s">
        <v>6791</v>
      </c>
      <c r="V15989" s="78">
        <v>9000</v>
      </c>
      <c r="W15989" s="78">
        <v>6600</v>
      </c>
      <c r="X15989" s="78"/>
      <c r="Y15989" s="78">
        <v>7600</v>
      </c>
      <c r="Z15989" s="78">
        <v>1.9</v>
      </c>
    </row>
    <row r="15990" spans="1:26" x14ac:dyDescent="0.25">
      <c r="A15990" s="78">
        <v>215413259</v>
      </c>
      <c r="D15990" s="78" t="s">
        <v>3422</v>
      </c>
      <c r="E15990" s="78" t="s">
        <v>21</v>
      </c>
      <c r="J15990" s="78" t="s">
        <v>6790</v>
      </c>
      <c r="L15990" s="78" t="s">
        <v>6791</v>
      </c>
      <c r="V15990" s="78">
        <v>9000</v>
      </c>
      <c r="W15990" s="78">
        <v>6600</v>
      </c>
      <c r="X15990" s="78"/>
      <c r="Y15990" s="78">
        <v>7600</v>
      </c>
      <c r="Z15990" s="78">
        <v>1.9</v>
      </c>
    </row>
    <row r="15991" spans="1:26" x14ac:dyDescent="0.25">
      <c r="A15991" s="78">
        <v>215413245</v>
      </c>
      <c r="D15991" s="78" t="s">
        <v>3422</v>
      </c>
      <c r="E15991" s="78" t="s">
        <v>19</v>
      </c>
      <c r="J15991" s="78" t="s">
        <v>6790</v>
      </c>
      <c r="L15991" s="78" t="s">
        <v>6791</v>
      </c>
      <c r="V15991" s="78">
        <v>9000</v>
      </c>
      <c r="W15991" s="78">
        <v>6600</v>
      </c>
      <c r="X15991" s="78"/>
      <c r="Y15991" s="78">
        <v>7600</v>
      </c>
      <c r="Z15991" s="78">
        <v>1.9</v>
      </c>
    </row>
    <row r="15992" spans="1:26" x14ac:dyDescent="0.25">
      <c r="A15992" s="78">
        <v>215413273</v>
      </c>
      <c r="D15992" s="78" t="s">
        <v>3422</v>
      </c>
      <c r="E15992" s="78" t="s">
        <v>23</v>
      </c>
      <c r="J15992" s="78" t="s">
        <v>6790</v>
      </c>
      <c r="L15992" s="78" t="s">
        <v>6791</v>
      </c>
      <c r="V15992" s="78">
        <v>9000</v>
      </c>
      <c r="W15992" s="78">
        <v>6600</v>
      </c>
      <c r="X15992" s="78"/>
      <c r="Y15992" s="78">
        <v>7600</v>
      </c>
      <c r="Z15992" s="78">
        <v>1.9</v>
      </c>
    </row>
    <row r="15993" spans="1:26" x14ac:dyDescent="0.25">
      <c r="A15993" s="78">
        <v>215413287</v>
      </c>
      <c r="D15993" s="78" t="s">
        <v>3422</v>
      </c>
      <c r="E15993" s="78" t="s">
        <v>22</v>
      </c>
      <c r="J15993" s="78" t="s">
        <v>6790</v>
      </c>
      <c r="L15993" s="78" t="s">
        <v>6791</v>
      </c>
      <c r="V15993" s="78">
        <v>9000</v>
      </c>
      <c r="W15993" s="78">
        <v>6600</v>
      </c>
      <c r="X15993" s="78"/>
      <c r="Y15993" s="78">
        <v>7600</v>
      </c>
      <c r="Z15993" s="78">
        <v>1.9</v>
      </c>
    </row>
    <row r="15994" spans="1:26" x14ac:dyDescent="0.25">
      <c r="A15994" s="78">
        <v>215413315</v>
      </c>
      <c r="D15994" s="78" t="s">
        <v>3422</v>
      </c>
      <c r="E15994" s="78" t="s">
        <v>24</v>
      </c>
      <c r="J15994" s="78" t="s">
        <v>6790</v>
      </c>
      <c r="L15994" s="78" t="s">
        <v>6791</v>
      </c>
      <c r="V15994" s="78">
        <v>9000</v>
      </c>
      <c r="W15994" s="78">
        <v>6600</v>
      </c>
      <c r="X15994" s="78"/>
      <c r="Y15994" s="78">
        <v>7600</v>
      </c>
      <c r="Z15994" s="78">
        <v>1.9</v>
      </c>
    </row>
    <row r="15995" spans="1:26" x14ac:dyDescent="0.25">
      <c r="A15995" s="78">
        <v>215413301</v>
      </c>
      <c r="D15995" s="78" t="s">
        <v>3422</v>
      </c>
      <c r="E15995" s="78" t="s">
        <v>15</v>
      </c>
      <c r="J15995" s="78" t="s">
        <v>6790</v>
      </c>
      <c r="L15995" s="78" t="s">
        <v>6791</v>
      </c>
      <c r="V15995" s="78">
        <v>9000</v>
      </c>
      <c r="W15995" s="78">
        <v>6600</v>
      </c>
      <c r="X15995" s="78"/>
      <c r="Y15995" s="78">
        <v>7600</v>
      </c>
      <c r="Z15995" s="78">
        <v>1.9</v>
      </c>
    </row>
    <row r="15996" spans="1:26" x14ac:dyDescent="0.25">
      <c r="A15996" s="78">
        <v>215413217</v>
      </c>
      <c r="D15996" s="78" t="s">
        <v>3422</v>
      </c>
      <c r="E15996" s="78" t="s">
        <v>16</v>
      </c>
      <c r="J15996" s="78" t="s">
        <v>6790</v>
      </c>
      <c r="L15996" s="78" t="s">
        <v>6791</v>
      </c>
      <c r="V15996" s="78">
        <v>9000</v>
      </c>
      <c r="W15996" s="78">
        <v>6600</v>
      </c>
      <c r="X15996" s="78"/>
      <c r="Y15996" s="78">
        <v>7600</v>
      </c>
      <c r="Z15996" s="78">
        <v>1.9</v>
      </c>
    </row>
    <row r="15997" spans="1:26" x14ac:dyDescent="0.25">
      <c r="A15997" s="78">
        <v>215413231</v>
      </c>
      <c r="D15997" s="78" t="s">
        <v>3422</v>
      </c>
      <c r="E15997" s="78" t="s">
        <v>20</v>
      </c>
      <c r="J15997" s="78" t="s">
        <v>6790</v>
      </c>
      <c r="L15997" s="78" t="s">
        <v>6791</v>
      </c>
      <c r="V15997" s="78">
        <v>9000</v>
      </c>
      <c r="W15997" s="78">
        <v>6600</v>
      </c>
      <c r="X15997" s="78"/>
      <c r="Y15997" s="78">
        <v>7600</v>
      </c>
      <c r="Z15997" s="78">
        <v>1.9</v>
      </c>
    </row>
    <row r="15998" spans="1:26" x14ac:dyDescent="0.25">
      <c r="A15998" s="78">
        <v>215413203</v>
      </c>
      <c r="D15998" s="78" t="s">
        <v>3422</v>
      </c>
      <c r="E15998" s="78" t="s">
        <v>15</v>
      </c>
      <c r="J15998" s="78" t="s">
        <v>6792</v>
      </c>
      <c r="L15998" s="78" t="s">
        <v>6793</v>
      </c>
      <c r="V15998" s="78">
        <v>9000</v>
      </c>
      <c r="W15998" s="78">
        <v>6600</v>
      </c>
      <c r="X15998" s="78"/>
      <c r="Y15998" s="78">
        <v>7600</v>
      </c>
      <c r="Z15998" s="78">
        <v>1.9</v>
      </c>
    </row>
    <row r="15999" spans="1:26" x14ac:dyDescent="0.25">
      <c r="A15999" s="78">
        <v>215413195</v>
      </c>
      <c r="D15999" s="78" t="s">
        <v>3422</v>
      </c>
      <c r="E15999" s="78" t="s">
        <v>14</v>
      </c>
      <c r="J15999" s="78" t="s">
        <v>6792</v>
      </c>
      <c r="L15999" s="78" t="s">
        <v>6793</v>
      </c>
      <c r="V15999" s="78">
        <v>9000</v>
      </c>
      <c r="W15999" s="78">
        <v>6600</v>
      </c>
      <c r="X15999" s="78"/>
      <c r="Y15999" s="78">
        <v>7600</v>
      </c>
      <c r="Z15999" s="78">
        <v>1.9</v>
      </c>
    </row>
    <row r="16000" spans="1:26" x14ac:dyDescent="0.25">
      <c r="A16000" s="78">
        <v>215413187</v>
      </c>
      <c r="D16000" s="78" t="s">
        <v>3422</v>
      </c>
      <c r="E16000" s="78" t="s">
        <v>13</v>
      </c>
      <c r="J16000" s="78" t="s">
        <v>6792</v>
      </c>
      <c r="L16000" s="78" t="s">
        <v>6793</v>
      </c>
      <c r="V16000" s="78">
        <v>9000</v>
      </c>
      <c r="W16000" s="78">
        <v>6600</v>
      </c>
      <c r="X16000" s="78"/>
      <c r="Y16000" s="78">
        <v>7600</v>
      </c>
      <c r="Z16000" s="78">
        <v>1.9</v>
      </c>
    </row>
    <row r="16001" spans="1:26" x14ac:dyDescent="0.25">
      <c r="A16001" s="78">
        <v>215413179</v>
      </c>
      <c r="D16001" s="78" t="s">
        <v>3422</v>
      </c>
      <c r="E16001" s="78" t="s">
        <v>12</v>
      </c>
      <c r="J16001" s="78" t="s">
        <v>6792</v>
      </c>
      <c r="L16001" s="78" t="s">
        <v>6793</v>
      </c>
      <c r="V16001" s="78">
        <v>9000</v>
      </c>
      <c r="W16001" s="78">
        <v>6600</v>
      </c>
      <c r="X16001" s="78"/>
      <c r="Y16001" s="78">
        <v>7600</v>
      </c>
      <c r="Z16001" s="78">
        <v>1.9</v>
      </c>
    </row>
    <row r="16002" spans="1:26" x14ac:dyDescent="0.25">
      <c r="A16002" s="78">
        <v>215413171</v>
      </c>
      <c r="D16002" s="78" t="s">
        <v>3422</v>
      </c>
      <c r="E16002" s="78" t="s">
        <v>9</v>
      </c>
      <c r="J16002" s="78" t="s">
        <v>6792</v>
      </c>
      <c r="L16002" s="78" t="s">
        <v>6793</v>
      </c>
      <c r="V16002" s="78">
        <v>9000</v>
      </c>
      <c r="W16002" s="78">
        <v>6600</v>
      </c>
      <c r="X16002" s="78"/>
      <c r="Y16002" s="78">
        <v>7600</v>
      </c>
      <c r="Z16002" s="78">
        <v>1.9</v>
      </c>
    </row>
    <row r="16003" spans="1:26" x14ac:dyDescent="0.25">
      <c r="A16003" s="78">
        <v>215413168</v>
      </c>
      <c r="D16003" s="78" t="s">
        <v>3422</v>
      </c>
      <c r="E16003" s="78" t="s">
        <v>15</v>
      </c>
      <c r="J16003" s="78" t="s">
        <v>6794</v>
      </c>
      <c r="L16003" s="78" t="s">
        <v>6795</v>
      </c>
      <c r="V16003" s="78">
        <v>18000</v>
      </c>
      <c r="W16003" s="78">
        <v>19300</v>
      </c>
      <c r="X16003" s="78"/>
      <c r="Y16003" s="78">
        <v>23200</v>
      </c>
      <c r="Z16003" s="78">
        <v>2.35</v>
      </c>
    </row>
    <row r="16004" spans="1:26" x14ac:dyDescent="0.25">
      <c r="A16004" s="78">
        <v>215413144</v>
      </c>
      <c r="D16004" s="78" t="s">
        <v>3422</v>
      </c>
      <c r="E16004" s="78" t="s">
        <v>9</v>
      </c>
      <c r="J16004" s="78" t="s">
        <v>6794</v>
      </c>
      <c r="L16004" s="78" t="s">
        <v>6796</v>
      </c>
      <c r="V16004" s="78">
        <v>18000</v>
      </c>
      <c r="W16004" s="78">
        <v>19300</v>
      </c>
      <c r="X16004" s="78"/>
      <c r="Y16004" s="78">
        <v>23200</v>
      </c>
      <c r="Z16004" s="78">
        <v>2.35</v>
      </c>
    </row>
    <row r="16005" spans="1:26" x14ac:dyDescent="0.25">
      <c r="A16005" s="78">
        <v>215413150</v>
      </c>
      <c r="D16005" s="78" t="s">
        <v>3422</v>
      </c>
      <c r="E16005" s="78" t="s">
        <v>12</v>
      </c>
      <c r="J16005" s="78" t="s">
        <v>6794</v>
      </c>
      <c r="L16005" s="78" t="s">
        <v>6797</v>
      </c>
      <c r="V16005" s="78">
        <v>18000</v>
      </c>
      <c r="W16005" s="78">
        <v>19300</v>
      </c>
      <c r="X16005" s="78"/>
      <c r="Y16005" s="78">
        <v>23200</v>
      </c>
      <c r="Z16005" s="78">
        <v>2.35</v>
      </c>
    </row>
    <row r="16006" spans="1:26" x14ac:dyDescent="0.25">
      <c r="A16006" s="78">
        <v>215413156</v>
      </c>
      <c r="D16006" s="78" t="s">
        <v>3422</v>
      </c>
      <c r="E16006" s="78" t="s">
        <v>13</v>
      </c>
      <c r="J16006" s="78" t="s">
        <v>6794</v>
      </c>
      <c r="L16006" s="78" t="s">
        <v>6795</v>
      </c>
      <c r="V16006" s="78">
        <v>18000</v>
      </c>
      <c r="W16006" s="78">
        <v>19300</v>
      </c>
      <c r="X16006" s="78"/>
      <c r="Y16006" s="78">
        <v>23200</v>
      </c>
      <c r="Z16006" s="78">
        <v>2.35</v>
      </c>
    </row>
    <row r="16007" spans="1:26" x14ac:dyDescent="0.25">
      <c r="A16007" s="78">
        <v>215413162</v>
      </c>
      <c r="D16007" s="78" t="s">
        <v>3422</v>
      </c>
      <c r="E16007" s="78" t="s">
        <v>14</v>
      </c>
      <c r="J16007" s="78" t="s">
        <v>6794</v>
      </c>
      <c r="L16007" s="78" t="s">
        <v>6795</v>
      </c>
      <c r="V16007" s="78">
        <v>18000</v>
      </c>
      <c r="W16007" s="78">
        <v>19300</v>
      </c>
      <c r="X16007" s="78"/>
      <c r="Y16007" s="78">
        <v>23200</v>
      </c>
      <c r="Z16007" s="78">
        <v>2.35</v>
      </c>
    </row>
    <row r="16008" spans="1:26" x14ac:dyDescent="0.25">
      <c r="A16008" s="78">
        <v>215413161</v>
      </c>
      <c r="D16008" s="78" t="s">
        <v>3422</v>
      </c>
      <c r="E16008" s="78" t="s">
        <v>14</v>
      </c>
      <c r="J16008" s="78" t="s">
        <v>6798</v>
      </c>
      <c r="L16008" s="78" t="s">
        <v>6799</v>
      </c>
      <c r="V16008" s="78">
        <v>12000</v>
      </c>
      <c r="W16008" s="78">
        <v>11000</v>
      </c>
      <c r="X16008" s="78"/>
      <c r="Y16008" s="78">
        <v>14600</v>
      </c>
      <c r="Z16008" s="78">
        <v>2.2599999999999998</v>
      </c>
    </row>
    <row r="16009" spans="1:26" x14ac:dyDescent="0.25">
      <c r="A16009" s="78">
        <v>215413155</v>
      </c>
      <c r="D16009" s="78" t="s">
        <v>3422</v>
      </c>
      <c r="E16009" s="78" t="s">
        <v>13</v>
      </c>
      <c r="J16009" s="78" t="s">
        <v>6798</v>
      </c>
      <c r="L16009" s="78" t="s">
        <v>6799</v>
      </c>
      <c r="V16009" s="78">
        <v>12000</v>
      </c>
      <c r="W16009" s="78">
        <v>11000</v>
      </c>
      <c r="X16009" s="78"/>
      <c r="Y16009" s="78">
        <v>14600</v>
      </c>
      <c r="Z16009" s="78">
        <v>2.2599999999999998</v>
      </c>
    </row>
    <row r="16010" spans="1:26" x14ac:dyDescent="0.25">
      <c r="A16010" s="78">
        <v>215413149</v>
      </c>
      <c r="D16010" s="78" t="s">
        <v>3422</v>
      </c>
      <c r="E16010" s="78" t="s">
        <v>12</v>
      </c>
      <c r="J16010" s="78" t="s">
        <v>6798</v>
      </c>
      <c r="L16010" s="78" t="s">
        <v>6800</v>
      </c>
      <c r="V16010" s="78">
        <v>12000</v>
      </c>
      <c r="W16010" s="78">
        <v>11000</v>
      </c>
      <c r="X16010" s="78"/>
      <c r="Y16010" s="78">
        <v>14600</v>
      </c>
      <c r="Z16010" s="78">
        <v>2.2599999999999998</v>
      </c>
    </row>
    <row r="16011" spans="1:26" x14ac:dyDescent="0.25">
      <c r="A16011" s="78">
        <v>215413143</v>
      </c>
      <c r="D16011" s="78" t="s">
        <v>3422</v>
      </c>
      <c r="E16011" s="78" t="s">
        <v>9</v>
      </c>
      <c r="J16011" s="78" t="s">
        <v>6798</v>
      </c>
      <c r="L16011" s="78" t="s">
        <v>6801</v>
      </c>
      <c r="V16011" s="78">
        <v>12000</v>
      </c>
      <c r="W16011" s="78">
        <v>11000</v>
      </c>
      <c r="X16011" s="78"/>
      <c r="Y16011" s="78">
        <v>14600</v>
      </c>
      <c r="Z16011" s="78">
        <v>2.2599999999999998</v>
      </c>
    </row>
    <row r="16012" spans="1:26" x14ac:dyDescent="0.25">
      <c r="A16012" s="78">
        <v>215413167</v>
      </c>
      <c r="D16012" s="78" t="s">
        <v>3422</v>
      </c>
      <c r="E16012" s="78" t="s">
        <v>15</v>
      </c>
      <c r="J16012" s="78" t="s">
        <v>6798</v>
      </c>
      <c r="L16012" s="78" t="s">
        <v>6799</v>
      </c>
      <c r="V16012" s="78">
        <v>12000</v>
      </c>
      <c r="W16012" s="78">
        <v>11000</v>
      </c>
      <c r="X16012" s="78"/>
      <c r="Y16012" s="78">
        <v>14600</v>
      </c>
      <c r="Z16012" s="78">
        <v>2.2599999999999998</v>
      </c>
    </row>
    <row r="16013" spans="1:26" x14ac:dyDescent="0.25">
      <c r="A16013" s="78">
        <v>215413166</v>
      </c>
      <c r="D16013" s="78" t="s">
        <v>3422</v>
      </c>
      <c r="E16013" s="78" t="s">
        <v>15</v>
      </c>
      <c r="J16013" s="78" t="s">
        <v>6802</v>
      </c>
      <c r="L16013" s="78" t="s">
        <v>6803</v>
      </c>
      <c r="V16013" s="78">
        <v>9000</v>
      </c>
      <c r="W16013" s="78">
        <v>11000</v>
      </c>
      <c r="X16013" s="78"/>
      <c r="Y16013" s="78">
        <v>14600</v>
      </c>
      <c r="Z16013" s="78">
        <v>2.2599999999999998</v>
      </c>
    </row>
    <row r="16014" spans="1:26" x14ac:dyDescent="0.25">
      <c r="A16014" s="78">
        <v>215413142</v>
      </c>
      <c r="D16014" s="78" t="s">
        <v>3422</v>
      </c>
      <c r="E16014" s="78" t="s">
        <v>9</v>
      </c>
      <c r="J16014" s="78" t="s">
        <v>6802</v>
      </c>
      <c r="L16014" s="78" t="s">
        <v>6804</v>
      </c>
      <c r="V16014" s="78">
        <v>9000</v>
      </c>
      <c r="W16014" s="78">
        <v>11000</v>
      </c>
      <c r="X16014" s="78"/>
      <c r="Y16014" s="78">
        <v>14600</v>
      </c>
      <c r="Z16014" s="78">
        <v>2.2599999999999998</v>
      </c>
    </row>
    <row r="16015" spans="1:26" x14ac:dyDescent="0.25">
      <c r="A16015" s="78">
        <v>215413148</v>
      </c>
      <c r="D16015" s="78" t="s">
        <v>3422</v>
      </c>
      <c r="E16015" s="78" t="s">
        <v>12</v>
      </c>
      <c r="J16015" s="78" t="s">
        <v>6802</v>
      </c>
      <c r="L16015" s="78" t="s">
        <v>6805</v>
      </c>
      <c r="V16015" s="78">
        <v>9000</v>
      </c>
      <c r="W16015" s="78">
        <v>11000</v>
      </c>
      <c r="X16015" s="78"/>
      <c r="Y16015" s="78">
        <v>14600</v>
      </c>
      <c r="Z16015" s="78">
        <v>2.2599999999999998</v>
      </c>
    </row>
    <row r="16016" spans="1:26" x14ac:dyDescent="0.25">
      <c r="A16016" s="78">
        <v>215413154</v>
      </c>
      <c r="D16016" s="78" t="s">
        <v>3422</v>
      </c>
      <c r="E16016" s="78" t="s">
        <v>13</v>
      </c>
      <c r="J16016" s="78" t="s">
        <v>6802</v>
      </c>
      <c r="L16016" s="78" t="s">
        <v>6803</v>
      </c>
      <c r="V16016" s="78">
        <v>9000</v>
      </c>
      <c r="W16016" s="78">
        <v>11000</v>
      </c>
      <c r="X16016" s="78"/>
      <c r="Y16016" s="78">
        <v>14600</v>
      </c>
      <c r="Z16016" s="78">
        <v>2.2599999999999998</v>
      </c>
    </row>
    <row r="16017" spans="1:26" x14ac:dyDescent="0.25">
      <c r="A16017" s="78">
        <v>215413160</v>
      </c>
      <c r="D16017" s="78" t="s">
        <v>3422</v>
      </c>
      <c r="E16017" s="78" t="s">
        <v>14</v>
      </c>
      <c r="J16017" s="78" t="s">
        <v>6802</v>
      </c>
      <c r="L16017" s="78" t="s">
        <v>6803</v>
      </c>
      <c r="V16017" s="78">
        <v>9000</v>
      </c>
      <c r="W16017" s="78">
        <v>11000</v>
      </c>
      <c r="X16017" s="78"/>
      <c r="Y16017" s="78">
        <v>14600</v>
      </c>
      <c r="Z16017" s="78">
        <v>2.2599999999999998</v>
      </c>
    </row>
    <row r="16018" spans="1:26" x14ac:dyDescent="0.25">
      <c r="A16018" s="78">
        <v>215413159</v>
      </c>
      <c r="D16018" s="78" t="s">
        <v>3422</v>
      </c>
      <c r="E16018" s="78" t="s">
        <v>14</v>
      </c>
      <c r="J16018" s="78" t="s">
        <v>5875</v>
      </c>
      <c r="L16018" s="78" t="s">
        <v>5877</v>
      </c>
      <c r="V16018" s="78">
        <v>6000</v>
      </c>
      <c r="W16018" s="78">
        <v>11000</v>
      </c>
      <c r="X16018" s="78"/>
      <c r="Y16018" s="78">
        <v>14600</v>
      </c>
      <c r="Z16018" s="78">
        <v>2.2599999999999998</v>
      </c>
    </row>
    <row r="16019" spans="1:26" x14ac:dyDescent="0.25">
      <c r="A16019" s="78">
        <v>215413153</v>
      </c>
      <c r="D16019" s="78" t="s">
        <v>3422</v>
      </c>
      <c r="E16019" s="78" t="s">
        <v>13</v>
      </c>
      <c r="J16019" s="78" t="s">
        <v>5875</v>
      </c>
      <c r="L16019" s="78" t="s">
        <v>5877</v>
      </c>
      <c r="V16019" s="78">
        <v>6000</v>
      </c>
      <c r="W16019" s="78">
        <v>11000</v>
      </c>
      <c r="X16019" s="78"/>
      <c r="Y16019" s="78">
        <v>14600</v>
      </c>
      <c r="Z16019" s="78">
        <v>2.2599999999999998</v>
      </c>
    </row>
    <row r="16020" spans="1:26" x14ac:dyDescent="0.25">
      <c r="A16020" s="78">
        <v>215413147</v>
      </c>
      <c r="D16020" s="78" t="s">
        <v>3422</v>
      </c>
      <c r="E16020" s="78" t="s">
        <v>12</v>
      </c>
      <c r="J16020" s="78" t="s">
        <v>5875</v>
      </c>
      <c r="L16020" s="78" t="s">
        <v>6806</v>
      </c>
      <c r="V16020" s="78">
        <v>6000</v>
      </c>
      <c r="W16020" s="78">
        <v>11000</v>
      </c>
      <c r="X16020" s="78"/>
      <c r="Y16020" s="78">
        <v>14600</v>
      </c>
      <c r="Z16020" s="78">
        <v>2.2599999999999998</v>
      </c>
    </row>
    <row r="16021" spans="1:26" x14ac:dyDescent="0.25">
      <c r="A16021" s="78">
        <v>215357750</v>
      </c>
      <c r="D16021" s="78" t="s">
        <v>3422</v>
      </c>
      <c r="E16021" s="78" t="s">
        <v>14</v>
      </c>
      <c r="J16021" s="78" t="s">
        <v>5910</v>
      </c>
      <c r="V16021" s="78">
        <v>36000</v>
      </c>
      <c r="W16021" s="78">
        <v>31400</v>
      </c>
      <c r="X16021" s="78"/>
      <c r="Y16021" s="78">
        <v>38000</v>
      </c>
      <c r="Z16021" s="78">
        <v>2.41</v>
      </c>
    </row>
    <row r="16022" spans="1:26" x14ac:dyDescent="0.25">
      <c r="A16022" s="78">
        <v>215357792</v>
      </c>
      <c r="D16022" s="78" t="s">
        <v>3422</v>
      </c>
      <c r="E16022" s="78" t="s">
        <v>15</v>
      </c>
      <c r="J16022" s="78" t="s">
        <v>5910</v>
      </c>
      <c r="V16022" s="78">
        <v>36000</v>
      </c>
      <c r="W16022" s="78">
        <v>31400</v>
      </c>
      <c r="X16022" s="78"/>
      <c r="Y16022" s="78">
        <v>38000</v>
      </c>
      <c r="Z16022" s="78">
        <v>2.41</v>
      </c>
    </row>
    <row r="16023" spans="1:26" x14ac:dyDescent="0.25">
      <c r="A16023" s="78">
        <v>215357791</v>
      </c>
      <c r="D16023" s="78" t="s">
        <v>3422</v>
      </c>
      <c r="E16023" s="78" t="s">
        <v>15</v>
      </c>
      <c r="J16023" s="78" t="s">
        <v>5910</v>
      </c>
      <c r="V16023" s="78">
        <v>36000</v>
      </c>
      <c r="W16023" s="78">
        <v>33000</v>
      </c>
      <c r="X16023" s="78"/>
      <c r="Y16023" s="78">
        <v>34000</v>
      </c>
      <c r="Z16023" s="78">
        <v>2.2000000000000002</v>
      </c>
    </row>
    <row r="16024" spans="1:26" x14ac:dyDescent="0.25">
      <c r="A16024" s="78">
        <v>215357749</v>
      </c>
      <c r="D16024" s="78" t="s">
        <v>3422</v>
      </c>
      <c r="E16024" s="78" t="s">
        <v>14</v>
      </c>
      <c r="J16024" s="78" t="s">
        <v>5910</v>
      </c>
      <c r="V16024" s="78">
        <v>36000</v>
      </c>
      <c r="W16024" s="78">
        <v>33000</v>
      </c>
      <c r="X16024" s="78"/>
      <c r="Y16024" s="78">
        <v>34000</v>
      </c>
      <c r="Z16024" s="78">
        <v>2.2000000000000002</v>
      </c>
    </row>
    <row r="16025" spans="1:26" x14ac:dyDescent="0.25">
      <c r="A16025" s="78">
        <v>215357665</v>
      </c>
      <c r="D16025" s="78" t="s">
        <v>3422</v>
      </c>
      <c r="E16025" s="78" t="s">
        <v>27</v>
      </c>
      <c r="J16025" s="78" t="s">
        <v>5911</v>
      </c>
      <c r="V16025" s="78">
        <v>36000</v>
      </c>
      <c r="W16025" s="78">
        <v>33000</v>
      </c>
      <c r="X16025" s="78"/>
      <c r="Y16025" s="78">
        <v>34000</v>
      </c>
      <c r="Z16025" s="78">
        <v>2.2000000000000002</v>
      </c>
    </row>
    <row r="16026" spans="1:26" x14ac:dyDescent="0.25">
      <c r="A16026" s="78">
        <v>215357707</v>
      </c>
      <c r="D16026" s="78" t="s">
        <v>3422</v>
      </c>
      <c r="E16026" s="78" t="s">
        <v>13</v>
      </c>
      <c r="J16026" s="78" t="s">
        <v>5910</v>
      </c>
      <c r="V16026" s="78">
        <v>36000</v>
      </c>
      <c r="W16026" s="78">
        <v>33000</v>
      </c>
      <c r="X16026" s="78"/>
      <c r="Y16026" s="78">
        <v>34000</v>
      </c>
      <c r="Z16026" s="78">
        <v>2.2000000000000002</v>
      </c>
    </row>
    <row r="16027" spans="1:26" x14ac:dyDescent="0.25">
      <c r="A16027" s="78">
        <v>215357706</v>
      </c>
      <c r="D16027" s="78" t="s">
        <v>3422</v>
      </c>
      <c r="E16027" s="78" t="s">
        <v>13</v>
      </c>
      <c r="J16027" s="78" t="s">
        <v>5910</v>
      </c>
      <c r="V16027" s="78">
        <v>36000</v>
      </c>
      <c r="W16027" s="78">
        <v>30000</v>
      </c>
      <c r="X16027" s="78"/>
      <c r="Y16027" s="78">
        <v>42000</v>
      </c>
      <c r="Z16027" s="78">
        <v>2.6</v>
      </c>
    </row>
    <row r="16028" spans="1:26" x14ac:dyDescent="0.25">
      <c r="A16028" s="78">
        <v>215357664</v>
      </c>
      <c r="D16028" s="78" t="s">
        <v>3422</v>
      </c>
      <c r="E16028" s="78" t="s">
        <v>27</v>
      </c>
      <c r="J16028" s="78" t="s">
        <v>5911</v>
      </c>
      <c r="V16028" s="78">
        <v>36000</v>
      </c>
      <c r="W16028" s="78">
        <v>30000</v>
      </c>
      <c r="X16028" s="78"/>
      <c r="Y16028" s="78">
        <v>42000</v>
      </c>
      <c r="Z16028" s="78">
        <v>2.6</v>
      </c>
    </row>
    <row r="16029" spans="1:26" x14ac:dyDescent="0.25">
      <c r="A16029" s="78">
        <v>215357748</v>
      </c>
      <c r="D16029" s="78" t="s">
        <v>3422</v>
      </c>
      <c r="E16029" s="78" t="s">
        <v>14</v>
      </c>
      <c r="J16029" s="78" t="s">
        <v>5910</v>
      </c>
      <c r="V16029" s="78">
        <v>36000</v>
      </c>
      <c r="W16029" s="78">
        <v>30000</v>
      </c>
      <c r="X16029" s="78"/>
      <c r="Y16029" s="78">
        <v>42000</v>
      </c>
      <c r="Z16029" s="78">
        <v>2.6</v>
      </c>
    </row>
    <row r="16030" spans="1:26" x14ac:dyDescent="0.25">
      <c r="A16030" s="78">
        <v>215357790</v>
      </c>
      <c r="D16030" s="78" t="s">
        <v>3422</v>
      </c>
      <c r="E16030" s="78" t="s">
        <v>15</v>
      </c>
      <c r="J16030" s="78" t="s">
        <v>5910</v>
      </c>
      <c r="V16030" s="78">
        <v>36000</v>
      </c>
      <c r="W16030" s="78">
        <v>30000</v>
      </c>
      <c r="X16030" s="78"/>
      <c r="Y16030" s="78">
        <v>42000</v>
      </c>
      <c r="Z16030" s="78">
        <v>2.6</v>
      </c>
    </row>
    <row r="16031" spans="1:26" x14ac:dyDescent="0.25">
      <c r="A16031" s="78">
        <v>215357696</v>
      </c>
      <c r="D16031" s="78" t="s">
        <v>3422</v>
      </c>
      <c r="E16031" s="78" t="s">
        <v>13</v>
      </c>
      <c r="J16031" s="78" t="s">
        <v>6807</v>
      </c>
      <c r="V16031" s="78">
        <v>19000</v>
      </c>
      <c r="W16031" s="78">
        <v>17300</v>
      </c>
      <c r="X16031" s="78"/>
      <c r="Y16031" s="78">
        <v>20500</v>
      </c>
      <c r="Z16031" s="78">
        <v>2.35</v>
      </c>
    </row>
    <row r="16032" spans="1:26" x14ac:dyDescent="0.25">
      <c r="A16032" s="78">
        <v>215357654</v>
      </c>
      <c r="D16032" s="78" t="s">
        <v>3422</v>
      </c>
      <c r="E16032" s="78" t="s">
        <v>27</v>
      </c>
      <c r="J16032" s="78" t="s">
        <v>6808</v>
      </c>
      <c r="V16032" s="78">
        <v>19000</v>
      </c>
      <c r="W16032" s="78">
        <v>17300</v>
      </c>
      <c r="X16032" s="78"/>
      <c r="Y16032" s="78">
        <v>20500</v>
      </c>
      <c r="Z16032" s="78">
        <v>2.35</v>
      </c>
    </row>
    <row r="16033" spans="1:26" x14ac:dyDescent="0.25">
      <c r="A16033" s="78">
        <v>215357738</v>
      </c>
      <c r="D16033" s="78" t="s">
        <v>3422</v>
      </c>
      <c r="E16033" s="78" t="s">
        <v>14</v>
      </c>
      <c r="J16033" s="78" t="s">
        <v>6807</v>
      </c>
      <c r="V16033" s="78">
        <v>19000</v>
      </c>
      <c r="W16033" s="78">
        <v>17300</v>
      </c>
      <c r="X16033" s="78"/>
      <c r="Y16033" s="78">
        <v>20500</v>
      </c>
      <c r="Z16033" s="78">
        <v>2.35</v>
      </c>
    </row>
    <row r="16034" spans="1:26" x14ac:dyDescent="0.25">
      <c r="A16034" s="78">
        <v>215357780</v>
      </c>
      <c r="D16034" s="78" t="s">
        <v>3422</v>
      </c>
      <c r="E16034" s="78" t="s">
        <v>15</v>
      </c>
      <c r="J16034" s="78" t="s">
        <v>6807</v>
      </c>
      <c r="V16034" s="78">
        <v>19000</v>
      </c>
      <c r="W16034" s="78">
        <v>17300</v>
      </c>
      <c r="X16034" s="78"/>
      <c r="Y16034" s="78">
        <v>20500</v>
      </c>
      <c r="Z16034" s="78">
        <v>2.35</v>
      </c>
    </row>
    <row r="16035" spans="1:26" x14ac:dyDescent="0.25">
      <c r="A16035" s="78">
        <v>215357779</v>
      </c>
      <c r="D16035" s="78" t="s">
        <v>3422</v>
      </c>
      <c r="E16035" s="78" t="s">
        <v>15</v>
      </c>
      <c r="J16035" s="78" t="s">
        <v>6807</v>
      </c>
      <c r="V16035" s="78">
        <v>19000</v>
      </c>
      <c r="W16035" s="78">
        <v>17000</v>
      </c>
      <c r="X16035" s="78"/>
      <c r="Y16035" s="78">
        <v>22000</v>
      </c>
      <c r="Z16035" s="78">
        <v>2.5</v>
      </c>
    </row>
    <row r="16036" spans="1:26" x14ac:dyDescent="0.25">
      <c r="A16036" s="78">
        <v>215357737</v>
      </c>
      <c r="D16036" s="78" t="s">
        <v>3422</v>
      </c>
      <c r="E16036" s="78" t="s">
        <v>14</v>
      </c>
      <c r="J16036" s="78" t="s">
        <v>6807</v>
      </c>
      <c r="V16036" s="78">
        <v>19000</v>
      </c>
      <c r="W16036" s="78">
        <v>17000</v>
      </c>
      <c r="X16036" s="78"/>
      <c r="Y16036" s="78">
        <v>22000</v>
      </c>
      <c r="Z16036" s="78">
        <v>2.5</v>
      </c>
    </row>
    <row r="16037" spans="1:26" x14ac:dyDescent="0.25">
      <c r="A16037" s="78">
        <v>215357653</v>
      </c>
      <c r="D16037" s="78" t="s">
        <v>3422</v>
      </c>
      <c r="E16037" s="78" t="s">
        <v>27</v>
      </c>
      <c r="J16037" s="78" t="s">
        <v>6808</v>
      </c>
      <c r="V16037" s="78">
        <v>19000</v>
      </c>
      <c r="W16037" s="78">
        <v>17000</v>
      </c>
      <c r="X16037" s="78"/>
      <c r="Y16037" s="78">
        <v>22000</v>
      </c>
      <c r="Z16037" s="78">
        <v>2.5</v>
      </c>
    </row>
    <row r="16038" spans="1:26" x14ac:dyDescent="0.25">
      <c r="A16038" s="78">
        <v>215357695</v>
      </c>
      <c r="D16038" s="78" t="s">
        <v>3422</v>
      </c>
      <c r="E16038" s="78" t="s">
        <v>13</v>
      </c>
      <c r="J16038" s="78" t="s">
        <v>6807</v>
      </c>
      <c r="V16038" s="78">
        <v>19000</v>
      </c>
      <c r="W16038" s="78">
        <v>17000</v>
      </c>
      <c r="X16038" s="78"/>
      <c r="Y16038" s="78">
        <v>22000</v>
      </c>
      <c r="Z16038" s="78">
        <v>2.5</v>
      </c>
    </row>
    <row r="16039" spans="1:26" x14ac:dyDescent="0.25">
      <c r="A16039" s="78">
        <v>215357694</v>
      </c>
      <c r="D16039" s="78" t="s">
        <v>3422</v>
      </c>
      <c r="E16039" s="78" t="s">
        <v>13</v>
      </c>
      <c r="J16039" s="78" t="s">
        <v>6807</v>
      </c>
      <c r="V16039" s="78">
        <v>19000</v>
      </c>
      <c r="W16039" s="78">
        <v>17600</v>
      </c>
      <c r="X16039" s="78"/>
      <c r="Y16039" s="78">
        <v>19000</v>
      </c>
      <c r="Z16039" s="78">
        <v>2.2000000000000002</v>
      </c>
    </row>
    <row r="16040" spans="1:26" x14ac:dyDescent="0.25">
      <c r="A16040" s="78">
        <v>215357652</v>
      </c>
      <c r="D16040" s="78" t="s">
        <v>3422</v>
      </c>
      <c r="E16040" s="78" t="s">
        <v>27</v>
      </c>
      <c r="J16040" s="78" t="s">
        <v>6808</v>
      </c>
      <c r="V16040" s="78">
        <v>19000</v>
      </c>
      <c r="W16040" s="78">
        <v>17600</v>
      </c>
      <c r="X16040" s="78"/>
      <c r="Y16040" s="78">
        <v>19000</v>
      </c>
      <c r="Z16040" s="78">
        <v>2.2000000000000002</v>
      </c>
    </row>
    <row r="16041" spans="1:26" x14ac:dyDescent="0.25">
      <c r="A16041" s="78">
        <v>215357736</v>
      </c>
      <c r="D16041" s="78" t="s">
        <v>3422</v>
      </c>
      <c r="E16041" s="78" t="s">
        <v>14</v>
      </c>
      <c r="J16041" s="78" t="s">
        <v>6807</v>
      </c>
      <c r="V16041" s="78">
        <v>19000</v>
      </c>
      <c r="W16041" s="78">
        <v>17600</v>
      </c>
      <c r="X16041" s="78"/>
      <c r="Y16041" s="78">
        <v>19000</v>
      </c>
      <c r="Z16041" s="78">
        <v>2.2000000000000002</v>
      </c>
    </row>
    <row r="16042" spans="1:26" x14ac:dyDescent="0.25">
      <c r="A16042" s="78">
        <v>215357778</v>
      </c>
      <c r="D16042" s="78" t="s">
        <v>3422</v>
      </c>
      <c r="E16042" s="78" t="s">
        <v>15</v>
      </c>
      <c r="J16042" s="78" t="s">
        <v>6807</v>
      </c>
      <c r="V16042" s="78">
        <v>19000</v>
      </c>
      <c r="W16042" s="78">
        <v>17600</v>
      </c>
      <c r="X16042" s="78"/>
      <c r="Y16042" s="78">
        <v>19000</v>
      </c>
      <c r="Z16042" s="78">
        <v>2.2000000000000002</v>
      </c>
    </row>
    <row r="16043" spans="1:26" x14ac:dyDescent="0.25">
      <c r="A16043" s="78">
        <v>215357180</v>
      </c>
      <c r="D16043" s="78" t="s">
        <v>3422</v>
      </c>
      <c r="E16043" s="78" t="s">
        <v>16</v>
      </c>
      <c r="J16043" s="78" t="s">
        <v>5891</v>
      </c>
      <c r="V16043" s="78">
        <v>30000</v>
      </c>
      <c r="W16043" s="78">
        <v>26200</v>
      </c>
      <c r="X16043" s="78"/>
      <c r="Y16043" s="78">
        <v>27300</v>
      </c>
      <c r="Z16043" s="78">
        <v>2.15</v>
      </c>
    </row>
    <row r="16044" spans="1:26" x14ac:dyDescent="0.25">
      <c r="A16044" s="78">
        <v>215357155</v>
      </c>
      <c r="D16044" s="78" t="s">
        <v>3422</v>
      </c>
      <c r="E16044" s="78" t="s">
        <v>12</v>
      </c>
      <c r="J16044" s="78" t="s">
        <v>5890</v>
      </c>
      <c r="V16044" s="78">
        <v>30000</v>
      </c>
      <c r="W16044" s="78">
        <v>26200</v>
      </c>
      <c r="X16044" s="78"/>
      <c r="Y16044" s="78">
        <v>27300</v>
      </c>
      <c r="Z16044" s="78">
        <v>2.15</v>
      </c>
    </row>
    <row r="16045" spans="1:26" x14ac:dyDescent="0.25">
      <c r="A16045" s="78">
        <v>215357264</v>
      </c>
      <c r="D16045" s="78" t="s">
        <v>3422</v>
      </c>
      <c r="E16045" s="78" t="s">
        <v>19</v>
      </c>
      <c r="J16045" s="78" t="s">
        <v>5891</v>
      </c>
      <c r="V16045" s="78">
        <v>30000</v>
      </c>
      <c r="W16045" s="78">
        <v>26200</v>
      </c>
      <c r="X16045" s="78"/>
      <c r="Y16045" s="78">
        <v>27300</v>
      </c>
      <c r="Z16045" s="78">
        <v>2.15</v>
      </c>
    </row>
    <row r="16046" spans="1:26" x14ac:dyDescent="0.25">
      <c r="A16046" s="78">
        <v>215357222</v>
      </c>
      <c r="D16046" s="78" t="s">
        <v>3422</v>
      </c>
      <c r="E16046" s="78" t="s">
        <v>20</v>
      </c>
      <c r="J16046" s="78" t="s">
        <v>5891</v>
      </c>
      <c r="V16046" s="78">
        <v>30000</v>
      </c>
      <c r="W16046" s="78">
        <v>26200</v>
      </c>
      <c r="X16046" s="78"/>
      <c r="Y16046" s="78">
        <v>27300</v>
      </c>
      <c r="Z16046" s="78">
        <v>2.15</v>
      </c>
    </row>
    <row r="16047" spans="1:26" x14ac:dyDescent="0.25">
      <c r="A16047" s="78">
        <v>215357306</v>
      </c>
      <c r="D16047" s="78" t="s">
        <v>3422</v>
      </c>
      <c r="E16047" s="78" t="s">
        <v>21</v>
      </c>
      <c r="J16047" s="78" t="s">
        <v>5891</v>
      </c>
      <c r="V16047" s="78">
        <v>30000</v>
      </c>
      <c r="W16047" s="78">
        <v>26200</v>
      </c>
      <c r="X16047" s="78"/>
      <c r="Y16047" s="78">
        <v>27300</v>
      </c>
      <c r="Z16047" s="78">
        <v>2.15</v>
      </c>
    </row>
    <row r="16048" spans="1:26" x14ac:dyDescent="0.25">
      <c r="A16048" s="78">
        <v>215357348</v>
      </c>
      <c r="D16048" s="78" t="s">
        <v>3422</v>
      </c>
      <c r="E16048" s="78" t="s">
        <v>23</v>
      </c>
      <c r="J16048" s="78" t="s">
        <v>5891</v>
      </c>
      <c r="V16048" s="78">
        <v>30000</v>
      </c>
      <c r="W16048" s="78">
        <v>26200</v>
      </c>
      <c r="X16048" s="78"/>
      <c r="Y16048" s="78">
        <v>27300</v>
      </c>
      <c r="Z16048" s="78">
        <v>2.15</v>
      </c>
    </row>
    <row r="16049" spans="1:26" x14ac:dyDescent="0.25">
      <c r="A16049" s="78">
        <v>215357390</v>
      </c>
      <c r="D16049" s="78" t="s">
        <v>3422</v>
      </c>
      <c r="E16049" s="78" t="s">
        <v>22</v>
      </c>
      <c r="J16049" s="78" t="s">
        <v>5891</v>
      </c>
      <c r="V16049" s="78">
        <v>30000</v>
      </c>
      <c r="W16049" s="78">
        <v>26200</v>
      </c>
      <c r="X16049" s="78"/>
      <c r="Y16049" s="78">
        <v>27300</v>
      </c>
      <c r="Z16049" s="78">
        <v>2.15</v>
      </c>
    </row>
    <row r="16050" spans="1:26" x14ac:dyDescent="0.25">
      <c r="A16050" s="78">
        <v>215357432</v>
      </c>
      <c r="D16050" s="78" t="s">
        <v>3422</v>
      </c>
      <c r="E16050" s="78" t="s">
        <v>15</v>
      </c>
      <c r="J16050" s="78" t="s">
        <v>5891</v>
      </c>
      <c r="V16050" s="78">
        <v>30000</v>
      </c>
      <c r="W16050" s="78">
        <v>26200</v>
      </c>
      <c r="X16050" s="78"/>
      <c r="Y16050" s="78">
        <v>27300</v>
      </c>
      <c r="Z16050" s="78">
        <v>2.15</v>
      </c>
    </row>
    <row r="16051" spans="1:26" x14ac:dyDescent="0.25">
      <c r="A16051" s="78">
        <v>215357516</v>
      </c>
      <c r="D16051" s="78" t="s">
        <v>3422</v>
      </c>
      <c r="E16051" s="78" t="s">
        <v>24</v>
      </c>
      <c r="J16051" s="78" t="s">
        <v>5891</v>
      </c>
      <c r="V16051" s="78">
        <v>30000</v>
      </c>
      <c r="W16051" s="78">
        <v>26200</v>
      </c>
      <c r="X16051" s="78"/>
      <c r="Y16051" s="78">
        <v>27300</v>
      </c>
      <c r="Z16051" s="78">
        <v>2.15</v>
      </c>
    </row>
    <row r="16052" spans="1:26" x14ac:dyDescent="0.25">
      <c r="A16052" s="78">
        <v>215357494</v>
      </c>
      <c r="D16052" s="78" t="s">
        <v>3422</v>
      </c>
      <c r="E16052" s="78" t="s">
        <v>9</v>
      </c>
      <c r="J16052" s="78" t="s">
        <v>5890</v>
      </c>
      <c r="V16052" s="78">
        <v>30000</v>
      </c>
      <c r="W16052" s="78">
        <v>26200</v>
      </c>
      <c r="X16052" s="78"/>
      <c r="Y16052" s="78">
        <v>27300</v>
      </c>
      <c r="Z16052" s="78">
        <v>2.15</v>
      </c>
    </row>
    <row r="16053" spans="1:26" x14ac:dyDescent="0.25">
      <c r="A16053" s="78">
        <v>215357558</v>
      </c>
      <c r="D16053" s="78" t="s">
        <v>3422</v>
      </c>
      <c r="E16053" s="78" t="s">
        <v>26</v>
      </c>
      <c r="J16053" s="78" t="s">
        <v>5891</v>
      </c>
      <c r="V16053" s="78">
        <v>30000</v>
      </c>
      <c r="W16053" s="78">
        <v>26200</v>
      </c>
      <c r="X16053" s="78"/>
      <c r="Y16053" s="78">
        <v>27300</v>
      </c>
      <c r="Z16053" s="78">
        <v>2.15</v>
      </c>
    </row>
    <row r="16054" spans="1:26" x14ac:dyDescent="0.25">
      <c r="A16054" s="78">
        <v>215357600</v>
      </c>
      <c r="D16054" s="78" t="s">
        <v>3422</v>
      </c>
      <c r="E16054" s="78" t="s">
        <v>25</v>
      </c>
      <c r="J16054" s="78" t="s">
        <v>5891</v>
      </c>
      <c r="V16054" s="78">
        <v>30000</v>
      </c>
      <c r="W16054" s="78">
        <v>26200</v>
      </c>
      <c r="X16054" s="78"/>
      <c r="Y16054" s="78">
        <v>27300</v>
      </c>
      <c r="Z16054" s="78">
        <v>2.15</v>
      </c>
    </row>
    <row r="16055" spans="1:26" x14ac:dyDescent="0.25">
      <c r="A16055" s="78">
        <v>215357621</v>
      </c>
      <c r="D16055" s="78" t="s">
        <v>3422</v>
      </c>
      <c r="E16055" s="78" t="s">
        <v>28</v>
      </c>
      <c r="J16055" s="78" t="s">
        <v>5893</v>
      </c>
      <c r="V16055" s="78">
        <v>30000</v>
      </c>
      <c r="W16055" s="78">
        <v>31400</v>
      </c>
      <c r="X16055" s="78"/>
      <c r="Y16055" s="78">
        <v>38000</v>
      </c>
      <c r="Z16055" s="78">
        <v>2.41</v>
      </c>
    </row>
    <row r="16056" spans="1:26" x14ac:dyDescent="0.25">
      <c r="A16056" s="78">
        <v>215357579</v>
      </c>
      <c r="D16056" s="78" t="s">
        <v>3422</v>
      </c>
      <c r="E16056" s="78" t="s">
        <v>25</v>
      </c>
      <c r="J16056" s="78" t="s">
        <v>5893</v>
      </c>
      <c r="V16056" s="78">
        <v>30000</v>
      </c>
      <c r="W16056" s="78">
        <v>31400</v>
      </c>
      <c r="X16056" s="78"/>
      <c r="Y16056" s="78">
        <v>38000</v>
      </c>
      <c r="Z16056" s="78">
        <v>2.41</v>
      </c>
    </row>
    <row r="16057" spans="1:26" x14ac:dyDescent="0.25">
      <c r="A16057" s="78">
        <v>215357478</v>
      </c>
      <c r="D16057" s="78" t="s">
        <v>3422</v>
      </c>
      <c r="E16057" s="78" t="s">
        <v>24</v>
      </c>
      <c r="J16057" s="78" t="s">
        <v>5893</v>
      </c>
      <c r="V16057" s="78">
        <v>30000</v>
      </c>
      <c r="W16057" s="78">
        <v>31400</v>
      </c>
      <c r="X16057" s="78"/>
      <c r="Y16057" s="78">
        <v>38000</v>
      </c>
      <c r="Z16057" s="78">
        <v>2.41</v>
      </c>
    </row>
    <row r="16058" spans="1:26" x14ac:dyDescent="0.25">
      <c r="A16058" s="78">
        <v>215357537</v>
      </c>
      <c r="D16058" s="78" t="s">
        <v>3422</v>
      </c>
      <c r="E16058" s="78" t="s">
        <v>26</v>
      </c>
      <c r="J16058" s="78" t="s">
        <v>5893</v>
      </c>
      <c r="V16058" s="78">
        <v>30000</v>
      </c>
      <c r="W16058" s="78">
        <v>31400</v>
      </c>
      <c r="X16058" s="78"/>
      <c r="Y16058" s="78">
        <v>38000</v>
      </c>
      <c r="Z16058" s="78">
        <v>2.41</v>
      </c>
    </row>
    <row r="16059" spans="1:26" x14ac:dyDescent="0.25">
      <c r="A16059" s="78">
        <v>215357411</v>
      </c>
      <c r="D16059" s="78" t="s">
        <v>3422</v>
      </c>
      <c r="E16059" s="78" t="s">
        <v>15</v>
      </c>
      <c r="J16059" s="78" t="s">
        <v>5893</v>
      </c>
      <c r="V16059" s="78">
        <v>30000</v>
      </c>
      <c r="W16059" s="78">
        <v>31400</v>
      </c>
      <c r="X16059" s="78"/>
      <c r="Y16059" s="78">
        <v>38000</v>
      </c>
      <c r="Z16059" s="78">
        <v>2.41</v>
      </c>
    </row>
    <row r="16060" spans="1:26" x14ac:dyDescent="0.25">
      <c r="A16060" s="78">
        <v>215357451</v>
      </c>
      <c r="D16060" s="78" t="s">
        <v>3422</v>
      </c>
      <c r="E16060" s="78" t="s">
        <v>9</v>
      </c>
      <c r="J16060" s="78" t="s">
        <v>5892</v>
      </c>
      <c r="V16060" s="78">
        <v>30000</v>
      </c>
      <c r="W16060" s="78">
        <v>31400</v>
      </c>
      <c r="X16060" s="78"/>
      <c r="Y16060" s="78">
        <v>38000</v>
      </c>
      <c r="Z16060" s="78">
        <v>2.41</v>
      </c>
    </row>
    <row r="16061" spans="1:26" x14ac:dyDescent="0.25">
      <c r="A16061" s="78">
        <v>215357369</v>
      </c>
      <c r="D16061" s="78" t="s">
        <v>3422</v>
      </c>
      <c r="E16061" s="78" t="s">
        <v>22</v>
      </c>
      <c r="J16061" s="78" t="s">
        <v>5893</v>
      </c>
      <c r="V16061" s="78">
        <v>30000</v>
      </c>
      <c r="W16061" s="78">
        <v>31400</v>
      </c>
      <c r="X16061" s="78"/>
      <c r="Y16061" s="78">
        <v>38000</v>
      </c>
      <c r="Z16061" s="78">
        <v>2.41</v>
      </c>
    </row>
    <row r="16062" spans="1:26" x14ac:dyDescent="0.25">
      <c r="A16062" s="78">
        <v>215357285</v>
      </c>
      <c r="D16062" s="78" t="s">
        <v>3422</v>
      </c>
      <c r="E16062" s="78" t="s">
        <v>21</v>
      </c>
      <c r="J16062" s="78" t="s">
        <v>5893</v>
      </c>
      <c r="V16062" s="78">
        <v>30000</v>
      </c>
      <c r="W16062" s="78">
        <v>31400</v>
      </c>
      <c r="X16062" s="78"/>
      <c r="Y16062" s="78">
        <v>38000</v>
      </c>
      <c r="Z16062" s="78">
        <v>2.41</v>
      </c>
    </row>
    <row r="16063" spans="1:26" x14ac:dyDescent="0.25">
      <c r="A16063" s="78">
        <v>215357327</v>
      </c>
      <c r="D16063" s="78" t="s">
        <v>3422</v>
      </c>
      <c r="E16063" s="78" t="s">
        <v>23</v>
      </c>
      <c r="J16063" s="78" t="s">
        <v>5893</v>
      </c>
      <c r="V16063" s="78">
        <v>30000</v>
      </c>
      <c r="W16063" s="78">
        <v>31400</v>
      </c>
      <c r="X16063" s="78"/>
      <c r="Y16063" s="78">
        <v>38000</v>
      </c>
      <c r="Z16063" s="78">
        <v>2.41</v>
      </c>
    </row>
    <row r="16064" spans="1:26" x14ac:dyDescent="0.25">
      <c r="A16064" s="78">
        <v>215357201</v>
      </c>
      <c r="D16064" s="78" t="s">
        <v>3422</v>
      </c>
      <c r="E16064" s="78" t="s">
        <v>20</v>
      </c>
      <c r="J16064" s="78" t="s">
        <v>5893</v>
      </c>
      <c r="V16064" s="78">
        <v>30000</v>
      </c>
      <c r="W16064" s="78">
        <v>31400</v>
      </c>
      <c r="X16064" s="78"/>
      <c r="Y16064" s="78">
        <v>38000</v>
      </c>
      <c r="Z16064" s="78">
        <v>2.41</v>
      </c>
    </row>
    <row r="16065" spans="1:26" x14ac:dyDescent="0.25">
      <c r="A16065" s="78">
        <v>215357243</v>
      </c>
      <c r="D16065" s="78" t="s">
        <v>3422</v>
      </c>
      <c r="E16065" s="78" t="s">
        <v>19</v>
      </c>
      <c r="J16065" s="78" t="s">
        <v>5893</v>
      </c>
      <c r="V16065" s="78">
        <v>30000</v>
      </c>
      <c r="W16065" s="78">
        <v>31400</v>
      </c>
      <c r="X16065" s="78"/>
      <c r="Y16065" s="78">
        <v>38000</v>
      </c>
      <c r="Z16065" s="78">
        <v>2.41</v>
      </c>
    </row>
    <row r="16066" spans="1:26" x14ac:dyDescent="0.25">
      <c r="A16066" s="78">
        <v>215357145</v>
      </c>
      <c r="D16066" s="78" t="s">
        <v>3422</v>
      </c>
      <c r="E16066" s="78" t="s">
        <v>16</v>
      </c>
      <c r="J16066" s="78" t="s">
        <v>5893</v>
      </c>
      <c r="V16066" s="78">
        <v>30000</v>
      </c>
      <c r="W16066" s="78">
        <v>31400</v>
      </c>
      <c r="X16066" s="78"/>
      <c r="Y16066" s="78">
        <v>38000</v>
      </c>
      <c r="Z16066" s="78">
        <v>2.41</v>
      </c>
    </row>
    <row r="16067" spans="1:26" x14ac:dyDescent="0.25">
      <c r="A16067" s="78">
        <v>215357117</v>
      </c>
      <c r="D16067" s="78" t="s">
        <v>3422</v>
      </c>
      <c r="E16067" s="78" t="s">
        <v>12</v>
      </c>
      <c r="J16067" s="78" t="s">
        <v>5892</v>
      </c>
      <c r="V16067" s="78">
        <v>30000</v>
      </c>
      <c r="W16067" s="78">
        <v>31400</v>
      </c>
      <c r="X16067" s="78"/>
      <c r="Y16067" s="78">
        <v>38000</v>
      </c>
      <c r="Z16067" s="78">
        <v>2.41</v>
      </c>
    </row>
    <row r="16068" spans="1:26" x14ac:dyDescent="0.25">
      <c r="A16068" s="78">
        <v>215357111</v>
      </c>
      <c r="D16068" s="78" t="s">
        <v>3422</v>
      </c>
      <c r="E16068" s="78" t="s">
        <v>12</v>
      </c>
      <c r="J16068" s="78" t="s">
        <v>5894</v>
      </c>
      <c r="V16068" s="78">
        <v>24000</v>
      </c>
      <c r="W16068" s="78">
        <v>23200</v>
      </c>
      <c r="X16068" s="78"/>
      <c r="Y16068" s="78">
        <v>27500</v>
      </c>
      <c r="Z16068" s="78">
        <v>2.1</v>
      </c>
    </row>
    <row r="16069" spans="1:26" x14ac:dyDescent="0.25">
      <c r="A16069" s="78">
        <v>215357134</v>
      </c>
      <c r="D16069" s="78" t="s">
        <v>3422</v>
      </c>
      <c r="E16069" s="78" t="s">
        <v>16</v>
      </c>
      <c r="J16069" s="78" t="s">
        <v>5895</v>
      </c>
      <c r="V16069" s="78">
        <v>24000</v>
      </c>
      <c r="W16069" s="78">
        <v>23200</v>
      </c>
      <c r="X16069" s="78"/>
      <c r="Y16069" s="78">
        <v>27500</v>
      </c>
      <c r="Z16069" s="78">
        <v>2.1</v>
      </c>
    </row>
    <row r="16070" spans="1:26" x14ac:dyDescent="0.25">
      <c r="A16070" s="78">
        <v>215357195</v>
      </c>
      <c r="D16070" s="78" t="s">
        <v>3422</v>
      </c>
      <c r="E16070" s="78" t="s">
        <v>20</v>
      </c>
      <c r="J16070" s="78" t="s">
        <v>5895</v>
      </c>
      <c r="V16070" s="78">
        <v>24000</v>
      </c>
      <c r="W16070" s="78">
        <v>23200</v>
      </c>
      <c r="X16070" s="78"/>
      <c r="Y16070" s="78">
        <v>27500</v>
      </c>
      <c r="Z16070" s="78">
        <v>2.1</v>
      </c>
    </row>
    <row r="16071" spans="1:26" x14ac:dyDescent="0.25">
      <c r="A16071" s="78">
        <v>215357237</v>
      </c>
      <c r="D16071" s="78" t="s">
        <v>3422</v>
      </c>
      <c r="E16071" s="78" t="s">
        <v>19</v>
      </c>
      <c r="J16071" s="78" t="s">
        <v>5895</v>
      </c>
      <c r="V16071" s="78">
        <v>24000</v>
      </c>
      <c r="W16071" s="78">
        <v>23200</v>
      </c>
      <c r="X16071" s="78"/>
      <c r="Y16071" s="78">
        <v>27500</v>
      </c>
      <c r="Z16071" s="78">
        <v>2.1</v>
      </c>
    </row>
    <row r="16072" spans="1:26" x14ac:dyDescent="0.25">
      <c r="A16072" s="78">
        <v>215357279</v>
      </c>
      <c r="D16072" s="78" t="s">
        <v>3422</v>
      </c>
      <c r="E16072" s="78" t="s">
        <v>21</v>
      </c>
      <c r="J16072" s="78" t="s">
        <v>5895</v>
      </c>
      <c r="V16072" s="78">
        <v>24000</v>
      </c>
      <c r="W16072" s="78">
        <v>23200</v>
      </c>
      <c r="X16072" s="78"/>
      <c r="Y16072" s="78">
        <v>27500</v>
      </c>
      <c r="Z16072" s="78">
        <v>2.1</v>
      </c>
    </row>
    <row r="16073" spans="1:26" x14ac:dyDescent="0.25">
      <c r="A16073" s="78">
        <v>215357321</v>
      </c>
      <c r="D16073" s="78" t="s">
        <v>3422</v>
      </c>
      <c r="E16073" s="78" t="s">
        <v>23</v>
      </c>
      <c r="J16073" s="78" t="s">
        <v>5895</v>
      </c>
      <c r="V16073" s="78">
        <v>24000</v>
      </c>
      <c r="W16073" s="78">
        <v>23200</v>
      </c>
      <c r="X16073" s="78"/>
      <c r="Y16073" s="78">
        <v>27500</v>
      </c>
      <c r="Z16073" s="78">
        <v>2.1</v>
      </c>
    </row>
    <row r="16074" spans="1:26" x14ac:dyDescent="0.25">
      <c r="A16074" s="78">
        <v>215357363</v>
      </c>
      <c r="D16074" s="78" t="s">
        <v>3422</v>
      </c>
      <c r="E16074" s="78" t="s">
        <v>22</v>
      </c>
      <c r="J16074" s="78" t="s">
        <v>5895</v>
      </c>
      <c r="V16074" s="78">
        <v>24000</v>
      </c>
      <c r="W16074" s="78">
        <v>23200</v>
      </c>
      <c r="X16074" s="78"/>
      <c r="Y16074" s="78">
        <v>27500</v>
      </c>
      <c r="Z16074" s="78">
        <v>2.1</v>
      </c>
    </row>
    <row r="16075" spans="1:26" x14ac:dyDescent="0.25">
      <c r="A16075" s="78">
        <v>215357467</v>
      </c>
      <c r="D16075" s="78" t="s">
        <v>3422</v>
      </c>
      <c r="E16075" s="78" t="s">
        <v>24</v>
      </c>
      <c r="J16075" s="78" t="s">
        <v>5895</v>
      </c>
      <c r="V16075" s="78">
        <v>24000</v>
      </c>
      <c r="W16075" s="78">
        <v>23200</v>
      </c>
      <c r="X16075" s="78"/>
      <c r="Y16075" s="78">
        <v>27500</v>
      </c>
      <c r="Z16075" s="78">
        <v>2.1</v>
      </c>
    </row>
    <row r="16076" spans="1:26" x14ac:dyDescent="0.25">
      <c r="A16076" s="78">
        <v>215357441</v>
      </c>
      <c r="D16076" s="78" t="s">
        <v>3422</v>
      </c>
      <c r="E16076" s="78" t="s">
        <v>9</v>
      </c>
      <c r="J16076" s="78" t="s">
        <v>5894</v>
      </c>
      <c r="V16076" s="78">
        <v>24000</v>
      </c>
      <c r="W16076" s="78">
        <v>23200</v>
      </c>
      <c r="X16076" s="78"/>
      <c r="Y16076" s="78">
        <v>27500</v>
      </c>
      <c r="Z16076" s="78">
        <v>2.1</v>
      </c>
    </row>
    <row r="16077" spans="1:26" x14ac:dyDescent="0.25">
      <c r="A16077" s="78">
        <v>215357405</v>
      </c>
      <c r="D16077" s="78" t="s">
        <v>3422</v>
      </c>
      <c r="E16077" s="78" t="s">
        <v>15</v>
      </c>
      <c r="J16077" s="78" t="s">
        <v>5895</v>
      </c>
      <c r="V16077" s="78">
        <v>24000</v>
      </c>
      <c r="W16077" s="78">
        <v>23200</v>
      </c>
      <c r="X16077" s="78"/>
      <c r="Y16077" s="78">
        <v>27500</v>
      </c>
      <c r="Z16077" s="78">
        <v>2.1</v>
      </c>
    </row>
    <row r="16078" spans="1:26" x14ac:dyDescent="0.25">
      <c r="A16078" s="78">
        <v>215357531</v>
      </c>
      <c r="D16078" s="78" t="s">
        <v>3422</v>
      </c>
      <c r="E16078" s="78" t="s">
        <v>26</v>
      </c>
      <c r="J16078" s="78" t="s">
        <v>5895</v>
      </c>
      <c r="V16078" s="78">
        <v>24000</v>
      </c>
      <c r="W16078" s="78">
        <v>23200</v>
      </c>
      <c r="X16078" s="78"/>
      <c r="Y16078" s="78">
        <v>27500</v>
      </c>
      <c r="Z16078" s="78">
        <v>2.1</v>
      </c>
    </row>
    <row r="16079" spans="1:26" x14ac:dyDescent="0.25">
      <c r="A16079" s="78">
        <v>215357573</v>
      </c>
      <c r="D16079" s="78" t="s">
        <v>3422</v>
      </c>
      <c r="E16079" s="78" t="s">
        <v>25</v>
      </c>
      <c r="J16079" s="78" t="s">
        <v>5895</v>
      </c>
      <c r="V16079" s="78">
        <v>24000</v>
      </c>
      <c r="W16079" s="78">
        <v>23200</v>
      </c>
      <c r="X16079" s="78"/>
      <c r="Y16079" s="78">
        <v>27500</v>
      </c>
      <c r="Z16079" s="78">
        <v>2.1</v>
      </c>
    </row>
    <row r="16080" spans="1:26" x14ac:dyDescent="0.25">
      <c r="A16080" s="78">
        <v>215357615</v>
      </c>
      <c r="D16080" s="78" t="s">
        <v>3422</v>
      </c>
      <c r="E16080" s="78" t="s">
        <v>28</v>
      </c>
      <c r="J16080" s="78" t="s">
        <v>5895</v>
      </c>
      <c r="V16080" s="78">
        <v>24000</v>
      </c>
      <c r="W16080" s="78">
        <v>23200</v>
      </c>
      <c r="X16080" s="78"/>
      <c r="Y16080" s="78">
        <v>27500</v>
      </c>
      <c r="Z16080" s="78">
        <v>2.1</v>
      </c>
    </row>
    <row r="16081" spans="1:26" x14ac:dyDescent="0.25">
      <c r="A16081" s="78">
        <v>215357636</v>
      </c>
      <c r="D16081" s="78" t="s">
        <v>3422</v>
      </c>
      <c r="E16081" s="78" t="s">
        <v>28</v>
      </c>
      <c r="J16081" s="78" t="s">
        <v>5897</v>
      </c>
      <c r="V16081" s="78">
        <v>24000</v>
      </c>
      <c r="W16081" s="78">
        <v>18000</v>
      </c>
      <c r="X16081" s="78"/>
      <c r="Y16081" s="78">
        <v>18800</v>
      </c>
      <c r="Z16081" s="78">
        <v>2.2999999999999998</v>
      </c>
    </row>
    <row r="16082" spans="1:26" x14ac:dyDescent="0.25">
      <c r="A16082" s="78">
        <v>215357594</v>
      </c>
      <c r="D16082" s="78" t="s">
        <v>3422</v>
      </c>
      <c r="E16082" s="78" t="s">
        <v>25</v>
      </c>
      <c r="J16082" s="78" t="s">
        <v>5897</v>
      </c>
      <c r="V16082" s="78">
        <v>24000</v>
      </c>
      <c r="W16082" s="78">
        <v>18000</v>
      </c>
      <c r="X16082" s="78"/>
      <c r="Y16082" s="78">
        <v>18800</v>
      </c>
      <c r="Z16082" s="78">
        <v>2.2999999999999998</v>
      </c>
    </row>
    <row r="16083" spans="1:26" x14ac:dyDescent="0.25">
      <c r="A16083" s="78">
        <v>215357552</v>
      </c>
      <c r="D16083" s="78" t="s">
        <v>3422</v>
      </c>
      <c r="E16083" s="78" t="s">
        <v>26</v>
      </c>
      <c r="J16083" s="78" t="s">
        <v>5897</v>
      </c>
      <c r="V16083" s="78">
        <v>24000</v>
      </c>
      <c r="W16083" s="78">
        <v>18000</v>
      </c>
      <c r="X16083" s="78"/>
      <c r="Y16083" s="78">
        <v>18800</v>
      </c>
      <c r="Z16083" s="78">
        <v>2.2999999999999998</v>
      </c>
    </row>
    <row r="16084" spans="1:26" x14ac:dyDescent="0.25">
      <c r="A16084" s="78">
        <v>215357506</v>
      </c>
      <c r="D16084" s="78" t="s">
        <v>3422</v>
      </c>
      <c r="E16084" s="78" t="s">
        <v>24</v>
      </c>
      <c r="J16084" s="78" t="s">
        <v>5897</v>
      </c>
      <c r="V16084" s="78">
        <v>24000</v>
      </c>
      <c r="W16084" s="78">
        <v>18000</v>
      </c>
      <c r="X16084" s="78"/>
      <c r="Y16084" s="78">
        <v>18800</v>
      </c>
      <c r="Z16084" s="78">
        <v>2.2999999999999998</v>
      </c>
    </row>
    <row r="16085" spans="1:26" x14ac:dyDescent="0.25">
      <c r="A16085" s="78">
        <v>215357481</v>
      </c>
      <c r="D16085" s="78" t="s">
        <v>3422</v>
      </c>
      <c r="E16085" s="78" t="s">
        <v>9</v>
      </c>
      <c r="J16085" s="78" t="s">
        <v>5896</v>
      </c>
      <c r="V16085" s="78">
        <v>24000</v>
      </c>
      <c r="W16085" s="78">
        <v>18000</v>
      </c>
      <c r="X16085" s="78"/>
      <c r="Y16085" s="78">
        <v>18800</v>
      </c>
      <c r="Z16085" s="78">
        <v>2.2999999999999998</v>
      </c>
    </row>
    <row r="16086" spans="1:26" x14ac:dyDescent="0.25">
      <c r="A16086" s="78">
        <v>215357426</v>
      </c>
      <c r="D16086" s="78" t="s">
        <v>3422</v>
      </c>
      <c r="E16086" s="78" t="s">
        <v>15</v>
      </c>
      <c r="J16086" s="78" t="s">
        <v>5897</v>
      </c>
      <c r="V16086" s="78">
        <v>24000</v>
      </c>
      <c r="W16086" s="78">
        <v>18000</v>
      </c>
      <c r="X16086" s="78"/>
      <c r="Y16086" s="78">
        <v>18800</v>
      </c>
      <c r="Z16086" s="78">
        <v>2.2999999999999998</v>
      </c>
    </row>
    <row r="16087" spans="1:26" x14ac:dyDescent="0.25">
      <c r="A16087" s="78">
        <v>215357384</v>
      </c>
      <c r="D16087" s="78" t="s">
        <v>3422</v>
      </c>
      <c r="E16087" s="78" t="s">
        <v>22</v>
      </c>
      <c r="J16087" s="78" t="s">
        <v>5897</v>
      </c>
      <c r="V16087" s="78">
        <v>24000</v>
      </c>
      <c r="W16087" s="78">
        <v>18000</v>
      </c>
      <c r="X16087" s="78"/>
      <c r="Y16087" s="78">
        <v>18800</v>
      </c>
      <c r="Z16087" s="78">
        <v>2.2999999999999998</v>
      </c>
    </row>
    <row r="16088" spans="1:26" x14ac:dyDescent="0.25">
      <c r="A16088" s="78">
        <v>215357342</v>
      </c>
      <c r="D16088" s="78" t="s">
        <v>3422</v>
      </c>
      <c r="E16088" s="78" t="s">
        <v>23</v>
      </c>
      <c r="J16088" s="78" t="s">
        <v>5897</v>
      </c>
      <c r="V16088" s="78">
        <v>24000</v>
      </c>
      <c r="W16088" s="78">
        <v>18000</v>
      </c>
      <c r="X16088" s="78"/>
      <c r="Y16088" s="78">
        <v>18800</v>
      </c>
      <c r="Z16088" s="78">
        <v>2.2999999999999998</v>
      </c>
    </row>
    <row r="16089" spans="1:26" x14ac:dyDescent="0.25">
      <c r="A16089" s="78">
        <v>215357258</v>
      </c>
      <c r="D16089" s="78" t="s">
        <v>3422</v>
      </c>
      <c r="E16089" s="78" t="s">
        <v>19</v>
      </c>
      <c r="J16089" s="78" t="s">
        <v>5897</v>
      </c>
      <c r="V16089" s="78">
        <v>24000</v>
      </c>
      <c r="W16089" s="78">
        <v>18000</v>
      </c>
      <c r="X16089" s="78"/>
      <c r="Y16089" s="78">
        <v>18800</v>
      </c>
      <c r="Z16089" s="78">
        <v>2.2999999999999998</v>
      </c>
    </row>
    <row r="16090" spans="1:26" x14ac:dyDescent="0.25">
      <c r="A16090" s="78">
        <v>215357300</v>
      </c>
      <c r="D16090" s="78" t="s">
        <v>3422</v>
      </c>
      <c r="E16090" s="78" t="s">
        <v>21</v>
      </c>
      <c r="J16090" s="78" t="s">
        <v>5897</v>
      </c>
      <c r="V16090" s="78">
        <v>24000</v>
      </c>
      <c r="W16090" s="78">
        <v>18000</v>
      </c>
      <c r="X16090" s="78"/>
      <c r="Y16090" s="78">
        <v>18800</v>
      </c>
      <c r="Z16090" s="78">
        <v>2.2999999999999998</v>
      </c>
    </row>
    <row r="16091" spans="1:26" x14ac:dyDescent="0.25">
      <c r="A16091" s="78">
        <v>215357216</v>
      </c>
      <c r="D16091" s="78" t="s">
        <v>3422</v>
      </c>
      <c r="E16091" s="78" t="s">
        <v>20</v>
      </c>
      <c r="J16091" s="78" t="s">
        <v>5897</v>
      </c>
      <c r="V16091" s="78">
        <v>24000</v>
      </c>
      <c r="W16091" s="78">
        <v>18000</v>
      </c>
      <c r="X16091" s="78"/>
      <c r="Y16091" s="78">
        <v>18800</v>
      </c>
      <c r="Z16091" s="78">
        <v>2.2999999999999998</v>
      </c>
    </row>
    <row r="16092" spans="1:26" x14ac:dyDescent="0.25">
      <c r="A16092" s="78">
        <v>215357172</v>
      </c>
      <c r="D16092" s="78" t="s">
        <v>3422</v>
      </c>
      <c r="E16092" s="78" t="s">
        <v>16</v>
      </c>
      <c r="J16092" s="78" t="s">
        <v>5897</v>
      </c>
      <c r="V16092" s="78">
        <v>24000</v>
      </c>
      <c r="W16092" s="78">
        <v>18000</v>
      </c>
      <c r="X16092" s="78"/>
      <c r="Y16092" s="78">
        <v>18800</v>
      </c>
      <c r="Z16092" s="78">
        <v>2.2999999999999998</v>
      </c>
    </row>
    <row r="16093" spans="1:26" x14ac:dyDescent="0.25">
      <c r="A16093" s="78">
        <v>215357142</v>
      </c>
      <c r="D16093" s="78" t="s">
        <v>3422</v>
      </c>
      <c r="E16093" s="78" t="s">
        <v>12</v>
      </c>
      <c r="J16093" s="78" t="s">
        <v>5896</v>
      </c>
      <c r="V16093" s="78">
        <v>24000</v>
      </c>
      <c r="W16093" s="78">
        <v>18000</v>
      </c>
      <c r="X16093" s="78"/>
      <c r="Y16093" s="78">
        <v>18800</v>
      </c>
      <c r="Z16093" s="78">
        <v>2.2999999999999998</v>
      </c>
    </row>
    <row r="16094" spans="1:26" x14ac:dyDescent="0.25">
      <c r="A16094" s="78">
        <v>215357143</v>
      </c>
      <c r="D16094" s="78" t="s">
        <v>3422</v>
      </c>
      <c r="E16094" s="78" t="s">
        <v>16</v>
      </c>
      <c r="J16094" s="78" t="s">
        <v>5893</v>
      </c>
      <c r="V16094" s="78">
        <v>30000</v>
      </c>
      <c r="W16094" s="78">
        <v>33000</v>
      </c>
      <c r="X16094" s="78"/>
      <c r="Y16094" s="78">
        <v>34000</v>
      </c>
      <c r="Z16094" s="78">
        <v>2.2000000000000002</v>
      </c>
    </row>
    <row r="16095" spans="1:26" x14ac:dyDescent="0.25">
      <c r="A16095" s="78">
        <v>215357116</v>
      </c>
      <c r="D16095" s="78" t="s">
        <v>3422</v>
      </c>
      <c r="E16095" s="78" t="s">
        <v>12</v>
      </c>
      <c r="J16095" s="78" t="s">
        <v>5892</v>
      </c>
      <c r="V16095" s="78">
        <v>30000</v>
      </c>
      <c r="W16095" s="78">
        <v>33000</v>
      </c>
      <c r="X16095" s="78"/>
      <c r="Y16095" s="78">
        <v>34000</v>
      </c>
      <c r="Z16095" s="78">
        <v>2.2000000000000002</v>
      </c>
    </row>
    <row r="16096" spans="1:26" x14ac:dyDescent="0.25">
      <c r="A16096" s="78">
        <v>215357200</v>
      </c>
      <c r="D16096" s="78" t="s">
        <v>3422</v>
      </c>
      <c r="E16096" s="78" t="s">
        <v>20</v>
      </c>
      <c r="J16096" s="78" t="s">
        <v>5893</v>
      </c>
      <c r="V16096" s="78">
        <v>30000</v>
      </c>
      <c r="W16096" s="78">
        <v>33000</v>
      </c>
      <c r="X16096" s="78"/>
      <c r="Y16096" s="78">
        <v>34000</v>
      </c>
      <c r="Z16096" s="78">
        <v>2.2000000000000002</v>
      </c>
    </row>
    <row r="16097" spans="1:26" x14ac:dyDescent="0.25">
      <c r="A16097" s="78">
        <v>215357242</v>
      </c>
      <c r="D16097" s="78" t="s">
        <v>3422</v>
      </c>
      <c r="E16097" s="78" t="s">
        <v>19</v>
      </c>
      <c r="J16097" s="78" t="s">
        <v>5893</v>
      </c>
      <c r="V16097" s="78">
        <v>30000</v>
      </c>
      <c r="W16097" s="78">
        <v>33000</v>
      </c>
      <c r="X16097" s="78"/>
      <c r="Y16097" s="78">
        <v>34000</v>
      </c>
      <c r="Z16097" s="78">
        <v>2.2000000000000002</v>
      </c>
    </row>
    <row r="16098" spans="1:26" x14ac:dyDescent="0.25">
      <c r="A16098" s="78">
        <v>215357284</v>
      </c>
      <c r="D16098" s="78" t="s">
        <v>3422</v>
      </c>
      <c r="E16098" s="78" t="s">
        <v>21</v>
      </c>
      <c r="J16098" s="78" t="s">
        <v>5893</v>
      </c>
      <c r="V16098" s="78">
        <v>30000</v>
      </c>
      <c r="W16098" s="78">
        <v>33000</v>
      </c>
      <c r="X16098" s="78"/>
      <c r="Y16098" s="78">
        <v>34000</v>
      </c>
      <c r="Z16098" s="78">
        <v>2.2000000000000002</v>
      </c>
    </row>
    <row r="16099" spans="1:26" x14ac:dyDescent="0.25">
      <c r="A16099" s="78">
        <v>215357326</v>
      </c>
      <c r="D16099" s="78" t="s">
        <v>3422</v>
      </c>
      <c r="E16099" s="78" t="s">
        <v>23</v>
      </c>
      <c r="J16099" s="78" t="s">
        <v>5893</v>
      </c>
      <c r="V16099" s="78">
        <v>30000</v>
      </c>
      <c r="W16099" s="78">
        <v>33000</v>
      </c>
      <c r="X16099" s="78"/>
      <c r="Y16099" s="78">
        <v>34000</v>
      </c>
      <c r="Z16099" s="78">
        <v>2.2000000000000002</v>
      </c>
    </row>
    <row r="16100" spans="1:26" x14ac:dyDescent="0.25">
      <c r="A16100" s="78">
        <v>215357368</v>
      </c>
      <c r="D16100" s="78" t="s">
        <v>3422</v>
      </c>
      <c r="E16100" s="78" t="s">
        <v>22</v>
      </c>
      <c r="J16100" s="78" t="s">
        <v>5893</v>
      </c>
      <c r="V16100" s="78">
        <v>30000</v>
      </c>
      <c r="W16100" s="78">
        <v>33000</v>
      </c>
      <c r="X16100" s="78"/>
      <c r="Y16100" s="78">
        <v>34000</v>
      </c>
      <c r="Z16100" s="78">
        <v>2.2000000000000002</v>
      </c>
    </row>
    <row r="16101" spans="1:26" x14ac:dyDescent="0.25">
      <c r="A16101" s="78">
        <v>215357410</v>
      </c>
      <c r="D16101" s="78" t="s">
        <v>3422</v>
      </c>
      <c r="E16101" s="78" t="s">
        <v>15</v>
      </c>
      <c r="J16101" s="78" t="s">
        <v>5893</v>
      </c>
      <c r="V16101" s="78">
        <v>30000</v>
      </c>
      <c r="W16101" s="78">
        <v>33000</v>
      </c>
      <c r="X16101" s="78"/>
      <c r="Y16101" s="78">
        <v>34000</v>
      </c>
      <c r="Z16101" s="78">
        <v>2.2000000000000002</v>
      </c>
    </row>
    <row r="16102" spans="1:26" x14ac:dyDescent="0.25">
      <c r="A16102" s="78">
        <v>215357449</v>
      </c>
      <c r="D16102" s="78" t="s">
        <v>3422</v>
      </c>
      <c r="E16102" s="78" t="s">
        <v>9</v>
      </c>
      <c r="J16102" s="78" t="s">
        <v>5892</v>
      </c>
      <c r="V16102" s="78">
        <v>30000</v>
      </c>
      <c r="W16102" s="78">
        <v>33000</v>
      </c>
      <c r="X16102" s="78"/>
      <c r="Y16102" s="78">
        <v>34000</v>
      </c>
      <c r="Z16102" s="78">
        <v>2.2000000000000002</v>
      </c>
    </row>
    <row r="16103" spans="1:26" x14ac:dyDescent="0.25">
      <c r="A16103" s="78">
        <v>215357476</v>
      </c>
      <c r="D16103" s="78" t="s">
        <v>3422</v>
      </c>
      <c r="E16103" s="78" t="s">
        <v>24</v>
      </c>
      <c r="J16103" s="78" t="s">
        <v>5893</v>
      </c>
      <c r="V16103" s="78">
        <v>30000</v>
      </c>
      <c r="W16103" s="78">
        <v>33000</v>
      </c>
      <c r="X16103" s="78"/>
      <c r="Y16103" s="78">
        <v>34000</v>
      </c>
      <c r="Z16103" s="78">
        <v>2.2000000000000002</v>
      </c>
    </row>
    <row r="16104" spans="1:26" x14ac:dyDescent="0.25">
      <c r="A16104" s="78">
        <v>215357536</v>
      </c>
      <c r="D16104" s="78" t="s">
        <v>3422</v>
      </c>
      <c r="E16104" s="78" t="s">
        <v>26</v>
      </c>
      <c r="J16104" s="78" t="s">
        <v>5893</v>
      </c>
      <c r="V16104" s="78">
        <v>30000</v>
      </c>
      <c r="W16104" s="78">
        <v>33000</v>
      </c>
      <c r="X16104" s="78"/>
      <c r="Y16104" s="78">
        <v>34000</v>
      </c>
      <c r="Z16104" s="78">
        <v>2.2000000000000002</v>
      </c>
    </row>
    <row r="16105" spans="1:26" x14ac:dyDescent="0.25">
      <c r="A16105" s="78">
        <v>215357578</v>
      </c>
      <c r="D16105" s="78" t="s">
        <v>3422</v>
      </c>
      <c r="E16105" s="78" t="s">
        <v>25</v>
      </c>
      <c r="J16105" s="78" t="s">
        <v>5893</v>
      </c>
      <c r="V16105" s="78">
        <v>30000</v>
      </c>
      <c r="W16105" s="78">
        <v>33000</v>
      </c>
      <c r="X16105" s="78"/>
      <c r="Y16105" s="78">
        <v>34000</v>
      </c>
      <c r="Z16105" s="78">
        <v>2.2000000000000002</v>
      </c>
    </row>
    <row r="16106" spans="1:26" x14ac:dyDescent="0.25">
      <c r="A16106" s="78">
        <v>215357620</v>
      </c>
      <c r="D16106" s="78" t="s">
        <v>3422</v>
      </c>
      <c r="E16106" s="78" t="s">
        <v>28</v>
      </c>
      <c r="J16106" s="78" t="s">
        <v>5893</v>
      </c>
      <c r="V16106" s="78">
        <v>30000</v>
      </c>
      <c r="W16106" s="78">
        <v>33000</v>
      </c>
      <c r="X16106" s="78"/>
      <c r="Y16106" s="78">
        <v>34000</v>
      </c>
      <c r="Z16106" s="78">
        <v>2.2000000000000002</v>
      </c>
    </row>
    <row r="16107" spans="1:26" x14ac:dyDescent="0.25">
      <c r="A16107" s="78">
        <v>215357619</v>
      </c>
      <c r="D16107" s="78" t="s">
        <v>3422</v>
      </c>
      <c r="E16107" s="78" t="s">
        <v>28</v>
      </c>
      <c r="J16107" s="78" t="s">
        <v>5893</v>
      </c>
      <c r="V16107" s="78">
        <v>30000</v>
      </c>
      <c r="W16107" s="78">
        <v>30000</v>
      </c>
      <c r="X16107" s="78"/>
      <c r="Y16107" s="78">
        <v>42000</v>
      </c>
      <c r="Z16107" s="78">
        <v>2.6</v>
      </c>
    </row>
    <row r="16108" spans="1:26" x14ac:dyDescent="0.25">
      <c r="A16108" s="78">
        <v>215357577</v>
      </c>
      <c r="D16108" s="78" t="s">
        <v>3422</v>
      </c>
      <c r="E16108" s="78" t="s">
        <v>25</v>
      </c>
      <c r="J16108" s="78" t="s">
        <v>5893</v>
      </c>
      <c r="V16108" s="78">
        <v>30000</v>
      </c>
      <c r="W16108" s="78">
        <v>30000</v>
      </c>
      <c r="X16108" s="78"/>
      <c r="Y16108" s="78">
        <v>42000</v>
      </c>
      <c r="Z16108" s="78">
        <v>2.6</v>
      </c>
    </row>
    <row r="16109" spans="1:26" x14ac:dyDescent="0.25">
      <c r="A16109" s="78">
        <v>215357535</v>
      </c>
      <c r="D16109" s="78" t="s">
        <v>3422</v>
      </c>
      <c r="E16109" s="78" t="s">
        <v>26</v>
      </c>
      <c r="J16109" s="78" t="s">
        <v>5893</v>
      </c>
      <c r="V16109" s="78">
        <v>30000</v>
      </c>
      <c r="W16109" s="78">
        <v>30000</v>
      </c>
      <c r="X16109" s="78"/>
      <c r="Y16109" s="78">
        <v>42000</v>
      </c>
      <c r="Z16109" s="78">
        <v>2.6</v>
      </c>
    </row>
    <row r="16110" spans="1:26" x14ac:dyDescent="0.25">
      <c r="A16110" s="78">
        <v>215357474</v>
      </c>
      <c r="D16110" s="78" t="s">
        <v>3422</v>
      </c>
      <c r="E16110" s="78" t="s">
        <v>24</v>
      </c>
      <c r="J16110" s="78" t="s">
        <v>5893</v>
      </c>
      <c r="V16110" s="78">
        <v>30000</v>
      </c>
      <c r="W16110" s="78">
        <v>30000</v>
      </c>
      <c r="X16110" s="78"/>
      <c r="Y16110" s="78">
        <v>42000</v>
      </c>
      <c r="Z16110" s="78">
        <v>2.6</v>
      </c>
    </row>
    <row r="16111" spans="1:26" x14ac:dyDescent="0.25">
      <c r="A16111" s="78">
        <v>215357448</v>
      </c>
      <c r="D16111" s="78" t="s">
        <v>3422</v>
      </c>
      <c r="E16111" s="78" t="s">
        <v>9</v>
      </c>
      <c r="J16111" s="78" t="s">
        <v>5892</v>
      </c>
      <c r="V16111" s="78">
        <v>30000</v>
      </c>
      <c r="W16111" s="78">
        <v>30000</v>
      </c>
      <c r="X16111" s="78"/>
      <c r="Y16111" s="78">
        <v>42000</v>
      </c>
      <c r="Z16111" s="78">
        <v>2.6</v>
      </c>
    </row>
    <row r="16112" spans="1:26" x14ac:dyDescent="0.25">
      <c r="A16112" s="78">
        <v>215357409</v>
      </c>
      <c r="D16112" s="78" t="s">
        <v>3422</v>
      </c>
      <c r="E16112" s="78" t="s">
        <v>15</v>
      </c>
      <c r="J16112" s="78" t="s">
        <v>5893</v>
      </c>
      <c r="V16112" s="78">
        <v>30000</v>
      </c>
      <c r="W16112" s="78">
        <v>30000</v>
      </c>
      <c r="X16112" s="78"/>
      <c r="Y16112" s="78">
        <v>42000</v>
      </c>
      <c r="Z16112" s="78">
        <v>2.6</v>
      </c>
    </row>
    <row r="16113" spans="1:26" x14ac:dyDescent="0.25">
      <c r="A16113" s="78">
        <v>215357367</v>
      </c>
      <c r="D16113" s="78" t="s">
        <v>3422</v>
      </c>
      <c r="E16113" s="78" t="s">
        <v>22</v>
      </c>
      <c r="J16113" s="78" t="s">
        <v>5893</v>
      </c>
      <c r="V16113" s="78">
        <v>30000</v>
      </c>
      <c r="W16113" s="78">
        <v>30000</v>
      </c>
      <c r="X16113" s="78"/>
      <c r="Y16113" s="78">
        <v>42000</v>
      </c>
      <c r="Z16113" s="78">
        <v>2.6</v>
      </c>
    </row>
    <row r="16114" spans="1:26" x14ac:dyDescent="0.25">
      <c r="A16114" s="78">
        <v>215357325</v>
      </c>
      <c r="D16114" s="78" t="s">
        <v>3422</v>
      </c>
      <c r="E16114" s="78" t="s">
        <v>23</v>
      </c>
      <c r="J16114" s="78" t="s">
        <v>5893</v>
      </c>
      <c r="V16114" s="78">
        <v>30000</v>
      </c>
      <c r="W16114" s="78">
        <v>30000</v>
      </c>
      <c r="X16114" s="78"/>
      <c r="Y16114" s="78">
        <v>42000</v>
      </c>
      <c r="Z16114" s="78">
        <v>2.6</v>
      </c>
    </row>
    <row r="16115" spans="1:26" x14ac:dyDescent="0.25">
      <c r="A16115" s="78">
        <v>215357283</v>
      </c>
      <c r="D16115" s="78" t="s">
        <v>3422</v>
      </c>
      <c r="E16115" s="78" t="s">
        <v>21</v>
      </c>
      <c r="J16115" s="78" t="s">
        <v>5893</v>
      </c>
      <c r="V16115" s="78">
        <v>30000</v>
      </c>
      <c r="W16115" s="78">
        <v>30000</v>
      </c>
      <c r="X16115" s="78"/>
      <c r="Y16115" s="78">
        <v>42000</v>
      </c>
      <c r="Z16115" s="78">
        <v>2.6</v>
      </c>
    </row>
    <row r="16116" spans="1:26" x14ac:dyDescent="0.25">
      <c r="A16116" s="78">
        <v>215357241</v>
      </c>
      <c r="D16116" s="78" t="s">
        <v>3422</v>
      </c>
      <c r="E16116" s="78" t="s">
        <v>19</v>
      </c>
      <c r="J16116" s="78" t="s">
        <v>5893</v>
      </c>
      <c r="V16116" s="78">
        <v>30000</v>
      </c>
      <c r="W16116" s="78">
        <v>30000</v>
      </c>
      <c r="X16116" s="78"/>
      <c r="Y16116" s="78">
        <v>42000</v>
      </c>
      <c r="Z16116" s="78">
        <v>2.6</v>
      </c>
    </row>
    <row r="16117" spans="1:26" x14ac:dyDescent="0.25">
      <c r="A16117" s="78">
        <v>215357199</v>
      </c>
      <c r="D16117" s="78" t="s">
        <v>3422</v>
      </c>
      <c r="E16117" s="78" t="s">
        <v>20</v>
      </c>
      <c r="J16117" s="78" t="s">
        <v>5893</v>
      </c>
      <c r="V16117" s="78">
        <v>30000</v>
      </c>
      <c r="W16117" s="78">
        <v>30000</v>
      </c>
      <c r="X16117" s="78"/>
      <c r="Y16117" s="78">
        <v>42000</v>
      </c>
      <c r="Z16117" s="78">
        <v>2.6</v>
      </c>
    </row>
    <row r="16118" spans="1:26" x14ac:dyDescent="0.25">
      <c r="A16118" s="78">
        <v>215357115</v>
      </c>
      <c r="D16118" s="78" t="s">
        <v>3422</v>
      </c>
      <c r="E16118" s="78" t="s">
        <v>12</v>
      </c>
      <c r="J16118" s="78" t="s">
        <v>5892</v>
      </c>
      <c r="V16118" s="78">
        <v>30000</v>
      </c>
      <c r="W16118" s="78">
        <v>30000</v>
      </c>
      <c r="X16118" s="78"/>
      <c r="Y16118" s="78">
        <v>42000</v>
      </c>
      <c r="Z16118" s="78">
        <v>2.6</v>
      </c>
    </row>
    <row r="16119" spans="1:26" x14ac:dyDescent="0.25">
      <c r="A16119" s="78">
        <v>215357141</v>
      </c>
      <c r="D16119" s="78" t="s">
        <v>3422</v>
      </c>
      <c r="E16119" s="78" t="s">
        <v>16</v>
      </c>
      <c r="J16119" s="78" t="s">
        <v>5893</v>
      </c>
      <c r="V16119" s="78">
        <v>30000</v>
      </c>
      <c r="W16119" s="78">
        <v>30000</v>
      </c>
      <c r="X16119" s="78"/>
      <c r="Y16119" s="78">
        <v>42000</v>
      </c>
      <c r="Z16119" s="78">
        <v>2.6</v>
      </c>
    </row>
    <row r="16120" spans="1:26" x14ac:dyDescent="0.25">
      <c r="A16120" s="78">
        <v>215357179</v>
      </c>
      <c r="D16120" s="78" t="s">
        <v>3422</v>
      </c>
      <c r="E16120" s="78" t="s">
        <v>16</v>
      </c>
      <c r="J16120" s="78" t="s">
        <v>5891</v>
      </c>
      <c r="V16120" s="78">
        <v>30000</v>
      </c>
      <c r="W16120" s="78">
        <v>26000</v>
      </c>
      <c r="X16120" s="78"/>
      <c r="Y16120" s="78">
        <v>28000</v>
      </c>
      <c r="Z16120" s="78">
        <v>2.2000000000000002</v>
      </c>
    </row>
    <row r="16121" spans="1:26" x14ac:dyDescent="0.25">
      <c r="A16121" s="78">
        <v>215357153</v>
      </c>
      <c r="D16121" s="78" t="s">
        <v>3422</v>
      </c>
      <c r="E16121" s="78" t="s">
        <v>12</v>
      </c>
      <c r="J16121" s="78" t="s">
        <v>5890</v>
      </c>
      <c r="V16121" s="78">
        <v>30000</v>
      </c>
      <c r="W16121" s="78">
        <v>26000</v>
      </c>
      <c r="X16121" s="78"/>
      <c r="Y16121" s="78">
        <v>28000</v>
      </c>
      <c r="Z16121" s="78">
        <v>2.2000000000000002</v>
      </c>
    </row>
    <row r="16122" spans="1:26" x14ac:dyDescent="0.25">
      <c r="A16122" s="78">
        <v>215357221</v>
      </c>
      <c r="D16122" s="78" t="s">
        <v>3422</v>
      </c>
      <c r="E16122" s="78" t="s">
        <v>20</v>
      </c>
      <c r="J16122" s="78" t="s">
        <v>5891</v>
      </c>
      <c r="V16122" s="78">
        <v>30000</v>
      </c>
      <c r="W16122" s="78">
        <v>26000</v>
      </c>
      <c r="X16122" s="78"/>
      <c r="Y16122" s="78">
        <v>28000</v>
      </c>
      <c r="Z16122" s="78">
        <v>2.2000000000000002</v>
      </c>
    </row>
    <row r="16123" spans="1:26" x14ac:dyDescent="0.25">
      <c r="A16123" s="78">
        <v>215357263</v>
      </c>
      <c r="D16123" s="78" t="s">
        <v>3422</v>
      </c>
      <c r="E16123" s="78" t="s">
        <v>19</v>
      </c>
      <c r="J16123" s="78" t="s">
        <v>5891</v>
      </c>
      <c r="V16123" s="78">
        <v>30000</v>
      </c>
      <c r="W16123" s="78">
        <v>26000</v>
      </c>
      <c r="X16123" s="78"/>
      <c r="Y16123" s="78">
        <v>28000</v>
      </c>
      <c r="Z16123" s="78">
        <v>2.2000000000000002</v>
      </c>
    </row>
    <row r="16124" spans="1:26" x14ac:dyDescent="0.25">
      <c r="A16124" s="78">
        <v>215357305</v>
      </c>
      <c r="D16124" s="78" t="s">
        <v>3422</v>
      </c>
      <c r="E16124" s="78" t="s">
        <v>21</v>
      </c>
      <c r="J16124" s="78" t="s">
        <v>5891</v>
      </c>
      <c r="V16124" s="78">
        <v>30000</v>
      </c>
      <c r="W16124" s="78">
        <v>26000</v>
      </c>
      <c r="X16124" s="78"/>
      <c r="Y16124" s="78">
        <v>28000</v>
      </c>
      <c r="Z16124" s="78">
        <v>2.2000000000000002</v>
      </c>
    </row>
    <row r="16125" spans="1:26" x14ac:dyDescent="0.25">
      <c r="A16125" s="78">
        <v>215357347</v>
      </c>
      <c r="D16125" s="78" t="s">
        <v>3422</v>
      </c>
      <c r="E16125" s="78" t="s">
        <v>23</v>
      </c>
      <c r="J16125" s="78" t="s">
        <v>5891</v>
      </c>
      <c r="V16125" s="78">
        <v>30000</v>
      </c>
      <c r="W16125" s="78">
        <v>26000</v>
      </c>
      <c r="X16125" s="78"/>
      <c r="Y16125" s="78">
        <v>28000</v>
      </c>
      <c r="Z16125" s="78">
        <v>2.2000000000000002</v>
      </c>
    </row>
    <row r="16126" spans="1:26" x14ac:dyDescent="0.25">
      <c r="A16126" s="78">
        <v>215357389</v>
      </c>
      <c r="D16126" s="78" t="s">
        <v>3422</v>
      </c>
      <c r="E16126" s="78" t="s">
        <v>22</v>
      </c>
      <c r="J16126" s="78" t="s">
        <v>5891</v>
      </c>
      <c r="V16126" s="78">
        <v>30000</v>
      </c>
      <c r="W16126" s="78">
        <v>26000</v>
      </c>
      <c r="X16126" s="78"/>
      <c r="Y16126" s="78">
        <v>28000</v>
      </c>
      <c r="Z16126" s="78">
        <v>2.2000000000000002</v>
      </c>
    </row>
    <row r="16127" spans="1:26" x14ac:dyDescent="0.25">
      <c r="A16127" s="78">
        <v>215357431</v>
      </c>
      <c r="D16127" s="78" t="s">
        <v>3422</v>
      </c>
      <c r="E16127" s="78" t="s">
        <v>15</v>
      </c>
      <c r="J16127" s="78" t="s">
        <v>5891</v>
      </c>
      <c r="V16127" s="78">
        <v>30000</v>
      </c>
      <c r="W16127" s="78">
        <v>26000</v>
      </c>
      <c r="X16127" s="78"/>
      <c r="Y16127" s="78">
        <v>28000</v>
      </c>
      <c r="Z16127" s="78">
        <v>2.2000000000000002</v>
      </c>
    </row>
    <row r="16128" spans="1:26" x14ac:dyDescent="0.25">
      <c r="A16128" s="78">
        <v>215357515</v>
      </c>
      <c r="D16128" s="78" t="s">
        <v>3422</v>
      </c>
      <c r="E16128" s="78" t="s">
        <v>24</v>
      </c>
      <c r="J16128" s="78" t="s">
        <v>5891</v>
      </c>
      <c r="V16128" s="78">
        <v>30000</v>
      </c>
      <c r="W16128" s="78">
        <v>26000</v>
      </c>
      <c r="X16128" s="78"/>
      <c r="Y16128" s="78">
        <v>28000</v>
      </c>
      <c r="Z16128" s="78">
        <v>2.2000000000000002</v>
      </c>
    </row>
    <row r="16129" spans="1:26" x14ac:dyDescent="0.25">
      <c r="A16129" s="78">
        <v>215357492</v>
      </c>
      <c r="D16129" s="78" t="s">
        <v>3422</v>
      </c>
      <c r="E16129" s="78" t="s">
        <v>9</v>
      </c>
      <c r="J16129" s="78" t="s">
        <v>5890</v>
      </c>
      <c r="V16129" s="78">
        <v>30000</v>
      </c>
      <c r="W16129" s="78">
        <v>26000</v>
      </c>
      <c r="X16129" s="78"/>
      <c r="Y16129" s="78">
        <v>28000</v>
      </c>
      <c r="Z16129" s="78">
        <v>2.2000000000000002</v>
      </c>
    </row>
    <row r="16130" spans="1:26" x14ac:dyDescent="0.25">
      <c r="A16130" s="78">
        <v>215357557</v>
      </c>
      <c r="D16130" s="78" t="s">
        <v>3422</v>
      </c>
      <c r="E16130" s="78" t="s">
        <v>26</v>
      </c>
      <c r="J16130" s="78" t="s">
        <v>5891</v>
      </c>
      <c r="V16130" s="78">
        <v>30000</v>
      </c>
      <c r="W16130" s="78">
        <v>26000</v>
      </c>
      <c r="X16130" s="78"/>
      <c r="Y16130" s="78">
        <v>28000</v>
      </c>
      <c r="Z16130" s="78">
        <v>2.2000000000000002</v>
      </c>
    </row>
    <row r="16131" spans="1:26" x14ac:dyDescent="0.25">
      <c r="A16131" s="78">
        <v>215357599</v>
      </c>
      <c r="D16131" s="78" t="s">
        <v>3422</v>
      </c>
      <c r="E16131" s="78" t="s">
        <v>25</v>
      </c>
      <c r="J16131" s="78" t="s">
        <v>5891</v>
      </c>
      <c r="V16131" s="78">
        <v>30000</v>
      </c>
      <c r="W16131" s="78">
        <v>26000</v>
      </c>
      <c r="X16131" s="78"/>
      <c r="Y16131" s="78">
        <v>28000</v>
      </c>
      <c r="Z16131" s="78">
        <v>2.2000000000000002</v>
      </c>
    </row>
    <row r="16132" spans="1:26" x14ac:dyDescent="0.25">
      <c r="A16132" s="78">
        <v>215357598</v>
      </c>
      <c r="D16132" s="78" t="s">
        <v>3422</v>
      </c>
      <c r="E16132" s="78" t="s">
        <v>25</v>
      </c>
      <c r="J16132" s="78" t="s">
        <v>5891</v>
      </c>
      <c r="V16132" s="78">
        <v>30000</v>
      </c>
      <c r="W16132" s="78">
        <v>26600</v>
      </c>
      <c r="X16132" s="78"/>
      <c r="Y16132" s="78">
        <v>26600</v>
      </c>
      <c r="Z16132" s="78">
        <v>2.1</v>
      </c>
    </row>
    <row r="16133" spans="1:26" x14ac:dyDescent="0.25">
      <c r="A16133" s="78">
        <v>215357556</v>
      </c>
      <c r="D16133" s="78" t="s">
        <v>3422</v>
      </c>
      <c r="E16133" s="78" t="s">
        <v>26</v>
      </c>
      <c r="J16133" s="78" t="s">
        <v>5891</v>
      </c>
      <c r="V16133" s="78">
        <v>30000</v>
      </c>
      <c r="W16133" s="78">
        <v>26600</v>
      </c>
      <c r="X16133" s="78"/>
      <c r="Y16133" s="78">
        <v>26600</v>
      </c>
      <c r="Z16133" s="78">
        <v>2.1</v>
      </c>
    </row>
    <row r="16134" spans="1:26" x14ac:dyDescent="0.25">
      <c r="A16134" s="78">
        <v>215357490</v>
      </c>
      <c r="D16134" s="78" t="s">
        <v>3422</v>
      </c>
      <c r="E16134" s="78" t="s">
        <v>9</v>
      </c>
      <c r="J16134" s="78" t="s">
        <v>5890</v>
      </c>
      <c r="V16134" s="78">
        <v>30000</v>
      </c>
      <c r="W16134" s="78">
        <v>26600</v>
      </c>
      <c r="X16134" s="78"/>
      <c r="Y16134" s="78">
        <v>26600</v>
      </c>
      <c r="Z16134" s="78">
        <v>2.1</v>
      </c>
    </row>
    <row r="16135" spans="1:26" x14ac:dyDescent="0.25">
      <c r="A16135" s="78">
        <v>215357514</v>
      </c>
      <c r="D16135" s="78" t="s">
        <v>3422</v>
      </c>
      <c r="E16135" s="78" t="s">
        <v>24</v>
      </c>
      <c r="J16135" s="78" t="s">
        <v>5891</v>
      </c>
      <c r="V16135" s="78">
        <v>30000</v>
      </c>
      <c r="W16135" s="78">
        <v>26600</v>
      </c>
      <c r="X16135" s="78"/>
      <c r="Y16135" s="78">
        <v>26600</v>
      </c>
      <c r="Z16135" s="78">
        <v>2.1</v>
      </c>
    </row>
    <row r="16136" spans="1:26" x14ac:dyDescent="0.25">
      <c r="A16136" s="78">
        <v>215357430</v>
      </c>
      <c r="D16136" s="78" t="s">
        <v>3422</v>
      </c>
      <c r="E16136" s="78" t="s">
        <v>15</v>
      </c>
      <c r="J16136" s="78" t="s">
        <v>5891</v>
      </c>
      <c r="V16136" s="78">
        <v>30000</v>
      </c>
      <c r="W16136" s="78">
        <v>26600</v>
      </c>
      <c r="X16136" s="78"/>
      <c r="Y16136" s="78">
        <v>26600</v>
      </c>
      <c r="Z16136" s="78">
        <v>2.1</v>
      </c>
    </row>
    <row r="16137" spans="1:26" x14ac:dyDescent="0.25">
      <c r="A16137" s="78">
        <v>215357388</v>
      </c>
      <c r="D16137" s="78" t="s">
        <v>3422</v>
      </c>
      <c r="E16137" s="78" t="s">
        <v>22</v>
      </c>
      <c r="J16137" s="78" t="s">
        <v>5891</v>
      </c>
      <c r="V16137" s="78">
        <v>30000</v>
      </c>
      <c r="W16137" s="78">
        <v>26600</v>
      </c>
      <c r="X16137" s="78"/>
      <c r="Y16137" s="78">
        <v>26600</v>
      </c>
      <c r="Z16137" s="78">
        <v>2.1</v>
      </c>
    </row>
    <row r="16138" spans="1:26" x14ac:dyDescent="0.25">
      <c r="A16138" s="78">
        <v>215357346</v>
      </c>
      <c r="D16138" s="78" t="s">
        <v>3422</v>
      </c>
      <c r="E16138" s="78" t="s">
        <v>23</v>
      </c>
      <c r="J16138" s="78" t="s">
        <v>5891</v>
      </c>
      <c r="V16138" s="78">
        <v>30000</v>
      </c>
      <c r="W16138" s="78">
        <v>26600</v>
      </c>
      <c r="X16138" s="78"/>
      <c r="Y16138" s="78">
        <v>26600</v>
      </c>
      <c r="Z16138" s="78">
        <v>2.1</v>
      </c>
    </row>
    <row r="16139" spans="1:26" x14ac:dyDescent="0.25">
      <c r="A16139" s="78">
        <v>215357304</v>
      </c>
      <c r="D16139" s="78" t="s">
        <v>3422</v>
      </c>
      <c r="E16139" s="78" t="s">
        <v>21</v>
      </c>
      <c r="J16139" s="78" t="s">
        <v>5891</v>
      </c>
      <c r="V16139" s="78">
        <v>30000</v>
      </c>
      <c r="W16139" s="78">
        <v>26600</v>
      </c>
      <c r="X16139" s="78"/>
      <c r="Y16139" s="78">
        <v>26600</v>
      </c>
      <c r="Z16139" s="78">
        <v>2.1</v>
      </c>
    </row>
    <row r="16140" spans="1:26" x14ac:dyDescent="0.25">
      <c r="A16140" s="78">
        <v>215357262</v>
      </c>
      <c r="D16140" s="78" t="s">
        <v>3422</v>
      </c>
      <c r="E16140" s="78" t="s">
        <v>19</v>
      </c>
      <c r="J16140" s="78" t="s">
        <v>5891</v>
      </c>
      <c r="V16140" s="78">
        <v>30000</v>
      </c>
      <c r="W16140" s="78">
        <v>26600</v>
      </c>
      <c r="X16140" s="78"/>
      <c r="Y16140" s="78">
        <v>26600</v>
      </c>
      <c r="Z16140" s="78">
        <v>2.1</v>
      </c>
    </row>
    <row r="16141" spans="1:26" x14ac:dyDescent="0.25">
      <c r="A16141" s="78">
        <v>215357220</v>
      </c>
      <c r="D16141" s="78" t="s">
        <v>3422</v>
      </c>
      <c r="E16141" s="78" t="s">
        <v>20</v>
      </c>
      <c r="J16141" s="78" t="s">
        <v>5891</v>
      </c>
      <c r="V16141" s="78">
        <v>30000</v>
      </c>
      <c r="W16141" s="78">
        <v>26600</v>
      </c>
      <c r="X16141" s="78"/>
      <c r="Y16141" s="78">
        <v>26600</v>
      </c>
      <c r="Z16141" s="78">
        <v>2.1</v>
      </c>
    </row>
    <row r="16142" spans="1:26" x14ac:dyDescent="0.25">
      <c r="A16142" s="78">
        <v>215357151</v>
      </c>
      <c r="D16142" s="78" t="s">
        <v>3422</v>
      </c>
      <c r="E16142" s="78" t="s">
        <v>12</v>
      </c>
      <c r="J16142" s="78" t="s">
        <v>5890</v>
      </c>
      <c r="V16142" s="78">
        <v>30000</v>
      </c>
      <c r="W16142" s="78">
        <v>26600</v>
      </c>
      <c r="X16142" s="78"/>
      <c r="Y16142" s="78">
        <v>26600</v>
      </c>
      <c r="Z16142" s="78">
        <v>2.1</v>
      </c>
    </row>
    <row r="16143" spans="1:26" x14ac:dyDescent="0.25">
      <c r="A16143" s="78">
        <v>215357178</v>
      </c>
      <c r="D16143" s="78" t="s">
        <v>3422</v>
      </c>
      <c r="E16143" s="78" t="s">
        <v>16</v>
      </c>
      <c r="J16143" s="78" t="s">
        <v>5891</v>
      </c>
      <c r="V16143" s="78">
        <v>30000</v>
      </c>
      <c r="W16143" s="78">
        <v>26600</v>
      </c>
      <c r="X16143" s="78"/>
      <c r="Y16143" s="78">
        <v>26600</v>
      </c>
      <c r="Z16143" s="78">
        <v>2.1</v>
      </c>
    </row>
    <row r="16144" spans="1:26" x14ac:dyDescent="0.25">
      <c r="A16144" s="78">
        <v>215357194</v>
      </c>
      <c r="D16144" s="78" t="s">
        <v>3422</v>
      </c>
      <c r="E16144" s="78" t="s">
        <v>20</v>
      </c>
      <c r="J16144" s="78" t="s">
        <v>5895</v>
      </c>
      <c r="V16144" s="78">
        <v>24000</v>
      </c>
      <c r="W16144" s="78">
        <v>23000</v>
      </c>
      <c r="X16144" s="78"/>
      <c r="Y16144" s="78">
        <v>27000</v>
      </c>
      <c r="Z16144" s="78">
        <v>2.1</v>
      </c>
    </row>
    <row r="16145" spans="1:26" x14ac:dyDescent="0.25">
      <c r="A16145" s="78">
        <v>215357132</v>
      </c>
      <c r="D16145" s="78" t="s">
        <v>3422</v>
      </c>
      <c r="E16145" s="78" t="s">
        <v>16</v>
      </c>
      <c r="J16145" s="78" t="s">
        <v>5895</v>
      </c>
      <c r="V16145" s="78">
        <v>24000</v>
      </c>
      <c r="W16145" s="78">
        <v>23000</v>
      </c>
      <c r="X16145" s="78"/>
      <c r="Y16145" s="78">
        <v>27000</v>
      </c>
      <c r="Z16145" s="78">
        <v>2.1</v>
      </c>
    </row>
    <row r="16146" spans="1:26" x14ac:dyDescent="0.25">
      <c r="A16146" s="78">
        <v>215357110</v>
      </c>
      <c r="D16146" s="78" t="s">
        <v>3422</v>
      </c>
      <c r="E16146" s="78" t="s">
        <v>12</v>
      </c>
      <c r="J16146" s="78" t="s">
        <v>5894</v>
      </c>
      <c r="V16146" s="78">
        <v>24000</v>
      </c>
      <c r="W16146" s="78">
        <v>23000</v>
      </c>
      <c r="X16146" s="78"/>
      <c r="Y16146" s="78">
        <v>27000</v>
      </c>
      <c r="Z16146" s="78">
        <v>2.1</v>
      </c>
    </row>
    <row r="16147" spans="1:26" x14ac:dyDescent="0.25">
      <c r="A16147" s="78">
        <v>215357236</v>
      </c>
      <c r="D16147" s="78" t="s">
        <v>3422</v>
      </c>
      <c r="E16147" s="78" t="s">
        <v>19</v>
      </c>
      <c r="J16147" s="78" t="s">
        <v>5895</v>
      </c>
      <c r="V16147" s="78">
        <v>24000</v>
      </c>
      <c r="W16147" s="78">
        <v>23000</v>
      </c>
      <c r="X16147" s="78"/>
      <c r="Y16147" s="78">
        <v>27000</v>
      </c>
      <c r="Z16147" s="78">
        <v>2.1</v>
      </c>
    </row>
    <row r="16148" spans="1:26" x14ac:dyDescent="0.25">
      <c r="A16148" s="78">
        <v>215357278</v>
      </c>
      <c r="D16148" s="78" t="s">
        <v>3422</v>
      </c>
      <c r="E16148" s="78" t="s">
        <v>21</v>
      </c>
      <c r="J16148" s="78" t="s">
        <v>5895</v>
      </c>
      <c r="V16148" s="78">
        <v>24000</v>
      </c>
      <c r="W16148" s="78">
        <v>23000</v>
      </c>
      <c r="X16148" s="78"/>
      <c r="Y16148" s="78">
        <v>27000</v>
      </c>
      <c r="Z16148" s="78">
        <v>2.1</v>
      </c>
    </row>
    <row r="16149" spans="1:26" x14ac:dyDescent="0.25">
      <c r="A16149" s="78">
        <v>215357320</v>
      </c>
      <c r="D16149" s="78" t="s">
        <v>3422</v>
      </c>
      <c r="E16149" s="78" t="s">
        <v>23</v>
      </c>
      <c r="J16149" s="78" t="s">
        <v>5895</v>
      </c>
      <c r="V16149" s="78">
        <v>24000</v>
      </c>
      <c r="W16149" s="78">
        <v>23000</v>
      </c>
      <c r="X16149" s="78"/>
      <c r="Y16149" s="78">
        <v>27000</v>
      </c>
      <c r="Z16149" s="78">
        <v>2.1</v>
      </c>
    </row>
    <row r="16150" spans="1:26" x14ac:dyDescent="0.25">
      <c r="A16150" s="78">
        <v>215357362</v>
      </c>
      <c r="D16150" s="78" t="s">
        <v>3422</v>
      </c>
      <c r="E16150" s="78" t="s">
        <v>22</v>
      </c>
      <c r="J16150" s="78" t="s">
        <v>5895</v>
      </c>
      <c r="V16150" s="78">
        <v>24000</v>
      </c>
      <c r="W16150" s="78">
        <v>23000</v>
      </c>
      <c r="X16150" s="78"/>
      <c r="Y16150" s="78">
        <v>27000</v>
      </c>
      <c r="Z16150" s="78">
        <v>2.1</v>
      </c>
    </row>
    <row r="16151" spans="1:26" x14ac:dyDescent="0.25">
      <c r="A16151" s="78">
        <v>215357404</v>
      </c>
      <c r="D16151" s="78" t="s">
        <v>3422</v>
      </c>
      <c r="E16151" s="78" t="s">
        <v>15</v>
      </c>
      <c r="J16151" s="78" t="s">
        <v>5895</v>
      </c>
      <c r="V16151" s="78">
        <v>24000</v>
      </c>
      <c r="W16151" s="78">
        <v>23000</v>
      </c>
      <c r="X16151" s="78"/>
      <c r="Y16151" s="78">
        <v>27000</v>
      </c>
      <c r="Z16151" s="78">
        <v>2.1</v>
      </c>
    </row>
    <row r="16152" spans="1:26" x14ac:dyDescent="0.25">
      <c r="A16152" s="78">
        <v>215357440</v>
      </c>
      <c r="D16152" s="78" t="s">
        <v>3422</v>
      </c>
      <c r="E16152" s="78" t="s">
        <v>9</v>
      </c>
      <c r="J16152" s="78" t="s">
        <v>5894</v>
      </c>
      <c r="V16152" s="78">
        <v>24000</v>
      </c>
      <c r="W16152" s="78">
        <v>23000</v>
      </c>
      <c r="X16152" s="78"/>
      <c r="Y16152" s="78">
        <v>27000</v>
      </c>
      <c r="Z16152" s="78">
        <v>2.1</v>
      </c>
    </row>
    <row r="16153" spans="1:26" x14ac:dyDescent="0.25">
      <c r="A16153" s="78">
        <v>215357465</v>
      </c>
      <c r="D16153" s="78" t="s">
        <v>3422</v>
      </c>
      <c r="E16153" s="78" t="s">
        <v>24</v>
      </c>
      <c r="J16153" s="78" t="s">
        <v>5895</v>
      </c>
      <c r="V16153" s="78">
        <v>24000</v>
      </c>
      <c r="W16153" s="78">
        <v>23000</v>
      </c>
      <c r="X16153" s="78"/>
      <c r="Y16153" s="78">
        <v>27000</v>
      </c>
      <c r="Z16153" s="78">
        <v>2.1</v>
      </c>
    </row>
    <row r="16154" spans="1:26" x14ac:dyDescent="0.25">
      <c r="A16154" s="78">
        <v>215357530</v>
      </c>
      <c r="D16154" s="78" t="s">
        <v>3422</v>
      </c>
      <c r="E16154" s="78" t="s">
        <v>26</v>
      </c>
      <c r="J16154" s="78" t="s">
        <v>5895</v>
      </c>
      <c r="V16154" s="78">
        <v>24000</v>
      </c>
      <c r="W16154" s="78">
        <v>23000</v>
      </c>
      <c r="X16154" s="78"/>
      <c r="Y16154" s="78">
        <v>27000</v>
      </c>
      <c r="Z16154" s="78">
        <v>2.1</v>
      </c>
    </row>
    <row r="16155" spans="1:26" x14ac:dyDescent="0.25">
      <c r="A16155" s="78">
        <v>215357614</v>
      </c>
      <c r="D16155" s="78" t="s">
        <v>3422</v>
      </c>
      <c r="E16155" s="78" t="s">
        <v>28</v>
      </c>
      <c r="J16155" s="78" t="s">
        <v>5895</v>
      </c>
      <c r="V16155" s="78">
        <v>24000</v>
      </c>
      <c r="W16155" s="78">
        <v>23000</v>
      </c>
      <c r="X16155" s="78"/>
      <c r="Y16155" s="78">
        <v>27000</v>
      </c>
      <c r="Z16155" s="78">
        <v>2.1</v>
      </c>
    </row>
    <row r="16156" spans="1:26" x14ac:dyDescent="0.25">
      <c r="A16156" s="78">
        <v>215357572</v>
      </c>
      <c r="D16156" s="78" t="s">
        <v>3422</v>
      </c>
      <c r="E16156" s="78" t="s">
        <v>25</v>
      </c>
      <c r="J16156" s="78" t="s">
        <v>5895</v>
      </c>
      <c r="V16156" s="78">
        <v>24000</v>
      </c>
      <c r="W16156" s="78">
        <v>23000</v>
      </c>
      <c r="X16156" s="78"/>
      <c r="Y16156" s="78">
        <v>27000</v>
      </c>
      <c r="Z16156" s="78">
        <v>2.1</v>
      </c>
    </row>
    <row r="16157" spans="1:26" x14ac:dyDescent="0.25">
      <c r="A16157" s="78">
        <v>215357571</v>
      </c>
      <c r="D16157" s="78" t="s">
        <v>3422</v>
      </c>
      <c r="E16157" s="78" t="s">
        <v>25</v>
      </c>
      <c r="J16157" s="78" t="s">
        <v>5895</v>
      </c>
      <c r="V16157" s="78">
        <v>24000</v>
      </c>
      <c r="W16157" s="78">
        <v>23600</v>
      </c>
      <c r="X16157" s="78"/>
      <c r="Y16157" s="78">
        <v>28000</v>
      </c>
      <c r="Z16157" s="78">
        <v>2.1</v>
      </c>
    </row>
    <row r="16158" spans="1:26" x14ac:dyDescent="0.25">
      <c r="A16158" s="78">
        <v>215357613</v>
      </c>
      <c r="D16158" s="78" t="s">
        <v>3422</v>
      </c>
      <c r="E16158" s="78" t="s">
        <v>28</v>
      </c>
      <c r="J16158" s="78" t="s">
        <v>5895</v>
      </c>
      <c r="V16158" s="78">
        <v>24000</v>
      </c>
      <c r="W16158" s="78">
        <v>23600</v>
      </c>
      <c r="X16158" s="78"/>
      <c r="Y16158" s="78">
        <v>28000</v>
      </c>
      <c r="Z16158" s="78">
        <v>2.1</v>
      </c>
    </row>
    <row r="16159" spans="1:26" x14ac:dyDescent="0.25">
      <c r="A16159" s="78">
        <v>215357529</v>
      </c>
      <c r="D16159" s="78" t="s">
        <v>3422</v>
      </c>
      <c r="E16159" s="78" t="s">
        <v>26</v>
      </c>
      <c r="J16159" s="78" t="s">
        <v>5895</v>
      </c>
      <c r="V16159" s="78">
        <v>24000</v>
      </c>
      <c r="W16159" s="78">
        <v>23600</v>
      </c>
      <c r="X16159" s="78"/>
      <c r="Y16159" s="78">
        <v>28000</v>
      </c>
      <c r="Z16159" s="78">
        <v>2.1</v>
      </c>
    </row>
    <row r="16160" spans="1:26" x14ac:dyDescent="0.25">
      <c r="A16160" s="78">
        <v>215357463</v>
      </c>
      <c r="D16160" s="78" t="s">
        <v>3422</v>
      </c>
      <c r="E16160" s="78" t="s">
        <v>24</v>
      </c>
      <c r="J16160" s="78" t="s">
        <v>5895</v>
      </c>
      <c r="V16160" s="78">
        <v>24000</v>
      </c>
      <c r="W16160" s="78">
        <v>23600</v>
      </c>
      <c r="X16160" s="78"/>
      <c r="Y16160" s="78">
        <v>28000</v>
      </c>
      <c r="Z16160" s="78">
        <v>2.1</v>
      </c>
    </row>
    <row r="16161" spans="1:26" x14ac:dyDescent="0.25">
      <c r="A16161" s="78">
        <v>215357438</v>
      </c>
      <c r="D16161" s="78" t="s">
        <v>3422</v>
      </c>
      <c r="E16161" s="78" t="s">
        <v>9</v>
      </c>
      <c r="J16161" s="78" t="s">
        <v>5894</v>
      </c>
      <c r="V16161" s="78">
        <v>24000</v>
      </c>
      <c r="W16161" s="78">
        <v>23600</v>
      </c>
      <c r="X16161" s="78"/>
      <c r="Y16161" s="78">
        <v>28000</v>
      </c>
      <c r="Z16161" s="78">
        <v>2.1</v>
      </c>
    </row>
    <row r="16162" spans="1:26" x14ac:dyDescent="0.25">
      <c r="A16162" s="78">
        <v>215357403</v>
      </c>
      <c r="D16162" s="78" t="s">
        <v>3422</v>
      </c>
      <c r="E16162" s="78" t="s">
        <v>15</v>
      </c>
      <c r="J16162" s="78" t="s">
        <v>5895</v>
      </c>
      <c r="V16162" s="78">
        <v>24000</v>
      </c>
      <c r="W16162" s="78">
        <v>23600</v>
      </c>
      <c r="X16162" s="78"/>
      <c r="Y16162" s="78">
        <v>28000</v>
      </c>
      <c r="Z16162" s="78">
        <v>2.1</v>
      </c>
    </row>
    <row r="16163" spans="1:26" x14ac:dyDescent="0.25">
      <c r="A16163" s="78">
        <v>215357361</v>
      </c>
      <c r="D16163" s="78" t="s">
        <v>3422</v>
      </c>
      <c r="E16163" s="78" t="s">
        <v>22</v>
      </c>
      <c r="J16163" s="78" t="s">
        <v>5895</v>
      </c>
      <c r="V16163" s="78">
        <v>24000</v>
      </c>
      <c r="W16163" s="78">
        <v>23600</v>
      </c>
      <c r="X16163" s="78"/>
      <c r="Y16163" s="78">
        <v>28000</v>
      </c>
      <c r="Z16163" s="78">
        <v>2.1</v>
      </c>
    </row>
    <row r="16164" spans="1:26" x14ac:dyDescent="0.25">
      <c r="A16164" s="78">
        <v>215357319</v>
      </c>
      <c r="D16164" s="78" t="s">
        <v>3422</v>
      </c>
      <c r="E16164" s="78" t="s">
        <v>23</v>
      </c>
      <c r="J16164" s="78" t="s">
        <v>5895</v>
      </c>
      <c r="V16164" s="78">
        <v>24000</v>
      </c>
      <c r="W16164" s="78">
        <v>23600</v>
      </c>
      <c r="X16164" s="78"/>
      <c r="Y16164" s="78">
        <v>28000</v>
      </c>
      <c r="Z16164" s="78">
        <v>2.1</v>
      </c>
    </row>
    <row r="16165" spans="1:26" x14ac:dyDescent="0.25">
      <c r="A16165" s="78">
        <v>215357277</v>
      </c>
      <c r="D16165" s="78" t="s">
        <v>3422</v>
      </c>
      <c r="E16165" s="78" t="s">
        <v>21</v>
      </c>
      <c r="J16165" s="78" t="s">
        <v>5895</v>
      </c>
      <c r="V16165" s="78">
        <v>24000</v>
      </c>
      <c r="W16165" s="78">
        <v>23600</v>
      </c>
      <c r="X16165" s="78"/>
      <c r="Y16165" s="78">
        <v>28000</v>
      </c>
      <c r="Z16165" s="78">
        <v>2.1</v>
      </c>
    </row>
    <row r="16166" spans="1:26" x14ac:dyDescent="0.25">
      <c r="A16166" s="78">
        <v>215357235</v>
      </c>
      <c r="D16166" s="78" t="s">
        <v>3422</v>
      </c>
      <c r="E16166" s="78" t="s">
        <v>19</v>
      </c>
      <c r="J16166" s="78" t="s">
        <v>5895</v>
      </c>
      <c r="V16166" s="78">
        <v>24000</v>
      </c>
      <c r="W16166" s="78">
        <v>23600</v>
      </c>
      <c r="X16166" s="78"/>
      <c r="Y16166" s="78">
        <v>28000</v>
      </c>
      <c r="Z16166" s="78">
        <v>2.1</v>
      </c>
    </row>
    <row r="16167" spans="1:26" x14ac:dyDescent="0.25">
      <c r="A16167" s="78">
        <v>215357109</v>
      </c>
      <c r="D16167" s="78" t="s">
        <v>3422</v>
      </c>
      <c r="E16167" s="78" t="s">
        <v>12</v>
      </c>
      <c r="J16167" s="78" t="s">
        <v>5894</v>
      </c>
      <c r="V16167" s="78">
        <v>24000</v>
      </c>
      <c r="W16167" s="78">
        <v>23600</v>
      </c>
      <c r="X16167" s="78"/>
      <c r="Y16167" s="78">
        <v>28000</v>
      </c>
      <c r="Z16167" s="78">
        <v>2.1</v>
      </c>
    </row>
    <row r="16168" spans="1:26" x14ac:dyDescent="0.25">
      <c r="A16168" s="78">
        <v>215357131</v>
      </c>
      <c r="D16168" s="78" t="s">
        <v>3422</v>
      </c>
      <c r="E16168" s="78" t="s">
        <v>16</v>
      </c>
      <c r="J16168" s="78" t="s">
        <v>5895</v>
      </c>
      <c r="V16168" s="78">
        <v>24000</v>
      </c>
      <c r="W16168" s="78">
        <v>23600</v>
      </c>
      <c r="X16168" s="78"/>
      <c r="Y16168" s="78">
        <v>28000</v>
      </c>
      <c r="Z16168" s="78">
        <v>2.1</v>
      </c>
    </row>
    <row r="16169" spans="1:26" x14ac:dyDescent="0.25">
      <c r="A16169" s="78">
        <v>215357193</v>
      </c>
      <c r="D16169" s="78" t="s">
        <v>3422</v>
      </c>
      <c r="E16169" s="78" t="s">
        <v>20</v>
      </c>
      <c r="J16169" s="78" t="s">
        <v>5895</v>
      </c>
      <c r="V16169" s="78">
        <v>24000</v>
      </c>
      <c r="W16169" s="78">
        <v>23600</v>
      </c>
      <c r="X16169" s="78"/>
      <c r="Y16169" s="78">
        <v>28000</v>
      </c>
      <c r="Z16169" s="78">
        <v>2.1</v>
      </c>
    </row>
    <row r="16170" spans="1:26" x14ac:dyDescent="0.25">
      <c r="A16170" s="78">
        <v>215357171</v>
      </c>
      <c r="D16170" s="78" t="s">
        <v>3422</v>
      </c>
      <c r="E16170" s="78" t="s">
        <v>16</v>
      </c>
      <c r="J16170" s="78" t="s">
        <v>5897</v>
      </c>
      <c r="V16170" s="78">
        <v>24000</v>
      </c>
      <c r="W16170" s="78">
        <v>18200</v>
      </c>
      <c r="X16170" s="78"/>
      <c r="Y16170" s="78">
        <v>18600</v>
      </c>
      <c r="Z16170" s="78">
        <v>2.2999999999999998</v>
      </c>
    </row>
    <row r="16171" spans="1:26" x14ac:dyDescent="0.25">
      <c r="A16171" s="78">
        <v>215357140</v>
      </c>
      <c r="D16171" s="78" t="s">
        <v>3422</v>
      </c>
      <c r="E16171" s="78" t="s">
        <v>12</v>
      </c>
      <c r="J16171" s="78" t="s">
        <v>5896</v>
      </c>
      <c r="V16171" s="78">
        <v>24000</v>
      </c>
      <c r="W16171" s="78">
        <v>18200</v>
      </c>
      <c r="X16171" s="78"/>
      <c r="Y16171" s="78">
        <v>18600</v>
      </c>
      <c r="Z16171" s="78">
        <v>2.2999999999999998</v>
      </c>
    </row>
    <row r="16172" spans="1:26" x14ac:dyDescent="0.25">
      <c r="A16172" s="78">
        <v>215357215</v>
      </c>
      <c r="D16172" s="78" t="s">
        <v>3422</v>
      </c>
      <c r="E16172" s="78" t="s">
        <v>20</v>
      </c>
      <c r="J16172" s="78" t="s">
        <v>5897</v>
      </c>
      <c r="V16172" s="78">
        <v>24000</v>
      </c>
      <c r="W16172" s="78">
        <v>18200</v>
      </c>
      <c r="X16172" s="78"/>
      <c r="Y16172" s="78">
        <v>18600</v>
      </c>
      <c r="Z16172" s="78">
        <v>2.2999999999999998</v>
      </c>
    </row>
    <row r="16173" spans="1:26" x14ac:dyDescent="0.25">
      <c r="A16173" s="78">
        <v>215357257</v>
      </c>
      <c r="D16173" s="78" t="s">
        <v>3422</v>
      </c>
      <c r="E16173" s="78" t="s">
        <v>19</v>
      </c>
      <c r="J16173" s="78" t="s">
        <v>5897</v>
      </c>
      <c r="V16173" s="78">
        <v>24000</v>
      </c>
      <c r="W16173" s="78">
        <v>18200</v>
      </c>
      <c r="X16173" s="78"/>
      <c r="Y16173" s="78">
        <v>18600</v>
      </c>
      <c r="Z16173" s="78">
        <v>2.2999999999999998</v>
      </c>
    </row>
    <row r="16174" spans="1:26" x14ac:dyDescent="0.25">
      <c r="A16174" s="78">
        <v>215357299</v>
      </c>
      <c r="D16174" s="78" t="s">
        <v>3422</v>
      </c>
      <c r="E16174" s="78" t="s">
        <v>21</v>
      </c>
      <c r="J16174" s="78" t="s">
        <v>5897</v>
      </c>
      <c r="V16174" s="78">
        <v>24000</v>
      </c>
      <c r="W16174" s="78">
        <v>18200</v>
      </c>
      <c r="X16174" s="78"/>
      <c r="Y16174" s="78">
        <v>18600</v>
      </c>
      <c r="Z16174" s="78">
        <v>2.2999999999999998</v>
      </c>
    </row>
    <row r="16175" spans="1:26" x14ac:dyDescent="0.25">
      <c r="A16175" s="78">
        <v>215357341</v>
      </c>
      <c r="D16175" s="78" t="s">
        <v>3422</v>
      </c>
      <c r="E16175" s="78" t="s">
        <v>23</v>
      </c>
      <c r="J16175" s="78" t="s">
        <v>5897</v>
      </c>
      <c r="V16175" s="78">
        <v>24000</v>
      </c>
      <c r="W16175" s="78">
        <v>18200</v>
      </c>
      <c r="X16175" s="78"/>
      <c r="Y16175" s="78">
        <v>18600</v>
      </c>
      <c r="Z16175" s="78">
        <v>2.2999999999999998</v>
      </c>
    </row>
    <row r="16176" spans="1:26" x14ac:dyDescent="0.25">
      <c r="A16176" s="78">
        <v>215357383</v>
      </c>
      <c r="D16176" s="78" t="s">
        <v>3422</v>
      </c>
      <c r="E16176" s="78" t="s">
        <v>22</v>
      </c>
      <c r="J16176" s="78" t="s">
        <v>5897</v>
      </c>
      <c r="V16176" s="78">
        <v>24000</v>
      </c>
      <c r="W16176" s="78">
        <v>18200</v>
      </c>
      <c r="X16176" s="78"/>
      <c r="Y16176" s="78">
        <v>18600</v>
      </c>
      <c r="Z16176" s="78">
        <v>2.2999999999999998</v>
      </c>
    </row>
    <row r="16177" spans="1:26" x14ac:dyDescent="0.25">
      <c r="A16177" s="78">
        <v>215357425</v>
      </c>
      <c r="D16177" s="78" t="s">
        <v>3422</v>
      </c>
      <c r="E16177" s="78" t="s">
        <v>15</v>
      </c>
      <c r="J16177" s="78" t="s">
        <v>5897</v>
      </c>
      <c r="V16177" s="78">
        <v>24000</v>
      </c>
      <c r="W16177" s="78">
        <v>18200</v>
      </c>
      <c r="X16177" s="78"/>
      <c r="Y16177" s="78">
        <v>18600</v>
      </c>
      <c r="Z16177" s="78">
        <v>2.2999999999999998</v>
      </c>
    </row>
    <row r="16178" spans="1:26" x14ac:dyDescent="0.25">
      <c r="A16178" s="78">
        <v>215357479</v>
      </c>
      <c r="D16178" s="78" t="s">
        <v>3422</v>
      </c>
      <c r="E16178" s="78" t="s">
        <v>9</v>
      </c>
      <c r="J16178" s="78" t="s">
        <v>5896</v>
      </c>
      <c r="V16178" s="78">
        <v>24000</v>
      </c>
      <c r="W16178" s="78">
        <v>18200</v>
      </c>
      <c r="X16178" s="78"/>
      <c r="Y16178" s="78">
        <v>18600</v>
      </c>
      <c r="Z16178" s="78">
        <v>2.2999999999999998</v>
      </c>
    </row>
    <row r="16179" spans="1:26" x14ac:dyDescent="0.25">
      <c r="A16179" s="78">
        <v>215357551</v>
      </c>
      <c r="D16179" s="78" t="s">
        <v>3422</v>
      </c>
      <c r="E16179" s="78" t="s">
        <v>26</v>
      </c>
      <c r="J16179" s="78" t="s">
        <v>5897</v>
      </c>
      <c r="V16179" s="78">
        <v>24000</v>
      </c>
      <c r="W16179" s="78">
        <v>18200</v>
      </c>
      <c r="X16179" s="78"/>
      <c r="Y16179" s="78">
        <v>18600</v>
      </c>
      <c r="Z16179" s="78">
        <v>2.2999999999999998</v>
      </c>
    </row>
    <row r="16180" spans="1:26" x14ac:dyDescent="0.25">
      <c r="A16180" s="78">
        <v>215357504</v>
      </c>
      <c r="D16180" s="78" t="s">
        <v>3422</v>
      </c>
      <c r="E16180" s="78" t="s">
        <v>24</v>
      </c>
      <c r="J16180" s="78" t="s">
        <v>5897</v>
      </c>
      <c r="V16180" s="78">
        <v>24000</v>
      </c>
      <c r="W16180" s="78">
        <v>18200</v>
      </c>
      <c r="X16180" s="78"/>
      <c r="Y16180" s="78">
        <v>18600</v>
      </c>
      <c r="Z16180" s="78">
        <v>2.2999999999999998</v>
      </c>
    </row>
    <row r="16181" spans="1:26" x14ac:dyDescent="0.25">
      <c r="A16181" s="78">
        <v>215357635</v>
      </c>
      <c r="D16181" s="78" t="s">
        <v>3422</v>
      </c>
      <c r="E16181" s="78" t="s">
        <v>28</v>
      </c>
      <c r="J16181" s="78" t="s">
        <v>5897</v>
      </c>
      <c r="V16181" s="78">
        <v>24000</v>
      </c>
      <c r="W16181" s="78">
        <v>18200</v>
      </c>
      <c r="X16181" s="78"/>
      <c r="Y16181" s="78">
        <v>18600</v>
      </c>
      <c r="Z16181" s="78">
        <v>2.2999999999999998</v>
      </c>
    </row>
    <row r="16182" spans="1:26" x14ac:dyDescent="0.25">
      <c r="A16182" s="78">
        <v>215357593</v>
      </c>
      <c r="D16182" s="78" t="s">
        <v>3422</v>
      </c>
      <c r="E16182" s="78" t="s">
        <v>25</v>
      </c>
      <c r="J16182" s="78" t="s">
        <v>5897</v>
      </c>
      <c r="V16182" s="78">
        <v>24000</v>
      </c>
      <c r="W16182" s="78">
        <v>18200</v>
      </c>
      <c r="X16182" s="78"/>
      <c r="Y16182" s="78">
        <v>18600</v>
      </c>
      <c r="Z16182" s="78">
        <v>2.2999999999999998</v>
      </c>
    </row>
    <row r="16183" spans="1:26" x14ac:dyDescent="0.25">
      <c r="A16183" s="78">
        <v>215357592</v>
      </c>
      <c r="D16183" s="78" t="s">
        <v>3422</v>
      </c>
      <c r="E16183" s="78" t="s">
        <v>25</v>
      </c>
      <c r="J16183" s="78" t="s">
        <v>5897</v>
      </c>
      <c r="V16183" s="78">
        <v>24000</v>
      </c>
      <c r="W16183" s="78">
        <v>17800</v>
      </c>
      <c r="X16183" s="78"/>
      <c r="Y16183" s="78">
        <v>19000</v>
      </c>
      <c r="Z16183" s="78">
        <v>2.2999999999999998</v>
      </c>
    </row>
    <row r="16184" spans="1:26" x14ac:dyDescent="0.25">
      <c r="A16184" s="78">
        <v>215357634</v>
      </c>
      <c r="D16184" s="78" t="s">
        <v>3422</v>
      </c>
      <c r="E16184" s="78" t="s">
        <v>28</v>
      </c>
      <c r="J16184" s="78" t="s">
        <v>5897</v>
      </c>
      <c r="V16184" s="78">
        <v>24000</v>
      </c>
      <c r="W16184" s="78">
        <v>17800</v>
      </c>
      <c r="X16184" s="78"/>
      <c r="Y16184" s="78">
        <v>19000</v>
      </c>
      <c r="Z16184" s="78">
        <v>2.2999999999999998</v>
      </c>
    </row>
    <row r="16185" spans="1:26" x14ac:dyDescent="0.25">
      <c r="A16185" s="78">
        <v>215357477</v>
      </c>
      <c r="D16185" s="78" t="s">
        <v>3422</v>
      </c>
      <c r="E16185" s="78" t="s">
        <v>9</v>
      </c>
      <c r="J16185" s="78" t="s">
        <v>5896</v>
      </c>
      <c r="V16185" s="78">
        <v>24000</v>
      </c>
      <c r="W16185" s="78">
        <v>17800</v>
      </c>
      <c r="X16185" s="78"/>
      <c r="Y16185" s="78">
        <v>19000</v>
      </c>
      <c r="Z16185" s="78">
        <v>2.2999999999999998</v>
      </c>
    </row>
    <row r="16186" spans="1:26" x14ac:dyDescent="0.25">
      <c r="A16186" s="78">
        <v>215357503</v>
      </c>
      <c r="D16186" s="78" t="s">
        <v>3422</v>
      </c>
      <c r="E16186" s="78" t="s">
        <v>24</v>
      </c>
      <c r="J16186" s="78" t="s">
        <v>5897</v>
      </c>
      <c r="V16186" s="78">
        <v>24000</v>
      </c>
      <c r="W16186" s="78">
        <v>17800</v>
      </c>
      <c r="X16186" s="78"/>
      <c r="Y16186" s="78">
        <v>19000</v>
      </c>
      <c r="Z16186" s="78">
        <v>2.2999999999999998</v>
      </c>
    </row>
    <row r="16187" spans="1:26" x14ac:dyDescent="0.25">
      <c r="A16187" s="78">
        <v>215357550</v>
      </c>
      <c r="D16187" s="78" t="s">
        <v>3422</v>
      </c>
      <c r="E16187" s="78" t="s">
        <v>26</v>
      </c>
      <c r="J16187" s="78" t="s">
        <v>5897</v>
      </c>
      <c r="V16187" s="78">
        <v>24000</v>
      </c>
      <c r="W16187" s="78">
        <v>17800</v>
      </c>
      <c r="X16187" s="78"/>
      <c r="Y16187" s="78">
        <v>19000</v>
      </c>
      <c r="Z16187" s="78">
        <v>2.2999999999999998</v>
      </c>
    </row>
    <row r="16188" spans="1:26" x14ac:dyDescent="0.25">
      <c r="A16188" s="78">
        <v>215357424</v>
      </c>
      <c r="D16188" s="78" t="s">
        <v>3422</v>
      </c>
      <c r="E16188" s="78" t="s">
        <v>15</v>
      </c>
      <c r="J16188" s="78" t="s">
        <v>5897</v>
      </c>
      <c r="V16188" s="78">
        <v>24000</v>
      </c>
      <c r="W16188" s="78">
        <v>17800</v>
      </c>
      <c r="X16188" s="78"/>
      <c r="Y16188" s="78">
        <v>19000</v>
      </c>
      <c r="Z16188" s="78">
        <v>2.2999999999999998</v>
      </c>
    </row>
    <row r="16189" spans="1:26" x14ac:dyDescent="0.25">
      <c r="A16189" s="78">
        <v>215357382</v>
      </c>
      <c r="D16189" s="78" t="s">
        <v>3422</v>
      </c>
      <c r="E16189" s="78" t="s">
        <v>22</v>
      </c>
      <c r="J16189" s="78" t="s">
        <v>5897</v>
      </c>
      <c r="V16189" s="78">
        <v>24000</v>
      </c>
      <c r="W16189" s="78">
        <v>17800</v>
      </c>
      <c r="X16189" s="78"/>
      <c r="Y16189" s="78">
        <v>19000</v>
      </c>
      <c r="Z16189" s="78">
        <v>2.2999999999999998</v>
      </c>
    </row>
    <row r="16190" spans="1:26" x14ac:dyDescent="0.25">
      <c r="A16190" s="78">
        <v>215357340</v>
      </c>
      <c r="D16190" s="78" t="s">
        <v>3422</v>
      </c>
      <c r="E16190" s="78" t="s">
        <v>23</v>
      </c>
      <c r="J16190" s="78" t="s">
        <v>5897</v>
      </c>
      <c r="V16190" s="78">
        <v>24000</v>
      </c>
      <c r="W16190" s="78">
        <v>17800</v>
      </c>
      <c r="X16190" s="78"/>
      <c r="Y16190" s="78">
        <v>19000</v>
      </c>
      <c r="Z16190" s="78">
        <v>2.2999999999999998</v>
      </c>
    </row>
    <row r="16191" spans="1:26" x14ac:dyDescent="0.25">
      <c r="A16191" s="78">
        <v>215357298</v>
      </c>
      <c r="D16191" s="78" t="s">
        <v>3422</v>
      </c>
      <c r="E16191" s="78" t="s">
        <v>21</v>
      </c>
      <c r="J16191" s="78" t="s">
        <v>5897</v>
      </c>
      <c r="V16191" s="78">
        <v>24000</v>
      </c>
      <c r="W16191" s="78">
        <v>17800</v>
      </c>
      <c r="X16191" s="78"/>
      <c r="Y16191" s="78">
        <v>19000</v>
      </c>
      <c r="Z16191" s="78">
        <v>2.2999999999999998</v>
      </c>
    </row>
    <row r="16192" spans="1:26" x14ac:dyDescent="0.25">
      <c r="A16192" s="78">
        <v>215357256</v>
      </c>
      <c r="D16192" s="78" t="s">
        <v>3422</v>
      </c>
      <c r="E16192" s="78" t="s">
        <v>19</v>
      </c>
      <c r="J16192" s="78" t="s">
        <v>5897</v>
      </c>
      <c r="V16192" s="78">
        <v>24000</v>
      </c>
      <c r="W16192" s="78">
        <v>17800</v>
      </c>
      <c r="X16192" s="78"/>
      <c r="Y16192" s="78">
        <v>19000</v>
      </c>
      <c r="Z16192" s="78">
        <v>2.2999999999999998</v>
      </c>
    </row>
    <row r="16193" spans="1:26" x14ac:dyDescent="0.25">
      <c r="A16193" s="78">
        <v>215357214</v>
      </c>
      <c r="D16193" s="78" t="s">
        <v>3422</v>
      </c>
      <c r="E16193" s="78" t="s">
        <v>20</v>
      </c>
      <c r="J16193" s="78" t="s">
        <v>5897</v>
      </c>
      <c r="V16193" s="78">
        <v>24000</v>
      </c>
      <c r="W16193" s="78">
        <v>17800</v>
      </c>
      <c r="X16193" s="78"/>
      <c r="Y16193" s="78">
        <v>19000</v>
      </c>
      <c r="Z16193" s="78">
        <v>2.2999999999999998</v>
      </c>
    </row>
    <row r="16194" spans="1:26" x14ac:dyDescent="0.25">
      <c r="A16194" s="78">
        <v>215357137</v>
      </c>
      <c r="D16194" s="78" t="s">
        <v>3422</v>
      </c>
      <c r="E16194" s="78" t="s">
        <v>12</v>
      </c>
      <c r="J16194" s="78" t="s">
        <v>5896</v>
      </c>
      <c r="V16194" s="78">
        <v>24000</v>
      </c>
      <c r="W16194" s="78">
        <v>17800</v>
      </c>
      <c r="X16194" s="78"/>
      <c r="Y16194" s="78">
        <v>19000</v>
      </c>
      <c r="Z16194" s="78">
        <v>2.2999999999999998</v>
      </c>
    </row>
    <row r="16195" spans="1:26" x14ac:dyDescent="0.25">
      <c r="A16195" s="78">
        <v>215357169</v>
      </c>
      <c r="D16195" s="78" t="s">
        <v>3422</v>
      </c>
      <c r="E16195" s="78" t="s">
        <v>16</v>
      </c>
      <c r="J16195" s="78" t="s">
        <v>5897</v>
      </c>
      <c r="V16195" s="78">
        <v>24000</v>
      </c>
      <c r="W16195" s="78">
        <v>17800</v>
      </c>
      <c r="X16195" s="78"/>
      <c r="Y16195" s="78">
        <v>19000</v>
      </c>
      <c r="Z16195" s="78">
        <v>2.2999999999999998</v>
      </c>
    </row>
    <row r="16196" spans="1:26" x14ac:dyDescent="0.25">
      <c r="A16196" s="78">
        <v>215324367</v>
      </c>
      <c r="D16196" s="78" t="s">
        <v>3422</v>
      </c>
      <c r="E16196" s="78" t="s">
        <v>21</v>
      </c>
      <c r="J16196" s="78" t="s">
        <v>6449</v>
      </c>
      <c r="L16196" s="78" t="s">
        <v>6809</v>
      </c>
      <c r="V16196" s="78">
        <v>17500</v>
      </c>
      <c r="W16196" s="78">
        <v>14900</v>
      </c>
      <c r="X16196" s="78"/>
      <c r="Y16196" s="78">
        <v>15900</v>
      </c>
      <c r="Z16196" s="78">
        <v>2.65</v>
      </c>
    </row>
    <row r="16197" spans="1:26" x14ac:dyDescent="0.25">
      <c r="A16197" s="78">
        <v>215324294</v>
      </c>
      <c r="D16197" s="78" t="s">
        <v>3422</v>
      </c>
      <c r="E16197" s="78" t="s">
        <v>19</v>
      </c>
      <c r="J16197" s="78" t="s">
        <v>6449</v>
      </c>
      <c r="L16197" s="78" t="s">
        <v>6809</v>
      </c>
      <c r="V16197" s="78">
        <v>17500</v>
      </c>
      <c r="W16197" s="78">
        <v>14900</v>
      </c>
      <c r="X16197" s="78"/>
      <c r="Y16197" s="78">
        <v>15900</v>
      </c>
      <c r="Z16197" s="78">
        <v>2.65</v>
      </c>
    </row>
    <row r="16198" spans="1:26" x14ac:dyDescent="0.25">
      <c r="A16198" s="78">
        <v>215324586</v>
      </c>
      <c r="D16198" s="78" t="s">
        <v>3422</v>
      </c>
      <c r="E16198" s="78" t="s">
        <v>15</v>
      </c>
      <c r="J16198" s="78" t="s">
        <v>6449</v>
      </c>
      <c r="L16198" s="78" t="s">
        <v>6809</v>
      </c>
      <c r="V16198" s="78">
        <v>17500</v>
      </c>
      <c r="W16198" s="78">
        <v>14900</v>
      </c>
      <c r="X16198" s="78"/>
      <c r="Y16198" s="78">
        <v>15900</v>
      </c>
      <c r="Z16198" s="78">
        <v>2.65</v>
      </c>
    </row>
    <row r="16199" spans="1:26" x14ac:dyDescent="0.25">
      <c r="A16199" s="78">
        <v>215324659</v>
      </c>
      <c r="D16199" s="78" t="s">
        <v>3422</v>
      </c>
      <c r="E16199" s="78" t="s">
        <v>24</v>
      </c>
      <c r="J16199" s="78" t="s">
        <v>6449</v>
      </c>
      <c r="L16199" s="78" t="s">
        <v>6809</v>
      </c>
      <c r="V16199" s="78">
        <v>17500</v>
      </c>
      <c r="W16199" s="78">
        <v>14900</v>
      </c>
      <c r="X16199" s="78"/>
      <c r="Y16199" s="78">
        <v>15900</v>
      </c>
      <c r="Z16199" s="78">
        <v>2.65</v>
      </c>
    </row>
    <row r="16200" spans="1:26" x14ac:dyDescent="0.25">
      <c r="A16200" s="78">
        <v>215324732</v>
      </c>
      <c r="D16200" s="78" t="s">
        <v>3422</v>
      </c>
      <c r="E16200" s="78" t="s">
        <v>26</v>
      </c>
      <c r="J16200" s="78" t="s">
        <v>6449</v>
      </c>
      <c r="L16200" s="78" t="s">
        <v>6809</v>
      </c>
      <c r="V16200" s="78">
        <v>17500</v>
      </c>
      <c r="W16200" s="78">
        <v>14900</v>
      </c>
      <c r="X16200" s="78"/>
      <c r="Y16200" s="78">
        <v>15900</v>
      </c>
      <c r="Z16200" s="78">
        <v>2.65</v>
      </c>
    </row>
    <row r="16201" spans="1:26" x14ac:dyDescent="0.25">
      <c r="A16201" s="78">
        <v>215324440</v>
      </c>
      <c r="D16201" s="78" t="s">
        <v>3422</v>
      </c>
      <c r="E16201" s="78" t="s">
        <v>23</v>
      </c>
      <c r="J16201" s="78" t="s">
        <v>6449</v>
      </c>
      <c r="L16201" s="78" t="s">
        <v>6809</v>
      </c>
      <c r="V16201" s="78">
        <v>17500</v>
      </c>
      <c r="W16201" s="78">
        <v>14900</v>
      </c>
      <c r="X16201" s="78"/>
      <c r="Y16201" s="78">
        <v>15900</v>
      </c>
      <c r="Z16201" s="78">
        <v>2.65</v>
      </c>
    </row>
    <row r="16202" spans="1:26" x14ac:dyDescent="0.25">
      <c r="A16202" s="78">
        <v>215324513</v>
      </c>
      <c r="D16202" s="78" t="s">
        <v>3422</v>
      </c>
      <c r="E16202" s="78" t="s">
        <v>22</v>
      </c>
      <c r="J16202" s="78" t="s">
        <v>6449</v>
      </c>
      <c r="L16202" s="78" t="s">
        <v>6809</v>
      </c>
      <c r="V16202" s="78">
        <v>17500</v>
      </c>
      <c r="W16202" s="78">
        <v>14900</v>
      </c>
      <c r="X16202" s="78"/>
      <c r="Y16202" s="78">
        <v>15900</v>
      </c>
      <c r="Z16202" s="78">
        <v>2.65</v>
      </c>
    </row>
    <row r="16203" spans="1:26" x14ac:dyDescent="0.25">
      <c r="A16203" s="78">
        <v>215324221</v>
      </c>
      <c r="D16203" s="78" t="s">
        <v>3422</v>
      </c>
      <c r="E16203" s="78" t="s">
        <v>20</v>
      </c>
      <c r="J16203" s="78" t="s">
        <v>6449</v>
      </c>
      <c r="L16203" s="78" t="s">
        <v>6809</v>
      </c>
      <c r="V16203" s="78">
        <v>17500</v>
      </c>
      <c r="W16203" s="78">
        <v>14900</v>
      </c>
      <c r="X16203" s="78"/>
      <c r="Y16203" s="78">
        <v>15900</v>
      </c>
      <c r="Z16203" s="78">
        <v>2.65</v>
      </c>
    </row>
    <row r="16204" spans="1:26" x14ac:dyDescent="0.25">
      <c r="A16204" s="78">
        <v>215324951</v>
      </c>
      <c r="D16204" s="78" t="s">
        <v>3422</v>
      </c>
      <c r="E16204" s="78" t="s">
        <v>27</v>
      </c>
      <c r="J16204" s="78" t="s">
        <v>6449</v>
      </c>
      <c r="L16204" s="78" t="s">
        <v>6809</v>
      </c>
      <c r="V16204" s="78">
        <v>17500</v>
      </c>
      <c r="W16204" s="78">
        <v>14900</v>
      </c>
      <c r="X16204" s="78"/>
      <c r="Y16204" s="78">
        <v>15900</v>
      </c>
      <c r="Z16204" s="78">
        <v>2.65</v>
      </c>
    </row>
    <row r="16205" spans="1:26" x14ac:dyDescent="0.25">
      <c r="A16205" s="78">
        <v>215324878</v>
      </c>
      <c r="D16205" s="78" t="s">
        <v>3422</v>
      </c>
      <c r="E16205" s="78" t="s">
        <v>28</v>
      </c>
      <c r="J16205" s="78" t="s">
        <v>6449</v>
      </c>
      <c r="L16205" s="78" t="s">
        <v>6809</v>
      </c>
      <c r="V16205" s="78">
        <v>17500</v>
      </c>
      <c r="W16205" s="78">
        <v>14900</v>
      </c>
      <c r="X16205" s="78"/>
      <c r="Y16205" s="78">
        <v>15900</v>
      </c>
      <c r="Z16205" s="78">
        <v>2.65</v>
      </c>
    </row>
    <row r="16206" spans="1:26" x14ac:dyDescent="0.25">
      <c r="A16206" s="78">
        <v>215324805</v>
      </c>
      <c r="D16206" s="78" t="s">
        <v>3422</v>
      </c>
      <c r="E16206" s="78" t="s">
        <v>25</v>
      </c>
      <c r="J16206" s="78" t="s">
        <v>6449</v>
      </c>
      <c r="L16206" s="78" t="s">
        <v>6809</v>
      </c>
      <c r="V16206" s="78">
        <v>17500</v>
      </c>
      <c r="W16206" s="78">
        <v>14900</v>
      </c>
      <c r="X16206" s="78"/>
      <c r="Y16206" s="78">
        <v>15900</v>
      </c>
      <c r="Z16206" s="78">
        <v>2.65</v>
      </c>
    </row>
    <row r="16207" spans="1:26" x14ac:dyDescent="0.25">
      <c r="A16207" s="78">
        <v>215324798</v>
      </c>
      <c r="D16207" s="78" t="s">
        <v>3422</v>
      </c>
      <c r="E16207" s="78" t="s">
        <v>25</v>
      </c>
      <c r="J16207" s="78" t="s">
        <v>6438</v>
      </c>
      <c r="L16207" s="78" t="s">
        <v>6810</v>
      </c>
      <c r="V16207" s="78">
        <v>12000</v>
      </c>
      <c r="W16207" s="78">
        <v>9100</v>
      </c>
      <c r="X16207" s="78"/>
      <c r="Y16207" s="78">
        <v>9800</v>
      </c>
      <c r="Z16207" s="78">
        <v>2.52</v>
      </c>
    </row>
    <row r="16208" spans="1:26" x14ac:dyDescent="0.25">
      <c r="A16208" s="78">
        <v>215324871</v>
      </c>
      <c r="D16208" s="78" t="s">
        <v>3422</v>
      </c>
      <c r="E16208" s="78" t="s">
        <v>28</v>
      </c>
      <c r="J16208" s="78" t="s">
        <v>6438</v>
      </c>
      <c r="L16208" s="78" t="s">
        <v>6810</v>
      </c>
      <c r="V16208" s="78">
        <v>12000</v>
      </c>
      <c r="W16208" s="78">
        <v>9100</v>
      </c>
      <c r="X16208" s="78"/>
      <c r="Y16208" s="78">
        <v>9800</v>
      </c>
      <c r="Z16208" s="78">
        <v>2.52</v>
      </c>
    </row>
    <row r="16209" spans="1:26" x14ac:dyDescent="0.25">
      <c r="A16209" s="78">
        <v>215324944</v>
      </c>
      <c r="D16209" s="78" t="s">
        <v>3422</v>
      </c>
      <c r="E16209" s="78" t="s">
        <v>27</v>
      </c>
      <c r="J16209" s="78" t="s">
        <v>6438</v>
      </c>
      <c r="L16209" s="78" t="s">
        <v>6810</v>
      </c>
      <c r="V16209" s="78">
        <v>12000</v>
      </c>
      <c r="W16209" s="78">
        <v>9100</v>
      </c>
      <c r="X16209" s="78"/>
      <c r="Y16209" s="78">
        <v>9800</v>
      </c>
      <c r="Z16209" s="78">
        <v>2.52</v>
      </c>
    </row>
    <row r="16210" spans="1:26" x14ac:dyDescent="0.25">
      <c r="A16210" s="78">
        <v>215324214</v>
      </c>
      <c r="D16210" s="78" t="s">
        <v>3422</v>
      </c>
      <c r="E16210" s="78" t="s">
        <v>20</v>
      </c>
      <c r="J16210" s="78" t="s">
        <v>6438</v>
      </c>
      <c r="L16210" s="78" t="s">
        <v>6810</v>
      </c>
      <c r="V16210" s="78">
        <v>12000</v>
      </c>
      <c r="W16210" s="78">
        <v>9100</v>
      </c>
      <c r="X16210" s="78"/>
      <c r="Y16210" s="78">
        <v>9800</v>
      </c>
      <c r="Z16210" s="78">
        <v>2.52</v>
      </c>
    </row>
    <row r="16211" spans="1:26" x14ac:dyDescent="0.25">
      <c r="A16211" s="78">
        <v>215324506</v>
      </c>
      <c r="D16211" s="78" t="s">
        <v>3422</v>
      </c>
      <c r="E16211" s="78" t="s">
        <v>22</v>
      </c>
      <c r="J16211" s="78" t="s">
        <v>6438</v>
      </c>
      <c r="L16211" s="78" t="s">
        <v>6810</v>
      </c>
      <c r="V16211" s="78">
        <v>12000</v>
      </c>
      <c r="W16211" s="78">
        <v>9100</v>
      </c>
      <c r="X16211" s="78"/>
      <c r="Y16211" s="78">
        <v>9800</v>
      </c>
      <c r="Z16211" s="78">
        <v>2.52</v>
      </c>
    </row>
    <row r="16212" spans="1:26" x14ac:dyDescent="0.25">
      <c r="A16212" s="78">
        <v>215324433</v>
      </c>
      <c r="D16212" s="78" t="s">
        <v>3422</v>
      </c>
      <c r="E16212" s="78" t="s">
        <v>23</v>
      </c>
      <c r="J16212" s="78" t="s">
        <v>6438</v>
      </c>
      <c r="L16212" s="78" t="s">
        <v>6810</v>
      </c>
      <c r="V16212" s="78">
        <v>12000</v>
      </c>
      <c r="W16212" s="78">
        <v>9100</v>
      </c>
      <c r="X16212" s="78"/>
      <c r="Y16212" s="78">
        <v>9800</v>
      </c>
      <c r="Z16212" s="78">
        <v>2.52</v>
      </c>
    </row>
    <row r="16213" spans="1:26" x14ac:dyDescent="0.25">
      <c r="A16213" s="78">
        <v>215324725</v>
      </c>
      <c r="D16213" s="78" t="s">
        <v>3422</v>
      </c>
      <c r="E16213" s="78" t="s">
        <v>26</v>
      </c>
      <c r="J16213" s="78" t="s">
        <v>6438</v>
      </c>
      <c r="L16213" s="78" t="s">
        <v>6810</v>
      </c>
      <c r="V16213" s="78">
        <v>12000</v>
      </c>
      <c r="W16213" s="78">
        <v>9100</v>
      </c>
      <c r="X16213" s="78"/>
      <c r="Y16213" s="78">
        <v>9800</v>
      </c>
      <c r="Z16213" s="78">
        <v>2.52</v>
      </c>
    </row>
    <row r="16214" spans="1:26" x14ac:dyDescent="0.25">
      <c r="A16214" s="78">
        <v>215324579</v>
      </c>
      <c r="D16214" s="78" t="s">
        <v>3422</v>
      </c>
      <c r="E16214" s="78" t="s">
        <v>15</v>
      </c>
      <c r="J16214" s="78" t="s">
        <v>6438</v>
      </c>
      <c r="L16214" s="78" t="s">
        <v>6810</v>
      </c>
      <c r="V16214" s="78">
        <v>12000</v>
      </c>
      <c r="W16214" s="78">
        <v>9100</v>
      </c>
      <c r="X16214" s="78"/>
      <c r="Y16214" s="78">
        <v>9800</v>
      </c>
      <c r="Z16214" s="78">
        <v>2.52</v>
      </c>
    </row>
    <row r="16215" spans="1:26" x14ac:dyDescent="0.25">
      <c r="A16215" s="78">
        <v>215324652</v>
      </c>
      <c r="D16215" s="78" t="s">
        <v>3422</v>
      </c>
      <c r="E16215" s="78" t="s">
        <v>24</v>
      </c>
      <c r="J16215" s="78" t="s">
        <v>6438</v>
      </c>
      <c r="L16215" s="78" t="s">
        <v>6810</v>
      </c>
      <c r="V16215" s="78">
        <v>12000</v>
      </c>
      <c r="W16215" s="78">
        <v>9100</v>
      </c>
      <c r="X16215" s="78"/>
      <c r="Y16215" s="78">
        <v>9800</v>
      </c>
      <c r="Z16215" s="78">
        <v>2.52</v>
      </c>
    </row>
    <row r="16216" spans="1:26" x14ac:dyDescent="0.25">
      <c r="A16216" s="78">
        <v>215324287</v>
      </c>
      <c r="D16216" s="78" t="s">
        <v>3422</v>
      </c>
      <c r="E16216" s="78" t="s">
        <v>19</v>
      </c>
      <c r="J16216" s="78" t="s">
        <v>6438</v>
      </c>
      <c r="L16216" s="78" t="s">
        <v>6810</v>
      </c>
      <c r="V16216" s="78">
        <v>12000</v>
      </c>
      <c r="W16216" s="78">
        <v>9100</v>
      </c>
      <c r="X16216" s="78"/>
      <c r="Y16216" s="78">
        <v>9800</v>
      </c>
      <c r="Z16216" s="78">
        <v>2.52</v>
      </c>
    </row>
    <row r="16217" spans="1:26" x14ac:dyDescent="0.25">
      <c r="A16217" s="78">
        <v>215324360</v>
      </c>
      <c r="D16217" s="78" t="s">
        <v>3422</v>
      </c>
      <c r="E16217" s="78" t="s">
        <v>21</v>
      </c>
      <c r="J16217" s="78" t="s">
        <v>6438</v>
      </c>
      <c r="L16217" s="78" t="s">
        <v>6810</v>
      </c>
      <c r="V16217" s="78">
        <v>12000</v>
      </c>
      <c r="W16217" s="78">
        <v>9100</v>
      </c>
      <c r="X16217" s="78"/>
      <c r="Y16217" s="78">
        <v>9800</v>
      </c>
      <c r="Z16217" s="78">
        <v>2.52</v>
      </c>
    </row>
    <row r="16218" spans="1:26" x14ac:dyDescent="0.25">
      <c r="A16218" s="78">
        <v>215324354</v>
      </c>
      <c r="D16218" s="78" t="s">
        <v>3422</v>
      </c>
      <c r="E16218" s="78" t="s">
        <v>21</v>
      </c>
      <c r="J16218" s="78" t="s">
        <v>6439</v>
      </c>
      <c r="L16218" s="78" t="s">
        <v>6810</v>
      </c>
      <c r="V16218" s="78">
        <v>9000</v>
      </c>
      <c r="W16218" s="78">
        <v>9300</v>
      </c>
      <c r="X16218" s="78"/>
      <c r="Y16218" s="78">
        <v>9800</v>
      </c>
      <c r="Z16218" s="78">
        <v>2.56</v>
      </c>
    </row>
    <row r="16219" spans="1:26" x14ac:dyDescent="0.25">
      <c r="A16219" s="78">
        <v>215324281</v>
      </c>
      <c r="D16219" s="78" t="s">
        <v>3422</v>
      </c>
      <c r="E16219" s="78" t="s">
        <v>19</v>
      </c>
      <c r="J16219" s="78" t="s">
        <v>6439</v>
      </c>
      <c r="L16219" s="78" t="s">
        <v>6810</v>
      </c>
      <c r="V16219" s="78">
        <v>9000</v>
      </c>
      <c r="W16219" s="78">
        <v>9300</v>
      </c>
      <c r="X16219" s="78"/>
      <c r="Y16219" s="78">
        <v>9800</v>
      </c>
      <c r="Z16219" s="78">
        <v>2.56</v>
      </c>
    </row>
    <row r="16220" spans="1:26" x14ac:dyDescent="0.25">
      <c r="A16220" s="78">
        <v>215324646</v>
      </c>
      <c r="D16220" s="78" t="s">
        <v>3422</v>
      </c>
      <c r="E16220" s="78" t="s">
        <v>24</v>
      </c>
      <c r="J16220" s="78" t="s">
        <v>6439</v>
      </c>
      <c r="L16220" s="78" t="s">
        <v>6810</v>
      </c>
      <c r="V16220" s="78">
        <v>9000</v>
      </c>
      <c r="W16220" s="78">
        <v>9300</v>
      </c>
      <c r="X16220" s="78"/>
      <c r="Y16220" s="78">
        <v>9800</v>
      </c>
      <c r="Z16220" s="78">
        <v>2.56</v>
      </c>
    </row>
    <row r="16221" spans="1:26" x14ac:dyDescent="0.25">
      <c r="A16221" s="78">
        <v>215324719</v>
      </c>
      <c r="D16221" s="78" t="s">
        <v>3422</v>
      </c>
      <c r="E16221" s="78" t="s">
        <v>26</v>
      </c>
      <c r="J16221" s="78" t="s">
        <v>6439</v>
      </c>
      <c r="L16221" s="78" t="s">
        <v>6810</v>
      </c>
      <c r="V16221" s="78">
        <v>9000</v>
      </c>
      <c r="W16221" s="78">
        <v>9300</v>
      </c>
      <c r="X16221" s="78"/>
      <c r="Y16221" s="78">
        <v>9800</v>
      </c>
      <c r="Z16221" s="78">
        <v>2.56</v>
      </c>
    </row>
    <row r="16222" spans="1:26" x14ac:dyDescent="0.25">
      <c r="A16222" s="78">
        <v>215324427</v>
      </c>
      <c r="D16222" s="78" t="s">
        <v>3422</v>
      </c>
      <c r="E16222" s="78" t="s">
        <v>23</v>
      </c>
      <c r="J16222" s="78" t="s">
        <v>6439</v>
      </c>
      <c r="L16222" s="78" t="s">
        <v>6810</v>
      </c>
      <c r="V16222" s="78">
        <v>9000</v>
      </c>
      <c r="W16222" s="78">
        <v>9300</v>
      </c>
      <c r="X16222" s="78"/>
      <c r="Y16222" s="78">
        <v>9800</v>
      </c>
      <c r="Z16222" s="78">
        <v>2.56</v>
      </c>
    </row>
    <row r="16223" spans="1:26" x14ac:dyDescent="0.25">
      <c r="A16223" s="78">
        <v>215324500</v>
      </c>
      <c r="D16223" s="78" t="s">
        <v>3422</v>
      </c>
      <c r="E16223" s="78" t="s">
        <v>22</v>
      </c>
      <c r="J16223" s="78" t="s">
        <v>6439</v>
      </c>
      <c r="L16223" s="78" t="s">
        <v>6810</v>
      </c>
      <c r="V16223" s="78">
        <v>9000</v>
      </c>
      <c r="W16223" s="78">
        <v>9300</v>
      </c>
      <c r="X16223" s="78"/>
      <c r="Y16223" s="78">
        <v>9800</v>
      </c>
      <c r="Z16223" s="78">
        <v>2.56</v>
      </c>
    </row>
    <row r="16224" spans="1:26" x14ac:dyDescent="0.25">
      <c r="A16224" s="78">
        <v>215324573</v>
      </c>
      <c r="D16224" s="78" t="s">
        <v>3422</v>
      </c>
      <c r="E16224" s="78" t="s">
        <v>15</v>
      </c>
      <c r="J16224" s="78" t="s">
        <v>6439</v>
      </c>
      <c r="L16224" s="78" t="s">
        <v>6810</v>
      </c>
      <c r="V16224" s="78">
        <v>9000</v>
      </c>
      <c r="W16224" s="78">
        <v>9300</v>
      </c>
      <c r="X16224" s="78"/>
      <c r="Y16224" s="78">
        <v>9800</v>
      </c>
      <c r="Z16224" s="78">
        <v>2.56</v>
      </c>
    </row>
    <row r="16225" spans="1:26" x14ac:dyDescent="0.25">
      <c r="A16225" s="78">
        <v>215324208</v>
      </c>
      <c r="D16225" s="78" t="s">
        <v>3422</v>
      </c>
      <c r="E16225" s="78" t="s">
        <v>20</v>
      </c>
      <c r="J16225" s="78" t="s">
        <v>6439</v>
      </c>
      <c r="L16225" s="78" t="s">
        <v>6810</v>
      </c>
      <c r="V16225" s="78">
        <v>9000</v>
      </c>
      <c r="W16225" s="78">
        <v>9300</v>
      </c>
      <c r="X16225" s="78"/>
      <c r="Y16225" s="78">
        <v>9800</v>
      </c>
      <c r="Z16225" s="78">
        <v>2.56</v>
      </c>
    </row>
    <row r="16226" spans="1:26" x14ac:dyDescent="0.25">
      <c r="A16226" s="78">
        <v>215324938</v>
      </c>
      <c r="D16226" s="78" t="s">
        <v>3422</v>
      </c>
      <c r="E16226" s="78" t="s">
        <v>27</v>
      </c>
      <c r="J16226" s="78" t="s">
        <v>6439</v>
      </c>
      <c r="L16226" s="78" t="s">
        <v>6810</v>
      </c>
      <c r="V16226" s="78">
        <v>9000</v>
      </c>
      <c r="W16226" s="78">
        <v>9300</v>
      </c>
      <c r="X16226" s="78"/>
      <c r="Y16226" s="78">
        <v>9800</v>
      </c>
      <c r="Z16226" s="78">
        <v>2.56</v>
      </c>
    </row>
    <row r="16227" spans="1:26" x14ac:dyDescent="0.25">
      <c r="A16227" s="78">
        <v>215324865</v>
      </c>
      <c r="D16227" s="78" t="s">
        <v>3422</v>
      </c>
      <c r="E16227" s="78" t="s">
        <v>28</v>
      </c>
      <c r="J16227" s="78" t="s">
        <v>6439</v>
      </c>
      <c r="L16227" s="78" t="s">
        <v>6810</v>
      </c>
      <c r="V16227" s="78">
        <v>9000</v>
      </c>
      <c r="W16227" s="78">
        <v>9300</v>
      </c>
      <c r="X16227" s="78"/>
      <c r="Y16227" s="78">
        <v>9800</v>
      </c>
      <c r="Z16227" s="78">
        <v>2.56</v>
      </c>
    </row>
    <row r="16228" spans="1:26" x14ac:dyDescent="0.25">
      <c r="A16228" s="78">
        <v>215324792</v>
      </c>
      <c r="D16228" s="78" t="s">
        <v>3422</v>
      </c>
      <c r="E16228" s="78" t="s">
        <v>25</v>
      </c>
      <c r="J16228" s="78" t="s">
        <v>6439</v>
      </c>
      <c r="L16228" s="78" t="s">
        <v>6810</v>
      </c>
      <c r="V16228" s="78">
        <v>9000</v>
      </c>
      <c r="W16228" s="78">
        <v>9300</v>
      </c>
      <c r="X16228" s="78"/>
      <c r="Y16228" s="78">
        <v>9800</v>
      </c>
      <c r="Z16228" s="78">
        <v>2.56</v>
      </c>
    </row>
    <row r="16229" spans="1:26" x14ac:dyDescent="0.25">
      <c r="A16229" s="78">
        <v>215324791</v>
      </c>
      <c r="D16229" s="78" t="s">
        <v>3422</v>
      </c>
      <c r="E16229" s="78" t="s">
        <v>25</v>
      </c>
      <c r="J16229" s="78" t="s">
        <v>6439</v>
      </c>
      <c r="L16229" s="78" t="s">
        <v>6167</v>
      </c>
      <c r="V16229" s="78">
        <v>9000</v>
      </c>
      <c r="W16229" s="78">
        <v>8900</v>
      </c>
      <c r="X16229" s="78"/>
      <c r="Y16229" s="78">
        <v>9600</v>
      </c>
      <c r="Z16229" s="78">
        <v>2.4500000000000002</v>
      </c>
    </row>
    <row r="16230" spans="1:26" x14ac:dyDescent="0.25">
      <c r="A16230" s="78">
        <v>215324864</v>
      </c>
      <c r="D16230" s="78" t="s">
        <v>3422</v>
      </c>
      <c r="E16230" s="78" t="s">
        <v>28</v>
      </c>
      <c r="J16230" s="78" t="s">
        <v>6439</v>
      </c>
      <c r="L16230" s="78" t="s">
        <v>6167</v>
      </c>
      <c r="V16230" s="78">
        <v>9000</v>
      </c>
      <c r="W16230" s="78">
        <v>8900</v>
      </c>
      <c r="X16230" s="78"/>
      <c r="Y16230" s="78">
        <v>9600</v>
      </c>
      <c r="Z16230" s="78">
        <v>2.4500000000000002</v>
      </c>
    </row>
    <row r="16231" spans="1:26" x14ac:dyDescent="0.25">
      <c r="A16231" s="78">
        <v>215324937</v>
      </c>
      <c r="D16231" s="78" t="s">
        <v>3422</v>
      </c>
      <c r="E16231" s="78" t="s">
        <v>27</v>
      </c>
      <c r="J16231" s="78" t="s">
        <v>6439</v>
      </c>
      <c r="L16231" s="78" t="s">
        <v>6167</v>
      </c>
      <c r="V16231" s="78">
        <v>9000</v>
      </c>
      <c r="W16231" s="78">
        <v>8900</v>
      </c>
      <c r="X16231" s="78"/>
      <c r="Y16231" s="78">
        <v>9600</v>
      </c>
      <c r="Z16231" s="78">
        <v>2.4500000000000002</v>
      </c>
    </row>
    <row r="16232" spans="1:26" x14ac:dyDescent="0.25">
      <c r="A16232" s="78">
        <v>215324207</v>
      </c>
      <c r="D16232" s="78" t="s">
        <v>3422</v>
      </c>
      <c r="E16232" s="78" t="s">
        <v>20</v>
      </c>
      <c r="J16232" s="78" t="s">
        <v>6439</v>
      </c>
      <c r="L16232" s="78" t="s">
        <v>6167</v>
      </c>
      <c r="V16232" s="78">
        <v>9000</v>
      </c>
      <c r="W16232" s="78">
        <v>8900</v>
      </c>
      <c r="X16232" s="78"/>
      <c r="Y16232" s="78">
        <v>9600</v>
      </c>
      <c r="Z16232" s="78">
        <v>2.4500000000000002</v>
      </c>
    </row>
    <row r="16233" spans="1:26" x14ac:dyDescent="0.25">
      <c r="A16233" s="78">
        <v>215324572</v>
      </c>
      <c r="D16233" s="78" t="s">
        <v>3422</v>
      </c>
      <c r="E16233" s="78" t="s">
        <v>15</v>
      </c>
      <c r="J16233" s="78" t="s">
        <v>6439</v>
      </c>
      <c r="L16233" s="78" t="s">
        <v>6167</v>
      </c>
      <c r="V16233" s="78">
        <v>9000</v>
      </c>
      <c r="W16233" s="78">
        <v>8900</v>
      </c>
      <c r="X16233" s="78"/>
      <c r="Y16233" s="78">
        <v>9600</v>
      </c>
      <c r="Z16233" s="78">
        <v>2.4500000000000002</v>
      </c>
    </row>
    <row r="16234" spans="1:26" x14ac:dyDescent="0.25">
      <c r="A16234" s="78">
        <v>215324499</v>
      </c>
      <c r="D16234" s="78" t="s">
        <v>3422</v>
      </c>
      <c r="E16234" s="78" t="s">
        <v>22</v>
      </c>
      <c r="J16234" s="78" t="s">
        <v>6439</v>
      </c>
      <c r="L16234" s="78" t="s">
        <v>6167</v>
      </c>
      <c r="V16234" s="78">
        <v>9000</v>
      </c>
      <c r="W16234" s="78">
        <v>8900</v>
      </c>
      <c r="X16234" s="78"/>
      <c r="Y16234" s="78">
        <v>9600</v>
      </c>
      <c r="Z16234" s="78">
        <v>2.4500000000000002</v>
      </c>
    </row>
    <row r="16235" spans="1:26" x14ac:dyDescent="0.25">
      <c r="A16235" s="78">
        <v>215324426</v>
      </c>
      <c r="D16235" s="78" t="s">
        <v>3422</v>
      </c>
      <c r="E16235" s="78" t="s">
        <v>23</v>
      </c>
      <c r="J16235" s="78" t="s">
        <v>6439</v>
      </c>
      <c r="L16235" s="78" t="s">
        <v>6167</v>
      </c>
      <c r="V16235" s="78">
        <v>9000</v>
      </c>
      <c r="W16235" s="78">
        <v>8900</v>
      </c>
      <c r="X16235" s="78"/>
      <c r="Y16235" s="78">
        <v>9600</v>
      </c>
      <c r="Z16235" s="78">
        <v>2.4500000000000002</v>
      </c>
    </row>
    <row r="16236" spans="1:26" x14ac:dyDescent="0.25">
      <c r="A16236" s="78">
        <v>215324718</v>
      </c>
      <c r="D16236" s="78" t="s">
        <v>3422</v>
      </c>
      <c r="E16236" s="78" t="s">
        <v>26</v>
      </c>
      <c r="J16236" s="78" t="s">
        <v>6439</v>
      </c>
      <c r="L16236" s="78" t="s">
        <v>6167</v>
      </c>
      <c r="V16236" s="78">
        <v>9000</v>
      </c>
      <c r="W16236" s="78">
        <v>8900</v>
      </c>
      <c r="X16236" s="78"/>
      <c r="Y16236" s="78">
        <v>9600</v>
      </c>
      <c r="Z16236" s="78">
        <v>2.4500000000000002</v>
      </c>
    </row>
    <row r="16237" spans="1:26" x14ac:dyDescent="0.25">
      <c r="A16237" s="78">
        <v>215324645</v>
      </c>
      <c r="D16237" s="78" t="s">
        <v>3422</v>
      </c>
      <c r="E16237" s="78" t="s">
        <v>24</v>
      </c>
      <c r="J16237" s="78" t="s">
        <v>6439</v>
      </c>
      <c r="L16237" s="78" t="s">
        <v>6167</v>
      </c>
      <c r="V16237" s="78">
        <v>9000</v>
      </c>
      <c r="W16237" s="78">
        <v>8900</v>
      </c>
      <c r="X16237" s="78"/>
      <c r="Y16237" s="78">
        <v>9600</v>
      </c>
      <c r="Z16237" s="78">
        <v>2.4500000000000002</v>
      </c>
    </row>
    <row r="16238" spans="1:26" x14ac:dyDescent="0.25">
      <c r="A16238" s="78">
        <v>215324280</v>
      </c>
      <c r="D16238" s="78" t="s">
        <v>3422</v>
      </c>
      <c r="E16238" s="78" t="s">
        <v>19</v>
      </c>
      <c r="J16238" s="78" t="s">
        <v>6439</v>
      </c>
      <c r="L16238" s="78" t="s">
        <v>6167</v>
      </c>
      <c r="V16238" s="78">
        <v>9000</v>
      </c>
      <c r="W16238" s="78">
        <v>8900</v>
      </c>
      <c r="X16238" s="78"/>
      <c r="Y16238" s="78">
        <v>9600</v>
      </c>
      <c r="Z16238" s="78">
        <v>2.4500000000000002</v>
      </c>
    </row>
    <row r="16239" spans="1:26" x14ac:dyDescent="0.25">
      <c r="A16239" s="78">
        <v>215324353</v>
      </c>
      <c r="D16239" s="78" t="s">
        <v>3422</v>
      </c>
      <c r="E16239" s="78" t="s">
        <v>21</v>
      </c>
      <c r="J16239" s="78" t="s">
        <v>6439</v>
      </c>
      <c r="L16239" s="78" t="s">
        <v>6167</v>
      </c>
      <c r="V16239" s="78">
        <v>9000</v>
      </c>
      <c r="W16239" s="78">
        <v>8900</v>
      </c>
      <c r="X16239" s="78"/>
      <c r="Y16239" s="78">
        <v>9600</v>
      </c>
      <c r="Z16239" s="78">
        <v>2.4500000000000002</v>
      </c>
    </row>
    <row r="16240" spans="1:26" x14ac:dyDescent="0.25">
      <c r="A16240" s="78">
        <v>215324342</v>
      </c>
      <c r="D16240" s="78" t="s">
        <v>3422</v>
      </c>
      <c r="E16240" s="78" t="s">
        <v>21</v>
      </c>
      <c r="J16240" s="78" t="s">
        <v>1117</v>
      </c>
      <c r="L16240" s="78" t="s">
        <v>6809</v>
      </c>
      <c r="V16240" s="78">
        <v>17500</v>
      </c>
      <c r="W16240" s="78">
        <v>15000</v>
      </c>
      <c r="X16240" s="78"/>
      <c r="Y16240" s="78">
        <v>20000</v>
      </c>
      <c r="Z16240" s="78">
        <v>2.5</v>
      </c>
    </row>
    <row r="16241" spans="1:26" x14ac:dyDescent="0.25">
      <c r="A16241" s="78">
        <v>215324634</v>
      </c>
      <c r="D16241" s="78" t="s">
        <v>3422</v>
      </c>
      <c r="E16241" s="78" t="s">
        <v>24</v>
      </c>
      <c r="J16241" s="78" t="s">
        <v>1117</v>
      </c>
      <c r="L16241" s="78" t="s">
        <v>6809</v>
      </c>
      <c r="V16241" s="78">
        <v>17500</v>
      </c>
      <c r="W16241" s="78">
        <v>15000</v>
      </c>
      <c r="X16241" s="78"/>
      <c r="Y16241" s="78">
        <v>20000</v>
      </c>
      <c r="Z16241" s="78">
        <v>2.5</v>
      </c>
    </row>
    <row r="16242" spans="1:26" x14ac:dyDescent="0.25">
      <c r="A16242" s="78">
        <v>215324707</v>
      </c>
      <c r="D16242" s="78" t="s">
        <v>3422</v>
      </c>
      <c r="E16242" s="78" t="s">
        <v>26</v>
      </c>
      <c r="J16242" s="78" t="s">
        <v>1117</v>
      </c>
      <c r="L16242" s="78" t="s">
        <v>6809</v>
      </c>
      <c r="V16242" s="78">
        <v>17500</v>
      </c>
      <c r="W16242" s="78">
        <v>15000</v>
      </c>
      <c r="X16242" s="78"/>
      <c r="Y16242" s="78">
        <v>20000</v>
      </c>
      <c r="Z16242" s="78">
        <v>2.5</v>
      </c>
    </row>
    <row r="16243" spans="1:26" x14ac:dyDescent="0.25">
      <c r="A16243" s="78">
        <v>215324415</v>
      </c>
      <c r="D16243" s="78" t="s">
        <v>3422</v>
      </c>
      <c r="E16243" s="78" t="s">
        <v>23</v>
      </c>
      <c r="J16243" s="78" t="s">
        <v>1117</v>
      </c>
      <c r="L16243" s="78" t="s">
        <v>6809</v>
      </c>
      <c r="V16243" s="78">
        <v>17500</v>
      </c>
      <c r="W16243" s="78">
        <v>15000</v>
      </c>
      <c r="X16243" s="78"/>
      <c r="Y16243" s="78">
        <v>20000</v>
      </c>
      <c r="Z16243" s="78">
        <v>2.5</v>
      </c>
    </row>
    <row r="16244" spans="1:26" x14ac:dyDescent="0.25">
      <c r="A16244" s="78">
        <v>215324488</v>
      </c>
      <c r="D16244" s="78" t="s">
        <v>3422</v>
      </c>
      <c r="E16244" s="78" t="s">
        <v>22</v>
      </c>
      <c r="J16244" s="78" t="s">
        <v>1117</v>
      </c>
      <c r="L16244" s="78" t="s">
        <v>6809</v>
      </c>
      <c r="V16244" s="78">
        <v>17500</v>
      </c>
      <c r="W16244" s="78">
        <v>15000</v>
      </c>
      <c r="X16244" s="78"/>
      <c r="Y16244" s="78">
        <v>20000</v>
      </c>
      <c r="Z16244" s="78">
        <v>2.5</v>
      </c>
    </row>
    <row r="16245" spans="1:26" x14ac:dyDescent="0.25">
      <c r="A16245" s="78">
        <v>215324561</v>
      </c>
      <c r="D16245" s="78" t="s">
        <v>3422</v>
      </c>
      <c r="E16245" s="78" t="s">
        <v>15</v>
      </c>
      <c r="J16245" s="78" t="s">
        <v>1117</v>
      </c>
      <c r="L16245" s="78" t="s">
        <v>6809</v>
      </c>
      <c r="V16245" s="78">
        <v>17500</v>
      </c>
      <c r="W16245" s="78">
        <v>15000</v>
      </c>
      <c r="X16245" s="78"/>
      <c r="Y16245" s="78">
        <v>20000</v>
      </c>
      <c r="Z16245" s="78">
        <v>2.5</v>
      </c>
    </row>
    <row r="16246" spans="1:26" x14ac:dyDescent="0.25">
      <c r="A16246" s="78">
        <v>215324196</v>
      </c>
      <c r="D16246" s="78" t="s">
        <v>3422</v>
      </c>
      <c r="E16246" s="78" t="s">
        <v>20</v>
      </c>
      <c r="J16246" s="78" t="s">
        <v>1117</v>
      </c>
      <c r="L16246" s="78" t="s">
        <v>6809</v>
      </c>
      <c r="V16246" s="78">
        <v>17500</v>
      </c>
      <c r="W16246" s="78">
        <v>15000</v>
      </c>
      <c r="X16246" s="78"/>
      <c r="Y16246" s="78">
        <v>20000</v>
      </c>
      <c r="Z16246" s="78">
        <v>2.5</v>
      </c>
    </row>
    <row r="16247" spans="1:26" x14ac:dyDescent="0.25">
      <c r="A16247" s="78">
        <v>215324269</v>
      </c>
      <c r="D16247" s="78" t="s">
        <v>3422</v>
      </c>
      <c r="E16247" s="78" t="s">
        <v>19</v>
      </c>
      <c r="J16247" s="78" t="s">
        <v>1117</v>
      </c>
      <c r="L16247" s="78" t="s">
        <v>6809</v>
      </c>
      <c r="V16247" s="78">
        <v>17500</v>
      </c>
      <c r="W16247" s="78">
        <v>15000</v>
      </c>
      <c r="X16247" s="78"/>
      <c r="Y16247" s="78">
        <v>20000</v>
      </c>
      <c r="Z16247" s="78">
        <v>2.5</v>
      </c>
    </row>
    <row r="16248" spans="1:26" x14ac:dyDescent="0.25">
      <c r="A16248" s="78">
        <v>215324926</v>
      </c>
      <c r="D16248" s="78" t="s">
        <v>3422</v>
      </c>
      <c r="E16248" s="78" t="s">
        <v>27</v>
      </c>
      <c r="J16248" s="78" t="s">
        <v>1117</v>
      </c>
      <c r="L16248" s="78" t="s">
        <v>6809</v>
      </c>
      <c r="V16248" s="78">
        <v>17500</v>
      </c>
      <c r="W16248" s="78">
        <v>15000</v>
      </c>
      <c r="X16248" s="78"/>
      <c r="Y16248" s="78">
        <v>20000</v>
      </c>
      <c r="Z16248" s="78">
        <v>2.5</v>
      </c>
    </row>
    <row r="16249" spans="1:26" x14ac:dyDescent="0.25">
      <c r="A16249" s="78">
        <v>215324853</v>
      </c>
      <c r="D16249" s="78" t="s">
        <v>3422</v>
      </c>
      <c r="E16249" s="78" t="s">
        <v>28</v>
      </c>
      <c r="J16249" s="78" t="s">
        <v>1117</v>
      </c>
      <c r="L16249" s="78" t="s">
        <v>6809</v>
      </c>
      <c r="V16249" s="78">
        <v>17500</v>
      </c>
      <c r="W16249" s="78">
        <v>15000</v>
      </c>
      <c r="X16249" s="78"/>
      <c r="Y16249" s="78">
        <v>20000</v>
      </c>
      <c r="Z16249" s="78">
        <v>2.5</v>
      </c>
    </row>
    <row r="16250" spans="1:26" x14ac:dyDescent="0.25">
      <c r="A16250" s="78">
        <v>215324780</v>
      </c>
      <c r="D16250" s="78" t="s">
        <v>3422</v>
      </c>
      <c r="E16250" s="78" t="s">
        <v>25</v>
      </c>
      <c r="J16250" s="78" t="s">
        <v>1117</v>
      </c>
      <c r="L16250" s="78" t="s">
        <v>6809</v>
      </c>
      <c r="V16250" s="78">
        <v>17500</v>
      </c>
      <c r="W16250" s="78">
        <v>15000</v>
      </c>
      <c r="X16250" s="78"/>
      <c r="Y16250" s="78">
        <v>20000</v>
      </c>
      <c r="Z16250" s="78">
        <v>2.5</v>
      </c>
    </row>
    <row r="16251" spans="1:26" x14ac:dyDescent="0.25">
      <c r="A16251" s="78">
        <v>215324773</v>
      </c>
      <c r="D16251" s="78" t="s">
        <v>3422</v>
      </c>
      <c r="E16251" s="78" t="s">
        <v>25</v>
      </c>
      <c r="J16251" s="78" t="s">
        <v>6166</v>
      </c>
      <c r="L16251" s="78" t="s">
        <v>6810</v>
      </c>
      <c r="V16251" s="78">
        <v>12000</v>
      </c>
      <c r="W16251" s="78">
        <v>10200</v>
      </c>
      <c r="X16251" s="78"/>
      <c r="Y16251" s="78">
        <v>14000</v>
      </c>
      <c r="Z16251" s="78">
        <v>2.31</v>
      </c>
    </row>
    <row r="16252" spans="1:26" x14ac:dyDescent="0.25">
      <c r="A16252" s="78">
        <v>215324846</v>
      </c>
      <c r="D16252" s="78" t="s">
        <v>3422</v>
      </c>
      <c r="E16252" s="78" t="s">
        <v>28</v>
      </c>
      <c r="J16252" s="78" t="s">
        <v>6166</v>
      </c>
      <c r="L16252" s="78" t="s">
        <v>6810</v>
      </c>
      <c r="V16252" s="78">
        <v>12000</v>
      </c>
      <c r="W16252" s="78">
        <v>10200</v>
      </c>
      <c r="X16252" s="78"/>
      <c r="Y16252" s="78">
        <v>14000</v>
      </c>
      <c r="Z16252" s="78">
        <v>2.31</v>
      </c>
    </row>
    <row r="16253" spans="1:26" x14ac:dyDescent="0.25">
      <c r="A16253" s="78">
        <v>215324919</v>
      </c>
      <c r="D16253" s="78" t="s">
        <v>3422</v>
      </c>
      <c r="E16253" s="78" t="s">
        <v>27</v>
      </c>
      <c r="J16253" s="78" t="s">
        <v>6166</v>
      </c>
      <c r="L16253" s="78" t="s">
        <v>6810</v>
      </c>
      <c r="V16253" s="78">
        <v>12000</v>
      </c>
      <c r="W16253" s="78">
        <v>10200</v>
      </c>
      <c r="X16253" s="78"/>
      <c r="Y16253" s="78">
        <v>14000</v>
      </c>
      <c r="Z16253" s="78">
        <v>2.31</v>
      </c>
    </row>
    <row r="16254" spans="1:26" x14ac:dyDescent="0.25">
      <c r="A16254" s="78">
        <v>215324262</v>
      </c>
      <c r="D16254" s="78" t="s">
        <v>3422</v>
      </c>
      <c r="E16254" s="78" t="s">
        <v>19</v>
      </c>
      <c r="J16254" s="78" t="s">
        <v>6166</v>
      </c>
      <c r="L16254" s="78" t="s">
        <v>6810</v>
      </c>
      <c r="V16254" s="78">
        <v>12000</v>
      </c>
      <c r="W16254" s="78">
        <v>10200</v>
      </c>
      <c r="X16254" s="78"/>
      <c r="Y16254" s="78">
        <v>14000</v>
      </c>
      <c r="Z16254" s="78">
        <v>2.31</v>
      </c>
    </row>
    <row r="16255" spans="1:26" x14ac:dyDescent="0.25">
      <c r="A16255" s="78">
        <v>215324189</v>
      </c>
      <c r="D16255" s="78" t="s">
        <v>3422</v>
      </c>
      <c r="E16255" s="78" t="s">
        <v>20</v>
      </c>
      <c r="J16255" s="78" t="s">
        <v>6166</v>
      </c>
      <c r="L16255" s="78" t="s">
        <v>6810</v>
      </c>
      <c r="V16255" s="78">
        <v>12000</v>
      </c>
      <c r="W16255" s="78">
        <v>10200</v>
      </c>
      <c r="X16255" s="78"/>
      <c r="Y16255" s="78">
        <v>14000</v>
      </c>
      <c r="Z16255" s="78">
        <v>2.31</v>
      </c>
    </row>
    <row r="16256" spans="1:26" x14ac:dyDescent="0.25">
      <c r="A16256" s="78">
        <v>215324554</v>
      </c>
      <c r="D16256" s="78" t="s">
        <v>3422</v>
      </c>
      <c r="E16256" s="78" t="s">
        <v>15</v>
      </c>
      <c r="J16256" s="78" t="s">
        <v>6166</v>
      </c>
      <c r="L16256" s="78" t="s">
        <v>6810</v>
      </c>
      <c r="V16256" s="78">
        <v>12000</v>
      </c>
      <c r="W16256" s="78">
        <v>10200</v>
      </c>
      <c r="X16256" s="78"/>
      <c r="Y16256" s="78">
        <v>14000</v>
      </c>
      <c r="Z16256" s="78">
        <v>2.31</v>
      </c>
    </row>
    <row r="16257" spans="1:26" x14ac:dyDescent="0.25">
      <c r="A16257" s="78">
        <v>215324481</v>
      </c>
      <c r="D16257" s="78" t="s">
        <v>3422</v>
      </c>
      <c r="E16257" s="78" t="s">
        <v>22</v>
      </c>
      <c r="J16257" s="78" t="s">
        <v>6166</v>
      </c>
      <c r="L16257" s="78" t="s">
        <v>6810</v>
      </c>
      <c r="V16257" s="78">
        <v>12000</v>
      </c>
      <c r="W16257" s="78">
        <v>10200</v>
      </c>
      <c r="X16257" s="78"/>
      <c r="Y16257" s="78">
        <v>14000</v>
      </c>
      <c r="Z16257" s="78">
        <v>2.31</v>
      </c>
    </row>
    <row r="16258" spans="1:26" x14ac:dyDescent="0.25">
      <c r="A16258" s="78">
        <v>215324700</v>
      </c>
      <c r="D16258" s="78" t="s">
        <v>3422</v>
      </c>
      <c r="E16258" s="78" t="s">
        <v>26</v>
      </c>
      <c r="J16258" s="78" t="s">
        <v>6166</v>
      </c>
      <c r="L16258" s="78" t="s">
        <v>6810</v>
      </c>
      <c r="V16258" s="78">
        <v>12000</v>
      </c>
      <c r="W16258" s="78">
        <v>10200</v>
      </c>
      <c r="X16258" s="78"/>
      <c r="Y16258" s="78">
        <v>14000</v>
      </c>
      <c r="Z16258" s="78">
        <v>2.31</v>
      </c>
    </row>
    <row r="16259" spans="1:26" x14ac:dyDescent="0.25">
      <c r="A16259" s="78">
        <v>215324627</v>
      </c>
      <c r="D16259" s="78" t="s">
        <v>3422</v>
      </c>
      <c r="E16259" s="78" t="s">
        <v>24</v>
      </c>
      <c r="J16259" s="78" t="s">
        <v>6166</v>
      </c>
      <c r="L16259" s="78" t="s">
        <v>6810</v>
      </c>
      <c r="V16259" s="78">
        <v>12000</v>
      </c>
      <c r="W16259" s="78">
        <v>10200</v>
      </c>
      <c r="X16259" s="78"/>
      <c r="Y16259" s="78">
        <v>14000</v>
      </c>
      <c r="Z16259" s="78">
        <v>2.31</v>
      </c>
    </row>
    <row r="16260" spans="1:26" x14ac:dyDescent="0.25">
      <c r="A16260" s="78">
        <v>215324408</v>
      </c>
      <c r="D16260" s="78" t="s">
        <v>3422</v>
      </c>
      <c r="E16260" s="78" t="s">
        <v>23</v>
      </c>
      <c r="J16260" s="78" t="s">
        <v>6166</v>
      </c>
      <c r="L16260" s="78" t="s">
        <v>6810</v>
      </c>
      <c r="V16260" s="78">
        <v>12000</v>
      </c>
      <c r="W16260" s="78">
        <v>10200</v>
      </c>
      <c r="X16260" s="78"/>
      <c r="Y16260" s="78">
        <v>14000</v>
      </c>
      <c r="Z16260" s="78">
        <v>2.31</v>
      </c>
    </row>
    <row r="16261" spans="1:26" x14ac:dyDescent="0.25">
      <c r="A16261" s="78">
        <v>215324335</v>
      </c>
      <c r="D16261" s="78" t="s">
        <v>3422</v>
      </c>
      <c r="E16261" s="78" t="s">
        <v>21</v>
      </c>
      <c r="J16261" s="78" t="s">
        <v>6166</v>
      </c>
      <c r="L16261" s="78" t="s">
        <v>6810</v>
      </c>
      <c r="V16261" s="78">
        <v>12000</v>
      </c>
      <c r="W16261" s="78">
        <v>10200</v>
      </c>
      <c r="X16261" s="78"/>
      <c r="Y16261" s="78">
        <v>14000</v>
      </c>
      <c r="Z16261" s="78">
        <v>2.31</v>
      </c>
    </row>
    <row r="16262" spans="1:26" x14ac:dyDescent="0.25">
      <c r="A16262" s="78">
        <v>215324329</v>
      </c>
      <c r="D16262" s="78" t="s">
        <v>3422</v>
      </c>
      <c r="E16262" s="78" t="s">
        <v>21</v>
      </c>
      <c r="J16262" s="78" t="s">
        <v>6176</v>
      </c>
      <c r="L16262" s="78" t="s">
        <v>6810</v>
      </c>
      <c r="V16262" s="78">
        <v>9000</v>
      </c>
      <c r="W16262" s="78">
        <v>10200</v>
      </c>
      <c r="X16262" s="78"/>
      <c r="Y16262" s="78">
        <v>12600</v>
      </c>
      <c r="Z16262" s="78">
        <v>1.94</v>
      </c>
    </row>
    <row r="16263" spans="1:26" x14ac:dyDescent="0.25">
      <c r="A16263" s="78">
        <v>215324402</v>
      </c>
      <c r="D16263" s="78" t="s">
        <v>3422</v>
      </c>
      <c r="E16263" s="78" t="s">
        <v>23</v>
      </c>
      <c r="J16263" s="78" t="s">
        <v>6176</v>
      </c>
      <c r="L16263" s="78" t="s">
        <v>6810</v>
      </c>
      <c r="V16263" s="78">
        <v>9000</v>
      </c>
      <c r="W16263" s="78">
        <v>10200</v>
      </c>
      <c r="X16263" s="78"/>
      <c r="Y16263" s="78">
        <v>12600</v>
      </c>
      <c r="Z16263" s="78">
        <v>1.94</v>
      </c>
    </row>
    <row r="16264" spans="1:26" x14ac:dyDescent="0.25">
      <c r="A16264" s="78">
        <v>215324621</v>
      </c>
      <c r="D16264" s="78" t="s">
        <v>3422</v>
      </c>
      <c r="E16264" s="78" t="s">
        <v>24</v>
      </c>
      <c r="J16264" s="78" t="s">
        <v>6176</v>
      </c>
      <c r="L16264" s="78" t="s">
        <v>6810</v>
      </c>
      <c r="V16264" s="78">
        <v>9000</v>
      </c>
      <c r="W16264" s="78">
        <v>10200</v>
      </c>
      <c r="X16264" s="78"/>
      <c r="Y16264" s="78">
        <v>12600</v>
      </c>
      <c r="Z16264" s="78">
        <v>1.94</v>
      </c>
    </row>
    <row r="16265" spans="1:26" x14ac:dyDescent="0.25">
      <c r="A16265" s="78">
        <v>215324694</v>
      </c>
      <c r="D16265" s="78" t="s">
        <v>3422</v>
      </c>
      <c r="E16265" s="78" t="s">
        <v>26</v>
      </c>
      <c r="J16265" s="78" t="s">
        <v>6176</v>
      </c>
      <c r="L16265" s="78" t="s">
        <v>6810</v>
      </c>
      <c r="V16265" s="78">
        <v>9000</v>
      </c>
      <c r="W16265" s="78">
        <v>10200</v>
      </c>
      <c r="X16265" s="78"/>
      <c r="Y16265" s="78">
        <v>12600</v>
      </c>
      <c r="Z16265" s="78">
        <v>1.94</v>
      </c>
    </row>
    <row r="16266" spans="1:26" x14ac:dyDescent="0.25">
      <c r="A16266" s="78">
        <v>215324475</v>
      </c>
      <c r="D16266" s="78" t="s">
        <v>3422</v>
      </c>
      <c r="E16266" s="78" t="s">
        <v>22</v>
      </c>
      <c r="J16266" s="78" t="s">
        <v>6176</v>
      </c>
      <c r="L16266" s="78" t="s">
        <v>6810</v>
      </c>
      <c r="V16266" s="78">
        <v>9000</v>
      </c>
      <c r="W16266" s="78">
        <v>10200</v>
      </c>
      <c r="X16266" s="78"/>
      <c r="Y16266" s="78">
        <v>12600</v>
      </c>
      <c r="Z16266" s="78">
        <v>1.94</v>
      </c>
    </row>
    <row r="16267" spans="1:26" x14ac:dyDescent="0.25">
      <c r="A16267" s="78">
        <v>215324548</v>
      </c>
      <c r="D16267" s="78" t="s">
        <v>3422</v>
      </c>
      <c r="E16267" s="78" t="s">
        <v>15</v>
      </c>
      <c r="J16267" s="78" t="s">
        <v>6176</v>
      </c>
      <c r="L16267" s="78" t="s">
        <v>6810</v>
      </c>
      <c r="V16267" s="78">
        <v>9000</v>
      </c>
      <c r="W16267" s="78">
        <v>10200</v>
      </c>
      <c r="X16267" s="78"/>
      <c r="Y16267" s="78">
        <v>12600</v>
      </c>
      <c r="Z16267" s="78">
        <v>1.94</v>
      </c>
    </row>
    <row r="16268" spans="1:26" x14ac:dyDescent="0.25">
      <c r="A16268" s="78">
        <v>215324183</v>
      </c>
      <c r="D16268" s="78" t="s">
        <v>3422</v>
      </c>
      <c r="E16268" s="78" t="s">
        <v>20</v>
      </c>
      <c r="J16268" s="78" t="s">
        <v>6176</v>
      </c>
      <c r="L16268" s="78" t="s">
        <v>6810</v>
      </c>
      <c r="V16268" s="78">
        <v>9000</v>
      </c>
      <c r="W16268" s="78">
        <v>10200</v>
      </c>
      <c r="X16268" s="78"/>
      <c r="Y16268" s="78">
        <v>12600</v>
      </c>
      <c r="Z16268" s="78">
        <v>1.94</v>
      </c>
    </row>
    <row r="16269" spans="1:26" x14ac:dyDescent="0.25">
      <c r="A16269" s="78">
        <v>215324256</v>
      </c>
      <c r="D16269" s="78" t="s">
        <v>3422</v>
      </c>
      <c r="E16269" s="78" t="s">
        <v>19</v>
      </c>
      <c r="J16269" s="78" t="s">
        <v>6176</v>
      </c>
      <c r="L16269" s="78" t="s">
        <v>6810</v>
      </c>
      <c r="V16269" s="78">
        <v>9000</v>
      </c>
      <c r="W16269" s="78">
        <v>10200</v>
      </c>
      <c r="X16269" s="78"/>
      <c r="Y16269" s="78">
        <v>12600</v>
      </c>
      <c r="Z16269" s="78">
        <v>1.94</v>
      </c>
    </row>
    <row r="16270" spans="1:26" x14ac:dyDescent="0.25">
      <c r="A16270" s="78">
        <v>215324913</v>
      </c>
      <c r="D16270" s="78" t="s">
        <v>3422</v>
      </c>
      <c r="E16270" s="78" t="s">
        <v>27</v>
      </c>
      <c r="J16270" s="78" t="s">
        <v>6176</v>
      </c>
      <c r="L16270" s="78" t="s">
        <v>6810</v>
      </c>
      <c r="V16270" s="78">
        <v>9000</v>
      </c>
      <c r="W16270" s="78">
        <v>10200</v>
      </c>
      <c r="X16270" s="78"/>
      <c r="Y16270" s="78">
        <v>12600</v>
      </c>
      <c r="Z16270" s="78">
        <v>1.94</v>
      </c>
    </row>
    <row r="16271" spans="1:26" x14ac:dyDescent="0.25">
      <c r="A16271" s="78">
        <v>215324840</v>
      </c>
      <c r="D16271" s="78" t="s">
        <v>3422</v>
      </c>
      <c r="E16271" s="78" t="s">
        <v>28</v>
      </c>
      <c r="J16271" s="78" t="s">
        <v>6176</v>
      </c>
      <c r="L16271" s="78" t="s">
        <v>6810</v>
      </c>
      <c r="V16271" s="78">
        <v>9000</v>
      </c>
      <c r="W16271" s="78">
        <v>10200</v>
      </c>
      <c r="X16271" s="78"/>
      <c r="Y16271" s="78">
        <v>12600</v>
      </c>
      <c r="Z16271" s="78">
        <v>1.94</v>
      </c>
    </row>
    <row r="16272" spans="1:26" x14ac:dyDescent="0.25">
      <c r="A16272" s="78">
        <v>215324767</v>
      </c>
      <c r="D16272" s="78" t="s">
        <v>3422</v>
      </c>
      <c r="E16272" s="78" t="s">
        <v>25</v>
      </c>
      <c r="J16272" s="78" t="s">
        <v>6176</v>
      </c>
      <c r="L16272" s="78" t="s">
        <v>6810</v>
      </c>
      <c r="V16272" s="78">
        <v>9000</v>
      </c>
      <c r="W16272" s="78">
        <v>10200</v>
      </c>
      <c r="X16272" s="78"/>
      <c r="Y16272" s="78">
        <v>12600</v>
      </c>
      <c r="Z16272" s="78">
        <v>1.94</v>
      </c>
    </row>
    <row r="16273" spans="1:26" x14ac:dyDescent="0.25">
      <c r="A16273" s="78">
        <v>215324766</v>
      </c>
      <c r="D16273" s="78" t="s">
        <v>3422</v>
      </c>
      <c r="E16273" s="78" t="s">
        <v>25</v>
      </c>
      <c r="J16273" s="78" t="s">
        <v>6176</v>
      </c>
      <c r="L16273" s="78" t="s">
        <v>6167</v>
      </c>
      <c r="V16273" s="78">
        <v>9000</v>
      </c>
      <c r="W16273" s="78">
        <v>9600</v>
      </c>
      <c r="X16273" s="78"/>
      <c r="Y16273" s="78">
        <v>12600</v>
      </c>
      <c r="Z16273" s="78">
        <v>1.99</v>
      </c>
    </row>
    <row r="16274" spans="1:26" x14ac:dyDescent="0.25">
      <c r="A16274" s="78">
        <v>215324839</v>
      </c>
      <c r="D16274" s="78" t="s">
        <v>3422</v>
      </c>
      <c r="E16274" s="78" t="s">
        <v>28</v>
      </c>
      <c r="J16274" s="78" t="s">
        <v>6176</v>
      </c>
      <c r="L16274" s="78" t="s">
        <v>6167</v>
      </c>
      <c r="V16274" s="78">
        <v>9000</v>
      </c>
      <c r="W16274" s="78">
        <v>9600</v>
      </c>
      <c r="X16274" s="78"/>
      <c r="Y16274" s="78">
        <v>12600</v>
      </c>
      <c r="Z16274" s="78">
        <v>1.99</v>
      </c>
    </row>
    <row r="16275" spans="1:26" x14ac:dyDescent="0.25">
      <c r="A16275" s="78">
        <v>215324912</v>
      </c>
      <c r="D16275" s="78" t="s">
        <v>3422</v>
      </c>
      <c r="E16275" s="78" t="s">
        <v>27</v>
      </c>
      <c r="J16275" s="78" t="s">
        <v>6176</v>
      </c>
      <c r="L16275" s="78" t="s">
        <v>6167</v>
      </c>
      <c r="V16275" s="78">
        <v>9000</v>
      </c>
      <c r="W16275" s="78">
        <v>9600</v>
      </c>
      <c r="X16275" s="78"/>
      <c r="Y16275" s="78">
        <v>12600</v>
      </c>
      <c r="Z16275" s="78">
        <v>1.99</v>
      </c>
    </row>
    <row r="16276" spans="1:26" x14ac:dyDescent="0.25">
      <c r="A16276" s="78">
        <v>215324255</v>
      </c>
      <c r="D16276" s="78" t="s">
        <v>3422</v>
      </c>
      <c r="E16276" s="78" t="s">
        <v>19</v>
      </c>
      <c r="J16276" s="78" t="s">
        <v>6176</v>
      </c>
      <c r="L16276" s="78" t="s">
        <v>6167</v>
      </c>
      <c r="V16276" s="78">
        <v>9000</v>
      </c>
      <c r="W16276" s="78">
        <v>9600</v>
      </c>
      <c r="X16276" s="78"/>
      <c r="Y16276" s="78">
        <v>12600</v>
      </c>
      <c r="Z16276" s="78">
        <v>1.99</v>
      </c>
    </row>
    <row r="16277" spans="1:26" x14ac:dyDescent="0.25">
      <c r="A16277" s="78">
        <v>215324182</v>
      </c>
      <c r="D16277" s="78" t="s">
        <v>3422</v>
      </c>
      <c r="E16277" s="78" t="s">
        <v>20</v>
      </c>
      <c r="J16277" s="78" t="s">
        <v>6176</v>
      </c>
      <c r="L16277" s="78" t="s">
        <v>6167</v>
      </c>
      <c r="V16277" s="78">
        <v>9000</v>
      </c>
      <c r="W16277" s="78">
        <v>9600</v>
      </c>
      <c r="X16277" s="78"/>
      <c r="Y16277" s="78">
        <v>12600</v>
      </c>
      <c r="Z16277" s="78">
        <v>1.99</v>
      </c>
    </row>
    <row r="16278" spans="1:26" x14ac:dyDescent="0.25">
      <c r="A16278" s="78">
        <v>215324547</v>
      </c>
      <c r="D16278" s="78" t="s">
        <v>3422</v>
      </c>
      <c r="E16278" s="78" t="s">
        <v>15</v>
      </c>
      <c r="J16278" s="78" t="s">
        <v>6176</v>
      </c>
      <c r="L16278" s="78" t="s">
        <v>6167</v>
      </c>
      <c r="V16278" s="78">
        <v>9000</v>
      </c>
      <c r="W16278" s="78">
        <v>9600</v>
      </c>
      <c r="X16278" s="78"/>
      <c r="Y16278" s="78">
        <v>12600</v>
      </c>
      <c r="Z16278" s="78">
        <v>1.99</v>
      </c>
    </row>
    <row r="16279" spans="1:26" x14ac:dyDescent="0.25">
      <c r="A16279" s="78">
        <v>215324474</v>
      </c>
      <c r="D16279" s="78" t="s">
        <v>3422</v>
      </c>
      <c r="E16279" s="78" t="s">
        <v>22</v>
      </c>
      <c r="J16279" s="78" t="s">
        <v>6176</v>
      </c>
      <c r="L16279" s="78" t="s">
        <v>6167</v>
      </c>
      <c r="V16279" s="78">
        <v>9000</v>
      </c>
      <c r="W16279" s="78">
        <v>9600</v>
      </c>
      <c r="X16279" s="78"/>
      <c r="Y16279" s="78">
        <v>12600</v>
      </c>
      <c r="Z16279" s="78">
        <v>1.99</v>
      </c>
    </row>
    <row r="16280" spans="1:26" x14ac:dyDescent="0.25">
      <c r="A16280" s="78">
        <v>215324693</v>
      </c>
      <c r="D16280" s="78" t="s">
        <v>3422</v>
      </c>
      <c r="E16280" s="78" t="s">
        <v>26</v>
      </c>
      <c r="J16280" s="78" t="s">
        <v>6176</v>
      </c>
      <c r="L16280" s="78" t="s">
        <v>6167</v>
      </c>
      <c r="V16280" s="78">
        <v>9000</v>
      </c>
      <c r="W16280" s="78">
        <v>9600</v>
      </c>
      <c r="X16280" s="78"/>
      <c r="Y16280" s="78">
        <v>12600</v>
      </c>
      <c r="Z16280" s="78">
        <v>1.99</v>
      </c>
    </row>
    <row r="16281" spans="1:26" x14ac:dyDescent="0.25">
      <c r="A16281" s="78">
        <v>215324620</v>
      </c>
      <c r="D16281" s="78" t="s">
        <v>3422</v>
      </c>
      <c r="E16281" s="78" t="s">
        <v>24</v>
      </c>
      <c r="J16281" s="78" t="s">
        <v>6176</v>
      </c>
      <c r="L16281" s="78" t="s">
        <v>6167</v>
      </c>
      <c r="V16281" s="78">
        <v>9000</v>
      </c>
      <c r="W16281" s="78">
        <v>9600</v>
      </c>
      <c r="X16281" s="78"/>
      <c r="Y16281" s="78">
        <v>12600</v>
      </c>
      <c r="Z16281" s="78">
        <v>1.99</v>
      </c>
    </row>
    <row r="16282" spans="1:26" x14ac:dyDescent="0.25">
      <c r="A16282" s="78">
        <v>215324401</v>
      </c>
      <c r="D16282" s="78" t="s">
        <v>3422</v>
      </c>
      <c r="E16282" s="78" t="s">
        <v>23</v>
      </c>
      <c r="J16282" s="78" t="s">
        <v>6176</v>
      </c>
      <c r="L16282" s="78" t="s">
        <v>6167</v>
      </c>
      <c r="V16282" s="78">
        <v>9000</v>
      </c>
      <c r="W16282" s="78">
        <v>9600</v>
      </c>
      <c r="X16282" s="78"/>
      <c r="Y16282" s="78">
        <v>12600</v>
      </c>
      <c r="Z16282" s="78">
        <v>1.99</v>
      </c>
    </row>
    <row r="16283" spans="1:26" x14ac:dyDescent="0.25">
      <c r="A16283" s="78">
        <v>215324328</v>
      </c>
      <c r="D16283" s="78" t="s">
        <v>3422</v>
      </c>
      <c r="E16283" s="78" t="s">
        <v>21</v>
      </c>
      <c r="J16283" s="78" t="s">
        <v>6176</v>
      </c>
      <c r="L16283" s="78" t="s">
        <v>6167</v>
      </c>
      <c r="V16283" s="78">
        <v>9000</v>
      </c>
      <c r="W16283" s="78">
        <v>9600</v>
      </c>
      <c r="X16283" s="78"/>
      <c r="Y16283" s="78">
        <v>12600</v>
      </c>
      <c r="Z16283" s="78">
        <v>1.99</v>
      </c>
    </row>
    <row r="16284" spans="1:26" x14ac:dyDescent="0.25">
      <c r="A16284" s="78">
        <v>215357189</v>
      </c>
      <c r="D16284" s="78" t="s">
        <v>3422</v>
      </c>
      <c r="E16284" s="78" t="s">
        <v>16</v>
      </c>
      <c r="J16284" s="78" t="s">
        <v>5899</v>
      </c>
      <c r="V16284" s="78">
        <v>60000</v>
      </c>
      <c r="W16284" s="78">
        <v>39000</v>
      </c>
      <c r="X16284" s="78"/>
      <c r="Y16284" s="78">
        <v>41500</v>
      </c>
      <c r="Z16284" s="78">
        <v>2.35</v>
      </c>
    </row>
    <row r="16285" spans="1:26" x14ac:dyDescent="0.25">
      <c r="A16285" s="78">
        <v>215357175</v>
      </c>
      <c r="D16285" s="78" t="s">
        <v>3422</v>
      </c>
      <c r="E16285" s="78" t="s">
        <v>12</v>
      </c>
      <c r="J16285" s="78" t="s">
        <v>5898</v>
      </c>
      <c r="V16285" s="78">
        <v>60000</v>
      </c>
      <c r="W16285" s="78">
        <v>39000</v>
      </c>
      <c r="X16285" s="78"/>
      <c r="Y16285" s="78">
        <v>41500</v>
      </c>
      <c r="Z16285" s="78">
        <v>2.35</v>
      </c>
    </row>
    <row r="16286" spans="1:26" x14ac:dyDescent="0.25">
      <c r="A16286" s="78">
        <v>215357231</v>
      </c>
      <c r="D16286" s="78" t="s">
        <v>3422</v>
      </c>
      <c r="E16286" s="78" t="s">
        <v>20</v>
      </c>
      <c r="J16286" s="78" t="s">
        <v>5899</v>
      </c>
      <c r="V16286" s="78">
        <v>60000</v>
      </c>
      <c r="W16286" s="78">
        <v>39000</v>
      </c>
      <c r="X16286" s="78"/>
      <c r="Y16286" s="78">
        <v>41500</v>
      </c>
      <c r="Z16286" s="78">
        <v>2.35</v>
      </c>
    </row>
    <row r="16287" spans="1:26" x14ac:dyDescent="0.25">
      <c r="A16287" s="78">
        <v>215357273</v>
      </c>
      <c r="D16287" s="78" t="s">
        <v>3422</v>
      </c>
      <c r="E16287" s="78" t="s">
        <v>19</v>
      </c>
      <c r="J16287" s="78" t="s">
        <v>5899</v>
      </c>
      <c r="V16287" s="78">
        <v>60000</v>
      </c>
      <c r="W16287" s="78">
        <v>39000</v>
      </c>
      <c r="X16287" s="78"/>
      <c r="Y16287" s="78">
        <v>41500</v>
      </c>
      <c r="Z16287" s="78">
        <v>2.35</v>
      </c>
    </row>
    <row r="16288" spans="1:26" x14ac:dyDescent="0.25">
      <c r="A16288" s="78">
        <v>215357315</v>
      </c>
      <c r="D16288" s="78" t="s">
        <v>3422</v>
      </c>
      <c r="E16288" s="78" t="s">
        <v>21</v>
      </c>
      <c r="J16288" s="78" t="s">
        <v>5899</v>
      </c>
      <c r="V16288" s="78">
        <v>60000</v>
      </c>
      <c r="W16288" s="78">
        <v>39000</v>
      </c>
      <c r="X16288" s="78"/>
      <c r="Y16288" s="78">
        <v>41500</v>
      </c>
      <c r="Z16288" s="78">
        <v>2.35</v>
      </c>
    </row>
    <row r="16289" spans="1:26" x14ac:dyDescent="0.25">
      <c r="A16289" s="78">
        <v>215357357</v>
      </c>
      <c r="D16289" s="78" t="s">
        <v>3422</v>
      </c>
      <c r="E16289" s="78" t="s">
        <v>23</v>
      </c>
      <c r="J16289" s="78" t="s">
        <v>5899</v>
      </c>
      <c r="V16289" s="78">
        <v>60000</v>
      </c>
      <c r="W16289" s="78">
        <v>39000</v>
      </c>
      <c r="X16289" s="78"/>
      <c r="Y16289" s="78">
        <v>41500</v>
      </c>
      <c r="Z16289" s="78">
        <v>2.35</v>
      </c>
    </row>
    <row r="16290" spans="1:26" x14ac:dyDescent="0.25">
      <c r="A16290" s="78">
        <v>215357455</v>
      </c>
      <c r="D16290" s="78" t="s">
        <v>3422</v>
      </c>
      <c r="E16290" s="78" t="s">
        <v>15</v>
      </c>
      <c r="J16290" s="78" t="s">
        <v>5899</v>
      </c>
      <c r="V16290" s="78">
        <v>60000</v>
      </c>
      <c r="W16290" s="78">
        <v>39000</v>
      </c>
      <c r="X16290" s="78"/>
      <c r="Y16290" s="78">
        <v>41500</v>
      </c>
      <c r="Z16290" s="78">
        <v>2.35</v>
      </c>
    </row>
    <row r="16291" spans="1:26" x14ac:dyDescent="0.25">
      <c r="A16291" s="78">
        <v>215357399</v>
      </c>
      <c r="D16291" s="78" t="s">
        <v>3422</v>
      </c>
      <c r="E16291" s="78" t="s">
        <v>22</v>
      </c>
      <c r="J16291" s="78" t="s">
        <v>5899</v>
      </c>
      <c r="V16291" s="78">
        <v>60000</v>
      </c>
      <c r="W16291" s="78">
        <v>39000</v>
      </c>
      <c r="X16291" s="78"/>
      <c r="Y16291" s="78">
        <v>41500</v>
      </c>
      <c r="Z16291" s="78">
        <v>2.35</v>
      </c>
    </row>
    <row r="16292" spans="1:26" x14ac:dyDescent="0.25">
      <c r="A16292" s="78">
        <v>215357513</v>
      </c>
      <c r="D16292" s="78" t="s">
        <v>3422</v>
      </c>
      <c r="E16292" s="78" t="s">
        <v>9</v>
      </c>
      <c r="J16292" s="78" t="s">
        <v>5898</v>
      </c>
      <c r="V16292" s="78">
        <v>60000</v>
      </c>
      <c r="W16292" s="78">
        <v>39000</v>
      </c>
      <c r="X16292" s="78"/>
      <c r="Y16292" s="78">
        <v>41500</v>
      </c>
      <c r="Z16292" s="78">
        <v>2.35</v>
      </c>
    </row>
    <row r="16293" spans="1:26" x14ac:dyDescent="0.25">
      <c r="A16293" s="78">
        <v>215357525</v>
      </c>
      <c r="D16293" s="78" t="s">
        <v>3422</v>
      </c>
      <c r="E16293" s="78" t="s">
        <v>24</v>
      </c>
      <c r="J16293" s="78" t="s">
        <v>5899</v>
      </c>
      <c r="V16293" s="78">
        <v>60000</v>
      </c>
      <c r="W16293" s="78">
        <v>39000</v>
      </c>
      <c r="X16293" s="78"/>
      <c r="Y16293" s="78">
        <v>41500</v>
      </c>
      <c r="Z16293" s="78">
        <v>2.35</v>
      </c>
    </row>
    <row r="16294" spans="1:26" x14ac:dyDescent="0.25">
      <c r="A16294" s="78">
        <v>215357609</v>
      </c>
      <c r="D16294" s="78" t="s">
        <v>3422</v>
      </c>
      <c r="E16294" s="78" t="s">
        <v>25</v>
      </c>
      <c r="J16294" s="78" t="s">
        <v>5899</v>
      </c>
      <c r="V16294" s="78">
        <v>60000</v>
      </c>
      <c r="W16294" s="78">
        <v>39000</v>
      </c>
      <c r="X16294" s="78"/>
      <c r="Y16294" s="78">
        <v>41500</v>
      </c>
      <c r="Z16294" s="78">
        <v>2.35</v>
      </c>
    </row>
    <row r="16295" spans="1:26" x14ac:dyDescent="0.25">
      <c r="A16295" s="78">
        <v>215357567</v>
      </c>
      <c r="D16295" s="78" t="s">
        <v>3422</v>
      </c>
      <c r="E16295" s="78" t="s">
        <v>26</v>
      </c>
      <c r="J16295" s="78" t="s">
        <v>5899</v>
      </c>
      <c r="V16295" s="78">
        <v>60000</v>
      </c>
      <c r="W16295" s="78">
        <v>39000</v>
      </c>
      <c r="X16295" s="78"/>
      <c r="Y16295" s="78">
        <v>41500</v>
      </c>
      <c r="Z16295" s="78">
        <v>2.35</v>
      </c>
    </row>
    <row r="16296" spans="1:26" x14ac:dyDescent="0.25">
      <c r="A16296" s="78">
        <v>215357566</v>
      </c>
      <c r="D16296" s="78" t="s">
        <v>3422</v>
      </c>
      <c r="E16296" s="78" t="s">
        <v>26</v>
      </c>
      <c r="J16296" s="78" t="s">
        <v>5899</v>
      </c>
      <c r="V16296" s="78">
        <v>60000</v>
      </c>
      <c r="W16296" s="78">
        <v>39000</v>
      </c>
      <c r="X16296" s="78"/>
      <c r="Y16296" s="78">
        <v>41000</v>
      </c>
      <c r="Z16296" s="78">
        <v>2.2999999999999998</v>
      </c>
    </row>
    <row r="16297" spans="1:26" x14ac:dyDescent="0.25">
      <c r="A16297" s="78">
        <v>215357511</v>
      </c>
      <c r="D16297" s="78" t="s">
        <v>3422</v>
      </c>
      <c r="E16297" s="78" t="s">
        <v>9</v>
      </c>
      <c r="J16297" s="78" t="s">
        <v>5898</v>
      </c>
      <c r="V16297" s="78">
        <v>60000</v>
      </c>
      <c r="W16297" s="78">
        <v>39000</v>
      </c>
      <c r="X16297" s="78"/>
      <c r="Y16297" s="78">
        <v>41000</v>
      </c>
      <c r="Z16297" s="78">
        <v>2.2999999999999998</v>
      </c>
    </row>
    <row r="16298" spans="1:26" x14ac:dyDescent="0.25">
      <c r="A16298" s="78">
        <v>215357608</v>
      </c>
      <c r="D16298" s="78" t="s">
        <v>3422</v>
      </c>
      <c r="E16298" s="78" t="s">
        <v>25</v>
      </c>
      <c r="J16298" s="78" t="s">
        <v>5899</v>
      </c>
      <c r="V16298" s="78">
        <v>60000</v>
      </c>
      <c r="W16298" s="78">
        <v>39000</v>
      </c>
      <c r="X16298" s="78"/>
      <c r="Y16298" s="78">
        <v>41000</v>
      </c>
      <c r="Z16298" s="78">
        <v>2.2999999999999998</v>
      </c>
    </row>
    <row r="16299" spans="1:26" x14ac:dyDescent="0.25">
      <c r="A16299" s="78">
        <v>215357524</v>
      </c>
      <c r="D16299" s="78" t="s">
        <v>3422</v>
      </c>
      <c r="E16299" s="78" t="s">
        <v>24</v>
      </c>
      <c r="J16299" s="78" t="s">
        <v>5899</v>
      </c>
      <c r="V16299" s="78">
        <v>60000</v>
      </c>
      <c r="W16299" s="78">
        <v>39000</v>
      </c>
      <c r="X16299" s="78"/>
      <c r="Y16299" s="78">
        <v>41000</v>
      </c>
      <c r="Z16299" s="78">
        <v>2.2999999999999998</v>
      </c>
    </row>
    <row r="16300" spans="1:26" x14ac:dyDescent="0.25">
      <c r="A16300" s="78">
        <v>215357398</v>
      </c>
      <c r="D16300" s="78" t="s">
        <v>3422</v>
      </c>
      <c r="E16300" s="78" t="s">
        <v>22</v>
      </c>
      <c r="J16300" s="78" t="s">
        <v>5899</v>
      </c>
      <c r="V16300" s="78">
        <v>60000</v>
      </c>
      <c r="W16300" s="78">
        <v>39000</v>
      </c>
      <c r="X16300" s="78"/>
      <c r="Y16300" s="78">
        <v>41000</v>
      </c>
      <c r="Z16300" s="78">
        <v>2.2999999999999998</v>
      </c>
    </row>
    <row r="16301" spans="1:26" x14ac:dyDescent="0.25">
      <c r="A16301" s="78">
        <v>215357452</v>
      </c>
      <c r="D16301" s="78" t="s">
        <v>3422</v>
      </c>
      <c r="E16301" s="78" t="s">
        <v>15</v>
      </c>
      <c r="J16301" s="78" t="s">
        <v>5899</v>
      </c>
      <c r="V16301" s="78">
        <v>60000</v>
      </c>
      <c r="W16301" s="78">
        <v>39000</v>
      </c>
      <c r="X16301" s="78"/>
      <c r="Y16301" s="78">
        <v>41000</v>
      </c>
      <c r="Z16301" s="78">
        <v>2.2999999999999998</v>
      </c>
    </row>
    <row r="16302" spans="1:26" x14ac:dyDescent="0.25">
      <c r="A16302" s="78">
        <v>215357356</v>
      </c>
      <c r="D16302" s="78" t="s">
        <v>3422</v>
      </c>
      <c r="E16302" s="78" t="s">
        <v>23</v>
      </c>
      <c r="J16302" s="78" t="s">
        <v>5899</v>
      </c>
      <c r="V16302" s="78">
        <v>60000</v>
      </c>
      <c r="W16302" s="78">
        <v>39000</v>
      </c>
      <c r="X16302" s="78"/>
      <c r="Y16302" s="78">
        <v>41000</v>
      </c>
      <c r="Z16302" s="78">
        <v>2.2999999999999998</v>
      </c>
    </row>
    <row r="16303" spans="1:26" x14ac:dyDescent="0.25">
      <c r="A16303" s="78">
        <v>215357314</v>
      </c>
      <c r="D16303" s="78" t="s">
        <v>3422</v>
      </c>
      <c r="E16303" s="78" t="s">
        <v>21</v>
      </c>
      <c r="J16303" s="78" t="s">
        <v>5899</v>
      </c>
      <c r="V16303" s="78">
        <v>60000</v>
      </c>
      <c r="W16303" s="78">
        <v>39000</v>
      </c>
      <c r="X16303" s="78"/>
      <c r="Y16303" s="78">
        <v>41000</v>
      </c>
      <c r="Z16303" s="78">
        <v>2.2999999999999998</v>
      </c>
    </row>
    <row r="16304" spans="1:26" x14ac:dyDescent="0.25">
      <c r="A16304" s="78">
        <v>215357272</v>
      </c>
      <c r="D16304" s="78" t="s">
        <v>3422</v>
      </c>
      <c r="E16304" s="78" t="s">
        <v>19</v>
      </c>
      <c r="J16304" s="78" t="s">
        <v>5899</v>
      </c>
      <c r="V16304" s="78">
        <v>60000</v>
      </c>
      <c r="W16304" s="78">
        <v>39000</v>
      </c>
      <c r="X16304" s="78"/>
      <c r="Y16304" s="78">
        <v>41000</v>
      </c>
      <c r="Z16304" s="78">
        <v>2.2999999999999998</v>
      </c>
    </row>
    <row r="16305" spans="1:26" x14ac:dyDescent="0.25">
      <c r="A16305" s="78">
        <v>215357230</v>
      </c>
      <c r="D16305" s="78" t="s">
        <v>3422</v>
      </c>
      <c r="E16305" s="78" t="s">
        <v>20</v>
      </c>
      <c r="J16305" s="78" t="s">
        <v>5899</v>
      </c>
      <c r="V16305" s="78">
        <v>60000</v>
      </c>
      <c r="W16305" s="78">
        <v>39000</v>
      </c>
      <c r="X16305" s="78"/>
      <c r="Y16305" s="78">
        <v>41000</v>
      </c>
      <c r="Z16305" s="78">
        <v>2.2999999999999998</v>
      </c>
    </row>
    <row r="16306" spans="1:26" x14ac:dyDescent="0.25">
      <c r="A16306" s="78">
        <v>215357173</v>
      </c>
      <c r="D16306" s="78" t="s">
        <v>3422</v>
      </c>
      <c r="E16306" s="78" t="s">
        <v>12</v>
      </c>
      <c r="J16306" s="78" t="s">
        <v>5898</v>
      </c>
      <c r="V16306" s="78">
        <v>60000</v>
      </c>
      <c r="W16306" s="78">
        <v>39000</v>
      </c>
      <c r="X16306" s="78"/>
      <c r="Y16306" s="78">
        <v>41000</v>
      </c>
      <c r="Z16306" s="78">
        <v>2.2999999999999998</v>
      </c>
    </row>
    <row r="16307" spans="1:26" x14ac:dyDescent="0.25">
      <c r="A16307" s="78">
        <v>215357188</v>
      </c>
      <c r="D16307" s="78" t="s">
        <v>3422</v>
      </c>
      <c r="E16307" s="78" t="s">
        <v>16</v>
      </c>
      <c r="J16307" s="78" t="s">
        <v>5899</v>
      </c>
      <c r="V16307" s="78">
        <v>60000</v>
      </c>
      <c r="W16307" s="78">
        <v>39000</v>
      </c>
      <c r="X16307" s="78"/>
      <c r="Y16307" s="78">
        <v>41000</v>
      </c>
      <c r="Z16307" s="78">
        <v>2.2999999999999998</v>
      </c>
    </row>
    <row r="16308" spans="1:26" x14ac:dyDescent="0.25">
      <c r="A16308" s="78">
        <v>215357187</v>
      </c>
      <c r="D16308" s="78" t="s">
        <v>3422</v>
      </c>
      <c r="E16308" s="78" t="s">
        <v>16</v>
      </c>
      <c r="J16308" s="78" t="s">
        <v>5899</v>
      </c>
      <c r="V16308" s="78">
        <v>60000</v>
      </c>
      <c r="W16308" s="78">
        <v>39000</v>
      </c>
      <c r="X16308" s="78"/>
      <c r="Y16308" s="78">
        <v>42000</v>
      </c>
      <c r="Z16308" s="78">
        <v>2.4</v>
      </c>
    </row>
    <row r="16309" spans="1:26" x14ac:dyDescent="0.25">
      <c r="A16309" s="78">
        <v>215357170</v>
      </c>
      <c r="D16309" s="78" t="s">
        <v>3422</v>
      </c>
      <c r="E16309" s="78" t="s">
        <v>12</v>
      </c>
      <c r="J16309" s="78" t="s">
        <v>5898</v>
      </c>
      <c r="V16309" s="78">
        <v>60000</v>
      </c>
      <c r="W16309" s="78">
        <v>39000</v>
      </c>
      <c r="X16309" s="78"/>
      <c r="Y16309" s="78">
        <v>42000</v>
      </c>
      <c r="Z16309" s="78">
        <v>2.4</v>
      </c>
    </row>
    <row r="16310" spans="1:26" x14ac:dyDescent="0.25">
      <c r="A16310" s="78">
        <v>215357229</v>
      </c>
      <c r="D16310" s="78" t="s">
        <v>3422</v>
      </c>
      <c r="E16310" s="78" t="s">
        <v>20</v>
      </c>
      <c r="J16310" s="78" t="s">
        <v>5899</v>
      </c>
      <c r="V16310" s="78">
        <v>60000</v>
      </c>
      <c r="W16310" s="78">
        <v>39000</v>
      </c>
      <c r="X16310" s="78"/>
      <c r="Y16310" s="78">
        <v>42000</v>
      </c>
      <c r="Z16310" s="78">
        <v>2.4</v>
      </c>
    </row>
    <row r="16311" spans="1:26" x14ac:dyDescent="0.25">
      <c r="A16311" s="78">
        <v>215357271</v>
      </c>
      <c r="D16311" s="78" t="s">
        <v>3422</v>
      </c>
      <c r="E16311" s="78" t="s">
        <v>19</v>
      </c>
      <c r="J16311" s="78" t="s">
        <v>5899</v>
      </c>
      <c r="V16311" s="78">
        <v>60000</v>
      </c>
      <c r="W16311" s="78">
        <v>39000</v>
      </c>
      <c r="X16311" s="78"/>
      <c r="Y16311" s="78">
        <v>42000</v>
      </c>
      <c r="Z16311" s="78">
        <v>2.4</v>
      </c>
    </row>
    <row r="16312" spans="1:26" x14ac:dyDescent="0.25">
      <c r="A16312" s="78">
        <v>215357313</v>
      </c>
      <c r="D16312" s="78" t="s">
        <v>3422</v>
      </c>
      <c r="E16312" s="78" t="s">
        <v>21</v>
      </c>
      <c r="J16312" s="78" t="s">
        <v>5899</v>
      </c>
      <c r="V16312" s="78">
        <v>60000</v>
      </c>
      <c r="W16312" s="78">
        <v>39000</v>
      </c>
      <c r="X16312" s="78"/>
      <c r="Y16312" s="78">
        <v>42000</v>
      </c>
      <c r="Z16312" s="78">
        <v>2.4</v>
      </c>
    </row>
    <row r="16313" spans="1:26" x14ac:dyDescent="0.25">
      <c r="A16313" s="78">
        <v>215357355</v>
      </c>
      <c r="D16313" s="78" t="s">
        <v>3422</v>
      </c>
      <c r="E16313" s="78" t="s">
        <v>23</v>
      </c>
      <c r="J16313" s="78" t="s">
        <v>5899</v>
      </c>
      <c r="V16313" s="78">
        <v>60000</v>
      </c>
      <c r="W16313" s="78">
        <v>39000</v>
      </c>
      <c r="X16313" s="78"/>
      <c r="Y16313" s="78">
        <v>42000</v>
      </c>
      <c r="Z16313" s="78">
        <v>2.4</v>
      </c>
    </row>
    <row r="16314" spans="1:26" x14ac:dyDescent="0.25">
      <c r="A16314" s="78">
        <v>215357450</v>
      </c>
      <c r="D16314" s="78" t="s">
        <v>3422</v>
      </c>
      <c r="E16314" s="78" t="s">
        <v>15</v>
      </c>
      <c r="J16314" s="78" t="s">
        <v>5899</v>
      </c>
      <c r="V16314" s="78">
        <v>60000</v>
      </c>
      <c r="W16314" s="78">
        <v>39000</v>
      </c>
      <c r="X16314" s="78"/>
      <c r="Y16314" s="78">
        <v>42000</v>
      </c>
      <c r="Z16314" s="78">
        <v>2.4</v>
      </c>
    </row>
    <row r="16315" spans="1:26" x14ac:dyDescent="0.25">
      <c r="A16315" s="78">
        <v>215357397</v>
      </c>
      <c r="D16315" s="78" t="s">
        <v>3422</v>
      </c>
      <c r="E16315" s="78" t="s">
        <v>22</v>
      </c>
      <c r="J16315" s="78" t="s">
        <v>5899</v>
      </c>
      <c r="V16315" s="78">
        <v>60000</v>
      </c>
      <c r="W16315" s="78">
        <v>39000</v>
      </c>
      <c r="X16315" s="78"/>
      <c r="Y16315" s="78">
        <v>42000</v>
      </c>
      <c r="Z16315" s="78">
        <v>2.4</v>
      </c>
    </row>
    <row r="16316" spans="1:26" x14ac:dyDescent="0.25">
      <c r="A16316" s="78">
        <v>215357523</v>
      </c>
      <c r="D16316" s="78" t="s">
        <v>3422</v>
      </c>
      <c r="E16316" s="78" t="s">
        <v>24</v>
      </c>
      <c r="J16316" s="78" t="s">
        <v>5899</v>
      </c>
      <c r="V16316" s="78">
        <v>60000</v>
      </c>
      <c r="W16316" s="78">
        <v>39000</v>
      </c>
      <c r="X16316" s="78"/>
      <c r="Y16316" s="78">
        <v>42000</v>
      </c>
      <c r="Z16316" s="78">
        <v>2.4</v>
      </c>
    </row>
    <row r="16317" spans="1:26" x14ac:dyDescent="0.25">
      <c r="A16317" s="78">
        <v>215357509</v>
      </c>
      <c r="D16317" s="78" t="s">
        <v>3422</v>
      </c>
      <c r="E16317" s="78" t="s">
        <v>9</v>
      </c>
      <c r="J16317" s="78" t="s">
        <v>5898</v>
      </c>
      <c r="V16317" s="78">
        <v>60000</v>
      </c>
      <c r="W16317" s="78">
        <v>39000</v>
      </c>
      <c r="X16317" s="78"/>
      <c r="Y16317" s="78">
        <v>42000</v>
      </c>
      <c r="Z16317" s="78">
        <v>2.4</v>
      </c>
    </row>
    <row r="16318" spans="1:26" x14ac:dyDescent="0.25">
      <c r="A16318" s="78">
        <v>215357607</v>
      </c>
      <c r="D16318" s="78" t="s">
        <v>3422</v>
      </c>
      <c r="E16318" s="78" t="s">
        <v>25</v>
      </c>
      <c r="J16318" s="78" t="s">
        <v>5899</v>
      </c>
      <c r="V16318" s="78">
        <v>60000</v>
      </c>
      <c r="W16318" s="78">
        <v>39000</v>
      </c>
      <c r="X16318" s="78"/>
      <c r="Y16318" s="78">
        <v>42000</v>
      </c>
      <c r="Z16318" s="78">
        <v>2.4</v>
      </c>
    </row>
    <row r="16319" spans="1:26" x14ac:dyDescent="0.25">
      <c r="A16319" s="78">
        <v>215357565</v>
      </c>
      <c r="D16319" s="78" t="s">
        <v>3422</v>
      </c>
      <c r="E16319" s="78" t="s">
        <v>26</v>
      </c>
      <c r="J16319" s="78" t="s">
        <v>5899</v>
      </c>
      <c r="V16319" s="78">
        <v>60000</v>
      </c>
      <c r="W16319" s="78">
        <v>39000</v>
      </c>
      <c r="X16319" s="78"/>
      <c r="Y16319" s="78">
        <v>42000</v>
      </c>
      <c r="Z16319" s="78">
        <v>2.4</v>
      </c>
    </row>
    <row r="16320" spans="1:26" x14ac:dyDescent="0.25">
      <c r="A16320" s="78">
        <v>215357564</v>
      </c>
      <c r="D16320" s="78" t="s">
        <v>3422</v>
      </c>
      <c r="E16320" s="78" t="s">
        <v>26</v>
      </c>
      <c r="J16320" s="78" t="s">
        <v>5900</v>
      </c>
      <c r="V16320" s="78">
        <v>46000</v>
      </c>
      <c r="W16320" s="78">
        <v>37400</v>
      </c>
      <c r="X16320" s="78"/>
      <c r="Y16320" s="78">
        <v>39750</v>
      </c>
      <c r="Z16320" s="78">
        <v>2.19</v>
      </c>
    </row>
    <row r="16321" spans="1:26" x14ac:dyDescent="0.25">
      <c r="A16321" s="78">
        <v>215357606</v>
      </c>
      <c r="D16321" s="78" t="s">
        <v>3422</v>
      </c>
      <c r="E16321" s="78" t="s">
        <v>25</v>
      </c>
      <c r="J16321" s="78" t="s">
        <v>5900</v>
      </c>
      <c r="V16321" s="78">
        <v>46000</v>
      </c>
      <c r="W16321" s="78">
        <v>37400</v>
      </c>
      <c r="X16321" s="78"/>
      <c r="Y16321" s="78">
        <v>39750</v>
      </c>
      <c r="Z16321" s="78">
        <v>2.19</v>
      </c>
    </row>
    <row r="16322" spans="1:26" x14ac:dyDescent="0.25">
      <c r="A16322" s="78">
        <v>215357507</v>
      </c>
      <c r="D16322" s="78" t="s">
        <v>3422</v>
      </c>
      <c r="E16322" s="78" t="s">
        <v>9</v>
      </c>
      <c r="J16322" s="78" t="s">
        <v>5901</v>
      </c>
      <c r="V16322" s="78">
        <v>46000</v>
      </c>
      <c r="W16322" s="78">
        <v>37400</v>
      </c>
      <c r="X16322" s="78"/>
      <c r="Y16322" s="78">
        <v>39750</v>
      </c>
      <c r="Z16322" s="78">
        <v>2.19</v>
      </c>
    </row>
    <row r="16323" spans="1:26" x14ac:dyDescent="0.25">
      <c r="A16323" s="78">
        <v>215357522</v>
      </c>
      <c r="D16323" s="78" t="s">
        <v>3422</v>
      </c>
      <c r="E16323" s="78" t="s">
        <v>24</v>
      </c>
      <c r="J16323" s="78" t="s">
        <v>5900</v>
      </c>
      <c r="V16323" s="78">
        <v>46000</v>
      </c>
      <c r="W16323" s="78">
        <v>37400</v>
      </c>
      <c r="X16323" s="78"/>
      <c r="Y16323" s="78">
        <v>39750</v>
      </c>
      <c r="Z16323" s="78">
        <v>2.19</v>
      </c>
    </row>
    <row r="16324" spans="1:26" x14ac:dyDescent="0.25">
      <c r="A16324" s="78">
        <v>215357396</v>
      </c>
      <c r="D16324" s="78" t="s">
        <v>3422</v>
      </c>
      <c r="E16324" s="78" t="s">
        <v>22</v>
      </c>
      <c r="J16324" s="78" t="s">
        <v>5900</v>
      </c>
      <c r="V16324" s="78">
        <v>46000</v>
      </c>
      <c r="W16324" s="78">
        <v>37400</v>
      </c>
      <c r="X16324" s="78"/>
      <c r="Y16324" s="78">
        <v>39750</v>
      </c>
      <c r="Z16324" s="78">
        <v>2.19</v>
      </c>
    </row>
    <row r="16325" spans="1:26" x14ac:dyDescent="0.25">
      <c r="A16325" s="78">
        <v>215357447</v>
      </c>
      <c r="D16325" s="78" t="s">
        <v>3422</v>
      </c>
      <c r="E16325" s="78" t="s">
        <v>15</v>
      </c>
      <c r="J16325" s="78" t="s">
        <v>5900</v>
      </c>
      <c r="V16325" s="78">
        <v>46000</v>
      </c>
      <c r="W16325" s="78">
        <v>37400</v>
      </c>
      <c r="X16325" s="78"/>
      <c r="Y16325" s="78">
        <v>39750</v>
      </c>
      <c r="Z16325" s="78">
        <v>2.19</v>
      </c>
    </row>
    <row r="16326" spans="1:26" x14ac:dyDescent="0.25">
      <c r="A16326" s="78">
        <v>215357354</v>
      </c>
      <c r="D16326" s="78" t="s">
        <v>3422</v>
      </c>
      <c r="E16326" s="78" t="s">
        <v>23</v>
      </c>
      <c r="J16326" s="78" t="s">
        <v>5900</v>
      </c>
      <c r="V16326" s="78">
        <v>46000</v>
      </c>
      <c r="W16326" s="78">
        <v>37400</v>
      </c>
      <c r="X16326" s="78"/>
      <c r="Y16326" s="78">
        <v>39750</v>
      </c>
      <c r="Z16326" s="78">
        <v>2.19</v>
      </c>
    </row>
    <row r="16327" spans="1:26" x14ac:dyDescent="0.25">
      <c r="A16327" s="78">
        <v>215357312</v>
      </c>
      <c r="D16327" s="78" t="s">
        <v>3422</v>
      </c>
      <c r="E16327" s="78" t="s">
        <v>21</v>
      </c>
      <c r="J16327" s="78" t="s">
        <v>5900</v>
      </c>
      <c r="V16327" s="78">
        <v>46000</v>
      </c>
      <c r="W16327" s="78">
        <v>37400</v>
      </c>
      <c r="X16327" s="78"/>
      <c r="Y16327" s="78">
        <v>39750</v>
      </c>
      <c r="Z16327" s="78">
        <v>2.19</v>
      </c>
    </row>
    <row r="16328" spans="1:26" x14ac:dyDescent="0.25">
      <c r="A16328" s="78">
        <v>215357270</v>
      </c>
      <c r="D16328" s="78" t="s">
        <v>3422</v>
      </c>
      <c r="E16328" s="78" t="s">
        <v>19</v>
      </c>
      <c r="J16328" s="78" t="s">
        <v>5900</v>
      </c>
      <c r="V16328" s="78">
        <v>46000</v>
      </c>
      <c r="W16328" s="78">
        <v>37400</v>
      </c>
      <c r="X16328" s="78"/>
      <c r="Y16328" s="78">
        <v>39750</v>
      </c>
      <c r="Z16328" s="78">
        <v>2.19</v>
      </c>
    </row>
    <row r="16329" spans="1:26" x14ac:dyDescent="0.25">
      <c r="A16329" s="78">
        <v>215357228</v>
      </c>
      <c r="D16329" s="78" t="s">
        <v>3422</v>
      </c>
      <c r="E16329" s="78" t="s">
        <v>20</v>
      </c>
      <c r="J16329" s="78" t="s">
        <v>5900</v>
      </c>
      <c r="V16329" s="78">
        <v>46000</v>
      </c>
      <c r="W16329" s="78">
        <v>37400</v>
      </c>
      <c r="X16329" s="78"/>
      <c r="Y16329" s="78">
        <v>39750</v>
      </c>
      <c r="Z16329" s="78">
        <v>2.19</v>
      </c>
    </row>
    <row r="16330" spans="1:26" x14ac:dyDescent="0.25">
      <c r="A16330" s="78">
        <v>215357168</v>
      </c>
      <c r="D16330" s="78" t="s">
        <v>3422</v>
      </c>
      <c r="E16330" s="78" t="s">
        <v>12</v>
      </c>
      <c r="J16330" s="78" t="s">
        <v>5901</v>
      </c>
      <c r="V16330" s="78">
        <v>46000</v>
      </c>
      <c r="W16330" s="78">
        <v>37400</v>
      </c>
      <c r="X16330" s="78"/>
      <c r="Y16330" s="78">
        <v>39750</v>
      </c>
      <c r="Z16330" s="78">
        <v>2.19</v>
      </c>
    </row>
    <row r="16331" spans="1:26" x14ac:dyDescent="0.25">
      <c r="A16331" s="78">
        <v>215357186</v>
      </c>
      <c r="D16331" s="78" t="s">
        <v>3422</v>
      </c>
      <c r="E16331" s="78" t="s">
        <v>16</v>
      </c>
      <c r="J16331" s="78" t="s">
        <v>5900</v>
      </c>
      <c r="V16331" s="78">
        <v>46000</v>
      </c>
      <c r="W16331" s="78">
        <v>37400</v>
      </c>
      <c r="X16331" s="78"/>
      <c r="Y16331" s="78">
        <v>39750</v>
      </c>
      <c r="Z16331" s="78">
        <v>2.19</v>
      </c>
    </row>
    <row r="16332" spans="1:26" x14ac:dyDescent="0.25">
      <c r="A16332" s="78">
        <v>215357185</v>
      </c>
      <c r="D16332" s="78" t="s">
        <v>3422</v>
      </c>
      <c r="E16332" s="78" t="s">
        <v>16</v>
      </c>
      <c r="J16332" s="78" t="s">
        <v>5900</v>
      </c>
      <c r="V16332" s="78">
        <v>45000</v>
      </c>
      <c r="W16332" s="78">
        <v>37000</v>
      </c>
      <c r="X16332" s="78"/>
      <c r="Y16332" s="78">
        <v>41000</v>
      </c>
      <c r="Z16332" s="78">
        <v>2.4</v>
      </c>
    </row>
    <row r="16333" spans="1:26" x14ac:dyDescent="0.25">
      <c r="A16333" s="78">
        <v>215357166</v>
      </c>
      <c r="D16333" s="78" t="s">
        <v>3422</v>
      </c>
      <c r="E16333" s="78" t="s">
        <v>12</v>
      </c>
      <c r="J16333" s="78" t="s">
        <v>5901</v>
      </c>
      <c r="V16333" s="78">
        <v>45000</v>
      </c>
      <c r="W16333" s="78">
        <v>37000</v>
      </c>
      <c r="X16333" s="78"/>
      <c r="Y16333" s="78">
        <v>41000</v>
      </c>
      <c r="Z16333" s="78">
        <v>2.4</v>
      </c>
    </row>
    <row r="16334" spans="1:26" x14ac:dyDescent="0.25">
      <c r="A16334" s="78">
        <v>215357227</v>
      </c>
      <c r="D16334" s="78" t="s">
        <v>3422</v>
      </c>
      <c r="E16334" s="78" t="s">
        <v>20</v>
      </c>
      <c r="J16334" s="78" t="s">
        <v>5900</v>
      </c>
      <c r="V16334" s="78">
        <v>45000</v>
      </c>
      <c r="W16334" s="78">
        <v>37000</v>
      </c>
      <c r="X16334" s="78"/>
      <c r="Y16334" s="78">
        <v>41000</v>
      </c>
      <c r="Z16334" s="78">
        <v>2.4</v>
      </c>
    </row>
    <row r="16335" spans="1:26" x14ac:dyDescent="0.25">
      <c r="A16335" s="78">
        <v>215357269</v>
      </c>
      <c r="D16335" s="78" t="s">
        <v>3422</v>
      </c>
      <c r="E16335" s="78" t="s">
        <v>19</v>
      </c>
      <c r="J16335" s="78" t="s">
        <v>5900</v>
      </c>
      <c r="V16335" s="78">
        <v>45000</v>
      </c>
      <c r="W16335" s="78">
        <v>37000</v>
      </c>
      <c r="X16335" s="78"/>
      <c r="Y16335" s="78">
        <v>41000</v>
      </c>
      <c r="Z16335" s="78">
        <v>2.4</v>
      </c>
    </row>
    <row r="16336" spans="1:26" x14ac:dyDescent="0.25">
      <c r="A16336" s="78">
        <v>215357311</v>
      </c>
      <c r="D16336" s="78" t="s">
        <v>3422</v>
      </c>
      <c r="E16336" s="78" t="s">
        <v>21</v>
      </c>
      <c r="J16336" s="78" t="s">
        <v>5900</v>
      </c>
      <c r="V16336" s="78">
        <v>45000</v>
      </c>
      <c r="W16336" s="78">
        <v>37000</v>
      </c>
      <c r="X16336" s="78"/>
      <c r="Y16336" s="78">
        <v>41000</v>
      </c>
      <c r="Z16336" s="78">
        <v>2.4</v>
      </c>
    </row>
    <row r="16337" spans="1:26" x14ac:dyDescent="0.25">
      <c r="A16337" s="78">
        <v>215357353</v>
      </c>
      <c r="D16337" s="78" t="s">
        <v>3422</v>
      </c>
      <c r="E16337" s="78" t="s">
        <v>23</v>
      </c>
      <c r="J16337" s="78" t="s">
        <v>5900</v>
      </c>
      <c r="V16337" s="78">
        <v>45000</v>
      </c>
      <c r="W16337" s="78">
        <v>37000</v>
      </c>
      <c r="X16337" s="78"/>
      <c r="Y16337" s="78">
        <v>41000</v>
      </c>
      <c r="Z16337" s="78">
        <v>2.4</v>
      </c>
    </row>
    <row r="16338" spans="1:26" x14ac:dyDescent="0.25">
      <c r="A16338" s="78">
        <v>215357445</v>
      </c>
      <c r="D16338" s="78" t="s">
        <v>3422</v>
      </c>
      <c r="E16338" s="78" t="s">
        <v>15</v>
      </c>
      <c r="J16338" s="78" t="s">
        <v>5900</v>
      </c>
      <c r="V16338" s="78">
        <v>45000</v>
      </c>
      <c r="W16338" s="78">
        <v>37000</v>
      </c>
      <c r="X16338" s="78"/>
      <c r="Y16338" s="78">
        <v>41000</v>
      </c>
      <c r="Z16338" s="78">
        <v>2.4</v>
      </c>
    </row>
    <row r="16339" spans="1:26" x14ac:dyDescent="0.25">
      <c r="A16339" s="78">
        <v>215357395</v>
      </c>
      <c r="D16339" s="78" t="s">
        <v>3422</v>
      </c>
      <c r="E16339" s="78" t="s">
        <v>22</v>
      </c>
      <c r="J16339" s="78" t="s">
        <v>5900</v>
      </c>
      <c r="V16339" s="78">
        <v>45000</v>
      </c>
      <c r="W16339" s="78">
        <v>37000</v>
      </c>
      <c r="X16339" s="78"/>
      <c r="Y16339" s="78">
        <v>41000</v>
      </c>
      <c r="Z16339" s="78">
        <v>2.4</v>
      </c>
    </row>
    <row r="16340" spans="1:26" x14ac:dyDescent="0.25">
      <c r="A16340" s="78">
        <v>215357505</v>
      </c>
      <c r="D16340" s="78" t="s">
        <v>3422</v>
      </c>
      <c r="E16340" s="78" t="s">
        <v>9</v>
      </c>
      <c r="J16340" s="78" t="s">
        <v>5901</v>
      </c>
      <c r="V16340" s="78">
        <v>45000</v>
      </c>
      <c r="W16340" s="78">
        <v>37000</v>
      </c>
      <c r="X16340" s="78"/>
      <c r="Y16340" s="78">
        <v>41000</v>
      </c>
      <c r="Z16340" s="78">
        <v>2.4</v>
      </c>
    </row>
    <row r="16341" spans="1:26" x14ac:dyDescent="0.25">
      <c r="A16341" s="78">
        <v>215357521</v>
      </c>
      <c r="D16341" s="78" t="s">
        <v>3422</v>
      </c>
      <c r="E16341" s="78" t="s">
        <v>24</v>
      </c>
      <c r="J16341" s="78" t="s">
        <v>5900</v>
      </c>
      <c r="V16341" s="78">
        <v>45000</v>
      </c>
      <c r="W16341" s="78">
        <v>37000</v>
      </c>
      <c r="X16341" s="78"/>
      <c r="Y16341" s="78">
        <v>41000</v>
      </c>
      <c r="Z16341" s="78">
        <v>2.4</v>
      </c>
    </row>
    <row r="16342" spans="1:26" x14ac:dyDescent="0.25">
      <c r="A16342" s="78">
        <v>215357605</v>
      </c>
      <c r="D16342" s="78" t="s">
        <v>3422</v>
      </c>
      <c r="E16342" s="78" t="s">
        <v>25</v>
      </c>
      <c r="J16342" s="78" t="s">
        <v>5900</v>
      </c>
      <c r="V16342" s="78">
        <v>45000</v>
      </c>
      <c r="W16342" s="78">
        <v>37000</v>
      </c>
      <c r="X16342" s="78"/>
      <c r="Y16342" s="78">
        <v>41000</v>
      </c>
      <c r="Z16342" s="78">
        <v>2.4</v>
      </c>
    </row>
    <row r="16343" spans="1:26" x14ac:dyDescent="0.25">
      <c r="A16343" s="78">
        <v>215357563</v>
      </c>
      <c r="D16343" s="78" t="s">
        <v>3422</v>
      </c>
      <c r="E16343" s="78" t="s">
        <v>26</v>
      </c>
      <c r="J16343" s="78" t="s">
        <v>5900</v>
      </c>
      <c r="V16343" s="78">
        <v>45000</v>
      </c>
      <c r="W16343" s="78">
        <v>37000</v>
      </c>
      <c r="X16343" s="78"/>
      <c r="Y16343" s="78">
        <v>41000</v>
      </c>
      <c r="Z16343" s="78">
        <v>2.4</v>
      </c>
    </row>
    <row r="16344" spans="1:26" x14ac:dyDescent="0.25">
      <c r="A16344" s="78">
        <v>215357562</v>
      </c>
      <c r="D16344" s="78" t="s">
        <v>3422</v>
      </c>
      <c r="E16344" s="78" t="s">
        <v>26</v>
      </c>
      <c r="J16344" s="78" t="s">
        <v>5900</v>
      </c>
      <c r="V16344" s="78">
        <v>47000</v>
      </c>
      <c r="W16344" s="78">
        <v>38000</v>
      </c>
      <c r="X16344" s="78"/>
      <c r="Y16344" s="78">
        <v>38500</v>
      </c>
      <c r="Z16344" s="78">
        <v>2</v>
      </c>
    </row>
    <row r="16345" spans="1:26" x14ac:dyDescent="0.25">
      <c r="A16345" s="78">
        <v>215357604</v>
      </c>
      <c r="D16345" s="78" t="s">
        <v>3422</v>
      </c>
      <c r="E16345" s="78" t="s">
        <v>25</v>
      </c>
      <c r="J16345" s="78" t="s">
        <v>5900</v>
      </c>
      <c r="V16345" s="78">
        <v>47000</v>
      </c>
      <c r="W16345" s="78">
        <v>38000</v>
      </c>
      <c r="X16345" s="78"/>
      <c r="Y16345" s="78">
        <v>38500</v>
      </c>
      <c r="Z16345" s="78">
        <v>2</v>
      </c>
    </row>
    <row r="16346" spans="1:26" x14ac:dyDescent="0.25">
      <c r="A16346" s="78">
        <v>215357520</v>
      </c>
      <c r="D16346" s="78" t="s">
        <v>3422</v>
      </c>
      <c r="E16346" s="78" t="s">
        <v>24</v>
      </c>
      <c r="J16346" s="78" t="s">
        <v>5900</v>
      </c>
      <c r="V16346" s="78">
        <v>47000</v>
      </c>
      <c r="W16346" s="78">
        <v>38000</v>
      </c>
      <c r="X16346" s="78"/>
      <c r="Y16346" s="78">
        <v>38500</v>
      </c>
      <c r="Z16346" s="78">
        <v>2</v>
      </c>
    </row>
    <row r="16347" spans="1:26" x14ac:dyDescent="0.25">
      <c r="A16347" s="78">
        <v>215357502</v>
      </c>
      <c r="D16347" s="78" t="s">
        <v>3422</v>
      </c>
      <c r="E16347" s="78" t="s">
        <v>9</v>
      </c>
      <c r="J16347" s="78" t="s">
        <v>5901</v>
      </c>
      <c r="V16347" s="78">
        <v>47000</v>
      </c>
      <c r="W16347" s="78">
        <v>38000</v>
      </c>
      <c r="X16347" s="78"/>
      <c r="Y16347" s="78">
        <v>38500</v>
      </c>
      <c r="Z16347" s="78">
        <v>2</v>
      </c>
    </row>
    <row r="16348" spans="1:26" x14ac:dyDescent="0.25">
      <c r="A16348" s="78">
        <v>215357394</v>
      </c>
      <c r="D16348" s="78" t="s">
        <v>3422</v>
      </c>
      <c r="E16348" s="78" t="s">
        <v>22</v>
      </c>
      <c r="J16348" s="78" t="s">
        <v>5900</v>
      </c>
      <c r="V16348" s="78">
        <v>47000</v>
      </c>
      <c r="W16348" s="78">
        <v>38000</v>
      </c>
      <c r="X16348" s="78"/>
      <c r="Y16348" s="78">
        <v>38500</v>
      </c>
      <c r="Z16348" s="78">
        <v>2</v>
      </c>
    </row>
    <row r="16349" spans="1:26" x14ac:dyDescent="0.25">
      <c r="A16349" s="78">
        <v>215357442</v>
      </c>
      <c r="D16349" s="78" t="s">
        <v>3422</v>
      </c>
      <c r="E16349" s="78" t="s">
        <v>15</v>
      </c>
      <c r="J16349" s="78" t="s">
        <v>5900</v>
      </c>
      <c r="V16349" s="78">
        <v>47000</v>
      </c>
      <c r="W16349" s="78">
        <v>38000</v>
      </c>
      <c r="X16349" s="78"/>
      <c r="Y16349" s="78">
        <v>38500</v>
      </c>
      <c r="Z16349" s="78">
        <v>2</v>
      </c>
    </row>
    <row r="16350" spans="1:26" x14ac:dyDescent="0.25">
      <c r="A16350" s="78">
        <v>215357352</v>
      </c>
      <c r="D16350" s="78" t="s">
        <v>3422</v>
      </c>
      <c r="E16350" s="78" t="s">
        <v>23</v>
      </c>
      <c r="J16350" s="78" t="s">
        <v>5900</v>
      </c>
      <c r="V16350" s="78">
        <v>47000</v>
      </c>
      <c r="W16350" s="78">
        <v>38000</v>
      </c>
      <c r="X16350" s="78"/>
      <c r="Y16350" s="78">
        <v>38500</v>
      </c>
      <c r="Z16350" s="78">
        <v>2</v>
      </c>
    </row>
    <row r="16351" spans="1:26" x14ac:dyDescent="0.25">
      <c r="A16351" s="78">
        <v>215357310</v>
      </c>
      <c r="D16351" s="78" t="s">
        <v>3422</v>
      </c>
      <c r="E16351" s="78" t="s">
        <v>21</v>
      </c>
      <c r="J16351" s="78" t="s">
        <v>5900</v>
      </c>
      <c r="V16351" s="78">
        <v>47000</v>
      </c>
      <c r="W16351" s="78">
        <v>38000</v>
      </c>
      <c r="X16351" s="78"/>
      <c r="Y16351" s="78">
        <v>38500</v>
      </c>
      <c r="Z16351" s="78">
        <v>2</v>
      </c>
    </row>
    <row r="16352" spans="1:26" x14ac:dyDescent="0.25">
      <c r="A16352" s="78">
        <v>215357268</v>
      </c>
      <c r="D16352" s="78" t="s">
        <v>3422</v>
      </c>
      <c r="E16352" s="78" t="s">
        <v>19</v>
      </c>
      <c r="J16352" s="78" t="s">
        <v>5900</v>
      </c>
      <c r="V16352" s="78">
        <v>47000</v>
      </c>
      <c r="W16352" s="78">
        <v>38000</v>
      </c>
      <c r="X16352" s="78"/>
      <c r="Y16352" s="78">
        <v>38500</v>
      </c>
      <c r="Z16352" s="78">
        <v>2</v>
      </c>
    </row>
    <row r="16353" spans="1:26" x14ac:dyDescent="0.25">
      <c r="A16353" s="78">
        <v>215357226</v>
      </c>
      <c r="D16353" s="78" t="s">
        <v>3422</v>
      </c>
      <c r="E16353" s="78" t="s">
        <v>20</v>
      </c>
      <c r="J16353" s="78" t="s">
        <v>5900</v>
      </c>
      <c r="V16353" s="78">
        <v>47000</v>
      </c>
      <c r="W16353" s="78">
        <v>38000</v>
      </c>
      <c r="X16353" s="78"/>
      <c r="Y16353" s="78">
        <v>38500</v>
      </c>
      <c r="Z16353" s="78">
        <v>2</v>
      </c>
    </row>
    <row r="16354" spans="1:26" x14ac:dyDescent="0.25">
      <c r="A16354" s="78">
        <v>215357164</v>
      </c>
      <c r="D16354" s="78" t="s">
        <v>3422</v>
      </c>
      <c r="E16354" s="78" t="s">
        <v>12</v>
      </c>
      <c r="J16354" s="78" t="s">
        <v>5901</v>
      </c>
      <c r="V16354" s="78">
        <v>47000</v>
      </c>
      <c r="W16354" s="78">
        <v>38000</v>
      </c>
      <c r="X16354" s="78"/>
      <c r="Y16354" s="78">
        <v>38500</v>
      </c>
      <c r="Z16354" s="78">
        <v>2</v>
      </c>
    </row>
    <row r="16355" spans="1:26" x14ac:dyDescent="0.25">
      <c r="A16355" s="78">
        <v>215357184</v>
      </c>
      <c r="D16355" s="78" t="s">
        <v>3422</v>
      </c>
      <c r="E16355" s="78" t="s">
        <v>16</v>
      </c>
      <c r="J16355" s="78" t="s">
        <v>5900</v>
      </c>
      <c r="V16355" s="78">
        <v>47000</v>
      </c>
      <c r="W16355" s="78">
        <v>38000</v>
      </c>
      <c r="X16355" s="78"/>
      <c r="Y16355" s="78">
        <v>38500</v>
      </c>
      <c r="Z16355" s="78">
        <v>2</v>
      </c>
    </row>
    <row r="16356" spans="1:26" x14ac:dyDescent="0.25">
      <c r="A16356" s="78">
        <v>215357183</v>
      </c>
      <c r="D16356" s="78" t="s">
        <v>3422</v>
      </c>
      <c r="E16356" s="78" t="s">
        <v>16</v>
      </c>
      <c r="J16356" s="78" t="s">
        <v>5903</v>
      </c>
      <c r="V16356" s="78">
        <v>35400</v>
      </c>
      <c r="W16356" s="78">
        <v>26400</v>
      </c>
      <c r="X16356" s="78"/>
      <c r="Y16356" s="78">
        <v>27300</v>
      </c>
      <c r="Z16356" s="78">
        <v>2.15</v>
      </c>
    </row>
    <row r="16357" spans="1:26" x14ac:dyDescent="0.25">
      <c r="A16357" s="78">
        <v>215357161</v>
      </c>
      <c r="D16357" s="78" t="s">
        <v>3422</v>
      </c>
      <c r="E16357" s="78" t="s">
        <v>12</v>
      </c>
      <c r="J16357" s="78" t="s">
        <v>5902</v>
      </c>
      <c r="V16357" s="78">
        <v>35400</v>
      </c>
      <c r="W16357" s="78">
        <v>26400</v>
      </c>
      <c r="X16357" s="78"/>
      <c r="Y16357" s="78">
        <v>27300</v>
      </c>
      <c r="Z16357" s="78">
        <v>2.15</v>
      </c>
    </row>
    <row r="16358" spans="1:26" x14ac:dyDescent="0.25">
      <c r="A16358" s="78">
        <v>215357225</v>
      </c>
      <c r="D16358" s="78" t="s">
        <v>3422</v>
      </c>
      <c r="E16358" s="78" t="s">
        <v>20</v>
      </c>
      <c r="J16358" s="78" t="s">
        <v>5903</v>
      </c>
      <c r="V16358" s="78">
        <v>35400</v>
      </c>
      <c r="W16358" s="78">
        <v>26400</v>
      </c>
      <c r="X16358" s="78"/>
      <c r="Y16358" s="78">
        <v>27300</v>
      </c>
      <c r="Z16358" s="78">
        <v>2.15</v>
      </c>
    </row>
    <row r="16359" spans="1:26" x14ac:dyDescent="0.25">
      <c r="A16359" s="78">
        <v>215357267</v>
      </c>
      <c r="D16359" s="78" t="s">
        <v>3422</v>
      </c>
      <c r="E16359" s="78" t="s">
        <v>19</v>
      </c>
      <c r="J16359" s="78" t="s">
        <v>5903</v>
      </c>
      <c r="V16359" s="78">
        <v>35400</v>
      </c>
      <c r="W16359" s="78">
        <v>26400</v>
      </c>
      <c r="X16359" s="78"/>
      <c r="Y16359" s="78">
        <v>27300</v>
      </c>
      <c r="Z16359" s="78">
        <v>2.15</v>
      </c>
    </row>
    <row r="16360" spans="1:26" x14ac:dyDescent="0.25">
      <c r="A16360" s="78">
        <v>215357309</v>
      </c>
      <c r="D16360" s="78" t="s">
        <v>3422</v>
      </c>
      <c r="E16360" s="78" t="s">
        <v>21</v>
      </c>
      <c r="J16360" s="78" t="s">
        <v>5903</v>
      </c>
      <c r="V16360" s="78">
        <v>35400</v>
      </c>
      <c r="W16360" s="78">
        <v>26400</v>
      </c>
      <c r="X16360" s="78"/>
      <c r="Y16360" s="78">
        <v>27300</v>
      </c>
      <c r="Z16360" s="78">
        <v>2.15</v>
      </c>
    </row>
    <row r="16361" spans="1:26" x14ac:dyDescent="0.25">
      <c r="A16361" s="78">
        <v>215357351</v>
      </c>
      <c r="D16361" s="78" t="s">
        <v>3422</v>
      </c>
      <c r="E16361" s="78" t="s">
        <v>23</v>
      </c>
      <c r="J16361" s="78" t="s">
        <v>5903</v>
      </c>
      <c r="V16361" s="78">
        <v>35400</v>
      </c>
      <c r="W16361" s="78">
        <v>26400</v>
      </c>
      <c r="X16361" s="78"/>
      <c r="Y16361" s="78">
        <v>27300</v>
      </c>
      <c r="Z16361" s="78">
        <v>2.15</v>
      </c>
    </row>
    <row r="16362" spans="1:26" x14ac:dyDescent="0.25">
      <c r="A16362" s="78">
        <v>215357439</v>
      </c>
      <c r="D16362" s="78" t="s">
        <v>3422</v>
      </c>
      <c r="E16362" s="78" t="s">
        <v>15</v>
      </c>
      <c r="J16362" s="78" t="s">
        <v>5903</v>
      </c>
      <c r="V16362" s="78">
        <v>35400</v>
      </c>
      <c r="W16362" s="78">
        <v>26400</v>
      </c>
      <c r="X16362" s="78"/>
      <c r="Y16362" s="78">
        <v>27300</v>
      </c>
      <c r="Z16362" s="78">
        <v>2.15</v>
      </c>
    </row>
    <row r="16363" spans="1:26" x14ac:dyDescent="0.25">
      <c r="A16363" s="78">
        <v>215357393</v>
      </c>
      <c r="D16363" s="78" t="s">
        <v>3422</v>
      </c>
      <c r="E16363" s="78" t="s">
        <v>22</v>
      </c>
      <c r="J16363" s="78" t="s">
        <v>5903</v>
      </c>
      <c r="V16363" s="78">
        <v>35400</v>
      </c>
      <c r="W16363" s="78">
        <v>26400</v>
      </c>
      <c r="X16363" s="78"/>
      <c r="Y16363" s="78">
        <v>27300</v>
      </c>
      <c r="Z16363" s="78">
        <v>2.15</v>
      </c>
    </row>
    <row r="16364" spans="1:26" x14ac:dyDescent="0.25">
      <c r="A16364" s="78">
        <v>215357500</v>
      </c>
      <c r="D16364" s="78" t="s">
        <v>3422</v>
      </c>
      <c r="E16364" s="78" t="s">
        <v>9</v>
      </c>
      <c r="J16364" s="78" t="s">
        <v>5902</v>
      </c>
      <c r="V16364" s="78">
        <v>35400</v>
      </c>
      <c r="W16364" s="78">
        <v>26400</v>
      </c>
      <c r="X16364" s="78"/>
      <c r="Y16364" s="78">
        <v>27300</v>
      </c>
      <c r="Z16364" s="78">
        <v>2.15</v>
      </c>
    </row>
    <row r="16365" spans="1:26" x14ac:dyDescent="0.25">
      <c r="A16365" s="78">
        <v>215357519</v>
      </c>
      <c r="D16365" s="78" t="s">
        <v>3422</v>
      </c>
      <c r="E16365" s="78" t="s">
        <v>24</v>
      </c>
      <c r="J16365" s="78" t="s">
        <v>5903</v>
      </c>
      <c r="V16365" s="78">
        <v>35400</v>
      </c>
      <c r="W16365" s="78">
        <v>26400</v>
      </c>
      <c r="X16365" s="78"/>
      <c r="Y16365" s="78">
        <v>27300</v>
      </c>
      <c r="Z16365" s="78">
        <v>2.15</v>
      </c>
    </row>
    <row r="16366" spans="1:26" x14ac:dyDescent="0.25">
      <c r="A16366" s="78">
        <v>215357603</v>
      </c>
      <c r="D16366" s="78" t="s">
        <v>3422</v>
      </c>
      <c r="E16366" s="78" t="s">
        <v>25</v>
      </c>
      <c r="J16366" s="78" t="s">
        <v>5903</v>
      </c>
      <c r="V16366" s="78">
        <v>35400</v>
      </c>
      <c r="W16366" s="78">
        <v>26400</v>
      </c>
      <c r="X16366" s="78"/>
      <c r="Y16366" s="78">
        <v>27300</v>
      </c>
      <c r="Z16366" s="78">
        <v>2.15</v>
      </c>
    </row>
    <row r="16367" spans="1:26" x14ac:dyDescent="0.25">
      <c r="A16367" s="78">
        <v>215357561</v>
      </c>
      <c r="D16367" s="78" t="s">
        <v>3422</v>
      </c>
      <c r="E16367" s="78" t="s">
        <v>26</v>
      </c>
      <c r="J16367" s="78" t="s">
        <v>5903</v>
      </c>
      <c r="V16367" s="78">
        <v>35400</v>
      </c>
      <c r="W16367" s="78">
        <v>26400</v>
      </c>
      <c r="X16367" s="78"/>
      <c r="Y16367" s="78">
        <v>27300</v>
      </c>
      <c r="Z16367" s="78">
        <v>2.15</v>
      </c>
    </row>
    <row r="16368" spans="1:26" x14ac:dyDescent="0.25">
      <c r="A16368" s="78">
        <v>215357560</v>
      </c>
      <c r="D16368" s="78" t="s">
        <v>3422</v>
      </c>
      <c r="E16368" s="78" t="s">
        <v>26</v>
      </c>
      <c r="J16368" s="78" t="s">
        <v>5903</v>
      </c>
      <c r="V16368" s="78">
        <v>35000</v>
      </c>
      <c r="W16368" s="78">
        <v>26400</v>
      </c>
      <c r="X16368" s="78"/>
      <c r="Y16368" s="78">
        <v>28000</v>
      </c>
      <c r="Z16368" s="78">
        <v>2.2000000000000002</v>
      </c>
    </row>
    <row r="16369" spans="1:26" x14ac:dyDescent="0.25">
      <c r="A16369" s="78">
        <v>215357602</v>
      </c>
      <c r="D16369" s="78" t="s">
        <v>3422</v>
      </c>
      <c r="E16369" s="78" t="s">
        <v>25</v>
      </c>
      <c r="J16369" s="78" t="s">
        <v>5903</v>
      </c>
      <c r="V16369" s="78">
        <v>35000</v>
      </c>
      <c r="W16369" s="78">
        <v>26400</v>
      </c>
      <c r="X16369" s="78"/>
      <c r="Y16369" s="78">
        <v>28000</v>
      </c>
      <c r="Z16369" s="78">
        <v>2.2000000000000002</v>
      </c>
    </row>
    <row r="16370" spans="1:26" x14ac:dyDescent="0.25">
      <c r="A16370" s="78">
        <v>215357518</v>
      </c>
      <c r="D16370" s="78" t="s">
        <v>3422</v>
      </c>
      <c r="E16370" s="78" t="s">
        <v>24</v>
      </c>
      <c r="J16370" s="78" t="s">
        <v>5903</v>
      </c>
      <c r="V16370" s="78">
        <v>35000</v>
      </c>
      <c r="W16370" s="78">
        <v>26400</v>
      </c>
      <c r="X16370" s="78"/>
      <c r="Y16370" s="78">
        <v>28000</v>
      </c>
      <c r="Z16370" s="78">
        <v>2.2000000000000002</v>
      </c>
    </row>
    <row r="16371" spans="1:26" x14ac:dyDescent="0.25">
      <c r="A16371" s="78">
        <v>215357498</v>
      </c>
      <c r="D16371" s="78" t="s">
        <v>3422</v>
      </c>
      <c r="E16371" s="78" t="s">
        <v>9</v>
      </c>
      <c r="J16371" s="78" t="s">
        <v>5902</v>
      </c>
      <c r="V16371" s="78">
        <v>35000</v>
      </c>
      <c r="W16371" s="78">
        <v>26400</v>
      </c>
      <c r="X16371" s="78"/>
      <c r="Y16371" s="78">
        <v>28000</v>
      </c>
      <c r="Z16371" s="78">
        <v>2.2000000000000002</v>
      </c>
    </row>
    <row r="16372" spans="1:26" x14ac:dyDescent="0.25">
      <c r="A16372" s="78">
        <v>215357436</v>
      </c>
      <c r="D16372" s="78" t="s">
        <v>3422</v>
      </c>
      <c r="E16372" s="78" t="s">
        <v>15</v>
      </c>
      <c r="J16372" s="78" t="s">
        <v>5903</v>
      </c>
      <c r="V16372" s="78">
        <v>35000</v>
      </c>
      <c r="W16372" s="78">
        <v>26400</v>
      </c>
      <c r="X16372" s="78"/>
      <c r="Y16372" s="78">
        <v>28000</v>
      </c>
      <c r="Z16372" s="78">
        <v>2.2000000000000002</v>
      </c>
    </row>
    <row r="16373" spans="1:26" x14ac:dyDescent="0.25">
      <c r="A16373" s="78">
        <v>215357392</v>
      </c>
      <c r="D16373" s="78" t="s">
        <v>3422</v>
      </c>
      <c r="E16373" s="78" t="s">
        <v>22</v>
      </c>
      <c r="J16373" s="78" t="s">
        <v>5903</v>
      </c>
      <c r="V16373" s="78">
        <v>35000</v>
      </c>
      <c r="W16373" s="78">
        <v>26400</v>
      </c>
      <c r="X16373" s="78"/>
      <c r="Y16373" s="78">
        <v>28000</v>
      </c>
      <c r="Z16373" s="78">
        <v>2.2000000000000002</v>
      </c>
    </row>
    <row r="16374" spans="1:26" x14ac:dyDescent="0.25">
      <c r="A16374" s="78">
        <v>215357350</v>
      </c>
      <c r="D16374" s="78" t="s">
        <v>3422</v>
      </c>
      <c r="E16374" s="78" t="s">
        <v>23</v>
      </c>
      <c r="J16374" s="78" t="s">
        <v>5903</v>
      </c>
      <c r="V16374" s="78">
        <v>35000</v>
      </c>
      <c r="W16374" s="78">
        <v>26400</v>
      </c>
      <c r="X16374" s="78"/>
      <c r="Y16374" s="78">
        <v>28000</v>
      </c>
      <c r="Z16374" s="78">
        <v>2.2000000000000002</v>
      </c>
    </row>
    <row r="16375" spans="1:26" x14ac:dyDescent="0.25">
      <c r="A16375" s="78">
        <v>215357308</v>
      </c>
      <c r="D16375" s="78" t="s">
        <v>3422</v>
      </c>
      <c r="E16375" s="78" t="s">
        <v>21</v>
      </c>
      <c r="J16375" s="78" t="s">
        <v>5903</v>
      </c>
      <c r="V16375" s="78">
        <v>35000</v>
      </c>
      <c r="W16375" s="78">
        <v>26400</v>
      </c>
      <c r="X16375" s="78"/>
      <c r="Y16375" s="78">
        <v>28000</v>
      </c>
      <c r="Z16375" s="78">
        <v>2.2000000000000002</v>
      </c>
    </row>
    <row r="16376" spans="1:26" x14ac:dyDescent="0.25">
      <c r="A16376" s="78">
        <v>215357266</v>
      </c>
      <c r="D16376" s="78" t="s">
        <v>3422</v>
      </c>
      <c r="E16376" s="78" t="s">
        <v>19</v>
      </c>
      <c r="J16376" s="78" t="s">
        <v>5903</v>
      </c>
      <c r="V16376" s="78">
        <v>35000</v>
      </c>
      <c r="W16376" s="78">
        <v>26400</v>
      </c>
      <c r="X16376" s="78"/>
      <c r="Y16376" s="78">
        <v>28000</v>
      </c>
      <c r="Z16376" s="78">
        <v>2.2000000000000002</v>
      </c>
    </row>
    <row r="16377" spans="1:26" x14ac:dyDescent="0.25">
      <c r="A16377" s="78">
        <v>215357224</v>
      </c>
      <c r="D16377" s="78" t="s">
        <v>3422</v>
      </c>
      <c r="E16377" s="78" t="s">
        <v>20</v>
      </c>
      <c r="J16377" s="78" t="s">
        <v>5903</v>
      </c>
      <c r="V16377" s="78">
        <v>35000</v>
      </c>
      <c r="W16377" s="78">
        <v>26400</v>
      </c>
      <c r="X16377" s="78"/>
      <c r="Y16377" s="78">
        <v>28000</v>
      </c>
      <c r="Z16377" s="78">
        <v>2.2000000000000002</v>
      </c>
    </row>
    <row r="16378" spans="1:26" x14ac:dyDescent="0.25">
      <c r="A16378" s="78">
        <v>215357159</v>
      </c>
      <c r="D16378" s="78" t="s">
        <v>3422</v>
      </c>
      <c r="E16378" s="78" t="s">
        <v>12</v>
      </c>
      <c r="J16378" s="78" t="s">
        <v>5902</v>
      </c>
      <c r="V16378" s="78">
        <v>35000</v>
      </c>
      <c r="W16378" s="78">
        <v>26400</v>
      </c>
      <c r="X16378" s="78"/>
      <c r="Y16378" s="78">
        <v>28000</v>
      </c>
      <c r="Z16378" s="78">
        <v>2.2000000000000002</v>
      </c>
    </row>
    <row r="16379" spans="1:26" x14ac:dyDescent="0.25">
      <c r="A16379" s="78">
        <v>215357182</v>
      </c>
      <c r="D16379" s="78" t="s">
        <v>3422</v>
      </c>
      <c r="E16379" s="78" t="s">
        <v>16</v>
      </c>
      <c r="J16379" s="78" t="s">
        <v>5903</v>
      </c>
      <c r="V16379" s="78">
        <v>35000</v>
      </c>
      <c r="W16379" s="78">
        <v>26400</v>
      </c>
      <c r="X16379" s="78"/>
      <c r="Y16379" s="78">
        <v>28000</v>
      </c>
      <c r="Z16379" s="78">
        <v>2.2000000000000002</v>
      </c>
    </row>
    <row r="16380" spans="1:26" x14ac:dyDescent="0.25">
      <c r="A16380" s="78">
        <v>215357181</v>
      </c>
      <c r="D16380" s="78" t="s">
        <v>3422</v>
      </c>
      <c r="E16380" s="78" t="s">
        <v>16</v>
      </c>
      <c r="J16380" s="78" t="s">
        <v>5903</v>
      </c>
      <c r="V16380" s="78">
        <v>36000</v>
      </c>
      <c r="W16380" s="78">
        <v>26600</v>
      </c>
      <c r="X16380" s="78"/>
      <c r="Y16380" s="78">
        <v>26600</v>
      </c>
      <c r="Z16380" s="78">
        <v>2.1</v>
      </c>
    </row>
    <row r="16381" spans="1:26" x14ac:dyDescent="0.25">
      <c r="A16381" s="78">
        <v>215357157</v>
      </c>
      <c r="D16381" s="78" t="s">
        <v>3422</v>
      </c>
      <c r="E16381" s="78" t="s">
        <v>12</v>
      </c>
      <c r="J16381" s="78" t="s">
        <v>5902</v>
      </c>
      <c r="V16381" s="78">
        <v>36000</v>
      </c>
      <c r="W16381" s="78">
        <v>26600</v>
      </c>
      <c r="X16381" s="78"/>
      <c r="Y16381" s="78">
        <v>26600</v>
      </c>
      <c r="Z16381" s="78">
        <v>2.1</v>
      </c>
    </row>
    <row r="16382" spans="1:26" x14ac:dyDescent="0.25">
      <c r="A16382" s="78">
        <v>215357223</v>
      </c>
      <c r="D16382" s="78" t="s">
        <v>3422</v>
      </c>
      <c r="E16382" s="78" t="s">
        <v>20</v>
      </c>
      <c r="J16382" s="78" t="s">
        <v>5903</v>
      </c>
      <c r="V16382" s="78">
        <v>36000</v>
      </c>
      <c r="W16382" s="78">
        <v>26600</v>
      </c>
      <c r="X16382" s="78"/>
      <c r="Y16382" s="78">
        <v>26600</v>
      </c>
      <c r="Z16382" s="78">
        <v>2.1</v>
      </c>
    </row>
    <row r="16383" spans="1:26" x14ac:dyDescent="0.25">
      <c r="A16383" s="78">
        <v>215357265</v>
      </c>
      <c r="D16383" s="78" t="s">
        <v>3422</v>
      </c>
      <c r="E16383" s="78" t="s">
        <v>19</v>
      </c>
      <c r="J16383" s="78" t="s">
        <v>5903</v>
      </c>
      <c r="V16383" s="78">
        <v>36000</v>
      </c>
      <c r="W16383" s="78">
        <v>26600</v>
      </c>
      <c r="X16383" s="78"/>
      <c r="Y16383" s="78">
        <v>26600</v>
      </c>
      <c r="Z16383" s="78">
        <v>2.1</v>
      </c>
    </row>
    <row r="16384" spans="1:26" x14ac:dyDescent="0.25">
      <c r="A16384" s="78">
        <v>215357307</v>
      </c>
      <c r="D16384" s="78" t="s">
        <v>3422</v>
      </c>
      <c r="E16384" s="78" t="s">
        <v>21</v>
      </c>
      <c r="J16384" s="78" t="s">
        <v>5903</v>
      </c>
      <c r="V16384" s="78">
        <v>36000</v>
      </c>
      <c r="W16384" s="78">
        <v>26600</v>
      </c>
      <c r="X16384" s="78"/>
      <c r="Y16384" s="78">
        <v>26600</v>
      </c>
      <c r="Z16384" s="78">
        <v>2.1</v>
      </c>
    </row>
    <row r="16385" spans="1:26" x14ac:dyDescent="0.25">
      <c r="A16385" s="78">
        <v>215357349</v>
      </c>
      <c r="D16385" s="78" t="s">
        <v>3422</v>
      </c>
      <c r="E16385" s="78" t="s">
        <v>23</v>
      </c>
      <c r="J16385" s="78" t="s">
        <v>5903</v>
      </c>
      <c r="V16385" s="78">
        <v>36000</v>
      </c>
      <c r="W16385" s="78">
        <v>26600</v>
      </c>
      <c r="X16385" s="78"/>
      <c r="Y16385" s="78">
        <v>26600</v>
      </c>
      <c r="Z16385" s="78">
        <v>2.1</v>
      </c>
    </row>
    <row r="16386" spans="1:26" x14ac:dyDescent="0.25">
      <c r="A16386" s="78">
        <v>215357391</v>
      </c>
      <c r="D16386" s="78" t="s">
        <v>3422</v>
      </c>
      <c r="E16386" s="78" t="s">
        <v>22</v>
      </c>
      <c r="J16386" s="78" t="s">
        <v>5903</v>
      </c>
      <c r="V16386" s="78">
        <v>36000</v>
      </c>
      <c r="W16386" s="78">
        <v>26600</v>
      </c>
      <c r="X16386" s="78"/>
      <c r="Y16386" s="78">
        <v>26600</v>
      </c>
      <c r="Z16386" s="78">
        <v>2.1</v>
      </c>
    </row>
    <row r="16387" spans="1:26" x14ac:dyDescent="0.25">
      <c r="A16387" s="78">
        <v>215357434</v>
      </c>
      <c r="D16387" s="78" t="s">
        <v>3422</v>
      </c>
      <c r="E16387" s="78" t="s">
        <v>15</v>
      </c>
      <c r="J16387" s="78" t="s">
        <v>5903</v>
      </c>
      <c r="V16387" s="78">
        <v>36000</v>
      </c>
      <c r="W16387" s="78">
        <v>26600</v>
      </c>
      <c r="X16387" s="78"/>
      <c r="Y16387" s="78">
        <v>26600</v>
      </c>
      <c r="Z16387" s="78">
        <v>2.1</v>
      </c>
    </row>
    <row r="16388" spans="1:26" x14ac:dyDescent="0.25">
      <c r="A16388" s="78">
        <v>215357496</v>
      </c>
      <c r="D16388" s="78" t="s">
        <v>3422</v>
      </c>
      <c r="E16388" s="78" t="s">
        <v>9</v>
      </c>
      <c r="J16388" s="78" t="s">
        <v>5902</v>
      </c>
      <c r="V16388" s="78">
        <v>36000</v>
      </c>
      <c r="W16388" s="78">
        <v>26600</v>
      </c>
      <c r="X16388" s="78"/>
      <c r="Y16388" s="78">
        <v>26600</v>
      </c>
      <c r="Z16388" s="78">
        <v>2.1</v>
      </c>
    </row>
    <row r="16389" spans="1:26" x14ac:dyDescent="0.25">
      <c r="A16389" s="78">
        <v>215357517</v>
      </c>
      <c r="D16389" s="78" t="s">
        <v>3422</v>
      </c>
      <c r="E16389" s="78" t="s">
        <v>24</v>
      </c>
      <c r="J16389" s="78" t="s">
        <v>5903</v>
      </c>
      <c r="V16389" s="78">
        <v>36000</v>
      </c>
      <c r="W16389" s="78">
        <v>26600</v>
      </c>
      <c r="X16389" s="78"/>
      <c r="Y16389" s="78">
        <v>26600</v>
      </c>
      <c r="Z16389" s="78">
        <v>2.1</v>
      </c>
    </row>
    <row r="16390" spans="1:26" x14ac:dyDescent="0.25">
      <c r="A16390" s="78">
        <v>215357601</v>
      </c>
      <c r="D16390" s="78" t="s">
        <v>3422</v>
      </c>
      <c r="E16390" s="78" t="s">
        <v>25</v>
      </c>
      <c r="J16390" s="78" t="s">
        <v>5903</v>
      </c>
      <c r="V16390" s="78">
        <v>36000</v>
      </c>
      <c r="W16390" s="78">
        <v>26600</v>
      </c>
      <c r="X16390" s="78"/>
      <c r="Y16390" s="78">
        <v>26600</v>
      </c>
      <c r="Z16390" s="78">
        <v>2.1</v>
      </c>
    </row>
    <row r="16391" spans="1:26" x14ac:dyDescent="0.25">
      <c r="A16391" s="78">
        <v>215357559</v>
      </c>
      <c r="D16391" s="78" t="s">
        <v>3422</v>
      </c>
      <c r="E16391" s="78" t="s">
        <v>26</v>
      </c>
      <c r="J16391" s="78" t="s">
        <v>5903</v>
      </c>
      <c r="V16391" s="78">
        <v>36000</v>
      </c>
      <c r="W16391" s="78">
        <v>26600</v>
      </c>
      <c r="X16391" s="78"/>
      <c r="Y16391" s="78">
        <v>26600</v>
      </c>
      <c r="Z16391" s="78">
        <v>2.1</v>
      </c>
    </row>
    <row r="16392" spans="1:26" x14ac:dyDescent="0.25">
      <c r="A16392" s="78">
        <v>215357135</v>
      </c>
      <c r="D16392" s="78" t="s">
        <v>3422</v>
      </c>
      <c r="E16392" s="78" t="s">
        <v>12</v>
      </c>
      <c r="J16392" s="78" t="s">
        <v>5904</v>
      </c>
      <c r="V16392" s="78">
        <v>18000</v>
      </c>
      <c r="W16392" s="78">
        <v>14100</v>
      </c>
      <c r="X16392" s="78"/>
      <c r="Y16392" s="78">
        <v>14300</v>
      </c>
      <c r="Z16392" s="78">
        <v>2.39</v>
      </c>
    </row>
    <row r="16393" spans="1:26" x14ac:dyDescent="0.25">
      <c r="A16393" s="78">
        <v>215357167</v>
      </c>
      <c r="D16393" s="78" t="s">
        <v>3422</v>
      </c>
      <c r="E16393" s="78" t="s">
        <v>16</v>
      </c>
      <c r="J16393" s="78" t="s">
        <v>5905</v>
      </c>
      <c r="V16393" s="78">
        <v>18000</v>
      </c>
      <c r="W16393" s="78">
        <v>14100</v>
      </c>
      <c r="X16393" s="78"/>
      <c r="Y16393" s="78">
        <v>14300</v>
      </c>
      <c r="Z16393" s="78">
        <v>2.39</v>
      </c>
    </row>
    <row r="16394" spans="1:26" x14ac:dyDescent="0.25">
      <c r="A16394" s="78">
        <v>215357213</v>
      </c>
      <c r="D16394" s="78" t="s">
        <v>3422</v>
      </c>
      <c r="E16394" s="78" t="s">
        <v>20</v>
      </c>
      <c r="J16394" s="78" t="s">
        <v>5905</v>
      </c>
      <c r="V16394" s="78">
        <v>18000</v>
      </c>
      <c r="W16394" s="78">
        <v>14100</v>
      </c>
      <c r="X16394" s="78"/>
      <c r="Y16394" s="78">
        <v>14300</v>
      </c>
      <c r="Z16394" s="78">
        <v>2.39</v>
      </c>
    </row>
    <row r="16395" spans="1:26" x14ac:dyDescent="0.25">
      <c r="A16395" s="78">
        <v>215357297</v>
      </c>
      <c r="D16395" s="78" t="s">
        <v>3422</v>
      </c>
      <c r="E16395" s="78" t="s">
        <v>21</v>
      </c>
      <c r="J16395" s="78" t="s">
        <v>5905</v>
      </c>
      <c r="V16395" s="78">
        <v>18000</v>
      </c>
      <c r="W16395" s="78">
        <v>14100</v>
      </c>
      <c r="X16395" s="78"/>
      <c r="Y16395" s="78">
        <v>14300</v>
      </c>
      <c r="Z16395" s="78">
        <v>2.39</v>
      </c>
    </row>
    <row r="16396" spans="1:26" x14ac:dyDescent="0.25">
      <c r="A16396" s="78">
        <v>215357255</v>
      </c>
      <c r="D16396" s="78" t="s">
        <v>3422</v>
      </c>
      <c r="E16396" s="78" t="s">
        <v>19</v>
      </c>
      <c r="J16396" s="78" t="s">
        <v>5905</v>
      </c>
      <c r="V16396" s="78">
        <v>18000</v>
      </c>
      <c r="W16396" s="78">
        <v>14100</v>
      </c>
      <c r="X16396" s="78"/>
      <c r="Y16396" s="78">
        <v>14300</v>
      </c>
      <c r="Z16396" s="78">
        <v>2.39</v>
      </c>
    </row>
    <row r="16397" spans="1:26" x14ac:dyDescent="0.25">
      <c r="A16397" s="78">
        <v>215357339</v>
      </c>
      <c r="D16397" s="78" t="s">
        <v>3422</v>
      </c>
      <c r="E16397" s="78" t="s">
        <v>23</v>
      </c>
      <c r="J16397" s="78" t="s">
        <v>5905</v>
      </c>
      <c r="V16397" s="78">
        <v>18000</v>
      </c>
      <c r="W16397" s="78">
        <v>14100</v>
      </c>
      <c r="X16397" s="78"/>
      <c r="Y16397" s="78">
        <v>14300</v>
      </c>
      <c r="Z16397" s="78">
        <v>2.39</v>
      </c>
    </row>
    <row r="16398" spans="1:26" x14ac:dyDescent="0.25">
      <c r="A16398" s="78">
        <v>215357381</v>
      </c>
      <c r="D16398" s="78" t="s">
        <v>3422</v>
      </c>
      <c r="E16398" s="78" t="s">
        <v>22</v>
      </c>
      <c r="J16398" s="78" t="s">
        <v>5905</v>
      </c>
      <c r="V16398" s="78">
        <v>18000</v>
      </c>
      <c r="W16398" s="78">
        <v>14100</v>
      </c>
      <c r="X16398" s="78"/>
      <c r="Y16398" s="78">
        <v>14300</v>
      </c>
      <c r="Z16398" s="78">
        <v>2.39</v>
      </c>
    </row>
    <row r="16399" spans="1:26" x14ac:dyDescent="0.25">
      <c r="A16399" s="78">
        <v>215357423</v>
      </c>
      <c r="D16399" s="78" t="s">
        <v>3422</v>
      </c>
      <c r="E16399" s="78" t="s">
        <v>15</v>
      </c>
      <c r="J16399" s="78" t="s">
        <v>5905</v>
      </c>
      <c r="V16399" s="78">
        <v>18000</v>
      </c>
      <c r="W16399" s="78">
        <v>14100</v>
      </c>
      <c r="X16399" s="78"/>
      <c r="Y16399" s="78">
        <v>14300</v>
      </c>
      <c r="Z16399" s="78">
        <v>2.39</v>
      </c>
    </row>
    <row r="16400" spans="1:26" x14ac:dyDescent="0.25">
      <c r="A16400" s="78">
        <v>215357549</v>
      </c>
      <c r="D16400" s="78" t="s">
        <v>3422</v>
      </c>
      <c r="E16400" s="78" t="s">
        <v>26</v>
      </c>
      <c r="J16400" s="78" t="s">
        <v>5905</v>
      </c>
      <c r="V16400" s="78">
        <v>18000</v>
      </c>
      <c r="W16400" s="78">
        <v>14100</v>
      </c>
      <c r="X16400" s="78"/>
      <c r="Y16400" s="78">
        <v>14300</v>
      </c>
      <c r="Z16400" s="78">
        <v>2.39</v>
      </c>
    </row>
    <row r="16401" spans="1:26" x14ac:dyDescent="0.25">
      <c r="A16401" s="78">
        <v>215357475</v>
      </c>
      <c r="D16401" s="78" t="s">
        <v>3422</v>
      </c>
      <c r="E16401" s="78" t="s">
        <v>9</v>
      </c>
      <c r="J16401" s="78" t="s">
        <v>5904</v>
      </c>
      <c r="V16401" s="78">
        <v>18000</v>
      </c>
      <c r="W16401" s="78">
        <v>14100</v>
      </c>
      <c r="X16401" s="78"/>
      <c r="Y16401" s="78">
        <v>14300</v>
      </c>
      <c r="Z16401" s="78">
        <v>2.39</v>
      </c>
    </row>
    <row r="16402" spans="1:26" x14ac:dyDescent="0.25">
      <c r="A16402" s="78">
        <v>215357501</v>
      </c>
      <c r="D16402" s="78" t="s">
        <v>3422</v>
      </c>
      <c r="E16402" s="78" t="s">
        <v>24</v>
      </c>
      <c r="J16402" s="78" t="s">
        <v>5905</v>
      </c>
      <c r="V16402" s="78">
        <v>18000</v>
      </c>
      <c r="W16402" s="78">
        <v>14100</v>
      </c>
      <c r="X16402" s="78"/>
      <c r="Y16402" s="78">
        <v>14300</v>
      </c>
      <c r="Z16402" s="78">
        <v>2.39</v>
      </c>
    </row>
    <row r="16403" spans="1:26" x14ac:dyDescent="0.25">
      <c r="A16403" s="78">
        <v>215357591</v>
      </c>
      <c r="D16403" s="78" t="s">
        <v>3422</v>
      </c>
      <c r="E16403" s="78" t="s">
        <v>25</v>
      </c>
      <c r="J16403" s="78" t="s">
        <v>5905</v>
      </c>
      <c r="V16403" s="78">
        <v>18000</v>
      </c>
      <c r="W16403" s="78">
        <v>14100</v>
      </c>
      <c r="X16403" s="78"/>
      <c r="Y16403" s="78">
        <v>14300</v>
      </c>
      <c r="Z16403" s="78">
        <v>2.39</v>
      </c>
    </row>
    <row r="16404" spans="1:26" x14ac:dyDescent="0.25">
      <c r="A16404" s="78">
        <v>215357633</v>
      </c>
      <c r="D16404" s="78" t="s">
        <v>3422</v>
      </c>
      <c r="E16404" s="78" t="s">
        <v>28</v>
      </c>
      <c r="J16404" s="78" t="s">
        <v>5905</v>
      </c>
      <c r="V16404" s="78">
        <v>18000</v>
      </c>
      <c r="W16404" s="78">
        <v>14100</v>
      </c>
      <c r="X16404" s="78"/>
      <c r="Y16404" s="78">
        <v>14300</v>
      </c>
      <c r="Z16404" s="78">
        <v>2.39</v>
      </c>
    </row>
    <row r="16405" spans="1:26" x14ac:dyDescent="0.25">
      <c r="A16405" s="78">
        <v>215357632</v>
      </c>
      <c r="D16405" s="78" t="s">
        <v>3422</v>
      </c>
      <c r="E16405" s="78" t="s">
        <v>28</v>
      </c>
      <c r="J16405" s="78" t="s">
        <v>5905</v>
      </c>
      <c r="V16405" s="78">
        <v>18000</v>
      </c>
      <c r="W16405" s="78">
        <v>14600</v>
      </c>
      <c r="X16405" s="78"/>
      <c r="Y16405" s="78">
        <v>14600</v>
      </c>
      <c r="Z16405" s="78">
        <v>2.2999999999999998</v>
      </c>
    </row>
    <row r="16406" spans="1:26" x14ac:dyDescent="0.25">
      <c r="A16406" s="78">
        <v>215357590</v>
      </c>
      <c r="D16406" s="78" t="s">
        <v>3422</v>
      </c>
      <c r="E16406" s="78" t="s">
        <v>25</v>
      </c>
      <c r="J16406" s="78" t="s">
        <v>5905</v>
      </c>
      <c r="V16406" s="78">
        <v>18000</v>
      </c>
      <c r="W16406" s="78">
        <v>14600</v>
      </c>
      <c r="X16406" s="78"/>
      <c r="Y16406" s="78">
        <v>14600</v>
      </c>
      <c r="Z16406" s="78">
        <v>2.2999999999999998</v>
      </c>
    </row>
    <row r="16407" spans="1:26" x14ac:dyDescent="0.25">
      <c r="A16407" s="78">
        <v>215357499</v>
      </c>
      <c r="D16407" s="78" t="s">
        <v>3422</v>
      </c>
      <c r="E16407" s="78" t="s">
        <v>24</v>
      </c>
      <c r="J16407" s="78" t="s">
        <v>5905</v>
      </c>
      <c r="V16407" s="78">
        <v>18000</v>
      </c>
      <c r="W16407" s="78">
        <v>14600</v>
      </c>
      <c r="X16407" s="78"/>
      <c r="Y16407" s="78">
        <v>14600</v>
      </c>
      <c r="Z16407" s="78">
        <v>2.2999999999999998</v>
      </c>
    </row>
    <row r="16408" spans="1:26" x14ac:dyDescent="0.25">
      <c r="A16408" s="78">
        <v>215357548</v>
      </c>
      <c r="D16408" s="78" t="s">
        <v>3422</v>
      </c>
      <c r="E16408" s="78" t="s">
        <v>26</v>
      </c>
      <c r="J16408" s="78" t="s">
        <v>5905</v>
      </c>
      <c r="V16408" s="78">
        <v>18000</v>
      </c>
      <c r="W16408" s="78">
        <v>14600</v>
      </c>
      <c r="X16408" s="78"/>
      <c r="Y16408" s="78">
        <v>14600</v>
      </c>
      <c r="Z16408" s="78">
        <v>2.2999999999999998</v>
      </c>
    </row>
    <row r="16409" spans="1:26" x14ac:dyDescent="0.25">
      <c r="A16409" s="78">
        <v>215357473</v>
      </c>
      <c r="D16409" s="78" t="s">
        <v>3422</v>
      </c>
      <c r="E16409" s="78" t="s">
        <v>9</v>
      </c>
      <c r="J16409" s="78" t="s">
        <v>5904</v>
      </c>
      <c r="V16409" s="78">
        <v>18000</v>
      </c>
      <c r="W16409" s="78">
        <v>14600</v>
      </c>
      <c r="X16409" s="78"/>
      <c r="Y16409" s="78">
        <v>14600</v>
      </c>
      <c r="Z16409" s="78">
        <v>2.2999999999999998</v>
      </c>
    </row>
    <row r="16410" spans="1:26" x14ac:dyDescent="0.25">
      <c r="A16410" s="78">
        <v>215357422</v>
      </c>
      <c r="D16410" s="78" t="s">
        <v>3422</v>
      </c>
      <c r="E16410" s="78" t="s">
        <v>15</v>
      </c>
      <c r="J16410" s="78" t="s">
        <v>5905</v>
      </c>
      <c r="V16410" s="78">
        <v>18000</v>
      </c>
      <c r="W16410" s="78">
        <v>14600</v>
      </c>
      <c r="X16410" s="78"/>
      <c r="Y16410" s="78">
        <v>14600</v>
      </c>
      <c r="Z16410" s="78">
        <v>2.2999999999999998</v>
      </c>
    </row>
    <row r="16411" spans="1:26" x14ac:dyDescent="0.25">
      <c r="A16411" s="78">
        <v>215357380</v>
      </c>
      <c r="D16411" s="78" t="s">
        <v>3422</v>
      </c>
      <c r="E16411" s="78" t="s">
        <v>22</v>
      </c>
      <c r="J16411" s="78" t="s">
        <v>5905</v>
      </c>
      <c r="V16411" s="78">
        <v>18000</v>
      </c>
      <c r="W16411" s="78">
        <v>14600</v>
      </c>
      <c r="X16411" s="78"/>
      <c r="Y16411" s="78">
        <v>14600</v>
      </c>
      <c r="Z16411" s="78">
        <v>2.2999999999999998</v>
      </c>
    </row>
    <row r="16412" spans="1:26" x14ac:dyDescent="0.25">
      <c r="A16412" s="78">
        <v>215357338</v>
      </c>
      <c r="D16412" s="78" t="s">
        <v>3422</v>
      </c>
      <c r="E16412" s="78" t="s">
        <v>23</v>
      </c>
      <c r="J16412" s="78" t="s">
        <v>5905</v>
      </c>
      <c r="V16412" s="78">
        <v>18000</v>
      </c>
      <c r="W16412" s="78">
        <v>14600</v>
      </c>
      <c r="X16412" s="78"/>
      <c r="Y16412" s="78">
        <v>14600</v>
      </c>
      <c r="Z16412" s="78">
        <v>2.2999999999999998</v>
      </c>
    </row>
    <row r="16413" spans="1:26" x14ac:dyDescent="0.25">
      <c r="A16413" s="78">
        <v>215357254</v>
      </c>
      <c r="D16413" s="78" t="s">
        <v>3422</v>
      </c>
      <c r="E16413" s="78" t="s">
        <v>19</v>
      </c>
      <c r="J16413" s="78" t="s">
        <v>5905</v>
      </c>
      <c r="V16413" s="78">
        <v>18000</v>
      </c>
      <c r="W16413" s="78">
        <v>14600</v>
      </c>
      <c r="X16413" s="78"/>
      <c r="Y16413" s="78">
        <v>14600</v>
      </c>
      <c r="Z16413" s="78">
        <v>2.2999999999999998</v>
      </c>
    </row>
    <row r="16414" spans="1:26" x14ac:dyDescent="0.25">
      <c r="A16414" s="78">
        <v>215357296</v>
      </c>
      <c r="D16414" s="78" t="s">
        <v>3422</v>
      </c>
      <c r="E16414" s="78" t="s">
        <v>21</v>
      </c>
      <c r="J16414" s="78" t="s">
        <v>5905</v>
      </c>
      <c r="V16414" s="78">
        <v>18000</v>
      </c>
      <c r="W16414" s="78">
        <v>14600</v>
      </c>
      <c r="X16414" s="78"/>
      <c r="Y16414" s="78">
        <v>14600</v>
      </c>
      <c r="Z16414" s="78">
        <v>2.2999999999999998</v>
      </c>
    </row>
    <row r="16415" spans="1:26" x14ac:dyDescent="0.25">
      <c r="A16415" s="78">
        <v>215357212</v>
      </c>
      <c r="D16415" s="78" t="s">
        <v>3422</v>
      </c>
      <c r="E16415" s="78" t="s">
        <v>20</v>
      </c>
      <c r="J16415" s="78" t="s">
        <v>5905</v>
      </c>
      <c r="V16415" s="78">
        <v>18000</v>
      </c>
      <c r="W16415" s="78">
        <v>14600</v>
      </c>
      <c r="X16415" s="78"/>
      <c r="Y16415" s="78">
        <v>14600</v>
      </c>
      <c r="Z16415" s="78">
        <v>2.2999999999999998</v>
      </c>
    </row>
    <row r="16416" spans="1:26" x14ac:dyDescent="0.25">
      <c r="A16416" s="78">
        <v>215357165</v>
      </c>
      <c r="D16416" s="78" t="s">
        <v>3422</v>
      </c>
      <c r="E16416" s="78" t="s">
        <v>16</v>
      </c>
      <c r="J16416" s="78" t="s">
        <v>5905</v>
      </c>
      <c r="V16416" s="78">
        <v>18000</v>
      </c>
      <c r="W16416" s="78">
        <v>14600</v>
      </c>
      <c r="X16416" s="78"/>
      <c r="Y16416" s="78">
        <v>14600</v>
      </c>
      <c r="Z16416" s="78">
        <v>2.2999999999999998</v>
      </c>
    </row>
    <row r="16417" spans="1:26" x14ac:dyDescent="0.25">
      <c r="A16417" s="78">
        <v>215357133</v>
      </c>
      <c r="D16417" s="78" t="s">
        <v>3422</v>
      </c>
      <c r="E16417" s="78" t="s">
        <v>12</v>
      </c>
      <c r="J16417" s="78" t="s">
        <v>5904</v>
      </c>
      <c r="V16417" s="78">
        <v>18000</v>
      </c>
      <c r="W16417" s="78">
        <v>14600</v>
      </c>
      <c r="X16417" s="78"/>
      <c r="Y16417" s="78">
        <v>14600</v>
      </c>
      <c r="Z16417" s="78">
        <v>2.2999999999999998</v>
      </c>
    </row>
    <row r="16418" spans="1:26" x14ac:dyDescent="0.25">
      <c r="A16418" s="78">
        <v>215357130</v>
      </c>
      <c r="D16418" s="78" t="s">
        <v>3422</v>
      </c>
      <c r="E16418" s="78" t="s">
        <v>12</v>
      </c>
      <c r="J16418" s="78" t="s">
        <v>5904</v>
      </c>
      <c r="V16418" s="78">
        <v>18000</v>
      </c>
      <c r="W16418" s="78">
        <v>13600</v>
      </c>
      <c r="X16418" s="78"/>
      <c r="Y16418" s="78">
        <v>14000</v>
      </c>
      <c r="Z16418" s="78">
        <v>2.5</v>
      </c>
    </row>
    <row r="16419" spans="1:26" x14ac:dyDescent="0.25">
      <c r="A16419" s="78">
        <v>215357163</v>
      </c>
      <c r="D16419" s="78" t="s">
        <v>3422</v>
      </c>
      <c r="E16419" s="78" t="s">
        <v>16</v>
      </c>
      <c r="J16419" s="78" t="s">
        <v>5905</v>
      </c>
      <c r="V16419" s="78">
        <v>18000</v>
      </c>
      <c r="W16419" s="78">
        <v>13600</v>
      </c>
      <c r="X16419" s="78"/>
      <c r="Y16419" s="78">
        <v>14000</v>
      </c>
      <c r="Z16419" s="78">
        <v>2.5</v>
      </c>
    </row>
    <row r="16420" spans="1:26" x14ac:dyDescent="0.25">
      <c r="A16420" s="78">
        <v>215357211</v>
      </c>
      <c r="D16420" s="78" t="s">
        <v>3422</v>
      </c>
      <c r="E16420" s="78" t="s">
        <v>20</v>
      </c>
      <c r="J16420" s="78" t="s">
        <v>5905</v>
      </c>
      <c r="V16420" s="78">
        <v>18000</v>
      </c>
      <c r="W16420" s="78">
        <v>13600</v>
      </c>
      <c r="X16420" s="78"/>
      <c r="Y16420" s="78">
        <v>14000</v>
      </c>
      <c r="Z16420" s="78">
        <v>2.5</v>
      </c>
    </row>
    <row r="16421" spans="1:26" x14ac:dyDescent="0.25">
      <c r="A16421" s="78">
        <v>215357295</v>
      </c>
      <c r="D16421" s="78" t="s">
        <v>3422</v>
      </c>
      <c r="E16421" s="78" t="s">
        <v>21</v>
      </c>
      <c r="J16421" s="78" t="s">
        <v>5905</v>
      </c>
      <c r="V16421" s="78">
        <v>18000</v>
      </c>
      <c r="W16421" s="78">
        <v>13600</v>
      </c>
      <c r="X16421" s="78"/>
      <c r="Y16421" s="78">
        <v>14000</v>
      </c>
      <c r="Z16421" s="78">
        <v>2.5</v>
      </c>
    </row>
    <row r="16422" spans="1:26" x14ac:dyDescent="0.25">
      <c r="A16422" s="78">
        <v>215357253</v>
      </c>
      <c r="D16422" s="78" t="s">
        <v>3422</v>
      </c>
      <c r="E16422" s="78" t="s">
        <v>19</v>
      </c>
      <c r="J16422" s="78" t="s">
        <v>5905</v>
      </c>
      <c r="V16422" s="78">
        <v>18000</v>
      </c>
      <c r="W16422" s="78">
        <v>13600</v>
      </c>
      <c r="X16422" s="78"/>
      <c r="Y16422" s="78">
        <v>14000</v>
      </c>
      <c r="Z16422" s="78">
        <v>2.5</v>
      </c>
    </row>
    <row r="16423" spans="1:26" x14ac:dyDescent="0.25">
      <c r="A16423" s="78">
        <v>215357337</v>
      </c>
      <c r="D16423" s="78" t="s">
        <v>3422</v>
      </c>
      <c r="E16423" s="78" t="s">
        <v>23</v>
      </c>
      <c r="J16423" s="78" t="s">
        <v>5905</v>
      </c>
      <c r="V16423" s="78">
        <v>18000</v>
      </c>
      <c r="W16423" s="78">
        <v>13600</v>
      </c>
      <c r="X16423" s="78"/>
      <c r="Y16423" s="78">
        <v>14000</v>
      </c>
      <c r="Z16423" s="78">
        <v>2.5</v>
      </c>
    </row>
    <row r="16424" spans="1:26" x14ac:dyDescent="0.25">
      <c r="A16424" s="78">
        <v>215357379</v>
      </c>
      <c r="D16424" s="78" t="s">
        <v>3422</v>
      </c>
      <c r="E16424" s="78" t="s">
        <v>22</v>
      </c>
      <c r="J16424" s="78" t="s">
        <v>5905</v>
      </c>
      <c r="V16424" s="78">
        <v>18000</v>
      </c>
      <c r="W16424" s="78">
        <v>13600</v>
      </c>
      <c r="X16424" s="78"/>
      <c r="Y16424" s="78">
        <v>14000</v>
      </c>
      <c r="Z16424" s="78">
        <v>2.5</v>
      </c>
    </row>
    <row r="16425" spans="1:26" x14ac:dyDescent="0.25">
      <c r="A16425" s="78">
        <v>215357421</v>
      </c>
      <c r="D16425" s="78" t="s">
        <v>3422</v>
      </c>
      <c r="E16425" s="78" t="s">
        <v>15</v>
      </c>
      <c r="J16425" s="78" t="s">
        <v>5905</v>
      </c>
      <c r="V16425" s="78">
        <v>18000</v>
      </c>
      <c r="W16425" s="78">
        <v>13600</v>
      </c>
      <c r="X16425" s="78"/>
      <c r="Y16425" s="78">
        <v>14000</v>
      </c>
      <c r="Z16425" s="78">
        <v>2.5</v>
      </c>
    </row>
    <row r="16426" spans="1:26" x14ac:dyDescent="0.25">
      <c r="A16426" s="78">
        <v>215357547</v>
      </c>
      <c r="D16426" s="78" t="s">
        <v>3422</v>
      </c>
      <c r="E16426" s="78" t="s">
        <v>26</v>
      </c>
      <c r="J16426" s="78" t="s">
        <v>5905</v>
      </c>
      <c r="V16426" s="78">
        <v>18000</v>
      </c>
      <c r="W16426" s="78">
        <v>13600</v>
      </c>
      <c r="X16426" s="78"/>
      <c r="Y16426" s="78">
        <v>14000</v>
      </c>
      <c r="Z16426" s="78">
        <v>2.5</v>
      </c>
    </row>
    <row r="16427" spans="1:26" x14ac:dyDescent="0.25">
      <c r="A16427" s="78">
        <v>215357470</v>
      </c>
      <c r="D16427" s="78" t="s">
        <v>3422</v>
      </c>
      <c r="E16427" s="78" t="s">
        <v>9</v>
      </c>
      <c r="J16427" s="78" t="s">
        <v>5904</v>
      </c>
      <c r="V16427" s="78">
        <v>18000</v>
      </c>
      <c r="W16427" s="78">
        <v>13600</v>
      </c>
      <c r="X16427" s="78"/>
      <c r="Y16427" s="78">
        <v>14000</v>
      </c>
      <c r="Z16427" s="78">
        <v>2.5</v>
      </c>
    </row>
    <row r="16428" spans="1:26" x14ac:dyDescent="0.25">
      <c r="A16428" s="78">
        <v>215357497</v>
      </c>
      <c r="D16428" s="78" t="s">
        <v>3422</v>
      </c>
      <c r="E16428" s="78" t="s">
        <v>24</v>
      </c>
      <c r="J16428" s="78" t="s">
        <v>5905</v>
      </c>
      <c r="V16428" s="78">
        <v>18000</v>
      </c>
      <c r="W16428" s="78">
        <v>13600</v>
      </c>
      <c r="X16428" s="78"/>
      <c r="Y16428" s="78">
        <v>14000</v>
      </c>
      <c r="Z16428" s="78">
        <v>2.5</v>
      </c>
    </row>
    <row r="16429" spans="1:26" x14ac:dyDescent="0.25">
      <c r="A16429" s="78">
        <v>215357589</v>
      </c>
      <c r="D16429" s="78" t="s">
        <v>3422</v>
      </c>
      <c r="E16429" s="78" t="s">
        <v>25</v>
      </c>
      <c r="J16429" s="78" t="s">
        <v>5905</v>
      </c>
      <c r="V16429" s="78">
        <v>18000</v>
      </c>
      <c r="W16429" s="78">
        <v>13600</v>
      </c>
      <c r="X16429" s="78"/>
      <c r="Y16429" s="78">
        <v>14000</v>
      </c>
      <c r="Z16429" s="78">
        <v>2.5</v>
      </c>
    </row>
    <row r="16430" spans="1:26" x14ac:dyDescent="0.25">
      <c r="A16430" s="78">
        <v>215357631</v>
      </c>
      <c r="D16430" s="78" t="s">
        <v>3422</v>
      </c>
      <c r="E16430" s="78" t="s">
        <v>28</v>
      </c>
      <c r="J16430" s="78" t="s">
        <v>5905</v>
      </c>
      <c r="V16430" s="78">
        <v>18000</v>
      </c>
      <c r="W16430" s="78">
        <v>13600</v>
      </c>
      <c r="X16430" s="78"/>
      <c r="Y16430" s="78">
        <v>14000</v>
      </c>
      <c r="Z16430" s="78">
        <v>2.5</v>
      </c>
    </row>
    <row r="16431" spans="1:26" x14ac:dyDescent="0.25">
      <c r="A16431" s="78">
        <v>215357630</v>
      </c>
      <c r="D16431" s="78" t="s">
        <v>3422</v>
      </c>
      <c r="E16431" s="78" t="s">
        <v>28</v>
      </c>
      <c r="J16431" s="78" t="s">
        <v>5907</v>
      </c>
      <c r="V16431" s="78">
        <v>52000</v>
      </c>
      <c r="W16431" s="78">
        <v>44500</v>
      </c>
      <c r="X16431" s="78"/>
      <c r="Y16431" s="78">
        <v>49500</v>
      </c>
      <c r="Z16431" s="78">
        <v>2.39</v>
      </c>
    </row>
    <row r="16432" spans="1:26" x14ac:dyDescent="0.25">
      <c r="A16432" s="78">
        <v>215357588</v>
      </c>
      <c r="D16432" s="78" t="s">
        <v>3422</v>
      </c>
      <c r="E16432" s="78" t="s">
        <v>25</v>
      </c>
      <c r="J16432" s="78" t="s">
        <v>5907</v>
      </c>
      <c r="V16432" s="78">
        <v>52000</v>
      </c>
      <c r="W16432" s="78">
        <v>44500</v>
      </c>
      <c r="X16432" s="78"/>
      <c r="Y16432" s="78">
        <v>49500</v>
      </c>
      <c r="Z16432" s="78">
        <v>2.39</v>
      </c>
    </row>
    <row r="16433" spans="1:26" x14ac:dyDescent="0.25">
      <c r="A16433" s="78">
        <v>215357495</v>
      </c>
      <c r="D16433" s="78" t="s">
        <v>3422</v>
      </c>
      <c r="E16433" s="78" t="s">
        <v>24</v>
      </c>
      <c r="J16433" s="78" t="s">
        <v>5907</v>
      </c>
      <c r="V16433" s="78">
        <v>52000</v>
      </c>
      <c r="W16433" s="78">
        <v>44500</v>
      </c>
      <c r="X16433" s="78"/>
      <c r="Y16433" s="78">
        <v>49500</v>
      </c>
      <c r="Z16433" s="78">
        <v>2.39</v>
      </c>
    </row>
    <row r="16434" spans="1:26" x14ac:dyDescent="0.25">
      <c r="A16434" s="78">
        <v>215357546</v>
      </c>
      <c r="D16434" s="78" t="s">
        <v>3422</v>
      </c>
      <c r="E16434" s="78" t="s">
        <v>26</v>
      </c>
      <c r="J16434" s="78" t="s">
        <v>5907</v>
      </c>
      <c r="V16434" s="78">
        <v>52000</v>
      </c>
      <c r="W16434" s="78">
        <v>44500</v>
      </c>
      <c r="X16434" s="78"/>
      <c r="Y16434" s="78">
        <v>49500</v>
      </c>
      <c r="Z16434" s="78">
        <v>2.39</v>
      </c>
    </row>
    <row r="16435" spans="1:26" x14ac:dyDescent="0.25">
      <c r="A16435" s="78">
        <v>215357468</v>
      </c>
      <c r="D16435" s="78" t="s">
        <v>3422</v>
      </c>
      <c r="E16435" s="78" t="s">
        <v>9</v>
      </c>
      <c r="J16435" s="78" t="s">
        <v>5906</v>
      </c>
      <c r="V16435" s="78">
        <v>52000</v>
      </c>
      <c r="W16435" s="78">
        <v>44500</v>
      </c>
      <c r="X16435" s="78"/>
      <c r="Y16435" s="78">
        <v>49500</v>
      </c>
      <c r="Z16435" s="78">
        <v>2.39</v>
      </c>
    </row>
    <row r="16436" spans="1:26" x14ac:dyDescent="0.25">
      <c r="A16436" s="78">
        <v>215357420</v>
      </c>
      <c r="D16436" s="78" t="s">
        <v>3422</v>
      </c>
      <c r="E16436" s="78" t="s">
        <v>15</v>
      </c>
      <c r="J16436" s="78" t="s">
        <v>5907</v>
      </c>
      <c r="V16436" s="78">
        <v>52000</v>
      </c>
      <c r="W16436" s="78">
        <v>44500</v>
      </c>
      <c r="X16436" s="78"/>
      <c r="Y16436" s="78">
        <v>49500</v>
      </c>
      <c r="Z16436" s="78">
        <v>2.39</v>
      </c>
    </row>
    <row r="16437" spans="1:26" x14ac:dyDescent="0.25">
      <c r="A16437" s="78">
        <v>215357378</v>
      </c>
      <c r="D16437" s="78" t="s">
        <v>3422</v>
      </c>
      <c r="E16437" s="78" t="s">
        <v>22</v>
      </c>
      <c r="J16437" s="78" t="s">
        <v>5907</v>
      </c>
      <c r="V16437" s="78">
        <v>52000</v>
      </c>
      <c r="W16437" s="78">
        <v>44500</v>
      </c>
      <c r="X16437" s="78"/>
      <c r="Y16437" s="78">
        <v>49500</v>
      </c>
      <c r="Z16437" s="78">
        <v>2.39</v>
      </c>
    </row>
    <row r="16438" spans="1:26" x14ac:dyDescent="0.25">
      <c r="A16438" s="78">
        <v>215357336</v>
      </c>
      <c r="D16438" s="78" t="s">
        <v>3422</v>
      </c>
      <c r="E16438" s="78" t="s">
        <v>23</v>
      </c>
      <c r="J16438" s="78" t="s">
        <v>5907</v>
      </c>
      <c r="V16438" s="78">
        <v>52000</v>
      </c>
      <c r="W16438" s="78">
        <v>44500</v>
      </c>
      <c r="X16438" s="78"/>
      <c r="Y16438" s="78">
        <v>49500</v>
      </c>
      <c r="Z16438" s="78">
        <v>2.39</v>
      </c>
    </row>
    <row r="16439" spans="1:26" x14ac:dyDescent="0.25">
      <c r="A16439" s="78">
        <v>215357252</v>
      </c>
      <c r="D16439" s="78" t="s">
        <v>3422</v>
      </c>
      <c r="E16439" s="78" t="s">
        <v>19</v>
      </c>
      <c r="J16439" s="78" t="s">
        <v>5907</v>
      </c>
      <c r="V16439" s="78">
        <v>52000</v>
      </c>
      <c r="W16439" s="78">
        <v>44500</v>
      </c>
      <c r="X16439" s="78"/>
      <c r="Y16439" s="78">
        <v>49500</v>
      </c>
      <c r="Z16439" s="78">
        <v>2.39</v>
      </c>
    </row>
    <row r="16440" spans="1:26" x14ac:dyDescent="0.25">
      <c r="A16440" s="78">
        <v>215357294</v>
      </c>
      <c r="D16440" s="78" t="s">
        <v>3422</v>
      </c>
      <c r="E16440" s="78" t="s">
        <v>21</v>
      </c>
      <c r="J16440" s="78" t="s">
        <v>5907</v>
      </c>
      <c r="V16440" s="78">
        <v>52000</v>
      </c>
      <c r="W16440" s="78">
        <v>44500</v>
      </c>
      <c r="X16440" s="78"/>
      <c r="Y16440" s="78">
        <v>49500</v>
      </c>
      <c r="Z16440" s="78">
        <v>2.39</v>
      </c>
    </row>
    <row r="16441" spans="1:26" x14ac:dyDescent="0.25">
      <c r="A16441" s="78">
        <v>215357210</v>
      </c>
      <c r="D16441" s="78" t="s">
        <v>3422</v>
      </c>
      <c r="E16441" s="78" t="s">
        <v>20</v>
      </c>
      <c r="J16441" s="78" t="s">
        <v>5907</v>
      </c>
      <c r="V16441" s="78">
        <v>52000</v>
      </c>
      <c r="W16441" s="78">
        <v>44500</v>
      </c>
      <c r="X16441" s="78"/>
      <c r="Y16441" s="78">
        <v>49500</v>
      </c>
      <c r="Z16441" s="78">
        <v>2.39</v>
      </c>
    </row>
    <row r="16442" spans="1:26" x14ac:dyDescent="0.25">
      <c r="A16442" s="78">
        <v>215357162</v>
      </c>
      <c r="D16442" s="78" t="s">
        <v>3422</v>
      </c>
      <c r="E16442" s="78" t="s">
        <v>16</v>
      </c>
      <c r="J16442" s="78" t="s">
        <v>5907</v>
      </c>
      <c r="V16442" s="78">
        <v>52000</v>
      </c>
      <c r="W16442" s="78">
        <v>44500</v>
      </c>
      <c r="X16442" s="78"/>
      <c r="Y16442" s="78">
        <v>49500</v>
      </c>
      <c r="Z16442" s="78">
        <v>2.39</v>
      </c>
    </row>
    <row r="16443" spans="1:26" x14ac:dyDescent="0.25">
      <c r="A16443" s="78">
        <v>215357128</v>
      </c>
      <c r="D16443" s="78" t="s">
        <v>3422</v>
      </c>
      <c r="E16443" s="78" t="s">
        <v>12</v>
      </c>
      <c r="J16443" s="78" t="s">
        <v>5906</v>
      </c>
      <c r="V16443" s="78">
        <v>52000</v>
      </c>
      <c r="W16443" s="78">
        <v>44500</v>
      </c>
      <c r="X16443" s="78"/>
      <c r="Y16443" s="78">
        <v>49500</v>
      </c>
      <c r="Z16443" s="78">
        <v>2.39</v>
      </c>
    </row>
    <row r="16444" spans="1:26" x14ac:dyDescent="0.25">
      <c r="A16444" s="78">
        <v>215357126</v>
      </c>
      <c r="D16444" s="78" t="s">
        <v>3422</v>
      </c>
      <c r="E16444" s="78" t="s">
        <v>12</v>
      </c>
      <c r="J16444" s="78" t="s">
        <v>5906</v>
      </c>
      <c r="V16444" s="78">
        <v>53000</v>
      </c>
      <c r="W16444" s="78">
        <v>45000</v>
      </c>
      <c r="X16444" s="78"/>
      <c r="Y16444" s="78">
        <v>52000</v>
      </c>
      <c r="Z16444" s="78">
        <v>2.2999999999999998</v>
      </c>
    </row>
    <row r="16445" spans="1:26" x14ac:dyDescent="0.25">
      <c r="A16445" s="78">
        <v>215357160</v>
      </c>
      <c r="D16445" s="78" t="s">
        <v>3422</v>
      </c>
      <c r="E16445" s="78" t="s">
        <v>16</v>
      </c>
      <c r="J16445" s="78" t="s">
        <v>5907</v>
      </c>
      <c r="V16445" s="78">
        <v>53000</v>
      </c>
      <c r="W16445" s="78">
        <v>45000</v>
      </c>
      <c r="X16445" s="78"/>
      <c r="Y16445" s="78">
        <v>52000</v>
      </c>
      <c r="Z16445" s="78">
        <v>2.2999999999999998</v>
      </c>
    </row>
    <row r="16446" spans="1:26" x14ac:dyDescent="0.25">
      <c r="A16446" s="78">
        <v>215357209</v>
      </c>
      <c r="D16446" s="78" t="s">
        <v>3422</v>
      </c>
      <c r="E16446" s="78" t="s">
        <v>20</v>
      </c>
      <c r="J16446" s="78" t="s">
        <v>5907</v>
      </c>
      <c r="V16446" s="78">
        <v>53000</v>
      </c>
      <c r="W16446" s="78">
        <v>45000</v>
      </c>
      <c r="X16446" s="78"/>
      <c r="Y16446" s="78">
        <v>52000</v>
      </c>
      <c r="Z16446" s="78">
        <v>2.2999999999999998</v>
      </c>
    </row>
    <row r="16447" spans="1:26" x14ac:dyDescent="0.25">
      <c r="A16447" s="78">
        <v>215357293</v>
      </c>
      <c r="D16447" s="78" t="s">
        <v>3422</v>
      </c>
      <c r="E16447" s="78" t="s">
        <v>21</v>
      </c>
      <c r="J16447" s="78" t="s">
        <v>5907</v>
      </c>
      <c r="V16447" s="78">
        <v>53000</v>
      </c>
      <c r="W16447" s="78">
        <v>45000</v>
      </c>
      <c r="X16447" s="78"/>
      <c r="Y16447" s="78">
        <v>52000</v>
      </c>
      <c r="Z16447" s="78">
        <v>2.2999999999999998</v>
      </c>
    </row>
    <row r="16448" spans="1:26" x14ac:dyDescent="0.25">
      <c r="A16448" s="78">
        <v>215357251</v>
      </c>
      <c r="D16448" s="78" t="s">
        <v>3422</v>
      </c>
      <c r="E16448" s="78" t="s">
        <v>19</v>
      </c>
      <c r="J16448" s="78" t="s">
        <v>5907</v>
      </c>
      <c r="V16448" s="78">
        <v>53000</v>
      </c>
      <c r="W16448" s="78">
        <v>45000</v>
      </c>
      <c r="X16448" s="78"/>
      <c r="Y16448" s="78">
        <v>52000</v>
      </c>
      <c r="Z16448" s="78">
        <v>2.2999999999999998</v>
      </c>
    </row>
    <row r="16449" spans="1:26" x14ac:dyDescent="0.25">
      <c r="A16449" s="78">
        <v>215357335</v>
      </c>
      <c r="D16449" s="78" t="s">
        <v>3422</v>
      </c>
      <c r="E16449" s="78" t="s">
        <v>23</v>
      </c>
      <c r="J16449" s="78" t="s">
        <v>5907</v>
      </c>
      <c r="V16449" s="78">
        <v>53000</v>
      </c>
      <c r="W16449" s="78">
        <v>45000</v>
      </c>
      <c r="X16449" s="78"/>
      <c r="Y16449" s="78">
        <v>52000</v>
      </c>
      <c r="Z16449" s="78">
        <v>2.2999999999999998</v>
      </c>
    </row>
    <row r="16450" spans="1:26" x14ac:dyDescent="0.25">
      <c r="A16450" s="78">
        <v>215357377</v>
      </c>
      <c r="D16450" s="78" t="s">
        <v>3422</v>
      </c>
      <c r="E16450" s="78" t="s">
        <v>22</v>
      </c>
      <c r="J16450" s="78" t="s">
        <v>5907</v>
      </c>
      <c r="V16450" s="78">
        <v>53000</v>
      </c>
      <c r="W16450" s="78">
        <v>45000</v>
      </c>
      <c r="X16450" s="78"/>
      <c r="Y16450" s="78">
        <v>52000</v>
      </c>
      <c r="Z16450" s="78">
        <v>2.2999999999999998</v>
      </c>
    </row>
    <row r="16451" spans="1:26" x14ac:dyDescent="0.25">
      <c r="A16451" s="78">
        <v>215357419</v>
      </c>
      <c r="D16451" s="78" t="s">
        <v>3422</v>
      </c>
      <c r="E16451" s="78" t="s">
        <v>15</v>
      </c>
      <c r="J16451" s="78" t="s">
        <v>5907</v>
      </c>
      <c r="V16451" s="78">
        <v>53000</v>
      </c>
      <c r="W16451" s="78">
        <v>45000</v>
      </c>
      <c r="X16451" s="78"/>
      <c r="Y16451" s="78">
        <v>52000</v>
      </c>
      <c r="Z16451" s="78">
        <v>2.2999999999999998</v>
      </c>
    </row>
    <row r="16452" spans="1:26" x14ac:dyDescent="0.25">
      <c r="A16452" s="78">
        <v>215357466</v>
      </c>
      <c r="D16452" s="78" t="s">
        <v>3422</v>
      </c>
      <c r="E16452" s="78" t="s">
        <v>9</v>
      </c>
      <c r="J16452" s="78" t="s">
        <v>5906</v>
      </c>
      <c r="V16452" s="78">
        <v>53000</v>
      </c>
      <c r="W16452" s="78">
        <v>45000</v>
      </c>
      <c r="X16452" s="78"/>
      <c r="Y16452" s="78">
        <v>52000</v>
      </c>
      <c r="Z16452" s="78">
        <v>2.2999999999999998</v>
      </c>
    </row>
    <row r="16453" spans="1:26" x14ac:dyDescent="0.25">
      <c r="A16453" s="78">
        <v>215357545</v>
      </c>
      <c r="D16453" s="78" t="s">
        <v>3422</v>
      </c>
      <c r="E16453" s="78" t="s">
        <v>26</v>
      </c>
      <c r="J16453" s="78" t="s">
        <v>5907</v>
      </c>
      <c r="V16453" s="78">
        <v>53000</v>
      </c>
      <c r="W16453" s="78">
        <v>45000</v>
      </c>
      <c r="X16453" s="78"/>
      <c r="Y16453" s="78">
        <v>52000</v>
      </c>
      <c r="Z16453" s="78">
        <v>2.2999999999999998</v>
      </c>
    </row>
    <row r="16454" spans="1:26" x14ac:dyDescent="0.25">
      <c r="A16454" s="78">
        <v>215357493</v>
      </c>
      <c r="D16454" s="78" t="s">
        <v>3422</v>
      </c>
      <c r="E16454" s="78" t="s">
        <v>24</v>
      </c>
      <c r="J16454" s="78" t="s">
        <v>5907</v>
      </c>
      <c r="V16454" s="78">
        <v>53000</v>
      </c>
      <c r="W16454" s="78">
        <v>45000</v>
      </c>
      <c r="X16454" s="78"/>
      <c r="Y16454" s="78">
        <v>52000</v>
      </c>
      <c r="Z16454" s="78">
        <v>2.2999999999999998</v>
      </c>
    </row>
    <row r="16455" spans="1:26" x14ac:dyDescent="0.25">
      <c r="A16455" s="78">
        <v>215357587</v>
      </c>
      <c r="D16455" s="78" t="s">
        <v>3422</v>
      </c>
      <c r="E16455" s="78" t="s">
        <v>25</v>
      </c>
      <c r="J16455" s="78" t="s">
        <v>5907</v>
      </c>
      <c r="V16455" s="78">
        <v>53000</v>
      </c>
      <c r="W16455" s="78">
        <v>45000</v>
      </c>
      <c r="X16455" s="78"/>
      <c r="Y16455" s="78">
        <v>52000</v>
      </c>
      <c r="Z16455" s="78">
        <v>2.2999999999999998</v>
      </c>
    </row>
    <row r="16456" spans="1:26" x14ac:dyDescent="0.25">
      <c r="A16456" s="78">
        <v>215357629</v>
      </c>
      <c r="D16456" s="78" t="s">
        <v>3422</v>
      </c>
      <c r="E16456" s="78" t="s">
        <v>28</v>
      </c>
      <c r="J16456" s="78" t="s">
        <v>5907</v>
      </c>
      <c r="V16456" s="78">
        <v>53000</v>
      </c>
      <c r="W16456" s="78">
        <v>45000</v>
      </c>
      <c r="X16456" s="78"/>
      <c r="Y16456" s="78">
        <v>52000</v>
      </c>
      <c r="Z16456" s="78">
        <v>2.2999999999999998</v>
      </c>
    </row>
    <row r="16457" spans="1:26" x14ac:dyDescent="0.25">
      <c r="A16457" s="78">
        <v>215357628</v>
      </c>
      <c r="D16457" s="78" t="s">
        <v>3422</v>
      </c>
      <c r="E16457" s="78" t="s">
        <v>28</v>
      </c>
      <c r="J16457" s="78" t="s">
        <v>5907</v>
      </c>
      <c r="V16457" s="78">
        <v>51000</v>
      </c>
      <c r="W16457" s="78">
        <v>44000</v>
      </c>
      <c r="X16457" s="78"/>
      <c r="Y16457" s="78">
        <v>47000</v>
      </c>
      <c r="Z16457" s="78">
        <v>2.5</v>
      </c>
    </row>
    <row r="16458" spans="1:26" x14ac:dyDescent="0.25">
      <c r="A16458" s="78">
        <v>215357586</v>
      </c>
      <c r="D16458" s="78" t="s">
        <v>3422</v>
      </c>
      <c r="E16458" s="78" t="s">
        <v>25</v>
      </c>
      <c r="J16458" s="78" t="s">
        <v>5907</v>
      </c>
      <c r="V16458" s="78">
        <v>51000</v>
      </c>
      <c r="W16458" s="78">
        <v>44000</v>
      </c>
      <c r="X16458" s="78"/>
      <c r="Y16458" s="78">
        <v>47000</v>
      </c>
      <c r="Z16458" s="78">
        <v>2.5</v>
      </c>
    </row>
    <row r="16459" spans="1:26" x14ac:dyDescent="0.25">
      <c r="A16459" s="78">
        <v>215357491</v>
      </c>
      <c r="D16459" s="78" t="s">
        <v>3422</v>
      </c>
      <c r="E16459" s="78" t="s">
        <v>24</v>
      </c>
      <c r="J16459" s="78" t="s">
        <v>5907</v>
      </c>
      <c r="V16459" s="78">
        <v>51000</v>
      </c>
      <c r="W16459" s="78">
        <v>44000</v>
      </c>
      <c r="X16459" s="78"/>
      <c r="Y16459" s="78">
        <v>47000</v>
      </c>
      <c r="Z16459" s="78">
        <v>2.5</v>
      </c>
    </row>
    <row r="16460" spans="1:26" x14ac:dyDescent="0.25">
      <c r="A16460" s="78">
        <v>215357544</v>
      </c>
      <c r="D16460" s="78" t="s">
        <v>3422</v>
      </c>
      <c r="E16460" s="78" t="s">
        <v>26</v>
      </c>
      <c r="J16460" s="78" t="s">
        <v>5907</v>
      </c>
      <c r="V16460" s="78">
        <v>51000</v>
      </c>
      <c r="W16460" s="78">
        <v>44000</v>
      </c>
      <c r="X16460" s="78"/>
      <c r="Y16460" s="78">
        <v>47000</v>
      </c>
      <c r="Z16460" s="78">
        <v>2.5</v>
      </c>
    </row>
    <row r="16461" spans="1:26" x14ac:dyDescent="0.25">
      <c r="A16461" s="78">
        <v>215357464</v>
      </c>
      <c r="D16461" s="78" t="s">
        <v>3422</v>
      </c>
      <c r="E16461" s="78" t="s">
        <v>9</v>
      </c>
      <c r="J16461" s="78" t="s">
        <v>5906</v>
      </c>
      <c r="V16461" s="78">
        <v>51000</v>
      </c>
      <c r="W16461" s="78">
        <v>44000</v>
      </c>
      <c r="X16461" s="78"/>
      <c r="Y16461" s="78">
        <v>47000</v>
      </c>
      <c r="Z16461" s="78">
        <v>2.5</v>
      </c>
    </row>
    <row r="16462" spans="1:26" x14ac:dyDescent="0.25">
      <c r="A16462" s="78">
        <v>215357418</v>
      </c>
      <c r="D16462" s="78" t="s">
        <v>3422</v>
      </c>
      <c r="E16462" s="78" t="s">
        <v>15</v>
      </c>
      <c r="J16462" s="78" t="s">
        <v>5907</v>
      </c>
      <c r="V16462" s="78">
        <v>51000</v>
      </c>
      <c r="W16462" s="78">
        <v>44000</v>
      </c>
      <c r="X16462" s="78"/>
      <c r="Y16462" s="78">
        <v>47000</v>
      </c>
      <c r="Z16462" s="78">
        <v>2.5</v>
      </c>
    </row>
    <row r="16463" spans="1:26" x14ac:dyDescent="0.25">
      <c r="A16463" s="78">
        <v>215357376</v>
      </c>
      <c r="D16463" s="78" t="s">
        <v>3422</v>
      </c>
      <c r="E16463" s="78" t="s">
        <v>22</v>
      </c>
      <c r="J16463" s="78" t="s">
        <v>5907</v>
      </c>
      <c r="V16463" s="78">
        <v>51000</v>
      </c>
      <c r="W16463" s="78">
        <v>44000</v>
      </c>
      <c r="X16463" s="78"/>
      <c r="Y16463" s="78">
        <v>47000</v>
      </c>
      <c r="Z16463" s="78">
        <v>2.5</v>
      </c>
    </row>
    <row r="16464" spans="1:26" x14ac:dyDescent="0.25">
      <c r="A16464" s="78">
        <v>215357334</v>
      </c>
      <c r="D16464" s="78" t="s">
        <v>3422</v>
      </c>
      <c r="E16464" s="78" t="s">
        <v>23</v>
      </c>
      <c r="J16464" s="78" t="s">
        <v>5907</v>
      </c>
      <c r="V16464" s="78">
        <v>51000</v>
      </c>
      <c r="W16464" s="78">
        <v>44000</v>
      </c>
      <c r="X16464" s="78"/>
      <c r="Y16464" s="78">
        <v>47000</v>
      </c>
      <c r="Z16464" s="78">
        <v>2.5</v>
      </c>
    </row>
    <row r="16465" spans="1:26" x14ac:dyDescent="0.25">
      <c r="A16465" s="78">
        <v>215357250</v>
      </c>
      <c r="D16465" s="78" t="s">
        <v>3422</v>
      </c>
      <c r="E16465" s="78" t="s">
        <v>19</v>
      </c>
      <c r="J16465" s="78" t="s">
        <v>5907</v>
      </c>
      <c r="V16465" s="78">
        <v>51000</v>
      </c>
      <c r="W16465" s="78">
        <v>44000</v>
      </c>
      <c r="X16465" s="78"/>
      <c r="Y16465" s="78">
        <v>47000</v>
      </c>
      <c r="Z16465" s="78">
        <v>2.5</v>
      </c>
    </row>
    <row r="16466" spans="1:26" x14ac:dyDescent="0.25">
      <c r="A16466" s="78">
        <v>215357292</v>
      </c>
      <c r="D16466" s="78" t="s">
        <v>3422</v>
      </c>
      <c r="E16466" s="78" t="s">
        <v>21</v>
      </c>
      <c r="J16466" s="78" t="s">
        <v>5907</v>
      </c>
      <c r="V16466" s="78">
        <v>51000</v>
      </c>
      <c r="W16466" s="78">
        <v>44000</v>
      </c>
      <c r="X16466" s="78"/>
      <c r="Y16466" s="78">
        <v>47000</v>
      </c>
      <c r="Z16466" s="78">
        <v>2.5</v>
      </c>
    </row>
    <row r="16467" spans="1:26" x14ac:dyDescent="0.25">
      <c r="A16467" s="78">
        <v>215357208</v>
      </c>
      <c r="D16467" s="78" t="s">
        <v>3422</v>
      </c>
      <c r="E16467" s="78" t="s">
        <v>20</v>
      </c>
      <c r="J16467" s="78" t="s">
        <v>5907</v>
      </c>
      <c r="V16467" s="78">
        <v>51000</v>
      </c>
      <c r="W16467" s="78">
        <v>44000</v>
      </c>
      <c r="X16467" s="78"/>
      <c r="Y16467" s="78">
        <v>47000</v>
      </c>
      <c r="Z16467" s="78">
        <v>2.5</v>
      </c>
    </row>
    <row r="16468" spans="1:26" x14ac:dyDescent="0.25">
      <c r="A16468" s="78">
        <v>215357158</v>
      </c>
      <c r="D16468" s="78" t="s">
        <v>3422</v>
      </c>
      <c r="E16468" s="78" t="s">
        <v>16</v>
      </c>
      <c r="J16468" s="78" t="s">
        <v>5907</v>
      </c>
      <c r="V16468" s="78">
        <v>51000</v>
      </c>
      <c r="W16468" s="78">
        <v>44000</v>
      </c>
      <c r="X16468" s="78"/>
      <c r="Y16468" s="78">
        <v>47000</v>
      </c>
      <c r="Z16468" s="78">
        <v>2.5</v>
      </c>
    </row>
    <row r="16469" spans="1:26" x14ac:dyDescent="0.25">
      <c r="A16469" s="78">
        <v>215357124</v>
      </c>
      <c r="D16469" s="78" t="s">
        <v>3422</v>
      </c>
      <c r="E16469" s="78" t="s">
        <v>12</v>
      </c>
      <c r="J16469" s="78" t="s">
        <v>5906</v>
      </c>
      <c r="V16469" s="78">
        <v>51000</v>
      </c>
      <c r="W16469" s="78">
        <v>44000</v>
      </c>
      <c r="X16469" s="78"/>
      <c r="Y16469" s="78">
        <v>47000</v>
      </c>
      <c r="Z16469" s="78">
        <v>2.5</v>
      </c>
    </row>
    <row r="16470" spans="1:26" x14ac:dyDescent="0.25">
      <c r="A16470" s="78">
        <v>215357123</v>
      </c>
      <c r="D16470" s="78" t="s">
        <v>3422</v>
      </c>
      <c r="E16470" s="78" t="s">
        <v>12</v>
      </c>
      <c r="J16470" s="78" t="s">
        <v>5908</v>
      </c>
      <c r="V16470" s="78">
        <v>47000</v>
      </c>
      <c r="W16470" s="78">
        <v>44000</v>
      </c>
      <c r="X16470" s="78"/>
      <c r="Y16470" s="78">
        <v>45500</v>
      </c>
      <c r="Z16470" s="78">
        <v>2.1</v>
      </c>
    </row>
    <row r="16471" spans="1:26" x14ac:dyDescent="0.25">
      <c r="A16471" s="78">
        <v>215357156</v>
      </c>
      <c r="D16471" s="78" t="s">
        <v>3422</v>
      </c>
      <c r="E16471" s="78" t="s">
        <v>16</v>
      </c>
      <c r="J16471" s="78" t="s">
        <v>5909</v>
      </c>
      <c r="V16471" s="78">
        <v>47000</v>
      </c>
      <c r="W16471" s="78">
        <v>44000</v>
      </c>
      <c r="X16471" s="78"/>
      <c r="Y16471" s="78">
        <v>45500</v>
      </c>
      <c r="Z16471" s="78">
        <v>2.1</v>
      </c>
    </row>
    <row r="16472" spans="1:26" x14ac:dyDescent="0.25">
      <c r="A16472" s="78">
        <v>215357207</v>
      </c>
      <c r="D16472" s="78" t="s">
        <v>3422</v>
      </c>
      <c r="E16472" s="78" t="s">
        <v>20</v>
      </c>
      <c r="J16472" s="78" t="s">
        <v>5909</v>
      </c>
      <c r="V16472" s="78">
        <v>47000</v>
      </c>
      <c r="W16472" s="78">
        <v>44000</v>
      </c>
      <c r="X16472" s="78"/>
      <c r="Y16472" s="78">
        <v>45500</v>
      </c>
      <c r="Z16472" s="78">
        <v>2.1</v>
      </c>
    </row>
    <row r="16473" spans="1:26" x14ac:dyDescent="0.25">
      <c r="A16473" s="78">
        <v>215357291</v>
      </c>
      <c r="D16473" s="78" t="s">
        <v>3422</v>
      </c>
      <c r="E16473" s="78" t="s">
        <v>21</v>
      </c>
      <c r="J16473" s="78" t="s">
        <v>5909</v>
      </c>
      <c r="V16473" s="78">
        <v>47000</v>
      </c>
      <c r="W16473" s="78">
        <v>44000</v>
      </c>
      <c r="X16473" s="78"/>
      <c r="Y16473" s="78">
        <v>45500</v>
      </c>
      <c r="Z16473" s="78">
        <v>2.1</v>
      </c>
    </row>
    <row r="16474" spans="1:26" x14ac:dyDescent="0.25">
      <c r="A16474" s="78">
        <v>215357249</v>
      </c>
      <c r="D16474" s="78" t="s">
        <v>3422</v>
      </c>
      <c r="E16474" s="78" t="s">
        <v>19</v>
      </c>
      <c r="J16474" s="78" t="s">
        <v>5909</v>
      </c>
      <c r="V16474" s="78">
        <v>47000</v>
      </c>
      <c r="W16474" s="78">
        <v>44000</v>
      </c>
      <c r="X16474" s="78"/>
      <c r="Y16474" s="78">
        <v>45500</v>
      </c>
      <c r="Z16474" s="78">
        <v>2.1</v>
      </c>
    </row>
    <row r="16475" spans="1:26" x14ac:dyDescent="0.25">
      <c r="A16475" s="78">
        <v>215357333</v>
      </c>
      <c r="D16475" s="78" t="s">
        <v>3422</v>
      </c>
      <c r="E16475" s="78" t="s">
        <v>23</v>
      </c>
      <c r="J16475" s="78" t="s">
        <v>5909</v>
      </c>
      <c r="V16475" s="78">
        <v>47000</v>
      </c>
      <c r="W16475" s="78">
        <v>44000</v>
      </c>
      <c r="X16475" s="78"/>
      <c r="Y16475" s="78">
        <v>45500</v>
      </c>
      <c r="Z16475" s="78">
        <v>2.1</v>
      </c>
    </row>
    <row r="16476" spans="1:26" x14ac:dyDescent="0.25">
      <c r="A16476" s="78">
        <v>215357375</v>
      </c>
      <c r="D16476" s="78" t="s">
        <v>3422</v>
      </c>
      <c r="E16476" s="78" t="s">
        <v>22</v>
      </c>
      <c r="J16476" s="78" t="s">
        <v>5909</v>
      </c>
      <c r="V16476" s="78">
        <v>47000</v>
      </c>
      <c r="W16476" s="78">
        <v>44000</v>
      </c>
      <c r="X16476" s="78"/>
      <c r="Y16476" s="78">
        <v>45500</v>
      </c>
      <c r="Z16476" s="78">
        <v>2.1</v>
      </c>
    </row>
    <row r="16477" spans="1:26" x14ac:dyDescent="0.25">
      <c r="A16477" s="78">
        <v>215357417</v>
      </c>
      <c r="D16477" s="78" t="s">
        <v>3422</v>
      </c>
      <c r="E16477" s="78" t="s">
        <v>15</v>
      </c>
      <c r="J16477" s="78" t="s">
        <v>5909</v>
      </c>
      <c r="V16477" s="78">
        <v>47000</v>
      </c>
      <c r="W16477" s="78">
        <v>44000</v>
      </c>
      <c r="X16477" s="78"/>
      <c r="Y16477" s="78">
        <v>45500</v>
      </c>
      <c r="Z16477" s="78">
        <v>2.1</v>
      </c>
    </row>
    <row r="16478" spans="1:26" x14ac:dyDescent="0.25">
      <c r="A16478" s="78">
        <v>215357462</v>
      </c>
      <c r="D16478" s="78" t="s">
        <v>3422</v>
      </c>
      <c r="E16478" s="78" t="s">
        <v>9</v>
      </c>
      <c r="J16478" s="78" t="s">
        <v>5908</v>
      </c>
      <c r="V16478" s="78">
        <v>47000</v>
      </c>
      <c r="W16478" s="78">
        <v>44000</v>
      </c>
      <c r="X16478" s="78"/>
      <c r="Y16478" s="78">
        <v>45500</v>
      </c>
      <c r="Z16478" s="78">
        <v>2.1</v>
      </c>
    </row>
    <row r="16479" spans="1:26" x14ac:dyDescent="0.25">
      <c r="A16479" s="78">
        <v>215357543</v>
      </c>
      <c r="D16479" s="78" t="s">
        <v>3422</v>
      </c>
      <c r="E16479" s="78" t="s">
        <v>26</v>
      </c>
      <c r="J16479" s="78" t="s">
        <v>5909</v>
      </c>
      <c r="V16479" s="78">
        <v>47000</v>
      </c>
      <c r="W16479" s="78">
        <v>44000</v>
      </c>
      <c r="X16479" s="78"/>
      <c r="Y16479" s="78">
        <v>45500</v>
      </c>
      <c r="Z16479" s="78">
        <v>2.1</v>
      </c>
    </row>
    <row r="16480" spans="1:26" x14ac:dyDescent="0.25">
      <c r="A16480" s="78">
        <v>215357489</v>
      </c>
      <c r="D16480" s="78" t="s">
        <v>3422</v>
      </c>
      <c r="E16480" s="78" t="s">
        <v>24</v>
      </c>
      <c r="J16480" s="78" t="s">
        <v>5909</v>
      </c>
      <c r="V16480" s="78">
        <v>47000</v>
      </c>
      <c r="W16480" s="78">
        <v>44000</v>
      </c>
      <c r="X16480" s="78"/>
      <c r="Y16480" s="78">
        <v>45500</v>
      </c>
      <c r="Z16480" s="78">
        <v>2.1</v>
      </c>
    </row>
    <row r="16481" spans="1:26" x14ac:dyDescent="0.25">
      <c r="A16481" s="78">
        <v>215357585</v>
      </c>
      <c r="D16481" s="78" t="s">
        <v>3422</v>
      </c>
      <c r="E16481" s="78" t="s">
        <v>25</v>
      </c>
      <c r="J16481" s="78" t="s">
        <v>5909</v>
      </c>
      <c r="V16481" s="78">
        <v>47000</v>
      </c>
      <c r="W16481" s="78">
        <v>44000</v>
      </c>
      <c r="X16481" s="78"/>
      <c r="Y16481" s="78">
        <v>45500</v>
      </c>
      <c r="Z16481" s="78">
        <v>2.1</v>
      </c>
    </row>
    <row r="16482" spans="1:26" x14ac:dyDescent="0.25">
      <c r="A16482" s="78">
        <v>215357627</v>
      </c>
      <c r="D16482" s="78" t="s">
        <v>3422</v>
      </c>
      <c r="E16482" s="78" t="s">
        <v>28</v>
      </c>
      <c r="J16482" s="78" t="s">
        <v>5909</v>
      </c>
      <c r="V16482" s="78">
        <v>47000</v>
      </c>
      <c r="W16482" s="78">
        <v>44000</v>
      </c>
      <c r="X16482" s="78"/>
      <c r="Y16482" s="78">
        <v>45500</v>
      </c>
      <c r="Z16482" s="78">
        <v>2.1</v>
      </c>
    </row>
    <row r="16483" spans="1:26" x14ac:dyDescent="0.25">
      <c r="A16483" s="78">
        <v>215357626</v>
      </c>
      <c r="D16483" s="78" t="s">
        <v>3422</v>
      </c>
      <c r="E16483" s="78" t="s">
        <v>28</v>
      </c>
      <c r="J16483" s="78" t="s">
        <v>5909</v>
      </c>
      <c r="V16483" s="78">
        <v>47000</v>
      </c>
      <c r="W16483" s="78">
        <v>44500</v>
      </c>
      <c r="X16483" s="78"/>
      <c r="Y16483" s="78">
        <v>46000</v>
      </c>
      <c r="Z16483" s="78">
        <v>2.2000000000000002</v>
      </c>
    </row>
    <row r="16484" spans="1:26" x14ac:dyDescent="0.25">
      <c r="A16484" s="78">
        <v>215357584</v>
      </c>
      <c r="D16484" s="78" t="s">
        <v>3422</v>
      </c>
      <c r="E16484" s="78" t="s">
        <v>25</v>
      </c>
      <c r="J16484" s="78" t="s">
        <v>5909</v>
      </c>
      <c r="V16484" s="78">
        <v>47000</v>
      </c>
      <c r="W16484" s="78">
        <v>44500</v>
      </c>
      <c r="X16484" s="78"/>
      <c r="Y16484" s="78">
        <v>46000</v>
      </c>
      <c r="Z16484" s="78">
        <v>2.2000000000000002</v>
      </c>
    </row>
    <row r="16485" spans="1:26" x14ac:dyDescent="0.25">
      <c r="A16485" s="78">
        <v>215357487</v>
      </c>
      <c r="D16485" s="78" t="s">
        <v>3422</v>
      </c>
      <c r="E16485" s="78" t="s">
        <v>24</v>
      </c>
      <c r="J16485" s="78" t="s">
        <v>5909</v>
      </c>
      <c r="V16485" s="78">
        <v>47000</v>
      </c>
      <c r="W16485" s="78">
        <v>44500</v>
      </c>
      <c r="X16485" s="78"/>
      <c r="Y16485" s="78">
        <v>46000</v>
      </c>
      <c r="Z16485" s="78">
        <v>2.2000000000000002</v>
      </c>
    </row>
    <row r="16486" spans="1:26" x14ac:dyDescent="0.25">
      <c r="A16486" s="78">
        <v>215357542</v>
      </c>
      <c r="D16486" s="78" t="s">
        <v>3422</v>
      </c>
      <c r="E16486" s="78" t="s">
        <v>26</v>
      </c>
      <c r="J16486" s="78" t="s">
        <v>5909</v>
      </c>
      <c r="V16486" s="78">
        <v>47000</v>
      </c>
      <c r="W16486" s="78">
        <v>44500</v>
      </c>
      <c r="X16486" s="78"/>
      <c r="Y16486" s="78">
        <v>46000</v>
      </c>
      <c r="Z16486" s="78">
        <v>2.2000000000000002</v>
      </c>
    </row>
    <row r="16487" spans="1:26" x14ac:dyDescent="0.25">
      <c r="A16487" s="78">
        <v>215357460</v>
      </c>
      <c r="D16487" s="78" t="s">
        <v>3422</v>
      </c>
      <c r="E16487" s="78" t="s">
        <v>9</v>
      </c>
      <c r="J16487" s="78" t="s">
        <v>5908</v>
      </c>
      <c r="V16487" s="78">
        <v>47000</v>
      </c>
      <c r="W16487" s="78">
        <v>44500</v>
      </c>
      <c r="X16487" s="78"/>
      <c r="Y16487" s="78">
        <v>46000</v>
      </c>
      <c r="Z16487" s="78">
        <v>2.2000000000000002</v>
      </c>
    </row>
    <row r="16488" spans="1:26" x14ac:dyDescent="0.25">
      <c r="A16488" s="78">
        <v>215357416</v>
      </c>
      <c r="D16488" s="78" t="s">
        <v>3422</v>
      </c>
      <c r="E16488" s="78" t="s">
        <v>15</v>
      </c>
      <c r="J16488" s="78" t="s">
        <v>5909</v>
      </c>
      <c r="V16488" s="78">
        <v>47000</v>
      </c>
      <c r="W16488" s="78">
        <v>44500</v>
      </c>
      <c r="X16488" s="78"/>
      <c r="Y16488" s="78">
        <v>46000</v>
      </c>
      <c r="Z16488" s="78">
        <v>2.2000000000000002</v>
      </c>
    </row>
    <row r="16489" spans="1:26" x14ac:dyDescent="0.25">
      <c r="A16489" s="78">
        <v>215357374</v>
      </c>
      <c r="D16489" s="78" t="s">
        <v>3422</v>
      </c>
      <c r="E16489" s="78" t="s">
        <v>22</v>
      </c>
      <c r="J16489" s="78" t="s">
        <v>5909</v>
      </c>
      <c r="V16489" s="78">
        <v>47000</v>
      </c>
      <c r="W16489" s="78">
        <v>44500</v>
      </c>
      <c r="X16489" s="78"/>
      <c r="Y16489" s="78">
        <v>46000</v>
      </c>
      <c r="Z16489" s="78">
        <v>2.2000000000000002</v>
      </c>
    </row>
    <row r="16490" spans="1:26" x14ac:dyDescent="0.25">
      <c r="A16490" s="78">
        <v>215357332</v>
      </c>
      <c r="D16490" s="78" t="s">
        <v>3422</v>
      </c>
      <c r="E16490" s="78" t="s">
        <v>23</v>
      </c>
      <c r="J16490" s="78" t="s">
        <v>5909</v>
      </c>
      <c r="V16490" s="78">
        <v>47000</v>
      </c>
      <c r="W16490" s="78">
        <v>44500</v>
      </c>
      <c r="X16490" s="78"/>
      <c r="Y16490" s="78">
        <v>46000</v>
      </c>
      <c r="Z16490" s="78">
        <v>2.2000000000000002</v>
      </c>
    </row>
    <row r="16491" spans="1:26" x14ac:dyDescent="0.25">
      <c r="A16491" s="78">
        <v>215357248</v>
      </c>
      <c r="D16491" s="78" t="s">
        <v>3422</v>
      </c>
      <c r="E16491" s="78" t="s">
        <v>19</v>
      </c>
      <c r="J16491" s="78" t="s">
        <v>5909</v>
      </c>
      <c r="V16491" s="78">
        <v>47000</v>
      </c>
      <c r="W16491" s="78">
        <v>44500</v>
      </c>
      <c r="X16491" s="78"/>
      <c r="Y16491" s="78">
        <v>46000</v>
      </c>
      <c r="Z16491" s="78">
        <v>2.2000000000000002</v>
      </c>
    </row>
    <row r="16492" spans="1:26" x14ac:dyDescent="0.25">
      <c r="A16492" s="78">
        <v>215357290</v>
      </c>
      <c r="D16492" s="78" t="s">
        <v>3422</v>
      </c>
      <c r="E16492" s="78" t="s">
        <v>21</v>
      </c>
      <c r="J16492" s="78" t="s">
        <v>5909</v>
      </c>
      <c r="V16492" s="78">
        <v>47000</v>
      </c>
      <c r="W16492" s="78">
        <v>44500</v>
      </c>
      <c r="X16492" s="78"/>
      <c r="Y16492" s="78">
        <v>46000</v>
      </c>
      <c r="Z16492" s="78">
        <v>2.2000000000000002</v>
      </c>
    </row>
    <row r="16493" spans="1:26" x14ac:dyDescent="0.25">
      <c r="A16493" s="78">
        <v>215357206</v>
      </c>
      <c r="D16493" s="78" t="s">
        <v>3422</v>
      </c>
      <c r="E16493" s="78" t="s">
        <v>20</v>
      </c>
      <c r="J16493" s="78" t="s">
        <v>5909</v>
      </c>
      <c r="V16493" s="78">
        <v>47000</v>
      </c>
      <c r="W16493" s="78">
        <v>44500</v>
      </c>
      <c r="X16493" s="78"/>
      <c r="Y16493" s="78">
        <v>46000</v>
      </c>
      <c r="Z16493" s="78">
        <v>2.2000000000000002</v>
      </c>
    </row>
    <row r="16494" spans="1:26" x14ac:dyDescent="0.25">
      <c r="A16494" s="78">
        <v>215357154</v>
      </c>
      <c r="D16494" s="78" t="s">
        <v>3422</v>
      </c>
      <c r="E16494" s="78" t="s">
        <v>16</v>
      </c>
      <c r="J16494" s="78" t="s">
        <v>5909</v>
      </c>
      <c r="V16494" s="78">
        <v>47000</v>
      </c>
      <c r="W16494" s="78">
        <v>44500</v>
      </c>
      <c r="X16494" s="78"/>
      <c r="Y16494" s="78">
        <v>46000</v>
      </c>
      <c r="Z16494" s="78">
        <v>2.2000000000000002</v>
      </c>
    </row>
    <row r="16495" spans="1:26" x14ac:dyDescent="0.25">
      <c r="A16495" s="78">
        <v>215357122</v>
      </c>
      <c r="D16495" s="78" t="s">
        <v>3422</v>
      </c>
      <c r="E16495" s="78" t="s">
        <v>12</v>
      </c>
      <c r="J16495" s="78" t="s">
        <v>5908</v>
      </c>
      <c r="V16495" s="78">
        <v>47000</v>
      </c>
      <c r="W16495" s="78">
        <v>44500</v>
      </c>
      <c r="X16495" s="78"/>
      <c r="Y16495" s="78">
        <v>46000</v>
      </c>
      <c r="Z16495" s="78">
        <v>2.2000000000000002</v>
      </c>
    </row>
    <row r="16496" spans="1:26" x14ac:dyDescent="0.25">
      <c r="A16496" s="78">
        <v>215357121</v>
      </c>
      <c r="D16496" s="78" t="s">
        <v>3422</v>
      </c>
      <c r="E16496" s="78" t="s">
        <v>12</v>
      </c>
      <c r="J16496" s="78" t="s">
        <v>5908</v>
      </c>
      <c r="V16496" s="78">
        <v>47000</v>
      </c>
      <c r="W16496" s="78">
        <v>44000</v>
      </c>
      <c r="X16496" s="78"/>
      <c r="Y16496" s="78">
        <v>45000</v>
      </c>
      <c r="Z16496" s="78">
        <v>2</v>
      </c>
    </row>
    <row r="16497" spans="1:26" x14ac:dyDescent="0.25">
      <c r="A16497" s="78">
        <v>215357152</v>
      </c>
      <c r="D16497" s="78" t="s">
        <v>3422</v>
      </c>
      <c r="E16497" s="78" t="s">
        <v>16</v>
      </c>
      <c r="J16497" s="78" t="s">
        <v>5909</v>
      </c>
      <c r="V16497" s="78">
        <v>47000</v>
      </c>
      <c r="W16497" s="78">
        <v>44000</v>
      </c>
      <c r="X16497" s="78"/>
      <c r="Y16497" s="78">
        <v>45000</v>
      </c>
      <c r="Z16497" s="78">
        <v>2</v>
      </c>
    </row>
    <row r="16498" spans="1:26" x14ac:dyDescent="0.25">
      <c r="A16498" s="78">
        <v>215357205</v>
      </c>
      <c r="D16498" s="78" t="s">
        <v>3422</v>
      </c>
      <c r="E16498" s="78" t="s">
        <v>20</v>
      </c>
      <c r="J16498" s="78" t="s">
        <v>5909</v>
      </c>
      <c r="V16498" s="78">
        <v>47000</v>
      </c>
      <c r="W16498" s="78">
        <v>44000</v>
      </c>
      <c r="X16498" s="78"/>
      <c r="Y16498" s="78">
        <v>45000</v>
      </c>
      <c r="Z16498" s="78">
        <v>2</v>
      </c>
    </row>
    <row r="16499" spans="1:26" x14ac:dyDescent="0.25">
      <c r="A16499" s="78">
        <v>215357289</v>
      </c>
      <c r="D16499" s="78" t="s">
        <v>3422</v>
      </c>
      <c r="E16499" s="78" t="s">
        <v>21</v>
      </c>
      <c r="J16499" s="78" t="s">
        <v>5909</v>
      </c>
      <c r="V16499" s="78">
        <v>47000</v>
      </c>
      <c r="W16499" s="78">
        <v>44000</v>
      </c>
      <c r="X16499" s="78"/>
      <c r="Y16499" s="78">
        <v>45000</v>
      </c>
      <c r="Z16499" s="78">
        <v>2</v>
      </c>
    </row>
    <row r="16500" spans="1:26" x14ac:dyDescent="0.25">
      <c r="A16500" s="78">
        <v>215357247</v>
      </c>
      <c r="D16500" s="78" t="s">
        <v>3422</v>
      </c>
      <c r="E16500" s="78" t="s">
        <v>19</v>
      </c>
      <c r="J16500" s="78" t="s">
        <v>5909</v>
      </c>
      <c r="V16500" s="78">
        <v>47000</v>
      </c>
      <c r="W16500" s="78">
        <v>44000</v>
      </c>
      <c r="X16500" s="78"/>
      <c r="Y16500" s="78">
        <v>45000</v>
      </c>
      <c r="Z16500" s="78">
        <v>2</v>
      </c>
    </row>
    <row r="16501" spans="1:26" x14ac:dyDescent="0.25">
      <c r="A16501" s="78">
        <v>215357331</v>
      </c>
      <c r="D16501" s="78" t="s">
        <v>3422</v>
      </c>
      <c r="E16501" s="78" t="s">
        <v>23</v>
      </c>
      <c r="J16501" s="78" t="s">
        <v>5909</v>
      </c>
      <c r="V16501" s="78">
        <v>47000</v>
      </c>
      <c r="W16501" s="78">
        <v>44000</v>
      </c>
      <c r="X16501" s="78"/>
      <c r="Y16501" s="78">
        <v>45000</v>
      </c>
      <c r="Z16501" s="78">
        <v>2</v>
      </c>
    </row>
    <row r="16502" spans="1:26" x14ac:dyDescent="0.25">
      <c r="A16502" s="78">
        <v>215357373</v>
      </c>
      <c r="D16502" s="78" t="s">
        <v>3422</v>
      </c>
      <c r="E16502" s="78" t="s">
        <v>22</v>
      </c>
      <c r="J16502" s="78" t="s">
        <v>5909</v>
      </c>
      <c r="V16502" s="78">
        <v>47000</v>
      </c>
      <c r="W16502" s="78">
        <v>44000</v>
      </c>
      <c r="X16502" s="78"/>
      <c r="Y16502" s="78">
        <v>45000</v>
      </c>
      <c r="Z16502" s="78">
        <v>2</v>
      </c>
    </row>
    <row r="16503" spans="1:26" x14ac:dyDescent="0.25">
      <c r="A16503" s="78">
        <v>215357415</v>
      </c>
      <c r="D16503" s="78" t="s">
        <v>3422</v>
      </c>
      <c r="E16503" s="78" t="s">
        <v>15</v>
      </c>
      <c r="J16503" s="78" t="s">
        <v>5909</v>
      </c>
      <c r="V16503" s="78">
        <v>47000</v>
      </c>
      <c r="W16503" s="78">
        <v>44000</v>
      </c>
      <c r="X16503" s="78"/>
      <c r="Y16503" s="78">
        <v>45000</v>
      </c>
      <c r="Z16503" s="78">
        <v>2</v>
      </c>
    </row>
    <row r="16504" spans="1:26" x14ac:dyDescent="0.25">
      <c r="A16504" s="78">
        <v>215357458</v>
      </c>
      <c r="D16504" s="78" t="s">
        <v>3422</v>
      </c>
      <c r="E16504" s="78" t="s">
        <v>9</v>
      </c>
      <c r="J16504" s="78" t="s">
        <v>5908</v>
      </c>
      <c r="V16504" s="78">
        <v>47000</v>
      </c>
      <c r="W16504" s="78">
        <v>44000</v>
      </c>
      <c r="X16504" s="78"/>
      <c r="Y16504" s="78">
        <v>45000</v>
      </c>
      <c r="Z16504" s="78">
        <v>2</v>
      </c>
    </row>
    <row r="16505" spans="1:26" x14ac:dyDescent="0.25">
      <c r="A16505" s="78">
        <v>215357541</v>
      </c>
      <c r="D16505" s="78" t="s">
        <v>3422</v>
      </c>
      <c r="E16505" s="78" t="s">
        <v>26</v>
      </c>
      <c r="J16505" s="78" t="s">
        <v>5909</v>
      </c>
      <c r="V16505" s="78">
        <v>47000</v>
      </c>
      <c r="W16505" s="78">
        <v>44000</v>
      </c>
      <c r="X16505" s="78"/>
      <c r="Y16505" s="78">
        <v>45000</v>
      </c>
      <c r="Z16505" s="78">
        <v>2</v>
      </c>
    </row>
    <row r="16506" spans="1:26" x14ac:dyDescent="0.25">
      <c r="A16506" s="78">
        <v>215357485</v>
      </c>
      <c r="D16506" s="78" t="s">
        <v>3422</v>
      </c>
      <c r="E16506" s="78" t="s">
        <v>24</v>
      </c>
      <c r="J16506" s="78" t="s">
        <v>5909</v>
      </c>
      <c r="V16506" s="78">
        <v>47000</v>
      </c>
      <c r="W16506" s="78">
        <v>44000</v>
      </c>
      <c r="X16506" s="78"/>
      <c r="Y16506" s="78">
        <v>45000</v>
      </c>
      <c r="Z16506" s="78">
        <v>2</v>
      </c>
    </row>
    <row r="16507" spans="1:26" x14ac:dyDescent="0.25">
      <c r="A16507" s="78">
        <v>215357583</v>
      </c>
      <c r="D16507" s="78" t="s">
        <v>3422</v>
      </c>
      <c r="E16507" s="78" t="s">
        <v>25</v>
      </c>
      <c r="J16507" s="78" t="s">
        <v>5909</v>
      </c>
      <c r="V16507" s="78">
        <v>47000</v>
      </c>
      <c r="W16507" s="78">
        <v>44000</v>
      </c>
      <c r="X16507" s="78"/>
      <c r="Y16507" s="78">
        <v>45000</v>
      </c>
      <c r="Z16507" s="78">
        <v>2</v>
      </c>
    </row>
    <row r="16508" spans="1:26" x14ac:dyDescent="0.25">
      <c r="A16508" s="78">
        <v>215357625</v>
      </c>
      <c r="D16508" s="78" t="s">
        <v>3422</v>
      </c>
      <c r="E16508" s="78" t="s">
        <v>28</v>
      </c>
      <c r="J16508" s="78" t="s">
        <v>5909</v>
      </c>
      <c r="V16508" s="78">
        <v>47000</v>
      </c>
      <c r="W16508" s="78">
        <v>44000</v>
      </c>
      <c r="X16508" s="78"/>
      <c r="Y16508" s="78">
        <v>45000</v>
      </c>
      <c r="Z16508" s="78">
        <v>2</v>
      </c>
    </row>
    <row r="16509" spans="1:26" x14ac:dyDescent="0.25">
      <c r="A16509" s="78">
        <v>215357624</v>
      </c>
      <c r="D16509" s="78" t="s">
        <v>3422</v>
      </c>
      <c r="E16509" s="78" t="s">
        <v>28</v>
      </c>
      <c r="J16509" s="78" t="s">
        <v>5911</v>
      </c>
      <c r="V16509" s="78">
        <v>36000</v>
      </c>
      <c r="W16509" s="78">
        <v>31400</v>
      </c>
      <c r="X16509" s="78"/>
      <c r="Y16509" s="78">
        <v>38000</v>
      </c>
      <c r="Z16509" s="78">
        <v>2.41</v>
      </c>
    </row>
    <row r="16510" spans="1:26" x14ac:dyDescent="0.25">
      <c r="A16510" s="78">
        <v>215357582</v>
      </c>
      <c r="D16510" s="78" t="s">
        <v>3422</v>
      </c>
      <c r="E16510" s="78" t="s">
        <v>25</v>
      </c>
      <c r="J16510" s="78" t="s">
        <v>5911</v>
      </c>
      <c r="V16510" s="78">
        <v>36000</v>
      </c>
      <c r="W16510" s="78">
        <v>31400</v>
      </c>
      <c r="X16510" s="78"/>
      <c r="Y16510" s="78">
        <v>38000</v>
      </c>
      <c r="Z16510" s="78">
        <v>2.41</v>
      </c>
    </row>
    <row r="16511" spans="1:26" x14ac:dyDescent="0.25">
      <c r="A16511" s="78">
        <v>215357484</v>
      </c>
      <c r="D16511" s="78" t="s">
        <v>3422</v>
      </c>
      <c r="E16511" s="78" t="s">
        <v>24</v>
      </c>
      <c r="J16511" s="78" t="s">
        <v>5911</v>
      </c>
      <c r="V16511" s="78">
        <v>36000</v>
      </c>
      <c r="W16511" s="78">
        <v>31400</v>
      </c>
      <c r="X16511" s="78"/>
      <c r="Y16511" s="78">
        <v>38000</v>
      </c>
      <c r="Z16511" s="78">
        <v>2.41</v>
      </c>
    </row>
    <row r="16512" spans="1:26" x14ac:dyDescent="0.25">
      <c r="A16512" s="78">
        <v>215357540</v>
      </c>
      <c r="D16512" s="78" t="s">
        <v>3422</v>
      </c>
      <c r="E16512" s="78" t="s">
        <v>26</v>
      </c>
      <c r="J16512" s="78" t="s">
        <v>5911</v>
      </c>
      <c r="V16512" s="78">
        <v>36000</v>
      </c>
      <c r="W16512" s="78">
        <v>31400</v>
      </c>
      <c r="X16512" s="78"/>
      <c r="Y16512" s="78">
        <v>38000</v>
      </c>
      <c r="Z16512" s="78">
        <v>2.41</v>
      </c>
    </row>
    <row r="16513" spans="1:26" x14ac:dyDescent="0.25">
      <c r="A16513" s="78">
        <v>215357456</v>
      </c>
      <c r="D16513" s="78" t="s">
        <v>3422</v>
      </c>
      <c r="E16513" s="78" t="s">
        <v>9</v>
      </c>
      <c r="J16513" s="78" t="s">
        <v>5910</v>
      </c>
      <c r="V16513" s="78">
        <v>36000</v>
      </c>
      <c r="W16513" s="78">
        <v>31400</v>
      </c>
      <c r="X16513" s="78"/>
      <c r="Y16513" s="78">
        <v>38000</v>
      </c>
      <c r="Z16513" s="78">
        <v>2.41</v>
      </c>
    </row>
    <row r="16514" spans="1:26" x14ac:dyDescent="0.25">
      <c r="A16514" s="78">
        <v>215357414</v>
      </c>
      <c r="D16514" s="78" t="s">
        <v>3422</v>
      </c>
      <c r="E16514" s="78" t="s">
        <v>15</v>
      </c>
      <c r="J16514" s="78" t="s">
        <v>5911</v>
      </c>
      <c r="V16514" s="78">
        <v>36000</v>
      </c>
      <c r="W16514" s="78">
        <v>31400</v>
      </c>
      <c r="X16514" s="78"/>
      <c r="Y16514" s="78">
        <v>38000</v>
      </c>
      <c r="Z16514" s="78">
        <v>2.41</v>
      </c>
    </row>
    <row r="16515" spans="1:26" x14ac:dyDescent="0.25">
      <c r="A16515" s="78">
        <v>215357372</v>
      </c>
      <c r="D16515" s="78" t="s">
        <v>3422</v>
      </c>
      <c r="E16515" s="78" t="s">
        <v>22</v>
      </c>
      <c r="J16515" s="78" t="s">
        <v>5911</v>
      </c>
      <c r="V16515" s="78">
        <v>36000</v>
      </c>
      <c r="W16515" s="78">
        <v>31400</v>
      </c>
      <c r="X16515" s="78"/>
      <c r="Y16515" s="78">
        <v>38000</v>
      </c>
      <c r="Z16515" s="78">
        <v>2.41</v>
      </c>
    </row>
    <row r="16516" spans="1:26" x14ac:dyDescent="0.25">
      <c r="A16516" s="78">
        <v>215357330</v>
      </c>
      <c r="D16516" s="78" t="s">
        <v>3422</v>
      </c>
      <c r="E16516" s="78" t="s">
        <v>23</v>
      </c>
      <c r="J16516" s="78" t="s">
        <v>5911</v>
      </c>
      <c r="V16516" s="78">
        <v>36000</v>
      </c>
      <c r="W16516" s="78">
        <v>31400</v>
      </c>
      <c r="X16516" s="78"/>
      <c r="Y16516" s="78">
        <v>38000</v>
      </c>
      <c r="Z16516" s="78">
        <v>2.41</v>
      </c>
    </row>
    <row r="16517" spans="1:26" x14ac:dyDescent="0.25">
      <c r="A16517" s="78">
        <v>215357246</v>
      </c>
      <c r="D16517" s="78" t="s">
        <v>3422</v>
      </c>
      <c r="E16517" s="78" t="s">
        <v>19</v>
      </c>
      <c r="J16517" s="78" t="s">
        <v>5911</v>
      </c>
      <c r="V16517" s="78">
        <v>36000</v>
      </c>
      <c r="W16517" s="78">
        <v>31400</v>
      </c>
      <c r="X16517" s="78"/>
      <c r="Y16517" s="78">
        <v>38000</v>
      </c>
      <c r="Z16517" s="78">
        <v>2.41</v>
      </c>
    </row>
    <row r="16518" spans="1:26" x14ac:dyDescent="0.25">
      <c r="A16518" s="78">
        <v>215357288</v>
      </c>
      <c r="D16518" s="78" t="s">
        <v>3422</v>
      </c>
      <c r="E16518" s="78" t="s">
        <v>21</v>
      </c>
      <c r="J16518" s="78" t="s">
        <v>5911</v>
      </c>
      <c r="V16518" s="78">
        <v>36000</v>
      </c>
      <c r="W16518" s="78">
        <v>31400</v>
      </c>
      <c r="X16518" s="78"/>
      <c r="Y16518" s="78">
        <v>38000</v>
      </c>
      <c r="Z16518" s="78">
        <v>2.41</v>
      </c>
    </row>
    <row r="16519" spans="1:26" x14ac:dyDescent="0.25">
      <c r="A16519" s="78">
        <v>215357204</v>
      </c>
      <c r="D16519" s="78" t="s">
        <v>3422</v>
      </c>
      <c r="E16519" s="78" t="s">
        <v>20</v>
      </c>
      <c r="J16519" s="78" t="s">
        <v>5911</v>
      </c>
      <c r="V16519" s="78">
        <v>36000</v>
      </c>
      <c r="W16519" s="78">
        <v>31400</v>
      </c>
      <c r="X16519" s="78"/>
      <c r="Y16519" s="78">
        <v>38000</v>
      </c>
      <c r="Z16519" s="78">
        <v>2.41</v>
      </c>
    </row>
    <row r="16520" spans="1:26" x14ac:dyDescent="0.25">
      <c r="A16520" s="78">
        <v>215357150</v>
      </c>
      <c r="D16520" s="78" t="s">
        <v>3422</v>
      </c>
      <c r="E16520" s="78" t="s">
        <v>16</v>
      </c>
      <c r="J16520" s="78" t="s">
        <v>5911</v>
      </c>
      <c r="V16520" s="78">
        <v>36000</v>
      </c>
      <c r="W16520" s="78">
        <v>31400</v>
      </c>
      <c r="X16520" s="78"/>
      <c r="Y16520" s="78">
        <v>38000</v>
      </c>
      <c r="Z16520" s="78">
        <v>2.41</v>
      </c>
    </row>
    <row r="16521" spans="1:26" x14ac:dyDescent="0.25">
      <c r="A16521" s="78">
        <v>215357120</v>
      </c>
      <c r="D16521" s="78" t="s">
        <v>3422</v>
      </c>
      <c r="E16521" s="78" t="s">
        <v>12</v>
      </c>
      <c r="J16521" s="78" t="s">
        <v>5910</v>
      </c>
      <c r="V16521" s="78">
        <v>36000</v>
      </c>
      <c r="W16521" s="78">
        <v>31400</v>
      </c>
      <c r="X16521" s="78"/>
      <c r="Y16521" s="78">
        <v>38000</v>
      </c>
      <c r="Z16521" s="78">
        <v>2.41</v>
      </c>
    </row>
    <row r="16522" spans="1:26" x14ac:dyDescent="0.25">
      <c r="A16522" s="78">
        <v>215357119</v>
      </c>
      <c r="D16522" s="78" t="s">
        <v>3422</v>
      </c>
      <c r="E16522" s="78" t="s">
        <v>12</v>
      </c>
      <c r="J16522" s="78" t="s">
        <v>5910</v>
      </c>
      <c r="V16522" s="78">
        <v>36000</v>
      </c>
      <c r="W16522" s="78">
        <v>33000</v>
      </c>
      <c r="X16522" s="78"/>
      <c r="Y16522" s="78">
        <v>34000</v>
      </c>
      <c r="Z16522" s="78">
        <v>2.2000000000000002</v>
      </c>
    </row>
    <row r="16523" spans="1:26" x14ac:dyDescent="0.25">
      <c r="A16523" s="78">
        <v>215357149</v>
      </c>
      <c r="D16523" s="78" t="s">
        <v>3422</v>
      </c>
      <c r="E16523" s="78" t="s">
        <v>16</v>
      </c>
      <c r="J16523" s="78" t="s">
        <v>5911</v>
      </c>
      <c r="V16523" s="78">
        <v>36000</v>
      </c>
      <c r="W16523" s="78">
        <v>33000</v>
      </c>
      <c r="X16523" s="78"/>
      <c r="Y16523" s="78">
        <v>34000</v>
      </c>
      <c r="Z16523" s="78">
        <v>2.2000000000000002</v>
      </c>
    </row>
    <row r="16524" spans="1:26" x14ac:dyDescent="0.25">
      <c r="A16524" s="78">
        <v>215357203</v>
      </c>
      <c r="D16524" s="78" t="s">
        <v>3422</v>
      </c>
      <c r="E16524" s="78" t="s">
        <v>20</v>
      </c>
      <c r="J16524" s="78" t="s">
        <v>5911</v>
      </c>
      <c r="V16524" s="78">
        <v>36000</v>
      </c>
      <c r="W16524" s="78">
        <v>33000</v>
      </c>
      <c r="X16524" s="78"/>
      <c r="Y16524" s="78">
        <v>34000</v>
      </c>
      <c r="Z16524" s="78">
        <v>2.2000000000000002</v>
      </c>
    </row>
    <row r="16525" spans="1:26" x14ac:dyDescent="0.25">
      <c r="A16525" s="78">
        <v>215357287</v>
      </c>
      <c r="D16525" s="78" t="s">
        <v>3422</v>
      </c>
      <c r="E16525" s="78" t="s">
        <v>21</v>
      </c>
      <c r="J16525" s="78" t="s">
        <v>5911</v>
      </c>
      <c r="V16525" s="78">
        <v>36000</v>
      </c>
      <c r="W16525" s="78">
        <v>33000</v>
      </c>
      <c r="X16525" s="78"/>
      <c r="Y16525" s="78">
        <v>34000</v>
      </c>
      <c r="Z16525" s="78">
        <v>2.2000000000000002</v>
      </c>
    </row>
    <row r="16526" spans="1:26" x14ac:dyDescent="0.25">
      <c r="A16526" s="78">
        <v>215357245</v>
      </c>
      <c r="D16526" s="78" t="s">
        <v>3422</v>
      </c>
      <c r="E16526" s="78" t="s">
        <v>19</v>
      </c>
      <c r="J16526" s="78" t="s">
        <v>5911</v>
      </c>
      <c r="V16526" s="78">
        <v>36000</v>
      </c>
      <c r="W16526" s="78">
        <v>33000</v>
      </c>
      <c r="X16526" s="78"/>
      <c r="Y16526" s="78">
        <v>34000</v>
      </c>
      <c r="Z16526" s="78">
        <v>2.2000000000000002</v>
      </c>
    </row>
    <row r="16527" spans="1:26" x14ac:dyDescent="0.25">
      <c r="A16527" s="78">
        <v>215357329</v>
      </c>
      <c r="D16527" s="78" t="s">
        <v>3422</v>
      </c>
      <c r="E16527" s="78" t="s">
        <v>23</v>
      </c>
      <c r="J16527" s="78" t="s">
        <v>5911</v>
      </c>
      <c r="V16527" s="78">
        <v>36000</v>
      </c>
      <c r="W16527" s="78">
        <v>33000</v>
      </c>
      <c r="X16527" s="78"/>
      <c r="Y16527" s="78">
        <v>34000</v>
      </c>
      <c r="Z16527" s="78">
        <v>2.2000000000000002</v>
      </c>
    </row>
    <row r="16528" spans="1:26" x14ac:dyDescent="0.25">
      <c r="A16528" s="78">
        <v>215357371</v>
      </c>
      <c r="D16528" s="78" t="s">
        <v>3422</v>
      </c>
      <c r="E16528" s="78" t="s">
        <v>22</v>
      </c>
      <c r="J16528" s="78" t="s">
        <v>5911</v>
      </c>
      <c r="V16528" s="78">
        <v>36000</v>
      </c>
      <c r="W16528" s="78">
        <v>33000</v>
      </c>
      <c r="X16528" s="78"/>
      <c r="Y16528" s="78">
        <v>34000</v>
      </c>
      <c r="Z16528" s="78">
        <v>2.2000000000000002</v>
      </c>
    </row>
    <row r="16529" spans="1:26" x14ac:dyDescent="0.25">
      <c r="A16529" s="78">
        <v>215357413</v>
      </c>
      <c r="D16529" s="78" t="s">
        <v>3422</v>
      </c>
      <c r="E16529" s="78" t="s">
        <v>15</v>
      </c>
      <c r="J16529" s="78" t="s">
        <v>5911</v>
      </c>
      <c r="V16529" s="78">
        <v>36000</v>
      </c>
      <c r="W16529" s="78">
        <v>33000</v>
      </c>
      <c r="X16529" s="78"/>
      <c r="Y16529" s="78">
        <v>34000</v>
      </c>
      <c r="Z16529" s="78">
        <v>2.2000000000000002</v>
      </c>
    </row>
    <row r="16530" spans="1:26" x14ac:dyDescent="0.25">
      <c r="A16530" s="78">
        <v>215357454</v>
      </c>
      <c r="D16530" s="78" t="s">
        <v>3422</v>
      </c>
      <c r="E16530" s="78" t="s">
        <v>9</v>
      </c>
      <c r="J16530" s="78" t="s">
        <v>5910</v>
      </c>
      <c r="V16530" s="78">
        <v>36000</v>
      </c>
      <c r="W16530" s="78">
        <v>33000</v>
      </c>
      <c r="X16530" s="78"/>
      <c r="Y16530" s="78">
        <v>34000</v>
      </c>
      <c r="Z16530" s="78">
        <v>2.2000000000000002</v>
      </c>
    </row>
    <row r="16531" spans="1:26" x14ac:dyDescent="0.25">
      <c r="A16531" s="78">
        <v>215357539</v>
      </c>
      <c r="D16531" s="78" t="s">
        <v>3422</v>
      </c>
      <c r="E16531" s="78" t="s">
        <v>26</v>
      </c>
      <c r="J16531" s="78" t="s">
        <v>5911</v>
      </c>
      <c r="V16531" s="78">
        <v>36000</v>
      </c>
      <c r="W16531" s="78">
        <v>33000</v>
      </c>
      <c r="X16531" s="78"/>
      <c r="Y16531" s="78">
        <v>34000</v>
      </c>
      <c r="Z16531" s="78">
        <v>2.2000000000000002</v>
      </c>
    </row>
    <row r="16532" spans="1:26" x14ac:dyDescent="0.25">
      <c r="A16532" s="78">
        <v>215357482</v>
      </c>
      <c r="D16532" s="78" t="s">
        <v>3422</v>
      </c>
      <c r="E16532" s="78" t="s">
        <v>24</v>
      </c>
      <c r="J16532" s="78" t="s">
        <v>5911</v>
      </c>
      <c r="V16532" s="78">
        <v>36000</v>
      </c>
      <c r="W16532" s="78">
        <v>33000</v>
      </c>
      <c r="X16532" s="78"/>
      <c r="Y16532" s="78">
        <v>34000</v>
      </c>
      <c r="Z16532" s="78">
        <v>2.2000000000000002</v>
      </c>
    </row>
    <row r="16533" spans="1:26" x14ac:dyDescent="0.25">
      <c r="A16533" s="78">
        <v>215357581</v>
      </c>
      <c r="D16533" s="78" t="s">
        <v>3422</v>
      </c>
      <c r="E16533" s="78" t="s">
        <v>25</v>
      </c>
      <c r="J16533" s="78" t="s">
        <v>5911</v>
      </c>
      <c r="V16533" s="78">
        <v>36000</v>
      </c>
      <c r="W16533" s="78">
        <v>33000</v>
      </c>
      <c r="X16533" s="78"/>
      <c r="Y16533" s="78">
        <v>34000</v>
      </c>
      <c r="Z16533" s="78">
        <v>2.2000000000000002</v>
      </c>
    </row>
    <row r="16534" spans="1:26" x14ac:dyDescent="0.25">
      <c r="A16534" s="78">
        <v>215357623</v>
      </c>
      <c r="D16534" s="78" t="s">
        <v>3422</v>
      </c>
      <c r="E16534" s="78" t="s">
        <v>28</v>
      </c>
      <c r="J16534" s="78" t="s">
        <v>5911</v>
      </c>
      <c r="V16534" s="78">
        <v>36000</v>
      </c>
      <c r="W16534" s="78">
        <v>33000</v>
      </c>
      <c r="X16534" s="78"/>
      <c r="Y16534" s="78">
        <v>34000</v>
      </c>
      <c r="Z16534" s="78">
        <v>2.2000000000000002</v>
      </c>
    </row>
    <row r="16535" spans="1:26" x14ac:dyDescent="0.25">
      <c r="A16535" s="78">
        <v>215357622</v>
      </c>
      <c r="D16535" s="78" t="s">
        <v>3422</v>
      </c>
      <c r="E16535" s="78" t="s">
        <v>28</v>
      </c>
      <c r="J16535" s="78" t="s">
        <v>5911</v>
      </c>
      <c r="V16535" s="78">
        <v>36000</v>
      </c>
      <c r="W16535" s="78">
        <v>30000</v>
      </c>
      <c r="X16535" s="78"/>
      <c r="Y16535" s="78">
        <v>42000</v>
      </c>
      <c r="Z16535" s="78">
        <v>2.6</v>
      </c>
    </row>
    <row r="16536" spans="1:26" x14ac:dyDescent="0.25">
      <c r="A16536" s="78">
        <v>215357580</v>
      </c>
      <c r="D16536" s="78" t="s">
        <v>3422</v>
      </c>
      <c r="E16536" s="78" t="s">
        <v>25</v>
      </c>
      <c r="J16536" s="78" t="s">
        <v>5911</v>
      </c>
      <c r="V16536" s="78">
        <v>36000</v>
      </c>
      <c r="W16536" s="78">
        <v>30000</v>
      </c>
      <c r="X16536" s="78"/>
      <c r="Y16536" s="78">
        <v>42000</v>
      </c>
      <c r="Z16536" s="78">
        <v>2.6</v>
      </c>
    </row>
    <row r="16537" spans="1:26" x14ac:dyDescent="0.25">
      <c r="A16537" s="78">
        <v>215357480</v>
      </c>
      <c r="D16537" s="78" t="s">
        <v>3422</v>
      </c>
      <c r="E16537" s="78" t="s">
        <v>24</v>
      </c>
      <c r="J16537" s="78" t="s">
        <v>5911</v>
      </c>
      <c r="V16537" s="78">
        <v>36000</v>
      </c>
      <c r="W16537" s="78">
        <v>30000</v>
      </c>
      <c r="X16537" s="78"/>
      <c r="Y16537" s="78">
        <v>42000</v>
      </c>
      <c r="Z16537" s="78">
        <v>2.6</v>
      </c>
    </row>
    <row r="16538" spans="1:26" x14ac:dyDescent="0.25">
      <c r="A16538" s="78">
        <v>215357538</v>
      </c>
      <c r="D16538" s="78" t="s">
        <v>3422</v>
      </c>
      <c r="E16538" s="78" t="s">
        <v>26</v>
      </c>
      <c r="J16538" s="78" t="s">
        <v>5911</v>
      </c>
      <c r="V16538" s="78">
        <v>36000</v>
      </c>
      <c r="W16538" s="78">
        <v>30000</v>
      </c>
      <c r="X16538" s="78"/>
      <c r="Y16538" s="78">
        <v>42000</v>
      </c>
      <c r="Z16538" s="78">
        <v>2.6</v>
      </c>
    </row>
    <row r="16539" spans="1:26" x14ac:dyDescent="0.25">
      <c r="A16539" s="78">
        <v>215357453</v>
      </c>
      <c r="D16539" s="78" t="s">
        <v>3422</v>
      </c>
      <c r="E16539" s="78" t="s">
        <v>9</v>
      </c>
      <c r="J16539" s="78" t="s">
        <v>5910</v>
      </c>
      <c r="V16539" s="78">
        <v>36000</v>
      </c>
      <c r="W16539" s="78">
        <v>30000</v>
      </c>
      <c r="X16539" s="78"/>
      <c r="Y16539" s="78">
        <v>42000</v>
      </c>
      <c r="Z16539" s="78">
        <v>2.6</v>
      </c>
    </row>
    <row r="16540" spans="1:26" x14ac:dyDescent="0.25">
      <c r="A16540" s="78">
        <v>215357412</v>
      </c>
      <c r="D16540" s="78" t="s">
        <v>3422</v>
      </c>
      <c r="E16540" s="78" t="s">
        <v>15</v>
      </c>
      <c r="J16540" s="78" t="s">
        <v>5911</v>
      </c>
      <c r="V16540" s="78">
        <v>36000</v>
      </c>
      <c r="W16540" s="78">
        <v>30000</v>
      </c>
      <c r="X16540" s="78"/>
      <c r="Y16540" s="78">
        <v>42000</v>
      </c>
      <c r="Z16540" s="78">
        <v>2.6</v>
      </c>
    </row>
    <row r="16541" spans="1:26" x14ac:dyDescent="0.25">
      <c r="A16541" s="78">
        <v>215357370</v>
      </c>
      <c r="D16541" s="78" t="s">
        <v>3422</v>
      </c>
      <c r="E16541" s="78" t="s">
        <v>22</v>
      </c>
      <c r="J16541" s="78" t="s">
        <v>5911</v>
      </c>
      <c r="V16541" s="78">
        <v>36000</v>
      </c>
      <c r="W16541" s="78">
        <v>30000</v>
      </c>
      <c r="X16541" s="78"/>
      <c r="Y16541" s="78">
        <v>42000</v>
      </c>
      <c r="Z16541" s="78">
        <v>2.6</v>
      </c>
    </row>
    <row r="16542" spans="1:26" x14ac:dyDescent="0.25">
      <c r="A16542" s="78">
        <v>215357328</v>
      </c>
      <c r="D16542" s="78" t="s">
        <v>3422</v>
      </c>
      <c r="E16542" s="78" t="s">
        <v>23</v>
      </c>
      <c r="J16542" s="78" t="s">
        <v>5911</v>
      </c>
      <c r="V16542" s="78">
        <v>36000</v>
      </c>
      <c r="W16542" s="78">
        <v>30000</v>
      </c>
      <c r="X16542" s="78"/>
      <c r="Y16542" s="78">
        <v>42000</v>
      </c>
      <c r="Z16542" s="78">
        <v>2.6</v>
      </c>
    </row>
    <row r="16543" spans="1:26" x14ac:dyDescent="0.25">
      <c r="A16543" s="78">
        <v>215357244</v>
      </c>
      <c r="D16543" s="78" t="s">
        <v>3422</v>
      </c>
      <c r="E16543" s="78" t="s">
        <v>19</v>
      </c>
      <c r="J16543" s="78" t="s">
        <v>5911</v>
      </c>
      <c r="V16543" s="78">
        <v>36000</v>
      </c>
      <c r="W16543" s="78">
        <v>30000</v>
      </c>
      <c r="X16543" s="78"/>
      <c r="Y16543" s="78">
        <v>42000</v>
      </c>
      <c r="Z16543" s="78">
        <v>2.6</v>
      </c>
    </row>
    <row r="16544" spans="1:26" x14ac:dyDescent="0.25">
      <c r="A16544" s="78">
        <v>215357286</v>
      </c>
      <c r="D16544" s="78" t="s">
        <v>3422</v>
      </c>
      <c r="E16544" s="78" t="s">
        <v>21</v>
      </c>
      <c r="J16544" s="78" t="s">
        <v>5911</v>
      </c>
      <c r="V16544" s="78">
        <v>36000</v>
      </c>
      <c r="W16544" s="78">
        <v>30000</v>
      </c>
      <c r="X16544" s="78"/>
      <c r="Y16544" s="78">
        <v>42000</v>
      </c>
      <c r="Z16544" s="78">
        <v>2.6</v>
      </c>
    </row>
    <row r="16545" spans="1:26" x14ac:dyDescent="0.25">
      <c r="A16545" s="78">
        <v>215357202</v>
      </c>
      <c r="D16545" s="78" t="s">
        <v>3422</v>
      </c>
      <c r="E16545" s="78" t="s">
        <v>20</v>
      </c>
      <c r="J16545" s="78" t="s">
        <v>5911</v>
      </c>
      <c r="V16545" s="78">
        <v>36000</v>
      </c>
      <c r="W16545" s="78">
        <v>30000</v>
      </c>
      <c r="X16545" s="78"/>
      <c r="Y16545" s="78">
        <v>42000</v>
      </c>
      <c r="Z16545" s="78">
        <v>2.6</v>
      </c>
    </row>
    <row r="16546" spans="1:26" x14ac:dyDescent="0.25">
      <c r="A16546" s="78">
        <v>215357147</v>
      </c>
      <c r="D16546" s="78" t="s">
        <v>3422</v>
      </c>
      <c r="E16546" s="78" t="s">
        <v>16</v>
      </c>
      <c r="J16546" s="78" t="s">
        <v>5911</v>
      </c>
      <c r="V16546" s="78">
        <v>36000</v>
      </c>
      <c r="W16546" s="78">
        <v>30000</v>
      </c>
      <c r="X16546" s="78"/>
      <c r="Y16546" s="78">
        <v>42000</v>
      </c>
      <c r="Z16546" s="78">
        <v>2.6</v>
      </c>
    </row>
    <row r="16547" spans="1:26" x14ac:dyDescent="0.25">
      <c r="A16547" s="78">
        <v>215357118</v>
      </c>
      <c r="D16547" s="78" t="s">
        <v>3422</v>
      </c>
      <c r="E16547" s="78" t="s">
        <v>12</v>
      </c>
      <c r="J16547" s="78" t="s">
        <v>5910</v>
      </c>
      <c r="V16547" s="78">
        <v>36000</v>
      </c>
      <c r="W16547" s="78">
        <v>30000</v>
      </c>
      <c r="X16547" s="78"/>
      <c r="Y16547" s="78">
        <v>42000</v>
      </c>
      <c r="Z16547" s="78">
        <v>2.6</v>
      </c>
    </row>
    <row r="16548" spans="1:26" x14ac:dyDescent="0.25">
      <c r="A16548" s="78">
        <v>215357612</v>
      </c>
      <c r="D16548" s="78" t="s">
        <v>3422</v>
      </c>
      <c r="E16548" s="78" t="s">
        <v>28</v>
      </c>
      <c r="J16548" s="78" t="s">
        <v>6808</v>
      </c>
      <c r="V16548" s="78">
        <v>19000</v>
      </c>
      <c r="W16548" s="78">
        <v>17300</v>
      </c>
      <c r="X16548" s="78"/>
      <c r="Y16548" s="78">
        <v>20500</v>
      </c>
      <c r="Z16548" s="78">
        <v>2.35</v>
      </c>
    </row>
    <row r="16549" spans="1:26" x14ac:dyDescent="0.25">
      <c r="A16549" s="78">
        <v>215357570</v>
      </c>
      <c r="D16549" s="78" t="s">
        <v>3422</v>
      </c>
      <c r="E16549" s="78" t="s">
        <v>25</v>
      </c>
      <c r="J16549" s="78" t="s">
        <v>6808</v>
      </c>
      <c r="V16549" s="78">
        <v>19000</v>
      </c>
      <c r="W16549" s="78">
        <v>17300</v>
      </c>
      <c r="X16549" s="78"/>
      <c r="Y16549" s="78">
        <v>20500</v>
      </c>
      <c r="Z16549" s="78">
        <v>2.35</v>
      </c>
    </row>
    <row r="16550" spans="1:26" x14ac:dyDescent="0.25">
      <c r="A16550" s="78">
        <v>215357528</v>
      </c>
      <c r="D16550" s="78" t="s">
        <v>3422</v>
      </c>
      <c r="E16550" s="78" t="s">
        <v>26</v>
      </c>
      <c r="J16550" s="78" t="s">
        <v>6808</v>
      </c>
      <c r="V16550" s="78">
        <v>19000</v>
      </c>
      <c r="W16550" s="78">
        <v>17300</v>
      </c>
      <c r="X16550" s="78"/>
      <c r="Y16550" s="78">
        <v>20500</v>
      </c>
      <c r="Z16550" s="78">
        <v>2.35</v>
      </c>
    </row>
    <row r="16551" spans="1:26" x14ac:dyDescent="0.25">
      <c r="A16551" s="78">
        <v>215357437</v>
      </c>
      <c r="D16551" s="78" t="s">
        <v>3422</v>
      </c>
      <c r="E16551" s="78" t="s">
        <v>9</v>
      </c>
      <c r="J16551" s="78" t="s">
        <v>6807</v>
      </c>
      <c r="V16551" s="78">
        <v>19000</v>
      </c>
      <c r="W16551" s="78">
        <v>17300</v>
      </c>
      <c r="X16551" s="78"/>
      <c r="Y16551" s="78">
        <v>20500</v>
      </c>
      <c r="Z16551" s="78">
        <v>2.35</v>
      </c>
    </row>
    <row r="16552" spans="1:26" x14ac:dyDescent="0.25">
      <c r="A16552" s="78">
        <v>215357461</v>
      </c>
      <c r="D16552" s="78" t="s">
        <v>3422</v>
      </c>
      <c r="E16552" s="78" t="s">
        <v>24</v>
      </c>
      <c r="J16552" s="78" t="s">
        <v>6808</v>
      </c>
      <c r="V16552" s="78">
        <v>19000</v>
      </c>
      <c r="W16552" s="78">
        <v>17300</v>
      </c>
      <c r="X16552" s="78"/>
      <c r="Y16552" s="78">
        <v>20500</v>
      </c>
      <c r="Z16552" s="78">
        <v>2.35</v>
      </c>
    </row>
    <row r="16553" spans="1:26" x14ac:dyDescent="0.25">
      <c r="A16553" s="78">
        <v>215357402</v>
      </c>
      <c r="D16553" s="78" t="s">
        <v>3422</v>
      </c>
      <c r="E16553" s="78" t="s">
        <v>15</v>
      </c>
      <c r="J16553" s="78" t="s">
        <v>6808</v>
      </c>
      <c r="V16553" s="78">
        <v>19000</v>
      </c>
      <c r="W16553" s="78">
        <v>17300</v>
      </c>
      <c r="X16553" s="78"/>
      <c r="Y16553" s="78">
        <v>20500</v>
      </c>
      <c r="Z16553" s="78">
        <v>2.35</v>
      </c>
    </row>
    <row r="16554" spans="1:26" x14ac:dyDescent="0.25">
      <c r="A16554" s="78">
        <v>215357360</v>
      </c>
      <c r="D16554" s="78" t="s">
        <v>3422</v>
      </c>
      <c r="E16554" s="78" t="s">
        <v>22</v>
      </c>
      <c r="J16554" s="78" t="s">
        <v>6808</v>
      </c>
      <c r="V16554" s="78">
        <v>19000</v>
      </c>
      <c r="W16554" s="78">
        <v>17300</v>
      </c>
      <c r="X16554" s="78"/>
      <c r="Y16554" s="78">
        <v>20500</v>
      </c>
      <c r="Z16554" s="78">
        <v>2.35</v>
      </c>
    </row>
    <row r="16555" spans="1:26" x14ac:dyDescent="0.25">
      <c r="A16555" s="78">
        <v>215357318</v>
      </c>
      <c r="D16555" s="78" t="s">
        <v>3422</v>
      </c>
      <c r="E16555" s="78" t="s">
        <v>23</v>
      </c>
      <c r="J16555" s="78" t="s">
        <v>6808</v>
      </c>
      <c r="V16555" s="78">
        <v>19000</v>
      </c>
      <c r="W16555" s="78">
        <v>17300</v>
      </c>
      <c r="X16555" s="78"/>
      <c r="Y16555" s="78">
        <v>20500</v>
      </c>
      <c r="Z16555" s="78">
        <v>2.35</v>
      </c>
    </row>
    <row r="16556" spans="1:26" x14ac:dyDescent="0.25">
      <c r="A16556" s="78">
        <v>215357276</v>
      </c>
      <c r="D16556" s="78" t="s">
        <v>3422</v>
      </c>
      <c r="E16556" s="78" t="s">
        <v>21</v>
      </c>
      <c r="J16556" s="78" t="s">
        <v>6808</v>
      </c>
      <c r="V16556" s="78">
        <v>19000</v>
      </c>
      <c r="W16556" s="78">
        <v>17300</v>
      </c>
      <c r="X16556" s="78"/>
      <c r="Y16556" s="78">
        <v>20500</v>
      </c>
      <c r="Z16556" s="78">
        <v>2.35</v>
      </c>
    </row>
    <row r="16557" spans="1:26" x14ac:dyDescent="0.25">
      <c r="A16557" s="78">
        <v>215357234</v>
      </c>
      <c r="D16557" s="78" t="s">
        <v>3422</v>
      </c>
      <c r="E16557" s="78" t="s">
        <v>19</v>
      </c>
      <c r="J16557" s="78" t="s">
        <v>6808</v>
      </c>
      <c r="V16557" s="78">
        <v>19000</v>
      </c>
      <c r="W16557" s="78">
        <v>17300</v>
      </c>
      <c r="X16557" s="78"/>
      <c r="Y16557" s="78">
        <v>20500</v>
      </c>
      <c r="Z16557" s="78">
        <v>2.35</v>
      </c>
    </row>
    <row r="16558" spans="1:26" x14ac:dyDescent="0.25">
      <c r="A16558" s="78">
        <v>215357192</v>
      </c>
      <c r="D16558" s="78" t="s">
        <v>3422</v>
      </c>
      <c r="E16558" s="78" t="s">
        <v>20</v>
      </c>
      <c r="J16558" s="78" t="s">
        <v>6808</v>
      </c>
      <c r="V16558" s="78">
        <v>19000</v>
      </c>
      <c r="W16558" s="78">
        <v>17300</v>
      </c>
      <c r="X16558" s="78"/>
      <c r="Y16558" s="78">
        <v>20500</v>
      </c>
      <c r="Z16558" s="78">
        <v>2.35</v>
      </c>
    </row>
    <row r="16559" spans="1:26" x14ac:dyDescent="0.25">
      <c r="A16559" s="78">
        <v>215357129</v>
      </c>
      <c r="D16559" s="78" t="s">
        <v>3422</v>
      </c>
      <c r="E16559" s="78" t="s">
        <v>16</v>
      </c>
      <c r="J16559" s="78" t="s">
        <v>6808</v>
      </c>
      <c r="V16559" s="78">
        <v>19000</v>
      </c>
      <c r="W16559" s="78">
        <v>17300</v>
      </c>
      <c r="X16559" s="78"/>
      <c r="Y16559" s="78">
        <v>20500</v>
      </c>
      <c r="Z16559" s="78">
        <v>2.35</v>
      </c>
    </row>
    <row r="16560" spans="1:26" x14ac:dyDescent="0.25">
      <c r="A16560" s="78">
        <v>215357108</v>
      </c>
      <c r="D16560" s="78" t="s">
        <v>3422</v>
      </c>
      <c r="E16560" s="78" t="s">
        <v>12</v>
      </c>
      <c r="J16560" s="78" t="s">
        <v>6807</v>
      </c>
      <c r="V16560" s="78">
        <v>19000</v>
      </c>
      <c r="W16560" s="78">
        <v>17300</v>
      </c>
      <c r="X16560" s="78"/>
      <c r="Y16560" s="78">
        <v>20500</v>
      </c>
      <c r="Z16560" s="78">
        <v>2.35</v>
      </c>
    </row>
    <row r="16561" spans="1:26" x14ac:dyDescent="0.25">
      <c r="A16561" s="78">
        <v>215357107</v>
      </c>
      <c r="D16561" s="78" t="s">
        <v>3422</v>
      </c>
      <c r="E16561" s="78" t="s">
        <v>12</v>
      </c>
      <c r="J16561" s="78" t="s">
        <v>6807</v>
      </c>
      <c r="V16561" s="78">
        <v>19000</v>
      </c>
      <c r="W16561" s="78">
        <v>17000</v>
      </c>
      <c r="X16561" s="78"/>
      <c r="Y16561" s="78">
        <v>22000</v>
      </c>
      <c r="Z16561" s="78">
        <v>2.5</v>
      </c>
    </row>
    <row r="16562" spans="1:26" x14ac:dyDescent="0.25">
      <c r="A16562" s="78">
        <v>215357127</v>
      </c>
      <c r="D16562" s="78" t="s">
        <v>3422</v>
      </c>
      <c r="E16562" s="78" t="s">
        <v>16</v>
      </c>
      <c r="J16562" s="78" t="s">
        <v>6808</v>
      </c>
      <c r="V16562" s="78">
        <v>19000</v>
      </c>
      <c r="W16562" s="78">
        <v>17000</v>
      </c>
      <c r="X16562" s="78"/>
      <c r="Y16562" s="78">
        <v>22000</v>
      </c>
      <c r="Z16562" s="78">
        <v>2.5</v>
      </c>
    </row>
    <row r="16563" spans="1:26" x14ac:dyDescent="0.25">
      <c r="A16563" s="78">
        <v>215357191</v>
      </c>
      <c r="D16563" s="78" t="s">
        <v>3422</v>
      </c>
      <c r="E16563" s="78" t="s">
        <v>20</v>
      </c>
      <c r="J16563" s="78" t="s">
        <v>6808</v>
      </c>
      <c r="V16563" s="78">
        <v>19000</v>
      </c>
      <c r="W16563" s="78">
        <v>17000</v>
      </c>
      <c r="X16563" s="78"/>
      <c r="Y16563" s="78">
        <v>22000</v>
      </c>
      <c r="Z16563" s="78">
        <v>2.5</v>
      </c>
    </row>
    <row r="16564" spans="1:26" x14ac:dyDescent="0.25">
      <c r="A16564" s="78">
        <v>215357233</v>
      </c>
      <c r="D16564" s="78" t="s">
        <v>3422</v>
      </c>
      <c r="E16564" s="78" t="s">
        <v>19</v>
      </c>
      <c r="J16564" s="78" t="s">
        <v>6808</v>
      </c>
      <c r="V16564" s="78">
        <v>19000</v>
      </c>
      <c r="W16564" s="78">
        <v>17000</v>
      </c>
      <c r="X16564" s="78"/>
      <c r="Y16564" s="78">
        <v>22000</v>
      </c>
      <c r="Z16564" s="78">
        <v>2.5</v>
      </c>
    </row>
    <row r="16565" spans="1:26" x14ac:dyDescent="0.25">
      <c r="A16565" s="78">
        <v>215357275</v>
      </c>
      <c r="D16565" s="78" t="s">
        <v>3422</v>
      </c>
      <c r="E16565" s="78" t="s">
        <v>21</v>
      </c>
      <c r="J16565" s="78" t="s">
        <v>6808</v>
      </c>
      <c r="V16565" s="78">
        <v>19000</v>
      </c>
      <c r="W16565" s="78">
        <v>17000</v>
      </c>
      <c r="X16565" s="78"/>
      <c r="Y16565" s="78">
        <v>22000</v>
      </c>
      <c r="Z16565" s="78">
        <v>2.5</v>
      </c>
    </row>
    <row r="16566" spans="1:26" x14ac:dyDescent="0.25">
      <c r="A16566" s="78">
        <v>215357317</v>
      </c>
      <c r="D16566" s="78" t="s">
        <v>3422</v>
      </c>
      <c r="E16566" s="78" t="s">
        <v>23</v>
      </c>
      <c r="J16566" s="78" t="s">
        <v>6808</v>
      </c>
      <c r="V16566" s="78">
        <v>19000</v>
      </c>
      <c r="W16566" s="78">
        <v>17000</v>
      </c>
      <c r="X16566" s="78"/>
      <c r="Y16566" s="78">
        <v>22000</v>
      </c>
      <c r="Z16566" s="78">
        <v>2.5</v>
      </c>
    </row>
    <row r="16567" spans="1:26" x14ac:dyDescent="0.25">
      <c r="A16567" s="78">
        <v>215357359</v>
      </c>
      <c r="D16567" s="78" t="s">
        <v>3422</v>
      </c>
      <c r="E16567" s="78" t="s">
        <v>22</v>
      </c>
      <c r="J16567" s="78" t="s">
        <v>6808</v>
      </c>
      <c r="V16567" s="78">
        <v>19000</v>
      </c>
      <c r="W16567" s="78">
        <v>17000</v>
      </c>
      <c r="X16567" s="78"/>
      <c r="Y16567" s="78">
        <v>22000</v>
      </c>
      <c r="Z16567" s="78">
        <v>2.5</v>
      </c>
    </row>
    <row r="16568" spans="1:26" x14ac:dyDescent="0.25">
      <c r="A16568" s="78">
        <v>215357401</v>
      </c>
      <c r="D16568" s="78" t="s">
        <v>3422</v>
      </c>
      <c r="E16568" s="78" t="s">
        <v>15</v>
      </c>
      <c r="J16568" s="78" t="s">
        <v>6808</v>
      </c>
      <c r="V16568" s="78">
        <v>19000</v>
      </c>
      <c r="W16568" s="78">
        <v>17000</v>
      </c>
      <c r="X16568" s="78"/>
      <c r="Y16568" s="78">
        <v>22000</v>
      </c>
      <c r="Z16568" s="78">
        <v>2.5</v>
      </c>
    </row>
    <row r="16569" spans="1:26" x14ac:dyDescent="0.25">
      <c r="A16569" s="78">
        <v>215357435</v>
      </c>
      <c r="D16569" s="78" t="s">
        <v>3422</v>
      </c>
      <c r="E16569" s="78" t="s">
        <v>9</v>
      </c>
      <c r="J16569" s="78" t="s">
        <v>6807</v>
      </c>
      <c r="V16569" s="78">
        <v>19000</v>
      </c>
      <c r="W16569" s="78">
        <v>17000</v>
      </c>
      <c r="X16569" s="78"/>
      <c r="Y16569" s="78">
        <v>22000</v>
      </c>
      <c r="Z16569" s="78">
        <v>2.5</v>
      </c>
    </row>
    <row r="16570" spans="1:26" x14ac:dyDescent="0.25">
      <c r="A16570" s="78">
        <v>215357459</v>
      </c>
      <c r="D16570" s="78" t="s">
        <v>3422</v>
      </c>
      <c r="E16570" s="78" t="s">
        <v>24</v>
      </c>
      <c r="J16570" s="78" t="s">
        <v>6808</v>
      </c>
      <c r="V16570" s="78">
        <v>19000</v>
      </c>
      <c r="W16570" s="78">
        <v>17000</v>
      </c>
      <c r="X16570" s="78"/>
      <c r="Y16570" s="78">
        <v>22000</v>
      </c>
      <c r="Z16570" s="78">
        <v>2.5</v>
      </c>
    </row>
    <row r="16571" spans="1:26" x14ac:dyDescent="0.25">
      <c r="A16571" s="78">
        <v>215357527</v>
      </c>
      <c r="D16571" s="78" t="s">
        <v>3422</v>
      </c>
      <c r="E16571" s="78" t="s">
        <v>26</v>
      </c>
      <c r="J16571" s="78" t="s">
        <v>6808</v>
      </c>
      <c r="V16571" s="78">
        <v>19000</v>
      </c>
      <c r="W16571" s="78">
        <v>17000</v>
      </c>
      <c r="X16571" s="78"/>
      <c r="Y16571" s="78">
        <v>22000</v>
      </c>
      <c r="Z16571" s="78">
        <v>2.5</v>
      </c>
    </row>
    <row r="16572" spans="1:26" x14ac:dyDescent="0.25">
      <c r="A16572" s="78">
        <v>215357569</v>
      </c>
      <c r="D16572" s="78" t="s">
        <v>3422</v>
      </c>
      <c r="E16572" s="78" t="s">
        <v>25</v>
      </c>
      <c r="J16572" s="78" t="s">
        <v>6808</v>
      </c>
      <c r="V16572" s="78">
        <v>19000</v>
      </c>
      <c r="W16572" s="78">
        <v>17000</v>
      </c>
      <c r="X16572" s="78"/>
      <c r="Y16572" s="78">
        <v>22000</v>
      </c>
      <c r="Z16572" s="78">
        <v>2.5</v>
      </c>
    </row>
    <row r="16573" spans="1:26" x14ac:dyDescent="0.25">
      <c r="A16573" s="78">
        <v>215357611</v>
      </c>
      <c r="D16573" s="78" t="s">
        <v>3422</v>
      </c>
      <c r="E16573" s="78" t="s">
        <v>28</v>
      </c>
      <c r="J16573" s="78" t="s">
        <v>6808</v>
      </c>
      <c r="V16573" s="78">
        <v>19000</v>
      </c>
      <c r="W16573" s="78">
        <v>17000</v>
      </c>
      <c r="X16573" s="78"/>
      <c r="Y16573" s="78">
        <v>22000</v>
      </c>
      <c r="Z16573" s="78">
        <v>2.5</v>
      </c>
    </row>
    <row r="16574" spans="1:26" x14ac:dyDescent="0.25">
      <c r="A16574" s="78">
        <v>215357610</v>
      </c>
      <c r="D16574" s="78" t="s">
        <v>3422</v>
      </c>
      <c r="E16574" s="78" t="s">
        <v>28</v>
      </c>
      <c r="J16574" s="78" t="s">
        <v>6808</v>
      </c>
      <c r="V16574" s="78">
        <v>19000</v>
      </c>
      <c r="W16574" s="78">
        <v>17600</v>
      </c>
      <c r="X16574" s="78"/>
      <c r="Y16574" s="78">
        <v>19000</v>
      </c>
      <c r="Z16574" s="78">
        <v>2.2000000000000002</v>
      </c>
    </row>
    <row r="16575" spans="1:26" x14ac:dyDescent="0.25">
      <c r="A16575" s="78">
        <v>215357568</v>
      </c>
      <c r="D16575" s="78" t="s">
        <v>3422</v>
      </c>
      <c r="E16575" s="78" t="s">
        <v>25</v>
      </c>
      <c r="J16575" s="78" t="s">
        <v>6808</v>
      </c>
      <c r="V16575" s="78">
        <v>19000</v>
      </c>
      <c r="W16575" s="78">
        <v>17600</v>
      </c>
      <c r="X16575" s="78"/>
      <c r="Y16575" s="78">
        <v>19000</v>
      </c>
      <c r="Z16575" s="78">
        <v>2.2000000000000002</v>
      </c>
    </row>
    <row r="16576" spans="1:26" x14ac:dyDescent="0.25">
      <c r="A16576" s="78">
        <v>215357526</v>
      </c>
      <c r="D16576" s="78" t="s">
        <v>3422</v>
      </c>
      <c r="E16576" s="78" t="s">
        <v>26</v>
      </c>
      <c r="J16576" s="78" t="s">
        <v>6808</v>
      </c>
      <c r="V16576" s="78">
        <v>19000</v>
      </c>
      <c r="W16576" s="78">
        <v>17600</v>
      </c>
      <c r="X16576" s="78"/>
      <c r="Y16576" s="78">
        <v>19000</v>
      </c>
      <c r="Z16576" s="78">
        <v>2.2000000000000002</v>
      </c>
    </row>
    <row r="16577" spans="1:26" x14ac:dyDescent="0.25">
      <c r="A16577" s="78">
        <v>215357457</v>
      </c>
      <c r="D16577" s="78" t="s">
        <v>3422</v>
      </c>
      <c r="E16577" s="78" t="s">
        <v>24</v>
      </c>
      <c r="J16577" s="78" t="s">
        <v>6808</v>
      </c>
      <c r="V16577" s="78">
        <v>19000</v>
      </c>
      <c r="W16577" s="78">
        <v>17600</v>
      </c>
      <c r="X16577" s="78"/>
      <c r="Y16577" s="78">
        <v>19000</v>
      </c>
      <c r="Z16577" s="78">
        <v>2.2000000000000002</v>
      </c>
    </row>
    <row r="16578" spans="1:26" x14ac:dyDescent="0.25">
      <c r="A16578" s="78">
        <v>215357433</v>
      </c>
      <c r="D16578" s="78" t="s">
        <v>3422</v>
      </c>
      <c r="E16578" s="78" t="s">
        <v>9</v>
      </c>
      <c r="J16578" s="78" t="s">
        <v>6807</v>
      </c>
      <c r="V16578" s="78">
        <v>19000</v>
      </c>
      <c r="W16578" s="78">
        <v>17600</v>
      </c>
      <c r="X16578" s="78"/>
      <c r="Y16578" s="78">
        <v>19000</v>
      </c>
      <c r="Z16578" s="78">
        <v>2.2000000000000002</v>
      </c>
    </row>
    <row r="16579" spans="1:26" x14ac:dyDescent="0.25">
      <c r="A16579" s="78">
        <v>215357400</v>
      </c>
      <c r="D16579" s="78" t="s">
        <v>3422</v>
      </c>
      <c r="E16579" s="78" t="s">
        <v>15</v>
      </c>
      <c r="J16579" s="78" t="s">
        <v>6808</v>
      </c>
      <c r="V16579" s="78">
        <v>19000</v>
      </c>
      <c r="W16579" s="78">
        <v>17600</v>
      </c>
      <c r="X16579" s="78"/>
      <c r="Y16579" s="78">
        <v>19000</v>
      </c>
      <c r="Z16579" s="78">
        <v>2.2000000000000002</v>
      </c>
    </row>
    <row r="16580" spans="1:26" x14ac:dyDescent="0.25">
      <c r="A16580" s="78">
        <v>215357358</v>
      </c>
      <c r="D16580" s="78" t="s">
        <v>3422</v>
      </c>
      <c r="E16580" s="78" t="s">
        <v>22</v>
      </c>
      <c r="J16580" s="78" t="s">
        <v>6808</v>
      </c>
      <c r="V16580" s="78">
        <v>19000</v>
      </c>
      <c r="W16580" s="78">
        <v>17600</v>
      </c>
      <c r="X16580" s="78"/>
      <c r="Y16580" s="78">
        <v>19000</v>
      </c>
      <c r="Z16580" s="78">
        <v>2.2000000000000002</v>
      </c>
    </row>
    <row r="16581" spans="1:26" x14ac:dyDescent="0.25">
      <c r="A16581" s="78">
        <v>215357316</v>
      </c>
      <c r="D16581" s="78" t="s">
        <v>3422</v>
      </c>
      <c r="E16581" s="78" t="s">
        <v>23</v>
      </c>
      <c r="J16581" s="78" t="s">
        <v>6808</v>
      </c>
      <c r="V16581" s="78">
        <v>19000</v>
      </c>
      <c r="W16581" s="78">
        <v>17600</v>
      </c>
      <c r="X16581" s="78"/>
      <c r="Y16581" s="78">
        <v>19000</v>
      </c>
      <c r="Z16581" s="78">
        <v>2.2000000000000002</v>
      </c>
    </row>
    <row r="16582" spans="1:26" x14ac:dyDescent="0.25">
      <c r="A16582" s="78">
        <v>215357274</v>
      </c>
      <c r="D16582" s="78" t="s">
        <v>3422</v>
      </c>
      <c r="E16582" s="78" t="s">
        <v>21</v>
      </c>
      <c r="J16582" s="78" t="s">
        <v>6808</v>
      </c>
      <c r="V16582" s="78">
        <v>19000</v>
      </c>
      <c r="W16582" s="78">
        <v>17600</v>
      </c>
      <c r="X16582" s="78"/>
      <c r="Y16582" s="78">
        <v>19000</v>
      </c>
      <c r="Z16582" s="78">
        <v>2.2000000000000002</v>
      </c>
    </row>
    <row r="16583" spans="1:26" x14ac:dyDescent="0.25">
      <c r="A16583" s="78">
        <v>215357232</v>
      </c>
      <c r="D16583" s="78" t="s">
        <v>3422</v>
      </c>
      <c r="E16583" s="78" t="s">
        <v>19</v>
      </c>
      <c r="J16583" s="78" t="s">
        <v>6808</v>
      </c>
      <c r="V16583" s="78">
        <v>19000</v>
      </c>
      <c r="W16583" s="78">
        <v>17600</v>
      </c>
      <c r="X16583" s="78"/>
      <c r="Y16583" s="78">
        <v>19000</v>
      </c>
      <c r="Z16583" s="78">
        <v>2.2000000000000002</v>
      </c>
    </row>
    <row r="16584" spans="1:26" x14ac:dyDescent="0.25">
      <c r="A16584" s="78">
        <v>215357190</v>
      </c>
      <c r="D16584" s="78" t="s">
        <v>3422</v>
      </c>
      <c r="E16584" s="78" t="s">
        <v>20</v>
      </c>
      <c r="J16584" s="78" t="s">
        <v>6808</v>
      </c>
      <c r="V16584" s="78">
        <v>19000</v>
      </c>
      <c r="W16584" s="78">
        <v>17600</v>
      </c>
      <c r="X16584" s="78"/>
      <c r="Y16584" s="78">
        <v>19000</v>
      </c>
      <c r="Z16584" s="78">
        <v>2.2000000000000002</v>
      </c>
    </row>
    <row r="16585" spans="1:26" x14ac:dyDescent="0.25">
      <c r="A16585" s="78">
        <v>215357125</v>
      </c>
      <c r="D16585" s="78" t="s">
        <v>3422</v>
      </c>
      <c r="E16585" s="78" t="s">
        <v>16</v>
      </c>
      <c r="J16585" s="78" t="s">
        <v>6808</v>
      </c>
      <c r="V16585" s="78">
        <v>19000</v>
      </c>
      <c r="W16585" s="78">
        <v>17600</v>
      </c>
      <c r="X16585" s="78"/>
      <c r="Y16585" s="78">
        <v>19000</v>
      </c>
      <c r="Z16585" s="78">
        <v>2.2000000000000002</v>
      </c>
    </row>
    <row r="16586" spans="1:26" x14ac:dyDescent="0.25">
      <c r="A16586" s="78">
        <v>215357106</v>
      </c>
      <c r="D16586" s="78" t="s">
        <v>3422</v>
      </c>
      <c r="E16586" s="78" t="s">
        <v>12</v>
      </c>
      <c r="J16586" s="78" t="s">
        <v>6807</v>
      </c>
      <c r="V16586" s="78">
        <v>19000</v>
      </c>
      <c r="W16586" s="78">
        <v>17600</v>
      </c>
      <c r="X16586" s="78"/>
      <c r="Y16586" s="78">
        <v>19000</v>
      </c>
      <c r="Z16586" s="78">
        <v>2.2000000000000002</v>
      </c>
    </row>
    <row r="16587" spans="1:26" x14ac:dyDescent="0.25">
      <c r="A16587" s="78">
        <v>215324302</v>
      </c>
      <c r="D16587" s="78" t="s">
        <v>3422</v>
      </c>
      <c r="E16587" s="78" t="s">
        <v>19</v>
      </c>
      <c r="J16587" s="78" t="s">
        <v>6811</v>
      </c>
      <c r="L16587" s="78" t="s">
        <v>6812</v>
      </c>
      <c r="V16587" s="78">
        <v>12000</v>
      </c>
      <c r="W16587" s="78">
        <v>8000</v>
      </c>
      <c r="X16587" s="78"/>
      <c r="Y16587" s="78">
        <v>8300</v>
      </c>
      <c r="Z16587" s="78">
        <v>2.41</v>
      </c>
    </row>
    <row r="16588" spans="1:26" x14ac:dyDescent="0.25">
      <c r="A16588" s="78">
        <v>215324375</v>
      </c>
      <c r="D16588" s="78" t="s">
        <v>3422</v>
      </c>
      <c r="E16588" s="78" t="s">
        <v>21</v>
      </c>
      <c r="J16588" s="78" t="s">
        <v>6811</v>
      </c>
      <c r="L16588" s="78" t="s">
        <v>6812</v>
      </c>
      <c r="V16588" s="78">
        <v>12000</v>
      </c>
      <c r="W16588" s="78">
        <v>8000</v>
      </c>
      <c r="X16588" s="78"/>
      <c r="Y16588" s="78">
        <v>8300</v>
      </c>
      <c r="Z16588" s="78">
        <v>2.41</v>
      </c>
    </row>
    <row r="16589" spans="1:26" x14ac:dyDescent="0.25">
      <c r="A16589" s="78">
        <v>215324594</v>
      </c>
      <c r="D16589" s="78" t="s">
        <v>3422</v>
      </c>
      <c r="E16589" s="78" t="s">
        <v>15</v>
      </c>
      <c r="J16589" s="78" t="s">
        <v>6811</v>
      </c>
      <c r="L16589" s="78" t="s">
        <v>6812</v>
      </c>
      <c r="V16589" s="78">
        <v>12000</v>
      </c>
      <c r="W16589" s="78">
        <v>8000</v>
      </c>
      <c r="X16589" s="78"/>
      <c r="Y16589" s="78">
        <v>8300</v>
      </c>
      <c r="Z16589" s="78">
        <v>2.41</v>
      </c>
    </row>
    <row r="16590" spans="1:26" x14ac:dyDescent="0.25">
      <c r="A16590" s="78">
        <v>215324667</v>
      </c>
      <c r="D16590" s="78" t="s">
        <v>3422</v>
      </c>
      <c r="E16590" s="78" t="s">
        <v>24</v>
      </c>
      <c r="J16590" s="78" t="s">
        <v>6811</v>
      </c>
      <c r="L16590" s="78" t="s">
        <v>6812</v>
      </c>
      <c r="V16590" s="78">
        <v>12000</v>
      </c>
      <c r="W16590" s="78">
        <v>8000</v>
      </c>
      <c r="X16590" s="78"/>
      <c r="Y16590" s="78">
        <v>8300</v>
      </c>
      <c r="Z16590" s="78">
        <v>2.41</v>
      </c>
    </row>
    <row r="16591" spans="1:26" x14ac:dyDescent="0.25">
      <c r="A16591" s="78">
        <v>215324448</v>
      </c>
      <c r="D16591" s="78" t="s">
        <v>3422</v>
      </c>
      <c r="E16591" s="78" t="s">
        <v>23</v>
      </c>
      <c r="J16591" s="78" t="s">
        <v>6811</v>
      </c>
      <c r="L16591" s="78" t="s">
        <v>6812</v>
      </c>
      <c r="V16591" s="78">
        <v>12000</v>
      </c>
      <c r="W16591" s="78">
        <v>8000</v>
      </c>
      <c r="X16591" s="78"/>
      <c r="Y16591" s="78">
        <v>8300</v>
      </c>
      <c r="Z16591" s="78">
        <v>2.41</v>
      </c>
    </row>
    <row r="16592" spans="1:26" x14ac:dyDescent="0.25">
      <c r="A16592" s="78">
        <v>215324521</v>
      </c>
      <c r="D16592" s="78" t="s">
        <v>3422</v>
      </c>
      <c r="E16592" s="78" t="s">
        <v>22</v>
      </c>
      <c r="J16592" s="78" t="s">
        <v>6811</v>
      </c>
      <c r="L16592" s="78" t="s">
        <v>6812</v>
      </c>
      <c r="V16592" s="78">
        <v>12000</v>
      </c>
      <c r="W16592" s="78">
        <v>8000</v>
      </c>
      <c r="X16592" s="78"/>
      <c r="Y16592" s="78">
        <v>8300</v>
      </c>
      <c r="Z16592" s="78">
        <v>2.41</v>
      </c>
    </row>
    <row r="16593" spans="1:26" x14ac:dyDescent="0.25">
      <c r="A16593" s="78">
        <v>215324156</v>
      </c>
      <c r="D16593" s="78" t="s">
        <v>3422</v>
      </c>
      <c r="E16593" s="78" t="s">
        <v>16</v>
      </c>
      <c r="J16593" s="78" t="s">
        <v>6811</v>
      </c>
      <c r="L16593" s="78" t="s">
        <v>6812</v>
      </c>
      <c r="V16593" s="78">
        <v>12000</v>
      </c>
      <c r="W16593" s="78">
        <v>8000</v>
      </c>
      <c r="X16593" s="78"/>
      <c r="Y16593" s="78">
        <v>8300</v>
      </c>
      <c r="Z16593" s="78">
        <v>2.41</v>
      </c>
    </row>
    <row r="16594" spans="1:26" x14ac:dyDescent="0.25">
      <c r="A16594" s="78">
        <v>215324229</v>
      </c>
      <c r="D16594" s="78" t="s">
        <v>3422</v>
      </c>
      <c r="E16594" s="78" t="s">
        <v>20</v>
      </c>
      <c r="J16594" s="78" t="s">
        <v>6811</v>
      </c>
      <c r="L16594" s="78" t="s">
        <v>6812</v>
      </c>
      <c r="V16594" s="78">
        <v>12000</v>
      </c>
      <c r="W16594" s="78">
        <v>8000</v>
      </c>
      <c r="X16594" s="78"/>
      <c r="Y16594" s="78">
        <v>8300</v>
      </c>
      <c r="Z16594" s="78">
        <v>2.41</v>
      </c>
    </row>
    <row r="16595" spans="1:26" x14ac:dyDescent="0.25">
      <c r="A16595" s="78">
        <v>215324959</v>
      </c>
      <c r="D16595" s="78" t="s">
        <v>3422</v>
      </c>
      <c r="E16595" s="78" t="s">
        <v>27</v>
      </c>
      <c r="J16595" s="78" t="s">
        <v>6811</v>
      </c>
      <c r="L16595" s="78" t="s">
        <v>6812</v>
      </c>
      <c r="V16595" s="78">
        <v>12000</v>
      </c>
      <c r="W16595" s="78">
        <v>8000</v>
      </c>
      <c r="X16595" s="78"/>
      <c r="Y16595" s="78">
        <v>8300</v>
      </c>
      <c r="Z16595" s="78">
        <v>2.41</v>
      </c>
    </row>
    <row r="16596" spans="1:26" x14ac:dyDescent="0.25">
      <c r="A16596" s="78">
        <v>215324981</v>
      </c>
      <c r="D16596" s="78" t="s">
        <v>3422</v>
      </c>
      <c r="E16596" s="78" t="s">
        <v>15</v>
      </c>
      <c r="J16596" s="78" t="s">
        <v>6813</v>
      </c>
      <c r="L16596" s="78" t="s">
        <v>6814</v>
      </c>
      <c r="V16596" s="78">
        <v>12000</v>
      </c>
      <c r="W16596" s="78">
        <v>8000</v>
      </c>
      <c r="X16596" s="78"/>
      <c r="Y16596" s="78">
        <v>8300</v>
      </c>
      <c r="Z16596" s="78">
        <v>2.41</v>
      </c>
    </row>
    <row r="16597" spans="1:26" x14ac:dyDescent="0.25">
      <c r="A16597" s="78">
        <v>215333740</v>
      </c>
      <c r="D16597" s="78" t="s">
        <v>3422</v>
      </c>
      <c r="E16597" s="78" t="s">
        <v>9</v>
      </c>
      <c r="J16597" s="78" t="s">
        <v>6815</v>
      </c>
      <c r="L16597" s="78" t="s">
        <v>6816</v>
      </c>
      <c r="V16597" s="78">
        <v>12000</v>
      </c>
      <c r="W16597" s="78">
        <v>8000</v>
      </c>
      <c r="X16597" s="78"/>
      <c r="Y16597" s="78">
        <v>8300</v>
      </c>
      <c r="Z16597" s="78">
        <v>2.41</v>
      </c>
    </row>
    <row r="16598" spans="1:26" x14ac:dyDescent="0.25">
      <c r="A16598" s="78">
        <v>215333746</v>
      </c>
      <c r="D16598" s="78" t="s">
        <v>3422</v>
      </c>
      <c r="E16598" s="78" t="s">
        <v>12</v>
      </c>
      <c r="J16598" s="78" t="s">
        <v>6815</v>
      </c>
      <c r="L16598" s="78" t="s">
        <v>6816</v>
      </c>
      <c r="V16598" s="78">
        <v>12000</v>
      </c>
      <c r="W16598" s="78">
        <v>8000</v>
      </c>
      <c r="X16598" s="78"/>
      <c r="Y16598" s="78">
        <v>8300</v>
      </c>
      <c r="Z16598" s="78">
        <v>2.41</v>
      </c>
    </row>
    <row r="16599" spans="1:26" x14ac:dyDescent="0.25">
      <c r="A16599" s="78">
        <v>215333752</v>
      </c>
      <c r="D16599" s="78" t="s">
        <v>3422</v>
      </c>
      <c r="E16599" s="78" t="s">
        <v>13</v>
      </c>
      <c r="J16599" s="78" t="s">
        <v>6815</v>
      </c>
      <c r="L16599" s="78" t="s">
        <v>6816</v>
      </c>
      <c r="V16599" s="78">
        <v>12000</v>
      </c>
      <c r="W16599" s="78">
        <v>8000</v>
      </c>
      <c r="X16599" s="78"/>
      <c r="Y16599" s="78">
        <v>8300</v>
      </c>
      <c r="Z16599" s="78">
        <v>2.41</v>
      </c>
    </row>
    <row r="16600" spans="1:26" x14ac:dyDescent="0.25">
      <c r="A16600" s="78">
        <v>215333758</v>
      </c>
      <c r="D16600" s="78" t="s">
        <v>3422</v>
      </c>
      <c r="E16600" s="78" t="s">
        <v>14</v>
      </c>
      <c r="J16600" s="78" t="s">
        <v>6815</v>
      </c>
      <c r="L16600" s="78" t="s">
        <v>6816</v>
      </c>
      <c r="V16600" s="78">
        <v>12000</v>
      </c>
      <c r="W16600" s="78">
        <v>8000</v>
      </c>
      <c r="X16600" s="78"/>
      <c r="Y16600" s="78">
        <v>8300</v>
      </c>
      <c r="Z16600" s="78">
        <v>2.41</v>
      </c>
    </row>
    <row r="16601" spans="1:26" x14ac:dyDescent="0.25">
      <c r="A16601" s="78">
        <v>215333776</v>
      </c>
      <c r="D16601" s="78" t="s">
        <v>3422</v>
      </c>
      <c r="E16601" s="78" t="s">
        <v>20</v>
      </c>
      <c r="J16601" s="78" t="s">
        <v>6811</v>
      </c>
      <c r="L16601" s="78" t="s">
        <v>6817</v>
      </c>
      <c r="V16601" s="78">
        <v>12000</v>
      </c>
      <c r="W16601" s="78">
        <v>8000</v>
      </c>
      <c r="X16601" s="78"/>
      <c r="Y16601" s="78">
        <v>8300</v>
      </c>
      <c r="Z16601" s="78">
        <v>2.41</v>
      </c>
    </row>
    <row r="16602" spans="1:26" x14ac:dyDescent="0.25">
      <c r="A16602" s="78">
        <v>215333764</v>
      </c>
      <c r="D16602" s="78" t="s">
        <v>3422</v>
      </c>
      <c r="E16602" s="78" t="s">
        <v>15</v>
      </c>
      <c r="J16602" s="78" t="s">
        <v>6815</v>
      </c>
      <c r="L16602" s="78" t="s">
        <v>6816</v>
      </c>
      <c r="V16602" s="78">
        <v>12000</v>
      </c>
      <c r="W16602" s="78">
        <v>8000</v>
      </c>
      <c r="X16602" s="78"/>
      <c r="Y16602" s="78">
        <v>8300</v>
      </c>
      <c r="Z16602" s="78">
        <v>2.41</v>
      </c>
    </row>
    <row r="16603" spans="1:26" x14ac:dyDescent="0.25">
      <c r="A16603" s="78">
        <v>215333770</v>
      </c>
      <c r="D16603" s="78" t="s">
        <v>3422</v>
      </c>
      <c r="E16603" s="78" t="s">
        <v>16</v>
      </c>
      <c r="J16603" s="78" t="s">
        <v>6811</v>
      </c>
      <c r="L16603" s="78" t="s">
        <v>6817</v>
      </c>
      <c r="V16603" s="78">
        <v>12000</v>
      </c>
      <c r="W16603" s="78">
        <v>8000</v>
      </c>
      <c r="X16603" s="78"/>
      <c r="Y16603" s="78">
        <v>8300</v>
      </c>
      <c r="Z16603" s="78">
        <v>2.41</v>
      </c>
    </row>
    <row r="16604" spans="1:26" x14ac:dyDescent="0.25">
      <c r="A16604" s="78">
        <v>215333782</v>
      </c>
      <c r="D16604" s="78" t="s">
        <v>3422</v>
      </c>
      <c r="E16604" s="78" t="s">
        <v>19</v>
      </c>
      <c r="J16604" s="78" t="s">
        <v>6811</v>
      </c>
      <c r="L16604" s="78" t="s">
        <v>6817</v>
      </c>
      <c r="V16604" s="78">
        <v>12000</v>
      </c>
      <c r="W16604" s="78">
        <v>8000</v>
      </c>
      <c r="X16604" s="78"/>
      <c r="Y16604" s="78">
        <v>8300</v>
      </c>
      <c r="Z16604" s="78">
        <v>2.41</v>
      </c>
    </row>
    <row r="16605" spans="1:26" x14ac:dyDescent="0.25">
      <c r="A16605" s="78">
        <v>215333788</v>
      </c>
      <c r="D16605" s="78" t="s">
        <v>3422</v>
      </c>
      <c r="E16605" s="78" t="s">
        <v>21</v>
      </c>
      <c r="J16605" s="78" t="s">
        <v>6811</v>
      </c>
      <c r="L16605" s="78" t="s">
        <v>6817</v>
      </c>
      <c r="V16605" s="78">
        <v>12000</v>
      </c>
      <c r="W16605" s="78">
        <v>8000</v>
      </c>
      <c r="X16605" s="78"/>
      <c r="Y16605" s="78">
        <v>8300</v>
      </c>
      <c r="Z16605" s="78">
        <v>2.41</v>
      </c>
    </row>
    <row r="16606" spans="1:26" x14ac:dyDescent="0.25">
      <c r="A16606" s="78">
        <v>215333794</v>
      </c>
      <c r="D16606" s="78" t="s">
        <v>3422</v>
      </c>
      <c r="E16606" s="78" t="s">
        <v>23</v>
      </c>
      <c r="J16606" s="78" t="s">
        <v>6811</v>
      </c>
      <c r="L16606" s="78" t="s">
        <v>6817</v>
      </c>
      <c r="V16606" s="78">
        <v>12000</v>
      </c>
      <c r="W16606" s="78">
        <v>8000</v>
      </c>
      <c r="X16606" s="78"/>
      <c r="Y16606" s="78">
        <v>8300</v>
      </c>
      <c r="Z16606" s="78">
        <v>2.41</v>
      </c>
    </row>
    <row r="16607" spans="1:26" x14ac:dyDescent="0.25">
      <c r="A16607" s="78">
        <v>215324886</v>
      </c>
      <c r="D16607" s="78" t="s">
        <v>3422</v>
      </c>
      <c r="E16607" s="78" t="s">
        <v>28</v>
      </c>
      <c r="J16607" s="78" t="s">
        <v>6811</v>
      </c>
      <c r="L16607" s="78" t="s">
        <v>6812</v>
      </c>
      <c r="V16607" s="78">
        <v>12000</v>
      </c>
      <c r="W16607" s="78">
        <v>8000</v>
      </c>
      <c r="X16607" s="78"/>
      <c r="Y16607" s="78">
        <v>8300</v>
      </c>
      <c r="Z16607" s="78">
        <v>2.41</v>
      </c>
    </row>
    <row r="16608" spans="1:26" x14ac:dyDescent="0.25">
      <c r="A16608" s="78">
        <v>215324740</v>
      </c>
      <c r="D16608" s="78" t="s">
        <v>3422</v>
      </c>
      <c r="E16608" s="78" t="s">
        <v>26</v>
      </c>
      <c r="J16608" s="78" t="s">
        <v>6811</v>
      </c>
      <c r="L16608" s="78" t="s">
        <v>6812</v>
      </c>
      <c r="V16608" s="78">
        <v>12000</v>
      </c>
      <c r="W16608" s="78">
        <v>8000</v>
      </c>
      <c r="X16608" s="78"/>
      <c r="Y16608" s="78">
        <v>8300</v>
      </c>
      <c r="Z16608" s="78">
        <v>2.41</v>
      </c>
    </row>
    <row r="16609" spans="1:26" x14ac:dyDescent="0.25">
      <c r="A16609" s="78">
        <v>215324813</v>
      </c>
      <c r="D16609" s="78" t="s">
        <v>3422</v>
      </c>
      <c r="E16609" s="78" t="s">
        <v>25</v>
      </c>
      <c r="J16609" s="78" t="s">
        <v>6811</v>
      </c>
      <c r="L16609" s="78" t="s">
        <v>6812</v>
      </c>
      <c r="V16609" s="78">
        <v>12000</v>
      </c>
      <c r="W16609" s="78">
        <v>8000</v>
      </c>
      <c r="X16609" s="78"/>
      <c r="Y16609" s="78">
        <v>8300</v>
      </c>
      <c r="Z16609" s="78">
        <v>2.41</v>
      </c>
    </row>
    <row r="16610" spans="1:26" x14ac:dyDescent="0.25">
      <c r="A16610" s="78">
        <v>215333800</v>
      </c>
      <c r="D16610" s="78" t="s">
        <v>3422</v>
      </c>
      <c r="E16610" s="78" t="s">
        <v>22</v>
      </c>
      <c r="J16610" s="78" t="s">
        <v>6811</v>
      </c>
      <c r="L16610" s="78" t="s">
        <v>6817</v>
      </c>
      <c r="V16610" s="78">
        <v>12000</v>
      </c>
      <c r="W16610" s="78">
        <v>8000</v>
      </c>
      <c r="X16610" s="78"/>
      <c r="Y16610" s="78">
        <v>8300</v>
      </c>
      <c r="Z16610" s="78">
        <v>2.41</v>
      </c>
    </row>
    <row r="16611" spans="1:26" x14ac:dyDescent="0.25">
      <c r="A16611" s="78">
        <v>215333806</v>
      </c>
      <c r="D16611" s="78" t="s">
        <v>3422</v>
      </c>
      <c r="E16611" s="78" t="s">
        <v>15</v>
      </c>
      <c r="J16611" s="78" t="s">
        <v>6811</v>
      </c>
      <c r="L16611" s="78" t="s">
        <v>6817</v>
      </c>
      <c r="V16611" s="78">
        <v>12000</v>
      </c>
      <c r="W16611" s="78">
        <v>8000</v>
      </c>
      <c r="X16611" s="78"/>
      <c r="Y16611" s="78">
        <v>8300</v>
      </c>
      <c r="Z16611" s="78">
        <v>2.41</v>
      </c>
    </row>
    <row r="16612" spans="1:26" x14ac:dyDescent="0.25">
      <c r="A16612" s="78">
        <v>215333824</v>
      </c>
      <c r="D16612" s="78" t="s">
        <v>3422</v>
      </c>
      <c r="E16612" s="78" t="s">
        <v>25</v>
      </c>
      <c r="J16612" s="78" t="s">
        <v>6811</v>
      </c>
      <c r="L16612" s="78" t="s">
        <v>6817</v>
      </c>
      <c r="V16612" s="78">
        <v>12000</v>
      </c>
      <c r="W16612" s="78">
        <v>8000</v>
      </c>
      <c r="X16612" s="78"/>
      <c r="Y16612" s="78">
        <v>8300</v>
      </c>
      <c r="Z16612" s="78">
        <v>2.41</v>
      </c>
    </row>
    <row r="16613" spans="1:26" x14ac:dyDescent="0.25">
      <c r="A16613" s="78">
        <v>215333812</v>
      </c>
      <c r="D16613" s="78" t="s">
        <v>3422</v>
      </c>
      <c r="E16613" s="78" t="s">
        <v>24</v>
      </c>
      <c r="J16613" s="78" t="s">
        <v>6811</v>
      </c>
      <c r="L16613" s="78" t="s">
        <v>6817</v>
      </c>
      <c r="V16613" s="78">
        <v>12000</v>
      </c>
      <c r="W16613" s="78">
        <v>8000</v>
      </c>
      <c r="X16613" s="78"/>
      <c r="Y16613" s="78">
        <v>8300</v>
      </c>
      <c r="Z16613" s="78">
        <v>2.41</v>
      </c>
    </row>
    <row r="16614" spans="1:26" x14ac:dyDescent="0.25">
      <c r="A16614" s="78">
        <v>215333818</v>
      </c>
      <c r="D16614" s="78" t="s">
        <v>3422</v>
      </c>
      <c r="E16614" s="78" t="s">
        <v>26</v>
      </c>
      <c r="J16614" s="78" t="s">
        <v>6811</v>
      </c>
      <c r="L16614" s="78" t="s">
        <v>6817</v>
      </c>
      <c r="V16614" s="78">
        <v>12000</v>
      </c>
      <c r="W16614" s="78">
        <v>8000</v>
      </c>
      <c r="X16614" s="78"/>
      <c r="Y16614" s="78">
        <v>8300</v>
      </c>
      <c r="Z16614" s="78">
        <v>2.41</v>
      </c>
    </row>
    <row r="16615" spans="1:26" x14ac:dyDescent="0.25">
      <c r="A16615" s="78">
        <v>215333830</v>
      </c>
      <c r="D16615" s="78" t="s">
        <v>3422</v>
      </c>
      <c r="E16615" s="78" t="s">
        <v>28</v>
      </c>
      <c r="J16615" s="78" t="s">
        <v>6811</v>
      </c>
      <c r="L16615" s="78" t="s">
        <v>6817</v>
      </c>
      <c r="V16615" s="78">
        <v>12000</v>
      </c>
      <c r="W16615" s="78">
        <v>8000</v>
      </c>
      <c r="X16615" s="78"/>
      <c r="Y16615" s="78">
        <v>8300</v>
      </c>
      <c r="Z16615" s="78">
        <v>2.41</v>
      </c>
    </row>
    <row r="16616" spans="1:26" x14ac:dyDescent="0.25">
      <c r="A16616" s="78">
        <v>215333836</v>
      </c>
      <c r="D16616" s="78" t="s">
        <v>3422</v>
      </c>
      <c r="E16616" s="78" t="s">
        <v>27</v>
      </c>
      <c r="J16616" s="78" t="s">
        <v>6811</v>
      </c>
      <c r="L16616" s="78" t="s">
        <v>6817</v>
      </c>
      <c r="V16616" s="78">
        <v>12000</v>
      </c>
      <c r="W16616" s="78">
        <v>8000</v>
      </c>
      <c r="X16616" s="78"/>
      <c r="Y16616" s="78">
        <v>8300</v>
      </c>
      <c r="Z16616" s="78">
        <v>2.41</v>
      </c>
    </row>
    <row r="16617" spans="1:26" x14ac:dyDescent="0.25">
      <c r="A16617" s="78">
        <v>215333842</v>
      </c>
      <c r="D16617" s="78" t="s">
        <v>3422</v>
      </c>
      <c r="E16617" s="78" t="s">
        <v>15</v>
      </c>
      <c r="J16617" s="78" t="s">
        <v>6813</v>
      </c>
      <c r="L16617" s="78" t="s">
        <v>6818</v>
      </c>
      <c r="V16617" s="78">
        <v>12000</v>
      </c>
      <c r="W16617" s="78">
        <v>8000</v>
      </c>
      <c r="X16617" s="78"/>
      <c r="Y16617" s="78">
        <v>8300</v>
      </c>
      <c r="Z16617" s="78">
        <v>2.41</v>
      </c>
    </row>
    <row r="16618" spans="1:26" x14ac:dyDescent="0.25">
      <c r="A16618" s="78">
        <v>215333841</v>
      </c>
      <c r="D16618" s="78" t="s">
        <v>3422</v>
      </c>
      <c r="E16618" s="78" t="s">
        <v>15</v>
      </c>
      <c r="J16618" s="78" t="s">
        <v>6819</v>
      </c>
      <c r="L16618" s="78" t="s">
        <v>6820</v>
      </c>
      <c r="V16618" s="78">
        <v>9000</v>
      </c>
      <c r="W16618" s="78">
        <v>8000</v>
      </c>
      <c r="X16618" s="78"/>
      <c r="Y16618" s="78">
        <v>8300</v>
      </c>
      <c r="Z16618" s="78">
        <v>2.41</v>
      </c>
    </row>
    <row r="16619" spans="1:26" x14ac:dyDescent="0.25">
      <c r="A16619" s="78">
        <v>215333835</v>
      </c>
      <c r="D16619" s="78" t="s">
        <v>3422</v>
      </c>
      <c r="E16619" s="78" t="s">
        <v>27</v>
      </c>
      <c r="J16619" s="78" t="s">
        <v>6821</v>
      </c>
      <c r="L16619" s="78" t="s">
        <v>6822</v>
      </c>
      <c r="V16619" s="78">
        <v>9000</v>
      </c>
      <c r="W16619" s="78">
        <v>8000</v>
      </c>
      <c r="X16619" s="78"/>
      <c r="Y16619" s="78">
        <v>8300</v>
      </c>
      <c r="Z16619" s="78">
        <v>2.41</v>
      </c>
    </row>
    <row r="16620" spans="1:26" x14ac:dyDescent="0.25">
      <c r="A16620" s="78">
        <v>215333829</v>
      </c>
      <c r="D16620" s="78" t="s">
        <v>3422</v>
      </c>
      <c r="E16620" s="78" t="s">
        <v>28</v>
      </c>
      <c r="J16620" s="78" t="s">
        <v>6821</v>
      </c>
      <c r="L16620" s="78" t="s">
        <v>6822</v>
      </c>
      <c r="V16620" s="78">
        <v>9000</v>
      </c>
      <c r="W16620" s="78">
        <v>8000</v>
      </c>
      <c r="X16620" s="78"/>
      <c r="Y16620" s="78">
        <v>8300</v>
      </c>
      <c r="Z16620" s="78">
        <v>2.41</v>
      </c>
    </row>
    <row r="16621" spans="1:26" x14ac:dyDescent="0.25">
      <c r="A16621" s="78">
        <v>215333817</v>
      </c>
      <c r="D16621" s="78" t="s">
        <v>3422</v>
      </c>
      <c r="E16621" s="78" t="s">
        <v>26</v>
      </c>
      <c r="J16621" s="78" t="s">
        <v>6821</v>
      </c>
      <c r="L16621" s="78" t="s">
        <v>6822</v>
      </c>
      <c r="V16621" s="78">
        <v>9000</v>
      </c>
      <c r="W16621" s="78">
        <v>8000</v>
      </c>
      <c r="X16621" s="78"/>
      <c r="Y16621" s="78">
        <v>8300</v>
      </c>
      <c r="Z16621" s="78">
        <v>2.41</v>
      </c>
    </row>
    <row r="16622" spans="1:26" x14ac:dyDescent="0.25">
      <c r="A16622" s="78">
        <v>215333811</v>
      </c>
      <c r="D16622" s="78" t="s">
        <v>3422</v>
      </c>
      <c r="E16622" s="78" t="s">
        <v>24</v>
      </c>
      <c r="J16622" s="78" t="s">
        <v>6821</v>
      </c>
      <c r="L16622" s="78" t="s">
        <v>6822</v>
      </c>
      <c r="V16622" s="78">
        <v>9000</v>
      </c>
      <c r="W16622" s="78">
        <v>8000</v>
      </c>
      <c r="X16622" s="78"/>
      <c r="Y16622" s="78">
        <v>8300</v>
      </c>
      <c r="Z16622" s="78">
        <v>2.41</v>
      </c>
    </row>
    <row r="16623" spans="1:26" x14ac:dyDescent="0.25">
      <c r="A16623" s="78">
        <v>215333823</v>
      </c>
      <c r="D16623" s="78" t="s">
        <v>3422</v>
      </c>
      <c r="E16623" s="78" t="s">
        <v>25</v>
      </c>
      <c r="J16623" s="78" t="s">
        <v>6821</v>
      </c>
      <c r="L16623" s="78" t="s">
        <v>6822</v>
      </c>
      <c r="V16623" s="78">
        <v>9000</v>
      </c>
      <c r="W16623" s="78">
        <v>8000</v>
      </c>
      <c r="X16623" s="78"/>
      <c r="Y16623" s="78">
        <v>8300</v>
      </c>
      <c r="Z16623" s="78">
        <v>2.41</v>
      </c>
    </row>
    <row r="16624" spans="1:26" x14ac:dyDescent="0.25">
      <c r="A16624" s="78">
        <v>215333805</v>
      </c>
      <c r="D16624" s="78" t="s">
        <v>3422</v>
      </c>
      <c r="E16624" s="78" t="s">
        <v>15</v>
      </c>
      <c r="J16624" s="78" t="s">
        <v>6821</v>
      </c>
      <c r="L16624" s="78" t="s">
        <v>6822</v>
      </c>
      <c r="V16624" s="78">
        <v>9000</v>
      </c>
      <c r="W16624" s="78">
        <v>8000</v>
      </c>
      <c r="X16624" s="78"/>
      <c r="Y16624" s="78">
        <v>8300</v>
      </c>
      <c r="Z16624" s="78">
        <v>2.41</v>
      </c>
    </row>
    <row r="16625" spans="1:26" x14ac:dyDescent="0.25">
      <c r="A16625" s="78">
        <v>215333799</v>
      </c>
      <c r="D16625" s="78" t="s">
        <v>3422</v>
      </c>
      <c r="E16625" s="78" t="s">
        <v>22</v>
      </c>
      <c r="J16625" s="78" t="s">
        <v>6821</v>
      </c>
      <c r="L16625" s="78" t="s">
        <v>6822</v>
      </c>
      <c r="V16625" s="78">
        <v>9000</v>
      </c>
      <c r="W16625" s="78">
        <v>8000</v>
      </c>
      <c r="X16625" s="78"/>
      <c r="Y16625" s="78">
        <v>8300</v>
      </c>
      <c r="Z16625" s="78">
        <v>2.41</v>
      </c>
    </row>
    <row r="16626" spans="1:26" x14ac:dyDescent="0.25">
      <c r="A16626" s="78">
        <v>215324812</v>
      </c>
      <c r="D16626" s="78" t="s">
        <v>3422</v>
      </c>
      <c r="E16626" s="78" t="s">
        <v>25</v>
      </c>
      <c r="J16626" s="78" t="s">
        <v>6821</v>
      </c>
      <c r="L16626" s="78" t="s">
        <v>6823</v>
      </c>
      <c r="V16626" s="78">
        <v>9000</v>
      </c>
      <c r="W16626" s="78">
        <v>8000</v>
      </c>
      <c r="X16626" s="78"/>
      <c r="Y16626" s="78">
        <v>8300</v>
      </c>
      <c r="Z16626" s="78">
        <v>2.41</v>
      </c>
    </row>
    <row r="16627" spans="1:26" x14ac:dyDescent="0.25">
      <c r="A16627" s="78">
        <v>215324739</v>
      </c>
      <c r="D16627" s="78" t="s">
        <v>3422</v>
      </c>
      <c r="E16627" s="78" t="s">
        <v>26</v>
      </c>
      <c r="J16627" s="78" t="s">
        <v>6821</v>
      </c>
      <c r="L16627" s="78" t="s">
        <v>6823</v>
      </c>
      <c r="V16627" s="78">
        <v>9000</v>
      </c>
      <c r="W16627" s="78">
        <v>8000</v>
      </c>
      <c r="X16627" s="78"/>
      <c r="Y16627" s="78">
        <v>8300</v>
      </c>
      <c r="Z16627" s="78">
        <v>2.41</v>
      </c>
    </row>
    <row r="16628" spans="1:26" x14ac:dyDescent="0.25">
      <c r="A16628" s="78">
        <v>215324885</v>
      </c>
      <c r="D16628" s="78" t="s">
        <v>3422</v>
      </c>
      <c r="E16628" s="78" t="s">
        <v>28</v>
      </c>
      <c r="J16628" s="78" t="s">
        <v>6821</v>
      </c>
      <c r="L16628" s="78" t="s">
        <v>6823</v>
      </c>
      <c r="V16628" s="78">
        <v>9000</v>
      </c>
      <c r="W16628" s="78">
        <v>8000</v>
      </c>
      <c r="X16628" s="78"/>
      <c r="Y16628" s="78">
        <v>8300</v>
      </c>
      <c r="Z16628" s="78">
        <v>2.41</v>
      </c>
    </row>
    <row r="16629" spans="1:26" x14ac:dyDescent="0.25">
      <c r="A16629" s="78">
        <v>215333793</v>
      </c>
      <c r="D16629" s="78" t="s">
        <v>3422</v>
      </c>
      <c r="E16629" s="78" t="s">
        <v>23</v>
      </c>
      <c r="J16629" s="78" t="s">
        <v>6821</v>
      </c>
      <c r="L16629" s="78" t="s">
        <v>6822</v>
      </c>
      <c r="V16629" s="78">
        <v>9000</v>
      </c>
      <c r="W16629" s="78">
        <v>8000</v>
      </c>
      <c r="X16629" s="78"/>
      <c r="Y16629" s="78">
        <v>8300</v>
      </c>
      <c r="Z16629" s="78">
        <v>2.41</v>
      </c>
    </row>
    <row r="16630" spans="1:26" x14ac:dyDescent="0.25">
      <c r="A16630" s="78">
        <v>215333787</v>
      </c>
      <c r="D16630" s="78" t="s">
        <v>3422</v>
      </c>
      <c r="E16630" s="78" t="s">
        <v>21</v>
      </c>
      <c r="J16630" s="78" t="s">
        <v>6821</v>
      </c>
      <c r="L16630" s="78" t="s">
        <v>6822</v>
      </c>
      <c r="V16630" s="78">
        <v>9000</v>
      </c>
      <c r="W16630" s="78">
        <v>8000</v>
      </c>
      <c r="X16630" s="78"/>
      <c r="Y16630" s="78">
        <v>8300</v>
      </c>
      <c r="Z16630" s="78">
        <v>2.41</v>
      </c>
    </row>
    <row r="16631" spans="1:26" x14ac:dyDescent="0.25">
      <c r="A16631" s="78">
        <v>215333781</v>
      </c>
      <c r="D16631" s="78" t="s">
        <v>3422</v>
      </c>
      <c r="E16631" s="78" t="s">
        <v>19</v>
      </c>
      <c r="J16631" s="78" t="s">
        <v>6821</v>
      </c>
      <c r="L16631" s="78" t="s">
        <v>6822</v>
      </c>
      <c r="V16631" s="78">
        <v>9000</v>
      </c>
      <c r="W16631" s="78">
        <v>8000</v>
      </c>
      <c r="X16631" s="78"/>
      <c r="Y16631" s="78">
        <v>8300</v>
      </c>
      <c r="Z16631" s="78">
        <v>2.41</v>
      </c>
    </row>
    <row r="16632" spans="1:26" x14ac:dyDescent="0.25">
      <c r="A16632" s="78">
        <v>215333769</v>
      </c>
      <c r="D16632" s="78" t="s">
        <v>3422</v>
      </c>
      <c r="E16632" s="78" t="s">
        <v>16</v>
      </c>
      <c r="J16632" s="78" t="s">
        <v>6821</v>
      </c>
      <c r="L16632" s="78" t="s">
        <v>6822</v>
      </c>
      <c r="V16632" s="78">
        <v>9000</v>
      </c>
      <c r="W16632" s="78">
        <v>8000</v>
      </c>
      <c r="X16632" s="78"/>
      <c r="Y16632" s="78">
        <v>8300</v>
      </c>
      <c r="Z16632" s="78">
        <v>2.41</v>
      </c>
    </row>
    <row r="16633" spans="1:26" x14ac:dyDescent="0.25">
      <c r="A16633" s="78">
        <v>215333763</v>
      </c>
      <c r="D16633" s="78" t="s">
        <v>3422</v>
      </c>
      <c r="E16633" s="78" t="s">
        <v>15</v>
      </c>
      <c r="J16633" s="78" t="s">
        <v>6824</v>
      </c>
      <c r="L16633" s="78" t="s">
        <v>6825</v>
      </c>
      <c r="V16633" s="78">
        <v>9000</v>
      </c>
      <c r="W16633" s="78">
        <v>8000</v>
      </c>
      <c r="X16633" s="78"/>
      <c r="Y16633" s="78">
        <v>8300</v>
      </c>
      <c r="Z16633" s="78">
        <v>2.41</v>
      </c>
    </row>
    <row r="16634" spans="1:26" x14ac:dyDescent="0.25">
      <c r="A16634" s="78">
        <v>215333775</v>
      </c>
      <c r="D16634" s="78" t="s">
        <v>3422</v>
      </c>
      <c r="E16634" s="78" t="s">
        <v>20</v>
      </c>
      <c r="J16634" s="78" t="s">
        <v>6821</v>
      </c>
      <c r="L16634" s="78" t="s">
        <v>6822</v>
      </c>
      <c r="V16634" s="78">
        <v>9000</v>
      </c>
      <c r="W16634" s="78">
        <v>8000</v>
      </c>
      <c r="X16634" s="78"/>
      <c r="Y16634" s="78">
        <v>8300</v>
      </c>
      <c r="Z16634" s="78">
        <v>2.41</v>
      </c>
    </row>
    <row r="16635" spans="1:26" x14ac:dyDescent="0.25">
      <c r="A16635" s="78">
        <v>215333757</v>
      </c>
      <c r="D16635" s="78" t="s">
        <v>3422</v>
      </c>
      <c r="E16635" s="78" t="s">
        <v>14</v>
      </c>
      <c r="J16635" s="78" t="s">
        <v>6824</v>
      </c>
      <c r="L16635" s="78" t="s">
        <v>6825</v>
      </c>
      <c r="V16635" s="78">
        <v>9000</v>
      </c>
      <c r="W16635" s="78">
        <v>8000</v>
      </c>
      <c r="X16635" s="78"/>
      <c r="Y16635" s="78">
        <v>8300</v>
      </c>
      <c r="Z16635" s="78">
        <v>2.41</v>
      </c>
    </row>
    <row r="16636" spans="1:26" x14ac:dyDescent="0.25">
      <c r="A16636" s="78">
        <v>215333751</v>
      </c>
      <c r="D16636" s="78" t="s">
        <v>3422</v>
      </c>
      <c r="E16636" s="78" t="s">
        <v>13</v>
      </c>
      <c r="J16636" s="78" t="s">
        <v>6824</v>
      </c>
      <c r="L16636" s="78" t="s">
        <v>6825</v>
      </c>
      <c r="V16636" s="78">
        <v>9000</v>
      </c>
      <c r="W16636" s="78">
        <v>8000</v>
      </c>
      <c r="X16636" s="78"/>
      <c r="Y16636" s="78">
        <v>8300</v>
      </c>
      <c r="Z16636" s="78">
        <v>2.41</v>
      </c>
    </row>
    <row r="16637" spans="1:26" x14ac:dyDescent="0.25">
      <c r="A16637" s="78">
        <v>215333745</v>
      </c>
      <c r="D16637" s="78" t="s">
        <v>3422</v>
      </c>
      <c r="E16637" s="78" t="s">
        <v>12</v>
      </c>
      <c r="J16637" s="78" t="s">
        <v>6824</v>
      </c>
      <c r="L16637" s="78" t="s">
        <v>6825</v>
      </c>
      <c r="V16637" s="78">
        <v>9000</v>
      </c>
      <c r="W16637" s="78">
        <v>8000</v>
      </c>
      <c r="X16637" s="78"/>
      <c r="Y16637" s="78">
        <v>8300</v>
      </c>
      <c r="Z16637" s="78">
        <v>2.41</v>
      </c>
    </row>
    <row r="16638" spans="1:26" x14ac:dyDescent="0.25">
      <c r="A16638" s="78">
        <v>215333739</v>
      </c>
      <c r="D16638" s="78" t="s">
        <v>3422</v>
      </c>
      <c r="E16638" s="78" t="s">
        <v>9</v>
      </c>
      <c r="J16638" s="78" t="s">
        <v>6824</v>
      </c>
      <c r="L16638" s="78" t="s">
        <v>6825</v>
      </c>
      <c r="V16638" s="78">
        <v>9000</v>
      </c>
      <c r="W16638" s="78">
        <v>8000</v>
      </c>
      <c r="X16638" s="78"/>
      <c r="Y16638" s="78">
        <v>8300</v>
      </c>
      <c r="Z16638" s="78">
        <v>2.41</v>
      </c>
    </row>
    <row r="16639" spans="1:26" x14ac:dyDescent="0.25">
      <c r="A16639" s="78">
        <v>215324980</v>
      </c>
      <c r="D16639" s="78" t="s">
        <v>3422</v>
      </c>
      <c r="E16639" s="78" t="s">
        <v>15</v>
      </c>
      <c r="J16639" s="78" t="s">
        <v>6819</v>
      </c>
      <c r="L16639" s="78" t="s">
        <v>6826</v>
      </c>
      <c r="V16639" s="78">
        <v>9000</v>
      </c>
      <c r="W16639" s="78">
        <v>8000</v>
      </c>
      <c r="X16639" s="78"/>
      <c r="Y16639" s="78">
        <v>8300</v>
      </c>
      <c r="Z16639" s="78">
        <v>2.41</v>
      </c>
    </row>
    <row r="16640" spans="1:26" x14ac:dyDescent="0.25">
      <c r="A16640" s="78">
        <v>215324958</v>
      </c>
      <c r="D16640" s="78" t="s">
        <v>3422</v>
      </c>
      <c r="E16640" s="78" t="s">
        <v>27</v>
      </c>
      <c r="J16640" s="78" t="s">
        <v>6821</v>
      </c>
      <c r="L16640" s="78" t="s">
        <v>6823</v>
      </c>
      <c r="V16640" s="78">
        <v>9000</v>
      </c>
      <c r="W16640" s="78">
        <v>8000</v>
      </c>
      <c r="X16640" s="78"/>
      <c r="Y16640" s="78">
        <v>8300</v>
      </c>
      <c r="Z16640" s="78">
        <v>2.41</v>
      </c>
    </row>
    <row r="16641" spans="1:26" x14ac:dyDescent="0.25">
      <c r="A16641" s="78">
        <v>215324228</v>
      </c>
      <c r="D16641" s="78" t="s">
        <v>3422</v>
      </c>
      <c r="E16641" s="78" t="s">
        <v>20</v>
      </c>
      <c r="J16641" s="78" t="s">
        <v>6821</v>
      </c>
      <c r="L16641" s="78" t="s">
        <v>6823</v>
      </c>
      <c r="V16641" s="78">
        <v>9000</v>
      </c>
      <c r="W16641" s="78">
        <v>8000</v>
      </c>
      <c r="X16641" s="78"/>
      <c r="Y16641" s="78">
        <v>8300</v>
      </c>
      <c r="Z16641" s="78">
        <v>2.41</v>
      </c>
    </row>
    <row r="16642" spans="1:26" x14ac:dyDescent="0.25">
      <c r="A16642" s="78">
        <v>215324155</v>
      </c>
      <c r="D16642" s="78" t="s">
        <v>3422</v>
      </c>
      <c r="E16642" s="78" t="s">
        <v>16</v>
      </c>
      <c r="J16642" s="78" t="s">
        <v>6821</v>
      </c>
      <c r="L16642" s="78" t="s">
        <v>6823</v>
      </c>
      <c r="V16642" s="78">
        <v>9000</v>
      </c>
      <c r="W16642" s="78">
        <v>8000</v>
      </c>
      <c r="X16642" s="78"/>
      <c r="Y16642" s="78">
        <v>8300</v>
      </c>
      <c r="Z16642" s="78">
        <v>2.41</v>
      </c>
    </row>
    <row r="16643" spans="1:26" x14ac:dyDescent="0.25">
      <c r="A16643" s="78">
        <v>215324520</v>
      </c>
      <c r="D16643" s="78" t="s">
        <v>3422</v>
      </c>
      <c r="E16643" s="78" t="s">
        <v>22</v>
      </c>
      <c r="J16643" s="78" t="s">
        <v>6821</v>
      </c>
      <c r="L16643" s="78" t="s">
        <v>6823</v>
      </c>
      <c r="V16643" s="78">
        <v>9000</v>
      </c>
      <c r="W16643" s="78">
        <v>8000</v>
      </c>
      <c r="X16643" s="78"/>
      <c r="Y16643" s="78">
        <v>8300</v>
      </c>
      <c r="Z16643" s="78">
        <v>2.41</v>
      </c>
    </row>
    <row r="16644" spans="1:26" x14ac:dyDescent="0.25">
      <c r="A16644" s="78">
        <v>215324447</v>
      </c>
      <c r="D16644" s="78" t="s">
        <v>3422</v>
      </c>
      <c r="E16644" s="78" t="s">
        <v>23</v>
      </c>
      <c r="J16644" s="78" t="s">
        <v>6821</v>
      </c>
      <c r="L16644" s="78" t="s">
        <v>6823</v>
      </c>
      <c r="V16644" s="78">
        <v>9000</v>
      </c>
      <c r="W16644" s="78">
        <v>8000</v>
      </c>
      <c r="X16644" s="78"/>
      <c r="Y16644" s="78">
        <v>8300</v>
      </c>
      <c r="Z16644" s="78">
        <v>2.41</v>
      </c>
    </row>
    <row r="16645" spans="1:26" x14ac:dyDescent="0.25">
      <c r="A16645" s="78">
        <v>215324666</v>
      </c>
      <c r="D16645" s="78" t="s">
        <v>3422</v>
      </c>
      <c r="E16645" s="78" t="s">
        <v>24</v>
      </c>
      <c r="J16645" s="78" t="s">
        <v>6821</v>
      </c>
      <c r="L16645" s="78" t="s">
        <v>6823</v>
      </c>
      <c r="V16645" s="78">
        <v>9000</v>
      </c>
      <c r="W16645" s="78">
        <v>8000</v>
      </c>
      <c r="X16645" s="78"/>
      <c r="Y16645" s="78">
        <v>8300</v>
      </c>
      <c r="Z16645" s="78">
        <v>2.41</v>
      </c>
    </row>
    <row r="16646" spans="1:26" x14ac:dyDescent="0.25">
      <c r="A16646" s="78">
        <v>215324593</v>
      </c>
      <c r="D16646" s="78" t="s">
        <v>3422</v>
      </c>
      <c r="E16646" s="78" t="s">
        <v>15</v>
      </c>
      <c r="J16646" s="78" t="s">
        <v>6821</v>
      </c>
      <c r="L16646" s="78" t="s">
        <v>6823</v>
      </c>
      <c r="V16646" s="78">
        <v>9000</v>
      </c>
      <c r="W16646" s="78">
        <v>8000</v>
      </c>
      <c r="X16646" s="78"/>
      <c r="Y16646" s="78">
        <v>8300</v>
      </c>
      <c r="Z16646" s="78">
        <v>2.41</v>
      </c>
    </row>
    <row r="16647" spans="1:26" x14ac:dyDescent="0.25">
      <c r="A16647" s="78">
        <v>215324374</v>
      </c>
      <c r="D16647" s="78" t="s">
        <v>3422</v>
      </c>
      <c r="E16647" s="78" t="s">
        <v>21</v>
      </c>
      <c r="J16647" s="78" t="s">
        <v>6821</v>
      </c>
      <c r="L16647" s="78" t="s">
        <v>6823</v>
      </c>
      <c r="V16647" s="78">
        <v>9000</v>
      </c>
      <c r="W16647" s="78">
        <v>8000</v>
      </c>
      <c r="X16647" s="78"/>
      <c r="Y16647" s="78">
        <v>8300</v>
      </c>
      <c r="Z16647" s="78">
        <v>2.41</v>
      </c>
    </row>
    <row r="16648" spans="1:26" x14ac:dyDescent="0.25">
      <c r="A16648" s="78">
        <v>215324301</v>
      </c>
      <c r="D16648" s="78" t="s">
        <v>3422</v>
      </c>
      <c r="E16648" s="78" t="s">
        <v>19</v>
      </c>
      <c r="J16648" s="78" t="s">
        <v>6821</v>
      </c>
      <c r="L16648" s="78" t="s">
        <v>6823</v>
      </c>
      <c r="V16648" s="78">
        <v>9000</v>
      </c>
      <c r="W16648" s="78">
        <v>8000</v>
      </c>
      <c r="X16648" s="78"/>
      <c r="Y16648" s="78">
        <v>8300</v>
      </c>
      <c r="Z16648" s="78">
        <v>2.41</v>
      </c>
    </row>
    <row r="16649" spans="1:26" x14ac:dyDescent="0.25">
      <c r="A16649" s="78">
        <v>215324317</v>
      </c>
      <c r="D16649" s="78" t="s">
        <v>3422</v>
      </c>
      <c r="E16649" s="78" t="s">
        <v>19</v>
      </c>
      <c r="J16649" s="78" t="s">
        <v>17</v>
      </c>
      <c r="L16649" s="78" t="s">
        <v>6827</v>
      </c>
      <c r="V16649" s="78">
        <v>48000</v>
      </c>
      <c r="W16649" s="78">
        <v>39500</v>
      </c>
      <c r="X16649" s="78"/>
      <c r="Y16649" s="78">
        <v>45100</v>
      </c>
      <c r="Z16649" s="78">
        <v>2.13</v>
      </c>
    </row>
    <row r="16650" spans="1:26" x14ac:dyDescent="0.25">
      <c r="A16650" s="78">
        <v>215324390</v>
      </c>
      <c r="D16650" s="78" t="s">
        <v>3422</v>
      </c>
      <c r="E16650" s="78" t="s">
        <v>21</v>
      </c>
      <c r="J16650" s="78" t="s">
        <v>17</v>
      </c>
      <c r="L16650" s="78" t="s">
        <v>6827</v>
      </c>
      <c r="V16650" s="78">
        <v>48000</v>
      </c>
      <c r="W16650" s="78">
        <v>39500</v>
      </c>
      <c r="X16650" s="78"/>
      <c r="Y16650" s="78">
        <v>45100</v>
      </c>
      <c r="Z16650" s="78">
        <v>2.13</v>
      </c>
    </row>
    <row r="16651" spans="1:26" x14ac:dyDescent="0.25">
      <c r="A16651" s="78">
        <v>215324609</v>
      </c>
      <c r="D16651" s="78" t="s">
        <v>3422</v>
      </c>
      <c r="E16651" s="78" t="s">
        <v>15</v>
      </c>
      <c r="J16651" s="78" t="s">
        <v>17</v>
      </c>
      <c r="L16651" s="78" t="s">
        <v>6827</v>
      </c>
      <c r="V16651" s="78">
        <v>48000</v>
      </c>
      <c r="W16651" s="78">
        <v>39500</v>
      </c>
      <c r="X16651" s="78"/>
      <c r="Y16651" s="78">
        <v>45100</v>
      </c>
      <c r="Z16651" s="78">
        <v>2.13</v>
      </c>
    </row>
    <row r="16652" spans="1:26" x14ac:dyDescent="0.25">
      <c r="A16652" s="78">
        <v>215324682</v>
      </c>
      <c r="D16652" s="78" t="s">
        <v>3422</v>
      </c>
      <c r="E16652" s="78" t="s">
        <v>24</v>
      </c>
      <c r="J16652" s="78" t="s">
        <v>17</v>
      </c>
      <c r="L16652" s="78" t="s">
        <v>6827</v>
      </c>
      <c r="V16652" s="78">
        <v>48000</v>
      </c>
      <c r="W16652" s="78">
        <v>39500</v>
      </c>
      <c r="X16652" s="78"/>
      <c r="Y16652" s="78">
        <v>45100</v>
      </c>
      <c r="Z16652" s="78">
        <v>2.13</v>
      </c>
    </row>
    <row r="16653" spans="1:26" x14ac:dyDescent="0.25">
      <c r="A16653" s="78">
        <v>215324463</v>
      </c>
      <c r="D16653" s="78" t="s">
        <v>3422</v>
      </c>
      <c r="E16653" s="78" t="s">
        <v>23</v>
      </c>
      <c r="J16653" s="78" t="s">
        <v>17</v>
      </c>
      <c r="L16653" s="78" t="s">
        <v>6827</v>
      </c>
      <c r="V16653" s="78">
        <v>48000</v>
      </c>
      <c r="W16653" s="78">
        <v>39500</v>
      </c>
      <c r="X16653" s="78"/>
      <c r="Y16653" s="78">
        <v>45100</v>
      </c>
      <c r="Z16653" s="78">
        <v>2.13</v>
      </c>
    </row>
    <row r="16654" spans="1:26" x14ac:dyDescent="0.25">
      <c r="A16654" s="78">
        <v>215324536</v>
      </c>
      <c r="D16654" s="78" t="s">
        <v>3422</v>
      </c>
      <c r="E16654" s="78" t="s">
        <v>22</v>
      </c>
      <c r="J16654" s="78" t="s">
        <v>17</v>
      </c>
      <c r="L16654" s="78" t="s">
        <v>6827</v>
      </c>
      <c r="V16654" s="78">
        <v>48000</v>
      </c>
      <c r="W16654" s="78">
        <v>39500</v>
      </c>
      <c r="X16654" s="78"/>
      <c r="Y16654" s="78">
        <v>45100</v>
      </c>
      <c r="Z16654" s="78">
        <v>2.13</v>
      </c>
    </row>
    <row r="16655" spans="1:26" x14ac:dyDescent="0.25">
      <c r="A16655" s="78">
        <v>215324171</v>
      </c>
      <c r="D16655" s="78" t="s">
        <v>3422</v>
      </c>
      <c r="E16655" s="78" t="s">
        <v>16</v>
      </c>
      <c r="J16655" s="78" t="s">
        <v>17</v>
      </c>
      <c r="L16655" s="78" t="s">
        <v>6827</v>
      </c>
      <c r="V16655" s="78">
        <v>48000</v>
      </c>
      <c r="W16655" s="78">
        <v>39500</v>
      </c>
      <c r="X16655" s="78"/>
      <c r="Y16655" s="78">
        <v>45100</v>
      </c>
      <c r="Z16655" s="78">
        <v>2.13</v>
      </c>
    </row>
    <row r="16656" spans="1:26" x14ac:dyDescent="0.25">
      <c r="A16656" s="78">
        <v>215324244</v>
      </c>
      <c r="D16656" s="78" t="s">
        <v>3422</v>
      </c>
      <c r="E16656" s="78" t="s">
        <v>20</v>
      </c>
      <c r="J16656" s="78" t="s">
        <v>17</v>
      </c>
      <c r="L16656" s="78" t="s">
        <v>6827</v>
      </c>
      <c r="V16656" s="78">
        <v>48000</v>
      </c>
      <c r="W16656" s="78">
        <v>39500</v>
      </c>
      <c r="X16656" s="78"/>
      <c r="Y16656" s="78">
        <v>45100</v>
      </c>
      <c r="Z16656" s="78">
        <v>2.13</v>
      </c>
    </row>
    <row r="16657" spans="1:26" x14ac:dyDescent="0.25">
      <c r="A16657" s="78">
        <v>215324901</v>
      </c>
      <c r="D16657" s="78" t="s">
        <v>3422</v>
      </c>
      <c r="E16657" s="78" t="s">
        <v>28</v>
      </c>
      <c r="J16657" s="78" t="s">
        <v>17</v>
      </c>
      <c r="L16657" s="78" t="s">
        <v>6827</v>
      </c>
      <c r="V16657" s="78">
        <v>48000</v>
      </c>
      <c r="W16657" s="78">
        <v>39500</v>
      </c>
      <c r="X16657" s="78"/>
      <c r="Y16657" s="78">
        <v>45100</v>
      </c>
      <c r="Z16657" s="78">
        <v>2.13</v>
      </c>
    </row>
    <row r="16658" spans="1:26" x14ac:dyDescent="0.25">
      <c r="A16658" s="78">
        <v>215324974</v>
      </c>
      <c r="D16658" s="78" t="s">
        <v>3422</v>
      </c>
      <c r="E16658" s="78" t="s">
        <v>27</v>
      </c>
      <c r="J16658" s="78" t="s">
        <v>17</v>
      </c>
      <c r="L16658" s="78" t="s">
        <v>6827</v>
      </c>
      <c r="V16658" s="78">
        <v>48000</v>
      </c>
      <c r="W16658" s="78">
        <v>39500</v>
      </c>
      <c r="X16658" s="78"/>
      <c r="Y16658" s="78">
        <v>45100</v>
      </c>
      <c r="Z16658" s="78">
        <v>2.13</v>
      </c>
    </row>
    <row r="16659" spans="1:26" x14ac:dyDescent="0.25">
      <c r="A16659" s="78">
        <v>215324828</v>
      </c>
      <c r="D16659" s="78" t="s">
        <v>3422</v>
      </c>
      <c r="E16659" s="78" t="s">
        <v>25</v>
      </c>
      <c r="J16659" s="78" t="s">
        <v>17</v>
      </c>
      <c r="L16659" s="78" t="s">
        <v>6827</v>
      </c>
      <c r="V16659" s="78">
        <v>48000</v>
      </c>
      <c r="W16659" s="78">
        <v>39500</v>
      </c>
      <c r="X16659" s="78"/>
      <c r="Y16659" s="78">
        <v>45100</v>
      </c>
      <c r="Z16659" s="78">
        <v>2.13</v>
      </c>
    </row>
    <row r="16660" spans="1:26" x14ac:dyDescent="0.25">
      <c r="A16660" s="78">
        <v>215324755</v>
      </c>
      <c r="D16660" s="78" t="s">
        <v>3422</v>
      </c>
      <c r="E16660" s="78" t="s">
        <v>26</v>
      </c>
      <c r="J16660" s="78" t="s">
        <v>17</v>
      </c>
      <c r="L16660" s="78" t="s">
        <v>6827</v>
      </c>
      <c r="V16660" s="78">
        <v>48000</v>
      </c>
      <c r="W16660" s="78">
        <v>39500</v>
      </c>
      <c r="X16660" s="78"/>
      <c r="Y16660" s="78">
        <v>45100</v>
      </c>
      <c r="Z16660" s="78">
        <v>2.13</v>
      </c>
    </row>
    <row r="16661" spans="1:26" x14ac:dyDescent="0.25">
      <c r="A16661" s="78">
        <v>215324313</v>
      </c>
      <c r="D16661" s="78" t="s">
        <v>3422</v>
      </c>
      <c r="E16661" s="78" t="s">
        <v>19</v>
      </c>
      <c r="J16661" s="78" t="s">
        <v>6828</v>
      </c>
      <c r="L16661" s="78" t="s">
        <v>6829</v>
      </c>
      <c r="V16661" s="78">
        <v>36000</v>
      </c>
      <c r="W16661" s="78">
        <v>26800</v>
      </c>
      <c r="X16661" s="78"/>
      <c r="Y16661" s="78">
        <v>28100</v>
      </c>
      <c r="Z16661" s="78">
        <v>2.2200000000000002</v>
      </c>
    </row>
    <row r="16662" spans="1:26" x14ac:dyDescent="0.25">
      <c r="A16662" s="78">
        <v>215324386</v>
      </c>
      <c r="D16662" s="78" t="s">
        <v>3422</v>
      </c>
      <c r="E16662" s="78" t="s">
        <v>21</v>
      </c>
      <c r="J16662" s="78" t="s">
        <v>6828</v>
      </c>
      <c r="L16662" s="78" t="s">
        <v>6829</v>
      </c>
      <c r="V16662" s="78">
        <v>36000</v>
      </c>
      <c r="W16662" s="78">
        <v>26800</v>
      </c>
      <c r="X16662" s="78"/>
      <c r="Y16662" s="78">
        <v>28100</v>
      </c>
      <c r="Z16662" s="78">
        <v>2.2200000000000002</v>
      </c>
    </row>
    <row r="16663" spans="1:26" x14ac:dyDescent="0.25">
      <c r="A16663" s="78">
        <v>215324605</v>
      </c>
      <c r="D16663" s="78" t="s">
        <v>3422</v>
      </c>
      <c r="E16663" s="78" t="s">
        <v>15</v>
      </c>
      <c r="J16663" s="78" t="s">
        <v>6828</v>
      </c>
      <c r="L16663" s="78" t="s">
        <v>6829</v>
      </c>
      <c r="V16663" s="78">
        <v>36000</v>
      </c>
      <c r="W16663" s="78">
        <v>26800</v>
      </c>
      <c r="X16663" s="78"/>
      <c r="Y16663" s="78">
        <v>28100</v>
      </c>
      <c r="Z16663" s="78">
        <v>2.2200000000000002</v>
      </c>
    </row>
    <row r="16664" spans="1:26" x14ac:dyDescent="0.25">
      <c r="A16664" s="78">
        <v>215324678</v>
      </c>
      <c r="D16664" s="78" t="s">
        <v>3422</v>
      </c>
      <c r="E16664" s="78" t="s">
        <v>24</v>
      </c>
      <c r="J16664" s="78" t="s">
        <v>6828</v>
      </c>
      <c r="L16664" s="78" t="s">
        <v>6829</v>
      </c>
      <c r="V16664" s="78">
        <v>36000</v>
      </c>
      <c r="W16664" s="78">
        <v>26800</v>
      </c>
      <c r="X16664" s="78"/>
      <c r="Y16664" s="78">
        <v>28100</v>
      </c>
      <c r="Z16664" s="78">
        <v>2.2200000000000002</v>
      </c>
    </row>
    <row r="16665" spans="1:26" x14ac:dyDescent="0.25">
      <c r="A16665" s="78">
        <v>215324459</v>
      </c>
      <c r="D16665" s="78" t="s">
        <v>3422</v>
      </c>
      <c r="E16665" s="78" t="s">
        <v>23</v>
      </c>
      <c r="J16665" s="78" t="s">
        <v>6828</v>
      </c>
      <c r="L16665" s="78" t="s">
        <v>6829</v>
      </c>
      <c r="V16665" s="78">
        <v>36000</v>
      </c>
      <c r="W16665" s="78">
        <v>26800</v>
      </c>
      <c r="X16665" s="78"/>
      <c r="Y16665" s="78">
        <v>28100</v>
      </c>
      <c r="Z16665" s="78">
        <v>2.2200000000000002</v>
      </c>
    </row>
    <row r="16666" spans="1:26" x14ac:dyDescent="0.25">
      <c r="A16666" s="78">
        <v>215324532</v>
      </c>
      <c r="D16666" s="78" t="s">
        <v>3422</v>
      </c>
      <c r="E16666" s="78" t="s">
        <v>22</v>
      </c>
      <c r="J16666" s="78" t="s">
        <v>6828</v>
      </c>
      <c r="L16666" s="78" t="s">
        <v>6829</v>
      </c>
      <c r="V16666" s="78">
        <v>36000</v>
      </c>
      <c r="W16666" s="78">
        <v>26800</v>
      </c>
      <c r="X16666" s="78"/>
      <c r="Y16666" s="78">
        <v>28100</v>
      </c>
      <c r="Z16666" s="78">
        <v>2.2200000000000002</v>
      </c>
    </row>
    <row r="16667" spans="1:26" x14ac:dyDescent="0.25">
      <c r="A16667" s="78">
        <v>215324167</v>
      </c>
      <c r="D16667" s="78" t="s">
        <v>3422</v>
      </c>
      <c r="E16667" s="78" t="s">
        <v>16</v>
      </c>
      <c r="J16667" s="78" t="s">
        <v>6828</v>
      </c>
      <c r="L16667" s="78" t="s">
        <v>6829</v>
      </c>
      <c r="V16667" s="78">
        <v>36000</v>
      </c>
      <c r="W16667" s="78">
        <v>26800</v>
      </c>
      <c r="X16667" s="78"/>
      <c r="Y16667" s="78">
        <v>28100</v>
      </c>
      <c r="Z16667" s="78">
        <v>2.2200000000000002</v>
      </c>
    </row>
    <row r="16668" spans="1:26" x14ac:dyDescent="0.25">
      <c r="A16668" s="78">
        <v>215324240</v>
      </c>
      <c r="D16668" s="78" t="s">
        <v>3422</v>
      </c>
      <c r="E16668" s="78" t="s">
        <v>20</v>
      </c>
      <c r="J16668" s="78" t="s">
        <v>6828</v>
      </c>
      <c r="L16668" s="78" t="s">
        <v>6829</v>
      </c>
      <c r="V16668" s="78">
        <v>36000</v>
      </c>
      <c r="W16668" s="78">
        <v>26800</v>
      </c>
      <c r="X16668" s="78"/>
      <c r="Y16668" s="78">
        <v>28100</v>
      </c>
      <c r="Z16668" s="78">
        <v>2.2200000000000002</v>
      </c>
    </row>
    <row r="16669" spans="1:26" x14ac:dyDescent="0.25">
      <c r="A16669" s="78">
        <v>215324897</v>
      </c>
      <c r="D16669" s="78" t="s">
        <v>3422</v>
      </c>
      <c r="E16669" s="78" t="s">
        <v>28</v>
      </c>
      <c r="J16669" s="78" t="s">
        <v>6828</v>
      </c>
      <c r="L16669" s="78" t="s">
        <v>6829</v>
      </c>
      <c r="V16669" s="78">
        <v>36000</v>
      </c>
      <c r="W16669" s="78">
        <v>26800</v>
      </c>
      <c r="X16669" s="78"/>
      <c r="Y16669" s="78">
        <v>28100</v>
      </c>
      <c r="Z16669" s="78">
        <v>2.2200000000000002</v>
      </c>
    </row>
    <row r="16670" spans="1:26" x14ac:dyDescent="0.25">
      <c r="A16670" s="78">
        <v>215324970</v>
      </c>
      <c r="D16670" s="78" t="s">
        <v>3422</v>
      </c>
      <c r="E16670" s="78" t="s">
        <v>27</v>
      </c>
      <c r="J16670" s="78" t="s">
        <v>6828</v>
      </c>
      <c r="L16670" s="78" t="s">
        <v>6829</v>
      </c>
      <c r="V16670" s="78">
        <v>36000</v>
      </c>
      <c r="W16670" s="78">
        <v>26800</v>
      </c>
      <c r="X16670" s="78"/>
      <c r="Y16670" s="78">
        <v>28100</v>
      </c>
      <c r="Z16670" s="78">
        <v>2.2200000000000002</v>
      </c>
    </row>
    <row r="16671" spans="1:26" x14ac:dyDescent="0.25">
      <c r="A16671" s="78">
        <v>215324824</v>
      </c>
      <c r="D16671" s="78" t="s">
        <v>3422</v>
      </c>
      <c r="E16671" s="78" t="s">
        <v>25</v>
      </c>
      <c r="J16671" s="78" t="s">
        <v>6828</v>
      </c>
      <c r="L16671" s="78" t="s">
        <v>6829</v>
      </c>
      <c r="V16671" s="78">
        <v>36000</v>
      </c>
      <c r="W16671" s="78">
        <v>26800</v>
      </c>
      <c r="X16671" s="78"/>
      <c r="Y16671" s="78">
        <v>28100</v>
      </c>
      <c r="Z16671" s="78">
        <v>2.2200000000000002</v>
      </c>
    </row>
    <row r="16672" spans="1:26" x14ac:dyDescent="0.25">
      <c r="A16672" s="78">
        <v>215324751</v>
      </c>
      <c r="D16672" s="78" t="s">
        <v>3422</v>
      </c>
      <c r="E16672" s="78" t="s">
        <v>26</v>
      </c>
      <c r="J16672" s="78" t="s">
        <v>6828</v>
      </c>
      <c r="L16672" s="78" t="s">
        <v>6829</v>
      </c>
      <c r="V16672" s="78">
        <v>36000</v>
      </c>
      <c r="W16672" s="78">
        <v>26800</v>
      </c>
      <c r="X16672" s="78"/>
      <c r="Y16672" s="78">
        <v>28100</v>
      </c>
      <c r="Z16672" s="78">
        <v>2.2200000000000002</v>
      </c>
    </row>
    <row r="16673" spans="1:26" x14ac:dyDescent="0.25">
      <c r="A16673" s="78">
        <v>215324749</v>
      </c>
      <c r="D16673" s="78" t="s">
        <v>3422</v>
      </c>
      <c r="E16673" s="78" t="s">
        <v>26</v>
      </c>
      <c r="J16673" s="78" t="s">
        <v>6207</v>
      </c>
      <c r="L16673" s="78" t="s">
        <v>6830</v>
      </c>
      <c r="V16673" s="78">
        <v>54000</v>
      </c>
      <c r="W16673" s="78">
        <v>41000</v>
      </c>
      <c r="X16673" s="78"/>
      <c r="Y16673" s="78">
        <v>58000</v>
      </c>
      <c r="Z16673" s="78">
        <v>2.17</v>
      </c>
    </row>
    <row r="16674" spans="1:26" x14ac:dyDescent="0.25">
      <c r="A16674" s="78">
        <v>215324822</v>
      </c>
      <c r="D16674" s="78" t="s">
        <v>3422</v>
      </c>
      <c r="E16674" s="78" t="s">
        <v>25</v>
      </c>
      <c r="J16674" s="78" t="s">
        <v>6207</v>
      </c>
      <c r="L16674" s="78" t="s">
        <v>6830</v>
      </c>
      <c r="V16674" s="78">
        <v>54000</v>
      </c>
      <c r="W16674" s="78">
        <v>41000</v>
      </c>
      <c r="X16674" s="78"/>
      <c r="Y16674" s="78">
        <v>58000</v>
      </c>
      <c r="Z16674" s="78">
        <v>2.17</v>
      </c>
    </row>
    <row r="16675" spans="1:26" x14ac:dyDescent="0.25">
      <c r="A16675" s="78">
        <v>215324895</v>
      </c>
      <c r="D16675" s="78" t="s">
        <v>3422</v>
      </c>
      <c r="E16675" s="78" t="s">
        <v>28</v>
      </c>
      <c r="J16675" s="78" t="s">
        <v>6207</v>
      </c>
      <c r="L16675" s="78" t="s">
        <v>6830</v>
      </c>
      <c r="V16675" s="78">
        <v>54000</v>
      </c>
      <c r="W16675" s="78">
        <v>41000</v>
      </c>
      <c r="X16675" s="78"/>
      <c r="Y16675" s="78">
        <v>58000</v>
      </c>
      <c r="Z16675" s="78">
        <v>2.17</v>
      </c>
    </row>
    <row r="16676" spans="1:26" x14ac:dyDescent="0.25">
      <c r="A16676" s="78">
        <v>215324968</v>
      </c>
      <c r="D16676" s="78" t="s">
        <v>3422</v>
      </c>
      <c r="E16676" s="78" t="s">
        <v>27</v>
      </c>
      <c r="J16676" s="78" t="s">
        <v>6207</v>
      </c>
      <c r="L16676" s="78" t="s">
        <v>6830</v>
      </c>
      <c r="V16676" s="78">
        <v>54000</v>
      </c>
      <c r="W16676" s="78">
        <v>41000</v>
      </c>
      <c r="X16676" s="78"/>
      <c r="Y16676" s="78">
        <v>58000</v>
      </c>
      <c r="Z16676" s="78">
        <v>2.17</v>
      </c>
    </row>
    <row r="16677" spans="1:26" x14ac:dyDescent="0.25">
      <c r="A16677" s="78">
        <v>215324238</v>
      </c>
      <c r="D16677" s="78" t="s">
        <v>3422</v>
      </c>
      <c r="E16677" s="78" t="s">
        <v>20</v>
      </c>
      <c r="J16677" s="78" t="s">
        <v>6207</v>
      </c>
      <c r="L16677" s="78" t="s">
        <v>6830</v>
      </c>
      <c r="V16677" s="78">
        <v>54000</v>
      </c>
      <c r="W16677" s="78">
        <v>41000</v>
      </c>
      <c r="X16677" s="78"/>
      <c r="Y16677" s="78">
        <v>58000</v>
      </c>
      <c r="Z16677" s="78">
        <v>2.17</v>
      </c>
    </row>
    <row r="16678" spans="1:26" x14ac:dyDescent="0.25">
      <c r="A16678" s="78">
        <v>215324165</v>
      </c>
      <c r="D16678" s="78" t="s">
        <v>3422</v>
      </c>
      <c r="E16678" s="78" t="s">
        <v>16</v>
      </c>
      <c r="J16678" s="78" t="s">
        <v>6207</v>
      </c>
      <c r="L16678" s="78" t="s">
        <v>6830</v>
      </c>
      <c r="V16678" s="78">
        <v>54000</v>
      </c>
      <c r="W16678" s="78">
        <v>41000</v>
      </c>
      <c r="X16678" s="78"/>
      <c r="Y16678" s="78">
        <v>58000</v>
      </c>
      <c r="Z16678" s="78">
        <v>2.17</v>
      </c>
    </row>
    <row r="16679" spans="1:26" x14ac:dyDescent="0.25">
      <c r="A16679" s="78">
        <v>215324530</v>
      </c>
      <c r="D16679" s="78" t="s">
        <v>3422</v>
      </c>
      <c r="E16679" s="78" t="s">
        <v>22</v>
      </c>
      <c r="J16679" s="78" t="s">
        <v>6207</v>
      </c>
      <c r="L16679" s="78" t="s">
        <v>6830</v>
      </c>
      <c r="V16679" s="78">
        <v>54000</v>
      </c>
      <c r="W16679" s="78">
        <v>41000</v>
      </c>
      <c r="X16679" s="78"/>
      <c r="Y16679" s="78">
        <v>58000</v>
      </c>
      <c r="Z16679" s="78">
        <v>2.17</v>
      </c>
    </row>
    <row r="16680" spans="1:26" x14ac:dyDescent="0.25">
      <c r="A16680" s="78">
        <v>215324457</v>
      </c>
      <c r="D16680" s="78" t="s">
        <v>3422</v>
      </c>
      <c r="E16680" s="78" t="s">
        <v>23</v>
      </c>
      <c r="J16680" s="78" t="s">
        <v>6207</v>
      </c>
      <c r="L16680" s="78" t="s">
        <v>6830</v>
      </c>
      <c r="V16680" s="78">
        <v>54000</v>
      </c>
      <c r="W16680" s="78">
        <v>41000</v>
      </c>
      <c r="X16680" s="78"/>
      <c r="Y16680" s="78">
        <v>58000</v>
      </c>
      <c r="Z16680" s="78">
        <v>2.17</v>
      </c>
    </row>
    <row r="16681" spans="1:26" x14ac:dyDescent="0.25">
      <c r="A16681" s="78">
        <v>215324676</v>
      </c>
      <c r="D16681" s="78" t="s">
        <v>3422</v>
      </c>
      <c r="E16681" s="78" t="s">
        <v>24</v>
      </c>
      <c r="J16681" s="78" t="s">
        <v>6207</v>
      </c>
      <c r="L16681" s="78" t="s">
        <v>6830</v>
      </c>
      <c r="V16681" s="78">
        <v>54000</v>
      </c>
      <c r="W16681" s="78">
        <v>41000</v>
      </c>
      <c r="X16681" s="78"/>
      <c r="Y16681" s="78">
        <v>58000</v>
      </c>
      <c r="Z16681" s="78">
        <v>2.17</v>
      </c>
    </row>
    <row r="16682" spans="1:26" x14ac:dyDescent="0.25">
      <c r="A16682" s="78">
        <v>215324603</v>
      </c>
      <c r="D16682" s="78" t="s">
        <v>3422</v>
      </c>
      <c r="E16682" s="78" t="s">
        <v>15</v>
      </c>
      <c r="J16682" s="78" t="s">
        <v>6207</v>
      </c>
      <c r="L16682" s="78" t="s">
        <v>6830</v>
      </c>
      <c r="V16682" s="78">
        <v>54000</v>
      </c>
      <c r="W16682" s="78">
        <v>41000</v>
      </c>
      <c r="X16682" s="78"/>
      <c r="Y16682" s="78">
        <v>58000</v>
      </c>
      <c r="Z16682" s="78">
        <v>2.17</v>
      </c>
    </row>
    <row r="16683" spans="1:26" x14ac:dyDescent="0.25">
      <c r="A16683" s="78">
        <v>215324384</v>
      </c>
      <c r="D16683" s="78" t="s">
        <v>3422</v>
      </c>
      <c r="E16683" s="78" t="s">
        <v>21</v>
      </c>
      <c r="J16683" s="78" t="s">
        <v>6207</v>
      </c>
      <c r="L16683" s="78" t="s">
        <v>6830</v>
      </c>
      <c r="V16683" s="78">
        <v>54000</v>
      </c>
      <c r="W16683" s="78">
        <v>41000</v>
      </c>
      <c r="X16683" s="78"/>
      <c r="Y16683" s="78">
        <v>58000</v>
      </c>
      <c r="Z16683" s="78">
        <v>2.17</v>
      </c>
    </row>
    <row r="16684" spans="1:26" x14ac:dyDescent="0.25">
      <c r="A16684" s="78">
        <v>215324311</v>
      </c>
      <c r="D16684" s="78" t="s">
        <v>3422</v>
      </c>
      <c r="E16684" s="78" t="s">
        <v>19</v>
      </c>
      <c r="J16684" s="78" t="s">
        <v>6207</v>
      </c>
      <c r="L16684" s="78" t="s">
        <v>6830</v>
      </c>
      <c r="V16684" s="78">
        <v>54000</v>
      </c>
      <c r="W16684" s="78">
        <v>41000</v>
      </c>
      <c r="X16684" s="78"/>
      <c r="Y16684" s="78">
        <v>58000</v>
      </c>
      <c r="Z16684" s="78">
        <v>2.17</v>
      </c>
    </row>
    <row r="16685" spans="1:26" x14ac:dyDescent="0.25">
      <c r="A16685" s="78">
        <v>215324309</v>
      </c>
      <c r="D16685" s="78" t="s">
        <v>3422</v>
      </c>
      <c r="E16685" s="78" t="s">
        <v>19</v>
      </c>
      <c r="J16685" s="78" t="s">
        <v>6831</v>
      </c>
      <c r="L16685" s="78" t="s">
        <v>6827</v>
      </c>
      <c r="V16685" s="78">
        <v>48000</v>
      </c>
      <c r="W16685" s="78">
        <v>38500</v>
      </c>
      <c r="X16685" s="78"/>
      <c r="Y16685" s="78">
        <v>44500</v>
      </c>
      <c r="Z16685" s="78">
        <v>2.23</v>
      </c>
    </row>
    <row r="16686" spans="1:26" x14ac:dyDescent="0.25">
      <c r="A16686" s="78">
        <v>215324382</v>
      </c>
      <c r="D16686" s="78" t="s">
        <v>3422</v>
      </c>
      <c r="E16686" s="78" t="s">
        <v>21</v>
      </c>
      <c r="J16686" s="78" t="s">
        <v>6831</v>
      </c>
      <c r="L16686" s="78" t="s">
        <v>6827</v>
      </c>
      <c r="V16686" s="78">
        <v>48000</v>
      </c>
      <c r="W16686" s="78">
        <v>38500</v>
      </c>
      <c r="X16686" s="78"/>
      <c r="Y16686" s="78">
        <v>44500</v>
      </c>
      <c r="Z16686" s="78">
        <v>2.23</v>
      </c>
    </row>
    <row r="16687" spans="1:26" x14ac:dyDescent="0.25">
      <c r="A16687" s="78">
        <v>215324601</v>
      </c>
      <c r="D16687" s="78" t="s">
        <v>3422</v>
      </c>
      <c r="E16687" s="78" t="s">
        <v>15</v>
      </c>
      <c r="J16687" s="78" t="s">
        <v>6831</v>
      </c>
      <c r="L16687" s="78" t="s">
        <v>6827</v>
      </c>
      <c r="V16687" s="78">
        <v>48000</v>
      </c>
      <c r="W16687" s="78">
        <v>38500</v>
      </c>
      <c r="X16687" s="78"/>
      <c r="Y16687" s="78">
        <v>44500</v>
      </c>
      <c r="Z16687" s="78">
        <v>2.23</v>
      </c>
    </row>
    <row r="16688" spans="1:26" x14ac:dyDescent="0.25">
      <c r="A16688" s="78">
        <v>215324674</v>
      </c>
      <c r="D16688" s="78" t="s">
        <v>3422</v>
      </c>
      <c r="E16688" s="78" t="s">
        <v>24</v>
      </c>
      <c r="J16688" s="78" t="s">
        <v>6831</v>
      </c>
      <c r="L16688" s="78" t="s">
        <v>6827</v>
      </c>
      <c r="V16688" s="78">
        <v>48000</v>
      </c>
      <c r="W16688" s="78">
        <v>38500</v>
      </c>
      <c r="X16688" s="78"/>
      <c r="Y16688" s="78">
        <v>44500</v>
      </c>
      <c r="Z16688" s="78">
        <v>2.23</v>
      </c>
    </row>
    <row r="16689" spans="1:26" x14ac:dyDescent="0.25">
      <c r="A16689" s="78">
        <v>215324455</v>
      </c>
      <c r="D16689" s="78" t="s">
        <v>3422</v>
      </c>
      <c r="E16689" s="78" t="s">
        <v>23</v>
      </c>
      <c r="J16689" s="78" t="s">
        <v>6831</v>
      </c>
      <c r="L16689" s="78" t="s">
        <v>6827</v>
      </c>
      <c r="V16689" s="78">
        <v>48000</v>
      </c>
      <c r="W16689" s="78">
        <v>38500</v>
      </c>
      <c r="X16689" s="78"/>
      <c r="Y16689" s="78">
        <v>44500</v>
      </c>
      <c r="Z16689" s="78">
        <v>2.23</v>
      </c>
    </row>
    <row r="16690" spans="1:26" x14ac:dyDescent="0.25">
      <c r="A16690" s="78">
        <v>215324528</v>
      </c>
      <c r="D16690" s="78" t="s">
        <v>3422</v>
      </c>
      <c r="E16690" s="78" t="s">
        <v>22</v>
      </c>
      <c r="J16690" s="78" t="s">
        <v>6831</v>
      </c>
      <c r="L16690" s="78" t="s">
        <v>6827</v>
      </c>
      <c r="V16690" s="78">
        <v>48000</v>
      </c>
      <c r="W16690" s="78">
        <v>38500</v>
      </c>
      <c r="X16690" s="78"/>
      <c r="Y16690" s="78">
        <v>44500</v>
      </c>
      <c r="Z16690" s="78">
        <v>2.23</v>
      </c>
    </row>
    <row r="16691" spans="1:26" x14ac:dyDescent="0.25">
      <c r="A16691" s="78">
        <v>215324163</v>
      </c>
      <c r="D16691" s="78" t="s">
        <v>3422</v>
      </c>
      <c r="E16691" s="78" t="s">
        <v>16</v>
      </c>
      <c r="J16691" s="78" t="s">
        <v>6831</v>
      </c>
      <c r="L16691" s="78" t="s">
        <v>6827</v>
      </c>
      <c r="V16691" s="78">
        <v>48000</v>
      </c>
      <c r="W16691" s="78">
        <v>38500</v>
      </c>
      <c r="X16691" s="78"/>
      <c r="Y16691" s="78">
        <v>44500</v>
      </c>
      <c r="Z16691" s="78">
        <v>2.23</v>
      </c>
    </row>
    <row r="16692" spans="1:26" x14ac:dyDescent="0.25">
      <c r="A16692" s="78">
        <v>215324236</v>
      </c>
      <c r="D16692" s="78" t="s">
        <v>3422</v>
      </c>
      <c r="E16692" s="78" t="s">
        <v>20</v>
      </c>
      <c r="J16692" s="78" t="s">
        <v>6831</v>
      </c>
      <c r="L16692" s="78" t="s">
        <v>6827</v>
      </c>
      <c r="V16692" s="78">
        <v>48000</v>
      </c>
      <c r="W16692" s="78">
        <v>38500</v>
      </c>
      <c r="X16692" s="78"/>
      <c r="Y16692" s="78">
        <v>44500</v>
      </c>
      <c r="Z16692" s="78">
        <v>2.23</v>
      </c>
    </row>
    <row r="16693" spans="1:26" x14ac:dyDescent="0.25">
      <c r="A16693" s="78">
        <v>215324966</v>
      </c>
      <c r="D16693" s="78" t="s">
        <v>3422</v>
      </c>
      <c r="E16693" s="78" t="s">
        <v>27</v>
      </c>
      <c r="J16693" s="78" t="s">
        <v>6831</v>
      </c>
      <c r="L16693" s="78" t="s">
        <v>6827</v>
      </c>
      <c r="V16693" s="78">
        <v>48000</v>
      </c>
      <c r="W16693" s="78">
        <v>38500</v>
      </c>
      <c r="X16693" s="78"/>
      <c r="Y16693" s="78">
        <v>44500</v>
      </c>
      <c r="Z16693" s="78">
        <v>2.23</v>
      </c>
    </row>
    <row r="16694" spans="1:26" x14ac:dyDescent="0.25">
      <c r="A16694" s="78">
        <v>215324893</v>
      </c>
      <c r="D16694" s="78" t="s">
        <v>3422</v>
      </c>
      <c r="E16694" s="78" t="s">
        <v>28</v>
      </c>
      <c r="J16694" s="78" t="s">
        <v>6831</v>
      </c>
      <c r="L16694" s="78" t="s">
        <v>6827</v>
      </c>
      <c r="V16694" s="78">
        <v>48000</v>
      </c>
      <c r="W16694" s="78">
        <v>38500</v>
      </c>
      <c r="X16694" s="78"/>
      <c r="Y16694" s="78">
        <v>44500</v>
      </c>
      <c r="Z16694" s="78">
        <v>2.23</v>
      </c>
    </row>
    <row r="16695" spans="1:26" x14ac:dyDescent="0.25">
      <c r="A16695" s="78">
        <v>215324820</v>
      </c>
      <c r="D16695" s="78" t="s">
        <v>3422</v>
      </c>
      <c r="E16695" s="78" t="s">
        <v>25</v>
      </c>
      <c r="J16695" s="78" t="s">
        <v>6831</v>
      </c>
      <c r="L16695" s="78" t="s">
        <v>6827</v>
      </c>
      <c r="V16695" s="78">
        <v>48000</v>
      </c>
      <c r="W16695" s="78">
        <v>38500</v>
      </c>
      <c r="X16695" s="78"/>
      <c r="Y16695" s="78">
        <v>44500</v>
      </c>
      <c r="Z16695" s="78">
        <v>2.23</v>
      </c>
    </row>
    <row r="16696" spans="1:26" x14ac:dyDescent="0.25">
      <c r="A16696" s="78">
        <v>215324747</v>
      </c>
      <c r="D16696" s="78" t="s">
        <v>3422</v>
      </c>
      <c r="E16696" s="78" t="s">
        <v>26</v>
      </c>
      <c r="J16696" s="78" t="s">
        <v>6831</v>
      </c>
      <c r="L16696" s="78" t="s">
        <v>6827</v>
      </c>
      <c r="V16696" s="78">
        <v>48000</v>
      </c>
      <c r="W16696" s="78">
        <v>38500</v>
      </c>
      <c r="X16696" s="78"/>
      <c r="Y16696" s="78">
        <v>44500</v>
      </c>
      <c r="Z16696" s="78">
        <v>2.23</v>
      </c>
    </row>
    <row r="16697" spans="1:26" x14ac:dyDescent="0.25">
      <c r="A16697" s="78">
        <v>215324746</v>
      </c>
      <c r="D16697" s="78" t="s">
        <v>3422</v>
      </c>
      <c r="E16697" s="78" t="s">
        <v>26</v>
      </c>
      <c r="J16697" s="78" t="s">
        <v>6831</v>
      </c>
      <c r="L16697" s="78" t="s">
        <v>18</v>
      </c>
      <c r="V16697" s="78">
        <v>48000</v>
      </c>
      <c r="W16697" s="78">
        <v>44000</v>
      </c>
      <c r="X16697" s="78"/>
      <c r="Y16697" s="78">
        <v>48000</v>
      </c>
      <c r="Z16697" s="78">
        <v>2.17</v>
      </c>
    </row>
    <row r="16698" spans="1:26" x14ac:dyDescent="0.25">
      <c r="A16698" s="78">
        <v>215324819</v>
      </c>
      <c r="D16698" s="78" t="s">
        <v>3422</v>
      </c>
      <c r="E16698" s="78" t="s">
        <v>25</v>
      </c>
      <c r="J16698" s="78" t="s">
        <v>6831</v>
      </c>
      <c r="L16698" s="78" t="s">
        <v>18</v>
      </c>
      <c r="V16698" s="78">
        <v>48000</v>
      </c>
      <c r="W16698" s="78">
        <v>44000</v>
      </c>
      <c r="X16698" s="78"/>
      <c r="Y16698" s="78">
        <v>48000</v>
      </c>
      <c r="Z16698" s="78">
        <v>2.17</v>
      </c>
    </row>
    <row r="16699" spans="1:26" x14ac:dyDescent="0.25">
      <c r="A16699" s="78">
        <v>215324892</v>
      </c>
      <c r="D16699" s="78" t="s">
        <v>3422</v>
      </c>
      <c r="E16699" s="78" t="s">
        <v>28</v>
      </c>
      <c r="J16699" s="78" t="s">
        <v>6831</v>
      </c>
      <c r="L16699" s="78" t="s">
        <v>18</v>
      </c>
      <c r="V16699" s="78">
        <v>48000</v>
      </c>
      <c r="W16699" s="78">
        <v>44000</v>
      </c>
      <c r="X16699" s="78"/>
      <c r="Y16699" s="78">
        <v>48000</v>
      </c>
      <c r="Z16699" s="78">
        <v>2.17</v>
      </c>
    </row>
    <row r="16700" spans="1:26" x14ac:dyDescent="0.25">
      <c r="A16700" s="78">
        <v>215324965</v>
      </c>
      <c r="D16700" s="78" t="s">
        <v>3422</v>
      </c>
      <c r="E16700" s="78" t="s">
        <v>27</v>
      </c>
      <c r="J16700" s="78" t="s">
        <v>6831</v>
      </c>
      <c r="L16700" s="78" t="s">
        <v>18</v>
      </c>
      <c r="V16700" s="78">
        <v>48000</v>
      </c>
      <c r="W16700" s="78">
        <v>44000</v>
      </c>
      <c r="X16700" s="78"/>
      <c r="Y16700" s="78">
        <v>48000</v>
      </c>
      <c r="Z16700" s="78">
        <v>2.17</v>
      </c>
    </row>
    <row r="16701" spans="1:26" x14ac:dyDescent="0.25">
      <c r="A16701" s="78">
        <v>215324235</v>
      </c>
      <c r="D16701" s="78" t="s">
        <v>3422</v>
      </c>
      <c r="E16701" s="78" t="s">
        <v>20</v>
      </c>
      <c r="J16701" s="78" t="s">
        <v>6831</v>
      </c>
      <c r="L16701" s="78" t="s">
        <v>18</v>
      </c>
      <c r="V16701" s="78">
        <v>48000</v>
      </c>
      <c r="W16701" s="78">
        <v>44000</v>
      </c>
      <c r="X16701" s="78"/>
      <c r="Y16701" s="78">
        <v>48000</v>
      </c>
      <c r="Z16701" s="78">
        <v>2.17</v>
      </c>
    </row>
    <row r="16702" spans="1:26" x14ac:dyDescent="0.25">
      <c r="A16702" s="78">
        <v>215324162</v>
      </c>
      <c r="D16702" s="78" t="s">
        <v>3422</v>
      </c>
      <c r="E16702" s="78" t="s">
        <v>16</v>
      </c>
      <c r="J16702" s="78" t="s">
        <v>6831</v>
      </c>
      <c r="L16702" s="78" t="s">
        <v>18</v>
      </c>
      <c r="V16702" s="78">
        <v>48000</v>
      </c>
      <c r="W16702" s="78">
        <v>44000</v>
      </c>
      <c r="X16702" s="78"/>
      <c r="Y16702" s="78">
        <v>48000</v>
      </c>
      <c r="Z16702" s="78">
        <v>2.17</v>
      </c>
    </row>
    <row r="16703" spans="1:26" x14ac:dyDescent="0.25">
      <c r="A16703" s="78">
        <v>215324527</v>
      </c>
      <c r="D16703" s="78" t="s">
        <v>3422</v>
      </c>
      <c r="E16703" s="78" t="s">
        <v>22</v>
      </c>
      <c r="J16703" s="78" t="s">
        <v>6831</v>
      </c>
      <c r="L16703" s="78" t="s">
        <v>18</v>
      </c>
      <c r="V16703" s="78">
        <v>48000</v>
      </c>
      <c r="W16703" s="78">
        <v>44000</v>
      </c>
      <c r="X16703" s="78"/>
      <c r="Y16703" s="78">
        <v>48000</v>
      </c>
      <c r="Z16703" s="78">
        <v>2.17</v>
      </c>
    </row>
    <row r="16704" spans="1:26" x14ac:dyDescent="0.25">
      <c r="A16704" s="78">
        <v>215324454</v>
      </c>
      <c r="D16704" s="78" t="s">
        <v>3422</v>
      </c>
      <c r="E16704" s="78" t="s">
        <v>23</v>
      </c>
      <c r="J16704" s="78" t="s">
        <v>6831</v>
      </c>
      <c r="L16704" s="78" t="s">
        <v>18</v>
      </c>
      <c r="V16704" s="78">
        <v>48000</v>
      </c>
      <c r="W16704" s="78">
        <v>44000</v>
      </c>
      <c r="X16704" s="78"/>
      <c r="Y16704" s="78">
        <v>48000</v>
      </c>
      <c r="Z16704" s="78">
        <v>2.17</v>
      </c>
    </row>
    <row r="16705" spans="1:26" x14ac:dyDescent="0.25">
      <c r="A16705" s="78">
        <v>215324673</v>
      </c>
      <c r="D16705" s="78" t="s">
        <v>3422</v>
      </c>
      <c r="E16705" s="78" t="s">
        <v>24</v>
      </c>
      <c r="J16705" s="78" t="s">
        <v>6831</v>
      </c>
      <c r="L16705" s="78" t="s">
        <v>18</v>
      </c>
      <c r="V16705" s="78">
        <v>48000</v>
      </c>
      <c r="W16705" s="78">
        <v>44000</v>
      </c>
      <c r="X16705" s="78"/>
      <c r="Y16705" s="78">
        <v>48000</v>
      </c>
      <c r="Z16705" s="78">
        <v>2.17</v>
      </c>
    </row>
    <row r="16706" spans="1:26" x14ac:dyDescent="0.25">
      <c r="A16706" s="78">
        <v>215324600</v>
      </c>
      <c r="D16706" s="78" t="s">
        <v>3422</v>
      </c>
      <c r="E16706" s="78" t="s">
        <v>15</v>
      </c>
      <c r="J16706" s="78" t="s">
        <v>6831</v>
      </c>
      <c r="L16706" s="78" t="s">
        <v>18</v>
      </c>
      <c r="V16706" s="78">
        <v>48000</v>
      </c>
      <c r="W16706" s="78">
        <v>44000</v>
      </c>
      <c r="X16706" s="78"/>
      <c r="Y16706" s="78">
        <v>48000</v>
      </c>
      <c r="Z16706" s="78">
        <v>2.17</v>
      </c>
    </row>
    <row r="16707" spans="1:26" x14ac:dyDescent="0.25">
      <c r="A16707" s="78">
        <v>215324381</v>
      </c>
      <c r="D16707" s="78" t="s">
        <v>3422</v>
      </c>
      <c r="E16707" s="78" t="s">
        <v>21</v>
      </c>
      <c r="J16707" s="78" t="s">
        <v>6831</v>
      </c>
      <c r="L16707" s="78" t="s">
        <v>18</v>
      </c>
      <c r="V16707" s="78">
        <v>48000</v>
      </c>
      <c r="W16707" s="78">
        <v>44000</v>
      </c>
      <c r="X16707" s="78"/>
      <c r="Y16707" s="78">
        <v>48000</v>
      </c>
      <c r="Z16707" s="78">
        <v>2.17</v>
      </c>
    </row>
    <row r="16708" spans="1:26" x14ac:dyDescent="0.25">
      <c r="A16708" s="78">
        <v>215324308</v>
      </c>
      <c r="D16708" s="78" t="s">
        <v>3422</v>
      </c>
      <c r="E16708" s="78" t="s">
        <v>19</v>
      </c>
      <c r="J16708" s="78" t="s">
        <v>6831</v>
      </c>
      <c r="L16708" s="78" t="s">
        <v>18</v>
      </c>
      <c r="V16708" s="78">
        <v>48000</v>
      </c>
      <c r="W16708" s="78">
        <v>44000</v>
      </c>
      <c r="X16708" s="78"/>
      <c r="Y16708" s="78">
        <v>48000</v>
      </c>
      <c r="Z16708" s="78">
        <v>2.17</v>
      </c>
    </row>
    <row r="16709" spans="1:26" x14ac:dyDescent="0.25">
      <c r="A16709" s="78">
        <v>215324306</v>
      </c>
      <c r="D16709" s="78" t="s">
        <v>3422</v>
      </c>
      <c r="E16709" s="78" t="s">
        <v>19</v>
      </c>
      <c r="J16709" s="78" t="s">
        <v>6209</v>
      </c>
      <c r="L16709" s="78" t="s">
        <v>6832</v>
      </c>
      <c r="V16709" s="78">
        <v>36400</v>
      </c>
      <c r="W16709" s="78">
        <v>30200</v>
      </c>
      <c r="X16709" s="78"/>
      <c r="Y16709" s="78">
        <v>42400</v>
      </c>
      <c r="Z16709" s="78">
        <v>2.16</v>
      </c>
    </row>
    <row r="16710" spans="1:26" x14ac:dyDescent="0.25">
      <c r="A16710" s="78">
        <v>215324379</v>
      </c>
      <c r="D16710" s="78" t="s">
        <v>3422</v>
      </c>
      <c r="E16710" s="78" t="s">
        <v>21</v>
      </c>
      <c r="J16710" s="78" t="s">
        <v>6209</v>
      </c>
      <c r="L16710" s="78" t="s">
        <v>6832</v>
      </c>
      <c r="V16710" s="78">
        <v>36400</v>
      </c>
      <c r="W16710" s="78">
        <v>30200</v>
      </c>
      <c r="X16710" s="78"/>
      <c r="Y16710" s="78">
        <v>42400</v>
      </c>
      <c r="Z16710" s="78">
        <v>2.16</v>
      </c>
    </row>
    <row r="16711" spans="1:26" x14ac:dyDescent="0.25">
      <c r="A16711" s="78">
        <v>215324598</v>
      </c>
      <c r="D16711" s="78" t="s">
        <v>3422</v>
      </c>
      <c r="E16711" s="78" t="s">
        <v>15</v>
      </c>
      <c r="J16711" s="78" t="s">
        <v>6209</v>
      </c>
      <c r="L16711" s="78" t="s">
        <v>6832</v>
      </c>
      <c r="V16711" s="78">
        <v>36400</v>
      </c>
      <c r="W16711" s="78">
        <v>30200</v>
      </c>
      <c r="X16711" s="78"/>
      <c r="Y16711" s="78">
        <v>42400</v>
      </c>
      <c r="Z16711" s="78">
        <v>2.16</v>
      </c>
    </row>
    <row r="16712" spans="1:26" x14ac:dyDescent="0.25">
      <c r="A16712" s="78">
        <v>215324671</v>
      </c>
      <c r="D16712" s="78" t="s">
        <v>3422</v>
      </c>
      <c r="E16712" s="78" t="s">
        <v>24</v>
      </c>
      <c r="J16712" s="78" t="s">
        <v>6209</v>
      </c>
      <c r="L16712" s="78" t="s">
        <v>6832</v>
      </c>
      <c r="V16712" s="78">
        <v>36400</v>
      </c>
      <c r="W16712" s="78">
        <v>30200</v>
      </c>
      <c r="X16712" s="78"/>
      <c r="Y16712" s="78">
        <v>42400</v>
      </c>
      <c r="Z16712" s="78">
        <v>2.16</v>
      </c>
    </row>
    <row r="16713" spans="1:26" x14ac:dyDescent="0.25">
      <c r="A16713" s="78">
        <v>215324452</v>
      </c>
      <c r="D16713" s="78" t="s">
        <v>3422</v>
      </c>
      <c r="E16713" s="78" t="s">
        <v>23</v>
      </c>
      <c r="J16713" s="78" t="s">
        <v>6209</v>
      </c>
      <c r="L16713" s="78" t="s">
        <v>6832</v>
      </c>
      <c r="V16713" s="78">
        <v>36400</v>
      </c>
      <c r="W16713" s="78">
        <v>30200</v>
      </c>
      <c r="X16713" s="78"/>
      <c r="Y16713" s="78">
        <v>42400</v>
      </c>
      <c r="Z16713" s="78">
        <v>2.16</v>
      </c>
    </row>
    <row r="16714" spans="1:26" x14ac:dyDescent="0.25">
      <c r="A16714" s="78">
        <v>215324525</v>
      </c>
      <c r="D16714" s="78" t="s">
        <v>3422</v>
      </c>
      <c r="E16714" s="78" t="s">
        <v>22</v>
      </c>
      <c r="J16714" s="78" t="s">
        <v>6209</v>
      </c>
      <c r="L16714" s="78" t="s">
        <v>6832</v>
      </c>
      <c r="V16714" s="78">
        <v>36400</v>
      </c>
      <c r="W16714" s="78">
        <v>30200</v>
      </c>
      <c r="X16714" s="78"/>
      <c r="Y16714" s="78">
        <v>42400</v>
      </c>
      <c r="Z16714" s="78">
        <v>2.16</v>
      </c>
    </row>
    <row r="16715" spans="1:26" x14ac:dyDescent="0.25">
      <c r="A16715" s="78">
        <v>215324233</v>
      </c>
      <c r="D16715" s="78" t="s">
        <v>3422</v>
      </c>
      <c r="E16715" s="78" t="s">
        <v>20</v>
      </c>
      <c r="J16715" s="78" t="s">
        <v>6209</v>
      </c>
      <c r="L16715" s="78" t="s">
        <v>6832</v>
      </c>
      <c r="V16715" s="78">
        <v>36400</v>
      </c>
      <c r="W16715" s="78">
        <v>30200</v>
      </c>
      <c r="X16715" s="78"/>
      <c r="Y16715" s="78">
        <v>42400</v>
      </c>
      <c r="Z16715" s="78">
        <v>2.16</v>
      </c>
    </row>
    <row r="16716" spans="1:26" x14ac:dyDescent="0.25">
      <c r="A16716" s="78">
        <v>215324160</v>
      </c>
      <c r="D16716" s="78" t="s">
        <v>3422</v>
      </c>
      <c r="E16716" s="78" t="s">
        <v>16</v>
      </c>
      <c r="J16716" s="78" t="s">
        <v>6209</v>
      </c>
      <c r="L16716" s="78" t="s">
        <v>6832</v>
      </c>
      <c r="V16716" s="78">
        <v>36400</v>
      </c>
      <c r="W16716" s="78">
        <v>30200</v>
      </c>
      <c r="X16716" s="78"/>
      <c r="Y16716" s="78">
        <v>42400</v>
      </c>
      <c r="Z16716" s="78">
        <v>2.16</v>
      </c>
    </row>
    <row r="16717" spans="1:26" x14ac:dyDescent="0.25">
      <c r="A16717" s="78">
        <v>215324963</v>
      </c>
      <c r="D16717" s="78" t="s">
        <v>3422</v>
      </c>
      <c r="E16717" s="78" t="s">
        <v>27</v>
      </c>
      <c r="J16717" s="78" t="s">
        <v>6209</v>
      </c>
      <c r="L16717" s="78" t="s">
        <v>6832</v>
      </c>
      <c r="V16717" s="78">
        <v>36400</v>
      </c>
      <c r="W16717" s="78">
        <v>30200</v>
      </c>
      <c r="X16717" s="78"/>
      <c r="Y16717" s="78">
        <v>42400</v>
      </c>
      <c r="Z16717" s="78">
        <v>2.16</v>
      </c>
    </row>
    <row r="16718" spans="1:26" x14ac:dyDescent="0.25">
      <c r="A16718" s="78">
        <v>215324890</v>
      </c>
      <c r="D16718" s="78" t="s">
        <v>3422</v>
      </c>
      <c r="E16718" s="78" t="s">
        <v>28</v>
      </c>
      <c r="J16718" s="78" t="s">
        <v>6209</v>
      </c>
      <c r="L16718" s="78" t="s">
        <v>6832</v>
      </c>
      <c r="V16718" s="78">
        <v>36400</v>
      </c>
      <c r="W16718" s="78">
        <v>30200</v>
      </c>
      <c r="X16718" s="78"/>
      <c r="Y16718" s="78">
        <v>42400</v>
      </c>
      <c r="Z16718" s="78">
        <v>2.16</v>
      </c>
    </row>
    <row r="16719" spans="1:26" x14ac:dyDescent="0.25">
      <c r="A16719" s="78">
        <v>215324817</v>
      </c>
      <c r="D16719" s="78" t="s">
        <v>3422</v>
      </c>
      <c r="E16719" s="78" t="s">
        <v>25</v>
      </c>
      <c r="J16719" s="78" t="s">
        <v>6209</v>
      </c>
      <c r="L16719" s="78" t="s">
        <v>6832</v>
      </c>
      <c r="V16719" s="78">
        <v>36400</v>
      </c>
      <c r="W16719" s="78">
        <v>30200</v>
      </c>
      <c r="X16719" s="78"/>
      <c r="Y16719" s="78">
        <v>42400</v>
      </c>
      <c r="Z16719" s="78">
        <v>2.16</v>
      </c>
    </row>
    <row r="16720" spans="1:26" x14ac:dyDescent="0.25">
      <c r="A16720" s="78">
        <v>215324744</v>
      </c>
      <c r="D16720" s="78" t="s">
        <v>3422</v>
      </c>
      <c r="E16720" s="78" t="s">
        <v>26</v>
      </c>
      <c r="J16720" s="78" t="s">
        <v>6209</v>
      </c>
      <c r="L16720" s="78" t="s">
        <v>6832</v>
      </c>
      <c r="V16720" s="78">
        <v>36400</v>
      </c>
      <c r="W16720" s="78">
        <v>30200</v>
      </c>
      <c r="X16720" s="78"/>
      <c r="Y16720" s="78">
        <v>42400</v>
      </c>
      <c r="Z16720" s="78">
        <v>2.16</v>
      </c>
    </row>
    <row r="16721" spans="1:26" x14ac:dyDescent="0.25">
      <c r="A16721" s="78">
        <v>215324743</v>
      </c>
      <c r="D16721" s="78" t="s">
        <v>3422</v>
      </c>
      <c r="E16721" s="78" t="s">
        <v>26</v>
      </c>
      <c r="J16721" s="78" t="s">
        <v>6209</v>
      </c>
      <c r="L16721" s="78" t="s">
        <v>6829</v>
      </c>
      <c r="V16721" s="78">
        <v>36600</v>
      </c>
      <c r="W16721" s="78">
        <v>30600</v>
      </c>
      <c r="X16721" s="78"/>
      <c r="Y16721" s="78">
        <v>46200</v>
      </c>
      <c r="Z16721" s="78">
        <v>2.17</v>
      </c>
    </row>
    <row r="16722" spans="1:26" x14ac:dyDescent="0.25">
      <c r="A16722" s="78">
        <v>215324816</v>
      </c>
      <c r="D16722" s="78" t="s">
        <v>3422</v>
      </c>
      <c r="E16722" s="78" t="s">
        <v>25</v>
      </c>
      <c r="J16722" s="78" t="s">
        <v>6209</v>
      </c>
      <c r="L16722" s="78" t="s">
        <v>6829</v>
      </c>
      <c r="V16722" s="78">
        <v>36600</v>
      </c>
      <c r="W16722" s="78">
        <v>30600</v>
      </c>
      <c r="X16722" s="78"/>
      <c r="Y16722" s="78">
        <v>46200</v>
      </c>
      <c r="Z16722" s="78">
        <v>2.17</v>
      </c>
    </row>
    <row r="16723" spans="1:26" x14ac:dyDescent="0.25">
      <c r="A16723" s="78">
        <v>215324889</v>
      </c>
      <c r="D16723" s="78" t="s">
        <v>3422</v>
      </c>
      <c r="E16723" s="78" t="s">
        <v>28</v>
      </c>
      <c r="J16723" s="78" t="s">
        <v>6209</v>
      </c>
      <c r="L16723" s="78" t="s">
        <v>6829</v>
      </c>
      <c r="V16723" s="78">
        <v>36600</v>
      </c>
      <c r="W16723" s="78">
        <v>30600</v>
      </c>
      <c r="X16723" s="78"/>
      <c r="Y16723" s="78">
        <v>46200</v>
      </c>
      <c r="Z16723" s="78">
        <v>2.17</v>
      </c>
    </row>
    <row r="16724" spans="1:26" x14ac:dyDescent="0.25">
      <c r="A16724" s="78">
        <v>215324962</v>
      </c>
      <c r="D16724" s="78" t="s">
        <v>3422</v>
      </c>
      <c r="E16724" s="78" t="s">
        <v>27</v>
      </c>
      <c r="J16724" s="78" t="s">
        <v>6209</v>
      </c>
      <c r="L16724" s="78" t="s">
        <v>6829</v>
      </c>
      <c r="V16724" s="78">
        <v>36600</v>
      </c>
      <c r="W16724" s="78">
        <v>30600</v>
      </c>
      <c r="X16724" s="78"/>
      <c r="Y16724" s="78">
        <v>46200</v>
      </c>
      <c r="Z16724" s="78">
        <v>2.17</v>
      </c>
    </row>
    <row r="16725" spans="1:26" x14ac:dyDescent="0.25">
      <c r="A16725" s="78">
        <v>215324159</v>
      </c>
      <c r="D16725" s="78" t="s">
        <v>3422</v>
      </c>
      <c r="E16725" s="78" t="s">
        <v>16</v>
      </c>
      <c r="J16725" s="78" t="s">
        <v>6209</v>
      </c>
      <c r="L16725" s="78" t="s">
        <v>6829</v>
      </c>
      <c r="V16725" s="78">
        <v>36600</v>
      </c>
      <c r="W16725" s="78">
        <v>30600</v>
      </c>
      <c r="X16725" s="78"/>
      <c r="Y16725" s="78">
        <v>46200</v>
      </c>
      <c r="Z16725" s="78">
        <v>2.17</v>
      </c>
    </row>
    <row r="16726" spans="1:26" x14ac:dyDescent="0.25">
      <c r="A16726" s="78">
        <v>215324232</v>
      </c>
      <c r="D16726" s="78" t="s">
        <v>3422</v>
      </c>
      <c r="E16726" s="78" t="s">
        <v>20</v>
      </c>
      <c r="J16726" s="78" t="s">
        <v>6209</v>
      </c>
      <c r="L16726" s="78" t="s">
        <v>6829</v>
      </c>
      <c r="V16726" s="78">
        <v>36600</v>
      </c>
      <c r="W16726" s="78">
        <v>30600</v>
      </c>
      <c r="X16726" s="78"/>
      <c r="Y16726" s="78">
        <v>46200</v>
      </c>
      <c r="Z16726" s="78">
        <v>2.17</v>
      </c>
    </row>
    <row r="16727" spans="1:26" x14ac:dyDescent="0.25">
      <c r="A16727" s="78">
        <v>215324524</v>
      </c>
      <c r="D16727" s="78" t="s">
        <v>3422</v>
      </c>
      <c r="E16727" s="78" t="s">
        <v>22</v>
      </c>
      <c r="J16727" s="78" t="s">
        <v>6209</v>
      </c>
      <c r="L16727" s="78" t="s">
        <v>6829</v>
      </c>
      <c r="V16727" s="78">
        <v>36600</v>
      </c>
      <c r="W16727" s="78">
        <v>30600</v>
      </c>
      <c r="X16727" s="78"/>
      <c r="Y16727" s="78">
        <v>46200</v>
      </c>
      <c r="Z16727" s="78">
        <v>2.17</v>
      </c>
    </row>
    <row r="16728" spans="1:26" x14ac:dyDescent="0.25">
      <c r="A16728" s="78">
        <v>215324451</v>
      </c>
      <c r="D16728" s="78" t="s">
        <v>3422</v>
      </c>
      <c r="E16728" s="78" t="s">
        <v>23</v>
      </c>
      <c r="J16728" s="78" t="s">
        <v>6209</v>
      </c>
      <c r="L16728" s="78" t="s">
        <v>6829</v>
      </c>
      <c r="V16728" s="78">
        <v>36600</v>
      </c>
      <c r="W16728" s="78">
        <v>30600</v>
      </c>
      <c r="X16728" s="78"/>
      <c r="Y16728" s="78">
        <v>46200</v>
      </c>
      <c r="Z16728" s="78">
        <v>2.17</v>
      </c>
    </row>
    <row r="16729" spans="1:26" x14ac:dyDescent="0.25">
      <c r="A16729" s="78">
        <v>215324670</v>
      </c>
      <c r="D16729" s="78" t="s">
        <v>3422</v>
      </c>
      <c r="E16729" s="78" t="s">
        <v>24</v>
      </c>
      <c r="J16729" s="78" t="s">
        <v>6209</v>
      </c>
      <c r="L16729" s="78" t="s">
        <v>6829</v>
      </c>
      <c r="V16729" s="78">
        <v>36600</v>
      </c>
      <c r="W16729" s="78">
        <v>30600</v>
      </c>
      <c r="X16729" s="78"/>
      <c r="Y16729" s="78">
        <v>46200</v>
      </c>
      <c r="Z16729" s="78">
        <v>2.17</v>
      </c>
    </row>
    <row r="16730" spans="1:26" x14ac:dyDescent="0.25">
      <c r="A16730" s="78">
        <v>215324597</v>
      </c>
      <c r="D16730" s="78" t="s">
        <v>3422</v>
      </c>
      <c r="E16730" s="78" t="s">
        <v>15</v>
      </c>
      <c r="J16730" s="78" t="s">
        <v>6209</v>
      </c>
      <c r="L16730" s="78" t="s">
        <v>6829</v>
      </c>
      <c r="V16730" s="78">
        <v>36600</v>
      </c>
      <c r="W16730" s="78">
        <v>30600</v>
      </c>
      <c r="X16730" s="78"/>
      <c r="Y16730" s="78">
        <v>46200</v>
      </c>
      <c r="Z16730" s="78">
        <v>2.17</v>
      </c>
    </row>
    <row r="16731" spans="1:26" x14ac:dyDescent="0.25">
      <c r="A16731" s="78">
        <v>215324378</v>
      </c>
      <c r="D16731" s="78" t="s">
        <v>3422</v>
      </c>
      <c r="E16731" s="78" t="s">
        <v>21</v>
      </c>
      <c r="J16731" s="78" t="s">
        <v>6209</v>
      </c>
      <c r="L16731" s="78" t="s">
        <v>6829</v>
      </c>
      <c r="V16731" s="78">
        <v>36600</v>
      </c>
      <c r="W16731" s="78">
        <v>30600</v>
      </c>
      <c r="X16731" s="78"/>
      <c r="Y16731" s="78">
        <v>46200</v>
      </c>
      <c r="Z16731" s="78">
        <v>2.17</v>
      </c>
    </row>
    <row r="16732" spans="1:26" x14ac:dyDescent="0.25">
      <c r="A16732" s="78">
        <v>215324305</v>
      </c>
      <c r="D16732" s="78" t="s">
        <v>3422</v>
      </c>
      <c r="E16732" s="78" t="s">
        <v>19</v>
      </c>
      <c r="J16732" s="78" t="s">
        <v>6209</v>
      </c>
      <c r="L16732" s="78" t="s">
        <v>6829</v>
      </c>
      <c r="V16732" s="78">
        <v>36600</v>
      </c>
      <c r="W16732" s="78">
        <v>30600</v>
      </c>
      <c r="X16732" s="78"/>
      <c r="Y16732" s="78">
        <v>46200</v>
      </c>
      <c r="Z16732" s="78">
        <v>2.17</v>
      </c>
    </row>
    <row r="16733" spans="1:26" x14ac:dyDescent="0.25">
      <c r="A16733" s="78">
        <v>215324297</v>
      </c>
      <c r="D16733" s="78" t="s">
        <v>3422</v>
      </c>
      <c r="E16733" s="78" t="s">
        <v>19</v>
      </c>
      <c r="J16733" s="78" t="s">
        <v>6475</v>
      </c>
      <c r="L16733" s="78" t="s">
        <v>6451</v>
      </c>
      <c r="V16733" s="78">
        <v>24000</v>
      </c>
      <c r="W16733" s="78">
        <v>20000</v>
      </c>
      <c r="X16733" s="78"/>
      <c r="Y16733" s="78">
        <v>20000</v>
      </c>
      <c r="Z16733" s="78">
        <v>2.31</v>
      </c>
    </row>
    <row r="16734" spans="1:26" x14ac:dyDescent="0.25">
      <c r="A16734" s="78">
        <v>215324370</v>
      </c>
      <c r="D16734" s="78" t="s">
        <v>3422</v>
      </c>
      <c r="E16734" s="78" t="s">
        <v>21</v>
      </c>
      <c r="J16734" s="78" t="s">
        <v>6475</v>
      </c>
      <c r="L16734" s="78" t="s">
        <v>6451</v>
      </c>
      <c r="V16734" s="78">
        <v>24000</v>
      </c>
      <c r="W16734" s="78">
        <v>20000</v>
      </c>
      <c r="X16734" s="78"/>
      <c r="Y16734" s="78">
        <v>20000</v>
      </c>
      <c r="Z16734" s="78">
        <v>2.31</v>
      </c>
    </row>
    <row r="16735" spans="1:26" x14ac:dyDescent="0.25">
      <c r="A16735" s="78">
        <v>215324589</v>
      </c>
      <c r="D16735" s="78" t="s">
        <v>3422</v>
      </c>
      <c r="E16735" s="78" t="s">
        <v>15</v>
      </c>
      <c r="J16735" s="78" t="s">
        <v>6475</v>
      </c>
      <c r="L16735" s="78" t="s">
        <v>6451</v>
      </c>
      <c r="V16735" s="78">
        <v>24000</v>
      </c>
      <c r="W16735" s="78">
        <v>20000</v>
      </c>
      <c r="X16735" s="78"/>
      <c r="Y16735" s="78">
        <v>20000</v>
      </c>
      <c r="Z16735" s="78">
        <v>2.31</v>
      </c>
    </row>
    <row r="16736" spans="1:26" x14ac:dyDescent="0.25">
      <c r="A16736" s="78">
        <v>215324735</v>
      </c>
      <c r="D16736" s="78" t="s">
        <v>3422</v>
      </c>
      <c r="E16736" s="78" t="s">
        <v>26</v>
      </c>
      <c r="J16736" s="78" t="s">
        <v>6475</v>
      </c>
      <c r="L16736" s="78" t="s">
        <v>6451</v>
      </c>
      <c r="V16736" s="78">
        <v>24000</v>
      </c>
      <c r="W16736" s="78">
        <v>20000</v>
      </c>
      <c r="X16736" s="78"/>
      <c r="Y16736" s="78">
        <v>20000</v>
      </c>
      <c r="Z16736" s="78">
        <v>2.31</v>
      </c>
    </row>
    <row r="16737" spans="1:26" x14ac:dyDescent="0.25">
      <c r="A16737" s="78">
        <v>215324662</v>
      </c>
      <c r="D16737" s="78" t="s">
        <v>3422</v>
      </c>
      <c r="E16737" s="78" t="s">
        <v>24</v>
      </c>
      <c r="J16737" s="78" t="s">
        <v>6475</v>
      </c>
      <c r="L16737" s="78" t="s">
        <v>6451</v>
      </c>
      <c r="V16737" s="78">
        <v>24000</v>
      </c>
      <c r="W16737" s="78">
        <v>20000</v>
      </c>
      <c r="X16737" s="78"/>
      <c r="Y16737" s="78">
        <v>20000</v>
      </c>
      <c r="Z16737" s="78">
        <v>2.31</v>
      </c>
    </row>
    <row r="16738" spans="1:26" x14ac:dyDescent="0.25">
      <c r="A16738" s="78">
        <v>215324443</v>
      </c>
      <c r="D16738" s="78" t="s">
        <v>3422</v>
      </c>
      <c r="E16738" s="78" t="s">
        <v>23</v>
      </c>
      <c r="J16738" s="78" t="s">
        <v>6475</v>
      </c>
      <c r="L16738" s="78" t="s">
        <v>6451</v>
      </c>
      <c r="V16738" s="78">
        <v>24000</v>
      </c>
      <c r="W16738" s="78">
        <v>20000</v>
      </c>
      <c r="X16738" s="78"/>
      <c r="Y16738" s="78">
        <v>20000</v>
      </c>
      <c r="Z16738" s="78">
        <v>2.31</v>
      </c>
    </row>
    <row r="16739" spans="1:26" x14ac:dyDescent="0.25">
      <c r="A16739" s="78">
        <v>215324516</v>
      </c>
      <c r="D16739" s="78" t="s">
        <v>3422</v>
      </c>
      <c r="E16739" s="78" t="s">
        <v>22</v>
      </c>
      <c r="J16739" s="78" t="s">
        <v>6475</v>
      </c>
      <c r="L16739" s="78" t="s">
        <v>6451</v>
      </c>
      <c r="V16739" s="78">
        <v>24000</v>
      </c>
      <c r="W16739" s="78">
        <v>20000</v>
      </c>
      <c r="X16739" s="78"/>
      <c r="Y16739" s="78">
        <v>20000</v>
      </c>
      <c r="Z16739" s="78">
        <v>2.31</v>
      </c>
    </row>
    <row r="16740" spans="1:26" x14ac:dyDescent="0.25">
      <c r="A16740" s="78">
        <v>215324224</v>
      </c>
      <c r="D16740" s="78" t="s">
        <v>3422</v>
      </c>
      <c r="E16740" s="78" t="s">
        <v>20</v>
      </c>
      <c r="J16740" s="78" t="s">
        <v>6475</v>
      </c>
      <c r="L16740" s="78" t="s">
        <v>6451</v>
      </c>
      <c r="V16740" s="78">
        <v>24000</v>
      </c>
      <c r="W16740" s="78">
        <v>20000</v>
      </c>
      <c r="X16740" s="78"/>
      <c r="Y16740" s="78">
        <v>20000</v>
      </c>
      <c r="Z16740" s="78">
        <v>2.31</v>
      </c>
    </row>
    <row r="16741" spans="1:26" x14ac:dyDescent="0.25">
      <c r="A16741" s="78">
        <v>215324954</v>
      </c>
      <c r="D16741" s="78" t="s">
        <v>3422</v>
      </c>
      <c r="E16741" s="78" t="s">
        <v>27</v>
      </c>
      <c r="J16741" s="78" t="s">
        <v>6475</v>
      </c>
      <c r="L16741" s="78" t="s">
        <v>6451</v>
      </c>
      <c r="V16741" s="78">
        <v>24000</v>
      </c>
      <c r="W16741" s="78">
        <v>20000</v>
      </c>
      <c r="X16741" s="78"/>
      <c r="Y16741" s="78">
        <v>20000</v>
      </c>
      <c r="Z16741" s="78">
        <v>2.31</v>
      </c>
    </row>
    <row r="16742" spans="1:26" x14ac:dyDescent="0.25">
      <c r="A16742" s="78">
        <v>215324881</v>
      </c>
      <c r="D16742" s="78" t="s">
        <v>3422</v>
      </c>
      <c r="E16742" s="78" t="s">
        <v>28</v>
      </c>
      <c r="J16742" s="78" t="s">
        <v>6475</v>
      </c>
      <c r="L16742" s="78" t="s">
        <v>6451</v>
      </c>
      <c r="V16742" s="78">
        <v>24000</v>
      </c>
      <c r="W16742" s="78">
        <v>20000</v>
      </c>
      <c r="X16742" s="78"/>
      <c r="Y16742" s="78">
        <v>20000</v>
      </c>
      <c r="Z16742" s="78">
        <v>2.31</v>
      </c>
    </row>
    <row r="16743" spans="1:26" x14ac:dyDescent="0.25">
      <c r="A16743" s="78">
        <v>215324808</v>
      </c>
      <c r="D16743" s="78" t="s">
        <v>3422</v>
      </c>
      <c r="E16743" s="78" t="s">
        <v>25</v>
      </c>
      <c r="J16743" s="78" t="s">
        <v>6475</v>
      </c>
      <c r="L16743" s="78" t="s">
        <v>6451</v>
      </c>
      <c r="V16743" s="78">
        <v>24000</v>
      </c>
      <c r="W16743" s="78">
        <v>20000</v>
      </c>
      <c r="X16743" s="78"/>
      <c r="Y16743" s="78">
        <v>20000</v>
      </c>
      <c r="Z16743" s="78">
        <v>2.31</v>
      </c>
    </row>
    <row r="16744" spans="1:26" x14ac:dyDescent="0.25">
      <c r="A16744" s="78">
        <v>215324807</v>
      </c>
      <c r="D16744" s="78" t="s">
        <v>3422</v>
      </c>
      <c r="E16744" s="78" t="s">
        <v>25</v>
      </c>
      <c r="J16744" s="78" t="s">
        <v>6475</v>
      </c>
      <c r="L16744" s="78" t="s">
        <v>6453</v>
      </c>
      <c r="V16744" s="78">
        <v>24000</v>
      </c>
      <c r="W16744" s="78">
        <v>20400</v>
      </c>
      <c r="X16744" s="78"/>
      <c r="Y16744" s="78">
        <v>20500</v>
      </c>
      <c r="Z16744" s="78">
        <v>2.5499999999999998</v>
      </c>
    </row>
    <row r="16745" spans="1:26" x14ac:dyDescent="0.25">
      <c r="A16745" s="78">
        <v>215324880</v>
      </c>
      <c r="D16745" s="78" t="s">
        <v>3422</v>
      </c>
      <c r="E16745" s="78" t="s">
        <v>28</v>
      </c>
      <c r="J16745" s="78" t="s">
        <v>6475</v>
      </c>
      <c r="L16745" s="78" t="s">
        <v>6453</v>
      </c>
      <c r="V16745" s="78">
        <v>24000</v>
      </c>
      <c r="W16745" s="78">
        <v>20400</v>
      </c>
      <c r="X16745" s="78"/>
      <c r="Y16745" s="78">
        <v>20500</v>
      </c>
      <c r="Z16745" s="78">
        <v>2.5499999999999998</v>
      </c>
    </row>
    <row r="16746" spans="1:26" x14ac:dyDescent="0.25">
      <c r="A16746" s="78">
        <v>215324953</v>
      </c>
      <c r="D16746" s="78" t="s">
        <v>3422</v>
      </c>
      <c r="E16746" s="78" t="s">
        <v>27</v>
      </c>
      <c r="J16746" s="78" t="s">
        <v>6475</v>
      </c>
      <c r="L16746" s="78" t="s">
        <v>6453</v>
      </c>
      <c r="V16746" s="78">
        <v>24000</v>
      </c>
      <c r="W16746" s="78">
        <v>20400</v>
      </c>
      <c r="X16746" s="78"/>
      <c r="Y16746" s="78">
        <v>20500</v>
      </c>
      <c r="Z16746" s="78">
        <v>2.5499999999999998</v>
      </c>
    </row>
    <row r="16747" spans="1:26" x14ac:dyDescent="0.25">
      <c r="A16747" s="78">
        <v>215324223</v>
      </c>
      <c r="D16747" s="78" t="s">
        <v>3422</v>
      </c>
      <c r="E16747" s="78" t="s">
        <v>20</v>
      </c>
      <c r="J16747" s="78" t="s">
        <v>6475</v>
      </c>
      <c r="L16747" s="78" t="s">
        <v>6453</v>
      </c>
      <c r="V16747" s="78">
        <v>24000</v>
      </c>
      <c r="W16747" s="78">
        <v>20400</v>
      </c>
      <c r="X16747" s="78"/>
      <c r="Y16747" s="78">
        <v>20500</v>
      </c>
      <c r="Z16747" s="78">
        <v>2.5499999999999998</v>
      </c>
    </row>
    <row r="16748" spans="1:26" x14ac:dyDescent="0.25">
      <c r="A16748" s="78">
        <v>215324515</v>
      </c>
      <c r="D16748" s="78" t="s">
        <v>3422</v>
      </c>
      <c r="E16748" s="78" t="s">
        <v>22</v>
      </c>
      <c r="J16748" s="78" t="s">
        <v>6475</v>
      </c>
      <c r="L16748" s="78" t="s">
        <v>6453</v>
      </c>
      <c r="V16748" s="78">
        <v>24000</v>
      </c>
      <c r="W16748" s="78">
        <v>20400</v>
      </c>
      <c r="X16748" s="78"/>
      <c r="Y16748" s="78">
        <v>20500</v>
      </c>
      <c r="Z16748" s="78">
        <v>2.5499999999999998</v>
      </c>
    </row>
    <row r="16749" spans="1:26" x14ac:dyDescent="0.25">
      <c r="A16749" s="78">
        <v>215324442</v>
      </c>
      <c r="D16749" s="78" t="s">
        <v>3422</v>
      </c>
      <c r="E16749" s="78" t="s">
        <v>23</v>
      </c>
      <c r="J16749" s="78" t="s">
        <v>6475</v>
      </c>
      <c r="L16749" s="78" t="s">
        <v>6453</v>
      </c>
      <c r="V16749" s="78">
        <v>24000</v>
      </c>
      <c r="W16749" s="78">
        <v>20400</v>
      </c>
      <c r="X16749" s="78"/>
      <c r="Y16749" s="78">
        <v>20500</v>
      </c>
      <c r="Z16749" s="78">
        <v>2.5499999999999998</v>
      </c>
    </row>
    <row r="16750" spans="1:26" x14ac:dyDescent="0.25">
      <c r="A16750" s="78">
        <v>215324661</v>
      </c>
      <c r="D16750" s="78" t="s">
        <v>3422</v>
      </c>
      <c r="E16750" s="78" t="s">
        <v>24</v>
      </c>
      <c r="J16750" s="78" t="s">
        <v>6475</v>
      </c>
      <c r="L16750" s="78" t="s">
        <v>6453</v>
      </c>
      <c r="V16750" s="78">
        <v>24000</v>
      </c>
      <c r="W16750" s="78">
        <v>20400</v>
      </c>
      <c r="X16750" s="78"/>
      <c r="Y16750" s="78">
        <v>20500</v>
      </c>
      <c r="Z16750" s="78">
        <v>2.5499999999999998</v>
      </c>
    </row>
    <row r="16751" spans="1:26" x14ac:dyDescent="0.25">
      <c r="A16751" s="78">
        <v>215324734</v>
      </c>
      <c r="D16751" s="78" t="s">
        <v>3422</v>
      </c>
      <c r="E16751" s="78" t="s">
        <v>26</v>
      </c>
      <c r="J16751" s="78" t="s">
        <v>6475</v>
      </c>
      <c r="L16751" s="78" t="s">
        <v>6453</v>
      </c>
      <c r="V16751" s="78">
        <v>24000</v>
      </c>
      <c r="W16751" s="78">
        <v>20400</v>
      </c>
      <c r="X16751" s="78"/>
      <c r="Y16751" s="78">
        <v>20500</v>
      </c>
      <c r="Z16751" s="78">
        <v>2.5499999999999998</v>
      </c>
    </row>
    <row r="16752" spans="1:26" x14ac:dyDescent="0.25">
      <c r="A16752" s="78">
        <v>215324588</v>
      </c>
      <c r="D16752" s="78" t="s">
        <v>3422</v>
      </c>
      <c r="E16752" s="78" t="s">
        <v>15</v>
      </c>
      <c r="J16752" s="78" t="s">
        <v>6475</v>
      </c>
      <c r="L16752" s="78" t="s">
        <v>6453</v>
      </c>
      <c r="V16752" s="78">
        <v>24000</v>
      </c>
      <c r="W16752" s="78">
        <v>20400</v>
      </c>
      <c r="X16752" s="78"/>
      <c r="Y16752" s="78">
        <v>20500</v>
      </c>
      <c r="Z16752" s="78">
        <v>2.5499999999999998</v>
      </c>
    </row>
    <row r="16753" spans="1:26" x14ac:dyDescent="0.25">
      <c r="A16753" s="78">
        <v>215324369</v>
      </c>
      <c r="D16753" s="78" t="s">
        <v>3422</v>
      </c>
      <c r="E16753" s="78" t="s">
        <v>21</v>
      </c>
      <c r="J16753" s="78" t="s">
        <v>6475</v>
      </c>
      <c r="L16753" s="78" t="s">
        <v>6453</v>
      </c>
      <c r="V16753" s="78">
        <v>24000</v>
      </c>
      <c r="W16753" s="78">
        <v>20400</v>
      </c>
      <c r="X16753" s="78"/>
      <c r="Y16753" s="78">
        <v>20500</v>
      </c>
      <c r="Z16753" s="78">
        <v>2.5499999999999998</v>
      </c>
    </row>
    <row r="16754" spans="1:26" x14ac:dyDescent="0.25">
      <c r="A16754" s="78">
        <v>215324296</v>
      </c>
      <c r="D16754" s="78" t="s">
        <v>3422</v>
      </c>
      <c r="E16754" s="78" t="s">
        <v>19</v>
      </c>
      <c r="J16754" s="78" t="s">
        <v>6475</v>
      </c>
      <c r="L16754" s="78" t="s">
        <v>6453</v>
      </c>
      <c r="V16754" s="78">
        <v>24000</v>
      </c>
      <c r="W16754" s="78">
        <v>20400</v>
      </c>
      <c r="X16754" s="78"/>
      <c r="Y16754" s="78">
        <v>20500</v>
      </c>
      <c r="Z16754" s="78">
        <v>2.5499999999999998</v>
      </c>
    </row>
    <row r="16755" spans="1:26" x14ac:dyDescent="0.25">
      <c r="A16755" s="78">
        <v>215324292</v>
      </c>
      <c r="D16755" s="78" t="s">
        <v>3422</v>
      </c>
      <c r="E16755" s="78" t="s">
        <v>19</v>
      </c>
      <c r="J16755" s="78" t="s">
        <v>6449</v>
      </c>
      <c r="L16755" s="78" t="s">
        <v>6450</v>
      </c>
      <c r="V16755" s="78">
        <v>18000</v>
      </c>
      <c r="W16755" s="78">
        <v>13700</v>
      </c>
      <c r="X16755" s="78"/>
      <c r="Y16755" s="78">
        <v>15100</v>
      </c>
      <c r="Z16755" s="78">
        <v>2.38</v>
      </c>
    </row>
    <row r="16756" spans="1:26" x14ac:dyDescent="0.25">
      <c r="A16756" s="78">
        <v>215324365</v>
      </c>
      <c r="D16756" s="78" t="s">
        <v>3422</v>
      </c>
      <c r="E16756" s="78" t="s">
        <v>21</v>
      </c>
      <c r="J16756" s="78" t="s">
        <v>6449</v>
      </c>
      <c r="L16756" s="78" t="s">
        <v>6450</v>
      </c>
      <c r="V16756" s="78">
        <v>18000</v>
      </c>
      <c r="W16756" s="78">
        <v>13700</v>
      </c>
      <c r="X16756" s="78"/>
      <c r="Y16756" s="78">
        <v>15100</v>
      </c>
      <c r="Z16756" s="78">
        <v>2.38</v>
      </c>
    </row>
    <row r="16757" spans="1:26" x14ac:dyDescent="0.25">
      <c r="A16757" s="78">
        <v>215324584</v>
      </c>
      <c r="D16757" s="78" t="s">
        <v>3422</v>
      </c>
      <c r="E16757" s="78" t="s">
        <v>15</v>
      </c>
      <c r="J16757" s="78" t="s">
        <v>6449</v>
      </c>
      <c r="L16757" s="78" t="s">
        <v>6450</v>
      </c>
      <c r="V16757" s="78">
        <v>18000</v>
      </c>
      <c r="W16757" s="78">
        <v>13700</v>
      </c>
      <c r="X16757" s="78"/>
      <c r="Y16757" s="78">
        <v>15100</v>
      </c>
      <c r="Z16757" s="78">
        <v>2.38</v>
      </c>
    </row>
    <row r="16758" spans="1:26" x14ac:dyDescent="0.25">
      <c r="A16758" s="78">
        <v>215324657</v>
      </c>
      <c r="D16758" s="78" t="s">
        <v>3422</v>
      </c>
      <c r="E16758" s="78" t="s">
        <v>24</v>
      </c>
      <c r="J16758" s="78" t="s">
        <v>6449</v>
      </c>
      <c r="L16758" s="78" t="s">
        <v>6450</v>
      </c>
      <c r="V16758" s="78">
        <v>18000</v>
      </c>
      <c r="W16758" s="78">
        <v>13700</v>
      </c>
      <c r="X16758" s="78"/>
      <c r="Y16758" s="78">
        <v>15100</v>
      </c>
      <c r="Z16758" s="78">
        <v>2.38</v>
      </c>
    </row>
    <row r="16759" spans="1:26" x14ac:dyDescent="0.25">
      <c r="A16759" s="78">
        <v>215324730</v>
      </c>
      <c r="D16759" s="78" t="s">
        <v>3422</v>
      </c>
      <c r="E16759" s="78" t="s">
        <v>26</v>
      </c>
      <c r="J16759" s="78" t="s">
        <v>6449</v>
      </c>
      <c r="L16759" s="78" t="s">
        <v>6450</v>
      </c>
      <c r="V16759" s="78">
        <v>18000</v>
      </c>
      <c r="W16759" s="78">
        <v>13700</v>
      </c>
      <c r="X16759" s="78"/>
      <c r="Y16759" s="78">
        <v>15100</v>
      </c>
      <c r="Z16759" s="78">
        <v>2.38</v>
      </c>
    </row>
    <row r="16760" spans="1:26" x14ac:dyDescent="0.25">
      <c r="A16760" s="78">
        <v>215324438</v>
      </c>
      <c r="D16760" s="78" t="s">
        <v>3422</v>
      </c>
      <c r="E16760" s="78" t="s">
        <v>23</v>
      </c>
      <c r="J16760" s="78" t="s">
        <v>6449</v>
      </c>
      <c r="L16760" s="78" t="s">
        <v>6450</v>
      </c>
      <c r="V16760" s="78">
        <v>18000</v>
      </c>
      <c r="W16760" s="78">
        <v>13700</v>
      </c>
      <c r="X16760" s="78"/>
      <c r="Y16760" s="78">
        <v>15100</v>
      </c>
      <c r="Z16760" s="78">
        <v>2.38</v>
      </c>
    </row>
    <row r="16761" spans="1:26" x14ac:dyDescent="0.25">
      <c r="A16761" s="78">
        <v>215324511</v>
      </c>
      <c r="D16761" s="78" t="s">
        <v>3422</v>
      </c>
      <c r="E16761" s="78" t="s">
        <v>22</v>
      </c>
      <c r="J16761" s="78" t="s">
        <v>6449</v>
      </c>
      <c r="L16761" s="78" t="s">
        <v>6450</v>
      </c>
      <c r="V16761" s="78">
        <v>18000</v>
      </c>
      <c r="W16761" s="78">
        <v>13700</v>
      </c>
      <c r="X16761" s="78"/>
      <c r="Y16761" s="78">
        <v>15100</v>
      </c>
      <c r="Z16761" s="78">
        <v>2.38</v>
      </c>
    </row>
    <row r="16762" spans="1:26" x14ac:dyDescent="0.25">
      <c r="A16762" s="78">
        <v>215324219</v>
      </c>
      <c r="D16762" s="78" t="s">
        <v>3422</v>
      </c>
      <c r="E16762" s="78" t="s">
        <v>20</v>
      </c>
      <c r="J16762" s="78" t="s">
        <v>6449</v>
      </c>
      <c r="L16762" s="78" t="s">
        <v>6450</v>
      </c>
      <c r="V16762" s="78">
        <v>18000</v>
      </c>
      <c r="W16762" s="78">
        <v>13700</v>
      </c>
      <c r="X16762" s="78"/>
      <c r="Y16762" s="78">
        <v>15100</v>
      </c>
      <c r="Z16762" s="78">
        <v>2.38</v>
      </c>
    </row>
    <row r="16763" spans="1:26" x14ac:dyDescent="0.25">
      <c r="A16763" s="78">
        <v>215324949</v>
      </c>
      <c r="D16763" s="78" t="s">
        <v>3422</v>
      </c>
      <c r="E16763" s="78" t="s">
        <v>27</v>
      </c>
      <c r="J16763" s="78" t="s">
        <v>6449</v>
      </c>
      <c r="L16763" s="78" t="s">
        <v>6450</v>
      </c>
      <c r="V16763" s="78">
        <v>18000</v>
      </c>
      <c r="W16763" s="78">
        <v>13700</v>
      </c>
      <c r="X16763" s="78"/>
      <c r="Y16763" s="78">
        <v>15100</v>
      </c>
      <c r="Z16763" s="78">
        <v>2.38</v>
      </c>
    </row>
    <row r="16764" spans="1:26" x14ac:dyDescent="0.25">
      <c r="A16764" s="78">
        <v>215324803</v>
      </c>
      <c r="D16764" s="78" t="s">
        <v>3422</v>
      </c>
      <c r="E16764" s="78" t="s">
        <v>25</v>
      </c>
      <c r="J16764" s="78" t="s">
        <v>6449</v>
      </c>
      <c r="L16764" s="78" t="s">
        <v>6450</v>
      </c>
      <c r="V16764" s="78">
        <v>18000</v>
      </c>
      <c r="W16764" s="78">
        <v>13700</v>
      </c>
      <c r="X16764" s="78"/>
      <c r="Y16764" s="78">
        <v>15100</v>
      </c>
      <c r="Z16764" s="78">
        <v>2.38</v>
      </c>
    </row>
    <row r="16765" spans="1:26" x14ac:dyDescent="0.25">
      <c r="A16765" s="78">
        <v>215324876</v>
      </c>
      <c r="D16765" s="78" t="s">
        <v>3422</v>
      </c>
      <c r="E16765" s="78" t="s">
        <v>28</v>
      </c>
      <c r="J16765" s="78" t="s">
        <v>6449</v>
      </c>
      <c r="L16765" s="78" t="s">
        <v>6450</v>
      </c>
      <c r="V16765" s="78">
        <v>18000</v>
      </c>
      <c r="W16765" s="78">
        <v>13700</v>
      </c>
      <c r="X16765" s="78"/>
      <c r="Y16765" s="78">
        <v>15100</v>
      </c>
      <c r="Z16765" s="78">
        <v>2.38</v>
      </c>
    </row>
    <row r="16766" spans="1:26" x14ac:dyDescent="0.25">
      <c r="A16766" s="78">
        <v>215324856</v>
      </c>
      <c r="D16766" s="78" t="s">
        <v>3422</v>
      </c>
      <c r="E16766" s="78" t="s">
        <v>28</v>
      </c>
      <c r="J16766" s="78" t="s">
        <v>6156</v>
      </c>
      <c r="L16766" s="78" t="s">
        <v>6451</v>
      </c>
      <c r="V16766" s="78">
        <v>22000</v>
      </c>
      <c r="W16766" s="78">
        <v>20200</v>
      </c>
      <c r="X16766" s="78"/>
      <c r="Y16766" s="78">
        <v>23300</v>
      </c>
      <c r="Z16766" s="78">
        <v>2.38</v>
      </c>
    </row>
    <row r="16767" spans="1:26" x14ac:dyDescent="0.25">
      <c r="A16767" s="78">
        <v>215324783</v>
      </c>
      <c r="D16767" s="78" t="s">
        <v>3422</v>
      </c>
      <c r="E16767" s="78" t="s">
        <v>25</v>
      </c>
      <c r="J16767" s="78" t="s">
        <v>6156</v>
      </c>
      <c r="L16767" s="78" t="s">
        <v>6451</v>
      </c>
      <c r="V16767" s="78">
        <v>22000</v>
      </c>
      <c r="W16767" s="78">
        <v>20200</v>
      </c>
      <c r="X16767" s="78"/>
      <c r="Y16767" s="78">
        <v>23300</v>
      </c>
      <c r="Z16767" s="78">
        <v>2.38</v>
      </c>
    </row>
    <row r="16768" spans="1:26" x14ac:dyDescent="0.25">
      <c r="A16768" s="78">
        <v>215324929</v>
      </c>
      <c r="D16768" s="78" t="s">
        <v>3422</v>
      </c>
      <c r="E16768" s="78" t="s">
        <v>27</v>
      </c>
      <c r="J16768" s="78" t="s">
        <v>6156</v>
      </c>
      <c r="L16768" s="78" t="s">
        <v>6451</v>
      </c>
      <c r="V16768" s="78">
        <v>22000</v>
      </c>
      <c r="W16768" s="78">
        <v>20200</v>
      </c>
      <c r="X16768" s="78"/>
      <c r="Y16768" s="78">
        <v>23300</v>
      </c>
      <c r="Z16768" s="78">
        <v>2.38</v>
      </c>
    </row>
    <row r="16769" spans="1:26" x14ac:dyDescent="0.25">
      <c r="A16769" s="78">
        <v>215324272</v>
      </c>
      <c r="D16769" s="78" t="s">
        <v>3422</v>
      </c>
      <c r="E16769" s="78" t="s">
        <v>19</v>
      </c>
      <c r="J16769" s="78" t="s">
        <v>6156</v>
      </c>
      <c r="L16769" s="78" t="s">
        <v>6451</v>
      </c>
      <c r="V16769" s="78">
        <v>22000</v>
      </c>
      <c r="W16769" s="78">
        <v>20200</v>
      </c>
      <c r="X16769" s="78"/>
      <c r="Y16769" s="78">
        <v>23300</v>
      </c>
      <c r="Z16769" s="78">
        <v>2.38</v>
      </c>
    </row>
    <row r="16770" spans="1:26" x14ac:dyDescent="0.25">
      <c r="A16770" s="78">
        <v>215324199</v>
      </c>
      <c r="D16770" s="78" t="s">
        <v>3422</v>
      </c>
      <c r="E16770" s="78" t="s">
        <v>20</v>
      </c>
      <c r="J16770" s="78" t="s">
        <v>6156</v>
      </c>
      <c r="L16770" s="78" t="s">
        <v>6451</v>
      </c>
      <c r="V16770" s="78">
        <v>22000</v>
      </c>
      <c r="W16770" s="78">
        <v>20200</v>
      </c>
      <c r="X16770" s="78"/>
      <c r="Y16770" s="78">
        <v>23300</v>
      </c>
      <c r="Z16770" s="78">
        <v>2.38</v>
      </c>
    </row>
    <row r="16771" spans="1:26" x14ac:dyDescent="0.25">
      <c r="A16771" s="78">
        <v>215324564</v>
      </c>
      <c r="D16771" s="78" t="s">
        <v>3422</v>
      </c>
      <c r="E16771" s="78" t="s">
        <v>15</v>
      </c>
      <c r="J16771" s="78" t="s">
        <v>6156</v>
      </c>
      <c r="L16771" s="78" t="s">
        <v>6451</v>
      </c>
      <c r="V16771" s="78">
        <v>22000</v>
      </c>
      <c r="W16771" s="78">
        <v>20200</v>
      </c>
      <c r="X16771" s="78"/>
      <c r="Y16771" s="78">
        <v>23300</v>
      </c>
      <c r="Z16771" s="78">
        <v>2.38</v>
      </c>
    </row>
    <row r="16772" spans="1:26" x14ac:dyDescent="0.25">
      <c r="A16772" s="78">
        <v>215324491</v>
      </c>
      <c r="D16772" s="78" t="s">
        <v>3422</v>
      </c>
      <c r="E16772" s="78" t="s">
        <v>22</v>
      </c>
      <c r="J16772" s="78" t="s">
        <v>6156</v>
      </c>
      <c r="L16772" s="78" t="s">
        <v>6451</v>
      </c>
      <c r="V16772" s="78">
        <v>22000</v>
      </c>
      <c r="W16772" s="78">
        <v>20200</v>
      </c>
      <c r="X16772" s="78"/>
      <c r="Y16772" s="78">
        <v>23300</v>
      </c>
      <c r="Z16772" s="78">
        <v>2.38</v>
      </c>
    </row>
    <row r="16773" spans="1:26" x14ac:dyDescent="0.25">
      <c r="A16773" s="78">
        <v>215324418</v>
      </c>
      <c r="D16773" s="78" t="s">
        <v>3422</v>
      </c>
      <c r="E16773" s="78" t="s">
        <v>23</v>
      </c>
      <c r="J16773" s="78" t="s">
        <v>6156</v>
      </c>
      <c r="L16773" s="78" t="s">
        <v>6451</v>
      </c>
      <c r="V16773" s="78">
        <v>22000</v>
      </c>
      <c r="W16773" s="78">
        <v>20200</v>
      </c>
      <c r="X16773" s="78"/>
      <c r="Y16773" s="78">
        <v>23300</v>
      </c>
      <c r="Z16773" s="78">
        <v>2.38</v>
      </c>
    </row>
    <row r="16774" spans="1:26" x14ac:dyDescent="0.25">
      <c r="A16774" s="78">
        <v>215324710</v>
      </c>
      <c r="D16774" s="78" t="s">
        <v>3422</v>
      </c>
      <c r="E16774" s="78" t="s">
        <v>26</v>
      </c>
      <c r="J16774" s="78" t="s">
        <v>6156</v>
      </c>
      <c r="L16774" s="78" t="s">
        <v>6451</v>
      </c>
      <c r="V16774" s="78">
        <v>22000</v>
      </c>
      <c r="W16774" s="78">
        <v>20200</v>
      </c>
      <c r="X16774" s="78"/>
      <c r="Y16774" s="78">
        <v>23300</v>
      </c>
      <c r="Z16774" s="78">
        <v>2.38</v>
      </c>
    </row>
    <row r="16775" spans="1:26" x14ac:dyDescent="0.25">
      <c r="A16775" s="78">
        <v>215324637</v>
      </c>
      <c r="D16775" s="78" t="s">
        <v>3422</v>
      </c>
      <c r="E16775" s="78" t="s">
        <v>24</v>
      </c>
      <c r="J16775" s="78" t="s">
        <v>6156</v>
      </c>
      <c r="L16775" s="78" t="s">
        <v>6451</v>
      </c>
      <c r="V16775" s="78">
        <v>22000</v>
      </c>
      <c r="W16775" s="78">
        <v>20200</v>
      </c>
      <c r="X16775" s="78"/>
      <c r="Y16775" s="78">
        <v>23300</v>
      </c>
      <c r="Z16775" s="78">
        <v>2.38</v>
      </c>
    </row>
    <row r="16776" spans="1:26" x14ac:dyDescent="0.25">
      <c r="A16776" s="78">
        <v>215324345</v>
      </c>
      <c r="D16776" s="78" t="s">
        <v>3422</v>
      </c>
      <c r="E16776" s="78" t="s">
        <v>21</v>
      </c>
      <c r="J16776" s="78" t="s">
        <v>6156</v>
      </c>
      <c r="L16776" s="78" t="s">
        <v>6451</v>
      </c>
      <c r="V16776" s="78">
        <v>22000</v>
      </c>
      <c r="W16776" s="78">
        <v>20200</v>
      </c>
      <c r="X16776" s="78"/>
      <c r="Y16776" s="78">
        <v>23300</v>
      </c>
      <c r="Z16776" s="78">
        <v>2.38</v>
      </c>
    </row>
    <row r="16777" spans="1:26" x14ac:dyDescent="0.25">
      <c r="A16777" s="78">
        <v>215324851</v>
      </c>
      <c r="D16777" s="78" t="s">
        <v>3422</v>
      </c>
      <c r="E16777" s="78" t="s">
        <v>28</v>
      </c>
      <c r="J16777" s="78" t="s">
        <v>1117</v>
      </c>
      <c r="L16777" s="78" t="s">
        <v>6450</v>
      </c>
      <c r="V16777" s="78">
        <v>17000</v>
      </c>
      <c r="W16777" s="78">
        <v>14400</v>
      </c>
      <c r="X16777" s="78"/>
      <c r="Y16777" s="78">
        <v>20200</v>
      </c>
      <c r="Z16777" s="78">
        <v>2.2400000000000002</v>
      </c>
    </row>
    <row r="16778" spans="1:26" x14ac:dyDescent="0.25">
      <c r="A16778" s="78">
        <v>215324778</v>
      </c>
      <c r="D16778" s="78" t="s">
        <v>3422</v>
      </c>
      <c r="E16778" s="78" t="s">
        <v>25</v>
      </c>
      <c r="J16778" s="78" t="s">
        <v>1117</v>
      </c>
      <c r="L16778" s="78" t="s">
        <v>6450</v>
      </c>
      <c r="V16778" s="78">
        <v>17000</v>
      </c>
      <c r="W16778" s="78">
        <v>14400</v>
      </c>
      <c r="X16778" s="78"/>
      <c r="Y16778" s="78">
        <v>20200</v>
      </c>
      <c r="Z16778" s="78">
        <v>2.2400000000000002</v>
      </c>
    </row>
    <row r="16779" spans="1:26" x14ac:dyDescent="0.25">
      <c r="A16779" s="78">
        <v>215324924</v>
      </c>
      <c r="D16779" s="78" t="s">
        <v>3422</v>
      </c>
      <c r="E16779" s="78" t="s">
        <v>27</v>
      </c>
      <c r="J16779" s="78" t="s">
        <v>1117</v>
      </c>
      <c r="L16779" s="78" t="s">
        <v>6450</v>
      </c>
      <c r="V16779" s="78">
        <v>17000</v>
      </c>
      <c r="W16779" s="78">
        <v>14400</v>
      </c>
      <c r="X16779" s="78"/>
      <c r="Y16779" s="78">
        <v>20200</v>
      </c>
      <c r="Z16779" s="78">
        <v>2.2400000000000002</v>
      </c>
    </row>
    <row r="16780" spans="1:26" x14ac:dyDescent="0.25">
      <c r="A16780" s="78">
        <v>215324267</v>
      </c>
      <c r="D16780" s="78" t="s">
        <v>3422</v>
      </c>
      <c r="E16780" s="78" t="s">
        <v>19</v>
      </c>
      <c r="J16780" s="78" t="s">
        <v>1117</v>
      </c>
      <c r="L16780" s="78" t="s">
        <v>6450</v>
      </c>
      <c r="V16780" s="78">
        <v>17000</v>
      </c>
      <c r="W16780" s="78">
        <v>14400</v>
      </c>
      <c r="X16780" s="78"/>
      <c r="Y16780" s="78">
        <v>20200</v>
      </c>
      <c r="Z16780" s="78">
        <v>2.2400000000000002</v>
      </c>
    </row>
    <row r="16781" spans="1:26" x14ac:dyDescent="0.25">
      <c r="A16781" s="78">
        <v>215324194</v>
      </c>
      <c r="D16781" s="78" t="s">
        <v>3422</v>
      </c>
      <c r="E16781" s="78" t="s">
        <v>20</v>
      </c>
      <c r="J16781" s="78" t="s">
        <v>1117</v>
      </c>
      <c r="L16781" s="78" t="s">
        <v>6450</v>
      </c>
      <c r="V16781" s="78">
        <v>17000</v>
      </c>
      <c r="W16781" s="78">
        <v>14400</v>
      </c>
      <c r="X16781" s="78"/>
      <c r="Y16781" s="78">
        <v>20200</v>
      </c>
      <c r="Z16781" s="78">
        <v>2.2400000000000002</v>
      </c>
    </row>
    <row r="16782" spans="1:26" x14ac:dyDescent="0.25">
      <c r="A16782" s="78">
        <v>215324559</v>
      </c>
      <c r="D16782" s="78" t="s">
        <v>3422</v>
      </c>
      <c r="E16782" s="78" t="s">
        <v>15</v>
      </c>
      <c r="J16782" s="78" t="s">
        <v>1117</v>
      </c>
      <c r="L16782" s="78" t="s">
        <v>6450</v>
      </c>
      <c r="V16782" s="78">
        <v>17000</v>
      </c>
      <c r="W16782" s="78">
        <v>14400</v>
      </c>
      <c r="X16782" s="78"/>
      <c r="Y16782" s="78">
        <v>20200</v>
      </c>
      <c r="Z16782" s="78">
        <v>2.2400000000000002</v>
      </c>
    </row>
    <row r="16783" spans="1:26" x14ac:dyDescent="0.25">
      <c r="A16783" s="78">
        <v>215324486</v>
      </c>
      <c r="D16783" s="78" t="s">
        <v>3422</v>
      </c>
      <c r="E16783" s="78" t="s">
        <v>22</v>
      </c>
      <c r="J16783" s="78" t="s">
        <v>1117</v>
      </c>
      <c r="L16783" s="78" t="s">
        <v>6450</v>
      </c>
      <c r="V16783" s="78">
        <v>17000</v>
      </c>
      <c r="W16783" s="78">
        <v>14400</v>
      </c>
      <c r="X16783" s="78"/>
      <c r="Y16783" s="78">
        <v>20200</v>
      </c>
      <c r="Z16783" s="78">
        <v>2.2400000000000002</v>
      </c>
    </row>
    <row r="16784" spans="1:26" x14ac:dyDescent="0.25">
      <c r="A16784" s="78">
        <v>215324705</v>
      </c>
      <c r="D16784" s="78" t="s">
        <v>3422</v>
      </c>
      <c r="E16784" s="78" t="s">
        <v>26</v>
      </c>
      <c r="J16784" s="78" t="s">
        <v>1117</v>
      </c>
      <c r="L16784" s="78" t="s">
        <v>6450</v>
      </c>
      <c r="V16784" s="78">
        <v>17000</v>
      </c>
      <c r="W16784" s="78">
        <v>14400</v>
      </c>
      <c r="X16784" s="78"/>
      <c r="Y16784" s="78">
        <v>20200</v>
      </c>
      <c r="Z16784" s="78">
        <v>2.2400000000000002</v>
      </c>
    </row>
    <row r="16785" spans="1:26" x14ac:dyDescent="0.25">
      <c r="A16785" s="78">
        <v>215324632</v>
      </c>
      <c r="D16785" s="78" t="s">
        <v>3422</v>
      </c>
      <c r="E16785" s="78" t="s">
        <v>24</v>
      </c>
      <c r="J16785" s="78" t="s">
        <v>1117</v>
      </c>
      <c r="L16785" s="78" t="s">
        <v>6450</v>
      </c>
      <c r="V16785" s="78">
        <v>17000</v>
      </c>
      <c r="W16785" s="78">
        <v>14400</v>
      </c>
      <c r="X16785" s="78"/>
      <c r="Y16785" s="78">
        <v>20200</v>
      </c>
      <c r="Z16785" s="78">
        <v>2.2400000000000002</v>
      </c>
    </row>
    <row r="16786" spans="1:26" x14ac:dyDescent="0.25">
      <c r="A16786" s="78">
        <v>215324340</v>
      </c>
      <c r="D16786" s="78" t="s">
        <v>3422</v>
      </c>
      <c r="E16786" s="78" t="s">
        <v>21</v>
      </c>
      <c r="J16786" s="78" t="s">
        <v>1117</v>
      </c>
      <c r="L16786" s="78" t="s">
        <v>6450</v>
      </c>
      <c r="V16786" s="78">
        <v>17000</v>
      </c>
      <c r="W16786" s="78">
        <v>14400</v>
      </c>
      <c r="X16786" s="78"/>
      <c r="Y16786" s="78">
        <v>20200</v>
      </c>
      <c r="Z16786" s="78">
        <v>2.2400000000000002</v>
      </c>
    </row>
    <row r="16787" spans="1:26" x14ac:dyDescent="0.25">
      <c r="A16787" s="78">
        <v>215324413</v>
      </c>
      <c r="D16787" s="78" t="s">
        <v>3422</v>
      </c>
      <c r="E16787" s="78" t="s">
        <v>23</v>
      </c>
      <c r="J16787" s="78" t="s">
        <v>1117</v>
      </c>
      <c r="L16787" s="78" t="s">
        <v>6450</v>
      </c>
      <c r="V16787" s="78">
        <v>17000</v>
      </c>
      <c r="W16787" s="78">
        <v>14400</v>
      </c>
      <c r="X16787" s="78"/>
      <c r="Y16787" s="78">
        <v>20200</v>
      </c>
      <c r="Z16787" s="78">
        <v>2.2400000000000002</v>
      </c>
    </row>
    <row r="16788" spans="1:26" x14ac:dyDescent="0.25">
      <c r="A16788" s="78">
        <v>215324320</v>
      </c>
      <c r="D16788" s="78" t="s">
        <v>3422</v>
      </c>
      <c r="E16788" s="78" t="s">
        <v>19</v>
      </c>
      <c r="J16788" s="78" t="s">
        <v>6833</v>
      </c>
      <c r="L16788" s="78" t="s">
        <v>6834</v>
      </c>
      <c r="V16788" s="78">
        <v>58000</v>
      </c>
      <c r="W16788" s="78">
        <v>40000</v>
      </c>
      <c r="X16788" s="78"/>
      <c r="Y16788" s="78">
        <v>41500</v>
      </c>
      <c r="Z16788" s="78">
        <v>2.4500000000000002</v>
      </c>
    </row>
    <row r="16789" spans="1:26" x14ac:dyDescent="0.25">
      <c r="A16789" s="78">
        <v>215324393</v>
      </c>
      <c r="D16789" s="78" t="s">
        <v>3422</v>
      </c>
      <c r="E16789" s="78" t="s">
        <v>21</v>
      </c>
      <c r="J16789" s="78" t="s">
        <v>6833</v>
      </c>
      <c r="L16789" s="78" t="s">
        <v>6834</v>
      </c>
      <c r="V16789" s="78">
        <v>58000</v>
      </c>
      <c r="W16789" s="78">
        <v>40000</v>
      </c>
      <c r="X16789" s="78"/>
      <c r="Y16789" s="78">
        <v>41500</v>
      </c>
      <c r="Z16789" s="78">
        <v>2.4500000000000002</v>
      </c>
    </row>
    <row r="16790" spans="1:26" x14ac:dyDescent="0.25">
      <c r="A16790" s="78">
        <v>215324612</v>
      </c>
      <c r="D16790" s="78" t="s">
        <v>3422</v>
      </c>
      <c r="E16790" s="78" t="s">
        <v>15</v>
      </c>
      <c r="J16790" s="78" t="s">
        <v>6833</v>
      </c>
      <c r="L16790" s="78" t="s">
        <v>6834</v>
      </c>
      <c r="V16790" s="78">
        <v>58000</v>
      </c>
      <c r="W16790" s="78">
        <v>40000</v>
      </c>
      <c r="X16790" s="78"/>
      <c r="Y16790" s="78">
        <v>41500</v>
      </c>
      <c r="Z16790" s="78">
        <v>2.4500000000000002</v>
      </c>
    </row>
    <row r="16791" spans="1:26" x14ac:dyDescent="0.25">
      <c r="A16791" s="78">
        <v>215324685</v>
      </c>
      <c r="D16791" s="78" t="s">
        <v>3422</v>
      </c>
      <c r="E16791" s="78" t="s">
        <v>24</v>
      </c>
      <c r="J16791" s="78" t="s">
        <v>6833</v>
      </c>
      <c r="L16791" s="78" t="s">
        <v>6834</v>
      </c>
      <c r="V16791" s="78">
        <v>58000</v>
      </c>
      <c r="W16791" s="78">
        <v>40000</v>
      </c>
      <c r="X16791" s="78"/>
      <c r="Y16791" s="78">
        <v>41500</v>
      </c>
      <c r="Z16791" s="78">
        <v>2.4500000000000002</v>
      </c>
    </row>
    <row r="16792" spans="1:26" x14ac:dyDescent="0.25">
      <c r="A16792" s="78">
        <v>215324466</v>
      </c>
      <c r="D16792" s="78" t="s">
        <v>3422</v>
      </c>
      <c r="E16792" s="78" t="s">
        <v>23</v>
      </c>
      <c r="J16792" s="78" t="s">
        <v>6833</v>
      </c>
      <c r="L16792" s="78" t="s">
        <v>6834</v>
      </c>
      <c r="V16792" s="78">
        <v>58000</v>
      </c>
      <c r="W16792" s="78">
        <v>40000</v>
      </c>
      <c r="X16792" s="78"/>
      <c r="Y16792" s="78">
        <v>41500</v>
      </c>
      <c r="Z16792" s="78">
        <v>2.4500000000000002</v>
      </c>
    </row>
    <row r="16793" spans="1:26" x14ac:dyDescent="0.25">
      <c r="A16793" s="78">
        <v>215324539</v>
      </c>
      <c r="D16793" s="78" t="s">
        <v>3422</v>
      </c>
      <c r="E16793" s="78" t="s">
        <v>22</v>
      </c>
      <c r="J16793" s="78" t="s">
        <v>6833</v>
      </c>
      <c r="L16793" s="78" t="s">
        <v>6834</v>
      </c>
      <c r="V16793" s="78">
        <v>58000</v>
      </c>
      <c r="W16793" s="78">
        <v>40000</v>
      </c>
      <c r="X16793" s="78"/>
      <c r="Y16793" s="78">
        <v>41500</v>
      </c>
      <c r="Z16793" s="78">
        <v>2.4500000000000002</v>
      </c>
    </row>
    <row r="16794" spans="1:26" x14ac:dyDescent="0.25">
      <c r="A16794" s="78">
        <v>215324174</v>
      </c>
      <c r="D16794" s="78" t="s">
        <v>3422</v>
      </c>
      <c r="E16794" s="78" t="s">
        <v>16</v>
      </c>
      <c r="J16794" s="78" t="s">
        <v>6833</v>
      </c>
      <c r="L16794" s="78" t="s">
        <v>6834</v>
      </c>
      <c r="V16794" s="78">
        <v>58000</v>
      </c>
      <c r="W16794" s="78">
        <v>40000</v>
      </c>
      <c r="X16794" s="78"/>
      <c r="Y16794" s="78">
        <v>41500</v>
      </c>
      <c r="Z16794" s="78">
        <v>2.4500000000000002</v>
      </c>
    </row>
    <row r="16795" spans="1:26" x14ac:dyDescent="0.25">
      <c r="A16795" s="78">
        <v>215324247</v>
      </c>
      <c r="D16795" s="78" t="s">
        <v>3422</v>
      </c>
      <c r="E16795" s="78" t="s">
        <v>20</v>
      </c>
      <c r="J16795" s="78" t="s">
        <v>6833</v>
      </c>
      <c r="L16795" s="78" t="s">
        <v>6834</v>
      </c>
      <c r="V16795" s="78">
        <v>58000</v>
      </c>
      <c r="W16795" s="78">
        <v>40000</v>
      </c>
      <c r="X16795" s="78"/>
      <c r="Y16795" s="78">
        <v>41500</v>
      </c>
      <c r="Z16795" s="78">
        <v>2.4500000000000002</v>
      </c>
    </row>
    <row r="16796" spans="1:26" x14ac:dyDescent="0.25">
      <c r="A16796" s="78">
        <v>215324977</v>
      </c>
      <c r="D16796" s="78" t="s">
        <v>3422</v>
      </c>
      <c r="E16796" s="78" t="s">
        <v>27</v>
      </c>
      <c r="J16796" s="78" t="s">
        <v>6833</v>
      </c>
      <c r="L16796" s="78" t="s">
        <v>6834</v>
      </c>
      <c r="V16796" s="78">
        <v>58000</v>
      </c>
      <c r="W16796" s="78">
        <v>40000</v>
      </c>
      <c r="X16796" s="78"/>
      <c r="Y16796" s="78">
        <v>41500</v>
      </c>
      <c r="Z16796" s="78">
        <v>2.4500000000000002</v>
      </c>
    </row>
    <row r="16797" spans="1:26" x14ac:dyDescent="0.25">
      <c r="A16797" s="78">
        <v>215324904</v>
      </c>
      <c r="D16797" s="78" t="s">
        <v>3422</v>
      </c>
      <c r="E16797" s="78" t="s">
        <v>28</v>
      </c>
      <c r="J16797" s="78" t="s">
        <v>6833</v>
      </c>
      <c r="L16797" s="78" t="s">
        <v>6834</v>
      </c>
      <c r="V16797" s="78">
        <v>58000</v>
      </c>
      <c r="W16797" s="78">
        <v>40000</v>
      </c>
      <c r="X16797" s="78"/>
      <c r="Y16797" s="78">
        <v>41500</v>
      </c>
      <c r="Z16797" s="78">
        <v>2.4500000000000002</v>
      </c>
    </row>
    <row r="16798" spans="1:26" x14ac:dyDescent="0.25">
      <c r="A16798" s="78">
        <v>215324758</v>
      </c>
      <c r="D16798" s="78" t="s">
        <v>3422</v>
      </c>
      <c r="E16798" s="78" t="s">
        <v>26</v>
      </c>
      <c r="J16798" s="78" t="s">
        <v>6833</v>
      </c>
      <c r="L16798" s="78" t="s">
        <v>6834</v>
      </c>
      <c r="V16798" s="78">
        <v>58000</v>
      </c>
      <c r="W16798" s="78">
        <v>40000</v>
      </c>
      <c r="X16798" s="78"/>
      <c r="Y16798" s="78">
        <v>41500</v>
      </c>
      <c r="Z16798" s="78">
        <v>2.4500000000000002</v>
      </c>
    </row>
    <row r="16799" spans="1:26" x14ac:dyDescent="0.25">
      <c r="A16799" s="78">
        <v>215324831</v>
      </c>
      <c r="D16799" s="78" t="s">
        <v>3422</v>
      </c>
      <c r="E16799" s="78" t="s">
        <v>25</v>
      </c>
      <c r="J16799" s="78" t="s">
        <v>6833</v>
      </c>
      <c r="L16799" s="78" t="s">
        <v>6834</v>
      </c>
      <c r="V16799" s="78">
        <v>58000</v>
      </c>
      <c r="W16799" s="78">
        <v>40000</v>
      </c>
      <c r="X16799" s="78"/>
      <c r="Y16799" s="78">
        <v>41500</v>
      </c>
      <c r="Z16799" s="78">
        <v>2.4500000000000002</v>
      </c>
    </row>
    <row r="16800" spans="1:26" x14ac:dyDescent="0.25">
      <c r="A16800" s="78">
        <v>215324830</v>
      </c>
      <c r="D16800" s="78" t="s">
        <v>3422</v>
      </c>
      <c r="E16800" s="78" t="s">
        <v>25</v>
      </c>
      <c r="J16800" s="78" t="s">
        <v>6833</v>
      </c>
      <c r="L16800" s="78" t="s">
        <v>6830</v>
      </c>
      <c r="V16800" s="78">
        <v>54000</v>
      </c>
      <c r="W16800" s="78">
        <v>37200</v>
      </c>
      <c r="X16800" s="78"/>
      <c r="Y16800" s="78">
        <v>45300</v>
      </c>
      <c r="Z16800" s="78">
        <v>2.2200000000000002</v>
      </c>
    </row>
    <row r="16801" spans="1:26" x14ac:dyDescent="0.25">
      <c r="A16801" s="78">
        <v>215324757</v>
      </c>
      <c r="D16801" s="78" t="s">
        <v>3422</v>
      </c>
      <c r="E16801" s="78" t="s">
        <v>26</v>
      </c>
      <c r="J16801" s="78" t="s">
        <v>6833</v>
      </c>
      <c r="L16801" s="78" t="s">
        <v>6830</v>
      </c>
      <c r="V16801" s="78">
        <v>54000</v>
      </c>
      <c r="W16801" s="78">
        <v>37200</v>
      </c>
      <c r="X16801" s="78"/>
      <c r="Y16801" s="78">
        <v>45300</v>
      </c>
      <c r="Z16801" s="78">
        <v>2.2200000000000002</v>
      </c>
    </row>
    <row r="16802" spans="1:26" x14ac:dyDescent="0.25">
      <c r="A16802" s="78">
        <v>215324903</v>
      </c>
      <c r="D16802" s="78" t="s">
        <v>3422</v>
      </c>
      <c r="E16802" s="78" t="s">
        <v>28</v>
      </c>
      <c r="J16802" s="78" t="s">
        <v>6833</v>
      </c>
      <c r="L16802" s="78" t="s">
        <v>6830</v>
      </c>
      <c r="V16802" s="78">
        <v>54000</v>
      </c>
      <c r="W16802" s="78">
        <v>37200</v>
      </c>
      <c r="X16802" s="78"/>
      <c r="Y16802" s="78">
        <v>45300</v>
      </c>
      <c r="Z16802" s="78">
        <v>2.2200000000000002</v>
      </c>
    </row>
    <row r="16803" spans="1:26" x14ac:dyDescent="0.25">
      <c r="A16803" s="78">
        <v>215324976</v>
      </c>
      <c r="D16803" s="78" t="s">
        <v>3422</v>
      </c>
      <c r="E16803" s="78" t="s">
        <v>27</v>
      </c>
      <c r="J16803" s="78" t="s">
        <v>6833</v>
      </c>
      <c r="L16803" s="78" t="s">
        <v>6830</v>
      </c>
      <c r="V16803" s="78">
        <v>54000</v>
      </c>
      <c r="W16803" s="78">
        <v>37200</v>
      </c>
      <c r="X16803" s="78"/>
      <c r="Y16803" s="78">
        <v>45300</v>
      </c>
      <c r="Z16803" s="78">
        <v>2.2200000000000002</v>
      </c>
    </row>
    <row r="16804" spans="1:26" x14ac:dyDescent="0.25">
      <c r="A16804" s="78">
        <v>215324246</v>
      </c>
      <c r="D16804" s="78" t="s">
        <v>3422</v>
      </c>
      <c r="E16804" s="78" t="s">
        <v>20</v>
      </c>
      <c r="J16804" s="78" t="s">
        <v>6833</v>
      </c>
      <c r="L16804" s="78" t="s">
        <v>6830</v>
      </c>
      <c r="V16804" s="78">
        <v>54000</v>
      </c>
      <c r="W16804" s="78">
        <v>37200</v>
      </c>
      <c r="X16804" s="78"/>
      <c r="Y16804" s="78">
        <v>45300</v>
      </c>
      <c r="Z16804" s="78">
        <v>2.2200000000000002</v>
      </c>
    </row>
    <row r="16805" spans="1:26" x14ac:dyDescent="0.25">
      <c r="A16805" s="78">
        <v>215324173</v>
      </c>
      <c r="D16805" s="78" t="s">
        <v>3422</v>
      </c>
      <c r="E16805" s="78" t="s">
        <v>16</v>
      </c>
      <c r="J16805" s="78" t="s">
        <v>6833</v>
      </c>
      <c r="L16805" s="78" t="s">
        <v>6830</v>
      </c>
      <c r="V16805" s="78">
        <v>54000</v>
      </c>
      <c r="W16805" s="78">
        <v>37200</v>
      </c>
      <c r="X16805" s="78"/>
      <c r="Y16805" s="78">
        <v>45300</v>
      </c>
      <c r="Z16805" s="78">
        <v>2.2200000000000002</v>
      </c>
    </row>
    <row r="16806" spans="1:26" x14ac:dyDescent="0.25">
      <c r="A16806" s="78">
        <v>215324538</v>
      </c>
      <c r="D16806" s="78" t="s">
        <v>3422</v>
      </c>
      <c r="E16806" s="78" t="s">
        <v>22</v>
      </c>
      <c r="J16806" s="78" t="s">
        <v>6833</v>
      </c>
      <c r="L16806" s="78" t="s">
        <v>6830</v>
      </c>
      <c r="V16806" s="78">
        <v>54000</v>
      </c>
      <c r="W16806" s="78">
        <v>37200</v>
      </c>
      <c r="X16806" s="78"/>
      <c r="Y16806" s="78">
        <v>45300</v>
      </c>
      <c r="Z16806" s="78">
        <v>2.2200000000000002</v>
      </c>
    </row>
    <row r="16807" spans="1:26" x14ac:dyDescent="0.25">
      <c r="A16807" s="78">
        <v>215324465</v>
      </c>
      <c r="D16807" s="78" t="s">
        <v>3422</v>
      </c>
      <c r="E16807" s="78" t="s">
        <v>23</v>
      </c>
      <c r="J16807" s="78" t="s">
        <v>6833</v>
      </c>
      <c r="L16807" s="78" t="s">
        <v>6830</v>
      </c>
      <c r="V16807" s="78">
        <v>54000</v>
      </c>
      <c r="W16807" s="78">
        <v>37200</v>
      </c>
      <c r="X16807" s="78"/>
      <c r="Y16807" s="78">
        <v>45300</v>
      </c>
      <c r="Z16807" s="78">
        <v>2.2200000000000002</v>
      </c>
    </row>
    <row r="16808" spans="1:26" x14ac:dyDescent="0.25">
      <c r="A16808" s="78">
        <v>215324684</v>
      </c>
      <c r="D16808" s="78" t="s">
        <v>3422</v>
      </c>
      <c r="E16808" s="78" t="s">
        <v>24</v>
      </c>
      <c r="J16808" s="78" t="s">
        <v>6833</v>
      </c>
      <c r="L16808" s="78" t="s">
        <v>6830</v>
      </c>
      <c r="V16808" s="78">
        <v>54000</v>
      </c>
      <c r="W16808" s="78">
        <v>37200</v>
      </c>
      <c r="X16808" s="78"/>
      <c r="Y16808" s="78">
        <v>45300</v>
      </c>
      <c r="Z16808" s="78">
        <v>2.2200000000000002</v>
      </c>
    </row>
    <row r="16809" spans="1:26" x14ac:dyDescent="0.25">
      <c r="A16809" s="78">
        <v>215324611</v>
      </c>
      <c r="D16809" s="78" t="s">
        <v>3422</v>
      </c>
      <c r="E16809" s="78" t="s">
        <v>15</v>
      </c>
      <c r="J16809" s="78" t="s">
        <v>6833</v>
      </c>
      <c r="L16809" s="78" t="s">
        <v>6830</v>
      </c>
      <c r="V16809" s="78">
        <v>54000</v>
      </c>
      <c r="W16809" s="78">
        <v>37200</v>
      </c>
      <c r="X16809" s="78"/>
      <c r="Y16809" s="78">
        <v>45300</v>
      </c>
      <c r="Z16809" s="78">
        <v>2.2200000000000002</v>
      </c>
    </row>
    <row r="16810" spans="1:26" x14ac:dyDescent="0.25">
      <c r="A16810" s="78">
        <v>215324392</v>
      </c>
      <c r="D16810" s="78" t="s">
        <v>3422</v>
      </c>
      <c r="E16810" s="78" t="s">
        <v>21</v>
      </c>
      <c r="J16810" s="78" t="s">
        <v>6833</v>
      </c>
      <c r="L16810" s="78" t="s">
        <v>6830</v>
      </c>
      <c r="V16810" s="78">
        <v>54000</v>
      </c>
      <c r="W16810" s="78">
        <v>37200</v>
      </c>
      <c r="X16810" s="78"/>
      <c r="Y16810" s="78">
        <v>45300</v>
      </c>
      <c r="Z16810" s="78">
        <v>2.2200000000000002</v>
      </c>
    </row>
    <row r="16811" spans="1:26" x14ac:dyDescent="0.25">
      <c r="A16811" s="78">
        <v>215324319</v>
      </c>
      <c r="D16811" s="78" t="s">
        <v>3422</v>
      </c>
      <c r="E16811" s="78" t="s">
        <v>19</v>
      </c>
      <c r="J16811" s="78" t="s">
        <v>6833</v>
      </c>
      <c r="L16811" s="78" t="s">
        <v>6830</v>
      </c>
      <c r="V16811" s="78">
        <v>54000</v>
      </c>
      <c r="W16811" s="78">
        <v>37200</v>
      </c>
      <c r="X16811" s="78"/>
      <c r="Y16811" s="78">
        <v>45300</v>
      </c>
      <c r="Z16811" s="78">
        <v>2.2200000000000002</v>
      </c>
    </row>
    <row r="16812" spans="1:26" x14ac:dyDescent="0.25">
      <c r="A16812" s="78">
        <v>215324318</v>
      </c>
      <c r="D16812" s="78" t="s">
        <v>3422</v>
      </c>
      <c r="E16812" s="78" t="s">
        <v>19</v>
      </c>
      <c r="J16812" s="78" t="s">
        <v>17</v>
      </c>
      <c r="L16812" s="78" t="s">
        <v>6835</v>
      </c>
      <c r="V16812" s="78">
        <v>48000</v>
      </c>
      <c r="W16812" s="78">
        <v>39000</v>
      </c>
      <c r="X16812" s="78"/>
      <c r="Y16812" s="78">
        <v>46500</v>
      </c>
      <c r="Z16812" s="78">
        <v>2.35</v>
      </c>
    </row>
    <row r="16813" spans="1:26" x14ac:dyDescent="0.25">
      <c r="A16813" s="78">
        <v>215324391</v>
      </c>
      <c r="D16813" s="78" t="s">
        <v>3422</v>
      </c>
      <c r="E16813" s="78" t="s">
        <v>21</v>
      </c>
      <c r="J16813" s="78" t="s">
        <v>17</v>
      </c>
      <c r="L16813" s="78" t="s">
        <v>6835</v>
      </c>
      <c r="V16813" s="78">
        <v>48000</v>
      </c>
      <c r="W16813" s="78">
        <v>39000</v>
      </c>
      <c r="X16813" s="78"/>
      <c r="Y16813" s="78">
        <v>46500</v>
      </c>
      <c r="Z16813" s="78">
        <v>2.35</v>
      </c>
    </row>
    <row r="16814" spans="1:26" x14ac:dyDescent="0.25">
      <c r="A16814" s="78">
        <v>215324610</v>
      </c>
      <c r="D16814" s="78" t="s">
        <v>3422</v>
      </c>
      <c r="E16814" s="78" t="s">
        <v>15</v>
      </c>
      <c r="J16814" s="78" t="s">
        <v>17</v>
      </c>
      <c r="L16814" s="78" t="s">
        <v>6835</v>
      </c>
      <c r="V16814" s="78">
        <v>48000</v>
      </c>
      <c r="W16814" s="78">
        <v>39000</v>
      </c>
      <c r="X16814" s="78"/>
      <c r="Y16814" s="78">
        <v>46500</v>
      </c>
      <c r="Z16814" s="78">
        <v>2.35</v>
      </c>
    </row>
    <row r="16815" spans="1:26" x14ac:dyDescent="0.25">
      <c r="A16815" s="78">
        <v>215324683</v>
      </c>
      <c r="D16815" s="78" t="s">
        <v>3422</v>
      </c>
      <c r="E16815" s="78" t="s">
        <v>24</v>
      </c>
      <c r="J16815" s="78" t="s">
        <v>17</v>
      </c>
      <c r="L16815" s="78" t="s">
        <v>6835</v>
      </c>
      <c r="V16815" s="78">
        <v>48000</v>
      </c>
      <c r="W16815" s="78">
        <v>39000</v>
      </c>
      <c r="X16815" s="78"/>
      <c r="Y16815" s="78">
        <v>46500</v>
      </c>
      <c r="Z16815" s="78">
        <v>2.35</v>
      </c>
    </row>
    <row r="16816" spans="1:26" x14ac:dyDescent="0.25">
      <c r="A16816" s="78">
        <v>215324464</v>
      </c>
      <c r="D16816" s="78" t="s">
        <v>3422</v>
      </c>
      <c r="E16816" s="78" t="s">
        <v>23</v>
      </c>
      <c r="J16816" s="78" t="s">
        <v>17</v>
      </c>
      <c r="L16816" s="78" t="s">
        <v>6835</v>
      </c>
      <c r="V16816" s="78">
        <v>48000</v>
      </c>
      <c r="W16816" s="78">
        <v>39000</v>
      </c>
      <c r="X16816" s="78"/>
      <c r="Y16816" s="78">
        <v>46500</v>
      </c>
      <c r="Z16816" s="78">
        <v>2.35</v>
      </c>
    </row>
    <row r="16817" spans="1:26" x14ac:dyDescent="0.25">
      <c r="A16817" s="78">
        <v>215324537</v>
      </c>
      <c r="D16817" s="78" t="s">
        <v>3422</v>
      </c>
      <c r="E16817" s="78" t="s">
        <v>22</v>
      </c>
      <c r="J16817" s="78" t="s">
        <v>17</v>
      </c>
      <c r="L16817" s="78" t="s">
        <v>6835</v>
      </c>
      <c r="V16817" s="78">
        <v>48000</v>
      </c>
      <c r="W16817" s="78">
        <v>39000</v>
      </c>
      <c r="X16817" s="78"/>
      <c r="Y16817" s="78">
        <v>46500</v>
      </c>
      <c r="Z16817" s="78">
        <v>2.35</v>
      </c>
    </row>
    <row r="16818" spans="1:26" x14ac:dyDescent="0.25">
      <c r="A16818" s="78">
        <v>215324172</v>
      </c>
      <c r="D16818" s="78" t="s">
        <v>3422</v>
      </c>
      <c r="E16818" s="78" t="s">
        <v>16</v>
      </c>
      <c r="J16818" s="78" t="s">
        <v>17</v>
      </c>
      <c r="L16818" s="78" t="s">
        <v>6835</v>
      </c>
      <c r="V16818" s="78">
        <v>48000</v>
      </c>
      <c r="W16818" s="78">
        <v>39000</v>
      </c>
      <c r="X16818" s="78"/>
      <c r="Y16818" s="78">
        <v>46500</v>
      </c>
      <c r="Z16818" s="78">
        <v>2.35</v>
      </c>
    </row>
    <row r="16819" spans="1:26" x14ac:dyDescent="0.25">
      <c r="A16819" s="78">
        <v>215324245</v>
      </c>
      <c r="D16819" s="78" t="s">
        <v>3422</v>
      </c>
      <c r="E16819" s="78" t="s">
        <v>20</v>
      </c>
      <c r="J16819" s="78" t="s">
        <v>17</v>
      </c>
      <c r="L16819" s="78" t="s">
        <v>6835</v>
      </c>
      <c r="V16819" s="78">
        <v>48000</v>
      </c>
      <c r="W16819" s="78">
        <v>39000</v>
      </c>
      <c r="X16819" s="78"/>
      <c r="Y16819" s="78">
        <v>46500</v>
      </c>
      <c r="Z16819" s="78">
        <v>2.35</v>
      </c>
    </row>
    <row r="16820" spans="1:26" x14ac:dyDescent="0.25">
      <c r="A16820" s="78">
        <v>215324975</v>
      </c>
      <c r="D16820" s="78" t="s">
        <v>3422</v>
      </c>
      <c r="E16820" s="78" t="s">
        <v>27</v>
      </c>
      <c r="J16820" s="78" t="s">
        <v>17</v>
      </c>
      <c r="L16820" s="78" t="s">
        <v>6835</v>
      </c>
      <c r="V16820" s="78">
        <v>48000</v>
      </c>
      <c r="W16820" s="78">
        <v>39000</v>
      </c>
      <c r="X16820" s="78"/>
      <c r="Y16820" s="78">
        <v>46500</v>
      </c>
      <c r="Z16820" s="78">
        <v>2.35</v>
      </c>
    </row>
    <row r="16821" spans="1:26" x14ac:dyDescent="0.25">
      <c r="A16821" s="78">
        <v>215324902</v>
      </c>
      <c r="D16821" s="78" t="s">
        <v>3422</v>
      </c>
      <c r="E16821" s="78" t="s">
        <v>28</v>
      </c>
      <c r="J16821" s="78" t="s">
        <v>17</v>
      </c>
      <c r="L16821" s="78" t="s">
        <v>6835</v>
      </c>
      <c r="V16821" s="78">
        <v>48000</v>
      </c>
      <c r="W16821" s="78">
        <v>39000</v>
      </c>
      <c r="X16821" s="78"/>
      <c r="Y16821" s="78">
        <v>46500</v>
      </c>
      <c r="Z16821" s="78">
        <v>2.35</v>
      </c>
    </row>
    <row r="16822" spans="1:26" x14ac:dyDescent="0.25">
      <c r="A16822" s="78">
        <v>215324756</v>
      </c>
      <c r="D16822" s="78" t="s">
        <v>3422</v>
      </c>
      <c r="E16822" s="78" t="s">
        <v>26</v>
      </c>
      <c r="J16822" s="78" t="s">
        <v>17</v>
      </c>
      <c r="L16822" s="78" t="s">
        <v>6835</v>
      </c>
      <c r="V16822" s="78">
        <v>48000</v>
      </c>
      <c r="W16822" s="78">
        <v>39000</v>
      </c>
      <c r="X16822" s="78"/>
      <c r="Y16822" s="78">
        <v>46500</v>
      </c>
      <c r="Z16822" s="78">
        <v>2.35</v>
      </c>
    </row>
    <row r="16823" spans="1:26" x14ac:dyDescent="0.25">
      <c r="A16823" s="78">
        <v>215324829</v>
      </c>
      <c r="D16823" s="78" t="s">
        <v>3422</v>
      </c>
      <c r="E16823" s="78" t="s">
        <v>25</v>
      </c>
      <c r="J16823" s="78" t="s">
        <v>17</v>
      </c>
      <c r="L16823" s="78" t="s">
        <v>6835</v>
      </c>
      <c r="V16823" s="78">
        <v>48000</v>
      </c>
      <c r="W16823" s="78">
        <v>39000</v>
      </c>
      <c r="X16823" s="78"/>
      <c r="Y16823" s="78">
        <v>46500</v>
      </c>
      <c r="Z16823" s="78">
        <v>2.35</v>
      </c>
    </row>
    <row r="16824" spans="1:26" x14ac:dyDescent="0.25">
      <c r="A16824" s="78">
        <v>215324826</v>
      </c>
      <c r="D16824" s="78" t="s">
        <v>3422</v>
      </c>
      <c r="E16824" s="78" t="s">
        <v>25</v>
      </c>
      <c r="J16824" s="78" t="s">
        <v>6828</v>
      </c>
      <c r="L16824" s="78" t="s">
        <v>6836</v>
      </c>
      <c r="V16824" s="78">
        <v>36000</v>
      </c>
      <c r="W16824" s="78">
        <v>27400</v>
      </c>
      <c r="X16824" s="78"/>
      <c r="Y16824" s="78">
        <v>31000</v>
      </c>
      <c r="Z16824" s="78">
        <v>2.39</v>
      </c>
    </row>
    <row r="16825" spans="1:26" x14ac:dyDescent="0.25">
      <c r="A16825" s="78">
        <v>215324753</v>
      </c>
      <c r="D16825" s="78" t="s">
        <v>3422</v>
      </c>
      <c r="E16825" s="78" t="s">
        <v>26</v>
      </c>
      <c r="J16825" s="78" t="s">
        <v>6828</v>
      </c>
      <c r="L16825" s="78" t="s">
        <v>6836</v>
      </c>
      <c r="V16825" s="78">
        <v>36000</v>
      </c>
      <c r="W16825" s="78">
        <v>27400</v>
      </c>
      <c r="X16825" s="78"/>
      <c r="Y16825" s="78">
        <v>31000</v>
      </c>
      <c r="Z16825" s="78">
        <v>2.39</v>
      </c>
    </row>
    <row r="16826" spans="1:26" x14ac:dyDescent="0.25">
      <c r="A16826" s="78">
        <v>215324899</v>
      </c>
      <c r="D16826" s="78" t="s">
        <v>3422</v>
      </c>
      <c r="E16826" s="78" t="s">
        <v>28</v>
      </c>
      <c r="J16826" s="78" t="s">
        <v>6828</v>
      </c>
      <c r="L16826" s="78" t="s">
        <v>6836</v>
      </c>
      <c r="V16826" s="78">
        <v>36000</v>
      </c>
      <c r="W16826" s="78">
        <v>27400</v>
      </c>
      <c r="X16826" s="78"/>
      <c r="Y16826" s="78">
        <v>31000</v>
      </c>
      <c r="Z16826" s="78">
        <v>2.39</v>
      </c>
    </row>
    <row r="16827" spans="1:26" x14ac:dyDescent="0.25">
      <c r="A16827" s="78">
        <v>215324972</v>
      </c>
      <c r="D16827" s="78" t="s">
        <v>3422</v>
      </c>
      <c r="E16827" s="78" t="s">
        <v>27</v>
      </c>
      <c r="J16827" s="78" t="s">
        <v>6828</v>
      </c>
      <c r="L16827" s="78" t="s">
        <v>6836</v>
      </c>
      <c r="V16827" s="78">
        <v>36000</v>
      </c>
      <c r="W16827" s="78">
        <v>27400</v>
      </c>
      <c r="X16827" s="78"/>
      <c r="Y16827" s="78">
        <v>31000</v>
      </c>
      <c r="Z16827" s="78">
        <v>2.39</v>
      </c>
    </row>
    <row r="16828" spans="1:26" x14ac:dyDescent="0.25">
      <c r="A16828" s="78">
        <v>215324242</v>
      </c>
      <c r="D16828" s="78" t="s">
        <v>3422</v>
      </c>
      <c r="E16828" s="78" t="s">
        <v>20</v>
      </c>
      <c r="J16828" s="78" t="s">
        <v>6828</v>
      </c>
      <c r="L16828" s="78" t="s">
        <v>6836</v>
      </c>
      <c r="V16828" s="78">
        <v>36000</v>
      </c>
      <c r="W16828" s="78">
        <v>27400</v>
      </c>
      <c r="X16828" s="78"/>
      <c r="Y16828" s="78">
        <v>31000</v>
      </c>
      <c r="Z16828" s="78">
        <v>2.39</v>
      </c>
    </row>
    <row r="16829" spans="1:26" x14ac:dyDescent="0.25">
      <c r="A16829" s="78">
        <v>215324169</v>
      </c>
      <c r="D16829" s="78" t="s">
        <v>3422</v>
      </c>
      <c r="E16829" s="78" t="s">
        <v>16</v>
      </c>
      <c r="J16829" s="78" t="s">
        <v>6828</v>
      </c>
      <c r="L16829" s="78" t="s">
        <v>6836</v>
      </c>
      <c r="V16829" s="78">
        <v>36000</v>
      </c>
      <c r="W16829" s="78">
        <v>27400</v>
      </c>
      <c r="X16829" s="78"/>
      <c r="Y16829" s="78">
        <v>31000</v>
      </c>
      <c r="Z16829" s="78">
        <v>2.39</v>
      </c>
    </row>
    <row r="16830" spans="1:26" x14ac:dyDescent="0.25">
      <c r="A16830" s="78">
        <v>215324534</v>
      </c>
      <c r="D16830" s="78" t="s">
        <v>3422</v>
      </c>
      <c r="E16830" s="78" t="s">
        <v>22</v>
      </c>
      <c r="J16830" s="78" t="s">
        <v>6828</v>
      </c>
      <c r="L16830" s="78" t="s">
        <v>6836</v>
      </c>
      <c r="V16830" s="78">
        <v>36000</v>
      </c>
      <c r="W16830" s="78">
        <v>27400</v>
      </c>
      <c r="X16830" s="78"/>
      <c r="Y16830" s="78">
        <v>31000</v>
      </c>
      <c r="Z16830" s="78">
        <v>2.39</v>
      </c>
    </row>
    <row r="16831" spans="1:26" x14ac:dyDescent="0.25">
      <c r="A16831" s="78">
        <v>215324461</v>
      </c>
      <c r="D16831" s="78" t="s">
        <v>3422</v>
      </c>
      <c r="E16831" s="78" t="s">
        <v>23</v>
      </c>
      <c r="J16831" s="78" t="s">
        <v>6828</v>
      </c>
      <c r="L16831" s="78" t="s">
        <v>6836</v>
      </c>
      <c r="V16831" s="78">
        <v>36000</v>
      </c>
      <c r="W16831" s="78">
        <v>27400</v>
      </c>
      <c r="X16831" s="78"/>
      <c r="Y16831" s="78">
        <v>31000</v>
      </c>
      <c r="Z16831" s="78">
        <v>2.39</v>
      </c>
    </row>
    <row r="16832" spans="1:26" x14ac:dyDescent="0.25">
      <c r="A16832" s="78">
        <v>215324680</v>
      </c>
      <c r="D16832" s="78" t="s">
        <v>3422</v>
      </c>
      <c r="E16832" s="78" t="s">
        <v>24</v>
      </c>
      <c r="J16832" s="78" t="s">
        <v>6828</v>
      </c>
      <c r="L16832" s="78" t="s">
        <v>6836</v>
      </c>
      <c r="V16832" s="78">
        <v>36000</v>
      </c>
      <c r="W16832" s="78">
        <v>27400</v>
      </c>
      <c r="X16832" s="78"/>
      <c r="Y16832" s="78">
        <v>31000</v>
      </c>
      <c r="Z16832" s="78">
        <v>2.39</v>
      </c>
    </row>
    <row r="16833" spans="1:26" x14ac:dyDescent="0.25">
      <c r="A16833" s="78">
        <v>215324607</v>
      </c>
      <c r="D16833" s="78" t="s">
        <v>3422</v>
      </c>
      <c r="E16833" s="78" t="s">
        <v>15</v>
      </c>
      <c r="J16833" s="78" t="s">
        <v>6828</v>
      </c>
      <c r="L16833" s="78" t="s">
        <v>6836</v>
      </c>
      <c r="V16833" s="78">
        <v>36000</v>
      </c>
      <c r="W16833" s="78">
        <v>27400</v>
      </c>
      <c r="X16833" s="78"/>
      <c r="Y16833" s="78">
        <v>31000</v>
      </c>
      <c r="Z16833" s="78">
        <v>2.39</v>
      </c>
    </row>
    <row r="16834" spans="1:26" x14ac:dyDescent="0.25">
      <c r="A16834" s="78">
        <v>215324388</v>
      </c>
      <c r="D16834" s="78" t="s">
        <v>3422</v>
      </c>
      <c r="E16834" s="78" t="s">
        <v>21</v>
      </c>
      <c r="J16834" s="78" t="s">
        <v>6828</v>
      </c>
      <c r="L16834" s="78" t="s">
        <v>6836</v>
      </c>
      <c r="V16834" s="78">
        <v>36000</v>
      </c>
      <c r="W16834" s="78">
        <v>27400</v>
      </c>
      <c r="X16834" s="78"/>
      <c r="Y16834" s="78">
        <v>31000</v>
      </c>
      <c r="Z16834" s="78">
        <v>2.39</v>
      </c>
    </row>
    <row r="16835" spans="1:26" x14ac:dyDescent="0.25">
      <c r="A16835" s="78">
        <v>215324315</v>
      </c>
      <c r="D16835" s="78" t="s">
        <v>3422</v>
      </c>
      <c r="E16835" s="78" t="s">
        <v>19</v>
      </c>
      <c r="J16835" s="78" t="s">
        <v>6828</v>
      </c>
      <c r="L16835" s="78" t="s">
        <v>6836</v>
      </c>
      <c r="V16835" s="78">
        <v>36000</v>
      </c>
      <c r="W16835" s="78">
        <v>27400</v>
      </c>
      <c r="X16835" s="78"/>
      <c r="Y16835" s="78">
        <v>31000</v>
      </c>
      <c r="Z16835" s="78">
        <v>2.39</v>
      </c>
    </row>
    <row r="16836" spans="1:26" x14ac:dyDescent="0.25">
      <c r="A16836" s="78">
        <v>215324314</v>
      </c>
      <c r="D16836" s="78" t="s">
        <v>3422</v>
      </c>
      <c r="E16836" s="78" t="s">
        <v>19</v>
      </c>
      <c r="J16836" s="78" t="s">
        <v>6828</v>
      </c>
      <c r="L16836" s="78" t="s">
        <v>6832</v>
      </c>
      <c r="V16836" s="78">
        <v>36000</v>
      </c>
      <c r="W16836" s="78">
        <v>26400</v>
      </c>
      <c r="X16836" s="78"/>
      <c r="Y16836" s="78">
        <v>30900</v>
      </c>
      <c r="Z16836" s="78">
        <v>2.36</v>
      </c>
    </row>
    <row r="16837" spans="1:26" x14ac:dyDescent="0.25">
      <c r="A16837" s="78">
        <v>215324387</v>
      </c>
      <c r="D16837" s="78" t="s">
        <v>3422</v>
      </c>
      <c r="E16837" s="78" t="s">
        <v>21</v>
      </c>
      <c r="J16837" s="78" t="s">
        <v>6828</v>
      </c>
      <c r="L16837" s="78" t="s">
        <v>6832</v>
      </c>
      <c r="V16837" s="78">
        <v>36000</v>
      </c>
      <c r="W16837" s="78">
        <v>26400</v>
      </c>
      <c r="X16837" s="78"/>
      <c r="Y16837" s="78">
        <v>30900</v>
      </c>
      <c r="Z16837" s="78">
        <v>2.36</v>
      </c>
    </row>
    <row r="16838" spans="1:26" x14ac:dyDescent="0.25">
      <c r="A16838" s="78">
        <v>215324606</v>
      </c>
      <c r="D16838" s="78" t="s">
        <v>3422</v>
      </c>
      <c r="E16838" s="78" t="s">
        <v>15</v>
      </c>
      <c r="J16838" s="78" t="s">
        <v>6828</v>
      </c>
      <c r="L16838" s="78" t="s">
        <v>6832</v>
      </c>
      <c r="V16838" s="78">
        <v>36000</v>
      </c>
      <c r="W16838" s="78">
        <v>26400</v>
      </c>
      <c r="X16838" s="78"/>
      <c r="Y16838" s="78">
        <v>30900</v>
      </c>
      <c r="Z16838" s="78">
        <v>2.36</v>
      </c>
    </row>
    <row r="16839" spans="1:26" x14ac:dyDescent="0.25">
      <c r="A16839" s="78">
        <v>215324679</v>
      </c>
      <c r="D16839" s="78" t="s">
        <v>3422</v>
      </c>
      <c r="E16839" s="78" t="s">
        <v>24</v>
      </c>
      <c r="J16839" s="78" t="s">
        <v>6828</v>
      </c>
      <c r="L16839" s="78" t="s">
        <v>6832</v>
      </c>
      <c r="V16839" s="78">
        <v>36000</v>
      </c>
      <c r="W16839" s="78">
        <v>26400</v>
      </c>
      <c r="X16839" s="78"/>
      <c r="Y16839" s="78">
        <v>30900</v>
      </c>
      <c r="Z16839" s="78">
        <v>2.36</v>
      </c>
    </row>
    <row r="16840" spans="1:26" x14ac:dyDescent="0.25">
      <c r="A16840" s="78">
        <v>215324460</v>
      </c>
      <c r="D16840" s="78" t="s">
        <v>3422</v>
      </c>
      <c r="E16840" s="78" t="s">
        <v>23</v>
      </c>
      <c r="J16840" s="78" t="s">
        <v>6828</v>
      </c>
      <c r="L16840" s="78" t="s">
        <v>6832</v>
      </c>
      <c r="V16840" s="78">
        <v>36000</v>
      </c>
      <c r="W16840" s="78">
        <v>26400</v>
      </c>
      <c r="X16840" s="78"/>
      <c r="Y16840" s="78">
        <v>30900</v>
      </c>
      <c r="Z16840" s="78">
        <v>2.36</v>
      </c>
    </row>
    <row r="16841" spans="1:26" x14ac:dyDescent="0.25">
      <c r="A16841" s="78">
        <v>215324533</v>
      </c>
      <c r="D16841" s="78" t="s">
        <v>3422</v>
      </c>
      <c r="E16841" s="78" t="s">
        <v>22</v>
      </c>
      <c r="J16841" s="78" t="s">
        <v>6828</v>
      </c>
      <c r="L16841" s="78" t="s">
        <v>6832</v>
      </c>
      <c r="V16841" s="78">
        <v>36000</v>
      </c>
      <c r="W16841" s="78">
        <v>26400</v>
      </c>
      <c r="X16841" s="78"/>
      <c r="Y16841" s="78">
        <v>30900</v>
      </c>
      <c r="Z16841" s="78">
        <v>2.36</v>
      </c>
    </row>
    <row r="16842" spans="1:26" x14ac:dyDescent="0.25">
      <c r="A16842" s="78">
        <v>215324168</v>
      </c>
      <c r="D16842" s="78" t="s">
        <v>3422</v>
      </c>
      <c r="E16842" s="78" t="s">
        <v>16</v>
      </c>
      <c r="J16842" s="78" t="s">
        <v>6828</v>
      </c>
      <c r="L16842" s="78" t="s">
        <v>6832</v>
      </c>
      <c r="V16842" s="78">
        <v>36000</v>
      </c>
      <c r="W16842" s="78">
        <v>26400</v>
      </c>
      <c r="X16842" s="78"/>
      <c r="Y16842" s="78">
        <v>30900</v>
      </c>
      <c r="Z16842" s="78">
        <v>2.36</v>
      </c>
    </row>
    <row r="16843" spans="1:26" x14ac:dyDescent="0.25">
      <c r="A16843" s="78">
        <v>215324241</v>
      </c>
      <c r="D16843" s="78" t="s">
        <v>3422</v>
      </c>
      <c r="E16843" s="78" t="s">
        <v>20</v>
      </c>
      <c r="J16843" s="78" t="s">
        <v>6828</v>
      </c>
      <c r="L16843" s="78" t="s">
        <v>6832</v>
      </c>
      <c r="V16843" s="78">
        <v>36000</v>
      </c>
      <c r="W16843" s="78">
        <v>26400</v>
      </c>
      <c r="X16843" s="78"/>
      <c r="Y16843" s="78">
        <v>30900</v>
      </c>
      <c r="Z16843" s="78">
        <v>2.36</v>
      </c>
    </row>
    <row r="16844" spans="1:26" x14ac:dyDescent="0.25">
      <c r="A16844" s="78">
        <v>215324971</v>
      </c>
      <c r="D16844" s="78" t="s">
        <v>3422</v>
      </c>
      <c r="E16844" s="78" t="s">
        <v>27</v>
      </c>
      <c r="J16844" s="78" t="s">
        <v>6828</v>
      </c>
      <c r="L16844" s="78" t="s">
        <v>6832</v>
      </c>
      <c r="V16844" s="78">
        <v>36000</v>
      </c>
      <c r="W16844" s="78">
        <v>26400</v>
      </c>
      <c r="X16844" s="78"/>
      <c r="Y16844" s="78">
        <v>30900</v>
      </c>
      <c r="Z16844" s="78">
        <v>2.36</v>
      </c>
    </row>
    <row r="16845" spans="1:26" x14ac:dyDescent="0.25">
      <c r="A16845" s="78">
        <v>215324898</v>
      </c>
      <c r="D16845" s="78" t="s">
        <v>3422</v>
      </c>
      <c r="E16845" s="78" t="s">
        <v>28</v>
      </c>
      <c r="J16845" s="78" t="s">
        <v>6828</v>
      </c>
      <c r="L16845" s="78" t="s">
        <v>6832</v>
      </c>
      <c r="V16845" s="78">
        <v>36000</v>
      </c>
      <c r="W16845" s="78">
        <v>26400</v>
      </c>
      <c r="X16845" s="78"/>
      <c r="Y16845" s="78">
        <v>30900</v>
      </c>
      <c r="Z16845" s="78">
        <v>2.36</v>
      </c>
    </row>
    <row r="16846" spans="1:26" x14ac:dyDescent="0.25">
      <c r="A16846" s="78">
        <v>215324752</v>
      </c>
      <c r="D16846" s="78" t="s">
        <v>3422</v>
      </c>
      <c r="E16846" s="78" t="s">
        <v>26</v>
      </c>
      <c r="J16846" s="78" t="s">
        <v>6828</v>
      </c>
      <c r="L16846" s="78" t="s">
        <v>6832</v>
      </c>
      <c r="V16846" s="78">
        <v>36000</v>
      </c>
      <c r="W16846" s="78">
        <v>26400</v>
      </c>
      <c r="X16846" s="78"/>
      <c r="Y16846" s="78">
        <v>30900</v>
      </c>
      <c r="Z16846" s="78">
        <v>2.36</v>
      </c>
    </row>
    <row r="16847" spans="1:26" x14ac:dyDescent="0.25">
      <c r="A16847" s="78">
        <v>215324825</v>
      </c>
      <c r="D16847" s="78" t="s">
        <v>3422</v>
      </c>
      <c r="E16847" s="78" t="s">
        <v>25</v>
      </c>
      <c r="J16847" s="78" t="s">
        <v>6828</v>
      </c>
      <c r="L16847" s="78" t="s">
        <v>6832</v>
      </c>
      <c r="V16847" s="78">
        <v>36000</v>
      </c>
      <c r="W16847" s="78">
        <v>26400</v>
      </c>
      <c r="X16847" s="78"/>
      <c r="Y16847" s="78">
        <v>30900</v>
      </c>
      <c r="Z16847" s="78">
        <v>2.36</v>
      </c>
    </row>
    <row r="16848" spans="1:26" x14ac:dyDescent="0.25">
      <c r="A16848" s="78">
        <v>215324823</v>
      </c>
      <c r="D16848" s="78" t="s">
        <v>3422</v>
      </c>
      <c r="E16848" s="78" t="s">
        <v>25</v>
      </c>
      <c r="J16848" s="78" t="s">
        <v>6207</v>
      </c>
      <c r="L16848" s="78" t="s">
        <v>6834</v>
      </c>
      <c r="V16848" s="78">
        <v>55000</v>
      </c>
      <c r="W16848" s="78">
        <v>45000</v>
      </c>
      <c r="X16848" s="78"/>
      <c r="Y16848" s="78">
        <v>52000</v>
      </c>
      <c r="Z16848" s="78">
        <v>2.41</v>
      </c>
    </row>
    <row r="16849" spans="1:26" x14ac:dyDescent="0.25">
      <c r="A16849" s="78">
        <v>215324750</v>
      </c>
      <c r="D16849" s="78" t="s">
        <v>3422</v>
      </c>
      <c r="E16849" s="78" t="s">
        <v>26</v>
      </c>
      <c r="J16849" s="78" t="s">
        <v>6207</v>
      </c>
      <c r="L16849" s="78" t="s">
        <v>6834</v>
      </c>
      <c r="V16849" s="78">
        <v>55000</v>
      </c>
      <c r="W16849" s="78">
        <v>45000</v>
      </c>
      <c r="X16849" s="78"/>
      <c r="Y16849" s="78">
        <v>52000</v>
      </c>
      <c r="Z16849" s="78">
        <v>2.41</v>
      </c>
    </row>
    <row r="16850" spans="1:26" x14ac:dyDescent="0.25">
      <c r="A16850" s="78">
        <v>215324896</v>
      </c>
      <c r="D16850" s="78" t="s">
        <v>3422</v>
      </c>
      <c r="E16850" s="78" t="s">
        <v>28</v>
      </c>
      <c r="J16850" s="78" t="s">
        <v>6207</v>
      </c>
      <c r="L16850" s="78" t="s">
        <v>6834</v>
      </c>
      <c r="V16850" s="78">
        <v>55000</v>
      </c>
      <c r="W16850" s="78">
        <v>45000</v>
      </c>
      <c r="X16850" s="78"/>
      <c r="Y16850" s="78">
        <v>52000</v>
      </c>
      <c r="Z16850" s="78">
        <v>2.41</v>
      </c>
    </row>
    <row r="16851" spans="1:26" x14ac:dyDescent="0.25">
      <c r="A16851" s="78">
        <v>215324969</v>
      </c>
      <c r="D16851" s="78" t="s">
        <v>3422</v>
      </c>
      <c r="E16851" s="78" t="s">
        <v>27</v>
      </c>
      <c r="J16851" s="78" t="s">
        <v>6207</v>
      </c>
      <c r="L16851" s="78" t="s">
        <v>6834</v>
      </c>
      <c r="V16851" s="78">
        <v>55000</v>
      </c>
      <c r="W16851" s="78">
        <v>45000</v>
      </c>
      <c r="X16851" s="78"/>
      <c r="Y16851" s="78">
        <v>52000</v>
      </c>
      <c r="Z16851" s="78">
        <v>2.41</v>
      </c>
    </row>
    <row r="16852" spans="1:26" x14ac:dyDescent="0.25">
      <c r="A16852" s="78">
        <v>215324239</v>
      </c>
      <c r="D16852" s="78" t="s">
        <v>3422</v>
      </c>
      <c r="E16852" s="78" t="s">
        <v>20</v>
      </c>
      <c r="J16852" s="78" t="s">
        <v>6207</v>
      </c>
      <c r="L16852" s="78" t="s">
        <v>6834</v>
      </c>
      <c r="V16852" s="78">
        <v>55000</v>
      </c>
      <c r="W16852" s="78">
        <v>45000</v>
      </c>
      <c r="X16852" s="78"/>
      <c r="Y16852" s="78">
        <v>52000</v>
      </c>
      <c r="Z16852" s="78">
        <v>2.41</v>
      </c>
    </row>
    <row r="16853" spans="1:26" x14ac:dyDescent="0.25">
      <c r="A16853" s="78">
        <v>215324166</v>
      </c>
      <c r="D16853" s="78" t="s">
        <v>3422</v>
      </c>
      <c r="E16853" s="78" t="s">
        <v>16</v>
      </c>
      <c r="J16853" s="78" t="s">
        <v>6207</v>
      </c>
      <c r="L16853" s="78" t="s">
        <v>6834</v>
      </c>
      <c r="V16853" s="78">
        <v>55000</v>
      </c>
      <c r="W16853" s="78">
        <v>45000</v>
      </c>
      <c r="X16853" s="78"/>
      <c r="Y16853" s="78">
        <v>52000</v>
      </c>
      <c r="Z16853" s="78">
        <v>2.41</v>
      </c>
    </row>
    <row r="16854" spans="1:26" x14ac:dyDescent="0.25">
      <c r="A16854" s="78">
        <v>215324531</v>
      </c>
      <c r="D16854" s="78" t="s">
        <v>3422</v>
      </c>
      <c r="E16854" s="78" t="s">
        <v>22</v>
      </c>
      <c r="J16854" s="78" t="s">
        <v>6207</v>
      </c>
      <c r="L16854" s="78" t="s">
        <v>6834</v>
      </c>
      <c r="V16854" s="78">
        <v>55000</v>
      </c>
      <c r="W16854" s="78">
        <v>45000</v>
      </c>
      <c r="X16854" s="78"/>
      <c r="Y16854" s="78">
        <v>52000</v>
      </c>
      <c r="Z16854" s="78">
        <v>2.41</v>
      </c>
    </row>
    <row r="16855" spans="1:26" x14ac:dyDescent="0.25">
      <c r="A16855" s="78">
        <v>215324458</v>
      </c>
      <c r="D16855" s="78" t="s">
        <v>3422</v>
      </c>
      <c r="E16855" s="78" t="s">
        <v>23</v>
      </c>
      <c r="J16855" s="78" t="s">
        <v>6207</v>
      </c>
      <c r="L16855" s="78" t="s">
        <v>6834</v>
      </c>
      <c r="V16855" s="78">
        <v>55000</v>
      </c>
      <c r="W16855" s="78">
        <v>45000</v>
      </c>
      <c r="X16855" s="78"/>
      <c r="Y16855" s="78">
        <v>52000</v>
      </c>
      <c r="Z16855" s="78">
        <v>2.41</v>
      </c>
    </row>
    <row r="16856" spans="1:26" x14ac:dyDescent="0.25">
      <c r="A16856" s="78">
        <v>215324677</v>
      </c>
      <c r="D16856" s="78" t="s">
        <v>3422</v>
      </c>
      <c r="E16856" s="78" t="s">
        <v>24</v>
      </c>
      <c r="J16856" s="78" t="s">
        <v>6207</v>
      </c>
      <c r="L16856" s="78" t="s">
        <v>6834</v>
      </c>
      <c r="V16856" s="78">
        <v>55000</v>
      </c>
      <c r="W16856" s="78">
        <v>45000</v>
      </c>
      <c r="X16856" s="78"/>
      <c r="Y16856" s="78">
        <v>52000</v>
      </c>
      <c r="Z16856" s="78">
        <v>2.41</v>
      </c>
    </row>
    <row r="16857" spans="1:26" x14ac:dyDescent="0.25">
      <c r="A16857" s="78">
        <v>215324604</v>
      </c>
      <c r="D16857" s="78" t="s">
        <v>3422</v>
      </c>
      <c r="E16857" s="78" t="s">
        <v>15</v>
      </c>
      <c r="J16857" s="78" t="s">
        <v>6207</v>
      </c>
      <c r="L16857" s="78" t="s">
        <v>6834</v>
      </c>
      <c r="V16857" s="78">
        <v>55000</v>
      </c>
      <c r="W16857" s="78">
        <v>45000</v>
      </c>
      <c r="X16857" s="78"/>
      <c r="Y16857" s="78">
        <v>52000</v>
      </c>
      <c r="Z16857" s="78">
        <v>2.41</v>
      </c>
    </row>
    <row r="16858" spans="1:26" x14ac:dyDescent="0.25">
      <c r="A16858" s="78">
        <v>215324385</v>
      </c>
      <c r="D16858" s="78" t="s">
        <v>3422</v>
      </c>
      <c r="E16858" s="78" t="s">
        <v>21</v>
      </c>
      <c r="J16858" s="78" t="s">
        <v>6207</v>
      </c>
      <c r="L16858" s="78" t="s">
        <v>6834</v>
      </c>
      <c r="V16858" s="78">
        <v>55000</v>
      </c>
      <c r="W16858" s="78">
        <v>45000</v>
      </c>
      <c r="X16858" s="78"/>
      <c r="Y16858" s="78">
        <v>52000</v>
      </c>
      <c r="Z16858" s="78">
        <v>2.41</v>
      </c>
    </row>
    <row r="16859" spans="1:26" x14ac:dyDescent="0.25">
      <c r="A16859" s="78">
        <v>215324312</v>
      </c>
      <c r="D16859" s="78" t="s">
        <v>3422</v>
      </c>
      <c r="E16859" s="78" t="s">
        <v>19</v>
      </c>
      <c r="J16859" s="78" t="s">
        <v>6207</v>
      </c>
      <c r="L16859" s="78" t="s">
        <v>6834</v>
      </c>
      <c r="V16859" s="78">
        <v>55000</v>
      </c>
      <c r="W16859" s="78">
        <v>45000</v>
      </c>
      <c r="X16859" s="78"/>
      <c r="Y16859" s="78">
        <v>52000</v>
      </c>
      <c r="Z16859" s="78">
        <v>2.41</v>
      </c>
    </row>
    <row r="16860" spans="1:26" x14ac:dyDescent="0.25">
      <c r="A16860" s="78">
        <v>215324310</v>
      </c>
      <c r="D16860" s="78" t="s">
        <v>3422</v>
      </c>
      <c r="E16860" s="78" t="s">
        <v>19</v>
      </c>
      <c r="J16860" s="78" t="s">
        <v>6831</v>
      </c>
      <c r="L16860" s="78" t="s">
        <v>6835</v>
      </c>
      <c r="V16860" s="78">
        <v>48000</v>
      </c>
      <c r="W16860" s="78">
        <v>45000</v>
      </c>
      <c r="X16860" s="78"/>
      <c r="Y16860" s="78">
        <v>45500</v>
      </c>
      <c r="Z16860" s="78">
        <v>2.4</v>
      </c>
    </row>
    <row r="16861" spans="1:26" x14ac:dyDescent="0.25">
      <c r="A16861" s="78">
        <v>215324383</v>
      </c>
      <c r="D16861" s="78" t="s">
        <v>3422</v>
      </c>
      <c r="E16861" s="78" t="s">
        <v>21</v>
      </c>
      <c r="J16861" s="78" t="s">
        <v>6831</v>
      </c>
      <c r="L16861" s="78" t="s">
        <v>6835</v>
      </c>
      <c r="V16861" s="78">
        <v>48000</v>
      </c>
      <c r="W16861" s="78">
        <v>45000</v>
      </c>
      <c r="X16861" s="78"/>
      <c r="Y16861" s="78">
        <v>45500</v>
      </c>
      <c r="Z16861" s="78">
        <v>2.4</v>
      </c>
    </row>
    <row r="16862" spans="1:26" x14ac:dyDescent="0.25">
      <c r="A16862" s="78">
        <v>215324602</v>
      </c>
      <c r="D16862" s="78" t="s">
        <v>3422</v>
      </c>
      <c r="E16862" s="78" t="s">
        <v>15</v>
      </c>
      <c r="J16862" s="78" t="s">
        <v>6831</v>
      </c>
      <c r="L16862" s="78" t="s">
        <v>6835</v>
      </c>
      <c r="V16862" s="78">
        <v>48000</v>
      </c>
      <c r="W16862" s="78">
        <v>45000</v>
      </c>
      <c r="X16862" s="78"/>
      <c r="Y16862" s="78">
        <v>45500</v>
      </c>
      <c r="Z16862" s="78">
        <v>2.4</v>
      </c>
    </row>
    <row r="16863" spans="1:26" x14ac:dyDescent="0.25">
      <c r="A16863" s="78">
        <v>215324675</v>
      </c>
      <c r="D16863" s="78" t="s">
        <v>3422</v>
      </c>
      <c r="E16863" s="78" t="s">
        <v>24</v>
      </c>
      <c r="J16863" s="78" t="s">
        <v>6831</v>
      </c>
      <c r="L16863" s="78" t="s">
        <v>6835</v>
      </c>
      <c r="V16863" s="78">
        <v>48000</v>
      </c>
      <c r="W16863" s="78">
        <v>45000</v>
      </c>
      <c r="X16863" s="78"/>
      <c r="Y16863" s="78">
        <v>45500</v>
      </c>
      <c r="Z16863" s="78">
        <v>2.4</v>
      </c>
    </row>
    <row r="16864" spans="1:26" x14ac:dyDescent="0.25">
      <c r="A16864" s="78">
        <v>215324456</v>
      </c>
      <c r="D16864" s="78" t="s">
        <v>3422</v>
      </c>
      <c r="E16864" s="78" t="s">
        <v>23</v>
      </c>
      <c r="J16864" s="78" t="s">
        <v>6831</v>
      </c>
      <c r="L16864" s="78" t="s">
        <v>6835</v>
      </c>
      <c r="V16864" s="78">
        <v>48000</v>
      </c>
      <c r="W16864" s="78">
        <v>45000</v>
      </c>
      <c r="X16864" s="78"/>
      <c r="Y16864" s="78">
        <v>45500</v>
      </c>
      <c r="Z16864" s="78">
        <v>2.4</v>
      </c>
    </row>
    <row r="16865" spans="1:26" x14ac:dyDescent="0.25">
      <c r="A16865" s="78">
        <v>215324529</v>
      </c>
      <c r="D16865" s="78" t="s">
        <v>3422</v>
      </c>
      <c r="E16865" s="78" t="s">
        <v>22</v>
      </c>
      <c r="J16865" s="78" t="s">
        <v>6831</v>
      </c>
      <c r="L16865" s="78" t="s">
        <v>6835</v>
      </c>
      <c r="V16865" s="78">
        <v>48000</v>
      </c>
      <c r="W16865" s="78">
        <v>45000</v>
      </c>
      <c r="X16865" s="78"/>
      <c r="Y16865" s="78">
        <v>45500</v>
      </c>
      <c r="Z16865" s="78">
        <v>2.4</v>
      </c>
    </row>
    <row r="16866" spans="1:26" x14ac:dyDescent="0.25">
      <c r="A16866" s="78">
        <v>215324164</v>
      </c>
      <c r="D16866" s="78" t="s">
        <v>3422</v>
      </c>
      <c r="E16866" s="78" t="s">
        <v>16</v>
      </c>
      <c r="J16866" s="78" t="s">
        <v>6831</v>
      </c>
      <c r="L16866" s="78" t="s">
        <v>6835</v>
      </c>
      <c r="V16866" s="78">
        <v>48000</v>
      </c>
      <c r="W16866" s="78">
        <v>45000</v>
      </c>
      <c r="X16866" s="78"/>
      <c r="Y16866" s="78">
        <v>45500</v>
      </c>
      <c r="Z16866" s="78">
        <v>2.4</v>
      </c>
    </row>
    <row r="16867" spans="1:26" x14ac:dyDescent="0.25">
      <c r="A16867" s="78">
        <v>215324237</v>
      </c>
      <c r="D16867" s="78" t="s">
        <v>3422</v>
      </c>
      <c r="E16867" s="78" t="s">
        <v>20</v>
      </c>
      <c r="J16867" s="78" t="s">
        <v>6831</v>
      </c>
      <c r="L16867" s="78" t="s">
        <v>6835</v>
      </c>
      <c r="V16867" s="78">
        <v>48000</v>
      </c>
      <c r="W16867" s="78">
        <v>45000</v>
      </c>
      <c r="X16867" s="78"/>
      <c r="Y16867" s="78">
        <v>45500</v>
      </c>
      <c r="Z16867" s="78">
        <v>2.4</v>
      </c>
    </row>
    <row r="16868" spans="1:26" x14ac:dyDescent="0.25">
      <c r="A16868" s="78">
        <v>215324967</v>
      </c>
      <c r="D16868" s="78" t="s">
        <v>3422</v>
      </c>
      <c r="E16868" s="78" t="s">
        <v>27</v>
      </c>
      <c r="J16868" s="78" t="s">
        <v>6831</v>
      </c>
      <c r="L16868" s="78" t="s">
        <v>6835</v>
      </c>
      <c r="V16868" s="78">
        <v>48000</v>
      </c>
      <c r="W16868" s="78">
        <v>45000</v>
      </c>
      <c r="X16868" s="78"/>
      <c r="Y16868" s="78">
        <v>45500</v>
      </c>
      <c r="Z16868" s="78">
        <v>2.4</v>
      </c>
    </row>
    <row r="16869" spans="1:26" x14ac:dyDescent="0.25">
      <c r="A16869" s="78">
        <v>215324748</v>
      </c>
      <c r="D16869" s="78" t="s">
        <v>3422</v>
      </c>
      <c r="E16869" s="78" t="s">
        <v>26</v>
      </c>
      <c r="J16869" s="78" t="s">
        <v>6831</v>
      </c>
      <c r="L16869" s="78" t="s">
        <v>6835</v>
      </c>
      <c r="V16869" s="78">
        <v>48000</v>
      </c>
      <c r="W16869" s="78">
        <v>45000</v>
      </c>
      <c r="X16869" s="78"/>
      <c r="Y16869" s="78">
        <v>45500</v>
      </c>
      <c r="Z16869" s="78">
        <v>2.4</v>
      </c>
    </row>
    <row r="16870" spans="1:26" x14ac:dyDescent="0.25">
      <c r="A16870" s="78">
        <v>215324894</v>
      </c>
      <c r="D16870" s="78" t="s">
        <v>3422</v>
      </c>
      <c r="E16870" s="78" t="s">
        <v>28</v>
      </c>
      <c r="J16870" s="78" t="s">
        <v>6831</v>
      </c>
      <c r="L16870" s="78" t="s">
        <v>6835</v>
      </c>
      <c r="V16870" s="78">
        <v>48000</v>
      </c>
      <c r="W16870" s="78">
        <v>45000</v>
      </c>
      <c r="X16870" s="78"/>
      <c r="Y16870" s="78">
        <v>45500</v>
      </c>
      <c r="Z16870" s="78">
        <v>2.4</v>
      </c>
    </row>
    <row r="16871" spans="1:26" x14ac:dyDescent="0.25">
      <c r="A16871" s="78">
        <v>215324821</v>
      </c>
      <c r="D16871" s="78" t="s">
        <v>3422</v>
      </c>
      <c r="E16871" s="78" t="s">
        <v>25</v>
      </c>
      <c r="J16871" s="78" t="s">
        <v>6831</v>
      </c>
      <c r="L16871" s="78" t="s">
        <v>6835</v>
      </c>
      <c r="V16871" s="78">
        <v>48000</v>
      </c>
      <c r="W16871" s="78">
        <v>45000</v>
      </c>
      <c r="X16871" s="78"/>
      <c r="Y16871" s="78">
        <v>45500</v>
      </c>
      <c r="Z16871" s="78">
        <v>2.4</v>
      </c>
    </row>
    <row r="16872" spans="1:26" x14ac:dyDescent="0.25">
      <c r="A16872" s="78">
        <v>215324818</v>
      </c>
      <c r="D16872" s="78" t="s">
        <v>3422</v>
      </c>
      <c r="E16872" s="78" t="s">
        <v>25</v>
      </c>
      <c r="J16872" s="78" t="s">
        <v>6209</v>
      </c>
      <c r="L16872" s="78" t="s">
        <v>6836</v>
      </c>
      <c r="V16872" s="78">
        <v>36000</v>
      </c>
      <c r="W16872" s="78">
        <v>31600</v>
      </c>
      <c r="X16872" s="78"/>
      <c r="Y16872" s="78">
        <v>40000</v>
      </c>
      <c r="Z16872" s="78">
        <v>2.29</v>
      </c>
    </row>
    <row r="16873" spans="1:26" x14ac:dyDescent="0.25">
      <c r="A16873" s="78">
        <v>215324891</v>
      </c>
      <c r="D16873" s="78" t="s">
        <v>3422</v>
      </c>
      <c r="E16873" s="78" t="s">
        <v>28</v>
      </c>
      <c r="J16873" s="78" t="s">
        <v>6209</v>
      </c>
      <c r="L16873" s="78" t="s">
        <v>6836</v>
      </c>
      <c r="V16873" s="78">
        <v>36000</v>
      </c>
      <c r="W16873" s="78">
        <v>31600</v>
      </c>
      <c r="X16873" s="78"/>
      <c r="Y16873" s="78">
        <v>40000</v>
      </c>
      <c r="Z16873" s="78">
        <v>2.29</v>
      </c>
    </row>
    <row r="16874" spans="1:26" x14ac:dyDescent="0.25">
      <c r="A16874" s="78">
        <v>215324745</v>
      </c>
      <c r="D16874" s="78" t="s">
        <v>3422</v>
      </c>
      <c r="E16874" s="78" t="s">
        <v>26</v>
      </c>
      <c r="J16874" s="78" t="s">
        <v>6209</v>
      </c>
      <c r="L16874" s="78" t="s">
        <v>6836</v>
      </c>
      <c r="V16874" s="78">
        <v>36000</v>
      </c>
      <c r="W16874" s="78">
        <v>31600</v>
      </c>
      <c r="X16874" s="78"/>
      <c r="Y16874" s="78">
        <v>40000</v>
      </c>
      <c r="Z16874" s="78">
        <v>2.29</v>
      </c>
    </row>
    <row r="16875" spans="1:26" x14ac:dyDescent="0.25">
      <c r="A16875" s="78">
        <v>215324964</v>
      </c>
      <c r="D16875" s="78" t="s">
        <v>3422</v>
      </c>
      <c r="E16875" s="78" t="s">
        <v>27</v>
      </c>
      <c r="J16875" s="78" t="s">
        <v>6209</v>
      </c>
      <c r="L16875" s="78" t="s">
        <v>6836</v>
      </c>
      <c r="V16875" s="78">
        <v>36000</v>
      </c>
      <c r="W16875" s="78">
        <v>31600</v>
      </c>
      <c r="X16875" s="78"/>
      <c r="Y16875" s="78">
        <v>40000</v>
      </c>
      <c r="Z16875" s="78">
        <v>2.29</v>
      </c>
    </row>
    <row r="16876" spans="1:26" x14ac:dyDescent="0.25">
      <c r="A16876" s="78">
        <v>215324234</v>
      </c>
      <c r="D16876" s="78" t="s">
        <v>3422</v>
      </c>
      <c r="E16876" s="78" t="s">
        <v>20</v>
      </c>
      <c r="J16876" s="78" t="s">
        <v>6209</v>
      </c>
      <c r="L16876" s="78" t="s">
        <v>6836</v>
      </c>
      <c r="V16876" s="78">
        <v>36000</v>
      </c>
      <c r="W16876" s="78">
        <v>31600</v>
      </c>
      <c r="X16876" s="78"/>
      <c r="Y16876" s="78">
        <v>40000</v>
      </c>
      <c r="Z16876" s="78">
        <v>2.29</v>
      </c>
    </row>
    <row r="16877" spans="1:26" x14ac:dyDescent="0.25">
      <c r="A16877" s="78">
        <v>215324161</v>
      </c>
      <c r="D16877" s="78" t="s">
        <v>3422</v>
      </c>
      <c r="E16877" s="78" t="s">
        <v>16</v>
      </c>
      <c r="J16877" s="78" t="s">
        <v>6209</v>
      </c>
      <c r="L16877" s="78" t="s">
        <v>6836</v>
      </c>
      <c r="V16877" s="78">
        <v>36000</v>
      </c>
      <c r="W16877" s="78">
        <v>31600</v>
      </c>
      <c r="X16877" s="78"/>
      <c r="Y16877" s="78">
        <v>40000</v>
      </c>
      <c r="Z16877" s="78">
        <v>2.29</v>
      </c>
    </row>
    <row r="16878" spans="1:26" x14ac:dyDescent="0.25">
      <c r="A16878" s="78">
        <v>215324526</v>
      </c>
      <c r="D16878" s="78" t="s">
        <v>3422</v>
      </c>
      <c r="E16878" s="78" t="s">
        <v>22</v>
      </c>
      <c r="J16878" s="78" t="s">
        <v>6209</v>
      </c>
      <c r="L16878" s="78" t="s">
        <v>6836</v>
      </c>
      <c r="V16878" s="78">
        <v>36000</v>
      </c>
      <c r="W16878" s="78">
        <v>31600</v>
      </c>
      <c r="X16878" s="78"/>
      <c r="Y16878" s="78">
        <v>40000</v>
      </c>
      <c r="Z16878" s="78">
        <v>2.29</v>
      </c>
    </row>
    <row r="16879" spans="1:26" x14ac:dyDescent="0.25">
      <c r="A16879" s="78">
        <v>215324453</v>
      </c>
      <c r="D16879" s="78" t="s">
        <v>3422</v>
      </c>
      <c r="E16879" s="78" t="s">
        <v>23</v>
      </c>
      <c r="J16879" s="78" t="s">
        <v>6209</v>
      </c>
      <c r="L16879" s="78" t="s">
        <v>6836</v>
      </c>
      <c r="V16879" s="78">
        <v>36000</v>
      </c>
      <c r="W16879" s="78">
        <v>31600</v>
      </c>
      <c r="X16879" s="78"/>
      <c r="Y16879" s="78">
        <v>40000</v>
      </c>
      <c r="Z16879" s="78">
        <v>2.29</v>
      </c>
    </row>
    <row r="16880" spans="1:26" x14ac:dyDescent="0.25">
      <c r="A16880" s="78">
        <v>215324672</v>
      </c>
      <c r="D16880" s="78" t="s">
        <v>3422</v>
      </c>
      <c r="E16880" s="78" t="s">
        <v>24</v>
      </c>
      <c r="J16880" s="78" t="s">
        <v>6209</v>
      </c>
      <c r="L16880" s="78" t="s">
        <v>6836</v>
      </c>
      <c r="V16880" s="78">
        <v>36000</v>
      </c>
      <c r="W16880" s="78">
        <v>31600</v>
      </c>
      <c r="X16880" s="78"/>
      <c r="Y16880" s="78">
        <v>40000</v>
      </c>
      <c r="Z16880" s="78">
        <v>2.29</v>
      </c>
    </row>
    <row r="16881" spans="1:26" x14ac:dyDescent="0.25">
      <c r="A16881" s="78">
        <v>215324599</v>
      </c>
      <c r="D16881" s="78" t="s">
        <v>3422</v>
      </c>
      <c r="E16881" s="78" t="s">
        <v>15</v>
      </c>
      <c r="J16881" s="78" t="s">
        <v>6209</v>
      </c>
      <c r="L16881" s="78" t="s">
        <v>6836</v>
      </c>
      <c r="V16881" s="78">
        <v>36000</v>
      </c>
      <c r="W16881" s="78">
        <v>31600</v>
      </c>
      <c r="X16881" s="78"/>
      <c r="Y16881" s="78">
        <v>40000</v>
      </c>
      <c r="Z16881" s="78">
        <v>2.29</v>
      </c>
    </row>
    <row r="16882" spans="1:26" x14ac:dyDescent="0.25">
      <c r="A16882" s="78">
        <v>215324380</v>
      </c>
      <c r="D16882" s="78" t="s">
        <v>3422</v>
      </c>
      <c r="E16882" s="78" t="s">
        <v>21</v>
      </c>
      <c r="J16882" s="78" t="s">
        <v>6209</v>
      </c>
      <c r="L16882" s="78" t="s">
        <v>6836</v>
      </c>
      <c r="V16882" s="78">
        <v>36000</v>
      </c>
      <c r="W16882" s="78">
        <v>31600</v>
      </c>
      <c r="X16882" s="78"/>
      <c r="Y16882" s="78">
        <v>40000</v>
      </c>
      <c r="Z16882" s="78">
        <v>2.29</v>
      </c>
    </row>
    <row r="16883" spans="1:26" x14ac:dyDescent="0.25">
      <c r="A16883" s="78">
        <v>215324307</v>
      </c>
      <c r="D16883" s="78" t="s">
        <v>3422</v>
      </c>
      <c r="E16883" s="78" t="s">
        <v>19</v>
      </c>
      <c r="J16883" s="78" t="s">
        <v>6209</v>
      </c>
      <c r="L16883" s="78" t="s">
        <v>6836</v>
      </c>
      <c r="V16883" s="78">
        <v>36000</v>
      </c>
      <c r="W16883" s="78">
        <v>31600</v>
      </c>
      <c r="X16883" s="78"/>
      <c r="Y16883" s="78">
        <v>40000</v>
      </c>
      <c r="Z16883" s="78">
        <v>2.29</v>
      </c>
    </row>
    <row r="16884" spans="1:26" x14ac:dyDescent="0.25">
      <c r="A16884" s="78">
        <v>215324304</v>
      </c>
      <c r="D16884" s="78" t="s">
        <v>3422</v>
      </c>
      <c r="E16884" s="78" t="s">
        <v>19</v>
      </c>
      <c r="J16884" s="78" t="s">
        <v>6837</v>
      </c>
      <c r="L16884" s="78" t="s">
        <v>6838</v>
      </c>
      <c r="V16884" s="78">
        <v>24000</v>
      </c>
      <c r="W16884" s="78">
        <v>17100</v>
      </c>
      <c r="X16884" s="78"/>
      <c r="Y16884" s="78">
        <v>18400</v>
      </c>
      <c r="Z16884" s="78">
        <v>2.17</v>
      </c>
    </row>
    <row r="16885" spans="1:26" x14ac:dyDescent="0.25">
      <c r="A16885" s="78">
        <v>215324377</v>
      </c>
      <c r="D16885" s="78" t="s">
        <v>3422</v>
      </c>
      <c r="E16885" s="78" t="s">
        <v>21</v>
      </c>
      <c r="J16885" s="78" t="s">
        <v>6837</v>
      </c>
      <c r="L16885" s="78" t="s">
        <v>6838</v>
      </c>
      <c r="V16885" s="78">
        <v>24000</v>
      </c>
      <c r="W16885" s="78">
        <v>17100</v>
      </c>
      <c r="X16885" s="78"/>
      <c r="Y16885" s="78">
        <v>18400</v>
      </c>
      <c r="Z16885" s="78">
        <v>2.17</v>
      </c>
    </row>
    <row r="16886" spans="1:26" x14ac:dyDescent="0.25">
      <c r="A16886" s="78">
        <v>215324596</v>
      </c>
      <c r="D16886" s="78" t="s">
        <v>3422</v>
      </c>
      <c r="E16886" s="78" t="s">
        <v>15</v>
      </c>
      <c r="J16886" s="78" t="s">
        <v>6837</v>
      </c>
      <c r="L16886" s="78" t="s">
        <v>6838</v>
      </c>
      <c r="V16886" s="78">
        <v>24000</v>
      </c>
      <c r="W16886" s="78">
        <v>17100</v>
      </c>
      <c r="X16886" s="78"/>
      <c r="Y16886" s="78">
        <v>18400</v>
      </c>
      <c r="Z16886" s="78">
        <v>2.17</v>
      </c>
    </row>
    <row r="16887" spans="1:26" x14ac:dyDescent="0.25">
      <c r="A16887" s="78">
        <v>215324669</v>
      </c>
      <c r="D16887" s="78" t="s">
        <v>3422</v>
      </c>
      <c r="E16887" s="78" t="s">
        <v>24</v>
      </c>
      <c r="J16887" s="78" t="s">
        <v>6837</v>
      </c>
      <c r="L16887" s="78" t="s">
        <v>6838</v>
      </c>
      <c r="V16887" s="78">
        <v>24000</v>
      </c>
      <c r="W16887" s="78">
        <v>17100</v>
      </c>
      <c r="X16887" s="78"/>
      <c r="Y16887" s="78">
        <v>18400</v>
      </c>
      <c r="Z16887" s="78">
        <v>2.17</v>
      </c>
    </row>
    <row r="16888" spans="1:26" x14ac:dyDescent="0.25">
      <c r="A16888" s="78">
        <v>215324450</v>
      </c>
      <c r="D16888" s="78" t="s">
        <v>3422</v>
      </c>
      <c r="E16888" s="78" t="s">
        <v>23</v>
      </c>
      <c r="J16888" s="78" t="s">
        <v>6837</v>
      </c>
      <c r="L16888" s="78" t="s">
        <v>6838</v>
      </c>
      <c r="V16888" s="78">
        <v>24000</v>
      </c>
      <c r="W16888" s="78">
        <v>17100</v>
      </c>
      <c r="X16888" s="78"/>
      <c r="Y16888" s="78">
        <v>18400</v>
      </c>
      <c r="Z16888" s="78">
        <v>2.17</v>
      </c>
    </row>
    <row r="16889" spans="1:26" x14ac:dyDescent="0.25">
      <c r="A16889" s="78">
        <v>215324523</v>
      </c>
      <c r="D16889" s="78" t="s">
        <v>3422</v>
      </c>
      <c r="E16889" s="78" t="s">
        <v>22</v>
      </c>
      <c r="J16889" s="78" t="s">
        <v>6837</v>
      </c>
      <c r="L16889" s="78" t="s">
        <v>6838</v>
      </c>
      <c r="V16889" s="78">
        <v>24000</v>
      </c>
      <c r="W16889" s="78">
        <v>17100</v>
      </c>
      <c r="X16889" s="78"/>
      <c r="Y16889" s="78">
        <v>18400</v>
      </c>
      <c r="Z16889" s="78">
        <v>2.17</v>
      </c>
    </row>
    <row r="16890" spans="1:26" x14ac:dyDescent="0.25">
      <c r="A16890" s="78">
        <v>215324158</v>
      </c>
      <c r="D16890" s="78" t="s">
        <v>3422</v>
      </c>
      <c r="E16890" s="78" t="s">
        <v>16</v>
      </c>
      <c r="J16890" s="78" t="s">
        <v>6837</v>
      </c>
      <c r="L16890" s="78" t="s">
        <v>6838</v>
      </c>
      <c r="V16890" s="78">
        <v>24000</v>
      </c>
      <c r="W16890" s="78">
        <v>17100</v>
      </c>
      <c r="X16890" s="78"/>
      <c r="Y16890" s="78">
        <v>18400</v>
      </c>
      <c r="Z16890" s="78">
        <v>2.17</v>
      </c>
    </row>
    <row r="16891" spans="1:26" x14ac:dyDescent="0.25">
      <c r="A16891" s="78">
        <v>215324231</v>
      </c>
      <c r="D16891" s="78" t="s">
        <v>3422</v>
      </c>
      <c r="E16891" s="78" t="s">
        <v>20</v>
      </c>
      <c r="J16891" s="78" t="s">
        <v>6837</v>
      </c>
      <c r="L16891" s="78" t="s">
        <v>6838</v>
      </c>
      <c r="V16891" s="78">
        <v>24000</v>
      </c>
      <c r="W16891" s="78">
        <v>17100</v>
      </c>
      <c r="X16891" s="78"/>
      <c r="Y16891" s="78">
        <v>18400</v>
      </c>
      <c r="Z16891" s="78">
        <v>2.17</v>
      </c>
    </row>
    <row r="16892" spans="1:26" x14ac:dyDescent="0.25">
      <c r="A16892" s="78">
        <v>215324961</v>
      </c>
      <c r="D16892" s="78" t="s">
        <v>3422</v>
      </c>
      <c r="E16892" s="78" t="s">
        <v>27</v>
      </c>
      <c r="J16892" s="78" t="s">
        <v>6837</v>
      </c>
      <c r="L16892" s="78" t="s">
        <v>6838</v>
      </c>
      <c r="V16892" s="78">
        <v>24000</v>
      </c>
      <c r="W16892" s="78">
        <v>17100</v>
      </c>
      <c r="X16892" s="78"/>
      <c r="Y16892" s="78">
        <v>18400</v>
      </c>
      <c r="Z16892" s="78">
        <v>2.17</v>
      </c>
    </row>
    <row r="16893" spans="1:26" x14ac:dyDescent="0.25">
      <c r="A16893" s="78">
        <v>215324983</v>
      </c>
      <c r="D16893" s="78" t="s">
        <v>3422</v>
      </c>
      <c r="E16893" s="78" t="s">
        <v>15</v>
      </c>
      <c r="J16893" s="78" t="s">
        <v>6839</v>
      </c>
      <c r="L16893" s="78" t="s">
        <v>6840</v>
      </c>
      <c r="V16893" s="78">
        <v>24000</v>
      </c>
      <c r="W16893" s="78">
        <v>17100</v>
      </c>
      <c r="X16893" s="78"/>
      <c r="Y16893" s="78">
        <v>18400</v>
      </c>
      <c r="Z16893" s="78">
        <v>2.17</v>
      </c>
    </row>
    <row r="16894" spans="1:26" x14ac:dyDescent="0.25">
      <c r="A16894" s="78">
        <v>215333742</v>
      </c>
      <c r="D16894" s="78" t="s">
        <v>3422</v>
      </c>
      <c r="E16894" s="78" t="s">
        <v>9</v>
      </c>
      <c r="J16894" s="78" t="s">
        <v>6464</v>
      </c>
      <c r="L16894" s="78" t="s">
        <v>6841</v>
      </c>
      <c r="V16894" s="78">
        <v>24000</v>
      </c>
      <c r="W16894" s="78">
        <v>17100</v>
      </c>
      <c r="X16894" s="78"/>
      <c r="Y16894" s="78">
        <v>18400</v>
      </c>
      <c r="Z16894" s="78">
        <v>2.17</v>
      </c>
    </row>
    <row r="16895" spans="1:26" x14ac:dyDescent="0.25">
      <c r="A16895" s="78">
        <v>215333748</v>
      </c>
      <c r="D16895" s="78" t="s">
        <v>3422</v>
      </c>
      <c r="E16895" s="78" t="s">
        <v>12</v>
      </c>
      <c r="J16895" s="78" t="s">
        <v>6464</v>
      </c>
      <c r="L16895" s="78" t="s">
        <v>6841</v>
      </c>
      <c r="V16895" s="78">
        <v>24000</v>
      </c>
      <c r="W16895" s="78">
        <v>17100</v>
      </c>
      <c r="X16895" s="78"/>
      <c r="Y16895" s="78">
        <v>18400</v>
      </c>
      <c r="Z16895" s="78">
        <v>2.17</v>
      </c>
    </row>
    <row r="16896" spans="1:26" x14ac:dyDescent="0.25">
      <c r="A16896" s="78">
        <v>215333754</v>
      </c>
      <c r="D16896" s="78" t="s">
        <v>3422</v>
      </c>
      <c r="E16896" s="78" t="s">
        <v>13</v>
      </c>
      <c r="J16896" s="78" t="s">
        <v>6464</v>
      </c>
      <c r="L16896" s="78" t="s">
        <v>6841</v>
      </c>
      <c r="V16896" s="78">
        <v>24000</v>
      </c>
      <c r="W16896" s="78">
        <v>17100</v>
      </c>
      <c r="X16896" s="78"/>
      <c r="Y16896" s="78">
        <v>18400</v>
      </c>
      <c r="Z16896" s="78">
        <v>2.17</v>
      </c>
    </row>
    <row r="16897" spans="1:26" x14ac:dyDescent="0.25">
      <c r="A16897" s="78">
        <v>215333760</v>
      </c>
      <c r="D16897" s="78" t="s">
        <v>3422</v>
      </c>
      <c r="E16897" s="78" t="s">
        <v>14</v>
      </c>
      <c r="J16897" s="78" t="s">
        <v>6464</v>
      </c>
      <c r="L16897" s="78" t="s">
        <v>6841</v>
      </c>
      <c r="V16897" s="78">
        <v>24000</v>
      </c>
      <c r="W16897" s="78">
        <v>17100</v>
      </c>
      <c r="X16897" s="78"/>
      <c r="Y16897" s="78">
        <v>18400</v>
      </c>
      <c r="Z16897" s="78">
        <v>2.17</v>
      </c>
    </row>
    <row r="16898" spans="1:26" x14ac:dyDescent="0.25">
      <c r="A16898" s="78">
        <v>215333766</v>
      </c>
      <c r="D16898" s="78" t="s">
        <v>3422</v>
      </c>
      <c r="E16898" s="78" t="s">
        <v>15</v>
      </c>
      <c r="J16898" s="78" t="s">
        <v>6464</v>
      </c>
      <c r="L16898" s="78" t="s">
        <v>6841</v>
      </c>
      <c r="V16898" s="78">
        <v>24000</v>
      </c>
      <c r="W16898" s="78">
        <v>17100</v>
      </c>
      <c r="X16898" s="78"/>
      <c r="Y16898" s="78">
        <v>18400</v>
      </c>
      <c r="Z16898" s="78">
        <v>2.17</v>
      </c>
    </row>
    <row r="16899" spans="1:26" x14ac:dyDescent="0.25">
      <c r="A16899" s="78">
        <v>215333772</v>
      </c>
      <c r="D16899" s="78" t="s">
        <v>3422</v>
      </c>
      <c r="E16899" s="78" t="s">
        <v>16</v>
      </c>
      <c r="J16899" s="78" t="s">
        <v>6837</v>
      </c>
      <c r="L16899" s="78" t="s">
        <v>6842</v>
      </c>
      <c r="V16899" s="78">
        <v>24000</v>
      </c>
      <c r="W16899" s="78">
        <v>17100</v>
      </c>
      <c r="X16899" s="78"/>
      <c r="Y16899" s="78">
        <v>18400</v>
      </c>
      <c r="Z16899" s="78">
        <v>2.17</v>
      </c>
    </row>
    <row r="16900" spans="1:26" x14ac:dyDescent="0.25">
      <c r="A16900" s="78">
        <v>215333778</v>
      </c>
      <c r="D16900" s="78" t="s">
        <v>3422</v>
      </c>
      <c r="E16900" s="78" t="s">
        <v>20</v>
      </c>
      <c r="J16900" s="78" t="s">
        <v>6837</v>
      </c>
      <c r="L16900" s="78" t="s">
        <v>6842</v>
      </c>
      <c r="V16900" s="78">
        <v>24000</v>
      </c>
      <c r="W16900" s="78">
        <v>17100</v>
      </c>
      <c r="X16900" s="78"/>
      <c r="Y16900" s="78">
        <v>18400</v>
      </c>
      <c r="Z16900" s="78">
        <v>2.17</v>
      </c>
    </row>
    <row r="16901" spans="1:26" x14ac:dyDescent="0.25">
      <c r="A16901" s="78">
        <v>215333784</v>
      </c>
      <c r="D16901" s="78" t="s">
        <v>3422</v>
      </c>
      <c r="E16901" s="78" t="s">
        <v>19</v>
      </c>
      <c r="J16901" s="78" t="s">
        <v>6837</v>
      </c>
      <c r="L16901" s="78" t="s">
        <v>6842</v>
      </c>
      <c r="V16901" s="78">
        <v>24000</v>
      </c>
      <c r="W16901" s="78">
        <v>17100</v>
      </c>
      <c r="X16901" s="78"/>
      <c r="Y16901" s="78">
        <v>18400</v>
      </c>
      <c r="Z16901" s="78">
        <v>2.17</v>
      </c>
    </row>
    <row r="16902" spans="1:26" x14ac:dyDescent="0.25">
      <c r="A16902" s="78">
        <v>215324742</v>
      </c>
      <c r="D16902" s="78" t="s">
        <v>3422</v>
      </c>
      <c r="E16902" s="78" t="s">
        <v>26</v>
      </c>
      <c r="J16902" s="78" t="s">
        <v>6837</v>
      </c>
      <c r="L16902" s="78" t="s">
        <v>6838</v>
      </c>
      <c r="V16902" s="78">
        <v>24000</v>
      </c>
      <c r="W16902" s="78">
        <v>17100</v>
      </c>
      <c r="X16902" s="78"/>
      <c r="Y16902" s="78">
        <v>18400</v>
      </c>
      <c r="Z16902" s="78">
        <v>2.17</v>
      </c>
    </row>
    <row r="16903" spans="1:26" x14ac:dyDescent="0.25">
      <c r="A16903" s="78">
        <v>215324815</v>
      </c>
      <c r="D16903" s="78" t="s">
        <v>3422</v>
      </c>
      <c r="E16903" s="78" t="s">
        <v>25</v>
      </c>
      <c r="J16903" s="78" t="s">
        <v>6837</v>
      </c>
      <c r="L16903" s="78" t="s">
        <v>6838</v>
      </c>
      <c r="V16903" s="78">
        <v>24000</v>
      </c>
      <c r="W16903" s="78">
        <v>17100</v>
      </c>
      <c r="X16903" s="78"/>
      <c r="Y16903" s="78">
        <v>18400</v>
      </c>
      <c r="Z16903" s="78">
        <v>2.17</v>
      </c>
    </row>
    <row r="16904" spans="1:26" x14ac:dyDescent="0.25">
      <c r="A16904" s="78">
        <v>215324888</v>
      </c>
      <c r="D16904" s="78" t="s">
        <v>3422</v>
      </c>
      <c r="E16904" s="78" t="s">
        <v>28</v>
      </c>
      <c r="J16904" s="78" t="s">
        <v>6837</v>
      </c>
      <c r="L16904" s="78" t="s">
        <v>6838</v>
      </c>
      <c r="V16904" s="78">
        <v>24000</v>
      </c>
      <c r="W16904" s="78">
        <v>17100</v>
      </c>
      <c r="X16904" s="78"/>
      <c r="Y16904" s="78">
        <v>18400</v>
      </c>
      <c r="Z16904" s="78">
        <v>2.17</v>
      </c>
    </row>
    <row r="16905" spans="1:26" x14ac:dyDescent="0.25">
      <c r="A16905" s="78">
        <v>215333790</v>
      </c>
      <c r="D16905" s="78" t="s">
        <v>3422</v>
      </c>
      <c r="E16905" s="78" t="s">
        <v>21</v>
      </c>
      <c r="J16905" s="78" t="s">
        <v>6837</v>
      </c>
      <c r="L16905" s="78" t="s">
        <v>6842</v>
      </c>
      <c r="V16905" s="78">
        <v>24000</v>
      </c>
      <c r="W16905" s="78">
        <v>17100</v>
      </c>
      <c r="X16905" s="78"/>
      <c r="Y16905" s="78">
        <v>18400</v>
      </c>
      <c r="Z16905" s="78">
        <v>2.17</v>
      </c>
    </row>
    <row r="16906" spans="1:26" x14ac:dyDescent="0.25">
      <c r="A16906" s="78">
        <v>215333796</v>
      </c>
      <c r="D16906" s="78" t="s">
        <v>3422</v>
      </c>
      <c r="E16906" s="78" t="s">
        <v>23</v>
      </c>
      <c r="J16906" s="78" t="s">
        <v>6837</v>
      </c>
      <c r="L16906" s="78" t="s">
        <v>6842</v>
      </c>
      <c r="V16906" s="78">
        <v>24000</v>
      </c>
      <c r="W16906" s="78">
        <v>17100</v>
      </c>
      <c r="X16906" s="78"/>
      <c r="Y16906" s="78">
        <v>18400</v>
      </c>
      <c r="Z16906" s="78">
        <v>2.17</v>
      </c>
    </row>
    <row r="16907" spans="1:26" x14ac:dyDescent="0.25">
      <c r="A16907" s="78">
        <v>215333802</v>
      </c>
      <c r="D16907" s="78" t="s">
        <v>3422</v>
      </c>
      <c r="E16907" s="78" t="s">
        <v>22</v>
      </c>
      <c r="J16907" s="78" t="s">
        <v>6837</v>
      </c>
      <c r="L16907" s="78" t="s">
        <v>6842</v>
      </c>
      <c r="V16907" s="78">
        <v>24000</v>
      </c>
      <c r="W16907" s="78">
        <v>17100</v>
      </c>
      <c r="X16907" s="78"/>
      <c r="Y16907" s="78">
        <v>18400</v>
      </c>
      <c r="Z16907" s="78">
        <v>2.17</v>
      </c>
    </row>
    <row r="16908" spans="1:26" x14ac:dyDescent="0.25">
      <c r="A16908" s="78">
        <v>215333808</v>
      </c>
      <c r="D16908" s="78" t="s">
        <v>3422</v>
      </c>
      <c r="E16908" s="78" t="s">
        <v>15</v>
      </c>
      <c r="J16908" s="78" t="s">
        <v>6837</v>
      </c>
      <c r="L16908" s="78" t="s">
        <v>6842</v>
      </c>
      <c r="V16908" s="78">
        <v>24000</v>
      </c>
      <c r="W16908" s="78">
        <v>17100</v>
      </c>
      <c r="X16908" s="78"/>
      <c r="Y16908" s="78">
        <v>18400</v>
      </c>
      <c r="Z16908" s="78">
        <v>2.17</v>
      </c>
    </row>
    <row r="16909" spans="1:26" x14ac:dyDescent="0.25">
      <c r="A16909" s="78">
        <v>215333814</v>
      </c>
      <c r="D16909" s="78" t="s">
        <v>3422</v>
      </c>
      <c r="E16909" s="78" t="s">
        <v>24</v>
      </c>
      <c r="J16909" s="78" t="s">
        <v>6837</v>
      </c>
      <c r="L16909" s="78" t="s">
        <v>6842</v>
      </c>
      <c r="V16909" s="78">
        <v>24000</v>
      </c>
      <c r="W16909" s="78">
        <v>17100</v>
      </c>
      <c r="X16909" s="78"/>
      <c r="Y16909" s="78">
        <v>18400</v>
      </c>
      <c r="Z16909" s="78">
        <v>2.17</v>
      </c>
    </row>
    <row r="16910" spans="1:26" x14ac:dyDescent="0.25">
      <c r="A16910" s="78">
        <v>215333820</v>
      </c>
      <c r="D16910" s="78" t="s">
        <v>3422</v>
      </c>
      <c r="E16910" s="78" t="s">
        <v>26</v>
      </c>
      <c r="J16910" s="78" t="s">
        <v>6837</v>
      </c>
      <c r="L16910" s="78" t="s">
        <v>6842</v>
      </c>
      <c r="V16910" s="78">
        <v>24000</v>
      </c>
      <c r="W16910" s="78">
        <v>17100</v>
      </c>
      <c r="X16910" s="78"/>
      <c r="Y16910" s="78">
        <v>18400</v>
      </c>
      <c r="Z16910" s="78">
        <v>2.17</v>
      </c>
    </row>
    <row r="16911" spans="1:26" x14ac:dyDescent="0.25">
      <c r="A16911" s="78">
        <v>215333826</v>
      </c>
      <c r="D16911" s="78" t="s">
        <v>3422</v>
      </c>
      <c r="E16911" s="78" t="s">
        <v>25</v>
      </c>
      <c r="J16911" s="78" t="s">
        <v>6837</v>
      </c>
      <c r="L16911" s="78" t="s">
        <v>6842</v>
      </c>
      <c r="V16911" s="78">
        <v>24000</v>
      </c>
      <c r="W16911" s="78">
        <v>17100</v>
      </c>
      <c r="X16911" s="78"/>
      <c r="Y16911" s="78">
        <v>18400</v>
      </c>
      <c r="Z16911" s="78">
        <v>2.17</v>
      </c>
    </row>
    <row r="16912" spans="1:26" x14ac:dyDescent="0.25">
      <c r="A16912" s="78">
        <v>215333832</v>
      </c>
      <c r="D16912" s="78" t="s">
        <v>3422</v>
      </c>
      <c r="E16912" s="78" t="s">
        <v>28</v>
      </c>
      <c r="J16912" s="78" t="s">
        <v>6837</v>
      </c>
      <c r="L16912" s="78" t="s">
        <v>6842</v>
      </c>
      <c r="V16912" s="78">
        <v>24000</v>
      </c>
      <c r="W16912" s="78">
        <v>17100</v>
      </c>
      <c r="X16912" s="78"/>
      <c r="Y16912" s="78">
        <v>18400</v>
      </c>
      <c r="Z16912" s="78">
        <v>2.17</v>
      </c>
    </row>
    <row r="16913" spans="1:26" x14ac:dyDescent="0.25">
      <c r="A16913" s="78">
        <v>215333844</v>
      </c>
      <c r="D16913" s="78" t="s">
        <v>3422</v>
      </c>
      <c r="E16913" s="78" t="s">
        <v>15</v>
      </c>
      <c r="J16913" s="78" t="s">
        <v>6839</v>
      </c>
      <c r="L16913" s="78" t="s">
        <v>6843</v>
      </c>
      <c r="V16913" s="78">
        <v>24000</v>
      </c>
      <c r="W16913" s="78">
        <v>17100</v>
      </c>
      <c r="X16913" s="78"/>
      <c r="Y16913" s="78">
        <v>18400</v>
      </c>
      <c r="Z16913" s="78">
        <v>2.17</v>
      </c>
    </row>
    <row r="16914" spans="1:26" x14ac:dyDescent="0.25">
      <c r="A16914" s="78">
        <v>215333838</v>
      </c>
      <c r="D16914" s="78" t="s">
        <v>3422</v>
      </c>
      <c r="E16914" s="78" t="s">
        <v>27</v>
      </c>
      <c r="J16914" s="78" t="s">
        <v>6837</v>
      </c>
      <c r="L16914" s="78" t="s">
        <v>6842</v>
      </c>
      <c r="V16914" s="78">
        <v>24000</v>
      </c>
      <c r="W16914" s="78">
        <v>17100</v>
      </c>
      <c r="X16914" s="78"/>
      <c r="Y16914" s="78">
        <v>18400</v>
      </c>
      <c r="Z16914" s="78">
        <v>2.17</v>
      </c>
    </row>
    <row r="16915" spans="1:26" x14ac:dyDescent="0.25">
      <c r="A16915" s="78">
        <v>215333837</v>
      </c>
      <c r="D16915" s="78" t="s">
        <v>3422</v>
      </c>
      <c r="E16915" s="78" t="s">
        <v>27</v>
      </c>
      <c r="J16915" s="78" t="s">
        <v>6844</v>
      </c>
      <c r="L16915" s="78" t="s">
        <v>6845</v>
      </c>
      <c r="V16915" s="78">
        <v>17000</v>
      </c>
      <c r="W16915" s="78">
        <v>11200</v>
      </c>
      <c r="X16915" s="78"/>
      <c r="Y16915" s="78">
        <v>11200</v>
      </c>
      <c r="Z16915" s="78">
        <v>2.2000000000000002</v>
      </c>
    </row>
    <row r="16916" spans="1:26" x14ac:dyDescent="0.25">
      <c r="A16916" s="78">
        <v>215333843</v>
      </c>
      <c r="D16916" s="78" t="s">
        <v>3422</v>
      </c>
      <c r="E16916" s="78" t="s">
        <v>15</v>
      </c>
      <c r="J16916" s="78" t="s">
        <v>6846</v>
      </c>
      <c r="L16916" s="78" t="s">
        <v>6847</v>
      </c>
      <c r="V16916" s="78">
        <v>17000</v>
      </c>
      <c r="W16916" s="78">
        <v>11200</v>
      </c>
      <c r="X16916" s="78"/>
      <c r="Y16916" s="78">
        <v>11200</v>
      </c>
      <c r="Z16916" s="78">
        <v>2.2000000000000002</v>
      </c>
    </row>
    <row r="16917" spans="1:26" x14ac:dyDescent="0.25">
      <c r="A16917" s="78">
        <v>215333831</v>
      </c>
      <c r="D16917" s="78" t="s">
        <v>3422</v>
      </c>
      <c r="E16917" s="78" t="s">
        <v>28</v>
      </c>
      <c r="J16917" s="78" t="s">
        <v>6844</v>
      </c>
      <c r="L16917" s="78" t="s">
        <v>6845</v>
      </c>
      <c r="V16917" s="78">
        <v>17000</v>
      </c>
      <c r="W16917" s="78">
        <v>11200</v>
      </c>
      <c r="X16917" s="78"/>
      <c r="Y16917" s="78">
        <v>11200</v>
      </c>
      <c r="Z16917" s="78">
        <v>2.2000000000000002</v>
      </c>
    </row>
    <row r="16918" spans="1:26" x14ac:dyDescent="0.25">
      <c r="A16918" s="78">
        <v>215333825</v>
      </c>
      <c r="D16918" s="78" t="s">
        <v>3422</v>
      </c>
      <c r="E16918" s="78" t="s">
        <v>25</v>
      </c>
      <c r="J16918" s="78" t="s">
        <v>6844</v>
      </c>
      <c r="L16918" s="78" t="s">
        <v>6845</v>
      </c>
      <c r="V16918" s="78">
        <v>17000</v>
      </c>
      <c r="W16918" s="78">
        <v>11200</v>
      </c>
      <c r="X16918" s="78"/>
      <c r="Y16918" s="78">
        <v>11200</v>
      </c>
      <c r="Z16918" s="78">
        <v>2.2000000000000002</v>
      </c>
    </row>
    <row r="16919" spans="1:26" x14ac:dyDescent="0.25">
      <c r="A16919" s="78">
        <v>215333819</v>
      </c>
      <c r="D16919" s="78" t="s">
        <v>3422</v>
      </c>
      <c r="E16919" s="78" t="s">
        <v>26</v>
      </c>
      <c r="J16919" s="78" t="s">
        <v>6844</v>
      </c>
      <c r="L16919" s="78" t="s">
        <v>6845</v>
      </c>
      <c r="V16919" s="78">
        <v>17000</v>
      </c>
      <c r="W16919" s="78">
        <v>11200</v>
      </c>
      <c r="X16919" s="78"/>
      <c r="Y16919" s="78">
        <v>11200</v>
      </c>
      <c r="Z16919" s="78">
        <v>2.2000000000000002</v>
      </c>
    </row>
    <row r="16920" spans="1:26" x14ac:dyDescent="0.25">
      <c r="A16920" s="78">
        <v>215324692</v>
      </c>
      <c r="D16920" s="78" t="s">
        <v>3422</v>
      </c>
      <c r="E16920" s="78" t="s">
        <v>26</v>
      </c>
      <c r="J16920" s="78" t="s">
        <v>6176</v>
      </c>
      <c r="L16920" s="78" t="s">
        <v>6177</v>
      </c>
      <c r="V16920" s="78">
        <v>9000</v>
      </c>
      <c r="W16920" s="78">
        <v>9800</v>
      </c>
      <c r="X16920" s="78"/>
      <c r="Y16920" s="78">
        <v>12200</v>
      </c>
      <c r="Z16920" s="78">
        <v>2.17</v>
      </c>
    </row>
    <row r="16921" spans="1:26" x14ac:dyDescent="0.25">
      <c r="A16921" s="78">
        <v>215324619</v>
      </c>
      <c r="D16921" s="78" t="s">
        <v>3422</v>
      </c>
      <c r="E16921" s="78" t="s">
        <v>24</v>
      </c>
      <c r="J16921" s="78" t="s">
        <v>6176</v>
      </c>
      <c r="L16921" s="78" t="s">
        <v>6177</v>
      </c>
      <c r="V16921" s="78">
        <v>9000</v>
      </c>
      <c r="W16921" s="78">
        <v>9800</v>
      </c>
      <c r="X16921" s="78"/>
      <c r="Y16921" s="78">
        <v>12200</v>
      </c>
      <c r="Z16921" s="78">
        <v>2.17</v>
      </c>
    </row>
    <row r="16922" spans="1:26" x14ac:dyDescent="0.25">
      <c r="A16922" s="78">
        <v>215324473</v>
      </c>
      <c r="D16922" s="78" t="s">
        <v>3422</v>
      </c>
      <c r="E16922" s="78" t="s">
        <v>22</v>
      </c>
      <c r="J16922" s="78" t="s">
        <v>6176</v>
      </c>
      <c r="L16922" s="78" t="s">
        <v>6177</v>
      </c>
      <c r="V16922" s="78">
        <v>9000</v>
      </c>
      <c r="W16922" s="78">
        <v>9800</v>
      </c>
      <c r="X16922" s="78"/>
      <c r="Y16922" s="78">
        <v>12200</v>
      </c>
      <c r="Z16922" s="78">
        <v>2.17</v>
      </c>
    </row>
    <row r="16923" spans="1:26" x14ac:dyDescent="0.25">
      <c r="A16923" s="78">
        <v>215324546</v>
      </c>
      <c r="D16923" s="78" t="s">
        <v>3422</v>
      </c>
      <c r="E16923" s="78" t="s">
        <v>15</v>
      </c>
      <c r="J16923" s="78" t="s">
        <v>6176</v>
      </c>
      <c r="L16923" s="78" t="s">
        <v>6177</v>
      </c>
      <c r="V16923" s="78">
        <v>9000</v>
      </c>
      <c r="W16923" s="78">
        <v>9800</v>
      </c>
      <c r="X16923" s="78"/>
      <c r="Y16923" s="78">
        <v>12200</v>
      </c>
      <c r="Z16923" s="78">
        <v>2.17</v>
      </c>
    </row>
    <row r="16924" spans="1:26" x14ac:dyDescent="0.25">
      <c r="A16924" s="78">
        <v>215324327</v>
      </c>
      <c r="D16924" s="78" t="s">
        <v>3422</v>
      </c>
      <c r="E16924" s="78" t="s">
        <v>21</v>
      </c>
      <c r="J16924" s="78" t="s">
        <v>6176</v>
      </c>
      <c r="L16924" s="78" t="s">
        <v>6177</v>
      </c>
      <c r="V16924" s="78">
        <v>9000</v>
      </c>
      <c r="W16924" s="78">
        <v>9800</v>
      </c>
      <c r="X16924" s="78"/>
      <c r="Y16924" s="78">
        <v>12200</v>
      </c>
      <c r="Z16924" s="78">
        <v>2.17</v>
      </c>
    </row>
    <row r="16925" spans="1:26" x14ac:dyDescent="0.25">
      <c r="A16925" s="78">
        <v>215324400</v>
      </c>
      <c r="D16925" s="78" t="s">
        <v>3422</v>
      </c>
      <c r="E16925" s="78" t="s">
        <v>23</v>
      </c>
      <c r="J16925" s="78" t="s">
        <v>6176</v>
      </c>
      <c r="L16925" s="78" t="s">
        <v>6177</v>
      </c>
      <c r="V16925" s="78">
        <v>9000</v>
      </c>
      <c r="W16925" s="78">
        <v>9800</v>
      </c>
      <c r="X16925" s="78"/>
      <c r="Y16925" s="78">
        <v>12200</v>
      </c>
      <c r="Z16925" s="78">
        <v>2.17</v>
      </c>
    </row>
    <row r="16926" spans="1:26" x14ac:dyDescent="0.25">
      <c r="A16926" s="78">
        <v>215324399</v>
      </c>
      <c r="D16926" s="78" t="s">
        <v>3422</v>
      </c>
      <c r="E16926" s="78" t="s">
        <v>23</v>
      </c>
      <c r="J16926" s="78" t="s">
        <v>6176</v>
      </c>
      <c r="L16926" s="78" t="s">
        <v>6172</v>
      </c>
      <c r="V16926" s="78">
        <v>9000</v>
      </c>
      <c r="W16926" s="78">
        <v>9700</v>
      </c>
      <c r="X16926" s="78"/>
      <c r="Y16926" s="78">
        <v>12600</v>
      </c>
      <c r="Z16926" s="78">
        <v>2.1</v>
      </c>
    </row>
    <row r="16927" spans="1:26" x14ac:dyDescent="0.25">
      <c r="A16927" s="78">
        <v>215324326</v>
      </c>
      <c r="D16927" s="78" t="s">
        <v>3422</v>
      </c>
      <c r="E16927" s="78" t="s">
        <v>21</v>
      </c>
      <c r="J16927" s="78" t="s">
        <v>6176</v>
      </c>
      <c r="L16927" s="78" t="s">
        <v>6172</v>
      </c>
      <c r="V16927" s="78">
        <v>9000</v>
      </c>
      <c r="W16927" s="78">
        <v>9700</v>
      </c>
      <c r="X16927" s="78"/>
      <c r="Y16927" s="78">
        <v>12600</v>
      </c>
      <c r="Z16927" s="78">
        <v>2.1</v>
      </c>
    </row>
    <row r="16928" spans="1:26" x14ac:dyDescent="0.25">
      <c r="A16928" s="78">
        <v>215324545</v>
      </c>
      <c r="D16928" s="78" t="s">
        <v>3422</v>
      </c>
      <c r="E16928" s="78" t="s">
        <v>15</v>
      </c>
      <c r="J16928" s="78" t="s">
        <v>6176</v>
      </c>
      <c r="L16928" s="78" t="s">
        <v>6172</v>
      </c>
      <c r="V16928" s="78">
        <v>9000</v>
      </c>
      <c r="W16928" s="78">
        <v>9700</v>
      </c>
      <c r="X16928" s="78"/>
      <c r="Y16928" s="78">
        <v>12600</v>
      </c>
      <c r="Z16928" s="78">
        <v>2.1</v>
      </c>
    </row>
    <row r="16929" spans="1:26" x14ac:dyDescent="0.25">
      <c r="A16929" s="78">
        <v>215324472</v>
      </c>
      <c r="D16929" s="78" t="s">
        <v>3422</v>
      </c>
      <c r="E16929" s="78" t="s">
        <v>22</v>
      </c>
      <c r="J16929" s="78" t="s">
        <v>6176</v>
      </c>
      <c r="L16929" s="78" t="s">
        <v>6172</v>
      </c>
      <c r="V16929" s="78">
        <v>9000</v>
      </c>
      <c r="W16929" s="78">
        <v>9700</v>
      </c>
      <c r="X16929" s="78"/>
      <c r="Y16929" s="78">
        <v>12600</v>
      </c>
      <c r="Z16929" s="78">
        <v>2.1</v>
      </c>
    </row>
    <row r="16930" spans="1:26" x14ac:dyDescent="0.25">
      <c r="A16930" s="78">
        <v>215324618</v>
      </c>
      <c r="D16930" s="78" t="s">
        <v>3422</v>
      </c>
      <c r="E16930" s="78" t="s">
        <v>24</v>
      </c>
      <c r="J16930" s="78" t="s">
        <v>6176</v>
      </c>
      <c r="L16930" s="78" t="s">
        <v>6172</v>
      </c>
      <c r="V16930" s="78">
        <v>9000</v>
      </c>
      <c r="W16930" s="78">
        <v>9700</v>
      </c>
      <c r="X16930" s="78"/>
      <c r="Y16930" s="78">
        <v>12600</v>
      </c>
      <c r="Z16930" s="78">
        <v>2.1</v>
      </c>
    </row>
    <row r="16931" spans="1:26" x14ac:dyDescent="0.25">
      <c r="A16931" s="78">
        <v>215324691</v>
      </c>
      <c r="D16931" s="78" t="s">
        <v>3422</v>
      </c>
      <c r="E16931" s="78" t="s">
        <v>26</v>
      </c>
      <c r="J16931" s="78" t="s">
        <v>6176</v>
      </c>
      <c r="L16931" s="78" t="s">
        <v>6172</v>
      </c>
      <c r="V16931" s="78">
        <v>9000</v>
      </c>
      <c r="W16931" s="78">
        <v>9700</v>
      </c>
      <c r="X16931" s="78"/>
      <c r="Y16931" s="78">
        <v>12600</v>
      </c>
      <c r="Z16931" s="78">
        <v>2.1</v>
      </c>
    </row>
    <row r="16932" spans="1:26" x14ac:dyDescent="0.25">
      <c r="A16932" s="78">
        <v>215324253</v>
      </c>
      <c r="D16932" s="78" t="s">
        <v>3422</v>
      </c>
      <c r="E16932" s="78" t="s">
        <v>19</v>
      </c>
      <c r="J16932" s="78" t="s">
        <v>6176</v>
      </c>
      <c r="L16932" s="78" t="s">
        <v>6172</v>
      </c>
      <c r="V16932" s="78">
        <v>9000</v>
      </c>
      <c r="W16932" s="78">
        <v>9700</v>
      </c>
      <c r="X16932" s="78"/>
      <c r="Y16932" s="78">
        <v>12600</v>
      </c>
      <c r="Z16932" s="78">
        <v>2.1</v>
      </c>
    </row>
    <row r="16933" spans="1:26" x14ac:dyDescent="0.25">
      <c r="A16933" s="78">
        <v>215324180</v>
      </c>
      <c r="D16933" s="78" t="s">
        <v>3422</v>
      </c>
      <c r="E16933" s="78" t="s">
        <v>20</v>
      </c>
      <c r="J16933" s="78" t="s">
        <v>6176</v>
      </c>
      <c r="L16933" s="78" t="s">
        <v>6172</v>
      </c>
      <c r="V16933" s="78">
        <v>9000</v>
      </c>
      <c r="W16933" s="78">
        <v>9700</v>
      </c>
      <c r="X16933" s="78"/>
      <c r="Y16933" s="78">
        <v>12600</v>
      </c>
      <c r="Z16933" s="78">
        <v>2.1</v>
      </c>
    </row>
    <row r="16934" spans="1:26" x14ac:dyDescent="0.25">
      <c r="A16934" s="78">
        <v>215324764</v>
      </c>
      <c r="D16934" s="78" t="s">
        <v>3422</v>
      </c>
      <c r="E16934" s="78" t="s">
        <v>25</v>
      </c>
      <c r="J16934" s="78" t="s">
        <v>6176</v>
      </c>
      <c r="L16934" s="78" t="s">
        <v>6172</v>
      </c>
      <c r="V16934" s="78">
        <v>9000</v>
      </c>
      <c r="W16934" s="78">
        <v>9700</v>
      </c>
      <c r="X16934" s="78"/>
      <c r="Y16934" s="78">
        <v>12600</v>
      </c>
      <c r="Z16934" s="78">
        <v>2.1</v>
      </c>
    </row>
    <row r="16935" spans="1:26" x14ac:dyDescent="0.25">
      <c r="A16935" s="78">
        <v>215324837</v>
      </c>
      <c r="D16935" s="78" t="s">
        <v>3422</v>
      </c>
      <c r="E16935" s="78" t="s">
        <v>28</v>
      </c>
      <c r="J16935" s="78" t="s">
        <v>6176</v>
      </c>
      <c r="L16935" s="78" t="s">
        <v>6172</v>
      </c>
      <c r="V16935" s="78">
        <v>9000</v>
      </c>
      <c r="W16935" s="78">
        <v>9700</v>
      </c>
      <c r="X16935" s="78"/>
      <c r="Y16935" s="78">
        <v>12600</v>
      </c>
      <c r="Z16935" s="78">
        <v>2.1</v>
      </c>
    </row>
    <row r="16936" spans="1:26" x14ac:dyDescent="0.25">
      <c r="A16936" s="78">
        <v>215324910</v>
      </c>
      <c r="D16936" s="78" t="s">
        <v>3422</v>
      </c>
      <c r="E16936" s="78" t="s">
        <v>27</v>
      </c>
      <c r="J16936" s="78" t="s">
        <v>6176</v>
      </c>
      <c r="L16936" s="78" t="s">
        <v>6172</v>
      </c>
      <c r="V16936" s="78">
        <v>9000</v>
      </c>
      <c r="W16936" s="78">
        <v>9700</v>
      </c>
      <c r="X16936" s="78"/>
      <c r="Y16936" s="78">
        <v>12600</v>
      </c>
      <c r="Z16936" s="78">
        <v>2.1</v>
      </c>
    </row>
    <row r="16937" spans="1:26" x14ac:dyDescent="0.25">
      <c r="A16937" s="78">
        <v>215324909</v>
      </c>
      <c r="D16937" s="78" t="s">
        <v>3422</v>
      </c>
      <c r="E16937" s="78" t="s">
        <v>27</v>
      </c>
      <c r="J16937" s="78" t="s">
        <v>6176</v>
      </c>
      <c r="L16937" s="78" t="s">
        <v>6175</v>
      </c>
      <c r="V16937" s="78">
        <v>9000</v>
      </c>
      <c r="W16937" s="78">
        <v>9000</v>
      </c>
      <c r="X16937" s="78"/>
      <c r="Y16937" s="78">
        <v>11900</v>
      </c>
      <c r="Z16937" s="78">
        <v>2</v>
      </c>
    </row>
    <row r="16938" spans="1:26" x14ac:dyDescent="0.25">
      <c r="A16938" s="78">
        <v>215324836</v>
      </c>
      <c r="D16938" s="78" t="s">
        <v>3422</v>
      </c>
      <c r="E16938" s="78" t="s">
        <v>28</v>
      </c>
      <c r="J16938" s="78" t="s">
        <v>6176</v>
      </c>
      <c r="L16938" s="78" t="s">
        <v>6175</v>
      </c>
      <c r="V16938" s="78">
        <v>9000</v>
      </c>
      <c r="W16938" s="78">
        <v>9000</v>
      </c>
      <c r="X16938" s="78"/>
      <c r="Y16938" s="78">
        <v>11900</v>
      </c>
      <c r="Z16938" s="78">
        <v>2</v>
      </c>
    </row>
    <row r="16939" spans="1:26" x14ac:dyDescent="0.25">
      <c r="A16939" s="78">
        <v>215324763</v>
      </c>
      <c r="D16939" s="78" t="s">
        <v>3422</v>
      </c>
      <c r="E16939" s="78" t="s">
        <v>25</v>
      </c>
      <c r="J16939" s="78" t="s">
        <v>6176</v>
      </c>
      <c r="L16939" s="78" t="s">
        <v>6175</v>
      </c>
      <c r="V16939" s="78">
        <v>9000</v>
      </c>
      <c r="W16939" s="78">
        <v>9000</v>
      </c>
      <c r="X16939" s="78"/>
      <c r="Y16939" s="78">
        <v>11900</v>
      </c>
      <c r="Z16939" s="78">
        <v>2</v>
      </c>
    </row>
    <row r="16940" spans="1:26" x14ac:dyDescent="0.25">
      <c r="A16940" s="78">
        <v>215324179</v>
      </c>
      <c r="D16940" s="78" t="s">
        <v>3422</v>
      </c>
      <c r="E16940" s="78" t="s">
        <v>20</v>
      </c>
      <c r="J16940" s="78" t="s">
        <v>6176</v>
      </c>
      <c r="L16940" s="78" t="s">
        <v>6175</v>
      </c>
      <c r="V16940" s="78">
        <v>9000</v>
      </c>
      <c r="W16940" s="78">
        <v>9000</v>
      </c>
      <c r="X16940" s="78"/>
      <c r="Y16940" s="78">
        <v>11900</v>
      </c>
      <c r="Z16940" s="78">
        <v>2</v>
      </c>
    </row>
    <row r="16941" spans="1:26" x14ac:dyDescent="0.25">
      <c r="A16941" s="78">
        <v>215324252</v>
      </c>
      <c r="D16941" s="78" t="s">
        <v>3422</v>
      </c>
      <c r="E16941" s="78" t="s">
        <v>19</v>
      </c>
      <c r="J16941" s="78" t="s">
        <v>6176</v>
      </c>
      <c r="L16941" s="78" t="s">
        <v>6175</v>
      </c>
      <c r="V16941" s="78">
        <v>9000</v>
      </c>
      <c r="W16941" s="78">
        <v>9000</v>
      </c>
      <c r="X16941" s="78"/>
      <c r="Y16941" s="78">
        <v>11900</v>
      </c>
      <c r="Z16941" s="78">
        <v>2</v>
      </c>
    </row>
    <row r="16942" spans="1:26" x14ac:dyDescent="0.25">
      <c r="A16942" s="78">
        <v>215324690</v>
      </c>
      <c r="D16942" s="78" t="s">
        <v>3422</v>
      </c>
      <c r="E16942" s="78" t="s">
        <v>26</v>
      </c>
      <c r="J16942" s="78" t="s">
        <v>6176</v>
      </c>
      <c r="L16942" s="78" t="s">
        <v>6175</v>
      </c>
      <c r="V16942" s="78">
        <v>9000</v>
      </c>
      <c r="W16942" s="78">
        <v>9000</v>
      </c>
      <c r="X16942" s="78"/>
      <c r="Y16942" s="78">
        <v>11900</v>
      </c>
      <c r="Z16942" s="78">
        <v>2</v>
      </c>
    </row>
    <row r="16943" spans="1:26" x14ac:dyDescent="0.25">
      <c r="A16943" s="78">
        <v>215324617</v>
      </c>
      <c r="D16943" s="78" t="s">
        <v>3422</v>
      </c>
      <c r="E16943" s="78" t="s">
        <v>24</v>
      </c>
      <c r="J16943" s="78" t="s">
        <v>6176</v>
      </c>
      <c r="L16943" s="78" t="s">
        <v>6175</v>
      </c>
      <c r="V16943" s="78">
        <v>9000</v>
      </c>
      <c r="W16943" s="78">
        <v>9000</v>
      </c>
      <c r="X16943" s="78"/>
      <c r="Y16943" s="78">
        <v>11900</v>
      </c>
      <c r="Z16943" s="78">
        <v>2</v>
      </c>
    </row>
    <row r="16944" spans="1:26" x14ac:dyDescent="0.25">
      <c r="A16944" s="78">
        <v>215324471</v>
      </c>
      <c r="D16944" s="78" t="s">
        <v>3422</v>
      </c>
      <c r="E16944" s="78" t="s">
        <v>22</v>
      </c>
      <c r="J16944" s="78" t="s">
        <v>6176</v>
      </c>
      <c r="L16944" s="78" t="s">
        <v>6175</v>
      </c>
      <c r="V16944" s="78">
        <v>9000</v>
      </c>
      <c r="W16944" s="78">
        <v>9000</v>
      </c>
      <c r="X16944" s="78"/>
      <c r="Y16944" s="78">
        <v>11900</v>
      </c>
      <c r="Z16944" s="78">
        <v>2</v>
      </c>
    </row>
    <row r="16945" spans="1:26" x14ac:dyDescent="0.25">
      <c r="A16945" s="78">
        <v>215324544</v>
      </c>
      <c r="D16945" s="78" t="s">
        <v>3422</v>
      </c>
      <c r="E16945" s="78" t="s">
        <v>15</v>
      </c>
      <c r="J16945" s="78" t="s">
        <v>6176</v>
      </c>
      <c r="L16945" s="78" t="s">
        <v>6175</v>
      </c>
      <c r="V16945" s="78">
        <v>9000</v>
      </c>
      <c r="W16945" s="78">
        <v>9000</v>
      </c>
      <c r="X16945" s="78"/>
      <c r="Y16945" s="78">
        <v>11900</v>
      </c>
      <c r="Z16945" s="78">
        <v>2</v>
      </c>
    </row>
    <row r="16946" spans="1:26" x14ac:dyDescent="0.25">
      <c r="A16946" s="78">
        <v>215324325</v>
      </c>
      <c r="D16946" s="78" t="s">
        <v>3422</v>
      </c>
      <c r="E16946" s="78" t="s">
        <v>21</v>
      </c>
      <c r="J16946" s="78" t="s">
        <v>6176</v>
      </c>
      <c r="L16946" s="78" t="s">
        <v>6175</v>
      </c>
      <c r="V16946" s="78">
        <v>9000</v>
      </c>
      <c r="W16946" s="78">
        <v>9000</v>
      </c>
      <c r="X16946" s="78"/>
      <c r="Y16946" s="78">
        <v>11900</v>
      </c>
      <c r="Z16946" s="78">
        <v>2</v>
      </c>
    </row>
    <row r="16947" spans="1:26" x14ac:dyDescent="0.25">
      <c r="A16947" s="78">
        <v>215324398</v>
      </c>
      <c r="D16947" s="78" t="s">
        <v>3422</v>
      </c>
      <c r="E16947" s="78" t="s">
        <v>23</v>
      </c>
      <c r="J16947" s="78" t="s">
        <v>6176</v>
      </c>
      <c r="L16947" s="78" t="s">
        <v>6175</v>
      </c>
      <c r="V16947" s="78">
        <v>9000</v>
      </c>
      <c r="W16947" s="78">
        <v>9000</v>
      </c>
      <c r="X16947" s="78"/>
      <c r="Y16947" s="78">
        <v>11900</v>
      </c>
      <c r="Z16947" s="78">
        <v>2</v>
      </c>
    </row>
    <row r="16948" spans="1:26" x14ac:dyDescent="0.25">
      <c r="A16948" s="78">
        <v>215324396</v>
      </c>
      <c r="D16948" s="78" t="s">
        <v>3422</v>
      </c>
      <c r="E16948" s="78" t="s">
        <v>23</v>
      </c>
      <c r="J16948" s="78" t="s">
        <v>6182</v>
      </c>
      <c r="L16948" s="78" t="s">
        <v>6183</v>
      </c>
      <c r="V16948" s="78">
        <v>6500</v>
      </c>
      <c r="W16948" s="78">
        <v>8000</v>
      </c>
      <c r="X16948" s="78"/>
      <c r="Y16948" s="78">
        <v>9100</v>
      </c>
      <c r="Z16948" s="78">
        <v>2.52</v>
      </c>
    </row>
    <row r="16949" spans="1:26" x14ac:dyDescent="0.25">
      <c r="A16949" s="78">
        <v>215324323</v>
      </c>
      <c r="D16949" s="78" t="s">
        <v>3422</v>
      </c>
      <c r="E16949" s="78" t="s">
        <v>21</v>
      </c>
      <c r="J16949" s="78" t="s">
        <v>6182</v>
      </c>
      <c r="L16949" s="78" t="s">
        <v>6183</v>
      </c>
      <c r="V16949" s="78">
        <v>6500</v>
      </c>
      <c r="W16949" s="78">
        <v>8000</v>
      </c>
      <c r="X16949" s="78"/>
      <c r="Y16949" s="78">
        <v>9100</v>
      </c>
      <c r="Z16949" s="78">
        <v>2.52</v>
      </c>
    </row>
    <row r="16950" spans="1:26" x14ac:dyDescent="0.25">
      <c r="A16950" s="78">
        <v>215324542</v>
      </c>
      <c r="D16950" s="78" t="s">
        <v>3422</v>
      </c>
      <c r="E16950" s="78" t="s">
        <v>15</v>
      </c>
      <c r="J16950" s="78" t="s">
        <v>6182</v>
      </c>
      <c r="L16950" s="78" t="s">
        <v>6183</v>
      </c>
      <c r="V16950" s="78">
        <v>6500</v>
      </c>
      <c r="W16950" s="78">
        <v>8000</v>
      </c>
      <c r="X16950" s="78"/>
      <c r="Y16950" s="78">
        <v>9100</v>
      </c>
      <c r="Z16950" s="78">
        <v>2.52</v>
      </c>
    </row>
    <row r="16951" spans="1:26" x14ac:dyDescent="0.25">
      <c r="A16951" s="78">
        <v>215324469</v>
      </c>
      <c r="D16951" s="78" t="s">
        <v>3422</v>
      </c>
      <c r="E16951" s="78" t="s">
        <v>22</v>
      </c>
      <c r="J16951" s="78" t="s">
        <v>6182</v>
      </c>
      <c r="L16951" s="78" t="s">
        <v>6183</v>
      </c>
      <c r="V16951" s="78">
        <v>6500</v>
      </c>
      <c r="W16951" s="78">
        <v>8000</v>
      </c>
      <c r="X16951" s="78"/>
      <c r="Y16951" s="78">
        <v>9100</v>
      </c>
      <c r="Z16951" s="78">
        <v>2.52</v>
      </c>
    </row>
    <row r="16952" spans="1:26" x14ac:dyDescent="0.25">
      <c r="A16952" s="78">
        <v>215324615</v>
      </c>
      <c r="D16952" s="78" t="s">
        <v>3422</v>
      </c>
      <c r="E16952" s="78" t="s">
        <v>24</v>
      </c>
      <c r="J16952" s="78" t="s">
        <v>6182</v>
      </c>
      <c r="L16952" s="78" t="s">
        <v>6183</v>
      </c>
      <c r="V16952" s="78">
        <v>6500</v>
      </c>
      <c r="W16952" s="78">
        <v>8000</v>
      </c>
      <c r="X16952" s="78"/>
      <c r="Y16952" s="78">
        <v>9100</v>
      </c>
      <c r="Z16952" s="78">
        <v>2.52</v>
      </c>
    </row>
    <row r="16953" spans="1:26" x14ac:dyDescent="0.25">
      <c r="A16953" s="78">
        <v>215324688</v>
      </c>
      <c r="D16953" s="78" t="s">
        <v>3422</v>
      </c>
      <c r="E16953" s="78" t="s">
        <v>26</v>
      </c>
      <c r="J16953" s="78" t="s">
        <v>6182</v>
      </c>
      <c r="L16953" s="78" t="s">
        <v>6183</v>
      </c>
      <c r="V16953" s="78">
        <v>6500</v>
      </c>
      <c r="W16953" s="78">
        <v>8000</v>
      </c>
      <c r="X16953" s="78"/>
      <c r="Y16953" s="78">
        <v>9100</v>
      </c>
      <c r="Z16953" s="78">
        <v>2.52</v>
      </c>
    </row>
    <row r="16954" spans="1:26" x14ac:dyDescent="0.25">
      <c r="A16954" s="78">
        <v>215324250</v>
      </c>
      <c r="D16954" s="78" t="s">
        <v>3422</v>
      </c>
      <c r="E16954" s="78" t="s">
        <v>19</v>
      </c>
      <c r="J16954" s="78" t="s">
        <v>6182</v>
      </c>
      <c r="L16954" s="78" t="s">
        <v>6183</v>
      </c>
      <c r="V16954" s="78">
        <v>6500</v>
      </c>
      <c r="W16954" s="78">
        <v>8000</v>
      </c>
      <c r="X16954" s="78"/>
      <c r="Y16954" s="78">
        <v>9100</v>
      </c>
      <c r="Z16954" s="78">
        <v>2.52</v>
      </c>
    </row>
    <row r="16955" spans="1:26" x14ac:dyDescent="0.25">
      <c r="A16955" s="78">
        <v>215324177</v>
      </c>
      <c r="D16955" s="78" t="s">
        <v>3422</v>
      </c>
      <c r="E16955" s="78" t="s">
        <v>20</v>
      </c>
      <c r="J16955" s="78" t="s">
        <v>6182</v>
      </c>
      <c r="L16955" s="78" t="s">
        <v>6183</v>
      </c>
      <c r="V16955" s="78">
        <v>6500</v>
      </c>
      <c r="W16955" s="78">
        <v>8000</v>
      </c>
      <c r="X16955" s="78"/>
      <c r="Y16955" s="78">
        <v>9100</v>
      </c>
      <c r="Z16955" s="78">
        <v>2.52</v>
      </c>
    </row>
    <row r="16956" spans="1:26" x14ac:dyDescent="0.25">
      <c r="A16956" s="78">
        <v>215324761</v>
      </c>
      <c r="D16956" s="78" t="s">
        <v>3422</v>
      </c>
      <c r="E16956" s="78" t="s">
        <v>25</v>
      </c>
      <c r="J16956" s="78" t="s">
        <v>6182</v>
      </c>
      <c r="L16956" s="78" t="s">
        <v>6183</v>
      </c>
      <c r="V16956" s="78">
        <v>6500</v>
      </c>
      <c r="W16956" s="78">
        <v>8000</v>
      </c>
      <c r="X16956" s="78"/>
      <c r="Y16956" s="78">
        <v>9100</v>
      </c>
      <c r="Z16956" s="78">
        <v>2.52</v>
      </c>
    </row>
    <row r="16957" spans="1:26" x14ac:dyDescent="0.25">
      <c r="A16957" s="78">
        <v>215324834</v>
      </c>
      <c r="D16957" s="78" t="s">
        <v>3422</v>
      </c>
      <c r="E16957" s="78" t="s">
        <v>28</v>
      </c>
      <c r="J16957" s="78" t="s">
        <v>6182</v>
      </c>
      <c r="L16957" s="78" t="s">
        <v>6183</v>
      </c>
      <c r="V16957" s="78">
        <v>6500</v>
      </c>
      <c r="W16957" s="78">
        <v>8000</v>
      </c>
      <c r="X16957" s="78"/>
      <c r="Y16957" s="78">
        <v>9100</v>
      </c>
      <c r="Z16957" s="78">
        <v>2.52</v>
      </c>
    </row>
    <row r="16958" spans="1:26" x14ac:dyDescent="0.25">
      <c r="A16958" s="78">
        <v>215324907</v>
      </c>
      <c r="D16958" s="78" t="s">
        <v>3422</v>
      </c>
      <c r="E16958" s="78" t="s">
        <v>27</v>
      </c>
      <c r="J16958" s="78" t="s">
        <v>6182</v>
      </c>
      <c r="L16958" s="78" t="s">
        <v>6183</v>
      </c>
      <c r="V16958" s="78">
        <v>6500</v>
      </c>
      <c r="W16958" s="78">
        <v>8000</v>
      </c>
      <c r="X16958" s="78"/>
      <c r="Y16958" s="78">
        <v>9100</v>
      </c>
      <c r="Z16958" s="78">
        <v>2.52</v>
      </c>
    </row>
    <row r="16959" spans="1:26" x14ac:dyDescent="0.25">
      <c r="A16959" s="78">
        <v>215324906</v>
      </c>
      <c r="D16959" s="78" t="s">
        <v>3422</v>
      </c>
      <c r="E16959" s="78" t="s">
        <v>27</v>
      </c>
      <c r="J16959" s="78" t="s">
        <v>6182</v>
      </c>
      <c r="L16959" s="78" t="s">
        <v>6185</v>
      </c>
      <c r="V16959" s="78">
        <v>6500</v>
      </c>
      <c r="W16959" s="78">
        <v>7000</v>
      </c>
      <c r="X16959" s="78"/>
      <c r="Y16959" s="78">
        <v>9500</v>
      </c>
      <c r="Z16959" s="78">
        <v>2.5299999999999998</v>
      </c>
    </row>
    <row r="16960" spans="1:26" x14ac:dyDescent="0.25">
      <c r="A16960" s="78">
        <v>215324833</v>
      </c>
      <c r="D16960" s="78" t="s">
        <v>3422</v>
      </c>
      <c r="E16960" s="78" t="s">
        <v>28</v>
      </c>
      <c r="J16960" s="78" t="s">
        <v>6182</v>
      </c>
      <c r="L16960" s="78" t="s">
        <v>6185</v>
      </c>
      <c r="V16960" s="78">
        <v>6500</v>
      </c>
      <c r="W16960" s="78">
        <v>7000</v>
      </c>
      <c r="X16960" s="78"/>
      <c r="Y16960" s="78">
        <v>9500</v>
      </c>
      <c r="Z16960" s="78">
        <v>2.5299999999999998</v>
      </c>
    </row>
    <row r="16961" spans="1:26" x14ac:dyDescent="0.25">
      <c r="A16961" s="78">
        <v>215324760</v>
      </c>
      <c r="D16961" s="78" t="s">
        <v>3422</v>
      </c>
      <c r="E16961" s="78" t="s">
        <v>25</v>
      </c>
      <c r="J16961" s="78" t="s">
        <v>6182</v>
      </c>
      <c r="L16961" s="78" t="s">
        <v>6185</v>
      </c>
      <c r="V16961" s="78">
        <v>6500</v>
      </c>
      <c r="W16961" s="78">
        <v>7000</v>
      </c>
      <c r="X16961" s="78"/>
      <c r="Y16961" s="78">
        <v>9500</v>
      </c>
      <c r="Z16961" s="78">
        <v>2.5299999999999998</v>
      </c>
    </row>
    <row r="16962" spans="1:26" x14ac:dyDescent="0.25">
      <c r="A16962" s="78">
        <v>215324176</v>
      </c>
      <c r="D16962" s="78" t="s">
        <v>3422</v>
      </c>
      <c r="E16962" s="78" t="s">
        <v>20</v>
      </c>
      <c r="J16962" s="78" t="s">
        <v>6182</v>
      </c>
      <c r="L16962" s="78" t="s">
        <v>6185</v>
      </c>
      <c r="V16962" s="78">
        <v>6500</v>
      </c>
      <c r="W16962" s="78">
        <v>7000</v>
      </c>
      <c r="X16962" s="78"/>
      <c r="Y16962" s="78">
        <v>9500</v>
      </c>
      <c r="Z16962" s="78">
        <v>2.5299999999999998</v>
      </c>
    </row>
    <row r="16963" spans="1:26" x14ac:dyDescent="0.25">
      <c r="A16963" s="78">
        <v>215324249</v>
      </c>
      <c r="D16963" s="78" t="s">
        <v>3422</v>
      </c>
      <c r="E16963" s="78" t="s">
        <v>19</v>
      </c>
      <c r="J16963" s="78" t="s">
        <v>6182</v>
      </c>
      <c r="L16963" s="78" t="s">
        <v>6185</v>
      </c>
      <c r="V16963" s="78">
        <v>6500</v>
      </c>
      <c r="W16963" s="78">
        <v>7000</v>
      </c>
      <c r="X16963" s="78"/>
      <c r="Y16963" s="78">
        <v>9500</v>
      </c>
      <c r="Z16963" s="78">
        <v>2.5299999999999998</v>
      </c>
    </row>
    <row r="16964" spans="1:26" x14ac:dyDescent="0.25">
      <c r="A16964" s="78">
        <v>215324687</v>
      </c>
      <c r="D16964" s="78" t="s">
        <v>3422</v>
      </c>
      <c r="E16964" s="78" t="s">
        <v>26</v>
      </c>
      <c r="J16964" s="78" t="s">
        <v>6182</v>
      </c>
      <c r="L16964" s="78" t="s">
        <v>6185</v>
      </c>
      <c r="V16964" s="78">
        <v>6500</v>
      </c>
      <c r="W16964" s="78">
        <v>7000</v>
      </c>
      <c r="X16964" s="78"/>
      <c r="Y16964" s="78">
        <v>9500</v>
      </c>
      <c r="Z16964" s="78">
        <v>2.5299999999999998</v>
      </c>
    </row>
    <row r="16965" spans="1:26" x14ac:dyDescent="0.25">
      <c r="A16965" s="78">
        <v>215324614</v>
      </c>
      <c r="D16965" s="78" t="s">
        <v>3422</v>
      </c>
      <c r="E16965" s="78" t="s">
        <v>24</v>
      </c>
      <c r="J16965" s="78" t="s">
        <v>6182</v>
      </c>
      <c r="L16965" s="78" t="s">
        <v>6185</v>
      </c>
      <c r="V16965" s="78">
        <v>6500</v>
      </c>
      <c r="W16965" s="78">
        <v>7000</v>
      </c>
      <c r="X16965" s="78"/>
      <c r="Y16965" s="78">
        <v>9500</v>
      </c>
      <c r="Z16965" s="78">
        <v>2.5299999999999998</v>
      </c>
    </row>
    <row r="16966" spans="1:26" x14ac:dyDescent="0.25">
      <c r="A16966" s="78">
        <v>215324468</v>
      </c>
      <c r="D16966" s="78" t="s">
        <v>3422</v>
      </c>
      <c r="E16966" s="78" t="s">
        <v>22</v>
      </c>
      <c r="J16966" s="78" t="s">
        <v>6182</v>
      </c>
      <c r="L16966" s="78" t="s">
        <v>6185</v>
      </c>
      <c r="V16966" s="78">
        <v>6500</v>
      </c>
      <c r="W16966" s="78">
        <v>7000</v>
      </c>
      <c r="X16966" s="78"/>
      <c r="Y16966" s="78">
        <v>9500</v>
      </c>
      <c r="Z16966" s="78">
        <v>2.5299999999999998</v>
      </c>
    </row>
    <row r="16967" spans="1:26" x14ac:dyDescent="0.25">
      <c r="A16967" s="78">
        <v>215324541</v>
      </c>
      <c r="D16967" s="78" t="s">
        <v>3422</v>
      </c>
      <c r="E16967" s="78" t="s">
        <v>15</v>
      </c>
      <c r="J16967" s="78" t="s">
        <v>6182</v>
      </c>
      <c r="L16967" s="78" t="s">
        <v>6185</v>
      </c>
      <c r="V16967" s="78">
        <v>6500</v>
      </c>
      <c r="W16967" s="78">
        <v>7000</v>
      </c>
      <c r="X16967" s="78"/>
      <c r="Y16967" s="78">
        <v>9500</v>
      </c>
      <c r="Z16967" s="78">
        <v>2.5299999999999998</v>
      </c>
    </row>
    <row r="16968" spans="1:26" x14ac:dyDescent="0.25">
      <c r="A16968" s="78">
        <v>215324322</v>
      </c>
      <c r="D16968" s="78" t="s">
        <v>3422</v>
      </c>
      <c r="E16968" s="78" t="s">
        <v>21</v>
      </c>
      <c r="J16968" s="78" t="s">
        <v>6182</v>
      </c>
      <c r="L16968" s="78" t="s">
        <v>6185</v>
      </c>
      <c r="V16968" s="78">
        <v>6500</v>
      </c>
      <c r="W16968" s="78">
        <v>7000</v>
      </c>
      <c r="X16968" s="78"/>
      <c r="Y16968" s="78">
        <v>9500</v>
      </c>
      <c r="Z16968" s="78">
        <v>2.5299999999999998</v>
      </c>
    </row>
    <row r="16969" spans="1:26" x14ac:dyDescent="0.25">
      <c r="A16969" s="78">
        <v>215324395</v>
      </c>
      <c r="D16969" s="78" t="s">
        <v>3422</v>
      </c>
      <c r="E16969" s="78" t="s">
        <v>23</v>
      </c>
      <c r="J16969" s="78" t="s">
        <v>6182</v>
      </c>
      <c r="L16969" s="78" t="s">
        <v>6185</v>
      </c>
      <c r="V16969" s="78">
        <v>6500</v>
      </c>
      <c r="W16969" s="78">
        <v>7000</v>
      </c>
      <c r="X16969" s="78"/>
      <c r="Y16969" s="78">
        <v>9500</v>
      </c>
      <c r="Z16969" s="78">
        <v>2.5299999999999998</v>
      </c>
    </row>
    <row r="16970" spans="1:26" x14ac:dyDescent="0.25">
      <c r="A16970" s="78">
        <v>215324905</v>
      </c>
      <c r="D16970" s="78" t="s">
        <v>3422</v>
      </c>
      <c r="E16970" s="78" t="s">
        <v>27</v>
      </c>
      <c r="J16970" s="78" t="s">
        <v>6182</v>
      </c>
      <c r="L16970" s="78" t="s">
        <v>6186</v>
      </c>
      <c r="V16970" s="78">
        <v>6000</v>
      </c>
      <c r="W16970" s="78">
        <v>7900</v>
      </c>
      <c r="X16970" s="78"/>
      <c r="Y16970" s="78">
        <v>8600</v>
      </c>
      <c r="Z16970" s="78">
        <v>2.38</v>
      </c>
    </row>
    <row r="16971" spans="1:26" x14ac:dyDescent="0.25">
      <c r="A16971" s="78">
        <v>215324832</v>
      </c>
      <c r="D16971" s="78" t="s">
        <v>3422</v>
      </c>
      <c r="E16971" s="78" t="s">
        <v>28</v>
      </c>
      <c r="J16971" s="78" t="s">
        <v>6182</v>
      </c>
      <c r="L16971" s="78" t="s">
        <v>6186</v>
      </c>
      <c r="V16971" s="78">
        <v>6000</v>
      </c>
      <c r="W16971" s="78">
        <v>7900</v>
      </c>
      <c r="X16971" s="78"/>
      <c r="Y16971" s="78">
        <v>8600</v>
      </c>
      <c r="Z16971" s="78">
        <v>2.38</v>
      </c>
    </row>
    <row r="16972" spans="1:26" x14ac:dyDescent="0.25">
      <c r="A16972" s="78">
        <v>215324759</v>
      </c>
      <c r="D16972" s="78" t="s">
        <v>3422</v>
      </c>
      <c r="E16972" s="78" t="s">
        <v>25</v>
      </c>
      <c r="J16972" s="78" t="s">
        <v>6182</v>
      </c>
      <c r="L16972" s="78" t="s">
        <v>6186</v>
      </c>
      <c r="V16972" s="78">
        <v>6000</v>
      </c>
      <c r="W16972" s="78">
        <v>7900</v>
      </c>
      <c r="X16972" s="78"/>
      <c r="Y16972" s="78">
        <v>8600</v>
      </c>
      <c r="Z16972" s="78">
        <v>2.38</v>
      </c>
    </row>
    <row r="16973" spans="1:26" x14ac:dyDescent="0.25">
      <c r="A16973" s="78">
        <v>215324175</v>
      </c>
      <c r="D16973" s="78" t="s">
        <v>3422</v>
      </c>
      <c r="E16973" s="78" t="s">
        <v>20</v>
      </c>
      <c r="J16973" s="78" t="s">
        <v>6182</v>
      </c>
      <c r="L16973" s="78" t="s">
        <v>6186</v>
      </c>
      <c r="V16973" s="78">
        <v>6000</v>
      </c>
      <c r="W16973" s="78">
        <v>7900</v>
      </c>
      <c r="X16973" s="78"/>
      <c r="Y16973" s="78">
        <v>8600</v>
      </c>
      <c r="Z16973" s="78">
        <v>2.38</v>
      </c>
    </row>
    <row r="16974" spans="1:26" x14ac:dyDescent="0.25">
      <c r="A16974" s="78">
        <v>215324248</v>
      </c>
      <c r="D16974" s="78" t="s">
        <v>3422</v>
      </c>
      <c r="E16974" s="78" t="s">
        <v>19</v>
      </c>
      <c r="J16974" s="78" t="s">
        <v>6182</v>
      </c>
      <c r="L16974" s="78" t="s">
        <v>6186</v>
      </c>
      <c r="V16974" s="78">
        <v>6000</v>
      </c>
      <c r="W16974" s="78">
        <v>7900</v>
      </c>
      <c r="X16974" s="78"/>
      <c r="Y16974" s="78">
        <v>8600</v>
      </c>
      <c r="Z16974" s="78">
        <v>2.38</v>
      </c>
    </row>
    <row r="16975" spans="1:26" x14ac:dyDescent="0.25">
      <c r="A16975" s="78">
        <v>215324686</v>
      </c>
      <c r="D16975" s="78" t="s">
        <v>3422</v>
      </c>
      <c r="E16975" s="78" t="s">
        <v>26</v>
      </c>
      <c r="J16975" s="78" t="s">
        <v>6182</v>
      </c>
      <c r="L16975" s="78" t="s">
        <v>6186</v>
      </c>
      <c r="V16975" s="78">
        <v>6000</v>
      </c>
      <c r="W16975" s="78">
        <v>7900</v>
      </c>
      <c r="X16975" s="78"/>
      <c r="Y16975" s="78">
        <v>8600</v>
      </c>
      <c r="Z16975" s="78">
        <v>2.38</v>
      </c>
    </row>
    <row r="16976" spans="1:26" x14ac:dyDescent="0.25">
      <c r="A16976" s="78">
        <v>215324613</v>
      </c>
      <c r="D16976" s="78" t="s">
        <v>3422</v>
      </c>
      <c r="E16976" s="78" t="s">
        <v>24</v>
      </c>
      <c r="J16976" s="78" t="s">
        <v>6182</v>
      </c>
      <c r="L16976" s="78" t="s">
        <v>6186</v>
      </c>
      <c r="V16976" s="78">
        <v>6000</v>
      </c>
      <c r="W16976" s="78">
        <v>7900</v>
      </c>
      <c r="X16976" s="78"/>
      <c r="Y16976" s="78">
        <v>8600</v>
      </c>
      <c r="Z16976" s="78">
        <v>2.38</v>
      </c>
    </row>
    <row r="16977" spans="1:26" x14ac:dyDescent="0.25">
      <c r="A16977" s="78">
        <v>215324467</v>
      </c>
      <c r="D16977" s="78" t="s">
        <v>3422</v>
      </c>
      <c r="E16977" s="78" t="s">
        <v>22</v>
      </c>
      <c r="J16977" s="78" t="s">
        <v>6182</v>
      </c>
      <c r="L16977" s="78" t="s">
        <v>6186</v>
      </c>
      <c r="V16977" s="78">
        <v>6000</v>
      </c>
      <c r="W16977" s="78">
        <v>7900</v>
      </c>
      <c r="X16977" s="78"/>
      <c r="Y16977" s="78">
        <v>8600</v>
      </c>
      <c r="Z16977" s="78">
        <v>2.38</v>
      </c>
    </row>
    <row r="16978" spans="1:26" x14ac:dyDescent="0.25">
      <c r="A16978" s="78">
        <v>215324540</v>
      </c>
      <c r="D16978" s="78" t="s">
        <v>3422</v>
      </c>
      <c r="E16978" s="78" t="s">
        <v>15</v>
      </c>
      <c r="J16978" s="78" t="s">
        <v>6182</v>
      </c>
      <c r="L16978" s="78" t="s">
        <v>6186</v>
      </c>
      <c r="V16978" s="78">
        <v>6000</v>
      </c>
      <c r="W16978" s="78">
        <v>7900</v>
      </c>
      <c r="X16978" s="78"/>
      <c r="Y16978" s="78">
        <v>8600</v>
      </c>
      <c r="Z16978" s="78">
        <v>2.38</v>
      </c>
    </row>
    <row r="16979" spans="1:26" x14ac:dyDescent="0.25">
      <c r="A16979" s="78">
        <v>215324321</v>
      </c>
      <c r="D16979" s="78" t="s">
        <v>3422</v>
      </c>
      <c r="E16979" s="78" t="s">
        <v>21</v>
      </c>
      <c r="J16979" s="78" t="s">
        <v>6182</v>
      </c>
      <c r="L16979" s="78" t="s">
        <v>6186</v>
      </c>
      <c r="V16979" s="78">
        <v>6000</v>
      </c>
      <c r="W16979" s="78">
        <v>7900</v>
      </c>
      <c r="X16979" s="78"/>
      <c r="Y16979" s="78">
        <v>8600</v>
      </c>
      <c r="Z16979" s="78">
        <v>2.38</v>
      </c>
    </row>
    <row r="16980" spans="1:26" x14ac:dyDescent="0.25">
      <c r="A16980" s="78">
        <v>215324394</v>
      </c>
      <c r="D16980" s="78" t="s">
        <v>3422</v>
      </c>
      <c r="E16980" s="78" t="s">
        <v>23</v>
      </c>
      <c r="J16980" s="78" t="s">
        <v>6182</v>
      </c>
      <c r="L16980" s="78" t="s">
        <v>6186</v>
      </c>
      <c r="V16980" s="78">
        <v>6000</v>
      </c>
      <c r="W16980" s="78">
        <v>7900</v>
      </c>
      <c r="X16980" s="78"/>
      <c r="Y16980" s="78">
        <v>8600</v>
      </c>
      <c r="Z16980" s="78">
        <v>2.38</v>
      </c>
    </row>
    <row r="16981" spans="1:26" x14ac:dyDescent="0.25">
      <c r="A16981" s="78">
        <v>215324330</v>
      </c>
      <c r="D16981" s="78" t="s">
        <v>3422</v>
      </c>
      <c r="E16981" s="78" t="s">
        <v>21</v>
      </c>
      <c r="J16981" s="78" t="s">
        <v>6166</v>
      </c>
      <c r="L16981" s="78" t="s">
        <v>6193</v>
      </c>
      <c r="V16981" s="78">
        <v>12000</v>
      </c>
      <c r="W16981" s="78">
        <v>9800</v>
      </c>
      <c r="X16981" s="78"/>
      <c r="Y16981" s="78">
        <v>12700</v>
      </c>
      <c r="Z16981" s="78">
        <v>1.74</v>
      </c>
    </row>
    <row r="16982" spans="1:26" x14ac:dyDescent="0.25">
      <c r="A16982" s="78">
        <v>215324403</v>
      </c>
      <c r="D16982" s="78" t="s">
        <v>3422</v>
      </c>
      <c r="E16982" s="78" t="s">
        <v>23</v>
      </c>
      <c r="J16982" s="78" t="s">
        <v>6166</v>
      </c>
      <c r="L16982" s="78" t="s">
        <v>6193</v>
      </c>
      <c r="V16982" s="78">
        <v>12000</v>
      </c>
      <c r="W16982" s="78">
        <v>9800</v>
      </c>
      <c r="X16982" s="78"/>
      <c r="Y16982" s="78">
        <v>12700</v>
      </c>
      <c r="Z16982" s="78">
        <v>1.74</v>
      </c>
    </row>
    <row r="16983" spans="1:26" x14ac:dyDescent="0.25">
      <c r="A16983" s="78">
        <v>215324476</v>
      </c>
      <c r="D16983" s="78" t="s">
        <v>3422</v>
      </c>
      <c r="E16983" s="78" t="s">
        <v>22</v>
      </c>
      <c r="J16983" s="78" t="s">
        <v>6166</v>
      </c>
      <c r="L16983" s="78" t="s">
        <v>6193</v>
      </c>
      <c r="V16983" s="78">
        <v>12000</v>
      </c>
      <c r="W16983" s="78">
        <v>9800</v>
      </c>
      <c r="X16983" s="78"/>
      <c r="Y16983" s="78">
        <v>12700</v>
      </c>
      <c r="Z16983" s="78">
        <v>1.74</v>
      </c>
    </row>
    <row r="16984" spans="1:26" x14ac:dyDescent="0.25">
      <c r="A16984" s="78">
        <v>215324549</v>
      </c>
      <c r="D16984" s="78" t="s">
        <v>3422</v>
      </c>
      <c r="E16984" s="78" t="s">
        <v>15</v>
      </c>
      <c r="J16984" s="78" t="s">
        <v>6166</v>
      </c>
      <c r="L16984" s="78" t="s">
        <v>6193</v>
      </c>
      <c r="V16984" s="78">
        <v>12000</v>
      </c>
      <c r="W16984" s="78">
        <v>9800</v>
      </c>
      <c r="X16984" s="78"/>
      <c r="Y16984" s="78">
        <v>12700</v>
      </c>
      <c r="Z16984" s="78">
        <v>1.74</v>
      </c>
    </row>
    <row r="16985" spans="1:26" x14ac:dyDescent="0.25">
      <c r="A16985" s="78">
        <v>215324622</v>
      </c>
      <c r="D16985" s="78" t="s">
        <v>3422</v>
      </c>
      <c r="E16985" s="78" t="s">
        <v>24</v>
      </c>
      <c r="J16985" s="78" t="s">
        <v>6166</v>
      </c>
      <c r="L16985" s="78" t="s">
        <v>6193</v>
      </c>
      <c r="V16985" s="78">
        <v>12000</v>
      </c>
      <c r="W16985" s="78">
        <v>9800</v>
      </c>
      <c r="X16985" s="78"/>
      <c r="Y16985" s="78">
        <v>12700</v>
      </c>
      <c r="Z16985" s="78">
        <v>1.74</v>
      </c>
    </row>
    <row r="16986" spans="1:26" x14ac:dyDescent="0.25">
      <c r="A16986" s="78">
        <v>215324695</v>
      </c>
      <c r="D16986" s="78" t="s">
        <v>3422</v>
      </c>
      <c r="E16986" s="78" t="s">
        <v>26</v>
      </c>
      <c r="J16986" s="78" t="s">
        <v>6166</v>
      </c>
      <c r="L16986" s="78" t="s">
        <v>6193</v>
      </c>
      <c r="V16986" s="78">
        <v>12000</v>
      </c>
      <c r="W16986" s="78">
        <v>9800</v>
      </c>
      <c r="X16986" s="78"/>
      <c r="Y16986" s="78">
        <v>12700</v>
      </c>
      <c r="Z16986" s="78">
        <v>1.74</v>
      </c>
    </row>
    <row r="16987" spans="1:26" x14ac:dyDescent="0.25">
      <c r="A16987" s="78">
        <v>215324257</v>
      </c>
      <c r="D16987" s="78" t="s">
        <v>3422</v>
      </c>
      <c r="E16987" s="78" t="s">
        <v>19</v>
      </c>
      <c r="J16987" s="78" t="s">
        <v>6166</v>
      </c>
      <c r="L16987" s="78" t="s">
        <v>6193</v>
      </c>
      <c r="V16987" s="78">
        <v>12000</v>
      </c>
      <c r="W16987" s="78">
        <v>9800</v>
      </c>
      <c r="X16987" s="78"/>
      <c r="Y16987" s="78">
        <v>12700</v>
      </c>
      <c r="Z16987" s="78">
        <v>1.74</v>
      </c>
    </row>
    <row r="16988" spans="1:26" x14ac:dyDescent="0.25">
      <c r="A16988" s="78">
        <v>215324184</v>
      </c>
      <c r="D16988" s="78" t="s">
        <v>3422</v>
      </c>
      <c r="E16988" s="78" t="s">
        <v>20</v>
      </c>
      <c r="J16988" s="78" t="s">
        <v>6166</v>
      </c>
      <c r="L16988" s="78" t="s">
        <v>6193</v>
      </c>
      <c r="V16988" s="78">
        <v>12000</v>
      </c>
      <c r="W16988" s="78">
        <v>9800</v>
      </c>
      <c r="X16988" s="78"/>
      <c r="Y16988" s="78">
        <v>12700</v>
      </c>
      <c r="Z16988" s="78">
        <v>1.74</v>
      </c>
    </row>
    <row r="16989" spans="1:26" x14ac:dyDescent="0.25">
      <c r="A16989" s="78">
        <v>215324768</v>
      </c>
      <c r="D16989" s="78" t="s">
        <v>3422</v>
      </c>
      <c r="E16989" s="78" t="s">
        <v>25</v>
      </c>
      <c r="J16989" s="78" t="s">
        <v>6166</v>
      </c>
      <c r="L16989" s="78" t="s">
        <v>6193</v>
      </c>
      <c r="V16989" s="78">
        <v>12000</v>
      </c>
      <c r="W16989" s="78">
        <v>9800</v>
      </c>
      <c r="X16989" s="78"/>
      <c r="Y16989" s="78">
        <v>12700</v>
      </c>
      <c r="Z16989" s="78">
        <v>1.74</v>
      </c>
    </row>
    <row r="16990" spans="1:26" x14ac:dyDescent="0.25">
      <c r="A16990" s="78">
        <v>215324841</v>
      </c>
      <c r="D16990" s="78" t="s">
        <v>3422</v>
      </c>
      <c r="E16990" s="78" t="s">
        <v>28</v>
      </c>
      <c r="J16990" s="78" t="s">
        <v>6166</v>
      </c>
      <c r="L16990" s="78" t="s">
        <v>6193</v>
      </c>
      <c r="V16990" s="78">
        <v>12000</v>
      </c>
      <c r="W16990" s="78">
        <v>9800</v>
      </c>
      <c r="X16990" s="78"/>
      <c r="Y16990" s="78">
        <v>12700</v>
      </c>
      <c r="Z16990" s="78">
        <v>1.74</v>
      </c>
    </row>
    <row r="16991" spans="1:26" x14ac:dyDescent="0.25">
      <c r="A16991" s="78">
        <v>215324914</v>
      </c>
      <c r="D16991" s="78" t="s">
        <v>3422</v>
      </c>
      <c r="E16991" s="78" t="s">
        <v>27</v>
      </c>
      <c r="J16991" s="78" t="s">
        <v>6166</v>
      </c>
      <c r="L16991" s="78" t="s">
        <v>6193</v>
      </c>
      <c r="V16991" s="78">
        <v>12000</v>
      </c>
      <c r="W16991" s="78">
        <v>9800</v>
      </c>
      <c r="X16991" s="78"/>
      <c r="Y16991" s="78">
        <v>12700</v>
      </c>
      <c r="Z16991" s="78">
        <v>1.74</v>
      </c>
    </row>
    <row r="16992" spans="1:26" x14ac:dyDescent="0.25">
      <c r="A16992" s="78">
        <v>215324908</v>
      </c>
      <c r="D16992" s="78" t="s">
        <v>3422</v>
      </c>
      <c r="E16992" s="78" t="s">
        <v>27</v>
      </c>
      <c r="J16992" s="78" t="s">
        <v>6176</v>
      </c>
      <c r="L16992" s="78" t="s">
        <v>6194</v>
      </c>
      <c r="V16992" s="78">
        <v>9000</v>
      </c>
      <c r="W16992" s="78">
        <v>9800</v>
      </c>
      <c r="X16992" s="78"/>
      <c r="Y16992" s="78">
        <v>12800</v>
      </c>
      <c r="Z16992" s="78">
        <v>1.75</v>
      </c>
    </row>
    <row r="16993" spans="1:26" x14ac:dyDescent="0.25">
      <c r="A16993" s="78">
        <v>215324835</v>
      </c>
      <c r="D16993" s="78" t="s">
        <v>3422</v>
      </c>
      <c r="E16993" s="78" t="s">
        <v>28</v>
      </c>
      <c r="J16993" s="78" t="s">
        <v>6176</v>
      </c>
      <c r="L16993" s="78" t="s">
        <v>6194</v>
      </c>
      <c r="V16993" s="78">
        <v>9000</v>
      </c>
      <c r="W16993" s="78">
        <v>9800</v>
      </c>
      <c r="X16993" s="78"/>
      <c r="Y16993" s="78">
        <v>12800</v>
      </c>
      <c r="Z16993" s="78">
        <v>1.75</v>
      </c>
    </row>
    <row r="16994" spans="1:26" x14ac:dyDescent="0.25">
      <c r="A16994" s="78">
        <v>215324762</v>
      </c>
      <c r="D16994" s="78" t="s">
        <v>3422</v>
      </c>
      <c r="E16994" s="78" t="s">
        <v>25</v>
      </c>
      <c r="J16994" s="78" t="s">
        <v>6176</v>
      </c>
      <c r="L16994" s="78" t="s">
        <v>6194</v>
      </c>
      <c r="V16994" s="78">
        <v>9000</v>
      </c>
      <c r="W16994" s="78">
        <v>9800</v>
      </c>
      <c r="X16994" s="78"/>
      <c r="Y16994" s="78">
        <v>12800</v>
      </c>
      <c r="Z16994" s="78">
        <v>1.75</v>
      </c>
    </row>
    <row r="16995" spans="1:26" x14ac:dyDescent="0.25">
      <c r="A16995" s="78">
        <v>215324178</v>
      </c>
      <c r="D16995" s="78" t="s">
        <v>3422</v>
      </c>
      <c r="E16995" s="78" t="s">
        <v>20</v>
      </c>
      <c r="J16995" s="78" t="s">
        <v>6176</v>
      </c>
      <c r="L16995" s="78" t="s">
        <v>6194</v>
      </c>
      <c r="V16995" s="78">
        <v>9000</v>
      </c>
      <c r="W16995" s="78">
        <v>9800</v>
      </c>
      <c r="X16995" s="78"/>
      <c r="Y16995" s="78">
        <v>12800</v>
      </c>
      <c r="Z16995" s="78">
        <v>1.75</v>
      </c>
    </row>
    <row r="16996" spans="1:26" x14ac:dyDescent="0.25">
      <c r="A16996" s="78">
        <v>215324251</v>
      </c>
      <c r="D16996" s="78" t="s">
        <v>3422</v>
      </c>
      <c r="E16996" s="78" t="s">
        <v>19</v>
      </c>
      <c r="J16996" s="78" t="s">
        <v>6176</v>
      </c>
      <c r="L16996" s="78" t="s">
        <v>6194</v>
      </c>
      <c r="V16996" s="78">
        <v>9000</v>
      </c>
      <c r="W16996" s="78">
        <v>9800</v>
      </c>
      <c r="X16996" s="78"/>
      <c r="Y16996" s="78">
        <v>12800</v>
      </c>
      <c r="Z16996" s="78">
        <v>1.75</v>
      </c>
    </row>
    <row r="16997" spans="1:26" x14ac:dyDescent="0.25">
      <c r="A16997" s="78">
        <v>215324689</v>
      </c>
      <c r="D16997" s="78" t="s">
        <v>3422</v>
      </c>
      <c r="E16997" s="78" t="s">
        <v>26</v>
      </c>
      <c r="J16997" s="78" t="s">
        <v>6176</v>
      </c>
      <c r="L16997" s="78" t="s">
        <v>6194</v>
      </c>
      <c r="V16997" s="78">
        <v>9000</v>
      </c>
      <c r="W16997" s="78">
        <v>9800</v>
      </c>
      <c r="X16997" s="78"/>
      <c r="Y16997" s="78">
        <v>12800</v>
      </c>
      <c r="Z16997" s="78">
        <v>1.75</v>
      </c>
    </row>
    <row r="16998" spans="1:26" x14ac:dyDescent="0.25">
      <c r="A16998" s="78">
        <v>215324616</v>
      </c>
      <c r="D16998" s="78" t="s">
        <v>3422</v>
      </c>
      <c r="E16998" s="78" t="s">
        <v>24</v>
      </c>
      <c r="J16998" s="78" t="s">
        <v>6176</v>
      </c>
      <c r="L16998" s="78" t="s">
        <v>6194</v>
      </c>
      <c r="V16998" s="78">
        <v>9000</v>
      </c>
      <c r="W16998" s="78">
        <v>9800</v>
      </c>
      <c r="X16998" s="78"/>
      <c r="Y16998" s="78">
        <v>12800</v>
      </c>
      <c r="Z16998" s="78">
        <v>1.75</v>
      </c>
    </row>
    <row r="16999" spans="1:26" x14ac:dyDescent="0.25">
      <c r="A16999" s="78">
        <v>215324543</v>
      </c>
      <c r="D16999" s="78" t="s">
        <v>3422</v>
      </c>
      <c r="E16999" s="78" t="s">
        <v>15</v>
      </c>
      <c r="J16999" s="78" t="s">
        <v>6176</v>
      </c>
      <c r="L16999" s="78" t="s">
        <v>6194</v>
      </c>
      <c r="V16999" s="78">
        <v>9000</v>
      </c>
      <c r="W16999" s="78">
        <v>9800</v>
      </c>
      <c r="X16999" s="78"/>
      <c r="Y16999" s="78">
        <v>12800</v>
      </c>
      <c r="Z16999" s="78">
        <v>1.75</v>
      </c>
    </row>
    <row r="17000" spans="1:26" x14ac:dyDescent="0.25">
      <c r="A17000" s="78">
        <v>215324470</v>
      </c>
      <c r="D17000" s="78" t="s">
        <v>3422</v>
      </c>
      <c r="E17000" s="78" t="s">
        <v>22</v>
      </c>
      <c r="J17000" s="78" t="s">
        <v>6176</v>
      </c>
      <c r="L17000" s="78" t="s">
        <v>6194</v>
      </c>
      <c r="V17000" s="78">
        <v>9000</v>
      </c>
      <c r="W17000" s="78">
        <v>9800</v>
      </c>
      <c r="X17000" s="78"/>
      <c r="Y17000" s="78">
        <v>12800</v>
      </c>
      <c r="Z17000" s="78">
        <v>1.75</v>
      </c>
    </row>
    <row r="17001" spans="1:26" x14ac:dyDescent="0.25">
      <c r="A17001" s="78">
        <v>215324397</v>
      </c>
      <c r="D17001" s="78" t="s">
        <v>3422</v>
      </c>
      <c r="E17001" s="78" t="s">
        <v>23</v>
      </c>
      <c r="J17001" s="78" t="s">
        <v>6176</v>
      </c>
      <c r="L17001" s="78" t="s">
        <v>6194</v>
      </c>
      <c r="V17001" s="78">
        <v>9000</v>
      </c>
      <c r="W17001" s="78">
        <v>9800</v>
      </c>
      <c r="X17001" s="78"/>
      <c r="Y17001" s="78">
        <v>12800</v>
      </c>
      <c r="Z17001" s="78">
        <v>1.75</v>
      </c>
    </row>
    <row r="17002" spans="1:26" x14ac:dyDescent="0.25">
      <c r="A17002" s="78">
        <v>215324324</v>
      </c>
      <c r="D17002" s="78" t="s">
        <v>3422</v>
      </c>
      <c r="E17002" s="78" t="s">
        <v>21</v>
      </c>
      <c r="J17002" s="78" t="s">
        <v>6176</v>
      </c>
      <c r="L17002" s="78" t="s">
        <v>6194</v>
      </c>
      <c r="V17002" s="78">
        <v>9000</v>
      </c>
      <c r="W17002" s="78">
        <v>9800</v>
      </c>
      <c r="X17002" s="78"/>
      <c r="Y17002" s="78">
        <v>12800</v>
      </c>
      <c r="Z17002" s="78">
        <v>1.75</v>
      </c>
    </row>
    <row r="17003" spans="1:26" x14ac:dyDescent="0.25">
      <c r="A17003" s="78">
        <v>215323954</v>
      </c>
      <c r="D17003" s="78" t="s">
        <v>3422</v>
      </c>
      <c r="E17003" s="78" t="s">
        <v>13</v>
      </c>
      <c r="J17003" s="78" t="s">
        <v>6447</v>
      </c>
      <c r="L17003" s="78" t="s">
        <v>6848</v>
      </c>
      <c r="V17003" s="78">
        <v>17500</v>
      </c>
      <c r="W17003" s="78">
        <v>14900</v>
      </c>
      <c r="X17003" s="78"/>
      <c r="Y17003" s="78">
        <v>15900</v>
      </c>
      <c r="Z17003" s="78">
        <v>2.65</v>
      </c>
    </row>
    <row r="17004" spans="1:26" x14ac:dyDescent="0.25">
      <c r="A17004" s="78">
        <v>215323893</v>
      </c>
      <c r="D17004" s="78" t="s">
        <v>3422</v>
      </c>
      <c r="E17004" s="78" t="s">
        <v>12</v>
      </c>
      <c r="J17004" s="78" t="s">
        <v>6447</v>
      </c>
      <c r="L17004" s="78" t="s">
        <v>6848</v>
      </c>
      <c r="V17004" s="78">
        <v>17500</v>
      </c>
      <c r="W17004" s="78">
        <v>14900</v>
      </c>
      <c r="X17004" s="78"/>
      <c r="Y17004" s="78">
        <v>15900</v>
      </c>
      <c r="Z17004" s="78">
        <v>2.65</v>
      </c>
    </row>
    <row r="17005" spans="1:26" x14ac:dyDescent="0.25">
      <c r="A17005" s="78">
        <v>215323832</v>
      </c>
      <c r="D17005" s="78" t="s">
        <v>3422</v>
      </c>
      <c r="E17005" s="78" t="s">
        <v>9</v>
      </c>
      <c r="J17005" s="78" t="s">
        <v>6447</v>
      </c>
      <c r="L17005" s="78" t="s">
        <v>6848</v>
      </c>
      <c r="V17005" s="78">
        <v>17500</v>
      </c>
      <c r="W17005" s="78">
        <v>14900</v>
      </c>
      <c r="X17005" s="78"/>
      <c r="Y17005" s="78">
        <v>15900</v>
      </c>
      <c r="Z17005" s="78">
        <v>2.65</v>
      </c>
    </row>
    <row r="17006" spans="1:26" x14ac:dyDescent="0.25">
      <c r="A17006" s="78">
        <v>215324015</v>
      </c>
      <c r="D17006" s="78" t="s">
        <v>3422</v>
      </c>
      <c r="E17006" s="78" t="s">
        <v>14</v>
      </c>
      <c r="J17006" s="78" t="s">
        <v>6447</v>
      </c>
      <c r="L17006" s="78" t="s">
        <v>6848</v>
      </c>
      <c r="V17006" s="78">
        <v>17500</v>
      </c>
      <c r="W17006" s="78">
        <v>14900</v>
      </c>
      <c r="X17006" s="78"/>
      <c r="Y17006" s="78">
        <v>15900</v>
      </c>
      <c r="Z17006" s="78">
        <v>2.65</v>
      </c>
    </row>
    <row r="17007" spans="1:26" x14ac:dyDescent="0.25">
      <c r="A17007" s="78">
        <v>215324076</v>
      </c>
      <c r="D17007" s="78" t="s">
        <v>3422</v>
      </c>
      <c r="E17007" s="78" t="s">
        <v>15</v>
      </c>
      <c r="J17007" s="78" t="s">
        <v>6447</v>
      </c>
      <c r="L17007" s="78" t="s">
        <v>6848</v>
      </c>
      <c r="V17007" s="78">
        <v>17500</v>
      </c>
      <c r="W17007" s="78">
        <v>14900</v>
      </c>
      <c r="X17007" s="78"/>
      <c r="Y17007" s="78">
        <v>15900</v>
      </c>
      <c r="Z17007" s="78">
        <v>2.65</v>
      </c>
    </row>
    <row r="17008" spans="1:26" x14ac:dyDescent="0.25">
      <c r="A17008" s="78">
        <v>215324148</v>
      </c>
      <c r="D17008" s="78" t="s">
        <v>3422</v>
      </c>
      <c r="E17008" s="78" t="s">
        <v>16</v>
      </c>
      <c r="J17008" s="78" t="s">
        <v>6449</v>
      </c>
      <c r="L17008" s="78" t="s">
        <v>6809</v>
      </c>
      <c r="V17008" s="78">
        <v>17500</v>
      </c>
      <c r="W17008" s="78">
        <v>14900</v>
      </c>
      <c r="X17008" s="78"/>
      <c r="Y17008" s="78">
        <v>15900</v>
      </c>
      <c r="Z17008" s="78">
        <v>2.65</v>
      </c>
    </row>
    <row r="17009" spans="1:26" x14ac:dyDescent="0.25">
      <c r="A17009" s="78">
        <v>215324141</v>
      </c>
      <c r="D17009" s="78" t="s">
        <v>3422</v>
      </c>
      <c r="E17009" s="78" t="s">
        <v>16</v>
      </c>
      <c r="J17009" s="78" t="s">
        <v>6438</v>
      </c>
      <c r="L17009" s="78" t="s">
        <v>6810</v>
      </c>
      <c r="V17009" s="78">
        <v>12000</v>
      </c>
      <c r="W17009" s="78">
        <v>9100</v>
      </c>
      <c r="X17009" s="78"/>
      <c r="Y17009" s="78">
        <v>9800</v>
      </c>
      <c r="Z17009" s="78">
        <v>2.52</v>
      </c>
    </row>
    <row r="17010" spans="1:26" x14ac:dyDescent="0.25">
      <c r="A17010" s="78">
        <v>215324070</v>
      </c>
      <c r="D17010" s="78" t="s">
        <v>3422</v>
      </c>
      <c r="E17010" s="78" t="s">
        <v>15</v>
      </c>
      <c r="J17010" s="78" t="s">
        <v>6479</v>
      </c>
      <c r="L17010" s="78" t="s">
        <v>6849</v>
      </c>
      <c r="V17010" s="78">
        <v>12000</v>
      </c>
      <c r="W17010" s="78">
        <v>9100</v>
      </c>
      <c r="X17010" s="78"/>
      <c r="Y17010" s="78">
        <v>9800</v>
      </c>
      <c r="Z17010" s="78">
        <v>2.52</v>
      </c>
    </row>
    <row r="17011" spans="1:26" x14ac:dyDescent="0.25">
      <c r="A17011" s="78">
        <v>215324009</v>
      </c>
      <c r="D17011" s="78" t="s">
        <v>3422</v>
      </c>
      <c r="E17011" s="78" t="s">
        <v>14</v>
      </c>
      <c r="J17011" s="78" t="s">
        <v>6479</v>
      </c>
      <c r="L17011" s="78" t="s">
        <v>6849</v>
      </c>
      <c r="V17011" s="78">
        <v>12000</v>
      </c>
      <c r="W17011" s="78">
        <v>9100</v>
      </c>
      <c r="X17011" s="78"/>
      <c r="Y17011" s="78">
        <v>9800</v>
      </c>
      <c r="Z17011" s="78">
        <v>2.52</v>
      </c>
    </row>
    <row r="17012" spans="1:26" x14ac:dyDescent="0.25">
      <c r="A17012" s="78">
        <v>215323826</v>
      </c>
      <c r="D17012" s="78" t="s">
        <v>3422</v>
      </c>
      <c r="E17012" s="78" t="s">
        <v>9</v>
      </c>
      <c r="J17012" s="78" t="s">
        <v>6479</v>
      </c>
      <c r="L17012" s="78" t="s">
        <v>6849</v>
      </c>
      <c r="V17012" s="78">
        <v>12000</v>
      </c>
      <c r="W17012" s="78">
        <v>9100</v>
      </c>
      <c r="X17012" s="78"/>
      <c r="Y17012" s="78">
        <v>9800</v>
      </c>
      <c r="Z17012" s="78">
        <v>2.52</v>
      </c>
    </row>
    <row r="17013" spans="1:26" x14ac:dyDescent="0.25">
      <c r="A17013" s="78">
        <v>215323887</v>
      </c>
      <c r="D17013" s="78" t="s">
        <v>3422</v>
      </c>
      <c r="E17013" s="78" t="s">
        <v>12</v>
      </c>
      <c r="J17013" s="78" t="s">
        <v>6479</v>
      </c>
      <c r="L17013" s="78" t="s">
        <v>6849</v>
      </c>
      <c r="V17013" s="78">
        <v>12000</v>
      </c>
      <c r="W17013" s="78">
        <v>9100</v>
      </c>
      <c r="X17013" s="78"/>
      <c r="Y17013" s="78">
        <v>9800</v>
      </c>
      <c r="Z17013" s="78">
        <v>2.52</v>
      </c>
    </row>
    <row r="17014" spans="1:26" x14ac:dyDescent="0.25">
      <c r="A17014" s="78">
        <v>215323948</v>
      </c>
      <c r="D17014" s="78" t="s">
        <v>3422</v>
      </c>
      <c r="E17014" s="78" t="s">
        <v>13</v>
      </c>
      <c r="J17014" s="78" t="s">
        <v>6479</v>
      </c>
      <c r="L17014" s="78" t="s">
        <v>6849</v>
      </c>
      <c r="V17014" s="78">
        <v>12000</v>
      </c>
      <c r="W17014" s="78">
        <v>9100</v>
      </c>
      <c r="X17014" s="78"/>
      <c r="Y17014" s="78">
        <v>9800</v>
      </c>
      <c r="Z17014" s="78">
        <v>2.52</v>
      </c>
    </row>
    <row r="17015" spans="1:26" x14ac:dyDescent="0.25">
      <c r="A17015" s="78">
        <v>215323943</v>
      </c>
      <c r="D17015" s="78" t="s">
        <v>3422</v>
      </c>
      <c r="E17015" s="78" t="s">
        <v>13</v>
      </c>
      <c r="J17015" s="78" t="s">
        <v>6480</v>
      </c>
      <c r="L17015" s="78" t="s">
        <v>6849</v>
      </c>
      <c r="V17015" s="78">
        <v>9000</v>
      </c>
      <c r="W17015" s="78">
        <v>9300</v>
      </c>
      <c r="X17015" s="78"/>
      <c r="Y17015" s="78">
        <v>9800</v>
      </c>
      <c r="Z17015" s="78">
        <v>2.56</v>
      </c>
    </row>
    <row r="17016" spans="1:26" x14ac:dyDescent="0.25">
      <c r="A17016" s="78">
        <v>215323821</v>
      </c>
      <c r="D17016" s="78" t="s">
        <v>3422</v>
      </c>
      <c r="E17016" s="78" t="s">
        <v>9</v>
      </c>
      <c r="J17016" s="78" t="s">
        <v>6480</v>
      </c>
      <c r="L17016" s="78" t="s">
        <v>6849</v>
      </c>
      <c r="V17016" s="78">
        <v>9000</v>
      </c>
      <c r="W17016" s="78">
        <v>9300</v>
      </c>
      <c r="X17016" s="78"/>
      <c r="Y17016" s="78">
        <v>9800</v>
      </c>
      <c r="Z17016" s="78">
        <v>2.56</v>
      </c>
    </row>
    <row r="17017" spans="1:26" x14ac:dyDescent="0.25">
      <c r="A17017" s="78">
        <v>215323882</v>
      </c>
      <c r="D17017" s="78" t="s">
        <v>3422</v>
      </c>
      <c r="E17017" s="78" t="s">
        <v>12</v>
      </c>
      <c r="J17017" s="78" t="s">
        <v>6480</v>
      </c>
      <c r="L17017" s="78" t="s">
        <v>6849</v>
      </c>
      <c r="V17017" s="78">
        <v>9000</v>
      </c>
      <c r="W17017" s="78">
        <v>9300</v>
      </c>
      <c r="X17017" s="78"/>
      <c r="Y17017" s="78">
        <v>9800</v>
      </c>
      <c r="Z17017" s="78">
        <v>2.56</v>
      </c>
    </row>
    <row r="17018" spans="1:26" x14ac:dyDescent="0.25">
      <c r="A17018" s="78">
        <v>215324004</v>
      </c>
      <c r="D17018" s="78" t="s">
        <v>3422</v>
      </c>
      <c r="E17018" s="78" t="s">
        <v>14</v>
      </c>
      <c r="J17018" s="78" t="s">
        <v>6480</v>
      </c>
      <c r="L17018" s="78" t="s">
        <v>6849</v>
      </c>
      <c r="V17018" s="78">
        <v>9000</v>
      </c>
      <c r="W17018" s="78">
        <v>9300</v>
      </c>
      <c r="X17018" s="78"/>
      <c r="Y17018" s="78">
        <v>9800</v>
      </c>
      <c r="Z17018" s="78">
        <v>2.56</v>
      </c>
    </row>
    <row r="17019" spans="1:26" x14ac:dyDescent="0.25">
      <c r="A17019" s="78">
        <v>215324065</v>
      </c>
      <c r="D17019" s="78" t="s">
        <v>3422</v>
      </c>
      <c r="E17019" s="78" t="s">
        <v>15</v>
      </c>
      <c r="J17019" s="78" t="s">
        <v>6480</v>
      </c>
      <c r="L17019" s="78" t="s">
        <v>6849</v>
      </c>
      <c r="V17019" s="78">
        <v>9000</v>
      </c>
      <c r="W17019" s="78">
        <v>9300</v>
      </c>
      <c r="X17019" s="78"/>
      <c r="Y17019" s="78">
        <v>9800</v>
      </c>
      <c r="Z17019" s="78">
        <v>2.56</v>
      </c>
    </row>
    <row r="17020" spans="1:26" x14ac:dyDescent="0.25">
      <c r="A17020" s="78">
        <v>215324135</v>
      </c>
      <c r="D17020" s="78" t="s">
        <v>3422</v>
      </c>
      <c r="E17020" s="78" t="s">
        <v>16</v>
      </c>
      <c r="J17020" s="78" t="s">
        <v>6439</v>
      </c>
      <c r="L17020" s="78" t="s">
        <v>6810</v>
      </c>
      <c r="V17020" s="78">
        <v>9000</v>
      </c>
      <c r="W17020" s="78">
        <v>9300</v>
      </c>
      <c r="X17020" s="78"/>
      <c r="Y17020" s="78">
        <v>9800</v>
      </c>
      <c r="Z17020" s="78">
        <v>2.56</v>
      </c>
    </row>
    <row r="17021" spans="1:26" x14ac:dyDescent="0.25">
      <c r="A17021" s="78">
        <v>215324134</v>
      </c>
      <c r="D17021" s="78" t="s">
        <v>3422</v>
      </c>
      <c r="E17021" s="78" t="s">
        <v>16</v>
      </c>
      <c r="J17021" s="78" t="s">
        <v>6439</v>
      </c>
      <c r="L17021" s="78" t="s">
        <v>6167</v>
      </c>
      <c r="V17021" s="78">
        <v>9000</v>
      </c>
      <c r="W17021" s="78">
        <v>8900</v>
      </c>
      <c r="X17021" s="78"/>
      <c r="Y17021" s="78">
        <v>9600</v>
      </c>
      <c r="Z17021" s="78">
        <v>2.4500000000000002</v>
      </c>
    </row>
    <row r="17022" spans="1:26" x14ac:dyDescent="0.25">
      <c r="A17022" s="78">
        <v>215324064</v>
      </c>
      <c r="D17022" s="78" t="s">
        <v>3422</v>
      </c>
      <c r="E17022" s="78" t="s">
        <v>15</v>
      </c>
      <c r="J17022" s="78" t="s">
        <v>6480</v>
      </c>
      <c r="L17022" s="78" t="s">
        <v>6169</v>
      </c>
      <c r="V17022" s="78">
        <v>9000</v>
      </c>
      <c r="W17022" s="78">
        <v>8900</v>
      </c>
      <c r="X17022" s="78"/>
      <c r="Y17022" s="78">
        <v>9600</v>
      </c>
      <c r="Z17022" s="78">
        <v>2.4500000000000002</v>
      </c>
    </row>
    <row r="17023" spans="1:26" x14ac:dyDescent="0.25">
      <c r="A17023" s="78">
        <v>215324003</v>
      </c>
      <c r="D17023" s="78" t="s">
        <v>3422</v>
      </c>
      <c r="E17023" s="78" t="s">
        <v>14</v>
      </c>
      <c r="J17023" s="78" t="s">
        <v>6480</v>
      </c>
      <c r="L17023" s="78" t="s">
        <v>6169</v>
      </c>
      <c r="V17023" s="78">
        <v>9000</v>
      </c>
      <c r="W17023" s="78">
        <v>8900</v>
      </c>
      <c r="X17023" s="78"/>
      <c r="Y17023" s="78">
        <v>9600</v>
      </c>
      <c r="Z17023" s="78">
        <v>2.4500000000000002</v>
      </c>
    </row>
    <row r="17024" spans="1:26" x14ac:dyDescent="0.25">
      <c r="A17024" s="78">
        <v>215323881</v>
      </c>
      <c r="D17024" s="78" t="s">
        <v>3422</v>
      </c>
      <c r="E17024" s="78" t="s">
        <v>12</v>
      </c>
      <c r="J17024" s="78" t="s">
        <v>6480</v>
      </c>
      <c r="L17024" s="78" t="s">
        <v>6169</v>
      </c>
      <c r="V17024" s="78">
        <v>9000</v>
      </c>
      <c r="W17024" s="78">
        <v>8900</v>
      </c>
      <c r="X17024" s="78"/>
      <c r="Y17024" s="78">
        <v>9600</v>
      </c>
      <c r="Z17024" s="78">
        <v>2.4500000000000002</v>
      </c>
    </row>
    <row r="17025" spans="1:26" x14ac:dyDescent="0.25">
      <c r="A17025" s="78">
        <v>215323820</v>
      </c>
      <c r="D17025" s="78" t="s">
        <v>3422</v>
      </c>
      <c r="E17025" s="78" t="s">
        <v>9</v>
      </c>
      <c r="J17025" s="78" t="s">
        <v>6480</v>
      </c>
      <c r="L17025" s="78" t="s">
        <v>6169</v>
      </c>
      <c r="V17025" s="78">
        <v>9000</v>
      </c>
      <c r="W17025" s="78">
        <v>8900</v>
      </c>
      <c r="X17025" s="78"/>
      <c r="Y17025" s="78">
        <v>9600</v>
      </c>
      <c r="Z17025" s="78">
        <v>2.4500000000000002</v>
      </c>
    </row>
    <row r="17026" spans="1:26" x14ac:dyDescent="0.25">
      <c r="A17026" s="78">
        <v>215323942</v>
      </c>
      <c r="D17026" s="78" t="s">
        <v>3422</v>
      </c>
      <c r="E17026" s="78" t="s">
        <v>13</v>
      </c>
      <c r="J17026" s="78" t="s">
        <v>6480</v>
      </c>
      <c r="L17026" s="78" t="s">
        <v>6169</v>
      </c>
      <c r="V17026" s="78">
        <v>9000</v>
      </c>
      <c r="W17026" s="78">
        <v>8900</v>
      </c>
      <c r="X17026" s="78"/>
      <c r="Y17026" s="78">
        <v>9600</v>
      </c>
      <c r="Z17026" s="78">
        <v>2.4500000000000002</v>
      </c>
    </row>
    <row r="17027" spans="1:26" x14ac:dyDescent="0.25">
      <c r="A17027" s="78">
        <v>215323936</v>
      </c>
      <c r="D17027" s="78" t="s">
        <v>3422</v>
      </c>
      <c r="E17027" s="78" t="s">
        <v>13</v>
      </c>
      <c r="J17027" s="78" t="s">
        <v>1113</v>
      </c>
      <c r="L17027" s="78" t="s">
        <v>6848</v>
      </c>
      <c r="V17027" s="78">
        <v>17500</v>
      </c>
      <c r="W17027" s="78">
        <v>15000</v>
      </c>
      <c r="X17027" s="78"/>
      <c r="Y17027" s="78">
        <v>20000</v>
      </c>
      <c r="Z17027" s="78">
        <v>2.5</v>
      </c>
    </row>
    <row r="17028" spans="1:26" x14ac:dyDescent="0.25">
      <c r="A17028" s="78">
        <v>215323814</v>
      </c>
      <c r="D17028" s="78" t="s">
        <v>3422</v>
      </c>
      <c r="E17028" s="78" t="s">
        <v>9</v>
      </c>
      <c r="J17028" s="78" t="s">
        <v>1113</v>
      </c>
      <c r="L17028" s="78" t="s">
        <v>6848</v>
      </c>
      <c r="V17028" s="78">
        <v>17500</v>
      </c>
      <c r="W17028" s="78">
        <v>15000</v>
      </c>
      <c r="X17028" s="78"/>
      <c r="Y17028" s="78">
        <v>20000</v>
      </c>
      <c r="Z17028" s="78">
        <v>2.5</v>
      </c>
    </row>
    <row r="17029" spans="1:26" x14ac:dyDescent="0.25">
      <c r="A17029" s="78">
        <v>215323875</v>
      </c>
      <c r="D17029" s="78" t="s">
        <v>3422</v>
      </c>
      <c r="E17029" s="78" t="s">
        <v>12</v>
      </c>
      <c r="J17029" s="78" t="s">
        <v>1113</v>
      </c>
      <c r="L17029" s="78" t="s">
        <v>6848</v>
      </c>
      <c r="V17029" s="78">
        <v>17500</v>
      </c>
      <c r="W17029" s="78">
        <v>15000</v>
      </c>
      <c r="X17029" s="78"/>
      <c r="Y17029" s="78">
        <v>20000</v>
      </c>
      <c r="Z17029" s="78">
        <v>2.5</v>
      </c>
    </row>
    <row r="17030" spans="1:26" x14ac:dyDescent="0.25">
      <c r="A17030" s="78">
        <v>215323997</v>
      </c>
      <c r="D17030" s="78" t="s">
        <v>3422</v>
      </c>
      <c r="E17030" s="78" t="s">
        <v>14</v>
      </c>
      <c r="J17030" s="78" t="s">
        <v>1113</v>
      </c>
      <c r="L17030" s="78" t="s">
        <v>6848</v>
      </c>
      <c r="V17030" s="78">
        <v>17500</v>
      </c>
      <c r="W17030" s="78">
        <v>15000</v>
      </c>
      <c r="X17030" s="78"/>
      <c r="Y17030" s="78">
        <v>20000</v>
      </c>
      <c r="Z17030" s="78">
        <v>2.5</v>
      </c>
    </row>
    <row r="17031" spans="1:26" x14ac:dyDescent="0.25">
      <c r="A17031" s="78">
        <v>215324058</v>
      </c>
      <c r="D17031" s="78" t="s">
        <v>3422</v>
      </c>
      <c r="E17031" s="78" t="s">
        <v>15</v>
      </c>
      <c r="J17031" s="78" t="s">
        <v>1113</v>
      </c>
      <c r="L17031" s="78" t="s">
        <v>6848</v>
      </c>
      <c r="V17031" s="78">
        <v>17500</v>
      </c>
      <c r="W17031" s="78">
        <v>15000</v>
      </c>
      <c r="X17031" s="78"/>
      <c r="Y17031" s="78">
        <v>20000</v>
      </c>
      <c r="Z17031" s="78">
        <v>2.5</v>
      </c>
    </row>
    <row r="17032" spans="1:26" x14ac:dyDescent="0.25">
      <c r="A17032" s="78">
        <v>215324123</v>
      </c>
      <c r="D17032" s="78" t="s">
        <v>3422</v>
      </c>
      <c r="E17032" s="78" t="s">
        <v>16</v>
      </c>
      <c r="J17032" s="78" t="s">
        <v>1117</v>
      </c>
      <c r="L17032" s="78" t="s">
        <v>6809</v>
      </c>
      <c r="V17032" s="78">
        <v>17500</v>
      </c>
      <c r="W17032" s="78">
        <v>15000</v>
      </c>
      <c r="X17032" s="78"/>
      <c r="Y17032" s="78">
        <v>20000</v>
      </c>
      <c r="Z17032" s="78">
        <v>2.5</v>
      </c>
    </row>
    <row r="17033" spans="1:26" x14ac:dyDescent="0.25">
      <c r="A17033" s="78">
        <v>215323808</v>
      </c>
      <c r="D17033" s="78" t="s">
        <v>3422</v>
      </c>
      <c r="E17033" s="78" t="s">
        <v>9</v>
      </c>
      <c r="J17033" s="78" t="s">
        <v>6168</v>
      </c>
      <c r="L17033" s="78" t="s">
        <v>6849</v>
      </c>
      <c r="V17033" s="78">
        <v>12000</v>
      </c>
      <c r="W17033" s="78">
        <v>10200</v>
      </c>
      <c r="X17033" s="78"/>
      <c r="Y17033" s="78">
        <v>14000</v>
      </c>
      <c r="Z17033" s="78">
        <v>2.31</v>
      </c>
    </row>
    <row r="17034" spans="1:26" x14ac:dyDescent="0.25">
      <c r="A17034" s="78">
        <v>215324116</v>
      </c>
      <c r="D17034" s="78" t="s">
        <v>3422</v>
      </c>
      <c r="E17034" s="78" t="s">
        <v>16</v>
      </c>
      <c r="J17034" s="78" t="s">
        <v>6166</v>
      </c>
      <c r="L17034" s="78" t="s">
        <v>6810</v>
      </c>
      <c r="V17034" s="78">
        <v>12000</v>
      </c>
      <c r="W17034" s="78">
        <v>10200</v>
      </c>
      <c r="X17034" s="78"/>
      <c r="Y17034" s="78">
        <v>14000</v>
      </c>
      <c r="Z17034" s="78">
        <v>2.31</v>
      </c>
    </row>
    <row r="17035" spans="1:26" x14ac:dyDescent="0.25">
      <c r="A17035" s="78">
        <v>215324052</v>
      </c>
      <c r="D17035" s="78" t="s">
        <v>3422</v>
      </c>
      <c r="E17035" s="78" t="s">
        <v>15</v>
      </c>
      <c r="J17035" s="78" t="s">
        <v>6168</v>
      </c>
      <c r="L17035" s="78" t="s">
        <v>6849</v>
      </c>
      <c r="V17035" s="78">
        <v>12000</v>
      </c>
      <c r="W17035" s="78">
        <v>10200</v>
      </c>
      <c r="X17035" s="78"/>
      <c r="Y17035" s="78">
        <v>14000</v>
      </c>
      <c r="Z17035" s="78">
        <v>2.31</v>
      </c>
    </row>
    <row r="17036" spans="1:26" x14ac:dyDescent="0.25">
      <c r="A17036" s="78">
        <v>215323991</v>
      </c>
      <c r="D17036" s="78" t="s">
        <v>3422</v>
      </c>
      <c r="E17036" s="78" t="s">
        <v>14</v>
      </c>
      <c r="J17036" s="78" t="s">
        <v>6168</v>
      </c>
      <c r="L17036" s="78" t="s">
        <v>6849</v>
      </c>
      <c r="V17036" s="78">
        <v>12000</v>
      </c>
      <c r="W17036" s="78">
        <v>10200</v>
      </c>
      <c r="X17036" s="78"/>
      <c r="Y17036" s="78">
        <v>14000</v>
      </c>
      <c r="Z17036" s="78">
        <v>2.31</v>
      </c>
    </row>
    <row r="17037" spans="1:26" x14ac:dyDescent="0.25">
      <c r="A17037" s="78">
        <v>215323869</v>
      </c>
      <c r="D17037" s="78" t="s">
        <v>3422</v>
      </c>
      <c r="E17037" s="78" t="s">
        <v>12</v>
      </c>
      <c r="J17037" s="78" t="s">
        <v>6168</v>
      </c>
      <c r="L17037" s="78" t="s">
        <v>6849</v>
      </c>
      <c r="V17037" s="78">
        <v>12000</v>
      </c>
      <c r="W17037" s="78">
        <v>10200</v>
      </c>
      <c r="X17037" s="78"/>
      <c r="Y17037" s="78">
        <v>14000</v>
      </c>
      <c r="Z17037" s="78">
        <v>2.31</v>
      </c>
    </row>
    <row r="17038" spans="1:26" x14ac:dyDescent="0.25">
      <c r="A17038" s="78">
        <v>215323930</v>
      </c>
      <c r="D17038" s="78" t="s">
        <v>3422</v>
      </c>
      <c r="E17038" s="78" t="s">
        <v>13</v>
      </c>
      <c r="J17038" s="78" t="s">
        <v>6168</v>
      </c>
      <c r="L17038" s="78" t="s">
        <v>6849</v>
      </c>
      <c r="V17038" s="78">
        <v>12000</v>
      </c>
      <c r="W17038" s="78">
        <v>10200</v>
      </c>
      <c r="X17038" s="78"/>
      <c r="Y17038" s="78">
        <v>14000</v>
      </c>
      <c r="Z17038" s="78">
        <v>2.31</v>
      </c>
    </row>
    <row r="17039" spans="1:26" x14ac:dyDescent="0.25">
      <c r="A17039" s="78">
        <v>215323925</v>
      </c>
      <c r="D17039" s="78" t="s">
        <v>3422</v>
      </c>
      <c r="E17039" s="78" t="s">
        <v>13</v>
      </c>
      <c r="J17039" s="78" t="s">
        <v>6178</v>
      </c>
      <c r="L17039" s="78" t="s">
        <v>6849</v>
      </c>
      <c r="V17039" s="78">
        <v>9000</v>
      </c>
      <c r="W17039" s="78">
        <v>10200</v>
      </c>
      <c r="X17039" s="78"/>
      <c r="Y17039" s="78">
        <v>12600</v>
      </c>
      <c r="Z17039" s="78">
        <v>1.94</v>
      </c>
    </row>
    <row r="17040" spans="1:26" x14ac:dyDescent="0.25">
      <c r="A17040" s="78">
        <v>215323864</v>
      </c>
      <c r="D17040" s="78" t="s">
        <v>3422</v>
      </c>
      <c r="E17040" s="78" t="s">
        <v>12</v>
      </c>
      <c r="J17040" s="78" t="s">
        <v>6178</v>
      </c>
      <c r="L17040" s="78" t="s">
        <v>6849</v>
      </c>
      <c r="V17040" s="78">
        <v>9000</v>
      </c>
      <c r="W17040" s="78">
        <v>10200</v>
      </c>
      <c r="X17040" s="78"/>
      <c r="Y17040" s="78">
        <v>12600</v>
      </c>
      <c r="Z17040" s="78">
        <v>1.94</v>
      </c>
    </row>
    <row r="17041" spans="1:26" x14ac:dyDescent="0.25">
      <c r="A17041" s="78">
        <v>215323986</v>
      </c>
      <c r="D17041" s="78" t="s">
        <v>3422</v>
      </c>
      <c r="E17041" s="78" t="s">
        <v>14</v>
      </c>
      <c r="J17041" s="78" t="s">
        <v>6178</v>
      </c>
      <c r="L17041" s="78" t="s">
        <v>6849</v>
      </c>
      <c r="V17041" s="78">
        <v>9000</v>
      </c>
      <c r="W17041" s="78">
        <v>10200</v>
      </c>
      <c r="X17041" s="78"/>
      <c r="Y17041" s="78">
        <v>12600</v>
      </c>
      <c r="Z17041" s="78">
        <v>1.94</v>
      </c>
    </row>
    <row r="17042" spans="1:26" x14ac:dyDescent="0.25">
      <c r="A17042" s="78">
        <v>215324047</v>
      </c>
      <c r="D17042" s="78" t="s">
        <v>3422</v>
      </c>
      <c r="E17042" s="78" t="s">
        <v>15</v>
      </c>
      <c r="J17042" s="78" t="s">
        <v>6178</v>
      </c>
      <c r="L17042" s="78" t="s">
        <v>6849</v>
      </c>
      <c r="V17042" s="78">
        <v>9000</v>
      </c>
      <c r="W17042" s="78">
        <v>10200</v>
      </c>
      <c r="X17042" s="78"/>
      <c r="Y17042" s="78">
        <v>12600</v>
      </c>
      <c r="Z17042" s="78">
        <v>1.94</v>
      </c>
    </row>
    <row r="17043" spans="1:26" x14ac:dyDescent="0.25">
      <c r="A17043" s="78">
        <v>215324110</v>
      </c>
      <c r="D17043" s="78" t="s">
        <v>3422</v>
      </c>
      <c r="E17043" s="78" t="s">
        <v>16</v>
      </c>
      <c r="J17043" s="78" t="s">
        <v>6176</v>
      </c>
      <c r="L17043" s="78" t="s">
        <v>6810</v>
      </c>
      <c r="V17043" s="78">
        <v>9000</v>
      </c>
      <c r="W17043" s="78">
        <v>10200</v>
      </c>
      <c r="X17043" s="78"/>
      <c r="Y17043" s="78">
        <v>12600</v>
      </c>
      <c r="Z17043" s="78">
        <v>1.94</v>
      </c>
    </row>
    <row r="17044" spans="1:26" x14ac:dyDescent="0.25">
      <c r="A17044" s="78">
        <v>215323803</v>
      </c>
      <c r="D17044" s="78" t="s">
        <v>3422</v>
      </c>
      <c r="E17044" s="78" t="s">
        <v>9</v>
      </c>
      <c r="J17044" s="78" t="s">
        <v>6178</v>
      </c>
      <c r="L17044" s="78" t="s">
        <v>6849</v>
      </c>
      <c r="V17044" s="78">
        <v>9000</v>
      </c>
      <c r="W17044" s="78">
        <v>10200</v>
      </c>
      <c r="X17044" s="78"/>
      <c r="Y17044" s="78">
        <v>12600</v>
      </c>
      <c r="Z17044" s="78">
        <v>1.94</v>
      </c>
    </row>
    <row r="17045" spans="1:26" x14ac:dyDescent="0.25">
      <c r="A17045" s="78">
        <v>215323802</v>
      </c>
      <c r="D17045" s="78" t="s">
        <v>3422</v>
      </c>
      <c r="E17045" s="78" t="s">
        <v>9</v>
      </c>
      <c r="J17045" s="78" t="s">
        <v>6178</v>
      </c>
      <c r="L17045" s="78" t="s">
        <v>6169</v>
      </c>
      <c r="V17045" s="78">
        <v>9000</v>
      </c>
      <c r="W17045" s="78">
        <v>9600</v>
      </c>
      <c r="X17045" s="78"/>
      <c r="Y17045" s="78">
        <v>12600</v>
      </c>
      <c r="Z17045" s="78">
        <v>1.99</v>
      </c>
    </row>
    <row r="17046" spans="1:26" x14ac:dyDescent="0.25">
      <c r="A17046" s="78">
        <v>215324109</v>
      </c>
      <c r="D17046" s="78" t="s">
        <v>3422</v>
      </c>
      <c r="E17046" s="78" t="s">
        <v>16</v>
      </c>
      <c r="J17046" s="78" t="s">
        <v>6176</v>
      </c>
      <c r="L17046" s="78" t="s">
        <v>6167</v>
      </c>
      <c r="V17046" s="78">
        <v>9000</v>
      </c>
      <c r="W17046" s="78">
        <v>9600</v>
      </c>
      <c r="X17046" s="78"/>
      <c r="Y17046" s="78">
        <v>12600</v>
      </c>
      <c r="Z17046" s="78">
        <v>1.99</v>
      </c>
    </row>
    <row r="17047" spans="1:26" x14ac:dyDescent="0.25">
      <c r="A17047" s="78">
        <v>215324046</v>
      </c>
      <c r="D17047" s="78" t="s">
        <v>3422</v>
      </c>
      <c r="E17047" s="78" t="s">
        <v>15</v>
      </c>
      <c r="J17047" s="78" t="s">
        <v>6178</v>
      </c>
      <c r="L17047" s="78" t="s">
        <v>6169</v>
      </c>
      <c r="V17047" s="78">
        <v>9000</v>
      </c>
      <c r="W17047" s="78">
        <v>9600</v>
      </c>
      <c r="X17047" s="78"/>
      <c r="Y17047" s="78">
        <v>12600</v>
      </c>
      <c r="Z17047" s="78">
        <v>1.99</v>
      </c>
    </row>
    <row r="17048" spans="1:26" x14ac:dyDescent="0.25">
      <c r="A17048" s="78">
        <v>215323985</v>
      </c>
      <c r="D17048" s="78" t="s">
        <v>3422</v>
      </c>
      <c r="E17048" s="78" t="s">
        <v>14</v>
      </c>
      <c r="J17048" s="78" t="s">
        <v>6178</v>
      </c>
      <c r="L17048" s="78" t="s">
        <v>6169</v>
      </c>
      <c r="V17048" s="78">
        <v>9000</v>
      </c>
      <c r="W17048" s="78">
        <v>9600</v>
      </c>
      <c r="X17048" s="78"/>
      <c r="Y17048" s="78">
        <v>12600</v>
      </c>
      <c r="Z17048" s="78">
        <v>1.99</v>
      </c>
    </row>
    <row r="17049" spans="1:26" x14ac:dyDescent="0.25">
      <c r="A17049" s="78">
        <v>215323863</v>
      </c>
      <c r="D17049" s="78" t="s">
        <v>3422</v>
      </c>
      <c r="E17049" s="78" t="s">
        <v>12</v>
      </c>
      <c r="J17049" s="78" t="s">
        <v>6178</v>
      </c>
      <c r="L17049" s="78" t="s">
        <v>6169</v>
      </c>
      <c r="V17049" s="78">
        <v>9000</v>
      </c>
      <c r="W17049" s="78">
        <v>9600</v>
      </c>
      <c r="X17049" s="78"/>
      <c r="Y17049" s="78">
        <v>12600</v>
      </c>
      <c r="Z17049" s="78">
        <v>1.99</v>
      </c>
    </row>
    <row r="17050" spans="1:26" x14ac:dyDescent="0.25">
      <c r="A17050" s="78">
        <v>215323924</v>
      </c>
      <c r="D17050" s="78" t="s">
        <v>3422</v>
      </c>
      <c r="E17050" s="78" t="s">
        <v>13</v>
      </c>
      <c r="J17050" s="78" t="s">
        <v>6178</v>
      </c>
      <c r="L17050" s="78" t="s">
        <v>6169</v>
      </c>
      <c r="V17050" s="78">
        <v>9000</v>
      </c>
      <c r="W17050" s="78">
        <v>9600</v>
      </c>
      <c r="X17050" s="78"/>
      <c r="Y17050" s="78">
        <v>12600</v>
      </c>
      <c r="Z17050" s="78">
        <v>1.99</v>
      </c>
    </row>
    <row r="17051" spans="1:26" x14ac:dyDescent="0.25">
      <c r="A17051" s="78">
        <v>215323900</v>
      </c>
      <c r="D17051" s="78" t="s">
        <v>3422</v>
      </c>
      <c r="E17051" s="78" t="s">
        <v>12</v>
      </c>
      <c r="J17051" s="78" t="s">
        <v>6815</v>
      </c>
      <c r="L17051" s="78" t="s">
        <v>6850</v>
      </c>
      <c r="V17051" s="78">
        <v>12000</v>
      </c>
      <c r="W17051" s="78">
        <v>8000</v>
      </c>
      <c r="X17051" s="78"/>
      <c r="Y17051" s="78">
        <v>8300</v>
      </c>
      <c r="Z17051" s="78">
        <v>2.41</v>
      </c>
    </row>
    <row r="17052" spans="1:26" x14ac:dyDescent="0.25">
      <c r="A17052" s="78">
        <v>215323839</v>
      </c>
      <c r="D17052" s="78" t="s">
        <v>3422</v>
      </c>
      <c r="E17052" s="78" t="s">
        <v>9</v>
      </c>
      <c r="J17052" s="78" t="s">
        <v>6815</v>
      </c>
      <c r="L17052" s="78" t="s">
        <v>6850</v>
      </c>
      <c r="V17052" s="78">
        <v>12000</v>
      </c>
      <c r="W17052" s="78">
        <v>8000</v>
      </c>
      <c r="X17052" s="78"/>
      <c r="Y17052" s="78">
        <v>8300</v>
      </c>
      <c r="Z17052" s="78">
        <v>2.41</v>
      </c>
    </row>
    <row r="17053" spans="1:26" x14ac:dyDescent="0.25">
      <c r="A17053" s="78">
        <v>215323961</v>
      </c>
      <c r="D17053" s="78" t="s">
        <v>3422</v>
      </c>
      <c r="E17053" s="78" t="s">
        <v>13</v>
      </c>
      <c r="J17053" s="78" t="s">
        <v>6815</v>
      </c>
      <c r="L17053" s="78" t="s">
        <v>6850</v>
      </c>
      <c r="V17053" s="78">
        <v>12000</v>
      </c>
      <c r="W17053" s="78">
        <v>8000</v>
      </c>
      <c r="X17053" s="78"/>
      <c r="Y17053" s="78">
        <v>8300</v>
      </c>
      <c r="Z17053" s="78">
        <v>2.41</v>
      </c>
    </row>
    <row r="17054" spans="1:26" x14ac:dyDescent="0.25">
      <c r="A17054" s="78">
        <v>215324022</v>
      </c>
      <c r="D17054" s="78" t="s">
        <v>3422</v>
      </c>
      <c r="E17054" s="78" t="s">
        <v>14</v>
      </c>
      <c r="J17054" s="78" t="s">
        <v>6815</v>
      </c>
      <c r="L17054" s="78" t="s">
        <v>6850</v>
      </c>
      <c r="V17054" s="78">
        <v>12000</v>
      </c>
      <c r="W17054" s="78">
        <v>8000</v>
      </c>
      <c r="X17054" s="78"/>
      <c r="Y17054" s="78">
        <v>8300</v>
      </c>
      <c r="Z17054" s="78">
        <v>2.41</v>
      </c>
    </row>
    <row r="17055" spans="1:26" x14ac:dyDescent="0.25">
      <c r="A17055" s="78">
        <v>215324083</v>
      </c>
      <c r="D17055" s="78" t="s">
        <v>3422</v>
      </c>
      <c r="E17055" s="78" t="s">
        <v>15</v>
      </c>
      <c r="J17055" s="78" t="s">
        <v>6815</v>
      </c>
      <c r="L17055" s="78" t="s">
        <v>6850</v>
      </c>
      <c r="V17055" s="78">
        <v>12000</v>
      </c>
      <c r="W17055" s="78">
        <v>8000</v>
      </c>
      <c r="X17055" s="78"/>
      <c r="Y17055" s="78">
        <v>8300</v>
      </c>
      <c r="Z17055" s="78">
        <v>2.41</v>
      </c>
    </row>
    <row r="17056" spans="1:26" x14ac:dyDescent="0.25">
      <c r="A17056" s="78">
        <v>215324082</v>
      </c>
      <c r="D17056" s="78" t="s">
        <v>3422</v>
      </c>
      <c r="E17056" s="78" t="s">
        <v>15</v>
      </c>
      <c r="J17056" s="78" t="s">
        <v>6824</v>
      </c>
      <c r="L17056" s="78" t="s">
        <v>6851</v>
      </c>
      <c r="V17056" s="78">
        <v>9000</v>
      </c>
      <c r="W17056" s="78">
        <v>8000</v>
      </c>
      <c r="X17056" s="78"/>
      <c r="Y17056" s="78">
        <v>8300</v>
      </c>
      <c r="Z17056" s="78">
        <v>2.41</v>
      </c>
    </row>
    <row r="17057" spans="1:26" x14ac:dyDescent="0.25">
      <c r="A17057" s="78">
        <v>215324021</v>
      </c>
      <c r="D17057" s="78" t="s">
        <v>3422</v>
      </c>
      <c r="E17057" s="78" t="s">
        <v>14</v>
      </c>
      <c r="J17057" s="78" t="s">
        <v>6824</v>
      </c>
      <c r="L17057" s="78" t="s">
        <v>6851</v>
      </c>
      <c r="V17057" s="78">
        <v>9000</v>
      </c>
      <c r="W17057" s="78">
        <v>8000</v>
      </c>
      <c r="X17057" s="78"/>
      <c r="Y17057" s="78">
        <v>8300</v>
      </c>
      <c r="Z17057" s="78">
        <v>2.41</v>
      </c>
    </row>
    <row r="17058" spans="1:26" x14ac:dyDescent="0.25">
      <c r="A17058" s="78">
        <v>215323960</v>
      </c>
      <c r="D17058" s="78" t="s">
        <v>3422</v>
      </c>
      <c r="E17058" s="78" t="s">
        <v>13</v>
      </c>
      <c r="J17058" s="78" t="s">
        <v>6824</v>
      </c>
      <c r="L17058" s="78" t="s">
        <v>6851</v>
      </c>
      <c r="V17058" s="78">
        <v>9000</v>
      </c>
      <c r="W17058" s="78">
        <v>8000</v>
      </c>
      <c r="X17058" s="78"/>
      <c r="Y17058" s="78">
        <v>8300</v>
      </c>
      <c r="Z17058" s="78">
        <v>2.41</v>
      </c>
    </row>
    <row r="17059" spans="1:26" x14ac:dyDescent="0.25">
      <c r="A17059" s="78">
        <v>215323838</v>
      </c>
      <c r="D17059" s="78" t="s">
        <v>3422</v>
      </c>
      <c r="E17059" s="78" t="s">
        <v>9</v>
      </c>
      <c r="J17059" s="78" t="s">
        <v>6824</v>
      </c>
      <c r="L17059" s="78" t="s">
        <v>6851</v>
      </c>
      <c r="V17059" s="78">
        <v>9000</v>
      </c>
      <c r="W17059" s="78">
        <v>8000</v>
      </c>
      <c r="X17059" s="78"/>
      <c r="Y17059" s="78">
        <v>8300</v>
      </c>
      <c r="Z17059" s="78">
        <v>2.41</v>
      </c>
    </row>
    <row r="17060" spans="1:26" x14ac:dyDescent="0.25">
      <c r="A17060" s="78">
        <v>215323899</v>
      </c>
      <c r="D17060" s="78" t="s">
        <v>3422</v>
      </c>
      <c r="E17060" s="78" t="s">
        <v>12</v>
      </c>
      <c r="J17060" s="78" t="s">
        <v>6824</v>
      </c>
      <c r="L17060" s="78" t="s">
        <v>6851</v>
      </c>
      <c r="V17060" s="78">
        <v>9000</v>
      </c>
      <c r="W17060" s="78">
        <v>8000</v>
      </c>
      <c r="X17060" s="78"/>
      <c r="Y17060" s="78">
        <v>8300</v>
      </c>
      <c r="Z17060" s="78">
        <v>2.41</v>
      </c>
    </row>
    <row r="17061" spans="1:26" x14ac:dyDescent="0.25">
      <c r="A17061" s="78">
        <v>215323915</v>
      </c>
      <c r="D17061" s="78" t="s">
        <v>3422</v>
      </c>
      <c r="E17061" s="78" t="s">
        <v>12</v>
      </c>
      <c r="J17061" s="78" t="s">
        <v>10</v>
      </c>
      <c r="L17061" s="78" t="s">
        <v>6852</v>
      </c>
      <c r="V17061" s="78">
        <v>48000</v>
      </c>
      <c r="W17061" s="78">
        <v>39500</v>
      </c>
      <c r="X17061" s="78"/>
      <c r="Y17061" s="78">
        <v>45100</v>
      </c>
      <c r="Z17061" s="78">
        <v>2.13</v>
      </c>
    </row>
    <row r="17062" spans="1:26" x14ac:dyDescent="0.25">
      <c r="A17062" s="78">
        <v>215323854</v>
      </c>
      <c r="D17062" s="78" t="s">
        <v>3422</v>
      </c>
      <c r="E17062" s="78" t="s">
        <v>9</v>
      </c>
      <c r="J17062" s="78" t="s">
        <v>10</v>
      </c>
      <c r="L17062" s="78" t="s">
        <v>6852</v>
      </c>
      <c r="V17062" s="78">
        <v>48000</v>
      </c>
      <c r="W17062" s="78">
        <v>39500</v>
      </c>
      <c r="X17062" s="78"/>
      <c r="Y17062" s="78">
        <v>45100</v>
      </c>
      <c r="Z17062" s="78">
        <v>2.13</v>
      </c>
    </row>
    <row r="17063" spans="1:26" x14ac:dyDescent="0.25">
      <c r="A17063" s="78">
        <v>215323976</v>
      </c>
      <c r="D17063" s="78" t="s">
        <v>3422</v>
      </c>
      <c r="E17063" s="78" t="s">
        <v>13</v>
      </c>
      <c r="J17063" s="78" t="s">
        <v>10</v>
      </c>
      <c r="L17063" s="78" t="s">
        <v>6852</v>
      </c>
      <c r="V17063" s="78">
        <v>48000</v>
      </c>
      <c r="W17063" s="78">
        <v>39500</v>
      </c>
      <c r="X17063" s="78"/>
      <c r="Y17063" s="78">
        <v>45100</v>
      </c>
      <c r="Z17063" s="78">
        <v>2.13</v>
      </c>
    </row>
    <row r="17064" spans="1:26" x14ac:dyDescent="0.25">
      <c r="A17064" s="78">
        <v>215324098</v>
      </c>
      <c r="D17064" s="78" t="s">
        <v>3422</v>
      </c>
      <c r="E17064" s="78" t="s">
        <v>15</v>
      </c>
      <c r="J17064" s="78" t="s">
        <v>10</v>
      </c>
      <c r="L17064" s="78" t="s">
        <v>6852</v>
      </c>
      <c r="V17064" s="78">
        <v>48000</v>
      </c>
      <c r="W17064" s="78">
        <v>39500</v>
      </c>
      <c r="X17064" s="78"/>
      <c r="Y17064" s="78">
        <v>45100</v>
      </c>
      <c r="Z17064" s="78">
        <v>2.13</v>
      </c>
    </row>
    <row r="17065" spans="1:26" x14ac:dyDescent="0.25">
      <c r="A17065" s="78">
        <v>215324037</v>
      </c>
      <c r="D17065" s="78" t="s">
        <v>3422</v>
      </c>
      <c r="E17065" s="78" t="s">
        <v>14</v>
      </c>
      <c r="J17065" s="78" t="s">
        <v>10</v>
      </c>
      <c r="L17065" s="78" t="s">
        <v>6852</v>
      </c>
      <c r="V17065" s="78">
        <v>48000</v>
      </c>
      <c r="W17065" s="78">
        <v>39500</v>
      </c>
      <c r="X17065" s="78"/>
      <c r="Y17065" s="78">
        <v>45100</v>
      </c>
      <c r="Z17065" s="78">
        <v>2.13</v>
      </c>
    </row>
    <row r="17066" spans="1:26" x14ac:dyDescent="0.25">
      <c r="A17066" s="78">
        <v>215323911</v>
      </c>
      <c r="D17066" s="78" t="s">
        <v>3422</v>
      </c>
      <c r="E17066" s="78" t="s">
        <v>12</v>
      </c>
      <c r="J17066" s="78" t="s">
        <v>6458</v>
      </c>
      <c r="L17066" s="78" t="s">
        <v>6853</v>
      </c>
      <c r="V17066" s="78">
        <v>36000</v>
      </c>
      <c r="W17066" s="78">
        <v>26800</v>
      </c>
      <c r="X17066" s="78"/>
      <c r="Y17066" s="78">
        <v>28100</v>
      </c>
      <c r="Z17066" s="78">
        <v>2.2200000000000002</v>
      </c>
    </row>
    <row r="17067" spans="1:26" x14ac:dyDescent="0.25">
      <c r="A17067" s="78">
        <v>215323850</v>
      </c>
      <c r="D17067" s="78" t="s">
        <v>3422</v>
      </c>
      <c r="E17067" s="78" t="s">
        <v>9</v>
      </c>
      <c r="J17067" s="78" t="s">
        <v>6458</v>
      </c>
      <c r="L17067" s="78" t="s">
        <v>6853</v>
      </c>
      <c r="V17067" s="78">
        <v>36000</v>
      </c>
      <c r="W17067" s="78">
        <v>26800</v>
      </c>
      <c r="X17067" s="78"/>
      <c r="Y17067" s="78">
        <v>28100</v>
      </c>
      <c r="Z17067" s="78">
        <v>2.2200000000000002</v>
      </c>
    </row>
    <row r="17068" spans="1:26" x14ac:dyDescent="0.25">
      <c r="A17068" s="78">
        <v>215323972</v>
      </c>
      <c r="D17068" s="78" t="s">
        <v>3422</v>
      </c>
      <c r="E17068" s="78" t="s">
        <v>13</v>
      </c>
      <c r="J17068" s="78" t="s">
        <v>6458</v>
      </c>
      <c r="L17068" s="78" t="s">
        <v>6853</v>
      </c>
      <c r="V17068" s="78">
        <v>36000</v>
      </c>
      <c r="W17068" s="78">
        <v>26800</v>
      </c>
      <c r="X17068" s="78"/>
      <c r="Y17068" s="78">
        <v>28100</v>
      </c>
      <c r="Z17068" s="78">
        <v>2.2200000000000002</v>
      </c>
    </row>
    <row r="17069" spans="1:26" x14ac:dyDescent="0.25">
      <c r="A17069" s="78">
        <v>215324094</v>
      </c>
      <c r="D17069" s="78" t="s">
        <v>3422</v>
      </c>
      <c r="E17069" s="78" t="s">
        <v>15</v>
      </c>
      <c r="J17069" s="78" t="s">
        <v>6458</v>
      </c>
      <c r="L17069" s="78" t="s">
        <v>6853</v>
      </c>
      <c r="V17069" s="78">
        <v>36000</v>
      </c>
      <c r="W17069" s="78">
        <v>26800</v>
      </c>
      <c r="X17069" s="78"/>
      <c r="Y17069" s="78">
        <v>28100</v>
      </c>
      <c r="Z17069" s="78">
        <v>2.2200000000000002</v>
      </c>
    </row>
    <row r="17070" spans="1:26" x14ac:dyDescent="0.25">
      <c r="A17070" s="78">
        <v>215324033</v>
      </c>
      <c r="D17070" s="78" t="s">
        <v>3422</v>
      </c>
      <c r="E17070" s="78" t="s">
        <v>14</v>
      </c>
      <c r="J17070" s="78" t="s">
        <v>6458</v>
      </c>
      <c r="L17070" s="78" t="s">
        <v>6853</v>
      </c>
      <c r="V17070" s="78">
        <v>36000</v>
      </c>
      <c r="W17070" s="78">
        <v>26800</v>
      </c>
      <c r="X17070" s="78"/>
      <c r="Y17070" s="78">
        <v>28100</v>
      </c>
      <c r="Z17070" s="78">
        <v>2.2200000000000002</v>
      </c>
    </row>
    <row r="17071" spans="1:26" x14ac:dyDescent="0.25">
      <c r="A17071" s="78">
        <v>215324031</v>
      </c>
      <c r="D17071" s="78" t="s">
        <v>3422</v>
      </c>
      <c r="E17071" s="78" t="s">
        <v>14</v>
      </c>
      <c r="J17071" s="78" t="s">
        <v>6461</v>
      </c>
      <c r="L17071" s="78" t="s">
        <v>6456</v>
      </c>
      <c r="V17071" s="78">
        <v>54000</v>
      </c>
      <c r="W17071" s="78">
        <v>41000</v>
      </c>
      <c r="X17071" s="78"/>
      <c r="Y17071" s="78">
        <v>58000</v>
      </c>
      <c r="Z17071" s="78">
        <v>2.17</v>
      </c>
    </row>
    <row r="17072" spans="1:26" x14ac:dyDescent="0.25">
      <c r="A17072" s="78">
        <v>215324092</v>
      </c>
      <c r="D17072" s="78" t="s">
        <v>3422</v>
      </c>
      <c r="E17072" s="78" t="s">
        <v>15</v>
      </c>
      <c r="J17072" s="78" t="s">
        <v>6461</v>
      </c>
      <c r="L17072" s="78" t="s">
        <v>6456</v>
      </c>
      <c r="V17072" s="78">
        <v>54000</v>
      </c>
      <c r="W17072" s="78">
        <v>41000</v>
      </c>
      <c r="X17072" s="78"/>
      <c r="Y17072" s="78">
        <v>58000</v>
      </c>
      <c r="Z17072" s="78">
        <v>2.17</v>
      </c>
    </row>
    <row r="17073" spans="1:26" x14ac:dyDescent="0.25">
      <c r="A17073" s="78">
        <v>215323970</v>
      </c>
      <c r="D17073" s="78" t="s">
        <v>3422</v>
      </c>
      <c r="E17073" s="78" t="s">
        <v>13</v>
      </c>
      <c r="J17073" s="78" t="s">
        <v>6461</v>
      </c>
      <c r="L17073" s="78" t="s">
        <v>6456</v>
      </c>
      <c r="V17073" s="78">
        <v>54000</v>
      </c>
      <c r="W17073" s="78">
        <v>41000</v>
      </c>
      <c r="X17073" s="78"/>
      <c r="Y17073" s="78">
        <v>58000</v>
      </c>
      <c r="Z17073" s="78">
        <v>2.17</v>
      </c>
    </row>
    <row r="17074" spans="1:26" x14ac:dyDescent="0.25">
      <c r="A17074" s="78">
        <v>215323848</v>
      </c>
      <c r="D17074" s="78" t="s">
        <v>3422</v>
      </c>
      <c r="E17074" s="78" t="s">
        <v>9</v>
      </c>
      <c r="J17074" s="78" t="s">
        <v>6461</v>
      </c>
      <c r="L17074" s="78" t="s">
        <v>6456</v>
      </c>
      <c r="V17074" s="78">
        <v>54000</v>
      </c>
      <c r="W17074" s="78">
        <v>41000</v>
      </c>
      <c r="X17074" s="78"/>
      <c r="Y17074" s="78">
        <v>58000</v>
      </c>
      <c r="Z17074" s="78">
        <v>2.17</v>
      </c>
    </row>
    <row r="17075" spans="1:26" x14ac:dyDescent="0.25">
      <c r="A17075" s="78">
        <v>215323909</v>
      </c>
      <c r="D17075" s="78" t="s">
        <v>3422</v>
      </c>
      <c r="E17075" s="78" t="s">
        <v>12</v>
      </c>
      <c r="J17075" s="78" t="s">
        <v>6461</v>
      </c>
      <c r="L17075" s="78" t="s">
        <v>6456</v>
      </c>
      <c r="V17075" s="78">
        <v>54000</v>
      </c>
      <c r="W17075" s="78">
        <v>41000</v>
      </c>
      <c r="X17075" s="78"/>
      <c r="Y17075" s="78">
        <v>58000</v>
      </c>
      <c r="Z17075" s="78">
        <v>2.17</v>
      </c>
    </row>
    <row r="17076" spans="1:26" x14ac:dyDescent="0.25">
      <c r="A17076" s="78">
        <v>215323907</v>
      </c>
      <c r="D17076" s="78" t="s">
        <v>3422</v>
      </c>
      <c r="E17076" s="78" t="s">
        <v>12</v>
      </c>
      <c r="J17076" s="78" t="s">
        <v>6462</v>
      </c>
      <c r="L17076" s="78" t="s">
        <v>6852</v>
      </c>
      <c r="V17076" s="78">
        <v>48000</v>
      </c>
      <c r="W17076" s="78">
        <v>38500</v>
      </c>
      <c r="X17076" s="78"/>
      <c r="Y17076" s="78">
        <v>44500</v>
      </c>
      <c r="Z17076" s="78">
        <v>2.23</v>
      </c>
    </row>
    <row r="17077" spans="1:26" x14ac:dyDescent="0.25">
      <c r="A17077" s="78">
        <v>215323846</v>
      </c>
      <c r="D17077" s="78" t="s">
        <v>3422</v>
      </c>
      <c r="E17077" s="78" t="s">
        <v>9</v>
      </c>
      <c r="J17077" s="78" t="s">
        <v>6462</v>
      </c>
      <c r="L17077" s="78" t="s">
        <v>6852</v>
      </c>
      <c r="V17077" s="78">
        <v>48000</v>
      </c>
      <c r="W17077" s="78">
        <v>38500</v>
      </c>
      <c r="X17077" s="78"/>
      <c r="Y17077" s="78">
        <v>44500</v>
      </c>
      <c r="Z17077" s="78">
        <v>2.23</v>
      </c>
    </row>
    <row r="17078" spans="1:26" x14ac:dyDescent="0.25">
      <c r="A17078" s="78">
        <v>215324029</v>
      </c>
      <c r="D17078" s="78" t="s">
        <v>3422</v>
      </c>
      <c r="E17078" s="78" t="s">
        <v>14</v>
      </c>
      <c r="J17078" s="78" t="s">
        <v>6462</v>
      </c>
      <c r="L17078" s="78" t="s">
        <v>6852</v>
      </c>
      <c r="V17078" s="78">
        <v>48000</v>
      </c>
      <c r="W17078" s="78">
        <v>38500</v>
      </c>
      <c r="X17078" s="78"/>
      <c r="Y17078" s="78">
        <v>44500</v>
      </c>
      <c r="Z17078" s="78">
        <v>2.23</v>
      </c>
    </row>
    <row r="17079" spans="1:26" x14ac:dyDescent="0.25">
      <c r="A17079" s="78">
        <v>215323968</v>
      </c>
      <c r="D17079" s="78" t="s">
        <v>3422</v>
      </c>
      <c r="E17079" s="78" t="s">
        <v>13</v>
      </c>
      <c r="J17079" s="78" t="s">
        <v>6462</v>
      </c>
      <c r="L17079" s="78" t="s">
        <v>6852</v>
      </c>
      <c r="V17079" s="78">
        <v>48000</v>
      </c>
      <c r="W17079" s="78">
        <v>38500</v>
      </c>
      <c r="X17079" s="78"/>
      <c r="Y17079" s="78">
        <v>44500</v>
      </c>
      <c r="Z17079" s="78">
        <v>2.23</v>
      </c>
    </row>
    <row r="17080" spans="1:26" x14ac:dyDescent="0.25">
      <c r="A17080" s="78">
        <v>215324090</v>
      </c>
      <c r="D17080" s="78" t="s">
        <v>3422</v>
      </c>
      <c r="E17080" s="78" t="s">
        <v>15</v>
      </c>
      <c r="J17080" s="78" t="s">
        <v>6462</v>
      </c>
      <c r="L17080" s="78" t="s">
        <v>6852</v>
      </c>
      <c r="V17080" s="78">
        <v>48000</v>
      </c>
      <c r="W17080" s="78">
        <v>38500</v>
      </c>
      <c r="X17080" s="78"/>
      <c r="Y17080" s="78">
        <v>44500</v>
      </c>
      <c r="Z17080" s="78">
        <v>2.23</v>
      </c>
    </row>
    <row r="17081" spans="1:26" x14ac:dyDescent="0.25">
      <c r="A17081" s="78">
        <v>215324089</v>
      </c>
      <c r="D17081" s="78" t="s">
        <v>3422</v>
      </c>
      <c r="E17081" s="78" t="s">
        <v>15</v>
      </c>
      <c r="J17081" s="78" t="s">
        <v>6462</v>
      </c>
      <c r="L17081" s="78" t="s">
        <v>11</v>
      </c>
      <c r="V17081" s="78">
        <v>48000</v>
      </c>
      <c r="W17081" s="78">
        <v>44000</v>
      </c>
      <c r="X17081" s="78"/>
      <c r="Y17081" s="78">
        <v>48000</v>
      </c>
      <c r="Z17081" s="78">
        <v>2.17</v>
      </c>
    </row>
    <row r="17082" spans="1:26" x14ac:dyDescent="0.25">
      <c r="A17082" s="78">
        <v>215323967</v>
      </c>
      <c r="D17082" s="78" t="s">
        <v>3422</v>
      </c>
      <c r="E17082" s="78" t="s">
        <v>13</v>
      </c>
      <c r="J17082" s="78" t="s">
        <v>6462</v>
      </c>
      <c r="L17082" s="78" t="s">
        <v>11</v>
      </c>
      <c r="V17082" s="78">
        <v>48000</v>
      </c>
      <c r="W17082" s="78">
        <v>44000</v>
      </c>
      <c r="X17082" s="78"/>
      <c r="Y17082" s="78">
        <v>48000</v>
      </c>
      <c r="Z17082" s="78">
        <v>2.17</v>
      </c>
    </row>
    <row r="17083" spans="1:26" x14ac:dyDescent="0.25">
      <c r="A17083" s="78">
        <v>215324028</v>
      </c>
      <c r="D17083" s="78" t="s">
        <v>3422</v>
      </c>
      <c r="E17083" s="78" t="s">
        <v>14</v>
      </c>
      <c r="J17083" s="78" t="s">
        <v>6462</v>
      </c>
      <c r="L17083" s="78" t="s">
        <v>11</v>
      </c>
      <c r="V17083" s="78">
        <v>48000</v>
      </c>
      <c r="W17083" s="78">
        <v>44000</v>
      </c>
      <c r="X17083" s="78"/>
      <c r="Y17083" s="78">
        <v>48000</v>
      </c>
      <c r="Z17083" s="78">
        <v>2.17</v>
      </c>
    </row>
    <row r="17084" spans="1:26" x14ac:dyDescent="0.25">
      <c r="A17084" s="78">
        <v>215323845</v>
      </c>
      <c r="D17084" s="78" t="s">
        <v>3422</v>
      </c>
      <c r="E17084" s="78" t="s">
        <v>9</v>
      </c>
      <c r="J17084" s="78" t="s">
        <v>6462</v>
      </c>
      <c r="L17084" s="78" t="s">
        <v>11</v>
      </c>
      <c r="V17084" s="78">
        <v>48000</v>
      </c>
      <c r="W17084" s="78">
        <v>44000</v>
      </c>
      <c r="X17084" s="78"/>
      <c r="Y17084" s="78">
        <v>48000</v>
      </c>
      <c r="Z17084" s="78">
        <v>2.17</v>
      </c>
    </row>
    <row r="17085" spans="1:26" x14ac:dyDescent="0.25">
      <c r="A17085" s="78">
        <v>215323906</v>
      </c>
      <c r="D17085" s="78" t="s">
        <v>3422</v>
      </c>
      <c r="E17085" s="78" t="s">
        <v>12</v>
      </c>
      <c r="J17085" s="78" t="s">
        <v>6462</v>
      </c>
      <c r="L17085" s="78" t="s">
        <v>11</v>
      </c>
      <c r="V17085" s="78">
        <v>48000</v>
      </c>
      <c r="W17085" s="78">
        <v>44000</v>
      </c>
      <c r="X17085" s="78"/>
      <c r="Y17085" s="78">
        <v>48000</v>
      </c>
      <c r="Z17085" s="78">
        <v>2.17</v>
      </c>
    </row>
    <row r="17086" spans="1:26" x14ac:dyDescent="0.25">
      <c r="A17086" s="78">
        <v>215323904</v>
      </c>
      <c r="D17086" s="78" t="s">
        <v>3422</v>
      </c>
      <c r="E17086" s="78" t="s">
        <v>12</v>
      </c>
      <c r="J17086" s="78" t="s">
        <v>6463</v>
      </c>
      <c r="L17086" s="78" t="s">
        <v>6460</v>
      </c>
      <c r="V17086" s="78">
        <v>36400</v>
      </c>
      <c r="W17086" s="78">
        <v>30200</v>
      </c>
      <c r="X17086" s="78"/>
      <c r="Y17086" s="78">
        <v>42400</v>
      </c>
      <c r="Z17086" s="78">
        <v>2.16</v>
      </c>
    </row>
    <row r="17087" spans="1:26" x14ac:dyDescent="0.25">
      <c r="A17087" s="78">
        <v>215323843</v>
      </c>
      <c r="D17087" s="78" t="s">
        <v>3422</v>
      </c>
      <c r="E17087" s="78" t="s">
        <v>9</v>
      </c>
      <c r="J17087" s="78" t="s">
        <v>6463</v>
      </c>
      <c r="L17087" s="78" t="s">
        <v>6460</v>
      </c>
      <c r="V17087" s="78">
        <v>36400</v>
      </c>
      <c r="W17087" s="78">
        <v>30200</v>
      </c>
      <c r="X17087" s="78"/>
      <c r="Y17087" s="78">
        <v>42400</v>
      </c>
      <c r="Z17087" s="78">
        <v>2.16</v>
      </c>
    </row>
    <row r="17088" spans="1:26" x14ac:dyDescent="0.25">
      <c r="A17088" s="78">
        <v>215324026</v>
      </c>
      <c r="D17088" s="78" t="s">
        <v>3422</v>
      </c>
      <c r="E17088" s="78" t="s">
        <v>14</v>
      </c>
      <c r="J17088" s="78" t="s">
        <v>6463</v>
      </c>
      <c r="L17088" s="78" t="s">
        <v>6460</v>
      </c>
      <c r="V17088" s="78">
        <v>36400</v>
      </c>
      <c r="W17088" s="78">
        <v>30200</v>
      </c>
      <c r="X17088" s="78"/>
      <c r="Y17088" s="78">
        <v>42400</v>
      </c>
      <c r="Z17088" s="78">
        <v>2.16</v>
      </c>
    </row>
    <row r="17089" spans="1:26" x14ac:dyDescent="0.25">
      <c r="A17089" s="78">
        <v>215323965</v>
      </c>
      <c r="D17089" s="78" t="s">
        <v>3422</v>
      </c>
      <c r="E17089" s="78" t="s">
        <v>13</v>
      </c>
      <c r="J17089" s="78" t="s">
        <v>6463</v>
      </c>
      <c r="L17089" s="78" t="s">
        <v>6460</v>
      </c>
      <c r="V17089" s="78">
        <v>36400</v>
      </c>
      <c r="W17089" s="78">
        <v>30200</v>
      </c>
      <c r="X17089" s="78"/>
      <c r="Y17089" s="78">
        <v>42400</v>
      </c>
      <c r="Z17089" s="78">
        <v>2.16</v>
      </c>
    </row>
    <row r="17090" spans="1:26" x14ac:dyDescent="0.25">
      <c r="A17090" s="78">
        <v>215324087</v>
      </c>
      <c r="D17090" s="78" t="s">
        <v>3422</v>
      </c>
      <c r="E17090" s="78" t="s">
        <v>15</v>
      </c>
      <c r="J17090" s="78" t="s">
        <v>6463</v>
      </c>
      <c r="L17090" s="78" t="s">
        <v>6460</v>
      </c>
      <c r="V17090" s="78">
        <v>36400</v>
      </c>
      <c r="W17090" s="78">
        <v>30200</v>
      </c>
      <c r="X17090" s="78"/>
      <c r="Y17090" s="78">
        <v>42400</v>
      </c>
      <c r="Z17090" s="78">
        <v>2.16</v>
      </c>
    </row>
    <row r="17091" spans="1:26" x14ac:dyDescent="0.25">
      <c r="A17091" s="78">
        <v>215324086</v>
      </c>
      <c r="D17091" s="78" t="s">
        <v>3422</v>
      </c>
      <c r="E17091" s="78" t="s">
        <v>15</v>
      </c>
      <c r="J17091" s="78" t="s">
        <v>6463</v>
      </c>
      <c r="L17091" s="78" t="s">
        <v>6853</v>
      </c>
      <c r="V17091" s="78">
        <v>36600</v>
      </c>
      <c r="W17091" s="78">
        <v>30600</v>
      </c>
      <c r="X17091" s="78"/>
      <c r="Y17091" s="78">
        <v>46200</v>
      </c>
      <c r="Z17091" s="78">
        <v>2.17</v>
      </c>
    </row>
    <row r="17092" spans="1:26" x14ac:dyDescent="0.25">
      <c r="A17092" s="78">
        <v>215323964</v>
      </c>
      <c r="D17092" s="78" t="s">
        <v>3422</v>
      </c>
      <c r="E17092" s="78" t="s">
        <v>13</v>
      </c>
      <c r="J17092" s="78" t="s">
        <v>6463</v>
      </c>
      <c r="L17092" s="78" t="s">
        <v>6853</v>
      </c>
      <c r="V17092" s="78">
        <v>36600</v>
      </c>
      <c r="W17092" s="78">
        <v>30600</v>
      </c>
      <c r="X17092" s="78"/>
      <c r="Y17092" s="78">
        <v>46200</v>
      </c>
      <c r="Z17092" s="78">
        <v>2.17</v>
      </c>
    </row>
    <row r="17093" spans="1:26" x14ac:dyDescent="0.25">
      <c r="A17093" s="78">
        <v>215324025</v>
      </c>
      <c r="D17093" s="78" t="s">
        <v>3422</v>
      </c>
      <c r="E17093" s="78" t="s">
        <v>14</v>
      </c>
      <c r="J17093" s="78" t="s">
        <v>6463</v>
      </c>
      <c r="L17093" s="78" t="s">
        <v>6853</v>
      </c>
      <c r="V17093" s="78">
        <v>36600</v>
      </c>
      <c r="W17093" s="78">
        <v>30600</v>
      </c>
      <c r="X17093" s="78"/>
      <c r="Y17093" s="78">
        <v>46200</v>
      </c>
      <c r="Z17093" s="78">
        <v>2.17</v>
      </c>
    </row>
    <row r="17094" spans="1:26" x14ac:dyDescent="0.25">
      <c r="A17094" s="78">
        <v>215323842</v>
      </c>
      <c r="D17094" s="78" t="s">
        <v>3422</v>
      </c>
      <c r="E17094" s="78" t="s">
        <v>9</v>
      </c>
      <c r="J17094" s="78" t="s">
        <v>6463</v>
      </c>
      <c r="L17094" s="78" t="s">
        <v>6853</v>
      </c>
      <c r="V17094" s="78">
        <v>36600</v>
      </c>
      <c r="W17094" s="78">
        <v>30600</v>
      </c>
      <c r="X17094" s="78"/>
      <c r="Y17094" s="78">
        <v>46200</v>
      </c>
      <c r="Z17094" s="78">
        <v>2.17</v>
      </c>
    </row>
    <row r="17095" spans="1:26" x14ac:dyDescent="0.25">
      <c r="A17095" s="78">
        <v>215323903</v>
      </c>
      <c r="D17095" s="78" t="s">
        <v>3422</v>
      </c>
      <c r="E17095" s="78" t="s">
        <v>12</v>
      </c>
      <c r="J17095" s="78" t="s">
        <v>6463</v>
      </c>
      <c r="L17095" s="78" t="s">
        <v>6853</v>
      </c>
      <c r="V17095" s="78">
        <v>36600</v>
      </c>
      <c r="W17095" s="78">
        <v>30600</v>
      </c>
      <c r="X17095" s="78"/>
      <c r="Y17095" s="78">
        <v>46200</v>
      </c>
      <c r="Z17095" s="78">
        <v>2.17</v>
      </c>
    </row>
    <row r="17096" spans="1:26" x14ac:dyDescent="0.25">
      <c r="A17096" s="78">
        <v>215323895</v>
      </c>
      <c r="D17096" s="78" t="s">
        <v>3422</v>
      </c>
      <c r="E17096" s="78" t="s">
        <v>12</v>
      </c>
      <c r="J17096" s="78" t="s">
        <v>6445</v>
      </c>
      <c r="L17096" s="78" t="s">
        <v>6452</v>
      </c>
      <c r="V17096" s="78">
        <v>24000</v>
      </c>
      <c r="W17096" s="78">
        <v>20000</v>
      </c>
      <c r="X17096" s="78"/>
      <c r="Y17096" s="78">
        <v>20000</v>
      </c>
      <c r="Z17096" s="78">
        <v>2.31</v>
      </c>
    </row>
    <row r="17097" spans="1:26" x14ac:dyDescent="0.25">
      <c r="A17097" s="78">
        <v>215323834</v>
      </c>
      <c r="D17097" s="78" t="s">
        <v>3422</v>
      </c>
      <c r="E17097" s="78" t="s">
        <v>9</v>
      </c>
      <c r="J17097" s="78" t="s">
        <v>6445</v>
      </c>
      <c r="L17097" s="78" t="s">
        <v>6452</v>
      </c>
      <c r="V17097" s="78">
        <v>24000</v>
      </c>
      <c r="W17097" s="78">
        <v>20000</v>
      </c>
      <c r="X17097" s="78"/>
      <c r="Y17097" s="78">
        <v>20000</v>
      </c>
      <c r="Z17097" s="78">
        <v>2.31</v>
      </c>
    </row>
    <row r="17098" spans="1:26" x14ac:dyDescent="0.25">
      <c r="A17098" s="78">
        <v>215324017</v>
      </c>
      <c r="D17098" s="78" t="s">
        <v>3422</v>
      </c>
      <c r="E17098" s="78" t="s">
        <v>14</v>
      </c>
      <c r="J17098" s="78" t="s">
        <v>6445</v>
      </c>
      <c r="L17098" s="78" t="s">
        <v>6452</v>
      </c>
      <c r="V17098" s="78">
        <v>24000</v>
      </c>
      <c r="W17098" s="78">
        <v>20000</v>
      </c>
      <c r="X17098" s="78"/>
      <c r="Y17098" s="78">
        <v>20000</v>
      </c>
      <c r="Z17098" s="78">
        <v>2.31</v>
      </c>
    </row>
    <row r="17099" spans="1:26" x14ac:dyDescent="0.25">
      <c r="A17099" s="78">
        <v>215323956</v>
      </c>
      <c r="D17099" s="78" t="s">
        <v>3422</v>
      </c>
      <c r="E17099" s="78" t="s">
        <v>13</v>
      </c>
      <c r="J17099" s="78" t="s">
        <v>6445</v>
      </c>
      <c r="L17099" s="78" t="s">
        <v>6452</v>
      </c>
      <c r="V17099" s="78">
        <v>24000</v>
      </c>
      <c r="W17099" s="78">
        <v>20000</v>
      </c>
      <c r="X17099" s="78"/>
      <c r="Y17099" s="78">
        <v>20000</v>
      </c>
      <c r="Z17099" s="78">
        <v>2.31</v>
      </c>
    </row>
    <row r="17100" spans="1:26" x14ac:dyDescent="0.25">
      <c r="A17100" s="78">
        <v>215324078</v>
      </c>
      <c r="D17100" s="78" t="s">
        <v>3422</v>
      </c>
      <c r="E17100" s="78" t="s">
        <v>15</v>
      </c>
      <c r="J17100" s="78" t="s">
        <v>6445</v>
      </c>
      <c r="L17100" s="78" t="s">
        <v>6452</v>
      </c>
      <c r="V17100" s="78">
        <v>24000</v>
      </c>
      <c r="W17100" s="78">
        <v>20000</v>
      </c>
      <c r="X17100" s="78"/>
      <c r="Y17100" s="78">
        <v>20000</v>
      </c>
      <c r="Z17100" s="78">
        <v>2.31</v>
      </c>
    </row>
    <row r="17101" spans="1:26" x14ac:dyDescent="0.25">
      <c r="A17101" s="78">
        <v>215324151</v>
      </c>
      <c r="D17101" s="78" t="s">
        <v>3422</v>
      </c>
      <c r="E17101" s="78" t="s">
        <v>16</v>
      </c>
      <c r="J17101" s="78" t="s">
        <v>6475</v>
      </c>
      <c r="L17101" s="78" t="s">
        <v>6451</v>
      </c>
      <c r="V17101" s="78">
        <v>24000</v>
      </c>
      <c r="W17101" s="78">
        <v>20000</v>
      </c>
      <c r="X17101" s="78"/>
      <c r="Y17101" s="78">
        <v>20000</v>
      </c>
      <c r="Z17101" s="78">
        <v>2.31</v>
      </c>
    </row>
    <row r="17102" spans="1:26" x14ac:dyDescent="0.25">
      <c r="A17102" s="78">
        <v>215324150</v>
      </c>
      <c r="D17102" s="78" t="s">
        <v>3422</v>
      </c>
      <c r="E17102" s="78" t="s">
        <v>16</v>
      </c>
      <c r="J17102" s="78" t="s">
        <v>6475</v>
      </c>
      <c r="L17102" s="78" t="s">
        <v>6453</v>
      </c>
      <c r="V17102" s="78">
        <v>24000</v>
      </c>
      <c r="W17102" s="78">
        <v>20400</v>
      </c>
      <c r="X17102" s="78"/>
      <c r="Y17102" s="78">
        <v>20500</v>
      </c>
      <c r="Z17102" s="78">
        <v>2.5499999999999998</v>
      </c>
    </row>
    <row r="17103" spans="1:26" x14ac:dyDescent="0.25">
      <c r="A17103" s="78">
        <v>215324077</v>
      </c>
      <c r="D17103" s="78" t="s">
        <v>3422</v>
      </c>
      <c r="E17103" s="78" t="s">
        <v>15</v>
      </c>
      <c r="J17103" s="78" t="s">
        <v>6445</v>
      </c>
      <c r="L17103" s="78" t="s">
        <v>6446</v>
      </c>
      <c r="V17103" s="78">
        <v>24000</v>
      </c>
      <c r="W17103" s="78">
        <v>20400</v>
      </c>
      <c r="X17103" s="78"/>
      <c r="Y17103" s="78">
        <v>20500</v>
      </c>
      <c r="Z17103" s="78">
        <v>2.5499999999999998</v>
      </c>
    </row>
    <row r="17104" spans="1:26" x14ac:dyDescent="0.25">
      <c r="A17104" s="78">
        <v>215319111</v>
      </c>
      <c r="D17104" s="78" t="s">
        <v>3422</v>
      </c>
      <c r="E17104" s="78" t="s">
        <v>26</v>
      </c>
      <c r="J17104" s="78" t="s">
        <v>6205</v>
      </c>
      <c r="L17104" s="78" t="s">
        <v>6222</v>
      </c>
      <c r="V17104" s="78">
        <v>18000</v>
      </c>
      <c r="W17104" s="78">
        <v>15000</v>
      </c>
      <c r="X17104" s="78"/>
      <c r="Y17104" s="78">
        <v>21600</v>
      </c>
      <c r="Z17104" s="78">
        <v>2.2999999999999998</v>
      </c>
    </row>
    <row r="17105" spans="1:26" x14ac:dyDescent="0.25">
      <c r="A17105" s="78">
        <v>215319104</v>
      </c>
      <c r="D17105" s="78" t="s">
        <v>3422</v>
      </c>
      <c r="E17105" s="78" t="s">
        <v>24</v>
      </c>
      <c r="J17105" s="78" t="s">
        <v>6475</v>
      </c>
      <c r="L17105" s="78" t="s">
        <v>6854</v>
      </c>
      <c r="V17105" s="78">
        <v>24000</v>
      </c>
      <c r="W17105" s="78">
        <v>17600</v>
      </c>
      <c r="X17105" s="78"/>
      <c r="Y17105" s="78">
        <v>23200</v>
      </c>
      <c r="Z17105" s="78">
        <v>2.5499999999999998</v>
      </c>
    </row>
    <row r="17106" spans="1:26" x14ac:dyDescent="0.25">
      <c r="A17106" s="78">
        <v>215319132</v>
      </c>
      <c r="D17106" s="78" t="s">
        <v>3422</v>
      </c>
      <c r="E17106" s="78" t="s">
        <v>26</v>
      </c>
      <c r="J17106" s="78" t="s">
        <v>6475</v>
      </c>
      <c r="L17106" s="78" t="s">
        <v>6854</v>
      </c>
      <c r="V17106" s="78">
        <v>24000</v>
      </c>
      <c r="W17106" s="78">
        <v>17600</v>
      </c>
      <c r="X17106" s="78"/>
      <c r="Y17106" s="78">
        <v>23200</v>
      </c>
      <c r="Z17106" s="78">
        <v>2.5499999999999998</v>
      </c>
    </row>
    <row r="17107" spans="1:26" x14ac:dyDescent="0.25">
      <c r="A17107" s="78">
        <v>215319216</v>
      </c>
      <c r="D17107" s="78" t="s">
        <v>3422</v>
      </c>
      <c r="E17107" s="78" t="s">
        <v>27</v>
      </c>
      <c r="J17107" s="78" t="s">
        <v>6475</v>
      </c>
      <c r="L17107" s="78" t="s">
        <v>6854</v>
      </c>
      <c r="V17107" s="78">
        <v>24000</v>
      </c>
      <c r="W17107" s="78">
        <v>17600</v>
      </c>
      <c r="X17107" s="78"/>
      <c r="Y17107" s="78">
        <v>23200</v>
      </c>
      <c r="Z17107" s="78">
        <v>2.5499999999999998</v>
      </c>
    </row>
    <row r="17108" spans="1:26" x14ac:dyDescent="0.25">
      <c r="A17108" s="78">
        <v>215319160</v>
      </c>
      <c r="D17108" s="78" t="s">
        <v>3422</v>
      </c>
      <c r="E17108" s="78" t="s">
        <v>25</v>
      </c>
      <c r="J17108" s="78" t="s">
        <v>6475</v>
      </c>
      <c r="L17108" s="78" t="s">
        <v>6854</v>
      </c>
      <c r="V17108" s="78">
        <v>24000</v>
      </c>
      <c r="W17108" s="78">
        <v>17600</v>
      </c>
      <c r="X17108" s="78"/>
      <c r="Y17108" s="78">
        <v>23200</v>
      </c>
      <c r="Z17108" s="78">
        <v>2.5499999999999998</v>
      </c>
    </row>
    <row r="17109" spans="1:26" x14ac:dyDescent="0.25">
      <c r="A17109" s="78">
        <v>215319188</v>
      </c>
      <c r="D17109" s="78" t="s">
        <v>3422</v>
      </c>
      <c r="E17109" s="78" t="s">
        <v>28</v>
      </c>
      <c r="J17109" s="78" t="s">
        <v>6475</v>
      </c>
      <c r="L17109" s="78" t="s">
        <v>6854</v>
      </c>
      <c r="V17109" s="78">
        <v>24000</v>
      </c>
      <c r="W17109" s="78">
        <v>17600</v>
      </c>
      <c r="X17109" s="78"/>
      <c r="Y17109" s="78">
        <v>23200</v>
      </c>
      <c r="Z17109" s="78">
        <v>2.5499999999999998</v>
      </c>
    </row>
    <row r="17110" spans="1:26" x14ac:dyDescent="0.25">
      <c r="A17110" s="78">
        <v>215319187</v>
      </c>
      <c r="D17110" s="78" t="s">
        <v>3422</v>
      </c>
      <c r="E17110" s="78" t="s">
        <v>28</v>
      </c>
      <c r="J17110" s="78" t="s">
        <v>6449</v>
      </c>
      <c r="L17110" s="78" t="s">
        <v>6855</v>
      </c>
      <c r="V17110" s="78">
        <v>18000</v>
      </c>
      <c r="W17110" s="78">
        <v>13200</v>
      </c>
      <c r="X17110" s="78"/>
      <c r="Y17110" s="78">
        <v>14800</v>
      </c>
      <c r="Z17110" s="78">
        <v>2.48</v>
      </c>
    </row>
    <row r="17111" spans="1:26" x14ac:dyDescent="0.25">
      <c r="A17111" s="78">
        <v>215319159</v>
      </c>
      <c r="D17111" s="78" t="s">
        <v>3422</v>
      </c>
      <c r="E17111" s="78" t="s">
        <v>25</v>
      </c>
      <c r="J17111" s="78" t="s">
        <v>6449</v>
      </c>
      <c r="L17111" s="78" t="s">
        <v>6855</v>
      </c>
      <c r="V17111" s="78">
        <v>18000</v>
      </c>
      <c r="W17111" s="78">
        <v>13200</v>
      </c>
      <c r="X17111" s="78"/>
      <c r="Y17111" s="78">
        <v>14800</v>
      </c>
      <c r="Z17111" s="78">
        <v>2.48</v>
      </c>
    </row>
    <row r="17112" spans="1:26" x14ac:dyDescent="0.25">
      <c r="A17112" s="78">
        <v>215319215</v>
      </c>
      <c r="D17112" s="78" t="s">
        <v>3422</v>
      </c>
      <c r="E17112" s="78" t="s">
        <v>27</v>
      </c>
      <c r="J17112" s="78" t="s">
        <v>6449</v>
      </c>
      <c r="L17112" s="78" t="s">
        <v>6855</v>
      </c>
      <c r="V17112" s="78">
        <v>18000</v>
      </c>
      <c r="W17112" s="78">
        <v>13200</v>
      </c>
      <c r="X17112" s="78"/>
      <c r="Y17112" s="78">
        <v>14800</v>
      </c>
      <c r="Z17112" s="78">
        <v>2.48</v>
      </c>
    </row>
    <row r="17113" spans="1:26" x14ac:dyDescent="0.25">
      <c r="A17113" s="78">
        <v>215319131</v>
      </c>
      <c r="D17113" s="78" t="s">
        <v>3422</v>
      </c>
      <c r="E17113" s="78" t="s">
        <v>26</v>
      </c>
      <c r="J17113" s="78" t="s">
        <v>6449</v>
      </c>
      <c r="L17113" s="78" t="s">
        <v>6855</v>
      </c>
      <c r="V17113" s="78">
        <v>18000</v>
      </c>
      <c r="W17113" s="78">
        <v>13200</v>
      </c>
      <c r="X17113" s="78"/>
      <c r="Y17113" s="78">
        <v>14800</v>
      </c>
      <c r="Z17113" s="78">
        <v>2.48</v>
      </c>
    </row>
    <row r="17114" spans="1:26" x14ac:dyDescent="0.25">
      <c r="A17114" s="78">
        <v>215319166</v>
      </c>
      <c r="D17114" s="78" t="s">
        <v>3422</v>
      </c>
      <c r="E17114" s="78" t="s">
        <v>25</v>
      </c>
      <c r="J17114" s="78" t="s">
        <v>6833</v>
      </c>
      <c r="L17114" s="78" t="s">
        <v>6208</v>
      </c>
      <c r="V17114" s="78">
        <v>55000</v>
      </c>
      <c r="W17114" s="78">
        <v>40500</v>
      </c>
      <c r="X17114" s="78"/>
      <c r="Y17114" s="78">
        <v>41500</v>
      </c>
      <c r="Z17114" s="78">
        <v>2.2000000000000002</v>
      </c>
    </row>
    <row r="17115" spans="1:26" x14ac:dyDescent="0.25">
      <c r="A17115" s="78">
        <v>215319138</v>
      </c>
      <c r="D17115" s="78" t="s">
        <v>3422</v>
      </c>
      <c r="E17115" s="78" t="s">
        <v>26</v>
      </c>
      <c r="J17115" s="78" t="s">
        <v>6833</v>
      </c>
      <c r="L17115" s="78" t="s">
        <v>6208</v>
      </c>
      <c r="V17115" s="78">
        <v>55000</v>
      </c>
      <c r="W17115" s="78">
        <v>40500</v>
      </c>
      <c r="X17115" s="78"/>
      <c r="Y17115" s="78">
        <v>41500</v>
      </c>
      <c r="Z17115" s="78">
        <v>2.2000000000000002</v>
      </c>
    </row>
    <row r="17116" spans="1:26" x14ac:dyDescent="0.25">
      <c r="A17116" s="78">
        <v>215319110</v>
      </c>
      <c r="D17116" s="78" t="s">
        <v>3422</v>
      </c>
      <c r="E17116" s="78" t="s">
        <v>24</v>
      </c>
      <c r="J17116" s="78" t="s">
        <v>6833</v>
      </c>
      <c r="L17116" s="78" t="s">
        <v>6208</v>
      </c>
      <c r="V17116" s="78">
        <v>55000</v>
      </c>
      <c r="W17116" s="78">
        <v>40500</v>
      </c>
      <c r="X17116" s="78"/>
      <c r="Y17116" s="78">
        <v>41500</v>
      </c>
      <c r="Z17116" s="78">
        <v>2.2000000000000002</v>
      </c>
    </row>
    <row r="17117" spans="1:26" x14ac:dyDescent="0.25">
      <c r="A17117" s="78">
        <v>215319222</v>
      </c>
      <c r="D17117" s="78" t="s">
        <v>3422</v>
      </c>
      <c r="E17117" s="78" t="s">
        <v>27</v>
      </c>
      <c r="J17117" s="78" t="s">
        <v>6833</v>
      </c>
      <c r="L17117" s="78" t="s">
        <v>6208</v>
      </c>
      <c r="V17117" s="78">
        <v>55000</v>
      </c>
      <c r="W17117" s="78">
        <v>40500</v>
      </c>
      <c r="X17117" s="78"/>
      <c r="Y17117" s="78">
        <v>41500</v>
      </c>
      <c r="Z17117" s="78">
        <v>2.2000000000000002</v>
      </c>
    </row>
    <row r="17118" spans="1:26" x14ac:dyDescent="0.25">
      <c r="A17118" s="78">
        <v>215319194</v>
      </c>
      <c r="D17118" s="78" t="s">
        <v>3422</v>
      </c>
      <c r="E17118" s="78" t="s">
        <v>28</v>
      </c>
      <c r="J17118" s="78" t="s">
        <v>6833</v>
      </c>
      <c r="L17118" s="78" t="s">
        <v>6208</v>
      </c>
      <c r="V17118" s="78">
        <v>55000</v>
      </c>
      <c r="W17118" s="78">
        <v>40500</v>
      </c>
      <c r="X17118" s="78"/>
      <c r="Y17118" s="78">
        <v>41500</v>
      </c>
      <c r="Z17118" s="78">
        <v>2.2000000000000002</v>
      </c>
    </row>
    <row r="17119" spans="1:26" x14ac:dyDescent="0.25">
      <c r="A17119" s="78">
        <v>215319193</v>
      </c>
      <c r="D17119" s="78" t="s">
        <v>3422</v>
      </c>
      <c r="E17119" s="78" t="s">
        <v>28</v>
      </c>
      <c r="J17119" s="78" t="s">
        <v>17</v>
      </c>
      <c r="L17119" s="78" t="s">
        <v>6856</v>
      </c>
      <c r="V17119" s="78">
        <v>48000</v>
      </c>
      <c r="W17119" s="78">
        <v>40000</v>
      </c>
      <c r="X17119" s="78"/>
      <c r="Y17119" s="78">
        <v>41000</v>
      </c>
      <c r="Z17119" s="78">
        <v>2.2799999999999998</v>
      </c>
    </row>
    <row r="17120" spans="1:26" x14ac:dyDescent="0.25">
      <c r="A17120" s="78">
        <v>215319221</v>
      </c>
      <c r="D17120" s="78" t="s">
        <v>3422</v>
      </c>
      <c r="E17120" s="78" t="s">
        <v>27</v>
      </c>
      <c r="J17120" s="78" t="s">
        <v>17</v>
      </c>
      <c r="L17120" s="78" t="s">
        <v>6856</v>
      </c>
      <c r="V17120" s="78">
        <v>48000</v>
      </c>
      <c r="W17120" s="78">
        <v>40000</v>
      </c>
      <c r="X17120" s="78"/>
      <c r="Y17120" s="78">
        <v>41000</v>
      </c>
      <c r="Z17120" s="78">
        <v>2.2799999999999998</v>
      </c>
    </row>
    <row r="17121" spans="1:26" x14ac:dyDescent="0.25">
      <c r="A17121" s="78">
        <v>215319109</v>
      </c>
      <c r="D17121" s="78" t="s">
        <v>3422</v>
      </c>
      <c r="E17121" s="78" t="s">
        <v>24</v>
      </c>
      <c r="J17121" s="78" t="s">
        <v>17</v>
      </c>
      <c r="L17121" s="78" t="s">
        <v>6856</v>
      </c>
      <c r="V17121" s="78">
        <v>48000</v>
      </c>
      <c r="W17121" s="78">
        <v>40000</v>
      </c>
      <c r="X17121" s="78"/>
      <c r="Y17121" s="78">
        <v>41000</v>
      </c>
      <c r="Z17121" s="78">
        <v>2.2799999999999998</v>
      </c>
    </row>
    <row r="17122" spans="1:26" x14ac:dyDescent="0.25">
      <c r="A17122" s="78">
        <v>215319137</v>
      </c>
      <c r="D17122" s="78" t="s">
        <v>3422</v>
      </c>
      <c r="E17122" s="78" t="s">
        <v>26</v>
      </c>
      <c r="J17122" s="78" t="s">
        <v>17</v>
      </c>
      <c r="L17122" s="78" t="s">
        <v>6856</v>
      </c>
      <c r="V17122" s="78">
        <v>48000</v>
      </c>
      <c r="W17122" s="78">
        <v>40000</v>
      </c>
      <c r="X17122" s="78"/>
      <c r="Y17122" s="78">
        <v>41000</v>
      </c>
      <c r="Z17122" s="78">
        <v>2.2799999999999998</v>
      </c>
    </row>
    <row r="17123" spans="1:26" x14ac:dyDescent="0.25">
      <c r="A17123" s="78">
        <v>215319165</v>
      </c>
      <c r="D17123" s="78" t="s">
        <v>3422</v>
      </c>
      <c r="E17123" s="78" t="s">
        <v>25</v>
      </c>
      <c r="J17123" s="78" t="s">
        <v>17</v>
      </c>
      <c r="L17123" s="78" t="s">
        <v>6856</v>
      </c>
      <c r="V17123" s="78">
        <v>48000</v>
      </c>
      <c r="W17123" s="78">
        <v>40000</v>
      </c>
      <c r="X17123" s="78"/>
      <c r="Y17123" s="78">
        <v>41000</v>
      </c>
      <c r="Z17123" s="78">
        <v>2.2799999999999998</v>
      </c>
    </row>
    <row r="17124" spans="1:26" x14ac:dyDescent="0.25">
      <c r="A17124" s="78">
        <v>215319164</v>
      </c>
      <c r="D17124" s="78" t="s">
        <v>3422</v>
      </c>
      <c r="E17124" s="78" t="s">
        <v>25</v>
      </c>
      <c r="J17124" s="78" t="s">
        <v>6828</v>
      </c>
      <c r="L17124" s="78" t="s">
        <v>6210</v>
      </c>
      <c r="V17124" s="78">
        <v>36000</v>
      </c>
      <c r="W17124" s="78">
        <v>25000</v>
      </c>
      <c r="X17124" s="78"/>
      <c r="Y17124" s="78">
        <v>27000</v>
      </c>
      <c r="Z17124" s="78">
        <v>2.15</v>
      </c>
    </row>
    <row r="17125" spans="1:26" x14ac:dyDescent="0.25">
      <c r="A17125" s="78">
        <v>215319136</v>
      </c>
      <c r="D17125" s="78" t="s">
        <v>3422</v>
      </c>
      <c r="E17125" s="78" t="s">
        <v>26</v>
      </c>
      <c r="J17125" s="78" t="s">
        <v>6828</v>
      </c>
      <c r="L17125" s="78" t="s">
        <v>6210</v>
      </c>
      <c r="V17125" s="78">
        <v>36000</v>
      </c>
      <c r="W17125" s="78">
        <v>25000</v>
      </c>
      <c r="X17125" s="78"/>
      <c r="Y17125" s="78">
        <v>27000</v>
      </c>
      <c r="Z17125" s="78">
        <v>2.15</v>
      </c>
    </row>
    <row r="17126" spans="1:26" x14ac:dyDescent="0.25">
      <c r="A17126" s="78">
        <v>215319108</v>
      </c>
      <c r="D17126" s="78" t="s">
        <v>3422</v>
      </c>
      <c r="E17126" s="78" t="s">
        <v>24</v>
      </c>
      <c r="J17126" s="78" t="s">
        <v>6828</v>
      </c>
      <c r="L17126" s="78" t="s">
        <v>6210</v>
      </c>
      <c r="V17126" s="78">
        <v>36000</v>
      </c>
      <c r="W17126" s="78">
        <v>25000</v>
      </c>
      <c r="X17126" s="78"/>
      <c r="Y17126" s="78">
        <v>27000</v>
      </c>
      <c r="Z17126" s="78">
        <v>2.15</v>
      </c>
    </row>
    <row r="17127" spans="1:26" x14ac:dyDescent="0.25">
      <c r="A17127" s="78">
        <v>215319220</v>
      </c>
      <c r="D17127" s="78" t="s">
        <v>3422</v>
      </c>
      <c r="E17127" s="78" t="s">
        <v>27</v>
      </c>
      <c r="J17127" s="78" t="s">
        <v>6828</v>
      </c>
      <c r="L17127" s="78" t="s">
        <v>6210</v>
      </c>
      <c r="V17127" s="78">
        <v>36000</v>
      </c>
      <c r="W17127" s="78">
        <v>25000</v>
      </c>
      <c r="X17127" s="78"/>
      <c r="Y17127" s="78">
        <v>27000</v>
      </c>
      <c r="Z17127" s="78">
        <v>2.15</v>
      </c>
    </row>
    <row r="17128" spans="1:26" x14ac:dyDescent="0.25">
      <c r="A17128" s="78">
        <v>215319192</v>
      </c>
      <c r="D17128" s="78" t="s">
        <v>3422</v>
      </c>
      <c r="E17128" s="78" t="s">
        <v>28</v>
      </c>
      <c r="J17128" s="78" t="s">
        <v>6828</v>
      </c>
      <c r="L17128" s="78" t="s">
        <v>6210</v>
      </c>
      <c r="V17128" s="78">
        <v>36000</v>
      </c>
      <c r="W17128" s="78">
        <v>25000</v>
      </c>
      <c r="X17128" s="78"/>
      <c r="Y17128" s="78">
        <v>27000</v>
      </c>
      <c r="Z17128" s="78">
        <v>2.15</v>
      </c>
    </row>
    <row r="17129" spans="1:26" x14ac:dyDescent="0.25">
      <c r="A17129" s="78">
        <v>215319134</v>
      </c>
      <c r="D17129" s="78" t="s">
        <v>3422</v>
      </c>
      <c r="E17129" s="78" t="s">
        <v>26</v>
      </c>
      <c r="J17129" s="78" t="s">
        <v>6831</v>
      </c>
      <c r="L17129" s="78" t="s">
        <v>6856</v>
      </c>
      <c r="V17129" s="78">
        <v>48000</v>
      </c>
      <c r="W17129" s="78">
        <v>40000</v>
      </c>
      <c r="X17129" s="78"/>
      <c r="Y17129" s="78">
        <v>42000</v>
      </c>
      <c r="Z17129" s="78">
        <v>2.16</v>
      </c>
    </row>
    <row r="17130" spans="1:26" x14ac:dyDescent="0.25">
      <c r="A17130" s="78">
        <v>215319106</v>
      </c>
      <c r="D17130" s="78" t="s">
        <v>3422</v>
      </c>
      <c r="E17130" s="78" t="s">
        <v>24</v>
      </c>
      <c r="J17130" s="78" t="s">
        <v>6831</v>
      </c>
      <c r="L17130" s="78" t="s">
        <v>6856</v>
      </c>
      <c r="V17130" s="78">
        <v>48000</v>
      </c>
      <c r="W17130" s="78">
        <v>40000</v>
      </c>
      <c r="X17130" s="78"/>
      <c r="Y17130" s="78">
        <v>42000</v>
      </c>
      <c r="Z17130" s="78">
        <v>2.16</v>
      </c>
    </row>
    <row r="17131" spans="1:26" x14ac:dyDescent="0.25">
      <c r="A17131" s="78">
        <v>215319190</v>
      </c>
      <c r="D17131" s="78" t="s">
        <v>3422</v>
      </c>
      <c r="E17131" s="78" t="s">
        <v>28</v>
      </c>
      <c r="J17131" s="78" t="s">
        <v>6831</v>
      </c>
      <c r="L17131" s="78" t="s">
        <v>6856</v>
      </c>
      <c r="V17131" s="78">
        <v>48000</v>
      </c>
      <c r="W17131" s="78">
        <v>40000</v>
      </c>
      <c r="X17131" s="78"/>
      <c r="Y17131" s="78">
        <v>42000</v>
      </c>
      <c r="Z17131" s="78">
        <v>2.16</v>
      </c>
    </row>
    <row r="17132" spans="1:26" x14ac:dyDescent="0.25">
      <c r="A17132" s="78">
        <v>215319162</v>
      </c>
      <c r="D17132" s="78" t="s">
        <v>3422</v>
      </c>
      <c r="E17132" s="78" t="s">
        <v>25</v>
      </c>
      <c r="J17132" s="78" t="s">
        <v>6831</v>
      </c>
      <c r="L17132" s="78" t="s">
        <v>6856</v>
      </c>
      <c r="V17132" s="78">
        <v>48000</v>
      </c>
      <c r="W17132" s="78">
        <v>40000</v>
      </c>
      <c r="X17132" s="78"/>
      <c r="Y17132" s="78">
        <v>42000</v>
      </c>
      <c r="Z17132" s="78">
        <v>2.16</v>
      </c>
    </row>
    <row r="17133" spans="1:26" x14ac:dyDescent="0.25">
      <c r="A17133" s="78">
        <v>215319218</v>
      </c>
      <c r="D17133" s="78" t="s">
        <v>3422</v>
      </c>
      <c r="E17133" s="78" t="s">
        <v>27</v>
      </c>
      <c r="J17133" s="78" t="s">
        <v>6831</v>
      </c>
      <c r="L17133" s="78" t="s">
        <v>6856</v>
      </c>
      <c r="V17133" s="78">
        <v>48000</v>
      </c>
      <c r="W17133" s="78">
        <v>40000</v>
      </c>
      <c r="X17133" s="78"/>
      <c r="Y17133" s="78">
        <v>42000</v>
      </c>
      <c r="Z17133" s="78">
        <v>2.16</v>
      </c>
    </row>
    <row r="17134" spans="1:26" x14ac:dyDescent="0.25">
      <c r="A17134" s="78">
        <v>215319214</v>
      </c>
      <c r="D17134" s="78" t="s">
        <v>3422</v>
      </c>
      <c r="E17134" s="78" t="s">
        <v>27</v>
      </c>
      <c r="J17134" s="78" t="s">
        <v>6442</v>
      </c>
      <c r="L17134" s="78" t="s">
        <v>5883</v>
      </c>
      <c r="V17134" s="78">
        <v>33000</v>
      </c>
      <c r="W17134" s="78">
        <v>27400</v>
      </c>
      <c r="X17134" s="78"/>
      <c r="Y17134" s="78">
        <v>33400</v>
      </c>
      <c r="Z17134" s="78">
        <v>2.62</v>
      </c>
    </row>
    <row r="17135" spans="1:26" x14ac:dyDescent="0.25">
      <c r="A17135" s="78">
        <v>215319186</v>
      </c>
      <c r="D17135" s="78" t="s">
        <v>3422</v>
      </c>
      <c r="E17135" s="78" t="s">
        <v>28</v>
      </c>
      <c r="J17135" s="78" t="s">
        <v>6442</v>
      </c>
      <c r="L17135" s="78" t="s">
        <v>5883</v>
      </c>
      <c r="V17135" s="78">
        <v>33000</v>
      </c>
      <c r="W17135" s="78">
        <v>27400</v>
      </c>
      <c r="X17135" s="78"/>
      <c r="Y17135" s="78">
        <v>33400</v>
      </c>
      <c r="Z17135" s="78">
        <v>2.62</v>
      </c>
    </row>
    <row r="17136" spans="1:26" x14ac:dyDescent="0.25">
      <c r="A17136" s="78">
        <v>215319158</v>
      </c>
      <c r="D17136" s="78" t="s">
        <v>3422</v>
      </c>
      <c r="E17136" s="78" t="s">
        <v>25</v>
      </c>
      <c r="J17136" s="78" t="s">
        <v>6442</v>
      </c>
      <c r="L17136" s="78" t="s">
        <v>5883</v>
      </c>
      <c r="V17136" s="78">
        <v>33000</v>
      </c>
      <c r="W17136" s="78">
        <v>27400</v>
      </c>
      <c r="X17136" s="78"/>
      <c r="Y17136" s="78">
        <v>33400</v>
      </c>
      <c r="Z17136" s="78">
        <v>2.62</v>
      </c>
    </row>
    <row r="17137" spans="1:26" x14ac:dyDescent="0.25">
      <c r="A17137" s="78">
        <v>215319130</v>
      </c>
      <c r="D17137" s="78" t="s">
        <v>3422</v>
      </c>
      <c r="E17137" s="78" t="s">
        <v>26</v>
      </c>
      <c r="J17137" s="78" t="s">
        <v>6442</v>
      </c>
      <c r="L17137" s="78" t="s">
        <v>5883</v>
      </c>
      <c r="V17137" s="78">
        <v>33000</v>
      </c>
      <c r="W17137" s="78">
        <v>27400</v>
      </c>
      <c r="X17137" s="78"/>
      <c r="Y17137" s="78">
        <v>33400</v>
      </c>
      <c r="Z17137" s="78">
        <v>2.62</v>
      </c>
    </row>
    <row r="17138" spans="1:26" x14ac:dyDescent="0.25">
      <c r="A17138" s="78">
        <v>215319129</v>
      </c>
      <c r="D17138" s="78" t="s">
        <v>3422</v>
      </c>
      <c r="E17138" s="78" t="s">
        <v>26</v>
      </c>
      <c r="J17138" s="78" t="s">
        <v>6156</v>
      </c>
      <c r="L17138" s="78" t="s">
        <v>6854</v>
      </c>
      <c r="V17138" s="78">
        <v>23000</v>
      </c>
      <c r="W17138" s="78">
        <v>16900</v>
      </c>
      <c r="X17138" s="78"/>
      <c r="Y17138" s="78">
        <v>24000</v>
      </c>
      <c r="Z17138" s="78">
        <v>2.39</v>
      </c>
    </row>
    <row r="17139" spans="1:26" x14ac:dyDescent="0.25">
      <c r="A17139" s="78">
        <v>215319157</v>
      </c>
      <c r="D17139" s="78" t="s">
        <v>3422</v>
      </c>
      <c r="E17139" s="78" t="s">
        <v>25</v>
      </c>
      <c r="J17139" s="78" t="s">
        <v>6156</v>
      </c>
      <c r="L17139" s="78" t="s">
        <v>6854</v>
      </c>
      <c r="V17139" s="78">
        <v>23000</v>
      </c>
      <c r="W17139" s="78">
        <v>16900</v>
      </c>
      <c r="X17139" s="78"/>
      <c r="Y17139" s="78">
        <v>24000</v>
      </c>
      <c r="Z17139" s="78">
        <v>2.39</v>
      </c>
    </row>
    <row r="17140" spans="1:26" x14ac:dyDescent="0.25">
      <c r="A17140" s="78">
        <v>215319185</v>
      </c>
      <c r="D17140" s="78" t="s">
        <v>3422</v>
      </c>
      <c r="E17140" s="78" t="s">
        <v>28</v>
      </c>
      <c r="J17140" s="78" t="s">
        <v>6156</v>
      </c>
      <c r="L17140" s="78" t="s">
        <v>6854</v>
      </c>
      <c r="V17140" s="78">
        <v>23000</v>
      </c>
      <c r="W17140" s="78">
        <v>16900</v>
      </c>
      <c r="X17140" s="78"/>
      <c r="Y17140" s="78">
        <v>24000</v>
      </c>
      <c r="Z17140" s="78">
        <v>2.39</v>
      </c>
    </row>
    <row r="17141" spans="1:26" x14ac:dyDescent="0.25">
      <c r="A17141" s="78">
        <v>215319213</v>
      </c>
      <c r="D17141" s="78" t="s">
        <v>3422</v>
      </c>
      <c r="E17141" s="78" t="s">
        <v>27</v>
      </c>
      <c r="J17141" s="78" t="s">
        <v>6156</v>
      </c>
      <c r="L17141" s="78" t="s">
        <v>6854</v>
      </c>
      <c r="V17141" s="78">
        <v>23000</v>
      </c>
      <c r="W17141" s="78">
        <v>16900</v>
      </c>
      <c r="X17141" s="78"/>
      <c r="Y17141" s="78">
        <v>24000</v>
      </c>
      <c r="Z17141" s="78">
        <v>2.39</v>
      </c>
    </row>
    <row r="17142" spans="1:26" x14ac:dyDescent="0.25">
      <c r="A17142" s="78">
        <v>215319212</v>
      </c>
      <c r="D17142" s="78" t="s">
        <v>3422</v>
      </c>
      <c r="E17142" s="78" t="s">
        <v>27</v>
      </c>
      <c r="J17142" s="78" t="s">
        <v>1117</v>
      </c>
      <c r="L17142" s="78" t="s">
        <v>6855</v>
      </c>
      <c r="V17142" s="78">
        <v>18000</v>
      </c>
      <c r="W17142" s="78">
        <v>14000</v>
      </c>
      <c r="X17142" s="78"/>
      <c r="Y17142" s="78">
        <v>19800</v>
      </c>
      <c r="Z17142" s="78">
        <v>2.38</v>
      </c>
    </row>
    <row r="17143" spans="1:26" x14ac:dyDescent="0.25">
      <c r="A17143" s="78">
        <v>215319184</v>
      </c>
      <c r="D17143" s="78" t="s">
        <v>3422</v>
      </c>
      <c r="E17143" s="78" t="s">
        <v>28</v>
      </c>
      <c r="J17143" s="78" t="s">
        <v>1117</v>
      </c>
      <c r="L17143" s="78" t="s">
        <v>6855</v>
      </c>
      <c r="V17143" s="78">
        <v>18000</v>
      </c>
      <c r="W17143" s="78">
        <v>14000</v>
      </c>
      <c r="X17143" s="78"/>
      <c r="Y17143" s="78">
        <v>19800</v>
      </c>
      <c r="Z17143" s="78">
        <v>2.38</v>
      </c>
    </row>
    <row r="17144" spans="1:26" x14ac:dyDescent="0.25">
      <c r="A17144" s="78">
        <v>215319156</v>
      </c>
      <c r="D17144" s="78" t="s">
        <v>3422</v>
      </c>
      <c r="E17144" s="78" t="s">
        <v>25</v>
      </c>
      <c r="J17144" s="78" t="s">
        <v>1117</v>
      </c>
      <c r="L17144" s="78" t="s">
        <v>6855</v>
      </c>
      <c r="V17144" s="78">
        <v>18000</v>
      </c>
      <c r="W17144" s="78">
        <v>14000</v>
      </c>
      <c r="X17144" s="78"/>
      <c r="Y17144" s="78">
        <v>19800</v>
      </c>
      <c r="Z17144" s="78">
        <v>2.38</v>
      </c>
    </row>
    <row r="17145" spans="1:26" x14ac:dyDescent="0.25">
      <c r="A17145" s="78">
        <v>215319128</v>
      </c>
      <c r="D17145" s="78" t="s">
        <v>3422</v>
      </c>
      <c r="E17145" s="78" t="s">
        <v>26</v>
      </c>
      <c r="J17145" s="78" t="s">
        <v>1117</v>
      </c>
      <c r="L17145" s="78" t="s">
        <v>6855</v>
      </c>
      <c r="V17145" s="78">
        <v>18000</v>
      </c>
      <c r="W17145" s="78">
        <v>14000</v>
      </c>
      <c r="X17145" s="78"/>
      <c r="Y17145" s="78">
        <v>19800</v>
      </c>
      <c r="Z17145" s="78">
        <v>2.38</v>
      </c>
    </row>
    <row r="17146" spans="1:26" x14ac:dyDescent="0.25">
      <c r="A17146" s="78">
        <v>215318987</v>
      </c>
      <c r="D17146" s="78" t="s">
        <v>3422</v>
      </c>
      <c r="E17146" s="78" t="s">
        <v>21</v>
      </c>
      <c r="J17146" s="78" t="s">
        <v>6202</v>
      </c>
      <c r="L17146" s="78" t="s">
        <v>6203</v>
      </c>
      <c r="V17146" s="78">
        <v>48000</v>
      </c>
      <c r="W17146" s="78">
        <v>34000</v>
      </c>
      <c r="X17146" s="78"/>
      <c r="Y17146" s="78">
        <v>48000</v>
      </c>
      <c r="Z17146" s="78">
        <v>2.13</v>
      </c>
    </row>
    <row r="17147" spans="1:26" x14ac:dyDescent="0.25">
      <c r="A17147" s="78">
        <v>215319015</v>
      </c>
      <c r="D17147" s="78" t="s">
        <v>3422</v>
      </c>
      <c r="E17147" s="78" t="s">
        <v>23</v>
      </c>
      <c r="J17147" s="78" t="s">
        <v>6202</v>
      </c>
      <c r="L17147" s="78" t="s">
        <v>6203</v>
      </c>
      <c r="V17147" s="78">
        <v>48000</v>
      </c>
      <c r="W17147" s="78">
        <v>34000</v>
      </c>
      <c r="X17147" s="78"/>
      <c r="Y17147" s="78">
        <v>48000</v>
      </c>
      <c r="Z17147" s="78">
        <v>2.13</v>
      </c>
    </row>
    <row r="17148" spans="1:26" x14ac:dyDescent="0.25">
      <c r="A17148" s="78">
        <v>215318959</v>
      </c>
      <c r="D17148" s="78" t="s">
        <v>3422</v>
      </c>
      <c r="E17148" s="78" t="s">
        <v>19</v>
      </c>
      <c r="J17148" s="78" t="s">
        <v>6202</v>
      </c>
      <c r="L17148" s="78" t="s">
        <v>6203</v>
      </c>
      <c r="V17148" s="78">
        <v>48000</v>
      </c>
      <c r="W17148" s="78">
        <v>34000</v>
      </c>
      <c r="X17148" s="78"/>
      <c r="Y17148" s="78">
        <v>48000</v>
      </c>
      <c r="Z17148" s="78">
        <v>2.13</v>
      </c>
    </row>
    <row r="17149" spans="1:26" x14ac:dyDescent="0.25">
      <c r="A17149" s="78">
        <v>215318875</v>
      </c>
      <c r="D17149" s="78" t="s">
        <v>3422</v>
      </c>
      <c r="E17149" s="78" t="s">
        <v>15</v>
      </c>
      <c r="J17149" s="78" t="s">
        <v>6857</v>
      </c>
      <c r="L17149" s="78" t="s">
        <v>6858</v>
      </c>
      <c r="V17149" s="78">
        <v>48000</v>
      </c>
      <c r="W17149" s="78">
        <v>34000</v>
      </c>
      <c r="X17149" s="78"/>
      <c r="Y17149" s="78">
        <v>48000</v>
      </c>
      <c r="Z17149" s="78">
        <v>2.13</v>
      </c>
    </row>
    <row r="17150" spans="1:26" x14ac:dyDescent="0.25">
      <c r="A17150" s="78">
        <v>215318903</v>
      </c>
      <c r="D17150" s="78" t="s">
        <v>3422</v>
      </c>
      <c r="E17150" s="78" t="s">
        <v>16</v>
      </c>
      <c r="J17150" s="78" t="s">
        <v>6202</v>
      </c>
      <c r="L17150" s="78" t="s">
        <v>6203</v>
      </c>
      <c r="V17150" s="78">
        <v>48000</v>
      </c>
      <c r="W17150" s="78">
        <v>34000</v>
      </c>
      <c r="X17150" s="78"/>
      <c r="Y17150" s="78">
        <v>48000</v>
      </c>
      <c r="Z17150" s="78">
        <v>2.13</v>
      </c>
    </row>
    <row r="17151" spans="1:26" x14ac:dyDescent="0.25">
      <c r="A17151" s="78">
        <v>215318931</v>
      </c>
      <c r="D17151" s="78" t="s">
        <v>3422</v>
      </c>
      <c r="E17151" s="78" t="s">
        <v>20</v>
      </c>
      <c r="J17151" s="78" t="s">
        <v>6202</v>
      </c>
      <c r="L17151" s="78" t="s">
        <v>6203</v>
      </c>
      <c r="V17151" s="78">
        <v>48000</v>
      </c>
      <c r="W17151" s="78">
        <v>34000</v>
      </c>
      <c r="X17151" s="78"/>
      <c r="Y17151" s="78">
        <v>48000</v>
      </c>
      <c r="Z17151" s="78">
        <v>2.13</v>
      </c>
    </row>
    <row r="17152" spans="1:26" x14ac:dyDescent="0.25">
      <c r="A17152" s="78">
        <v>215319071</v>
      </c>
      <c r="D17152" s="78" t="s">
        <v>3422</v>
      </c>
      <c r="E17152" s="78" t="s">
        <v>15</v>
      </c>
      <c r="J17152" s="78" t="s">
        <v>6202</v>
      </c>
      <c r="L17152" s="78" t="s">
        <v>6203</v>
      </c>
      <c r="V17152" s="78">
        <v>48000</v>
      </c>
      <c r="W17152" s="78">
        <v>34000</v>
      </c>
      <c r="X17152" s="78"/>
      <c r="Y17152" s="78">
        <v>48000</v>
      </c>
      <c r="Z17152" s="78">
        <v>2.13</v>
      </c>
    </row>
    <row r="17153" spans="1:26" x14ac:dyDescent="0.25">
      <c r="A17153" s="78">
        <v>215319099</v>
      </c>
      <c r="D17153" s="78" t="s">
        <v>3422</v>
      </c>
      <c r="E17153" s="78" t="s">
        <v>24</v>
      </c>
      <c r="J17153" s="78" t="s">
        <v>6202</v>
      </c>
      <c r="L17153" s="78" t="s">
        <v>6203</v>
      </c>
      <c r="V17153" s="78">
        <v>48000</v>
      </c>
      <c r="W17153" s="78">
        <v>34000</v>
      </c>
      <c r="X17153" s="78"/>
      <c r="Y17153" s="78">
        <v>48000</v>
      </c>
      <c r="Z17153" s="78">
        <v>2.13</v>
      </c>
    </row>
    <row r="17154" spans="1:26" x14ac:dyDescent="0.25">
      <c r="A17154" s="78">
        <v>215319043</v>
      </c>
      <c r="D17154" s="78" t="s">
        <v>3422</v>
      </c>
      <c r="E17154" s="78" t="s">
        <v>22</v>
      </c>
      <c r="J17154" s="78" t="s">
        <v>6202</v>
      </c>
      <c r="L17154" s="78" t="s">
        <v>6203</v>
      </c>
      <c r="V17154" s="78">
        <v>48000</v>
      </c>
      <c r="W17154" s="78">
        <v>34000</v>
      </c>
      <c r="X17154" s="78"/>
      <c r="Y17154" s="78">
        <v>48000</v>
      </c>
      <c r="Z17154" s="78">
        <v>2.13</v>
      </c>
    </row>
    <row r="17155" spans="1:26" x14ac:dyDescent="0.25">
      <c r="A17155" s="78">
        <v>215319042</v>
      </c>
      <c r="D17155" s="78" t="s">
        <v>3422</v>
      </c>
      <c r="E17155" s="78" t="s">
        <v>22</v>
      </c>
      <c r="J17155" s="78" t="s">
        <v>6204</v>
      </c>
      <c r="L17155" s="78" t="s">
        <v>6199</v>
      </c>
      <c r="V17155" s="78">
        <v>30000</v>
      </c>
      <c r="W17155" s="78">
        <v>24000</v>
      </c>
      <c r="X17155" s="78"/>
      <c r="Y17155" s="78">
        <v>24600</v>
      </c>
      <c r="Z17155" s="78">
        <v>1.94</v>
      </c>
    </row>
    <row r="17156" spans="1:26" x14ac:dyDescent="0.25">
      <c r="A17156" s="78">
        <v>215319098</v>
      </c>
      <c r="D17156" s="78" t="s">
        <v>3422</v>
      </c>
      <c r="E17156" s="78" t="s">
        <v>24</v>
      </c>
      <c r="J17156" s="78" t="s">
        <v>6204</v>
      </c>
      <c r="L17156" s="78" t="s">
        <v>6199</v>
      </c>
      <c r="V17156" s="78">
        <v>30000</v>
      </c>
      <c r="W17156" s="78">
        <v>24000</v>
      </c>
      <c r="X17156" s="78"/>
      <c r="Y17156" s="78">
        <v>24600</v>
      </c>
      <c r="Z17156" s="78">
        <v>1.94</v>
      </c>
    </row>
    <row r="17157" spans="1:26" x14ac:dyDescent="0.25">
      <c r="A17157" s="78">
        <v>215319070</v>
      </c>
      <c r="D17157" s="78" t="s">
        <v>3422</v>
      </c>
      <c r="E17157" s="78" t="s">
        <v>15</v>
      </c>
      <c r="J17157" s="78" t="s">
        <v>6204</v>
      </c>
      <c r="L17157" s="78" t="s">
        <v>6199</v>
      </c>
      <c r="V17157" s="78">
        <v>30000</v>
      </c>
      <c r="W17157" s="78">
        <v>24000</v>
      </c>
      <c r="X17157" s="78"/>
      <c r="Y17157" s="78">
        <v>24600</v>
      </c>
      <c r="Z17157" s="78">
        <v>1.94</v>
      </c>
    </row>
    <row r="17158" spans="1:26" x14ac:dyDescent="0.25">
      <c r="A17158" s="78">
        <v>215318930</v>
      </c>
      <c r="D17158" s="78" t="s">
        <v>3422</v>
      </c>
      <c r="E17158" s="78" t="s">
        <v>20</v>
      </c>
      <c r="J17158" s="78" t="s">
        <v>6204</v>
      </c>
      <c r="L17158" s="78" t="s">
        <v>6199</v>
      </c>
      <c r="V17158" s="78">
        <v>30000</v>
      </c>
      <c r="W17158" s="78">
        <v>24000</v>
      </c>
      <c r="X17158" s="78"/>
      <c r="Y17158" s="78">
        <v>24600</v>
      </c>
      <c r="Z17158" s="78">
        <v>1.94</v>
      </c>
    </row>
    <row r="17159" spans="1:26" x14ac:dyDescent="0.25">
      <c r="A17159" s="78">
        <v>215318902</v>
      </c>
      <c r="D17159" s="78" t="s">
        <v>3422</v>
      </c>
      <c r="E17159" s="78" t="s">
        <v>16</v>
      </c>
      <c r="J17159" s="78" t="s">
        <v>6204</v>
      </c>
      <c r="L17159" s="78" t="s">
        <v>6199</v>
      </c>
      <c r="V17159" s="78">
        <v>30000</v>
      </c>
      <c r="W17159" s="78">
        <v>24000</v>
      </c>
      <c r="X17159" s="78"/>
      <c r="Y17159" s="78">
        <v>24600</v>
      </c>
      <c r="Z17159" s="78">
        <v>1.94</v>
      </c>
    </row>
    <row r="17160" spans="1:26" x14ac:dyDescent="0.25">
      <c r="A17160" s="78">
        <v>215318874</v>
      </c>
      <c r="D17160" s="78" t="s">
        <v>3422</v>
      </c>
      <c r="E17160" s="78" t="s">
        <v>15</v>
      </c>
      <c r="J17160" s="78" t="s">
        <v>6859</v>
      </c>
      <c r="L17160" s="78" t="s">
        <v>6201</v>
      </c>
      <c r="V17160" s="78">
        <v>30000</v>
      </c>
      <c r="W17160" s="78">
        <v>24000</v>
      </c>
      <c r="X17160" s="78"/>
      <c r="Y17160" s="78">
        <v>24600</v>
      </c>
      <c r="Z17160" s="78">
        <v>1.94</v>
      </c>
    </row>
    <row r="17161" spans="1:26" x14ac:dyDescent="0.25">
      <c r="A17161" s="78">
        <v>215318958</v>
      </c>
      <c r="D17161" s="78" t="s">
        <v>3422</v>
      </c>
      <c r="E17161" s="78" t="s">
        <v>19</v>
      </c>
      <c r="J17161" s="78" t="s">
        <v>6204</v>
      </c>
      <c r="L17161" s="78" t="s">
        <v>6199</v>
      </c>
      <c r="V17161" s="78">
        <v>30000</v>
      </c>
      <c r="W17161" s="78">
        <v>24000</v>
      </c>
      <c r="X17161" s="78"/>
      <c r="Y17161" s="78">
        <v>24600</v>
      </c>
      <c r="Z17161" s="78">
        <v>1.94</v>
      </c>
    </row>
    <row r="17162" spans="1:26" x14ac:dyDescent="0.25">
      <c r="A17162" s="78">
        <v>215319014</v>
      </c>
      <c r="D17162" s="78" t="s">
        <v>3422</v>
      </c>
      <c r="E17162" s="78" t="s">
        <v>23</v>
      </c>
      <c r="J17162" s="78" t="s">
        <v>6204</v>
      </c>
      <c r="L17162" s="78" t="s">
        <v>6199</v>
      </c>
      <c r="V17162" s="78">
        <v>30000</v>
      </c>
      <c r="W17162" s="78">
        <v>24000</v>
      </c>
      <c r="X17162" s="78"/>
      <c r="Y17162" s="78">
        <v>24600</v>
      </c>
      <c r="Z17162" s="78">
        <v>1.94</v>
      </c>
    </row>
    <row r="17163" spans="1:26" x14ac:dyDescent="0.25">
      <c r="A17163" s="78">
        <v>215318986</v>
      </c>
      <c r="D17163" s="78" t="s">
        <v>3422</v>
      </c>
      <c r="E17163" s="78" t="s">
        <v>21</v>
      </c>
      <c r="J17163" s="78" t="s">
        <v>6204</v>
      </c>
      <c r="L17163" s="78" t="s">
        <v>6199</v>
      </c>
      <c r="V17163" s="78">
        <v>30000</v>
      </c>
      <c r="W17163" s="78">
        <v>24000</v>
      </c>
      <c r="X17163" s="78"/>
      <c r="Y17163" s="78">
        <v>24600</v>
      </c>
      <c r="Z17163" s="78">
        <v>1.94</v>
      </c>
    </row>
    <row r="17164" spans="1:26" x14ac:dyDescent="0.25">
      <c r="A17164" s="78">
        <v>215318985</v>
      </c>
      <c r="D17164" s="78" t="s">
        <v>3422</v>
      </c>
      <c r="E17164" s="78" t="s">
        <v>21</v>
      </c>
      <c r="J17164" s="78" t="s">
        <v>6205</v>
      </c>
      <c r="L17164" s="78" t="s">
        <v>6206</v>
      </c>
      <c r="V17164" s="78">
        <v>18000</v>
      </c>
      <c r="W17164" s="78">
        <v>14700</v>
      </c>
      <c r="X17164" s="78"/>
      <c r="Y17164" s="78">
        <v>19000</v>
      </c>
      <c r="Z17164" s="78">
        <v>2.37</v>
      </c>
    </row>
    <row r="17165" spans="1:26" x14ac:dyDescent="0.25">
      <c r="A17165" s="78">
        <v>215319013</v>
      </c>
      <c r="D17165" s="78" t="s">
        <v>3422</v>
      </c>
      <c r="E17165" s="78" t="s">
        <v>23</v>
      </c>
      <c r="J17165" s="78" t="s">
        <v>6205</v>
      </c>
      <c r="L17165" s="78" t="s">
        <v>6206</v>
      </c>
      <c r="V17165" s="78">
        <v>18000</v>
      </c>
      <c r="W17165" s="78">
        <v>14700</v>
      </c>
      <c r="X17165" s="78"/>
      <c r="Y17165" s="78">
        <v>19000</v>
      </c>
      <c r="Z17165" s="78">
        <v>2.37</v>
      </c>
    </row>
    <row r="17166" spans="1:26" x14ac:dyDescent="0.25">
      <c r="A17166" s="78">
        <v>215318957</v>
      </c>
      <c r="D17166" s="78" t="s">
        <v>3422</v>
      </c>
      <c r="E17166" s="78" t="s">
        <v>19</v>
      </c>
      <c r="J17166" s="78" t="s">
        <v>6205</v>
      </c>
      <c r="L17166" s="78" t="s">
        <v>6206</v>
      </c>
      <c r="V17166" s="78">
        <v>18000</v>
      </c>
      <c r="W17166" s="78">
        <v>14700</v>
      </c>
      <c r="X17166" s="78"/>
      <c r="Y17166" s="78">
        <v>19000</v>
      </c>
      <c r="Z17166" s="78">
        <v>2.37</v>
      </c>
    </row>
    <row r="17167" spans="1:26" x14ac:dyDescent="0.25">
      <c r="A17167" s="78">
        <v>215318873</v>
      </c>
      <c r="D17167" s="78" t="s">
        <v>3422</v>
      </c>
      <c r="E17167" s="78" t="s">
        <v>15</v>
      </c>
      <c r="J17167" s="78" t="s">
        <v>6860</v>
      </c>
      <c r="L17167" s="78" t="s">
        <v>6861</v>
      </c>
      <c r="V17167" s="78">
        <v>18000</v>
      </c>
      <c r="W17167" s="78">
        <v>14700</v>
      </c>
      <c r="X17167" s="78"/>
      <c r="Y17167" s="78">
        <v>19000</v>
      </c>
      <c r="Z17167" s="78">
        <v>2.37</v>
      </c>
    </row>
    <row r="17168" spans="1:26" x14ac:dyDescent="0.25">
      <c r="A17168" s="78">
        <v>215318901</v>
      </c>
      <c r="D17168" s="78" t="s">
        <v>3422</v>
      </c>
      <c r="E17168" s="78" t="s">
        <v>16</v>
      </c>
      <c r="J17168" s="78" t="s">
        <v>6205</v>
      </c>
      <c r="L17168" s="78" t="s">
        <v>6206</v>
      </c>
      <c r="V17168" s="78">
        <v>18000</v>
      </c>
      <c r="W17168" s="78">
        <v>14700</v>
      </c>
      <c r="X17168" s="78"/>
      <c r="Y17168" s="78">
        <v>19000</v>
      </c>
      <c r="Z17168" s="78">
        <v>2.37</v>
      </c>
    </row>
    <row r="17169" spans="1:26" x14ac:dyDescent="0.25">
      <c r="A17169" s="78">
        <v>215318929</v>
      </c>
      <c r="D17169" s="78" t="s">
        <v>3422</v>
      </c>
      <c r="E17169" s="78" t="s">
        <v>20</v>
      </c>
      <c r="J17169" s="78" t="s">
        <v>6205</v>
      </c>
      <c r="L17169" s="78" t="s">
        <v>6206</v>
      </c>
      <c r="V17169" s="78">
        <v>18000</v>
      </c>
      <c r="W17169" s="78">
        <v>14700</v>
      </c>
      <c r="X17169" s="78"/>
      <c r="Y17169" s="78">
        <v>19000</v>
      </c>
      <c r="Z17169" s="78">
        <v>2.37</v>
      </c>
    </row>
    <row r="17170" spans="1:26" x14ac:dyDescent="0.25">
      <c r="A17170" s="78">
        <v>215319069</v>
      </c>
      <c r="D17170" s="78" t="s">
        <v>3422</v>
      </c>
      <c r="E17170" s="78" t="s">
        <v>15</v>
      </c>
      <c r="J17170" s="78" t="s">
        <v>6205</v>
      </c>
      <c r="L17170" s="78" t="s">
        <v>6206</v>
      </c>
      <c r="V17170" s="78">
        <v>18000</v>
      </c>
      <c r="W17170" s="78">
        <v>14700</v>
      </c>
      <c r="X17170" s="78"/>
      <c r="Y17170" s="78">
        <v>19000</v>
      </c>
      <c r="Z17170" s="78">
        <v>2.37</v>
      </c>
    </row>
    <row r="17171" spans="1:26" x14ac:dyDescent="0.25">
      <c r="A17171" s="78">
        <v>215319097</v>
      </c>
      <c r="D17171" s="78" t="s">
        <v>3422</v>
      </c>
      <c r="E17171" s="78" t="s">
        <v>24</v>
      </c>
      <c r="J17171" s="78" t="s">
        <v>6205</v>
      </c>
      <c r="L17171" s="78" t="s">
        <v>6206</v>
      </c>
      <c r="V17171" s="78">
        <v>18000</v>
      </c>
      <c r="W17171" s="78">
        <v>14700</v>
      </c>
      <c r="X17171" s="78"/>
      <c r="Y17171" s="78">
        <v>19000</v>
      </c>
      <c r="Z17171" s="78">
        <v>2.37</v>
      </c>
    </row>
    <row r="17172" spans="1:26" x14ac:dyDescent="0.25">
      <c r="A17172" s="78">
        <v>215319041</v>
      </c>
      <c r="D17172" s="78" t="s">
        <v>3422</v>
      </c>
      <c r="E17172" s="78" t="s">
        <v>22</v>
      </c>
      <c r="J17172" s="78" t="s">
        <v>6205</v>
      </c>
      <c r="L17172" s="78" t="s">
        <v>6206</v>
      </c>
      <c r="V17172" s="78">
        <v>18000</v>
      </c>
      <c r="W17172" s="78">
        <v>14700</v>
      </c>
      <c r="X17172" s="78"/>
      <c r="Y17172" s="78">
        <v>19000</v>
      </c>
      <c r="Z17172" s="78">
        <v>2.37</v>
      </c>
    </row>
    <row r="17173" spans="1:26" x14ac:dyDescent="0.25">
      <c r="A17173" s="78">
        <v>215318995</v>
      </c>
      <c r="D17173" s="78" t="s">
        <v>3422</v>
      </c>
      <c r="E17173" s="78" t="s">
        <v>21</v>
      </c>
      <c r="J17173" s="78" t="s">
        <v>6207</v>
      </c>
      <c r="L17173" s="78" t="s">
        <v>6208</v>
      </c>
      <c r="V17173" s="78">
        <v>54000</v>
      </c>
      <c r="W17173" s="78">
        <v>41000</v>
      </c>
      <c r="X17173" s="78"/>
      <c r="Y17173" s="78">
        <v>51500</v>
      </c>
      <c r="Z17173" s="78">
        <v>2.2000000000000002</v>
      </c>
    </row>
    <row r="17174" spans="1:26" x14ac:dyDescent="0.25">
      <c r="A17174" s="78">
        <v>215319023</v>
      </c>
      <c r="D17174" s="78" t="s">
        <v>3422</v>
      </c>
      <c r="E17174" s="78" t="s">
        <v>23</v>
      </c>
      <c r="J17174" s="78" t="s">
        <v>6207</v>
      </c>
      <c r="L17174" s="78" t="s">
        <v>6208</v>
      </c>
      <c r="V17174" s="78">
        <v>54000</v>
      </c>
      <c r="W17174" s="78">
        <v>41000</v>
      </c>
      <c r="X17174" s="78"/>
      <c r="Y17174" s="78">
        <v>51500</v>
      </c>
      <c r="Z17174" s="78">
        <v>2.2000000000000002</v>
      </c>
    </row>
    <row r="17175" spans="1:26" x14ac:dyDescent="0.25">
      <c r="A17175" s="78">
        <v>215319051</v>
      </c>
      <c r="D17175" s="78" t="s">
        <v>3422</v>
      </c>
      <c r="E17175" s="78" t="s">
        <v>22</v>
      </c>
      <c r="J17175" s="78" t="s">
        <v>6207</v>
      </c>
      <c r="L17175" s="78" t="s">
        <v>6208</v>
      </c>
      <c r="V17175" s="78">
        <v>54000</v>
      </c>
      <c r="W17175" s="78">
        <v>41000</v>
      </c>
      <c r="X17175" s="78"/>
      <c r="Y17175" s="78">
        <v>51500</v>
      </c>
      <c r="Z17175" s="78">
        <v>2.2000000000000002</v>
      </c>
    </row>
    <row r="17176" spans="1:26" x14ac:dyDescent="0.25">
      <c r="A17176" s="78">
        <v>215319079</v>
      </c>
      <c r="D17176" s="78" t="s">
        <v>3422</v>
      </c>
      <c r="E17176" s="78" t="s">
        <v>15</v>
      </c>
      <c r="J17176" s="78" t="s">
        <v>6207</v>
      </c>
      <c r="L17176" s="78" t="s">
        <v>6208</v>
      </c>
      <c r="V17176" s="78">
        <v>54000</v>
      </c>
      <c r="W17176" s="78">
        <v>41000</v>
      </c>
      <c r="X17176" s="78"/>
      <c r="Y17176" s="78">
        <v>51500</v>
      </c>
      <c r="Z17176" s="78">
        <v>2.2000000000000002</v>
      </c>
    </row>
    <row r="17177" spans="1:26" x14ac:dyDescent="0.25">
      <c r="A17177" s="78">
        <v>215318855</v>
      </c>
      <c r="D17177" s="78" t="s">
        <v>3422</v>
      </c>
      <c r="E17177" s="78" t="s">
        <v>14</v>
      </c>
      <c r="J17177" s="78" t="s">
        <v>6461</v>
      </c>
      <c r="L17177" s="78" t="s">
        <v>6862</v>
      </c>
      <c r="V17177" s="78">
        <v>54000</v>
      </c>
      <c r="W17177" s="78">
        <v>41000</v>
      </c>
      <c r="X17177" s="78"/>
      <c r="Y17177" s="78">
        <v>51500</v>
      </c>
      <c r="Z17177" s="78">
        <v>2.2000000000000002</v>
      </c>
    </row>
    <row r="17178" spans="1:26" x14ac:dyDescent="0.25">
      <c r="A17178" s="78">
        <v>215318883</v>
      </c>
      <c r="D17178" s="78" t="s">
        <v>3422</v>
      </c>
      <c r="E17178" s="78" t="s">
        <v>15</v>
      </c>
      <c r="J17178" s="78" t="s">
        <v>6461</v>
      </c>
      <c r="L17178" s="78" t="s">
        <v>6862</v>
      </c>
      <c r="V17178" s="78">
        <v>54000</v>
      </c>
      <c r="W17178" s="78">
        <v>41000</v>
      </c>
      <c r="X17178" s="78"/>
      <c r="Y17178" s="78">
        <v>51500</v>
      </c>
      <c r="Z17178" s="78">
        <v>2.2000000000000002</v>
      </c>
    </row>
    <row r="17179" spans="1:26" x14ac:dyDescent="0.25">
      <c r="A17179" s="78">
        <v>215318911</v>
      </c>
      <c r="D17179" s="78" t="s">
        <v>3422</v>
      </c>
      <c r="E17179" s="78" t="s">
        <v>16</v>
      </c>
      <c r="J17179" s="78" t="s">
        <v>6207</v>
      </c>
      <c r="L17179" s="78" t="s">
        <v>6208</v>
      </c>
      <c r="V17179" s="78">
        <v>54000</v>
      </c>
      <c r="W17179" s="78">
        <v>41000</v>
      </c>
      <c r="X17179" s="78"/>
      <c r="Y17179" s="78">
        <v>51500</v>
      </c>
      <c r="Z17179" s="78">
        <v>2.2000000000000002</v>
      </c>
    </row>
    <row r="17180" spans="1:26" x14ac:dyDescent="0.25">
      <c r="A17180" s="78">
        <v>215318939</v>
      </c>
      <c r="D17180" s="78" t="s">
        <v>3422</v>
      </c>
      <c r="E17180" s="78" t="s">
        <v>20</v>
      </c>
      <c r="J17180" s="78" t="s">
        <v>6207</v>
      </c>
      <c r="L17180" s="78" t="s">
        <v>6208</v>
      </c>
      <c r="V17180" s="78">
        <v>54000</v>
      </c>
      <c r="W17180" s="78">
        <v>41000</v>
      </c>
      <c r="X17180" s="78"/>
      <c r="Y17180" s="78">
        <v>51500</v>
      </c>
      <c r="Z17180" s="78">
        <v>2.2000000000000002</v>
      </c>
    </row>
    <row r="17181" spans="1:26" x14ac:dyDescent="0.25">
      <c r="A17181" s="78">
        <v>215318967</v>
      </c>
      <c r="D17181" s="78" t="s">
        <v>3422</v>
      </c>
      <c r="E17181" s="78" t="s">
        <v>19</v>
      </c>
      <c r="J17181" s="78" t="s">
        <v>6207</v>
      </c>
      <c r="L17181" s="78" t="s">
        <v>6208</v>
      </c>
      <c r="V17181" s="78">
        <v>54000</v>
      </c>
      <c r="W17181" s="78">
        <v>41000</v>
      </c>
      <c r="X17181" s="78"/>
      <c r="Y17181" s="78">
        <v>51500</v>
      </c>
      <c r="Z17181" s="78">
        <v>2.2000000000000002</v>
      </c>
    </row>
    <row r="17182" spans="1:26" x14ac:dyDescent="0.25">
      <c r="A17182" s="78">
        <v>215318965</v>
      </c>
      <c r="D17182" s="78" t="s">
        <v>3422</v>
      </c>
      <c r="E17182" s="78" t="s">
        <v>19</v>
      </c>
      <c r="J17182" s="78" t="s">
        <v>6209</v>
      </c>
      <c r="L17182" s="78" t="s">
        <v>6210</v>
      </c>
      <c r="V17182" s="78">
        <v>36000</v>
      </c>
      <c r="W17182" s="78">
        <v>28000</v>
      </c>
      <c r="X17182" s="78"/>
      <c r="Y17182" s="78">
        <v>38000</v>
      </c>
      <c r="Z17182" s="78">
        <v>2.11</v>
      </c>
    </row>
    <row r="17183" spans="1:26" x14ac:dyDescent="0.25">
      <c r="A17183" s="78">
        <v>215318937</v>
      </c>
      <c r="D17183" s="78" t="s">
        <v>3422</v>
      </c>
      <c r="E17183" s="78" t="s">
        <v>20</v>
      </c>
      <c r="J17183" s="78" t="s">
        <v>6209</v>
      </c>
      <c r="L17183" s="78" t="s">
        <v>6210</v>
      </c>
      <c r="V17183" s="78">
        <v>36000</v>
      </c>
      <c r="W17183" s="78">
        <v>28000</v>
      </c>
      <c r="X17183" s="78"/>
      <c r="Y17183" s="78">
        <v>38000</v>
      </c>
      <c r="Z17183" s="78">
        <v>2.11</v>
      </c>
    </row>
    <row r="17184" spans="1:26" x14ac:dyDescent="0.25">
      <c r="A17184" s="78">
        <v>215318881</v>
      </c>
      <c r="D17184" s="78" t="s">
        <v>3422</v>
      </c>
      <c r="E17184" s="78" t="s">
        <v>15</v>
      </c>
      <c r="J17184" s="78" t="s">
        <v>6463</v>
      </c>
      <c r="L17184" s="78" t="s">
        <v>6863</v>
      </c>
      <c r="V17184" s="78">
        <v>36000</v>
      </c>
      <c r="W17184" s="78">
        <v>28000</v>
      </c>
      <c r="X17184" s="78"/>
      <c r="Y17184" s="78">
        <v>38000</v>
      </c>
      <c r="Z17184" s="78">
        <v>2.11</v>
      </c>
    </row>
    <row r="17185" spans="1:26" x14ac:dyDescent="0.25">
      <c r="A17185" s="78">
        <v>215318909</v>
      </c>
      <c r="D17185" s="78" t="s">
        <v>3422</v>
      </c>
      <c r="E17185" s="78" t="s">
        <v>16</v>
      </c>
      <c r="J17185" s="78" t="s">
        <v>6209</v>
      </c>
      <c r="L17185" s="78" t="s">
        <v>6210</v>
      </c>
      <c r="V17185" s="78">
        <v>36000</v>
      </c>
      <c r="W17185" s="78">
        <v>28000</v>
      </c>
      <c r="X17185" s="78"/>
      <c r="Y17185" s="78">
        <v>38000</v>
      </c>
      <c r="Z17185" s="78">
        <v>2.11</v>
      </c>
    </row>
    <row r="17186" spans="1:26" x14ac:dyDescent="0.25">
      <c r="A17186" s="78">
        <v>215319077</v>
      </c>
      <c r="D17186" s="78" t="s">
        <v>3422</v>
      </c>
      <c r="E17186" s="78" t="s">
        <v>15</v>
      </c>
      <c r="J17186" s="78" t="s">
        <v>6209</v>
      </c>
      <c r="L17186" s="78" t="s">
        <v>6210</v>
      </c>
      <c r="V17186" s="78">
        <v>36000</v>
      </c>
      <c r="W17186" s="78">
        <v>28000</v>
      </c>
      <c r="X17186" s="78"/>
      <c r="Y17186" s="78">
        <v>38000</v>
      </c>
      <c r="Z17186" s="78">
        <v>2.11</v>
      </c>
    </row>
    <row r="17187" spans="1:26" x14ac:dyDescent="0.25">
      <c r="A17187" s="78">
        <v>215318993</v>
      </c>
      <c r="D17187" s="78" t="s">
        <v>3422</v>
      </c>
      <c r="E17187" s="78" t="s">
        <v>21</v>
      </c>
      <c r="J17187" s="78" t="s">
        <v>6209</v>
      </c>
      <c r="L17187" s="78" t="s">
        <v>6210</v>
      </c>
      <c r="V17187" s="78">
        <v>36000</v>
      </c>
      <c r="W17187" s="78">
        <v>28000</v>
      </c>
      <c r="X17187" s="78"/>
      <c r="Y17187" s="78">
        <v>38000</v>
      </c>
      <c r="Z17187" s="78">
        <v>2.11</v>
      </c>
    </row>
    <row r="17188" spans="1:26" x14ac:dyDescent="0.25">
      <c r="A17188" s="78">
        <v>215319021</v>
      </c>
      <c r="D17188" s="78" t="s">
        <v>3422</v>
      </c>
      <c r="E17188" s="78" t="s">
        <v>23</v>
      </c>
      <c r="J17188" s="78" t="s">
        <v>6209</v>
      </c>
      <c r="L17188" s="78" t="s">
        <v>6210</v>
      </c>
      <c r="V17188" s="78">
        <v>36000</v>
      </c>
      <c r="W17188" s="78">
        <v>28000</v>
      </c>
      <c r="X17188" s="78"/>
      <c r="Y17188" s="78">
        <v>38000</v>
      </c>
      <c r="Z17188" s="78">
        <v>2.11</v>
      </c>
    </row>
    <row r="17189" spans="1:26" x14ac:dyDescent="0.25">
      <c r="A17189" s="78">
        <v>215319049</v>
      </c>
      <c r="D17189" s="78" t="s">
        <v>3422</v>
      </c>
      <c r="E17189" s="78" t="s">
        <v>22</v>
      </c>
      <c r="J17189" s="78" t="s">
        <v>6209</v>
      </c>
      <c r="L17189" s="78" t="s">
        <v>6210</v>
      </c>
      <c r="V17189" s="78">
        <v>36000</v>
      </c>
      <c r="W17189" s="78">
        <v>28000</v>
      </c>
      <c r="X17189" s="78"/>
      <c r="Y17189" s="78">
        <v>38000</v>
      </c>
      <c r="Z17189" s="78">
        <v>2.11</v>
      </c>
    </row>
    <row r="17190" spans="1:26" x14ac:dyDescent="0.25">
      <c r="A17190" s="78">
        <v>215319040</v>
      </c>
      <c r="D17190" s="78" t="s">
        <v>3422</v>
      </c>
      <c r="E17190" s="78" t="s">
        <v>22</v>
      </c>
      <c r="J17190" s="78" t="s">
        <v>6211</v>
      </c>
      <c r="L17190" s="78" t="s">
        <v>6212</v>
      </c>
      <c r="V17190" s="78">
        <v>54000</v>
      </c>
      <c r="W17190" s="78">
        <v>33000</v>
      </c>
      <c r="X17190" s="78"/>
      <c r="Y17190" s="78">
        <v>35800</v>
      </c>
      <c r="Z17190" s="78">
        <v>1.96</v>
      </c>
    </row>
    <row r="17191" spans="1:26" x14ac:dyDescent="0.25">
      <c r="A17191" s="78">
        <v>215319096</v>
      </c>
      <c r="D17191" s="78" t="s">
        <v>3422</v>
      </c>
      <c r="E17191" s="78" t="s">
        <v>24</v>
      </c>
      <c r="J17191" s="78" t="s">
        <v>6211</v>
      </c>
      <c r="L17191" s="78" t="s">
        <v>6212</v>
      </c>
      <c r="V17191" s="78">
        <v>54000</v>
      </c>
      <c r="W17191" s="78">
        <v>33000</v>
      </c>
      <c r="X17191" s="78"/>
      <c r="Y17191" s="78">
        <v>35800</v>
      </c>
      <c r="Z17191" s="78">
        <v>1.96</v>
      </c>
    </row>
    <row r="17192" spans="1:26" x14ac:dyDescent="0.25">
      <c r="A17192" s="78">
        <v>215319068</v>
      </c>
      <c r="D17192" s="78" t="s">
        <v>3422</v>
      </c>
      <c r="E17192" s="78" t="s">
        <v>15</v>
      </c>
      <c r="J17192" s="78" t="s">
        <v>6211</v>
      </c>
      <c r="L17192" s="78" t="s">
        <v>6212</v>
      </c>
      <c r="V17192" s="78">
        <v>54000</v>
      </c>
      <c r="W17192" s="78">
        <v>33000</v>
      </c>
      <c r="X17192" s="78"/>
      <c r="Y17192" s="78">
        <v>35800</v>
      </c>
      <c r="Z17192" s="78">
        <v>1.96</v>
      </c>
    </row>
    <row r="17193" spans="1:26" x14ac:dyDescent="0.25">
      <c r="A17193" s="78">
        <v>215318928</v>
      </c>
      <c r="D17193" s="78" t="s">
        <v>3422</v>
      </c>
      <c r="E17193" s="78" t="s">
        <v>20</v>
      </c>
      <c r="J17193" s="78" t="s">
        <v>6211</v>
      </c>
      <c r="L17193" s="78" t="s">
        <v>6212</v>
      </c>
      <c r="V17193" s="78">
        <v>54000</v>
      </c>
      <c r="W17193" s="78">
        <v>33000</v>
      </c>
      <c r="X17193" s="78"/>
      <c r="Y17193" s="78">
        <v>35800</v>
      </c>
      <c r="Z17193" s="78">
        <v>1.96</v>
      </c>
    </row>
    <row r="17194" spans="1:26" x14ac:dyDescent="0.25">
      <c r="A17194" s="78">
        <v>215318900</v>
      </c>
      <c r="D17194" s="78" t="s">
        <v>3422</v>
      </c>
      <c r="E17194" s="78" t="s">
        <v>16</v>
      </c>
      <c r="J17194" s="78" t="s">
        <v>6211</v>
      </c>
      <c r="L17194" s="78" t="s">
        <v>6212</v>
      </c>
      <c r="V17194" s="78">
        <v>54000</v>
      </c>
      <c r="W17194" s="78">
        <v>33000</v>
      </c>
      <c r="X17194" s="78"/>
      <c r="Y17194" s="78">
        <v>35800</v>
      </c>
      <c r="Z17194" s="78">
        <v>1.96</v>
      </c>
    </row>
    <row r="17195" spans="1:26" x14ac:dyDescent="0.25">
      <c r="A17195" s="78">
        <v>215318872</v>
      </c>
      <c r="D17195" s="78" t="s">
        <v>3422</v>
      </c>
      <c r="E17195" s="78" t="s">
        <v>15</v>
      </c>
      <c r="J17195" s="78" t="s">
        <v>6864</v>
      </c>
      <c r="L17195" s="78" t="s">
        <v>6865</v>
      </c>
      <c r="V17195" s="78">
        <v>54000</v>
      </c>
      <c r="W17195" s="78">
        <v>33000</v>
      </c>
      <c r="X17195" s="78"/>
      <c r="Y17195" s="78">
        <v>35800</v>
      </c>
      <c r="Z17195" s="78">
        <v>1.96</v>
      </c>
    </row>
    <row r="17196" spans="1:26" x14ac:dyDescent="0.25">
      <c r="A17196" s="78">
        <v>215318956</v>
      </c>
      <c r="D17196" s="78" t="s">
        <v>3422</v>
      </c>
      <c r="E17196" s="78" t="s">
        <v>19</v>
      </c>
      <c r="J17196" s="78" t="s">
        <v>6211</v>
      </c>
      <c r="L17196" s="78" t="s">
        <v>6212</v>
      </c>
      <c r="V17196" s="78">
        <v>54000</v>
      </c>
      <c r="W17196" s="78">
        <v>33000</v>
      </c>
      <c r="X17196" s="78"/>
      <c r="Y17196" s="78">
        <v>35800</v>
      </c>
      <c r="Z17196" s="78">
        <v>1.96</v>
      </c>
    </row>
    <row r="17197" spans="1:26" x14ac:dyDescent="0.25">
      <c r="A17197" s="78">
        <v>215319012</v>
      </c>
      <c r="D17197" s="78" t="s">
        <v>3422</v>
      </c>
      <c r="E17197" s="78" t="s">
        <v>23</v>
      </c>
      <c r="J17197" s="78" t="s">
        <v>6211</v>
      </c>
      <c r="L17197" s="78" t="s">
        <v>6212</v>
      </c>
      <c r="V17197" s="78">
        <v>54000</v>
      </c>
      <c r="W17197" s="78">
        <v>33000</v>
      </c>
      <c r="X17197" s="78"/>
      <c r="Y17197" s="78">
        <v>35800</v>
      </c>
      <c r="Z17197" s="78">
        <v>1.96</v>
      </c>
    </row>
    <row r="17198" spans="1:26" x14ac:dyDescent="0.25">
      <c r="A17198" s="78">
        <v>215318984</v>
      </c>
      <c r="D17198" s="78" t="s">
        <v>3422</v>
      </c>
      <c r="E17198" s="78" t="s">
        <v>21</v>
      </c>
      <c r="J17198" s="78" t="s">
        <v>6211</v>
      </c>
      <c r="L17198" s="78" t="s">
        <v>6212</v>
      </c>
      <c r="V17198" s="78">
        <v>54000</v>
      </c>
      <c r="W17198" s="78">
        <v>33000</v>
      </c>
      <c r="X17198" s="78"/>
      <c r="Y17198" s="78">
        <v>35800</v>
      </c>
      <c r="Z17198" s="78">
        <v>1.96</v>
      </c>
    </row>
    <row r="17199" spans="1:26" x14ac:dyDescent="0.25">
      <c r="A17199" s="78">
        <v>215318983</v>
      </c>
      <c r="D17199" s="78" t="s">
        <v>3422</v>
      </c>
      <c r="E17199" s="78" t="s">
        <v>21</v>
      </c>
      <c r="J17199" s="78" t="s">
        <v>6213</v>
      </c>
      <c r="L17199" s="78" t="s">
        <v>6214</v>
      </c>
      <c r="V17199" s="78">
        <v>48000</v>
      </c>
      <c r="W17199" s="78">
        <v>32400</v>
      </c>
      <c r="X17199" s="78"/>
      <c r="Y17199" s="78">
        <v>35400</v>
      </c>
      <c r="Z17199" s="78">
        <v>2</v>
      </c>
    </row>
    <row r="17200" spans="1:26" x14ac:dyDescent="0.25">
      <c r="A17200" s="78">
        <v>215319011</v>
      </c>
      <c r="D17200" s="78" t="s">
        <v>3422</v>
      </c>
      <c r="E17200" s="78" t="s">
        <v>23</v>
      </c>
      <c r="J17200" s="78" t="s">
        <v>6213</v>
      </c>
      <c r="L17200" s="78" t="s">
        <v>6214</v>
      </c>
      <c r="V17200" s="78">
        <v>48000</v>
      </c>
      <c r="W17200" s="78">
        <v>32400</v>
      </c>
      <c r="X17200" s="78"/>
      <c r="Y17200" s="78">
        <v>35400</v>
      </c>
      <c r="Z17200" s="78">
        <v>2</v>
      </c>
    </row>
    <row r="17201" spans="1:26" x14ac:dyDescent="0.25">
      <c r="A17201" s="78">
        <v>215318955</v>
      </c>
      <c r="D17201" s="78" t="s">
        <v>3422</v>
      </c>
      <c r="E17201" s="78" t="s">
        <v>19</v>
      </c>
      <c r="J17201" s="78" t="s">
        <v>6213</v>
      </c>
      <c r="L17201" s="78" t="s">
        <v>6214</v>
      </c>
      <c r="V17201" s="78">
        <v>48000</v>
      </c>
      <c r="W17201" s="78">
        <v>32400</v>
      </c>
      <c r="X17201" s="78"/>
      <c r="Y17201" s="78">
        <v>35400</v>
      </c>
      <c r="Z17201" s="78">
        <v>2</v>
      </c>
    </row>
    <row r="17202" spans="1:26" x14ac:dyDescent="0.25">
      <c r="A17202" s="78">
        <v>215318871</v>
      </c>
      <c r="D17202" s="78" t="s">
        <v>3422</v>
      </c>
      <c r="E17202" s="78" t="s">
        <v>15</v>
      </c>
      <c r="J17202" s="78" t="s">
        <v>6866</v>
      </c>
      <c r="L17202" s="78" t="s">
        <v>6867</v>
      </c>
      <c r="V17202" s="78">
        <v>48000</v>
      </c>
      <c r="W17202" s="78">
        <v>32400</v>
      </c>
      <c r="X17202" s="78"/>
      <c r="Y17202" s="78">
        <v>35400</v>
      </c>
      <c r="Z17202" s="78">
        <v>2</v>
      </c>
    </row>
    <row r="17203" spans="1:26" x14ac:dyDescent="0.25">
      <c r="A17203" s="78">
        <v>215318899</v>
      </c>
      <c r="D17203" s="78" t="s">
        <v>3422</v>
      </c>
      <c r="E17203" s="78" t="s">
        <v>16</v>
      </c>
      <c r="J17203" s="78" t="s">
        <v>6213</v>
      </c>
      <c r="L17203" s="78" t="s">
        <v>6214</v>
      </c>
      <c r="V17203" s="78">
        <v>48000</v>
      </c>
      <c r="W17203" s="78">
        <v>32400</v>
      </c>
      <c r="X17203" s="78"/>
      <c r="Y17203" s="78">
        <v>35400</v>
      </c>
      <c r="Z17203" s="78">
        <v>2</v>
      </c>
    </row>
    <row r="17204" spans="1:26" x14ac:dyDescent="0.25">
      <c r="A17204" s="78">
        <v>215318927</v>
      </c>
      <c r="D17204" s="78" t="s">
        <v>3422</v>
      </c>
      <c r="E17204" s="78" t="s">
        <v>20</v>
      </c>
      <c r="J17204" s="78" t="s">
        <v>6213</v>
      </c>
      <c r="L17204" s="78" t="s">
        <v>6214</v>
      </c>
      <c r="V17204" s="78">
        <v>48000</v>
      </c>
      <c r="W17204" s="78">
        <v>32400</v>
      </c>
      <c r="X17204" s="78"/>
      <c r="Y17204" s="78">
        <v>35400</v>
      </c>
      <c r="Z17204" s="78">
        <v>2</v>
      </c>
    </row>
    <row r="17205" spans="1:26" x14ac:dyDescent="0.25">
      <c r="A17205" s="78">
        <v>215319067</v>
      </c>
      <c r="D17205" s="78" t="s">
        <v>3422</v>
      </c>
      <c r="E17205" s="78" t="s">
        <v>15</v>
      </c>
      <c r="J17205" s="78" t="s">
        <v>6213</v>
      </c>
      <c r="L17205" s="78" t="s">
        <v>6214</v>
      </c>
      <c r="V17205" s="78">
        <v>48000</v>
      </c>
      <c r="W17205" s="78">
        <v>32400</v>
      </c>
      <c r="X17205" s="78"/>
      <c r="Y17205" s="78">
        <v>35400</v>
      </c>
      <c r="Z17205" s="78">
        <v>2</v>
      </c>
    </row>
    <row r="17206" spans="1:26" x14ac:dyDescent="0.25">
      <c r="A17206" s="78">
        <v>215319095</v>
      </c>
      <c r="D17206" s="78" t="s">
        <v>3422</v>
      </c>
      <c r="E17206" s="78" t="s">
        <v>24</v>
      </c>
      <c r="J17206" s="78" t="s">
        <v>6213</v>
      </c>
      <c r="L17206" s="78" t="s">
        <v>6214</v>
      </c>
      <c r="V17206" s="78">
        <v>48000</v>
      </c>
      <c r="W17206" s="78">
        <v>32400</v>
      </c>
      <c r="X17206" s="78"/>
      <c r="Y17206" s="78">
        <v>35400</v>
      </c>
      <c r="Z17206" s="78">
        <v>2</v>
      </c>
    </row>
    <row r="17207" spans="1:26" x14ac:dyDescent="0.25">
      <c r="A17207" s="78">
        <v>215319039</v>
      </c>
      <c r="D17207" s="78" t="s">
        <v>3422</v>
      </c>
      <c r="E17207" s="78" t="s">
        <v>22</v>
      </c>
      <c r="J17207" s="78" t="s">
        <v>6213</v>
      </c>
      <c r="L17207" s="78" t="s">
        <v>6214</v>
      </c>
      <c r="V17207" s="78">
        <v>48000</v>
      </c>
      <c r="W17207" s="78">
        <v>32400</v>
      </c>
      <c r="X17207" s="78"/>
      <c r="Y17207" s="78">
        <v>35400</v>
      </c>
      <c r="Z17207" s="78">
        <v>2</v>
      </c>
    </row>
    <row r="17208" spans="1:26" x14ac:dyDescent="0.25">
      <c r="A17208" s="78">
        <v>215319038</v>
      </c>
      <c r="D17208" s="78" t="s">
        <v>3422</v>
      </c>
      <c r="E17208" s="78" t="s">
        <v>22</v>
      </c>
      <c r="J17208" s="78" t="s">
        <v>6215</v>
      </c>
      <c r="L17208" s="78" t="s">
        <v>6216</v>
      </c>
      <c r="V17208" s="78">
        <v>36000</v>
      </c>
      <c r="W17208" s="78">
        <v>25600</v>
      </c>
      <c r="X17208" s="78"/>
      <c r="Y17208" s="78">
        <v>26200</v>
      </c>
      <c r="Z17208" s="78">
        <v>2.19</v>
      </c>
    </row>
    <row r="17209" spans="1:26" x14ac:dyDescent="0.25">
      <c r="A17209" s="78">
        <v>215319094</v>
      </c>
      <c r="D17209" s="78" t="s">
        <v>3422</v>
      </c>
      <c r="E17209" s="78" t="s">
        <v>24</v>
      </c>
      <c r="J17209" s="78" t="s">
        <v>6215</v>
      </c>
      <c r="L17209" s="78" t="s">
        <v>6216</v>
      </c>
      <c r="V17209" s="78">
        <v>36000</v>
      </c>
      <c r="W17209" s="78">
        <v>25600</v>
      </c>
      <c r="X17209" s="78"/>
      <c r="Y17209" s="78">
        <v>26200</v>
      </c>
      <c r="Z17209" s="78">
        <v>2.19</v>
      </c>
    </row>
    <row r="17210" spans="1:26" x14ac:dyDescent="0.25">
      <c r="A17210" s="78">
        <v>215319066</v>
      </c>
      <c r="D17210" s="78" t="s">
        <v>3422</v>
      </c>
      <c r="E17210" s="78" t="s">
        <v>15</v>
      </c>
      <c r="J17210" s="78" t="s">
        <v>6215</v>
      </c>
      <c r="L17210" s="78" t="s">
        <v>6216</v>
      </c>
      <c r="V17210" s="78">
        <v>36000</v>
      </c>
      <c r="W17210" s="78">
        <v>25600</v>
      </c>
      <c r="X17210" s="78"/>
      <c r="Y17210" s="78">
        <v>26200</v>
      </c>
      <c r="Z17210" s="78">
        <v>2.19</v>
      </c>
    </row>
    <row r="17211" spans="1:26" x14ac:dyDescent="0.25">
      <c r="A17211" s="78">
        <v>215318926</v>
      </c>
      <c r="D17211" s="78" t="s">
        <v>3422</v>
      </c>
      <c r="E17211" s="78" t="s">
        <v>20</v>
      </c>
      <c r="J17211" s="78" t="s">
        <v>6215</v>
      </c>
      <c r="L17211" s="78" t="s">
        <v>6216</v>
      </c>
      <c r="V17211" s="78">
        <v>36000</v>
      </c>
      <c r="W17211" s="78">
        <v>25600</v>
      </c>
      <c r="X17211" s="78"/>
      <c r="Y17211" s="78">
        <v>26200</v>
      </c>
      <c r="Z17211" s="78">
        <v>2.19</v>
      </c>
    </row>
    <row r="17212" spans="1:26" x14ac:dyDescent="0.25">
      <c r="A17212" s="78">
        <v>215318898</v>
      </c>
      <c r="D17212" s="78" t="s">
        <v>3422</v>
      </c>
      <c r="E17212" s="78" t="s">
        <v>16</v>
      </c>
      <c r="J17212" s="78" t="s">
        <v>6215</v>
      </c>
      <c r="L17212" s="78" t="s">
        <v>6216</v>
      </c>
      <c r="V17212" s="78">
        <v>36000</v>
      </c>
      <c r="W17212" s="78">
        <v>25600</v>
      </c>
      <c r="X17212" s="78"/>
      <c r="Y17212" s="78">
        <v>26200</v>
      </c>
      <c r="Z17212" s="78">
        <v>2.19</v>
      </c>
    </row>
    <row r="17213" spans="1:26" x14ac:dyDescent="0.25">
      <c r="A17213" s="78">
        <v>215318870</v>
      </c>
      <c r="D17213" s="78" t="s">
        <v>3422</v>
      </c>
      <c r="E17213" s="78" t="s">
        <v>15</v>
      </c>
      <c r="J17213" s="78" t="s">
        <v>6868</v>
      </c>
      <c r="L17213" s="78" t="s">
        <v>6869</v>
      </c>
      <c r="V17213" s="78">
        <v>36000</v>
      </c>
      <c r="W17213" s="78">
        <v>25600</v>
      </c>
      <c r="X17213" s="78"/>
      <c r="Y17213" s="78">
        <v>26200</v>
      </c>
      <c r="Z17213" s="78">
        <v>2.19</v>
      </c>
    </row>
    <row r="17214" spans="1:26" x14ac:dyDescent="0.25">
      <c r="A17214" s="78">
        <v>215318954</v>
      </c>
      <c r="D17214" s="78" t="s">
        <v>3422</v>
      </c>
      <c r="E17214" s="78" t="s">
        <v>19</v>
      </c>
      <c r="J17214" s="78" t="s">
        <v>6215</v>
      </c>
      <c r="L17214" s="78" t="s">
        <v>6216</v>
      </c>
      <c r="V17214" s="78">
        <v>36000</v>
      </c>
      <c r="W17214" s="78">
        <v>25600</v>
      </c>
      <c r="X17214" s="78"/>
      <c r="Y17214" s="78">
        <v>26200</v>
      </c>
      <c r="Z17214" s="78">
        <v>2.19</v>
      </c>
    </row>
    <row r="17215" spans="1:26" x14ac:dyDescent="0.25">
      <c r="A17215" s="78">
        <v>215319010</v>
      </c>
      <c r="D17215" s="78" t="s">
        <v>3422</v>
      </c>
      <c r="E17215" s="78" t="s">
        <v>23</v>
      </c>
      <c r="J17215" s="78" t="s">
        <v>6215</v>
      </c>
      <c r="L17215" s="78" t="s">
        <v>6216</v>
      </c>
      <c r="V17215" s="78">
        <v>36000</v>
      </c>
      <c r="W17215" s="78">
        <v>25600</v>
      </c>
      <c r="X17215" s="78"/>
      <c r="Y17215" s="78">
        <v>26200</v>
      </c>
      <c r="Z17215" s="78">
        <v>2.19</v>
      </c>
    </row>
    <row r="17216" spans="1:26" x14ac:dyDescent="0.25">
      <c r="A17216" s="78">
        <v>215318982</v>
      </c>
      <c r="D17216" s="78" t="s">
        <v>3422</v>
      </c>
      <c r="E17216" s="78" t="s">
        <v>21</v>
      </c>
      <c r="J17216" s="78" t="s">
        <v>6215</v>
      </c>
      <c r="L17216" s="78" t="s">
        <v>6216</v>
      </c>
      <c r="V17216" s="78">
        <v>36000</v>
      </c>
      <c r="W17216" s="78">
        <v>25600</v>
      </c>
      <c r="X17216" s="78"/>
      <c r="Y17216" s="78">
        <v>26200</v>
      </c>
      <c r="Z17216" s="78">
        <v>2.19</v>
      </c>
    </row>
    <row r="17217" spans="1:26" x14ac:dyDescent="0.25">
      <c r="A17217" s="78">
        <v>215318981</v>
      </c>
      <c r="D17217" s="78" t="s">
        <v>3422</v>
      </c>
      <c r="E17217" s="78" t="s">
        <v>21</v>
      </c>
      <c r="J17217" s="78" t="s">
        <v>6217</v>
      </c>
      <c r="L17217" s="78" t="s">
        <v>6218</v>
      </c>
      <c r="V17217" s="78">
        <v>30000</v>
      </c>
      <c r="W17217" s="78">
        <v>18500</v>
      </c>
      <c r="X17217" s="78"/>
      <c r="Y17217" s="78">
        <v>20200</v>
      </c>
      <c r="Z17217" s="78">
        <v>2.2599999999999998</v>
      </c>
    </row>
    <row r="17218" spans="1:26" x14ac:dyDescent="0.25">
      <c r="A17218" s="78">
        <v>215319009</v>
      </c>
      <c r="D17218" s="78" t="s">
        <v>3422</v>
      </c>
      <c r="E17218" s="78" t="s">
        <v>23</v>
      </c>
      <c r="J17218" s="78" t="s">
        <v>6217</v>
      </c>
      <c r="L17218" s="78" t="s">
        <v>6218</v>
      </c>
      <c r="V17218" s="78">
        <v>30000</v>
      </c>
      <c r="W17218" s="78">
        <v>18500</v>
      </c>
      <c r="X17218" s="78"/>
      <c r="Y17218" s="78">
        <v>20200</v>
      </c>
      <c r="Z17218" s="78">
        <v>2.2599999999999998</v>
      </c>
    </row>
    <row r="17219" spans="1:26" x14ac:dyDescent="0.25">
      <c r="A17219" s="78">
        <v>215318953</v>
      </c>
      <c r="D17219" s="78" t="s">
        <v>3422</v>
      </c>
      <c r="E17219" s="78" t="s">
        <v>19</v>
      </c>
      <c r="J17219" s="78" t="s">
        <v>6217</v>
      </c>
      <c r="L17219" s="78" t="s">
        <v>6218</v>
      </c>
      <c r="V17219" s="78">
        <v>30000</v>
      </c>
      <c r="W17219" s="78">
        <v>18500</v>
      </c>
      <c r="X17219" s="78"/>
      <c r="Y17219" s="78">
        <v>20200</v>
      </c>
      <c r="Z17219" s="78">
        <v>2.2599999999999998</v>
      </c>
    </row>
    <row r="17220" spans="1:26" x14ac:dyDescent="0.25">
      <c r="A17220" s="78">
        <v>215318869</v>
      </c>
      <c r="D17220" s="78" t="s">
        <v>3422</v>
      </c>
      <c r="E17220" s="78" t="s">
        <v>15</v>
      </c>
      <c r="J17220" s="78" t="s">
        <v>6870</v>
      </c>
      <c r="L17220" s="78" t="s">
        <v>6871</v>
      </c>
      <c r="V17220" s="78">
        <v>30000</v>
      </c>
      <c r="W17220" s="78">
        <v>18500</v>
      </c>
      <c r="X17220" s="78"/>
      <c r="Y17220" s="78">
        <v>20200</v>
      </c>
      <c r="Z17220" s="78">
        <v>2.2599999999999998</v>
      </c>
    </row>
    <row r="17221" spans="1:26" x14ac:dyDescent="0.25">
      <c r="A17221" s="78">
        <v>215318897</v>
      </c>
      <c r="D17221" s="78" t="s">
        <v>3422</v>
      </c>
      <c r="E17221" s="78" t="s">
        <v>16</v>
      </c>
      <c r="J17221" s="78" t="s">
        <v>6217</v>
      </c>
      <c r="L17221" s="78" t="s">
        <v>6218</v>
      </c>
      <c r="V17221" s="78">
        <v>30000</v>
      </c>
      <c r="W17221" s="78">
        <v>18500</v>
      </c>
      <c r="X17221" s="78"/>
      <c r="Y17221" s="78">
        <v>20200</v>
      </c>
      <c r="Z17221" s="78">
        <v>2.2599999999999998</v>
      </c>
    </row>
    <row r="17222" spans="1:26" x14ac:dyDescent="0.25">
      <c r="A17222" s="78">
        <v>215318925</v>
      </c>
      <c r="D17222" s="78" t="s">
        <v>3422</v>
      </c>
      <c r="E17222" s="78" t="s">
        <v>20</v>
      </c>
      <c r="J17222" s="78" t="s">
        <v>6217</v>
      </c>
      <c r="L17222" s="78" t="s">
        <v>6218</v>
      </c>
      <c r="V17222" s="78">
        <v>30000</v>
      </c>
      <c r="W17222" s="78">
        <v>18500</v>
      </c>
      <c r="X17222" s="78"/>
      <c r="Y17222" s="78">
        <v>20200</v>
      </c>
      <c r="Z17222" s="78">
        <v>2.2599999999999998</v>
      </c>
    </row>
    <row r="17223" spans="1:26" x14ac:dyDescent="0.25">
      <c r="A17223" s="78">
        <v>215319065</v>
      </c>
      <c r="D17223" s="78" t="s">
        <v>3422</v>
      </c>
      <c r="E17223" s="78" t="s">
        <v>15</v>
      </c>
      <c r="J17223" s="78" t="s">
        <v>6217</v>
      </c>
      <c r="L17223" s="78" t="s">
        <v>6218</v>
      </c>
      <c r="V17223" s="78">
        <v>30000</v>
      </c>
      <c r="W17223" s="78">
        <v>18500</v>
      </c>
      <c r="X17223" s="78"/>
      <c r="Y17223" s="78">
        <v>20200</v>
      </c>
      <c r="Z17223" s="78">
        <v>2.2599999999999998</v>
      </c>
    </row>
    <row r="17224" spans="1:26" x14ac:dyDescent="0.25">
      <c r="A17224" s="78">
        <v>215319093</v>
      </c>
      <c r="D17224" s="78" t="s">
        <v>3422</v>
      </c>
      <c r="E17224" s="78" t="s">
        <v>24</v>
      </c>
      <c r="J17224" s="78" t="s">
        <v>6217</v>
      </c>
      <c r="L17224" s="78" t="s">
        <v>6218</v>
      </c>
      <c r="V17224" s="78">
        <v>30000</v>
      </c>
      <c r="W17224" s="78">
        <v>18500</v>
      </c>
      <c r="X17224" s="78"/>
      <c r="Y17224" s="78">
        <v>20200</v>
      </c>
      <c r="Z17224" s="78">
        <v>2.2599999999999998</v>
      </c>
    </row>
    <row r="17225" spans="1:26" x14ac:dyDescent="0.25">
      <c r="A17225" s="78">
        <v>215319037</v>
      </c>
      <c r="D17225" s="78" t="s">
        <v>3422</v>
      </c>
      <c r="E17225" s="78" t="s">
        <v>22</v>
      </c>
      <c r="J17225" s="78" t="s">
        <v>6217</v>
      </c>
      <c r="L17225" s="78" t="s">
        <v>6218</v>
      </c>
      <c r="V17225" s="78">
        <v>30000</v>
      </c>
      <c r="W17225" s="78">
        <v>18500</v>
      </c>
      <c r="X17225" s="78"/>
      <c r="Y17225" s="78">
        <v>20200</v>
      </c>
      <c r="Z17225" s="78">
        <v>2.2599999999999998</v>
      </c>
    </row>
    <row r="17226" spans="1:26" x14ac:dyDescent="0.25">
      <c r="A17226" s="78">
        <v>215319036</v>
      </c>
      <c r="D17226" s="78" t="s">
        <v>3422</v>
      </c>
      <c r="E17226" s="78" t="s">
        <v>22</v>
      </c>
      <c r="J17226" s="78" t="s">
        <v>6219</v>
      </c>
      <c r="L17226" s="78" t="s">
        <v>6220</v>
      </c>
      <c r="V17226" s="78">
        <v>24000</v>
      </c>
      <c r="W17226" s="78">
        <v>20000</v>
      </c>
      <c r="X17226" s="78"/>
      <c r="Y17226" s="78">
        <v>22200</v>
      </c>
      <c r="Z17226" s="78">
        <v>2.2400000000000002</v>
      </c>
    </row>
    <row r="17227" spans="1:26" x14ac:dyDescent="0.25">
      <c r="A17227" s="78">
        <v>215319092</v>
      </c>
      <c r="D17227" s="78" t="s">
        <v>3422</v>
      </c>
      <c r="E17227" s="78" t="s">
        <v>24</v>
      </c>
      <c r="J17227" s="78" t="s">
        <v>6219</v>
      </c>
      <c r="L17227" s="78" t="s">
        <v>6220</v>
      </c>
      <c r="V17227" s="78">
        <v>24000</v>
      </c>
      <c r="W17227" s="78">
        <v>20000</v>
      </c>
      <c r="X17227" s="78"/>
      <c r="Y17227" s="78">
        <v>22200</v>
      </c>
      <c r="Z17227" s="78">
        <v>2.2400000000000002</v>
      </c>
    </row>
    <row r="17228" spans="1:26" x14ac:dyDescent="0.25">
      <c r="A17228" s="78">
        <v>215319064</v>
      </c>
      <c r="D17228" s="78" t="s">
        <v>3422</v>
      </c>
      <c r="E17228" s="78" t="s">
        <v>15</v>
      </c>
      <c r="J17228" s="78" t="s">
        <v>6219</v>
      </c>
      <c r="L17228" s="78" t="s">
        <v>6220</v>
      </c>
      <c r="V17228" s="78">
        <v>24000</v>
      </c>
      <c r="W17228" s="78">
        <v>20000</v>
      </c>
      <c r="X17228" s="78"/>
      <c r="Y17228" s="78">
        <v>22200</v>
      </c>
      <c r="Z17228" s="78">
        <v>2.2400000000000002</v>
      </c>
    </row>
    <row r="17229" spans="1:26" x14ac:dyDescent="0.25">
      <c r="A17229" s="78">
        <v>215318924</v>
      </c>
      <c r="D17229" s="78" t="s">
        <v>3422</v>
      </c>
      <c r="E17229" s="78" t="s">
        <v>20</v>
      </c>
      <c r="J17229" s="78" t="s">
        <v>6219</v>
      </c>
      <c r="L17229" s="78" t="s">
        <v>6220</v>
      </c>
      <c r="V17229" s="78">
        <v>24000</v>
      </c>
      <c r="W17229" s="78">
        <v>20000</v>
      </c>
      <c r="X17229" s="78"/>
      <c r="Y17229" s="78">
        <v>22200</v>
      </c>
      <c r="Z17229" s="78">
        <v>2.2400000000000002</v>
      </c>
    </row>
    <row r="17230" spans="1:26" x14ac:dyDescent="0.25">
      <c r="A17230" s="78">
        <v>215318896</v>
      </c>
      <c r="D17230" s="78" t="s">
        <v>3422</v>
      </c>
      <c r="E17230" s="78" t="s">
        <v>16</v>
      </c>
      <c r="J17230" s="78" t="s">
        <v>6219</v>
      </c>
      <c r="L17230" s="78" t="s">
        <v>6220</v>
      </c>
      <c r="V17230" s="78">
        <v>24000</v>
      </c>
      <c r="W17230" s="78">
        <v>20000</v>
      </c>
      <c r="X17230" s="78"/>
      <c r="Y17230" s="78">
        <v>22200</v>
      </c>
      <c r="Z17230" s="78">
        <v>2.2400000000000002</v>
      </c>
    </row>
    <row r="17231" spans="1:26" x14ac:dyDescent="0.25">
      <c r="A17231" s="78">
        <v>215318868</v>
      </c>
      <c r="D17231" s="78" t="s">
        <v>3422</v>
      </c>
      <c r="E17231" s="78" t="s">
        <v>15</v>
      </c>
      <c r="J17231" s="78" t="s">
        <v>6872</v>
      </c>
      <c r="L17231" s="78" t="s">
        <v>6873</v>
      </c>
      <c r="V17231" s="78">
        <v>24000</v>
      </c>
      <c r="W17231" s="78">
        <v>20000</v>
      </c>
      <c r="X17231" s="78"/>
      <c r="Y17231" s="78">
        <v>22200</v>
      </c>
      <c r="Z17231" s="78">
        <v>2.2400000000000002</v>
      </c>
    </row>
    <row r="17232" spans="1:26" x14ac:dyDescent="0.25">
      <c r="A17232" s="78">
        <v>215318952</v>
      </c>
      <c r="D17232" s="78" t="s">
        <v>3422</v>
      </c>
      <c r="E17232" s="78" t="s">
        <v>19</v>
      </c>
      <c r="J17232" s="78" t="s">
        <v>6219</v>
      </c>
      <c r="L17232" s="78" t="s">
        <v>6220</v>
      </c>
      <c r="V17232" s="78">
        <v>24000</v>
      </c>
      <c r="W17232" s="78">
        <v>20000</v>
      </c>
      <c r="X17232" s="78"/>
      <c r="Y17232" s="78">
        <v>22200</v>
      </c>
      <c r="Z17232" s="78">
        <v>2.2400000000000002</v>
      </c>
    </row>
    <row r="17233" spans="1:26" x14ac:dyDescent="0.25">
      <c r="A17233" s="78">
        <v>215319008</v>
      </c>
      <c r="D17233" s="78" t="s">
        <v>3422</v>
      </c>
      <c r="E17233" s="78" t="s">
        <v>23</v>
      </c>
      <c r="J17233" s="78" t="s">
        <v>6219</v>
      </c>
      <c r="L17233" s="78" t="s">
        <v>6220</v>
      </c>
      <c r="V17233" s="78">
        <v>24000</v>
      </c>
      <c r="W17233" s="78">
        <v>20000</v>
      </c>
      <c r="X17233" s="78"/>
      <c r="Y17233" s="78">
        <v>22200</v>
      </c>
      <c r="Z17233" s="78">
        <v>2.2400000000000002</v>
      </c>
    </row>
    <row r="17234" spans="1:26" x14ac:dyDescent="0.25">
      <c r="A17234" s="78">
        <v>215318980</v>
      </c>
      <c r="D17234" s="78" t="s">
        <v>3422</v>
      </c>
      <c r="E17234" s="78" t="s">
        <v>21</v>
      </c>
      <c r="J17234" s="78" t="s">
        <v>6219</v>
      </c>
      <c r="L17234" s="78" t="s">
        <v>6220</v>
      </c>
      <c r="V17234" s="78">
        <v>24000</v>
      </c>
      <c r="W17234" s="78">
        <v>20000</v>
      </c>
      <c r="X17234" s="78"/>
      <c r="Y17234" s="78">
        <v>22200</v>
      </c>
      <c r="Z17234" s="78">
        <v>2.2400000000000002</v>
      </c>
    </row>
    <row r="17235" spans="1:26" x14ac:dyDescent="0.25">
      <c r="A17235" s="78">
        <v>215318979</v>
      </c>
      <c r="D17235" s="78" t="s">
        <v>3422</v>
      </c>
      <c r="E17235" s="78" t="s">
        <v>21</v>
      </c>
      <c r="J17235" s="78" t="s">
        <v>6221</v>
      </c>
      <c r="L17235" s="78" t="s">
        <v>6222</v>
      </c>
      <c r="V17235" s="78">
        <v>18000</v>
      </c>
      <c r="W17235" s="78">
        <v>12600</v>
      </c>
      <c r="X17235" s="78"/>
      <c r="Y17235" s="78">
        <v>12600</v>
      </c>
      <c r="Z17235" s="78">
        <v>2.2000000000000002</v>
      </c>
    </row>
    <row r="17236" spans="1:26" x14ac:dyDescent="0.25">
      <c r="A17236" s="78">
        <v>215319007</v>
      </c>
      <c r="D17236" s="78" t="s">
        <v>3422</v>
      </c>
      <c r="E17236" s="78" t="s">
        <v>23</v>
      </c>
      <c r="J17236" s="78" t="s">
        <v>6221</v>
      </c>
      <c r="L17236" s="78" t="s">
        <v>6222</v>
      </c>
      <c r="V17236" s="78">
        <v>18000</v>
      </c>
      <c r="W17236" s="78">
        <v>12600</v>
      </c>
      <c r="X17236" s="78"/>
      <c r="Y17236" s="78">
        <v>12600</v>
      </c>
      <c r="Z17236" s="78">
        <v>2.2000000000000002</v>
      </c>
    </row>
    <row r="17237" spans="1:26" x14ac:dyDescent="0.25">
      <c r="A17237" s="78">
        <v>215318951</v>
      </c>
      <c r="D17237" s="78" t="s">
        <v>3422</v>
      </c>
      <c r="E17237" s="78" t="s">
        <v>19</v>
      </c>
      <c r="J17237" s="78" t="s">
        <v>6221</v>
      </c>
      <c r="L17237" s="78" t="s">
        <v>6222</v>
      </c>
      <c r="V17237" s="78">
        <v>18000</v>
      </c>
      <c r="W17237" s="78">
        <v>12600</v>
      </c>
      <c r="X17237" s="78"/>
      <c r="Y17237" s="78">
        <v>12600</v>
      </c>
      <c r="Z17237" s="78">
        <v>2.2000000000000002</v>
      </c>
    </row>
    <row r="17238" spans="1:26" x14ac:dyDescent="0.25">
      <c r="A17238" s="78">
        <v>215318867</v>
      </c>
      <c r="D17238" s="78" t="s">
        <v>3422</v>
      </c>
      <c r="E17238" s="78" t="s">
        <v>15</v>
      </c>
      <c r="J17238" s="78" t="s">
        <v>6874</v>
      </c>
      <c r="L17238" s="78" t="s">
        <v>6875</v>
      </c>
      <c r="V17238" s="78">
        <v>18000</v>
      </c>
      <c r="W17238" s="78">
        <v>12600</v>
      </c>
      <c r="X17238" s="78"/>
      <c r="Y17238" s="78">
        <v>12600</v>
      </c>
      <c r="Z17238" s="78">
        <v>2.2000000000000002</v>
      </c>
    </row>
    <row r="17239" spans="1:26" x14ac:dyDescent="0.25">
      <c r="A17239" s="78">
        <v>215318895</v>
      </c>
      <c r="D17239" s="78" t="s">
        <v>3422</v>
      </c>
      <c r="E17239" s="78" t="s">
        <v>16</v>
      </c>
      <c r="J17239" s="78" t="s">
        <v>6221</v>
      </c>
      <c r="L17239" s="78" t="s">
        <v>6222</v>
      </c>
      <c r="V17239" s="78">
        <v>18000</v>
      </c>
      <c r="W17239" s="78">
        <v>12600</v>
      </c>
      <c r="X17239" s="78"/>
      <c r="Y17239" s="78">
        <v>12600</v>
      </c>
      <c r="Z17239" s="78">
        <v>2.2000000000000002</v>
      </c>
    </row>
    <row r="17240" spans="1:26" x14ac:dyDescent="0.25">
      <c r="A17240" s="78">
        <v>215318923</v>
      </c>
      <c r="D17240" s="78" t="s">
        <v>3422</v>
      </c>
      <c r="E17240" s="78" t="s">
        <v>20</v>
      </c>
      <c r="J17240" s="78" t="s">
        <v>6221</v>
      </c>
      <c r="L17240" s="78" t="s">
        <v>6222</v>
      </c>
      <c r="V17240" s="78">
        <v>18000</v>
      </c>
      <c r="W17240" s="78">
        <v>12600</v>
      </c>
      <c r="X17240" s="78"/>
      <c r="Y17240" s="78">
        <v>12600</v>
      </c>
      <c r="Z17240" s="78">
        <v>2.2000000000000002</v>
      </c>
    </row>
    <row r="17241" spans="1:26" x14ac:dyDescent="0.25">
      <c r="A17241" s="78">
        <v>215319063</v>
      </c>
      <c r="D17241" s="78" t="s">
        <v>3422</v>
      </c>
      <c r="E17241" s="78" t="s">
        <v>15</v>
      </c>
      <c r="J17241" s="78" t="s">
        <v>6221</v>
      </c>
      <c r="L17241" s="78" t="s">
        <v>6222</v>
      </c>
      <c r="V17241" s="78">
        <v>18000</v>
      </c>
      <c r="W17241" s="78">
        <v>12600</v>
      </c>
      <c r="X17241" s="78"/>
      <c r="Y17241" s="78">
        <v>12600</v>
      </c>
      <c r="Z17241" s="78">
        <v>2.2000000000000002</v>
      </c>
    </row>
    <row r="17242" spans="1:26" x14ac:dyDescent="0.25">
      <c r="A17242" s="78">
        <v>215319091</v>
      </c>
      <c r="D17242" s="78" t="s">
        <v>3422</v>
      </c>
      <c r="E17242" s="78" t="s">
        <v>24</v>
      </c>
      <c r="J17242" s="78" t="s">
        <v>6221</v>
      </c>
      <c r="L17242" s="78" t="s">
        <v>6222</v>
      </c>
      <c r="V17242" s="78">
        <v>18000</v>
      </c>
      <c r="W17242" s="78">
        <v>12600</v>
      </c>
      <c r="X17242" s="78"/>
      <c r="Y17242" s="78">
        <v>12600</v>
      </c>
      <c r="Z17242" s="78">
        <v>2.2000000000000002</v>
      </c>
    </row>
    <row r="17243" spans="1:26" x14ac:dyDescent="0.25">
      <c r="A17243" s="78">
        <v>215319035</v>
      </c>
      <c r="D17243" s="78" t="s">
        <v>3422</v>
      </c>
      <c r="E17243" s="78" t="s">
        <v>22</v>
      </c>
      <c r="J17243" s="78" t="s">
        <v>6221</v>
      </c>
      <c r="L17243" s="78" t="s">
        <v>6222</v>
      </c>
      <c r="V17243" s="78">
        <v>18000</v>
      </c>
      <c r="W17243" s="78">
        <v>12600</v>
      </c>
      <c r="X17243" s="78"/>
      <c r="Y17243" s="78">
        <v>12600</v>
      </c>
      <c r="Z17243" s="78">
        <v>2.2000000000000002</v>
      </c>
    </row>
    <row r="17244" spans="1:26" x14ac:dyDescent="0.25">
      <c r="A17244" s="78">
        <v>215319034</v>
      </c>
      <c r="D17244" s="78" t="s">
        <v>3422</v>
      </c>
      <c r="E17244" s="78" t="s">
        <v>22</v>
      </c>
      <c r="J17244" s="78" t="s">
        <v>6223</v>
      </c>
      <c r="L17244" s="78" t="s">
        <v>6203</v>
      </c>
      <c r="V17244" s="78">
        <v>54000</v>
      </c>
      <c r="W17244" s="78">
        <v>35000</v>
      </c>
      <c r="X17244" s="78"/>
      <c r="Y17244" s="78">
        <v>54000</v>
      </c>
      <c r="Z17244" s="78">
        <v>2.29</v>
      </c>
    </row>
    <row r="17245" spans="1:26" x14ac:dyDescent="0.25">
      <c r="A17245" s="78">
        <v>215319090</v>
      </c>
      <c r="D17245" s="78" t="s">
        <v>3422</v>
      </c>
      <c r="E17245" s="78" t="s">
        <v>24</v>
      </c>
      <c r="J17245" s="78" t="s">
        <v>6223</v>
      </c>
      <c r="L17245" s="78" t="s">
        <v>6203</v>
      </c>
      <c r="V17245" s="78">
        <v>54000</v>
      </c>
      <c r="W17245" s="78">
        <v>35000</v>
      </c>
      <c r="X17245" s="78"/>
      <c r="Y17245" s="78">
        <v>54000</v>
      </c>
      <c r="Z17245" s="78">
        <v>2.29</v>
      </c>
    </row>
    <row r="17246" spans="1:26" x14ac:dyDescent="0.25">
      <c r="A17246" s="78">
        <v>215319062</v>
      </c>
      <c r="D17246" s="78" t="s">
        <v>3422</v>
      </c>
      <c r="E17246" s="78" t="s">
        <v>15</v>
      </c>
      <c r="J17246" s="78" t="s">
        <v>6223</v>
      </c>
      <c r="L17246" s="78" t="s">
        <v>6203</v>
      </c>
      <c r="V17246" s="78">
        <v>54000</v>
      </c>
      <c r="W17246" s="78">
        <v>35000</v>
      </c>
      <c r="X17246" s="78"/>
      <c r="Y17246" s="78">
        <v>54000</v>
      </c>
      <c r="Z17246" s="78">
        <v>2.29</v>
      </c>
    </row>
    <row r="17247" spans="1:26" x14ac:dyDescent="0.25">
      <c r="A17247" s="78">
        <v>215318922</v>
      </c>
      <c r="D17247" s="78" t="s">
        <v>3422</v>
      </c>
      <c r="E17247" s="78" t="s">
        <v>20</v>
      </c>
      <c r="J17247" s="78" t="s">
        <v>6223</v>
      </c>
      <c r="L17247" s="78" t="s">
        <v>6203</v>
      </c>
      <c r="V17247" s="78">
        <v>54000</v>
      </c>
      <c r="W17247" s="78">
        <v>35000</v>
      </c>
      <c r="X17247" s="78"/>
      <c r="Y17247" s="78">
        <v>54000</v>
      </c>
      <c r="Z17247" s="78">
        <v>2.29</v>
      </c>
    </row>
    <row r="17248" spans="1:26" x14ac:dyDescent="0.25">
      <c r="A17248" s="78">
        <v>215318894</v>
      </c>
      <c r="D17248" s="78" t="s">
        <v>3422</v>
      </c>
      <c r="E17248" s="78" t="s">
        <v>16</v>
      </c>
      <c r="J17248" s="78" t="s">
        <v>6223</v>
      </c>
      <c r="L17248" s="78" t="s">
        <v>6203</v>
      </c>
      <c r="V17248" s="78">
        <v>54000</v>
      </c>
      <c r="W17248" s="78">
        <v>35000</v>
      </c>
      <c r="X17248" s="78"/>
      <c r="Y17248" s="78">
        <v>54000</v>
      </c>
      <c r="Z17248" s="78">
        <v>2.29</v>
      </c>
    </row>
    <row r="17249" spans="1:26" x14ac:dyDescent="0.25">
      <c r="A17249" s="78">
        <v>215318866</v>
      </c>
      <c r="D17249" s="78" t="s">
        <v>3422</v>
      </c>
      <c r="E17249" s="78" t="s">
        <v>15</v>
      </c>
      <c r="J17249" s="78" t="s">
        <v>6876</v>
      </c>
      <c r="L17249" s="78" t="s">
        <v>6858</v>
      </c>
      <c r="V17249" s="78">
        <v>54000</v>
      </c>
      <c r="W17249" s="78">
        <v>35000</v>
      </c>
      <c r="X17249" s="78"/>
      <c r="Y17249" s="78">
        <v>54000</v>
      </c>
      <c r="Z17249" s="78">
        <v>2.29</v>
      </c>
    </row>
    <row r="17250" spans="1:26" x14ac:dyDescent="0.25">
      <c r="A17250" s="78">
        <v>215318950</v>
      </c>
      <c r="D17250" s="78" t="s">
        <v>3422</v>
      </c>
      <c r="E17250" s="78" t="s">
        <v>19</v>
      </c>
      <c r="J17250" s="78" t="s">
        <v>6223</v>
      </c>
      <c r="L17250" s="78" t="s">
        <v>6203</v>
      </c>
      <c r="V17250" s="78">
        <v>54000</v>
      </c>
      <c r="W17250" s="78">
        <v>35000</v>
      </c>
      <c r="X17250" s="78"/>
      <c r="Y17250" s="78">
        <v>54000</v>
      </c>
      <c r="Z17250" s="78">
        <v>2.29</v>
      </c>
    </row>
    <row r="17251" spans="1:26" x14ac:dyDescent="0.25">
      <c r="A17251" s="78">
        <v>215319006</v>
      </c>
      <c r="D17251" s="78" t="s">
        <v>3422</v>
      </c>
      <c r="E17251" s="78" t="s">
        <v>23</v>
      </c>
      <c r="J17251" s="78" t="s">
        <v>6223</v>
      </c>
      <c r="L17251" s="78" t="s">
        <v>6203</v>
      </c>
      <c r="V17251" s="78">
        <v>54000</v>
      </c>
      <c r="W17251" s="78">
        <v>35000</v>
      </c>
      <c r="X17251" s="78"/>
      <c r="Y17251" s="78">
        <v>54000</v>
      </c>
      <c r="Z17251" s="78">
        <v>2.29</v>
      </c>
    </row>
    <row r="17252" spans="1:26" x14ac:dyDescent="0.25">
      <c r="A17252" s="78">
        <v>215318978</v>
      </c>
      <c r="D17252" s="78" t="s">
        <v>3422</v>
      </c>
      <c r="E17252" s="78" t="s">
        <v>21</v>
      </c>
      <c r="J17252" s="78" t="s">
        <v>6223</v>
      </c>
      <c r="L17252" s="78" t="s">
        <v>6203</v>
      </c>
      <c r="V17252" s="78">
        <v>54000</v>
      </c>
      <c r="W17252" s="78">
        <v>35000</v>
      </c>
      <c r="X17252" s="78"/>
      <c r="Y17252" s="78">
        <v>54000</v>
      </c>
      <c r="Z17252" s="78">
        <v>2.29</v>
      </c>
    </row>
    <row r="17253" spans="1:26" x14ac:dyDescent="0.25">
      <c r="A17253" s="78">
        <v>215318977</v>
      </c>
      <c r="D17253" s="78" t="s">
        <v>3422</v>
      </c>
      <c r="E17253" s="78" t="s">
        <v>21</v>
      </c>
      <c r="J17253" s="78" t="s">
        <v>6223</v>
      </c>
      <c r="L17253" s="78" t="s">
        <v>6212</v>
      </c>
      <c r="V17253" s="78">
        <v>54000</v>
      </c>
      <c r="W17253" s="78">
        <v>45000</v>
      </c>
      <c r="X17253" s="78"/>
      <c r="Y17253" s="78">
        <v>50400</v>
      </c>
      <c r="Z17253" s="78">
        <v>2.2999999999999998</v>
      </c>
    </row>
    <row r="17254" spans="1:26" x14ac:dyDescent="0.25">
      <c r="A17254" s="78">
        <v>215319005</v>
      </c>
      <c r="D17254" s="78" t="s">
        <v>3422</v>
      </c>
      <c r="E17254" s="78" t="s">
        <v>23</v>
      </c>
      <c r="J17254" s="78" t="s">
        <v>6223</v>
      </c>
      <c r="L17254" s="78" t="s">
        <v>6212</v>
      </c>
      <c r="V17254" s="78">
        <v>54000</v>
      </c>
      <c r="W17254" s="78">
        <v>45000</v>
      </c>
      <c r="X17254" s="78"/>
      <c r="Y17254" s="78">
        <v>50400</v>
      </c>
      <c r="Z17254" s="78">
        <v>2.2999999999999998</v>
      </c>
    </row>
    <row r="17255" spans="1:26" x14ac:dyDescent="0.25">
      <c r="A17255" s="78">
        <v>215318949</v>
      </c>
      <c r="D17255" s="78" t="s">
        <v>3422</v>
      </c>
      <c r="E17255" s="78" t="s">
        <v>19</v>
      </c>
      <c r="J17255" s="78" t="s">
        <v>6223</v>
      </c>
      <c r="L17255" s="78" t="s">
        <v>6212</v>
      </c>
      <c r="V17255" s="78">
        <v>54000</v>
      </c>
      <c r="W17255" s="78">
        <v>45000</v>
      </c>
      <c r="X17255" s="78"/>
      <c r="Y17255" s="78">
        <v>50400</v>
      </c>
      <c r="Z17255" s="78">
        <v>2.2999999999999998</v>
      </c>
    </row>
    <row r="17256" spans="1:26" x14ac:dyDescent="0.25">
      <c r="A17256" s="78">
        <v>215318865</v>
      </c>
      <c r="D17256" s="78" t="s">
        <v>3422</v>
      </c>
      <c r="E17256" s="78" t="s">
        <v>15</v>
      </c>
      <c r="J17256" s="78" t="s">
        <v>6876</v>
      </c>
      <c r="L17256" s="78" t="s">
        <v>6865</v>
      </c>
      <c r="V17256" s="78">
        <v>54000</v>
      </c>
      <c r="W17256" s="78">
        <v>45000</v>
      </c>
      <c r="X17256" s="78"/>
      <c r="Y17256" s="78">
        <v>50400</v>
      </c>
      <c r="Z17256" s="78">
        <v>2.2999999999999998</v>
      </c>
    </row>
    <row r="17257" spans="1:26" x14ac:dyDescent="0.25">
      <c r="A17257" s="78">
        <v>215318893</v>
      </c>
      <c r="D17257" s="78" t="s">
        <v>3422</v>
      </c>
      <c r="E17257" s="78" t="s">
        <v>16</v>
      </c>
      <c r="J17257" s="78" t="s">
        <v>6223</v>
      </c>
      <c r="L17257" s="78" t="s">
        <v>6212</v>
      </c>
      <c r="V17257" s="78">
        <v>54000</v>
      </c>
      <c r="W17257" s="78">
        <v>45000</v>
      </c>
      <c r="X17257" s="78"/>
      <c r="Y17257" s="78">
        <v>50400</v>
      </c>
      <c r="Z17257" s="78">
        <v>2.2999999999999998</v>
      </c>
    </row>
    <row r="17258" spans="1:26" x14ac:dyDescent="0.25">
      <c r="A17258" s="78">
        <v>215318921</v>
      </c>
      <c r="D17258" s="78" t="s">
        <v>3422</v>
      </c>
      <c r="E17258" s="78" t="s">
        <v>20</v>
      </c>
      <c r="J17258" s="78" t="s">
        <v>6223</v>
      </c>
      <c r="L17258" s="78" t="s">
        <v>6212</v>
      </c>
      <c r="V17258" s="78">
        <v>54000</v>
      </c>
      <c r="W17258" s="78">
        <v>45000</v>
      </c>
      <c r="X17258" s="78"/>
      <c r="Y17258" s="78">
        <v>50400</v>
      </c>
      <c r="Z17258" s="78">
        <v>2.2999999999999998</v>
      </c>
    </row>
    <row r="17259" spans="1:26" x14ac:dyDescent="0.25">
      <c r="A17259" s="78">
        <v>215319061</v>
      </c>
      <c r="D17259" s="78" t="s">
        <v>3422</v>
      </c>
      <c r="E17259" s="78" t="s">
        <v>15</v>
      </c>
      <c r="J17259" s="78" t="s">
        <v>6223</v>
      </c>
      <c r="L17259" s="78" t="s">
        <v>6212</v>
      </c>
      <c r="V17259" s="78">
        <v>54000</v>
      </c>
      <c r="W17259" s="78">
        <v>45000</v>
      </c>
      <c r="X17259" s="78"/>
      <c r="Y17259" s="78">
        <v>50400</v>
      </c>
      <c r="Z17259" s="78">
        <v>2.2999999999999998</v>
      </c>
    </row>
    <row r="17260" spans="1:26" x14ac:dyDescent="0.25">
      <c r="A17260" s="78">
        <v>215319089</v>
      </c>
      <c r="D17260" s="78" t="s">
        <v>3422</v>
      </c>
      <c r="E17260" s="78" t="s">
        <v>24</v>
      </c>
      <c r="J17260" s="78" t="s">
        <v>6223</v>
      </c>
      <c r="L17260" s="78" t="s">
        <v>6212</v>
      </c>
      <c r="V17260" s="78">
        <v>54000</v>
      </c>
      <c r="W17260" s="78">
        <v>45000</v>
      </c>
      <c r="X17260" s="78"/>
      <c r="Y17260" s="78">
        <v>50400</v>
      </c>
      <c r="Z17260" s="78">
        <v>2.2999999999999998</v>
      </c>
    </row>
    <row r="17261" spans="1:26" x14ac:dyDescent="0.25">
      <c r="A17261" s="78">
        <v>215319033</v>
      </c>
      <c r="D17261" s="78" t="s">
        <v>3422</v>
      </c>
      <c r="E17261" s="78" t="s">
        <v>22</v>
      </c>
      <c r="J17261" s="78" t="s">
        <v>6223</v>
      </c>
      <c r="L17261" s="78" t="s">
        <v>6212</v>
      </c>
      <c r="V17261" s="78">
        <v>54000</v>
      </c>
      <c r="W17261" s="78">
        <v>45000</v>
      </c>
      <c r="X17261" s="78"/>
      <c r="Y17261" s="78">
        <v>50400</v>
      </c>
      <c r="Z17261" s="78">
        <v>2.2999999999999998</v>
      </c>
    </row>
    <row r="17262" spans="1:26" x14ac:dyDescent="0.25">
      <c r="A17262" s="78">
        <v>215319032</v>
      </c>
      <c r="D17262" s="78" t="s">
        <v>3422</v>
      </c>
      <c r="E17262" s="78" t="s">
        <v>22</v>
      </c>
      <c r="J17262" s="78" t="s">
        <v>6202</v>
      </c>
      <c r="L17262" s="78" t="s">
        <v>6214</v>
      </c>
      <c r="V17262" s="78">
        <v>48000</v>
      </c>
      <c r="W17262" s="78">
        <v>37000</v>
      </c>
      <c r="X17262" s="78"/>
      <c r="Y17262" s="78">
        <v>38300</v>
      </c>
      <c r="Z17262" s="78">
        <v>2.02</v>
      </c>
    </row>
    <row r="17263" spans="1:26" x14ac:dyDescent="0.25">
      <c r="A17263" s="78">
        <v>215319088</v>
      </c>
      <c r="D17263" s="78" t="s">
        <v>3422</v>
      </c>
      <c r="E17263" s="78" t="s">
        <v>24</v>
      </c>
      <c r="J17263" s="78" t="s">
        <v>6202</v>
      </c>
      <c r="L17263" s="78" t="s">
        <v>6214</v>
      </c>
      <c r="V17263" s="78">
        <v>48000</v>
      </c>
      <c r="W17263" s="78">
        <v>37000</v>
      </c>
      <c r="X17263" s="78"/>
      <c r="Y17263" s="78">
        <v>38300</v>
      </c>
      <c r="Z17263" s="78">
        <v>2.02</v>
      </c>
    </row>
    <row r="17264" spans="1:26" x14ac:dyDescent="0.25">
      <c r="A17264" s="78">
        <v>215319060</v>
      </c>
      <c r="D17264" s="78" t="s">
        <v>3422</v>
      </c>
      <c r="E17264" s="78" t="s">
        <v>15</v>
      </c>
      <c r="J17264" s="78" t="s">
        <v>6202</v>
      </c>
      <c r="L17264" s="78" t="s">
        <v>6214</v>
      </c>
      <c r="V17264" s="78">
        <v>48000</v>
      </c>
      <c r="W17264" s="78">
        <v>37000</v>
      </c>
      <c r="X17264" s="78"/>
      <c r="Y17264" s="78">
        <v>38300</v>
      </c>
      <c r="Z17264" s="78">
        <v>2.02</v>
      </c>
    </row>
    <row r="17265" spans="1:26" x14ac:dyDescent="0.25">
      <c r="A17265" s="78">
        <v>215318920</v>
      </c>
      <c r="D17265" s="78" t="s">
        <v>3422</v>
      </c>
      <c r="E17265" s="78" t="s">
        <v>20</v>
      </c>
      <c r="J17265" s="78" t="s">
        <v>6202</v>
      </c>
      <c r="L17265" s="78" t="s">
        <v>6214</v>
      </c>
      <c r="V17265" s="78">
        <v>48000</v>
      </c>
      <c r="W17265" s="78">
        <v>37000</v>
      </c>
      <c r="X17265" s="78"/>
      <c r="Y17265" s="78">
        <v>38300</v>
      </c>
      <c r="Z17265" s="78">
        <v>2.02</v>
      </c>
    </row>
    <row r="17266" spans="1:26" x14ac:dyDescent="0.25">
      <c r="A17266" s="78">
        <v>215318892</v>
      </c>
      <c r="D17266" s="78" t="s">
        <v>3422</v>
      </c>
      <c r="E17266" s="78" t="s">
        <v>16</v>
      </c>
      <c r="J17266" s="78" t="s">
        <v>6202</v>
      </c>
      <c r="L17266" s="78" t="s">
        <v>6214</v>
      </c>
      <c r="V17266" s="78">
        <v>48000</v>
      </c>
      <c r="W17266" s="78">
        <v>37000</v>
      </c>
      <c r="X17266" s="78"/>
      <c r="Y17266" s="78">
        <v>38300</v>
      </c>
      <c r="Z17266" s="78">
        <v>2.02</v>
      </c>
    </row>
    <row r="17267" spans="1:26" x14ac:dyDescent="0.25">
      <c r="A17267" s="78">
        <v>215318864</v>
      </c>
      <c r="D17267" s="78" t="s">
        <v>3422</v>
      </c>
      <c r="E17267" s="78" t="s">
        <v>15</v>
      </c>
      <c r="J17267" s="78" t="s">
        <v>6857</v>
      </c>
      <c r="L17267" s="78" t="s">
        <v>6867</v>
      </c>
      <c r="V17267" s="78">
        <v>48000</v>
      </c>
      <c r="W17267" s="78">
        <v>37000</v>
      </c>
      <c r="X17267" s="78"/>
      <c r="Y17267" s="78">
        <v>38300</v>
      </c>
      <c r="Z17267" s="78">
        <v>2.02</v>
      </c>
    </row>
    <row r="17268" spans="1:26" x14ac:dyDescent="0.25">
      <c r="A17268" s="78">
        <v>215318948</v>
      </c>
      <c r="D17268" s="78" t="s">
        <v>3422</v>
      </c>
      <c r="E17268" s="78" t="s">
        <v>19</v>
      </c>
      <c r="J17268" s="78" t="s">
        <v>6202</v>
      </c>
      <c r="L17268" s="78" t="s">
        <v>6214</v>
      </c>
      <c r="V17268" s="78">
        <v>48000</v>
      </c>
      <c r="W17268" s="78">
        <v>37000</v>
      </c>
      <c r="X17268" s="78"/>
      <c r="Y17268" s="78">
        <v>38300</v>
      </c>
      <c r="Z17268" s="78">
        <v>2.02</v>
      </c>
    </row>
    <row r="17269" spans="1:26" x14ac:dyDescent="0.25">
      <c r="A17269" s="78">
        <v>215319004</v>
      </c>
      <c r="D17269" s="78" t="s">
        <v>3422</v>
      </c>
      <c r="E17269" s="78" t="s">
        <v>23</v>
      </c>
      <c r="J17269" s="78" t="s">
        <v>6202</v>
      </c>
      <c r="L17269" s="78" t="s">
        <v>6214</v>
      </c>
      <c r="V17269" s="78">
        <v>48000</v>
      </c>
      <c r="W17269" s="78">
        <v>37000</v>
      </c>
      <c r="X17269" s="78"/>
      <c r="Y17269" s="78">
        <v>38300</v>
      </c>
      <c r="Z17269" s="78">
        <v>2.02</v>
      </c>
    </row>
    <row r="17270" spans="1:26" x14ac:dyDescent="0.25">
      <c r="A17270" s="78">
        <v>215318976</v>
      </c>
      <c r="D17270" s="78" t="s">
        <v>3422</v>
      </c>
      <c r="E17270" s="78" t="s">
        <v>21</v>
      </c>
      <c r="J17270" s="78" t="s">
        <v>6202</v>
      </c>
      <c r="L17270" s="78" t="s">
        <v>6214</v>
      </c>
      <c r="V17270" s="78">
        <v>48000</v>
      </c>
      <c r="W17270" s="78">
        <v>37000</v>
      </c>
      <c r="X17270" s="78"/>
      <c r="Y17270" s="78">
        <v>38300</v>
      </c>
      <c r="Z17270" s="78">
        <v>2.02</v>
      </c>
    </row>
    <row r="17271" spans="1:26" x14ac:dyDescent="0.25">
      <c r="A17271" s="78">
        <v>215318975</v>
      </c>
      <c r="D17271" s="78" t="s">
        <v>3422</v>
      </c>
      <c r="E17271" s="78" t="s">
        <v>21</v>
      </c>
      <c r="J17271" s="78" t="s">
        <v>6198</v>
      </c>
      <c r="L17271" s="78" t="s">
        <v>6216</v>
      </c>
      <c r="V17271" s="78">
        <v>36000</v>
      </c>
      <c r="W17271" s="78">
        <v>31800</v>
      </c>
      <c r="X17271" s="78"/>
      <c r="Y17271" s="78">
        <v>47500</v>
      </c>
      <c r="Z17271" s="78">
        <v>2.36</v>
      </c>
    </row>
    <row r="17272" spans="1:26" x14ac:dyDescent="0.25">
      <c r="A17272" s="78">
        <v>215319003</v>
      </c>
      <c r="D17272" s="78" t="s">
        <v>3422</v>
      </c>
      <c r="E17272" s="78" t="s">
        <v>23</v>
      </c>
      <c r="J17272" s="78" t="s">
        <v>6198</v>
      </c>
      <c r="L17272" s="78" t="s">
        <v>6216</v>
      </c>
      <c r="V17272" s="78">
        <v>36000</v>
      </c>
      <c r="W17272" s="78">
        <v>31800</v>
      </c>
      <c r="X17272" s="78"/>
      <c r="Y17272" s="78">
        <v>47500</v>
      </c>
      <c r="Z17272" s="78">
        <v>2.36</v>
      </c>
    </row>
    <row r="17273" spans="1:26" x14ac:dyDescent="0.25">
      <c r="A17273" s="78">
        <v>215318947</v>
      </c>
      <c r="D17273" s="78" t="s">
        <v>3422</v>
      </c>
      <c r="E17273" s="78" t="s">
        <v>19</v>
      </c>
      <c r="J17273" s="78" t="s">
        <v>6198</v>
      </c>
      <c r="L17273" s="78" t="s">
        <v>6216</v>
      </c>
      <c r="V17273" s="78">
        <v>36000</v>
      </c>
      <c r="W17273" s="78">
        <v>31800</v>
      </c>
      <c r="X17273" s="78"/>
      <c r="Y17273" s="78">
        <v>47500</v>
      </c>
      <c r="Z17273" s="78">
        <v>2.36</v>
      </c>
    </row>
    <row r="17274" spans="1:26" x14ac:dyDescent="0.25">
      <c r="A17274" s="78">
        <v>215318863</v>
      </c>
      <c r="D17274" s="78" t="s">
        <v>3422</v>
      </c>
      <c r="E17274" s="78" t="s">
        <v>15</v>
      </c>
      <c r="J17274" s="78" t="s">
        <v>6200</v>
      </c>
      <c r="L17274" s="78" t="s">
        <v>6869</v>
      </c>
      <c r="V17274" s="78">
        <v>36000</v>
      </c>
      <c r="W17274" s="78">
        <v>31800</v>
      </c>
      <c r="X17274" s="78"/>
      <c r="Y17274" s="78">
        <v>47500</v>
      </c>
      <c r="Z17274" s="78">
        <v>2.36</v>
      </c>
    </row>
    <row r="17275" spans="1:26" x14ac:dyDescent="0.25">
      <c r="A17275" s="78">
        <v>215318891</v>
      </c>
      <c r="D17275" s="78" t="s">
        <v>3422</v>
      </c>
      <c r="E17275" s="78" t="s">
        <v>16</v>
      </c>
      <c r="J17275" s="78" t="s">
        <v>6198</v>
      </c>
      <c r="L17275" s="78" t="s">
        <v>6216</v>
      </c>
      <c r="V17275" s="78">
        <v>36000</v>
      </c>
      <c r="W17275" s="78">
        <v>31800</v>
      </c>
      <c r="X17275" s="78"/>
      <c r="Y17275" s="78">
        <v>47500</v>
      </c>
      <c r="Z17275" s="78">
        <v>2.36</v>
      </c>
    </row>
    <row r="17276" spans="1:26" x14ac:dyDescent="0.25">
      <c r="A17276" s="78">
        <v>215318919</v>
      </c>
      <c r="D17276" s="78" t="s">
        <v>3422</v>
      </c>
      <c r="E17276" s="78" t="s">
        <v>20</v>
      </c>
      <c r="J17276" s="78" t="s">
        <v>6198</v>
      </c>
      <c r="L17276" s="78" t="s">
        <v>6216</v>
      </c>
      <c r="V17276" s="78">
        <v>36000</v>
      </c>
      <c r="W17276" s="78">
        <v>31800</v>
      </c>
      <c r="X17276" s="78"/>
      <c r="Y17276" s="78">
        <v>47500</v>
      </c>
      <c r="Z17276" s="78">
        <v>2.36</v>
      </c>
    </row>
    <row r="17277" spans="1:26" x14ac:dyDescent="0.25">
      <c r="A17277" s="78">
        <v>215319059</v>
      </c>
      <c r="D17277" s="78" t="s">
        <v>3422</v>
      </c>
      <c r="E17277" s="78" t="s">
        <v>15</v>
      </c>
      <c r="J17277" s="78" t="s">
        <v>6198</v>
      </c>
      <c r="L17277" s="78" t="s">
        <v>6216</v>
      </c>
      <c r="V17277" s="78">
        <v>36000</v>
      </c>
      <c r="W17277" s="78">
        <v>31800</v>
      </c>
      <c r="X17277" s="78"/>
      <c r="Y17277" s="78">
        <v>47500</v>
      </c>
      <c r="Z17277" s="78">
        <v>2.36</v>
      </c>
    </row>
    <row r="17278" spans="1:26" x14ac:dyDescent="0.25">
      <c r="A17278" s="78">
        <v>215319087</v>
      </c>
      <c r="D17278" s="78" t="s">
        <v>3422</v>
      </c>
      <c r="E17278" s="78" t="s">
        <v>24</v>
      </c>
      <c r="J17278" s="78" t="s">
        <v>6198</v>
      </c>
      <c r="L17278" s="78" t="s">
        <v>6216</v>
      </c>
      <c r="V17278" s="78">
        <v>36000</v>
      </c>
      <c r="W17278" s="78">
        <v>31800</v>
      </c>
      <c r="X17278" s="78"/>
      <c r="Y17278" s="78">
        <v>47500</v>
      </c>
      <c r="Z17278" s="78">
        <v>2.36</v>
      </c>
    </row>
    <row r="17279" spans="1:26" x14ac:dyDescent="0.25">
      <c r="A17279" s="78">
        <v>215319031</v>
      </c>
      <c r="D17279" s="78" t="s">
        <v>3422</v>
      </c>
      <c r="E17279" s="78" t="s">
        <v>22</v>
      </c>
      <c r="J17279" s="78" t="s">
        <v>6198</v>
      </c>
      <c r="L17279" s="78" t="s">
        <v>6216</v>
      </c>
      <c r="V17279" s="78">
        <v>36000</v>
      </c>
      <c r="W17279" s="78">
        <v>31800</v>
      </c>
      <c r="X17279" s="78"/>
      <c r="Y17279" s="78">
        <v>47500</v>
      </c>
      <c r="Z17279" s="78">
        <v>2.36</v>
      </c>
    </row>
    <row r="17280" spans="1:26" x14ac:dyDescent="0.25">
      <c r="A17280" s="78">
        <v>215319030</v>
      </c>
      <c r="D17280" s="78" t="s">
        <v>3422</v>
      </c>
      <c r="E17280" s="78" t="s">
        <v>22</v>
      </c>
      <c r="J17280" s="78" t="s">
        <v>6204</v>
      </c>
      <c r="L17280" s="78" t="s">
        <v>6218</v>
      </c>
      <c r="V17280" s="78">
        <v>30000</v>
      </c>
      <c r="W17280" s="78">
        <v>23800</v>
      </c>
      <c r="X17280" s="78"/>
      <c r="Y17280" s="78">
        <v>37800</v>
      </c>
      <c r="Z17280" s="78">
        <v>2.39</v>
      </c>
    </row>
    <row r="17281" spans="1:26" x14ac:dyDescent="0.25">
      <c r="A17281" s="78">
        <v>215319086</v>
      </c>
      <c r="D17281" s="78" t="s">
        <v>3422</v>
      </c>
      <c r="E17281" s="78" t="s">
        <v>24</v>
      </c>
      <c r="J17281" s="78" t="s">
        <v>6204</v>
      </c>
      <c r="L17281" s="78" t="s">
        <v>6218</v>
      </c>
      <c r="V17281" s="78">
        <v>30000</v>
      </c>
      <c r="W17281" s="78">
        <v>23800</v>
      </c>
      <c r="X17281" s="78"/>
      <c r="Y17281" s="78">
        <v>37800</v>
      </c>
      <c r="Z17281" s="78">
        <v>2.39</v>
      </c>
    </row>
    <row r="17282" spans="1:26" x14ac:dyDescent="0.25">
      <c r="A17282" s="78">
        <v>215319058</v>
      </c>
      <c r="D17282" s="78" t="s">
        <v>3422</v>
      </c>
      <c r="E17282" s="78" t="s">
        <v>15</v>
      </c>
      <c r="J17282" s="78" t="s">
        <v>6204</v>
      </c>
      <c r="L17282" s="78" t="s">
        <v>6218</v>
      </c>
      <c r="V17282" s="78">
        <v>30000</v>
      </c>
      <c r="W17282" s="78">
        <v>23800</v>
      </c>
      <c r="X17282" s="78"/>
      <c r="Y17282" s="78">
        <v>37800</v>
      </c>
      <c r="Z17282" s="78">
        <v>2.39</v>
      </c>
    </row>
    <row r="17283" spans="1:26" x14ac:dyDescent="0.25">
      <c r="A17283" s="78">
        <v>215318918</v>
      </c>
      <c r="D17283" s="78" t="s">
        <v>3422</v>
      </c>
      <c r="E17283" s="78" t="s">
        <v>20</v>
      </c>
      <c r="J17283" s="78" t="s">
        <v>6204</v>
      </c>
      <c r="L17283" s="78" t="s">
        <v>6218</v>
      </c>
      <c r="V17283" s="78">
        <v>30000</v>
      </c>
      <c r="W17283" s="78">
        <v>23800</v>
      </c>
      <c r="X17283" s="78"/>
      <c r="Y17283" s="78">
        <v>37800</v>
      </c>
      <c r="Z17283" s="78">
        <v>2.39</v>
      </c>
    </row>
    <row r="17284" spans="1:26" x14ac:dyDescent="0.25">
      <c r="A17284" s="78">
        <v>215318890</v>
      </c>
      <c r="D17284" s="78" t="s">
        <v>3422</v>
      </c>
      <c r="E17284" s="78" t="s">
        <v>16</v>
      </c>
      <c r="J17284" s="78" t="s">
        <v>6204</v>
      </c>
      <c r="L17284" s="78" t="s">
        <v>6218</v>
      </c>
      <c r="V17284" s="78">
        <v>30000</v>
      </c>
      <c r="W17284" s="78">
        <v>23800</v>
      </c>
      <c r="X17284" s="78"/>
      <c r="Y17284" s="78">
        <v>37800</v>
      </c>
      <c r="Z17284" s="78">
        <v>2.39</v>
      </c>
    </row>
    <row r="17285" spans="1:26" x14ac:dyDescent="0.25">
      <c r="A17285" s="78">
        <v>215318862</v>
      </c>
      <c r="D17285" s="78" t="s">
        <v>3422</v>
      </c>
      <c r="E17285" s="78" t="s">
        <v>15</v>
      </c>
      <c r="J17285" s="78" t="s">
        <v>6859</v>
      </c>
      <c r="L17285" s="78" t="s">
        <v>6871</v>
      </c>
      <c r="V17285" s="78">
        <v>30000</v>
      </c>
      <c r="W17285" s="78">
        <v>23800</v>
      </c>
      <c r="X17285" s="78"/>
      <c r="Y17285" s="78">
        <v>37800</v>
      </c>
      <c r="Z17285" s="78">
        <v>2.39</v>
      </c>
    </row>
    <row r="17286" spans="1:26" x14ac:dyDescent="0.25">
      <c r="A17286" s="78">
        <v>215318946</v>
      </c>
      <c r="D17286" s="78" t="s">
        <v>3422</v>
      </c>
      <c r="E17286" s="78" t="s">
        <v>19</v>
      </c>
      <c r="J17286" s="78" t="s">
        <v>6204</v>
      </c>
      <c r="L17286" s="78" t="s">
        <v>6218</v>
      </c>
      <c r="V17286" s="78">
        <v>30000</v>
      </c>
      <c r="W17286" s="78">
        <v>23800</v>
      </c>
      <c r="X17286" s="78"/>
      <c r="Y17286" s="78">
        <v>37800</v>
      </c>
      <c r="Z17286" s="78">
        <v>2.39</v>
      </c>
    </row>
    <row r="17287" spans="1:26" x14ac:dyDescent="0.25">
      <c r="A17287" s="78">
        <v>215319002</v>
      </c>
      <c r="D17287" s="78" t="s">
        <v>3422</v>
      </c>
      <c r="E17287" s="78" t="s">
        <v>23</v>
      </c>
      <c r="J17287" s="78" t="s">
        <v>6204</v>
      </c>
      <c r="L17287" s="78" t="s">
        <v>6218</v>
      </c>
      <c r="V17287" s="78">
        <v>30000</v>
      </c>
      <c r="W17287" s="78">
        <v>23800</v>
      </c>
      <c r="X17287" s="78"/>
      <c r="Y17287" s="78">
        <v>37800</v>
      </c>
      <c r="Z17287" s="78">
        <v>2.39</v>
      </c>
    </row>
    <row r="17288" spans="1:26" x14ac:dyDescent="0.25">
      <c r="A17288" s="78">
        <v>215318974</v>
      </c>
      <c r="D17288" s="78" t="s">
        <v>3422</v>
      </c>
      <c r="E17288" s="78" t="s">
        <v>21</v>
      </c>
      <c r="J17288" s="78" t="s">
        <v>6204</v>
      </c>
      <c r="L17288" s="78" t="s">
        <v>6218</v>
      </c>
      <c r="V17288" s="78">
        <v>30000</v>
      </c>
      <c r="W17288" s="78">
        <v>23800</v>
      </c>
      <c r="X17288" s="78"/>
      <c r="Y17288" s="78">
        <v>37800</v>
      </c>
      <c r="Z17288" s="78">
        <v>2.39</v>
      </c>
    </row>
    <row r="17289" spans="1:26" x14ac:dyDescent="0.25">
      <c r="A17289" s="78">
        <v>215318973</v>
      </c>
      <c r="D17289" s="78" t="s">
        <v>3422</v>
      </c>
      <c r="E17289" s="78" t="s">
        <v>21</v>
      </c>
      <c r="J17289" s="78" t="s">
        <v>6224</v>
      </c>
      <c r="L17289" s="78" t="s">
        <v>6206</v>
      </c>
      <c r="V17289" s="78">
        <v>24000</v>
      </c>
      <c r="W17289" s="78">
        <v>19000</v>
      </c>
      <c r="X17289" s="78"/>
      <c r="Y17289" s="78">
        <v>20200</v>
      </c>
      <c r="Z17289" s="78">
        <v>2.2400000000000002</v>
      </c>
    </row>
    <row r="17290" spans="1:26" x14ac:dyDescent="0.25">
      <c r="A17290" s="78">
        <v>215319001</v>
      </c>
      <c r="D17290" s="78" t="s">
        <v>3422</v>
      </c>
      <c r="E17290" s="78" t="s">
        <v>23</v>
      </c>
      <c r="J17290" s="78" t="s">
        <v>6224</v>
      </c>
      <c r="L17290" s="78" t="s">
        <v>6206</v>
      </c>
      <c r="V17290" s="78">
        <v>24000</v>
      </c>
      <c r="W17290" s="78">
        <v>19000</v>
      </c>
      <c r="X17290" s="78"/>
      <c r="Y17290" s="78">
        <v>20200</v>
      </c>
      <c r="Z17290" s="78">
        <v>2.2400000000000002</v>
      </c>
    </row>
    <row r="17291" spans="1:26" x14ac:dyDescent="0.25">
      <c r="A17291" s="78">
        <v>215318945</v>
      </c>
      <c r="D17291" s="78" t="s">
        <v>3422</v>
      </c>
      <c r="E17291" s="78" t="s">
        <v>19</v>
      </c>
      <c r="J17291" s="78" t="s">
        <v>6224</v>
      </c>
      <c r="L17291" s="78" t="s">
        <v>6206</v>
      </c>
      <c r="V17291" s="78">
        <v>24000</v>
      </c>
      <c r="W17291" s="78">
        <v>19000</v>
      </c>
      <c r="X17291" s="78"/>
      <c r="Y17291" s="78">
        <v>20200</v>
      </c>
      <c r="Z17291" s="78">
        <v>2.2400000000000002</v>
      </c>
    </row>
    <row r="17292" spans="1:26" x14ac:dyDescent="0.25">
      <c r="A17292" s="78">
        <v>215318861</v>
      </c>
      <c r="D17292" s="78" t="s">
        <v>3422</v>
      </c>
      <c r="E17292" s="78" t="s">
        <v>15</v>
      </c>
      <c r="J17292" s="78" t="s">
        <v>6877</v>
      </c>
      <c r="L17292" s="78" t="s">
        <v>6861</v>
      </c>
      <c r="V17292" s="78">
        <v>24000</v>
      </c>
      <c r="W17292" s="78">
        <v>19000</v>
      </c>
      <c r="X17292" s="78"/>
      <c r="Y17292" s="78">
        <v>20200</v>
      </c>
      <c r="Z17292" s="78">
        <v>2.2400000000000002</v>
      </c>
    </row>
    <row r="17293" spans="1:26" x14ac:dyDescent="0.25">
      <c r="A17293" s="78">
        <v>215318889</v>
      </c>
      <c r="D17293" s="78" t="s">
        <v>3422</v>
      </c>
      <c r="E17293" s="78" t="s">
        <v>16</v>
      </c>
      <c r="J17293" s="78" t="s">
        <v>6224</v>
      </c>
      <c r="L17293" s="78" t="s">
        <v>6206</v>
      </c>
      <c r="V17293" s="78">
        <v>24000</v>
      </c>
      <c r="W17293" s="78">
        <v>19000</v>
      </c>
      <c r="X17293" s="78"/>
      <c r="Y17293" s="78">
        <v>20200</v>
      </c>
      <c r="Z17293" s="78">
        <v>2.2400000000000002</v>
      </c>
    </row>
    <row r="17294" spans="1:26" x14ac:dyDescent="0.25">
      <c r="A17294" s="78">
        <v>215318917</v>
      </c>
      <c r="D17294" s="78" t="s">
        <v>3422</v>
      </c>
      <c r="E17294" s="78" t="s">
        <v>20</v>
      </c>
      <c r="J17294" s="78" t="s">
        <v>6224</v>
      </c>
      <c r="L17294" s="78" t="s">
        <v>6206</v>
      </c>
      <c r="V17294" s="78">
        <v>24000</v>
      </c>
      <c r="W17294" s="78">
        <v>19000</v>
      </c>
      <c r="X17294" s="78"/>
      <c r="Y17294" s="78">
        <v>20200</v>
      </c>
      <c r="Z17294" s="78">
        <v>2.2400000000000002</v>
      </c>
    </row>
    <row r="17295" spans="1:26" x14ac:dyDescent="0.25">
      <c r="A17295" s="78">
        <v>215319057</v>
      </c>
      <c r="D17295" s="78" t="s">
        <v>3422</v>
      </c>
      <c r="E17295" s="78" t="s">
        <v>15</v>
      </c>
      <c r="J17295" s="78" t="s">
        <v>6224</v>
      </c>
      <c r="L17295" s="78" t="s">
        <v>6206</v>
      </c>
      <c r="V17295" s="78">
        <v>24000</v>
      </c>
      <c r="W17295" s="78">
        <v>19000</v>
      </c>
      <c r="X17295" s="78"/>
      <c r="Y17295" s="78">
        <v>20200</v>
      </c>
      <c r="Z17295" s="78">
        <v>2.2400000000000002</v>
      </c>
    </row>
    <row r="17296" spans="1:26" x14ac:dyDescent="0.25">
      <c r="A17296" s="78">
        <v>215319085</v>
      </c>
      <c r="D17296" s="78" t="s">
        <v>3422</v>
      </c>
      <c r="E17296" s="78" t="s">
        <v>24</v>
      </c>
      <c r="J17296" s="78" t="s">
        <v>6224</v>
      </c>
      <c r="L17296" s="78" t="s">
        <v>6206</v>
      </c>
      <c r="V17296" s="78">
        <v>24000</v>
      </c>
      <c r="W17296" s="78">
        <v>19000</v>
      </c>
      <c r="X17296" s="78"/>
      <c r="Y17296" s="78">
        <v>20200</v>
      </c>
      <c r="Z17296" s="78">
        <v>2.2400000000000002</v>
      </c>
    </row>
    <row r="17297" spans="1:26" x14ac:dyDescent="0.25">
      <c r="A17297" s="78">
        <v>215319029</v>
      </c>
      <c r="D17297" s="78" t="s">
        <v>3422</v>
      </c>
      <c r="E17297" s="78" t="s">
        <v>22</v>
      </c>
      <c r="J17297" s="78" t="s">
        <v>6224</v>
      </c>
      <c r="L17297" s="78" t="s">
        <v>6206</v>
      </c>
      <c r="V17297" s="78">
        <v>24000</v>
      </c>
      <c r="W17297" s="78">
        <v>19000</v>
      </c>
      <c r="X17297" s="78"/>
      <c r="Y17297" s="78">
        <v>20200</v>
      </c>
      <c r="Z17297" s="78">
        <v>2.2400000000000002</v>
      </c>
    </row>
    <row r="17298" spans="1:26" x14ac:dyDescent="0.25">
      <c r="A17298" s="78">
        <v>215319028</v>
      </c>
      <c r="D17298" s="78" t="s">
        <v>3422</v>
      </c>
      <c r="E17298" s="78" t="s">
        <v>22</v>
      </c>
      <c r="J17298" s="78" t="s">
        <v>6224</v>
      </c>
      <c r="L17298" s="78" t="s">
        <v>6220</v>
      </c>
      <c r="V17298" s="78">
        <v>23000</v>
      </c>
      <c r="W17298" s="78">
        <v>20000</v>
      </c>
      <c r="X17298" s="78"/>
      <c r="Y17298" s="78">
        <v>22200</v>
      </c>
      <c r="Z17298" s="78">
        <v>2.2400000000000002</v>
      </c>
    </row>
    <row r="17299" spans="1:26" x14ac:dyDescent="0.25">
      <c r="A17299" s="78">
        <v>215319084</v>
      </c>
      <c r="D17299" s="78" t="s">
        <v>3422</v>
      </c>
      <c r="E17299" s="78" t="s">
        <v>24</v>
      </c>
      <c r="J17299" s="78" t="s">
        <v>6224</v>
      </c>
      <c r="L17299" s="78" t="s">
        <v>6220</v>
      </c>
      <c r="V17299" s="78">
        <v>23000</v>
      </c>
      <c r="W17299" s="78">
        <v>20000</v>
      </c>
      <c r="X17299" s="78"/>
      <c r="Y17299" s="78">
        <v>22200</v>
      </c>
      <c r="Z17299" s="78">
        <v>2.2400000000000002</v>
      </c>
    </row>
    <row r="17300" spans="1:26" x14ac:dyDescent="0.25">
      <c r="A17300" s="78">
        <v>215319056</v>
      </c>
      <c r="D17300" s="78" t="s">
        <v>3422</v>
      </c>
      <c r="E17300" s="78" t="s">
        <v>15</v>
      </c>
      <c r="J17300" s="78" t="s">
        <v>6224</v>
      </c>
      <c r="L17300" s="78" t="s">
        <v>6220</v>
      </c>
      <c r="V17300" s="78">
        <v>23000</v>
      </c>
      <c r="W17300" s="78">
        <v>20000</v>
      </c>
      <c r="X17300" s="78"/>
      <c r="Y17300" s="78">
        <v>22200</v>
      </c>
      <c r="Z17300" s="78">
        <v>2.2400000000000002</v>
      </c>
    </row>
    <row r="17301" spans="1:26" x14ac:dyDescent="0.25">
      <c r="A17301" s="78">
        <v>215318916</v>
      </c>
      <c r="D17301" s="78" t="s">
        <v>3422</v>
      </c>
      <c r="E17301" s="78" t="s">
        <v>20</v>
      </c>
      <c r="J17301" s="78" t="s">
        <v>6224</v>
      </c>
      <c r="L17301" s="78" t="s">
        <v>6220</v>
      </c>
      <c r="V17301" s="78">
        <v>23000</v>
      </c>
      <c r="W17301" s="78">
        <v>20000</v>
      </c>
      <c r="X17301" s="78"/>
      <c r="Y17301" s="78">
        <v>22200</v>
      </c>
      <c r="Z17301" s="78">
        <v>2.2400000000000002</v>
      </c>
    </row>
    <row r="17302" spans="1:26" x14ac:dyDescent="0.25">
      <c r="A17302" s="78">
        <v>215318888</v>
      </c>
      <c r="D17302" s="78" t="s">
        <v>3422</v>
      </c>
      <c r="E17302" s="78" t="s">
        <v>16</v>
      </c>
      <c r="J17302" s="78" t="s">
        <v>6224</v>
      </c>
      <c r="L17302" s="78" t="s">
        <v>6220</v>
      </c>
      <c r="V17302" s="78">
        <v>23000</v>
      </c>
      <c r="W17302" s="78">
        <v>20000</v>
      </c>
      <c r="X17302" s="78"/>
      <c r="Y17302" s="78">
        <v>22200</v>
      </c>
      <c r="Z17302" s="78">
        <v>2.2400000000000002</v>
      </c>
    </row>
    <row r="17303" spans="1:26" x14ac:dyDescent="0.25">
      <c r="A17303" s="78">
        <v>215318860</v>
      </c>
      <c r="D17303" s="78" t="s">
        <v>3422</v>
      </c>
      <c r="E17303" s="78" t="s">
        <v>15</v>
      </c>
      <c r="J17303" s="78" t="s">
        <v>6877</v>
      </c>
      <c r="L17303" s="78" t="s">
        <v>6873</v>
      </c>
      <c r="V17303" s="78">
        <v>23000</v>
      </c>
      <c r="W17303" s="78">
        <v>20000</v>
      </c>
      <c r="X17303" s="78"/>
      <c r="Y17303" s="78">
        <v>22200</v>
      </c>
      <c r="Z17303" s="78">
        <v>2.2400000000000002</v>
      </c>
    </row>
    <row r="17304" spans="1:26" x14ac:dyDescent="0.25">
      <c r="A17304" s="78">
        <v>215318944</v>
      </c>
      <c r="D17304" s="78" t="s">
        <v>3422</v>
      </c>
      <c r="E17304" s="78" t="s">
        <v>19</v>
      </c>
      <c r="J17304" s="78" t="s">
        <v>6224</v>
      </c>
      <c r="L17304" s="78" t="s">
        <v>6220</v>
      </c>
      <c r="V17304" s="78">
        <v>23000</v>
      </c>
      <c r="W17304" s="78">
        <v>20000</v>
      </c>
      <c r="X17304" s="78"/>
      <c r="Y17304" s="78">
        <v>22200</v>
      </c>
      <c r="Z17304" s="78">
        <v>2.2400000000000002</v>
      </c>
    </row>
    <row r="17305" spans="1:26" x14ac:dyDescent="0.25">
      <c r="A17305" s="78">
        <v>215319000</v>
      </c>
      <c r="D17305" s="78" t="s">
        <v>3422</v>
      </c>
      <c r="E17305" s="78" t="s">
        <v>23</v>
      </c>
      <c r="J17305" s="78" t="s">
        <v>6224</v>
      </c>
      <c r="L17305" s="78" t="s">
        <v>6220</v>
      </c>
      <c r="V17305" s="78">
        <v>23000</v>
      </c>
      <c r="W17305" s="78">
        <v>20000</v>
      </c>
      <c r="X17305" s="78"/>
      <c r="Y17305" s="78">
        <v>22200</v>
      </c>
      <c r="Z17305" s="78">
        <v>2.2400000000000002</v>
      </c>
    </row>
    <row r="17306" spans="1:26" x14ac:dyDescent="0.25">
      <c r="A17306" s="78">
        <v>215318972</v>
      </c>
      <c r="D17306" s="78" t="s">
        <v>3422</v>
      </c>
      <c r="E17306" s="78" t="s">
        <v>21</v>
      </c>
      <c r="J17306" s="78" t="s">
        <v>6224</v>
      </c>
      <c r="L17306" s="78" t="s">
        <v>6220</v>
      </c>
      <c r="V17306" s="78">
        <v>23000</v>
      </c>
      <c r="W17306" s="78">
        <v>20000</v>
      </c>
      <c r="X17306" s="78"/>
      <c r="Y17306" s="78">
        <v>22200</v>
      </c>
      <c r="Z17306" s="78">
        <v>2.2400000000000002</v>
      </c>
    </row>
    <row r="17307" spans="1:26" x14ac:dyDescent="0.25">
      <c r="A17307" s="78">
        <v>215318971</v>
      </c>
      <c r="D17307" s="78" t="s">
        <v>3422</v>
      </c>
      <c r="E17307" s="78" t="s">
        <v>21</v>
      </c>
      <c r="J17307" s="78" t="s">
        <v>6205</v>
      </c>
      <c r="L17307" s="78" t="s">
        <v>6222</v>
      </c>
      <c r="V17307" s="78">
        <v>18000</v>
      </c>
      <c r="W17307" s="78">
        <v>15000</v>
      </c>
      <c r="X17307" s="78"/>
      <c r="Y17307" s="78">
        <v>21600</v>
      </c>
      <c r="Z17307" s="78">
        <v>2.2999999999999998</v>
      </c>
    </row>
    <row r="17308" spans="1:26" x14ac:dyDescent="0.25">
      <c r="A17308" s="78">
        <v>215318999</v>
      </c>
      <c r="D17308" s="78" t="s">
        <v>3422</v>
      </c>
      <c r="E17308" s="78" t="s">
        <v>23</v>
      </c>
      <c r="J17308" s="78" t="s">
        <v>6205</v>
      </c>
      <c r="L17308" s="78" t="s">
        <v>6222</v>
      </c>
      <c r="V17308" s="78">
        <v>18000</v>
      </c>
      <c r="W17308" s="78">
        <v>15000</v>
      </c>
      <c r="X17308" s="78"/>
      <c r="Y17308" s="78">
        <v>21600</v>
      </c>
      <c r="Z17308" s="78">
        <v>2.2999999999999998</v>
      </c>
    </row>
    <row r="17309" spans="1:26" x14ac:dyDescent="0.25">
      <c r="A17309" s="78">
        <v>215318943</v>
      </c>
      <c r="D17309" s="78" t="s">
        <v>3422</v>
      </c>
      <c r="E17309" s="78" t="s">
        <v>19</v>
      </c>
      <c r="J17309" s="78" t="s">
        <v>6205</v>
      </c>
      <c r="L17309" s="78" t="s">
        <v>6222</v>
      </c>
      <c r="V17309" s="78">
        <v>18000</v>
      </c>
      <c r="W17309" s="78">
        <v>15000</v>
      </c>
      <c r="X17309" s="78"/>
      <c r="Y17309" s="78">
        <v>21600</v>
      </c>
      <c r="Z17309" s="78">
        <v>2.2999999999999998</v>
      </c>
    </row>
    <row r="17310" spans="1:26" x14ac:dyDescent="0.25">
      <c r="A17310" s="78">
        <v>215318859</v>
      </c>
      <c r="D17310" s="78" t="s">
        <v>3422</v>
      </c>
      <c r="E17310" s="78" t="s">
        <v>15</v>
      </c>
      <c r="J17310" s="78" t="s">
        <v>6860</v>
      </c>
      <c r="L17310" s="78" t="s">
        <v>6875</v>
      </c>
      <c r="V17310" s="78">
        <v>18000</v>
      </c>
      <c r="W17310" s="78">
        <v>15000</v>
      </c>
      <c r="X17310" s="78"/>
      <c r="Y17310" s="78">
        <v>21600</v>
      </c>
      <c r="Z17310" s="78">
        <v>2.2999999999999998</v>
      </c>
    </row>
    <row r="17311" spans="1:26" x14ac:dyDescent="0.25">
      <c r="A17311" s="78">
        <v>215318887</v>
      </c>
      <c r="D17311" s="78" t="s">
        <v>3422</v>
      </c>
      <c r="E17311" s="78" t="s">
        <v>16</v>
      </c>
      <c r="J17311" s="78" t="s">
        <v>6205</v>
      </c>
      <c r="L17311" s="78" t="s">
        <v>6222</v>
      </c>
      <c r="V17311" s="78">
        <v>18000</v>
      </c>
      <c r="W17311" s="78">
        <v>15000</v>
      </c>
      <c r="X17311" s="78"/>
      <c r="Y17311" s="78">
        <v>21600</v>
      </c>
      <c r="Z17311" s="78">
        <v>2.2999999999999998</v>
      </c>
    </row>
    <row r="17312" spans="1:26" x14ac:dyDescent="0.25">
      <c r="A17312" s="78">
        <v>215318915</v>
      </c>
      <c r="D17312" s="78" t="s">
        <v>3422</v>
      </c>
      <c r="E17312" s="78" t="s">
        <v>20</v>
      </c>
      <c r="J17312" s="78" t="s">
        <v>6205</v>
      </c>
      <c r="L17312" s="78" t="s">
        <v>6222</v>
      </c>
      <c r="V17312" s="78">
        <v>18000</v>
      </c>
      <c r="W17312" s="78">
        <v>15000</v>
      </c>
      <c r="X17312" s="78"/>
      <c r="Y17312" s="78">
        <v>21600</v>
      </c>
      <c r="Z17312" s="78">
        <v>2.2999999999999998</v>
      </c>
    </row>
    <row r="17313" spans="1:26" x14ac:dyDescent="0.25">
      <c r="A17313" s="78">
        <v>215319055</v>
      </c>
      <c r="D17313" s="78" t="s">
        <v>3422</v>
      </c>
      <c r="E17313" s="78" t="s">
        <v>15</v>
      </c>
      <c r="J17313" s="78" t="s">
        <v>6205</v>
      </c>
      <c r="L17313" s="78" t="s">
        <v>6222</v>
      </c>
      <c r="V17313" s="78">
        <v>18000</v>
      </c>
      <c r="W17313" s="78">
        <v>15000</v>
      </c>
      <c r="X17313" s="78"/>
      <c r="Y17313" s="78">
        <v>21600</v>
      </c>
      <c r="Z17313" s="78">
        <v>2.2999999999999998</v>
      </c>
    </row>
    <row r="17314" spans="1:26" x14ac:dyDescent="0.25">
      <c r="A17314" s="78">
        <v>215319083</v>
      </c>
      <c r="D17314" s="78" t="s">
        <v>3422</v>
      </c>
      <c r="E17314" s="78" t="s">
        <v>24</v>
      </c>
      <c r="J17314" s="78" t="s">
        <v>6205</v>
      </c>
      <c r="L17314" s="78" t="s">
        <v>6222</v>
      </c>
      <c r="V17314" s="78">
        <v>18000</v>
      </c>
      <c r="W17314" s="78">
        <v>15000</v>
      </c>
      <c r="X17314" s="78"/>
      <c r="Y17314" s="78">
        <v>21600</v>
      </c>
      <c r="Z17314" s="78">
        <v>2.2999999999999998</v>
      </c>
    </row>
    <row r="17315" spans="1:26" x14ac:dyDescent="0.25">
      <c r="A17315" s="78">
        <v>215319027</v>
      </c>
      <c r="D17315" s="78" t="s">
        <v>3422</v>
      </c>
      <c r="E17315" s="78" t="s">
        <v>22</v>
      </c>
      <c r="J17315" s="78" t="s">
        <v>6205</v>
      </c>
      <c r="L17315" s="78" t="s">
        <v>6222</v>
      </c>
      <c r="V17315" s="78">
        <v>18000</v>
      </c>
      <c r="W17315" s="78">
        <v>15000</v>
      </c>
      <c r="X17315" s="78"/>
      <c r="Y17315" s="78">
        <v>21600</v>
      </c>
      <c r="Z17315" s="78">
        <v>2.2999999999999998</v>
      </c>
    </row>
    <row r="17316" spans="1:26" x14ac:dyDescent="0.25">
      <c r="A17316" s="78">
        <v>215319048</v>
      </c>
      <c r="D17316" s="78" t="s">
        <v>3422</v>
      </c>
      <c r="E17316" s="78" t="s">
        <v>22</v>
      </c>
      <c r="J17316" s="78" t="s">
        <v>6475</v>
      </c>
      <c r="L17316" s="78" t="s">
        <v>6854</v>
      </c>
      <c r="V17316" s="78">
        <v>24000</v>
      </c>
      <c r="W17316" s="78">
        <v>17600</v>
      </c>
      <c r="X17316" s="78"/>
      <c r="Y17316" s="78">
        <v>23200</v>
      </c>
      <c r="Z17316" s="78">
        <v>2.5499999999999998</v>
      </c>
    </row>
    <row r="17317" spans="1:26" x14ac:dyDescent="0.25">
      <c r="A17317" s="78">
        <v>215319020</v>
      </c>
      <c r="D17317" s="78" t="s">
        <v>3422</v>
      </c>
      <c r="E17317" s="78" t="s">
        <v>23</v>
      </c>
      <c r="J17317" s="78" t="s">
        <v>6475</v>
      </c>
      <c r="L17317" s="78" t="s">
        <v>6854</v>
      </c>
      <c r="V17317" s="78">
        <v>24000</v>
      </c>
      <c r="W17317" s="78">
        <v>17600</v>
      </c>
      <c r="X17317" s="78"/>
      <c r="Y17317" s="78">
        <v>23200</v>
      </c>
      <c r="Z17317" s="78">
        <v>2.5499999999999998</v>
      </c>
    </row>
    <row r="17318" spans="1:26" x14ac:dyDescent="0.25">
      <c r="A17318" s="78">
        <v>215318992</v>
      </c>
      <c r="D17318" s="78" t="s">
        <v>3422</v>
      </c>
      <c r="E17318" s="78" t="s">
        <v>21</v>
      </c>
      <c r="J17318" s="78" t="s">
        <v>6475</v>
      </c>
      <c r="L17318" s="78" t="s">
        <v>6854</v>
      </c>
      <c r="V17318" s="78">
        <v>24000</v>
      </c>
      <c r="W17318" s="78">
        <v>17600</v>
      </c>
      <c r="X17318" s="78"/>
      <c r="Y17318" s="78">
        <v>23200</v>
      </c>
      <c r="Z17318" s="78">
        <v>2.5499999999999998</v>
      </c>
    </row>
    <row r="17319" spans="1:26" x14ac:dyDescent="0.25">
      <c r="A17319" s="78">
        <v>215319076</v>
      </c>
      <c r="D17319" s="78" t="s">
        <v>3422</v>
      </c>
      <c r="E17319" s="78" t="s">
        <v>15</v>
      </c>
      <c r="J17319" s="78" t="s">
        <v>6475</v>
      </c>
      <c r="L17319" s="78" t="s">
        <v>6854</v>
      </c>
      <c r="V17319" s="78">
        <v>24000</v>
      </c>
      <c r="W17319" s="78">
        <v>17600</v>
      </c>
      <c r="X17319" s="78"/>
      <c r="Y17319" s="78">
        <v>23200</v>
      </c>
      <c r="Z17319" s="78">
        <v>2.5499999999999998</v>
      </c>
    </row>
    <row r="17320" spans="1:26" x14ac:dyDescent="0.25">
      <c r="A17320" s="78">
        <v>215318908</v>
      </c>
      <c r="D17320" s="78" t="s">
        <v>3422</v>
      </c>
      <c r="E17320" s="78" t="s">
        <v>16</v>
      </c>
      <c r="J17320" s="78" t="s">
        <v>6475</v>
      </c>
      <c r="L17320" s="78" t="s">
        <v>6854</v>
      </c>
      <c r="V17320" s="78">
        <v>24000</v>
      </c>
      <c r="W17320" s="78">
        <v>17600</v>
      </c>
      <c r="X17320" s="78"/>
      <c r="Y17320" s="78">
        <v>23200</v>
      </c>
      <c r="Z17320" s="78">
        <v>2.5499999999999998</v>
      </c>
    </row>
    <row r="17321" spans="1:26" x14ac:dyDescent="0.25">
      <c r="A17321" s="78">
        <v>215318880</v>
      </c>
      <c r="D17321" s="78" t="s">
        <v>3422</v>
      </c>
      <c r="E17321" s="78" t="s">
        <v>15</v>
      </c>
      <c r="J17321" s="78" t="s">
        <v>6445</v>
      </c>
      <c r="L17321" s="78" t="s">
        <v>6878</v>
      </c>
      <c r="V17321" s="78">
        <v>24000</v>
      </c>
      <c r="W17321" s="78">
        <v>17600</v>
      </c>
      <c r="X17321" s="78"/>
      <c r="Y17321" s="78">
        <v>23200</v>
      </c>
      <c r="Z17321" s="78">
        <v>2.5499999999999998</v>
      </c>
    </row>
    <row r="17322" spans="1:26" x14ac:dyDescent="0.25">
      <c r="A17322" s="78">
        <v>215318936</v>
      </c>
      <c r="D17322" s="78" t="s">
        <v>3422</v>
      </c>
      <c r="E17322" s="78" t="s">
        <v>20</v>
      </c>
      <c r="J17322" s="78" t="s">
        <v>6475</v>
      </c>
      <c r="L17322" s="78" t="s">
        <v>6854</v>
      </c>
      <c r="V17322" s="78">
        <v>24000</v>
      </c>
      <c r="W17322" s="78">
        <v>17600</v>
      </c>
      <c r="X17322" s="78"/>
      <c r="Y17322" s="78">
        <v>23200</v>
      </c>
      <c r="Z17322" s="78">
        <v>2.5499999999999998</v>
      </c>
    </row>
    <row r="17323" spans="1:26" x14ac:dyDescent="0.25">
      <c r="A17323" s="78">
        <v>215318964</v>
      </c>
      <c r="D17323" s="78" t="s">
        <v>3422</v>
      </c>
      <c r="E17323" s="78" t="s">
        <v>19</v>
      </c>
      <c r="J17323" s="78" t="s">
        <v>6475</v>
      </c>
      <c r="L17323" s="78" t="s">
        <v>6854</v>
      </c>
      <c r="V17323" s="78">
        <v>24000</v>
      </c>
      <c r="W17323" s="78">
        <v>17600</v>
      </c>
      <c r="X17323" s="78"/>
      <c r="Y17323" s="78">
        <v>23200</v>
      </c>
      <c r="Z17323" s="78">
        <v>2.5499999999999998</v>
      </c>
    </row>
    <row r="17324" spans="1:26" x14ac:dyDescent="0.25">
      <c r="A17324" s="78">
        <v>215318963</v>
      </c>
      <c r="D17324" s="78" t="s">
        <v>3422</v>
      </c>
      <c r="E17324" s="78" t="s">
        <v>19</v>
      </c>
      <c r="J17324" s="78" t="s">
        <v>6449</v>
      </c>
      <c r="L17324" s="78" t="s">
        <v>6855</v>
      </c>
      <c r="V17324" s="78">
        <v>18000</v>
      </c>
      <c r="W17324" s="78">
        <v>13200</v>
      </c>
      <c r="X17324" s="78"/>
      <c r="Y17324" s="78">
        <v>14800</v>
      </c>
      <c r="Z17324" s="78">
        <v>2.48</v>
      </c>
    </row>
    <row r="17325" spans="1:26" x14ac:dyDescent="0.25">
      <c r="A17325" s="78">
        <v>215318935</v>
      </c>
      <c r="D17325" s="78" t="s">
        <v>3422</v>
      </c>
      <c r="E17325" s="78" t="s">
        <v>20</v>
      </c>
      <c r="J17325" s="78" t="s">
        <v>6449</v>
      </c>
      <c r="L17325" s="78" t="s">
        <v>6855</v>
      </c>
      <c r="V17325" s="78">
        <v>18000</v>
      </c>
      <c r="W17325" s="78">
        <v>13200</v>
      </c>
      <c r="X17325" s="78"/>
      <c r="Y17325" s="78">
        <v>14800</v>
      </c>
      <c r="Z17325" s="78">
        <v>2.48</v>
      </c>
    </row>
    <row r="17326" spans="1:26" x14ac:dyDescent="0.25">
      <c r="A17326" s="78">
        <v>215318879</v>
      </c>
      <c r="D17326" s="78" t="s">
        <v>3422</v>
      </c>
      <c r="E17326" s="78" t="s">
        <v>15</v>
      </c>
      <c r="J17326" s="78" t="s">
        <v>6447</v>
      </c>
      <c r="L17326" s="78" t="s">
        <v>6879</v>
      </c>
      <c r="V17326" s="78">
        <v>18000</v>
      </c>
      <c r="W17326" s="78">
        <v>13200</v>
      </c>
      <c r="X17326" s="78"/>
      <c r="Y17326" s="78">
        <v>14800</v>
      </c>
      <c r="Z17326" s="78">
        <v>2.48</v>
      </c>
    </row>
    <row r="17327" spans="1:26" x14ac:dyDescent="0.25">
      <c r="A17327" s="78">
        <v>215318907</v>
      </c>
      <c r="D17327" s="78" t="s">
        <v>3422</v>
      </c>
      <c r="E17327" s="78" t="s">
        <v>16</v>
      </c>
      <c r="J17327" s="78" t="s">
        <v>6449</v>
      </c>
      <c r="L17327" s="78" t="s">
        <v>6855</v>
      </c>
      <c r="V17327" s="78">
        <v>18000</v>
      </c>
      <c r="W17327" s="78">
        <v>13200</v>
      </c>
      <c r="X17327" s="78"/>
      <c r="Y17327" s="78">
        <v>14800</v>
      </c>
      <c r="Z17327" s="78">
        <v>2.48</v>
      </c>
    </row>
    <row r="17328" spans="1:26" x14ac:dyDescent="0.25">
      <c r="A17328" s="78">
        <v>215319103</v>
      </c>
      <c r="D17328" s="78" t="s">
        <v>3422</v>
      </c>
      <c r="E17328" s="78" t="s">
        <v>24</v>
      </c>
      <c r="J17328" s="78" t="s">
        <v>6449</v>
      </c>
      <c r="L17328" s="78" t="s">
        <v>6855</v>
      </c>
      <c r="V17328" s="78">
        <v>18000</v>
      </c>
      <c r="W17328" s="78">
        <v>13200</v>
      </c>
      <c r="X17328" s="78"/>
      <c r="Y17328" s="78">
        <v>14800</v>
      </c>
      <c r="Z17328" s="78">
        <v>2.48</v>
      </c>
    </row>
    <row r="17329" spans="1:26" x14ac:dyDescent="0.25">
      <c r="A17329" s="78">
        <v>215319075</v>
      </c>
      <c r="D17329" s="78" t="s">
        <v>3422</v>
      </c>
      <c r="E17329" s="78" t="s">
        <v>15</v>
      </c>
      <c r="J17329" s="78" t="s">
        <v>6449</v>
      </c>
      <c r="L17329" s="78" t="s">
        <v>6855</v>
      </c>
      <c r="V17329" s="78">
        <v>18000</v>
      </c>
      <c r="W17329" s="78">
        <v>13200</v>
      </c>
      <c r="X17329" s="78"/>
      <c r="Y17329" s="78">
        <v>14800</v>
      </c>
      <c r="Z17329" s="78">
        <v>2.48</v>
      </c>
    </row>
    <row r="17330" spans="1:26" x14ac:dyDescent="0.25">
      <c r="A17330" s="78">
        <v>215318991</v>
      </c>
      <c r="D17330" s="78" t="s">
        <v>3422</v>
      </c>
      <c r="E17330" s="78" t="s">
        <v>21</v>
      </c>
      <c r="J17330" s="78" t="s">
        <v>6449</v>
      </c>
      <c r="L17330" s="78" t="s">
        <v>6855</v>
      </c>
      <c r="V17330" s="78">
        <v>18000</v>
      </c>
      <c r="W17330" s="78">
        <v>13200</v>
      </c>
      <c r="X17330" s="78"/>
      <c r="Y17330" s="78">
        <v>14800</v>
      </c>
      <c r="Z17330" s="78">
        <v>2.48</v>
      </c>
    </row>
    <row r="17331" spans="1:26" x14ac:dyDescent="0.25">
      <c r="A17331" s="78">
        <v>215319019</v>
      </c>
      <c r="D17331" s="78" t="s">
        <v>3422</v>
      </c>
      <c r="E17331" s="78" t="s">
        <v>23</v>
      </c>
      <c r="J17331" s="78" t="s">
        <v>6449</v>
      </c>
      <c r="L17331" s="78" t="s">
        <v>6855</v>
      </c>
      <c r="V17331" s="78">
        <v>18000</v>
      </c>
      <c r="W17331" s="78">
        <v>13200</v>
      </c>
      <c r="X17331" s="78"/>
      <c r="Y17331" s="78">
        <v>14800</v>
      </c>
      <c r="Z17331" s="78">
        <v>2.48</v>
      </c>
    </row>
    <row r="17332" spans="1:26" x14ac:dyDescent="0.25">
      <c r="A17332" s="78">
        <v>215319047</v>
      </c>
      <c r="D17332" s="78" t="s">
        <v>3422</v>
      </c>
      <c r="E17332" s="78" t="s">
        <v>22</v>
      </c>
      <c r="J17332" s="78" t="s">
        <v>6449</v>
      </c>
      <c r="L17332" s="78" t="s">
        <v>6855</v>
      </c>
      <c r="V17332" s="78">
        <v>18000</v>
      </c>
      <c r="W17332" s="78">
        <v>13200</v>
      </c>
      <c r="X17332" s="78"/>
      <c r="Y17332" s="78">
        <v>14800</v>
      </c>
      <c r="Z17332" s="78">
        <v>2.48</v>
      </c>
    </row>
    <row r="17333" spans="1:26" x14ac:dyDescent="0.25">
      <c r="A17333" s="78">
        <v>215319082</v>
      </c>
      <c r="D17333" s="78" t="s">
        <v>3422</v>
      </c>
      <c r="E17333" s="78" t="s">
        <v>15</v>
      </c>
      <c r="J17333" s="78" t="s">
        <v>6833</v>
      </c>
      <c r="L17333" s="78" t="s">
        <v>6208</v>
      </c>
      <c r="V17333" s="78">
        <v>55000</v>
      </c>
      <c r="W17333" s="78">
        <v>40500</v>
      </c>
      <c r="X17333" s="78"/>
      <c r="Y17333" s="78">
        <v>41500</v>
      </c>
      <c r="Z17333" s="78">
        <v>2.2000000000000002</v>
      </c>
    </row>
    <row r="17334" spans="1:26" x14ac:dyDescent="0.25">
      <c r="A17334" s="78">
        <v>215319054</v>
      </c>
      <c r="D17334" s="78" t="s">
        <v>3422</v>
      </c>
      <c r="E17334" s="78" t="s">
        <v>22</v>
      </c>
      <c r="J17334" s="78" t="s">
        <v>6833</v>
      </c>
      <c r="L17334" s="78" t="s">
        <v>6208</v>
      </c>
      <c r="V17334" s="78">
        <v>55000</v>
      </c>
      <c r="W17334" s="78">
        <v>40500</v>
      </c>
      <c r="X17334" s="78"/>
      <c r="Y17334" s="78">
        <v>41500</v>
      </c>
      <c r="Z17334" s="78">
        <v>2.2000000000000002</v>
      </c>
    </row>
    <row r="17335" spans="1:26" x14ac:dyDescent="0.25">
      <c r="A17335" s="78">
        <v>215319026</v>
      </c>
      <c r="D17335" s="78" t="s">
        <v>3422</v>
      </c>
      <c r="E17335" s="78" t="s">
        <v>23</v>
      </c>
      <c r="J17335" s="78" t="s">
        <v>6833</v>
      </c>
      <c r="L17335" s="78" t="s">
        <v>6208</v>
      </c>
      <c r="V17335" s="78">
        <v>55000</v>
      </c>
      <c r="W17335" s="78">
        <v>40500</v>
      </c>
      <c r="X17335" s="78"/>
      <c r="Y17335" s="78">
        <v>41500</v>
      </c>
      <c r="Z17335" s="78">
        <v>2.2000000000000002</v>
      </c>
    </row>
    <row r="17336" spans="1:26" x14ac:dyDescent="0.25">
      <c r="A17336" s="78">
        <v>215318886</v>
      </c>
      <c r="D17336" s="78" t="s">
        <v>3422</v>
      </c>
      <c r="E17336" s="78" t="s">
        <v>15</v>
      </c>
      <c r="J17336" s="78" t="s">
        <v>6454</v>
      </c>
      <c r="L17336" s="78" t="s">
        <v>6862</v>
      </c>
      <c r="V17336" s="78">
        <v>55000</v>
      </c>
      <c r="W17336" s="78">
        <v>40500</v>
      </c>
      <c r="X17336" s="78"/>
      <c r="Y17336" s="78">
        <v>41500</v>
      </c>
      <c r="Z17336" s="78">
        <v>2.2000000000000002</v>
      </c>
    </row>
    <row r="17337" spans="1:26" x14ac:dyDescent="0.25">
      <c r="A17337" s="78">
        <v>215318858</v>
      </c>
      <c r="D17337" s="78" t="s">
        <v>3422</v>
      </c>
      <c r="E17337" s="78" t="s">
        <v>14</v>
      </c>
      <c r="J17337" s="78" t="s">
        <v>6454</v>
      </c>
      <c r="L17337" s="78" t="s">
        <v>6862</v>
      </c>
      <c r="V17337" s="78">
        <v>55000</v>
      </c>
      <c r="W17337" s="78">
        <v>40500</v>
      </c>
      <c r="X17337" s="78"/>
      <c r="Y17337" s="78">
        <v>41500</v>
      </c>
      <c r="Z17337" s="78">
        <v>2.2000000000000002</v>
      </c>
    </row>
    <row r="17338" spans="1:26" x14ac:dyDescent="0.25">
      <c r="A17338" s="78">
        <v>215318914</v>
      </c>
      <c r="D17338" s="78" t="s">
        <v>3422</v>
      </c>
      <c r="E17338" s="78" t="s">
        <v>16</v>
      </c>
      <c r="J17338" s="78" t="s">
        <v>6833</v>
      </c>
      <c r="L17338" s="78" t="s">
        <v>6208</v>
      </c>
      <c r="V17338" s="78">
        <v>55000</v>
      </c>
      <c r="W17338" s="78">
        <v>40500</v>
      </c>
      <c r="X17338" s="78"/>
      <c r="Y17338" s="78">
        <v>41500</v>
      </c>
      <c r="Z17338" s="78">
        <v>2.2000000000000002</v>
      </c>
    </row>
    <row r="17339" spans="1:26" x14ac:dyDescent="0.25">
      <c r="A17339" s="78">
        <v>215318998</v>
      </c>
      <c r="D17339" s="78" t="s">
        <v>3422</v>
      </c>
      <c r="E17339" s="78" t="s">
        <v>21</v>
      </c>
      <c r="J17339" s="78" t="s">
        <v>6833</v>
      </c>
      <c r="L17339" s="78" t="s">
        <v>6208</v>
      </c>
      <c r="V17339" s="78">
        <v>55000</v>
      </c>
      <c r="W17339" s="78">
        <v>40500</v>
      </c>
      <c r="X17339" s="78"/>
      <c r="Y17339" s="78">
        <v>41500</v>
      </c>
      <c r="Z17339" s="78">
        <v>2.2000000000000002</v>
      </c>
    </row>
    <row r="17340" spans="1:26" x14ac:dyDescent="0.25">
      <c r="A17340" s="78">
        <v>215318970</v>
      </c>
      <c r="D17340" s="78" t="s">
        <v>3422</v>
      </c>
      <c r="E17340" s="78" t="s">
        <v>19</v>
      </c>
      <c r="J17340" s="78" t="s">
        <v>6833</v>
      </c>
      <c r="L17340" s="78" t="s">
        <v>6208</v>
      </c>
      <c r="V17340" s="78">
        <v>55000</v>
      </c>
      <c r="W17340" s="78">
        <v>40500</v>
      </c>
      <c r="X17340" s="78"/>
      <c r="Y17340" s="78">
        <v>41500</v>
      </c>
      <c r="Z17340" s="78">
        <v>2.2000000000000002</v>
      </c>
    </row>
    <row r="17341" spans="1:26" x14ac:dyDescent="0.25">
      <c r="A17341" s="78">
        <v>215318942</v>
      </c>
      <c r="D17341" s="78" t="s">
        <v>3422</v>
      </c>
      <c r="E17341" s="78" t="s">
        <v>20</v>
      </c>
      <c r="J17341" s="78" t="s">
        <v>6833</v>
      </c>
      <c r="L17341" s="78" t="s">
        <v>6208</v>
      </c>
      <c r="V17341" s="78">
        <v>55000</v>
      </c>
      <c r="W17341" s="78">
        <v>40500</v>
      </c>
      <c r="X17341" s="78"/>
      <c r="Y17341" s="78">
        <v>41500</v>
      </c>
      <c r="Z17341" s="78">
        <v>2.2000000000000002</v>
      </c>
    </row>
    <row r="17342" spans="1:26" x14ac:dyDescent="0.25">
      <c r="A17342" s="78">
        <v>215318941</v>
      </c>
      <c r="D17342" s="78" t="s">
        <v>3422</v>
      </c>
      <c r="E17342" s="78" t="s">
        <v>20</v>
      </c>
      <c r="J17342" s="78" t="s">
        <v>17</v>
      </c>
      <c r="L17342" s="78" t="s">
        <v>6856</v>
      </c>
      <c r="V17342" s="78">
        <v>48000</v>
      </c>
      <c r="W17342" s="78">
        <v>40000</v>
      </c>
      <c r="X17342" s="78"/>
      <c r="Y17342" s="78">
        <v>41000</v>
      </c>
      <c r="Z17342" s="78">
        <v>2.2799999999999998</v>
      </c>
    </row>
    <row r="17343" spans="1:26" x14ac:dyDescent="0.25">
      <c r="A17343" s="78">
        <v>215318969</v>
      </c>
      <c r="D17343" s="78" t="s">
        <v>3422</v>
      </c>
      <c r="E17343" s="78" t="s">
        <v>19</v>
      </c>
      <c r="J17343" s="78" t="s">
        <v>17</v>
      </c>
      <c r="L17343" s="78" t="s">
        <v>6856</v>
      </c>
      <c r="V17343" s="78">
        <v>48000</v>
      </c>
      <c r="W17343" s="78">
        <v>40000</v>
      </c>
      <c r="X17343" s="78"/>
      <c r="Y17343" s="78">
        <v>41000</v>
      </c>
      <c r="Z17343" s="78">
        <v>2.2799999999999998</v>
      </c>
    </row>
    <row r="17344" spans="1:26" x14ac:dyDescent="0.25">
      <c r="A17344" s="78">
        <v>215318997</v>
      </c>
      <c r="D17344" s="78" t="s">
        <v>3422</v>
      </c>
      <c r="E17344" s="78" t="s">
        <v>21</v>
      </c>
      <c r="J17344" s="78" t="s">
        <v>17</v>
      </c>
      <c r="L17344" s="78" t="s">
        <v>6856</v>
      </c>
      <c r="V17344" s="78">
        <v>48000</v>
      </c>
      <c r="W17344" s="78">
        <v>40000</v>
      </c>
      <c r="X17344" s="78"/>
      <c r="Y17344" s="78">
        <v>41000</v>
      </c>
      <c r="Z17344" s="78">
        <v>2.2799999999999998</v>
      </c>
    </row>
    <row r="17345" spans="1:26" x14ac:dyDescent="0.25">
      <c r="A17345" s="78">
        <v>215318913</v>
      </c>
      <c r="D17345" s="78" t="s">
        <v>3422</v>
      </c>
      <c r="E17345" s="78" t="s">
        <v>16</v>
      </c>
      <c r="J17345" s="78" t="s">
        <v>17</v>
      </c>
      <c r="L17345" s="78" t="s">
        <v>6856</v>
      </c>
      <c r="V17345" s="78">
        <v>48000</v>
      </c>
      <c r="W17345" s="78">
        <v>40000</v>
      </c>
      <c r="X17345" s="78"/>
      <c r="Y17345" s="78">
        <v>41000</v>
      </c>
      <c r="Z17345" s="78">
        <v>2.2799999999999998</v>
      </c>
    </row>
    <row r="17346" spans="1:26" x14ac:dyDescent="0.25">
      <c r="A17346" s="78">
        <v>215318857</v>
      </c>
      <c r="D17346" s="78" t="s">
        <v>3422</v>
      </c>
      <c r="E17346" s="78" t="s">
        <v>14</v>
      </c>
      <c r="J17346" s="78" t="s">
        <v>10</v>
      </c>
      <c r="L17346" s="78" t="s">
        <v>6880</v>
      </c>
      <c r="V17346" s="78">
        <v>48000</v>
      </c>
      <c r="W17346" s="78">
        <v>40000</v>
      </c>
      <c r="X17346" s="78"/>
      <c r="Y17346" s="78">
        <v>41000</v>
      </c>
      <c r="Z17346" s="78">
        <v>2.2799999999999998</v>
      </c>
    </row>
    <row r="17347" spans="1:26" x14ac:dyDescent="0.25">
      <c r="A17347" s="78">
        <v>215318885</v>
      </c>
      <c r="D17347" s="78" t="s">
        <v>3422</v>
      </c>
      <c r="E17347" s="78" t="s">
        <v>15</v>
      </c>
      <c r="J17347" s="78" t="s">
        <v>10</v>
      </c>
      <c r="L17347" s="78" t="s">
        <v>6880</v>
      </c>
      <c r="V17347" s="78">
        <v>48000</v>
      </c>
      <c r="W17347" s="78">
        <v>40000</v>
      </c>
      <c r="X17347" s="78"/>
      <c r="Y17347" s="78">
        <v>41000</v>
      </c>
      <c r="Z17347" s="78">
        <v>2.2799999999999998</v>
      </c>
    </row>
    <row r="17348" spans="1:26" x14ac:dyDescent="0.25">
      <c r="A17348" s="78">
        <v>215319025</v>
      </c>
      <c r="D17348" s="78" t="s">
        <v>3422</v>
      </c>
      <c r="E17348" s="78" t="s">
        <v>23</v>
      </c>
      <c r="J17348" s="78" t="s">
        <v>17</v>
      </c>
      <c r="L17348" s="78" t="s">
        <v>6856</v>
      </c>
      <c r="V17348" s="78">
        <v>48000</v>
      </c>
      <c r="W17348" s="78">
        <v>40000</v>
      </c>
      <c r="X17348" s="78"/>
      <c r="Y17348" s="78">
        <v>41000</v>
      </c>
      <c r="Z17348" s="78">
        <v>2.2799999999999998</v>
      </c>
    </row>
    <row r="17349" spans="1:26" x14ac:dyDescent="0.25">
      <c r="A17349" s="78">
        <v>215319053</v>
      </c>
      <c r="D17349" s="78" t="s">
        <v>3422</v>
      </c>
      <c r="E17349" s="78" t="s">
        <v>22</v>
      </c>
      <c r="J17349" s="78" t="s">
        <v>17</v>
      </c>
      <c r="L17349" s="78" t="s">
        <v>6856</v>
      </c>
      <c r="V17349" s="78">
        <v>48000</v>
      </c>
      <c r="W17349" s="78">
        <v>40000</v>
      </c>
      <c r="X17349" s="78"/>
      <c r="Y17349" s="78">
        <v>41000</v>
      </c>
      <c r="Z17349" s="78">
        <v>2.2799999999999998</v>
      </c>
    </row>
    <row r="17350" spans="1:26" x14ac:dyDescent="0.25">
      <c r="A17350" s="78">
        <v>215319081</v>
      </c>
      <c r="D17350" s="78" t="s">
        <v>3422</v>
      </c>
      <c r="E17350" s="78" t="s">
        <v>15</v>
      </c>
      <c r="J17350" s="78" t="s">
        <v>17</v>
      </c>
      <c r="L17350" s="78" t="s">
        <v>6856</v>
      </c>
      <c r="V17350" s="78">
        <v>48000</v>
      </c>
      <c r="W17350" s="78">
        <v>40000</v>
      </c>
      <c r="X17350" s="78"/>
      <c r="Y17350" s="78">
        <v>41000</v>
      </c>
      <c r="Z17350" s="78">
        <v>2.2799999999999998</v>
      </c>
    </row>
    <row r="17351" spans="1:26" x14ac:dyDescent="0.25">
      <c r="A17351" s="78">
        <v>215319080</v>
      </c>
      <c r="D17351" s="78" t="s">
        <v>3422</v>
      </c>
      <c r="E17351" s="78" t="s">
        <v>15</v>
      </c>
      <c r="J17351" s="78" t="s">
        <v>6828</v>
      </c>
      <c r="L17351" s="78" t="s">
        <v>6210</v>
      </c>
      <c r="V17351" s="78">
        <v>36000</v>
      </c>
      <c r="W17351" s="78">
        <v>25000</v>
      </c>
      <c r="X17351" s="78"/>
      <c r="Y17351" s="78">
        <v>27000</v>
      </c>
      <c r="Z17351" s="78">
        <v>2.15</v>
      </c>
    </row>
    <row r="17352" spans="1:26" x14ac:dyDescent="0.25">
      <c r="A17352" s="78">
        <v>215319052</v>
      </c>
      <c r="D17352" s="78" t="s">
        <v>3422</v>
      </c>
      <c r="E17352" s="78" t="s">
        <v>22</v>
      </c>
      <c r="J17352" s="78" t="s">
        <v>6828</v>
      </c>
      <c r="L17352" s="78" t="s">
        <v>6210</v>
      </c>
      <c r="V17352" s="78">
        <v>36000</v>
      </c>
      <c r="W17352" s="78">
        <v>25000</v>
      </c>
      <c r="X17352" s="78"/>
      <c r="Y17352" s="78">
        <v>27000</v>
      </c>
      <c r="Z17352" s="78">
        <v>2.15</v>
      </c>
    </row>
    <row r="17353" spans="1:26" x14ac:dyDescent="0.25">
      <c r="A17353" s="78">
        <v>215319024</v>
      </c>
      <c r="D17353" s="78" t="s">
        <v>3422</v>
      </c>
      <c r="E17353" s="78" t="s">
        <v>23</v>
      </c>
      <c r="J17353" s="78" t="s">
        <v>6828</v>
      </c>
      <c r="L17353" s="78" t="s">
        <v>6210</v>
      </c>
      <c r="V17353" s="78">
        <v>36000</v>
      </c>
      <c r="W17353" s="78">
        <v>25000</v>
      </c>
      <c r="X17353" s="78"/>
      <c r="Y17353" s="78">
        <v>27000</v>
      </c>
      <c r="Z17353" s="78">
        <v>2.15</v>
      </c>
    </row>
    <row r="17354" spans="1:26" x14ac:dyDescent="0.25">
      <c r="A17354" s="78">
        <v>215318884</v>
      </c>
      <c r="D17354" s="78" t="s">
        <v>3422</v>
      </c>
      <c r="E17354" s="78" t="s">
        <v>15</v>
      </c>
      <c r="J17354" s="78" t="s">
        <v>6458</v>
      </c>
      <c r="L17354" s="78" t="s">
        <v>6863</v>
      </c>
      <c r="V17354" s="78">
        <v>36000</v>
      </c>
      <c r="W17354" s="78">
        <v>25000</v>
      </c>
      <c r="X17354" s="78"/>
      <c r="Y17354" s="78">
        <v>27000</v>
      </c>
      <c r="Z17354" s="78">
        <v>2.15</v>
      </c>
    </row>
    <row r="17355" spans="1:26" x14ac:dyDescent="0.25">
      <c r="A17355" s="78">
        <v>215318856</v>
      </c>
      <c r="D17355" s="78" t="s">
        <v>3422</v>
      </c>
      <c r="E17355" s="78" t="s">
        <v>14</v>
      </c>
      <c r="J17355" s="78" t="s">
        <v>6458</v>
      </c>
      <c r="L17355" s="78" t="s">
        <v>6863</v>
      </c>
      <c r="V17355" s="78">
        <v>36000</v>
      </c>
      <c r="W17355" s="78">
        <v>25000</v>
      </c>
      <c r="X17355" s="78"/>
      <c r="Y17355" s="78">
        <v>27000</v>
      </c>
      <c r="Z17355" s="78">
        <v>2.15</v>
      </c>
    </row>
    <row r="17356" spans="1:26" x14ac:dyDescent="0.25">
      <c r="A17356" s="78">
        <v>215318912</v>
      </c>
      <c r="D17356" s="78" t="s">
        <v>3422</v>
      </c>
      <c r="E17356" s="78" t="s">
        <v>16</v>
      </c>
      <c r="J17356" s="78" t="s">
        <v>6828</v>
      </c>
      <c r="L17356" s="78" t="s">
        <v>6210</v>
      </c>
      <c r="V17356" s="78">
        <v>36000</v>
      </c>
      <c r="W17356" s="78">
        <v>25000</v>
      </c>
      <c r="X17356" s="78"/>
      <c r="Y17356" s="78">
        <v>27000</v>
      </c>
      <c r="Z17356" s="78">
        <v>2.15</v>
      </c>
    </row>
    <row r="17357" spans="1:26" x14ac:dyDescent="0.25">
      <c r="A17357" s="78">
        <v>215318996</v>
      </c>
      <c r="D17357" s="78" t="s">
        <v>3422</v>
      </c>
      <c r="E17357" s="78" t="s">
        <v>21</v>
      </c>
      <c r="J17357" s="78" t="s">
        <v>6828</v>
      </c>
      <c r="L17357" s="78" t="s">
        <v>6210</v>
      </c>
      <c r="V17357" s="78">
        <v>36000</v>
      </c>
      <c r="W17357" s="78">
        <v>25000</v>
      </c>
      <c r="X17357" s="78"/>
      <c r="Y17357" s="78">
        <v>27000</v>
      </c>
      <c r="Z17357" s="78">
        <v>2.15</v>
      </c>
    </row>
    <row r="17358" spans="1:26" x14ac:dyDescent="0.25">
      <c r="A17358" s="78">
        <v>215318968</v>
      </c>
      <c r="D17358" s="78" t="s">
        <v>3422</v>
      </c>
      <c r="E17358" s="78" t="s">
        <v>19</v>
      </c>
      <c r="J17358" s="78" t="s">
        <v>6828</v>
      </c>
      <c r="L17358" s="78" t="s">
        <v>6210</v>
      </c>
      <c r="V17358" s="78">
        <v>36000</v>
      </c>
      <c r="W17358" s="78">
        <v>25000</v>
      </c>
      <c r="X17358" s="78"/>
      <c r="Y17358" s="78">
        <v>27000</v>
      </c>
      <c r="Z17358" s="78">
        <v>2.15</v>
      </c>
    </row>
    <row r="17359" spans="1:26" x14ac:dyDescent="0.25">
      <c r="A17359" s="78">
        <v>215318940</v>
      </c>
      <c r="D17359" s="78" t="s">
        <v>3422</v>
      </c>
      <c r="E17359" s="78" t="s">
        <v>20</v>
      </c>
      <c r="J17359" s="78" t="s">
        <v>6828</v>
      </c>
      <c r="L17359" s="78" t="s">
        <v>6210</v>
      </c>
      <c r="V17359" s="78">
        <v>36000</v>
      </c>
      <c r="W17359" s="78">
        <v>25000</v>
      </c>
      <c r="X17359" s="78"/>
      <c r="Y17359" s="78">
        <v>27000</v>
      </c>
      <c r="Z17359" s="78">
        <v>2.15</v>
      </c>
    </row>
    <row r="17360" spans="1:26" x14ac:dyDescent="0.25">
      <c r="A17360" s="78">
        <v>215318910</v>
      </c>
      <c r="D17360" s="78" t="s">
        <v>3422</v>
      </c>
      <c r="E17360" s="78" t="s">
        <v>16</v>
      </c>
      <c r="J17360" s="78" t="s">
        <v>6831</v>
      </c>
      <c r="L17360" s="78" t="s">
        <v>6856</v>
      </c>
      <c r="V17360" s="78">
        <v>48000</v>
      </c>
      <c r="W17360" s="78">
        <v>40000</v>
      </c>
      <c r="X17360" s="78"/>
      <c r="Y17360" s="78">
        <v>42000</v>
      </c>
      <c r="Z17360" s="78">
        <v>2.16</v>
      </c>
    </row>
    <row r="17361" spans="1:26" x14ac:dyDescent="0.25">
      <c r="A17361" s="78">
        <v>215318882</v>
      </c>
      <c r="D17361" s="78" t="s">
        <v>3422</v>
      </c>
      <c r="E17361" s="78" t="s">
        <v>15</v>
      </c>
      <c r="J17361" s="78" t="s">
        <v>6462</v>
      </c>
      <c r="L17361" s="78" t="s">
        <v>6880</v>
      </c>
      <c r="V17361" s="78">
        <v>48000</v>
      </c>
      <c r="W17361" s="78">
        <v>40000</v>
      </c>
      <c r="X17361" s="78"/>
      <c r="Y17361" s="78">
        <v>42000</v>
      </c>
      <c r="Z17361" s="78">
        <v>2.16</v>
      </c>
    </row>
    <row r="17362" spans="1:26" x14ac:dyDescent="0.25">
      <c r="A17362" s="78">
        <v>215318966</v>
      </c>
      <c r="D17362" s="78" t="s">
        <v>3422</v>
      </c>
      <c r="E17362" s="78" t="s">
        <v>19</v>
      </c>
      <c r="J17362" s="78" t="s">
        <v>6831</v>
      </c>
      <c r="L17362" s="78" t="s">
        <v>6856</v>
      </c>
      <c r="V17362" s="78">
        <v>48000</v>
      </c>
      <c r="W17362" s="78">
        <v>40000</v>
      </c>
      <c r="X17362" s="78"/>
      <c r="Y17362" s="78">
        <v>42000</v>
      </c>
      <c r="Z17362" s="78">
        <v>2.16</v>
      </c>
    </row>
    <row r="17363" spans="1:26" x14ac:dyDescent="0.25">
      <c r="A17363" s="78">
        <v>215318938</v>
      </c>
      <c r="D17363" s="78" t="s">
        <v>3422</v>
      </c>
      <c r="E17363" s="78" t="s">
        <v>20</v>
      </c>
      <c r="J17363" s="78" t="s">
        <v>6831</v>
      </c>
      <c r="L17363" s="78" t="s">
        <v>6856</v>
      </c>
      <c r="V17363" s="78">
        <v>48000</v>
      </c>
      <c r="W17363" s="78">
        <v>40000</v>
      </c>
      <c r="X17363" s="78"/>
      <c r="Y17363" s="78">
        <v>42000</v>
      </c>
      <c r="Z17363" s="78">
        <v>2.16</v>
      </c>
    </row>
    <row r="17364" spans="1:26" x14ac:dyDescent="0.25">
      <c r="A17364" s="78">
        <v>215319022</v>
      </c>
      <c r="D17364" s="78" t="s">
        <v>3422</v>
      </c>
      <c r="E17364" s="78" t="s">
        <v>23</v>
      </c>
      <c r="J17364" s="78" t="s">
        <v>6831</v>
      </c>
      <c r="L17364" s="78" t="s">
        <v>6856</v>
      </c>
      <c r="V17364" s="78">
        <v>48000</v>
      </c>
      <c r="W17364" s="78">
        <v>40000</v>
      </c>
      <c r="X17364" s="78"/>
      <c r="Y17364" s="78">
        <v>42000</v>
      </c>
      <c r="Z17364" s="78">
        <v>2.16</v>
      </c>
    </row>
    <row r="17365" spans="1:26" x14ac:dyDescent="0.25">
      <c r="A17365" s="78">
        <v>215318994</v>
      </c>
      <c r="D17365" s="78" t="s">
        <v>3422</v>
      </c>
      <c r="E17365" s="78" t="s">
        <v>21</v>
      </c>
      <c r="J17365" s="78" t="s">
        <v>6831</v>
      </c>
      <c r="L17365" s="78" t="s">
        <v>6856</v>
      </c>
      <c r="V17365" s="78">
        <v>48000</v>
      </c>
      <c r="W17365" s="78">
        <v>40000</v>
      </c>
      <c r="X17365" s="78"/>
      <c r="Y17365" s="78">
        <v>42000</v>
      </c>
      <c r="Z17365" s="78">
        <v>2.16</v>
      </c>
    </row>
    <row r="17366" spans="1:26" x14ac:dyDescent="0.25">
      <c r="A17366" s="78">
        <v>215319078</v>
      </c>
      <c r="D17366" s="78" t="s">
        <v>3422</v>
      </c>
      <c r="E17366" s="78" t="s">
        <v>15</v>
      </c>
      <c r="J17366" s="78" t="s">
        <v>6831</v>
      </c>
      <c r="L17366" s="78" t="s">
        <v>6856</v>
      </c>
      <c r="V17366" s="78">
        <v>48000</v>
      </c>
      <c r="W17366" s="78">
        <v>40000</v>
      </c>
      <c r="X17366" s="78"/>
      <c r="Y17366" s="78">
        <v>42000</v>
      </c>
      <c r="Z17366" s="78">
        <v>2.16</v>
      </c>
    </row>
    <row r="17367" spans="1:26" x14ac:dyDescent="0.25">
      <c r="A17367" s="78">
        <v>215319050</v>
      </c>
      <c r="D17367" s="78" t="s">
        <v>3422</v>
      </c>
      <c r="E17367" s="78" t="s">
        <v>22</v>
      </c>
      <c r="J17367" s="78" t="s">
        <v>6831</v>
      </c>
      <c r="L17367" s="78" t="s">
        <v>6856</v>
      </c>
      <c r="V17367" s="78">
        <v>48000</v>
      </c>
      <c r="W17367" s="78">
        <v>40000</v>
      </c>
      <c r="X17367" s="78"/>
      <c r="Y17367" s="78">
        <v>42000</v>
      </c>
      <c r="Z17367" s="78">
        <v>2.16</v>
      </c>
    </row>
    <row r="17368" spans="1:26" x14ac:dyDescent="0.25">
      <c r="A17368" s="78">
        <v>215319102</v>
      </c>
      <c r="D17368" s="78" t="s">
        <v>3422</v>
      </c>
      <c r="E17368" s="78" t="s">
        <v>24</v>
      </c>
      <c r="J17368" s="78" t="s">
        <v>6442</v>
      </c>
      <c r="L17368" s="78" t="s">
        <v>5883</v>
      </c>
      <c r="V17368" s="78">
        <v>33000</v>
      </c>
      <c r="W17368" s="78">
        <v>27400</v>
      </c>
      <c r="X17368" s="78"/>
      <c r="Y17368" s="78">
        <v>33400</v>
      </c>
      <c r="Z17368" s="78">
        <v>2.62</v>
      </c>
    </row>
    <row r="17369" spans="1:26" x14ac:dyDescent="0.25">
      <c r="A17369" s="78">
        <v>215319074</v>
      </c>
      <c r="D17369" s="78" t="s">
        <v>3422</v>
      </c>
      <c r="E17369" s="78" t="s">
        <v>15</v>
      </c>
      <c r="J17369" s="78" t="s">
        <v>6442</v>
      </c>
      <c r="L17369" s="78" t="s">
        <v>5883</v>
      </c>
      <c r="V17369" s="78">
        <v>33000</v>
      </c>
      <c r="W17369" s="78">
        <v>27400</v>
      </c>
      <c r="X17369" s="78"/>
      <c r="Y17369" s="78">
        <v>33400</v>
      </c>
      <c r="Z17369" s="78">
        <v>2.62</v>
      </c>
    </row>
    <row r="17370" spans="1:26" x14ac:dyDescent="0.25">
      <c r="A17370" s="78">
        <v>215319046</v>
      </c>
      <c r="D17370" s="78" t="s">
        <v>3422</v>
      </c>
      <c r="E17370" s="78" t="s">
        <v>22</v>
      </c>
      <c r="J17370" s="78" t="s">
        <v>6442</v>
      </c>
      <c r="L17370" s="78" t="s">
        <v>5883</v>
      </c>
      <c r="V17370" s="78">
        <v>33000</v>
      </c>
      <c r="W17370" s="78">
        <v>27400</v>
      </c>
      <c r="X17370" s="78"/>
      <c r="Y17370" s="78">
        <v>33400</v>
      </c>
      <c r="Z17370" s="78">
        <v>2.62</v>
      </c>
    </row>
    <row r="17371" spans="1:26" x14ac:dyDescent="0.25">
      <c r="A17371" s="78">
        <v>215319018</v>
      </c>
      <c r="D17371" s="78" t="s">
        <v>3422</v>
      </c>
      <c r="E17371" s="78" t="s">
        <v>23</v>
      </c>
      <c r="J17371" s="78" t="s">
        <v>6442</v>
      </c>
      <c r="L17371" s="78" t="s">
        <v>5883</v>
      </c>
      <c r="V17371" s="78">
        <v>33000</v>
      </c>
      <c r="W17371" s="78">
        <v>27400</v>
      </c>
      <c r="X17371" s="78"/>
      <c r="Y17371" s="78">
        <v>33400</v>
      </c>
      <c r="Z17371" s="78">
        <v>2.62</v>
      </c>
    </row>
    <row r="17372" spans="1:26" x14ac:dyDescent="0.25">
      <c r="A17372" s="78">
        <v>215318990</v>
      </c>
      <c r="D17372" s="78" t="s">
        <v>3422</v>
      </c>
      <c r="E17372" s="78" t="s">
        <v>21</v>
      </c>
      <c r="J17372" s="78" t="s">
        <v>6442</v>
      </c>
      <c r="L17372" s="78" t="s">
        <v>5883</v>
      </c>
      <c r="V17372" s="78">
        <v>33000</v>
      </c>
      <c r="W17372" s="78">
        <v>27400</v>
      </c>
      <c r="X17372" s="78"/>
      <c r="Y17372" s="78">
        <v>33400</v>
      </c>
      <c r="Z17372" s="78">
        <v>2.62</v>
      </c>
    </row>
    <row r="17373" spans="1:26" x14ac:dyDescent="0.25">
      <c r="A17373" s="78">
        <v>215318962</v>
      </c>
      <c r="D17373" s="78" t="s">
        <v>3422</v>
      </c>
      <c r="E17373" s="78" t="s">
        <v>19</v>
      </c>
      <c r="J17373" s="78" t="s">
        <v>6442</v>
      </c>
      <c r="L17373" s="78" t="s">
        <v>5883</v>
      </c>
      <c r="V17373" s="78">
        <v>33000</v>
      </c>
      <c r="W17373" s="78">
        <v>27400</v>
      </c>
      <c r="X17373" s="78"/>
      <c r="Y17373" s="78">
        <v>33400</v>
      </c>
      <c r="Z17373" s="78">
        <v>2.62</v>
      </c>
    </row>
    <row r="17374" spans="1:26" x14ac:dyDescent="0.25">
      <c r="A17374" s="78">
        <v>215318934</v>
      </c>
      <c r="D17374" s="78" t="s">
        <v>3422</v>
      </c>
      <c r="E17374" s="78" t="s">
        <v>20</v>
      </c>
      <c r="J17374" s="78" t="s">
        <v>6442</v>
      </c>
      <c r="L17374" s="78" t="s">
        <v>5883</v>
      </c>
      <c r="V17374" s="78">
        <v>33000</v>
      </c>
      <c r="W17374" s="78">
        <v>27400</v>
      </c>
      <c r="X17374" s="78"/>
      <c r="Y17374" s="78">
        <v>33400</v>
      </c>
      <c r="Z17374" s="78">
        <v>2.62</v>
      </c>
    </row>
    <row r="17375" spans="1:26" x14ac:dyDescent="0.25">
      <c r="A17375" s="78">
        <v>215318906</v>
      </c>
      <c r="D17375" s="78" t="s">
        <v>3422</v>
      </c>
      <c r="E17375" s="78" t="s">
        <v>16</v>
      </c>
      <c r="J17375" s="78" t="s">
        <v>6442</v>
      </c>
      <c r="L17375" s="78" t="s">
        <v>5883</v>
      </c>
      <c r="V17375" s="78">
        <v>33000</v>
      </c>
      <c r="W17375" s="78">
        <v>27400</v>
      </c>
      <c r="X17375" s="78"/>
      <c r="Y17375" s="78">
        <v>33400</v>
      </c>
      <c r="Z17375" s="78">
        <v>2.62</v>
      </c>
    </row>
    <row r="17376" spans="1:26" x14ac:dyDescent="0.25">
      <c r="A17376" s="78">
        <v>215318878</v>
      </c>
      <c r="D17376" s="78" t="s">
        <v>3422</v>
      </c>
      <c r="E17376" s="78" t="s">
        <v>15</v>
      </c>
      <c r="J17376" s="78" t="s">
        <v>6485</v>
      </c>
      <c r="L17376" s="78" t="s">
        <v>5885</v>
      </c>
      <c r="V17376" s="78">
        <v>33000</v>
      </c>
      <c r="W17376" s="78">
        <v>27400</v>
      </c>
      <c r="X17376" s="78"/>
      <c r="Y17376" s="78">
        <v>33400</v>
      </c>
      <c r="Z17376" s="78">
        <v>2.62</v>
      </c>
    </row>
    <row r="17377" spans="1:26" x14ac:dyDescent="0.25">
      <c r="A17377" s="78">
        <v>215318877</v>
      </c>
      <c r="D17377" s="78" t="s">
        <v>3422</v>
      </c>
      <c r="E17377" s="78" t="s">
        <v>15</v>
      </c>
      <c r="J17377" s="78" t="s">
        <v>6154</v>
      </c>
      <c r="L17377" s="78" t="s">
        <v>6878</v>
      </c>
      <c r="V17377" s="78">
        <v>23000</v>
      </c>
      <c r="W17377" s="78">
        <v>16900</v>
      </c>
      <c r="X17377" s="78"/>
      <c r="Y17377" s="78">
        <v>24000</v>
      </c>
      <c r="Z17377" s="78">
        <v>2.39</v>
      </c>
    </row>
    <row r="17378" spans="1:26" x14ac:dyDescent="0.25">
      <c r="A17378" s="78">
        <v>215318905</v>
      </c>
      <c r="D17378" s="78" t="s">
        <v>3422</v>
      </c>
      <c r="E17378" s="78" t="s">
        <v>16</v>
      </c>
      <c r="J17378" s="78" t="s">
        <v>6156</v>
      </c>
      <c r="L17378" s="78" t="s">
        <v>6854</v>
      </c>
      <c r="V17378" s="78">
        <v>23000</v>
      </c>
      <c r="W17378" s="78">
        <v>16900</v>
      </c>
      <c r="X17378" s="78"/>
      <c r="Y17378" s="78">
        <v>24000</v>
      </c>
      <c r="Z17378" s="78">
        <v>2.39</v>
      </c>
    </row>
    <row r="17379" spans="1:26" x14ac:dyDescent="0.25">
      <c r="A17379" s="78">
        <v>215318933</v>
      </c>
      <c r="D17379" s="78" t="s">
        <v>3422</v>
      </c>
      <c r="E17379" s="78" t="s">
        <v>20</v>
      </c>
      <c r="J17379" s="78" t="s">
        <v>6156</v>
      </c>
      <c r="L17379" s="78" t="s">
        <v>6854</v>
      </c>
      <c r="V17379" s="78">
        <v>23000</v>
      </c>
      <c r="W17379" s="78">
        <v>16900</v>
      </c>
      <c r="X17379" s="78"/>
      <c r="Y17379" s="78">
        <v>24000</v>
      </c>
      <c r="Z17379" s="78">
        <v>2.39</v>
      </c>
    </row>
    <row r="17380" spans="1:26" x14ac:dyDescent="0.25">
      <c r="A17380" s="78">
        <v>215318961</v>
      </c>
      <c r="D17380" s="78" t="s">
        <v>3422</v>
      </c>
      <c r="E17380" s="78" t="s">
        <v>19</v>
      </c>
      <c r="J17380" s="78" t="s">
        <v>6156</v>
      </c>
      <c r="L17380" s="78" t="s">
        <v>6854</v>
      </c>
      <c r="V17380" s="78">
        <v>23000</v>
      </c>
      <c r="W17380" s="78">
        <v>16900</v>
      </c>
      <c r="X17380" s="78"/>
      <c r="Y17380" s="78">
        <v>24000</v>
      </c>
      <c r="Z17380" s="78">
        <v>2.39</v>
      </c>
    </row>
    <row r="17381" spans="1:26" x14ac:dyDescent="0.25">
      <c r="A17381" s="78">
        <v>215318989</v>
      </c>
      <c r="D17381" s="78" t="s">
        <v>3422</v>
      </c>
      <c r="E17381" s="78" t="s">
        <v>21</v>
      </c>
      <c r="J17381" s="78" t="s">
        <v>6156</v>
      </c>
      <c r="L17381" s="78" t="s">
        <v>6854</v>
      </c>
      <c r="V17381" s="78">
        <v>23000</v>
      </c>
      <c r="W17381" s="78">
        <v>16900</v>
      </c>
      <c r="X17381" s="78"/>
      <c r="Y17381" s="78">
        <v>24000</v>
      </c>
      <c r="Z17381" s="78">
        <v>2.39</v>
      </c>
    </row>
    <row r="17382" spans="1:26" x14ac:dyDescent="0.25">
      <c r="A17382" s="78">
        <v>215319017</v>
      </c>
      <c r="D17382" s="78" t="s">
        <v>3422</v>
      </c>
      <c r="E17382" s="78" t="s">
        <v>23</v>
      </c>
      <c r="J17382" s="78" t="s">
        <v>6156</v>
      </c>
      <c r="L17382" s="78" t="s">
        <v>6854</v>
      </c>
      <c r="V17382" s="78">
        <v>23000</v>
      </c>
      <c r="W17382" s="78">
        <v>16900</v>
      </c>
      <c r="X17382" s="78"/>
      <c r="Y17382" s="78">
        <v>24000</v>
      </c>
      <c r="Z17382" s="78">
        <v>2.39</v>
      </c>
    </row>
    <row r="17383" spans="1:26" x14ac:dyDescent="0.25">
      <c r="A17383" s="78">
        <v>215319045</v>
      </c>
      <c r="D17383" s="78" t="s">
        <v>3422</v>
      </c>
      <c r="E17383" s="78" t="s">
        <v>22</v>
      </c>
      <c r="J17383" s="78" t="s">
        <v>6156</v>
      </c>
      <c r="L17383" s="78" t="s">
        <v>6854</v>
      </c>
      <c r="V17383" s="78">
        <v>23000</v>
      </c>
      <c r="W17383" s="78">
        <v>16900</v>
      </c>
      <c r="X17383" s="78"/>
      <c r="Y17383" s="78">
        <v>24000</v>
      </c>
      <c r="Z17383" s="78">
        <v>2.39</v>
      </c>
    </row>
    <row r="17384" spans="1:26" x14ac:dyDescent="0.25">
      <c r="A17384" s="78">
        <v>215319073</v>
      </c>
      <c r="D17384" s="78" t="s">
        <v>3422</v>
      </c>
      <c r="E17384" s="78" t="s">
        <v>15</v>
      </c>
      <c r="J17384" s="78" t="s">
        <v>6156</v>
      </c>
      <c r="L17384" s="78" t="s">
        <v>6854</v>
      </c>
      <c r="V17384" s="78">
        <v>23000</v>
      </c>
      <c r="W17384" s="78">
        <v>16900</v>
      </c>
      <c r="X17384" s="78"/>
      <c r="Y17384" s="78">
        <v>24000</v>
      </c>
      <c r="Z17384" s="78">
        <v>2.39</v>
      </c>
    </row>
    <row r="17385" spans="1:26" x14ac:dyDescent="0.25">
      <c r="A17385" s="78">
        <v>215319101</v>
      </c>
      <c r="D17385" s="78" t="s">
        <v>3422</v>
      </c>
      <c r="E17385" s="78" t="s">
        <v>24</v>
      </c>
      <c r="J17385" s="78" t="s">
        <v>6156</v>
      </c>
      <c r="L17385" s="78" t="s">
        <v>6854</v>
      </c>
      <c r="V17385" s="78">
        <v>23000</v>
      </c>
      <c r="W17385" s="78">
        <v>16900</v>
      </c>
      <c r="X17385" s="78"/>
      <c r="Y17385" s="78">
        <v>24000</v>
      </c>
      <c r="Z17385" s="78">
        <v>2.39</v>
      </c>
    </row>
    <row r="17386" spans="1:26" x14ac:dyDescent="0.25">
      <c r="A17386" s="78">
        <v>215319100</v>
      </c>
      <c r="D17386" s="78" t="s">
        <v>3422</v>
      </c>
      <c r="E17386" s="78" t="s">
        <v>24</v>
      </c>
      <c r="J17386" s="78" t="s">
        <v>1117</v>
      </c>
      <c r="L17386" s="78" t="s">
        <v>6855</v>
      </c>
      <c r="V17386" s="78">
        <v>18000</v>
      </c>
      <c r="W17386" s="78">
        <v>14000</v>
      </c>
      <c r="X17386" s="78"/>
      <c r="Y17386" s="78">
        <v>19800</v>
      </c>
      <c r="Z17386" s="78">
        <v>2.38</v>
      </c>
    </row>
    <row r="17387" spans="1:26" x14ac:dyDescent="0.25">
      <c r="A17387" s="78">
        <v>215319072</v>
      </c>
      <c r="D17387" s="78" t="s">
        <v>3422</v>
      </c>
      <c r="E17387" s="78" t="s">
        <v>15</v>
      </c>
      <c r="J17387" s="78" t="s">
        <v>1117</v>
      </c>
      <c r="L17387" s="78" t="s">
        <v>6855</v>
      </c>
      <c r="V17387" s="78">
        <v>18000</v>
      </c>
      <c r="W17387" s="78">
        <v>14000</v>
      </c>
      <c r="X17387" s="78"/>
      <c r="Y17387" s="78">
        <v>19800</v>
      </c>
      <c r="Z17387" s="78">
        <v>2.38</v>
      </c>
    </row>
    <row r="17388" spans="1:26" x14ac:dyDescent="0.25">
      <c r="A17388" s="78">
        <v>215319044</v>
      </c>
      <c r="D17388" s="78" t="s">
        <v>3422</v>
      </c>
      <c r="E17388" s="78" t="s">
        <v>22</v>
      </c>
      <c r="J17388" s="78" t="s">
        <v>1117</v>
      </c>
      <c r="L17388" s="78" t="s">
        <v>6855</v>
      </c>
      <c r="V17388" s="78">
        <v>18000</v>
      </c>
      <c r="W17388" s="78">
        <v>14000</v>
      </c>
      <c r="X17388" s="78"/>
      <c r="Y17388" s="78">
        <v>19800</v>
      </c>
      <c r="Z17388" s="78">
        <v>2.38</v>
      </c>
    </row>
    <row r="17389" spans="1:26" x14ac:dyDescent="0.25">
      <c r="A17389" s="78">
        <v>215319016</v>
      </c>
      <c r="D17389" s="78" t="s">
        <v>3422</v>
      </c>
      <c r="E17389" s="78" t="s">
        <v>23</v>
      </c>
      <c r="J17389" s="78" t="s">
        <v>1117</v>
      </c>
      <c r="L17389" s="78" t="s">
        <v>6855</v>
      </c>
      <c r="V17389" s="78">
        <v>18000</v>
      </c>
      <c r="W17389" s="78">
        <v>14000</v>
      </c>
      <c r="X17389" s="78"/>
      <c r="Y17389" s="78">
        <v>19800</v>
      </c>
      <c r="Z17389" s="78">
        <v>2.38</v>
      </c>
    </row>
    <row r="17390" spans="1:26" x14ac:dyDescent="0.25">
      <c r="A17390" s="78">
        <v>215318988</v>
      </c>
      <c r="D17390" s="78" t="s">
        <v>3422</v>
      </c>
      <c r="E17390" s="78" t="s">
        <v>21</v>
      </c>
      <c r="J17390" s="78" t="s">
        <v>1117</v>
      </c>
      <c r="L17390" s="78" t="s">
        <v>6855</v>
      </c>
      <c r="V17390" s="78">
        <v>18000</v>
      </c>
      <c r="W17390" s="78">
        <v>14000</v>
      </c>
      <c r="X17390" s="78"/>
      <c r="Y17390" s="78">
        <v>19800</v>
      </c>
      <c r="Z17390" s="78">
        <v>2.38</v>
      </c>
    </row>
    <row r="17391" spans="1:26" x14ac:dyDescent="0.25">
      <c r="A17391" s="78">
        <v>215318960</v>
      </c>
      <c r="D17391" s="78" t="s">
        <v>3422</v>
      </c>
      <c r="E17391" s="78" t="s">
        <v>19</v>
      </c>
      <c r="J17391" s="78" t="s">
        <v>1117</v>
      </c>
      <c r="L17391" s="78" t="s">
        <v>6855</v>
      </c>
      <c r="V17391" s="78">
        <v>18000</v>
      </c>
      <c r="W17391" s="78">
        <v>14000</v>
      </c>
      <c r="X17391" s="78"/>
      <c r="Y17391" s="78">
        <v>19800</v>
      </c>
      <c r="Z17391" s="78">
        <v>2.38</v>
      </c>
    </row>
    <row r="17392" spans="1:26" x14ac:dyDescent="0.25">
      <c r="A17392" s="78">
        <v>215318932</v>
      </c>
      <c r="D17392" s="78" t="s">
        <v>3422</v>
      </c>
      <c r="E17392" s="78" t="s">
        <v>20</v>
      </c>
      <c r="J17392" s="78" t="s">
        <v>1117</v>
      </c>
      <c r="L17392" s="78" t="s">
        <v>6855</v>
      </c>
      <c r="V17392" s="78">
        <v>18000</v>
      </c>
      <c r="W17392" s="78">
        <v>14000</v>
      </c>
      <c r="X17392" s="78"/>
      <c r="Y17392" s="78">
        <v>19800</v>
      </c>
      <c r="Z17392" s="78">
        <v>2.38</v>
      </c>
    </row>
    <row r="17393" spans="1:26" x14ac:dyDescent="0.25">
      <c r="A17393" s="78">
        <v>215318904</v>
      </c>
      <c r="D17393" s="78" t="s">
        <v>3422</v>
      </c>
      <c r="E17393" s="78" t="s">
        <v>16</v>
      </c>
      <c r="J17393" s="78" t="s">
        <v>1117</v>
      </c>
      <c r="L17393" s="78" t="s">
        <v>6855</v>
      </c>
      <c r="V17393" s="78">
        <v>18000</v>
      </c>
      <c r="W17393" s="78">
        <v>14000</v>
      </c>
      <c r="X17393" s="78"/>
      <c r="Y17393" s="78">
        <v>19800</v>
      </c>
      <c r="Z17393" s="78">
        <v>2.38</v>
      </c>
    </row>
    <row r="17394" spans="1:26" x14ac:dyDescent="0.25">
      <c r="A17394" s="78">
        <v>215318876</v>
      </c>
      <c r="D17394" s="78" t="s">
        <v>3422</v>
      </c>
      <c r="E17394" s="78" t="s">
        <v>15</v>
      </c>
      <c r="J17394" s="78" t="s">
        <v>1113</v>
      </c>
      <c r="L17394" s="78" t="s">
        <v>6879</v>
      </c>
      <c r="V17394" s="78">
        <v>18000</v>
      </c>
      <c r="W17394" s="78">
        <v>14000</v>
      </c>
      <c r="X17394" s="78"/>
      <c r="Y17394" s="78">
        <v>19800</v>
      </c>
      <c r="Z17394" s="78">
        <v>2.38</v>
      </c>
    </row>
    <row r="17395" spans="1:26" x14ac:dyDescent="0.25">
      <c r="A17395" s="78">
        <v>215318847</v>
      </c>
      <c r="D17395" s="78" t="s">
        <v>3422</v>
      </c>
      <c r="E17395" s="78" t="s">
        <v>14</v>
      </c>
      <c r="J17395" s="78" t="s">
        <v>6857</v>
      </c>
      <c r="L17395" s="78" t="s">
        <v>6858</v>
      </c>
      <c r="V17395" s="78">
        <v>48000</v>
      </c>
      <c r="W17395" s="78">
        <v>34000</v>
      </c>
      <c r="X17395" s="78"/>
      <c r="Y17395" s="78">
        <v>48000</v>
      </c>
      <c r="Z17395" s="78">
        <v>2.13</v>
      </c>
    </row>
    <row r="17396" spans="1:26" x14ac:dyDescent="0.25">
      <c r="A17396" s="78">
        <v>215318791</v>
      </c>
      <c r="D17396" s="78" t="s">
        <v>3422</v>
      </c>
      <c r="E17396" s="78" t="s">
        <v>12</v>
      </c>
      <c r="J17396" s="78" t="s">
        <v>6857</v>
      </c>
      <c r="L17396" s="78" t="s">
        <v>6858</v>
      </c>
      <c r="V17396" s="78">
        <v>48000</v>
      </c>
      <c r="W17396" s="78">
        <v>34000</v>
      </c>
      <c r="X17396" s="78"/>
      <c r="Y17396" s="78">
        <v>48000</v>
      </c>
      <c r="Z17396" s="78">
        <v>2.13</v>
      </c>
    </row>
    <row r="17397" spans="1:26" x14ac:dyDescent="0.25">
      <c r="A17397" s="78">
        <v>215318819</v>
      </c>
      <c r="D17397" s="78" t="s">
        <v>3422</v>
      </c>
      <c r="E17397" s="78" t="s">
        <v>13</v>
      </c>
      <c r="J17397" s="78" t="s">
        <v>6857</v>
      </c>
      <c r="L17397" s="78" t="s">
        <v>6858</v>
      </c>
      <c r="V17397" s="78">
        <v>48000</v>
      </c>
      <c r="W17397" s="78">
        <v>34000</v>
      </c>
      <c r="X17397" s="78"/>
      <c r="Y17397" s="78">
        <v>48000</v>
      </c>
      <c r="Z17397" s="78">
        <v>2.13</v>
      </c>
    </row>
    <row r="17398" spans="1:26" x14ac:dyDescent="0.25">
      <c r="A17398" s="78">
        <v>215318763</v>
      </c>
      <c r="D17398" s="78" t="s">
        <v>3422</v>
      </c>
      <c r="E17398" s="78" t="s">
        <v>9</v>
      </c>
      <c r="J17398" s="78" t="s">
        <v>6857</v>
      </c>
      <c r="L17398" s="78" t="s">
        <v>6858</v>
      </c>
      <c r="V17398" s="78">
        <v>48000</v>
      </c>
      <c r="W17398" s="78">
        <v>34000</v>
      </c>
      <c r="X17398" s="78"/>
      <c r="Y17398" s="78">
        <v>48000</v>
      </c>
      <c r="Z17398" s="78">
        <v>2.13</v>
      </c>
    </row>
    <row r="17399" spans="1:26" x14ac:dyDescent="0.25">
      <c r="A17399" s="78">
        <v>215318762</v>
      </c>
      <c r="D17399" s="78" t="s">
        <v>3422</v>
      </c>
      <c r="E17399" s="78" t="s">
        <v>9</v>
      </c>
      <c r="J17399" s="78" t="s">
        <v>6859</v>
      </c>
      <c r="L17399" s="78" t="s">
        <v>6201</v>
      </c>
      <c r="V17399" s="78">
        <v>30000</v>
      </c>
      <c r="W17399" s="78">
        <v>24000</v>
      </c>
      <c r="X17399" s="78"/>
      <c r="Y17399" s="78">
        <v>24600</v>
      </c>
      <c r="Z17399" s="78">
        <v>1.94</v>
      </c>
    </row>
    <row r="17400" spans="1:26" x14ac:dyDescent="0.25">
      <c r="A17400" s="78">
        <v>215318818</v>
      </c>
      <c r="D17400" s="78" t="s">
        <v>3422</v>
      </c>
      <c r="E17400" s="78" t="s">
        <v>13</v>
      </c>
      <c r="J17400" s="78" t="s">
        <v>6859</v>
      </c>
      <c r="L17400" s="78" t="s">
        <v>6201</v>
      </c>
      <c r="V17400" s="78">
        <v>30000</v>
      </c>
      <c r="W17400" s="78">
        <v>24000</v>
      </c>
      <c r="X17400" s="78"/>
      <c r="Y17400" s="78">
        <v>24600</v>
      </c>
      <c r="Z17400" s="78">
        <v>1.94</v>
      </c>
    </row>
    <row r="17401" spans="1:26" x14ac:dyDescent="0.25">
      <c r="A17401" s="78">
        <v>215318790</v>
      </c>
      <c r="D17401" s="78" t="s">
        <v>3422</v>
      </c>
      <c r="E17401" s="78" t="s">
        <v>12</v>
      </c>
      <c r="J17401" s="78" t="s">
        <v>6859</v>
      </c>
      <c r="L17401" s="78" t="s">
        <v>6201</v>
      </c>
      <c r="V17401" s="78">
        <v>30000</v>
      </c>
      <c r="W17401" s="78">
        <v>24000</v>
      </c>
      <c r="X17401" s="78"/>
      <c r="Y17401" s="78">
        <v>24600</v>
      </c>
      <c r="Z17401" s="78">
        <v>1.94</v>
      </c>
    </row>
    <row r="17402" spans="1:26" x14ac:dyDescent="0.25">
      <c r="A17402" s="78">
        <v>215318846</v>
      </c>
      <c r="D17402" s="78" t="s">
        <v>3422</v>
      </c>
      <c r="E17402" s="78" t="s">
        <v>14</v>
      </c>
      <c r="J17402" s="78" t="s">
        <v>6859</v>
      </c>
      <c r="L17402" s="78" t="s">
        <v>6201</v>
      </c>
      <c r="V17402" s="78">
        <v>30000</v>
      </c>
      <c r="W17402" s="78">
        <v>24000</v>
      </c>
      <c r="X17402" s="78"/>
      <c r="Y17402" s="78">
        <v>24600</v>
      </c>
      <c r="Z17402" s="78">
        <v>1.94</v>
      </c>
    </row>
    <row r="17403" spans="1:26" x14ac:dyDescent="0.25">
      <c r="A17403" s="78">
        <v>215318845</v>
      </c>
      <c r="D17403" s="78" t="s">
        <v>3422</v>
      </c>
      <c r="E17403" s="78" t="s">
        <v>14</v>
      </c>
      <c r="J17403" s="78" t="s">
        <v>6860</v>
      </c>
      <c r="L17403" s="78" t="s">
        <v>6861</v>
      </c>
      <c r="V17403" s="78">
        <v>18000</v>
      </c>
      <c r="W17403" s="78">
        <v>14700</v>
      </c>
      <c r="X17403" s="78"/>
      <c r="Y17403" s="78">
        <v>19000</v>
      </c>
      <c r="Z17403" s="78">
        <v>2.37</v>
      </c>
    </row>
    <row r="17404" spans="1:26" x14ac:dyDescent="0.25">
      <c r="A17404" s="78">
        <v>215318789</v>
      </c>
      <c r="D17404" s="78" t="s">
        <v>3422</v>
      </c>
      <c r="E17404" s="78" t="s">
        <v>12</v>
      </c>
      <c r="J17404" s="78" t="s">
        <v>6860</v>
      </c>
      <c r="L17404" s="78" t="s">
        <v>6861</v>
      </c>
      <c r="V17404" s="78">
        <v>18000</v>
      </c>
      <c r="W17404" s="78">
        <v>14700</v>
      </c>
      <c r="X17404" s="78"/>
      <c r="Y17404" s="78">
        <v>19000</v>
      </c>
      <c r="Z17404" s="78">
        <v>2.37</v>
      </c>
    </row>
    <row r="17405" spans="1:26" x14ac:dyDescent="0.25">
      <c r="A17405" s="78">
        <v>215318817</v>
      </c>
      <c r="D17405" s="78" t="s">
        <v>3422</v>
      </c>
      <c r="E17405" s="78" t="s">
        <v>13</v>
      </c>
      <c r="J17405" s="78" t="s">
        <v>6860</v>
      </c>
      <c r="L17405" s="78" t="s">
        <v>6861</v>
      </c>
      <c r="V17405" s="78">
        <v>18000</v>
      </c>
      <c r="W17405" s="78">
        <v>14700</v>
      </c>
      <c r="X17405" s="78"/>
      <c r="Y17405" s="78">
        <v>19000</v>
      </c>
      <c r="Z17405" s="78">
        <v>2.37</v>
      </c>
    </row>
    <row r="17406" spans="1:26" x14ac:dyDescent="0.25">
      <c r="A17406" s="78">
        <v>215318761</v>
      </c>
      <c r="D17406" s="78" t="s">
        <v>3422</v>
      </c>
      <c r="E17406" s="78" t="s">
        <v>9</v>
      </c>
      <c r="J17406" s="78" t="s">
        <v>6860</v>
      </c>
      <c r="L17406" s="78" t="s">
        <v>6861</v>
      </c>
      <c r="V17406" s="78">
        <v>18000</v>
      </c>
      <c r="W17406" s="78">
        <v>14700</v>
      </c>
      <c r="X17406" s="78"/>
      <c r="Y17406" s="78">
        <v>19000</v>
      </c>
      <c r="Z17406" s="78">
        <v>2.37</v>
      </c>
    </row>
    <row r="17407" spans="1:26" x14ac:dyDescent="0.25">
      <c r="A17407" s="78">
        <v>215318771</v>
      </c>
      <c r="D17407" s="78" t="s">
        <v>3422</v>
      </c>
      <c r="E17407" s="78" t="s">
        <v>9</v>
      </c>
      <c r="J17407" s="78" t="s">
        <v>6461</v>
      </c>
      <c r="L17407" s="78" t="s">
        <v>6862</v>
      </c>
      <c r="V17407" s="78">
        <v>54000</v>
      </c>
      <c r="W17407" s="78">
        <v>41000</v>
      </c>
      <c r="X17407" s="78"/>
      <c r="Y17407" s="78">
        <v>51500</v>
      </c>
      <c r="Z17407" s="78">
        <v>2.2000000000000002</v>
      </c>
    </row>
    <row r="17408" spans="1:26" x14ac:dyDescent="0.25">
      <c r="A17408" s="78">
        <v>215318799</v>
      </c>
      <c r="D17408" s="78" t="s">
        <v>3422</v>
      </c>
      <c r="E17408" s="78" t="s">
        <v>12</v>
      </c>
      <c r="J17408" s="78" t="s">
        <v>6461</v>
      </c>
      <c r="L17408" s="78" t="s">
        <v>6862</v>
      </c>
      <c r="V17408" s="78">
        <v>54000</v>
      </c>
      <c r="W17408" s="78">
        <v>41000</v>
      </c>
      <c r="X17408" s="78"/>
      <c r="Y17408" s="78">
        <v>51500</v>
      </c>
      <c r="Z17408" s="78">
        <v>2.2000000000000002</v>
      </c>
    </row>
    <row r="17409" spans="1:26" x14ac:dyDescent="0.25">
      <c r="A17409" s="78">
        <v>215318827</v>
      </c>
      <c r="D17409" s="78" t="s">
        <v>3422</v>
      </c>
      <c r="E17409" s="78" t="s">
        <v>13</v>
      </c>
      <c r="J17409" s="78" t="s">
        <v>6461</v>
      </c>
      <c r="L17409" s="78" t="s">
        <v>6862</v>
      </c>
      <c r="V17409" s="78">
        <v>54000</v>
      </c>
      <c r="W17409" s="78">
        <v>41000</v>
      </c>
      <c r="X17409" s="78"/>
      <c r="Y17409" s="78">
        <v>51500</v>
      </c>
      <c r="Z17409" s="78">
        <v>2.2000000000000002</v>
      </c>
    </row>
    <row r="17410" spans="1:26" x14ac:dyDescent="0.25">
      <c r="A17410" s="78">
        <v>215318797</v>
      </c>
      <c r="D17410" s="78" t="s">
        <v>3422</v>
      </c>
      <c r="E17410" s="78" t="s">
        <v>12</v>
      </c>
      <c r="J17410" s="78" t="s">
        <v>6463</v>
      </c>
      <c r="L17410" s="78" t="s">
        <v>6863</v>
      </c>
      <c r="V17410" s="78">
        <v>36000</v>
      </c>
      <c r="W17410" s="78">
        <v>28000</v>
      </c>
      <c r="X17410" s="78"/>
      <c r="Y17410" s="78">
        <v>38000</v>
      </c>
      <c r="Z17410" s="78">
        <v>2.11</v>
      </c>
    </row>
    <row r="17411" spans="1:26" x14ac:dyDescent="0.25">
      <c r="A17411" s="78">
        <v>215318825</v>
      </c>
      <c r="D17411" s="78" t="s">
        <v>3422</v>
      </c>
      <c r="E17411" s="78" t="s">
        <v>13</v>
      </c>
      <c r="J17411" s="78" t="s">
        <v>6463</v>
      </c>
      <c r="L17411" s="78" t="s">
        <v>6863</v>
      </c>
      <c r="V17411" s="78">
        <v>36000</v>
      </c>
      <c r="W17411" s="78">
        <v>28000</v>
      </c>
      <c r="X17411" s="78"/>
      <c r="Y17411" s="78">
        <v>38000</v>
      </c>
      <c r="Z17411" s="78">
        <v>2.11</v>
      </c>
    </row>
    <row r="17412" spans="1:26" x14ac:dyDescent="0.25">
      <c r="A17412" s="78">
        <v>215318853</v>
      </c>
      <c r="D17412" s="78" t="s">
        <v>3422</v>
      </c>
      <c r="E17412" s="78" t="s">
        <v>14</v>
      </c>
      <c r="J17412" s="78" t="s">
        <v>6463</v>
      </c>
      <c r="L17412" s="78" t="s">
        <v>6863</v>
      </c>
      <c r="V17412" s="78">
        <v>36000</v>
      </c>
      <c r="W17412" s="78">
        <v>28000</v>
      </c>
      <c r="X17412" s="78"/>
      <c r="Y17412" s="78">
        <v>38000</v>
      </c>
      <c r="Z17412" s="78">
        <v>2.11</v>
      </c>
    </row>
    <row r="17413" spans="1:26" x14ac:dyDescent="0.25">
      <c r="A17413" s="78">
        <v>215318769</v>
      </c>
      <c r="D17413" s="78" t="s">
        <v>3422</v>
      </c>
      <c r="E17413" s="78" t="s">
        <v>9</v>
      </c>
      <c r="J17413" s="78" t="s">
        <v>6463</v>
      </c>
      <c r="L17413" s="78" t="s">
        <v>6863</v>
      </c>
      <c r="V17413" s="78">
        <v>36000</v>
      </c>
      <c r="W17413" s="78">
        <v>28000</v>
      </c>
      <c r="X17413" s="78"/>
      <c r="Y17413" s="78">
        <v>38000</v>
      </c>
      <c r="Z17413" s="78">
        <v>2.11</v>
      </c>
    </row>
    <row r="17414" spans="1:26" x14ac:dyDescent="0.25">
      <c r="A17414" s="78">
        <v>215318760</v>
      </c>
      <c r="D17414" s="78" t="s">
        <v>3422</v>
      </c>
      <c r="E17414" s="78" t="s">
        <v>9</v>
      </c>
      <c r="J17414" s="78" t="s">
        <v>6864</v>
      </c>
      <c r="L17414" s="78" t="s">
        <v>6865</v>
      </c>
      <c r="V17414" s="78">
        <v>54000</v>
      </c>
      <c r="W17414" s="78">
        <v>33000</v>
      </c>
      <c r="X17414" s="78"/>
      <c r="Y17414" s="78">
        <v>35800</v>
      </c>
      <c r="Z17414" s="78">
        <v>1.96</v>
      </c>
    </row>
    <row r="17415" spans="1:26" x14ac:dyDescent="0.25">
      <c r="A17415" s="78">
        <v>215318816</v>
      </c>
      <c r="D17415" s="78" t="s">
        <v>3422</v>
      </c>
      <c r="E17415" s="78" t="s">
        <v>13</v>
      </c>
      <c r="J17415" s="78" t="s">
        <v>6864</v>
      </c>
      <c r="L17415" s="78" t="s">
        <v>6865</v>
      </c>
      <c r="V17415" s="78">
        <v>54000</v>
      </c>
      <c r="W17415" s="78">
        <v>33000</v>
      </c>
      <c r="X17415" s="78"/>
      <c r="Y17415" s="78">
        <v>35800</v>
      </c>
      <c r="Z17415" s="78">
        <v>1.96</v>
      </c>
    </row>
    <row r="17416" spans="1:26" x14ac:dyDescent="0.25">
      <c r="A17416" s="78">
        <v>215318788</v>
      </c>
      <c r="D17416" s="78" t="s">
        <v>3422</v>
      </c>
      <c r="E17416" s="78" t="s">
        <v>12</v>
      </c>
      <c r="J17416" s="78" t="s">
        <v>6864</v>
      </c>
      <c r="L17416" s="78" t="s">
        <v>6865</v>
      </c>
      <c r="V17416" s="78">
        <v>54000</v>
      </c>
      <c r="W17416" s="78">
        <v>33000</v>
      </c>
      <c r="X17416" s="78"/>
      <c r="Y17416" s="78">
        <v>35800</v>
      </c>
      <c r="Z17416" s="78">
        <v>1.96</v>
      </c>
    </row>
    <row r="17417" spans="1:26" x14ac:dyDescent="0.25">
      <c r="A17417" s="78">
        <v>215318844</v>
      </c>
      <c r="D17417" s="78" t="s">
        <v>3422</v>
      </c>
      <c r="E17417" s="78" t="s">
        <v>14</v>
      </c>
      <c r="J17417" s="78" t="s">
        <v>6864</v>
      </c>
      <c r="L17417" s="78" t="s">
        <v>6865</v>
      </c>
      <c r="V17417" s="78">
        <v>54000</v>
      </c>
      <c r="W17417" s="78">
        <v>33000</v>
      </c>
      <c r="X17417" s="78"/>
      <c r="Y17417" s="78">
        <v>35800</v>
      </c>
      <c r="Z17417" s="78">
        <v>1.96</v>
      </c>
    </row>
    <row r="17418" spans="1:26" x14ac:dyDescent="0.25">
      <c r="A17418" s="78">
        <v>215318843</v>
      </c>
      <c r="D17418" s="78" t="s">
        <v>3422</v>
      </c>
      <c r="E17418" s="78" t="s">
        <v>14</v>
      </c>
      <c r="J17418" s="78" t="s">
        <v>6866</v>
      </c>
      <c r="L17418" s="78" t="s">
        <v>6867</v>
      </c>
      <c r="V17418" s="78">
        <v>48000</v>
      </c>
      <c r="W17418" s="78">
        <v>32400</v>
      </c>
      <c r="X17418" s="78"/>
      <c r="Y17418" s="78">
        <v>35400</v>
      </c>
      <c r="Z17418" s="78">
        <v>2</v>
      </c>
    </row>
    <row r="17419" spans="1:26" x14ac:dyDescent="0.25">
      <c r="A17419" s="78">
        <v>215318787</v>
      </c>
      <c r="D17419" s="78" t="s">
        <v>3422</v>
      </c>
      <c r="E17419" s="78" t="s">
        <v>12</v>
      </c>
      <c r="J17419" s="78" t="s">
        <v>6866</v>
      </c>
      <c r="L17419" s="78" t="s">
        <v>6867</v>
      </c>
      <c r="V17419" s="78">
        <v>48000</v>
      </c>
      <c r="W17419" s="78">
        <v>32400</v>
      </c>
      <c r="X17419" s="78"/>
      <c r="Y17419" s="78">
        <v>35400</v>
      </c>
      <c r="Z17419" s="78">
        <v>2</v>
      </c>
    </row>
    <row r="17420" spans="1:26" x14ac:dyDescent="0.25">
      <c r="A17420" s="78">
        <v>215318815</v>
      </c>
      <c r="D17420" s="78" t="s">
        <v>3422</v>
      </c>
      <c r="E17420" s="78" t="s">
        <v>13</v>
      </c>
      <c r="J17420" s="78" t="s">
        <v>6866</v>
      </c>
      <c r="L17420" s="78" t="s">
        <v>6867</v>
      </c>
      <c r="V17420" s="78">
        <v>48000</v>
      </c>
      <c r="W17420" s="78">
        <v>32400</v>
      </c>
      <c r="X17420" s="78"/>
      <c r="Y17420" s="78">
        <v>35400</v>
      </c>
      <c r="Z17420" s="78">
        <v>2</v>
      </c>
    </row>
    <row r="17421" spans="1:26" x14ac:dyDescent="0.25">
      <c r="A17421" s="78">
        <v>215318759</v>
      </c>
      <c r="D17421" s="78" t="s">
        <v>3422</v>
      </c>
      <c r="E17421" s="78" t="s">
        <v>9</v>
      </c>
      <c r="J17421" s="78" t="s">
        <v>6866</v>
      </c>
      <c r="L17421" s="78" t="s">
        <v>6867</v>
      </c>
      <c r="V17421" s="78">
        <v>48000</v>
      </c>
      <c r="W17421" s="78">
        <v>32400</v>
      </c>
      <c r="X17421" s="78"/>
      <c r="Y17421" s="78">
        <v>35400</v>
      </c>
      <c r="Z17421" s="78">
        <v>2</v>
      </c>
    </row>
    <row r="17422" spans="1:26" x14ac:dyDescent="0.25">
      <c r="A17422" s="78">
        <v>215318758</v>
      </c>
      <c r="D17422" s="78" t="s">
        <v>3422</v>
      </c>
      <c r="E17422" s="78" t="s">
        <v>9</v>
      </c>
      <c r="J17422" s="78" t="s">
        <v>6868</v>
      </c>
      <c r="L17422" s="78" t="s">
        <v>6869</v>
      </c>
      <c r="V17422" s="78">
        <v>36000</v>
      </c>
      <c r="W17422" s="78">
        <v>25600</v>
      </c>
      <c r="X17422" s="78"/>
      <c r="Y17422" s="78">
        <v>26200</v>
      </c>
      <c r="Z17422" s="78">
        <v>2.19</v>
      </c>
    </row>
    <row r="17423" spans="1:26" x14ac:dyDescent="0.25">
      <c r="A17423" s="78">
        <v>215318814</v>
      </c>
      <c r="D17423" s="78" t="s">
        <v>3422</v>
      </c>
      <c r="E17423" s="78" t="s">
        <v>13</v>
      </c>
      <c r="J17423" s="78" t="s">
        <v>6868</v>
      </c>
      <c r="L17423" s="78" t="s">
        <v>6869</v>
      </c>
      <c r="V17423" s="78">
        <v>36000</v>
      </c>
      <c r="W17423" s="78">
        <v>25600</v>
      </c>
      <c r="X17423" s="78"/>
      <c r="Y17423" s="78">
        <v>26200</v>
      </c>
      <c r="Z17423" s="78">
        <v>2.19</v>
      </c>
    </row>
    <row r="17424" spans="1:26" x14ac:dyDescent="0.25">
      <c r="A17424" s="78">
        <v>215318786</v>
      </c>
      <c r="D17424" s="78" t="s">
        <v>3422</v>
      </c>
      <c r="E17424" s="78" t="s">
        <v>12</v>
      </c>
      <c r="J17424" s="78" t="s">
        <v>6868</v>
      </c>
      <c r="L17424" s="78" t="s">
        <v>6869</v>
      </c>
      <c r="V17424" s="78">
        <v>36000</v>
      </c>
      <c r="W17424" s="78">
        <v>25600</v>
      </c>
      <c r="X17424" s="78"/>
      <c r="Y17424" s="78">
        <v>26200</v>
      </c>
      <c r="Z17424" s="78">
        <v>2.19</v>
      </c>
    </row>
    <row r="17425" spans="1:26" x14ac:dyDescent="0.25">
      <c r="A17425" s="78">
        <v>215318842</v>
      </c>
      <c r="D17425" s="78" t="s">
        <v>3422</v>
      </c>
      <c r="E17425" s="78" t="s">
        <v>14</v>
      </c>
      <c r="J17425" s="78" t="s">
        <v>6868</v>
      </c>
      <c r="L17425" s="78" t="s">
        <v>6869</v>
      </c>
      <c r="V17425" s="78">
        <v>36000</v>
      </c>
      <c r="W17425" s="78">
        <v>25600</v>
      </c>
      <c r="X17425" s="78"/>
      <c r="Y17425" s="78">
        <v>26200</v>
      </c>
      <c r="Z17425" s="78">
        <v>2.19</v>
      </c>
    </row>
    <row r="17426" spans="1:26" x14ac:dyDescent="0.25">
      <c r="A17426" s="78">
        <v>215318841</v>
      </c>
      <c r="D17426" s="78" t="s">
        <v>3422</v>
      </c>
      <c r="E17426" s="78" t="s">
        <v>14</v>
      </c>
      <c r="J17426" s="78" t="s">
        <v>6870</v>
      </c>
      <c r="L17426" s="78" t="s">
        <v>6871</v>
      </c>
      <c r="V17426" s="78">
        <v>30000</v>
      </c>
      <c r="W17426" s="78">
        <v>18500</v>
      </c>
      <c r="X17426" s="78"/>
      <c r="Y17426" s="78">
        <v>20200</v>
      </c>
      <c r="Z17426" s="78">
        <v>2.2599999999999998</v>
      </c>
    </row>
    <row r="17427" spans="1:26" x14ac:dyDescent="0.25">
      <c r="A17427" s="78">
        <v>215318785</v>
      </c>
      <c r="D17427" s="78" t="s">
        <v>3422</v>
      </c>
      <c r="E17427" s="78" t="s">
        <v>12</v>
      </c>
      <c r="J17427" s="78" t="s">
        <v>6870</v>
      </c>
      <c r="L17427" s="78" t="s">
        <v>6871</v>
      </c>
      <c r="V17427" s="78">
        <v>30000</v>
      </c>
      <c r="W17427" s="78">
        <v>18500</v>
      </c>
      <c r="X17427" s="78"/>
      <c r="Y17427" s="78">
        <v>20200</v>
      </c>
      <c r="Z17427" s="78">
        <v>2.2599999999999998</v>
      </c>
    </row>
    <row r="17428" spans="1:26" x14ac:dyDescent="0.25">
      <c r="A17428" s="78">
        <v>215318813</v>
      </c>
      <c r="D17428" s="78" t="s">
        <v>3422</v>
      </c>
      <c r="E17428" s="78" t="s">
        <v>13</v>
      </c>
      <c r="J17428" s="78" t="s">
        <v>6870</v>
      </c>
      <c r="L17428" s="78" t="s">
        <v>6871</v>
      </c>
      <c r="V17428" s="78">
        <v>30000</v>
      </c>
      <c r="W17428" s="78">
        <v>18500</v>
      </c>
      <c r="X17428" s="78"/>
      <c r="Y17428" s="78">
        <v>20200</v>
      </c>
      <c r="Z17428" s="78">
        <v>2.2599999999999998</v>
      </c>
    </row>
    <row r="17429" spans="1:26" x14ac:dyDescent="0.25">
      <c r="A17429" s="78">
        <v>215318757</v>
      </c>
      <c r="D17429" s="78" t="s">
        <v>3422</v>
      </c>
      <c r="E17429" s="78" t="s">
        <v>9</v>
      </c>
      <c r="J17429" s="78" t="s">
        <v>6870</v>
      </c>
      <c r="L17429" s="78" t="s">
        <v>6871</v>
      </c>
      <c r="V17429" s="78">
        <v>30000</v>
      </c>
      <c r="W17429" s="78">
        <v>18500</v>
      </c>
      <c r="X17429" s="78"/>
      <c r="Y17429" s="78">
        <v>20200</v>
      </c>
      <c r="Z17429" s="78">
        <v>2.2599999999999998</v>
      </c>
    </row>
    <row r="17430" spans="1:26" x14ac:dyDescent="0.25">
      <c r="A17430" s="78">
        <v>215318756</v>
      </c>
      <c r="D17430" s="78" t="s">
        <v>3422</v>
      </c>
      <c r="E17430" s="78" t="s">
        <v>9</v>
      </c>
      <c r="J17430" s="78" t="s">
        <v>6872</v>
      </c>
      <c r="L17430" s="78" t="s">
        <v>6873</v>
      </c>
      <c r="V17430" s="78">
        <v>24000</v>
      </c>
      <c r="W17430" s="78">
        <v>20000</v>
      </c>
      <c r="X17430" s="78"/>
      <c r="Y17430" s="78">
        <v>22200</v>
      </c>
      <c r="Z17430" s="78">
        <v>2.2400000000000002</v>
      </c>
    </row>
    <row r="17431" spans="1:26" x14ac:dyDescent="0.25">
      <c r="A17431" s="78">
        <v>215318812</v>
      </c>
      <c r="D17431" s="78" t="s">
        <v>3422</v>
      </c>
      <c r="E17431" s="78" t="s">
        <v>13</v>
      </c>
      <c r="J17431" s="78" t="s">
        <v>6872</v>
      </c>
      <c r="L17431" s="78" t="s">
        <v>6873</v>
      </c>
      <c r="V17431" s="78">
        <v>24000</v>
      </c>
      <c r="W17431" s="78">
        <v>20000</v>
      </c>
      <c r="X17431" s="78"/>
      <c r="Y17431" s="78">
        <v>22200</v>
      </c>
      <c r="Z17431" s="78">
        <v>2.2400000000000002</v>
      </c>
    </row>
    <row r="17432" spans="1:26" x14ac:dyDescent="0.25">
      <c r="A17432" s="78">
        <v>215318784</v>
      </c>
      <c r="D17432" s="78" t="s">
        <v>3422</v>
      </c>
      <c r="E17432" s="78" t="s">
        <v>12</v>
      </c>
      <c r="J17432" s="78" t="s">
        <v>6872</v>
      </c>
      <c r="L17432" s="78" t="s">
        <v>6873</v>
      </c>
      <c r="V17432" s="78">
        <v>24000</v>
      </c>
      <c r="W17432" s="78">
        <v>20000</v>
      </c>
      <c r="X17432" s="78"/>
      <c r="Y17432" s="78">
        <v>22200</v>
      </c>
      <c r="Z17432" s="78">
        <v>2.2400000000000002</v>
      </c>
    </row>
    <row r="17433" spans="1:26" x14ac:dyDescent="0.25">
      <c r="A17433" s="78">
        <v>215318840</v>
      </c>
      <c r="D17433" s="78" t="s">
        <v>3422</v>
      </c>
      <c r="E17433" s="78" t="s">
        <v>14</v>
      </c>
      <c r="J17433" s="78" t="s">
        <v>6872</v>
      </c>
      <c r="L17433" s="78" t="s">
        <v>6873</v>
      </c>
      <c r="V17433" s="78">
        <v>24000</v>
      </c>
      <c r="W17433" s="78">
        <v>20000</v>
      </c>
      <c r="X17433" s="78"/>
      <c r="Y17433" s="78">
        <v>22200</v>
      </c>
      <c r="Z17433" s="78">
        <v>2.2400000000000002</v>
      </c>
    </row>
    <row r="17434" spans="1:26" x14ac:dyDescent="0.25">
      <c r="A17434" s="78">
        <v>215318839</v>
      </c>
      <c r="D17434" s="78" t="s">
        <v>3422</v>
      </c>
      <c r="E17434" s="78" t="s">
        <v>14</v>
      </c>
      <c r="J17434" s="78" t="s">
        <v>6874</v>
      </c>
      <c r="L17434" s="78" t="s">
        <v>6875</v>
      </c>
      <c r="V17434" s="78">
        <v>18000</v>
      </c>
      <c r="W17434" s="78">
        <v>12600</v>
      </c>
      <c r="X17434" s="78"/>
      <c r="Y17434" s="78">
        <v>12600</v>
      </c>
      <c r="Z17434" s="78">
        <v>2.2000000000000002</v>
      </c>
    </row>
    <row r="17435" spans="1:26" x14ac:dyDescent="0.25">
      <c r="A17435" s="78">
        <v>215318783</v>
      </c>
      <c r="D17435" s="78" t="s">
        <v>3422</v>
      </c>
      <c r="E17435" s="78" t="s">
        <v>12</v>
      </c>
      <c r="J17435" s="78" t="s">
        <v>6874</v>
      </c>
      <c r="L17435" s="78" t="s">
        <v>6875</v>
      </c>
      <c r="V17435" s="78">
        <v>18000</v>
      </c>
      <c r="W17435" s="78">
        <v>12600</v>
      </c>
      <c r="X17435" s="78"/>
      <c r="Y17435" s="78">
        <v>12600</v>
      </c>
      <c r="Z17435" s="78">
        <v>2.2000000000000002</v>
      </c>
    </row>
    <row r="17436" spans="1:26" x14ac:dyDescent="0.25">
      <c r="A17436" s="78">
        <v>215318811</v>
      </c>
      <c r="D17436" s="78" t="s">
        <v>3422</v>
      </c>
      <c r="E17436" s="78" t="s">
        <v>13</v>
      </c>
      <c r="J17436" s="78" t="s">
        <v>6874</v>
      </c>
      <c r="L17436" s="78" t="s">
        <v>6875</v>
      </c>
      <c r="V17436" s="78">
        <v>18000</v>
      </c>
      <c r="W17436" s="78">
        <v>12600</v>
      </c>
      <c r="X17436" s="78"/>
      <c r="Y17436" s="78">
        <v>12600</v>
      </c>
      <c r="Z17436" s="78">
        <v>2.2000000000000002</v>
      </c>
    </row>
    <row r="17437" spans="1:26" x14ac:dyDescent="0.25">
      <c r="A17437" s="78">
        <v>215318755</v>
      </c>
      <c r="D17437" s="78" t="s">
        <v>3422</v>
      </c>
      <c r="E17437" s="78" t="s">
        <v>9</v>
      </c>
      <c r="J17437" s="78" t="s">
        <v>6874</v>
      </c>
      <c r="L17437" s="78" t="s">
        <v>6875</v>
      </c>
      <c r="V17437" s="78">
        <v>18000</v>
      </c>
      <c r="W17437" s="78">
        <v>12600</v>
      </c>
      <c r="X17437" s="78"/>
      <c r="Y17437" s="78">
        <v>12600</v>
      </c>
      <c r="Z17437" s="78">
        <v>2.2000000000000002</v>
      </c>
    </row>
    <row r="17438" spans="1:26" x14ac:dyDescent="0.25">
      <c r="A17438" s="78">
        <v>215318754</v>
      </c>
      <c r="D17438" s="78" t="s">
        <v>3422</v>
      </c>
      <c r="E17438" s="78" t="s">
        <v>9</v>
      </c>
      <c r="J17438" s="78" t="s">
        <v>6876</v>
      </c>
      <c r="L17438" s="78" t="s">
        <v>6858</v>
      </c>
      <c r="V17438" s="78">
        <v>54000</v>
      </c>
      <c r="W17438" s="78">
        <v>35000</v>
      </c>
      <c r="X17438" s="78"/>
      <c r="Y17438" s="78">
        <v>54000</v>
      </c>
      <c r="Z17438" s="78">
        <v>2.29</v>
      </c>
    </row>
    <row r="17439" spans="1:26" x14ac:dyDescent="0.25">
      <c r="A17439" s="78">
        <v>215318810</v>
      </c>
      <c r="D17439" s="78" t="s">
        <v>3422</v>
      </c>
      <c r="E17439" s="78" t="s">
        <v>13</v>
      </c>
      <c r="J17439" s="78" t="s">
        <v>6876</v>
      </c>
      <c r="L17439" s="78" t="s">
        <v>6858</v>
      </c>
      <c r="V17439" s="78">
        <v>54000</v>
      </c>
      <c r="W17439" s="78">
        <v>35000</v>
      </c>
      <c r="X17439" s="78"/>
      <c r="Y17439" s="78">
        <v>54000</v>
      </c>
      <c r="Z17439" s="78">
        <v>2.29</v>
      </c>
    </row>
    <row r="17440" spans="1:26" x14ac:dyDescent="0.25">
      <c r="A17440" s="78">
        <v>215318782</v>
      </c>
      <c r="D17440" s="78" t="s">
        <v>3422</v>
      </c>
      <c r="E17440" s="78" t="s">
        <v>12</v>
      </c>
      <c r="J17440" s="78" t="s">
        <v>6876</v>
      </c>
      <c r="L17440" s="78" t="s">
        <v>6858</v>
      </c>
      <c r="V17440" s="78">
        <v>54000</v>
      </c>
      <c r="W17440" s="78">
        <v>35000</v>
      </c>
      <c r="X17440" s="78"/>
      <c r="Y17440" s="78">
        <v>54000</v>
      </c>
      <c r="Z17440" s="78">
        <v>2.29</v>
      </c>
    </row>
    <row r="17441" spans="1:26" x14ac:dyDescent="0.25">
      <c r="A17441" s="78">
        <v>215318838</v>
      </c>
      <c r="D17441" s="78" t="s">
        <v>3422</v>
      </c>
      <c r="E17441" s="78" t="s">
        <v>14</v>
      </c>
      <c r="J17441" s="78" t="s">
        <v>6876</v>
      </c>
      <c r="L17441" s="78" t="s">
        <v>6858</v>
      </c>
      <c r="V17441" s="78">
        <v>54000</v>
      </c>
      <c r="W17441" s="78">
        <v>35000</v>
      </c>
      <c r="X17441" s="78"/>
      <c r="Y17441" s="78">
        <v>54000</v>
      </c>
      <c r="Z17441" s="78">
        <v>2.29</v>
      </c>
    </row>
    <row r="17442" spans="1:26" x14ac:dyDescent="0.25">
      <c r="A17442" s="78">
        <v>215318837</v>
      </c>
      <c r="D17442" s="78" t="s">
        <v>3422</v>
      </c>
      <c r="E17442" s="78" t="s">
        <v>14</v>
      </c>
      <c r="J17442" s="78" t="s">
        <v>6876</v>
      </c>
      <c r="L17442" s="78" t="s">
        <v>6865</v>
      </c>
      <c r="V17442" s="78">
        <v>54000</v>
      </c>
      <c r="W17442" s="78">
        <v>45000</v>
      </c>
      <c r="X17442" s="78"/>
      <c r="Y17442" s="78">
        <v>50400</v>
      </c>
      <c r="Z17442" s="78">
        <v>2.2999999999999998</v>
      </c>
    </row>
    <row r="17443" spans="1:26" x14ac:dyDescent="0.25">
      <c r="A17443" s="78">
        <v>215318781</v>
      </c>
      <c r="D17443" s="78" t="s">
        <v>3422</v>
      </c>
      <c r="E17443" s="78" t="s">
        <v>12</v>
      </c>
      <c r="J17443" s="78" t="s">
        <v>6876</v>
      </c>
      <c r="L17443" s="78" t="s">
        <v>6865</v>
      </c>
      <c r="V17443" s="78">
        <v>54000</v>
      </c>
      <c r="W17443" s="78">
        <v>45000</v>
      </c>
      <c r="X17443" s="78"/>
      <c r="Y17443" s="78">
        <v>50400</v>
      </c>
      <c r="Z17443" s="78">
        <v>2.2999999999999998</v>
      </c>
    </row>
    <row r="17444" spans="1:26" x14ac:dyDescent="0.25">
      <c r="A17444" s="78">
        <v>215318809</v>
      </c>
      <c r="D17444" s="78" t="s">
        <v>3422</v>
      </c>
      <c r="E17444" s="78" t="s">
        <v>13</v>
      </c>
      <c r="J17444" s="78" t="s">
        <v>6876</v>
      </c>
      <c r="L17444" s="78" t="s">
        <v>6865</v>
      </c>
      <c r="V17444" s="78">
        <v>54000</v>
      </c>
      <c r="W17444" s="78">
        <v>45000</v>
      </c>
      <c r="X17444" s="78"/>
      <c r="Y17444" s="78">
        <v>50400</v>
      </c>
      <c r="Z17444" s="78">
        <v>2.2999999999999998</v>
      </c>
    </row>
    <row r="17445" spans="1:26" x14ac:dyDescent="0.25">
      <c r="A17445" s="78">
        <v>215318753</v>
      </c>
      <c r="D17445" s="78" t="s">
        <v>3422</v>
      </c>
      <c r="E17445" s="78" t="s">
        <v>9</v>
      </c>
      <c r="J17445" s="78" t="s">
        <v>6876</v>
      </c>
      <c r="L17445" s="78" t="s">
        <v>6865</v>
      </c>
      <c r="V17445" s="78">
        <v>54000</v>
      </c>
      <c r="W17445" s="78">
        <v>45000</v>
      </c>
      <c r="X17445" s="78"/>
      <c r="Y17445" s="78">
        <v>50400</v>
      </c>
      <c r="Z17445" s="78">
        <v>2.2999999999999998</v>
      </c>
    </row>
    <row r="17446" spans="1:26" x14ac:dyDescent="0.25">
      <c r="A17446" s="78">
        <v>215318752</v>
      </c>
      <c r="D17446" s="78" t="s">
        <v>3422</v>
      </c>
      <c r="E17446" s="78" t="s">
        <v>9</v>
      </c>
      <c r="J17446" s="78" t="s">
        <v>6857</v>
      </c>
      <c r="L17446" s="78" t="s">
        <v>6867</v>
      </c>
      <c r="V17446" s="78">
        <v>48000</v>
      </c>
      <c r="W17446" s="78">
        <v>37000</v>
      </c>
      <c r="X17446" s="78"/>
      <c r="Y17446" s="78">
        <v>38300</v>
      </c>
      <c r="Z17446" s="78">
        <v>2.02</v>
      </c>
    </row>
    <row r="17447" spans="1:26" x14ac:dyDescent="0.25">
      <c r="A17447" s="78">
        <v>215318808</v>
      </c>
      <c r="D17447" s="78" t="s">
        <v>3422</v>
      </c>
      <c r="E17447" s="78" t="s">
        <v>13</v>
      </c>
      <c r="J17447" s="78" t="s">
        <v>6857</v>
      </c>
      <c r="L17447" s="78" t="s">
        <v>6867</v>
      </c>
      <c r="V17447" s="78">
        <v>48000</v>
      </c>
      <c r="W17447" s="78">
        <v>37000</v>
      </c>
      <c r="X17447" s="78"/>
      <c r="Y17447" s="78">
        <v>38300</v>
      </c>
      <c r="Z17447" s="78">
        <v>2.02</v>
      </c>
    </row>
    <row r="17448" spans="1:26" x14ac:dyDescent="0.25">
      <c r="A17448" s="78">
        <v>215318780</v>
      </c>
      <c r="D17448" s="78" t="s">
        <v>3422</v>
      </c>
      <c r="E17448" s="78" t="s">
        <v>12</v>
      </c>
      <c r="J17448" s="78" t="s">
        <v>6857</v>
      </c>
      <c r="L17448" s="78" t="s">
        <v>6867</v>
      </c>
      <c r="V17448" s="78">
        <v>48000</v>
      </c>
      <c r="W17448" s="78">
        <v>37000</v>
      </c>
      <c r="X17448" s="78"/>
      <c r="Y17448" s="78">
        <v>38300</v>
      </c>
      <c r="Z17448" s="78">
        <v>2.02</v>
      </c>
    </row>
    <row r="17449" spans="1:26" x14ac:dyDescent="0.25">
      <c r="A17449" s="78">
        <v>215318836</v>
      </c>
      <c r="D17449" s="78" t="s">
        <v>3422</v>
      </c>
      <c r="E17449" s="78" t="s">
        <v>14</v>
      </c>
      <c r="J17449" s="78" t="s">
        <v>6857</v>
      </c>
      <c r="L17449" s="78" t="s">
        <v>6867</v>
      </c>
      <c r="V17449" s="78">
        <v>48000</v>
      </c>
      <c r="W17449" s="78">
        <v>37000</v>
      </c>
      <c r="X17449" s="78"/>
      <c r="Y17449" s="78">
        <v>38300</v>
      </c>
      <c r="Z17449" s="78">
        <v>2.02</v>
      </c>
    </row>
    <row r="17450" spans="1:26" x14ac:dyDescent="0.25">
      <c r="A17450" s="78">
        <v>215318835</v>
      </c>
      <c r="D17450" s="78" t="s">
        <v>3422</v>
      </c>
      <c r="E17450" s="78" t="s">
        <v>14</v>
      </c>
      <c r="J17450" s="78" t="s">
        <v>6200</v>
      </c>
      <c r="L17450" s="78" t="s">
        <v>6869</v>
      </c>
      <c r="V17450" s="78">
        <v>36000</v>
      </c>
      <c r="W17450" s="78">
        <v>31800</v>
      </c>
      <c r="X17450" s="78"/>
      <c r="Y17450" s="78">
        <v>47500</v>
      </c>
      <c r="Z17450" s="78">
        <v>2.36</v>
      </c>
    </row>
    <row r="17451" spans="1:26" x14ac:dyDescent="0.25">
      <c r="A17451" s="78">
        <v>215318779</v>
      </c>
      <c r="D17451" s="78" t="s">
        <v>3422</v>
      </c>
      <c r="E17451" s="78" t="s">
        <v>12</v>
      </c>
      <c r="J17451" s="78" t="s">
        <v>6200</v>
      </c>
      <c r="L17451" s="78" t="s">
        <v>6869</v>
      </c>
      <c r="V17451" s="78">
        <v>36000</v>
      </c>
      <c r="W17451" s="78">
        <v>31800</v>
      </c>
      <c r="X17451" s="78"/>
      <c r="Y17451" s="78">
        <v>47500</v>
      </c>
      <c r="Z17451" s="78">
        <v>2.36</v>
      </c>
    </row>
    <row r="17452" spans="1:26" x14ac:dyDescent="0.25">
      <c r="A17452" s="78">
        <v>215318807</v>
      </c>
      <c r="D17452" s="78" t="s">
        <v>3422</v>
      </c>
      <c r="E17452" s="78" t="s">
        <v>13</v>
      </c>
      <c r="J17452" s="78" t="s">
        <v>6200</v>
      </c>
      <c r="L17452" s="78" t="s">
        <v>6869</v>
      </c>
      <c r="V17452" s="78">
        <v>36000</v>
      </c>
      <c r="W17452" s="78">
        <v>31800</v>
      </c>
      <c r="X17452" s="78"/>
      <c r="Y17452" s="78">
        <v>47500</v>
      </c>
      <c r="Z17452" s="78">
        <v>2.36</v>
      </c>
    </row>
    <row r="17453" spans="1:26" x14ac:dyDescent="0.25">
      <c r="A17453" s="78">
        <v>215318751</v>
      </c>
      <c r="D17453" s="78" t="s">
        <v>3422</v>
      </c>
      <c r="E17453" s="78" t="s">
        <v>9</v>
      </c>
      <c r="J17453" s="78" t="s">
        <v>6200</v>
      </c>
      <c r="L17453" s="78" t="s">
        <v>6869</v>
      </c>
      <c r="V17453" s="78">
        <v>36000</v>
      </c>
      <c r="W17453" s="78">
        <v>31800</v>
      </c>
      <c r="X17453" s="78"/>
      <c r="Y17453" s="78">
        <v>47500</v>
      </c>
      <c r="Z17453" s="78">
        <v>2.36</v>
      </c>
    </row>
    <row r="17454" spans="1:26" x14ac:dyDescent="0.25">
      <c r="A17454" s="78">
        <v>215318750</v>
      </c>
      <c r="D17454" s="78" t="s">
        <v>3422</v>
      </c>
      <c r="E17454" s="78" t="s">
        <v>9</v>
      </c>
      <c r="J17454" s="78" t="s">
        <v>6859</v>
      </c>
      <c r="L17454" s="78" t="s">
        <v>6871</v>
      </c>
      <c r="V17454" s="78">
        <v>30000</v>
      </c>
      <c r="W17454" s="78">
        <v>23800</v>
      </c>
      <c r="X17454" s="78"/>
      <c r="Y17454" s="78">
        <v>37800</v>
      </c>
      <c r="Z17454" s="78">
        <v>2.39</v>
      </c>
    </row>
    <row r="17455" spans="1:26" x14ac:dyDescent="0.25">
      <c r="A17455" s="78">
        <v>215318806</v>
      </c>
      <c r="D17455" s="78" t="s">
        <v>3422</v>
      </c>
      <c r="E17455" s="78" t="s">
        <v>13</v>
      </c>
      <c r="J17455" s="78" t="s">
        <v>6859</v>
      </c>
      <c r="L17455" s="78" t="s">
        <v>6871</v>
      </c>
      <c r="V17455" s="78">
        <v>30000</v>
      </c>
      <c r="W17455" s="78">
        <v>23800</v>
      </c>
      <c r="X17455" s="78"/>
      <c r="Y17455" s="78">
        <v>37800</v>
      </c>
      <c r="Z17455" s="78">
        <v>2.39</v>
      </c>
    </row>
    <row r="17456" spans="1:26" x14ac:dyDescent="0.25">
      <c r="A17456" s="78">
        <v>215318778</v>
      </c>
      <c r="D17456" s="78" t="s">
        <v>3422</v>
      </c>
      <c r="E17456" s="78" t="s">
        <v>12</v>
      </c>
      <c r="J17456" s="78" t="s">
        <v>6859</v>
      </c>
      <c r="L17456" s="78" t="s">
        <v>6871</v>
      </c>
      <c r="V17456" s="78">
        <v>30000</v>
      </c>
      <c r="W17456" s="78">
        <v>23800</v>
      </c>
      <c r="X17456" s="78"/>
      <c r="Y17456" s="78">
        <v>37800</v>
      </c>
      <c r="Z17456" s="78">
        <v>2.39</v>
      </c>
    </row>
    <row r="17457" spans="1:26" x14ac:dyDescent="0.25">
      <c r="A17457" s="78">
        <v>215318834</v>
      </c>
      <c r="D17457" s="78" t="s">
        <v>3422</v>
      </c>
      <c r="E17457" s="78" t="s">
        <v>14</v>
      </c>
      <c r="J17457" s="78" t="s">
        <v>6859</v>
      </c>
      <c r="L17457" s="78" t="s">
        <v>6871</v>
      </c>
      <c r="V17457" s="78">
        <v>30000</v>
      </c>
      <c r="W17457" s="78">
        <v>23800</v>
      </c>
      <c r="X17457" s="78"/>
      <c r="Y17457" s="78">
        <v>37800</v>
      </c>
      <c r="Z17457" s="78">
        <v>2.39</v>
      </c>
    </row>
    <row r="17458" spans="1:26" x14ac:dyDescent="0.25">
      <c r="A17458" s="78">
        <v>215318833</v>
      </c>
      <c r="D17458" s="78" t="s">
        <v>3422</v>
      </c>
      <c r="E17458" s="78" t="s">
        <v>14</v>
      </c>
      <c r="J17458" s="78" t="s">
        <v>6877</v>
      </c>
      <c r="L17458" s="78" t="s">
        <v>6861</v>
      </c>
      <c r="V17458" s="78">
        <v>24000</v>
      </c>
      <c r="W17458" s="78">
        <v>19000</v>
      </c>
      <c r="X17458" s="78"/>
      <c r="Y17458" s="78">
        <v>20200</v>
      </c>
      <c r="Z17458" s="78">
        <v>2.2400000000000002</v>
      </c>
    </row>
    <row r="17459" spans="1:26" x14ac:dyDescent="0.25">
      <c r="A17459" s="78">
        <v>215318777</v>
      </c>
      <c r="D17459" s="78" t="s">
        <v>3422</v>
      </c>
      <c r="E17459" s="78" t="s">
        <v>12</v>
      </c>
      <c r="J17459" s="78" t="s">
        <v>6877</v>
      </c>
      <c r="L17459" s="78" t="s">
        <v>6861</v>
      </c>
      <c r="V17459" s="78">
        <v>24000</v>
      </c>
      <c r="W17459" s="78">
        <v>19000</v>
      </c>
      <c r="X17459" s="78"/>
      <c r="Y17459" s="78">
        <v>20200</v>
      </c>
      <c r="Z17459" s="78">
        <v>2.2400000000000002</v>
      </c>
    </row>
    <row r="17460" spans="1:26" x14ac:dyDescent="0.25">
      <c r="A17460" s="78">
        <v>215318805</v>
      </c>
      <c r="D17460" s="78" t="s">
        <v>3422</v>
      </c>
      <c r="E17460" s="78" t="s">
        <v>13</v>
      </c>
      <c r="J17460" s="78" t="s">
        <v>6877</v>
      </c>
      <c r="L17460" s="78" t="s">
        <v>6861</v>
      </c>
      <c r="V17460" s="78">
        <v>24000</v>
      </c>
      <c r="W17460" s="78">
        <v>19000</v>
      </c>
      <c r="X17460" s="78"/>
      <c r="Y17460" s="78">
        <v>20200</v>
      </c>
      <c r="Z17460" s="78">
        <v>2.2400000000000002</v>
      </c>
    </row>
    <row r="17461" spans="1:26" x14ac:dyDescent="0.25">
      <c r="A17461" s="78">
        <v>215318749</v>
      </c>
      <c r="D17461" s="78" t="s">
        <v>3422</v>
      </c>
      <c r="E17461" s="78" t="s">
        <v>9</v>
      </c>
      <c r="J17461" s="78" t="s">
        <v>6877</v>
      </c>
      <c r="L17461" s="78" t="s">
        <v>6861</v>
      </c>
      <c r="V17461" s="78">
        <v>24000</v>
      </c>
      <c r="W17461" s="78">
        <v>19000</v>
      </c>
      <c r="X17461" s="78"/>
      <c r="Y17461" s="78">
        <v>20200</v>
      </c>
      <c r="Z17461" s="78">
        <v>2.2400000000000002</v>
      </c>
    </row>
    <row r="17462" spans="1:26" x14ac:dyDescent="0.25">
      <c r="A17462" s="78">
        <v>215318748</v>
      </c>
      <c r="D17462" s="78" t="s">
        <v>3422</v>
      </c>
      <c r="E17462" s="78" t="s">
        <v>9</v>
      </c>
      <c r="J17462" s="78" t="s">
        <v>6877</v>
      </c>
      <c r="L17462" s="78" t="s">
        <v>6873</v>
      </c>
      <c r="V17462" s="78">
        <v>23000</v>
      </c>
      <c r="W17462" s="78">
        <v>20000</v>
      </c>
      <c r="X17462" s="78"/>
      <c r="Y17462" s="78">
        <v>22200</v>
      </c>
      <c r="Z17462" s="78">
        <v>2.2400000000000002</v>
      </c>
    </row>
    <row r="17463" spans="1:26" x14ac:dyDescent="0.25">
      <c r="A17463" s="78">
        <v>215318804</v>
      </c>
      <c r="D17463" s="78" t="s">
        <v>3422</v>
      </c>
      <c r="E17463" s="78" t="s">
        <v>13</v>
      </c>
      <c r="J17463" s="78" t="s">
        <v>6877</v>
      </c>
      <c r="L17463" s="78" t="s">
        <v>6873</v>
      </c>
      <c r="V17463" s="78">
        <v>23000</v>
      </c>
      <c r="W17463" s="78">
        <v>20000</v>
      </c>
      <c r="X17463" s="78"/>
      <c r="Y17463" s="78">
        <v>22200</v>
      </c>
      <c r="Z17463" s="78">
        <v>2.2400000000000002</v>
      </c>
    </row>
    <row r="17464" spans="1:26" x14ac:dyDescent="0.25">
      <c r="A17464" s="78">
        <v>215318776</v>
      </c>
      <c r="D17464" s="78" t="s">
        <v>3422</v>
      </c>
      <c r="E17464" s="78" t="s">
        <v>12</v>
      </c>
      <c r="J17464" s="78" t="s">
        <v>6877</v>
      </c>
      <c r="L17464" s="78" t="s">
        <v>6873</v>
      </c>
      <c r="V17464" s="78">
        <v>23000</v>
      </c>
      <c r="W17464" s="78">
        <v>20000</v>
      </c>
      <c r="X17464" s="78"/>
      <c r="Y17464" s="78">
        <v>22200</v>
      </c>
      <c r="Z17464" s="78">
        <v>2.2400000000000002</v>
      </c>
    </row>
    <row r="17465" spans="1:26" x14ac:dyDescent="0.25">
      <c r="A17465" s="78">
        <v>215318832</v>
      </c>
      <c r="D17465" s="78" t="s">
        <v>3422</v>
      </c>
      <c r="E17465" s="78" t="s">
        <v>14</v>
      </c>
      <c r="J17465" s="78" t="s">
        <v>6877</v>
      </c>
      <c r="L17465" s="78" t="s">
        <v>6873</v>
      </c>
      <c r="V17465" s="78">
        <v>23000</v>
      </c>
      <c r="W17465" s="78">
        <v>20000</v>
      </c>
      <c r="X17465" s="78"/>
      <c r="Y17465" s="78">
        <v>22200</v>
      </c>
      <c r="Z17465" s="78">
        <v>2.2400000000000002</v>
      </c>
    </row>
    <row r="17466" spans="1:26" x14ac:dyDescent="0.25">
      <c r="A17466" s="78">
        <v>215318831</v>
      </c>
      <c r="D17466" s="78" t="s">
        <v>3422</v>
      </c>
      <c r="E17466" s="78" t="s">
        <v>14</v>
      </c>
      <c r="J17466" s="78" t="s">
        <v>6860</v>
      </c>
      <c r="L17466" s="78" t="s">
        <v>6875</v>
      </c>
      <c r="V17466" s="78">
        <v>18000</v>
      </c>
      <c r="W17466" s="78">
        <v>15000</v>
      </c>
      <c r="X17466" s="78"/>
      <c r="Y17466" s="78">
        <v>21600</v>
      </c>
      <c r="Z17466" s="78">
        <v>2.2999999999999998</v>
      </c>
    </row>
    <row r="17467" spans="1:26" x14ac:dyDescent="0.25">
      <c r="A17467" s="78">
        <v>215318775</v>
      </c>
      <c r="D17467" s="78" t="s">
        <v>3422</v>
      </c>
      <c r="E17467" s="78" t="s">
        <v>12</v>
      </c>
      <c r="J17467" s="78" t="s">
        <v>6860</v>
      </c>
      <c r="L17467" s="78" t="s">
        <v>6875</v>
      </c>
      <c r="V17467" s="78">
        <v>18000</v>
      </c>
      <c r="W17467" s="78">
        <v>15000</v>
      </c>
      <c r="X17467" s="78"/>
      <c r="Y17467" s="78">
        <v>21600</v>
      </c>
      <c r="Z17467" s="78">
        <v>2.2999999999999998</v>
      </c>
    </row>
    <row r="17468" spans="1:26" x14ac:dyDescent="0.25">
      <c r="A17468" s="78">
        <v>215318803</v>
      </c>
      <c r="D17468" s="78" t="s">
        <v>3422</v>
      </c>
      <c r="E17468" s="78" t="s">
        <v>13</v>
      </c>
      <c r="J17468" s="78" t="s">
        <v>6860</v>
      </c>
      <c r="L17468" s="78" t="s">
        <v>6875</v>
      </c>
      <c r="V17468" s="78">
        <v>18000</v>
      </c>
      <c r="W17468" s="78">
        <v>15000</v>
      </c>
      <c r="X17468" s="78"/>
      <c r="Y17468" s="78">
        <v>21600</v>
      </c>
      <c r="Z17468" s="78">
        <v>2.2999999999999998</v>
      </c>
    </row>
    <row r="17469" spans="1:26" x14ac:dyDescent="0.25">
      <c r="A17469" s="78">
        <v>215318747</v>
      </c>
      <c r="D17469" s="78" t="s">
        <v>3422</v>
      </c>
      <c r="E17469" s="78" t="s">
        <v>9</v>
      </c>
      <c r="J17469" s="78" t="s">
        <v>6860</v>
      </c>
      <c r="L17469" s="78" t="s">
        <v>6875</v>
      </c>
      <c r="V17469" s="78">
        <v>18000</v>
      </c>
      <c r="W17469" s="78">
        <v>15000</v>
      </c>
      <c r="X17469" s="78"/>
      <c r="Y17469" s="78">
        <v>21600</v>
      </c>
      <c r="Z17469" s="78">
        <v>2.2999999999999998</v>
      </c>
    </row>
    <row r="17470" spans="1:26" x14ac:dyDescent="0.25">
      <c r="A17470" s="78">
        <v>215318768</v>
      </c>
      <c r="D17470" s="78" t="s">
        <v>3422</v>
      </c>
      <c r="E17470" s="78" t="s">
        <v>9</v>
      </c>
      <c r="J17470" s="78" t="s">
        <v>6445</v>
      </c>
      <c r="L17470" s="78" t="s">
        <v>6878</v>
      </c>
      <c r="V17470" s="78">
        <v>24000</v>
      </c>
      <c r="W17470" s="78">
        <v>17600</v>
      </c>
      <c r="X17470" s="78"/>
      <c r="Y17470" s="78">
        <v>23200</v>
      </c>
      <c r="Z17470" s="78">
        <v>2.5499999999999998</v>
      </c>
    </row>
    <row r="17471" spans="1:26" x14ac:dyDescent="0.25">
      <c r="A17471" s="78">
        <v>215318852</v>
      </c>
      <c r="D17471" s="78" t="s">
        <v>3422</v>
      </c>
      <c r="E17471" s="78" t="s">
        <v>14</v>
      </c>
      <c r="J17471" s="78" t="s">
        <v>6445</v>
      </c>
      <c r="L17471" s="78" t="s">
        <v>6878</v>
      </c>
      <c r="V17471" s="78">
        <v>24000</v>
      </c>
      <c r="W17471" s="78">
        <v>17600</v>
      </c>
      <c r="X17471" s="78"/>
      <c r="Y17471" s="78">
        <v>23200</v>
      </c>
      <c r="Z17471" s="78">
        <v>2.5499999999999998</v>
      </c>
    </row>
    <row r="17472" spans="1:26" x14ac:dyDescent="0.25">
      <c r="A17472" s="78">
        <v>215318824</v>
      </c>
      <c r="D17472" s="78" t="s">
        <v>3422</v>
      </c>
      <c r="E17472" s="78" t="s">
        <v>13</v>
      </c>
      <c r="J17472" s="78" t="s">
        <v>6445</v>
      </c>
      <c r="L17472" s="78" t="s">
        <v>6878</v>
      </c>
      <c r="V17472" s="78">
        <v>24000</v>
      </c>
      <c r="W17472" s="78">
        <v>17600</v>
      </c>
      <c r="X17472" s="78"/>
      <c r="Y17472" s="78">
        <v>23200</v>
      </c>
      <c r="Z17472" s="78">
        <v>2.5499999999999998</v>
      </c>
    </row>
    <row r="17473" spans="1:26" x14ac:dyDescent="0.25">
      <c r="A17473" s="78">
        <v>215318796</v>
      </c>
      <c r="D17473" s="78" t="s">
        <v>3422</v>
      </c>
      <c r="E17473" s="78" t="s">
        <v>12</v>
      </c>
      <c r="J17473" s="78" t="s">
        <v>6445</v>
      </c>
      <c r="L17473" s="78" t="s">
        <v>6878</v>
      </c>
      <c r="V17473" s="78">
        <v>24000</v>
      </c>
      <c r="W17473" s="78">
        <v>17600</v>
      </c>
      <c r="X17473" s="78"/>
      <c r="Y17473" s="78">
        <v>23200</v>
      </c>
      <c r="Z17473" s="78">
        <v>2.5499999999999998</v>
      </c>
    </row>
    <row r="17474" spans="1:26" x14ac:dyDescent="0.25">
      <c r="A17474" s="78">
        <v>215318795</v>
      </c>
      <c r="D17474" s="78" t="s">
        <v>3422</v>
      </c>
      <c r="E17474" s="78" t="s">
        <v>12</v>
      </c>
      <c r="J17474" s="78" t="s">
        <v>6447</v>
      </c>
      <c r="L17474" s="78" t="s">
        <v>6879</v>
      </c>
      <c r="V17474" s="78">
        <v>18000</v>
      </c>
      <c r="W17474" s="78">
        <v>13200</v>
      </c>
      <c r="X17474" s="78"/>
      <c r="Y17474" s="78">
        <v>14800</v>
      </c>
      <c r="Z17474" s="78">
        <v>2.48</v>
      </c>
    </row>
    <row r="17475" spans="1:26" x14ac:dyDescent="0.25">
      <c r="A17475" s="78">
        <v>215318823</v>
      </c>
      <c r="D17475" s="78" t="s">
        <v>3422</v>
      </c>
      <c r="E17475" s="78" t="s">
        <v>13</v>
      </c>
      <c r="J17475" s="78" t="s">
        <v>6447</v>
      </c>
      <c r="L17475" s="78" t="s">
        <v>6879</v>
      </c>
      <c r="V17475" s="78">
        <v>18000</v>
      </c>
      <c r="W17475" s="78">
        <v>13200</v>
      </c>
      <c r="X17475" s="78"/>
      <c r="Y17475" s="78">
        <v>14800</v>
      </c>
      <c r="Z17475" s="78">
        <v>2.48</v>
      </c>
    </row>
    <row r="17476" spans="1:26" x14ac:dyDescent="0.25">
      <c r="A17476" s="78">
        <v>215318851</v>
      </c>
      <c r="D17476" s="78" t="s">
        <v>3422</v>
      </c>
      <c r="E17476" s="78" t="s">
        <v>14</v>
      </c>
      <c r="J17476" s="78" t="s">
        <v>6447</v>
      </c>
      <c r="L17476" s="78" t="s">
        <v>6879</v>
      </c>
      <c r="V17476" s="78">
        <v>18000</v>
      </c>
      <c r="W17476" s="78">
        <v>13200</v>
      </c>
      <c r="X17476" s="78"/>
      <c r="Y17476" s="78">
        <v>14800</v>
      </c>
      <c r="Z17476" s="78">
        <v>2.48</v>
      </c>
    </row>
    <row r="17477" spans="1:26" x14ac:dyDescent="0.25">
      <c r="A17477" s="78">
        <v>215318767</v>
      </c>
      <c r="D17477" s="78" t="s">
        <v>3422</v>
      </c>
      <c r="E17477" s="78" t="s">
        <v>9</v>
      </c>
      <c r="J17477" s="78" t="s">
        <v>6447</v>
      </c>
      <c r="L17477" s="78" t="s">
        <v>6879</v>
      </c>
      <c r="V17477" s="78">
        <v>18000</v>
      </c>
      <c r="W17477" s="78">
        <v>13200</v>
      </c>
      <c r="X17477" s="78"/>
      <c r="Y17477" s="78">
        <v>14800</v>
      </c>
      <c r="Z17477" s="78">
        <v>2.48</v>
      </c>
    </row>
    <row r="17478" spans="1:26" x14ac:dyDescent="0.25">
      <c r="A17478" s="78">
        <v>215318802</v>
      </c>
      <c r="D17478" s="78" t="s">
        <v>3422</v>
      </c>
      <c r="E17478" s="78" t="s">
        <v>12</v>
      </c>
      <c r="J17478" s="78" t="s">
        <v>6454</v>
      </c>
      <c r="L17478" s="78" t="s">
        <v>6862</v>
      </c>
      <c r="V17478" s="78">
        <v>55000</v>
      </c>
      <c r="W17478" s="78">
        <v>40500</v>
      </c>
      <c r="X17478" s="78"/>
      <c r="Y17478" s="78">
        <v>41500</v>
      </c>
      <c r="Z17478" s="78">
        <v>2.2000000000000002</v>
      </c>
    </row>
    <row r="17479" spans="1:26" x14ac:dyDescent="0.25">
      <c r="A17479" s="78">
        <v>215318774</v>
      </c>
      <c r="D17479" s="78" t="s">
        <v>3422</v>
      </c>
      <c r="E17479" s="78" t="s">
        <v>9</v>
      </c>
      <c r="J17479" s="78" t="s">
        <v>6454</v>
      </c>
      <c r="L17479" s="78" t="s">
        <v>6862</v>
      </c>
      <c r="V17479" s="78">
        <v>55000</v>
      </c>
      <c r="W17479" s="78">
        <v>40500</v>
      </c>
      <c r="X17479" s="78"/>
      <c r="Y17479" s="78">
        <v>41500</v>
      </c>
      <c r="Z17479" s="78">
        <v>2.2000000000000002</v>
      </c>
    </row>
    <row r="17480" spans="1:26" x14ac:dyDescent="0.25">
      <c r="A17480" s="78">
        <v>215318830</v>
      </c>
      <c r="D17480" s="78" t="s">
        <v>3422</v>
      </c>
      <c r="E17480" s="78" t="s">
        <v>13</v>
      </c>
      <c r="J17480" s="78" t="s">
        <v>6454</v>
      </c>
      <c r="L17480" s="78" t="s">
        <v>6862</v>
      </c>
      <c r="V17480" s="78">
        <v>55000</v>
      </c>
      <c r="W17480" s="78">
        <v>40500</v>
      </c>
      <c r="X17480" s="78"/>
      <c r="Y17480" s="78">
        <v>41500</v>
      </c>
      <c r="Z17480" s="78">
        <v>2.2000000000000002</v>
      </c>
    </row>
    <row r="17481" spans="1:26" x14ac:dyDescent="0.25">
      <c r="A17481" s="78">
        <v>215318829</v>
      </c>
      <c r="D17481" s="78" t="s">
        <v>3422</v>
      </c>
      <c r="E17481" s="78" t="s">
        <v>13</v>
      </c>
      <c r="J17481" s="78" t="s">
        <v>10</v>
      </c>
      <c r="L17481" s="78" t="s">
        <v>6880</v>
      </c>
      <c r="V17481" s="78">
        <v>48000</v>
      </c>
      <c r="W17481" s="78">
        <v>40000</v>
      </c>
      <c r="X17481" s="78"/>
      <c r="Y17481" s="78">
        <v>41000</v>
      </c>
      <c r="Z17481" s="78">
        <v>2.2799999999999998</v>
      </c>
    </row>
    <row r="17482" spans="1:26" x14ac:dyDescent="0.25">
      <c r="A17482" s="78">
        <v>215318773</v>
      </c>
      <c r="D17482" s="78" t="s">
        <v>3422</v>
      </c>
      <c r="E17482" s="78" t="s">
        <v>9</v>
      </c>
      <c r="J17482" s="78" t="s">
        <v>10</v>
      </c>
      <c r="L17482" s="78" t="s">
        <v>6880</v>
      </c>
      <c r="V17482" s="78">
        <v>48000</v>
      </c>
      <c r="W17482" s="78">
        <v>40000</v>
      </c>
      <c r="X17482" s="78"/>
      <c r="Y17482" s="78">
        <v>41000</v>
      </c>
      <c r="Z17482" s="78">
        <v>2.2799999999999998</v>
      </c>
    </row>
    <row r="17483" spans="1:26" x14ac:dyDescent="0.25">
      <c r="A17483" s="78">
        <v>215318801</v>
      </c>
      <c r="D17483" s="78" t="s">
        <v>3422</v>
      </c>
      <c r="E17483" s="78" t="s">
        <v>12</v>
      </c>
      <c r="J17483" s="78" t="s">
        <v>10</v>
      </c>
      <c r="L17483" s="78" t="s">
        <v>6880</v>
      </c>
      <c r="V17483" s="78">
        <v>48000</v>
      </c>
      <c r="W17483" s="78">
        <v>40000</v>
      </c>
      <c r="X17483" s="78"/>
      <c r="Y17483" s="78">
        <v>41000</v>
      </c>
      <c r="Z17483" s="78">
        <v>2.2799999999999998</v>
      </c>
    </row>
    <row r="17484" spans="1:26" x14ac:dyDescent="0.25">
      <c r="A17484" s="78">
        <v>215318800</v>
      </c>
      <c r="D17484" s="78" t="s">
        <v>3422</v>
      </c>
      <c r="E17484" s="78" t="s">
        <v>12</v>
      </c>
      <c r="J17484" s="78" t="s">
        <v>6458</v>
      </c>
      <c r="L17484" s="78" t="s">
        <v>6863</v>
      </c>
      <c r="V17484" s="78">
        <v>36000</v>
      </c>
      <c r="W17484" s="78">
        <v>25000</v>
      </c>
      <c r="X17484" s="78"/>
      <c r="Y17484" s="78">
        <v>27000</v>
      </c>
      <c r="Z17484" s="78">
        <v>2.15</v>
      </c>
    </row>
    <row r="17485" spans="1:26" x14ac:dyDescent="0.25">
      <c r="A17485" s="78">
        <v>215318772</v>
      </c>
      <c r="D17485" s="78" t="s">
        <v>3422</v>
      </c>
      <c r="E17485" s="78" t="s">
        <v>9</v>
      </c>
      <c r="J17485" s="78" t="s">
        <v>6458</v>
      </c>
      <c r="L17485" s="78" t="s">
        <v>6863</v>
      </c>
      <c r="V17485" s="78">
        <v>36000</v>
      </c>
      <c r="W17485" s="78">
        <v>25000</v>
      </c>
      <c r="X17485" s="78"/>
      <c r="Y17485" s="78">
        <v>27000</v>
      </c>
      <c r="Z17485" s="78">
        <v>2.15</v>
      </c>
    </row>
    <row r="17486" spans="1:26" x14ac:dyDescent="0.25">
      <c r="A17486" s="78">
        <v>215318828</v>
      </c>
      <c r="D17486" s="78" t="s">
        <v>3422</v>
      </c>
      <c r="E17486" s="78" t="s">
        <v>13</v>
      </c>
      <c r="J17486" s="78" t="s">
        <v>6458</v>
      </c>
      <c r="L17486" s="78" t="s">
        <v>6863</v>
      </c>
      <c r="V17486" s="78">
        <v>36000</v>
      </c>
      <c r="W17486" s="78">
        <v>25000</v>
      </c>
      <c r="X17486" s="78"/>
      <c r="Y17486" s="78">
        <v>27000</v>
      </c>
      <c r="Z17486" s="78">
        <v>2.15</v>
      </c>
    </row>
    <row r="17487" spans="1:26" x14ac:dyDescent="0.25">
      <c r="A17487" s="78">
        <v>215318854</v>
      </c>
      <c r="D17487" s="78" t="s">
        <v>3422</v>
      </c>
      <c r="E17487" s="78" t="s">
        <v>14</v>
      </c>
      <c r="J17487" s="78" t="s">
        <v>6462</v>
      </c>
      <c r="L17487" s="78" t="s">
        <v>6880</v>
      </c>
      <c r="V17487" s="78">
        <v>48000</v>
      </c>
      <c r="W17487" s="78">
        <v>40000</v>
      </c>
      <c r="X17487" s="78"/>
      <c r="Y17487" s="78">
        <v>42000</v>
      </c>
      <c r="Z17487" s="78">
        <v>2.16</v>
      </c>
    </row>
    <row r="17488" spans="1:26" x14ac:dyDescent="0.25">
      <c r="A17488" s="78">
        <v>215318826</v>
      </c>
      <c r="D17488" s="78" t="s">
        <v>3422</v>
      </c>
      <c r="E17488" s="78" t="s">
        <v>13</v>
      </c>
      <c r="J17488" s="78" t="s">
        <v>6462</v>
      </c>
      <c r="L17488" s="78" t="s">
        <v>6880</v>
      </c>
      <c r="V17488" s="78">
        <v>48000</v>
      </c>
      <c r="W17488" s="78">
        <v>40000</v>
      </c>
      <c r="X17488" s="78"/>
      <c r="Y17488" s="78">
        <v>42000</v>
      </c>
      <c r="Z17488" s="78">
        <v>2.16</v>
      </c>
    </row>
    <row r="17489" spans="1:26" x14ac:dyDescent="0.25">
      <c r="A17489" s="78">
        <v>215318798</v>
      </c>
      <c r="D17489" s="78" t="s">
        <v>3422</v>
      </c>
      <c r="E17489" s="78" t="s">
        <v>12</v>
      </c>
      <c r="J17489" s="78" t="s">
        <v>6462</v>
      </c>
      <c r="L17489" s="78" t="s">
        <v>6880</v>
      </c>
      <c r="V17489" s="78">
        <v>48000</v>
      </c>
      <c r="W17489" s="78">
        <v>40000</v>
      </c>
      <c r="X17489" s="78"/>
      <c r="Y17489" s="78">
        <v>42000</v>
      </c>
      <c r="Z17489" s="78">
        <v>2.16</v>
      </c>
    </row>
    <row r="17490" spans="1:26" x14ac:dyDescent="0.25">
      <c r="A17490" s="78">
        <v>215318770</v>
      </c>
      <c r="D17490" s="78" t="s">
        <v>3422</v>
      </c>
      <c r="E17490" s="78" t="s">
        <v>9</v>
      </c>
      <c r="J17490" s="78" t="s">
        <v>6462</v>
      </c>
      <c r="L17490" s="78" t="s">
        <v>6880</v>
      </c>
      <c r="V17490" s="78">
        <v>48000</v>
      </c>
      <c r="W17490" s="78">
        <v>40000</v>
      </c>
      <c r="X17490" s="78"/>
      <c r="Y17490" s="78">
        <v>42000</v>
      </c>
      <c r="Z17490" s="78">
        <v>2.16</v>
      </c>
    </row>
    <row r="17491" spans="1:26" x14ac:dyDescent="0.25">
      <c r="A17491" s="78">
        <v>215318766</v>
      </c>
      <c r="D17491" s="78" t="s">
        <v>3422</v>
      </c>
      <c r="E17491" s="78" t="s">
        <v>9</v>
      </c>
      <c r="J17491" s="78" t="s">
        <v>6485</v>
      </c>
      <c r="L17491" s="78" t="s">
        <v>5885</v>
      </c>
      <c r="V17491" s="78">
        <v>33000</v>
      </c>
      <c r="W17491" s="78">
        <v>27400</v>
      </c>
      <c r="X17491" s="78"/>
      <c r="Y17491" s="78">
        <v>33400</v>
      </c>
      <c r="Z17491" s="78">
        <v>2.62</v>
      </c>
    </row>
    <row r="17492" spans="1:26" x14ac:dyDescent="0.25">
      <c r="A17492" s="78">
        <v>215318850</v>
      </c>
      <c r="D17492" s="78" t="s">
        <v>3422</v>
      </c>
      <c r="E17492" s="78" t="s">
        <v>14</v>
      </c>
      <c r="J17492" s="78" t="s">
        <v>6485</v>
      </c>
      <c r="L17492" s="78" t="s">
        <v>5885</v>
      </c>
      <c r="V17492" s="78">
        <v>33000</v>
      </c>
      <c r="W17492" s="78">
        <v>27400</v>
      </c>
      <c r="X17492" s="78"/>
      <c r="Y17492" s="78">
        <v>33400</v>
      </c>
      <c r="Z17492" s="78">
        <v>2.62</v>
      </c>
    </row>
    <row r="17493" spans="1:26" x14ac:dyDescent="0.25">
      <c r="A17493" s="78">
        <v>215318822</v>
      </c>
      <c r="D17493" s="78" t="s">
        <v>3422</v>
      </c>
      <c r="E17493" s="78" t="s">
        <v>13</v>
      </c>
      <c r="J17493" s="78" t="s">
        <v>6485</v>
      </c>
      <c r="L17493" s="78" t="s">
        <v>5885</v>
      </c>
      <c r="V17493" s="78">
        <v>33000</v>
      </c>
      <c r="W17493" s="78">
        <v>27400</v>
      </c>
      <c r="X17493" s="78"/>
      <c r="Y17493" s="78">
        <v>33400</v>
      </c>
      <c r="Z17493" s="78">
        <v>2.62</v>
      </c>
    </row>
    <row r="17494" spans="1:26" x14ac:dyDescent="0.25">
      <c r="A17494" s="78">
        <v>215318794</v>
      </c>
      <c r="D17494" s="78" t="s">
        <v>3422</v>
      </c>
      <c r="E17494" s="78" t="s">
        <v>12</v>
      </c>
      <c r="J17494" s="78" t="s">
        <v>6485</v>
      </c>
      <c r="L17494" s="78" t="s">
        <v>5885</v>
      </c>
      <c r="V17494" s="78">
        <v>33000</v>
      </c>
      <c r="W17494" s="78">
        <v>27400</v>
      </c>
      <c r="X17494" s="78"/>
      <c r="Y17494" s="78">
        <v>33400</v>
      </c>
      <c r="Z17494" s="78">
        <v>2.62</v>
      </c>
    </row>
    <row r="17495" spans="1:26" x14ac:dyDescent="0.25">
      <c r="A17495" s="78">
        <v>215318793</v>
      </c>
      <c r="D17495" s="78" t="s">
        <v>3422</v>
      </c>
      <c r="E17495" s="78" t="s">
        <v>12</v>
      </c>
      <c r="J17495" s="78" t="s">
        <v>6154</v>
      </c>
      <c r="L17495" s="78" t="s">
        <v>6878</v>
      </c>
      <c r="V17495" s="78">
        <v>23000</v>
      </c>
      <c r="W17495" s="78">
        <v>16900</v>
      </c>
      <c r="X17495" s="78"/>
      <c r="Y17495" s="78">
        <v>24000</v>
      </c>
      <c r="Z17495" s="78">
        <v>2.39</v>
      </c>
    </row>
    <row r="17496" spans="1:26" x14ac:dyDescent="0.25">
      <c r="A17496" s="78">
        <v>215318821</v>
      </c>
      <c r="D17496" s="78" t="s">
        <v>3422</v>
      </c>
      <c r="E17496" s="78" t="s">
        <v>13</v>
      </c>
      <c r="J17496" s="78" t="s">
        <v>6154</v>
      </c>
      <c r="L17496" s="78" t="s">
        <v>6878</v>
      </c>
      <c r="V17496" s="78">
        <v>23000</v>
      </c>
      <c r="W17496" s="78">
        <v>16900</v>
      </c>
      <c r="X17496" s="78"/>
      <c r="Y17496" s="78">
        <v>24000</v>
      </c>
      <c r="Z17496" s="78">
        <v>2.39</v>
      </c>
    </row>
    <row r="17497" spans="1:26" x14ac:dyDescent="0.25">
      <c r="A17497" s="78">
        <v>215318849</v>
      </c>
      <c r="D17497" s="78" t="s">
        <v>3422</v>
      </c>
      <c r="E17497" s="78" t="s">
        <v>14</v>
      </c>
      <c r="J17497" s="78" t="s">
        <v>6154</v>
      </c>
      <c r="L17497" s="78" t="s">
        <v>6878</v>
      </c>
      <c r="V17497" s="78">
        <v>23000</v>
      </c>
      <c r="W17497" s="78">
        <v>16900</v>
      </c>
      <c r="X17497" s="78"/>
      <c r="Y17497" s="78">
        <v>24000</v>
      </c>
      <c r="Z17497" s="78">
        <v>2.39</v>
      </c>
    </row>
    <row r="17498" spans="1:26" x14ac:dyDescent="0.25">
      <c r="A17498" s="78">
        <v>215318765</v>
      </c>
      <c r="D17498" s="78" t="s">
        <v>3422</v>
      </c>
      <c r="E17498" s="78" t="s">
        <v>9</v>
      </c>
      <c r="J17498" s="78" t="s">
        <v>6154</v>
      </c>
      <c r="L17498" s="78" t="s">
        <v>6878</v>
      </c>
      <c r="V17498" s="78">
        <v>23000</v>
      </c>
      <c r="W17498" s="78">
        <v>16900</v>
      </c>
      <c r="X17498" s="78"/>
      <c r="Y17498" s="78">
        <v>24000</v>
      </c>
      <c r="Z17498" s="78">
        <v>2.39</v>
      </c>
    </row>
    <row r="17499" spans="1:26" x14ac:dyDescent="0.25">
      <c r="A17499" s="78">
        <v>215318764</v>
      </c>
      <c r="D17499" s="78" t="s">
        <v>3422</v>
      </c>
      <c r="E17499" s="78" t="s">
        <v>9</v>
      </c>
      <c r="J17499" s="78" t="s">
        <v>1113</v>
      </c>
      <c r="L17499" s="78" t="s">
        <v>6879</v>
      </c>
      <c r="V17499" s="78">
        <v>18000</v>
      </c>
      <c r="W17499" s="78">
        <v>14000</v>
      </c>
      <c r="X17499" s="78"/>
      <c r="Y17499" s="78">
        <v>19800</v>
      </c>
      <c r="Z17499" s="78">
        <v>2.38</v>
      </c>
    </row>
    <row r="17500" spans="1:26" x14ac:dyDescent="0.25">
      <c r="A17500" s="78">
        <v>215318848</v>
      </c>
      <c r="D17500" s="78" t="s">
        <v>3422</v>
      </c>
      <c r="E17500" s="78" t="s">
        <v>14</v>
      </c>
      <c r="J17500" s="78" t="s">
        <v>1113</v>
      </c>
      <c r="L17500" s="78" t="s">
        <v>6879</v>
      </c>
      <c r="V17500" s="78">
        <v>18000</v>
      </c>
      <c r="W17500" s="78">
        <v>14000</v>
      </c>
      <c r="X17500" s="78"/>
      <c r="Y17500" s="78">
        <v>19800</v>
      </c>
      <c r="Z17500" s="78">
        <v>2.38</v>
      </c>
    </row>
    <row r="17501" spans="1:26" x14ac:dyDescent="0.25">
      <c r="A17501" s="78">
        <v>215318820</v>
      </c>
      <c r="D17501" s="78" t="s">
        <v>3422</v>
      </c>
      <c r="E17501" s="78" t="s">
        <v>13</v>
      </c>
      <c r="J17501" s="78" t="s">
        <v>1113</v>
      </c>
      <c r="L17501" s="78" t="s">
        <v>6879</v>
      </c>
      <c r="V17501" s="78">
        <v>18000</v>
      </c>
      <c r="W17501" s="78">
        <v>14000</v>
      </c>
      <c r="X17501" s="78"/>
      <c r="Y17501" s="78">
        <v>19800</v>
      </c>
      <c r="Z17501" s="78">
        <v>2.38</v>
      </c>
    </row>
    <row r="17502" spans="1:26" x14ac:dyDescent="0.25">
      <c r="A17502" s="78">
        <v>215318792</v>
      </c>
      <c r="D17502" s="78" t="s">
        <v>3422</v>
      </c>
      <c r="E17502" s="78" t="s">
        <v>12</v>
      </c>
      <c r="J17502" s="78" t="s">
        <v>1113</v>
      </c>
      <c r="L17502" s="78" t="s">
        <v>6879</v>
      </c>
      <c r="V17502" s="78">
        <v>18000</v>
      </c>
      <c r="W17502" s="78">
        <v>14000</v>
      </c>
      <c r="X17502" s="78"/>
      <c r="Y17502" s="78">
        <v>19800</v>
      </c>
      <c r="Z17502" s="78">
        <v>2.38</v>
      </c>
    </row>
    <row r="17503" spans="1:26" x14ac:dyDescent="0.25">
      <c r="A17503" s="78">
        <v>215444917</v>
      </c>
      <c r="D17503" s="78" t="s">
        <v>203</v>
      </c>
      <c r="E17503" s="78" t="s">
        <v>221</v>
      </c>
      <c r="J17503" s="78" t="s">
        <v>6882</v>
      </c>
      <c r="L17503" s="78" t="s">
        <v>6883</v>
      </c>
      <c r="V17503" s="78">
        <v>33600</v>
      </c>
      <c r="W17503" s="78">
        <v>22000</v>
      </c>
      <c r="X17503" s="78"/>
      <c r="Y17503" s="78">
        <v>27000</v>
      </c>
      <c r="Z17503" s="78">
        <v>2.2599999999999998</v>
      </c>
    </row>
    <row r="17504" spans="1:26" x14ac:dyDescent="0.25">
      <c r="A17504" s="78">
        <v>215444916</v>
      </c>
      <c r="D17504" s="78" t="s">
        <v>203</v>
      </c>
      <c r="E17504" s="78" t="s">
        <v>221</v>
      </c>
      <c r="J17504" s="78" t="s">
        <v>6882</v>
      </c>
      <c r="L17504" s="78" t="s">
        <v>6884</v>
      </c>
      <c r="V17504" s="78">
        <v>33600</v>
      </c>
      <c r="W17504" s="78">
        <v>23400</v>
      </c>
      <c r="X17504" s="78"/>
      <c r="Y17504" s="78">
        <v>27600</v>
      </c>
      <c r="Z17504" s="78">
        <v>2.64</v>
      </c>
    </row>
    <row r="17505" spans="1:26" x14ac:dyDescent="0.25">
      <c r="A17505" s="78">
        <v>213301873</v>
      </c>
      <c r="D17505" s="78" t="s">
        <v>29</v>
      </c>
      <c r="E17505" s="78" t="s">
        <v>306</v>
      </c>
      <c r="J17505" s="78" t="s">
        <v>5918</v>
      </c>
      <c r="L17505" s="78" t="s">
        <v>6885</v>
      </c>
      <c r="V17505" s="78">
        <v>29000</v>
      </c>
      <c r="W17505" s="78">
        <v>19600</v>
      </c>
      <c r="X17505" s="78"/>
      <c r="Y17505" s="78">
        <v>19600</v>
      </c>
      <c r="Z17505" s="78">
        <v>2.12</v>
      </c>
    </row>
    <row r="17506" spans="1:26" x14ac:dyDescent="0.25">
      <c r="A17506" s="78">
        <v>213614244</v>
      </c>
      <c r="D17506" s="78" t="s">
        <v>29</v>
      </c>
      <c r="E17506" s="78" t="s">
        <v>2569</v>
      </c>
      <c r="J17506" s="78" t="s">
        <v>6886</v>
      </c>
      <c r="L17506" s="78" t="s">
        <v>6887</v>
      </c>
      <c r="V17506" s="78">
        <v>29000</v>
      </c>
      <c r="W17506" s="78">
        <v>19600</v>
      </c>
      <c r="X17506" s="78"/>
      <c r="Y17506" s="78">
        <v>19600</v>
      </c>
      <c r="Z17506" s="78">
        <v>2.12</v>
      </c>
    </row>
    <row r="17507" spans="1:26" x14ac:dyDescent="0.25">
      <c r="A17507" s="78">
        <v>214810655</v>
      </c>
      <c r="D17507" s="78" t="s">
        <v>29</v>
      </c>
      <c r="E17507" s="78" t="s">
        <v>6035</v>
      </c>
      <c r="J17507" s="78" t="s">
        <v>6886</v>
      </c>
      <c r="L17507" s="78" t="s">
        <v>6887</v>
      </c>
      <c r="V17507" s="78">
        <v>29000</v>
      </c>
      <c r="W17507" s="78">
        <v>19600</v>
      </c>
      <c r="X17507" s="78"/>
      <c r="Y17507" s="78">
        <v>19600</v>
      </c>
      <c r="Z17507" s="78">
        <v>2.12</v>
      </c>
    </row>
    <row r="17508" spans="1:26" x14ac:dyDescent="0.25">
      <c r="A17508" s="78">
        <v>213732674</v>
      </c>
      <c r="D17508" s="78" t="s">
        <v>29</v>
      </c>
      <c r="E17508" s="78" t="s">
        <v>84</v>
      </c>
      <c r="J17508" s="78" t="s">
        <v>6888</v>
      </c>
      <c r="L17508" s="78" t="s">
        <v>6889</v>
      </c>
      <c r="V17508" s="78">
        <v>29000</v>
      </c>
      <c r="W17508" s="78">
        <v>19600</v>
      </c>
      <c r="X17508" s="78"/>
      <c r="Y17508" s="78">
        <v>19600</v>
      </c>
      <c r="Z17508" s="78">
        <v>2.12</v>
      </c>
    </row>
    <row r="17509" spans="1:26" x14ac:dyDescent="0.25">
      <c r="A17509" s="78">
        <v>213785772</v>
      </c>
      <c r="D17509" s="78" t="s">
        <v>29</v>
      </c>
      <c r="E17509" s="78" t="s">
        <v>485</v>
      </c>
      <c r="J17509" s="78" t="s">
        <v>6890</v>
      </c>
      <c r="L17509" s="78" t="s">
        <v>6891</v>
      </c>
      <c r="V17509" s="78">
        <v>29000</v>
      </c>
      <c r="W17509" s="78">
        <v>19600</v>
      </c>
      <c r="X17509" s="78"/>
      <c r="Y17509" s="78">
        <v>19600</v>
      </c>
      <c r="Z17509" s="78">
        <v>2.12</v>
      </c>
    </row>
    <row r="17510" spans="1:26" x14ac:dyDescent="0.25">
      <c r="A17510" s="78">
        <v>214215183</v>
      </c>
      <c r="D17510" s="78" t="s">
        <v>29</v>
      </c>
      <c r="E17510" s="78" t="s">
        <v>322</v>
      </c>
      <c r="J17510" s="78" t="s">
        <v>6892</v>
      </c>
      <c r="L17510" s="78" t="s">
        <v>6893</v>
      </c>
      <c r="V17510" s="78">
        <v>29000</v>
      </c>
      <c r="W17510" s="78">
        <v>19600</v>
      </c>
      <c r="X17510" s="78"/>
      <c r="Y17510" s="78">
        <v>19600</v>
      </c>
      <c r="Z17510" s="78">
        <v>2.12</v>
      </c>
    </row>
    <row r="17511" spans="1:26" x14ac:dyDescent="0.25">
      <c r="A17511" s="78">
        <v>214391152</v>
      </c>
      <c r="D17511" s="78" t="s">
        <v>29</v>
      </c>
      <c r="E17511" s="78" t="s">
        <v>2526</v>
      </c>
      <c r="J17511" s="78" t="s">
        <v>6894</v>
      </c>
      <c r="L17511" s="78" t="s">
        <v>6895</v>
      </c>
      <c r="V17511" s="78">
        <v>29000</v>
      </c>
      <c r="W17511" s="78">
        <v>19600</v>
      </c>
      <c r="X17511" s="78"/>
      <c r="Y17511" s="78">
        <v>19600</v>
      </c>
      <c r="Z17511" s="78">
        <v>2.12</v>
      </c>
    </row>
    <row r="17512" spans="1:26" x14ac:dyDescent="0.25">
      <c r="A17512" s="78">
        <v>213492171</v>
      </c>
      <c r="D17512" s="78" t="s">
        <v>29</v>
      </c>
      <c r="E17512" s="78" t="s">
        <v>6014</v>
      </c>
      <c r="J17512" s="78" t="s">
        <v>6688</v>
      </c>
      <c r="L17512" s="78" t="s">
        <v>6896</v>
      </c>
      <c r="V17512" s="78">
        <v>29000</v>
      </c>
      <c r="W17512" s="78">
        <v>19600</v>
      </c>
      <c r="X17512" s="78"/>
      <c r="Y17512" s="78">
        <v>19600</v>
      </c>
      <c r="Z17512" s="78">
        <v>2.12</v>
      </c>
    </row>
    <row r="17513" spans="1:26" x14ac:dyDescent="0.25">
      <c r="A17513" s="78">
        <v>213492149</v>
      </c>
      <c r="D17513" s="78" t="s">
        <v>29</v>
      </c>
      <c r="E17513" s="78" t="s">
        <v>409</v>
      </c>
      <c r="J17513" s="78" t="s">
        <v>6688</v>
      </c>
      <c r="L17513" s="78" t="s">
        <v>6896</v>
      </c>
      <c r="V17513" s="78">
        <v>29000</v>
      </c>
      <c r="W17513" s="78">
        <v>19600</v>
      </c>
      <c r="X17513" s="78"/>
      <c r="Y17513" s="78">
        <v>19600</v>
      </c>
      <c r="Z17513" s="78">
        <v>2.12</v>
      </c>
    </row>
    <row r="17514" spans="1:26" x14ac:dyDescent="0.25">
      <c r="A17514" s="78">
        <v>213492159</v>
      </c>
      <c r="D17514" s="78" t="s">
        <v>29</v>
      </c>
      <c r="E17514" s="78" t="s">
        <v>412</v>
      </c>
      <c r="J17514" s="78" t="s">
        <v>6688</v>
      </c>
      <c r="L17514" s="78" t="s">
        <v>6896</v>
      </c>
      <c r="V17514" s="78">
        <v>29000</v>
      </c>
      <c r="W17514" s="78">
        <v>19600</v>
      </c>
      <c r="X17514" s="78"/>
      <c r="Y17514" s="78">
        <v>19600</v>
      </c>
      <c r="Z17514" s="78">
        <v>2.12</v>
      </c>
    </row>
    <row r="17515" spans="1:26" x14ac:dyDescent="0.25">
      <c r="A17515" s="78">
        <v>213483770</v>
      </c>
      <c r="D17515" s="78" t="s">
        <v>29</v>
      </c>
      <c r="E17515" s="78" t="s">
        <v>2850</v>
      </c>
      <c r="J17515" s="78" t="s">
        <v>5918</v>
      </c>
      <c r="L17515" s="78" t="s">
        <v>6885</v>
      </c>
      <c r="V17515" s="78">
        <v>29000</v>
      </c>
      <c r="W17515" s="78">
        <v>19600</v>
      </c>
      <c r="X17515" s="78"/>
      <c r="Y17515" s="78">
        <v>19600</v>
      </c>
      <c r="Z17515" s="78">
        <v>2.12</v>
      </c>
    </row>
    <row r="17516" spans="1:26" x14ac:dyDescent="0.25">
      <c r="A17516" s="78">
        <v>213479376</v>
      </c>
      <c r="D17516" s="78" t="s">
        <v>29</v>
      </c>
      <c r="E17516" s="78" t="s">
        <v>5190</v>
      </c>
      <c r="J17516" s="78" t="s">
        <v>6897</v>
      </c>
      <c r="L17516" s="78" t="s">
        <v>6898</v>
      </c>
      <c r="V17516" s="78">
        <v>29000</v>
      </c>
      <c r="W17516" s="78">
        <v>19600</v>
      </c>
      <c r="X17516" s="78"/>
      <c r="Y17516" s="78">
        <v>19600</v>
      </c>
      <c r="Z17516" s="78">
        <v>2.12</v>
      </c>
    </row>
    <row r="17517" spans="1:26" x14ac:dyDescent="0.25">
      <c r="A17517" s="78">
        <v>213492126</v>
      </c>
      <c r="D17517" s="78" t="s">
        <v>29</v>
      </c>
      <c r="E17517" s="78" t="s">
        <v>57</v>
      </c>
      <c r="J17517" s="78" t="s">
        <v>6688</v>
      </c>
      <c r="L17517" s="78" t="s">
        <v>6896</v>
      </c>
      <c r="V17517" s="78">
        <v>29000</v>
      </c>
      <c r="W17517" s="78">
        <v>19600</v>
      </c>
      <c r="X17517" s="78"/>
      <c r="Y17517" s="78">
        <v>19600</v>
      </c>
      <c r="Z17517" s="78">
        <v>2.12</v>
      </c>
    </row>
    <row r="17518" spans="1:26" x14ac:dyDescent="0.25">
      <c r="A17518" s="78">
        <v>213492138</v>
      </c>
      <c r="D17518" s="78" t="s">
        <v>29</v>
      </c>
      <c r="E17518" s="78" t="s">
        <v>54</v>
      </c>
      <c r="J17518" s="78" t="s">
        <v>6688</v>
      </c>
      <c r="L17518" s="78" t="s">
        <v>6896</v>
      </c>
      <c r="V17518" s="78">
        <v>29000</v>
      </c>
      <c r="W17518" s="78">
        <v>19600</v>
      </c>
      <c r="X17518" s="78"/>
      <c r="Y17518" s="78">
        <v>19600</v>
      </c>
      <c r="Z17518" s="78">
        <v>2.12</v>
      </c>
    </row>
    <row r="17519" spans="1:26" x14ac:dyDescent="0.25">
      <c r="A17519" s="78">
        <v>215359201</v>
      </c>
      <c r="D17519" s="78" t="s">
        <v>29</v>
      </c>
      <c r="E17519" s="78" t="s">
        <v>329</v>
      </c>
      <c r="J17519" s="78" t="s">
        <v>6899</v>
      </c>
      <c r="L17519" s="78" t="s">
        <v>6900</v>
      </c>
      <c r="V17519" s="78">
        <v>29000</v>
      </c>
      <c r="W17519" s="78">
        <v>19600</v>
      </c>
      <c r="X17519" s="78"/>
      <c r="Y17519" s="78">
        <v>19600</v>
      </c>
      <c r="Z17519" s="78">
        <v>2.12</v>
      </c>
    </row>
    <row r="17520" spans="1:26" x14ac:dyDescent="0.25">
      <c r="A17520" s="78">
        <v>214610377</v>
      </c>
      <c r="D17520" s="78" t="s">
        <v>29</v>
      </c>
      <c r="E17520" s="78" t="s">
        <v>4232</v>
      </c>
      <c r="J17520" s="78" t="s">
        <v>6901</v>
      </c>
      <c r="L17520" s="78" t="s">
        <v>6902</v>
      </c>
      <c r="V17520" s="78">
        <v>29000</v>
      </c>
      <c r="W17520" s="78">
        <v>19600</v>
      </c>
      <c r="X17520" s="78"/>
      <c r="Y17520" s="78">
        <v>19600</v>
      </c>
      <c r="Z17520" s="78">
        <v>2.12</v>
      </c>
    </row>
    <row r="17521" spans="1:26" x14ac:dyDescent="0.25">
      <c r="A17521" s="78">
        <v>213433213</v>
      </c>
      <c r="D17521" s="78" t="s">
        <v>29</v>
      </c>
      <c r="E17521" s="78" t="s">
        <v>4232</v>
      </c>
      <c r="J17521" s="78" t="s">
        <v>6901</v>
      </c>
      <c r="L17521" s="78" t="s">
        <v>6903</v>
      </c>
      <c r="V17521" s="78">
        <v>29000</v>
      </c>
      <c r="W17521" s="78">
        <v>19600</v>
      </c>
      <c r="X17521" s="78"/>
      <c r="Y17521" s="78">
        <v>19600</v>
      </c>
      <c r="Z17521" s="78">
        <v>2.12</v>
      </c>
    </row>
    <row r="17522" spans="1:26" x14ac:dyDescent="0.25">
      <c r="A17522" s="78">
        <v>213369385</v>
      </c>
      <c r="D17522" s="78" t="s">
        <v>29</v>
      </c>
      <c r="E17522" s="78" t="s">
        <v>2521</v>
      </c>
      <c r="J17522" s="78" t="s">
        <v>6904</v>
      </c>
      <c r="L17522" s="78" t="s">
        <v>6893</v>
      </c>
      <c r="V17522" s="78">
        <v>29000</v>
      </c>
      <c r="W17522" s="78">
        <v>19600</v>
      </c>
      <c r="X17522" s="78"/>
      <c r="Y17522" s="78">
        <v>19600</v>
      </c>
      <c r="Z17522" s="78">
        <v>2.12</v>
      </c>
    </row>
    <row r="17523" spans="1:26" x14ac:dyDescent="0.25">
      <c r="A17523" s="78">
        <v>213307907</v>
      </c>
      <c r="D17523" s="78" t="s">
        <v>29</v>
      </c>
      <c r="E17523" s="78" t="s">
        <v>71</v>
      </c>
      <c r="J17523" s="78" t="s">
        <v>6905</v>
      </c>
      <c r="L17523" s="78" t="s">
        <v>6906</v>
      </c>
      <c r="V17523" s="78">
        <v>29000</v>
      </c>
      <c r="W17523" s="78">
        <v>19600</v>
      </c>
      <c r="X17523" s="78"/>
      <c r="Y17523" s="78">
        <v>19600</v>
      </c>
      <c r="Z17523" s="78">
        <v>2.12</v>
      </c>
    </row>
    <row r="17524" spans="1:26" x14ac:dyDescent="0.25">
      <c r="A17524" s="78">
        <v>213307871</v>
      </c>
      <c r="D17524" s="78" t="s">
        <v>29</v>
      </c>
      <c r="E17524" s="78" t="s">
        <v>485</v>
      </c>
      <c r="J17524" s="78" t="s">
        <v>6890</v>
      </c>
      <c r="L17524" s="78" t="s">
        <v>6907</v>
      </c>
      <c r="V17524" s="78">
        <v>29000</v>
      </c>
      <c r="W17524" s="78">
        <v>19600</v>
      </c>
      <c r="X17524" s="78"/>
      <c r="Y17524" s="78">
        <v>19600</v>
      </c>
      <c r="Z17524" s="78">
        <v>2.12</v>
      </c>
    </row>
    <row r="17525" spans="1:26" x14ac:dyDescent="0.25">
      <c r="A17525" s="78">
        <v>213307891</v>
      </c>
      <c r="D17525" s="78" t="s">
        <v>29</v>
      </c>
      <c r="E17525" s="78" t="s">
        <v>5250</v>
      </c>
      <c r="J17525" s="78" t="s">
        <v>6908</v>
      </c>
      <c r="L17525" s="78" t="s">
        <v>6909</v>
      </c>
      <c r="V17525" s="78">
        <v>29000</v>
      </c>
      <c r="W17525" s="78">
        <v>19600</v>
      </c>
      <c r="X17525" s="78"/>
      <c r="Y17525" s="78">
        <v>19600</v>
      </c>
      <c r="Z17525" s="78">
        <v>2.12</v>
      </c>
    </row>
    <row r="17526" spans="1:26" x14ac:dyDescent="0.25">
      <c r="A17526" s="78">
        <v>213307890</v>
      </c>
      <c r="D17526" s="78" t="s">
        <v>29</v>
      </c>
      <c r="E17526" s="78" t="s">
        <v>5250</v>
      </c>
      <c r="J17526" s="78" t="s">
        <v>6908</v>
      </c>
      <c r="L17526" s="78" t="s">
        <v>6910</v>
      </c>
      <c r="V17526" s="78">
        <v>29000</v>
      </c>
      <c r="W17526" s="78">
        <v>19600</v>
      </c>
      <c r="X17526" s="78"/>
      <c r="Y17526" s="78">
        <v>19600</v>
      </c>
      <c r="Z17526" s="78">
        <v>2.12</v>
      </c>
    </row>
    <row r="17527" spans="1:26" x14ac:dyDescent="0.25">
      <c r="A17527" s="78">
        <v>215223339</v>
      </c>
      <c r="D17527" s="78" t="s">
        <v>1094</v>
      </c>
      <c r="E17527" s="78" t="s">
        <v>1095</v>
      </c>
      <c r="J17527" s="78" t="s">
        <v>6911</v>
      </c>
      <c r="V17527" s="78">
        <v>46000</v>
      </c>
      <c r="W17527" s="78">
        <v>37400</v>
      </c>
      <c r="X17527" s="78"/>
      <c r="Y17527" s="78">
        <v>39750</v>
      </c>
      <c r="Z17527" s="78">
        <v>2.19</v>
      </c>
    </row>
    <row r="17528" spans="1:26" x14ac:dyDescent="0.25">
      <c r="A17528" s="78">
        <v>215223338</v>
      </c>
      <c r="D17528" s="78" t="s">
        <v>1094</v>
      </c>
      <c r="E17528" s="78" t="s">
        <v>1095</v>
      </c>
      <c r="J17528" s="78" t="s">
        <v>6911</v>
      </c>
      <c r="V17528" s="78">
        <v>45000</v>
      </c>
      <c r="W17528" s="78">
        <v>37000</v>
      </c>
      <c r="X17528" s="78"/>
      <c r="Y17528" s="78">
        <v>41000</v>
      </c>
      <c r="Z17528" s="78">
        <v>2.4</v>
      </c>
    </row>
    <row r="17529" spans="1:26" x14ac:dyDescent="0.25">
      <c r="A17529" s="78">
        <v>215223337</v>
      </c>
      <c r="D17529" s="78" t="s">
        <v>1094</v>
      </c>
      <c r="E17529" s="78" t="s">
        <v>1095</v>
      </c>
      <c r="J17529" s="78" t="s">
        <v>6911</v>
      </c>
      <c r="V17529" s="78">
        <v>47000</v>
      </c>
      <c r="W17529" s="78">
        <v>38000</v>
      </c>
      <c r="X17529" s="78"/>
      <c r="Y17529" s="78">
        <v>38500</v>
      </c>
      <c r="Z17529" s="78">
        <v>2</v>
      </c>
    </row>
    <row r="17530" spans="1:26" x14ac:dyDescent="0.25">
      <c r="A17530" s="78">
        <v>215223336</v>
      </c>
      <c r="D17530" s="78" t="s">
        <v>1094</v>
      </c>
      <c r="E17530" s="78" t="s">
        <v>1095</v>
      </c>
      <c r="J17530" s="78" t="s">
        <v>6912</v>
      </c>
      <c r="V17530" s="78">
        <v>35400</v>
      </c>
      <c r="W17530" s="78">
        <v>26400</v>
      </c>
      <c r="X17530" s="78"/>
      <c r="Y17530" s="78">
        <v>27300</v>
      </c>
      <c r="Z17530" s="78">
        <v>2.15</v>
      </c>
    </row>
    <row r="17531" spans="1:26" x14ac:dyDescent="0.25">
      <c r="A17531" s="78">
        <v>215223335</v>
      </c>
      <c r="D17531" s="78" t="s">
        <v>1094</v>
      </c>
      <c r="E17531" s="78" t="s">
        <v>1095</v>
      </c>
      <c r="J17531" s="78" t="s">
        <v>6912</v>
      </c>
      <c r="V17531" s="78">
        <v>35000</v>
      </c>
      <c r="W17531" s="78">
        <v>26400</v>
      </c>
      <c r="X17531" s="78"/>
      <c r="Y17531" s="78">
        <v>28000</v>
      </c>
      <c r="Z17531" s="78">
        <v>2.2000000000000002</v>
      </c>
    </row>
    <row r="17532" spans="1:26" x14ac:dyDescent="0.25">
      <c r="A17532" s="78">
        <v>215223334</v>
      </c>
      <c r="D17532" s="78" t="s">
        <v>1094</v>
      </c>
      <c r="E17532" s="78" t="s">
        <v>1095</v>
      </c>
      <c r="J17532" s="78" t="s">
        <v>6912</v>
      </c>
      <c r="V17532" s="78">
        <v>36000</v>
      </c>
      <c r="W17532" s="78">
        <v>26600</v>
      </c>
      <c r="X17532" s="78"/>
      <c r="Y17532" s="78">
        <v>26600</v>
      </c>
      <c r="Z17532" s="78">
        <v>2.1</v>
      </c>
    </row>
    <row r="17533" spans="1:26" x14ac:dyDescent="0.25">
      <c r="A17533" s="78">
        <v>215223333</v>
      </c>
      <c r="D17533" s="78" t="s">
        <v>1094</v>
      </c>
      <c r="E17533" s="78" t="s">
        <v>1095</v>
      </c>
      <c r="J17533" s="78" t="s">
        <v>6913</v>
      </c>
      <c r="V17533" s="78">
        <v>26800</v>
      </c>
      <c r="W17533" s="78">
        <v>18400</v>
      </c>
      <c r="X17533" s="78"/>
      <c r="Y17533" s="78">
        <v>18800</v>
      </c>
      <c r="Z17533" s="78">
        <v>2.2999999999999998</v>
      </c>
    </row>
    <row r="17534" spans="1:26" x14ac:dyDescent="0.25">
      <c r="A17534" s="78">
        <v>215223332</v>
      </c>
      <c r="D17534" s="78" t="s">
        <v>1094</v>
      </c>
      <c r="E17534" s="78" t="s">
        <v>1095</v>
      </c>
      <c r="J17534" s="78" t="s">
        <v>6913</v>
      </c>
      <c r="V17534" s="78">
        <v>26600</v>
      </c>
      <c r="W17534" s="78">
        <v>18400</v>
      </c>
      <c r="X17534" s="78"/>
      <c r="Y17534" s="78">
        <v>18600</v>
      </c>
      <c r="Z17534" s="78">
        <v>2.2999999999999998</v>
      </c>
    </row>
    <row r="17535" spans="1:26" x14ac:dyDescent="0.25">
      <c r="A17535" s="78">
        <v>215223331</v>
      </c>
      <c r="D17535" s="78" t="s">
        <v>1094</v>
      </c>
      <c r="E17535" s="78" t="s">
        <v>1095</v>
      </c>
      <c r="J17535" s="78" t="s">
        <v>6913</v>
      </c>
      <c r="V17535" s="78">
        <v>27000</v>
      </c>
      <c r="W17535" s="78">
        <v>18400</v>
      </c>
      <c r="X17535" s="78"/>
      <c r="Y17535" s="78">
        <v>19000</v>
      </c>
      <c r="Z17535" s="78">
        <v>2.2999999999999998</v>
      </c>
    </row>
    <row r="17536" spans="1:26" x14ac:dyDescent="0.25">
      <c r="A17536" s="78">
        <v>215223330</v>
      </c>
      <c r="D17536" s="78" t="s">
        <v>1094</v>
      </c>
      <c r="E17536" s="78" t="s">
        <v>1095</v>
      </c>
      <c r="J17536" s="78" t="s">
        <v>6914</v>
      </c>
      <c r="V17536" s="78">
        <v>18000</v>
      </c>
      <c r="W17536" s="78">
        <v>14100</v>
      </c>
      <c r="X17536" s="78"/>
      <c r="Y17536" s="78">
        <v>14300</v>
      </c>
      <c r="Z17536" s="78">
        <v>2.39</v>
      </c>
    </row>
    <row r="17537" spans="1:26" x14ac:dyDescent="0.25">
      <c r="A17537" s="78">
        <v>215223329</v>
      </c>
      <c r="D17537" s="78" t="s">
        <v>1094</v>
      </c>
      <c r="E17537" s="78" t="s">
        <v>1095</v>
      </c>
      <c r="J17537" s="78" t="s">
        <v>6914</v>
      </c>
      <c r="V17537" s="78">
        <v>18000</v>
      </c>
      <c r="W17537" s="78">
        <v>14600</v>
      </c>
      <c r="X17537" s="78"/>
      <c r="Y17537" s="78">
        <v>14600</v>
      </c>
      <c r="Z17537" s="78">
        <v>2.2999999999999998</v>
      </c>
    </row>
    <row r="17538" spans="1:26" x14ac:dyDescent="0.25">
      <c r="A17538" s="78">
        <v>215223328</v>
      </c>
      <c r="D17538" s="78" t="s">
        <v>1094</v>
      </c>
      <c r="E17538" s="78" t="s">
        <v>1095</v>
      </c>
      <c r="J17538" s="78" t="s">
        <v>6914</v>
      </c>
      <c r="V17538" s="78">
        <v>18000</v>
      </c>
      <c r="W17538" s="78">
        <v>13600</v>
      </c>
      <c r="X17538" s="78"/>
      <c r="Y17538" s="78">
        <v>14000</v>
      </c>
      <c r="Z17538" s="78">
        <v>2.5</v>
      </c>
    </row>
    <row r="17539" spans="1:26" x14ac:dyDescent="0.25">
      <c r="A17539" s="78">
        <v>215223327</v>
      </c>
      <c r="D17539" s="78" t="s">
        <v>1094</v>
      </c>
      <c r="E17539" s="78" t="s">
        <v>1095</v>
      </c>
      <c r="J17539" s="78" t="s">
        <v>6915</v>
      </c>
      <c r="V17539" s="78">
        <v>47000</v>
      </c>
      <c r="W17539" s="78">
        <v>44000</v>
      </c>
      <c r="X17539" s="78"/>
      <c r="Y17539" s="78">
        <v>45500</v>
      </c>
      <c r="Z17539" s="78">
        <v>2.1</v>
      </c>
    </row>
    <row r="17540" spans="1:26" x14ac:dyDescent="0.25">
      <c r="A17540" s="78">
        <v>215223326</v>
      </c>
      <c r="D17540" s="78" t="s">
        <v>1094</v>
      </c>
      <c r="E17540" s="78" t="s">
        <v>1095</v>
      </c>
      <c r="J17540" s="78" t="s">
        <v>6915</v>
      </c>
      <c r="V17540" s="78">
        <v>47000</v>
      </c>
      <c r="W17540" s="78">
        <v>44500</v>
      </c>
      <c r="X17540" s="78"/>
      <c r="Y17540" s="78">
        <v>46000</v>
      </c>
      <c r="Z17540" s="78">
        <v>2.2000000000000002</v>
      </c>
    </row>
    <row r="17541" spans="1:26" x14ac:dyDescent="0.25">
      <c r="A17541" s="78">
        <v>215223325</v>
      </c>
      <c r="D17541" s="78" t="s">
        <v>1094</v>
      </c>
      <c r="E17541" s="78" t="s">
        <v>1095</v>
      </c>
      <c r="J17541" s="78" t="s">
        <v>6915</v>
      </c>
      <c r="V17541" s="78">
        <v>47000</v>
      </c>
      <c r="W17541" s="78">
        <v>44000</v>
      </c>
      <c r="X17541" s="78"/>
      <c r="Y17541" s="78">
        <v>45000</v>
      </c>
      <c r="Z17541" s="78">
        <v>2</v>
      </c>
    </row>
    <row r="17542" spans="1:26" x14ac:dyDescent="0.25">
      <c r="A17542" s="78">
        <v>215223324</v>
      </c>
      <c r="D17542" s="78" t="s">
        <v>1094</v>
      </c>
      <c r="E17542" s="78" t="s">
        <v>1095</v>
      </c>
      <c r="J17542" s="78" t="s">
        <v>6916</v>
      </c>
      <c r="V17542" s="78">
        <v>36000</v>
      </c>
      <c r="W17542" s="78">
        <v>31400</v>
      </c>
      <c r="X17542" s="78"/>
      <c r="Y17542" s="78">
        <v>38000</v>
      </c>
      <c r="Z17542" s="78">
        <v>2.41</v>
      </c>
    </row>
    <row r="17543" spans="1:26" x14ac:dyDescent="0.25">
      <c r="A17543" s="78">
        <v>215223323</v>
      </c>
      <c r="D17543" s="78" t="s">
        <v>1094</v>
      </c>
      <c r="E17543" s="78" t="s">
        <v>1095</v>
      </c>
      <c r="J17543" s="78" t="s">
        <v>6916</v>
      </c>
      <c r="V17543" s="78">
        <v>36000</v>
      </c>
      <c r="W17543" s="78">
        <v>33000</v>
      </c>
      <c r="X17543" s="78"/>
      <c r="Y17543" s="78">
        <v>34000</v>
      </c>
      <c r="Z17543" s="78">
        <v>2.2000000000000002</v>
      </c>
    </row>
    <row r="17544" spans="1:26" x14ac:dyDescent="0.25">
      <c r="A17544" s="78">
        <v>215223322</v>
      </c>
      <c r="D17544" s="78" t="s">
        <v>1094</v>
      </c>
      <c r="E17544" s="78" t="s">
        <v>1095</v>
      </c>
      <c r="J17544" s="78" t="s">
        <v>6916</v>
      </c>
      <c r="V17544" s="78">
        <v>36000</v>
      </c>
      <c r="W17544" s="78">
        <v>30000</v>
      </c>
      <c r="X17544" s="78"/>
      <c r="Y17544" s="78">
        <v>42000</v>
      </c>
      <c r="Z17544" s="78">
        <v>2.6</v>
      </c>
    </row>
    <row r="17545" spans="1:26" x14ac:dyDescent="0.25">
      <c r="A17545" s="78">
        <v>215223321</v>
      </c>
      <c r="D17545" s="78" t="s">
        <v>1094</v>
      </c>
      <c r="E17545" s="78" t="s">
        <v>1095</v>
      </c>
      <c r="J17545" s="78" t="s">
        <v>6917</v>
      </c>
      <c r="V17545" s="78">
        <v>27400</v>
      </c>
      <c r="W17545" s="78">
        <v>24000</v>
      </c>
      <c r="X17545" s="78"/>
      <c r="Y17545" s="78">
        <v>27500</v>
      </c>
      <c r="Z17545" s="78">
        <v>2.15</v>
      </c>
    </row>
    <row r="17546" spans="1:26" x14ac:dyDescent="0.25">
      <c r="A17546" s="78">
        <v>215223320</v>
      </c>
      <c r="D17546" s="78" t="s">
        <v>1094</v>
      </c>
      <c r="E17546" s="78" t="s">
        <v>1095</v>
      </c>
      <c r="J17546" s="78" t="s">
        <v>6917</v>
      </c>
      <c r="V17546" s="78">
        <v>28000</v>
      </c>
      <c r="W17546" s="78">
        <v>23000</v>
      </c>
      <c r="X17546" s="78"/>
      <c r="Y17546" s="78">
        <v>27000</v>
      </c>
      <c r="Z17546" s="78">
        <v>2.1</v>
      </c>
    </row>
    <row r="17547" spans="1:26" x14ac:dyDescent="0.25">
      <c r="A17547" s="78">
        <v>215223319</v>
      </c>
      <c r="D17547" s="78" t="s">
        <v>1094</v>
      </c>
      <c r="E17547" s="78" t="s">
        <v>1095</v>
      </c>
      <c r="J17547" s="78" t="s">
        <v>6917</v>
      </c>
      <c r="V17547" s="78">
        <v>27000</v>
      </c>
      <c r="W17547" s="78">
        <v>25000</v>
      </c>
      <c r="X17547" s="78"/>
      <c r="Y17547" s="78">
        <v>28000</v>
      </c>
      <c r="Z17547" s="78">
        <v>2.2000000000000002</v>
      </c>
    </row>
    <row r="17548" spans="1:26" x14ac:dyDescent="0.25">
      <c r="A17548" s="78">
        <v>215223318</v>
      </c>
      <c r="D17548" s="78" t="s">
        <v>1094</v>
      </c>
      <c r="E17548" s="78" t="s">
        <v>1095</v>
      </c>
      <c r="J17548" s="78" t="s">
        <v>6918</v>
      </c>
      <c r="V17548" s="78">
        <v>19000</v>
      </c>
      <c r="W17548" s="78">
        <v>17300</v>
      </c>
      <c r="X17548" s="78"/>
      <c r="Y17548" s="78">
        <v>20500</v>
      </c>
      <c r="Z17548" s="78">
        <v>2.35</v>
      </c>
    </row>
    <row r="17549" spans="1:26" x14ac:dyDescent="0.25">
      <c r="A17549" s="78">
        <v>215223317</v>
      </c>
      <c r="D17549" s="78" t="s">
        <v>1094</v>
      </c>
      <c r="E17549" s="78" t="s">
        <v>1095</v>
      </c>
      <c r="J17549" s="78" t="s">
        <v>6918</v>
      </c>
      <c r="V17549" s="78">
        <v>19000</v>
      </c>
      <c r="W17549" s="78">
        <v>17000</v>
      </c>
      <c r="X17549" s="78"/>
      <c r="Y17549" s="78">
        <v>22000</v>
      </c>
      <c r="Z17549" s="78">
        <v>2.5</v>
      </c>
    </row>
    <row r="17550" spans="1:26" x14ac:dyDescent="0.25">
      <c r="A17550" s="78">
        <v>215223316</v>
      </c>
      <c r="D17550" s="78" t="s">
        <v>1094</v>
      </c>
      <c r="E17550" s="78" t="s">
        <v>1095</v>
      </c>
      <c r="J17550" s="78" t="s">
        <v>6918</v>
      </c>
      <c r="V17550" s="78">
        <v>19000</v>
      </c>
      <c r="W17550" s="78">
        <v>17600</v>
      </c>
      <c r="X17550" s="78"/>
      <c r="Y17550" s="78">
        <v>19000</v>
      </c>
      <c r="Z17550" s="78">
        <v>2.2000000000000002</v>
      </c>
    </row>
    <row r="17551" spans="1:26" x14ac:dyDescent="0.25">
      <c r="A17551" s="78">
        <v>215223310</v>
      </c>
      <c r="D17551" s="78" t="s">
        <v>1094</v>
      </c>
      <c r="E17551" s="78" t="s">
        <v>1095</v>
      </c>
      <c r="J17551" s="78" t="s">
        <v>6919</v>
      </c>
      <c r="L17551" s="78" t="s">
        <v>6920</v>
      </c>
      <c r="V17551" s="78">
        <v>36000</v>
      </c>
      <c r="W17551" s="78">
        <v>24200</v>
      </c>
      <c r="X17551" s="78"/>
      <c r="Y17551" s="78">
        <v>25600</v>
      </c>
      <c r="Z17551" s="78">
        <v>2.27</v>
      </c>
    </row>
    <row r="17552" spans="1:26" x14ac:dyDescent="0.25">
      <c r="A17552" s="78">
        <v>215223309</v>
      </c>
      <c r="D17552" s="78" t="s">
        <v>1094</v>
      </c>
      <c r="E17552" s="78" t="s">
        <v>1095</v>
      </c>
      <c r="J17552" s="78" t="s">
        <v>6921</v>
      </c>
      <c r="L17552" s="78" t="s">
        <v>6922</v>
      </c>
      <c r="V17552" s="78">
        <v>30000</v>
      </c>
      <c r="W17552" s="78">
        <v>20400</v>
      </c>
      <c r="X17552" s="78"/>
      <c r="Y17552" s="78">
        <v>21000</v>
      </c>
      <c r="Z17552" s="78">
        <v>2.08</v>
      </c>
    </row>
    <row r="17553" spans="1:26" x14ac:dyDescent="0.25">
      <c r="A17553" s="78">
        <v>215223315</v>
      </c>
      <c r="D17553" s="78" t="s">
        <v>1094</v>
      </c>
      <c r="E17553" s="78" t="s">
        <v>1095</v>
      </c>
      <c r="J17553" s="78" t="s">
        <v>6923</v>
      </c>
      <c r="L17553" s="78" t="s">
        <v>6924</v>
      </c>
      <c r="V17553" s="78">
        <v>58000</v>
      </c>
      <c r="W17553" s="78">
        <v>40000</v>
      </c>
      <c r="X17553" s="78"/>
      <c r="Y17553" s="78">
        <v>41500</v>
      </c>
      <c r="Z17553" s="78">
        <v>2.4500000000000002</v>
      </c>
    </row>
    <row r="17554" spans="1:26" x14ac:dyDescent="0.25">
      <c r="A17554" s="78">
        <v>215223314</v>
      </c>
      <c r="D17554" s="78" t="s">
        <v>1094</v>
      </c>
      <c r="E17554" s="78" t="s">
        <v>1095</v>
      </c>
      <c r="J17554" s="78" t="s">
        <v>6925</v>
      </c>
      <c r="L17554" s="78" t="s">
        <v>6926</v>
      </c>
      <c r="V17554" s="78">
        <v>48000</v>
      </c>
      <c r="W17554" s="78">
        <v>39000</v>
      </c>
      <c r="X17554" s="78"/>
      <c r="Y17554" s="78">
        <v>46500</v>
      </c>
      <c r="Z17554" s="78">
        <v>2.35</v>
      </c>
    </row>
    <row r="17555" spans="1:26" x14ac:dyDescent="0.25">
      <c r="A17555" s="78">
        <v>215223312</v>
      </c>
      <c r="D17555" s="78" t="s">
        <v>1094</v>
      </c>
      <c r="E17555" s="78" t="s">
        <v>1095</v>
      </c>
      <c r="J17555" s="78" t="s">
        <v>6927</v>
      </c>
      <c r="L17555" s="78" t="s">
        <v>6928</v>
      </c>
      <c r="V17555" s="78">
        <v>36000</v>
      </c>
      <c r="W17555" s="78">
        <v>27400</v>
      </c>
      <c r="X17555" s="78"/>
      <c r="Y17555" s="78">
        <v>31000</v>
      </c>
      <c r="Z17555" s="78">
        <v>2.39</v>
      </c>
    </row>
    <row r="17556" spans="1:26" x14ac:dyDescent="0.25">
      <c r="A17556" s="78">
        <v>215223308</v>
      </c>
      <c r="D17556" s="78" t="s">
        <v>1094</v>
      </c>
      <c r="E17556" s="78" t="s">
        <v>1095</v>
      </c>
      <c r="J17556" s="78" t="s">
        <v>6929</v>
      </c>
      <c r="L17556" s="78" t="s">
        <v>6930</v>
      </c>
      <c r="V17556" s="78">
        <v>24000</v>
      </c>
      <c r="W17556" s="78">
        <v>21200</v>
      </c>
      <c r="X17556" s="78"/>
      <c r="Y17556" s="78">
        <v>21600</v>
      </c>
      <c r="Z17556" s="78">
        <v>2.56</v>
      </c>
    </row>
    <row r="17557" spans="1:26" x14ac:dyDescent="0.25">
      <c r="A17557" s="78">
        <v>215223305</v>
      </c>
      <c r="D17557" s="78" t="s">
        <v>1094</v>
      </c>
      <c r="E17557" s="78" t="s">
        <v>1095</v>
      </c>
      <c r="J17557" s="78" t="s">
        <v>6931</v>
      </c>
      <c r="L17557" s="78" t="s">
        <v>6932</v>
      </c>
      <c r="V17557" s="78">
        <v>17000</v>
      </c>
      <c r="W17557" s="78">
        <v>14000</v>
      </c>
      <c r="X17557" s="78"/>
      <c r="Y17557" s="78">
        <v>14100</v>
      </c>
      <c r="Z17557" s="78">
        <v>2.4</v>
      </c>
    </row>
    <row r="17558" spans="1:26" x14ac:dyDescent="0.25">
      <c r="A17558" s="78">
        <v>215223301</v>
      </c>
      <c r="D17558" s="78" t="s">
        <v>1094</v>
      </c>
      <c r="E17558" s="78" t="s">
        <v>1095</v>
      </c>
      <c r="J17558" s="78" t="s">
        <v>6933</v>
      </c>
      <c r="L17558" s="78" t="s">
        <v>6934</v>
      </c>
      <c r="V17558" s="78">
        <v>11500</v>
      </c>
      <c r="W17558" s="78">
        <v>9500</v>
      </c>
      <c r="X17558" s="78"/>
      <c r="Y17558" s="78">
        <v>10300</v>
      </c>
      <c r="Z17558" s="78">
        <v>2.58</v>
      </c>
    </row>
    <row r="17559" spans="1:26" x14ac:dyDescent="0.25">
      <c r="A17559" s="78">
        <v>215223297</v>
      </c>
      <c r="D17559" s="78" t="s">
        <v>1094</v>
      </c>
      <c r="E17559" s="78" t="s">
        <v>1095</v>
      </c>
      <c r="J17559" s="78" t="s">
        <v>5201</v>
      </c>
      <c r="L17559" s="78" t="s">
        <v>6935</v>
      </c>
      <c r="V17559" s="78">
        <v>9000</v>
      </c>
      <c r="W17559" s="78">
        <v>8900</v>
      </c>
      <c r="X17559" s="78"/>
      <c r="Y17559" s="78">
        <v>9600</v>
      </c>
      <c r="Z17559" s="78">
        <v>2.4500000000000002</v>
      </c>
    </row>
    <row r="17560" spans="1:26" x14ac:dyDescent="0.25">
      <c r="A17560" s="78">
        <v>215223291</v>
      </c>
      <c r="D17560" s="78" t="s">
        <v>1094</v>
      </c>
      <c r="E17560" s="78" t="s">
        <v>1095</v>
      </c>
      <c r="J17560" s="78" t="s">
        <v>6936</v>
      </c>
      <c r="L17560" s="78" t="s">
        <v>6930</v>
      </c>
      <c r="V17560" s="78">
        <v>24000</v>
      </c>
      <c r="W17560" s="78">
        <v>21600</v>
      </c>
      <c r="X17560" s="78"/>
      <c r="Y17560" s="78">
        <v>23600</v>
      </c>
      <c r="Z17560" s="78">
        <v>2.48</v>
      </c>
    </row>
    <row r="17561" spans="1:26" x14ac:dyDescent="0.25">
      <c r="A17561" s="78">
        <v>215223289</v>
      </c>
      <c r="D17561" s="78" t="s">
        <v>1094</v>
      </c>
      <c r="E17561" s="78" t="s">
        <v>1095</v>
      </c>
      <c r="J17561" s="78" t="s">
        <v>6937</v>
      </c>
      <c r="L17561" s="78" t="s">
        <v>6932</v>
      </c>
      <c r="V17561" s="78">
        <v>17000</v>
      </c>
      <c r="W17561" s="78">
        <v>15000</v>
      </c>
      <c r="X17561" s="78"/>
      <c r="Y17561" s="78">
        <v>19000</v>
      </c>
      <c r="Z17561" s="78">
        <v>2.23</v>
      </c>
    </row>
    <row r="17562" spans="1:26" x14ac:dyDescent="0.25">
      <c r="A17562" s="78">
        <v>215223285</v>
      </c>
      <c r="D17562" s="78" t="s">
        <v>1094</v>
      </c>
      <c r="E17562" s="78" t="s">
        <v>1095</v>
      </c>
      <c r="J17562" s="78" t="s">
        <v>6938</v>
      </c>
      <c r="L17562" s="78" t="s">
        <v>6934</v>
      </c>
      <c r="V17562" s="78">
        <v>12000</v>
      </c>
      <c r="W17562" s="78">
        <v>9600</v>
      </c>
      <c r="X17562" s="78"/>
      <c r="Y17562" s="78">
        <v>13100</v>
      </c>
      <c r="Z17562" s="78">
        <v>1.99</v>
      </c>
    </row>
    <row r="17563" spans="1:26" x14ac:dyDescent="0.25">
      <c r="A17563" s="78">
        <v>215223281</v>
      </c>
      <c r="D17563" s="78" t="s">
        <v>1094</v>
      </c>
      <c r="E17563" s="78" t="s">
        <v>1095</v>
      </c>
      <c r="J17563" s="78" t="s">
        <v>6939</v>
      </c>
      <c r="L17563" s="78" t="s">
        <v>6935</v>
      </c>
      <c r="V17563" s="78">
        <v>9000</v>
      </c>
      <c r="W17563" s="78">
        <v>9600</v>
      </c>
      <c r="X17563" s="78"/>
      <c r="Y17563" s="78">
        <v>12600</v>
      </c>
      <c r="Z17563" s="78">
        <v>1.99</v>
      </c>
    </row>
    <row r="17564" spans="1:26" x14ac:dyDescent="0.25">
      <c r="A17564" s="78">
        <v>215223292</v>
      </c>
      <c r="D17564" s="78" t="s">
        <v>1094</v>
      </c>
      <c r="E17564" s="78" t="s">
        <v>1095</v>
      </c>
      <c r="J17564" s="78" t="s">
        <v>6936</v>
      </c>
      <c r="L17564" s="78" t="s">
        <v>6940</v>
      </c>
      <c r="V17564" s="78">
        <v>23400</v>
      </c>
      <c r="W17564" s="78">
        <v>20400</v>
      </c>
      <c r="X17564" s="78"/>
      <c r="Y17564" s="78">
        <v>23900</v>
      </c>
      <c r="Z17564" s="78">
        <v>2.48</v>
      </c>
    </row>
    <row r="17565" spans="1:26" x14ac:dyDescent="0.25">
      <c r="A17565" s="78">
        <v>215223288</v>
      </c>
      <c r="D17565" s="78" t="s">
        <v>1094</v>
      </c>
      <c r="E17565" s="78" t="s">
        <v>1095</v>
      </c>
      <c r="J17565" s="78" t="s">
        <v>6937</v>
      </c>
      <c r="L17565" s="78" t="s">
        <v>6941</v>
      </c>
      <c r="V17565" s="78">
        <v>16000</v>
      </c>
      <c r="W17565" s="78">
        <v>14900</v>
      </c>
      <c r="X17565" s="78"/>
      <c r="Y17565" s="78">
        <v>18000</v>
      </c>
      <c r="Z17565" s="78">
        <v>2.1</v>
      </c>
    </row>
    <row r="17566" spans="1:26" x14ac:dyDescent="0.25">
      <c r="A17566" s="78">
        <v>215223287</v>
      </c>
      <c r="D17566" s="78" t="s">
        <v>1094</v>
      </c>
      <c r="E17566" s="78" t="s">
        <v>1095</v>
      </c>
      <c r="J17566" s="78" t="s">
        <v>6937</v>
      </c>
      <c r="L17566" s="78" t="s">
        <v>6942</v>
      </c>
      <c r="V17566" s="78">
        <v>16700</v>
      </c>
      <c r="W17566" s="78">
        <v>14500</v>
      </c>
      <c r="X17566" s="78"/>
      <c r="Y17566" s="78">
        <v>18800</v>
      </c>
      <c r="Z17566" s="78">
        <v>2.0499999999999998</v>
      </c>
    </row>
    <row r="17567" spans="1:26" x14ac:dyDescent="0.25">
      <c r="A17567" s="78">
        <v>215223286</v>
      </c>
      <c r="D17567" s="78" t="s">
        <v>1094</v>
      </c>
      <c r="E17567" s="78" t="s">
        <v>1095</v>
      </c>
      <c r="J17567" s="78" t="s">
        <v>6937</v>
      </c>
      <c r="L17567" s="78" t="s">
        <v>6943</v>
      </c>
      <c r="V17567" s="78">
        <v>18000</v>
      </c>
      <c r="W17567" s="78">
        <v>15000</v>
      </c>
      <c r="X17567" s="78"/>
      <c r="Y17567" s="78">
        <v>19200</v>
      </c>
      <c r="Z17567" s="78">
        <v>2</v>
      </c>
    </row>
    <row r="17568" spans="1:26" x14ac:dyDescent="0.25">
      <c r="A17568" s="78">
        <v>215223284</v>
      </c>
      <c r="D17568" s="78" t="s">
        <v>1094</v>
      </c>
      <c r="E17568" s="78" t="s">
        <v>1095</v>
      </c>
      <c r="J17568" s="78" t="s">
        <v>6938</v>
      </c>
      <c r="L17568" s="78" t="s">
        <v>6944</v>
      </c>
      <c r="V17568" s="78">
        <v>12000</v>
      </c>
      <c r="W17568" s="78">
        <v>10000</v>
      </c>
      <c r="X17568" s="78"/>
      <c r="Y17568" s="78">
        <v>12900</v>
      </c>
      <c r="Z17568" s="78">
        <v>2.14</v>
      </c>
    </row>
    <row r="17569" spans="1:26" x14ac:dyDescent="0.25">
      <c r="A17569" s="78">
        <v>215223283</v>
      </c>
      <c r="D17569" s="78" t="s">
        <v>1094</v>
      </c>
      <c r="E17569" s="78" t="s">
        <v>1095</v>
      </c>
      <c r="J17569" s="78" t="s">
        <v>6938</v>
      </c>
      <c r="L17569" s="78" t="s">
        <v>6945</v>
      </c>
      <c r="V17569" s="78">
        <v>12000</v>
      </c>
      <c r="W17569" s="78">
        <v>9600</v>
      </c>
      <c r="X17569" s="78"/>
      <c r="Y17569" s="78">
        <v>11900</v>
      </c>
      <c r="Z17569" s="78">
        <v>1.95</v>
      </c>
    </row>
    <row r="17570" spans="1:26" x14ac:dyDescent="0.25">
      <c r="A17570" s="78">
        <v>215223282</v>
      </c>
      <c r="D17570" s="78" t="s">
        <v>1094</v>
      </c>
      <c r="E17570" s="78" t="s">
        <v>1095</v>
      </c>
      <c r="J17570" s="78" t="s">
        <v>6938</v>
      </c>
      <c r="L17570" s="78" t="s">
        <v>6946</v>
      </c>
      <c r="V17570" s="78">
        <v>12000</v>
      </c>
      <c r="W17570" s="78">
        <v>9800</v>
      </c>
      <c r="X17570" s="78"/>
      <c r="Y17570" s="78">
        <v>12700</v>
      </c>
      <c r="Z17570" s="78">
        <v>1.74</v>
      </c>
    </row>
    <row r="17571" spans="1:26" x14ac:dyDescent="0.25">
      <c r="A17571" s="78">
        <v>215223278</v>
      </c>
      <c r="D17571" s="78" t="s">
        <v>1094</v>
      </c>
      <c r="E17571" s="78" t="s">
        <v>1095</v>
      </c>
      <c r="J17571" s="78" t="s">
        <v>6939</v>
      </c>
      <c r="L17571" s="78" t="s">
        <v>6947</v>
      </c>
      <c r="V17571" s="78">
        <v>9000</v>
      </c>
      <c r="W17571" s="78">
        <v>9800</v>
      </c>
      <c r="X17571" s="78"/>
      <c r="Y17571" s="78">
        <v>12800</v>
      </c>
      <c r="Z17571" s="78">
        <v>1.75</v>
      </c>
    </row>
    <row r="17572" spans="1:26" x14ac:dyDescent="0.25">
      <c r="A17572" s="78">
        <v>215223313</v>
      </c>
      <c r="D17572" s="78" t="s">
        <v>1094</v>
      </c>
      <c r="E17572" s="78" t="s">
        <v>1095</v>
      </c>
      <c r="J17572" s="78" t="s">
        <v>6925</v>
      </c>
      <c r="L17572" s="78" t="s">
        <v>6948</v>
      </c>
      <c r="V17572" s="78">
        <v>48000</v>
      </c>
      <c r="W17572" s="78">
        <v>36600</v>
      </c>
      <c r="X17572" s="78"/>
      <c r="Y17572" s="78">
        <v>44600</v>
      </c>
      <c r="Z17572" s="78">
        <v>2.12</v>
      </c>
    </row>
    <row r="17573" spans="1:26" x14ac:dyDescent="0.25">
      <c r="A17573" s="78">
        <v>215223311</v>
      </c>
      <c r="D17573" s="78" t="s">
        <v>1094</v>
      </c>
      <c r="E17573" s="78" t="s">
        <v>1095</v>
      </c>
      <c r="J17573" s="78" t="s">
        <v>6927</v>
      </c>
      <c r="L17573" s="78" t="s">
        <v>6949</v>
      </c>
      <c r="V17573" s="78">
        <v>36000</v>
      </c>
      <c r="W17573" s="78">
        <v>26800</v>
      </c>
      <c r="X17573" s="78"/>
      <c r="Y17573" s="78">
        <v>28100</v>
      </c>
      <c r="Z17573" s="78">
        <v>2.2200000000000002</v>
      </c>
    </row>
    <row r="17574" spans="1:26" x14ac:dyDescent="0.25">
      <c r="A17574" s="78">
        <v>215223307</v>
      </c>
      <c r="D17574" s="78" t="s">
        <v>1094</v>
      </c>
      <c r="E17574" s="78" t="s">
        <v>1095</v>
      </c>
      <c r="J17574" s="78" t="s">
        <v>6929</v>
      </c>
      <c r="L17574" s="78" t="s">
        <v>6940</v>
      </c>
      <c r="V17574" s="78">
        <v>24000</v>
      </c>
      <c r="W17574" s="78">
        <v>20400</v>
      </c>
      <c r="X17574" s="78"/>
      <c r="Y17574" s="78">
        <v>20500</v>
      </c>
      <c r="Z17574" s="78">
        <v>2.5499999999999998</v>
      </c>
    </row>
    <row r="17575" spans="1:26" x14ac:dyDescent="0.25">
      <c r="A17575" s="78">
        <v>215223306</v>
      </c>
      <c r="D17575" s="78" t="s">
        <v>1094</v>
      </c>
      <c r="E17575" s="78" t="s">
        <v>1095</v>
      </c>
      <c r="J17575" s="78" t="s">
        <v>6929</v>
      </c>
      <c r="L17575" s="78" t="s">
        <v>6950</v>
      </c>
      <c r="V17575" s="78">
        <v>24000</v>
      </c>
      <c r="W17575" s="78">
        <v>18800</v>
      </c>
      <c r="X17575" s="78"/>
      <c r="Y17575" s="78">
        <v>19300</v>
      </c>
      <c r="Z17575" s="78">
        <v>2.33</v>
      </c>
    </row>
    <row r="17576" spans="1:26" x14ac:dyDescent="0.25">
      <c r="A17576" s="78">
        <v>215223304</v>
      </c>
      <c r="D17576" s="78" t="s">
        <v>1094</v>
      </c>
      <c r="E17576" s="78" t="s">
        <v>1095</v>
      </c>
      <c r="J17576" s="78" t="s">
        <v>6931</v>
      </c>
      <c r="L17576" s="78" t="s">
        <v>6941</v>
      </c>
      <c r="V17576" s="78">
        <v>16800</v>
      </c>
      <c r="W17576" s="78">
        <v>13900</v>
      </c>
      <c r="X17576" s="78"/>
      <c r="Y17576" s="78">
        <v>14800</v>
      </c>
      <c r="Z17576" s="78">
        <v>2.36</v>
      </c>
    </row>
    <row r="17577" spans="1:26" x14ac:dyDescent="0.25">
      <c r="A17577" s="78">
        <v>215223303</v>
      </c>
      <c r="D17577" s="78" t="s">
        <v>1094</v>
      </c>
      <c r="E17577" s="78" t="s">
        <v>1095</v>
      </c>
      <c r="J17577" s="78" t="s">
        <v>6931</v>
      </c>
      <c r="L17577" s="78" t="s">
        <v>6942</v>
      </c>
      <c r="V17577" s="78">
        <v>18000</v>
      </c>
      <c r="W17577" s="78">
        <v>14000</v>
      </c>
      <c r="X17577" s="78"/>
      <c r="Y17577" s="78">
        <v>15200</v>
      </c>
      <c r="Z17577" s="78">
        <v>2.4700000000000002</v>
      </c>
    </row>
    <row r="17578" spans="1:26" x14ac:dyDescent="0.25">
      <c r="A17578" s="78">
        <v>215223302</v>
      </c>
      <c r="D17578" s="78" t="s">
        <v>1094</v>
      </c>
      <c r="E17578" s="78" t="s">
        <v>1095</v>
      </c>
      <c r="J17578" s="78" t="s">
        <v>6931</v>
      </c>
      <c r="L17578" s="78" t="s">
        <v>6943</v>
      </c>
      <c r="V17578" s="78">
        <v>18000</v>
      </c>
      <c r="W17578" s="78">
        <v>13600</v>
      </c>
      <c r="X17578" s="78"/>
      <c r="Y17578" s="78">
        <v>14900</v>
      </c>
      <c r="Z17578" s="78">
        <v>2.4300000000000002</v>
      </c>
    </row>
    <row r="17579" spans="1:26" x14ac:dyDescent="0.25">
      <c r="A17579" s="78">
        <v>215223300</v>
      </c>
      <c r="D17579" s="78" t="s">
        <v>1094</v>
      </c>
      <c r="E17579" s="78" t="s">
        <v>1095</v>
      </c>
      <c r="J17579" s="78" t="s">
        <v>6933</v>
      </c>
      <c r="L17579" s="78" t="s">
        <v>6944</v>
      </c>
      <c r="V17579" s="78">
        <v>12000</v>
      </c>
      <c r="W17579" s="78">
        <v>8500</v>
      </c>
      <c r="X17579" s="78"/>
      <c r="Y17579" s="78">
        <v>9300</v>
      </c>
      <c r="Z17579" s="78">
        <v>2.5499999999999998</v>
      </c>
    </row>
    <row r="17580" spans="1:26" x14ac:dyDescent="0.25">
      <c r="A17580" s="78">
        <v>215223299</v>
      </c>
      <c r="D17580" s="78" t="s">
        <v>1094</v>
      </c>
      <c r="E17580" s="78" t="s">
        <v>1095</v>
      </c>
      <c r="J17580" s="78" t="s">
        <v>6933</v>
      </c>
      <c r="L17580" s="78" t="s">
        <v>6945</v>
      </c>
      <c r="V17580" s="78">
        <v>12000</v>
      </c>
      <c r="W17580" s="78">
        <v>8600</v>
      </c>
      <c r="X17580" s="78"/>
      <c r="Y17580" s="78">
        <v>10000</v>
      </c>
      <c r="Z17580" s="78">
        <v>2.59</v>
      </c>
    </row>
    <row r="17581" spans="1:26" x14ac:dyDescent="0.25">
      <c r="A17581" s="78">
        <v>215223298</v>
      </c>
      <c r="D17581" s="78" t="s">
        <v>1094</v>
      </c>
      <c r="E17581" s="78" t="s">
        <v>1095</v>
      </c>
      <c r="J17581" s="78" t="s">
        <v>6933</v>
      </c>
      <c r="L17581" s="78" t="s">
        <v>6946</v>
      </c>
      <c r="V17581" s="78">
        <v>12000</v>
      </c>
      <c r="W17581" s="78">
        <v>9300</v>
      </c>
      <c r="X17581" s="78"/>
      <c r="Y17581" s="78">
        <v>9600</v>
      </c>
      <c r="Z17581" s="78">
        <v>2.38</v>
      </c>
    </row>
    <row r="17582" spans="1:26" x14ac:dyDescent="0.25">
      <c r="A17582" s="78">
        <v>215223296</v>
      </c>
      <c r="D17582" s="78" t="s">
        <v>1094</v>
      </c>
      <c r="E17582" s="78" t="s">
        <v>1095</v>
      </c>
      <c r="J17582" s="78" t="s">
        <v>5201</v>
      </c>
      <c r="L17582" s="78" t="s">
        <v>6951</v>
      </c>
      <c r="V17582" s="78">
        <v>9000</v>
      </c>
      <c r="W17582" s="78">
        <v>8500</v>
      </c>
      <c r="X17582" s="78"/>
      <c r="Y17582" s="78">
        <v>9300</v>
      </c>
      <c r="Z17582" s="78">
        <v>2.5499999999999998</v>
      </c>
    </row>
    <row r="17583" spans="1:26" x14ac:dyDescent="0.25">
      <c r="A17583" s="78">
        <v>215223295</v>
      </c>
      <c r="D17583" s="78" t="s">
        <v>1094</v>
      </c>
      <c r="E17583" s="78" t="s">
        <v>1095</v>
      </c>
      <c r="J17583" s="78" t="s">
        <v>5201</v>
      </c>
      <c r="L17583" s="78" t="s">
        <v>6952</v>
      </c>
      <c r="V17583" s="78">
        <v>9000</v>
      </c>
      <c r="W17583" s="78">
        <v>7900</v>
      </c>
      <c r="X17583" s="78"/>
      <c r="Y17583" s="78">
        <v>9900</v>
      </c>
      <c r="Z17583" s="78">
        <v>2.57</v>
      </c>
    </row>
    <row r="17584" spans="1:26" x14ac:dyDescent="0.25">
      <c r="A17584" s="78">
        <v>215223294</v>
      </c>
      <c r="D17584" s="78" t="s">
        <v>1094</v>
      </c>
      <c r="E17584" s="78" t="s">
        <v>1095</v>
      </c>
      <c r="J17584" s="78" t="s">
        <v>5201</v>
      </c>
      <c r="L17584" s="78" t="s">
        <v>6947</v>
      </c>
      <c r="V17584" s="78">
        <v>9000</v>
      </c>
      <c r="W17584" s="78">
        <v>8100</v>
      </c>
      <c r="X17584" s="78"/>
      <c r="Y17584" s="78">
        <v>9400</v>
      </c>
      <c r="Z17584" s="78">
        <v>2.37</v>
      </c>
    </row>
    <row r="17585" spans="1:26" x14ac:dyDescent="0.25">
      <c r="A17585" s="78">
        <v>215374898</v>
      </c>
      <c r="D17585" s="78" t="s">
        <v>1094</v>
      </c>
      <c r="E17585" s="78" t="s">
        <v>1095</v>
      </c>
      <c r="J17585" s="78" t="s">
        <v>6953</v>
      </c>
      <c r="L17585" s="78" t="s">
        <v>6954</v>
      </c>
      <c r="V17585" s="78">
        <v>12000</v>
      </c>
      <c r="W17585" s="78">
        <v>8700</v>
      </c>
      <c r="X17585" s="78"/>
      <c r="Y17585" s="78">
        <v>8700</v>
      </c>
      <c r="Z17585" s="78">
        <v>2.4300000000000002</v>
      </c>
    </row>
    <row r="17586" spans="1:26" x14ac:dyDescent="0.25">
      <c r="A17586" s="78">
        <v>215223290</v>
      </c>
      <c r="D17586" s="78" t="s">
        <v>1094</v>
      </c>
      <c r="E17586" s="78" t="s">
        <v>1095</v>
      </c>
      <c r="J17586" s="78" t="s">
        <v>6936</v>
      </c>
      <c r="L17586" s="78" t="s">
        <v>6950</v>
      </c>
      <c r="V17586" s="78">
        <v>24000</v>
      </c>
      <c r="W17586" s="78">
        <v>21000</v>
      </c>
      <c r="X17586" s="78"/>
      <c r="Y17586" s="78">
        <v>23200</v>
      </c>
      <c r="Z17586" s="78">
        <v>2.35</v>
      </c>
    </row>
    <row r="17587" spans="1:26" x14ac:dyDescent="0.25">
      <c r="A17587" s="78">
        <v>215223280</v>
      </c>
      <c r="D17587" s="78" t="s">
        <v>1094</v>
      </c>
      <c r="E17587" s="78" t="s">
        <v>1095</v>
      </c>
      <c r="J17587" s="78" t="s">
        <v>6939</v>
      </c>
      <c r="L17587" s="78" t="s">
        <v>6951</v>
      </c>
      <c r="V17587" s="78">
        <v>9000</v>
      </c>
      <c r="W17587" s="78">
        <v>9700</v>
      </c>
      <c r="X17587" s="78"/>
      <c r="Y17587" s="78">
        <v>12600</v>
      </c>
      <c r="Z17587" s="78">
        <v>2.1</v>
      </c>
    </row>
    <row r="17588" spans="1:26" x14ac:dyDescent="0.25">
      <c r="A17588" s="78">
        <v>215223279</v>
      </c>
      <c r="D17588" s="78" t="s">
        <v>1094</v>
      </c>
      <c r="E17588" s="78" t="s">
        <v>1095</v>
      </c>
      <c r="J17588" s="78" t="s">
        <v>6939</v>
      </c>
      <c r="L17588" s="78" t="s">
        <v>6952</v>
      </c>
      <c r="V17588" s="78">
        <v>9000</v>
      </c>
      <c r="W17588" s="78">
        <v>9000</v>
      </c>
      <c r="X17588" s="78"/>
      <c r="Y17588" s="78">
        <v>11900</v>
      </c>
      <c r="Z17588" s="78">
        <v>2</v>
      </c>
    </row>
    <row r="17589" spans="1:26" x14ac:dyDescent="0.25">
      <c r="A17589" s="78">
        <v>214855572</v>
      </c>
      <c r="D17589" s="78" t="s">
        <v>29</v>
      </c>
      <c r="E17589" s="78" t="s">
        <v>306</v>
      </c>
      <c r="J17589" s="78" t="s">
        <v>6960</v>
      </c>
      <c r="L17589" s="78" t="s">
        <v>4548</v>
      </c>
      <c r="V17589" s="78">
        <v>23400</v>
      </c>
      <c r="W17589" s="78">
        <v>20400</v>
      </c>
      <c r="X17589" s="78"/>
      <c r="Y17589" s="78">
        <v>23900</v>
      </c>
      <c r="Z17589" s="78">
        <v>2.48</v>
      </c>
    </row>
    <row r="17590" spans="1:26" x14ac:dyDescent="0.25">
      <c r="A17590" s="78">
        <v>215359266</v>
      </c>
      <c r="D17590" s="78" t="s">
        <v>29</v>
      </c>
      <c r="E17590" s="78" t="s">
        <v>3040</v>
      </c>
      <c r="J17590" s="78" t="s">
        <v>6961</v>
      </c>
      <c r="L17590" s="78" t="s">
        <v>4528</v>
      </c>
      <c r="V17590" s="78">
        <v>23400</v>
      </c>
      <c r="W17590" s="78">
        <v>20400</v>
      </c>
      <c r="X17590" s="78"/>
      <c r="Y17590" s="78">
        <v>23900</v>
      </c>
      <c r="Z17590" s="78">
        <v>2.48</v>
      </c>
    </row>
    <row r="17591" spans="1:26" x14ac:dyDescent="0.25">
      <c r="A17591" s="78">
        <v>214825961</v>
      </c>
      <c r="D17591" s="78" t="s">
        <v>1094</v>
      </c>
      <c r="E17591" s="78" t="s">
        <v>1095</v>
      </c>
      <c r="J17591" s="78" t="s">
        <v>6962</v>
      </c>
      <c r="L17591" s="78" t="s">
        <v>6963</v>
      </c>
      <c r="V17591" s="78">
        <v>48500</v>
      </c>
      <c r="W17591" s="78">
        <v>48500</v>
      </c>
      <c r="X17591" s="78"/>
      <c r="Y17591" s="78">
        <v>48500</v>
      </c>
      <c r="Z17591" s="78">
        <v>2.1</v>
      </c>
    </row>
    <row r="17592" spans="1:26" x14ac:dyDescent="0.25">
      <c r="A17592" s="78">
        <v>215420719</v>
      </c>
      <c r="D17592" s="78" t="s">
        <v>203</v>
      </c>
      <c r="E17592" s="78" t="s">
        <v>1936</v>
      </c>
      <c r="J17592" s="78" t="s">
        <v>6967</v>
      </c>
      <c r="L17592" s="78" t="s">
        <v>6968</v>
      </c>
      <c r="V17592" s="78">
        <v>12000</v>
      </c>
      <c r="W17592" s="78">
        <v>6800</v>
      </c>
      <c r="X17592" s="78"/>
      <c r="Y17592" s="78">
        <v>11500</v>
      </c>
      <c r="Z17592" s="78">
        <v>2.2000000000000002</v>
      </c>
    </row>
    <row r="17593" spans="1:26" x14ac:dyDescent="0.25">
      <c r="A17593" s="78">
        <v>214056977</v>
      </c>
      <c r="D17593" s="78" t="s">
        <v>6971</v>
      </c>
      <c r="E17593" s="78" t="s">
        <v>1085</v>
      </c>
      <c r="J17593" s="78" t="s">
        <v>6972</v>
      </c>
      <c r="L17593" s="78" t="s">
        <v>6973</v>
      </c>
      <c r="V17593" s="78">
        <v>50500</v>
      </c>
      <c r="W17593" s="78">
        <v>35200</v>
      </c>
      <c r="X17593" s="78"/>
      <c r="Y17593" s="78">
        <v>36800</v>
      </c>
      <c r="Z17593" s="78">
        <v>1.93</v>
      </c>
    </row>
    <row r="17594" spans="1:26" x14ac:dyDescent="0.25">
      <c r="A17594" s="78">
        <v>214056976</v>
      </c>
      <c r="D17594" s="78" t="s">
        <v>6971</v>
      </c>
      <c r="E17594" s="78" t="s">
        <v>1085</v>
      </c>
      <c r="J17594" s="78" t="s">
        <v>6972</v>
      </c>
      <c r="L17594" s="78" t="s">
        <v>6974</v>
      </c>
      <c r="V17594" s="78">
        <v>47000</v>
      </c>
      <c r="W17594" s="78">
        <v>31200</v>
      </c>
      <c r="X17594" s="78"/>
      <c r="Y17594" s="78">
        <v>32600</v>
      </c>
      <c r="Z17594" s="78">
        <v>1.91</v>
      </c>
    </row>
    <row r="17595" spans="1:26" x14ac:dyDescent="0.25">
      <c r="A17595" s="78">
        <v>214056975</v>
      </c>
      <c r="D17595" s="78" t="s">
        <v>6971</v>
      </c>
      <c r="E17595" s="78" t="s">
        <v>1085</v>
      </c>
      <c r="J17595" s="78" t="s">
        <v>6975</v>
      </c>
      <c r="L17595" s="78" t="s">
        <v>6976</v>
      </c>
      <c r="V17595" s="78">
        <v>32000</v>
      </c>
      <c r="W17595" s="78">
        <v>15000</v>
      </c>
      <c r="X17595" s="78"/>
      <c r="Y17595" s="78">
        <v>17600</v>
      </c>
      <c r="Z17595" s="78">
        <v>1.98</v>
      </c>
    </row>
    <row r="17596" spans="1:26" x14ac:dyDescent="0.25">
      <c r="A17596" s="78">
        <v>214056974</v>
      </c>
      <c r="D17596" s="78" t="s">
        <v>6971</v>
      </c>
      <c r="E17596" s="78" t="s">
        <v>1085</v>
      </c>
      <c r="J17596" s="78" t="s">
        <v>6975</v>
      </c>
      <c r="L17596" s="78" t="s">
        <v>6977</v>
      </c>
      <c r="V17596" s="78">
        <v>23000</v>
      </c>
      <c r="W17596" s="78">
        <v>14900</v>
      </c>
      <c r="X17596" s="78"/>
      <c r="Y17596" s="78">
        <v>18600</v>
      </c>
      <c r="Z17596" s="78">
        <v>1.76</v>
      </c>
    </row>
    <row r="17597" spans="1:26" x14ac:dyDescent="0.25">
      <c r="A17597" s="78">
        <v>214056973</v>
      </c>
      <c r="D17597" s="78" t="s">
        <v>6971</v>
      </c>
      <c r="E17597" s="78" t="s">
        <v>1093</v>
      </c>
      <c r="J17597" s="78" t="s">
        <v>6972</v>
      </c>
      <c r="L17597" s="78" t="s">
        <v>6973</v>
      </c>
      <c r="V17597" s="78">
        <v>50500</v>
      </c>
      <c r="W17597" s="78">
        <v>35200</v>
      </c>
      <c r="X17597" s="78"/>
      <c r="Y17597" s="78">
        <v>36800</v>
      </c>
      <c r="Z17597" s="78">
        <v>1.93</v>
      </c>
    </row>
    <row r="17598" spans="1:26" x14ac:dyDescent="0.25">
      <c r="A17598" s="78">
        <v>214056972</v>
      </c>
      <c r="D17598" s="78" t="s">
        <v>6971</v>
      </c>
      <c r="E17598" s="78" t="s">
        <v>1093</v>
      </c>
      <c r="J17598" s="78" t="s">
        <v>6972</v>
      </c>
      <c r="L17598" s="78" t="s">
        <v>6974</v>
      </c>
      <c r="V17598" s="78">
        <v>47000</v>
      </c>
      <c r="W17598" s="78">
        <v>31200</v>
      </c>
      <c r="X17598" s="78"/>
      <c r="Y17598" s="78">
        <v>32600</v>
      </c>
      <c r="Z17598" s="78">
        <v>1.91</v>
      </c>
    </row>
    <row r="17599" spans="1:26" x14ac:dyDescent="0.25">
      <c r="A17599" s="78">
        <v>214056971</v>
      </c>
      <c r="D17599" s="78" t="s">
        <v>6971</v>
      </c>
      <c r="E17599" s="78" t="s">
        <v>1093</v>
      </c>
      <c r="J17599" s="78" t="s">
        <v>6975</v>
      </c>
      <c r="L17599" s="78" t="s">
        <v>6976</v>
      </c>
      <c r="V17599" s="78">
        <v>32000</v>
      </c>
      <c r="W17599" s="78">
        <v>15000</v>
      </c>
      <c r="X17599" s="78"/>
      <c r="Y17599" s="78">
        <v>17600</v>
      </c>
      <c r="Z17599" s="78">
        <v>1.98</v>
      </c>
    </row>
    <row r="17600" spans="1:26" x14ac:dyDescent="0.25">
      <c r="A17600" s="78">
        <v>214056970</v>
      </c>
      <c r="D17600" s="78" t="s">
        <v>6971</v>
      </c>
      <c r="E17600" s="78" t="s">
        <v>1093</v>
      </c>
      <c r="J17600" s="78" t="s">
        <v>6975</v>
      </c>
      <c r="L17600" s="78" t="s">
        <v>6977</v>
      </c>
      <c r="V17600" s="78">
        <v>23000</v>
      </c>
      <c r="W17600" s="78">
        <v>14900</v>
      </c>
      <c r="X17600" s="78"/>
      <c r="Y17600" s="78">
        <v>18600</v>
      </c>
      <c r="Z17600" s="78">
        <v>1.76</v>
      </c>
    </row>
    <row r="17601" spans="1:26" x14ac:dyDescent="0.25">
      <c r="A17601" s="78">
        <v>215389736</v>
      </c>
      <c r="D17601" s="78" t="s">
        <v>709</v>
      </c>
      <c r="E17601" s="78" t="s">
        <v>710</v>
      </c>
      <c r="J17601" s="78" t="s">
        <v>6978</v>
      </c>
      <c r="L17601" s="78" t="s">
        <v>6979</v>
      </c>
      <c r="V17601" s="78">
        <v>22400</v>
      </c>
      <c r="W17601" s="78">
        <v>16800</v>
      </c>
      <c r="X17601" s="78"/>
      <c r="Y17601" s="78">
        <v>26000</v>
      </c>
      <c r="Z17601" s="78">
        <v>1.99</v>
      </c>
    </row>
    <row r="17602" spans="1:26" x14ac:dyDescent="0.25">
      <c r="A17602" s="78">
        <v>215389735</v>
      </c>
      <c r="D17602" s="78" t="s">
        <v>709</v>
      </c>
      <c r="E17602" s="78" t="s">
        <v>710</v>
      </c>
      <c r="J17602" s="78" t="s">
        <v>6980</v>
      </c>
      <c r="L17602" s="78" t="s">
        <v>6981</v>
      </c>
      <c r="V17602" s="78">
        <v>18000</v>
      </c>
      <c r="W17602" s="78">
        <v>15200</v>
      </c>
      <c r="X17602" s="78"/>
      <c r="Y17602" s="78">
        <v>23200</v>
      </c>
      <c r="Z17602" s="78">
        <v>2.04</v>
      </c>
    </row>
    <row r="17603" spans="1:26" x14ac:dyDescent="0.25">
      <c r="A17603" s="78">
        <v>214837761</v>
      </c>
      <c r="D17603" s="78" t="s">
        <v>709</v>
      </c>
      <c r="E17603" s="78" t="s">
        <v>710</v>
      </c>
      <c r="J17603" s="78" t="s">
        <v>6982</v>
      </c>
      <c r="V17603" s="78">
        <v>17200</v>
      </c>
      <c r="W17603" s="78">
        <v>12000</v>
      </c>
      <c r="X17603" s="78"/>
      <c r="Y17603" s="78">
        <v>25400</v>
      </c>
      <c r="Z17603" s="78">
        <v>2.36</v>
      </c>
    </row>
    <row r="17604" spans="1:26" x14ac:dyDescent="0.25">
      <c r="A17604" s="78">
        <v>214837760</v>
      </c>
      <c r="D17604" s="78" t="s">
        <v>709</v>
      </c>
      <c r="E17604" s="78" t="s">
        <v>710</v>
      </c>
      <c r="J17604" s="78" t="s">
        <v>6983</v>
      </c>
      <c r="V17604" s="78">
        <v>17200</v>
      </c>
      <c r="W17604" s="78">
        <v>12000</v>
      </c>
      <c r="X17604" s="78"/>
      <c r="Y17604" s="78">
        <v>25400</v>
      </c>
      <c r="Z17604" s="78">
        <v>2.36</v>
      </c>
    </row>
    <row r="17605" spans="1:26" x14ac:dyDescent="0.25">
      <c r="A17605" s="78">
        <v>214837759</v>
      </c>
      <c r="D17605" s="78" t="s">
        <v>709</v>
      </c>
      <c r="E17605" s="78" t="s">
        <v>710</v>
      </c>
      <c r="J17605" s="78" t="s">
        <v>6984</v>
      </c>
      <c r="V17605" s="78">
        <v>34200</v>
      </c>
      <c r="W17605" s="78">
        <v>21600</v>
      </c>
      <c r="X17605" s="78"/>
      <c r="Y17605" s="78">
        <v>28000</v>
      </c>
      <c r="Z17605" s="78">
        <v>2.46</v>
      </c>
    </row>
    <row r="17606" spans="1:26" x14ac:dyDescent="0.25">
      <c r="A17606" s="78">
        <v>214837758</v>
      </c>
      <c r="D17606" s="78" t="s">
        <v>709</v>
      </c>
      <c r="E17606" s="78" t="s">
        <v>710</v>
      </c>
      <c r="J17606" s="78" t="s">
        <v>6985</v>
      </c>
      <c r="V17606" s="78">
        <v>23000</v>
      </c>
      <c r="W17606" s="78">
        <v>15500</v>
      </c>
      <c r="X17606" s="78"/>
      <c r="Y17606" s="78">
        <v>23400</v>
      </c>
      <c r="Z17606" s="78">
        <v>2.63</v>
      </c>
    </row>
    <row r="17607" spans="1:26" x14ac:dyDescent="0.25">
      <c r="A17607" s="78">
        <v>214837757</v>
      </c>
      <c r="D17607" s="78" t="s">
        <v>709</v>
      </c>
      <c r="E17607" s="78" t="s">
        <v>710</v>
      </c>
      <c r="J17607" s="78" t="s">
        <v>6986</v>
      </c>
      <c r="V17607" s="78">
        <v>17200</v>
      </c>
      <c r="W17607" s="78">
        <v>12000</v>
      </c>
      <c r="X17607" s="78"/>
      <c r="Y17607" s="78">
        <v>16200</v>
      </c>
      <c r="Z17607" s="78">
        <v>2.36</v>
      </c>
    </row>
    <row r="17608" spans="1:26" x14ac:dyDescent="0.25">
      <c r="A17608" s="78">
        <v>215415540</v>
      </c>
      <c r="D17608" s="78" t="s">
        <v>29</v>
      </c>
      <c r="E17608" s="78" t="s">
        <v>3040</v>
      </c>
      <c r="J17608" s="78" t="s">
        <v>6987</v>
      </c>
      <c r="V17608" s="78">
        <v>45000</v>
      </c>
      <c r="W17608" s="78">
        <v>35400</v>
      </c>
      <c r="X17608" s="78"/>
      <c r="Y17608" s="78">
        <v>37500</v>
      </c>
      <c r="Z17608" s="78">
        <v>2.15</v>
      </c>
    </row>
    <row r="17609" spans="1:26" x14ac:dyDescent="0.25">
      <c r="A17609" s="78">
        <v>215415539</v>
      </c>
      <c r="D17609" s="78" t="s">
        <v>29</v>
      </c>
      <c r="E17609" s="78" t="s">
        <v>3040</v>
      </c>
      <c r="J17609" s="78" t="s">
        <v>6987</v>
      </c>
      <c r="V17609" s="78">
        <v>45000</v>
      </c>
      <c r="W17609" s="78">
        <v>37000</v>
      </c>
      <c r="X17609" s="78"/>
      <c r="Y17609" s="78">
        <v>41000</v>
      </c>
      <c r="Z17609" s="78">
        <v>2.4</v>
      </c>
    </row>
    <row r="17610" spans="1:26" x14ac:dyDescent="0.25">
      <c r="A17610" s="78">
        <v>215415538</v>
      </c>
      <c r="D17610" s="78" t="s">
        <v>29</v>
      </c>
      <c r="E17610" s="78" t="s">
        <v>3040</v>
      </c>
      <c r="J17610" s="78" t="s">
        <v>6987</v>
      </c>
      <c r="V17610" s="78">
        <v>45000</v>
      </c>
      <c r="W17610" s="78">
        <v>34000</v>
      </c>
      <c r="X17610" s="78"/>
      <c r="Y17610" s="78">
        <v>34000</v>
      </c>
      <c r="Z17610" s="78">
        <v>1.9</v>
      </c>
    </row>
    <row r="17611" spans="1:26" x14ac:dyDescent="0.25">
      <c r="A17611" s="78">
        <v>215415537</v>
      </c>
      <c r="D17611" s="78" t="s">
        <v>29</v>
      </c>
      <c r="E17611" s="78" t="s">
        <v>3040</v>
      </c>
      <c r="J17611" s="78" t="s">
        <v>6988</v>
      </c>
      <c r="V17611" s="78">
        <v>52000</v>
      </c>
      <c r="W17611" s="78">
        <v>45000</v>
      </c>
      <c r="X17611" s="78"/>
      <c r="Y17611" s="78">
        <v>50500</v>
      </c>
      <c r="Z17611" s="78">
        <v>2.25</v>
      </c>
    </row>
    <row r="17612" spans="1:26" x14ac:dyDescent="0.25">
      <c r="A17612" s="78">
        <v>215415536</v>
      </c>
      <c r="D17612" s="78" t="s">
        <v>29</v>
      </c>
      <c r="E17612" s="78" t="s">
        <v>3040</v>
      </c>
      <c r="J17612" s="78" t="s">
        <v>6988</v>
      </c>
      <c r="V17612" s="78">
        <v>53000</v>
      </c>
      <c r="W17612" s="78">
        <v>45000</v>
      </c>
      <c r="X17612" s="78"/>
      <c r="Y17612" s="78">
        <v>52000</v>
      </c>
      <c r="Z17612" s="78">
        <v>2.2999999999999998</v>
      </c>
    </row>
    <row r="17613" spans="1:26" x14ac:dyDescent="0.25">
      <c r="A17613" s="78">
        <v>215415535</v>
      </c>
      <c r="D17613" s="78" t="s">
        <v>29</v>
      </c>
      <c r="E17613" s="78" t="s">
        <v>3040</v>
      </c>
      <c r="J17613" s="78" t="s">
        <v>6988</v>
      </c>
      <c r="V17613" s="78">
        <v>51000</v>
      </c>
      <c r="W17613" s="78">
        <v>45000</v>
      </c>
      <c r="X17613" s="78"/>
      <c r="Y17613" s="78">
        <v>49000</v>
      </c>
      <c r="Z17613" s="78">
        <v>2.2000000000000002</v>
      </c>
    </row>
    <row r="17614" spans="1:26" x14ac:dyDescent="0.25">
      <c r="A17614" s="78">
        <v>215415534</v>
      </c>
      <c r="D17614" s="78" t="s">
        <v>29</v>
      </c>
      <c r="E17614" s="78" t="s">
        <v>3040</v>
      </c>
      <c r="J17614" s="78" t="s">
        <v>6989</v>
      </c>
      <c r="V17614" s="78">
        <v>46000</v>
      </c>
      <c r="W17614" s="78">
        <v>42500</v>
      </c>
      <c r="X17614" s="78"/>
      <c r="Y17614" s="78">
        <v>44000</v>
      </c>
      <c r="Z17614" s="78">
        <v>2.1</v>
      </c>
    </row>
    <row r="17615" spans="1:26" x14ac:dyDescent="0.25">
      <c r="A17615" s="78">
        <v>215415533</v>
      </c>
      <c r="D17615" s="78" t="s">
        <v>29</v>
      </c>
      <c r="E17615" s="78" t="s">
        <v>3040</v>
      </c>
      <c r="J17615" s="78" t="s">
        <v>6989</v>
      </c>
      <c r="V17615" s="78">
        <v>47000</v>
      </c>
      <c r="W17615" s="78">
        <v>44500</v>
      </c>
      <c r="X17615" s="78"/>
      <c r="Y17615" s="78">
        <v>46000</v>
      </c>
      <c r="Z17615" s="78">
        <v>2.2000000000000002</v>
      </c>
    </row>
    <row r="17616" spans="1:26" x14ac:dyDescent="0.25">
      <c r="A17616" s="78">
        <v>215415532</v>
      </c>
      <c r="D17616" s="78" t="s">
        <v>29</v>
      </c>
      <c r="E17616" s="78" t="s">
        <v>3040</v>
      </c>
      <c r="J17616" s="78" t="s">
        <v>6989</v>
      </c>
      <c r="V17616" s="78">
        <v>45000</v>
      </c>
      <c r="W17616" s="78">
        <v>40500</v>
      </c>
      <c r="X17616" s="78"/>
      <c r="Y17616" s="78">
        <v>42000</v>
      </c>
      <c r="Z17616" s="78">
        <v>2</v>
      </c>
    </row>
    <row r="17617" spans="1:26" x14ac:dyDescent="0.25">
      <c r="A17617" s="78">
        <v>214610358</v>
      </c>
      <c r="D17617" s="78" t="s">
        <v>29</v>
      </c>
      <c r="E17617" s="78" t="s">
        <v>4232</v>
      </c>
      <c r="J17617" s="78" t="s">
        <v>6990</v>
      </c>
      <c r="L17617" s="78" t="s">
        <v>6991</v>
      </c>
      <c r="V17617" s="78">
        <v>9000</v>
      </c>
      <c r="W17617" s="78">
        <v>6200</v>
      </c>
      <c r="X17617" s="78"/>
      <c r="Y17617" s="78">
        <v>9250</v>
      </c>
      <c r="Z17617" s="78">
        <v>2.56</v>
      </c>
    </row>
    <row r="17618" spans="1:26" x14ac:dyDescent="0.25">
      <c r="A17618" s="78">
        <v>215441097</v>
      </c>
      <c r="D17618" s="78" t="s">
        <v>29</v>
      </c>
      <c r="E17618" s="78" t="s">
        <v>1230</v>
      </c>
      <c r="J17618" s="78" t="s">
        <v>6992</v>
      </c>
      <c r="L17618" s="78" t="s">
        <v>6993</v>
      </c>
      <c r="V17618" s="78">
        <v>48000</v>
      </c>
      <c r="W17618" s="78">
        <v>35000</v>
      </c>
      <c r="X17618" s="78"/>
      <c r="Y17618" s="78">
        <v>46000</v>
      </c>
      <c r="Z17618" s="78">
        <v>2.3199999999999998</v>
      </c>
    </row>
    <row r="17619" spans="1:26" x14ac:dyDescent="0.25">
      <c r="A17619" s="78">
        <v>215415501</v>
      </c>
      <c r="D17619" s="78" t="s">
        <v>29</v>
      </c>
      <c r="E17619" s="78" t="s">
        <v>3040</v>
      </c>
      <c r="J17619" s="78" t="s">
        <v>6994</v>
      </c>
      <c r="L17619" s="78" t="s">
        <v>3291</v>
      </c>
      <c r="V17619" s="78">
        <v>30000</v>
      </c>
      <c r="W17619" s="78">
        <v>23800</v>
      </c>
      <c r="X17619" s="78"/>
      <c r="Y17619" s="78">
        <v>37800</v>
      </c>
      <c r="Z17619" s="78">
        <v>2.39</v>
      </c>
    </row>
    <row r="17620" spans="1:26" x14ac:dyDescent="0.25">
      <c r="A17620" s="78">
        <v>215408659</v>
      </c>
      <c r="D17620" s="78" t="s">
        <v>29</v>
      </c>
      <c r="E17620" s="78" t="s">
        <v>338</v>
      </c>
      <c r="J17620" s="78" t="s">
        <v>6995</v>
      </c>
      <c r="L17620" s="78" t="s">
        <v>6996</v>
      </c>
      <c r="V17620" s="78">
        <v>48000</v>
      </c>
      <c r="W17620" s="78">
        <v>32400</v>
      </c>
      <c r="X17620" s="78"/>
      <c r="Y17620" s="78">
        <v>35400</v>
      </c>
      <c r="Z17620" s="78">
        <v>2</v>
      </c>
    </row>
    <row r="17621" spans="1:26" x14ac:dyDescent="0.25">
      <c r="A17621" s="78">
        <v>215408657</v>
      </c>
      <c r="D17621" s="78" t="s">
        <v>29</v>
      </c>
      <c r="E17621" s="78" t="s">
        <v>338</v>
      </c>
      <c r="J17621" s="78" t="s">
        <v>452</v>
      </c>
      <c r="L17621" s="78" t="s">
        <v>6997</v>
      </c>
      <c r="V17621" s="78">
        <v>30000</v>
      </c>
      <c r="W17621" s="78">
        <v>18500</v>
      </c>
      <c r="X17621" s="78"/>
      <c r="Y17621" s="78">
        <v>20200</v>
      </c>
      <c r="Z17621" s="78">
        <v>2.2599999999999998</v>
      </c>
    </row>
    <row r="17622" spans="1:26" x14ac:dyDescent="0.25">
      <c r="A17622" s="78">
        <v>215408656</v>
      </c>
      <c r="D17622" s="78" t="s">
        <v>29</v>
      </c>
      <c r="E17622" s="78" t="s">
        <v>338</v>
      </c>
      <c r="J17622" s="78" t="s">
        <v>458</v>
      </c>
      <c r="L17622" s="78" t="s">
        <v>3240</v>
      </c>
      <c r="V17622" s="78">
        <v>24000</v>
      </c>
      <c r="W17622" s="78">
        <v>20000</v>
      </c>
      <c r="X17622" s="78"/>
      <c r="Y17622" s="78">
        <v>22200</v>
      </c>
      <c r="Z17622" s="78">
        <v>2.2400000000000002</v>
      </c>
    </row>
    <row r="17623" spans="1:26" x14ac:dyDescent="0.25">
      <c r="A17623" s="78">
        <v>215408655</v>
      </c>
      <c r="D17623" s="78" t="s">
        <v>29</v>
      </c>
      <c r="E17623" s="78" t="s">
        <v>338</v>
      </c>
      <c r="J17623" s="78" t="s">
        <v>457</v>
      </c>
      <c r="L17623" s="78" t="s">
        <v>2853</v>
      </c>
      <c r="V17623" s="78">
        <v>18000</v>
      </c>
      <c r="W17623" s="78">
        <v>12600</v>
      </c>
      <c r="X17623" s="78"/>
      <c r="Y17623" s="78">
        <v>12600</v>
      </c>
      <c r="Z17623" s="78">
        <v>2.2000000000000002</v>
      </c>
    </row>
    <row r="17624" spans="1:26" x14ac:dyDescent="0.25">
      <c r="A17624" s="78">
        <v>215408666</v>
      </c>
      <c r="D17624" s="78" t="s">
        <v>29</v>
      </c>
      <c r="E17624" s="78" t="s">
        <v>338</v>
      </c>
      <c r="J17624" s="78" t="s">
        <v>3376</v>
      </c>
      <c r="L17624" s="78" t="s">
        <v>5275</v>
      </c>
      <c r="V17624" s="78">
        <v>54000</v>
      </c>
      <c r="W17624" s="78">
        <v>45000</v>
      </c>
      <c r="X17624" s="78"/>
      <c r="Y17624" s="78">
        <v>50400</v>
      </c>
      <c r="Z17624" s="78">
        <v>2.2999999999999998</v>
      </c>
    </row>
    <row r="17625" spans="1:26" x14ac:dyDescent="0.25">
      <c r="A17625" s="78">
        <v>215408665</v>
      </c>
      <c r="D17625" s="78" t="s">
        <v>29</v>
      </c>
      <c r="E17625" s="78" t="s">
        <v>338</v>
      </c>
      <c r="J17625" s="78" t="s">
        <v>3710</v>
      </c>
      <c r="L17625" s="78" t="s">
        <v>6996</v>
      </c>
      <c r="V17625" s="78">
        <v>48000</v>
      </c>
      <c r="W17625" s="78">
        <v>37000</v>
      </c>
      <c r="X17625" s="78"/>
      <c r="Y17625" s="78">
        <v>38300</v>
      </c>
      <c r="Z17625" s="78">
        <v>2.02</v>
      </c>
    </row>
    <row r="17626" spans="1:26" x14ac:dyDescent="0.25">
      <c r="A17626" s="78">
        <v>215408663</v>
      </c>
      <c r="D17626" s="78" t="s">
        <v>29</v>
      </c>
      <c r="E17626" s="78" t="s">
        <v>338</v>
      </c>
      <c r="J17626" s="78" t="s">
        <v>450</v>
      </c>
      <c r="L17626" s="78" t="s">
        <v>6997</v>
      </c>
      <c r="V17626" s="78">
        <v>30000</v>
      </c>
      <c r="W17626" s="78">
        <v>23800</v>
      </c>
      <c r="X17626" s="78"/>
      <c r="Y17626" s="78">
        <v>37800</v>
      </c>
      <c r="Z17626" s="78">
        <v>2.39</v>
      </c>
    </row>
    <row r="17627" spans="1:26" x14ac:dyDescent="0.25">
      <c r="A17627" s="78">
        <v>215415561</v>
      </c>
      <c r="D17627" s="78" t="s">
        <v>203</v>
      </c>
      <c r="E17627" s="78" t="s">
        <v>266</v>
      </c>
      <c r="J17627" s="78" t="s">
        <v>1984</v>
      </c>
      <c r="L17627" s="78" t="s">
        <v>6998</v>
      </c>
      <c r="V17627" s="78">
        <v>33600</v>
      </c>
      <c r="W17627" s="78">
        <v>18800</v>
      </c>
      <c r="X17627" s="78"/>
      <c r="Y17627" s="78">
        <v>26600</v>
      </c>
      <c r="Z17627" s="78">
        <v>2.68</v>
      </c>
    </row>
    <row r="17628" spans="1:26" x14ac:dyDescent="0.25">
      <c r="A17628" s="78">
        <v>215415560</v>
      </c>
      <c r="D17628" s="78" t="s">
        <v>203</v>
      </c>
      <c r="E17628" s="78" t="s">
        <v>266</v>
      </c>
      <c r="J17628" s="78" t="s">
        <v>1984</v>
      </c>
      <c r="L17628" s="78" t="s">
        <v>6999</v>
      </c>
      <c r="V17628" s="78">
        <v>33600</v>
      </c>
      <c r="W17628" s="78">
        <v>22000</v>
      </c>
      <c r="X17628" s="78"/>
      <c r="Y17628" s="78">
        <v>27000</v>
      </c>
      <c r="Z17628" s="78">
        <v>2.2599999999999998</v>
      </c>
    </row>
    <row r="17629" spans="1:26" x14ac:dyDescent="0.25">
      <c r="A17629" s="78">
        <v>215415559</v>
      </c>
      <c r="D17629" s="78" t="s">
        <v>203</v>
      </c>
      <c r="E17629" s="78" t="s">
        <v>266</v>
      </c>
      <c r="J17629" s="78" t="s">
        <v>1984</v>
      </c>
      <c r="L17629" s="78" t="s">
        <v>7000</v>
      </c>
      <c r="V17629" s="78">
        <v>33600</v>
      </c>
      <c r="W17629" s="78">
        <v>23400</v>
      </c>
      <c r="X17629" s="78"/>
      <c r="Y17629" s="78">
        <v>27600</v>
      </c>
      <c r="Z17629" s="78">
        <v>2.64</v>
      </c>
    </row>
    <row r="17630" spans="1:26" x14ac:dyDescent="0.25">
      <c r="A17630" s="78">
        <v>215414353</v>
      </c>
      <c r="D17630" s="78" t="s">
        <v>203</v>
      </c>
      <c r="E17630" s="78" t="s">
        <v>266</v>
      </c>
      <c r="J17630" s="78" t="s">
        <v>1877</v>
      </c>
      <c r="L17630" s="78" t="s">
        <v>7001</v>
      </c>
      <c r="V17630" s="78">
        <v>33600</v>
      </c>
      <c r="W17630" s="78">
        <v>18800</v>
      </c>
      <c r="X17630" s="78"/>
      <c r="Y17630" s="78">
        <v>26600</v>
      </c>
      <c r="Z17630" s="78">
        <v>2.68</v>
      </c>
    </row>
    <row r="17631" spans="1:26" x14ac:dyDescent="0.25">
      <c r="A17631" s="78">
        <v>215414352</v>
      </c>
      <c r="D17631" s="78" t="s">
        <v>203</v>
      </c>
      <c r="E17631" s="78" t="s">
        <v>266</v>
      </c>
      <c r="J17631" s="78" t="s">
        <v>1877</v>
      </c>
      <c r="L17631" s="78" t="s">
        <v>7002</v>
      </c>
      <c r="V17631" s="78">
        <v>33600</v>
      </c>
      <c r="W17631" s="78">
        <v>22000</v>
      </c>
      <c r="X17631" s="78"/>
      <c r="Y17631" s="78">
        <v>27000</v>
      </c>
      <c r="Z17631" s="78">
        <v>2.2599999999999998</v>
      </c>
    </row>
    <row r="17632" spans="1:26" x14ac:dyDescent="0.25">
      <c r="A17632" s="78">
        <v>215414346</v>
      </c>
      <c r="D17632" s="78" t="s">
        <v>203</v>
      </c>
      <c r="E17632" s="78" t="s">
        <v>266</v>
      </c>
      <c r="J17632" s="78" t="s">
        <v>1877</v>
      </c>
      <c r="L17632" s="78" t="s">
        <v>7003</v>
      </c>
      <c r="V17632" s="78">
        <v>33600</v>
      </c>
      <c r="W17632" s="78">
        <v>23400</v>
      </c>
      <c r="X17632" s="78"/>
      <c r="Y17632" s="78">
        <v>27600</v>
      </c>
      <c r="Z17632" s="78">
        <v>2.64</v>
      </c>
    </row>
    <row r="17633" spans="1:26" x14ac:dyDescent="0.25">
      <c r="A17633" s="78">
        <v>215413819</v>
      </c>
      <c r="D17633" s="78" t="s">
        <v>203</v>
      </c>
      <c r="E17633" s="78" t="s">
        <v>266</v>
      </c>
      <c r="J17633" s="78" t="s">
        <v>2004</v>
      </c>
      <c r="L17633" s="78" t="s">
        <v>7004</v>
      </c>
      <c r="V17633" s="78">
        <v>30000</v>
      </c>
      <c r="W17633" s="78">
        <v>18600</v>
      </c>
      <c r="X17633" s="78"/>
      <c r="Y17633" s="78">
        <v>22000</v>
      </c>
      <c r="Z17633" s="78">
        <v>1.9</v>
      </c>
    </row>
    <row r="17634" spans="1:26" x14ac:dyDescent="0.25">
      <c r="A17634" s="78">
        <v>214855371</v>
      </c>
      <c r="D17634" s="78" t="s">
        <v>2131</v>
      </c>
      <c r="E17634" s="78" t="s">
        <v>2132</v>
      </c>
      <c r="J17634" s="78" t="s">
        <v>7007</v>
      </c>
      <c r="L17634" s="78" t="s">
        <v>7008</v>
      </c>
      <c r="V17634" s="78">
        <v>12000</v>
      </c>
      <c r="W17634" s="78">
        <v>8000</v>
      </c>
      <c r="X17634" s="78"/>
      <c r="Y17634" s="78">
        <v>10086</v>
      </c>
      <c r="Z17634" s="78">
        <v>2.31</v>
      </c>
    </row>
    <row r="17635" spans="1:26" x14ac:dyDescent="0.25">
      <c r="A17635" s="78">
        <v>214855372</v>
      </c>
      <c r="D17635" s="78" t="s">
        <v>2131</v>
      </c>
      <c r="E17635" s="78" t="s">
        <v>2132</v>
      </c>
      <c r="J17635" s="78" t="s">
        <v>7009</v>
      </c>
      <c r="L17635" s="78" t="s">
        <v>7010</v>
      </c>
      <c r="V17635" s="78">
        <v>18000</v>
      </c>
      <c r="W17635" s="78">
        <v>12000</v>
      </c>
      <c r="X17635" s="78"/>
      <c r="Y17635" s="78">
        <v>15100</v>
      </c>
      <c r="Z17635" s="78">
        <v>2.67</v>
      </c>
    </row>
    <row r="17636" spans="1:26" x14ac:dyDescent="0.25">
      <c r="A17636" s="78">
        <v>215433964</v>
      </c>
      <c r="D17636" s="78" t="s">
        <v>709</v>
      </c>
      <c r="E17636" s="78" t="s">
        <v>773</v>
      </c>
      <c r="J17636" s="78" t="s">
        <v>7012</v>
      </c>
      <c r="L17636" s="78" t="s">
        <v>1052</v>
      </c>
      <c r="V17636" s="78">
        <v>45500</v>
      </c>
      <c r="W17636" s="78">
        <v>29000</v>
      </c>
      <c r="X17636" s="78"/>
      <c r="Y17636" s="78">
        <v>43500</v>
      </c>
      <c r="Z17636" s="78">
        <v>2.21</v>
      </c>
    </row>
    <row r="17637" spans="1:26" x14ac:dyDescent="0.25">
      <c r="A17637" s="78">
        <v>215433963</v>
      </c>
      <c r="D17637" s="78" t="s">
        <v>709</v>
      </c>
      <c r="E17637" s="78" t="s">
        <v>773</v>
      </c>
      <c r="J17637" s="78" t="s">
        <v>7012</v>
      </c>
      <c r="L17637" s="78" t="s">
        <v>1050</v>
      </c>
      <c r="V17637" s="78">
        <v>45500</v>
      </c>
      <c r="W17637" s="78">
        <v>29000</v>
      </c>
      <c r="X17637" s="78"/>
      <c r="Y17637" s="78">
        <v>43500</v>
      </c>
      <c r="Z17637" s="78">
        <v>2.21</v>
      </c>
    </row>
    <row r="17638" spans="1:26" x14ac:dyDescent="0.25">
      <c r="A17638" s="78">
        <v>215433962</v>
      </c>
      <c r="D17638" s="78" t="s">
        <v>709</v>
      </c>
      <c r="E17638" s="78" t="s">
        <v>773</v>
      </c>
      <c r="J17638" s="78" t="s">
        <v>7012</v>
      </c>
      <c r="L17638" s="78" t="s">
        <v>6392</v>
      </c>
      <c r="V17638" s="78">
        <v>45500</v>
      </c>
      <c r="W17638" s="78">
        <v>28400</v>
      </c>
      <c r="X17638" s="78"/>
      <c r="Y17638" s="78">
        <v>43500</v>
      </c>
      <c r="Z17638" s="78">
        <v>2.21</v>
      </c>
    </row>
    <row r="17639" spans="1:26" x14ac:dyDescent="0.25">
      <c r="A17639" s="78">
        <v>215433961</v>
      </c>
      <c r="D17639" s="78" t="s">
        <v>709</v>
      </c>
      <c r="E17639" s="78" t="s">
        <v>773</v>
      </c>
      <c r="J17639" s="78" t="s">
        <v>7012</v>
      </c>
      <c r="L17639" s="78" t="s">
        <v>952</v>
      </c>
      <c r="V17639" s="78">
        <v>45500</v>
      </c>
      <c r="W17639" s="78">
        <v>28400</v>
      </c>
      <c r="X17639" s="78"/>
      <c r="Y17639" s="78">
        <v>43500</v>
      </c>
      <c r="Z17639" s="78">
        <v>2.21</v>
      </c>
    </row>
    <row r="17640" spans="1:26" x14ac:dyDescent="0.25">
      <c r="A17640" s="78">
        <v>215433960</v>
      </c>
      <c r="D17640" s="78" t="s">
        <v>709</v>
      </c>
      <c r="E17640" s="78" t="s">
        <v>773</v>
      </c>
      <c r="J17640" s="78" t="s">
        <v>7012</v>
      </c>
      <c r="L17640" s="78" t="s">
        <v>1051</v>
      </c>
      <c r="V17640" s="78">
        <v>45500</v>
      </c>
      <c r="W17640" s="78">
        <v>29000</v>
      </c>
      <c r="X17640" s="78"/>
      <c r="Y17640" s="78">
        <v>43500</v>
      </c>
      <c r="Z17640" s="78">
        <v>2.21</v>
      </c>
    </row>
    <row r="17641" spans="1:26" x14ac:dyDescent="0.25">
      <c r="A17641" s="78">
        <v>215433959</v>
      </c>
      <c r="D17641" s="78" t="s">
        <v>709</v>
      </c>
      <c r="E17641" s="78" t="s">
        <v>773</v>
      </c>
      <c r="J17641" s="78" t="s">
        <v>7012</v>
      </c>
      <c r="L17641" s="78" t="s">
        <v>951</v>
      </c>
      <c r="V17641" s="78">
        <v>45500</v>
      </c>
      <c r="W17641" s="78">
        <v>29000</v>
      </c>
      <c r="X17641" s="78"/>
      <c r="Y17641" s="78">
        <v>43500</v>
      </c>
      <c r="Z17641" s="78">
        <v>2.21</v>
      </c>
    </row>
    <row r="17642" spans="1:26" x14ac:dyDescent="0.25">
      <c r="A17642" s="78">
        <v>215429752</v>
      </c>
      <c r="D17642" s="78" t="s">
        <v>709</v>
      </c>
      <c r="E17642" s="78" t="s">
        <v>773</v>
      </c>
      <c r="J17642" s="78" t="s">
        <v>7012</v>
      </c>
      <c r="L17642" s="78" t="s">
        <v>957</v>
      </c>
      <c r="V17642" s="78">
        <v>46500</v>
      </c>
      <c r="W17642" s="78">
        <v>29000</v>
      </c>
      <c r="X17642" s="78"/>
      <c r="Y17642" s="78">
        <v>43500</v>
      </c>
      <c r="Z17642" s="78">
        <v>2.29</v>
      </c>
    </row>
    <row r="17643" spans="1:26" x14ac:dyDescent="0.25">
      <c r="A17643" s="78">
        <v>215429199</v>
      </c>
      <c r="D17643" s="78" t="s">
        <v>709</v>
      </c>
      <c r="E17643" s="78" t="s">
        <v>773</v>
      </c>
      <c r="J17643" s="78" t="s">
        <v>7012</v>
      </c>
      <c r="L17643" s="78" t="s">
        <v>958</v>
      </c>
      <c r="V17643" s="78">
        <v>46500</v>
      </c>
      <c r="W17643" s="78">
        <v>29000</v>
      </c>
      <c r="X17643" s="78"/>
      <c r="Y17643" s="78">
        <v>45000</v>
      </c>
      <c r="Z17643" s="78">
        <v>2.37</v>
      </c>
    </row>
    <row r="17644" spans="1:26" x14ac:dyDescent="0.25">
      <c r="A17644" s="78">
        <v>215433946</v>
      </c>
      <c r="D17644" s="78" t="s">
        <v>709</v>
      </c>
      <c r="E17644" s="78" t="s">
        <v>773</v>
      </c>
      <c r="J17644" s="78" t="s">
        <v>7013</v>
      </c>
      <c r="L17644" s="78" t="s">
        <v>1052</v>
      </c>
      <c r="V17644" s="78">
        <v>41000</v>
      </c>
      <c r="W17644" s="78">
        <v>28000</v>
      </c>
      <c r="X17644" s="78"/>
      <c r="Y17644" s="78">
        <v>41000</v>
      </c>
      <c r="Z17644" s="78">
        <v>2.16</v>
      </c>
    </row>
    <row r="17645" spans="1:26" x14ac:dyDescent="0.25">
      <c r="A17645" s="78">
        <v>215433945</v>
      </c>
      <c r="D17645" s="78" t="s">
        <v>709</v>
      </c>
      <c r="E17645" s="78" t="s">
        <v>773</v>
      </c>
      <c r="J17645" s="78" t="s">
        <v>7013</v>
      </c>
      <c r="L17645" s="78" t="s">
        <v>1050</v>
      </c>
      <c r="V17645" s="78">
        <v>41000</v>
      </c>
      <c r="W17645" s="78">
        <v>28000</v>
      </c>
      <c r="X17645" s="78"/>
      <c r="Y17645" s="78">
        <v>41000</v>
      </c>
      <c r="Z17645" s="78">
        <v>2.16</v>
      </c>
    </row>
    <row r="17646" spans="1:26" x14ac:dyDescent="0.25">
      <c r="A17646" s="78">
        <v>215433944</v>
      </c>
      <c r="D17646" s="78" t="s">
        <v>709</v>
      </c>
      <c r="E17646" s="78" t="s">
        <v>773</v>
      </c>
      <c r="J17646" s="78" t="s">
        <v>7013</v>
      </c>
      <c r="L17646" s="78" t="s">
        <v>6392</v>
      </c>
      <c r="V17646" s="78">
        <v>41000</v>
      </c>
      <c r="W17646" s="78">
        <v>28000</v>
      </c>
      <c r="X17646" s="78"/>
      <c r="Y17646" s="78">
        <v>41000</v>
      </c>
      <c r="Z17646" s="78">
        <v>2.16</v>
      </c>
    </row>
    <row r="17647" spans="1:26" x14ac:dyDescent="0.25">
      <c r="A17647" s="78">
        <v>215433943</v>
      </c>
      <c r="D17647" s="78" t="s">
        <v>709</v>
      </c>
      <c r="E17647" s="78" t="s">
        <v>773</v>
      </c>
      <c r="J17647" s="78" t="s">
        <v>7013</v>
      </c>
      <c r="L17647" s="78" t="s">
        <v>952</v>
      </c>
      <c r="V17647" s="78">
        <v>41000</v>
      </c>
      <c r="W17647" s="78">
        <v>28000</v>
      </c>
      <c r="X17647" s="78"/>
      <c r="Y17647" s="78">
        <v>41000</v>
      </c>
      <c r="Z17647" s="78">
        <v>2.16</v>
      </c>
    </row>
    <row r="17648" spans="1:26" x14ac:dyDescent="0.25">
      <c r="A17648" s="78">
        <v>215433942</v>
      </c>
      <c r="D17648" s="78" t="s">
        <v>709</v>
      </c>
      <c r="E17648" s="78" t="s">
        <v>773</v>
      </c>
      <c r="J17648" s="78" t="s">
        <v>7013</v>
      </c>
      <c r="L17648" s="78" t="s">
        <v>1051</v>
      </c>
      <c r="V17648" s="78">
        <v>41000</v>
      </c>
      <c r="W17648" s="78">
        <v>28000</v>
      </c>
      <c r="X17648" s="78"/>
      <c r="Y17648" s="78">
        <v>41000</v>
      </c>
      <c r="Z17648" s="78">
        <v>2.16</v>
      </c>
    </row>
    <row r="17649" spans="1:26" x14ac:dyDescent="0.25">
      <c r="A17649" s="78">
        <v>215433941</v>
      </c>
      <c r="D17649" s="78" t="s">
        <v>709</v>
      </c>
      <c r="E17649" s="78" t="s">
        <v>773</v>
      </c>
      <c r="J17649" s="78" t="s">
        <v>7013</v>
      </c>
      <c r="L17649" s="78" t="s">
        <v>951</v>
      </c>
      <c r="V17649" s="78">
        <v>40500</v>
      </c>
      <c r="W17649" s="78">
        <v>28000</v>
      </c>
      <c r="X17649" s="78"/>
      <c r="Y17649" s="78">
        <v>41000</v>
      </c>
      <c r="Z17649" s="78">
        <v>2.16</v>
      </c>
    </row>
    <row r="17650" spans="1:26" x14ac:dyDescent="0.25">
      <c r="A17650" s="78">
        <v>215429751</v>
      </c>
      <c r="D17650" s="78" t="s">
        <v>709</v>
      </c>
      <c r="E17650" s="78" t="s">
        <v>773</v>
      </c>
      <c r="J17650" s="78" t="s">
        <v>7013</v>
      </c>
      <c r="L17650" s="78" t="s">
        <v>957</v>
      </c>
      <c r="V17650" s="78">
        <v>41000</v>
      </c>
      <c r="W17650" s="78">
        <v>28000</v>
      </c>
      <c r="X17650" s="78"/>
      <c r="Y17650" s="78">
        <v>41000</v>
      </c>
      <c r="Z17650" s="78">
        <v>2.3199999999999998</v>
      </c>
    </row>
    <row r="17651" spans="1:26" x14ac:dyDescent="0.25">
      <c r="A17651" s="78">
        <v>215429198</v>
      </c>
      <c r="D17651" s="78" t="s">
        <v>709</v>
      </c>
      <c r="E17651" s="78" t="s">
        <v>773</v>
      </c>
      <c r="J17651" s="78" t="s">
        <v>7013</v>
      </c>
      <c r="L17651" s="78" t="s">
        <v>958</v>
      </c>
      <c r="V17651" s="78">
        <v>41000</v>
      </c>
      <c r="W17651" s="78">
        <v>28000</v>
      </c>
      <c r="X17651" s="78"/>
      <c r="Y17651" s="78">
        <v>41500</v>
      </c>
      <c r="Z17651" s="78">
        <v>2.35</v>
      </c>
    </row>
    <row r="17652" spans="1:26" x14ac:dyDescent="0.25">
      <c r="A17652" s="78">
        <v>215433928</v>
      </c>
      <c r="D17652" s="78" t="s">
        <v>709</v>
      </c>
      <c r="E17652" s="78" t="s">
        <v>773</v>
      </c>
      <c r="J17652" s="78" t="s">
        <v>7014</v>
      </c>
      <c r="L17652" s="78" t="s">
        <v>952</v>
      </c>
      <c r="V17652" s="78">
        <v>35000</v>
      </c>
      <c r="W17652" s="78">
        <v>22000</v>
      </c>
      <c r="X17652" s="78"/>
      <c r="Y17652" s="78">
        <v>35500</v>
      </c>
      <c r="Z17652" s="78">
        <v>2.0499999999999998</v>
      </c>
    </row>
    <row r="17653" spans="1:26" x14ac:dyDescent="0.25">
      <c r="A17653" s="78">
        <v>215433927</v>
      </c>
      <c r="D17653" s="78" t="s">
        <v>709</v>
      </c>
      <c r="E17653" s="78" t="s">
        <v>773</v>
      </c>
      <c r="J17653" s="78" t="s">
        <v>7014</v>
      </c>
      <c r="L17653" s="78" t="s">
        <v>6392</v>
      </c>
      <c r="V17653" s="78">
        <v>35000</v>
      </c>
      <c r="W17653" s="78">
        <v>22000</v>
      </c>
      <c r="X17653" s="78"/>
      <c r="Y17653" s="78">
        <v>35500</v>
      </c>
      <c r="Z17653" s="78">
        <v>2.0499999999999998</v>
      </c>
    </row>
    <row r="17654" spans="1:26" x14ac:dyDescent="0.25">
      <c r="A17654" s="78">
        <v>215433926</v>
      </c>
      <c r="D17654" s="78" t="s">
        <v>709</v>
      </c>
      <c r="E17654" s="78" t="s">
        <v>773</v>
      </c>
      <c r="J17654" s="78" t="s">
        <v>7014</v>
      </c>
      <c r="L17654" s="78" t="s">
        <v>951</v>
      </c>
      <c r="V17654" s="78">
        <v>35000</v>
      </c>
      <c r="W17654" s="78">
        <v>22000</v>
      </c>
      <c r="X17654" s="78"/>
      <c r="Y17654" s="78">
        <v>35500</v>
      </c>
      <c r="Z17654" s="78">
        <v>2.0499999999999998</v>
      </c>
    </row>
    <row r="17655" spans="1:26" x14ac:dyDescent="0.25">
      <c r="A17655" s="78">
        <v>215433925</v>
      </c>
      <c r="D17655" s="78" t="s">
        <v>709</v>
      </c>
      <c r="E17655" s="78" t="s">
        <v>773</v>
      </c>
      <c r="J17655" s="78" t="s">
        <v>7014</v>
      </c>
      <c r="L17655" s="78" t="s">
        <v>1051</v>
      </c>
      <c r="V17655" s="78">
        <v>35000</v>
      </c>
      <c r="W17655" s="78">
        <v>22000</v>
      </c>
      <c r="X17655" s="78"/>
      <c r="Y17655" s="78">
        <v>35500</v>
      </c>
      <c r="Z17655" s="78">
        <v>2.0499999999999998</v>
      </c>
    </row>
    <row r="17656" spans="1:26" x14ac:dyDescent="0.25">
      <c r="A17656" s="78">
        <v>215433924</v>
      </c>
      <c r="D17656" s="78" t="s">
        <v>709</v>
      </c>
      <c r="E17656" s="78" t="s">
        <v>773</v>
      </c>
      <c r="J17656" s="78" t="s">
        <v>7014</v>
      </c>
      <c r="L17656" s="78" t="s">
        <v>959</v>
      </c>
      <c r="V17656" s="78">
        <v>35000</v>
      </c>
      <c r="W17656" s="78">
        <v>22000</v>
      </c>
      <c r="X17656" s="78"/>
      <c r="Y17656" s="78">
        <v>35500</v>
      </c>
      <c r="Z17656" s="78">
        <v>2.0499999999999998</v>
      </c>
    </row>
    <row r="17657" spans="1:26" x14ac:dyDescent="0.25">
      <c r="A17657" s="78">
        <v>215433923</v>
      </c>
      <c r="D17657" s="78" t="s">
        <v>709</v>
      </c>
      <c r="E17657" s="78" t="s">
        <v>773</v>
      </c>
      <c r="J17657" s="78" t="s">
        <v>7014</v>
      </c>
      <c r="L17657" s="78" t="s">
        <v>6394</v>
      </c>
      <c r="V17657" s="78">
        <v>35000</v>
      </c>
      <c r="W17657" s="78">
        <v>22000</v>
      </c>
      <c r="X17657" s="78"/>
      <c r="Y17657" s="78">
        <v>35500</v>
      </c>
      <c r="Z17657" s="78">
        <v>2.0499999999999998</v>
      </c>
    </row>
    <row r="17658" spans="1:26" x14ac:dyDescent="0.25">
      <c r="A17658" s="78">
        <v>215429748</v>
      </c>
      <c r="D17658" s="78" t="s">
        <v>709</v>
      </c>
      <c r="E17658" s="78" t="s">
        <v>773</v>
      </c>
      <c r="J17658" s="78" t="s">
        <v>7014</v>
      </c>
      <c r="L17658" s="78" t="s">
        <v>957</v>
      </c>
      <c r="V17658" s="78">
        <v>35000</v>
      </c>
      <c r="W17658" s="78">
        <v>22000</v>
      </c>
      <c r="X17658" s="78"/>
      <c r="Y17658" s="78">
        <v>35500</v>
      </c>
      <c r="Z17658" s="78">
        <v>2.0499999999999998</v>
      </c>
    </row>
    <row r="17659" spans="1:26" x14ac:dyDescent="0.25">
      <c r="A17659" s="78">
        <v>215429747</v>
      </c>
      <c r="D17659" s="78" t="s">
        <v>709</v>
      </c>
      <c r="E17659" s="78" t="s">
        <v>773</v>
      </c>
      <c r="J17659" s="78" t="s">
        <v>7014</v>
      </c>
      <c r="L17659" s="78" t="s">
        <v>958</v>
      </c>
      <c r="V17659" s="78">
        <v>35000</v>
      </c>
      <c r="W17659" s="78">
        <v>22000</v>
      </c>
      <c r="X17659" s="78"/>
      <c r="Y17659" s="78">
        <v>35500</v>
      </c>
      <c r="Z17659" s="78">
        <v>2.0499999999999998</v>
      </c>
    </row>
    <row r="17660" spans="1:26" x14ac:dyDescent="0.25">
      <c r="A17660" s="78">
        <v>215429746</v>
      </c>
      <c r="D17660" s="78" t="s">
        <v>709</v>
      </c>
      <c r="E17660" s="78" t="s">
        <v>773</v>
      </c>
      <c r="J17660" s="78" t="s">
        <v>7014</v>
      </c>
      <c r="L17660" s="78" t="s">
        <v>953</v>
      </c>
      <c r="V17660" s="78">
        <v>34800</v>
      </c>
      <c r="W17660" s="78">
        <v>22000</v>
      </c>
      <c r="X17660" s="78"/>
      <c r="Y17660" s="78">
        <v>35500</v>
      </c>
      <c r="Z17660" s="78">
        <v>2.0499999999999998</v>
      </c>
    </row>
    <row r="17661" spans="1:26" x14ac:dyDescent="0.25">
      <c r="A17661" s="78">
        <v>215429745</v>
      </c>
      <c r="D17661" s="78" t="s">
        <v>709</v>
      </c>
      <c r="E17661" s="78" t="s">
        <v>773</v>
      </c>
      <c r="J17661" s="78" t="s">
        <v>7014</v>
      </c>
      <c r="L17661" s="78" t="s">
        <v>954</v>
      </c>
      <c r="V17661" s="78">
        <v>34800</v>
      </c>
      <c r="W17661" s="78">
        <v>22000</v>
      </c>
      <c r="X17661" s="78"/>
      <c r="Y17661" s="78">
        <v>35500</v>
      </c>
      <c r="Z17661" s="78">
        <v>2.0499999999999998</v>
      </c>
    </row>
    <row r="17662" spans="1:26" x14ac:dyDescent="0.25">
      <c r="A17662" s="78">
        <v>215429744</v>
      </c>
      <c r="D17662" s="78" t="s">
        <v>709</v>
      </c>
      <c r="E17662" s="78" t="s">
        <v>773</v>
      </c>
      <c r="J17662" s="78" t="s">
        <v>7014</v>
      </c>
      <c r="L17662" s="78" t="s">
        <v>6396</v>
      </c>
      <c r="V17662" s="78">
        <v>34800</v>
      </c>
      <c r="W17662" s="78">
        <v>22000</v>
      </c>
      <c r="X17662" s="78"/>
      <c r="Y17662" s="78">
        <v>35500</v>
      </c>
      <c r="Z17662" s="78">
        <v>2.0499999999999998</v>
      </c>
    </row>
    <row r="17663" spans="1:26" x14ac:dyDescent="0.25">
      <c r="A17663" s="78">
        <v>215429743</v>
      </c>
      <c r="D17663" s="78" t="s">
        <v>709</v>
      </c>
      <c r="E17663" s="78" t="s">
        <v>773</v>
      </c>
      <c r="J17663" s="78" t="s">
        <v>7014</v>
      </c>
      <c r="L17663" s="78" t="s">
        <v>6397</v>
      </c>
      <c r="V17663" s="78">
        <v>34800</v>
      </c>
      <c r="W17663" s="78">
        <v>22000</v>
      </c>
      <c r="X17663" s="78"/>
      <c r="Y17663" s="78">
        <v>35500</v>
      </c>
      <c r="Z17663" s="78">
        <v>2.0499999999999998</v>
      </c>
    </row>
    <row r="17664" spans="1:26" x14ac:dyDescent="0.25">
      <c r="A17664" s="78">
        <v>215429742</v>
      </c>
      <c r="D17664" s="78" t="s">
        <v>709</v>
      </c>
      <c r="E17664" s="78" t="s">
        <v>773</v>
      </c>
      <c r="J17664" s="78" t="s">
        <v>7014</v>
      </c>
      <c r="L17664" s="78" t="s">
        <v>955</v>
      </c>
      <c r="V17664" s="78">
        <v>35000</v>
      </c>
      <c r="W17664" s="78">
        <v>22000</v>
      </c>
      <c r="X17664" s="78"/>
      <c r="Y17664" s="78">
        <v>35500</v>
      </c>
      <c r="Z17664" s="78">
        <v>2.33</v>
      </c>
    </row>
    <row r="17665" spans="1:26" x14ac:dyDescent="0.25">
      <c r="A17665" s="78">
        <v>215429197</v>
      </c>
      <c r="D17665" s="78" t="s">
        <v>709</v>
      </c>
      <c r="E17665" s="78" t="s">
        <v>773</v>
      </c>
      <c r="J17665" s="78" t="s">
        <v>7014</v>
      </c>
      <c r="L17665" s="78" t="s">
        <v>956</v>
      </c>
      <c r="V17665" s="78">
        <v>35000</v>
      </c>
      <c r="W17665" s="78">
        <v>22000</v>
      </c>
      <c r="X17665" s="78"/>
      <c r="Y17665" s="78">
        <v>35500</v>
      </c>
      <c r="Z17665" s="78">
        <v>2.33</v>
      </c>
    </row>
    <row r="17666" spans="1:26" x14ac:dyDescent="0.25">
      <c r="A17666" s="78">
        <v>215433910</v>
      </c>
      <c r="D17666" s="78" t="s">
        <v>709</v>
      </c>
      <c r="E17666" s="78" t="s">
        <v>773</v>
      </c>
      <c r="J17666" s="78" t="s">
        <v>7015</v>
      </c>
      <c r="L17666" s="78" t="s">
        <v>6407</v>
      </c>
      <c r="V17666" s="78">
        <v>23200</v>
      </c>
      <c r="W17666" s="78">
        <v>15800</v>
      </c>
      <c r="X17666" s="78"/>
      <c r="Y17666" s="78">
        <v>21700</v>
      </c>
      <c r="Z17666" s="78">
        <v>2.3199999999999998</v>
      </c>
    </row>
    <row r="17667" spans="1:26" x14ac:dyDescent="0.25">
      <c r="A17667" s="78">
        <v>215433909</v>
      </c>
      <c r="D17667" s="78" t="s">
        <v>709</v>
      </c>
      <c r="E17667" s="78" t="s">
        <v>773</v>
      </c>
      <c r="J17667" s="78" t="s">
        <v>7015</v>
      </c>
      <c r="L17667" s="78" t="s">
        <v>6408</v>
      </c>
      <c r="V17667" s="78">
        <v>23200</v>
      </c>
      <c r="W17667" s="78">
        <v>15800</v>
      </c>
      <c r="X17667" s="78"/>
      <c r="Y17667" s="78">
        <v>21700</v>
      </c>
      <c r="Z17667" s="78">
        <v>2.3199999999999998</v>
      </c>
    </row>
    <row r="17668" spans="1:26" x14ac:dyDescent="0.25">
      <c r="A17668" s="78">
        <v>215433908</v>
      </c>
      <c r="D17668" s="78" t="s">
        <v>709</v>
      </c>
      <c r="E17668" s="78" t="s">
        <v>773</v>
      </c>
      <c r="J17668" s="78" t="s">
        <v>7015</v>
      </c>
      <c r="L17668" s="78" t="s">
        <v>6401</v>
      </c>
      <c r="V17668" s="78">
        <v>23200</v>
      </c>
      <c r="W17668" s="78">
        <v>15800</v>
      </c>
      <c r="X17668" s="78"/>
      <c r="Y17668" s="78">
        <v>21700</v>
      </c>
      <c r="Z17668" s="78">
        <v>2.3199999999999998</v>
      </c>
    </row>
    <row r="17669" spans="1:26" x14ac:dyDescent="0.25">
      <c r="A17669" s="78">
        <v>215433907</v>
      </c>
      <c r="D17669" s="78" t="s">
        <v>709</v>
      </c>
      <c r="E17669" s="78" t="s">
        <v>773</v>
      </c>
      <c r="J17669" s="78" t="s">
        <v>7015</v>
      </c>
      <c r="L17669" s="78" t="s">
        <v>6399</v>
      </c>
      <c r="V17669" s="78">
        <v>23200</v>
      </c>
      <c r="W17669" s="78">
        <v>15800</v>
      </c>
      <c r="X17669" s="78"/>
      <c r="Y17669" s="78">
        <v>21700</v>
      </c>
      <c r="Z17669" s="78">
        <v>2.3199999999999998</v>
      </c>
    </row>
    <row r="17670" spans="1:26" x14ac:dyDescent="0.25">
      <c r="A17670" s="78">
        <v>215433906</v>
      </c>
      <c r="D17670" s="78" t="s">
        <v>709</v>
      </c>
      <c r="E17670" s="78" t="s">
        <v>773</v>
      </c>
      <c r="J17670" s="78" t="s">
        <v>7015</v>
      </c>
      <c r="L17670" s="78" t="s">
        <v>6409</v>
      </c>
      <c r="V17670" s="78">
        <v>23200</v>
      </c>
      <c r="W17670" s="78">
        <v>15800</v>
      </c>
      <c r="X17670" s="78"/>
      <c r="Y17670" s="78">
        <v>21700</v>
      </c>
      <c r="Z17670" s="78">
        <v>2.3199999999999998</v>
      </c>
    </row>
    <row r="17671" spans="1:26" x14ac:dyDescent="0.25">
      <c r="A17671" s="78">
        <v>215433905</v>
      </c>
      <c r="D17671" s="78" t="s">
        <v>709</v>
      </c>
      <c r="E17671" s="78" t="s">
        <v>773</v>
      </c>
      <c r="J17671" s="78" t="s">
        <v>7015</v>
      </c>
      <c r="L17671" s="78" t="s">
        <v>6410</v>
      </c>
      <c r="V17671" s="78">
        <v>23200</v>
      </c>
      <c r="W17671" s="78">
        <v>15800</v>
      </c>
      <c r="X17671" s="78"/>
      <c r="Y17671" s="78">
        <v>21700</v>
      </c>
      <c r="Z17671" s="78">
        <v>2.3199999999999998</v>
      </c>
    </row>
    <row r="17672" spans="1:26" x14ac:dyDescent="0.25">
      <c r="A17672" s="78">
        <v>215429734</v>
      </c>
      <c r="D17672" s="78" t="s">
        <v>709</v>
      </c>
      <c r="E17672" s="78" t="s">
        <v>773</v>
      </c>
      <c r="J17672" s="78" t="s">
        <v>7015</v>
      </c>
      <c r="L17672" s="78" t="s">
        <v>6404</v>
      </c>
      <c r="V17672" s="78">
        <v>23200</v>
      </c>
      <c r="W17672" s="78">
        <v>15800</v>
      </c>
      <c r="X17672" s="78"/>
      <c r="Y17672" s="78">
        <v>21700</v>
      </c>
      <c r="Z17672" s="78">
        <v>2.3199999999999998</v>
      </c>
    </row>
    <row r="17673" spans="1:26" x14ac:dyDescent="0.25">
      <c r="A17673" s="78">
        <v>215429196</v>
      </c>
      <c r="D17673" s="78" t="s">
        <v>709</v>
      </c>
      <c r="E17673" s="78" t="s">
        <v>773</v>
      </c>
      <c r="J17673" s="78" t="s">
        <v>7015</v>
      </c>
      <c r="L17673" s="78" t="s">
        <v>6405</v>
      </c>
      <c r="V17673" s="78">
        <v>23200</v>
      </c>
      <c r="W17673" s="78">
        <v>15800</v>
      </c>
      <c r="X17673" s="78"/>
      <c r="Y17673" s="78">
        <v>21700</v>
      </c>
      <c r="Z17673" s="78">
        <v>2.3199999999999998</v>
      </c>
    </row>
    <row r="17674" spans="1:26" x14ac:dyDescent="0.25">
      <c r="A17674" s="78">
        <v>215433958</v>
      </c>
      <c r="D17674" s="78" t="s">
        <v>709</v>
      </c>
      <c r="E17674" s="78" t="s">
        <v>945</v>
      </c>
      <c r="J17674" s="78" t="s">
        <v>7016</v>
      </c>
      <c r="L17674" s="78" t="s">
        <v>1052</v>
      </c>
      <c r="V17674" s="78">
        <v>45500</v>
      </c>
      <c r="W17674" s="78">
        <v>29000</v>
      </c>
      <c r="X17674" s="78"/>
      <c r="Y17674" s="78">
        <v>43500</v>
      </c>
      <c r="Z17674" s="78">
        <v>2.21</v>
      </c>
    </row>
    <row r="17675" spans="1:26" x14ac:dyDescent="0.25">
      <c r="A17675" s="78">
        <v>215433957</v>
      </c>
      <c r="D17675" s="78" t="s">
        <v>709</v>
      </c>
      <c r="E17675" s="78" t="s">
        <v>945</v>
      </c>
      <c r="J17675" s="78" t="s">
        <v>7016</v>
      </c>
      <c r="L17675" s="78" t="s">
        <v>1050</v>
      </c>
      <c r="V17675" s="78">
        <v>45500</v>
      </c>
      <c r="W17675" s="78">
        <v>29000</v>
      </c>
      <c r="X17675" s="78"/>
      <c r="Y17675" s="78">
        <v>43500</v>
      </c>
      <c r="Z17675" s="78">
        <v>2.21</v>
      </c>
    </row>
    <row r="17676" spans="1:26" x14ac:dyDescent="0.25">
      <c r="A17676" s="78">
        <v>215433956</v>
      </c>
      <c r="D17676" s="78" t="s">
        <v>709</v>
      </c>
      <c r="E17676" s="78" t="s">
        <v>945</v>
      </c>
      <c r="J17676" s="78" t="s">
        <v>7016</v>
      </c>
      <c r="L17676" s="78" t="s">
        <v>6392</v>
      </c>
      <c r="V17676" s="78">
        <v>45500</v>
      </c>
      <c r="W17676" s="78">
        <v>28400</v>
      </c>
      <c r="X17676" s="78"/>
      <c r="Y17676" s="78">
        <v>43500</v>
      </c>
      <c r="Z17676" s="78">
        <v>2.21</v>
      </c>
    </row>
    <row r="17677" spans="1:26" x14ac:dyDescent="0.25">
      <c r="A17677" s="78">
        <v>215433955</v>
      </c>
      <c r="D17677" s="78" t="s">
        <v>709</v>
      </c>
      <c r="E17677" s="78" t="s">
        <v>945</v>
      </c>
      <c r="J17677" s="78" t="s">
        <v>7016</v>
      </c>
      <c r="L17677" s="78" t="s">
        <v>952</v>
      </c>
      <c r="V17677" s="78">
        <v>45500</v>
      </c>
      <c r="W17677" s="78">
        <v>28400</v>
      </c>
      <c r="X17677" s="78"/>
      <c r="Y17677" s="78">
        <v>43500</v>
      </c>
      <c r="Z17677" s="78">
        <v>2.21</v>
      </c>
    </row>
    <row r="17678" spans="1:26" x14ac:dyDescent="0.25">
      <c r="A17678" s="78">
        <v>215433954</v>
      </c>
      <c r="D17678" s="78" t="s">
        <v>709</v>
      </c>
      <c r="E17678" s="78" t="s">
        <v>945</v>
      </c>
      <c r="J17678" s="78" t="s">
        <v>7016</v>
      </c>
      <c r="L17678" s="78" t="s">
        <v>1051</v>
      </c>
      <c r="V17678" s="78">
        <v>45500</v>
      </c>
      <c r="W17678" s="78">
        <v>29000</v>
      </c>
      <c r="X17678" s="78"/>
      <c r="Y17678" s="78">
        <v>43500</v>
      </c>
      <c r="Z17678" s="78">
        <v>2.21</v>
      </c>
    </row>
    <row r="17679" spans="1:26" x14ac:dyDescent="0.25">
      <c r="A17679" s="78">
        <v>215433953</v>
      </c>
      <c r="D17679" s="78" t="s">
        <v>709</v>
      </c>
      <c r="E17679" s="78" t="s">
        <v>945</v>
      </c>
      <c r="J17679" s="78" t="s">
        <v>7016</v>
      </c>
      <c r="L17679" s="78" t="s">
        <v>951</v>
      </c>
      <c r="V17679" s="78">
        <v>45500</v>
      </c>
      <c r="W17679" s="78">
        <v>29000</v>
      </c>
      <c r="X17679" s="78"/>
      <c r="Y17679" s="78">
        <v>43500</v>
      </c>
      <c r="Z17679" s="78">
        <v>2.21</v>
      </c>
    </row>
    <row r="17680" spans="1:26" x14ac:dyDescent="0.25">
      <c r="A17680" s="78">
        <v>215429750</v>
      </c>
      <c r="D17680" s="78" t="s">
        <v>709</v>
      </c>
      <c r="E17680" s="78" t="s">
        <v>945</v>
      </c>
      <c r="J17680" s="78" t="s">
        <v>7016</v>
      </c>
      <c r="L17680" s="78" t="s">
        <v>957</v>
      </c>
      <c r="V17680" s="78">
        <v>46500</v>
      </c>
      <c r="W17680" s="78">
        <v>29000</v>
      </c>
      <c r="X17680" s="78"/>
      <c r="Y17680" s="78">
        <v>43500</v>
      </c>
      <c r="Z17680" s="78">
        <v>2.29</v>
      </c>
    </row>
    <row r="17681" spans="1:26" x14ac:dyDescent="0.25">
      <c r="A17681" s="78">
        <v>215429189</v>
      </c>
      <c r="D17681" s="78" t="s">
        <v>709</v>
      </c>
      <c r="E17681" s="78" t="s">
        <v>945</v>
      </c>
      <c r="J17681" s="78" t="s">
        <v>7016</v>
      </c>
      <c r="L17681" s="78" t="s">
        <v>958</v>
      </c>
      <c r="V17681" s="78">
        <v>46500</v>
      </c>
      <c r="W17681" s="78">
        <v>29000</v>
      </c>
      <c r="X17681" s="78"/>
      <c r="Y17681" s="78">
        <v>45000</v>
      </c>
      <c r="Z17681" s="78">
        <v>2.37</v>
      </c>
    </row>
    <row r="17682" spans="1:26" x14ac:dyDescent="0.25">
      <c r="A17682" s="78">
        <v>215433940</v>
      </c>
      <c r="D17682" s="78" t="s">
        <v>709</v>
      </c>
      <c r="E17682" s="78" t="s">
        <v>945</v>
      </c>
      <c r="J17682" s="78" t="s">
        <v>7017</v>
      </c>
      <c r="L17682" s="78" t="s">
        <v>1052</v>
      </c>
      <c r="V17682" s="78">
        <v>41000</v>
      </c>
      <c r="W17682" s="78">
        <v>28000</v>
      </c>
      <c r="X17682" s="78"/>
      <c r="Y17682" s="78">
        <v>41000</v>
      </c>
      <c r="Z17682" s="78">
        <v>2.16</v>
      </c>
    </row>
    <row r="17683" spans="1:26" x14ac:dyDescent="0.25">
      <c r="A17683" s="78">
        <v>215433939</v>
      </c>
      <c r="D17683" s="78" t="s">
        <v>709</v>
      </c>
      <c r="E17683" s="78" t="s">
        <v>945</v>
      </c>
      <c r="J17683" s="78" t="s">
        <v>7017</v>
      </c>
      <c r="L17683" s="78" t="s">
        <v>1050</v>
      </c>
      <c r="V17683" s="78">
        <v>41000</v>
      </c>
      <c r="W17683" s="78">
        <v>28000</v>
      </c>
      <c r="X17683" s="78"/>
      <c r="Y17683" s="78">
        <v>41000</v>
      </c>
      <c r="Z17683" s="78">
        <v>2.16</v>
      </c>
    </row>
    <row r="17684" spans="1:26" x14ac:dyDescent="0.25">
      <c r="A17684" s="78">
        <v>215433938</v>
      </c>
      <c r="D17684" s="78" t="s">
        <v>709</v>
      </c>
      <c r="E17684" s="78" t="s">
        <v>945</v>
      </c>
      <c r="J17684" s="78" t="s">
        <v>7017</v>
      </c>
      <c r="L17684" s="78" t="s">
        <v>6392</v>
      </c>
      <c r="V17684" s="78">
        <v>41000</v>
      </c>
      <c r="W17684" s="78">
        <v>28000</v>
      </c>
      <c r="X17684" s="78"/>
      <c r="Y17684" s="78">
        <v>41000</v>
      </c>
      <c r="Z17684" s="78">
        <v>2.16</v>
      </c>
    </row>
    <row r="17685" spans="1:26" x14ac:dyDescent="0.25">
      <c r="A17685" s="78">
        <v>215433937</v>
      </c>
      <c r="D17685" s="78" t="s">
        <v>709</v>
      </c>
      <c r="E17685" s="78" t="s">
        <v>945</v>
      </c>
      <c r="J17685" s="78" t="s">
        <v>7017</v>
      </c>
      <c r="L17685" s="78" t="s">
        <v>952</v>
      </c>
      <c r="V17685" s="78">
        <v>41000</v>
      </c>
      <c r="W17685" s="78">
        <v>28000</v>
      </c>
      <c r="X17685" s="78"/>
      <c r="Y17685" s="78">
        <v>41000</v>
      </c>
      <c r="Z17685" s="78">
        <v>2.16</v>
      </c>
    </row>
    <row r="17686" spans="1:26" x14ac:dyDescent="0.25">
      <c r="A17686" s="78">
        <v>215433936</v>
      </c>
      <c r="D17686" s="78" t="s">
        <v>709</v>
      </c>
      <c r="E17686" s="78" t="s">
        <v>945</v>
      </c>
      <c r="J17686" s="78" t="s">
        <v>7017</v>
      </c>
      <c r="L17686" s="78" t="s">
        <v>1051</v>
      </c>
      <c r="V17686" s="78">
        <v>41000</v>
      </c>
      <c r="W17686" s="78">
        <v>28000</v>
      </c>
      <c r="X17686" s="78"/>
      <c r="Y17686" s="78">
        <v>41000</v>
      </c>
      <c r="Z17686" s="78">
        <v>2.16</v>
      </c>
    </row>
    <row r="17687" spans="1:26" x14ac:dyDescent="0.25">
      <c r="A17687" s="78">
        <v>215433935</v>
      </c>
      <c r="D17687" s="78" t="s">
        <v>709</v>
      </c>
      <c r="E17687" s="78" t="s">
        <v>945</v>
      </c>
      <c r="J17687" s="78" t="s">
        <v>7017</v>
      </c>
      <c r="L17687" s="78" t="s">
        <v>951</v>
      </c>
      <c r="V17687" s="78">
        <v>40500</v>
      </c>
      <c r="W17687" s="78">
        <v>28000</v>
      </c>
      <c r="X17687" s="78"/>
      <c r="Y17687" s="78">
        <v>41000</v>
      </c>
      <c r="Z17687" s="78">
        <v>2.16</v>
      </c>
    </row>
    <row r="17688" spans="1:26" x14ac:dyDescent="0.25">
      <c r="A17688" s="78">
        <v>215429749</v>
      </c>
      <c r="D17688" s="78" t="s">
        <v>709</v>
      </c>
      <c r="E17688" s="78" t="s">
        <v>945</v>
      </c>
      <c r="J17688" s="78" t="s">
        <v>7017</v>
      </c>
      <c r="L17688" s="78" t="s">
        <v>957</v>
      </c>
      <c r="V17688" s="78">
        <v>41000</v>
      </c>
      <c r="W17688" s="78">
        <v>28000</v>
      </c>
      <c r="X17688" s="78"/>
      <c r="Y17688" s="78">
        <v>41000</v>
      </c>
      <c r="Z17688" s="78">
        <v>2.3199999999999998</v>
      </c>
    </row>
    <row r="17689" spans="1:26" x14ac:dyDescent="0.25">
      <c r="A17689" s="78">
        <v>215429188</v>
      </c>
      <c r="D17689" s="78" t="s">
        <v>709</v>
      </c>
      <c r="E17689" s="78" t="s">
        <v>945</v>
      </c>
      <c r="J17689" s="78" t="s">
        <v>7017</v>
      </c>
      <c r="L17689" s="78" t="s">
        <v>958</v>
      </c>
      <c r="V17689" s="78">
        <v>41000</v>
      </c>
      <c r="W17689" s="78">
        <v>28000</v>
      </c>
      <c r="X17689" s="78"/>
      <c r="Y17689" s="78">
        <v>41500</v>
      </c>
      <c r="Z17689" s="78">
        <v>2.35</v>
      </c>
    </row>
    <row r="17690" spans="1:26" x14ac:dyDescent="0.25">
      <c r="A17690" s="78">
        <v>215433922</v>
      </c>
      <c r="D17690" s="78" t="s">
        <v>709</v>
      </c>
      <c r="E17690" s="78" t="s">
        <v>945</v>
      </c>
      <c r="J17690" s="78" t="s">
        <v>7018</v>
      </c>
      <c r="L17690" s="78" t="s">
        <v>952</v>
      </c>
      <c r="V17690" s="78">
        <v>35000</v>
      </c>
      <c r="W17690" s="78">
        <v>22000</v>
      </c>
      <c r="X17690" s="78"/>
      <c r="Y17690" s="78">
        <v>35500</v>
      </c>
      <c r="Z17690" s="78">
        <v>2.0499999999999998</v>
      </c>
    </row>
    <row r="17691" spans="1:26" x14ac:dyDescent="0.25">
      <c r="A17691" s="78">
        <v>215433921</v>
      </c>
      <c r="D17691" s="78" t="s">
        <v>709</v>
      </c>
      <c r="E17691" s="78" t="s">
        <v>945</v>
      </c>
      <c r="J17691" s="78" t="s">
        <v>7018</v>
      </c>
      <c r="L17691" s="78" t="s">
        <v>6392</v>
      </c>
      <c r="V17691" s="78">
        <v>35000</v>
      </c>
      <c r="W17691" s="78">
        <v>22000</v>
      </c>
      <c r="X17691" s="78"/>
      <c r="Y17691" s="78">
        <v>35500</v>
      </c>
      <c r="Z17691" s="78">
        <v>2.0499999999999998</v>
      </c>
    </row>
    <row r="17692" spans="1:26" x14ac:dyDescent="0.25">
      <c r="A17692" s="78">
        <v>215433920</v>
      </c>
      <c r="D17692" s="78" t="s">
        <v>709</v>
      </c>
      <c r="E17692" s="78" t="s">
        <v>945</v>
      </c>
      <c r="J17692" s="78" t="s">
        <v>7018</v>
      </c>
      <c r="L17692" s="78" t="s">
        <v>951</v>
      </c>
      <c r="V17692" s="78">
        <v>35000</v>
      </c>
      <c r="W17692" s="78">
        <v>22000</v>
      </c>
      <c r="X17692" s="78"/>
      <c r="Y17692" s="78">
        <v>35500</v>
      </c>
      <c r="Z17692" s="78">
        <v>2.0499999999999998</v>
      </c>
    </row>
    <row r="17693" spans="1:26" x14ac:dyDescent="0.25">
      <c r="A17693" s="78">
        <v>215433919</v>
      </c>
      <c r="D17693" s="78" t="s">
        <v>709</v>
      </c>
      <c r="E17693" s="78" t="s">
        <v>945</v>
      </c>
      <c r="J17693" s="78" t="s">
        <v>7018</v>
      </c>
      <c r="L17693" s="78" t="s">
        <v>1051</v>
      </c>
      <c r="V17693" s="78">
        <v>35000</v>
      </c>
      <c r="W17693" s="78">
        <v>22000</v>
      </c>
      <c r="X17693" s="78"/>
      <c r="Y17693" s="78">
        <v>35500</v>
      </c>
      <c r="Z17693" s="78">
        <v>2.0499999999999998</v>
      </c>
    </row>
    <row r="17694" spans="1:26" x14ac:dyDescent="0.25">
      <c r="A17694" s="78">
        <v>215433918</v>
      </c>
      <c r="D17694" s="78" t="s">
        <v>709</v>
      </c>
      <c r="E17694" s="78" t="s">
        <v>945</v>
      </c>
      <c r="J17694" s="78" t="s">
        <v>7018</v>
      </c>
      <c r="L17694" s="78" t="s">
        <v>959</v>
      </c>
      <c r="V17694" s="78">
        <v>35000</v>
      </c>
      <c r="W17694" s="78">
        <v>22000</v>
      </c>
      <c r="X17694" s="78"/>
      <c r="Y17694" s="78">
        <v>35500</v>
      </c>
      <c r="Z17694" s="78">
        <v>2.0499999999999998</v>
      </c>
    </row>
    <row r="17695" spans="1:26" x14ac:dyDescent="0.25">
      <c r="A17695" s="78">
        <v>215433917</v>
      </c>
      <c r="D17695" s="78" t="s">
        <v>709</v>
      </c>
      <c r="E17695" s="78" t="s">
        <v>945</v>
      </c>
      <c r="J17695" s="78" t="s">
        <v>7018</v>
      </c>
      <c r="L17695" s="78" t="s">
        <v>6394</v>
      </c>
      <c r="V17695" s="78">
        <v>35000</v>
      </c>
      <c r="W17695" s="78">
        <v>22000</v>
      </c>
      <c r="X17695" s="78"/>
      <c r="Y17695" s="78">
        <v>35500</v>
      </c>
      <c r="Z17695" s="78">
        <v>2.0499999999999998</v>
      </c>
    </row>
    <row r="17696" spans="1:26" x14ac:dyDescent="0.25">
      <c r="A17696" s="78">
        <v>215429741</v>
      </c>
      <c r="D17696" s="78" t="s">
        <v>709</v>
      </c>
      <c r="E17696" s="78" t="s">
        <v>945</v>
      </c>
      <c r="J17696" s="78" t="s">
        <v>7018</v>
      </c>
      <c r="L17696" s="78" t="s">
        <v>957</v>
      </c>
      <c r="V17696" s="78">
        <v>35000</v>
      </c>
      <c r="W17696" s="78">
        <v>22000</v>
      </c>
      <c r="X17696" s="78"/>
      <c r="Y17696" s="78">
        <v>35500</v>
      </c>
      <c r="Z17696" s="78">
        <v>2.0499999999999998</v>
      </c>
    </row>
    <row r="17697" spans="1:26" x14ac:dyDescent="0.25">
      <c r="A17697" s="78">
        <v>215429740</v>
      </c>
      <c r="D17697" s="78" t="s">
        <v>709</v>
      </c>
      <c r="E17697" s="78" t="s">
        <v>945</v>
      </c>
      <c r="J17697" s="78" t="s">
        <v>7018</v>
      </c>
      <c r="L17697" s="78" t="s">
        <v>958</v>
      </c>
      <c r="V17697" s="78">
        <v>35000</v>
      </c>
      <c r="W17697" s="78">
        <v>22000</v>
      </c>
      <c r="X17697" s="78"/>
      <c r="Y17697" s="78">
        <v>35500</v>
      </c>
      <c r="Z17697" s="78">
        <v>2.0499999999999998</v>
      </c>
    </row>
    <row r="17698" spans="1:26" x14ac:dyDescent="0.25">
      <c r="A17698" s="78">
        <v>215429739</v>
      </c>
      <c r="D17698" s="78" t="s">
        <v>709</v>
      </c>
      <c r="E17698" s="78" t="s">
        <v>945</v>
      </c>
      <c r="J17698" s="78" t="s">
        <v>7018</v>
      </c>
      <c r="L17698" s="78" t="s">
        <v>953</v>
      </c>
      <c r="V17698" s="78">
        <v>34800</v>
      </c>
      <c r="W17698" s="78">
        <v>22000</v>
      </c>
      <c r="X17698" s="78"/>
      <c r="Y17698" s="78">
        <v>35500</v>
      </c>
      <c r="Z17698" s="78">
        <v>2.0499999999999998</v>
      </c>
    </row>
    <row r="17699" spans="1:26" x14ac:dyDescent="0.25">
      <c r="A17699" s="78">
        <v>215429738</v>
      </c>
      <c r="D17699" s="78" t="s">
        <v>709</v>
      </c>
      <c r="E17699" s="78" t="s">
        <v>945</v>
      </c>
      <c r="J17699" s="78" t="s">
        <v>7018</v>
      </c>
      <c r="L17699" s="78" t="s">
        <v>954</v>
      </c>
      <c r="V17699" s="78">
        <v>34800</v>
      </c>
      <c r="W17699" s="78">
        <v>22000</v>
      </c>
      <c r="X17699" s="78"/>
      <c r="Y17699" s="78">
        <v>35500</v>
      </c>
      <c r="Z17699" s="78">
        <v>2.0499999999999998</v>
      </c>
    </row>
    <row r="17700" spans="1:26" x14ac:dyDescent="0.25">
      <c r="A17700" s="78">
        <v>215429737</v>
      </c>
      <c r="D17700" s="78" t="s">
        <v>709</v>
      </c>
      <c r="E17700" s="78" t="s">
        <v>945</v>
      </c>
      <c r="J17700" s="78" t="s">
        <v>7018</v>
      </c>
      <c r="L17700" s="78" t="s">
        <v>6396</v>
      </c>
      <c r="V17700" s="78">
        <v>34800</v>
      </c>
      <c r="W17700" s="78">
        <v>22000</v>
      </c>
      <c r="X17700" s="78"/>
      <c r="Y17700" s="78">
        <v>35500</v>
      </c>
      <c r="Z17700" s="78">
        <v>2.0499999999999998</v>
      </c>
    </row>
    <row r="17701" spans="1:26" x14ac:dyDescent="0.25">
      <c r="A17701" s="78">
        <v>215429736</v>
      </c>
      <c r="D17701" s="78" t="s">
        <v>709</v>
      </c>
      <c r="E17701" s="78" t="s">
        <v>945</v>
      </c>
      <c r="J17701" s="78" t="s">
        <v>7018</v>
      </c>
      <c r="L17701" s="78" t="s">
        <v>6397</v>
      </c>
      <c r="V17701" s="78">
        <v>34800</v>
      </c>
      <c r="W17701" s="78">
        <v>22000</v>
      </c>
      <c r="X17701" s="78"/>
      <c r="Y17701" s="78">
        <v>35500</v>
      </c>
      <c r="Z17701" s="78">
        <v>2.0499999999999998</v>
      </c>
    </row>
    <row r="17702" spans="1:26" x14ac:dyDescent="0.25">
      <c r="A17702" s="78">
        <v>215429735</v>
      </c>
      <c r="D17702" s="78" t="s">
        <v>709</v>
      </c>
      <c r="E17702" s="78" t="s">
        <v>945</v>
      </c>
      <c r="J17702" s="78" t="s">
        <v>7018</v>
      </c>
      <c r="L17702" s="78" t="s">
        <v>955</v>
      </c>
      <c r="V17702" s="78">
        <v>35000</v>
      </c>
      <c r="W17702" s="78">
        <v>22000</v>
      </c>
      <c r="X17702" s="78"/>
      <c r="Y17702" s="78">
        <v>35500</v>
      </c>
      <c r="Z17702" s="78">
        <v>2.33</v>
      </c>
    </row>
    <row r="17703" spans="1:26" x14ac:dyDescent="0.25">
      <c r="A17703" s="78">
        <v>215429187</v>
      </c>
      <c r="D17703" s="78" t="s">
        <v>709</v>
      </c>
      <c r="E17703" s="78" t="s">
        <v>945</v>
      </c>
      <c r="J17703" s="78" t="s">
        <v>7018</v>
      </c>
      <c r="L17703" s="78" t="s">
        <v>956</v>
      </c>
      <c r="V17703" s="78">
        <v>35000</v>
      </c>
      <c r="W17703" s="78">
        <v>22000</v>
      </c>
      <c r="X17703" s="78"/>
      <c r="Y17703" s="78">
        <v>35500</v>
      </c>
      <c r="Z17703" s="78">
        <v>2.33</v>
      </c>
    </row>
    <row r="17704" spans="1:26" x14ac:dyDescent="0.25">
      <c r="A17704" s="78">
        <v>215433904</v>
      </c>
      <c r="D17704" s="78" t="s">
        <v>709</v>
      </c>
      <c r="E17704" s="78" t="s">
        <v>945</v>
      </c>
      <c r="J17704" s="78" t="s">
        <v>7019</v>
      </c>
      <c r="L17704" s="78" t="s">
        <v>6407</v>
      </c>
      <c r="V17704" s="78">
        <v>23200</v>
      </c>
      <c r="W17704" s="78">
        <v>15800</v>
      </c>
      <c r="X17704" s="78"/>
      <c r="Y17704" s="78">
        <v>21700</v>
      </c>
      <c r="Z17704" s="78">
        <v>2.3199999999999998</v>
      </c>
    </row>
    <row r="17705" spans="1:26" x14ac:dyDescent="0.25">
      <c r="A17705" s="78">
        <v>215433903</v>
      </c>
      <c r="D17705" s="78" t="s">
        <v>709</v>
      </c>
      <c r="E17705" s="78" t="s">
        <v>945</v>
      </c>
      <c r="J17705" s="78" t="s">
        <v>7019</v>
      </c>
      <c r="L17705" s="78" t="s">
        <v>6408</v>
      </c>
      <c r="V17705" s="78">
        <v>23200</v>
      </c>
      <c r="W17705" s="78">
        <v>15800</v>
      </c>
      <c r="X17705" s="78"/>
      <c r="Y17705" s="78">
        <v>21700</v>
      </c>
      <c r="Z17705" s="78">
        <v>2.3199999999999998</v>
      </c>
    </row>
    <row r="17706" spans="1:26" x14ac:dyDescent="0.25">
      <c r="A17706" s="78">
        <v>215433902</v>
      </c>
      <c r="D17706" s="78" t="s">
        <v>709</v>
      </c>
      <c r="E17706" s="78" t="s">
        <v>945</v>
      </c>
      <c r="J17706" s="78" t="s">
        <v>7019</v>
      </c>
      <c r="L17706" s="78" t="s">
        <v>6401</v>
      </c>
      <c r="V17706" s="78">
        <v>23200</v>
      </c>
      <c r="W17706" s="78">
        <v>15800</v>
      </c>
      <c r="X17706" s="78"/>
      <c r="Y17706" s="78">
        <v>21700</v>
      </c>
      <c r="Z17706" s="78">
        <v>2.3199999999999998</v>
      </c>
    </row>
    <row r="17707" spans="1:26" x14ac:dyDescent="0.25">
      <c r="A17707" s="78">
        <v>215433901</v>
      </c>
      <c r="D17707" s="78" t="s">
        <v>709</v>
      </c>
      <c r="E17707" s="78" t="s">
        <v>945</v>
      </c>
      <c r="J17707" s="78" t="s">
        <v>7019</v>
      </c>
      <c r="L17707" s="78" t="s">
        <v>6399</v>
      </c>
      <c r="V17707" s="78">
        <v>23200</v>
      </c>
      <c r="W17707" s="78">
        <v>15800</v>
      </c>
      <c r="X17707" s="78"/>
      <c r="Y17707" s="78">
        <v>21700</v>
      </c>
      <c r="Z17707" s="78">
        <v>2.3199999999999998</v>
      </c>
    </row>
    <row r="17708" spans="1:26" x14ac:dyDescent="0.25">
      <c r="A17708" s="78">
        <v>215433900</v>
      </c>
      <c r="D17708" s="78" t="s">
        <v>709</v>
      </c>
      <c r="E17708" s="78" t="s">
        <v>945</v>
      </c>
      <c r="J17708" s="78" t="s">
        <v>7019</v>
      </c>
      <c r="L17708" s="78" t="s">
        <v>6409</v>
      </c>
      <c r="V17708" s="78">
        <v>23200</v>
      </c>
      <c r="W17708" s="78">
        <v>15800</v>
      </c>
      <c r="X17708" s="78"/>
      <c r="Y17708" s="78">
        <v>21700</v>
      </c>
      <c r="Z17708" s="78">
        <v>2.3199999999999998</v>
      </c>
    </row>
    <row r="17709" spans="1:26" x14ac:dyDescent="0.25">
      <c r="A17709" s="78">
        <v>215433899</v>
      </c>
      <c r="D17709" s="78" t="s">
        <v>709</v>
      </c>
      <c r="E17709" s="78" t="s">
        <v>945</v>
      </c>
      <c r="J17709" s="78" t="s">
        <v>7019</v>
      </c>
      <c r="L17709" s="78" t="s">
        <v>6410</v>
      </c>
      <c r="V17709" s="78">
        <v>23200</v>
      </c>
      <c r="W17709" s="78">
        <v>15800</v>
      </c>
      <c r="X17709" s="78"/>
      <c r="Y17709" s="78">
        <v>21700</v>
      </c>
      <c r="Z17709" s="78">
        <v>2.3199999999999998</v>
      </c>
    </row>
    <row r="17710" spans="1:26" x14ac:dyDescent="0.25">
      <c r="A17710" s="78">
        <v>215429733</v>
      </c>
      <c r="D17710" s="78" t="s">
        <v>709</v>
      </c>
      <c r="E17710" s="78" t="s">
        <v>945</v>
      </c>
      <c r="J17710" s="78" t="s">
        <v>7019</v>
      </c>
      <c r="L17710" s="78" t="s">
        <v>6404</v>
      </c>
      <c r="V17710" s="78">
        <v>23200</v>
      </c>
      <c r="W17710" s="78">
        <v>15800</v>
      </c>
      <c r="X17710" s="78"/>
      <c r="Y17710" s="78">
        <v>21700</v>
      </c>
      <c r="Z17710" s="78">
        <v>2.3199999999999998</v>
      </c>
    </row>
    <row r="17711" spans="1:26" x14ac:dyDescent="0.25">
      <c r="A17711" s="78">
        <v>215429186</v>
      </c>
      <c r="D17711" s="78" t="s">
        <v>709</v>
      </c>
      <c r="E17711" s="78" t="s">
        <v>945</v>
      </c>
      <c r="J17711" s="78" t="s">
        <v>7019</v>
      </c>
      <c r="L17711" s="78" t="s">
        <v>6405</v>
      </c>
      <c r="V17711" s="78">
        <v>23200</v>
      </c>
      <c r="W17711" s="78">
        <v>15800</v>
      </c>
      <c r="X17711" s="78"/>
      <c r="Y17711" s="78">
        <v>21700</v>
      </c>
      <c r="Z17711" s="78">
        <v>2.3199999999999998</v>
      </c>
    </row>
    <row r="17712" spans="1:26" x14ac:dyDescent="0.25">
      <c r="A17712" s="78">
        <v>215433952</v>
      </c>
      <c r="D17712" s="78" t="s">
        <v>709</v>
      </c>
      <c r="E17712" s="78" t="s">
        <v>710</v>
      </c>
      <c r="J17712" s="78" t="s">
        <v>7020</v>
      </c>
      <c r="L17712" s="78" t="s">
        <v>1052</v>
      </c>
      <c r="V17712" s="78">
        <v>45500</v>
      </c>
      <c r="W17712" s="78">
        <v>29000</v>
      </c>
      <c r="X17712" s="78"/>
      <c r="Y17712" s="78">
        <v>43500</v>
      </c>
      <c r="Z17712" s="78">
        <v>2.21</v>
      </c>
    </row>
    <row r="17713" spans="1:26" x14ac:dyDescent="0.25">
      <c r="A17713" s="78">
        <v>215433951</v>
      </c>
      <c r="D17713" s="78" t="s">
        <v>709</v>
      </c>
      <c r="E17713" s="78" t="s">
        <v>710</v>
      </c>
      <c r="J17713" s="78" t="s">
        <v>7020</v>
      </c>
      <c r="L17713" s="78" t="s">
        <v>1050</v>
      </c>
      <c r="V17713" s="78">
        <v>45500</v>
      </c>
      <c r="W17713" s="78">
        <v>29000</v>
      </c>
      <c r="X17713" s="78"/>
      <c r="Y17713" s="78">
        <v>43500</v>
      </c>
      <c r="Z17713" s="78">
        <v>2.21</v>
      </c>
    </row>
    <row r="17714" spans="1:26" x14ac:dyDescent="0.25">
      <c r="A17714" s="78">
        <v>215433950</v>
      </c>
      <c r="D17714" s="78" t="s">
        <v>709</v>
      </c>
      <c r="E17714" s="78" t="s">
        <v>710</v>
      </c>
      <c r="J17714" s="78" t="s">
        <v>7020</v>
      </c>
      <c r="L17714" s="78" t="s">
        <v>6392</v>
      </c>
      <c r="V17714" s="78">
        <v>45500</v>
      </c>
      <c r="W17714" s="78">
        <v>28400</v>
      </c>
      <c r="X17714" s="78"/>
      <c r="Y17714" s="78">
        <v>43500</v>
      </c>
      <c r="Z17714" s="78">
        <v>2.21</v>
      </c>
    </row>
    <row r="17715" spans="1:26" x14ac:dyDescent="0.25">
      <c r="A17715" s="78">
        <v>215433949</v>
      </c>
      <c r="D17715" s="78" t="s">
        <v>709</v>
      </c>
      <c r="E17715" s="78" t="s">
        <v>710</v>
      </c>
      <c r="J17715" s="78" t="s">
        <v>7020</v>
      </c>
      <c r="L17715" s="78" t="s">
        <v>952</v>
      </c>
      <c r="V17715" s="78">
        <v>45500</v>
      </c>
      <c r="W17715" s="78">
        <v>28400</v>
      </c>
      <c r="X17715" s="78"/>
      <c r="Y17715" s="78">
        <v>43500</v>
      </c>
      <c r="Z17715" s="78">
        <v>2.21</v>
      </c>
    </row>
    <row r="17716" spans="1:26" x14ac:dyDescent="0.25">
      <c r="A17716" s="78">
        <v>215433948</v>
      </c>
      <c r="D17716" s="78" t="s">
        <v>709</v>
      </c>
      <c r="E17716" s="78" t="s">
        <v>710</v>
      </c>
      <c r="J17716" s="78" t="s">
        <v>7020</v>
      </c>
      <c r="L17716" s="78" t="s">
        <v>1051</v>
      </c>
      <c r="V17716" s="78">
        <v>45500</v>
      </c>
      <c r="W17716" s="78">
        <v>29000</v>
      </c>
      <c r="X17716" s="78"/>
      <c r="Y17716" s="78">
        <v>43500</v>
      </c>
      <c r="Z17716" s="78">
        <v>2.21</v>
      </c>
    </row>
    <row r="17717" spans="1:26" x14ac:dyDescent="0.25">
      <c r="A17717" s="78">
        <v>215433947</v>
      </c>
      <c r="D17717" s="78" t="s">
        <v>709</v>
      </c>
      <c r="E17717" s="78" t="s">
        <v>710</v>
      </c>
      <c r="J17717" s="78" t="s">
        <v>7020</v>
      </c>
      <c r="L17717" s="78" t="s">
        <v>951</v>
      </c>
      <c r="V17717" s="78">
        <v>45500</v>
      </c>
      <c r="W17717" s="78">
        <v>29000</v>
      </c>
      <c r="X17717" s="78"/>
      <c r="Y17717" s="78">
        <v>43500</v>
      </c>
      <c r="Z17717" s="78">
        <v>2.21</v>
      </c>
    </row>
    <row r="17718" spans="1:26" x14ac:dyDescent="0.25">
      <c r="A17718" s="78">
        <v>215429732</v>
      </c>
      <c r="D17718" s="78" t="s">
        <v>709</v>
      </c>
      <c r="E17718" s="78" t="s">
        <v>710</v>
      </c>
      <c r="J17718" s="78" t="s">
        <v>7020</v>
      </c>
      <c r="L17718" s="78" t="s">
        <v>964</v>
      </c>
      <c r="V17718" s="78">
        <v>46500</v>
      </c>
      <c r="W17718" s="78">
        <v>29000</v>
      </c>
      <c r="X17718" s="78"/>
      <c r="Y17718" s="78">
        <v>43500</v>
      </c>
      <c r="Z17718" s="78">
        <v>2.29</v>
      </c>
    </row>
    <row r="17719" spans="1:26" x14ac:dyDescent="0.25">
      <c r="A17719" s="78">
        <v>215415511</v>
      </c>
      <c r="D17719" s="78" t="s">
        <v>709</v>
      </c>
      <c r="E17719" s="78" t="s">
        <v>710</v>
      </c>
      <c r="J17719" s="78" t="s">
        <v>7020</v>
      </c>
      <c r="L17719" s="78" t="s">
        <v>965</v>
      </c>
      <c r="V17719" s="78">
        <v>46500</v>
      </c>
      <c r="W17719" s="78">
        <v>29000</v>
      </c>
      <c r="X17719" s="78"/>
      <c r="Y17719" s="78">
        <v>45000</v>
      </c>
      <c r="Z17719" s="78">
        <v>2.37</v>
      </c>
    </row>
    <row r="17720" spans="1:26" x14ac:dyDescent="0.25">
      <c r="A17720" s="78">
        <v>215433934</v>
      </c>
      <c r="D17720" s="78" t="s">
        <v>709</v>
      </c>
      <c r="E17720" s="78" t="s">
        <v>710</v>
      </c>
      <c r="J17720" s="78" t="s">
        <v>7021</v>
      </c>
      <c r="L17720" s="78" t="s">
        <v>1052</v>
      </c>
      <c r="V17720" s="78">
        <v>41000</v>
      </c>
      <c r="W17720" s="78">
        <v>28000</v>
      </c>
      <c r="X17720" s="78"/>
      <c r="Y17720" s="78">
        <v>41000</v>
      </c>
      <c r="Z17720" s="78">
        <v>2.16</v>
      </c>
    </row>
    <row r="17721" spans="1:26" x14ac:dyDescent="0.25">
      <c r="A17721" s="78">
        <v>215433933</v>
      </c>
      <c r="D17721" s="78" t="s">
        <v>709</v>
      </c>
      <c r="E17721" s="78" t="s">
        <v>710</v>
      </c>
      <c r="J17721" s="78" t="s">
        <v>7021</v>
      </c>
      <c r="L17721" s="78" t="s">
        <v>1050</v>
      </c>
      <c r="V17721" s="78">
        <v>41000</v>
      </c>
      <c r="W17721" s="78">
        <v>28000</v>
      </c>
      <c r="X17721" s="78"/>
      <c r="Y17721" s="78">
        <v>41000</v>
      </c>
      <c r="Z17721" s="78">
        <v>2.16</v>
      </c>
    </row>
    <row r="17722" spans="1:26" x14ac:dyDescent="0.25">
      <c r="A17722" s="78">
        <v>215433932</v>
      </c>
      <c r="D17722" s="78" t="s">
        <v>709</v>
      </c>
      <c r="E17722" s="78" t="s">
        <v>710</v>
      </c>
      <c r="J17722" s="78" t="s">
        <v>7021</v>
      </c>
      <c r="L17722" s="78" t="s">
        <v>6392</v>
      </c>
      <c r="V17722" s="78">
        <v>41000</v>
      </c>
      <c r="W17722" s="78">
        <v>28000</v>
      </c>
      <c r="X17722" s="78"/>
      <c r="Y17722" s="78">
        <v>41000</v>
      </c>
      <c r="Z17722" s="78">
        <v>2.16</v>
      </c>
    </row>
    <row r="17723" spans="1:26" x14ac:dyDescent="0.25">
      <c r="A17723" s="78">
        <v>215433931</v>
      </c>
      <c r="D17723" s="78" t="s">
        <v>709</v>
      </c>
      <c r="E17723" s="78" t="s">
        <v>710</v>
      </c>
      <c r="J17723" s="78" t="s">
        <v>7021</v>
      </c>
      <c r="L17723" s="78" t="s">
        <v>952</v>
      </c>
      <c r="V17723" s="78">
        <v>41000</v>
      </c>
      <c r="W17723" s="78">
        <v>28000</v>
      </c>
      <c r="X17723" s="78"/>
      <c r="Y17723" s="78">
        <v>41000</v>
      </c>
      <c r="Z17723" s="78">
        <v>2.16</v>
      </c>
    </row>
    <row r="17724" spans="1:26" x14ac:dyDescent="0.25">
      <c r="A17724" s="78">
        <v>215433930</v>
      </c>
      <c r="D17724" s="78" t="s">
        <v>709</v>
      </c>
      <c r="E17724" s="78" t="s">
        <v>710</v>
      </c>
      <c r="J17724" s="78" t="s">
        <v>7021</v>
      </c>
      <c r="L17724" s="78" t="s">
        <v>1051</v>
      </c>
      <c r="V17724" s="78">
        <v>41000</v>
      </c>
      <c r="W17724" s="78">
        <v>28000</v>
      </c>
      <c r="X17724" s="78"/>
      <c r="Y17724" s="78">
        <v>41000</v>
      </c>
      <c r="Z17724" s="78">
        <v>2.16</v>
      </c>
    </row>
    <row r="17725" spans="1:26" x14ac:dyDescent="0.25">
      <c r="A17725" s="78">
        <v>215433929</v>
      </c>
      <c r="D17725" s="78" t="s">
        <v>709</v>
      </c>
      <c r="E17725" s="78" t="s">
        <v>710</v>
      </c>
      <c r="J17725" s="78" t="s">
        <v>7021</v>
      </c>
      <c r="L17725" s="78" t="s">
        <v>951</v>
      </c>
      <c r="V17725" s="78">
        <v>40500</v>
      </c>
      <c r="W17725" s="78">
        <v>28000</v>
      </c>
      <c r="X17725" s="78"/>
      <c r="Y17725" s="78">
        <v>41000</v>
      </c>
      <c r="Z17725" s="78">
        <v>2.16</v>
      </c>
    </row>
    <row r="17726" spans="1:26" x14ac:dyDescent="0.25">
      <c r="A17726" s="78">
        <v>215429731</v>
      </c>
      <c r="D17726" s="78" t="s">
        <v>709</v>
      </c>
      <c r="E17726" s="78" t="s">
        <v>710</v>
      </c>
      <c r="J17726" s="78" t="s">
        <v>7021</v>
      </c>
      <c r="L17726" s="78" t="s">
        <v>964</v>
      </c>
      <c r="V17726" s="78">
        <v>41000</v>
      </c>
      <c r="W17726" s="78">
        <v>28000</v>
      </c>
      <c r="X17726" s="78"/>
      <c r="Y17726" s="78">
        <v>41000</v>
      </c>
      <c r="Z17726" s="78">
        <v>2.3199999999999998</v>
      </c>
    </row>
    <row r="17727" spans="1:26" x14ac:dyDescent="0.25">
      <c r="A17727" s="78">
        <v>215415510</v>
      </c>
      <c r="D17727" s="78" t="s">
        <v>709</v>
      </c>
      <c r="E17727" s="78" t="s">
        <v>710</v>
      </c>
      <c r="J17727" s="78" t="s">
        <v>7021</v>
      </c>
      <c r="L17727" s="78" t="s">
        <v>965</v>
      </c>
      <c r="V17727" s="78">
        <v>41000</v>
      </c>
      <c r="W17727" s="78">
        <v>28000</v>
      </c>
      <c r="X17727" s="78"/>
      <c r="Y17727" s="78">
        <v>41500</v>
      </c>
      <c r="Z17727" s="78">
        <v>2.35</v>
      </c>
    </row>
    <row r="17728" spans="1:26" x14ac:dyDescent="0.25">
      <c r="A17728" s="78">
        <v>215433916</v>
      </c>
      <c r="D17728" s="78" t="s">
        <v>709</v>
      </c>
      <c r="E17728" s="78" t="s">
        <v>710</v>
      </c>
      <c r="J17728" s="78" t="s">
        <v>7022</v>
      </c>
      <c r="L17728" s="78" t="s">
        <v>952</v>
      </c>
      <c r="V17728" s="78">
        <v>35000</v>
      </c>
      <c r="W17728" s="78">
        <v>22000</v>
      </c>
      <c r="X17728" s="78"/>
      <c r="Y17728" s="78">
        <v>35500</v>
      </c>
      <c r="Z17728" s="78">
        <v>2.0499999999999998</v>
      </c>
    </row>
    <row r="17729" spans="1:26" x14ac:dyDescent="0.25">
      <c r="A17729" s="78">
        <v>215433915</v>
      </c>
      <c r="D17729" s="78" t="s">
        <v>709</v>
      </c>
      <c r="E17729" s="78" t="s">
        <v>710</v>
      </c>
      <c r="J17729" s="78" t="s">
        <v>7022</v>
      </c>
      <c r="L17729" s="78" t="s">
        <v>6392</v>
      </c>
      <c r="V17729" s="78">
        <v>35000</v>
      </c>
      <c r="W17729" s="78">
        <v>22000</v>
      </c>
      <c r="X17729" s="78"/>
      <c r="Y17729" s="78">
        <v>35500</v>
      </c>
      <c r="Z17729" s="78">
        <v>2.0499999999999998</v>
      </c>
    </row>
    <row r="17730" spans="1:26" x14ac:dyDescent="0.25">
      <c r="A17730" s="78">
        <v>215433914</v>
      </c>
      <c r="D17730" s="78" t="s">
        <v>709</v>
      </c>
      <c r="E17730" s="78" t="s">
        <v>710</v>
      </c>
      <c r="J17730" s="78" t="s">
        <v>7022</v>
      </c>
      <c r="L17730" s="78" t="s">
        <v>951</v>
      </c>
      <c r="V17730" s="78">
        <v>35000</v>
      </c>
      <c r="W17730" s="78">
        <v>22000</v>
      </c>
      <c r="X17730" s="78"/>
      <c r="Y17730" s="78">
        <v>35500</v>
      </c>
      <c r="Z17730" s="78">
        <v>2.0499999999999998</v>
      </c>
    </row>
    <row r="17731" spans="1:26" x14ac:dyDescent="0.25">
      <c r="A17731" s="78">
        <v>215433913</v>
      </c>
      <c r="D17731" s="78" t="s">
        <v>709</v>
      </c>
      <c r="E17731" s="78" t="s">
        <v>710</v>
      </c>
      <c r="J17731" s="78" t="s">
        <v>7022</v>
      </c>
      <c r="L17731" s="78" t="s">
        <v>1051</v>
      </c>
      <c r="V17731" s="78">
        <v>35000</v>
      </c>
      <c r="W17731" s="78">
        <v>22000</v>
      </c>
      <c r="X17731" s="78"/>
      <c r="Y17731" s="78">
        <v>35500</v>
      </c>
      <c r="Z17731" s="78">
        <v>2.0499999999999998</v>
      </c>
    </row>
    <row r="17732" spans="1:26" x14ac:dyDescent="0.25">
      <c r="A17732" s="78">
        <v>215433912</v>
      </c>
      <c r="D17732" s="78" t="s">
        <v>709</v>
      </c>
      <c r="E17732" s="78" t="s">
        <v>710</v>
      </c>
      <c r="J17732" s="78" t="s">
        <v>7022</v>
      </c>
      <c r="L17732" s="78" t="s">
        <v>959</v>
      </c>
      <c r="V17732" s="78">
        <v>35000</v>
      </c>
      <c r="W17732" s="78">
        <v>22000</v>
      </c>
      <c r="X17732" s="78"/>
      <c r="Y17732" s="78">
        <v>35500</v>
      </c>
      <c r="Z17732" s="78">
        <v>2.0499999999999998</v>
      </c>
    </row>
    <row r="17733" spans="1:26" x14ac:dyDescent="0.25">
      <c r="A17733" s="78">
        <v>215433911</v>
      </c>
      <c r="D17733" s="78" t="s">
        <v>709</v>
      </c>
      <c r="E17733" s="78" t="s">
        <v>710</v>
      </c>
      <c r="J17733" s="78" t="s">
        <v>7022</v>
      </c>
      <c r="L17733" s="78" t="s">
        <v>6394</v>
      </c>
      <c r="V17733" s="78">
        <v>35000</v>
      </c>
      <c r="W17733" s="78">
        <v>22000</v>
      </c>
      <c r="X17733" s="78"/>
      <c r="Y17733" s="78">
        <v>35500</v>
      </c>
      <c r="Z17733" s="78">
        <v>2.0499999999999998</v>
      </c>
    </row>
    <row r="17734" spans="1:26" x14ac:dyDescent="0.25">
      <c r="A17734" s="78">
        <v>215429730</v>
      </c>
      <c r="D17734" s="78" t="s">
        <v>709</v>
      </c>
      <c r="E17734" s="78" t="s">
        <v>710</v>
      </c>
      <c r="J17734" s="78" t="s">
        <v>7022</v>
      </c>
      <c r="L17734" s="78" t="s">
        <v>964</v>
      </c>
      <c r="V17734" s="78">
        <v>35000</v>
      </c>
      <c r="W17734" s="78">
        <v>22000</v>
      </c>
      <c r="X17734" s="78"/>
      <c r="Y17734" s="78">
        <v>35500</v>
      </c>
      <c r="Z17734" s="78">
        <v>2.0499999999999998</v>
      </c>
    </row>
    <row r="17735" spans="1:26" x14ac:dyDescent="0.25">
      <c r="A17735" s="78">
        <v>215429729</v>
      </c>
      <c r="D17735" s="78" t="s">
        <v>709</v>
      </c>
      <c r="E17735" s="78" t="s">
        <v>710</v>
      </c>
      <c r="J17735" s="78" t="s">
        <v>7022</v>
      </c>
      <c r="L17735" s="78" t="s">
        <v>965</v>
      </c>
      <c r="V17735" s="78">
        <v>35000</v>
      </c>
      <c r="W17735" s="78">
        <v>22000</v>
      </c>
      <c r="X17735" s="78"/>
      <c r="Y17735" s="78">
        <v>35500</v>
      </c>
      <c r="Z17735" s="78">
        <v>2.0499999999999998</v>
      </c>
    </row>
    <row r="17736" spans="1:26" x14ac:dyDescent="0.25">
      <c r="A17736" s="78">
        <v>215429728</v>
      </c>
      <c r="D17736" s="78" t="s">
        <v>709</v>
      </c>
      <c r="E17736" s="78" t="s">
        <v>710</v>
      </c>
      <c r="J17736" s="78" t="s">
        <v>7022</v>
      </c>
      <c r="L17736" s="78" t="s">
        <v>960</v>
      </c>
      <c r="V17736" s="78">
        <v>34800</v>
      </c>
      <c r="W17736" s="78">
        <v>22000</v>
      </c>
      <c r="X17736" s="78"/>
      <c r="Y17736" s="78">
        <v>35500</v>
      </c>
      <c r="Z17736" s="78">
        <v>2.0499999999999998</v>
      </c>
    </row>
    <row r="17737" spans="1:26" x14ac:dyDescent="0.25">
      <c r="A17737" s="78">
        <v>215429727</v>
      </c>
      <c r="D17737" s="78" t="s">
        <v>709</v>
      </c>
      <c r="E17737" s="78" t="s">
        <v>710</v>
      </c>
      <c r="J17737" s="78" t="s">
        <v>7022</v>
      </c>
      <c r="L17737" s="78" t="s">
        <v>961</v>
      </c>
      <c r="V17737" s="78">
        <v>34800</v>
      </c>
      <c r="W17737" s="78">
        <v>22000</v>
      </c>
      <c r="X17737" s="78"/>
      <c r="Y17737" s="78">
        <v>35500</v>
      </c>
      <c r="Z17737" s="78">
        <v>2.0499999999999998</v>
      </c>
    </row>
    <row r="17738" spans="1:26" x14ac:dyDescent="0.25">
      <c r="A17738" s="78">
        <v>215429726</v>
      </c>
      <c r="D17738" s="78" t="s">
        <v>709</v>
      </c>
      <c r="E17738" s="78" t="s">
        <v>710</v>
      </c>
      <c r="J17738" s="78" t="s">
        <v>7022</v>
      </c>
      <c r="L17738" s="78" t="s">
        <v>6428</v>
      </c>
      <c r="V17738" s="78">
        <v>34800</v>
      </c>
      <c r="W17738" s="78">
        <v>22000</v>
      </c>
      <c r="X17738" s="78"/>
      <c r="Y17738" s="78">
        <v>35500</v>
      </c>
      <c r="Z17738" s="78">
        <v>2.0499999999999998</v>
      </c>
    </row>
    <row r="17739" spans="1:26" x14ac:dyDescent="0.25">
      <c r="A17739" s="78">
        <v>215429725</v>
      </c>
      <c r="D17739" s="78" t="s">
        <v>709</v>
      </c>
      <c r="E17739" s="78" t="s">
        <v>710</v>
      </c>
      <c r="J17739" s="78" t="s">
        <v>7022</v>
      </c>
      <c r="L17739" s="78" t="s">
        <v>6429</v>
      </c>
      <c r="V17739" s="78">
        <v>34800</v>
      </c>
      <c r="W17739" s="78">
        <v>22000</v>
      </c>
      <c r="X17739" s="78"/>
      <c r="Y17739" s="78">
        <v>35500</v>
      </c>
      <c r="Z17739" s="78">
        <v>2.0499999999999998</v>
      </c>
    </row>
    <row r="17740" spans="1:26" x14ac:dyDescent="0.25">
      <c r="A17740" s="78">
        <v>215429724</v>
      </c>
      <c r="D17740" s="78" t="s">
        <v>709</v>
      </c>
      <c r="E17740" s="78" t="s">
        <v>710</v>
      </c>
      <c r="J17740" s="78" t="s">
        <v>7022</v>
      </c>
      <c r="L17740" s="78" t="s">
        <v>962</v>
      </c>
      <c r="V17740" s="78">
        <v>35000</v>
      </c>
      <c r="W17740" s="78">
        <v>22000</v>
      </c>
      <c r="X17740" s="78"/>
      <c r="Y17740" s="78">
        <v>35500</v>
      </c>
      <c r="Z17740" s="78">
        <v>2.33</v>
      </c>
    </row>
    <row r="17741" spans="1:26" x14ac:dyDescent="0.25">
      <c r="A17741" s="78">
        <v>215415509</v>
      </c>
      <c r="D17741" s="78" t="s">
        <v>709</v>
      </c>
      <c r="E17741" s="78" t="s">
        <v>710</v>
      </c>
      <c r="J17741" s="78" t="s">
        <v>7022</v>
      </c>
      <c r="L17741" s="78" t="s">
        <v>963</v>
      </c>
      <c r="V17741" s="78">
        <v>35000</v>
      </c>
      <c r="W17741" s="78">
        <v>22000</v>
      </c>
      <c r="X17741" s="78"/>
      <c r="Y17741" s="78">
        <v>35500</v>
      </c>
      <c r="Z17741" s="78">
        <v>2.33</v>
      </c>
    </row>
    <row r="17742" spans="1:26" x14ac:dyDescent="0.25">
      <c r="A17742" s="78">
        <v>215433898</v>
      </c>
      <c r="D17742" s="78" t="s">
        <v>709</v>
      </c>
      <c r="E17742" s="78" t="s">
        <v>710</v>
      </c>
      <c r="J17742" s="78" t="s">
        <v>7023</v>
      </c>
      <c r="L17742" s="78" t="s">
        <v>6407</v>
      </c>
      <c r="V17742" s="78">
        <v>23200</v>
      </c>
      <c r="W17742" s="78">
        <v>15800</v>
      </c>
      <c r="X17742" s="78"/>
      <c r="Y17742" s="78">
        <v>21700</v>
      </c>
      <c r="Z17742" s="78">
        <v>2.3199999999999998</v>
      </c>
    </row>
    <row r="17743" spans="1:26" x14ac:dyDescent="0.25">
      <c r="A17743" s="78">
        <v>215433897</v>
      </c>
      <c r="D17743" s="78" t="s">
        <v>709</v>
      </c>
      <c r="E17743" s="78" t="s">
        <v>710</v>
      </c>
      <c r="J17743" s="78" t="s">
        <v>7023</v>
      </c>
      <c r="L17743" s="78" t="s">
        <v>6408</v>
      </c>
      <c r="V17743" s="78">
        <v>23200</v>
      </c>
      <c r="W17743" s="78">
        <v>15800</v>
      </c>
      <c r="X17743" s="78"/>
      <c r="Y17743" s="78">
        <v>21700</v>
      </c>
      <c r="Z17743" s="78">
        <v>2.3199999999999998</v>
      </c>
    </row>
    <row r="17744" spans="1:26" x14ac:dyDescent="0.25">
      <c r="A17744" s="78">
        <v>215433896</v>
      </c>
      <c r="D17744" s="78" t="s">
        <v>709</v>
      </c>
      <c r="E17744" s="78" t="s">
        <v>710</v>
      </c>
      <c r="J17744" s="78" t="s">
        <v>7023</v>
      </c>
      <c r="L17744" s="78" t="s">
        <v>6401</v>
      </c>
      <c r="V17744" s="78">
        <v>23200</v>
      </c>
      <c r="W17744" s="78">
        <v>15800</v>
      </c>
      <c r="X17744" s="78"/>
      <c r="Y17744" s="78">
        <v>21700</v>
      </c>
      <c r="Z17744" s="78">
        <v>2.3199999999999998</v>
      </c>
    </row>
    <row r="17745" spans="1:26" x14ac:dyDescent="0.25">
      <c r="A17745" s="78">
        <v>215433895</v>
      </c>
      <c r="D17745" s="78" t="s">
        <v>709</v>
      </c>
      <c r="E17745" s="78" t="s">
        <v>710</v>
      </c>
      <c r="J17745" s="78" t="s">
        <v>7023</v>
      </c>
      <c r="L17745" s="78" t="s">
        <v>6399</v>
      </c>
      <c r="V17745" s="78">
        <v>23200</v>
      </c>
      <c r="W17745" s="78">
        <v>15800</v>
      </c>
      <c r="X17745" s="78"/>
      <c r="Y17745" s="78">
        <v>21700</v>
      </c>
      <c r="Z17745" s="78">
        <v>2.3199999999999998</v>
      </c>
    </row>
    <row r="17746" spans="1:26" x14ac:dyDescent="0.25">
      <c r="A17746" s="78">
        <v>215433894</v>
      </c>
      <c r="D17746" s="78" t="s">
        <v>709</v>
      </c>
      <c r="E17746" s="78" t="s">
        <v>710</v>
      </c>
      <c r="J17746" s="78" t="s">
        <v>7023</v>
      </c>
      <c r="L17746" s="78" t="s">
        <v>6409</v>
      </c>
      <c r="V17746" s="78">
        <v>23200</v>
      </c>
      <c r="W17746" s="78">
        <v>15800</v>
      </c>
      <c r="X17746" s="78"/>
      <c r="Y17746" s="78">
        <v>21700</v>
      </c>
      <c r="Z17746" s="78">
        <v>2.3199999999999998</v>
      </c>
    </row>
    <row r="17747" spans="1:26" x14ac:dyDescent="0.25">
      <c r="A17747" s="78">
        <v>215433893</v>
      </c>
      <c r="D17747" s="78" t="s">
        <v>709</v>
      </c>
      <c r="E17747" s="78" t="s">
        <v>710</v>
      </c>
      <c r="J17747" s="78" t="s">
        <v>7023</v>
      </c>
      <c r="L17747" s="78" t="s">
        <v>6410</v>
      </c>
      <c r="V17747" s="78">
        <v>23200</v>
      </c>
      <c r="W17747" s="78">
        <v>15800</v>
      </c>
      <c r="X17747" s="78"/>
      <c r="Y17747" s="78">
        <v>21700</v>
      </c>
      <c r="Z17747" s="78">
        <v>2.3199999999999998</v>
      </c>
    </row>
    <row r="17748" spans="1:26" x14ac:dyDescent="0.25">
      <c r="A17748" s="78">
        <v>215429723</v>
      </c>
      <c r="D17748" s="78" t="s">
        <v>709</v>
      </c>
      <c r="E17748" s="78" t="s">
        <v>710</v>
      </c>
      <c r="J17748" s="78" t="s">
        <v>7023</v>
      </c>
      <c r="L17748" s="78" t="s">
        <v>6431</v>
      </c>
      <c r="V17748" s="78">
        <v>23200</v>
      </c>
      <c r="W17748" s="78">
        <v>15800</v>
      </c>
      <c r="X17748" s="78"/>
      <c r="Y17748" s="78">
        <v>21700</v>
      </c>
      <c r="Z17748" s="78">
        <v>2.3199999999999998</v>
      </c>
    </row>
    <row r="17749" spans="1:26" x14ac:dyDescent="0.25">
      <c r="A17749" s="78">
        <v>215415508</v>
      </c>
      <c r="D17749" s="78" t="s">
        <v>709</v>
      </c>
      <c r="E17749" s="78" t="s">
        <v>710</v>
      </c>
      <c r="J17749" s="78" t="s">
        <v>7023</v>
      </c>
      <c r="L17749" s="78" t="s">
        <v>6432</v>
      </c>
      <c r="V17749" s="78">
        <v>23200</v>
      </c>
      <c r="W17749" s="78">
        <v>15800</v>
      </c>
      <c r="X17749" s="78"/>
      <c r="Y17749" s="78">
        <v>21700</v>
      </c>
      <c r="Z17749" s="78">
        <v>2.3199999999999998</v>
      </c>
    </row>
    <row r="17750" spans="1:26" x14ac:dyDescent="0.25">
      <c r="A17750" s="78">
        <v>215222781</v>
      </c>
      <c r="D17750" s="78" t="s">
        <v>1120</v>
      </c>
      <c r="E17750" s="78" t="s">
        <v>3314</v>
      </c>
      <c r="J17750" s="78" t="s">
        <v>7024</v>
      </c>
      <c r="L17750" s="78" t="s">
        <v>7025</v>
      </c>
      <c r="V17750" s="78">
        <v>18000</v>
      </c>
      <c r="W17750" s="78">
        <v>15000</v>
      </c>
      <c r="X17750" s="78"/>
      <c r="Y17750" s="78">
        <v>16500</v>
      </c>
      <c r="Z17750" s="78">
        <v>2.42</v>
      </c>
    </row>
    <row r="17751" spans="1:26" x14ac:dyDescent="0.25">
      <c r="A17751" s="78">
        <v>215351564</v>
      </c>
      <c r="D17751" s="78" t="s">
        <v>1120</v>
      </c>
      <c r="E17751" s="78" t="s">
        <v>3314</v>
      </c>
      <c r="J17751" s="78" t="s">
        <v>7026</v>
      </c>
      <c r="L17751" s="78" t="s">
        <v>7027</v>
      </c>
      <c r="V17751" s="78">
        <v>15000</v>
      </c>
      <c r="W17751" s="78">
        <v>13000</v>
      </c>
      <c r="X17751" s="78"/>
      <c r="Y17751" s="78">
        <v>16500</v>
      </c>
      <c r="Z17751" s="78">
        <v>2.42</v>
      </c>
    </row>
    <row r="17752" spans="1:26" x14ac:dyDescent="0.25">
      <c r="A17752" s="78">
        <v>215399295</v>
      </c>
      <c r="D17752" s="78" t="s">
        <v>1120</v>
      </c>
      <c r="E17752" s="78" t="s">
        <v>3314</v>
      </c>
      <c r="J17752" s="78" t="s">
        <v>7028</v>
      </c>
      <c r="L17752" s="78" t="s">
        <v>7029</v>
      </c>
      <c r="V17752" s="78">
        <v>12000</v>
      </c>
      <c r="W17752" s="78">
        <v>10900</v>
      </c>
      <c r="X17752" s="78"/>
      <c r="Y17752" s="78">
        <v>15000</v>
      </c>
      <c r="Z17752" s="78">
        <v>2</v>
      </c>
    </row>
    <row r="17753" spans="1:26" x14ac:dyDescent="0.25">
      <c r="A17753" s="78">
        <v>215399296</v>
      </c>
      <c r="D17753" s="78" t="s">
        <v>1120</v>
      </c>
      <c r="E17753" s="78" t="s">
        <v>3314</v>
      </c>
      <c r="J17753" s="78" t="s">
        <v>7030</v>
      </c>
      <c r="L17753" s="78" t="s">
        <v>7031</v>
      </c>
      <c r="V17753" s="78">
        <v>9000</v>
      </c>
      <c r="W17753" s="78">
        <v>10000</v>
      </c>
      <c r="X17753" s="78"/>
      <c r="Y17753" s="78">
        <v>14500</v>
      </c>
      <c r="Z17753" s="78">
        <v>2.02</v>
      </c>
    </row>
    <row r="17754" spans="1:26" x14ac:dyDescent="0.25">
      <c r="A17754" s="78">
        <v>215222780</v>
      </c>
      <c r="D17754" s="78" t="s">
        <v>1120</v>
      </c>
      <c r="E17754" s="78" t="s">
        <v>3314</v>
      </c>
      <c r="J17754" s="78" t="s">
        <v>7024</v>
      </c>
      <c r="L17754" s="78" t="s">
        <v>7032</v>
      </c>
      <c r="V17754" s="78">
        <v>18000</v>
      </c>
      <c r="W17754" s="78">
        <v>15000</v>
      </c>
      <c r="X17754" s="78"/>
      <c r="Y17754" s="78">
        <v>16500</v>
      </c>
      <c r="Z17754" s="78">
        <v>2.42</v>
      </c>
    </row>
    <row r="17755" spans="1:26" x14ac:dyDescent="0.25">
      <c r="A17755" s="78">
        <v>215351563</v>
      </c>
      <c r="D17755" s="78" t="s">
        <v>1120</v>
      </c>
      <c r="E17755" s="78" t="s">
        <v>3314</v>
      </c>
      <c r="J17755" s="78" t="s">
        <v>7026</v>
      </c>
      <c r="L17755" s="78" t="s">
        <v>7033</v>
      </c>
      <c r="V17755" s="78">
        <v>15000</v>
      </c>
      <c r="W17755" s="78">
        <v>13000</v>
      </c>
      <c r="X17755" s="78"/>
      <c r="Y17755" s="78">
        <v>16500</v>
      </c>
      <c r="Z17755" s="78">
        <v>2.42</v>
      </c>
    </row>
    <row r="17756" spans="1:26" x14ac:dyDescent="0.25">
      <c r="A17756" s="78">
        <v>215399297</v>
      </c>
      <c r="D17756" s="78" t="s">
        <v>1120</v>
      </c>
      <c r="E17756" s="78" t="s">
        <v>3314</v>
      </c>
      <c r="J17756" s="78" t="s">
        <v>7028</v>
      </c>
      <c r="L17756" s="78" t="s">
        <v>7034</v>
      </c>
      <c r="V17756" s="78">
        <v>12000</v>
      </c>
      <c r="W17756" s="78">
        <v>10900</v>
      </c>
      <c r="X17756" s="78"/>
      <c r="Y17756" s="78">
        <v>15000</v>
      </c>
      <c r="Z17756" s="78">
        <v>2</v>
      </c>
    </row>
    <row r="17757" spans="1:26" x14ac:dyDescent="0.25">
      <c r="A17757" s="78">
        <v>215399298</v>
      </c>
      <c r="D17757" s="78" t="s">
        <v>1120</v>
      </c>
      <c r="E17757" s="78" t="s">
        <v>3314</v>
      </c>
      <c r="J17757" s="78" t="s">
        <v>7030</v>
      </c>
      <c r="L17757" s="78" t="s">
        <v>7035</v>
      </c>
      <c r="V17757" s="78">
        <v>9000</v>
      </c>
      <c r="W17757" s="78">
        <v>10000</v>
      </c>
      <c r="X17757" s="78"/>
      <c r="Y17757" s="78">
        <v>14500</v>
      </c>
      <c r="Z17757" s="78">
        <v>2.02</v>
      </c>
    </row>
    <row r="17758" spans="1:26" x14ac:dyDescent="0.25">
      <c r="A17758" s="78">
        <v>215222786</v>
      </c>
      <c r="D17758" s="78" t="s">
        <v>1120</v>
      </c>
      <c r="E17758" s="78" t="s">
        <v>3314</v>
      </c>
      <c r="J17758" s="78" t="s">
        <v>7036</v>
      </c>
      <c r="L17758" s="78" t="s">
        <v>4324</v>
      </c>
      <c r="V17758" s="78">
        <v>18500</v>
      </c>
      <c r="W17758" s="78">
        <v>17500</v>
      </c>
      <c r="X17758" s="78"/>
      <c r="Y17758" s="78">
        <v>25000</v>
      </c>
      <c r="Z17758" s="78">
        <v>1.98</v>
      </c>
    </row>
    <row r="17759" spans="1:26" x14ac:dyDescent="0.25">
      <c r="A17759" s="78">
        <v>215222778</v>
      </c>
      <c r="D17759" s="78" t="s">
        <v>1120</v>
      </c>
      <c r="E17759" s="78" t="s">
        <v>3314</v>
      </c>
      <c r="J17759" s="78" t="s">
        <v>7037</v>
      </c>
      <c r="L17759" s="78" t="s">
        <v>4326</v>
      </c>
      <c r="V17759" s="78">
        <v>15000</v>
      </c>
      <c r="W17759" s="78">
        <v>14000</v>
      </c>
      <c r="X17759" s="78"/>
      <c r="Y17759" s="78">
        <v>20000</v>
      </c>
      <c r="Z17759" s="78">
        <v>2.44</v>
      </c>
    </row>
    <row r="17760" spans="1:26" x14ac:dyDescent="0.25">
      <c r="A17760" s="78">
        <v>215399291</v>
      </c>
      <c r="D17760" s="78" t="s">
        <v>1120</v>
      </c>
      <c r="E17760" s="78" t="s">
        <v>3314</v>
      </c>
      <c r="J17760" s="78" t="s">
        <v>7038</v>
      </c>
      <c r="L17760" s="78" t="s">
        <v>4328</v>
      </c>
      <c r="V17760" s="78">
        <v>12000</v>
      </c>
      <c r="W17760" s="78">
        <v>10600</v>
      </c>
      <c r="X17760" s="78"/>
      <c r="Y17760" s="78">
        <v>17000</v>
      </c>
      <c r="Z17760" s="78">
        <v>2.2599999999999998</v>
      </c>
    </row>
    <row r="17761" spans="1:26" x14ac:dyDescent="0.25">
      <c r="A17761" s="78">
        <v>215399292</v>
      </c>
      <c r="D17761" s="78" t="s">
        <v>1120</v>
      </c>
      <c r="E17761" s="78" t="s">
        <v>3314</v>
      </c>
      <c r="J17761" s="78" t="s">
        <v>7039</v>
      </c>
      <c r="L17761" s="78" t="s">
        <v>4330</v>
      </c>
      <c r="V17761" s="78">
        <v>9000</v>
      </c>
      <c r="W17761" s="78">
        <v>9900</v>
      </c>
      <c r="X17761" s="78"/>
      <c r="Y17761" s="78">
        <v>16000</v>
      </c>
      <c r="Z17761" s="78">
        <v>2.23</v>
      </c>
    </row>
    <row r="17762" spans="1:26" x14ac:dyDescent="0.25">
      <c r="A17762" s="78">
        <v>215414834</v>
      </c>
      <c r="D17762" s="78" t="s">
        <v>1108</v>
      </c>
      <c r="E17762" s="78" t="s">
        <v>1109</v>
      </c>
      <c r="J17762" s="78" t="s">
        <v>7040</v>
      </c>
      <c r="L17762" s="78" t="s">
        <v>7041</v>
      </c>
      <c r="V17762" s="78">
        <v>12000</v>
      </c>
      <c r="W17762" s="78">
        <v>9300</v>
      </c>
      <c r="X17762" s="78"/>
      <c r="Y17762" s="78">
        <v>10000</v>
      </c>
      <c r="Z17762" s="78">
        <v>2.09</v>
      </c>
    </row>
    <row r="17763" spans="1:26" x14ac:dyDescent="0.25">
      <c r="A17763" s="78">
        <v>215414833</v>
      </c>
      <c r="D17763" s="78" t="s">
        <v>1108</v>
      </c>
      <c r="E17763" s="78" t="s">
        <v>1109</v>
      </c>
      <c r="J17763" s="78" t="s">
        <v>7042</v>
      </c>
      <c r="L17763" s="78" t="s">
        <v>7043</v>
      </c>
      <c r="V17763" s="78">
        <v>9000</v>
      </c>
      <c r="W17763" s="78">
        <v>9500</v>
      </c>
      <c r="X17763" s="78"/>
      <c r="Y17763" s="78">
        <v>9700</v>
      </c>
      <c r="Z17763" s="78">
        <v>2.19</v>
      </c>
    </row>
    <row r="17764" spans="1:26" x14ac:dyDescent="0.25">
      <c r="A17764" s="78">
        <v>215414832</v>
      </c>
      <c r="D17764" s="78" t="s">
        <v>1108</v>
      </c>
      <c r="E17764" s="78" t="s">
        <v>1109</v>
      </c>
      <c r="J17764" s="78" t="s">
        <v>7044</v>
      </c>
      <c r="L17764" s="78" t="s">
        <v>7045</v>
      </c>
      <c r="V17764" s="78">
        <v>24000</v>
      </c>
      <c r="W17764" s="78">
        <v>22000</v>
      </c>
      <c r="X17764" s="78"/>
      <c r="Y17764" s="78">
        <v>24000</v>
      </c>
      <c r="Z17764" s="78">
        <v>1.85</v>
      </c>
    </row>
    <row r="17765" spans="1:26" x14ac:dyDescent="0.25">
      <c r="A17765" s="78">
        <v>215414831</v>
      </c>
      <c r="D17765" s="78" t="s">
        <v>1108</v>
      </c>
      <c r="E17765" s="78" t="s">
        <v>1109</v>
      </c>
      <c r="J17765" s="78" t="s">
        <v>7046</v>
      </c>
      <c r="L17765" s="78" t="s">
        <v>7047</v>
      </c>
      <c r="V17765" s="78">
        <v>18000</v>
      </c>
      <c r="W17765" s="78">
        <v>18000</v>
      </c>
      <c r="X17765" s="78"/>
      <c r="Y17765" s="78">
        <v>18500</v>
      </c>
      <c r="Z17765" s="78">
        <v>1.95</v>
      </c>
    </row>
    <row r="17766" spans="1:26" x14ac:dyDescent="0.25">
      <c r="A17766" s="78">
        <v>215414830</v>
      </c>
      <c r="D17766" s="78" t="s">
        <v>1108</v>
      </c>
      <c r="E17766" s="78" t="s">
        <v>1109</v>
      </c>
      <c r="J17766" s="78" t="s">
        <v>7048</v>
      </c>
      <c r="L17766" s="78" t="s">
        <v>7049</v>
      </c>
      <c r="V17766" s="78">
        <v>12000</v>
      </c>
      <c r="W17766" s="78">
        <v>10800</v>
      </c>
      <c r="X17766" s="78"/>
      <c r="Y17766" s="78">
        <v>12000</v>
      </c>
      <c r="Z17766" s="78">
        <v>2.5099999999999998</v>
      </c>
    </row>
    <row r="17767" spans="1:26" x14ac:dyDescent="0.25">
      <c r="A17767" s="78">
        <v>215414829</v>
      </c>
      <c r="D17767" s="78" t="s">
        <v>1108</v>
      </c>
      <c r="E17767" s="78" t="s">
        <v>1109</v>
      </c>
      <c r="J17767" s="78" t="s">
        <v>7050</v>
      </c>
      <c r="L17767" s="78" t="s">
        <v>7051</v>
      </c>
      <c r="V17767" s="78">
        <v>9000</v>
      </c>
      <c r="W17767" s="78">
        <v>9000</v>
      </c>
      <c r="X17767" s="78"/>
      <c r="Y17767" s="78">
        <v>9200</v>
      </c>
      <c r="Z17767" s="78">
        <v>2.0699999999999998</v>
      </c>
    </row>
    <row r="17768" spans="1:26" x14ac:dyDescent="0.25">
      <c r="A17768" s="78">
        <v>215381148</v>
      </c>
      <c r="D17768" s="78" t="s">
        <v>1108</v>
      </c>
      <c r="E17768" s="78" t="s">
        <v>1109</v>
      </c>
      <c r="J17768" s="78" t="s">
        <v>7052</v>
      </c>
      <c r="L17768" s="78" t="s">
        <v>7053</v>
      </c>
      <c r="V17768" s="78">
        <v>57000</v>
      </c>
      <c r="W17768" s="78">
        <v>37000</v>
      </c>
      <c r="X17768" s="78"/>
      <c r="Y17768" s="78">
        <v>42000</v>
      </c>
      <c r="Z17768" s="78">
        <v>2.34</v>
      </c>
    </row>
    <row r="17769" spans="1:26" x14ac:dyDescent="0.25">
      <c r="A17769" s="78">
        <v>215381147</v>
      </c>
      <c r="D17769" s="78" t="s">
        <v>1108</v>
      </c>
      <c r="E17769" s="78" t="s">
        <v>1109</v>
      </c>
      <c r="J17769" s="78" t="s">
        <v>7054</v>
      </c>
      <c r="L17769" s="78" t="s">
        <v>7055</v>
      </c>
      <c r="V17769" s="78">
        <v>48000</v>
      </c>
      <c r="W17769" s="78">
        <v>36600</v>
      </c>
      <c r="X17769" s="78"/>
      <c r="Y17769" s="78">
        <v>38600</v>
      </c>
      <c r="Z17769" s="78">
        <v>2.11</v>
      </c>
    </row>
    <row r="17770" spans="1:26" x14ac:dyDescent="0.25">
      <c r="A17770" s="78">
        <v>215381146</v>
      </c>
      <c r="D17770" s="78" t="s">
        <v>1108</v>
      </c>
      <c r="E17770" s="78" t="s">
        <v>1109</v>
      </c>
      <c r="J17770" s="78" t="s">
        <v>7056</v>
      </c>
      <c r="L17770" s="78" t="s">
        <v>7057</v>
      </c>
      <c r="V17770" s="78">
        <v>32000</v>
      </c>
      <c r="W17770" s="78">
        <v>32000</v>
      </c>
      <c r="X17770" s="78"/>
      <c r="Y17770" s="78">
        <v>34000</v>
      </c>
      <c r="Z17770" s="78">
        <v>2.34</v>
      </c>
    </row>
    <row r="17771" spans="1:26" x14ac:dyDescent="0.25">
      <c r="A17771" s="78">
        <v>215381145</v>
      </c>
      <c r="D17771" s="78" t="s">
        <v>1108</v>
      </c>
      <c r="E17771" s="78" t="s">
        <v>1109</v>
      </c>
      <c r="J17771" s="78" t="s">
        <v>7058</v>
      </c>
      <c r="L17771" s="78" t="s">
        <v>7059</v>
      </c>
      <c r="V17771" s="78">
        <v>24000</v>
      </c>
      <c r="W17771" s="78">
        <v>20400</v>
      </c>
      <c r="X17771" s="78"/>
      <c r="Y17771" s="78">
        <v>21500</v>
      </c>
      <c r="Z17771" s="78">
        <v>2.4700000000000002</v>
      </c>
    </row>
    <row r="17772" spans="1:26" x14ac:dyDescent="0.25">
      <c r="A17772" s="78">
        <v>214264495</v>
      </c>
      <c r="D17772" s="78" t="s">
        <v>2131</v>
      </c>
      <c r="E17772" s="78" t="s">
        <v>2132</v>
      </c>
      <c r="J17772" s="78" t="s">
        <v>7060</v>
      </c>
      <c r="L17772" s="78" t="s">
        <v>7061</v>
      </c>
      <c r="V17772" s="78">
        <v>42000</v>
      </c>
      <c r="W17772" s="78">
        <v>31200</v>
      </c>
      <c r="X17772" s="78"/>
      <c r="Y17772" s="78">
        <v>39000</v>
      </c>
      <c r="Z17772" s="78">
        <v>2.19</v>
      </c>
    </row>
    <row r="17773" spans="1:26" x14ac:dyDescent="0.25">
      <c r="A17773" s="78">
        <v>214264494</v>
      </c>
      <c r="D17773" s="78" t="s">
        <v>2131</v>
      </c>
      <c r="E17773" s="78" t="s">
        <v>2132</v>
      </c>
      <c r="J17773" s="78" t="s">
        <v>7062</v>
      </c>
      <c r="L17773" s="78" t="s">
        <v>7063</v>
      </c>
      <c r="V17773" s="78">
        <v>30000</v>
      </c>
      <c r="W17773" s="78">
        <v>23000</v>
      </c>
      <c r="X17773" s="78"/>
      <c r="Y17773" s="78">
        <v>34520</v>
      </c>
      <c r="Z17773" s="78">
        <v>2.29</v>
      </c>
    </row>
    <row r="17774" spans="1:26" x14ac:dyDescent="0.25">
      <c r="A17774" s="78">
        <v>208447913</v>
      </c>
      <c r="D17774" s="78" t="s">
        <v>3422</v>
      </c>
      <c r="E17774" s="78" t="s">
        <v>14</v>
      </c>
      <c r="J17774" s="78" t="s">
        <v>7074</v>
      </c>
      <c r="L17774" s="78" t="s">
        <v>7075</v>
      </c>
      <c r="V17774" s="78">
        <v>18000</v>
      </c>
      <c r="W17774" s="78">
        <v>13500</v>
      </c>
      <c r="X17774" s="78"/>
      <c r="Y17774" s="78">
        <v>21400</v>
      </c>
      <c r="Z17774" s="78">
        <v>2.5</v>
      </c>
    </row>
    <row r="17775" spans="1:26" x14ac:dyDescent="0.25">
      <c r="A17775" s="78">
        <v>214056575</v>
      </c>
      <c r="D17775" s="78" t="s">
        <v>29</v>
      </c>
      <c r="E17775" s="78" t="s">
        <v>5261</v>
      </c>
      <c r="J17775" s="78" t="s">
        <v>7076</v>
      </c>
      <c r="L17775" s="78" t="s">
        <v>7077</v>
      </c>
      <c r="V17775" s="78">
        <v>48000</v>
      </c>
      <c r="W17775" s="78">
        <v>35000</v>
      </c>
      <c r="X17775" s="78"/>
      <c r="Y17775" s="78">
        <v>46000</v>
      </c>
      <c r="Z17775" s="78">
        <v>2.3199999999999998</v>
      </c>
    </row>
    <row r="17776" spans="1:26" x14ac:dyDescent="0.25">
      <c r="A17776" s="78">
        <v>207769101</v>
      </c>
      <c r="D17776" s="78" t="s">
        <v>3036</v>
      </c>
      <c r="E17776" s="78" t="s">
        <v>1190</v>
      </c>
      <c r="J17776" s="78" t="s">
        <v>7080</v>
      </c>
      <c r="L17776" s="78" t="s">
        <v>7081</v>
      </c>
      <c r="V17776" s="78">
        <v>30000</v>
      </c>
      <c r="W17776" s="78">
        <v>20000</v>
      </c>
      <c r="X17776" s="78"/>
      <c r="Y17776" s="78">
        <v>22000</v>
      </c>
      <c r="Z17776" s="78">
        <v>2.4900000000000002</v>
      </c>
    </row>
    <row r="17777" spans="1:26" x14ac:dyDescent="0.25">
      <c r="A17777" s="78">
        <v>207196960</v>
      </c>
      <c r="D17777" s="78" t="s">
        <v>7082</v>
      </c>
      <c r="E17777" s="78" t="s">
        <v>7083</v>
      </c>
      <c r="J17777" s="78" t="s">
        <v>7084</v>
      </c>
      <c r="L17777" s="78" t="s">
        <v>7085</v>
      </c>
      <c r="V17777" s="78">
        <v>48000</v>
      </c>
      <c r="W17777" s="78">
        <v>31400</v>
      </c>
      <c r="X17777" s="78"/>
      <c r="Y17777" s="78">
        <v>31400</v>
      </c>
      <c r="Z17777" s="78">
        <v>2.5</v>
      </c>
    </row>
    <row r="17778" spans="1:26" x14ac:dyDescent="0.25">
      <c r="A17778" s="78">
        <v>210532846</v>
      </c>
      <c r="D17778" s="78" t="s">
        <v>3036</v>
      </c>
      <c r="E17778" s="78" t="s">
        <v>1190</v>
      </c>
      <c r="J17778" s="78" t="s">
        <v>7088</v>
      </c>
      <c r="V17778" s="78">
        <v>41000</v>
      </c>
      <c r="W17778" s="78">
        <v>24000</v>
      </c>
      <c r="X17778" s="78"/>
      <c r="Y17778" s="78">
        <v>26400</v>
      </c>
      <c r="Z17778" s="78">
        <v>2.2999999999999998</v>
      </c>
    </row>
    <row r="17779" spans="1:26" x14ac:dyDescent="0.25">
      <c r="A17779" s="78">
        <v>207769098</v>
      </c>
      <c r="D17779" s="78" t="s">
        <v>3036</v>
      </c>
      <c r="E17779" s="78" t="s">
        <v>1201</v>
      </c>
      <c r="J17779" s="78" t="s">
        <v>7089</v>
      </c>
      <c r="L17779" s="78" t="s">
        <v>7090</v>
      </c>
      <c r="V17779" s="78">
        <v>30000</v>
      </c>
      <c r="W17779" s="78">
        <v>20000</v>
      </c>
      <c r="X17779" s="78"/>
      <c r="Y17779" s="78">
        <v>22000</v>
      </c>
      <c r="Z17779" s="78">
        <v>2.4900000000000002</v>
      </c>
    </row>
    <row r="17780" spans="1:26" x14ac:dyDescent="0.25">
      <c r="A17780" s="78">
        <v>214377766</v>
      </c>
      <c r="D17780" s="78" t="s">
        <v>29</v>
      </c>
      <c r="E17780" s="78" t="s">
        <v>4232</v>
      </c>
      <c r="J17780" s="78" t="s">
        <v>7099</v>
      </c>
      <c r="L17780" s="78" t="s">
        <v>7100</v>
      </c>
      <c r="V17780" s="78">
        <v>36000</v>
      </c>
      <c r="W17780" s="78">
        <v>24000</v>
      </c>
      <c r="X17780" s="78"/>
      <c r="Y17780" s="78">
        <v>24160</v>
      </c>
      <c r="Z17780" s="78">
        <v>1.98</v>
      </c>
    </row>
    <row r="17781" spans="1:26" x14ac:dyDescent="0.25">
      <c r="A17781" s="78">
        <v>214232446</v>
      </c>
      <c r="D17781" s="78" t="s">
        <v>29</v>
      </c>
      <c r="E17781" s="78" t="s">
        <v>1230</v>
      </c>
      <c r="J17781" s="78" t="s">
        <v>7101</v>
      </c>
      <c r="L17781" s="78" t="s">
        <v>7102</v>
      </c>
      <c r="V17781" s="78">
        <v>36000</v>
      </c>
      <c r="W17781" s="78">
        <v>33000</v>
      </c>
      <c r="X17781" s="78"/>
      <c r="Y17781" s="78">
        <v>40500</v>
      </c>
      <c r="Z17781" s="78">
        <v>1.93</v>
      </c>
    </row>
    <row r="17782" spans="1:26" x14ac:dyDescent="0.25">
      <c r="A17782" s="78">
        <v>214056580</v>
      </c>
      <c r="D17782" s="78" t="s">
        <v>29</v>
      </c>
      <c r="E17782" s="78" t="s">
        <v>5261</v>
      </c>
      <c r="J17782" s="78" t="s">
        <v>7076</v>
      </c>
      <c r="L17782" s="78" t="s">
        <v>7113</v>
      </c>
      <c r="V17782" s="78">
        <v>48000</v>
      </c>
      <c r="W17782" s="78">
        <v>35000</v>
      </c>
      <c r="X17782" s="78"/>
      <c r="Y17782" s="78">
        <v>52000</v>
      </c>
      <c r="Z17782" s="78">
        <v>2.1</v>
      </c>
    </row>
    <row r="17783" spans="1:26" x14ac:dyDescent="0.25">
      <c r="A17783" s="78">
        <v>213386501</v>
      </c>
      <c r="D17783" s="78" t="s">
        <v>29</v>
      </c>
      <c r="E17783" s="78" t="s">
        <v>5245</v>
      </c>
      <c r="J17783" s="78" t="s">
        <v>7139</v>
      </c>
      <c r="L17783" s="78" t="s">
        <v>7140</v>
      </c>
      <c r="V17783" s="78">
        <v>36000</v>
      </c>
      <c r="W17783" s="78">
        <v>24000</v>
      </c>
      <c r="X17783" s="78"/>
      <c r="Y17783" s="78">
        <v>24160</v>
      </c>
      <c r="Z17783" s="78">
        <v>1.98</v>
      </c>
    </row>
    <row r="17784" spans="1:26" x14ac:dyDescent="0.25">
      <c r="A17784" s="78">
        <v>213349749</v>
      </c>
      <c r="D17784" s="78" t="s">
        <v>29</v>
      </c>
      <c r="E17784" s="78" t="s">
        <v>340</v>
      </c>
      <c r="J17784" s="78" t="s">
        <v>7141</v>
      </c>
      <c r="L17784" s="78" t="s">
        <v>7142</v>
      </c>
      <c r="V17784" s="78">
        <v>36000</v>
      </c>
      <c r="W17784" s="78">
        <v>24000</v>
      </c>
      <c r="X17784" s="78"/>
      <c r="Y17784" s="78">
        <v>24160</v>
      </c>
      <c r="Z17784" s="78">
        <v>1.98</v>
      </c>
    </row>
    <row r="17785" spans="1:26" x14ac:dyDescent="0.25">
      <c r="A17785" s="78">
        <v>213265581</v>
      </c>
      <c r="D17785" s="78" t="s">
        <v>29</v>
      </c>
      <c r="E17785" s="78" t="s">
        <v>1379</v>
      </c>
      <c r="J17785" s="78" t="s">
        <v>7144</v>
      </c>
      <c r="L17785" s="78" t="s">
        <v>7145</v>
      </c>
      <c r="V17785" s="78">
        <v>36000</v>
      </c>
      <c r="W17785" s="78">
        <v>34000</v>
      </c>
      <c r="X17785" s="78"/>
      <c r="Y17785" s="78">
        <v>43000</v>
      </c>
      <c r="Z17785" s="78">
        <v>2.23</v>
      </c>
    </row>
    <row r="17786" spans="1:26" x14ac:dyDescent="0.25">
      <c r="A17786" s="78">
        <v>211644073</v>
      </c>
      <c r="D17786" s="78" t="s">
        <v>29</v>
      </c>
      <c r="E17786" s="78" t="s">
        <v>335</v>
      </c>
      <c r="J17786" s="78" t="s">
        <v>7161</v>
      </c>
      <c r="L17786" s="78" t="s">
        <v>7162</v>
      </c>
      <c r="V17786" s="78">
        <v>48000</v>
      </c>
      <c r="W17786" s="78">
        <v>35000</v>
      </c>
      <c r="X17786" s="78"/>
      <c r="Y17786" s="78">
        <v>46000</v>
      </c>
      <c r="Z17786" s="78">
        <v>2.3199999999999998</v>
      </c>
    </row>
    <row r="17787" spans="1:26" x14ac:dyDescent="0.25">
      <c r="A17787" s="78">
        <v>212365419</v>
      </c>
      <c r="D17787" s="78" t="s">
        <v>29</v>
      </c>
      <c r="E17787" s="78" t="s">
        <v>485</v>
      </c>
      <c r="J17787" s="78" t="s">
        <v>7166</v>
      </c>
      <c r="L17787" s="78" t="s">
        <v>7167</v>
      </c>
      <c r="V17787" s="78">
        <v>36000</v>
      </c>
      <c r="W17787" s="78">
        <v>34000</v>
      </c>
      <c r="X17787" s="78"/>
      <c r="Y17787" s="78">
        <v>43000</v>
      </c>
      <c r="Z17787" s="78">
        <v>2.23</v>
      </c>
    </row>
    <row r="17788" spans="1:26" x14ac:dyDescent="0.25">
      <c r="A17788" s="78">
        <v>212316109</v>
      </c>
      <c r="D17788" s="78" t="s">
        <v>29</v>
      </c>
      <c r="E17788" s="78" t="s">
        <v>412</v>
      </c>
      <c r="J17788" s="78" t="s">
        <v>7172</v>
      </c>
      <c r="L17788" s="78" t="s">
        <v>7173</v>
      </c>
      <c r="V17788" s="78">
        <v>48000</v>
      </c>
      <c r="W17788" s="78">
        <v>35000</v>
      </c>
      <c r="X17788" s="78"/>
      <c r="Y17788" s="78">
        <v>52000</v>
      </c>
      <c r="Z17788" s="78">
        <v>2.1</v>
      </c>
    </row>
    <row r="17789" spans="1:26" x14ac:dyDescent="0.25">
      <c r="A17789" s="78">
        <v>211497116</v>
      </c>
      <c r="D17789" s="78" t="s">
        <v>343</v>
      </c>
      <c r="E17789" s="78" t="s">
        <v>3807</v>
      </c>
      <c r="J17789" s="78" t="s">
        <v>7179</v>
      </c>
      <c r="L17789" s="78" t="s">
        <v>4337</v>
      </c>
      <c r="V17789" s="78">
        <v>42000</v>
      </c>
      <c r="W17789" s="78">
        <v>28400</v>
      </c>
      <c r="X17789" s="78"/>
      <c r="Y17789" s="78">
        <v>31400</v>
      </c>
      <c r="Z17789" s="78">
        <v>2.64</v>
      </c>
    </row>
    <row r="17790" spans="1:26" x14ac:dyDescent="0.25">
      <c r="A17790" s="78">
        <v>211497114</v>
      </c>
      <c r="D17790" s="78" t="s">
        <v>343</v>
      </c>
      <c r="E17790" s="78" t="s">
        <v>3807</v>
      </c>
      <c r="J17790" s="78" t="s">
        <v>7180</v>
      </c>
      <c r="L17790" s="78" t="s">
        <v>4354</v>
      </c>
      <c r="V17790" s="78">
        <v>30000</v>
      </c>
      <c r="W17790" s="78">
        <v>18000</v>
      </c>
      <c r="X17790" s="78"/>
      <c r="Y17790" s="78">
        <v>20700</v>
      </c>
      <c r="Z17790" s="78">
        <v>2.72</v>
      </c>
    </row>
    <row r="17791" spans="1:26" x14ac:dyDescent="0.25">
      <c r="A17791" s="78">
        <v>211497108</v>
      </c>
      <c r="D17791" s="78" t="s">
        <v>343</v>
      </c>
      <c r="E17791" s="78" t="s">
        <v>3807</v>
      </c>
      <c r="J17791" s="78" t="s">
        <v>7181</v>
      </c>
      <c r="L17791" s="78" t="s">
        <v>4339</v>
      </c>
      <c r="V17791" s="78">
        <v>36000</v>
      </c>
      <c r="W17791" s="78">
        <v>22000</v>
      </c>
      <c r="X17791" s="78"/>
      <c r="Y17791" s="78">
        <v>24000</v>
      </c>
      <c r="Z17791" s="78">
        <v>2.34</v>
      </c>
    </row>
    <row r="17792" spans="1:26" x14ac:dyDescent="0.25">
      <c r="A17792" s="78">
        <v>211644047</v>
      </c>
      <c r="D17792" s="78" t="s">
        <v>29</v>
      </c>
      <c r="E17792" s="78" t="s">
        <v>9464</v>
      </c>
      <c r="J17792" s="78" t="s">
        <v>7182</v>
      </c>
      <c r="L17792" s="78" t="s">
        <v>7183</v>
      </c>
      <c r="V17792" s="78">
        <v>36000</v>
      </c>
      <c r="W17792" s="78">
        <v>33000</v>
      </c>
      <c r="X17792" s="78"/>
      <c r="Y17792" s="78">
        <v>40500</v>
      </c>
      <c r="Z17792" s="78">
        <v>1.93</v>
      </c>
    </row>
    <row r="17793" spans="1:26" x14ac:dyDescent="0.25">
      <c r="A17793" s="78">
        <v>211644042</v>
      </c>
      <c r="D17793" s="78" t="s">
        <v>29</v>
      </c>
      <c r="E17793" s="78" t="s">
        <v>9464</v>
      </c>
      <c r="J17793" s="78" t="s">
        <v>7161</v>
      </c>
      <c r="L17793" s="78" t="s">
        <v>7186</v>
      </c>
      <c r="V17793" s="78">
        <v>48000</v>
      </c>
      <c r="W17793" s="78">
        <v>39500</v>
      </c>
      <c r="X17793" s="78"/>
      <c r="Y17793" s="78">
        <v>51000</v>
      </c>
      <c r="Z17793" s="78">
        <v>2.33</v>
      </c>
    </row>
    <row r="17794" spans="1:26" x14ac:dyDescent="0.25">
      <c r="A17794" s="78">
        <v>211306461</v>
      </c>
      <c r="D17794" s="78" t="s">
        <v>7189</v>
      </c>
      <c r="E17794" s="78" t="s">
        <v>7190</v>
      </c>
      <c r="J17794" s="78" t="s">
        <v>7191</v>
      </c>
      <c r="V17794" s="78">
        <v>33000</v>
      </c>
      <c r="W17794" s="78">
        <v>21200</v>
      </c>
      <c r="X17794" s="78"/>
      <c r="Y17794" s="78">
        <v>23500</v>
      </c>
      <c r="Z17794" s="78">
        <v>2.2200000000000002</v>
      </c>
    </row>
    <row r="17795" spans="1:26" x14ac:dyDescent="0.25">
      <c r="A17795" s="78">
        <v>209949001</v>
      </c>
      <c r="D17795" s="78" t="s">
        <v>343</v>
      </c>
      <c r="E17795" s="78" t="s">
        <v>344</v>
      </c>
      <c r="J17795" s="78" t="s">
        <v>7196</v>
      </c>
      <c r="V17795" s="78">
        <v>27900</v>
      </c>
      <c r="W17795" s="78">
        <v>17800</v>
      </c>
      <c r="X17795" s="78"/>
      <c r="Y17795" s="78">
        <v>21000</v>
      </c>
      <c r="Z17795" s="78">
        <v>2.21</v>
      </c>
    </row>
    <row r="17796" spans="1:26" x14ac:dyDescent="0.25">
      <c r="A17796" s="78">
        <v>208130836</v>
      </c>
      <c r="D17796" s="78" t="s">
        <v>29</v>
      </c>
      <c r="E17796" s="78" t="s">
        <v>5206</v>
      </c>
      <c r="J17796" s="78" t="s">
        <v>7205</v>
      </c>
      <c r="L17796" s="78" t="s">
        <v>7206</v>
      </c>
      <c r="V17796" s="78">
        <v>48000</v>
      </c>
      <c r="W17796" s="78">
        <v>35000</v>
      </c>
      <c r="X17796" s="78"/>
      <c r="Y17796" s="78">
        <v>46000</v>
      </c>
      <c r="Z17796" s="78">
        <v>2.3199999999999998</v>
      </c>
    </row>
    <row r="17797" spans="1:26" x14ac:dyDescent="0.25">
      <c r="A17797" s="78">
        <v>207742513</v>
      </c>
      <c r="D17797" s="78" t="s">
        <v>29</v>
      </c>
      <c r="E17797" s="78" t="s">
        <v>2521</v>
      </c>
      <c r="J17797" s="78" t="s">
        <v>7213</v>
      </c>
      <c r="L17797" s="78" t="s">
        <v>7214</v>
      </c>
      <c r="V17797" s="78">
        <v>48000</v>
      </c>
      <c r="W17797" s="78">
        <v>35000</v>
      </c>
      <c r="X17797" s="78"/>
      <c r="Y17797" s="78">
        <v>46000</v>
      </c>
      <c r="Z17797" s="78">
        <v>2.3199999999999998</v>
      </c>
    </row>
    <row r="17798" spans="1:26" x14ac:dyDescent="0.25">
      <c r="A17798" s="78">
        <v>207702838</v>
      </c>
      <c r="D17798" s="78" t="s">
        <v>343</v>
      </c>
      <c r="E17798" s="78" t="s">
        <v>3807</v>
      </c>
      <c r="J17798" s="78" t="s">
        <v>7181</v>
      </c>
      <c r="L17798" s="78" t="s">
        <v>4351</v>
      </c>
      <c r="V17798" s="78">
        <v>36400</v>
      </c>
      <c r="W17798" s="78">
        <v>20400</v>
      </c>
      <c r="X17798" s="78"/>
      <c r="Y17798" s="78">
        <v>20400</v>
      </c>
      <c r="Z17798" s="78">
        <v>2.4</v>
      </c>
    </row>
    <row r="17799" spans="1:26" x14ac:dyDescent="0.25">
      <c r="A17799" s="78">
        <v>211150926</v>
      </c>
      <c r="D17799" s="78" t="s">
        <v>343</v>
      </c>
      <c r="E17799" s="78" t="s">
        <v>3807</v>
      </c>
      <c r="J17799" s="78" t="s">
        <v>7179</v>
      </c>
      <c r="L17799" s="78" t="s">
        <v>7219</v>
      </c>
      <c r="V17799" s="78">
        <v>42000</v>
      </c>
      <c r="W17799" s="78">
        <v>32800</v>
      </c>
      <c r="X17799" s="78"/>
      <c r="Y17799" s="78">
        <v>32400</v>
      </c>
      <c r="Z17799" s="78">
        <v>2.36</v>
      </c>
    </row>
    <row r="17800" spans="1:26" x14ac:dyDescent="0.25">
      <c r="A17800" s="78">
        <v>211150924</v>
      </c>
      <c r="D17800" s="78" t="s">
        <v>343</v>
      </c>
      <c r="E17800" s="78" t="s">
        <v>3807</v>
      </c>
      <c r="J17800" s="78" t="s">
        <v>7181</v>
      </c>
      <c r="L17800" s="78" t="s">
        <v>4340</v>
      </c>
      <c r="V17800" s="78">
        <v>36000</v>
      </c>
      <c r="W17800" s="78">
        <v>29400</v>
      </c>
      <c r="X17800" s="78"/>
      <c r="Y17800" s="78">
        <v>29000</v>
      </c>
      <c r="Z17800" s="78">
        <v>2.67</v>
      </c>
    </row>
    <row r="17801" spans="1:26" x14ac:dyDescent="0.25">
      <c r="A17801" s="78">
        <v>211150922</v>
      </c>
      <c r="D17801" s="78" t="s">
        <v>343</v>
      </c>
      <c r="E17801" s="78" t="s">
        <v>3807</v>
      </c>
      <c r="J17801" s="78" t="s">
        <v>7180</v>
      </c>
      <c r="L17801" s="78" t="s">
        <v>4353</v>
      </c>
      <c r="V17801" s="78">
        <v>30000</v>
      </c>
      <c r="W17801" s="78">
        <v>21000</v>
      </c>
      <c r="X17801" s="78"/>
      <c r="Y17801" s="78">
        <v>20800</v>
      </c>
      <c r="Z17801" s="78">
        <v>2.57</v>
      </c>
    </row>
    <row r="17802" spans="1:26" x14ac:dyDescent="0.25">
      <c r="A17802" s="78">
        <v>211150918</v>
      </c>
      <c r="D17802" s="78" t="s">
        <v>343</v>
      </c>
      <c r="E17802" s="78" t="s">
        <v>3807</v>
      </c>
      <c r="J17802" s="78" t="s">
        <v>7220</v>
      </c>
      <c r="L17802" s="78" t="s">
        <v>7221</v>
      </c>
      <c r="V17802" s="78">
        <v>18000</v>
      </c>
      <c r="W17802" s="78">
        <v>13800</v>
      </c>
      <c r="X17802" s="78"/>
      <c r="Y17802" s="78">
        <v>13800</v>
      </c>
      <c r="Z17802" s="78">
        <v>2.25</v>
      </c>
    </row>
    <row r="17803" spans="1:26" x14ac:dyDescent="0.25">
      <c r="A17803" s="78">
        <v>211150917</v>
      </c>
      <c r="D17803" s="78" t="s">
        <v>343</v>
      </c>
      <c r="E17803" s="78" t="s">
        <v>3807</v>
      </c>
      <c r="J17803" s="78" t="s">
        <v>7220</v>
      </c>
      <c r="L17803" s="78" t="s">
        <v>7222</v>
      </c>
      <c r="V17803" s="78">
        <v>18000</v>
      </c>
      <c r="W17803" s="78">
        <v>13800</v>
      </c>
      <c r="X17803" s="78"/>
      <c r="Y17803" s="78">
        <v>13800</v>
      </c>
      <c r="Z17803" s="78">
        <v>2.25</v>
      </c>
    </row>
    <row r="17804" spans="1:26" x14ac:dyDescent="0.25">
      <c r="A17804" s="78">
        <v>211034571</v>
      </c>
      <c r="D17804" s="78" t="s">
        <v>2889</v>
      </c>
      <c r="E17804" s="78" t="s">
        <v>2890</v>
      </c>
      <c r="J17804" s="78" t="s">
        <v>7226</v>
      </c>
      <c r="L17804" s="78" t="s">
        <v>7227</v>
      </c>
      <c r="V17804" s="78">
        <v>12000</v>
      </c>
      <c r="W17804" s="78">
        <v>8400</v>
      </c>
      <c r="X17804" s="78"/>
      <c r="Y17804" s="78">
        <v>9250</v>
      </c>
      <c r="Z17804" s="78">
        <v>2.56</v>
      </c>
    </row>
    <row r="17805" spans="1:26" x14ac:dyDescent="0.25">
      <c r="A17805" s="78">
        <v>211034483</v>
      </c>
      <c r="D17805" s="78" t="s">
        <v>2889</v>
      </c>
      <c r="E17805" s="78" t="s">
        <v>2941</v>
      </c>
      <c r="J17805" s="78" t="s">
        <v>7228</v>
      </c>
      <c r="L17805" s="78" t="s">
        <v>7229</v>
      </c>
      <c r="V17805" s="78">
        <v>16000</v>
      </c>
      <c r="W17805" s="78">
        <v>12000</v>
      </c>
      <c r="X17805" s="78"/>
      <c r="Y17805" s="78">
        <v>14200</v>
      </c>
      <c r="Z17805" s="78">
        <v>2.17</v>
      </c>
    </row>
    <row r="17806" spans="1:26" x14ac:dyDescent="0.25">
      <c r="A17806" s="78">
        <v>211034467</v>
      </c>
      <c r="D17806" s="78" t="s">
        <v>2889</v>
      </c>
      <c r="E17806" s="78" t="s">
        <v>2941</v>
      </c>
      <c r="J17806" s="78" t="s">
        <v>7226</v>
      </c>
      <c r="L17806" s="78" t="s">
        <v>7227</v>
      </c>
      <c r="V17806" s="78">
        <v>12000</v>
      </c>
      <c r="W17806" s="78">
        <v>8400</v>
      </c>
      <c r="X17806" s="78"/>
      <c r="Y17806" s="78">
        <v>9250</v>
      </c>
      <c r="Z17806" s="78">
        <v>2.56</v>
      </c>
    </row>
    <row r="17807" spans="1:26" x14ac:dyDescent="0.25">
      <c r="A17807" s="78">
        <v>211034459</v>
      </c>
      <c r="D17807" s="78" t="s">
        <v>2889</v>
      </c>
      <c r="E17807" s="78" t="s">
        <v>1121</v>
      </c>
      <c r="J17807" s="78" t="s">
        <v>7230</v>
      </c>
      <c r="L17807" s="78" t="s">
        <v>7231</v>
      </c>
      <c r="V17807" s="78">
        <v>36000</v>
      </c>
      <c r="W17807" s="78">
        <v>33000</v>
      </c>
      <c r="X17807" s="78"/>
      <c r="Y17807" s="78">
        <v>40432</v>
      </c>
      <c r="Z17807" s="78">
        <v>1.93</v>
      </c>
    </row>
    <row r="17808" spans="1:26" x14ac:dyDescent="0.25">
      <c r="A17808" s="78">
        <v>211034454</v>
      </c>
      <c r="D17808" s="78" t="s">
        <v>2889</v>
      </c>
      <c r="E17808" s="78" t="s">
        <v>1121</v>
      </c>
      <c r="J17808" s="78" t="s">
        <v>7234</v>
      </c>
      <c r="L17808" s="78" t="s">
        <v>7235</v>
      </c>
      <c r="V17808" s="78">
        <v>48000</v>
      </c>
      <c r="W17808" s="78">
        <v>35000</v>
      </c>
      <c r="X17808" s="78"/>
      <c r="Y17808" s="78">
        <v>52013</v>
      </c>
      <c r="Z17808" s="78">
        <v>2.12</v>
      </c>
    </row>
    <row r="17809" spans="1:26" x14ac:dyDescent="0.25">
      <c r="A17809" s="78">
        <v>210857341</v>
      </c>
      <c r="D17809" s="78" t="s">
        <v>29</v>
      </c>
      <c r="E17809" s="78" t="s">
        <v>409</v>
      </c>
      <c r="J17809" s="78" t="s">
        <v>7236</v>
      </c>
      <c r="L17809" s="78" t="s">
        <v>7237</v>
      </c>
      <c r="V17809" s="78">
        <v>36000</v>
      </c>
      <c r="W17809" s="78">
        <v>34000</v>
      </c>
      <c r="X17809" s="78"/>
      <c r="Y17809" s="78">
        <v>43000</v>
      </c>
      <c r="Z17809" s="78">
        <v>2.23</v>
      </c>
    </row>
    <row r="17810" spans="1:26" x14ac:dyDescent="0.25">
      <c r="A17810" s="78">
        <v>210857339</v>
      </c>
      <c r="D17810" s="78" t="s">
        <v>29</v>
      </c>
      <c r="E17810" s="78" t="s">
        <v>409</v>
      </c>
      <c r="J17810" s="78" t="s">
        <v>7236</v>
      </c>
      <c r="L17810" s="78" t="s">
        <v>7238</v>
      </c>
      <c r="V17810" s="78">
        <v>36000</v>
      </c>
      <c r="W17810" s="78">
        <v>33000</v>
      </c>
      <c r="X17810" s="78"/>
      <c r="Y17810" s="78">
        <v>40500</v>
      </c>
      <c r="Z17810" s="78">
        <v>1.93</v>
      </c>
    </row>
    <row r="17811" spans="1:26" x14ac:dyDescent="0.25">
      <c r="A17811" s="78">
        <v>210857322</v>
      </c>
      <c r="D17811" s="78" t="s">
        <v>29</v>
      </c>
      <c r="E17811" s="78" t="s">
        <v>54</v>
      </c>
      <c r="J17811" s="78" t="s">
        <v>7172</v>
      </c>
      <c r="L17811" s="78" t="s">
        <v>7240</v>
      </c>
      <c r="V17811" s="78">
        <v>48000</v>
      </c>
      <c r="W17811" s="78">
        <v>39500</v>
      </c>
      <c r="X17811" s="78"/>
      <c r="Y17811" s="78">
        <v>51000</v>
      </c>
      <c r="Z17811" s="78">
        <v>2.33</v>
      </c>
    </row>
    <row r="17812" spans="1:26" x14ac:dyDescent="0.25">
      <c r="A17812" s="78">
        <v>210799614</v>
      </c>
      <c r="D17812" s="78" t="s">
        <v>29</v>
      </c>
      <c r="E17812" s="78" t="s">
        <v>1379</v>
      </c>
      <c r="J17812" s="78" t="s">
        <v>7245</v>
      </c>
      <c r="L17812" s="78" t="s">
        <v>7246</v>
      </c>
      <c r="V17812" s="78">
        <v>48000</v>
      </c>
      <c r="W17812" s="78">
        <v>39500</v>
      </c>
      <c r="X17812" s="78"/>
      <c r="Y17812" s="78">
        <v>51000</v>
      </c>
      <c r="Z17812" s="78">
        <v>2.33</v>
      </c>
    </row>
    <row r="17813" spans="1:26" x14ac:dyDescent="0.25">
      <c r="A17813" s="78">
        <v>210737956</v>
      </c>
      <c r="D17813" s="78" t="s">
        <v>2889</v>
      </c>
      <c r="E17813" s="78" t="s">
        <v>2951</v>
      </c>
      <c r="J17813" s="78" t="s">
        <v>7247</v>
      </c>
      <c r="L17813" s="78" t="s">
        <v>7248</v>
      </c>
      <c r="V17813" s="78">
        <v>33600</v>
      </c>
      <c r="W17813" s="78">
        <v>23600</v>
      </c>
      <c r="X17813" s="78"/>
      <c r="Y17813" s="78">
        <v>23600</v>
      </c>
      <c r="Z17813" s="78">
        <v>2.0499999999999998</v>
      </c>
    </row>
    <row r="17814" spans="1:26" x14ac:dyDescent="0.25">
      <c r="A17814" s="78">
        <v>210737949</v>
      </c>
      <c r="D17814" s="78" t="s">
        <v>2889</v>
      </c>
      <c r="E17814" s="78" t="s">
        <v>2951</v>
      </c>
      <c r="J17814" s="78" t="s">
        <v>7247</v>
      </c>
      <c r="L17814" s="78" t="s">
        <v>7249</v>
      </c>
      <c r="V17814" s="78">
        <v>34200</v>
      </c>
      <c r="W17814" s="78">
        <v>22200</v>
      </c>
      <c r="X17814" s="78"/>
      <c r="Y17814" s="78">
        <v>22200</v>
      </c>
      <c r="Z17814" s="78">
        <v>2.1800000000000002</v>
      </c>
    </row>
    <row r="17815" spans="1:26" x14ac:dyDescent="0.25">
      <c r="A17815" s="78">
        <v>210586148</v>
      </c>
      <c r="D17815" s="78" t="s">
        <v>29</v>
      </c>
      <c r="E17815" s="78" t="s">
        <v>1936</v>
      </c>
      <c r="J17815" s="78" t="s">
        <v>7254</v>
      </c>
      <c r="L17815" s="78" t="s">
        <v>7255</v>
      </c>
      <c r="V17815" s="78">
        <v>16000</v>
      </c>
      <c r="W17815" s="78">
        <v>12000</v>
      </c>
      <c r="X17815" s="78"/>
      <c r="Y17815" s="78">
        <v>13600</v>
      </c>
      <c r="Z17815" s="78">
        <v>2.2400000000000002</v>
      </c>
    </row>
    <row r="17816" spans="1:26" x14ac:dyDescent="0.25">
      <c r="A17816" s="78">
        <v>210476737</v>
      </c>
      <c r="D17816" s="78" t="s">
        <v>29</v>
      </c>
      <c r="E17816" s="78" t="s">
        <v>7267</v>
      </c>
      <c r="J17816" s="78" t="s">
        <v>7268</v>
      </c>
      <c r="L17816" s="78" t="s">
        <v>7269</v>
      </c>
      <c r="V17816" s="78">
        <v>16000</v>
      </c>
      <c r="W17816" s="78">
        <v>12000</v>
      </c>
      <c r="X17816" s="78"/>
      <c r="Y17816" s="78">
        <v>13600</v>
      </c>
      <c r="Z17816" s="78">
        <v>2.2400000000000002</v>
      </c>
    </row>
    <row r="17817" spans="1:26" x14ac:dyDescent="0.25">
      <c r="A17817" s="78">
        <v>204631572</v>
      </c>
      <c r="D17817" s="78" t="s">
        <v>2889</v>
      </c>
      <c r="E17817" s="78" t="s">
        <v>1121</v>
      </c>
      <c r="J17817" s="78" t="s">
        <v>7270</v>
      </c>
      <c r="V17817" s="78">
        <v>48000</v>
      </c>
      <c r="W17817" s="78">
        <v>34000</v>
      </c>
      <c r="X17817" s="78"/>
      <c r="Y17817" s="78">
        <v>43000</v>
      </c>
      <c r="Z17817" s="78">
        <v>2.4900000000000002</v>
      </c>
    </row>
    <row r="17818" spans="1:26" x14ac:dyDescent="0.25">
      <c r="A17818" s="78">
        <v>203343586</v>
      </c>
      <c r="D17818" s="78" t="s">
        <v>2889</v>
      </c>
      <c r="E17818" s="78" t="s">
        <v>1121</v>
      </c>
      <c r="J17818" s="78" t="s">
        <v>7272</v>
      </c>
      <c r="V17818" s="78">
        <v>18000</v>
      </c>
      <c r="W17818" s="78">
        <v>11800</v>
      </c>
      <c r="X17818" s="78"/>
      <c r="Y17818" s="78">
        <v>16234</v>
      </c>
      <c r="Z17818" s="78">
        <v>2.21</v>
      </c>
    </row>
    <row r="17819" spans="1:26" x14ac:dyDescent="0.25">
      <c r="A17819" s="78">
        <v>209748101</v>
      </c>
      <c r="D17819" s="78" t="s">
        <v>29</v>
      </c>
      <c r="E17819" s="78" t="s">
        <v>5216</v>
      </c>
      <c r="J17819" s="78" t="s">
        <v>7282</v>
      </c>
      <c r="L17819" s="78" t="s">
        <v>7283</v>
      </c>
      <c r="V17819" s="78">
        <v>16000</v>
      </c>
      <c r="W17819" s="78">
        <v>12000</v>
      </c>
      <c r="X17819" s="78"/>
      <c r="Y17819" s="78">
        <v>13600</v>
      </c>
      <c r="Z17819" s="78">
        <v>2.2400000000000002</v>
      </c>
    </row>
    <row r="17820" spans="1:26" x14ac:dyDescent="0.25">
      <c r="A17820" s="78">
        <v>209549001</v>
      </c>
      <c r="D17820" s="78" t="s">
        <v>29</v>
      </c>
      <c r="E17820" s="78" t="s">
        <v>5229</v>
      </c>
      <c r="J17820" s="78" t="s">
        <v>7284</v>
      </c>
      <c r="L17820" s="78" t="s">
        <v>7285</v>
      </c>
      <c r="V17820" s="78">
        <v>36000</v>
      </c>
      <c r="W17820" s="78">
        <v>24000</v>
      </c>
      <c r="X17820" s="78"/>
      <c r="Y17820" s="78">
        <v>24160</v>
      </c>
      <c r="Z17820" s="78">
        <v>1.98</v>
      </c>
    </row>
    <row r="17821" spans="1:26" x14ac:dyDescent="0.25">
      <c r="A17821" s="78">
        <v>209447985</v>
      </c>
      <c r="D17821" s="78" t="s">
        <v>343</v>
      </c>
      <c r="E17821" s="78" t="s">
        <v>344</v>
      </c>
      <c r="J17821" s="78" t="s">
        <v>7288</v>
      </c>
      <c r="L17821" s="78" t="s">
        <v>4400</v>
      </c>
      <c r="V17821" s="78">
        <v>36000</v>
      </c>
      <c r="W17821" s="78">
        <v>29400</v>
      </c>
      <c r="X17821" s="78"/>
      <c r="Y17821" s="78">
        <v>29000</v>
      </c>
      <c r="Z17821" s="78">
        <v>2.67</v>
      </c>
    </row>
    <row r="17822" spans="1:26" x14ac:dyDescent="0.25">
      <c r="A17822" s="78">
        <v>209447984</v>
      </c>
      <c r="D17822" s="78" t="s">
        <v>343</v>
      </c>
      <c r="E17822" s="78" t="s">
        <v>344</v>
      </c>
      <c r="J17822" s="78" t="s">
        <v>7288</v>
      </c>
      <c r="L17822" s="78" t="s">
        <v>4399</v>
      </c>
      <c r="V17822" s="78">
        <v>36000</v>
      </c>
      <c r="W17822" s="78">
        <v>29400</v>
      </c>
      <c r="X17822" s="78"/>
      <c r="Y17822" s="78">
        <v>29000</v>
      </c>
      <c r="Z17822" s="78">
        <v>2.67</v>
      </c>
    </row>
    <row r="17823" spans="1:26" x14ac:dyDescent="0.25">
      <c r="A17823" s="78">
        <v>209447980</v>
      </c>
      <c r="D17823" s="78" t="s">
        <v>343</v>
      </c>
      <c r="E17823" s="78" t="s">
        <v>344</v>
      </c>
      <c r="J17823" s="78" t="s">
        <v>7289</v>
      </c>
      <c r="L17823" s="78" t="s">
        <v>4423</v>
      </c>
      <c r="V17823" s="78">
        <v>24000</v>
      </c>
      <c r="W17823" s="78">
        <v>15600</v>
      </c>
      <c r="X17823" s="78"/>
      <c r="Y17823" s="78">
        <v>15400</v>
      </c>
      <c r="Z17823" s="78">
        <v>2.44</v>
      </c>
    </row>
    <row r="17824" spans="1:26" x14ac:dyDescent="0.25">
      <c r="A17824" s="78">
        <v>209447978</v>
      </c>
      <c r="D17824" s="78" t="s">
        <v>343</v>
      </c>
      <c r="E17824" s="78" t="s">
        <v>344</v>
      </c>
      <c r="J17824" s="78" t="s">
        <v>7289</v>
      </c>
      <c r="L17824" s="78" t="s">
        <v>7290</v>
      </c>
      <c r="V17824" s="78">
        <v>18000</v>
      </c>
      <c r="W17824" s="78">
        <v>13800</v>
      </c>
      <c r="X17824" s="78"/>
      <c r="Y17824" s="78">
        <v>13800</v>
      </c>
      <c r="Z17824" s="78">
        <v>2.25</v>
      </c>
    </row>
    <row r="17825" spans="1:26" x14ac:dyDescent="0.25">
      <c r="A17825" s="78">
        <v>209157089</v>
      </c>
      <c r="D17825" s="78" t="s">
        <v>29</v>
      </c>
      <c r="E17825" s="78" t="s">
        <v>10492</v>
      </c>
      <c r="J17825" s="78" t="s">
        <v>7291</v>
      </c>
      <c r="L17825" s="78" t="s">
        <v>7292</v>
      </c>
      <c r="V17825" s="78">
        <v>9000</v>
      </c>
      <c r="W17825" s="78">
        <v>5900</v>
      </c>
      <c r="X17825" s="78"/>
      <c r="Y17825" s="78">
        <v>9018</v>
      </c>
      <c r="Z17825" s="78">
        <v>2.4</v>
      </c>
    </row>
    <row r="17826" spans="1:26" x14ac:dyDescent="0.25">
      <c r="A17826" s="78">
        <v>208568339</v>
      </c>
      <c r="D17826" s="78" t="s">
        <v>29</v>
      </c>
      <c r="E17826" s="78" t="s">
        <v>15</v>
      </c>
      <c r="J17826" s="78" t="s">
        <v>7300</v>
      </c>
      <c r="L17826" s="78" t="s">
        <v>7301</v>
      </c>
      <c r="V17826" s="78">
        <v>9000</v>
      </c>
      <c r="W17826" s="78">
        <v>5900</v>
      </c>
      <c r="X17826" s="78"/>
      <c r="Y17826" s="78">
        <v>9018</v>
      </c>
      <c r="Z17826" s="78">
        <v>2.4</v>
      </c>
    </row>
    <row r="17827" spans="1:26" x14ac:dyDescent="0.25">
      <c r="A17827" s="78">
        <v>208552808</v>
      </c>
      <c r="D17827" s="78" t="s">
        <v>29</v>
      </c>
      <c r="E17827" s="78" t="s">
        <v>2538</v>
      </c>
      <c r="J17827" s="78" t="s">
        <v>7302</v>
      </c>
      <c r="L17827" s="78" t="s">
        <v>7303</v>
      </c>
      <c r="V17827" s="78">
        <v>36000</v>
      </c>
      <c r="W17827" s="78">
        <v>24000</v>
      </c>
      <c r="X17827" s="78"/>
      <c r="Y17827" s="78">
        <v>24160</v>
      </c>
      <c r="Z17827" s="78">
        <v>1.98</v>
      </c>
    </row>
    <row r="17828" spans="1:26" x14ac:dyDescent="0.25">
      <c r="A17828" s="78">
        <v>208447934</v>
      </c>
      <c r="D17828" s="78" t="s">
        <v>29</v>
      </c>
      <c r="E17828" s="78" t="s">
        <v>316</v>
      </c>
      <c r="J17828" s="78" t="s">
        <v>7304</v>
      </c>
      <c r="L17828" s="78" t="s">
        <v>7305</v>
      </c>
      <c r="V17828" s="78">
        <v>9000</v>
      </c>
      <c r="W17828" s="78">
        <v>5900</v>
      </c>
      <c r="X17828" s="78"/>
      <c r="Y17828" s="78">
        <v>9018</v>
      </c>
      <c r="Z17828" s="78">
        <v>2.4</v>
      </c>
    </row>
    <row r="17829" spans="1:26" x14ac:dyDescent="0.25">
      <c r="A17829" s="78">
        <v>208280172</v>
      </c>
      <c r="D17829" s="78" t="s">
        <v>29</v>
      </c>
      <c r="E17829" s="78" t="s">
        <v>398</v>
      </c>
      <c r="J17829" s="78" t="s">
        <v>7307</v>
      </c>
      <c r="L17829" s="78" t="s">
        <v>5212</v>
      </c>
      <c r="V17829" s="78">
        <v>48000</v>
      </c>
      <c r="W17829" s="78">
        <v>35000</v>
      </c>
      <c r="X17829" s="78"/>
      <c r="Y17829" s="78">
        <v>52000</v>
      </c>
      <c r="Z17829" s="78">
        <v>2.1</v>
      </c>
    </row>
    <row r="17830" spans="1:26" x14ac:dyDescent="0.25">
      <c r="A17830" s="78">
        <v>208280093</v>
      </c>
      <c r="D17830" s="78" t="s">
        <v>29</v>
      </c>
      <c r="E17830" s="78" t="s">
        <v>398</v>
      </c>
      <c r="J17830" s="78" t="s">
        <v>7308</v>
      </c>
      <c r="L17830" s="78" t="s">
        <v>7309</v>
      </c>
      <c r="V17830" s="78">
        <v>36000</v>
      </c>
      <c r="W17830" s="78">
        <v>33000</v>
      </c>
      <c r="X17830" s="78"/>
      <c r="Y17830" s="78">
        <v>40500</v>
      </c>
      <c r="Z17830" s="78">
        <v>1.93</v>
      </c>
    </row>
    <row r="17831" spans="1:26" x14ac:dyDescent="0.25">
      <c r="A17831" s="78">
        <v>208130841</v>
      </c>
      <c r="D17831" s="78" t="s">
        <v>29</v>
      </c>
      <c r="E17831" s="78" t="s">
        <v>5206</v>
      </c>
      <c r="J17831" s="78" t="s">
        <v>7310</v>
      </c>
      <c r="L17831" s="78" t="s">
        <v>7311</v>
      </c>
      <c r="V17831" s="78">
        <v>36000</v>
      </c>
      <c r="W17831" s="78">
        <v>34000</v>
      </c>
      <c r="X17831" s="78"/>
      <c r="Y17831" s="78">
        <v>43000</v>
      </c>
      <c r="Z17831" s="78">
        <v>2.23</v>
      </c>
    </row>
    <row r="17832" spans="1:26" x14ac:dyDescent="0.25">
      <c r="A17832" s="78">
        <v>208130835</v>
      </c>
      <c r="D17832" s="78" t="s">
        <v>29</v>
      </c>
      <c r="E17832" s="78" t="s">
        <v>5206</v>
      </c>
      <c r="J17832" s="78" t="s">
        <v>7310</v>
      </c>
      <c r="L17832" s="78" t="s">
        <v>7312</v>
      </c>
      <c r="V17832" s="78">
        <v>36000</v>
      </c>
      <c r="W17832" s="78">
        <v>33000</v>
      </c>
      <c r="X17832" s="78"/>
      <c r="Y17832" s="78">
        <v>40500</v>
      </c>
      <c r="Z17832" s="78">
        <v>1.93</v>
      </c>
    </row>
    <row r="17833" spans="1:26" x14ac:dyDescent="0.25">
      <c r="A17833" s="78">
        <v>208128274</v>
      </c>
      <c r="D17833" s="78" t="s">
        <v>29</v>
      </c>
      <c r="E17833" s="78" t="s">
        <v>2563</v>
      </c>
      <c r="J17833" s="78" t="s">
        <v>7316</v>
      </c>
      <c r="L17833" s="78" t="s">
        <v>7317</v>
      </c>
      <c r="V17833" s="78">
        <v>36000</v>
      </c>
      <c r="W17833" s="78">
        <v>33000</v>
      </c>
      <c r="X17833" s="78"/>
      <c r="Y17833" s="78">
        <v>40500</v>
      </c>
      <c r="Z17833" s="78">
        <v>1.93</v>
      </c>
    </row>
    <row r="17834" spans="1:26" x14ac:dyDescent="0.25">
      <c r="A17834" s="78">
        <v>208119670</v>
      </c>
      <c r="D17834" s="78" t="s">
        <v>29</v>
      </c>
      <c r="E17834" s="78" t="s">
        <v>9614</v>
      </c>
      <c r="J17834" s="78" t="s">
        <v>7319</v>
      </c>
      <c r="L17834" s="78" t="s">
        <v>7320</v>
      </c>
      <c r="V17834" s="78">
        <v>9000</v>
      </c>
      <c r="W17834" s="78">
        <v>6000</v>
      </c>
      <c r="X17834" s="78"/>
      <c r="Y17834" s="78">
        <v>8448</v>
      </c>
      <c r="Z17834" s="78">
        <v>2.27</v>
      </c>
    </row>
    <row r="17835" spans="1:26" x14ac:dyDescent="0.25">
      <c r="A17835" s="78">
        <v>207862068</v>
      </c>
      <c r="D17835" s="78" t="s">
        <v>29</v>
      </c>
      <c r="E17835" s="78" t="s">
        <v>2526</v>
      </c>
      <c r="J17835" s="78" t="s">
        <v>7323</v>
      </c>
      <c r="L17835" s="78" t="s">
        <v>7324</v>
      </c>
      <c r="V17835" s="78">
        <v>36000</v>
      </c>
      <c r="W17835" s="78">
        <v>24000</v>
      </c>
      <c r="X17835" s="78"/>
      <c r="Y17835" s="78">
        <v>24160</v>
      </c>
      <c r="Z17835" s="78">
        <v>1.98</v>
      </c>
    </row>
    <row r="17836" spans="1:26" x14ac:dyDescent="0.25">
      <c r="A17836" s="78">
        <v>207760015</v>
      </c>
      <c r="D17836" s="78" t="s">
        <v>1094</v>
      </c>
      <c r="E17836" s="78" t="s">
        <v>1095</v>
      </c>
      <c r="J17836" s="78" t="s">
        <v>7339</v>
      </c>
      <c r="L17836" s="78" t="s">
        <v>7340</v>
      </c>
      <c r="V17836" s="78">
        <v>16000</v>
      </c>
      <c r="W17836" s="78">
        <v>12000</v>
      </c>
      <c r="X17836" s="78"/>
      <c r="Y17836" s="78">
        <v>14200</v>
      </c>
      <c r="Z17836" s="78">
        <v>2.17</v>
      </c>
    </row>
    <row r="17837" spans="1:26" x14ac:dyDescent="0.25">
      <c r="A17837" s="78">
        <v>207742346</v>
      </c>
      <c r="D17837" s="78" t="s">
        <v>29</v>
      </c>
      <c r="E17837" s="78" t="s">
        <v>5240</v>
      </c>
      <c r="J17837" s="78" t="s">
        <v>7144</v>
      </c>
      <c r="L17837" s="78" t="s">
        <v>7354</v>
      </c>
      <c r="V17837" s="78">
        <v>36000</v>
      </c>
      <c r="W17837" s="78">
        <v>33000</v>
      </c>
      <c r="X17837" s="78"/>
      <c r="Y17837" s="78">
        <v>40500</v>
      </c>
      <c r="Z17837" s="78">
        <v>1.93</v>
      </c>
    </row>
    <row r="17838" spans="1:26" x14ac:dyDescent="0.25">
      <c r="A17838" s="78">
        <v>207699077</v>
      </c>
      <c r="D17838" s="78" t="s">
        <v>29</v>
      </c>
      <c r="E17838" s="78" t="s">
        <v>7439</v>
      </c>
      <c r="J17838" s="78" t="s">
        <v>7358</v>
      </c>
      <c r="L17838" s="78" t="s">
        <v>7358</v>
      </c>
      <c r="V17838" s="78">
        <v>9000</v>
      </c>
      <c r="W17838" s="78">
        <v>6000</v>
      </c>
      <c r="X17838" s="78"/>
      <c r="Y17838" s="78">
        <v>8448</v>
      </c>
      <c r="Z17838" s="78">
        <v>2.27</v>
      </c>
    </row>
    <row r="17839" spans="1:26" x14ac:dyDescent="0.25">
      <c r="A17839" s="78">
        <v>213479384</v>
      </c>
      <c r="D17839" s="78" t="s">
        <v>29</v>
      </c>
      <c r="E17839" s="78" t="s">
        <v>5190</v>
      </c>
      <c r="J17839" s="78" t="s">
        <v>7361</v>
      </c>
      <c r="L17839" s="78" t="s">
        <v>7362</v>
      </c>
      <c r="V17839" s="78">
        <v>48000</v>
      </c>
      <c r="W17839" s="78">
        <v>35000</v>
      </c>
      <c r="X17839" s="78"/>
      <c r="Y17839" s="78">
        <v>46000</v>
      </c>
      <c r="Z17839" s="78">
        <v>2.3199999999999998</v>
      </c>
    </row>
    <row r="17840" spans="1:26" x14ac:dyDescent="0.25">
      <c r="A17840" s="78">
        <v>207683277</v>
      </c>
      <c r="D17840" s="78" t="s">
        <v>29</v>
      </c>
      <c r="E17840" s="78" t="s">
        <v>15</v>
      </c>
      <c r="J17840" s="78" t="s">
        <v>7363</v>
      </c>
      <c r="L17840" s="78" t="s">
        <v>7364</v>
      </c>
      <c r="V17840" s="78">
        <v>36000</v>
      </c>
      <c r="W17840" s="78">
        <v>24000</v>
      </c>
      <c r="X17840" s="78"/>
      <c r="Y17840" s="78">
        <v>24160</v>
      </c>
      <c r="Z17840" s="78">
        <v>1.98</v>
      </c>
    </row>
    <row r="17841" spans="1:26" x14ac:dyDescent="0.25">
      <c r="A17841" s="78">
        <v>207671413</v>
      </c>
      <c r="D17841" s="78" t="s">
        <v>29</v>
      </c>
      <c r="E17841" s="78" t="s">
        <v>5235</v>
      </c>
      <c r="J17841" s="78" t="s">
        <v>7367</v>
      </c>
      <c r="L17841" s="78" t="s">
        <v>7367</v>
      </c>
      <c r="V17841" s="78">
        <v>36000</v>
      </c>
      <c r="W17841" s="78">
        <v>24000</v>
      </c>
      <c r="X17841" s="78"/>
      <c r="Y17841" s="78">
        <v>24160</v>
      </c>
      <c r="Z17841" s="78">
        <v>1.98</v>
      </c>
    </row>
    <row r="17842" spans="1:26" x14ac:dyDescent="0.25">
      <c r="A17842" s="78">
        <v>207658942</v>
      </c>
      <c r="D17842" s="78" t="s">
        <v>29</v>
      </c>
      <c r="E17842" s="78" t="s">
        <v>340</v>
      </c>
      <c r="J17842" s="78" t="s">
        <v>7371</v>
      </c>
      <c r="L17842" s="78" t="s">
        <v>7372</v>
      </c>
      <c r="V17842" s="78">
        <v>48000</v>
      </c>
      <c r="W17842" s="78">
        <v>39500</v>
      </c>
      <c r="X17842" s="78"/>
      <c r="Y17842" s="78">
        <v>51000</v>
      </c>
      <c r="Z17842" s="78">
        <v>2.33</v>
      </c>
    </row>
    <row r="17843" spans="1:26" x14ac:dyDescent="0.25">
      <c r="A17843" s="78">
        <v>207657626</v>
      </c>
      <c r="D17843" s="78" t="s">
        <v>29</v>
      </c>
      <c r="E17843" s="78" t="s">
        <v>2560</v>
      </c>
      <c r="J17843" s="78" t="s">
        <v>7373</v>
      </c>
      <c r="L17843" s="78" t="s">
        <v>7374</v>
      </c>
      <c r="V17843" s="78">
        <v>36000</v>
      </c>
      <c r="W17843" s="78">
        <v>24000</v>
      </c>
      <c r="X17843" s="78"/>
      <c r="Y17843" s="78">
        <v>24160</v>
      </c>
      <c r="Z17843" s="78">
        <v>1.98</v>
      </c>
    </row>
    <row r="17844" spans="1:26" x14ac:dyDescent="0.25">
      <c r="A17844" s="78">
        <v>207506897</v>
      </c>
      <c r="D17844" s="78" t="s">
        <v>29</v>
      </c>
      <c r="E17844" s="78" t="s">
        <v>16724</v>
      </c>
      <c r="J17844" s="78" t="s">
        <v>7392</v>
      </c>
      <c r="L17844" s="78" t="s">
        <v>7393</v>
      </c>
      <c r="V17844" s="78">
        <v>36000</v>
      </c>
      <c r="W17844" s="78">
        <v>24000</v>
      </c>
      <c r="X17844" s="78"/>
      <c r="Y17844" s="78">
        <v>24160</v>
      </c>
      <c r="Z17844" s="78">
        <v>1.98</v>
      </c>
    </row>
    <row r="17845" spans="1:26" x14ac:dyDescent="0.25">
      <c r="A17845" s="78">
        <v>207338213</v>
      </c>
      <c r="D17845" s="78" t="s">
        <v>29</v>
      </c>
      <c r="E17845" s="78" t="s">
        <v>306</v>
      </c>
      <c r="J17845" s="78" t="s">
        <v>7182</v>
      </c>
      <c r="L17845" s="78" t="s">
        <v>7183</v>
      </c>
      <c r="V17845" s="78">
        <v>36000</v>
      </c>
      <c r="W17845" s="78">
        <v>33000</v>
      </c>
      <c r="X17845" s="78"/>
      <c r="Y17845" s="78">
        <v>40500</v>
      </c>
      <c r="Z17845" s="78">
        <v>1.93</v>
      </c>
    </row>
    <row r="17846" spans="1:26" x14ac:dyDescent="0.25">
      <c r="A17846" s="78">
        <v>205967237</v>
      </c>
      <c r="D17846" s="78" t="s">
        <v>1042</v>
      </c>
      <c r="E17846" s="78" t="s">
        <v>1042</v>
      </c>
      <c r="J17846" s="78" t="s">
        <v>7398</v>
      </c>
      <c r="V17846" s="78">
        <v>36000</v>
      </c>
      <c r="W17846" s="78">
        <v>33400</v>
      </c>
      <c r="X17846" s="78"/>
      <c r="Y17846" s="78">
        <v>42000</v>
      </c>
      <c r="Z17846" s="78">
        <v>2.78</v>
      </c>
    </row>
    <row r="17847" spans="1:26" x14ac:dyDescent="0.25">
      <c r="A17847" s="78">
        <v>205782161</v>
      </c>
      <c r="D17847" s="78" t="s">
        <v>2889</v>
      </c>
      <c r="E17847" s="78" t="s">
        <v>1121</v>
      </c>
      <c r="J17847" s="78" t="s">
        <v>7399</v>
      </c>
      <c r="L17847" s="78" t="s">
        <v>7400</v>
      </c>
      <c r="V17847" s="78">
        <v>48000</v>
      </c>
      <c r="W17847" s="78">
        <v>39500</v>
      </c>
      <c r="X17847" s="78"/>
      <c r="Y17847" s="78">
        <v>54440</v>
      </c>
      <c r="Z17847" s="78">
        <v>2.37</v>
      </c>
    </row>
    <row r="17848" spans="1:26" x14ac:dyDescent="0.25">
      <c r="A17848" s="78">
        <v>202443312</v>
      </c>
      <c r="D17848" s="78" t="s">
        <v>16726</v>
      </c>
      <c r="E17848" s="78" t="s">
        <v>350</v>
      </c>
      <c r="J17848" s="78" t="s">
        <v>7406</v>
      </c>
      <c r="L17848" s="78" t="s">
        <v>7407</v>
      </c>
      <c r="V17848" s="78">
        <v>22000</v>
      </c>
      <c r="W17848" s="78">
        <v>14300</v>
      </c>
      <c r="X17848" s="78"/>
      <c r="Y17848" s="78">
        <v>23450</v>
      </c>
      <c r="Z17848" s="78">
        <v>1.9</v>
      </c>
    </row>
    <row r="17849" spans="1:26" x14ac:dyDescent="0.25">
      <c r="A17849" s="78">
        <v>201754547</v>
      </c>
      <c r="D17849" s="78" t="s">
        <v>343</v>
      </c>
      <c r="E17849" s="78" t="s">
        <v>344</v>
      </c>
      <c r="J17849" s="78" t="s">
        <v>7288</v>
      </c>
      <c r="L17849" s="78" t="s">
        <v>4397</v>
      </c>
      <c r="V17849" s="78">
        <v>36000</v>
      </c>
      <c r="W17849" s="78">
        <v>24000</v>
      </c>
      <c r="X17849" s="78"/>
      <c r="Y17849" s="78">
        <v>27800</v>
      </c>
      <c r="Z17849" s="78">
        <v>2.66</v>
      </c>
    </row>
    <row r="17850" spans="1:26" x14ac:dyDescent="0.25">
      <c r="A17850" s="78">
        <v>201754475</v>
      </c>
      <c r="D17850" s="78" t="s">
        <v>343</v>
      </c>
      <c r="E17850" s="78" t="s">
        <v>344</v>
      </c>
      <c r="J17850" s="78" t="s">
        <v>7288</v>
      </c>
      <c r="L17850" s="78" t="s">
        <v>4373</v>
      </c>
      <c r="V17850" s="78">
        <v>36400</v>
      </c>
      <c r="W17850" s="78">
        <v>20400</v>
      </c>
      <c r="X17850" s="78"/>
      <c r="Y17850" s="78">
        <v>24200</v>
      </c>
      <c r="Z17850" s="78">
        <v>2.96</v>
      </c>
    </row>
    <row r="17851" spans="1:26" x14ac:dyDescent="0.25">
      <c r="A17851" s="78">
        <v>201754470</v>
      </c>
      <c r="D17851" s="78" t="s">
        <v>343</v>
      </c>
      <c r="E17851" s="78" t="s">
        <v>344</v>
      </c>
      <c r="J17851" s="78" t="s">
        <v>7408</v>
      </c>
      <c r="L17851" s="78" t="s">
        <v>7409</v>
      </c>
      <c r="V17851" s="78">
        <v>30000</v>
      </c>
      <c r="W17851" s="78">
        <v>18100</v>
      </c>
      <c r="X17851" s="78"/>
      <c r="Y17851" s="78">
        <v>20800</v>
      </c>
      <c r="Z17851" s="78">
        <v>3.06</v>
      </c>
    </row>
    <row r="17852" spans="1:26" x14ac:dyDescent="0.25">
      <c r="A17852" s="78">
        <v>201754468</v>
      </c>
      <c r="D17852" s="78" t="s">
        <v>343</v>
      </c>
      <c r="E17852" s="78" t="s">
        <v>344</v>
      </c>
      <c r="J17852" s="78" t="s">
        <v>7408</v>
      </c>
      <c r="L17852" s="78" t="s">
        <v>4379</v>
      </c>
      <c r="V17852" s="78">
        <v>30400</v>
      </c>
      <c r="W17852" s="78">
        <v>18800</v>
      </c>
      <c r="X17852" s="78"/>
      <c r="Y17852" s="78">
        <v>21200</v>
      </c>
      <c r="Z17852" s="78">
        <v>2.96</v>
      </c>
    </row>
    <row r="17853" spans="1:26" x14ac:dyDescent="0.25">
      <c r="A17853" s="78">
        <v>201754463</v>
      </c>
      <c r="D17853" s="78" t="s">
        <v>343</v>
      </c>
      <c r="E17853" s="78" t="s">
        <v>344</v>
      </c>
      <c r="J17853" s="78" t="s">
        <v>7289</v>
      </c>
      <c r="L17853" s="78" t="s">
        <v>2791</v>
      </c>
      <c r="V17853" s="78">
        <v>24000</v>
      </c>
      <c r="W17853" s="78">
        <v>15000</v>
      </c>
      <c r="X17853" s="78"/>
      <c r="Y17853" s="78">
        <v>17500</v>
      </c>
      <c r="Z17853" s="78">
        <v>2.8</v>
      </c>
    </row>
    <row r="17854" spans="1:26" x14ac:dyDescent="0.25">
      <c r="A17854" s="78">
        <v>201754461</v>
      </c>
      <c r="D17854" s="78" t="s">
        <v>343</v>
      </c>
      <c r="E17854" s="78" t="s">
        <v>344</v>
      </c>
      <c r="J17854" s="78" t="s">
        <v>7289</v>
      </c>
      <c r="L17854" s="78" t="s">
        <v>4381</v>
      </c>
      <c r="V17854" s="78">
        <v>24400</v>
      </c>
      <c r="W17854" s="78">
        <v>15400</v>
      </c>
      <c r="X17854" s="78"/>
      <c r="Y17854" s="78">
        <v>17200</v>
      </c>
      <c r="Z17854" s="78">
        <v>2.97</v>
      </c>
    </row>
    <row r="17855" spans="1:26" x14ac:dyDescent="0.25">
      <c r="A17855" s="78">
        <v>201754460</v>
      </c>
      <c r="D17855" s="78" t="s">
        <v>343</v>
      </c>
      <c r="E17855" s="78" t="s">
        <v>344</v>
      </c>
      <c r="J17855" s="78" t="s">
        <v>7289</v>
      </c>
      <c r="L17855" s="78" t="s">
        <v>4421</v>
      </c>
      <c r="V17855" s="78">
        <v>24000</v>
      </c>
      <c r="W17855" s="78">
        <v>15400</v>
      </c>
      <c r="X17855" s="78"/>
      <c r="Y17855" s="78">
        <v>17900</v>
      </c>
      <c r="Z17855" s="78">
        <v>2.96</v>
      </c>
    </row>
    <row r="17856" spans="1:26" x14ac:dyDescent="0.25">
      <c r="A17856" s="78">
        <v>201754318</v>
      </c>
      <c r="D17856" s="78" t="s">
        <v>343</v>
      </c>
      <c r="E17856" s="78" t="s">
        <v>344</v>
      </c>
      <c r="J17856" s="78" t="s">
        <v>7289</v>
      </c>
      <c r="L17856" s="78" t="s">
        <v>4419</v>
      </c>
      <c r="V17856" s="78">
        <v>24000</v>
      </c>
      <c r="W17856" s="78">
        <v>14900</v>
      </c>
      <c r="X17856" s="78"/>
      <c r="Y17856" s="78">
        <v>16600</v>
      </c>
      <c r="Z17856" s="78">
        <v>2.56</v>
      </c>
    </row>
    <row r="17857" spans="1:26" x14ac:dyDescent="0.25">
      <c r="A17857" s="78">
        <v>214421467</v>
      </c>
      <c r="D17857" s="78" t="s">
        <v>29</v>
      </c>
      <c r="E17857" s="78" t="s">
        <v>71</v>
      </c>
      <c r="J17857" s="78" t="s">
        <v>7412</v>
      </c>
      <c r="L17857" s="78" t="s">
        <v>7413</v>
      </c>
      <c r="V17857" s="78">
        <v>36000</v>
      </c>
      <c r="W17857" s="78">
        <v>24000</v>
      </c>
      <c r="X17857" s="78"/>
      <c r="Y17857" s="78">
        <v>24160</v>
      </c>
      <c r="Z17857" s="78">
        <v>1.98</v>
      </c>
    </row>
    <row r="17858" spans="1:26" x14ac:dyDescent="0.25">
      <c r="A17858" s="78">
        <v>213769935</v>
      </c>
      <c r="D17858" s="78" t="s">
        <v>29</v>
      </c>
      <c r="E17858" s="78" t="s">
        <v>310</v>
      </c>
      <c r="J17858" s="78" t="s">
        <v>7427</v>
      </c>
      <c r="L17858" s="78" t="s">
        <v>7428</v>
      </c>
      <c r="V17858" s="78">
        <v>36000</v>
      </c>
      <c r="W17858" s="78">
        <v>24000</v>
      </c>
      <c r="X17858" s="78"/>
      <c r="Y17858" s="78">
        <v>24160</v>
      </c>
      <c r="Z17858" s="78">
        <v>1.98</v>
      </c>
    </row>
    <row r="17859" spans="1:26" x14ac:dyDescent="0.25">
      <c r="A17859" s="78">
        <v>213617766</v>
      </c>
      <c r="D17859" s="78" t="s">
        <v>761</v>
      </c>
      <c r="E17859" s="78" t="s">
        <v>7129</v>
      </c>
      <c r="J17859" s="78" t="s">
        <v>7429</v>
      </c>
      <c r="L17859" s="78" t="s">
        <v>7430</v>
      </c>
      <c r="V17859" s="78">
        <v>12000</v>
      </c>
      <c r="W17859" s="78">
        <v>7500</v>
      </c>
      <c r="X17859" s="78"/>
      <c r="Y17859" s="78">
        <v>10990</v>
      </c>
      <c r="Z17859" s="78">
        <v>2.12</v>
      </c>
    </row>
    <row r="17860" spans="1:26" x14ac:dyDescent="0.25">
      <c r="A17860" s="78">
        <v>213479383</v>
      </c>
      <c r="D17860" s="78" t="s">
        <v>29</v>
      </c>
      <c r="E17860" s="78" t="s">
        <v>5190</v>
      </c>
      <c r="J17860" s="78" t="s">
        <v>7432</v>
      </c>
      <c r="L17860" s="78" t="s">
        <v>7433</v>
      </c>
      <c r="V17860" s="78">
        <v>36000</v>
      </c>
      <c r="W17860" s="78">
        <v>33000</v>
      </c>
      <c r="X17860" s="78"/>
      <c r="Y17860" s="78">
        <v>40500</v>
      </c>
      <c r="Z17860" s="78">
        <v>1.93</v>
      </c>
    </row>
    <row r="17861" spans="1:26" x14ac:dyDescent="0.25">
      <c r="A17861" s="78">
        <v>212365414</v>
      </c>
      <c r="D17861" s="78" t="s">
        <v>29</v>
      </c>
      <c r="E17861" s="78" t="s">
        <v>485</v>
      </c>
      <c r="J17861" s="78" t="s">
        <v>7443</v>
      </c>
      <c r="L17861" s="78" t="s">
        <v>7444</v>
      </c>
      <c r="V17861" s="78">
        <v>48000</v>
      </c>
      <c r="W17861" s="78">
        <v>35000</v>
      </c>
      <c r="X17861" s="78"/>
      <c r="Y17861" s="78">
        <v>46000</v>
      </c>
      <c r="Z17861" s="78">
        <v>2.3199999999999998</v>
      </c>
    </row>
    <row r="17862" spans="1:26" x14ac:dyDescent="0.25">
      <c r="A17862" s="78">
        <v>212365413</v>
      </c>
      <c r="D17862" s="78" t="s">
        <v>29</v>
      </c>
      <c r="E17862" s="78" t="s">
        <v>485</v>
      </c>
      <c r="J17862" s="78" t="s">
        <v>7166</v>
      </c>
      <c r="L17862" s="78" t="s">
        <v>7453</v>
      </c>
      <c r="V17862" s="78">
        <v>36000</v>
      </c>
      <c r="W17862" s="78">
        <v>33000</v>
      </c>
      <c r="X17862" s="78"/>
      <c r="Y17862" s="78">
        <v>40500</v>
      </c>
      <c r="Z17862" s="78">
        <v>1.93</v>
      </c>
    </row>
    <row r="17863" spans="1:26" x14ac:dyDescent="0.25">
      <c r="A17863" s="78">
        <v>212316192</v>
      </c>
      <c r="D17863" s="78" t="s">
        <v>29</v>
      </c>
      <c r="E17863" s="78" t="s">
        <v>6014</v>
      </c>
      <c r="J17863" s="78" t="s">
        <v>7172</v>
      </c>
      <c r="L17863" s="78" t="s">
        <v>7240</v>
      </c>
      <c r="V17863" s="78">
        <v>48000</v>
      </c>
      <c r="W17863" s="78">
        <v>39500</v>
      </c>
      <c r="X17863" s="78"/>
      <c r="Y17863" s="78">
        <v>51000</v>
      </c>
      <c r="Z17863" s="78">
        <v>2.33</v>
      </c>
    </row>
    <row r="17864" spans="1:26" x14ac:dyDescent="0.25">
      <c r="A17864" s="78">
        <v>212316189</v>
      </c>
      <c r="D17864" s="78" t="s">
        <v>29</v>
      </c>
      <c r="E17864" s="78" t="s">
        <v>6014</v>
      </c>
      <c r="J17864" s="78" t="s">
        <v>7236</v>
      </c>
      <c r="L17864" s="78" t="s">
        <v>7238</v>
      </c>
      <c r="V17864" s="78">
        <v>36000</v>
      </c>
      <c r="W17864" s="78">
        <v>33000</v>
      </c>
      <c r="X17864" s="78"/>
      <c r="Y17864" s="78">
        <v>40500</v>
      </c>
      <c r="Z17864" s="78">
        <v>1.93</v>
      </c>
    </row>
    <row r="17865" spans="1:26" x14ac:dyDescent="0.25">
      <c r="A17865" s="78">
        <v>212316070</v>
      </c>
      <c r="D17865" s="78" t="s">
        <v>29</v>
      </c>
      <c r="E17865" s="78" t="s">
        <v>412</v>
      </c>
      <c r="J17865" s="78" t="s">
        <v>7454</v>
      </c>
      <c r="L17865" s="78" t="s">
        <v>7455</v>
      </c>
      <c r="V17865" s="78">
        <v>36000</v>
      </c>
      <c r="W17865" s="78">
        <v>24000</v>
      </c>
      <c r="X17865" s="78"/>
      <c r="Y17865" s="78">
        <v>24160</v>
      </c>
      <c r="Z17865" s="78">
        <v>1.98</v>
      </c>
    </row>
    <row r="17866" spans="1:26" x14ac:dyDescent="0.25">
      <c r="A17866" s="78">
        <v>211793575</v>
      </c>
      <c r="D17866" s="78" t="s">
        <v>29</v>
      </c>
      <c r="E17866" s="78" t="s">
        <v>554</v>
      </c>
      <c r="J17866" s="78" t="s">
        <v>7456</v>
      </c>
      <c r="L17866" s="78" t="s">
        <v>7457</v>
      </c>
      <c r="V17866" s="78">
        <v>16000</v>
      </c>
      <c r="W17866" s="78">
        <v>12000</v>
      </c>
      <c r="X17866" s="78"/>
      <c r="Y17866" s="78">
        <v>13600</v>
      </c>
      <c r="Z17866" s="78">
        <v>2.2400000000000002</v>
      </c>
    </row>
    <row r="17867" spans="1:26" x14ac:dyDescent="0.25">
      <c r="A17867" s="78">
        <v>211497115</v>
      </c>
      <c r="D17867" s="78" t="s">
        <v>343</v>
      </c>
      <c r="E17867" s="78" t="s">
        <v>3807</v>
      </c>
      <c r="J17867" s="78" t="s">
        <v>7181</v>
      </c>
      <c r="L17867" s="78" t="s">
        <v>4342</v>
      </c>
      <c r="V17867" s="78">
        <v>36000</v>
      </c>
      <c r="W17867" s="78">
        <v>24000</v>
      </c>
      <c r="X17867" s="78"/>
      <c r="Y17867" s="78">
        <v>27800</v>
      </c>
      <c r="Z17867" s="78">
        <v>2.66</v>
      </c>
    </row>
    <row r="17868" spans="1:26" x14ac:dyDescent="0.25">
      <c r="A17868" s="78">
        <v>211497109</v>
      </c>
      <c r="D17868" s="78" t="s">
        <v>343</v>
      </c>
      <c r="E17868" s="78" t="s">
        <v>3807</v>
      </c>
      <c r="J17868" s="78" t="s">
        <v>7179</v>
      </c>
      <c r="L17868" s="78" t="s">
        <v>7458</v>
      </c>
      <c r="V17868" s="78">
        <v>42000</v>
      </c>
      <c r="W17868" s="78">
        <v>28200</v>
      </c>
      <c r="X17868" s="78"/>
      <c r="Y17868" s="78">
        <v>35000</v>
      </c>
      <c r="Z17868" s="78">
        <v>3.23</v>
      </c>
    </row>
    <row r="17869" spans="1:26" x14ac:dyDescent="0.25">
      <c r="A17869" s="78">
        <v>211497106</v>
      </c>
      <c r="D17869" s="78" t="s">
        <v>343</v>
      </c>
      <c r="E17869" s="78" t="s">
        <v>3807</v>
      </c>
      <c r="J17869" s="78" t="s">
        <v>7181</v>
      </c>
      <c r="L17869" s="78" t="s">
        <v>4341</v>
      </c>
      <c r="V17869" s="78">
        <v>36000</v>
      </c>
      <c r="W17869" s="78">
        <v>21200</v>
      </c>
      <c r="X17869" s="78"/>
      <c r="Y17869" s="78">
        <v>24400</v>
      </c>
      <c r="Z17869" s="78">
        <v>2.87</v>
      </c>
    </row>
    <row r="17870" spans="1:26" x14ac:dyDescent="0.25">
      <c r="A17870" s="78">
        <v>211497105</v>
      </c>
      <c r="D17870" s="78" t="s">
        <v>343</v>
      </c>
      <c r="E17870" s="78" t="s">
        <v>3807</v>
      </c>
      <c r="J17870" s="78" t="s">
        <v>7180</v>
      </c>
      <c r="L17870" s="78" t="s">
        <v>7459</v>
      </c>
      <c r="V17870" s="78">
        <v>30000</v>
      </c>
      <c r="W17870" s="78">
        <v>18100</v>
      </c>
      <c r="X17870" s="78"/>
      <c r="Y17870" s="78">
        <v>20800</v>
      </c>
      <c r="Z17870" s="78">
        <v>3.06</v>
      </c>
    </row>
    <row r="17871" spans="1:26" x14ac:dyDescent="0.25">
      <c r="A17871" s="78">
        <v>211497100</v>
      </c>
      <c r="D17871" s="78" t="s">
        <v>343</v>
      </c>
      <c r="E17871" s="78" t="s">
        <v>3807</v>
      </c>
      <c r="J17871" s="78" t="s">
        <v>7220</v>
      </c>
      <c r="L17871" s="78" t="s">
        <v>4362</v>
      </c>
      <c r="V17871" s="78">
        <v>24000</v>
      </c>
      <c r="W17871" s="78">
        <v>15400</v>
      </c>
      <c r="X17871" s="78"/>
      <c r="Y17871" s="78">
        <v>17900</v>
      </c>
      <c r="Z17871" s="78">
        <v>2.96</v>
      </c>
    </row>
    <row r="17872" spans="1:26" x14ac:dyDescent="0.25">
      <c r="A17872" s="78">
        <v>211644066</v>
      </c>
      <c r="D17872" s="78" t="s">
        <v>29</v>
      </c>
      <c r="E17872" s="78" t="s">
        <v>335</v>
      </c>
      <c r="J17872" s="78" t="s">
        <v>7182</v>
      </c>
      <c r="L17872" s="78" t="s">
        <v>7460</v>
      </c>
      <c r="V17872" s="78">
        <v>36000</v>
      </c>
      <c r="W17872" s="78">
        <v>34000</v>
      </c>
      <c r="X17872" s="78"/>
      <c r="Y17872" s="78">
        <v>43000</v>
      </c>
      <c r="Z17872" s="78">
        <v>2.23</v>
      </c>
    </row>
    <row r="17873" spans="1:26" x14ac:dyDescent="0.25">
      <c r="A17873" s="78">
        <v>211504111</v>
      </c>
      <c r="D17873" s="78" t="s">
        <v>29</v>
      </c>
      <c r="E17873" s="78" t="s">
        <v>319</v>
      </c>
      <c r="J17873" s="78" t="s">
        <v>7461</v>
      </c>
      <c r="L17873" s="78" t="s">
        <v>7461</v>
      </c>
      <c r="V17873" s="78">
        <v>36000</v>
      </c>
      <c r="W17873" s="78">
        <v>24000</v>
      </c>
      <c r="X17873" s="78"/>
      <c r="Y17873" s="78">
        <v>24160</v>
      </c>
      <c r="Z17873" s="78">
        <v>1.98</v>
      </c>
    </row>
    <row r="17874" spans="1:26" x14ac:dyDescent="0.25">
      <c r="A17874" s="78">
        <v>211497043</v>
      </c>
      <c r="D17874" s="78" t="s">
        <v>343</v>
      </c>
      <c r="E17874" s="78" t="s">
        <v>3807</v>
      </c>
      <c r="J17874" s="78" t="s">
        <v>7462</v>
      </c>
      <c r="L17874" s="78" t="s">
        <v>7463</v>
      </c>
      <c r="V17874" s="78">
        <v>42000</v>
      </c>
      <c r="W17874" s="78">
        <v>39500</v>
      </c>
      <c r="X17874" s="78"/>
      <c r="Y17874" s="78">
        <v>48000</v>
      </c>
      <c r="Z17874" s="78">
        <v>2.1</v>
      </c>
    </row>
    <row r="17875" spans="1:26" x14ac:dyDescent="0.25">
      <c r="A17875" s="78">
        <v>211306391</v>
      </c>
      <c r="D17875" s="78" t="s">
        <v>29</v>
      </c>
      <c r="E17875" s="78" t="s">
        <v>5261</v>
      </c>
      <c r="J17875" s="78" t="s">
        <v>7465</v>
      </c>
      <c r="L17875" s="78" t="s">
        <v>7466</v>
      </c>
      <c r="V17875" s="78">
        <v>36000</v>
      </c>
      <c r="W17875" s="78">
        <v>24000</v>
      </c>
      <c r="X17875" s="78"/>
      <c r="Y17875" s="78">
        <v>24160</v>
      </c>
      <c r="Z17875" s="78">
        <v>1.98</v>
      </c>
    </row>
    <row r="17876" spans="1:26" x14ac:dyDescent="0.25">
      <c r="A17876" s="78">
        <v>211034460</v>
      </c>
      <c r="D17876" s="78" t="s">
        <v>2889</v>
      </c>
      <c r="E17876" s="78" t="s">
        <v>1121</v>
      </c>
      <c r="J17876" s="78" t="s">
        <v>7234</v>
      </c>
      <c r="L17876" s="78" t="s">
        <v>7467</v>
      </c>
      <c r="V17876" s="78">
        <v>48000</v>
      </c>
      <c r="W17876" s="78">
        <v>35000</v>
      </c>
      <c r="X17876" s="78"/>
      <c r="Y17876" s="78">
        <v>53094</v>
      </c>
      <c r="Z17876" s="78">
        <v>2.23</v>
      </c>
    </row>
    <row r="17877" spans="1:26" x14ac:dyDescent="0.25">
      <c r="A17877" s="78">
        <v>211016455</v>
      </c>
      <c r="D17877" s="78" t="s">
        <v>343</v>
      </c>
      <c r="E17877" s="78" t="s">
        <v>344</v>
      </c>
      <c r="J17877" s="78" t="s">
        <v>4496</v>
      </c>
      <c r="V17877" s="78">
        <v>48000</v>
      </c>
      <c r="W17877" s="78">
        <v>31400</v>
      </c>
      <c r="X17877" s="78"/>
      <c r="Y17877" s="78">
        <v>43000</v>
      </c>
      <c r="Z17877" s="78">
        <v>2.5</v>
      </c>
    </row>
    <row r="17878" spans="1:26" x14ac:dyDescent="0.25">
      <c r="A17878" s="78">
        <v>210857340</v>
      </c>
      <c r="D17878" s="78" t="s">
        <v>29</v>
      </c>
      <c r="E17878" s="78" t="s">
        <v>409</v>
      </c>
      <c r="J17878" s="78" t="s">
        <v>7172</v>
      </c>
      <c r="L17878" s="78" t="s">
        <v>7468</v>
      </c>
      <c r="V17878" s="78">
        <v>48000</v>
      </c>
      <c r="W17878" s="78">
        <v>35000</v>
      </c>
      <c r="X17878" s="78"/>
      <c r="Y17878" s="78">
        <v>46000</v>
      </c>
      <c r="Z17878" s="78">
        <v>2.3199999999999998</v>
      </c>
    </row>
    <row r="17879" spans="1:26" x14ac:dyDescent="0.25">
      <c r="A17879" s="78">
        <v>211150925</v>
      </c>
      <c r="D17879" s="78" t="s">
        <v>343</v>
      </c>
      <c r="E17879" s="78" t="s">
        <v>3807</v>
      </c>
      <c r="J17879" s="78" t="s">
        <v>7179</v>
      </c>
      <c r="L17879" s="78" t="s">
        <v>7469</v>
      </c>
      <c r="V17879" s="78">
        <v>42000</v>
      </c>
      <c r="W17879" s="78">
        <v>32800</v>
      </c>
      <c r="X17879" s="78"/>
      <c r="Y17879" s="78">
        <v>32400</v>
      </c>
      <c r="Z17879" s="78">
        <v>2.36</v>
      </c>
    </row>
    <row r="17880" spans="1:26" x14ac:dyDescent="0.25">
      <c r="A17880" s="78">
        <v>211150923</v>
      </c>
      <c r="D17880" s="78" t="s">
        <v>343</v>
      </c>
      <c r="E17880" s="78" t="s">
        <v>3807</v>
      </c>
      <c r="J17880" s="78" t="s">
        <v>7181</v>
      </c>
      <c r="L17880" s="78" t="s">
        <v>4343</v>
      </c>
      <c r="V17880" s="78">
        <v>36000</v>
      </c>
      <c r="W17880" s="78">
        <v>29400</v>
      </c>
      <c r="X17880" s="78"/>
      <c r="Y17880" s="78">
        <v>29000</v>
      </c>
      <c r="Z17880" s="78">
        <v>2.67</v>
      </c>
    </row>
    <row r="17881" spans="1:26" x14ac:dyDescent="0.25">
      <c r="A17881" s="78">
        <v>211034587</v>
      </c>
      <c r="D17881" s="78" t="s">
        <v>2889</v>
      </c>
      <c r="E17881" s="78" t="s">
        <v>2890</v>
      </c>
      <c r="J17881" s="78" t="s">
        <v>7228</v>
      </c>
      <c r="L17881" s="78" t="s">
        <v>7229</v>
      </c>
      <c r="V17881" s="78">
        <v>16000</v>
      </c>
      <c r="W17881" s="78">
        <v>12000</v>
      </c>
      <c r="X17881" s="78"/>
      <c r="Y17881" s="78">
        <v>14200</v>
      </c>
      <c r="Z17881" s="78">
        <v>2.17</v>
      </c>
    </row>
    <row r="17882" spans="1:26" x14ac:dyDescent="0.25">
      <c r="A17882" s="78">
        <v>211034545</v>
      </c>
      <c r="D17882" s="78" t="s">
        <v>2889</v>
      </c>
      <c r="E17882" s="78" t="s">
        <v>7471</v>
      </c>
      <c r="J17882" s="78" t="s">
        <v>7226</v>
      </c>
      <c r="L17882" s="78" t="s">
        <v>7227</v>
      </c>
      <c r="V17882" s="78">
        <v>12000</v>
      </c>
      <c r="W17882" s="78">
        <v>8400</v>
      </c>
      <c r="X17882" s="78"/>
      <c r="Y17882" s="78">
        <v>9250</v>
      </c>
      <c r="Z17882" s="78">
        <v>2.56</v>
      </c>
    </row>
    <row r="17883" spans="1:26" x14ac:dyDescent="0.25">
      <c r="A17883" s="78">
        <v>211034449</v>
      </c>
      <c r="D17883" s="78" t="s">
        <v>2889</v>
      </c>
      <c r="E17883" s="78" t="s">
        <v>1121</v>
      </c>
      <c r="J17883" s="78" t="s">
        <v>7234</v>
      </c>
      <c r="L17883" s="78" t="s">
        <v>7472</v>
      </c>
      <c r="V17883" s="78">
        <v>48000</v>
      </c>
      <c r="W17883" s="78">
        <v>39500</v>
      </c>
      <c r="X17883" s="78"/>
      <c r="Y17883" s="78">
        <v>54445</v>
      </c>
      <c r="Z17883" s="78">
        <v>2.37</v>
      </c>
    </row>
    <row r="17884" spans="1:26" x14ac:dyDescent="0.25">
      <c r="A17884" s="78">
        <v>211034415</v>
      </c>
      <c r="D17884" s="78" t="s">
        <v>2889</v>
      </c>
      <c r="E17884" s="78" t="s">
        <v>1121</v>
      </c>
      <c r="J17884" s="78" t="s">
        <v>7475</v>
      </c>
      <c r="L17884" s="78" t="s">
        <v>7476</v>
      </c>
      <c r="V17884" s="78">
        <v>12000</v>
      </c>
      <c r="W17884" s="78">
        <v>8400</v>
      </c>
      <c r="X17884" s="78"/>
      <c r="Y17884" s="78">
        <v>9250</v>
      </c>
      <c r="Z17884" s="78">
        <v>2.56</v>
      </c>
    </row>
    <row r="17885" spans="1:26" x14ac:dyDescent="0.25">
      <c r="A17885" s="78">
        <v>210857319</v>
      </c>
      <c r="D17885" s="78" t="s">
        <v>29</v>
      </c>
      <c r="E17885" s="78" t="s">
        <v>54</v>
      </c>
      <c r="J17885" s="78" t="s">
        <v>7236</v>
      </c>
      <c r="L17885" s="78" t="s">
        <v>7238</v>
      </c>
      <c r="V17885" s="78">
        <v>36000</v>
      </c>
      <c r="W17885" s="78">
        <v>33000</v>
      </c>
      <c r="X17885" s="78"/>
      <c r="Y17885" s="78">
        <v>40500</v>
      </c>
      <c r="Z17885" s="78">
        <v>1.93</v>
      </c>
    </row>
    <row r="17886" spans="1:26" x14ac:dyDescent="0.25">
      <c r="A17886" s="78">
        <v>210857302</v>
      </c>
      <c r="D17886" s="78" t="s">
        <v>29</v>
      </c>
      <c r="E17886" s="78" t="s">
        <v>57</v>
      </c>
      <c r="J17886" s="78" t="s">
        <v>7172</v>
      </c>
      <c r="L17886" s="78" t="s">
        <v>7240</v>
      </c>
      <c r="V17886" s="78">
        <v>48000</v>
      </c>
      <c r="W17886" s="78">
        <v>39500</v>
      </c>
      <c r="X17886" s="78"/>
      <c r="Y17886" s="78">
        <v>51000</v>
      </c>
      <c r="Z17886" s="78">
        <v>2.33</v>
      </c>
    </row>
    <row r="17887" spans="1:26" x14ac:dyDescent="0.25">
      <c r="A17887" s="78">
        <v>210857301</v>
      </c>
      <c r="D17887" s="78" t="s">
        <v>29</v>
      </c>
      <c r="E17887" s="78" t="s">
        <v>57</v>
      </c>
      <c r="J17887" s="78" t="s">
        <v>7236</v>
      </c>
      <c r="L17887" s="78" t="s">
        <v>7237</v>
      </c>
      <c r="V17887" s="78">
        <v>36000</v>
      </c>
      <c r="W17887" s="78">
        <v>34000</v>
      </c>
      <c r="X17887" s="78"/>
      <c r="Y17887" s="78">
        <v>43000</v>
      </c>
      <c r="Z17887" s="78">
        <v>2.23</v>
      </c>
    </row>
    <row r="17888" spans="1:26" x14ac:dyDescent="0.25">
      <c r="A17888" s="78">
        <v>208128275</v>
      </c>
      <c r="D17888" s="78" t="s">
        <v>29</v>
      </c>
      <c r="E17888" s="78" t="s">
        <v>2563</v>
      </c>
      <c r="J17888" s="78" t="s">
        <v>7477</v>
      </c>
      <c r="L17888" s="78" t="s">
        <v>7478</v>
      </c>
      <c r="V17888" s="78">
        <v>48000</v>
      </c>
      <c r="W17888" s="78">
        <v>35000</v>
      </c>
      <c r="X17888" s="78"/>
      <c r="Y17888" s="78">
        <v>46000</v>
      </c>
      <c r="Z17888" s="78">
        <v>2.3199999999999998</v>
      </c>
    </row>
    <row r="17889" spans="1:26" x14ac:dyDescent="0.25">
      <c r="A17889" s="78">
        <v>210799615</v>
      </c>
      <c r="D17889" s="78" t="s">
        <v>29</v>
      </c>
      <c r="E17889" s="78" t="s">
        <v>1379</v>
      </c>
      <c r="J17889" s="78" t="s">
        <v>7245</v>
      </c>
      <c r="L17889" s="78" t="s">
        <v>5220</v>
      </c>
      <c r="V17889" s="78">
        <v>48000</v>
      </c>
      <c r="W17889" s="78">
        <v>35000</v>
      </c>
      <c r="X17889" s="78"/>
      <c r="Y17889" s="78">
        <v>52000</v>
      </c>
      <c r="Z17889" s="78">
        <v>2.1</v>
      </c>
    </row>
    <row r="17890" spans="1:26" x14ac:dyDescent="0.25">
      <c r="A17890" s="78">
        <v>210799577</v>
      </c>
      <c r="D17890" s="78" t="s">
        <v>29</v>
      </c>
      <c r="E17890" s="78" t="s">
        <v>1379</v>
      </c>
      <c r="J17890" s="78" t="s">
        <v>7486</v>
      </c>
      <c r="L17890" s="78" t="s">
        <v>7487</v>
      </c>
      <c r="V17890" s="78">
        <v>36000</v>
      </c>
      <c r="W17890" s="78">
        <v>24000</v>
      </c>
      <c r="X17890" s="78"/>
      <c r="Y17890" s="78">
        <v>24160</v>
      </c>
      <c r="Z17890" s="78">
        <v>1.98</v>
      </c>
    </row>
    <row r="17891" spans="1:26" x14ac:dyDescent="0.25">
      <c r="A17891" s="78">
        <v>207702840</v>
      </c>
      <c r="D17891" s="78" t="s">
        <v>343</v>
      </c>
      <c r="E17891" s="78" t="s">
        <v>3807</v>
      </c>
      <c r="J17891" s="78" t="s">
        <v>7179</v>
      </c>
      <c r="L17891" s="78" t="s">
        <v>7463</v>
      </c>
      <c r="V17891" s="78">
        <v>42000</v>
      </c>
      <c r="W17891" s="78">
        <v>26600</v>
      </c>
      <c r="X17891" s="78"/>
      <c r="Y17891" s="78">
        <v>33700</v>
      </c>
      <c r="Z17891" s="78">
        <v>3.21</v>
      </c>
    </row>
    <row r="17892" spans="1:26" x14ac:dyDescent="0.25">
      <c r="A17892" s="78">
        <v>207702834</v>
      </c>
      <c r="D17892" s="78" t="s">
        <v>343</v>
      </c>
      <c r="E17892" s="78" t="s">
        <v>3807</v>
      </c>
      <c r="J17892" s="78" t="s">
        <v>7180</v>
      </c>
      <c r="L17892" s="78" t="s">
        <v>4359</v>
      </c>
      <c r="V17892" s="78">
        <v>30400</v>
      </c>
      <c r="W17892" s="78">
        <v>18800</v>
      </c>
      <c r="X17892" s="78"/>
      <c r="Y17892" s="78">
        <v>21200</v>
      </c>
      <c r="Z17892" s="78">
        <v>2.96</v>
      </c>
    </row>
    <row r="17893" spans="1:26" x14ac:dyDescent="0.25">
      <c r="A17893" s="78">
        <v>210737940</v>
      </c>
      <c r="D17893" s="78" t="s">
        <v>2889</v>
      </c>
      <c r="E17893" s="78" t="s">
        <v>2951</v>
      </c>
      <c r="J17893" s="78" t="s">
        <v>7247</v>
      </c>
      <c r="L17893" s="78" t="s">
        <v>7489</v>
      </c>
      <c r="V17893" s="78">
        <v>33600</v>
      </c>
      <c r="W17893" s="78">
        <v>22600</v>
      </c>
      <c r="X17893" s="78"/>
      <c r="Y17893" s="78">
        <v>22600</v>
      </c>
      <c r="Z17893" s="78">
        <v>2.11</v>
      </c>
    </row>
    <row r="17894" spans="1:26" x14ac:dyDescent="0.25">
      <c r="A17894" s="78">
        <v>207506890</v>
      </c>
      <c r="D17894" s="78" t="s">
        <v>1060</v>
      </c>
      <c r="E17894" s="78" t="s">
        <v>7110</v>
      </c>
      <c r="J17894" s="78" t="s">
        <v>7495</v>
      </c>
      <c r="L17894" s="78" t="s">
        <v>7496</v>
      </c>
      <c r="V17894" s="78">
        <v>36000</v>
      </c>
      <c r="W17894" s="78">
        <v>24000</v>
      </c>
      <c r="X17894" s="78"/>
      <c r="Y17894" s="78">
        <v>34520</v>
      </c>
      <c r="Z17894" s="78">
        <v>2.38</v>
      </c>
    </row>
    <row r="17895" spans="1:26" x14ac:dyDescent="0.25">
      <c r="A17895" s="78">
        <v>207237543</v>
      </c>
      <c r="D17895" s="78" t="s">
        <v>1060</v>
      </c>
      <c r="E17895" s="78" t="s">
        <v>7110</v>
      </c>
      <c r="J17895" s="78" t="s">
        <v>7243</v>
      </c>
      <c r="L17895" s="78" t="s">
        <v>7501</v>
      </c>
      <c r="V17895" s="78">
        <v>24000</v>
      </c>
      <c r="W17895" s="78">
        <v>19300</v>
      </c>
      <c r="X17895" s="78"/>
      <c r="Y17895" s="78">
        <v>22325</v>
      </c>
      <c r="Z17895" s="78">
        <v>2.1800000000000002</v>
      </c>
    </row>
    <row r="17896" spans="1:26" x14ac:dyDescent="0.25">
      <c r="A17896" s="78">
        <v>210404027</v>
      </c>
      <c r="D17896" s="78" t="s">
        <v>3036</v>
      </c>
      <c r="E17896" s="78" t="s">
        <v>1201</v>
      </c>
      <c r="J17896" s="78" t="s">
        <v>7508</v>
      </c>
      <c r="V17896" s="78">
        <v>41000</v>
      </c>
      <c r="W17896" s="78">
        <v>24000</v>
      </c>
      <c r="X17896" s="78"/>
      <c r="Y17896" s="78">
        <v>35000</v>
      </c>
      <c r="Z17896" s="78">
        <v>1.94</v>
      </c>
    </row>
    <row r="17897" spans="1:26" x14ac:dyDescent="0.25">
      <c r="A17897" s="78">
        <v>209862159</v>
      </c>
      <c r="D17897" s="78" t="s">
        <v>29</v>
      </c>
      <c r="E17897" s="78" t="s">
        <v>5245</v>
      </c>
      <c r="J17897" s="78" t="s">
        <v>7512</v>
      </c>
      <c r="L17897" s="78" t="s">
        <v>7279</v>
      </c>
      <c r="V17897" s="78">
        <v>16000</v>
      </c>
      <c r="W17897" s="78">
        <v>12000</v>
      </c>
      <c r="X17897" s="78"/>
      <c r="Y17897" s="78">
        <v>13600</v>
      </c>
      <c r="Z17897" s="78">
        <v>2.2400000000000002</v>
      </c>
    </row>
    <row r="17898" spans="1:26" x14ac:dyDescent="0.25">
      <c r="A17898" s="78">
        <v>209862146</v>
      </c>
      <c r="D17898" s="78" t="s">
        <v>29</v>
      </c>
      <c r="E17898" s="78" t="s">
        <v>5245</v>
      </c>
      <c r="J17898" s="78" t="s">
        <v>7513</v>
      </c>
      <c r="L17898" s="78" t="s">
        <v>7514</v>
      </c>
      <c r="V17898" s="78">
        <v>36000</v>
      </c>
      <c r="W17898" s="78">
        <v>24000</v>
      </c>
      <c r="X17898" s="78"/>
      <c r="Y17898" s="78">
        <v>24160</v>
      </c>
      <c r="Z17898" s="78">
        <v>1.98</v>
      </c>
    </row>
    <row r="17899" spans="1:26" x14ac:dyDescent="0.25">
      <c r="A17899" s="78">
        <v>209843079</v>
      </c>
      <c r="D17899" s="78" t="s">
        <v>29</v>
      </c>
      <c r="E17899" s="78" t="s">
        <v>84</v>
      </c>
      <c r="J17899" s="78" t="s">
        <v>7515</v>
      </c>
      <c r="L17899" s="78" t="s">
        <v>7516</v>
      </c>
      <c r="V17899" s="78">
        <v>48000</v>
      </c>
      <c r="W17899" s="78">
        <v>39500</v>
      </c>
      <c r="X17899" s="78"/>
      <c r="Y17899" s="78">
        <v>51000</v>
      </c>
      <c r="Z17899" s="78">
        <v>2.33</v>
      </c>
    </row>
    <row r="17900" spans="1:26" x14ac:dyDescent="0.25">
      <c r="A17900" s="78">
        <v>209843013</v>
      </c>
      <c r="D17900" s="78" t="s">
        <v>29</v>
      </c>
      <c r="E17900" s="78" t="s">
        <v>378</v>
      </c>
      <c r="J17900" s="78" t="s">
        <v>7520</v>
      </c>
      <c r="L17900" s="78" t="s">
        <v>7521</v>
      </c>
      <c r="V17900" s="78">
        <v>16000</v>
      </c>
      <c r="W17900" s="78">
        <v>12000</v>
      </c>
      <c r="X17900" s="78"/>
      <c r="Y17900" s="78">
        <v>13600</v>
      </c>
      <c r="Z17900" s="78">
        <v>2.2400000000000002</v>
      </c>
    </row>
    <row r="17901" spans="1:26" x14ac:dyDescent="0.25">
      <c r="A17901" s="78">
        <v>209549013</v>
      </c>
      <c r="D17901" s="78" t="s">
        <v>29</v>
      </c>
      <c r="E17901" s="78" t="s">
        <v>5229</v>
      </c>
      <c r="J17901" s="78" t="s">
        <v>7522</v>
      </c>
      <c r="L17901" s="78" t="s">
        <v>7523</v>
      </c>
      <c r="V17901" s="78">
        <v>16000</v>
      </c>
      <c r="W17901" s="78">
        <v>12000</v>
      </c>
      <c r="X17901" s="78"/>
      <c r="Y17901" s="78">
        <v>13600</v>
      </c>
      <c r="Z17901" s="78">
        <v>2.2400000000000002</v>
      </c>
    </row>
    <row r="17902" spans="1:26" x14ac:dyDescent="0.25">
      <c r="A17902" s="78">
        <v>209447987</v>
      </c>
      <c r="D17902" s="78" t="s">
        <v>343</v>
      </c>
      <c r="E17902" s="78" t="s">
        <v>344</v>
      </c>
      <c r="J17902" s="78" t="s">
        <v>7524</v>
      </c>
      <c r="L17902" s="78" t="s">
        <v>7525</v>
      </c>
      <c r="V17902" s="78">
        <v>42000</v>
      </c>
      <c r="W17902" s="78">
        <v>32800</v>
      </c>
      <c r="X17902" s="78"/>
      <c r="Y17902" s="78">
        <v>32400</v>
      </c>
      <c r="Z17902" s="78">
        <v>2.36</v>
      </c>
    </row>
    <row r="17903" spans="1:26" x14ac:dyDescent="0.25">
      <c r="A17903" s="78">
        <v>209447979</v>
      </c>
      <c r="D17903" s="78" t="s">
        <v>343</v>
      </c>
      <c r="E17903" s="78" t="s">
        <v>344</v>
      </c>
      <c r="J17903" s="78" t="s">
        <v>7289</v>
      </c>
      <c r="L17903" s="78" t="s">
        <v>7526</v>
      </c>
      <c r="V17903" s="78">
        <v>18000</v>
      </c>
      <c r="W17903" s="78">
        <v>13800</v>
      </c>
      <c r="X17903" s="78"/>
      <c r="Y17903" s="78">
        <v>13800</v>
      </c>
      <c r="Z17903" s="78">
        <v>2.25</v>
      </c>
    </row>
    <row r="17904" spans="1:26" x14ac:dyDescent="0.25">
      <c r="A17904" s="78">
        <v>208959771</v>
      </c>
      <c r="D17904" s="78" t="s">
        <v>29</v>
      </c>
      <c r="E17904" s="78" t="s">
        <v>2538</v>
      </c>
      <c r="J17904" s="78" t="s">
        <v>7509</v>
      </c>
      <c r="V17904" s="78">
        <v>36000</v>
      </c>
      <c r="W17904" s="78">
        <v>23000</v>
      </c>
      <c r="X17904" s="78"/>
      <c r="Y17904" s="78">
        <v>29600</v>
      </c>
      <c r="Z17904" s="78">
        <v>2.09</v>
      </c>
    </row>
    <row r="17905" spans="1:26" x14ac:dyDescent="0.25">
      <c r="A17905" s="78">
        <v>208816920</v>
      </c>
      <c r="D17905" s="78" t="s">
        <v>29</v>
      </c>
      <c r="E17905" s="78" t="s">
        <v>398</v>
      </c>
      <c r="J17905" s="78" t="s">
        <v>7535</v>
      </c>
      <c r="L17905" s="78" t="s">
        <v>7534</v>
      </c>
      <c r="V17905" s="78">
        <v>16000</v>
      </c>
      <c r="W17905" s="78">
        <v>12000</v>
      </c>
      <c r="X17905" s="78"/>
      <c r="Y17905" s="78">
        <v>13600</v>
      </c>
      <c r="Z17905" s="78">
        <v>2.2400000000000002</v>
      </c>
    </row>
    <row r="17906" spans="1:26" x14ac:dyDescent="0.25">
      <c r="A17906" s="78">
        <v>208447933</v>
      </c>
      <c r="D17906" s="78" t="s">
        <v>29</v>
      </c>
      <c r="E17906" s="78" t="s">
        <v>316</v>
      </c>
      <c r="J17906" s="78" t="s">
        <v>7539</v>
      </c>
      <c r="L17906" s="78" t="s">
        <v>7540</v>
      </c>
      <c r="V17906" s="78">
        <v>36000</v>
      </c>
      <c r="W17906" s="78">
        <v>24000</v>
      </c>
      <c r="X17906" s="78"/>
      <c r="Y17906" s="78">
        <v>24160</v>
      </c>
      <c r="Z17906" s="78">
        <v>1.98</v>
      </c>
    </row>
    <row r="17907" spans="1:26" x14ac:dyDescent="0.25">
      <c r="A17907" s="78">
        <v>208128272</v>
      </c>
      <c r="D17907" s="78" t="s">
        <v>29</v>
      </c>
      <c r="E17907" s="78" t="s">
        <v>2563</v>
      </c>
      <c r="J17907" s="78" t="s">
        <v>7547</v>
      </c>
      <c r="L17907" s="78" t="s">
        <v>7548</v>
      </c>
      <c r="V17907" s="78">
        <v>16000</v>
      </c>
      <c r="W17907" s="78">
        <v>12000</v>
      </c>
      <c r="X17907" s="78"/>
      <c r="Y17907" s="78">
        <v>13600</v>
      </c>
      <c r="Z17907" s="78">
        <v>2.2400000000000002</v>
      </c>
    </row>
    <row r="17908" spans="1:26" x14ac:dyDescent="0.25">
      <c r="A17908" s="78">
        <v>207827153</v>
      </c>
      <c r="D17908" s="78" t="s">
        <v>29</v>
      </c>
      <c r="E17908" s="78" t="s">
        <v>5216</v>
      </c>
      <c r="J17908" s="78" t="s">
        <v>7558</v>
      </c>
      <c r="L17908" s="78" t="s">
        <v>7559</v>
      </c>
      <c r="V17908" s="78">
        <v>16000</v>
      </c>
      <c r="W17908" s="78">
        <v>12000</v>
      </c>
      <c r="X17908" s="78"/>
      <c r="Y17908" s="78">
        <v>13600</v>
      </c>
      <c r="Z17908" s="78">
        <v>2.2400000000000002</v>
      </c>
    </row>
    <row r="17909" spans="1:26" x14ac:dyDescent="0.25">
      <c r="A17909" s="78">
        <v>207787140</v>
      </c>
      <c r="D17909" s="78" t="s">
        <v>29</v>
      </c>
      <c r="E17909" s="78" t="s">
        <v>3040</v>
      </c>
      <c r="J17909" s="78" t="s">
        <v>7565</v>
      </c>
      <c r="L17909" s="78" t="s">
        <v>7266</v>
      </c>
      <c r="V17909" s="78">
        <v>16000</v>
      </c>
      <c r="W17909" s="78">
        <v>12000</v>
      </c>
      <c r="X17909" s="78"/>
      <c r="Y17909" s="78">
        <v>13600</v>
      </c>
      <c r="Z17909" s="78">
        <v>2.2400000000000002</v>
      </c>
    </row>
    <row r="17910" spans="1:26" x14ac:dyDescent="0.25">
      <c r="A17910" s="78">
        <v>207765977</v>
      </c>
      <c r="D17910" s="78" t="s">
        <v>29</v>
      </c>
      <c r="E17910" s="78" t="s">
        <v>5240</v>
      </c>
      <c r="J17910" s="78" t="s">
        <v>7566</v>
      </c>
      <c r="L17910" s="78" t="s">
        <v>7567</v>
      </c>
      <c r="V17910" s="78">
        <v>9000</v>
      </c>
      <c r="W17910" s="78">
        <v>5900</v>
      </c>
      <c r="X17910" s="78"/>
      <c r="Y17910" s="78">
        <v>9018</v>
      </c>
      <c r="Z17910" s="78">
        <v>2.4</v>
      </c>
    </row>
    <row r="17911" spans="1:26" x14ac:dyDescent="0.25">
      <c r="A17911" s="78">
        <v>207742526</v>
      </c>
      <c r="D17911" s="78" t="s">
        <v>29</v>
      </c>
      <c r="E17911" s="78" t="s">
        <v>2521</v>
      </c>
      <c r="J17911" s="78" t="s">
        <v>7213</v>
      </c>
      <c r="L17911" s="78" t="s">
        <v>7570</v>
      </c>
      <c r="V17911" s="78">
        <v>48000</v>
      </c>
      <c r="W17911" s="78">
        <v>39500</v>
      </c>
      <c r="X17911" s="78"/>
      <c r="Y17911" s="78">
        <v>51000</v>
      </c>
      <c r="Z17911" s="78">
        <v>2.33</v>
      </c>
    </row>
    <row r="17912" spans="1:26" x14ac:dyDescent="0.25">
      <c r="A17912" s="78">
        <v>207742512</v>
      </c>
      <c r="D17912" s="78" t="s">
        <v>29</v>
      </c>
      <c r="E17912" s="78" t="s">
        <v>2521</v>
      </c>
      <c r="J17912" s="78" t="s">
        <v>7573</v>
      </c>
      <c r="L17912" s="78" t="s">
        <v>7574</v>
      </c>
      <c r="V17912" s="78">
        <v>36000</v>
      </c>
      <c r="W17912" s="78">
        <v>33000</v>
      </c>
      <c r="X17912" s="78"/>
      <c r="Y17912" s="78">
        <v>40500</v>
      </c>
      <c r="Z17912" s="78">
        <v>1.93</v>
      </c>
    </row>
    <row r="17913" spans="1:26" x14ac:dyDescent="0.25">
      <c r="A17913" s="78">
        <v>207742504</v>
      </c>
      <c r="D17913" s="78" t="s">
        <v>29</v>
      </c>
      <c r="E17913" s="78" t="s">
        <v>2521</v>
      </c>
      <c r="J17913" s="78" t="s">
        <v>7576</v>
      </c>
      <c r="L17913" s="78" t="s">
        <v>7577</v>
      </c>
      <c r="V17913" s="78">
        <v>16000</v>
      </c>
      <c r="W17913" s="78">
        <v>12000</v>
      </c>
      <c r="X17913" s="78"/>
      <c r="Y17913" s="78">
        <v>13600</v>
      </c>
      <c r="Z17913" s="78">
        <v>2.2400000000000002</v>
      </c>
    </row>
    <row r="17914" spans="1:26" x14ac:dyDescent="0.25">
      <c r="A17914" s="78">
        <v>207742435</v>
      </c>
      <c r="D17914" s="78" t="s">
        <v>29</v>
      </c>
      <c r="E17914" s="78" t="s">
        <v>322</v>
      </c>
      <c r="J17914" s="78" t="s">
        <v>7582</v>
      </c>
      <c r="L17914" s="78" t="s">
        <v>7577</v>
      </c>
      <c r="V17914" s="78">
        <v>16000</v>
      </c>
      <c r="W17914" s="78">
        <v>12000</v>
      </c>
      <c r="X17914" s="78"/>
      <c r="Y17914" s="78">
        <v>13600</v>
      </c>
      <c r="Z17914" s="78">
        <v>2.2400000000000002</v>
      </c>
    </row>
    <row r="17915" spans="1:26" x14ac:dyDescent="0.25">
      <c r="A17915" s="78">
        <v>207742423</v>
      </c>
      <c r="D17915" s="78" t="s">
        <v>29</v>
      </c>
      <c r="E17915" s="78" t="s">
        <v>322</v>
      </c>
      <c r="J17915" s="78" t="s">
        <v>7583</v>
      </c>
      <c r="L17915" s="78" t="s">
        <v>7584</v>
      </c>
      <c r="V17915" s="78">
        <v>36000</v>
      </c>
      <c r="W17915" s="78">
        <v>24000</v>
      </c>
      <c r="X17915" s="78"/>
      <c r="Y17915" s="78">
        <v>24160</v>
      </c>
      <c r="Z17915" s="78">
        <v>1.98</v>
      </c>
    </row>
    <row r="17916" spans="1:26" x14ac:dyDescent="0.25">
      <c r="A17916" s="78">
        <v>207742351</v>
      </c>
      <c r="D17916" s="78" t="s">
        <v>29</v>
      </c>
      <c r="E17916" s="78" t="s">
        <v>5240</v>
      </c>
      <c r="J17916" s="78" t="s">
        <v>7245</v>
      </c>
      <c r="L17916" s="78" t="s">
        <v>5220</v>
      </c>
      <c r="V17916" s="78">
        <v>48000</v>
      </c>
      <c r="W17916" s="78">
        <v>35000</v>
      </c>
      <c r="X17916" s="78"/>
      <c r="Y17916" s="78">
        <v>52000</v>
      </c>
      <c r="Z17916" s="78">
        <v>2.1</v>
      </c>
    </row>
    <row r="17917" spans="1:26" x14ac:dyDescent="0.25">
      <c r="A17917" s="78">
        <v>207671402</v>
      </c>
      <c r="D17917" s="78" t="s">
        <v>29</v>
      </c>
      <c r="E17917" s="78" t="s">
        <v>5235</v>
      </c>
      <c r="J17917" s="78" t="s">
        <v>7593</v>
      </c>
      <c r="L17917" s="78" t="s">
        <v>7593</v>
      </c>
      <c r="V17917" s="78">
        <v>9000</v>
      </c>
      <c r="W17917" s="78">
        <v>6000</v>
      </c>
      <c r="X17917" s="78"/>
      <c r="Y17917" s="78">
        <v>8448</v>
      </c>
      <c r="Z17917" s="78">
        <v>2.27</v>
      </c>
    </row>
    <row r="17918" spans="1:26" x14ac:dyDescent="0.25">
      <c r="A17918" s="78">
        <v>207658945</v>
      </c>
      <c r="D17918" s="78" t="s">
        <v>29</v>
      </c>
      <c r="E17918" s="78" t="s">
        <v>340</v>
      </c>
      <c r="J17918" s="78" t="s">
        <v>5962</v>
      </c>
      <c r="L17918" s="78" t="s">
        <v>7595</v>
      </c>
      <c r="V17918" s="78">
        <v>16000</v>
      </c>
      <c r="W17918" s="78">
        <v>12000</v>
      </c>
      <c r="X17918" s="78"/>
      <c r="Y17918" s="78">
        <v>13600</v>
      </c>
      <c r="Z17918" s="78">
        <v>2.2400000000000002</v>
      </c>
    </row>
    <row r="17919" spans="1:26" x14ac:dyDescent="0.25">
      <c r="A17919" s="78">
        <v>207658941</v>
      </c>
      <c r="D17919" s="78" t="s">
        <v>29</v>
      </c>
      <c r="E17919" s="78" t="s">
        <v>340</v>
      </c>
      <c r="J17919" s="78" t="s">
        <v>7596</v>
      </c>
      <c r="L17919" s="78" t="s">
        <v>7597</v>
      </c>
      <c r="V17919" s="78">
        <v>36000</v>
      </c>
      <c r="W17919" s="78">
        <v>34000</v>
      </c>
      <c r="X17919" s="78"/>
      <c r="Y17919" s="78">
        <v>43000</v>
      </c>
      <c r="Z17919" s="78">
        <v>2.23</v>
      </c>
    </row>
    <row r="17920" spans="1:26" x14ac:dyDescent="0.25">
      <c r="A17920" s="78">
        <v>207338214</v>
      </c>
      <c r="D17920" s="78" t="s">
        <v>29</v>
      </c>
      <c r="E17920" s="78" t="s">
        <v>306</v>
      </c>
      <c r="J17920" s="78" t="s">
        <v>7182</v>
      </c>
      <c r="L17920" s="78" t="s">
        <v>7611</v>
      </c>
      <c r="V17920" s="78">
        <v>36000</v>
      </c>
      <c r="W17920" s="78">
        <v>34000</v>
      </c>
      <c r="X17920" s="78"/>
      <c r="Y17920" s="78">
        <v>43000</v>
      </c>
      <c r="Z17920" s="78">
        <v>2.23</v>
      </c>
    </row>
    <row r="17921" spans="1:26" x14ac:dyDescent="0.25">
      <c r="A17921" s="78">
        <v>207251119</v>
      </c>
      <c r="D17921" s="78" t="s">
        <v>29</v>
      </c>
      <c r="E17921" s="78" t="s">
        <v>5206</v>
      </c>
      <c r="J17921" s="78" t="s">
        <v>7612</v>
      </c>
      <c r="L17921" s="78" t="s">
        <v>7613</v>
      </c>
      <c r="V17921" s="78">
        <v>36000</v>
      </c>
      <c r="W17921" s="78">
        <v>24000</v>
      </c>
      <c r="X17921" s="78"/>
      <c r="Y17921" s="78">
        <v>24160</v>
      </c>
      <c r="Z17921" s="78">
        <v>1.98</v>
      </c>
    </row>
    <row r="17922" spans="1:26" x14ac:dyDescent="0.25">
      <c r="A17922" s="78">
        <v>210857300</v>
      </c>
      <c r="D17922" s="78" t="s">
        <v>29</v>
      </c>
      <c r="E17922" s="78" t="s">
        <v>57</v>
      </c>
      <c r="J17922" s="78" t="s">
        <v>7172</v>
      </c>
      <c r="L17922" s="78" t="s">
        <v>7468</v>
      </c>
      <c r="V17922" s="78">
        <v>48000</v>
      </c>
      <c r="W17922" s="78">
        <v>35000</v>
      </c>
      <c r="X17922" s="78"/>
      <c r="Y17922" s="78">
        <v>46000</v>
      </c>
      <c r="Z17922" s="78">
        <v>2.3199999999999998</v>
      </c>
    </row>
    <row r="17923" spans="1:26" x14ac:dyDescent="0.25">
      <c r="A17923" s="78">
        <v>205967240</v>
      </c>
      <c r="D17923" s="78" t="s">
        <v>1042</v>
      </c>
      <c r="E17923" s="78" t="s">
        <v>1042</v>
      </c>
      <c r="J17923" s="78" t="s">
        <v>7398</v>
      </c>
      <c r="V17923" s="78">
        <v>36000</v>
      </c>
      <c r="W17923" s="78">
        <v>30600</v>
      </c>
      <c r="X17923" s="78"/>
      <c r="Y17923" s="78">
        <v>42000</v>
      </c>
      <c r="Z17923" s="78">
        <v>2.78</v>
      </c>
    </row>
    <row r="17924" spans="1:26" x14ac:dyDescent="0.25">
      <c r="A17924" s="78">
        <v>205967236</v>
      </c>
      <c r="D17924" s="78" t="s">
        <v>1042</v>
      </c>
      <c r="E17924" s="78" t="s">
        <v>1042</v>
      </c>
      <c r="J17924" s="78" t="s">
        <v>7624</v>
      </c>
      <c r="V17924" s="78">
        <v>48000</v>
      </c>
      <c r="W17924" s="78">
        <v>36400</v>
      </c>
      <c r="X17924" s="78"/>
      <c r="Y17924" s="78">
        <v>54000</v>
      </c>
      <c r="Z17924" s="78">
        <v>2.79</v>
      </c>
    </row>
    <row r="17925" spans="1:26" x14ac:dyDescent="0.25">
      <c r="A17925" s="78">
        <v>203991172</v>
      </c>
      <c r="D17925" s="78" t="s">
        <v>1094</v>
      </c>
      <c r="E17925" s="78" t="s">
        <v>1095</v>
      </c>
      <c r="J17925" s="78" t="s">
        <v>7627</v>
      </c>
      <c r="V17925" s="78">
        <v>18000</v>
      </c>
      <c r="W17925" s="78">
        <v>11800</v>
      </c>
      <c r="X17925" s="78"/>
      <c r="Y17925" s="78">
        <v>13047</v>
      </c>
      <c r="Z17925" s="78">
        <v>2.3199999999999998</v>
      </c>
    </row>
    <row r="17926" spans="1:26" x14ac:dyDescent="0.25">
      <c r="A17926" s="78">
        <v>201754481</v>
      </c>
      <c r="D17926" s="78" t="s">
        <v>343</v>
      </c>
      <c r="E17926" s="78" t="s">
        <v>344</v>
      </c>
      <c r="J17926" s="78" t="s">
        <v>7524</v>
      </c>
      <c r="L17926" s="78" t="s">
        <v>4396</v>
      </c>
      <c r="V17926" s="78">
        <v>42000</v>
      </c>
      <c r="W17926" s="78">
        <v>26600</v>
      </c>
      <c r="X17926" s="78"/>
      <c r="Y17926" s="78">
        <v>33700</v>
      </c>
      <c r="Z17926" s="78">
        <v>3.21</v>
      </c>
    </row>
    <row r="17927" spans="1:26" x14ac:dyDescent="0.25">
      <c r="A17927" s="78">
        <v>201754474</v>
      </c>
      <c r="D17927" s="78" t="s">
        <v>343</v>
      </c>
      <c r="E17927" s="78" t="s">
        <v>344</v>
      </c>
      <c r="J17927" s="78" t="s">
        <v>7288</v>
      </c>
      <c r="L17927" s="78" t="s">
        <v>4408</v>
      </c>
      <c r="V17927" s="78">
        <v>36000</v>
      </c>
      <c r="W17927" s="78">
        <v>21200</v>
      </c>
      <c r="X17927" s="78"/>
      <c r="Y17927" s="78">
        <v>24400</v>
      </c>
      <c r="Z17927" s="78">
        <v>2.87</v>
      </c>
    </row>
    <row r="17928" spans="1:26" x14ac:dyDescent="0.25">
      <c r="A17928" s="78">
        <v>201754462</v>
      </c>
      <c r="D17928" s="78" t="s">
        <v>343</v>
      </c>
      <c r="E17928" s="78" t="s">
        <v>344</v>
      </c>
      <c r="J17928" s="78" t="s">
        <v>7289</v>
      </c>
      <c r="L17928" s="78" t="s">
        <v>4420</v>
      </c>
      <c r="V17928" s="78">
        <v>24000</v>
      </c>
      <c r="W17928" s="78">
        <v>15700</v>
      </c>
      <c r="X17928" s="78"/>
      <c r="Y17928" s="78">
        <v>18300</v>
      </c>
      <c r="Z17928" s="78">
        <v>2.95</v>
      </c>
    </row>
    <row r="17929" spans="1:26" x14ac:dyDescent="0.25">
      <c r="A17929" s="78">
        <v>10516995</v>
      </c>
      <c r="D17929" s="78" t="s">
        <v>1042</v>
      </c>
      <c r="E17929" s="78" t="s">
        <v>1042</v>
      </c>
      <c r="J17929" s="78" t="s">
        <v>7628</v>
      </c>
      <c r="V17929" s="78">
        <v>60000</v>
      </c>
      <c r="W17929" s="78">
        <v>42500</v>
      </c>
      <c r="X17929" s="78"/>
      <c r="Y17929" s="78">
        <v>85961</v>
      </c>
      <c r="Z17929" s="78">
        <v>3.44</v>
      </c>
    </row>
    <row r="17930" spans="1:26" x14ac:dyDescent="0.25">
      <c r="A17930" s="78">
        <v>10514710</v>
      </c>
      <c r="D17930" s="78" t="s">
        <v>1042</v>
      </c>
      <c r="E17930" s="78" t="s">
        <v>1042</v>
      </c>
      <c r="J17930" s="78" t="s">
        <v>7628</v>
      </c>
      <c r="V17930" s="78">
        <v>60000</v>
      </c>
      <c r="W17930" s="78">
        <v>42500</v>
      </c>
      <c r="X17930" s="78"/>
      <c r="Y17930" s="78">
        <v>85961</v>
      </c>
      <c r="Z17930" s="78">
        <v>3.44</v>
      </c>
    </row>
    <row r="17931" spans="1:26" x14ac:dyDescent="0.25">
      <c r="A17931" s="78">
        <v>10271659</v>
      </c>
      <c r="D17931" s="78" t="s">
        <v>1042</v>
      </c>
      <c r="E17931" s="78" t="s">
        <v>1042</v>
      </c>
      <c r="J17931" s="78" t="s">
        <v>7629</v>
      </c>
      <c r="V17931" s="78">
        <v>60000</v>
      </c>
      <c r="W17931" s="78">
        <v>42500</v>
      </c>
      <c r="X17931" s="78"/>
      <c r="Y17931" s="78">
        <v>85961</v>
      </c>
      <c r="Z17931" s="78">
        <v>3.44</v>
      </c>
    </row>
    <row r="17932" spans="1:26" x14ac:dyDescent="0.25">
      <c r="A17932" s="78">
        <v>211726524</v>
      </c>
      <c r="D17932" s="78" t="s">
        <v>29</v>
      </c>
      <c r="E17932" s="78" t="s">
        <v>319</v>
      </c>
      <c r="J17932" s="78" t="s">
        <v>7631</v>
      </c>
      <c r="L17932" s="78" t="s">
        <v>7632</v>
      </c>
      <c r="V17932" s="78">
        <v>16000</v>
      </c>
      <c r="W17932" s="78">
        <v>12000</v>
      </c>
      <c r="X17932" s="78"/>
      <c r="Y17932" s="78">
        <v>13600</v>
      </c>
      <c r="Z17932" s="78">
        <v>2.2400000000000002</v>
      </c>
    </row>
    <row r="17933" spans="1:26" x14ac:dyDescent="0.25">
      <c r="A17933" s="78">
        <v>207825511</v>
      </c>
      <c r="D17933" s="78" t="s">
        <v>29</v>
      </c>
      <c r="E17933" s="78" t="s">
        <v>57</v>
      </c>
      <c r="J17933" s="78" t="s">
        <v>7454</v>
      </c>
      <c r="L17933" s="78" t="s">
        <v>7455</v>
      </c>
      <c r="V17933" s="78">
        <v>36000</v>
      </c>
      <c r="W17933" s="78">
        <v>24000</v>
      </c>
      <c r="X17933" s="78"/>
      <c r="Y17933" s="78">
        <v>24160</v>
      </c>
      <c r="Z17933" s="78">
        <v>1.98</v>
      </c>
    </row>
    <row r="17934" spans="1:26" x14ac:dyDescent="0.25">
      <c r="A17934" s="78">
        <v>214432057</v>
      </c>
      <c r="D17934" s="78" t="s">
        <v>29</v>
      </c>
      <c r="E17934" s="78" t="s">
        <v>1230</v>
      </c>
      <c r="J17934" s="78" t="s">
        <v>7101</v>
      </c>
      <c r="L17934" s="78" t="s">
        <v>7640</v>
      </c>
      <c r="V17934" s="78">
        <v>36000</v>
      </c>
      <c r="W17934" s="78">
        <v>34000</v>
      </c>
      <c r="X17934" s="78"/>
      <c r="Y17934" s="78">
        <v>43000</v>
      </c>
      <c r="Z17934" s="78">
        <v>2.23</v>
      </c>
    </row>
    <row r="17935" spans="1:26" x14ac:dyDescent="0.25">
      <c r="A17935" s="78">
        <v>214389492</v>
      </c>
      <c r="D17935" s="78" t="s">
        <v>29</v>
      </c>
      <c r="E17935" s="78" t="s">
        <v>1627</v>
      </c>
      <c r="J17935" s="78" t="s">
        <v>7643</v>
      </c>
      <c r="L17935" s="78" t="s">
        <v>7644</v>
      </c>
      <c r="V17935" s="78">
        <v>36000</v>
      </c>
      <c r="W17935" s="78">
        <v>24000</v>
      </c>
      <c r="X17935" s="78"/>
      <c r="Y17935" s="78">
        <v>24160</v>
      </c>
      <c r="Z17935" s="78">
        <v>1.98</v>
      </c>
    </row>
    <row r="17936" spans="1:26" x14ac:dyDescent="0.25">
      <c r="A17936" s="78">
        <v>214056574</v>
      </c>
      <c r="D17936" s="78" t="s">
        <v>29</v>
      </c>
      <c r="E17936" s="78" t="s">
        <v>5261</v>
      </c>
      <c r="J17936" s="78" t="s">
        <v>7652</v>
      </c>
      <c r="L17936" s="78" t="s">
        <v>7653</v>
      </c>
      <c r="V17936" s="78">
        <v>36000</v>
      </c>
      <c r="W17936" s="78">
        <v>33000</v>
      </c>
      <c r="X17936" s="78"/>
      <c r="Y17936" s="78">
        <v>40500</v>
      </c>
      <c r="Z17936" s="78">
        <v>1.93</v>
      </c>
    </row>
    <row r="17937" spans="1:26" x14ac:dyDescent="0.25">
      <c r="A17937" s="78">
        <v>213349750</v>
      </c>
      <c r="D17937" s="78" t="s">
        <v>29</v>
      </c>
      <c r="E17937" s="78" t="s">
        <v>340</v>
      </c>
      <c r="J17937" s="78" t="s">
        <v>7658</v>
      </c>
      <c r="L17937" s="78" t="s">
        <v>7659</v>
      </c>
      <c r="V17937" s="78">
        <v>36000</v>
      </c>
      <c r="W17937" s="78">
        <v>24000</v>
      </c>
      <c r="X17937" s="78"/>
      <c r="Y17937" s="78">
        <v>24160</v>
      </c>
      <c r="Z17937" s="78">
        <v>1.98</v>
      </c>
    </row>
    <row r="17938" spans="1:26" x14ac:dyDescent="0.25">
      <c r="A17938" s="78">
        <v>213265569</v>
      </c>
      <c r="D17938" s="78" t="s">
        <v>29</v>
      </c>
      <c r="E17938" s="78" t="s">
        <v>1379</v>
      </c>
      <c r="J17938" s="78" t="s">
        <v>7144</v>
      </c>
      <c r="L17938" s="78" t="s">
        <v>7661</v>
      </c>
      <c r="V17938" s="78">
        <v>36000</v>
      </c>
      <c r="W17938" s="78">
        <v>33000</v>
      </c>
      <c r="X17938" s="78"/>
      <c r="Y17938" s="78">
        <v>40500</v>
      </c>
      <c r="Z17938" s="78">
        <v>1.93</v>
      </c>
    </row>
    <row r="17939" spans="1:26" x14ac:dyDescent="0.25">
      <c r="A17939" s="78">
        <v>212316104</v>
      </c>
      <c r="D17939" s="78" t="s">
        <v>29</v>
      </c>
      <c r="E17939" s="78" t="s">
        <v>412</v>
      </c>
      <c r="J17939" s="78" t="s">
        <v>7172</v>
      </c>
      <c r="L17939" s="78" t="s">
        <v>7468</v>
      </c>
      <c r="V17939" s="78">
        <v>48000</v>
      </c>
      <c r="W17939" s="78">
        <v>35000</v>
      </c>
      <c r="X17939" s="78"/>
      <c r="Y17939" s="78">
        <v>46000</v>
      </c>
      <c r="Z17939" s="78">
        <v>2.3199999999999998</v>
      </c>
    </row>
    <row r="17940" spans="1:26" x14ac:dyDescent="0.25">
      <c r="A17940" s="78">
        <v>212365427</v>
      </c>
      <c r="D17940" s="78" t="s">
        <v>29</v>
      </c>
      <c r="E17940" s="78" t="s">
        <v>485</v>
      </c>
      <c r="J17940" s="78" t="s">
        <v>7443</v>
      </c>
      <c r="L17940" s="78" t="s">
        <v>7673</v>
      </c>
      <c r="V17940" s="78">
        <v>48000</v>
      </c>
      <c r="W17940" s="78">
        <v>35000</v>
      </c>
      <c r="X17940" s="78"/>
      <c r="Y17940" s="78">
        <v>52000</v>
      </c>
      <c r="Z17940" s="78">
        <v>2.1</v>
      </c>
    </row>
    <row r="17941" spans="1:26" x14ac:dyDescent="0.25">
      <c r="A17941" s="78">
        <v>212316195</v>
      </c>
      <c r="D17941" s="78" t="s">
        <v>29</v>
      </c>
      <c r="E17941" s="78" t="s">
        <v>6014</v>
      </c>
      <c r="J17941" s="78" t="s">
        <v>7172</v>
      </c>
      <c r="L17941" s="78" t="s">
        <v>7173</v>
      </c>
      <c r="V17941" s="78">
        <v>48000</v>
      </c>
      <c r="W17941" s="78">
        <v>35000</v>
      </c>
      <c r="X17941" s="78"/>
      <c r="Y17941" s="78">
        <v>52000</v>
      </c>
      <c r="Z17941" s="78">
        <v>2.1</v>
      </c>
    </row>
    <row r="17942" spans="1:26" x14ac:dyDescent="0.25">
      <c r="A17942" s="78">
        <v>212316191</v>
      </c>
      <c r="D17942" s="78" t="s">
        <v>29</v>
      </c>
      <c r="E17942" s="78" t="s">
        <v>6014</v>
      </c>
      <c r="J17942" s="78" t="s">
        <v>7236</v>
      </c>
      <c r="L17942" s="78" t="s">
        <v>7237</v>
      </c>
      <c r="V17942" s="78">
        <v>36000</v>
      </c>
      <c r="W17942" s="78">
        <v>34000</v>
      </c>
      <c r="X17942" s="78"/>
      <c r="Y17942" s="78">
        <v>43000</v>
      </c>
      <c r="Z17942" s="78">
        <v>2.23</v>
      </c>
    </row>
    <row r="17943" spans="1:26" x14ac:dyDescent="0.25">
      <c r="A17943" s="78">
        <v>212316156</v>
      </c>
      <c r="D17943" s="78" t="s">
        <v>29</v>
      </c>
      <c r="E17943" s="78" t="s">
        <v>6014</v>
      </c>
      <c r="J17943" s="78" t="s">
        <v>7454</v>
      </c>
      <c r="L17943" s="78" t="s">
        <v>7455</v>
      </c>
      <c r="V17943" s="78">
        <v>36000</v>
      </c>
      <c r="W17943" s="78">
        <v>24000</v>
      </c>
      <c r="X17943" s="78"/>
      <c r="Y17943" s="78">
        <v>24160</v>
      </c>
      <c r="Z17943" s="78">
        <v>1.98</v>
      </c>
    </row>
    <row r="17944" spans="1:26" x14ac:dyDescent="0.25">
      <c r="A17944" s="78">
        <v>212316106</v>
      </c>
      <c r="D17944" s="78" t="s">
        <v>29</v>
      </c>
      <c r="E17944" s="78" t="s">
        <v>412</v>
      </c>
      <c r="J17944" s="78" t="s">
        <v>7172</v>
      </c>
      <c r="L17944" s="78" t="s">
        <v>7240</v>
      </c>
      <c r="V17944" s="78">
        <v>48000</v>
      </c>
      <c r="W17944" s="78">
        <v>39500</v>
      </c>
      <c r="X17944" s="78"/>
      <c r="Y17944" s="78">
        <v>51000</v>
      </c>
      <c r="Z17944" s="78">
        <v>2.33</v>
      </c>
    </row>
    <row r="17945" spans="1:26" x14ac:dyDescent="0.25">
      <c r="A17945" s="78">
        <v>212316105</v>
      </c>
      <c r="D17945" s="78" t="s">
        <v>29</v>
      </c>
      <c r="E17945" s="78" t="s">
        <v>412</v>
      </c>
      <c r="J17945" s="78" t="s">
        <v>7236</v>
      </c>
      <c r="L17945" s="78" t="s">
        <v>7237</v>
      </c>
      <c r="V17945" s="78">
        <v>36000</v>
      </c>
      <c r="W17945" s="78">
        <v>34000</v>
      </c>
      <c r="X17945" s="78"/>
      <c r="Y17945" s="78">
        <v>43000</v>
      </c>
      <c r="Z17945" s="78">
        <v>2.23</v>
      </c>
    </row>
    <row r="17946" spans="1:26" x14ac:dyDescent="0.25">
      <c r="A17946" s="78">
        <v>212316103</v>
      </c>
      <c r="D17946" s="78" t="s">
        <v>29</v>
      </c>
      <c r="E17946" s="78" t="s">
        <v>412</v>
      </c>
      <c r="J17946" s="78" t="s">
        <v>7236</v>
      </c>
      <c r="L17946" s="78" t="s">
        <v>7238</v>
      </c>
      <c r="V17946" s="78">
        <v>36000</v>
      </c>
      <c r="W17946" s="78">
        <v>33000</v>
      </c>
      <c r="X17946" s="78"/>
      <c r="Y17946" s="78">
        <v>40500</v>
      </c>
      <c r="Z17946" s="78">
        <v>1.93</v>
      </c>
    </row>
    <row r="17947" spans="1:26" x14ac:dyDescent="0.25">
      <c r="A17947" s="78">
        <v>211644067</v>
      </c>
      <c r="D17947" s="78" t="s">
        <v>29</v>
      </c>
      <c r="E17947" s="78" t="s">
        <v>335</v>
      </c>
      <c r="J17947" s="78" t="s">
        <v>7161</v>
      </c>
      <c r="L17947" s="78" t="s">
        <v>7186</v>
      </c>
      <c r="V17947" s="78">
        <v>48000</v>
      </c>
      <c r="W17947" s="78">
        <v>39500</v>
      </c>
      <c r="X17947" s="78"/>
      <c r="Y17947" s="78">
        <v>51000</v>
      </c>
      <c r="Z17947" s="78">
        <v>2.33</v>
      </c>
    </row>
    <row r="17948" spans="1:26" x14ac:dyDescent="0.25">
      <c r="A17948" s="78">
        <v>211644058</v>
      </c>
      <c r="D17948" s="78" t="s">
        <v>29</v>
      </c>
      <c r="E17948" s="78" t="s">
        <v>335</v>
      </c>
      <c r="J17948" s="78" t="s">
        <v>7385</v>
      </c>
      <c r="L17948" s="78" t="s">
        <v>7185</v>
      </c>
      <c r="V17948" s="78">
        <v>16000</v>
      </c>
      <c r="W17948" s="78">
        <v>12000</v>
      </c>
      <c r="X17948" s="78"/>
      <c r="Y17948" s="78">
        <v>13600</v>
      </c>
      <c r="Z17948" s="78">
        <v>2.2400000000000002</v>
      </c>
    </row>
    <row r="17949" spans="1:26" x14ac:dyDescent="0.25">
      <c r="A17949" s="78">
        <v>211644041</v>
      </c>
      <c r="D17949" s="78" t="s">
        <v>29</v>
      </c>
      <c r="E17949" s="78" t="s">
        <v>9464</v>
      </c>
      <c r="J17949" s="78" t="s">
        <v>7182</v>
      </c>
      <c r="L17949" s="78" t="s">
        <v>7460</v>
      </c>
      <c r="V17949" s="78">
        <v>36000</v>
      </c>
      <c r="W17949" s="78">
        <v>34000</v>
      </c>
      <c r="X17949" s="78"/>
      <c r="Y17949" s="78">
        <v>43000</v>
      </c>
      <c r="Z17949" s="78">
        <v>2.23</v>
      </c>
    </row>
    <row r="17950" spans="1:26" x14ac:dyDescent="0.25">
      <c r="A17950" s="78">
        <v>211497101</v>
      </c>
      <c r="D17950" s="78" t="s">
        <v>343</v>
      </c>
      <c r="E17950" s="78" t="s">
        <v>3807</v>
      </c>
      <c r="J17950" s="78" t="s">
        <v>7220</v>
      </c>
      <c r="L17950" s="78" t="s">
        <v>7676</v>
      </c>
      <c r="V17950" s="78">
        <v>24000</v>
      </c>
      <c r="W17950" s="78">
        <v>15700</v>
      </c>
      <c r="X17950" s="78"/>
      <c r="Y17950" s="78">
        <v>18300</v>
      </c>
      <c r="Z17950" s="78">
        <v>2.95</v>
      </c>
    </row>
    <row r="17951" spans="1:26" x14ac:dyDescent="0.25">
      <c r="A17951" s="78">
        <v>211497113</v>
      </c>
      <c r="D17951" s="78" t="s">
        <v>343</v>
      </c>
      <c r="E17951" s="78" t="s">
        <v>3807</v>
      </c>
      <c r="J17951" s="78" t="s">
        <v>7220</v>
      </c>
      <c r="L17951" s="78" t="s">
        <v>4365</v>
      </c>
      <c r="V17951" s="78">
        <v>24000</v>
      </c>
      <c r="W17951" s="78">
        <v>15000</v>
      </c>
      <c r="X17951" s="78"/>
      <c r="Y17951" s="78">
        <v>17500</v>
      </c>
      <c r="Z17951" s="78">
        <v>2.8</v>
      </c>
    </row>
    <row r="17952" spans="1:26" x14ac:dyDescent="0.25">
      <c r="A17952" s="78">
        <v>211497102</v>
      </c>
      <c r="D17952" s="78" t="s">
        <v>343</v>
      </c>
      <c r="E17952" s="78" t="s">
        <v>3807</v>
      </c>
      <c r="J17952" s="78" t="s">
        <v>7220</v>
      </c>
      <c r="L17952" s="78" t="s">
        <v>4363</v>
      </c>
      <c r="V17952" s="78">
        <v>24000</v>
      </c>
      <c r="W17952" s="78">
        <v>14900</v>
      </c>
      <c r="X17952" s="78"/>
      <c r="Y17952" s="78">
        <v>16600</v>
      </c>
      <c r="Z17952" s="78">
        <v>2.56</v>
      </c>
    </row>
    <row r="17953" spans="1:26" x14ac:dyDescent="0.25">
      <c r="A17953" s="78">
        <v>210540181</v>
      </c>
      <c r="D17953" s="78" t="s">
        <v>343</v>
      </c>
      <c r="E17953" s="78" t="s">
        <v>344</v>
      </c>
      <c r="J17953" s="78" t="s">
        <v>4499</v>
      </c>
      <c r="V17953" s="78">
        <v>36000</v>
      </c>
      <c r="W17953" s="78">
        <v>26400</v>
      </c>
      <c r="X17953" s="78"/>
      <c r="Y17953" s="78">
        <v>36000</v>
      </c>
      <c r="Z17953" s="78">
        <v>2.5</v>
      </c>
    </row>
    <row r="17954" spans="1:26" x14ac:dyDescent="0.25">
      <c r="A17954" s="78">
        <v>211150920</v>
      </c>
      <c r="D17954" s="78" t="s">
        <v>343</v>
      </c>
      <c r="E17954" s="78" t="s">
        <v>3807</v>
      </c>
      <c r="J17954" s="78" t="s">
        <v>7220</v>
      </c>
      <c r="L17954" s="78" t="s">
        <v>4361</v>
      </c>
      <c r="V17954" s="78">
        <v>24000</v>
      </c>
      <c r="W17954" s="78">
        <v>15600</v>
      </c>
      <c r="X17954" s="78"/>
      <c r="Y17954" s="78">
        <v>15400</v>
      </c>
      <c r="Z17954" s="78">
        <v>2.44</v>
      </c>
    </row>
    <row r="17955" spans="1:26" x14ac:dyDescent="0.25">
      <c r="A17955" s="78">
        <v>211150919</v>
      </c>
      <c r="D17955" s="78" t="s">
        <v>343</v>
      </c>
      <c r="E17955" s="78" t="s">
        <v>3807</v>
      </c>
      <c r="J17955" s="78" t="s">
        <v>7220</v>
      </c>
      <c r="L17955" s="78" t="s">
        <v>4364</v>
      </c>
      <c r="V17955" s="78">
        <v>24000</v>
      </c>
      <c r="W17955" s="78">
        <v>15600</v>
      </c>
      <c r="X17955" s="78"/>
      <c r="Y17955" s="78">
        <v>15400</v>
      </c>
      <c r="Z17955" s="78">
        <v>2.44</v>
      </c>
    </row>
    <row r="17956" spans="1:26" x14ac:dyDescent="0.25">
      <c r="A17956" s="78">
        <v>211034561</v>
      </c>
      <c r="D17956" s="78" t="s">
        <v>2889</v>
      </c>
      <c r="E17956" s="78" t="s">
        <v>7471</v>
      </c>
      <c r="J17956" s="78" t="s">
        <v>7228</v>
      </c>
      <c r="L17956" s="78" t="s">
        <v>7229</v>
      </c>
      <c r="V17956" s="78">
        <v>16000</v>
      </c>
      <c r="W17956" s="78">
        <v>12000</v>
      </c>
      <c r="X17956" s="78"/>
      <c r="Y17956" s="78">
        <v>14200</v>
      </c>
      <c r="Z17956" s="78">
        <v>2.17</v>
      </c>
    </row>
    <row r="17957" spans="1:26" x14ac:dyDescent="0.25">
      <c r="A17957" s="78">
        <v>211034535</v>
      </c>
      <c r="D17957" s="78" t="s">
        <v>2889</v>
      </c>
      <c r="E17957" s="78" t="s">
        <v>2951</v>
      </c>
      <c r="J17957" s="78" t="s">
        <v>7228</v>
      </c>
      <c r="L17957" s="78" t="s">
        <v>7229</v>
      </c>
      <c r="V17957" s="78">
        <v>16000</v>
      </c>
      <c r="W17957" s="78">
        <v>12000</v>
      </c>
      <c r="X17957" s="78"/>
      <c r="Y17957" s="78">
        <v>14200</v>
      </c>
      <c r="Z17957" s="78">
        <v>2.17</v>
      </c>
    </row>
    <row r="17958" spans="1:26" x14ac:dyDescent="0.25">
      <c r="A17958" s="78">
        <v>211034519</v>
      </c>
      <c r="D17958" s="78" t="s">
        <v>2889</v>
      </c>
      <c r="E17958" s="78" t="s">
        <v>2951</v>
      </c>
      <c r="J17958" s="78" t="s">
        <v>7226</v>
      </c>
      <c r="L17958" s="78" t="s">
        <v>7227</v>
      </c>
      <c r="V17958" s="78">
        <v>12000</v>
      </c>
      <c r="W17958" s="78">
        <v>8400</v>
      </c>
      <c r="X17958" s="78"/>
      <c r="Y17958" s="78">
        <v>9250</v>
      </c>
      <c r="Z17958" s="78">
        <v>2.56</v>
      </c>
    </row>
    <row r="17959" spans="1:26" x14ac:dyDescent="0.25">
      <c r="A17959" s="78">
        <v>211034509</v>
      </c>
      <c r="D17959" s="78" t="s">
        <v>2889</v>
      </c>
      <c r="E17959" s="78" t="s">
        <v>8280</v>
      </c>
      <c r="J17959" s="78" t="s">
        <v>7228</v>
      </c>
      <c r="L17959" s="78" t="s">
        <v>7229</v>
      </c>
      <c r="V17959" s="78">
        <v>16000</v>
      </c>
      <c r="W17959" s="78">
        <v>12000</v>
      </c>
      <c r="X17959" s="78"/>
      <c r="Y17959" s="78">
        <v>14200</v>
      </c>
      <c r="Z17959" s="78">
        <v>2.17</v>
      </c>
    </row>
    <row r="17960" spans="1:26" x14ac:dyDescent="0.25">
      <c r="A17960" s="78">
        <v>211034493</v>
      </c>
      <c r="D17960" s="78" t="s">
        <v>2889</v>
      </c>
      <c r="E17960" s="78" t="s">
        <v>8280</v>
      </c>
      <c r="J17960" s="78" t="s">
        <v>7226</v>
      </c>
      <c r="L17960" s="78" t="s">
        <v>7227</v>
      </c>
      <c r="V17960" s="78">
        <v>12000</v>
      </c>
      <c r="W17960" s="78">
        <v>8400</v>
      </c>
      <c r="X17960" s="78"/>
      <c r="Y17960" s="78">
        <v>9250</v>
      </c>
      <c r="Z17960" s="78">
        <v>2.56</v>
      </c>
    </row>
    <row r="17961" spans="1:26" x14ac:dyDescent="0.25">
      <c r="A17961" s="78">
        <v>210857305</v>
      </c>
      <c r="D17961" s="78" t="s">
        <v>29</v>
      </c>
      <c r="E17961" s="78" t="s">
        <v>57</v>
      </c>
      <c r="J17961" s="78" t="s">
        <v>7172</v>
      </c>
      <c r="L17961" s="78" t="s">
        <v>7173</v>
      </c>
      <c r="V17961" s="78">
        <v>48000</v>
      </c>
      <c r="W17961" s="78">
        <v>35000</v>
      </c>
      <c r="X17961" s="78"/>
      <c r="Y17961" s="78">
        <v>52000</v>
      </c>
      <c r="Z17961" s="78">
        <v>2.1</v>
      </c>
    </row>
    <row r="17962" spans="1:26" x14ac:dyDescent="0.25">
      <c r="A17962" s="78">
        <v>210799611</v>
      </c>
      <c r="D17962" s="78" t="s">
        <v>29</v>
      </c>
      <c r="E17962" s="78" t="s">
        <v>1379</v>
      </c>
      <c r="J17962" s="78" t="s">
        <v>7144</v>
      </c>
      <c r="L17962" s="78" t="s">
        <v>7684</v>
      </c>
      <c r="V17962" s="78">
        <v>36000</v>
      </c>
      <c r="W17962" s="78">
        <v>34000</v>
      </c>
      <c r="X17962" s="78"/>
      <c r="Y17962" s="78">
        <v>43000</v>
      </c>
      <c r="Z17962" s="78">
        <v>2.23</v>
      </c>
    </row>
    <row r="17963" spans="1:26" x14ac:dyDescent="0.25">
      <c r="A17963" s="78">
        <v>210799610</v>
      </c>
      <c r="D17963" s="78" t="s">
        <v>29</v>
      </c>
      <c r="E17963" s="78" t="s">
        <v>1379</v>
      </c>
      <c r="J17963" s="78" t="s">
        <v>7144</v>
      </c>
      <c r="L17963" s="78" t="s">
        <v>7354</v>
      </c>
      <c r="V17963" s="78">
        <v>36000</v>
      </c>
      <c r="W17963" s="78">
        <v>33000</v>
      </c>
      <c r="X17963" s="78"/>
      <c r="Y17963" s="78">
        <v>40500</v>
      </c>
      <c r="Z17963" s="78">
        <v>1.93</v>
      </c>
    </row>
    <row r="17964" spans="1:26" x14ac:dyDescent="0.25">
      <c r="A17964" s="78">
        <v>210799585</v>
      </c>
      <c r="D17964" s="78" t="s">
        <v>29</v>
      </c>
      <c r="E17964" s="78" t="s">
        <v>1379</v>
      </c>
      <c r="J17964" s="78" t="s">
        <v>7685</v>
      </c>
      <c r="L17964" s="78" t="s">
        <v>7483</v>
      </c>
      <c r="V17964" s="78">
        <v>16000</v>
      </c>
      <c r="W17964" s="78">
        <v>12000</v>
      </c>
      <c r="X17964" s="78"/>
      <c r="Y17964" s="78">
        <v>13600</v>
      </c>
      <c r="Z17964" s="78">
        <v>2.2400000000000002</v>
      </c>
    </row>
    <row r="17965" spans="1:26" x14ac:dyDescent="0.25">
      <c r="A17965" s="78">
        <v>210739644</v>
      </c>
      <c r="D17965" s="78" t="s">
        <v>2889</v>
      </c>
      <c r="E17965" s="78" t="s">
        <v>2951</v>
      </c>
      <c r="J17965" s="78" t="s">
        <v>7247</v>
      </c>
      <c r="L17965" s="78" t="s">
        <v>7687</v>
      </c>
      <c r="V17965" s="78">
        <v>34400</v>
      </c>
      <c r="W17965" s="78">
        <v>20800</v>
      </c>
      <c r="X17965" s="78"/>
      <c r="Y17965" s="78">
        <v>20800</v>
      </c>
      <c r="Z17965" s="78">
        <v>2.15</v>
      </c>
    </row>
    <row r="17966" spans="1:26" x14ac:dyDescent="0.25">
      <c r="A17966" s="78">
        <v>210737952</v>
      </c>
      <c r="D17966" s="78" t="s">
        <v>2889</v>
      </c>
      <c r="E17966" s="78" t="s">
        <v>2951</v>
      </c>
      <c r="J17966" s="78" t="s">
        <v>7247</v>
      </c>
      <c r="L17966" s="78" t="s">
        <v>7688</v>
      </c>
      <c r="V17966" s="78">
        <v>34800</v>
      </c>
      <c r="W17966" s="78">
        <v>22200</v>
      </c>
      <c r="X17966" s="78"/>
      <c r="Y17966" s="78">
        <v>22200</v>
      </c>
      <c r="Z17966" s="78">
        <v>2.1800000000000002</v>
      </c>
    </row>
    <row r="17967" spans="1:26" x14ac:dyDescent="0.25">
      <c r="A17967" s="78">
        <v>210737936</v>
      </c>
      <c r="D17967" s="78" t="s">
        <v>2889</v>
      </c>
      <c r="E17967" s="78" t="s">
        <v>2951</v>
      </c>
      <c r="J17967" s="78" t="s">
        <v>7247</v>
      </c>
      <c r="L17967" s="78" t="s">
        <v>7689</v>
      </c>
      <c r="V17967" s="78">
        <v>34400</v>
      </c>
      <c r="W17967" s="78">
        <v>20800</v>
      </c>
      <c r="X17967" s="78"/>
      <c r="Y17967" s="78">
        <v>20800</v>
      </c>
      <c r="Z17967" s="78">
        <v>2.15</v>
      </c>
    </row>
    <row r="17968" spans="1:26" x14ac:dyDescent="0.25">
      <c r="A17968" s="78">
        <v>210665985</v>
      </c>
      <c r="D17968" s="78" t="s">
        <v>29</v>
      </c>
      <c r="E17968" s="78" t="s">
        <v>5240</v>
      </c>
      <c r="J17968" s="78" t="s">
        <v>7566</v>
      </c>
      <c r="L17968" s="78" t="s">
        <v>7690</v>
      </c>
      <c r="V17968" s="78">
        <v>9000</v>
      </c>
      <c r="W17968" s="78">
        <v>5900</v>
      </c>
      <c r="X17968" s="78"/>
      <c r="Y17968" s="78">
        <v>9018</v>
      </c>
      <c r="Z17968" s="78">
        <v>2.4</v>
      </c>
    </row>
    <row r="17969" spans="1:26" x14ac:dyDescent="0.25">
      <c r="A17969" s="78">
        <v>210605800</v>
      </c>
      <c r="D17969" s="78" t="s">
        <v>29</v>
      </c>
      <c r="E17969" s="78" t="s">
        <v>3691</v>
      </c>
      <c r="J17969" s="78" t="s">
        <v>7692</v>
      </c>
      <c r="L17969" s="78" t="s">
        <v>7693</v>
      </c>
      <c r="V17969" s="78">
        <v>36000</v>
      </c>
      <c r="W17969" s="78">
        <v>24000</v>
      </c>
      <c r="X17969" s="78"/>
      <c r="Y17969" s="78">
        <v>24160</v>
      </c>
      <c r="Z17969" s="78">
        <v>1.98</v>
      </c>
    </row>
    <row r="17970" spans="1:26" x14ac:dyDescent="0.25">
      <c r="A17970" s="78">
        <v>207742444</v>
      </c>
      <c r="D17970" s="78" t="s">
        <v>29</v>
      </c>
      <c r="E17970" s="78" t="s">
        <v>322</v>
      </c>
      <c r="J17970" s="78" t="s">
        <v>7711</v>
      </c>
      <c r="L17970" s="78" t="s">
        <v>7214</v>
      </c>
      <c r="V17970" s="78">
        <v>48000</v>
      </c>
      <c r="W17970" s="78">
        <v>35000</v>
      </c>
      <c r="X17970" s="78"/>
      <c r="Y17970" s="78">
        <v>46000</v>
      </c>
      <c r="Z17970" s="78">
        <v>2.3199999999999998</v>
      </c>
    </row>
    <row r="17971" spans="1:26" x14ac:dyDescent="0.25">
      <c r="A17971" s="78">
        <v>207658954</v>
      </c>
      <c r="D17971" s="78" t="s">
        <v>29</v>
      </c>
      <c r="E17971" s="78" t="s">
        <v>340</v>
      </c>
      <c r="J17971" s="78" t="s">
        <v>7371</v>
      </c>
      <c r="L17971" s="78" t="s">
        <v>7712</v>
      </c>
      <c r="V17971" s="78">
        <v>48000</v>
      </c>
      <c r="W17971" s="78">
        <v>35000</v>
      </c>
      <c r="X17971" s="78"/>
      <c r="Y17971" s="78">
        <v>46000</v>
      </c>
      <c r="Z17971" s="78">
        <v>2.3199999999999998</v>
      </c>
    </row>
    <row r="17972" spans="1:26" x14ac:dyDescent="0.25">
      <c r="A17972" s="78">
        <v>207338216</v>
      </c>
      <c r="D17972" s="78" t="s">
        <v>29</v>
      </c>
      <c r="E17972" s="78" t="s">
        <v>306</v>
      </c>
      <c r="J17972" s="78" t="s">
        <v>7161</v>
      </c>
      <c r="L17972" s="78" t="s">
        <v>7162</v>
      </c>
      <c r="V17972" s="78">
        <v>48000</v>
      </c>
      <c r="W17972" s="78">
        <v>35000</v>
      </c>
      <c r="X17972" s="78"/>
      <c r="Y17972" s="78">
        <v>46000</v>
      </c>
      <c r="Z17972" s="78">
        <v>2.3199999999999998</v>
      </c>
    </row>
    <row r="17973" spans="1:26" x14ac:dyDescent="0.25">
      <c r="A17973" s="78">
        <v>209862147</v>
      </c>
      <c r="D17973" s="78" t="s">
        <v>29</v>
      </c>
      <c r="E17973" s="78" t="s">
        <v>5245</v>
      </c>
      <c r="J17973" s="78" t="s">
        <v>7721</v>
      </c>
      <c r="L17973" s="78" t="s">
        <v>7722</v>
      </c>
      <c r="V17973" s="78">
        <v>9000</v>
      </c>
      <c r="W17973" s="78">
        <v>6000</v>
      </c>
      <c r="X17973" s="78"/>
      <c r="Y17973" s="78">
        <v>8448</v>
      </c>
      <c r="Z17973" s="78">
        <v>2.27</v>
      </c>
    </row>
    <row r="17974" spans="1:26" x14ac:dyDescent="0.25">
      <c r="A17974" s="78">
        <v>209843076</v>
      </c>
      <c r="D17974" s="78" t="s">
        <v>29</v>
      </c>
      <c r="E17974" s="78" t="s">
        <v>84</v>
      </c>
      <c r="J17974" s="78" t="s">
        <v>7723</v>
      </c>
      <c r="L17974" s="78" t="s">
        <v>7724</v>
      </c>
      <c r="V17974" s="78">
        <v>36000</v>
      </c>
      <c r="W17974" s="78">
        <v>34000</v>
      </c>
      <c r="X17974" s="78"/>
      <c r="Y17974" s="78">
        <v>43000</v>
      </c>
      <c r="Z17974" s="78">
        <v>2.23</v>
      </c>
    </row>
    <row r="17975" spans="1:26" x14ac:dyDescent="0.25">
      <c r="A17975" s="78">
        <v>209694744</v>
      </c>
      <c r="D17975" s="78" t="s">
        <v>29</v>
      </c>
      <c r="E17975" s="78" t="s">
        <v>84</v>
      </c>
      <c r="J17975" s="78" t="s">
        <v>7725</v>
      </c>
      <c r="L17975" s="78" t="s">
        <v>7726</v>
      </c>
      <c r="V17975" s="78">
        <v>36000</v>
      </c>
      <c r="W17975" s="78">
        <v>24000</v>
      </c>
      <c r="X17975" s="78"/>
      <c r="Y17975" s="78">
        <v>24160</v>
      </c>
      <c r="Z17975" s="78">
        <v>1.98</v>
      </c>
    </row>
    <row r="17976" spans="1:26" x14ac:dyDescent="0.25">
      <c r="A17976" s="78">
        <v>209447983</v>
      </c>
      <c r="D17976" s="78" t="s">
        <v>343</v>
      </c>
      <c r="E17976" s="78" t="s">
        <v>344</v>
      </c>
      <c r="J17976" s="78" t="s">
        <v>7408</v>
      </c>
      <c r="L17976" s="78" t="s">
        <v>4411</v>
      </c>
      <c r="V17976" s="78">
        <v>30000</v>
      </c>
      <c r="W17976" s="78">
        <v>21000</v>
      </c>
      <c r="X17976" s="78"/>
      <c r="Y17976" s="78">
        <v>20800</v>
      </c>
      <c r="Z17976" s="78">
        <v>2.57</v>
      </c>
    </row>
    <row r="17977" spans="1:26" x14ac:dyDescent="0.25">
      <c r="A17977" s="78">
        <v>208650625</v>
      </c>
      <c r="D17977" s="78" t="s">
        <v>29</v>
      </c>
      <c r="E17977" s="78" t="s">
        <v>329</v>
      </c>
      <c r="J17977" s="78" t="s">
        <v>7732</v>
      </c>
      <c r="L17977" s="78" t="s">
        <v>7733</v>
      </c>
      <c r="V17977" s="78">
        <v>36000</v>
      </c>
      <c r="W17977" s="78">
        <v>34000</v>
      </c>
      <c r="X17977" s="78"/>
      <c r="Y17977" s="78">
        <v>43000</v>
      </c>
      <c r="Z17977" s="78">
        <v>2.23</v>
      </c>
    </row>
    <row r="17978" spans="1:26" x14ac:dyDescent="0.25">
      <c r="A17978" s="78">
        <v>208280127</v>
      </c>
      <c r="D17978" s="78" t="s">
        <v>29</v>
      </c>
      <c r="E17978" s="78" t="s">
        <v>398</v>
      </c>
      <c r="J17978" s="78" t="s">
        <v>7307</v>
      </c>
      <c r="L17978" s="78" t="s">
        <v>7737</v>
      </c>
      <c r="V17978" s="78">
        <v>48000</v>
      </c>
      <c r="W17978" s="78">
        <v>39500</v>
      </c>
      <c r="X17978" s="78"/>
      <c r="Y17978" s="78">
        <v>51000</v>
      </c>
      <c r="Z17978" s="78">
        <v>2.33</v>
      </c>
    </row>
    <row r="17979" spans="1:26" x14ac:dyDescent="0.25">
      <c r="A17979" s="78">
        <v>208280125</v>
      </c>
      <c r="D17979" s="78" t="s">
        <v>29</v>
      </c>
      <c r="E17979" s="78" t="s">
        <v>398</v>
      </c>
      <c r="J17979" s="78" t="s">
        <v>7308</v>
      </c>
      <c r="L17979" s="78" t="s">
        <v>7738</v>
      </c>
      <c r="V17979" s="78">
        <v>36000</v>
      </c>
      <c r="W17979" s="78">
        <v>34000</v>
      </c>
      <c r="X17979" s="78"/>
      <c r="Y17979" s="78">
        <v>43000</v>
      </c>
      <c r="Z17979" s="78">
        <v>2.23</v>
      </c>
    </row>
    <row r="17980" spans="1:26" x14ac:dyDescent="0.25">
      <c r="A17980" s="78">
        <v>208130847</v>
      </c>
      <c r="D17980" s="78" t="s">
        <v>29</v>
      </c>
      <c r="E17980" s="78" t="s">
        <v>5206</v>
      </c>
      <c r="J17980" s="78" t="s">
        <v>7205</v>
      </c>
      <c r="L17980" s="78" t="s">
        <v>5208</v>
      </c>
      <c r="V17980" s="78">
        <v>48000</v>
      </c>
      <c r="W17980" s="78">
        <v>35000</v>
      </c>
      <c r="X17980" s="78"/>
      <c r="Y17980" s="78">
        <v>52000</v>
      </c>
      <c r="Z17980" s="78">
        <v>2.1</v>
      </c>
    </row>
    <row r="17981" spans="1:26" x14ac:dyDescent="0.25">
      <c r="A17981" s="78">
        <v>208106976</v>
      </c>
      <c r="D17981" s="78" t="s">
        <v>29</v>
      </c>
      <c r="E17981" s="78" t="s">
        <v>5235</v>
      </c>
      <c r="J17981" s="78" t="s">
        <v>7743</v>
      </c>
      <c r="L17981" s="78" t="s">
        <v>7744</v>
      </c>
      <c r="V17981" s="78">
        <v>16000</v>
      </c>
      <c r="W17981" s="78">
        <v>12000</v>
      </c>
      <c r="X17981" s="78"/>
      <c r="Y17981" s="78">
        <v>13600</v>
      </c>
      <c r="Z17981" s="78">
        <v>2.2400000000000002</v>
      </c>
    </row>
    <row r="17982" spans="1:26" x14ac:dyDescent="0.25">
      <c r="A17982" s="78">
        <v>208101252</v>
      </c>
      <c r="D17982" s="78" t="s">
        <v>29</v>
      </c>
      <c r="E17982" s="78" t="s">
        <v>5232</v>
      </c>
      <c r="J17982" s="78" t="s">
        <v>7745</v>
      </c>
      <c r="L17982" s="78" t="s">
        <v>7746</v>
      </c>
      <c r="V17982" s="78">
        <v>36000</v>
      </c>
      <c r="W17982" s="78">
        <v>24000</v>
      </c>
      <c r="X17982" s="78"/>
      <c r="Y17982" s="78">
        <v>24160</v>
      </c>
      <c r="Z17982" s="78">
        <v>1.98</v>
      </c>
    </row>
    <row r="17983" spans="1:26" x14ac:dyDescent="0.25">
      <c r="A17983" s="78">
        <v>207827144</v>
      </c>
      <c r="D17983" s="78" t="s">
        <v>29</v>
      </c>
      <c r="E17983" s="78" t="s">
        <v>5216</v>
      </c>
      <c r="J17983" s="78" t="s">
        <v>7748</v>
      </c>
      <c r="L17983" s="78" t="s">
        <v>7749</v>
      </c>
      <c r="V17983" s="78">
        <v>36000</v>
      </c>
      <c r="W17983" s="78">
        <v>24000</v>
      </c>
      <c r="X17983" s="78"/>
      <c r="Y17983" s="78">
        <v>24160</v>
      </c>
      <c r="Z17983" s="78">
        <v>1.98</v>
      </c>
    </row>
    <row r="17984" spans="1:26" x14ac:dyDescent="0.25">
      <c r="A17984" s="78">
        <v>207825549</v>
      </c>
      <c r="D17984" s="78" t="s">
        <v>29</v>
      </c>
      <c r="E17984" s="78" t="s">
        <v>409</v>
      </c>
      <c r="J17984" s="78" t="s">
        <v>7454</v>
      </c>
      <c r="L17984" s="78" t="s">
        <v>7455</v>
      </c>
      <c r="V17984" s="78">
        <v>36000</v>
      </c>
      <c r="W17984" s="78">
        <v>24000</v>
      </c>
      <c r="X17984" s="78"/>
      <c r="Y17984" s="78">
        <v>24160</v>
      </c>
      <c r="Z17984" s="78">
        <v>1.98</v>
      </c>
    </row>
    <row r="17985" spans="1:26" x14ac:dyDescent="0.25">
      <c r="A17985" s="78">
        <v>207821929</v>
      </c>
      <c r="D17985" s="78" t="s">
        <v>29</v>
      </c>
      <c r="E17985" s="78" t="s">
        <v>15</v>
      </c>
      <c r="J17985" s="78" t="s">
        <v>7604</v>
      </c>
      <c r="L17985" s="78" t="s">
        <v>7751</v>
      </c>
      <c r="V17985" s="78">
        <v>9000</v>
      </c>
      <c r="W17985" s="78">
        <v>5900</v>
      </c>
      <c r="X17985" s="78"/>
      <c r="Y17985" s="78">
        <v>9018</v>
      </c>
      <c r="Z17985" s="78">
        <v>2.4</v>
      </c>
    </row>
    <row r="17986" spans="1:26" x14ac:dyDescent="0.25">
      <c r="A17986" s="78">
        <v>207765975</v>
      </c>
      <c r="D17986" s="78" t="s">
        <v>29</v>
      </c>
      <c r="E17986" s="78" t="s">
        <v>340</v>
      </c>
      <c r="J17986" s="78" t="s">
        <v>5962</v>
      </c>
      <c r="L17986" s="78" t="s">
        <v>7369</v>
      </c>
      <c r="V17986" s="78">
        <v>16000</v>
      </c>
      <c r="W17986" s="78">
        <v>12000</v>
      </c>
      <c r="X17986" s="78"/>
      <c r="Y17986" s="78">
        <v>13600</v>
      </c>
      <c r="Z17986" s="78">
        <v>2.2400000000000002</v>
      </c>
    </row>
    <row r="17987" spans="1:26" x14ac:dyDescent="0.25">
      <c r="A17987" s="78">
        <v>207765966</v>
      </c>
      <c r="D17987" s="78" t="s">
        <v>29</v>
      </c>
      <c r="E17987" s="78" t="s">
        <v>340</v>
      </c>
      <c r="J17987" s="78" t="s">
        <v>7371</v>
      </c>
      <c r="L17987" s="78" t="s">
        <v>7752</v>
      </c>
      <c r="V17987" s="78">
        <v>48000</v>
      </c>
      <c r="W17987" s="78">
        <v>39500</v>
      </c>
      <c r="X17987" s="78"/>
      <c r="Y17987" s="78">
        <v>51000</v>
      </c>
      <c r="Z17987" s="78">
        <v>2.33</v>
      </c>
    </row>
    <row r="17988" spans="1:26" x14ac:dyDescent="0.25">
      <c r="A17988" s="78">
        <v>207765965</v>
      </c>
      <c r="D17988" s="78" t="s">
        <v>29</v>
      </c>
      <c r="E17988" s="78" t="s">
        <v>340</v>
      </c>
      <c r="J17988" s="78" t="s">
        <v>7596</v>
      </c>
      <c r="L17988" s="78" t="s">
        <v>7753</v>
      </c>
      <c r="V17988" s="78">
        <v>36000</v>
      </c>
      <c r="W17988" s="78">
        <v>34000</v>
      </c>
      <c r="X17988" s="78"/>
      <c r="Y17988" s="78">
        <v>43000</v>
      </c>
      <c r="Z17988" s="78">
        <v>2.23</v>
      </c>
    </row>
    <row r="17989" spans="1:26" x14ac:dyDescent="0.25">
      <c r="A17989" s="78">
        <v>207742489</v>
      </c>
      <c r="D17989" s="78" t="s">
        <v>29</v>
      </c>
      <c r="E17989" s="78" t="s">
        <v>2521</v>
      </c>
      <c r="J17989" s="78" t="s">
        <v>7764</v>
      </c>
      <c r="L17989" s="78" t="s">
        <v>7765</v>
      </c>
      <c r="V17989" s="78">
        <v>36000</v>
      </c>
      <c r="W17989" s="78">
        <v>24000</v>
      </c>
      <c r="X17989" s="78"/>
      <c r="Y17989" s="78">
        <v>24160</v>
      </c>
      <c r="Z17989" s="78">
        <v>1.98</v>
      </c>
    </row>
    <row r="17990" spans="1:26" x14ac:dyDescent="0.25">
      <c r="A17990" s="78">
        <v>207742347</v>
      </c>
      <c r="D17990" s="78" t="s">
        <v>29</v>
      </c>
      <c r="E17990" s="78" t="s">
        <v>5240</v>
      </c>
      <c r="J17990" s="78" t="s">
        <v>7144</v>
      </c>
      <c r="L17990" s="78" t="s">
        <v>7684</v>
      </c>
      <c r="V17990" s="78">
        <v>36000</v>
      </c>
      <c r="W17990" s="78">
        <v>34000</v>
      </c>
      <c r="X17990" s="78"/>
      <c r="Y17990" s="78">
        <v>43000</v>
      </c>
      <c r="Z17990" s="78">
        <v>2.23</v>
      </c>
    </row>
    <row r="17991" spans="1:26" x14ac:dyDescent="0.25">
      <c r="A17991" s="78">
        <v>207742321</v>
      </c>
      <c r="D17991" s="78" t="s">
        <v>29</v>
      </c>
      <c r="E17991" s="78" t="s">
        <v>5240</v>
      </c>
      <c r="J17991" s="78" t="s">
        <v>7685</v>
      </c>
      <c r="L17991" s="78" t="s">
        <v>7483</v>
      </c>
      <c r="V17991" s="78">
        <v>16000</v>
      </c>
      <c r="W17991" s="78">
        <v>12000</v>
      </c>
      <c r="X17991" s="78"/>
      <c r="Y17991" s="78">
        <v>13600</v>
      </c>
      <c r="Z17991" s="78">
        <v>2.2400000000000002</v>
      </c>
    </row>
    <row r="17992" spans="1:26" x14ac:dyDescent="0.25">
      <c r="A17992" s="78">
        <v>207740530</v>
      </c>
      <c r="D17992" s="78" t="s">
        <v>29</v>
      </c>
      <c r="E17992" s="78" t="s">
        <v>5240</v>
      </c>
      <c r="J17992" s="78" t="s">
        <v>7486</v>
      </c>
      <c r="L17992" s="78" t="s">
        <v>7487</v>
      </c>
      <c r="V17992" s="78">
        <v>36000</v>
      </c>
      <c r="W17992" s="78">
        <v>24000</v>
      </c>
      <c r="X17992" s="78"/>
      <c r="Y17992" s="78">
        <v>24160</v>
      </c>
      <c r="Z17992" s="78">
        <v>1.98</v>
      </c>
    </row>
    <row r="17993" spans="1:26" x14ac:dyDescent="0.25">
      <c r="A17993" s="78">
        <v>207698997</v>
      </c>
      <c r="D17993" s="78" t="s">
        <v>3036</v>
      </c>
      <c r="E17993" s="78" t="s">
        <v>1190</v>
      </c>
      <c r="J17993" s="78" t="s">
        <v>7766</v>
      </c>
      <c r="V17993" s="78">
        <v>18000</v>
      </c>
      <c r="W17993" s="78">
        <v>11000</v>
      </c>
      <c r="X17993" s="78"/>
      <c r="Y17993" s="78">
        <v>15200</v>
      </c>
      <c r="Z17993" s="78">
        <v>2.62</v>
      </c>
    </row>
    <row r="17994" spans="1:26" x14ac:dyDescent="0.25">
      <c r="A17994" s="78">
        <v>207659305</v>
      </c>
      <c r="D17994" s="78" t="s">
        <v>29</v>
      </c>
      <c r="E17994" s="78" t="s">
        <v>338</v>
      </c>
      <c r="J17994" s="78" t="s">
        <v>7769</v>
      </c>
      <c r="L17994" s="78" t="s">
        <v>7770</v>
      </c>
      <c r="V17994" s="78">
        <v>36000</v>
      </c>
      <c r="W17994" s="78">
        <v>24000</v>
      </c>
      <c r="X17994" s="78"/>
      <c r="Y17994" s="78">
        <v>24160</v>
      </c>
      <c r="Z17994" s="78">
        <v>1.98</v>
      </c>
    </row>
    <row r="17995" spans="1:26" x14ac:dyDescent="0.25">
      <c r="A17995" s="78">
        <v>207659295</v>
      </c>
      <c r="D17995" s="78" t="s">
        <v>29</v>
      </c>
      <c r="E17995" s="78" t="s">
        <v>7771</v>
      </c>
      <c r="J17995" s="78" t="s">
        <v>7772</v>
      </c>
      <c r="L17995" s="78" t="s">
        <v>7773</v>
      </c>
      <c r="V17995" s="78">
        <v>36000</v>
      </c>
      <c r="W17995" s="78">
        <v>24000</v>
      </c>
      <c r="X17995" s="78"/>
      <c r="Y17995" s="78">
        <v>24160</v>
      </c>
      <c r="Z17995" s="78">
        <v>1.98</v>
      </c>
    </row>
    <row r="17996" spans="1:26" x14ac:dyDescent="0.25">
      <c r="A17996" s="78">
        <v>207659289</v>
      </c>
      <c r="D17996" s="78" t="s">
        <v>29</v>
      </c>
      <c r="E17996" s="78" t="s">
        <v>7774</v>
      </c>
      <c r="J17996" s="78" t="s">
        <v>7775</v>
      </c>
      <c r="L17996" s="78" t="s">
        <v>7776</v>
      </c>
      <c r="V17996" s="78">
        <v>36000</v>
      </c>
      <c r="W17996" s="78">
        <v>24000</v>
      </c>
      <c r="X17996" s="78"/>
      <c r="Y17996" s="78">
        <v>24160</v>
      </c>
      <c r="Z17996" s="78">
        <v>1.98</v>
      </c>
    </row>
    <row r="17997" spans="1:26" x14ac:dyDescent="0.25">
      <c r="A17997" s="78">
        <v>207658963</v>
      </c>
      <c r="D17997" s="78" t="s">
        <v>29</v>
      </c>
      <c r="E17997" s="78" t="s">
        <v>340</v>
      </c>
      <c r="J17997" s="78" t="s">
        <v>7371</v>
      </c>
      <c r="L17997" s="78" t="s">
        <v>5249</v>
      </c>
      <c r="V17997" s="78">
        <v>48000</v>
      </c>
      <c r="W17997" s="78">
        <v>35000</v>
      </c>
      <c r="X17997" s="78"/>
      <c r="Y17997" s="78">
        <v>52000</v>
      </c>
      <c r="Z17997" s="78">
        <v>2.1</v>
      </c>
    </row>
    <row r="17998" spans="1:26" x14ac:dyDescent="0.25">
      <c r="A17998" s="78">
        <v>205782160</v>
      </c>
      <c r="D17998" s="78" t="s">
        <v>2889</v>
      </c>
      <c r="E17998" s="78" t="s">
        <v>1121</v>
      </c>
      <c r="J17998" s="78" t="s">
        <v>7791</v>
      </c>
      <c r="L17998" s="78" t="s">
        <v>7792</v>
      </c>
      <c r="V17998" s="78">
        <v>36000</v>
      </c>
      <c r="W17998" s="78">
        <v>34000</v>
      </c>
      <c r="X17998" s="78"/>
      <c r="Y17998" s="78">
        <v>47870</v>
      </c>
      <c r="Z17998" s="78">
        <v>2.2400000000000002</v>
      </c>
    </row>
    <row r="17999" spans="1:26" x14ac:dyDescent="0.25">
      <c r="A17999" s="78">
        <v>204631576</v>
      </c>
      <c r="D17999" s="78" t="s">
        <v>2889</v>
      </c>
      <c r="E17999" s="78" t="s">
        <v>1121</v>
      </c>
      <c r="J17999" s="78" t="s">
        <v>7270</v>
      </c>
      <c r="V17999" s="78">
        <v>48000</v>
      </c>
      <c r="W17999" s="78">
        <v>34000</v>
      </c>
      <c r="X17999" s="78"/>
      <c r="Y17999" s="78">
        <v>42000</v>
      </c>
      <c r="Z17999" s="78">
        <v>2.4</v>
      </c>
    </row>
    <row r="18000" spans="1:26" x14ac:dyDescent="0.25">
      <c r="A18000" s="78">
        <v>204631575</v>
      </c>
      <c r="D18000" s="78" t="s">
        <v>2889</v>
      </c>
      <c r="E18000" s="78" t="s">
        <v>1121</v>
      </c>
      <c r="J18000" s="78" t="s">
        <v>7271</v>
      </c>
      <c r="V18000" s="78">
        <v>36000</v>
      </c>
      <c r="W18000" s="78">
        <v>28000</v>
      </c>
      <c r="X18000" s="78"/>
      <c r="Y18000" s="78">
        <v>38500</v>
      </c>
      <c r="Z18000" s="78">
        <v>2.12</v>
      </c>
    </row>
    <row r="18001" spans="1:26" x14ac:dyDescent="0.25">
      <c r="A18001" s="78">
        <v>204631571</v>
      </c>
      <c r="D18001" s="78" t="s">
        <v>2889</v>
      </c>
      <c r="E18001" s="78" t="s">
        <v>1121</v>
      </c>
      <c r="J18001" s="78" t="s">
        <v>7270</v>
      </c>
      <c r="V18001" s="78">
        <v>48000</v>
      </c>
      <c r="W18001" s="78">
        <v>34000</v>
      </c>
      <c r="X18001" s="78"/>
      <c r="Y18001" s="78">
        <v>41000</v>
      </c>
      <c r="Z18001" s="78">
        <v>2.3199999999999998</v>
      </c>
    </row>
    <row r="18002" spans="1:26" x14ac:dyDescent="0.25">
      <c r="A18002" s="78">
        <v>204631569</v>
      </c>
      <c r="D18002" s="78" t="s">
        <v>2889</v>
      </c>
      <c r="E18002" s="78" t="s">
        <v>1121</v>
      </c>
      <c r="J18002" s="78" t="s">
        <v>7271</v>
      </c>
      <c r="V18002" s="78">
        <v>36000</v>
      </c>
      <c r="W18002" s="78">
        <v>28000</v>
      </c>
      <c r="X18002" s="78"/>
      <c r="Y18002" s="78">
        <v>37400</v>
      </c>
      <c r="Z18002" s="78">
        <v>2.0299999999999998</v>
      </c>
    </row>
    <row r="18003" spans="1:26" x14ac:dyDescent="0.25">
      <c r="A18003" s="78">
        <v>10528568</v>
      </c>
      <c r="D18003" s="78" t="s">
        <v>2889</v>
      </c>
      <c r="E18003" s="78" t="s">
        <v>1121</v>
      </c>
      <c r="J18003" s="78" t="s">
        <v>7802</v>
      </c>
      <c r="L18003" s="78" t="s">
        <v>7803</v>
      </c>
      <c r="V18003" s="78">
        <v>48000</v>
      </c>
      <c r="W18003" s="78">
        <v>34000</v>
      </c>
      <c r="X18003" s="78"/>
      <c r="Y18003" s="78">
        <v>43977</v>
      </c>
      <c r="Z18003" s="78">
        <v>2.46</v>
      </c>
    </row>
    <row r="18004" spans="1:26" x14ac:dyDescent="0.25">
      <c r="A18004" s="78">
        <v>10062010</v>
      </c>
      <c r="D18004" s="78" t="s">
        <v>2889</v>
      </c>
      <c r="E18004" s="78" t="s">
        <v>1121</v>
      </c>
      <c r="J18004" s="78" t="s">
        <v>7804</v>
      </c>
      <c r="V18004" s="78">
        <v>18000</v>
      </c>
      <c r="W18004" s="78">
        <v>11800</v>
      </c>
      <c r="X18004" s="78"/>
      <c r="Y18004" s="78">
        <v>16234</v>
      </c>
      <c r="Z18004" s="78">
        <v>2.21</v>
      </c>
    </row>
    <row r="18005" spans="1:26" x14ac:dyDescent="0.25">
      <c r="A18005" s="78">
        <v>205967238</v>
      </c>
      <c r="D18005" s="78" t="s">
        <v>1042</v>
      </c>
      <c r="E18005" s="78" t="s">
        <v>1042</v>
      </c>
      <c r="J18005" s="78" t="s">
        <v>7398</v>
      </c>
      <c r="V18005" s="78">
        <v>36000</v>
      </c>
      <c r="W18005" s="78">
        <v>28000</v>
      </c>
      <c r="X18005" s="78"/>
      <c r="Y18005" s="78">
        <v>42000</v>
      </c>
      <c r="Z18005" s="78">
        <v>2.78</v>
      </c>
    </row>
    <row r="18006" spans="1:26" x14ac:dyDescent="0.25">
      <c r="A18006" s="78">
        <v>205967235</v>
      </c>
      <c r="D18006" s="78" t="s">
        <v>1042</v>
      </c>
      <c r="E18006" s="78" t="s">
        <v>1042</v>
      </c>
      <c r="J18006" s="78" t="s">
        <v>7624</v>
      </c>
      <c r="V18006" s="78">
        <v>48000</v>
      </c>
      <c r="W18006" s="78">
        <v>38500</v>
      </c>
      <c r="X18006" s="78"/>
      <c r="Y18006" s="78">
        <v>54000</v>
      </c>
      <c r="Z18006" s="78">
        <v>2.87</v>
      </c>
    </row>
    <row r="18007" spans="1:26" x14ac:dyDescent="0.25">
      <c r="A18007" s="78">
        <v>205788773</v>
      </c>
      <c r="D18007" s="78" t="s">
        <v>1042</v>
      </c>
      <c r="E18007" s="78" t="s">
        <v>1042</v>
      </c>
      <c r="J18007" s="78" t="s">
        <v>7812</v>
      </c>
      <c r="L18007" s="78" t="s">
        <v>7813</v>
      </c>
      <c r="V18007" s="78">
        <v>33000</v>
      </c>
      <c r="W18007" s="78">
        <v>23800</v>
      </c>
      <c r="X18007" s="78"/>
      <c r="Y18007" s="78">
        <v>39000</v>
      </c>
      <c r="Z18007" s="78">
        <v>1.88</v>
      </c>
    </row>
    <row r="18008" spans="1:26" x14ac:dyDescent="0.25">
      <c r="A18008" s="78">
        <v>203991164</v>
      </c>
      <c r="D18008" s="78" t="s">
        <v>1094</v>
      </c>
      <c r="E18008" s="78" t="s">
        <v>1095</v>
      </c>
      <c r="J18008" s="78" t="s">
        <v>7817</v>
      </c>
      <c r="L18008" s="78" t="s">
        <v>7818</v>
      </c>
      <c r="V18008" s="78">
        <v>48000</v>
      </c>
      <c r="W18008" s="78">
        <v>34000</v>
      </c>
      <c r="X18008" s="78"/>
      <c r="Y18008" s="78">
        <v>43977</v>
      </c>
      <c r="Z18008" s="78">
        <v>2.46</v>
      </c>
    </row>
    <row r="18009" spans="1:26" x14ac:dyDescent="0.25">
      <c r="A18009" s="78">
        <v>201754545</v>
      </c>
      <c r="D18009" s="78" t="s">
        <v>343</v>
      </c>
      <c r="E18009" s="78" t="s">
        <v>344</v>
      </c>
      <c r="J18009" s="78" t="s">
        <v>7408</v>
      </c>
      <c r="L18009" s="78" t="s">
        <v>6147</v>
      </c>
      <c r="V18009" s="78">
        <v>30000</v>
      </c>
      <c r="W18009" s="78">
        <v>18800</v>
      </c>
      <c r="X18009" s="78"/>
      <c r="Y18009" s="78">
        <v>21600</v>
      </c>
      <c r="Z18009" s="78">
        <v>2.92</v>
      </c>
    </row>
    <row r="18010" spans="1:26" x14ac:dyDescent="0.25">
      <c r="A18010" s="78">
        <v>201754483</v>
      </c>
      <c r="D18010" s="78" t="s">
        <v>343</v>
      </c>
      <c r="E18010" s="78" t="s">
        <v>344</v>
      </c>
      <c r="J18010" s="78" t="s">
        <v>7524</v>
      </c>
      <c r="L18010" s="78" t="s">
        <v>4391</v>
      </c>
      <c r="V18010" s="78">
        <v>42000</v>
      </c>
      <c r="W18010" s="78">
        <v>28400</v>
      </c>
      <c r="X18010" s="78"/>
      <c r="Y18010" s="78">
        <v>31400</v>
      </c>
      <c r="Z18010" s="78">
        <v>2.64</v>
      </c>
    </row>
    <row r="18011" spans="1:26" x14ac:dyDescent="0.25">
      <c r="A18011" s="78">
        <v>10514711</v>
      </c>
      <c r="D18011" s="78" t="s">
        <v>1042</v>
      </c>
      <c r="E18011" s="78" t="s">
        <v>1042</v>
      </c>
      <c r="J18011" s="78" t="s">
        <v>7628</v>
      </c>
      <c r="V18011" s="78">
        <v>60000</v>
      </c>
      <c r="W18011" s="78">
        <v>42500</v>
      </c>
      <c r="X18011" s="78"/>
      <c r="Y18011" s="78">
        <v>85961</v>
      </c>
      <c r="Z18011" s="78">
        <v>3.44</v>
      </c>
    </row>
    <row r="18012" spans="1:26" x14ac:dyDescent="0.25">
      <c r="A18012" s="78">
        <v>10401183</v>
      </c>
      <c r="D18012" s="78" t="s">
        <v>1042</v>
      </c>
      <c r="E18012" s="78" t="s">
        <v>1042</v>
      </c>
      <c r="J18012" s="78" t="s">
        <v>7819</v>
      </c>
      <c r="L18012" s="78" t="s">
        <v>7820</v>
      </c>
      <c r="V18012" s="78">
        <v>48000</v>
      </c>
      <c r="W18012" s="78">
        <v>37000</v>
      </c>
      <c r="X18012" s="78"/>
      <c r="Y18012" s="78">
        <v>40000</v>
      </c>
      <c r="Z18012" s="78">
        <v>2.17</v>
      </c>
    </row>
    <row r="18013" spans="1:26" x14ac:dyDescent="0.25">
      <c r="A18013" s="78">
        <v>10271658</v>
      </c>
      <c r="D18013" s="78" t="s">
        <v>1042</v>
      </c>
      <c r="E18013" s="78" t="s">
        <v>1042</v>
      </c>
      <c r="J18013" s="78" t="s">
        <v>7410</v>
      </c>
      <c r="V18013" s="78">
        <v>24000</v>
      </c>
      <c r="W18013" s="78">
        <v>18900</v>
      </c>
      <c r="X18013" s="78"/>
      <c r="Y18013" s="78">
        <v>47442</v>
      </c>
      <c r="Z18013" s="78">
        <v>4.47</v>
      </c>
    </row>
    <row r="18014" spans="1:26" x14ac:dyDescent="0.25">
      <c r="A18014" s="78">
        <v>10070562</v>
      </c>
      <c r="D18014" s="78" t="s">
        <v>1042</v>
      </c>
      <c r="E18014" s="78" t="s">
        <v>1042</v>
      </c>
      <c r="J18014" s="78" t="s">
        <v>7410</v>
      </c>
      <c r="V18014" s="78">
        <v>24000</v>
      </c>
      <c r="W18014" s="78">
        <v>18900</v>
      </c>
      <c r="X18014" s="78"/>
      <c r="Y18014" s="78">
        <v>47442</v>
      </c>
      <c r="Z18014" s="78">
        <v>4.47</v>
      </c>
    </row>
    <row r="18015" spans="1:26" x14ac:dyDescent="0.25">
      <c r="A18015" s="78">
        <v>10070561</v>
      </c>
      <c r="D18015" s="78" t="s">
        <v>1042</v>
      </c>
      <c r="E18015" s="78" t="s">
        <v>1042</v>
      </c>
      <c r="J18015" s="78" t="s">
        <v>7629</v>
      </c>
      <c r="V18015" s="78">
        <v>60000</v>
      </c>
      <c r="W18015" s="78">
        <v>42500</v>
      </c>
      <c r="X18015" s="78"/>
      <c r="Y18015" s="78">
        <v>85961</v>
      </c>
      <c r="Z18015" s="78">
        <v>3.44</v>
      </c>
    </row>
    <row r="18016" spans="1:26" x14ac:dyDescent="0.25">
      <c r="A18016" s="78">
        <v>8717934</v>
      </c>
      <c r="D18016" s="78" t="s">
        <v>1042</v>
      </c>
      <c r="E18016" s="78" t="s">
        <v>1042</v>
      </c>
      <c r="J18016" s="78" t="s">
        <v>7821</v>
      </c>
      <c r="V18016" s="78">
        <v>48000</v>
      </c>
      <c r="W18016" s="78">
        <v>36000</v>
      </c>
      <c r="X18016" s="78"/>
      <c r="Y18016" s="78">
        <v>60465</v>
      </c>
      <c r="Z18016" s="78">
        <v>3.57</v>
      </c>
    </row>
    <row r="18017" spans="1:26" x14ac:dyDescent="0.25">
      <c r="A18017" s="78">
        <v>214432058</v>
      </c>
      <c r="D18017" s="78" t="s">
        <v>29</v>
      </c>
      <c r="E18017" s="78" t="s">
        <v>1230</v>
      </c>
      <c r="J18017" s="78" t="s">
        <v>6992</v>
      </c>
      <c r="L18017" s="78" t="s">
        <v>7822</v>
      </c>
      <c r="V18017" s="78">
        <v>48000</v>
      </c>
      <c r="W18017" s="78">
        <v>39500</v>
      </c>
      <c r="X18017" s="78"/>
      <c r="Y18017" s="78">
        <v>51000</v>
      </c>
      <c r="Z18017" s="78">
        <v>2.33</v>
      </c>
    </row>
    <row r="18018" spans="1:26" x14ac:dyDescent="0.25">
      <c r="A18018" s="78">
        <v>214056577</v>
      </c>
      <c r="D18018" s="78" t="s">
        <v>29</v>
      </c>
      <c r="E18018" s="78" t="s">
        <v>5261</v>
      </c>
      <c r="J18018" s="78" t="s">
        <v>7076</v>
      </c>
      <c r="L18018" s="78" t="s">
        <v>7829</v>
      </c>
      <c r="V18018" s="78">
        <v>48000</v>
      </c>
      <c r="W18018" s="78">
        <v>39500</v>
      </c>
      <c r="X18018" s="78"/>
      <c r="Y18018" s="78">
        <v>51000</v>
      </c>
      <c r="Z18018" s="78">
        <v>2.33</v>
      </c>
    </row>
    <row r="18019" spans="1:26" x14ac:dyDescent="0.25">
      <c r="A18019" s="78">
        <v>214056576</v>
      </c>
      <c r="D18019" s="78" t="s">
        <v>29</v>
      </c>
      <c r="E18019" s="78" t="s">
        <v>5261</v>
      </c>
      <c r="J18019" s="78" t="s">
        <v>7652</v>
      </c>
      <c r="L18019" s="78" t="s">
        <v>7830</v>
      </c>
      <c r="V18019" s="78">
        <v>36000</v>
      </c>
      <c r="W18019" s="78">
        <v>34000</v>
      </c>
      <c r="X18019" s="78"/>
      <c r="Y18019" s="78">
        <v>43000</v>
      </c>
      <c r="Z18019" s="78">
        <v>2.23</v>
      </c>
    </row>
    <row r="18020" spans="1:26" x14ac:dyDescent="0.25">
      <c r="A18020" s="78">
        <v>213265571</v>
      </c>
      <c r="D18020" s="78" t="s">
        <v>29</v>
      </c>
      <c r="E18020" s="78" t="s">
        <v>1379</v>
      </c>
      <c r="J18020" s="78" t="s">
        <v>7245</v>
      </c>
      <c r="L18020" s="78" t="s">
        <v>7834</v>
      </c>
      <c r="V18020" s="78">
        <v>48000</v>
      </c>
      <c r="W18020" s="78">
        <v>35000</v>
      </c>
      <c r="X18020" s="78"/>
      <c r="Y18020" s="78">
        <v>46000</v>
      </c>
      <c r="Z18020" s="78">
        <v>2.3199999999999998</v>
      </c>
    </row>
    <row r="18021" spans="1:26" x14ac:dyDescent="0.25">
      <c r="A18021" s="78">
        <v>212528005</v>
      </c>
      <c r="D18021" s="78" t="s">
        <v>29</v>
      </c>
      <c r="E18021" s="78" t="s">
        <v>5986</v>
      </c>
      <c r="J18021" s="78" t="s">
        <v>7837</v>
      </c>
      <c r="L18021" s="78" t="s">
        <v>7837</v>
      </c>
      <c r="V18021" s="78">
        <v>36000</v>
      </c>
      <c r="W18021" s="78">
        <v>24000</v>
      </c>
      <c r="X18021" s="78"/>
      <c r="Y18021" s="78">
        <v>24160</v>
      </c>
      <c r="Z18021" s="78">
        <v>1.98</v>
      </c>
    </row>
    <row r="18022" spans="1:26" x14ac:dyDescent="0.25">
      <c r="A18022" s="78">
        <v>212365420</v>
      </c>
      <c r="D18022" s="78" t="s">
        <v>29</v>
      </c>
      <c r="E18022" s="78" t="s">
        <v>485</v>
      </c>
      <c r="J18022" s="78" t="s">
        <v>7443</v>
      </c>
      <c r="L18022" s="78" t="s">
        <v>7838</v>
      </c>
      <c r="V18022" s="78">
        <v>48000</v>
      </c>
      <c r="W18022" s="78">
        <v>39500</v>
      </c>
      <c r="X18022" s="78"/>
      <c r="Y18022" s="78">
        <v>51000</v>
      </c>
      <c r="Z18022" s="78">
        <v>2.33</v>
      </c>
    </row>
    <row r="18023" spans="1:26" x14ac:dyDescent="0.25">
      <c r="A18023" s="78">
        <v>212316190</v>
      </c>
      <c r="D18023" s="78" t="s">
        <v>29</v>
      </c>
      <c r="E18023" s="78" t="s">
        <v>6014</v>
      </c>
      <c r="J18023" s="78" t="s">
        <v>7172</v>
      </c>
      <c r="L18023" s="78" t="s">
        <v>7468</v>
      </c>
      <c r="V18023" s="78">
        <v>48000</v>
      </c>
      <c r="W18023" s="78">
        <v>35000</v>
      </c>
      <c r="X18023" s="78"/>
      <c r="Y18023" s="78">
        <v>46000</v>
      </c>
      <c r="Z18023" s="78">
        <v>2.3199999999999998</v>
      </c>
    </row>
    <row r="18024" spans="1:26" x14ac:dyDescent="0.25">
      <c r="A18024" s="78">
        <v>211911409</v>
      </c>
      <c r="D18024" s="78" t="s">
        <v>29</v>
      </c>
      <c r="E18024" s="78" t="s">
        <v>11261</v>
      </c>
      <c r="J18024" s="78" t="s">
        <v>7848</v>
      </c>
      <c r="L18024" s="78" t="s">
        <v>7849</v>
      </c>
      <c r="V18024" s="78">
        <v>36000</v>
      </c>
      <c r="W18024" s="78">
        <v>24000</v>
      </c>
      <c r="X18024" s="78"/>
      <c r="Y18024" s="78">
        <v>24160</v>
      </c>
      <c r="Z18024" s="78">
        <v>1.98</v>
      </c>
    </row>
    <row r="18025" spans="1:26" x14ac:dyDescent="0.25">
      <c r="A18025" s="78">
        <v>211717256</v>
      </c>
      <c r="D18025" s="78" t="s">
        <v>1665</v>
      </c>
      <c r="E18025" s="78" t="s">
        <v>1666</v>
      </c>
      <c r="J18025" s="78" t="s">
        <v>7850</v>
      </c>
      <c r="L18025" s="78" t="s">
        <v>7850</v>
      </c>
      <c r="V18025" s="78">
        <v>12000</v>
      </c>
      <c r="W18025" s="78">
        <v>7500</v>
      </c>
      <c r="X18025" s="78"/>
      <c r="Y18025" s="78">
        <v>10990</v>
      </c>
      <c r="Z18025" s="78">
        <v>2.12</v>
      </c>
    </row>
    <row r="18026" spans="1:26" x14ac:dyDescent="0.25">
      <c r="A18026" s="78">
        <v>211644072</v>
      </c>
      <c r="D18026" s="78" t="s">
        <v>29</v>
      </c>
      <c r="E18026" s="78" t="s">
        <v>335</v>
      </c>
      <c r="J18026" s="78" t="s">
        <v>7182</v>
      </c>
      <c r="L18026" s="78" t="s">
        <v>7183</v>
      </c>
      <c r="V18026" s="78">
        <v>36000</v>
      </c>
      <c r="W18026" s="78">
        <v>33000</v>
      </c>
      <c r="X18026" s="78"/>
      <c r="Y18026" s="78">
        <v>40500</v>
      </c>
      <c r="Z18026" s="78">
        <v>1.93</v>
      </c>
    </row>
    <row r="18027" spans="1:26" x14ac:dyDescent="0.25">
      <c r="A18027" s="78">
        <v>211644048</v>
      </c>
      <c r="D18027" s="78" t="s">
        <v>29</v>
      </c>
      <c r="E18027" s="78" t="s">
        <v>9464</v>
      </c>
      <c r="J18027" s="78" t="s">
        <v>7161</v>
      </c>
      <c r="L18027" s="78" t="s">
        <v>7162</v>
      </c>
      <c r="V18027" s="78">
        <v>48000</v>
      </c>
      <c r="W18027" s="78">
        <v>35000</v>
      </c>
      <c r="X18027" s="78"/>
      <c r="Y18027" s="78">
        <v>46000</v>
      </c>
      <c r="Z18027" s="78">
        <v>2.3199999999999998</v>
      </c>
    </row>
    <row r="18028" spans="1:26" x14ac:dyDescent="0.25">
      <c r="A18028" s="78">
        <v>211644033</v>
      </c>
      <c r="D18028" s="78" t="s">
        <v>29</v>
      </c>
      <c r="E18028" s="78" t="s">
        <v>9464</v>
      </c>
      <c r="J18028" s="78" t="s">
        <v>7385</v>
      </c>
      <c r="L18028" s="78" t="s">
        <v>7185</v>
      </c>
      <c r="V18028" s="78">
        <v>16000</v>
      </c>
      <c r="W18028" s="78">
        <v>12000</v>
      </c>
      <c r="X18028" s="78"/>
      <c r="Y18028" s="78">
        <v>13600</v>
      </c>
      <c r="Z18028" s="78">
        <v>2.2400000000000002</v>
      </c>
    </row>
    <row r="18029" spans="1:26" x14ac:dyDescent="0.25">
      <c r="A18029" s="78">
        <v>211497103</v>
      </c>
      <c r="D18029" s="78" t="s">
        <v>343</v>
      </c>
      <c r="E18029" s="78" t="s">
        <v>3807</v>
      </c>
      <c r="J18029" s="78" t="s">
        <v>7180</v>
      </c>
      <c r="L18029" s="78" t="s">
        <v>6145</v>
      </c>
      <c r="V18029" s="78">
        <v>30000</v>
      </c>
      <c r="W18029" s="78">
        <v>18800</v>
      </c>
      <c r="X18029" s="78"/>
      <c r="Y18029" s="78">
        <v>21600</v>
      </c>
      <c r="Z18029" s="78">
        <v>2.92</v>
      </c>
    </row>
    <row r="18030" spans="1:26" x14ac:dyDescent="0.25">
      <c r="A18030" s="78">
        <v>211034448</v>
      </c>
      <c r="D18030" s="78" t="s">
        <v>2889</v>
      </c>
      <c r="E18030" s="78" t="s">
        <v>1121</v>
      </c>
      <c r="J18030" s="78" t="s">
        <v>7230</v>
      </c>
      <c r="L18030" s="78" t="s">
        <v>7856</v>
      </c>
      <c r="V18030" s="78">
        <v>36000</v>
      </c>
      <c r="W18030" s="78">
        <v>33400</v>
      </c>
      <c r="X18030" s="78"/>
      <c r="Y18030" s="78">
        <v>47870</v>
      </c>
      <c r="Z18030" s="78">
        <v>2.23</v>
      </c>
    </row>
    <row r="18031" spans="1:26" x14ac:dyDescent="0.25">
      <c r="A18031" s="78">
        <v>211034436</v>
      </c>
      <c r="D18031" s="78" t="s">
        <v>2889</v>
      </c>
      <c r="E18031" s="78" t="s">
        <v>1121</v>
      </c>
      <c r="J18031" s="78" t="s">
        <v>7857</v>
      </c>
      <c r="L18031" s="78" t="s">
        <v>7855</v>
      </c>
      <c r="V18031" s="78">
        <v>16000</v>
      </c>
      <c r="W18031" s="78">
        <v>12000</v>
      </c>
      <c r="X18031" s="78"/>
      <c r="Y18031" s="78">
        <v>14200</v>
      </c>
      <c r="Z18031" s="78">
        <v>2.17</v>
      </c>
    </row>
    <row r="18032" spans="1:26" x14ac:dyDescent="0.25">
      <c r="A18032" s="78">
        <v>211016626</v>
      </c>
      <c r="D18032" s="78" t="s">
        <v>343</v>
      </c>
      <c r="E18032" s="78" t="s">
        <v>3807</v>
      </c>
      <c r="J18032" s="78" t="s">
        <v>4484</v>
      </c>
      <c r="V18032" s="78">
        <v>48000</v>
      </c>
      <c r="W18032" s="78">
        <v>31400</v>
      </c>
      <c r="X18032" s="78"/>
      <c r="Y18032" s="78">
        <v>43000</v>
      </c>
      <c r="Z18032" s="78">
        <v>2.5</v>
      </c>
    </row>
    <row r="18033" spans="1:26" x14ac:dyDescent="0.25">
      <c r="A18033" s="78">
        <v>211016464</v>
      </c>
      <c r="D18033" s="78" t="s">
        <v>343</v>
      </c>
      <c r="E18033" s="78" t="s">
        <v>3807</v>
      </c>
      <c r="J18033" s="78" t="s">
        <v>4485</v>
      </c>
      <c r="V18033" s="78">
        <v>36000</v>
      </c>
      <c r="W18033" s="78">
        <v>26400</v>
      </c>
      <c r="X18033" s="78"/>
      <c r="Y18033" s="78">
        <v>36000</v>
      </c>
      <c r="Z18033" s="78">
        <v>2.5</v>
      </c>
    </row>
    <row r="18034" spans="1:26" x14ac:dyDescent="0.25">
      <c r="A18034" s="78">
        <v>210857477</v>
      </c>
      <c r="D18034" s="78" t="s">
        <v>29</v>
      </c>
      <c r="E18034" s="78" t="s">
        <v>316</v>
      </c>
      <c r="J18034" s="78" t="s">
        <v>6094</v>
      </c>
      <c r="L18034" s="78" t="s">
        <v>7858</v>
      </c>
      <c r="V18034" s="78">
        <v>16000</v>
      </c>
      <c r="W18034" s="78">
        <v>12000</v>
      </c>
      <c r="X18034" s="78"/>
      <c r="Y18034" s="78">
        <v>13600</v>
      </c>
      <c r="Z18034" s="78">
        <v>2.2400000000000002</v>
      </c>
    </row>
    <row r="18035" spans="1:26" x14ac:dyDescent="0.25">
      <c r="A18035" s="78">
        <v>210857345</v>
      </c>
      <c r="D18035" s="78" t="s">
        <v>29</v>
      </c>
      <c r="E18035" s="78" t="s">
        <v>409</v>
      </c>
      <c r="J18035" s="78" t="s">
        <v>7172</v>
      </c>
      <c r="L18035" s="78" t="s">
        <v>7173</v>
      </c>
      <c r="V18035" s="78">
        <v>48000</v>
      </c>
      <c r="W18035" s="78">
        <v>35000</v>
      </c>
      <c r="X18035" s="78"/>
      <c r="Y18035" s="78">
        <v>52000</v>
      </c>
      <c r="Z18035" s="78">
        <v>2.1</v>
      </c>
    </row>
    <row r="18036" spans="1:26" x14ac:dyDescent="0.25">
      <c r="A18036" s="78">
        <v>210857342</v>
      </c>
      <c r="D18036" s="78" t="s">
        <v>29</v>
      </c>
      <c r="E18036" s="78" t="s">
        <v>409</v>
      </c>
      <c r="J18036" s="78" t="s">
        <v>7172</v>
      </c>
      <c r="L18036" s="78" t="s">
        <v>7240</v>
      </c>
      <c r="V18036" s="78">
        <v>48000</v>
      </c>
      <c r="W18036" s="78">
        <v>39500</v>
      </c>
      <c r="X18036" s="78"/>
      <c r="Y18036" s="78">
        <v>51000</v>
      </c>
      <c r="Z18036" s="78">
        <v>2.33</v>
      </c>
    </row>
    <row r="18037" spans="1:26" x14ac:dyDescent="0.25">
      <c r="A18037" s="78">
        <v>210857325</v>
      </c>
      <c r="D18037" s="78" t="s">
        <v>29</v>
      </c>
      <c r="E18037" s="78" t="s">
        <v>54</v>
      </c>
      <c r="J18037" s="78" t="s">
        <v>7172</v>
      </c>
      <c r="L18037" s="78" t="s">
        <v>7173</v>
      </c>
      <c r="V18037" s="78">
        <v>48000</v>
      </c>
      <c r="W18037" s="78">
        <v>35000</v>
      </c>
      <c r="X18037" s="78"/>
      <c r="Y18037" s="78">
        <v>52000</v>
      </c>
      <c r="Z18037" s="78">
        <v>2.1</v>
      </c>
    </row>
    <row r="18038" spans="1:26" x14ac:dyDescent="0.25">
      <c r="A18038" s="78">
        <v>210857321</v>
      </c>
      <c r="D18038" s="78" t="s">
        <v>29</v>
      </c>
      <c r="E18038" s="78" t="s">
        <v>54</v>
      </c>
      <c r="J18038" s="78" t="s">
        <v>7236</v>
      </c>
      <c r="L18038" s="78" t="s">
        <v>7237</v>
      </c>
      <c r="V18038" s="78">
        <v>36000</v>
      </c>
      <c r="W18038" s="78">
        <v>34000</v>
      </c>
      <c r="X18038" s="78"/>
      <c r="Y18038" s="78">
        <v>43000</v>
      </c>
      <c r="Z18038" s="78">
        <v>2.23</v>
      </c>
    </row>
    <row r="18039" spans="1:26" x14ac:dyDescent="0.25">
      <c r="A18039" s="78">
        <v>210857320</v>
      </c>
      <c r="D18039" s="78" t="s">
        <v>29</v>
      </c>
      <c r="E18039" s="78" t="s">
        <v>54</v>
      </c>
      <c r="J18039" s="78" t="s">
        <v>7172</v>
      </c>
      <c r="L18039" s="78" t="s">
        <v>7468</v>
      </c>
      <c r="V18039" s="78">
        <v>48000</v>
      </c>
      <c r="W18039" s="78">
        <v>35000</v>
      </c>
      <c r="X18039" s="78"/>
      <c r="Y18039" s="78">
        <v>46000</v>
      </c>
      <c r="Z18039" s="78">
        <v>2.3199999999999998</v>
      </c>
    </row>
    <row r="18040" spans="1:26" x14ac:dyDescent="0.25">
      <c r="A18040" s="78">
        <v>210857299</v>
      </c>
      <c r="D18040" s="78" t="s">
        <v>29</v>
      </c>
      <c r="E18040" s="78" t="s">
        <v>57</v>
      </c>
      <c r="J18040" s="78" t="s">
        <v>7236</v>
      </c>
      <c r="L18040" s="78" t="s">
        <v>7238</v>
      </c>
      <c r="V18040" s="78">
        <v>36000</v>
      </c>
      <c r="W18040" s="78">
        <v>33000</v>
      </c>
      <c r="X18040" s="78"/>
      <c r="Y18040" s="78">
        <v>40500</v>
      </c>
      <c r="Z18040" s="78">
        <v>1.93</v>
      </c>
    </row>
    <row r="18041" spans="1:26" x14ac:dyDescent="0.25">
      <c r="A18041" s="78">
        <v>210799684</v>
      </c>
      <c r="D18041" s="78" t="s">
        <v>29</v>
      </c>
      <c r="E18041" s="78" t="s">
        <v>1379</v>
      </c>
      <c r="J18041" s="78" t="s">
        <v>7566</v>
      </c>
      <c r="L18041" s="78" t="s">
        <v>7690</v>
      </c>
      <c r="V18041" s="78">
        <v>9000</v>
      </c>
      <c r="W18041" s="78">
        <v>5900</v>
      </c>
      <c r="X18041" s="78"/>
      <c r="Y18041" s="78">
        <v>9018</v>
      </c>
      <c r="Z18041" s="78">
        <v>2.4</v>
      </c>
    </row>
    <row r="18042" spans="1:26" x14ac:dyDescent="0.25">
      <c r="A18042" s="78">
        <v>210799640</v>
      </c>
      <c r="D18042" s="78" t="s">
        <v>29</v>
      </c>
      <c r="E18042" s="78" t="s">
        <v>1379</v>
      </c>
      <c r="J18042" s="78" t="s">
        <v>7566</v>
      </c>
      <c r="L18042" s="78" t="s">
        <v>7567</v>
      </c>
      <c r="V18042" s="78">
        <v>9000</v>
      </c>
      <c r="W18042" s="78">
        <v>5900</v>
      </c>
      <c r="X18042" s="78"/>
      <c r="Y18042" s="78">
        <v>9018</v>
      </c>
      <c r="Z18042" s="78">
        <v>2.4</v>
      </c>
    </row>
    <row r="18043" spans="1:26" x14ac:dyDescent="0.25">
      <c r="A18043" s="78">
        <v>210799613</v>
      </c>
      <c r="D18043" s="78" t="s">
        <v>29</v>
      </c>
      <c r="E18043" s="78" t="s">
        <v>1379</v>
      </c>
      <c r="J18043" s="78" t="s">
        <v>7245</v>
      </c>
      <c r="L18043" s="78" t="s">
        <v>7864</v>
      </c>
      <c r="V18043" s="78">
        <v>48000</v>
      </c>
      <c r="W18043" s="78">
        <v>35000</v>
      </c>
      <c r="X18043" s="78"/>
      <c r="Y18043" s="78">
        <v>46000</v>
      </c>
      <c r="Z18043" s="78">
        <v>2.3199999999999998</v>
      </c>
    </row>
    <row r="18044" spans="1:26" x14ac:dyDescent="0.25">
      <c r="A18044" s="78">
        <v>210737964</v>
      </c>
      <c r="D18044" s="78" t="s">
        <v>2889</v>
      </c>
      <c r="E18044" s="78" t="s">
        <v>2951</v>
      </c>
      <c r="J18044" s="78" t="s">
        <v>7247</v>
      </c>
      <c r="L18044" s="78" t="s">
        <v>7865</v>
      </c>
      <c r="V18044" s="78">
        <v>35200</v>
      </c>
      <c r="W18044" s="78">
        <v>23000</v>
      </c>
      <c r="X18044" s="78"/>
      <c r="Y18044" s="78">
        <v>23000</v>
      </c>
      <c r="Z18044" s="78">
        <v>2.1800000000000002</v>
      </c>
    </row>
    <row r="18045" spans="1:26" x14ac:dyDescent="0.25">
      <c r="A18045" s="78">
        <v>210737945</v>
      </c>
      <c r="D18045" s="78" t="s">
        <v>2889</v>
      </c>
      <c r="E18045" s="78" t="s">
        <v>2951</v>
      </c>
      <c r="J18045" s="78" t="s">
        <v>7247</v>
      </c>
      <c r="L18045" s="78" t="s">
        <v>7866</v>
      </c>
      <c r="V18045" s="78">
        <v>34400</v>
      </c>
      <c r="W18045" s="78">
        <v>22200</v>
      </c>
      <c r="X18045" s="78"/>
      <c r="Y18045" s="78">
        <v>22200</v>
      </c>
      <c r="Z18045" s="78">
        <v>2.15</v>
      </c>
    </row>
    <row r="18046" spans="1:26" x14ac:dyDescent="0.25">
      <c r="A18046" s="78">
        <v>210737934</v>
      </c>
      <c r="D18046" s="78" t="s">
        <v>2889</v>
      </c>
      <c r="E18046" s="78" t="s">
        <v>2951</v>
      </c>
      <c r="J18046" s="78" t="s">
        <v>7247</v>
      </c>
      <c r="L18046" s="78" t="s">
        <v>7867</v>
      </c>
      <c r="V18046" s="78">
        <v>33600</v>
      </c>
      <c r="W18046" s="78">
        <v>22600</v>
      </c>
      <c r="X18046" s="78"/>
      <c r="Y18046" s="78">
        <v>22600</v>
      </c>
      <c r="Z18046" s="78">
        <v>2.48</v>
      </c>
    </row>
    <row r="18047" spans="1:26" x14ac:dyDescent="0.25">
      <c r="A18047" s="78">
        <v>209948203</v>
      </c>
      <c r="D18047" s="78" t="s">
        <v>29</v>
      </c>
      <c r="E18047" s="78" t="s">
        <v>7267</v>
      </c>
      <c r="J18047" s="78" t="s">
        <v>7871</v>
      </c>
      <c r="L18047" s="78" t="s">
        <v>7872</v>
      </c>
      <c r="V18047" s="78">
        <v>36000</v>
      </c>
      <c r="W18047" s="78">
        <v>24000</v>
      </c>
      <c r="X18047" s="78"/>
      <c r="Y18047" s="78">
        <v>24160</v>
      </c>
      <c r="Z18047" s="78">
        <v>1.98</v>
      </c>
    </row>
    <row r="18048" spans="1:26" x14ac:dyDescent="0.25">
      <c r="A18048" s="78">
        <v>209843080</v>
      </c>
      <c r="D18048" s="78" t="s">
        <v>29</v>
      </c>
      <c r="E18048" s="78" t="s">
        <v>84</v>
      </c>
      <c r="J18048" s="78" t="s">
        <v>7515</v>
      </c>
      <c r="L18048" s="78" t="s">
        <v>5210</v>
      </c>
      <c r="V18048" s="78">
        <v>48000</v>
      </c>
      <c r="W18048" s="78">
        <v>35000</v>
      </c>
      <c r="X18048" s="78"/>
      <c r="Y18048" s="78">
        <v>52000</v>
      </c>
      <c r="Z18048" s="78">
        <v>2.1</v>
      </c>
    </row>
    <row r="18049" spans="1:26" x14ac:dyDescent="0.25">
      <c r="A18049" s="78">
        <v>209843078</v>
      </c>
      <c r="D18049" s="78" t="s">
        <v>29</v>
      </c>
      <c r="E18049" s="78" t="s">
        <v>84</v>
      </c>
      <c r="J18049" s="78" t="s">
        <v>7515</v>
      </c>
      <c r="L18049" s="78" t="s">
        <v>7875</v>
      </c>
      <c r="V18049" s="78">
        <v>48000</v>
      </c>
      <c r="W18049" s="78">
        <v>35000</v>
      </c>
      <c r="X18049" s="78"/>
      <c r="Y18049" s="78">
        <v>46000</v>
      </c>
      <c r="Z18049" s="78">
        <v>2.3199999999999998</v>
      </c>
    </row>
    <row r="18050" spans="1:26" x14ac:dyDescent="0.25">
      <c r="A18050" s="78">
        <v>209843075</v>
      </c>
      <c r="D18050" s="78" t="s">
        <v>29</v>
      </c>
      <c r="E18050" s="78" t="s">
        <v>84</v>
      </c>
      <c r="J18050" s="78" t="s">
        <v>7723</v>
      </c>
      <c r="L18050" s="78" t="s">
        <v>7876</v>
      </c>
      <c r="V18050" s="78">
        <v>36000</v>
      </c>
      <c r="W18050" s="78">
        <v>33000</v>
      </c>
      <c r="X18050" s="78"/>
      <c r="Y18050" s="78">
        <v>40500</v>
      </c>
      <c r="Z18050" s="78">
        <v>1.93</v>
      </c>
    </row>
    <row r="18051" spans="1:26" x14ac:dyDescent="0.25">
      <c r="A18051" s="78">
        <v>209842997</v>
      </c>
      <c r="D18051" s="78" t="s">
        <v>29</v>
      </c>
      <c r="E18051" s="78" t="s">
        <v>5224</v>
      </c>
      <c r="J18051" s="78" t="s">
        <v>7881</v>
      </c>
      <c r="L18051" s="78" t="s">
        <v>7882</v>
      </c>
      <c r="V18051" s="78">
        <v>16000</v>
      </c>
      <c r="W18051" s="78">
        <v>12000</v>
      </c>
      <c r="X18051" s="78"/>
      <c r="Y18051" s="78">
        <v>13600</v>
      </c>
      <c r="Z18051" s="78">
        <v>2.2400000000000002</v>
      </c>
    </row>
    <row r="18052" spans="1:26" x14ac:dyDescent="0.25">
      <c r="A18052" s="78">
        <v>209447986</v>
      </c>
      <c r="D18052" s="78" t="s">
        <v>343</v>
      </c>
      <c r="E18052" s="78" t="s">
        <v>344</v>
      </c>
      <c r="J18052" s="78" t="s">
        <v>7524</v>
      </c>
      <c r="L18052" s="78" t="s">
        <v>7886</v>
      </c>
      <c r="V18052" s="78">
        <v>42000</v>
      </c>
      <c r="W18052" s="78">
        <v>32800</v>
      </c>
      <c r="X18052" s="78"/>
      <c r="Y18052" s="78">
        <v>32400</v>
      </c>
      <c r="Z18052" s="78">
        <v>2.36</v>
      </c>
    </row>
    <row r="18053" spans="1:26" x14ac:dyDescent="0.25">
      <c r="A18053" s="78">
        <v>209447982</v>
      </c>
      <c r="D18053" s="78" t="s">
        <v>343</v>
      </c>
      <c r="E18053" s="78" t="s">
        <v>344</v>
      </c>
      <c r="J18053" s="78" t="s">
        <v>7408</v>
      </c>
      <c r="L18053" s="78" t="s">
        <v>4410</v>
      </c>
      <c r="V18053" s="78">
        <v>30000</v>
      </c>
      <c r="W18053" s="78">
        <v>21000</v>
      </c>
      <c r="X18053" s="78"/>
      <c r="Y18053" s="78">
        <v>20800</v>
      </c>
      <c r="Z18053" s="78">
        <v>2.57</v>
      </c>
    </row>
    <row r="18054" spans="1:26" x14ac:dyDescent="0.25">
      <c r="A18054" s="78">
        <v>209447981</v>
      </c>
      <c r="D18054" s="78" t="s">
        <v>343</v>
      </c>
      <c r="E18054" s="78" t="s">
        <v>344</v>
      </c>
      <c r="J18054" s="78" t="s">
        <v>7289</v>
      </c>
      <c r="L18054" s="78" t="s">
        <v>4424</v>
      </c>
      <c r="V18054" s="78">
        <v>24000</v>
      </c>
      <c r="W18054" s="78">
        <v>15600</v>
      </c>
      <c r="X18054" s="78"/>
      <c r="Y18054" s="78">
        <v>15400</v>
      </c>
      <c r="Z18054" s="78">
        <v>2.44</v>
      </c>
    </row>
    <row r="18055" spans="1:26" x14ac:dyDescent="0.25">
      <c r="A18055" s="78">
        <v>209157088</v>
      </c>
      <c r="D18055" s="78" t="s">
        <v>29</v>
      </c>
      <c r="E18055" s="78" t="s">
        <v>10492</v>
      </c>
      <c r="J18055" s="78" t="s">
        <v>7888</v>
      </c>
      <c r="L18055" s="78" t="s">
        <v>7889</v>
      </c>
      <c r="V18055" s="78">
        <v>36000</v>
      </c>
      <c r="W18055" s="78">
        <v>24000</v>
      </c>
      <c r="X18055" s="78"/>
      <c r="Y18055" s="78">
        <v>24160</v>
      </c>
      <c r="Z18055" s="78">
        <v>1.98</v>
      </c>
    </row>
    <row r="18056" spans="1:26" x14ac:dyDescent="0.25">
      <c r="A18056" s="78">
        <v>208650627</v>
      </c>
      <c r="D18056" s="78" t="s">
        <v>29</v>
      </c>
      <c r="E18056" s="78" t="s">
        <v>329</v>
      </c>
      <c r="J18056" s="78" t="s">
        <v>7891</v>
      </c>
      <c r="L18056" s="78" t="s">
        <v>5242</v>
      </c>
      <c r="V18056" s="78">
        <v>48000</v>
      </c>
      <c r="W18056" s="78">
        <v>35000</v>
      </c>
      <c r="X18056" s="78"/>
      <c r="Y18056" s="78">
        <v>52000</v>
      </c>
      <c r="Z18056" s="78">
        <v>2.1</v>
      </c>
    </row>
    <row r="18057" spans="1:26" x14ac:dyDescent="0.25">
      <c r="A18057" s="78">
        <v>208568357</v>
      </c>
      <c r="D18057" s="78" t="s">
        <v>29</v>
      </c>
      <c r="E18057" s="78" t="s">
        <v>15</v>
      </c>
      <c r="J18057" s="78" t="s">
        <v>7385</v>
      </c>
      <c r="L18057" s="78" t="s">
        <v>7185</v>
      </c>
      <c r="V18057" s="78">
        <v>16000</v>
      </c>
      <c r="W18057" s="78">
        <v>12000</v>
      </c>
      <c r="X18057" s="78"/>
      <c r="Y18057" s="78">
        <v>13600</v>
      </c>
      <c r="Z18057" s="78">
        <v>2.2400000000000002</v>
      </c>
    </row>
    <row r="18058" spans="1:26" x14ac:dyDescent="0.25">
      <c r="A18058" s="78">
        <v>208280095</v>
      </c>
      <c r="D18058" s="78" t="s">
        <v>29</v>
      </c>
      <c r="E18058" s="78" t="s">
        <v>398</v>
      </c>
      <c r="J18058" s="78" t="s">
        <v>7307</v>
      </c>
      <c r="L18058" s="78" t="s">
        <v>7895</v>
      </c>
      <c r="V18058" s="78">
        <v>48000</v>
      </c>
      <c r="W18058" s="78">
        <v>35000</v>
      </c>
      <c r="X18058" s="78"/>
      <c r="Y18058" s="78">
        <v>46000</v>
      </c>
      <c r="Z18058" s="78">
        <v>2.3199999999999998</v>
      </c>
    </row>
    <row r="18059" spans="1:26" x14ac:dyDescent="0.25">
      <c r="A18059" s="78">
        <v>208191863</v>
      </c>
      <c r="D18059" s="78" t="s">
        <v>29</v>
      </c>
      <c r="E18059" s="78" t="s">
        <v>5232</v>
      </c>
      <c r="J18059" s="78" t="s">
        <v>7896</v>
      </c>
      <c r="L18059" s="78" t="s">
        <v>7897</v>
      </c>
      <c r="V18059" s="78">
        <v>16000</v>
      </c>
      <c r="W18059" s="78">
        <v>12000</v>
      </c>
      <c r="X18059" s="78"/>
      <c r="Y18059" s="78">
        <v>13600</v>
      </c>
      <c r="Z18059" s="78">
        <v>2.2400000000000002</v>
      </c>
    </row>
    <row r="18060" spans="1:26" x14ac:dyDescent="0.25">
      <c r="A18060" s="78">
        <v>208130842</v>
      </c>
      <c r="D18060" s="78" t="s">
        <v>29</v>
      </c>
      <c r="E18060" s="78" t="s">
        <v>5206</v>
      </c>
      <c r="J18060" s="78" t="s">
        <v>7205</v>
      </c>
      <c r="L18060" s="78" t="s">
        <v>7898</v>
      </c>
      <c r="V18060" s="78">
        <v>48000</v>
      </c>
      <c r="W18060" s="78">
        <v>39500</v>
      </c>
      <c r="X18060" s="78"/>
      <c r="Y18060" s="78">
        <v>51000</v>
      </c>
      <c r="Z18060" s="78">
        <v>2.33</v>
      </c>
    </row>
    <row r="18061" spans="1:26" x14ac:dyDescent="0.25">
      <c r="A18061" s="78">
        <v>208130809</v>
      </c>
      <c r="D18061" s="78" t="s">
        <v>29</v>
      </c>
      <c r="E18061" s="78" t="s">
        <v>5206</v>
      </c>
      <c r="J18061" s="78" t="s">
        <v>7899</v>
      </c>
      <c r="L18061" s="78" t="s">
        <v>7314</v>
      </c>
      <c r="V18061" s="78">
        <v>16000</v>
      </c>
      <c r="W18061" s="78">
        <v>12000</v>
      </c>
      <c r="X18061" s="78"/>
      <c r="Y18061" s="78">
        <v>13600</v>
      </c>
      <c r="Z18061" s="78">
        <v>2.2400000000000002</v>
      </c>
    </row>
    <row r="18062" spans="1:26" x14ac:dyDescent="0.25">
      <c r="A18062" s="78">
        <v>208121922</v>
      </c>
      <c r="D18062" s="78" t="s">
        <v>29</v>
      </c>
      <c r="E18062" s="78" t="s">
        <v>2548</v>
      </c>
      <c r="J18062" s="78" t="s">
        <v>7692</v>
      </c>
      <c r="L18062" s="78" t="s">
        <v>7693</v>
      </c>
      <c r="V18062" s="78">
        <v>36000</v>
      </c>
      <c r="W18062" s="78">
        <v>24000</v>
      </c>
      <c r="X18062" s="78"/>
      <c r="Y18062" s="78">
        <v>24160</v>
      </c>
      <c r="Z18062" s="78">
        <v>1.98</v>
      </c>
    </row>
    <row r="18063" spans="1:26" x14ac:dyDescent="0.25">
      <c r="A18063" s="78">
        <v>207825530</v>
      </c>
      <c r="D18063" s="78" t="s">
        <v>29</v>
      </c>
      <c r="E18063" s="78" t="s">
        <v>54</v>
      </c>
      <c r="J18063" s="78" t="s">
        <v>7454</v>
      </c>
      <c r="L18063" s="78" t="s">
        <v>7455</v>
      </c>
      <c r="V18063" s="78">
        <v>36000</v>
      </c>
      <c r="W18063" s="78">
        <v>24000</v>
      </c>
      <c r="X18063" s="78"/>
      <c r="Y18063" s="78">
        <v>24160</v>
      </c>
      <c r="Z18063" s="78">
        <v>1.98</v>
      </c>
    </row>
    <row r="18064" spans="1:26" x14ac:dyDescent="0.25">
      <c r="A18064" s="78">
        <v>207743741</v>
      </c>
      <c r="D18064" s="78" t="s">
        <v>29</v>
      </c>
      <c r="E18064" s="78" t="s">
        <v>332</v>
      </c>
      <c r="J18064" s="78" t="s">
        <v>7917</v>
      </c>
      <c r="L18064" s="78" t="s">
        <v>7761</v>
      </c>
      <c r="V18064" s="78">
        <v>16000</v>
      </c>
      <c r="W18064" s="78">
        <v>12000</v>
      </c>
      <c r="X18064" s="78"/>
      <c r="Y18064" s="78">
        <v>13600</v>
      </c>
      <c r="Z18064" s="78">
        <v>2.2400000000000002</v>
      </c>
    </row>
    <row r="18065" spans="1:26" x14ac:dyDescent="0.25">
      <c r="A18065" s="78">
        <v>207742525</v>
      </c>
      <c r="D18065" s="78" t="s">
        <v>29</v>
      </c>
      <c r="E18065" s="78" t="s">
        <v>2521</v>
      </c>
      <c r="J18065" s="78" t="s">
        <v>7573</v>
      </c>
      <c r="L18065" s="78" t="s">
        <v>7919</v>
      </c>
      <c r="V18065" s="78">
        <v>36000</v>
      </c>
      <c r="W18065" s="78">
        <v>34000</v>
      </c>
      <c r="X18065" s="78"/>
      <c r="Y18065" s="78">
        <v>43000</v>
      </c>
      <c r="Z18065" s="78">
        <v>2.23</v>
      </c>
    </row>
    <row r="18066" spans="1:26" x14ac:dyDescent="0.25">
      <c r="A18066" s="78">
        <v>207742457</v>
      </c>
      <c r="D18066" s="78" t="s">
        <v>29</v>
      </c>
      <c r="E18066" s="78" t="s">
        <v>322</v>
      </c>
      <c r="J18066" s="78" t="s">
        <v>7711</v>
      </c>
      <c r="L18066" s="78" t="s">
        <v>7570</v>
      </c>
      <c r="V18066" s="78">
        <v>48000</v>
      </c>
      <c r="W18066" s="78">
        <v>39500</v>
      </c>
      <c r="X18066" s="78"/>
      <c r="Y18066" s="78">
        <v>51000</v>
      </c>
      <c r="Z18066" s="78">
        <v>2.33</v>
      </c>
    </row>
    <row r="18067" spans="1:26" x14ac:dyDescent="0.25">
      <c r="A18067" s="78">
        <v>207742456</v>
      </c>
      <c r="D18067" s="78" t="s">
        <v>29</v>
      </c>
      <c r="E18067" s="78" t="s">
        <v>322</v>
      </c>
      <c r="J18067" s="78" t="s">
        <v>7920</v>
      </c>
      <c r="L18067" s="78" t="s">
        <v>7919</v>
      </c>
      <c r="V18067" s="78">
        <v>36000</v>
      </c>
      <c r="W18067" s="78">
        <v>34000</v>
      </c>
      <c r="X18067" s="78"/>
      <c r="Y18067" s="78">
        <v>43000</v>
      </c>
      <c r="Z18067" s="78">
        <v>2.23</v>
      </c>
    </row>
    <row r="18068" spans="1:26" x14ac:dyDescent="0.25">
      <c r="A18068" s="78">
        <v>207742443</v>
      </c>
      <c r="D18068" s="78" t="s">
        <v>29</v>
      </c>
      <c r="E18068" s="78" t="s">
        <v>322</v>
      </c>
      <c r="J18068" s="78" t="s">
        <v>7920</v>
      </c>
      <c r="L18068" s="78" t="s">
        <v>7574</v>
      </c>
      <c r="V18068" s="78">
        <v>36000</v>
      </c>
      <c r="W18068" s="78">
        <v>33000</v>
      </c>
      <c r="X18068" s="78"/>
      <c r="Y18068" s="78">
        <v>40500</v>
      </c>
      <c r="Z18068" s="78">
        <v>1.93</v>
      </c>
    </row>
    <row r="18069" spans="1:26" x14ac:dyDescent="0.25">
      <c r="A18069" s="78">
        <v>207742350</v>
      </c>
      <c r="D18069" s="78" t="s">
        <v>29</v>
      </c>
      <c r="E18069" s="78" t="s">
        <v>5240</v>
      </c>
      <c r="J18069" s="78" t="s">
        <v>7245</v>
      </c>
      <c r="L18069" s="78" t="s">
        <v>7246</v>
      </c>
      <c r="V18069" s="78">
        <v>48000</v>
      </c>
      <c r="W18069" s="78">
        <v>39500</v>
      </c>
      <c r="X18069" s="78"/>
      <c r="Y18069" s="78">
        <v>51000</v>
      </c>
      <c r="Z18069" s="78">
        <v>2.33</v>
      </c>
    </row>
    <row r="18070" spans="1:26" x14ac:dyDescent="0.25">
      <c r="A18070" s="78">
        <v>207742349</v>
      </c>
      <c r="D18070" s="78" t="s">
        <v>29</v>
      </c>
      <c r="E18070" s="78" t="s">
        <v>5240</v>
      </c>
      <c r="J18070" s="78" t="s">
        <v>7245</v>
      </c>
      <c r="L18070" s="78" t="s">
        <v>7864</v>
      </c>
      <c r="V18070" s="78">
        <v>48000</v>
      </c>
      <c r="W18070" s="78">
        <v>35000</v>
      </c>
      <c r="X18070" s="78"/>
      <c r="Y18070" s="78">
        <v>46000</v>
      </c>
      <c r="Z18070" s="78">
        <v>2.3199999999999998</v>
      </c>
    </row>
    <row r="18071" spans="1:26" x14ac:dyDescent="0.25">
      <c r="A18071" s="78">
        <v>207702832</v>
      </c>
      <c r="D18071" s="78" t="s">
        <v>343</v>
      </c>
      <c r="E18071" s="78" t="s">
        <v>3807</v>
      </c>
      <c r="J18071" s="78" t="s">
        <v>7220</v>
      </c>
      <c r="L18071" s="78" t="s">
        <v>4371</v>
      </c>
      <c r="V18071" s="78">
        <v>24400</v>
      </c>
      <c r="W18071" s="78">
        <v>15400</v>
      </c>
      <c r="X18071" s="78"/>
      <c r="Y18071" s="78">
        <v>15400</v>
      </c>
      <c r="Z18071" s="78">
        <v>2.5099999999999998</v>
      </c>
    </row>
    <row r="18072" spans="1:26" x14ac:dyDescent="0.25">
      <c r="A18072" s="78">
        <v>207659297</v>
      </c>
      <c r="D18072" s="78" t="s">
        <v>29</v>
      </c>
      <c r="E18072" s="78" t="s">
        <v>5203</v>
      </c>
      <c r="J18072" s="78" t="s">
        <v>7927</v>
      </c>
      <c r="L18072" s="78" t="s">
        <v>7928</v>
      </c>
      <c r="V18072" s="78">
        <v>36000</v>
      </c>
      <c r="W18072" s="78">
        <v>24000</v>
      </c>
      <c r="X18072" s="78"/>
      <c r="Y18072" s="78">
        <v>24160</v>
      </c>
      <c r="Z18072" s="78">
        <v>1.98</v>
      </c>
    </row>
    <row r="18073" spans="1:26" x14ac:dyDescent="0.25">
      <c r="A18073" s="78">
        <v>207658953</v>
      </c>
      <c r="D18073" s="78" t="s">
        <v>29</v>
      </c>
      <c r="E18073" s="78" t="s">
        <v>340</v>
      </c>
      <c r="J18073" s="78" t="s">
        <v>7596</v>
      </c>
      <c r="L18073" s="78" t="s">
        <v>7930</v>
      </c>
      <c r="V18073" s="78">
        <v>36000</v>
      </c>
      <c r="W18073" s="78">
        <v>33000</v>
      </c>
      <c r="X18073" s="78"/>
      <c r="Y18073" s="78">
        <v>40500</v>
      </c>
      <c r="Z18073" s="78">
        <v>1.93</v>
      </c>
    </row>
    <row r="18074" spans="1:26" x14ac:dyDescent="0.25">
      <c r="A18074" s="78">
        <v>207497902</v>
      </c>
      <c r="D18074" s="78" t="s">
        <v>2819</v>
      </c>
      <c r="E18074" s="78" t="s">
        <v>6108</v>
      </c>
      <c r="J18074" s="78" t="s">
        <v>7937</v>
      </c>
      <c r="L18074" s="78" t="s">
        <v>7938</v>
      </c>
      <c r="V18074" s="78">
        <v>36000</v>
      </c>
      <c r="W18074" s="78">
        <v>24000</v>
      </c>
      <c r="X18074" s="78"/>
      <c r="Y18074" s="78">
        <v>36000</v>
      </c>
      <c r="Z18074" s="78">
        <v>1.94</v>
      </c>
    </row>
    <row r="18075" spans="1:26" x14ac:dyDescent="0.25">
      <c r="A18075" s="78">
        <v>207339172</v>
      </c>
      <c r="D18075" s="78" t="s">
        <v>29</v>
      </c>
      <c r="E18075" s="78" t="s">
        <v>7940</v>
      </c>
      <c r="J18075" s="78" t="s">
        <v>7941</v>
      </c>
      <c r="L18075" s="78" t="s">
        <v>7942</v>
      </c>
      <c r="V18075" s="78">
        <v>36000</v>
      </c>
      <c r="W18075" s="78">
        <v>24000</v>
      </c>
      <c r="X18075" s="78"/>
      <c r="Y18075" s="78">
        <v>24160</v>
      </c>
      <c r="Z18075" s="78">
        <v>1.98</v>
      </c>
    </row>
    <row r="18076" spans="1:26" x14ac:dyDescent="0.25">
      <c r="A18076" s="78">
        <v>207338217</v>
      </c>
      <c r="D18076" s="78" t="s">
        <v>29</v>
      </c>
      <c r="E18076" s="78" t="s">
        <v>306</v>
      </c>
      <c r="J18076" s="78" t="s">
        <v>7161</v>
      </c>
      <c r="L18076" s="78" t="s">
        <v>7186</v>
      </c>
      <c r="V18076" s="78">
        <v>48000</v>
      </c>
      <c r="W18076" s="78">
        <v>39500</v>
      </c>
      <c r="X18076" s="78"/>
      <c r="Y18076" s="78">
        <v>51000</v>
      </c>
      <c r="Z18076" s="78">
        <v>2.33</v>
      </c>
    </row>
    <row r="18077" spans="1:26" x14ac:dyDescent="0.25">
      <c r="A18077" s="78">
        <v>207338215</v>
      </c>
      <c r="D18077" s="78" t="s">
        <v>29</v>
      </c>
      <c r="E18077" s="78" t="s">
        <v>306</v>
      </c>
      <c r="J18077" s="78" t="s">
        <v>7161</v>
      </c>
      <c r="L18077" s="78" t="s">
        <v>7943</v>
      </c>
      <c r="V18077" s="78">
        <v>48000</v>
      </c>
      <c r="W18077" s="78">
        <v>35000</v>
      </c>
      <c r="X18077" s="78"/>
      <c r="Y18077" s="78">
        <v>52000</v>
      </c>
      <c r="Z18077" s="78">
        <v>2.1</v>
      </c>
    </row>
    <row r="18078" spans="1:26" x14ac:dyDescent="0.25">
      <c r="A18078" s="78">
        <v>207178626</v>
      </c>
      <c r="D18078" s="78" t="s">
        <v>29</v>
      </c>
      <c r="E18078" s="78" t="s">
        <v>7944</v>
      </c>
      <c r="J18078" s="78" t="s">
        <v>7945</v>
      </c>
      <c r="L18078" s="78" t="s">
        <v>7946</v>
      </c>
      <c r="V18078" s="78">
        <v>36000</v>
      </c>
      <c r="W18078" s="78">
        <v>24000</v>
      </c>
      <c r="X18078" s="78"/>
      <c r="Y18078" s="78">
        <v>24160</v>
      </c>
      <c r="Z18078" s="78">
        <v>1.98</v>
      </c>
    </row>
    <row r="18079" spans="1:26" x14ac:dyDescent="0.25">
      <c r="A18079" s="78">
        <v>206909906</v>
      </c>
      <c r="D18079" s="78" t="s">
        <v>29</v>
      </c>
      <c r="E18079" s="78" t="s">
        <v>16724</v>
      </c>
      <c r="J18079" s="78" t="s">
        <v>7948</v>
      </c>
      <c r="L18079" s="78" t="s">
        <v>7949</v>
      </c>
      <c r="V18079" s="78">
        <v>9000</v>
      </c>
      <c r="W18079" s="78">
        <v>5900</v>
      </c>
      <c r="X18079" s="78"/>
      <c r="Y18079" s="78">
        <v>9018</v>
      </c>
      <c r="Z18079" s="78">
        <v>2.4</v>
      </c>
    </row>
    <row r="18080" spans="1:26" x14ac:dyDescent="0.25">
      <c r="A18080" s="78">
        <v>206369563</v>
      </c>
      <c r="D18080" s="78" t="s">
        <v>29</v>
      </c>
      <c r="E18080" s="78" t="s">
        <v>306</v>
      </c>
      <c r="J18080" s="78" t="s">
        <v>7363</v>
      </c>
      <c r="L18080" s="78" t="s">
        <v>7364</v>
      </c>
      <c r="V18080" s="78">
        <v>36000</v>
      </c>
      <c r="W18080" s="78">
        <v>24000</v>
      </c>
      <c r="X18080" s="78"/>
      <c r="Y18080" s="78">
        <v>24160</v>
      </c>
      <c r="Z18080" s="78">
        <v>1.98</v>
      </c>
    </row>
    <row r="18081" spans="1:26" x14ac:dyDescent="0.25">
      <c r="A18081" s="78">
        <v>205967239</v>
      </c>
      <c r="D18081" s="78" t="s">
        <v>1042</v>
      </c>
      <c r="E18081" s="78" t="s">
        <v>1042</v>
      </c>
      <c r="J18081" s="78" t="s">
        <v>7624</v>
      </c>
      <c r="V18081" s="78">
        <v>48000</v>
      </c>
      <c r="W18081" s="78">
        <v>37400</v>
      </c>
      <c r="X18081" s="78"/>
      <c r="Y18081" s="78">
        <v>54000</v>
      </c>
      <c r="Z18081" s="78">
        <v>2.79</v>
      </c>
    </row>
    <row r="18082" spans="1:26" x14ac:dyDescent="0.25">
      <c r="A18082" s="78">
        <v>205417834</v>
      </c>
      <c r="D18082" s="78" t="s">
        <v>1060</v>
      </c>
      <c r="E18082" s="78" t="s">
        <v>7110</v>
      </c>
      <c r="J18082" s="78" t="s">
        <v>7954</v>
      </c>
      <c r="L18082" s="78" t="s">
        <v>7955</v>
      </c>
      <c r="V18082" s="78">
        <v>12000</v>
      </c>
      <c r="W18082" s="78">
        <v>7500</v>
      </c>
      <c r="X18082" s="78"/>
      <c r="Y18082" s="78">
        <v>10990</v>
      </c>
      <c r="Z18082" s="78">
        <v>2.12</v>
      </c>
    </row>
    <row r="18083" spans="1:26" x14ac:dyDescent="0.25">
      <c r="A18083" s="78">
        <v>213265593</v>
      </c>
      <c r="D18083" s="78" t="s">
        <v>29</v>
      </c>
      <c r="E18083" s="78" t="s">
        <v>1379</v>
      </c>
      <c r="J18083" s="78" t="s">
        <v>7245</v>
      </c>
      <c r="L18083" s="78" t="s">
        <v>5223</v>
      </c>
      <c r="V18083" s="78">
        <v>48000</v>
      </c>
      <c r="W18083" s="78">
        <v>35000</v>
      </c>
      <c r="X18083" s="78"/>
      <c r="Y18083" s="78">
        <v>52000</v>
      </c>
      <c r="Z18083" s="78">
        <v>2.1</v>
      </c>
    </row>
    <row r="18084" spans="1:26" x14ac:dyDescent="0.25">
      <c r="A18084" s="78">
        <v>213265583</v>
      </c>
      <c r="D18084" s="78" t="s">
        <v>29</v>
      </c>
      <c r="E18084" s="78" t="s">
        <v>1379</v>
      </c>
      <c r="J18084" s="78" t="s">
        <v>7245</v>
      </c>
      <c r="L18084" s="78" t="s">
        <v>7970</v>
      </c>
      <c r="V18084" s="78">
        <v>48000</v>
      </c>
      <c r="W18084" s="78">
        <v>39500</v>
      </c>
      <c r="X18084" s="78"/>
      <c r="Y18084" s="78">
        <v>51000</v>
      </c>
      <c r="Z18084" s="78">
        <v>2.33</v>
      </c>
    </row>
    <row r="18085" spans="1:26" x14ac:dyDescent="0.25">
      <c r="A18085" s="78">
        <v>211150921</v>
      </c>
      <c r="D18085" s="78" t="s">
        <v>343</v>
      </c>
      <c r="E18085" s="78" t="s">
        <v>3807</v>
      </c>
      <c r="J18085" s="78" t="s">
        <v>7180</v>
      </c>
      <c r="L18085" s="78" t="s">
        <v>4355</v>
      </c>
      <c r="V18085" s="78">
        <v>30000</v>
      </c>
      <c r="W18085" s="78">
        <v>21000</v>
      </c>
      <c r="X18085" s="78"/>
      <c r="Y18085" s="78">
        <v>20800</v>
      </c>
      <c r="Z18085" s="78">
        <v>2.57</v>
      </c>
    </row>
    <row r="18086" spans="1:26" x14ac:dyDescent="0.25">
      <c r="A18086" s="78">
        <v>201754546</v>
      </c>
      <c r="D18086" s="78" t="s">
        <v>343</v>
      </c>
      <c r="E18086" s="78" t="s">
        <v>344</v>
      </c>
      <c r="J18086" s="78" t="s">
        <v>7408</v>
      </c>
      <c r="L18086" s="78" t="s">
        <v>4414</v>
      </c>
      <c r="V18086" s="78">
        <v>30000</v>
      </c>
      <c r="W18086" s="78">
        <v>18000</v>
      </c>
      <c r="X18086" s="78"/>
      <c r="Y18086" s="78">
        <v>20700</v>
      </c>
      <c r="Z18086" s="78">
        <v>2.72</v>
      </c>
    </row>
    <row r="18087" spans="1:26" x14ac:dyDescent="0.25">
      <c r="A18087" s="78">
        <v>201754480</v>
      </c>
      <c r="D18087" s="78" t="s">
        <v>343</v>
      </c>
      <c r="E18087" s="78" t="s">
        <v>344</v>
      </c>
      <c r="J18087" s="78" t="s">
        <v>7524</v>
      </c>
      <c r="L18087" s="78" t="s">
        <v>4394</v>
      </c>
      <c r="V18087" s="78">
        <v>42000</v>
      </c>
      <c r="W18087" s="78">
        <v>28200</v>
      </c>
      <c r="X18087" s="78"/>
      <c r="Y18087" s="78">
        <v>35000</v>
      </c>
      <c r="Z18087" s="78">
        <v>3.21</v>
      </c>
    </row>
    <row r="18088" spans="1:26" x14ac:dyDescent="0.25">
      <c r="A18088" s="78">
        <v>10271657</v>
      </c>
      <c r="D18088" s="78" t="s">
        <v>1042</v>
      </c>
      <c r="E18088" s="78" t="s">
        <v>1042</v>
      </c>
      <c r="J18088" s="78" t="s">
        <v>7629</v>
      </c>
      <c r="V18088" s="78">
        <v>60000</v>
      </c>
      <c r="W18088" s="78">
        <v>42500</v>
      </c>
      <c r="X18088" s="78"/>
      <c r="Y18088" s="78">
        <v>85961</v>
      </c>
      <c r="Z18088" s="78">
        <v>3.44</v>
      </c>
    </row>
    <row r="18089" spans="1:26" x14ac:dyDescent="0.25">
      <c r="A18089" s="78">
        <v>209852142</v>
      </c>
      <c r="D18089" s="78" t="s">
        <v>3422</v>
      </c>
      <c r="E18089" s="78" t="s">
        <v>25</v>
      </c>
      <c r="J18089" s="78" t="s">
        <v>5385</v>
      </c>
      <c r="L18089" s="78" t="s">
        <v>5402</v>
      </c>
      <c r="V18089" s="78">
        <v>36000</v>
      </c>
      <c r="W18089" s="78">
        <v>30400</v>
      </c>
      <c r="X18089" s="78"/>
      <c r="Y18089" s="78">
        <v>47300</v>
      </c>
      <c r="Z18089" s="78">
        <v>2.4</v>
      </c>
    </row>
    <row r="18090" spans="1:26" x14ac:dyDescent="0.25">
      <c r="A18090" s="78">
        <v>209852120</v>
      </c>
      <c r="D18090" s="78" t="s">
        <v>3422</v>
      </c>
      <c r="E18090" s="78" t="s">
        <v>24</v>
      </c>
      <c r="J18090" s="78" t="s">
        <v>5385</v>
      </c>
      <c r="L18090" s="78" t="s">
        <v>5402</v>
      </c>
      <c r="V18090" s="78">
        <v>36000</v>
      </c>
      <c r="W18090" s="78">
        <v>30400</v>
      </c>
      <c r="X18090" s="78"/>
      <c r="Y18090" s="78">
        <v>47300</v>
      </c>
      <c r="Z18090" s="78">
        <v>2.4</v>
      </c>
    </row>
    <row r="18091" spans="1:26" x14ac:dyDescent="0.25">
      <c r="A18091" s="78">
        <v>207699118</v>
      </c>
      <c r="D18091" s="78" t="s">
        <v>2889</v>
      </c>
      <c r="E18091" s="78" t="s">
        <v>1121</v>
      </c>
      <c r="J18091" s="78" t="s">
        <v>7488</v>
      </c>
      <c r="V18091" s="78">
        <v>24000</v>
      </c>
      <c r="W18091" s="78">
        <v>15165</v>
      </c>
      <c r="X18091" s="78"/>
      <c r="Y18091" s="78">
        <v>21321</v>
      </c>
      <c r="Z18091" s="78">
        <v>2.23</v>
      </c>
    </row>
    <row r="18092" spans="1:26" x14ac:dyDescent="0.25">
      <c r="A18092" s="78">
        <v>207036533</v>
      </c>
      <c r="D18092" s="78" t="s">
        <v>1108</v>
      </c>
      <c r="E18092" s="78" t="s">
        <v>7976</v>
      </c>
      <c r="J18092" s="78" t="s">
        <v>7977</v>
      </c>
      <c r="L18092" s="78" t="s">
        <v>7978</v>
      </c>
      <c r="V18092" s="78">
        <v>48000</v>
      </c>
      <c r="W18092" s="78">
        <v>31000</v>
      </c>
      <c r="X18092" s="78"/>
      <c r="Y18092" s="78">
        <v>39000</v>
      </c>
      <c r="Z18092" s="78">
        <v>2.2999999999999998</v>
      </c>
    </row>
    <row r="18093" spans="1:26" x14ac:dyDescent="0.25">
      <c r="A18093" s="78">
        <v>207036530</v>
      </c>
      <c r="D18093" s="78" t="s">
        <v>1108</v>
      </c>
      <c r="E18093" s="78" t="s">
        <v>7976</v>
      </c>
      <c r="J18093" s="78" t="s">
        <v>7979</v>
      </c>
      <c r="L18093" s="78" t="s">
        <v>7975</v>
      </c>
      <c r="V18093" s="78">
        <v>36000</v>
      </c>
      <c r="W18093" s="78">
        <v>24000</v>
      </c>
      <c r="X18093" s="78"/>
      <c r="Y18093" s="78">
        <v>34520</v>
      </c>
      <c r="Z18093" s="78">
        <v>2.38</v>
      </c>
    </row>
    <row r="18094" spans="1:26" x14ac:dyDescent="0.25">
      <c r="A18094" s="78">
        <v>206900445</v>
      </c>
      <c r="D18094" s="78" t="s">
        <v>29</v>
      </c>
      <c r="E18094" s="78" t="s">
        <v>775</v>
      </c>
      <c r="J18094" s="78" t="s">
        <v>7980</v>
      </c>
      <c r="L18094" s="78" t="s">
        <v>7981</v>
      </c>
      <c r="V18094" s="78">
        <v>57000</v>
      </c>
      <c r="W18094" s="78">
        <v>37600</v>
      </c>
      <c r="X18094" s="78"/>
      <c r="Y18094" s="78">
        <v>41500</v>
      </c>
      <c r="Z18094" s="78">
        <v>2.42</v>
      </c>
    </row>
    <row r="18095" spans="1:26" x14ac:dyDescent="0.25">
      <c r="A18095" s="78">
        <v>206720390</v>
      </c>
      <c r="D18095" s="78" t="s">
        <v>7982</v>
      </c>
      <c r="E18095" s="78" t="s">
        <v>7983</v>
      </c>
      <c r="J18095" s="78" t="s">
        <v>7984</v>
      </c>
      <c r="V18095" s="78">
        <v>39000</v>
      </c>
      <c r="W18095" s="78">
        <v>29000</v>
      </c>
      <c r="X18095" s="78"/>
      <c r="Y18095" s="78">
        <v>31100</v>
      </c>
      <c r="Z18095" s="78">
        <v>2.5</v>
      </c>
    </row>
    <row r="18096" spans="1:26" x14ac:dyDescent="0.25">
      <c r="A18096" s="78">
        <v>206400654</v>
      </c>
      <c r="D18096" s="78" t="s">
        <v>3422</v>
      </c>
      <c r="E18096" s="78" t="s">
        <v>13</v>
      </c>
      <c r="J18096" s="78" t="s">
        <v>7985</v>
      </c>
      <c r="L18096" s="78" t="s">
        <v>7986</v>
      </c>
      <c r="V18096" s="78">
        <v>9000</v>
      </c>
      <c r="W18096" s="78">
        <v>7500</v>
      </c>
      <c r="X18096" s="78"/>
      <c r="Y18096" s="78">
        <v>14270</v>
      </c>
      <c r="Z18096" s="78">
        <v>4.3600000000000003</v>
      </c>
    </row>
    <row r="18097" spans="1:26" x14ac:dyDescent="0.25">
      <c r="A18097" s="78">
        <v>206400642</v>
      </c>
      <c r="D18097" s="78" t="s">
        <v>3422</v>
      </c>
      <c r="E18097" s="78" t="s">
        <v>9</v>
      </c>
      <c r="J18097" s="78" t="s">
        <v>7985</v>
      </c>
      <c r="L18097" s="78" t="s">
        <v>7987</v>
      </c>
      <c r="V18097" s="78">
        <v>9000</v>
      </c>
      <c r="W18097" s="78">
        <v>7500</v>
      </c>
      <c r="X18097" s="78"/>
      <c r="Y18097" s="78">
        <v>14270</v>
      </c>
      <c r="Z18097" s="78">
        <v>4.3600000000000003</v>
      </c>
    </row>
    <row r="18098" spans="1:26" x14ac:dyDescent="0.25">
      <c r="A18098" s="78">
        <v>206350312</v>
      </c>
      <c r="D18098" s="78" t="s">
        <v>3422</v>
      </c>
      <c r="E18098" s="78" t="s">
        <v>13</v>
      </c>
      <c r="J18098" s="78" t="s">
        <v>7988</v>
      </c>
      <c r="L18098" s="78" t="s">
        <v>7989</v>
      </c>
      <c r="V18098" s="78">
        <v>12000</v>
      </c>
      <c r="W18098" s="78">
        <v>7400</v>
      </c>
      <c r="X18098" s="78"/>
      <c r="Y18098" s="78">
        <v>9230</v>
      </c>
      <c r="Z18098" s="78">
        <v>3.04</v>
      </c>
    </row>
    <row r="18099" spans="1:26" x14ac:dyDescent="0.25">
      <c r="A18099" s="78">
        <v>206348141</v>
      </c>
      <c r="D18099" s="78" t="s">
        <v>3422</v>
      </c>
      <c r="E18099" s="78" t="s">
        <v>12</v>
      </c>
      <c r="J18099" s="78" t="s">
        <v>7988</v>
      </c>
      <c r="L18099" s="78" t="s">
        <v>7990</v>
      </c>
      <c r="V18099" s="78">
        <v>12000</v>
      </c>
      <c r="W18099" s="78">
        <v>7400</v>
      </c>
      <c r="X18099" s="78"/>
      <c r="Y18099" s="78">
        <v>9483</v>
      </c>
      <c r="Z18099" s="78">
        <v>2.67</v>
      </c>
    </row>
    <row r="18100" spans="1:26" x14ac:dyDescent="0.25">
      <c r="A18100" s="78">
        <v>206315654</v>
      </c>
      <c r="D18100" s="78" t="s">
        <v>29</v>
      </c>
      <c r="E18100" s="78" t="s">
        <v>54</v>
      </c>
      <c r="J18100" s="78" t="s">
        <v>7991</v>
      </c>
      <c r="V18100" s="78">
        <v>28000</v>
      </c>
      <c r="W18100" s="78">
        <v>18000</v>
      </c>
      <c r="X18100" s="78"/>
      <c r="Y18100" s="78">
        <v>30960</v>
      </c>
      <c r="Z18100" s="78">
        <v>2.12</v>
      </c>
    </row>
    <row r="18101" spans="1:26" x14ac:dyDescent="0.25">
      <c r="A18101" s="78">
        <v>206314613</v>
      </c>
      <c r="D18101" s="78" t="s">
        <v>29</v>
      </c>
      <c r="E18101" s="78" t="s">
        <v>7944</v>
      </c>
      <c r="J18101" s="78" t="s">
        <v>7992</v>
      </c>
      <c r="L18101" s="78" t="s">
        <v>7993</v>
      </c>
      <c r="V18101" s="78">
        <v>57000</v>
      </c>
      <c r="W18101" s="78">
        <v>37600</v>
      </c>
      <c r="X18101" s="78"/>
      <c r="Y18101" s="78">
        <v>41500</v>
      </c>
      <c r="Z18101" s="78">
        <v>2.42</v>
      </c>
    </row>
    <row r="18102" spans="1:26" x14ac:dyDescent="0.25">
      <c r="A18102" s="78">
        <v>205417845</v>
      </c>
      <c r="D18102" s="78" t="s">
        <v>1108</v>
      </c>
      <c r="E18102" s="78" t="s">
        <v>7976</v>
      </c>
      <c r="J18102" s="78" t="s">
        <v>7994</v>
      </c>
      <c r="L18102" s="78" t="s">
        <v>7995</v>
      </c>
      <c r="V18102" s="78">
        <v>12000</v>
      </c>
      <c r="W18102" s="78">
        <v>7500</v>
      </c>
      <c r="X18102" s="78"/>
      <c r="Y18102" s="78">
        <v>10990</v>
      </c>
      <c r="Z18102" s="78">
        <v>2.12</v>
      </c>
    </row>
    <row r="18103" spans="1:26" x14ac:dyDescent="0.25">
      <c r="A18103" s="78">
        <v>205300172</v>
      </c>
      <c r="D18103" s="78" t="s">
        <v>29</v>
      </c>
      <c r="E18103" s="78" t="s">
        <v>322</v>
      </c>
      <c r="J18103" s="78" t="s">
        <v>7996</v>
      </c>
      <c r="L18103" s="78" t="s">
        <v>7997</v>
      </c>
      <c r="V18103" s="78">
        <v>57000</v>
      </c>
      <c r="W18103" s="78">
        <v>37600</v>
      </c>
      <c r="X18103" s="78"/>
      <c r="Y18103" s="78">
        <v>41500</v>
      </c>
      <c r="Z18103" s="78">
        <v>2.42</v>
      </c>
    </row>
    <row r="18104" spans="1:26" x14ac:dyDescent="0.25">
      <c r="A18104" s="78">
        <v>205047851</v>
      </c>
      <c r="D18104" s="78" t="s">
        <v>2785</v>
      </c>
      <c r="E18104" s="78" t="s">
        <v>394</v>
      </c>
      <c r="J18104" s="78" t="s">
        <v>7998</v>
      </c>
      <c r="L18104" s="78" t="s">
        <v>7999</v>
      </c>
      <c r="V18104" s="78">
        <v>8700</v>
      </c>
      <c r="W18104" s="78">
        <v>8000</v>
      </c>
      <c r="X18104" s="78"/>
      <c r="Y18104" s="78">
        <v>12500</v>
      </c>
      <c r="Z18104" s="78">
        <v>2.5299999999999998</v>
      </c>
    </row>
    <row r="18105" spans="1:26" x14ac:dyDescent="0.25">
      <c r="A18105" s="78">
        <v>204580064</v>
      </c>
      <c r="D18105" s="78" t="s">
        <v>1108</v>
      </c>
      <c r="E18105" s="78" t="s">
        <v>1109</v>
      </c>
      <c r="J18105" s="78" t="s">
        <v>8000</v>
      </c>
      <c r="L18105" s="78" t="s">
        <v>8001</v>
      </c>
      <c r="V18105" s="78">
        <v>12000</v>
      </c>
      <c r="W18105" s="78">
        <v>7500</v>
      </c>
      <c r="X18105" s="78"/>
      <c r="Y18105" s="78">
        <v>10990</v>
      </c>
      <c r="Z18105" s="78">
        <v>2.12</v>
      </c>
    </row>
    <row r="18106" spans="1:26" x14ac:dyDescent="0.25">
      <c r="A18106" s="78">
        <v>204012250</v>
      </c>
      <c r="D18106" s="78" t="s">
        <v>29</v>
      </c>
      <c r="E18106" s="78" t="s">
        <v>8002</v>
      </c>
      <c r="J18106" s="78" t="s">
        <v>8003</v>
      </c>
      <c r="V18106" s="78">
        <v>28000</v>
      </c>
      <c r="W18106" s="78">
        <v>18000</v>
      </c>
      <c r="X18106" s="78"/>
      <c r="Y18106" s="78">
        <v>30960</v>
      </c>
      <c r="Z18106" s="78">
        <v>2.12</v>
      </c>
    </row>
    <row r="18107" spans="1:26" x14ac:dyDescent="0.25">
      <c r="A18107" s="78">
        <v>204005788</v>
      </c>
      <c r="D18107" s="78" t="s">
        <v>29</v>
      </c>
      <c r="E18107" s="78" t="s">
        <v>322</v>
      </c>
      <c r="J18107" s="78" t="s">
        <v>8004</v>
      </c>
      <c r="V18107" s="78">
        <v>28000</v>
      </c>
      <c r="W18107" s="78">
        <v>18000</v>
      </c>
      <c r="X18107" s="78"/>
      <c r="Y18107" s="78">
        <v>30960</v>
      </c>
      <c r="Z18107" s="78">
        <v>2.12</v>
      </c>
    </row>
    <row r="18108" spans="1:26" x14ac:dyDescent="0.25">
      <c r="A18108" s="78">
        <v>203514062</v>
      </c>
      <c r="D18108" s="78" t="s">
        <v>29</v>
      </c>
      <c r="E18108" s="78" t="s">
        <v>2548</v>
      </c>
      <c r="J18108" s="78" t="s">
        <v>8005</v>
      </c>
      <c r="V18108" s="78">
        <v>28000</v>
      </c>
      <c r="W18108" s="78">
        <v>18000</v>
      </c>
      <c r="X18108" s="78"/>
      <c r="Y18108" s="78">
        <v>30960</v>
      </c>
      <c r="Z18108" s="78">
        <v>2.12</v>
      </c>
    </row>
    <row r="18109" spans="1:26" x14ac:dyDescent="0.25">
      <c r="A18109" s="78">
        <v>203269783</v>
      </c>
      <c r="D18109" s="78" t="s">
        <v>29</v>
      </c>
      <c r="E18109" s="78" t="s">
        <v>332</v>
      </c>
      <c r="J18109" s="78" t="s">
        <v>8006</v>
      </c>
      <c r="V18109" s="78">
        <v>28000</v>
      </c>
      <c r="W18109" s="78">
        <v>18000</v>
      </c>
      <c r="X18109" s="78"/>
      <c r="Y18109" s="78">
        <v>30960</v>
      </c>
      <c r="Z18109" s="78">
        <v>2.12</v>
      </c>
    </row>
    <row r="18110" spans="1:26" x14ac:dyDescent="0.25">
      <c r="A18110" s="78">
        <v>202373689</v>
      </c>
      <c r="D18110" s="78" t="s">
        <v>343</v>
      </c>
      <c r="E18110" s="78" t="s">
        <v>4490</v>
      </c>
      <c r="J18110" s="78" t="s">
        <v>8007</v>
      </c>
      <c r="L18110" s="78" t="s">
        <v>8008</v>
      </c>
      <c r="V18110" s="78">
        <v>15000</v>
      </c>
      <c r="W18110" s="78">
        <v>11070</v>
      </c>
      <c r="X18110" s="78"/>
      <c r="Y18110" s="78">
        <v>20200</v>
      </c>
      <c r="Z18110" s="78">
        <v>1.76</v>
      </c>
    </row>
    <row r="18111" spans="1:26" x14ac:dyDescent="0.25">
      <c r="A18111" s="78">
        <v>201876866</v>
      </c>
      <c r="D18111" s="78" t="s">
        <v>199</v>
      </c>
      <c r="E18111" s="78" t="s">
        <v>1001</v>
      </c>
      <c r="J18111" s="78" t="s">
        <v>8009</v>
      </c>
      <c r="L18111" s="78" t="s">
        <v>8010</v>
      </c>
      <c r="V18111" s="78">
        <v>33600</v>
      </c>
      <c r="W18111" s="78">
        <v>31000</v>
      </c>
      <c r="X18111" s="78"/>
      <c r="Y18111" s="78">
        <v>31000</v>
      </c>
      <c r="Z18111" s="78">
        <v>1.68</v>
      </c>
    </row>
    <row r="18112" spans="1:26" x14ac:dyDescent="0.25">
      <c r="A18112" s="78">
        <v>201862958</v>
      </c>
      <c r="D18112" s="78" t="s">
        <v>29</v>
      </c>
      <c r="E18112" s="78" t="s">
        <v>6035</v>
      </c>
      <c r="J18112" s="78" t="s">
        <v>8011</v>
      </c>
      <c r="V18112" s="78">
        <v>28000</v>
      </c>
      <c r="W18112" s="78">
        <v>18000</v>
      </c>
      <c r="X18112" s="78"/>
      <c r="Y18112" s="78">
        <v>30648</v>
      </c>
      <c r="Z18112" s="78">
        <v>2.17</v>
      </c>
    </row>
    <row r="18113" spans="1:26" x14ac:dyDescent="0.25">
      <c r="A18113" s="78">
        <v>201835686</v>
      </c>
      <c r="D18113" s="78" t="s">
        <v>3422</v>
      </c>
      <c r="E18113" s="78" t="s">
        <v>21</v>
      </c>
      <c r="J18113" s="78" t="s">
        <v>8012</v>
      </c>
      <c r="L18113" s="78" t="s">
        <v>5326</v>
      </c>
      <c r="V18113" s="78">
        <v>57000</v>
      </c>
      <c r="W18113" s="78">
        <v>37600</v>
      </c>
      <c r="X18113" s="78"/>
      <c r="Y18113" s="78">
        <v>44480</v>
      </c>
      <c r="Z18113" s="78">
        <v>2.5499999999999998</v>
      </c>
    </row>
    <row r="18114" spans="1:26" x14ac:dyDescent="0.25">
      <c r="A18114" s="78">
        <v>201835571</v>
      </c>
      <c r="D18114" s="78" t="s">
        <v>3422</v>
      </c>
      <c r="E18114" s="78" t="s">
        <v>20</v>
      </c>
      <c r="J18114" s="78" t="s">
        <v>8012</v>
      </c>
      <c r="L18114" s="78" t="s">
        <v>5326</v>
      </c>
      <c r="V18114" s="78">
        <v>57000</v>
      </c>
      <c r="W18114" s="78">
        <v>37600</v>
      </c>
      <c r="X18114" s="78"/>
      <c r="Y18114" s="78">
        <v>44480</v>
      </c>
      <c r="Z18114" s="78">
        <v>2.5499999999999998</v>
      </c>
    </row>
    <row r="18115" spans="1:26" x14ac:dyDescent="0.25">
      <c r="A18115" s="78">
        <v>201810035</v>
      </c>
      <c r="D18115" s="78" t="s">
        <v>29</v>
      </c>
      <c r="E18115" s="78" t="s">
        <v>2569</v>
      </c>
      <c r="J18115" s="78" t="s">
        <v>8011</v>
      </c>
      <c r="V18115" s="78">
        <v>28000</v>
      </c>
      <c r="W18115" s="78">
        <v>18000</v>
      </c>
      <c r="X18115" s="78"/>
      <c r="Y18115" s="78">
        <v>30648</v>
      </c>
      <c r="Z18115" s="78">
        <v>2.17</v>
      </c>
    </row>
    <row r="18116" spans="1:26" x14ac:dyDescent="0.25">
      <c r="A18116" s="78">
        <v>200059039</v>
      </c>
      <c r="D18116" s="78" t="s">
        <v>29</v>
      </c>
      <c r="E18116" s="78" t="s">
        <v>2569</v>
      </c>
      <c r="J18116" s="78" t="s">
        <v>8013</v>
      </c>
      <c r="L18116" s="78" t="s">
        <v>8014</v>
      </c>
      <c r="V18116" s="78">
        <v>12000</v>
      </c>
      <c r="W18116" s="78">
        <v>7800</v>
      </c>
      <c r="X18116" s="78"/>
      <c r="Y18116" s="78">
        <v>14140</v>
      </c>
      <c r="Z18116" s="78">
        <v>2.2000000000000002</v>
      </c>
    </row>
    <row r="18117" spans="1:26" x14ac:dyDescent="0.25">
      <c r="A18117" s="78">
        <v>10309025</v>
      </c>
      <c r="D18117" s="78" t="s">
        <v>199</v>
      </c>
      <c r="E18117" s="78" t="s">
        <v>1001</v>
      </c>
      <c r="J18117" s="78" t="s">
        <v>8015</v>
      </c>
      <c r="L18117" s="78" t="s">
        <v>8016</v>
      </c>
      <c r="V18117" s="78">
        <v>45000</v>
      </c>
      <c r="W18117" s="78">
        <v>42500</v>
      </c>
      <c r="X18117" s="78"/>
      <c r="Y18117" s="78">
        <v>41300</v>
      </c>
      <c r="Z18117" s="78">
        <v>2.56</v>
      </c>
    </row>
    <row r="18118" spans="1:26" x14ac:dyDescent="0.25">
      <c r="A18118" s="78">
        <v>8578505</v>
      </c>
      <c r="D18118" s="78" t="s">
        <v>199</v>
      </c>
      <c r="E18118" s="78" t="s">
        <v>8017</v>
      </c>
      <c r="J18118" s="78" t="s">
        <v>8018</v>
      </c>
      <c r="V18118" s="78">
        <v>39000</v>
      </c>
      <c r="W18118" s="78">
        <v>29000</v>
      </c>
      <c r="X18118" s="78"/>
      <c r="Y18118" s="78">
        <v>31100</v>
      </c>
      <c r="Z18118" s="78">
        <v>2.5</v>
      </c>
    </row>
    <row r="18119" spans="1:26" x14ac:dyDescent="0.25">
      <c r="A18119" s="78">
        <v>7184507</v>
      </c>
      <c r="D18119" s="78" t="s">
        <v>1042</v>
      </c>
      <c r="E18119" s="78" t="s">
        <v>1042</v>
      </c>
      <c r="J18119" s="78" t="s">
        <v>8019</v>
      </c>
      <c r="V18119" s="78">
        <v>18900</v>
      </c>
      <c r="W18119" s="78">
        <v>14250</v>
      </c>
      <c r="X18119" s="78"/>
      <c r="Y18119" s="78">
        <v>20394</v>
      </c>
      <c r="Z18119" s="78">
        <v>3.4</v>
      </c>
    </row>
    <row r="18120" spans="1:26" x14ac:dyDescent="0.25">
      <c r="A18120" s="78">
        <v>209852065</v>
      </c>
      <c r="D18120" s="78" t="s">
        <v>3422</v>
      </c>
      <c r="E18120" s="78" t="s">
        <v>19</v>
      </c>
      <c r="J18120" s="78" t="s">
        <v>5385</v>
      </c>
      <c r="L18120" s="78" t="s">
        <v>5402</v>
      </c>
      <c r="V18120" s="78">
        <v>36000</v>
      </c>
      <c r="W18120" s="78">
        <v>30400</v>
      </c>
      <c r="X18120" s="78"/>
      <c r="Y18120" s="78">
        <v>47300</v>
      </c>
      <c r="Z18120" s="78">
        <v>2.4</v>
      </c>
    </row>
    <row r="18121" spans="1:26" x14ac:dyDescent="0.25">
      <c r="A18121" s="78">
        <v>206905350</v>
      </c>
      <c r="D18121" s="78" t="s">
        <v>29</v>
      </c>
      <c r="E18121" s="78" t="s">
        <v>329</v>
      </c>
      <c r="J18121" s="78" t="s">
        <v>8020</v>
      </c>
      <c r="V18121" s="78">
        <v>28000</v>
      </c>
      <c r="W18121" s="78">
        <v>18000</v>
      </c>
      <c r="X18121" s="78"/>
      <c r="Y18121" s="78">
        <v>30960</v>
      </c>
      <c r="Z18121" s="78">
        <v>2.12</v>
      </c>
    </row>
    <row r="18122" spans="1:26" x14ac:dyDescent="0.25">
      <c r="A18122" s="78">
        <v>206400660</v>
      </c>
      <c r="D18122" s="78" t="s">
        <v>3422</v>
      </c>
      <c r="E18122" s="78" t="s">
        <v>15</v>
      </c>
      <c r="J18122" s="78" t="s">
        <v>7985</v>
      </c>
      <c r="L18122" s="78" t="s">
        <v>7986</v>
      </c>
      <c r="V18122" s="78">
        <v>9000</v>
      </c>
      <c r="W18122" s="78">
        <v>7500</v>
      </c>
      <c r="X18122" s="78"/>
      <c r="Y18122" s="78">
        <v>14270</v>
      </c>
      <c r="Z18122" s="78">
        <v>4.3600000000000003</v>
      </c>
    </row>
    <row r="18123" spans="1:26" x14ac:dyDescent="0.25">
      <c r="A18123" s="78">
        <v>205417847</v>
      </c>
      <c r="D18123" s="78" t="s">
        <v>1108</v>
      </c>
      <c r="E18123" s="78" t="s">
        <v>7976</v>
      </c>
      <c r="J18123" s="78" t="s">
        <v>8021</v>
      </c>
      <c r="L18123" s="78" t="s">
        <v>8022</v>
      </c>
      <c r="V18123" s="78">
        <v>18000</v>
      </c>
      <c r="W18123" s="78">
        <v>11600</v>
      </c>
      <c r="X18123" s="78"/>
      <c r="Y18123" s="78">
        <v>14960</v>
      </c>
      <c r="Z18123" s="78">
        <v>2.2799999999999998</v>
      </c>
    </row>
    <row r="18124" spans="1:26" x14ac:dyDescent="0.25">
      <c r="A18124" s="78">
        <v>204005755</v>
      </c>
      <c r="D18124" s="78" t="s">
        <v>29</v>
      </c>
      <c r="E18124" s="78" t="s">
        <v>2521</v>
      </c>
      <c r="J18124" s="78" t="s">
        <v>8023</v>
      </c>
      <c r="L18124" s="78" t="s">
        <v>7997</v>
      </c>
      <c r="V18124" s="78">
        <v>57000</v>
      </c>
      <c r="W18124" s="78">
        <v>37600</v>
      </c>
      <c r="X18124" s="78"/>
      <c r="Y18124" s="78">
        <v>41500</v>
      </c>
      <c r="Z18124" s="78">
        <v>2.42</v>
      </c>
    </row>
    <row r="18125" spans="1:26" x14ac:dyDescent="0.25">
      <c r="A18125" s="78">
        <v>202635792</v>
      </c>
      <c r="D18125" s="78" t="s">
        <v>29</v>
      </c>
      <c r="E18125" s="78" t="s">
        <v>322</v>
      </c>
      <c r="J18125" s="78" t="s">
        <v>7996</v>
      </c>
      <c r="L18125" s="78" t="s">
        <v>8024</v>
      </c>
      <c r="V18125" s="78">
        <v>57000</v>
      </c>
      <c r="W18125" s="78">
        <v>37600</v>
      </c>
      <c r="X18125" s="78"/>
      <c r="Y18125" s="78">
        <v>41500</v>
      </c>
      <c r="Z18125" s="78">
        <v>2.42</v>
      </c>
    </row>
    <row r="18126" spans="1:26" x14ac:dyDescent="0.25">
      <c r="A18126" s="78">
        <v>202373748</v>
      </c>
      <c r="D18126" s="78" t="s">
        <v>343</v>
      </c>
      <c r="E18126" s="78" t="s">
        <v>3807</v>
      </c>
      <c r="J18126" s="78" t="s">
        <v>8025</v>
      </c>
      <c r="V18126" s="78">
        <v>60000</v>
      </c>
      <c r="W18126" s="78">
        <v>41500</v>
      </c>
      <c r="X18126" s="78"/>
      <c r="Y18126" s="78">
        <v>65000</v>
      </c>
      <c r="Z18126" s="78">
        <v>2.35</v>
      </c>
    </row>
    <row r="18127" spans="1:26" x14ac:dyDescent="0.25">
      <c r="A18127" s="78">
        <v>202373730</v>
      </c>
      <c r="D18127" s="78" t="s">
        <v>343</v>
      </c>
      <c r="E18127" s="78" t="s">
        <v>3807</v>
      </c>
      <c r="J18127" s="78" t="s">
        <v>8026</v>
      </c>
      <c r="L18127" s="78" t="s">
        <v>8027</v>
      </c>
      <c r="V18127" s="78">
        <v>17200</v>
      </c>
      <c r="W18127" s="78">
        <v>13700</v>
      </c>
      <c r="X18127" s="78"/>
      <c r="Y18127" s="78">
        <v>20300</v>
      </c>
      <c r="Z18127" s="78">
        <v>2.12</v>
      </c>
    </row>
    <row r="18128" spans="1:26" x14ac:dyDescent="0.25">
      <c r="A18128" s="78">
        <v>202366330</v>
      </c>
      <c r="D18128" s="78" t="s">
        <v>343</v>
      </c>
      <c r="E18128" s="78" t="s">
        <v>3807</v>
      </c>
      <c r="J18128" s="78" t="s">
        <v>8028</v>
      </c>
      <c r="V18128" s="78">
        <v>27900</v>
      </c>
      <c r="W18128" s="78">
        <v>15550</v>
      </c>
      <c r="X18128" s="78"/>
      <c r="Y18128" s="78">
        <v>21000</v>
      </c>
      <c r="Z18128" s="78">
        <v>2.21</v>
      </c>
    </row>
    <row r="18129" spans="1:26" x14ac:dyDescent="0.25">
      <c r="A18129" s="78">
        <v>202066910</v>
      </c>
      <c r="D18129" s="78" t="s">
        <v>199</v>
      </c>
      <c r="E18129" s="78" t="s">
        <v>1001</v>
      </c>
      <c r="J18129" s="78" t="s">
        <v>8009</v>
      </c>
      <c r="L18129" s="78" t="s">
        <v>8029</v>
      </c>
      <c r="V18129" s="78">
        <v>33600</v>
      </c>
      <c r="W18129" s="78">
        <v>30800</v>
      </c>
      <c r="X18129" s="78"/>
      <c r="Y18129" s="78">
        <v>30800</v>
      </c>
      <c r="Z18129" s="78">
        <v>1.7</v>
      </c>
    </row>
    <row r="18130" spans="1:26" x14ac:dyDescent="0.25">
      <c r="A18130" s="78">
        <v>201847061</v>
      </c>
      <c r="D18130" s="78" t="s">
        <v>3422</v>
      </c>
      <c r="E18130" s="78" t="s">
        <v>15</v>
      </c>
      <c r="J18130" s="78" t="s">
        <v>8030</v>
      </c>
      <c r="L18130" s="78" t="s">
        <v>8031</v>
      </c>
      <c r="V18130" s="78">
        <v>57000</v>
      </c>
      <c r="W18130" s="78">
        <v>37600</v>
      </c>
      <c r="X18130" s="78"/>
      <c r="Y18130" s="78">
        <v>44480</v>
      </c>
      <c r="Z18130" s="78">
        <v>2.5499999999999998</v>
      </c>
    </row>
    <row r="18131" spans="1:26" x14ac:dyDescent="0.25">
      <c r="A18131" s="78">
        <v>201847014</v>
      </c>
      <c r="D18131" s="78" t="s">
        <v>3422</v>
      </c>
      <c r="E18131" s="78" t="s">
        <v>9</v>
      </c>
      <c r="J18131" s="78" t="s">
        <v>8030</v>
      </c>
      <c r="L18131" s="78" t="s">
        <v>8031</v>
      </c>
      <c r="V18131" s="78">
        <v>57000</v>
      </c>
      <c r="W18131" s="78">
        <v>37600</v>
      </c>
      <c r="X18131" s="78"/>
      <c r="Y18131" s="78">
        <v>44480</v>
      </c>
      <c r="Z18131" s="78">
        <v>2.5499999999999998</v>
      </c>
    </row>
    <row r="18132" spans="1:26" x14ac:dyDescent="0.25">
      <c r="A18132" s="78">
        <v>201835783</v>
      </c>
      <c r="D18132" s="78" t="s">
        <v>3422</v>
      </c>
      <c r="E18132" s="78" t="s">
        <v>22</v>
      </c>
      <c r="J18132" s="78" t="s">
        <v>8012</v>
      </c>
      <c r="L18132" s="78" t="s">
        <v>5326</v>
      </c>
      <c r="V18132" s="78">
        <v>57000</v>
      </c>
      <c r="W18132" s="78">
        <v>37600</v>
      </c>
      <c r="X18132" s="78"/>
      <c r="Y18132" s="78">
        <v>44480</v>
      </c>
      <c r="Z18132" s="78">
        <v>2.5499999999999998</v>
      </c>
    </row>
    <row r="18133" spans="1:26" x14ac:dyDescent="0.25">
      <c r="A18133" s="78">
        <v>201835687</v>
      </c>
      <c r="D18133" s="78" t="s">
        <v>3422</v>
      </c>
      <c r="E18133" s="78" t="s">
        <v>23</v>
      </c>
      <c r="J18133" s="78" t="s">
        <v>8012</v>
      </c>
      <c r="L18133" s="78" t="s">
        <v>5326</v>
      </c>
      <c r="V18133" s="78">
        <v>57000</v>
      </c>
      <c r="W18133" s="78">
        <v>37600</v>
      </c>
      <c r="X18133" s="78"/>
      <c r="Y18133" s="78">
        <v>44480</v>
      </c>
      <c r="Z18133" s="78">
        <v>2.5499999999999998</v>
      </c>
    </row>
    <row r="18134" spans="1:26" x14ac:dyDescent="0.25">
      <c r="A18134" s="78">
        <v>201835619</v>
      </c>
      <c r="D18134" s="78" t="s">
        <v>3422</v>
      </c>
      <c r="E18134" s="78" t="s">
        <v>19</v>
      </c>
      <c r="J18134" s="78" t="s">
        <v>8012</v>
      </c>
      <c r="L18134" s="78" t="s">
        <v>5326</v>
      </c>
      <c r="V18134" s="78">
        <v>57000</v>
      </c>
      <c r="W18134" s="78">
        <v>37600</v>
      </c>
      <c r="X18134" s="78"/>
      <c r="Y18134" s="78">
        <v>44480</v>
      </c>
      <c r="Z18134" s="78">
        <v>2.5499999999999998</v>
      </c>
    </row>
    <row r="18135" spans="1:26" x14ac:dyDescent="0.25">
      <c r="A18135" s="78">
        <v>201754637</v>
      </c>
      <c r="D18135" s="78" t="s">
        <v>343</v>
      </c>
      <c r="E18135" s="78" t="s">
        <v>344</v>
      </c>
      <c r="J18135" s="78" t="s">
        <v>8032</v>
      </c>
      <c r="V18135" s="78">
        <v>60000</v>
      </c>
      <c r="W18135" s="78">
        <v>41500</v>
      </c>
      <c r="X18135" s="78"/>
      <c r="Y18135" s="78">
        <v>65000</v>
      </c>
      <c r="Z18135" s="78">
        <v>2.35</v>
      </c>
    </row>
    <row r="18136" spans="1:26" x14ac:dyDescent="0.25">
      <c r="A18136" s="78">
        <v>200059285</v>
      </c>
      <c r="D18136" s="78" t="s">
        <v>29</v>
      </c>
      <c r="E18136" s="78" t="s">
        <v>306</v>
      </c>
      <c r="J18136" s="78" t="s">
        <v>8033</v>
      </c>
      <c r="L18136" s="78" t="s">
        <v>8034</v>
      </c>
      <c r="V18136" s="78">
        <v>57000</v>
      </c>
      <c r="W18136" s="78">
        <v>37600</v>
      </c>
      <c r="X18136" s="78"/>
      <c r="Y18136" s="78">
        <v>41500</v>
      </c>
      <c r="Z18136" s="78">
        <v>2.42</v>
      </c>
    </row>
    <row r="18137" spans="1:26" x14ac:dyDescent="0.25">
      <c r="A18137" s="78">
        <v>10507898</v>
      </c>
      <c r="D18137" s="78" t="s">
        <v>29</v>
      </c>
      <c r="E18137" s="78" t="s">
        <v>5240</v>
      </c>
      <c r="J18137" s="78" t="s">
        <v>8035</v>
      </c>
      <c r="L18137" s="78" t="s">
        <v>8036</v>
      </c>
      <c r="V18137" s="78">
        <v>57000</v>
      </c>
      <c r="W18137" s="78">
        <v>37600</v>
      </c>
      <c r="X18137" s="78"/>
      <c r="Y18137" s="78">
        <v>41500</v>
      </c>
      <c r="Z18137" s="78">
        <v>2.42</v>
      </c>
    </row>
    <row r="18138" spans="1:26" x14ac:dyDescent="0.25">
      <c r="A18138" s="78">
        <v>10324706</v>
      </c>
      <c r="D18138" s="78" t="s">
        <v>709</v>
      </c>
      <c r="E18138" s="78" t="s">
        <v>945</v>
      </c>
      <c r="J18138" s="78" t="s">
        <v>8037</v>
      </c>
      <c r="L18138" s="78" t="s">
        <v>8038</v>
      </c>
      <c r="V18138" s="78">
        <v>46500</v>
      </c>
      <c r="W18138" s="78">
        <v>34000</v>
      </c>
      <c r="X18138" s="78"/>
      <c r="Y18138" s="78">
        <v>34000</v>
      </c>
      <c r="Z18138" s="78">
        <v>2.4</v>
      </c>
    </row>
    <row r="18139" spans="1:26" x14ac:dyDescent="0.25">
      <c r="A18139" s="78">
        <v>10309021</v>
      </c>
      <c r="D18139" s="78" t="s">
        <v>199</v>
      </c>
      <c r="E18139" s="78" t="s">
        <v>1001</v>
      </c>
      <c r="J18139" s="78" t="s">
        <v>8009</v>
      </c>
      <c r="L18139" s="78" t="s">
        <v>8039</v>
      </c>
      <c r="V18139" s="78">
        <v>33600</v>
      </c>
      <c r="W18139" s="78">
        <v>33400</v>
      </c>
      <c r="X18139" s="78"/>
      <c r="Y18139" s="78">
        <v>34200</v>
      </c>
      <c r="Z18139" s="78">
        <v>2.75</v>
      </c>
    </row>
    <row r="18140" spans="1:26" x14ac:dyDescent="0.25">
      <c r="A18140" s="78">
        <v>9117131</v>
      </c>
      <c r="D18140" s="78" t="s">
        <v>709</v>
      </c>
      <c r="E18140" s="78" t="s">
        <v>710</v>
      </c>
      <c r="J18140" s="78" t="s">
        <v>8040</v>
      </c>
      <c r="L18140" s="78" t="s">
        <v>8041</v>
      </c>
      <c r="V18140" s="78">
        <v>45500</v>
      </c>
      <c r="W18140" s="78">
        <v>28600</v>
      </c>
      <c r="X18140" s="78"/>
      <c r="Y18140" s="78">
        <v>34000</v>
      </c>
      <c r="Z18140" s="78">
        <v>2.4</v>
      </c>
    </row>
    <row r="18141" spans="1:26" x14ac:dyDescent="0.25">
      <c r="A18141" s="78">
        <v>202575872</v>
      </c>
      <c r="D18141" s="78" t="s">
        <v>29</v>
      </c>
      <c r="E18141" s="78" t="s">
        <v>340</v>
      </c>
      <c r="J18141" s="78" t="s">
        <v>8042</v>
      </c>
      <c r="V18141" s="78">
        <v>28000</v>
      </c>
      <c r="W18141" s="78">
        <v>18000</v>
      </c>
      <c r="X18141" s="78"/>
      <c r="Y18141" s="78">
        <v>30960</v>
      </c>
      <c r="Z18141" s="78">
        <v>2.12</v>
      </c>
    </row>
    <row r="18142" spans="1:26" x14ac:dyDescent="0.25">
      <c r="A18142" s="78">
        <v>209852076</v>
      </c>
      <c r="D18142" s="78" t="s">
        <v>3422</v>
      </c>
      <c r="E18142" s="78" t="s">
        <v>21</v>
      </c>
      <c r="J18142" s="78" t="s">
        <v>5385</v>
      </c>
      <c r="L18142" s="78" t="s">
        <v>5402</v>
      </c>
      <c r="V18142" s="78">
        <v>36000</v>
      </c>
      <c r="W18142" s="78">
        <v>30400</v>
      </c>
      <c r="X18142" s="78"/>
      <c r="Y18142" s="78">
        <v>47300</v>
      </c>
      <c r="Z18142" s="78">
        <v>2.4</v>
      </c>
    </row>
    <row r="18143" spans="1:26" x14ac:dyDescent="0.25">
      <c r="A18143" s="78">
        <v>209852054</v>
      </c>
      <c r="D18143" s="78" t="s">
        <v>3422</v>
      </c>
      <c r="E18143" s="78" t="s">
        <v>20</v>
      </c>
      <c r="J18143" s="78" t="s">
        <v>5385</v>
      </c>
      <c r="L18143" s="78" t="s">
        <v>5402</v>
      </c>
      <c r="V18143" s="78">
        <v>36000</v>
      </c>
      <c r="W18143" s="78">
        <v>30400</v>
      </c>
      <c r="X18143" s="78"/>
      <c r="Y18143" s="78">
        <v>47300</v>
      </c>
      <c r="Z18143" s="78">
        <v>2.4</v>
      </c>
    </row>
    <row r="18144" spans="1:26" x14ac:dyDescent="0.25">
      <c r="A18144" s="78">
        <v>208447919</v>
      </c>
      <c r="D18144" s="78" t="s">
        <v>3422</v>
      </c>
      <c r="E18144" s="78" t="s">
        <v>15</v>
      </c>
      <c r="J18144" s="78" t="s">
        <v>8043</v>
      </c>
      <c r="L18144" s="78" t="s">
        <v>8044</v>
      </c>
      <c r="V18144" s="78">
        <v>36000</v>
      </c>
      <c r="W18144" s="78">
        <v>30400</v>
      </c>
      <c r="X18144" s="78"/>
      <c r="Y18144" s="78">
        <v>47300</v>
      </c>
      <c r="Z18144" s="78">
        <v>2.4</v>
      </c>
    </row>
    <row r="18145" spans="1:26" x14ac:dyDescent="0.25">
      <c r="A18145" s="78">
        <v>207036527</v>
      </c>
      <c r="D18145" s="78" t="s">
        <v>1108</v>
      </c>
      <c r="E18145" s="78" t="s">
        <v>7976</v>
      </c>
      <c r="J18145" s="78" t="s">
        <v>8045</v>
      </c>
      <c r="L18145" s="78" t="s">
        <v>8046</v>
      </c>
      <c r="V18145" s="78">
        <v>24000</v>
      </c>
      <c r="W18145" s="78">
        <v>15000</v>
      </c>
      <c r="X18145" s="78"/>
      <c r="Y18145" s="78">
        <v>18000</v>
      </c>
      <c r="Z18145" s="78">
        <v>1.99</v>
      </c>
    </row>
    <row r="18146" spans="1:26" x14ac:dyDescent="0.25">
      <c r="A18146" s="78">
        <v>206720387</v>
      </c>
      <c r="D18146" s="78" t="s">
        <v>7982</v>
      </c>
      <c r="E18146" s="78" t="s">
        <v>7983</v>
      </c>
      <c r="J18146" s="78" t="s">
        <v>8047</v>
      </c>
      <c r="V18146" s="78">
        <v>34000</v>
      </c>
      <c r="W18146" s="78">
        <v>20000</v>
      </c>
      <c r="X18146" s="78"/>
      <c r="Y18146" s="78">
        <v>27500</v>
      </c>
      <c r="Z18146" s="78">
        <v>2.73</v>
      </c>
    </row>
    <row r="18147" spans="1:26" x14ac:dyDescent="0.25">
      <c r="A18147" s="78">
        <v>206350322</v>
      </c>
      <c r="D18147" s="78" t="s">
        <v>3422</v>
      </c>
      <c r="E18147" s="78" t="s">
        <v>14</v>
      </c>
      <c r="J18147" s="78" t="s">
        <v>7988</v>
      </c>
      <c r="L18147" s="78" t="s">
        <v>7989</v>
      </c>
      <c r="V18147" s="78">
        <v>12000</v>
      </c>
      <c r="W18147" s="78">
        <v>7400</v>
      </c>
      <c r="X18147" s="78"/>
      <c r="Y18147" s="78">
        <v>9230</v>
      </c>
      <c r="Z18147" s="78">
        <v>3.04</v>
      </c>
    </row>
    <row r="18148" spans="1:26" x14ac:dyDescent="0.25">
      <c r="A18148" s="78">
        <v>205645135</v>
      </c>
      <c r="D18148" s="78" t="s">
        <v>29</v>
      </c>
      <c r="E18148" s="78" t="s">
        <v>5269</v>
      </c>
      <c r="J18148" s="78" t="s">
        <v>8048</v>
      </c>
      <c r="V18148" s="78">
        <v>28000</v>
      </c>
      <c r="W18148" s="78">
        <v>18000</v>
      </c>
      <c r="X18148" s="78"/>
      <c r="Y18148" s="78">
        <v>30960</v>
      </c>
      <c r="Z18148" s="78">
        <v>2.12</v>
      </c>
    </row>
    <row r="18149" spans="1:26" x14ac:dyDescent="0.25">
      <c r="A18149" s="78">
        <v>205104719</v>
      </c>
      <c r="D18149" s="78" t="s">
        <v>8049</v>
      </c>
      <c r="E18149" s="78" t="s">
        <v>8050</v>
      </c>
      <c r="J18149" s="78" t="s">
        <v>8051</v>
      </c>
      <c r="L18149" s="78" t="s">
        <v>8052</v>
      </c>
      <c r="V18149" s="78">
        <v>18000</v>
      </c>
      <c r="W18149" s="78">
        <v>11000</v>
      </c>
      <c r="X18149" s="78"/>
      <c r="Y18149" s="78">
        <v>18000</v>
      </c>
      <c r="Z18149" s="78">
        <v>2.4</v>
      </c>
    </row>
    <row r="18150" spans="1:26" x14ac:dyDescent="0.25">
      <c r="A18150" s="78">
        <v>204005772</v>
      </c>
      <c r="D18150" s="78" t="s">
        <v>29</v>
      </c>
      <c r="E18150" s="78" t="s">
        <v>2521</v>
      </c>
      <c r="J18150" s="78" t="s">
        <v>8053</v>
      </c>
      <c r="V18150" s="78">
        <v>28000</v>
      </c>
      <c r="W18150" s="78">
        <v>18000</v>
      </c>
      <c r="X18150" s="78"/>
      <c r="Y18150" s="78">
        <v>30960</v>
      </c>
      <c r="Z18150" s="78">
        <v>2.12</v>
      </c>
    </row>
    <row r="18151" spans="1:26" x14ac:dyDescent="0.25">
      <c r="A18151" s="78">
        <v>203258611</v>
      </c>
      <c r="D18151" s="78" t="s">
        <v>709</v>
      </c>
      <c r="E18151" s="78" t="s">
        <v>5942</v>
      </c>
      <c r="J18151" s="78" t="s">
        <v>8037</v>
      </c>
      <c r="L18151" s="78" t="s">
        <v>8054</v>
      </c>
      <c r="V18151" s="78">
        <v>46500</v>
      </c>
      <c r="W18151" s="78">
        <v>34000</v>
      </c>
      <c r="X18151" s="78"/>
      <c r="Y18151" s="78">
        <v>34000</v>
      </c>
      <c r="Z18151" s="78">
        <v>2.4</v>
      </c>
    </row>
    <row r="18152" spans="1:26" x14ac:dyDescent="0.25">
      <c r="A18152" s="78">
        <v>202373731</v>
      </c>
      <c r="D18152" s="78" t="s">
        <v>343</v>
      </c>
      <c r="E18152" s="78" t="s">
        <v>3807</v>
      </c>
      <c r="J18152" s="78" t="s">
        <v>8055</v>
      </c>
      <c r="L18152" s="78" t="s">
        <v>8027</v>
      </c>
      <c r="V18152" s="78">
        <v>17200</v>
      </c>
      <c r="W18152" s="78">
        <v>12480</v>
      </c>
      <c r="X18152" s="78"/>
      <c r="Y18152" s="78">
        <v>24300</v>
      </c>
      <c r="Z18152" s="78">
        <v>2.1</v>
      </c>
    </row>
    <row r="18153" spans="1:26" x14ac:dyDescent="0.25">
      <c r="A18153" s="78">
        <v>202373729</v>
      </c>
      <c r="D18153" s="78" t="s">
        <v>343</v>
      </c>
      <c r="E18153" s="78" t="s">
        <v>3807</v>
      </c>
      <c r="J18153" s="78" t="s">
        <v>8056</v>
      </c>
      <c r="L18153" s="78" t="s">
        <v>8057</v>
      </c>
      <c r="V18153" s="78">
        <v>15000</v>
      </c>
      <c r="W18153" s="78">
        <v>11070</v>
      </c>
      <c r="X18153" s="78"/>
      <c r="Y18153" s="78">
        <v>20200</v>
      </c>
      <c r="Z18153" s="78">
        <v>1.76</v>
      </c>
    </row>
    <row r="18154" spans="1:26" x14ac:dyDescent="0.25">
      <c r="A18154" s="78">
        <v>202373708</v>
      </c>
      <c r="D18154" s="78" t="s">
        <v>343</v>
      </c>
      <c r="E18154" s="78" t="s">
        <v>4490</v>
      </c>
      <c r="J18154" s="78" t="s">
        <v>8058</v>
      </c>
      <c r="V18154" s="78">
        <v>60000</v>
      </c>
      <c r="W18154" s="78">
        <v>41500</v>
      </c>
      <c r="X18154" s="78"/>
      <c r="Y18154" s="78">
        <v>65000</v>
      </c>
      <c r="Z18154" s="78">
        <v>2.35</v>
      </c>
    </row>
    <row r="18155" spans="1:26" x14ac:dyDescent="0.25">
      <c r="A18155" s="78">
        <v>202366324</v>
      </c>
      <c r="D18155" s="78" t="s">
        <v>343</v>
      </c>
      <c r="E18155" s="78" t="s">
        <v>4490</v>
      </c>
      <c r="J18155" s="78" t="s">
        <v>8059</v>
      </c>
      <c r="V18155" s="78">
        <v>27900</v>
      </c>
      <c r="W18155" s="78">
        <v>15550</v>
      </c>
      <c r="X18155" s="78"/>
      <c r="Y18155" s="78">
        <v>21000</v>
      </c>
      <c r="Z18155" s="78">
        <v>2.21</v>
      </c>
    </row>
    <row r="18156" spans="1:26" x14ac:dyDescent="0.25">
      <c r="A18156" s="78">
        <v>202119334</v>
      </c>
      <c r="D18156" s="78" t="s">
        <v>3422</v>
      </c>
      <c r="E18156" s="78" t="s">
        <v>26</v>
      </c>
      <c r="J18156" s="78" t="s">
        <v>8012</v>
      </c>
      <c r="L18156" s="78" t="s">
        <v>5326</v>
      </c>
      <c r="V18156" s="78">
        <v>57000</v>
      </c>
      <c r="W18156" s="78">
        <v>37600</v>
      </c>
      <c r="X18156" s="78"/>
      <c r="Y18156" s="78">
        <v>44480</v>
      </c>
      <c r="Z18156" s="78">
        <v>2.5499999999999998</v>
      </c>
    </row>
    <row r="18157" spans="1:26" x14ac:dyDescent="0.25">
      <c r="A18157" s="78">
        <v>201903181</v>
      </c>
      <c r="D18157" s="78" t="s">
        <v>7082</v>
      </c>
      <c r="E18157" s="78" t="s">
        <v>7083</v>
      </c>
      <c r="J18157" s="78" t="s">
        <v>8060</v>
      </c>
      <c r="V18157" s="78">
        <v>39000</v>
      </c>
      <c r="W18157" s="78">
        <v>29000</v>
      </c>
      <c r="X18157" s="78"/>
      <c r="Y18157" s="78">
        <v>31100</v>
      </c>
      <c r="Z18157" s="78">
        <v>2.5</v>
      </c>
    </row>
    <row r="18158" spans="1:26" x14ac:dyDescent="0.25">
      <c r="A18158" s="78">
        <v>201847044</v>
      </c>
      <c r="D18158" s="78" t="s">
        <v>3422</v>
      </c>
      <c r="E18158" s="78" t="s">
        <v>13</v>
      </c>
      <c r="J18158" s="78" t="s">
        <v>8030</v>
      </c>
      <c r="L18158" s="78" t="s">
        <v>8031</v>
      </c>
      <c r="V18158" s="78">
        <v>57000</v>
      </c>
      <c r="W18158" s="78">
        <v>37600</v>
      </c>
      <c r="X18158" s="78"/>
      <c r="Y18158" s="78">
        <v>44480</v>
      </c>
      <c r="Z18158" s="78">
        <v>2.5499999999999998</v>
      </c>
    </row>
    <row r="18159" spans="1:26" x14ac:dyDescent="0.25">
      <c r="A18159" s="78">
        <v>201847027</v>
      </c>
      <c r="D18159" s="78" t="s">
        <v>3422</v>
      </c>
      <c r="E18159" s="78" t="s">
        <v>12</v>
      </c>
      <c r="J18159" s="78" t="s">
        <v>8030</v>
      </c>
      <c r="L18159" s="78" t="s">
        <v>8031</v>
      </c>
      <c r="V18159" s="78">
        <v>57000</v>
      </c>
      <c r="W18159" s="78">
        <v>37600</v>
      </c>
      <c r="X18159" s="78"/>
      <c r="Y18159" s="78">
        <v>44480</v>
      </c>
      <c r="Z18159" s="78">
        <v>2.5499999999999998</v>
      </c>
    </row>
    <row r="18160" spans="1:26" x14ac:dyDescent="0.25">
      <c r="A18160" s="78">
        <v>201835782</v>
      </c>
      <c r="D18160" s="78" t="s">
        <v>3422</v>
      </c>
      <c r="E18160" s="78" t="s">
        <v>24</v>
      </c>
      <c r="J18160" s="78" t="s">
        <v>8012</v>
      </c>
      <c r="L18160" s="78" t="s">
        <v>5326</v>
      </c>
      <c r="V18160" s="78">
        <v>57000</v>
      </c>
      <c r="W18160" s="78">
        <v>37600</v>
      </c>
      <c r="X18160" s="78"/>
      <c r="Y18160" s="78">
        <v>44480</v>
      </c>
      <c r="Z18160" s="78">
        <v>2.5499999999999998</v>
      </c>
    </row>
    <row r="18161" spans="1:26" x14ac:dyDescent="0.25">
      <c r="A18161" s="78">
        <v>201755338</v>
      </c>
      <c r="D18161" s="78" t="s">
        <v>29</v>
      </c>
      <c r="E18161" s="78" t="s">
        <v>5240</v>
      </c>
      <c r="J18161" s="78" t="s">
        <v>8061</v>
      </c>
      <c r="L18161" s="78" t="s">
        <v>8036</v>
      </c>
      <c r="V18161" s="78">
        <v>57000</v>
      </c>
      <c r="W18161" s="78">
        <v>37600</v>
      </c>
      <c r="X18161" s="78"/>
      <c r="Y18161" s="78">
        <v>41500</v>
      </c>
      <c r="Z18161" s="78">
        <v>2.42</v>
      </c>
    </row>
    <row r="18162" spans="1:26" x14ac:dyDescent="0.25">
      <c r="A18162" s="78">
        <v>201755017</v>
      </c>
      <c r="D18162" s="78" t="s">
        <v>343</v>
      </c>
      <c r="E18162" s="78" t="s">
        <v>344</v>
      </c>
      <c r="J18162" s="78" t="s">
        <v>8062</v>
      </c>
      <c r="V18162" s="78">
        <v>27900</v>
      </c>
      <c r="W18162" s="78">
        <v>15550</v>
      </c>
      <c r="X18162" s="78"/>
      <c r="Y18162" s="78">
        <v>21000</v>
      </c>
      <c r="Z18162" s="78">
        <v>2.21</v>
      </c>
    </row>
    <row r="18163" spans="1:26" x14ac:dyDescent="0.25">
      <c r="A18163" s="78">
        <v>200059090</v>
      </c>
      <c r="D18163" s="78" t="s">
        <v>8063</v>
      </c>
      <c r="E18163" s="78" t="s">
        <v>6035</v>
      </c>
      <c r="J18163" s="78" t="s">
        <v>8064</v>
      </c>
      <c r="V18163" s="78">
        <v>34000</v>
      </c>
      <c r="W18163" s="78">
        <v>20000</v>
      </c>
      <c r="X18163" s="78"/>
      <c r="Y18163" s="78">
        <v>27500</v>
      </c>
      <c r="Z18163" s="78">
        <v>2.73</v>
      </c>
    </row>
    <row r="18164" spans="1:26" x14ac:dyDescent="0.25">
      <c r="A18164" s="78">
        <v>10324713</v>
      </c>
      <c r="D18164" s="78" t="s">
        <v>709</v>
      </c>
      <c r="E18164" s="78" t="s">
        <v>710</v>
      </c>
      <c r="J18164" s="78" t="s">
        <v>8040</v>
      </c>
      <c r="L18164" s="78" t="s">
        <v>8054</v>
      </c>
      <c r="V18164" s="78">
        <v>46500</v>
      </c>
      <c r="W18164" s="78">
        <v>28400</v>
      </c>
      <c r="X18164" s="78"/>
      <c r="Y18164" s="78">
        <v>34000</v>
      </c>
      <c r="Z18164" s="78">
        <v>2.4</v>
      </c>
    </row>
    <row r="18165" spans="1:26" x14ac:dyDescent="0.25">
      <c r="A18165" s="78">
        <v>10309027</v>
      </c>
      <c r="D18165" s="78" t="s">
        <v>199</v>
      </c>
      <c r="E18165" s="78" t="s">
        <v>1001</v>
      </c>
      <c r="J18165" s="78" t="s">
        <v>8065</v>
      </c>
      <c r="L18165" s="78" t="s">
        <v>8066</v>
      </c>
      <c r="V18165" s="78">
        <v>54000</v>
      </c>
      <c r="W18165" s="78">
        <v>45500</v>
      </c>
      <c r="X18165" s="78"/>
      <c r="Y18165" s="78">
        <v>59000</v>
      </c>
      <c r="Z18165" s="78">
        <v>2.2799999999999998</v>
      </c>
    </row>
    <row r="18166" spans="1:26" x14ac:dyDescent="0.25">
      <c r="A18166" s="78">
        <v>10309024</v>
      </c>
      <c r="D18166" s="78" t="s">
        <v>199</v>
      </c>
      <c r="E18166" s="78" t="s">
        <v>1001</v>
      </c>
      <c r="J18166" s="78" t="s">
        <v>8015</v>
      </c>
      <c r="L18166" s="78" t="s">
        <v>8067</v>
      </c>
      <c r="V18166" s="78">
        <v>45000</v>
      </c>
      <c r="W18166" s="78">
        <v>43500</v>
      </c>
      <c r="X18166" s="78"/>
      <c r="Y18166" s="78">
        <v>41900</v>
      </c>
      <c r="Z18166" s="78">
        <v>2.5099999999999998</v>
      </c>
    </row>
    <row r="18167" spans="1:26" x14ac:dyDescent="0.25">
      <c r="A18167" s="78">
        <v>9125309</v>
      </c>
      <c r="D18167" s="78" t="s">
        <v>2785</v>
      </c>
      <c r="E18167" s="78" t="s">
        <v>394</v>
      </c>
      <c r="J18167" s="78" t="s">
        <v>8068</v>
      </c>
      <c r="L18167" s="78" t="s">
        <v>8069</v>
      </c>
      <c r="V18167" s="78">
        <v>11500</v>
      </c>
      <c r="W18167" s="78">
        <v>9500</v>
      </c>
      <c r="X18167" s="78"/>
      <c r="Y18167" s="78">
        <v>11000</v>
      </c>
      <c r="Z18167" s="78">
        <v>2.2400000000000002</v>
      </c>
    </row>
    <row r="18168" spans="1:26" x14ac:dyDescent="0.25">
      <c r="A18168" s="78">
        <v>209852131</v>
      </c>
      <c r="D18168" s="78" t="s">
        <v>3422</v>
      </c>
      <c r="E18168" s="78" t="s">
        <v>26</v>
      </c>
      <c r="J18168" s="78" t="s">
        <v>5385</v>
      </c>
      <c r="L18168" s="78" t="s">
        <v>5402</v>
      </c>
      <c r="V18168" s="78">
        <v>36000</v>
      </c>
      <c r="W18168" s="78">
        <v>30400</v>
      </c>
      <c r="X18168" s="78"/>
      <c r="Y18168" s="78">
        <v>47300</v>
      </c>
      <c r="Z18168" s="78">
        <v>2.4</v>
      </c>
    </row>
    <row r="18169" spans="1:26" x14ac:dyDescent="0.25">
      <c r="A18169" s="78">
        <v>209852109</v>
      </c>
      <c r="D18169" s="78" t="s">
        <v>3422</v>
      </c>
      <c r="E18169" s="78" t="s">
        <v>15</v>
      </c>
      <c r="J18169" s="78" t="s">
        <v>5385</v>
      </c>
      <c r="L18169" s="78" t="s">
        <v>5402</v>
      </c>
      <c r="V18169" s="78">
        <v>36000</v>
      </c>
      <c r="W18169" s="78">
        <v>30400</v>
      </c>
      <c r="X18169" s="78"/>
      <c r="Y18169" s="78">
        <v>47300</v>
      </c>
      <c r="Z18169" s="78">
        <v>2.4</v>
      </c>
    </row>
    <row r="18170" spans="1:26" x14ac:dyDescent="0.25">
      <c r="A18170" s="78">
        <v>209852087</v>
      </c>
      <c r="D18170" s="78" t="s">
        <v>3422</v>
      </c>
      <c r="E18170" s="78" t="s">
        <v>23</v>
      </c>
      <c r="J18170" s="78" t="s">
        <v>5385</v>
      </c>
      <c r="L18170" s="78" t="s">
        <v>5402</v>
      </c>
      <c r="V18170" s="78">
        <v>36000</v>
      </c>
      <c r="W18170" s="78">
        <v>30400</v>
      </c>
      <c r="X18170" s="78"/>
      <c r="Y18170" s="78">
        <v>47300</v>
      </c>
      <c r="Z18170" s="78">
        <v>2.4</v>
      </c>
    </row>
    <row r="18171" spans="1:26" x14ac:dyDescent="0.25">
      <c r="A18171" s="78">
        <v>209852043</v>
      </c>
      <c r="D18171" s="78" t="s">
        <v>3422</v>
      </c>
      <c r="E18171" s="78" t="s">
        <v>16</v>
      </c>
      <c r="J18171" s="78" t="s">
        <v>5385</v>
      </c>
      <c r="L18171" s="78" t="s">
        <v>5402</v>
      </c>
      <c r="V18171" s="78">
        <v>36000</v>
      </c>
      <c r="W18171" s="78">
        <v>30400</v>
      </c>
      <c r="X18171" s="78"/>
      <c r="Y18171" s="78">
        <v>47300</v>
      </c>
      <c r="Z18171" s="78">
        <v>2.4</v>
      </c>
    </row>
    <row r="18172" spans="1:26" x14ac:dyDescent="0.25">
      <c r="A18172" s="78">
        <v>207699106</v>
      </c>
      <c r="D18172" s="78" t="s">
        <v>2889</v>
      </c>
      <c r="E18172" s="78" t="s">
        <v>1121</v>
      </c>
      <c r="J18172" s="78" t="s">
        <v>7216</v>
      </c>
      <c r="V18172" s="78">
        <v>36000</v>
      </c>
      <c r="W18172" s="78">
        <v>23000</v>
      </c>
      <c r="X18172" s="78"/>
      <c r="Y18172" s="78">
        <v>33500</v>
      </c>
      <c r="Z18172" s="78">
        <v>1.98</v>
      </c>
    </row>
    <row r="18173" spans="1:26" x14ac:dyDescent="0.25">
      <c r="A18173" s="78">
        <v>206733680</v>
      </c>
      <c r="D18173" s="78" t="s">
        <v>761</v>
      </c>
      <c r="E18173" s="78" t="s">
        <v>7129</v>
      </c>
      <c r="J18173" s="78" t="s">
        <v>8072</v>
      </c>
      <c r="L18173" s="78" t="s">
        <v>8073</v>
      </c>
      <c r="V18173" s="78">
        <v>18000</v>
      </c>
      <c r="W18173" s="78">
        <v>11600</v>
      </c>
      <c r="X18173" s="78"/>
      <c r="Y18173" s="78">
        <v>14960</v>
      </c>
      <c r="Z18173" s="78">
        <v>2.2799999999999998</v>
      </c>
    </row>
    <row r="18174" spans="1:26" x14ac:dyDescent="0.25">
      <c r="A18174" s="78">
        <v>206733678</v>
      </c>
      <c r="D18174" s="78" t="s">
        <v>761</v>
      </c>
      <c r="E18174" s="78" t="s">
        <v>7129</v>
      </c>
      <c r="J18174" s="78" t="s">
        <v>8074</v>
      </c>
      <c r="L18174" s="78" t="s">
        <v>8075</v>
      </c>
      <c r="V18174" s="78">
        <v>12000</v>
      </c>
      <c r="W18174" s="78">
        <v>7500</v>
      </c>
      <c r="X18174" s="78"/>
      <c r="Y18174" s="78">
        <v>10990</v>
      </c>
      <c r="Z18174" s="78">
        <v>2.12</v>
      </c>
    </row>
    <row r="18175" spans="1:26" x14ac:dyDescent="0.25">
      <c r="A18175" s="78">
        <v>206400666</v>
      </c>
      <c r="D18175" s="78" t="s">
        <v>3422</v>
      </c>
      <c r="E18175" s="78" t="s">
        <v>14</v>
      </c>
      <c r="J18175" s="78" t="s">
        <v>7985</v>
      </c>
      <c r="L18175" s="78" t="s">
        <v>7986</v>
      </c>
      <c r="V18175" s="78">
        <v>9000</v>
      </c>
      <c r="W18175" s="78">
        <v>7500</v>
      </c>
      <c r="X18175" s="78"/>
      <c r="Y18175" s="78">
        <v>14270</v>
      </c>
      <c r="Z18175" s="78">
        <v>4.3600000000000003</v>
      </c>
    </row>
    <row r="18176" spans="1:26" x14ac:dyDescent="0.25">
      <c r="A18176" s="78">
        <v>206400648</v>
      </c>
      <c r="D18176" s="78" t="s">
        <v>3422</v>
      </c>
      <c r="E18176" s="78" t="s">
        <v>12</v>
      </c>
      <c r="J18176" s="78" t="s">
        <v>7985</v>
      </c>
      <c r="L18176" s="78" t="s">
        <v>8076</v>
      </c>
      <c r="V18176" s="78">
        <v>9000</v>
      </c>
      <c r="W18176" s="78">
        <v>7500</v>
      </c>
      <c r="X18176" s="78"/>
      <c r="Y18176" s="78">
        <v>14270</v>
      </c>
      <c r="Z18176" s="78">
        <v>4.3600000000000003</v>
      </c>
    </row>
    <row r="18177" spans="1:26" x14ac:dyDescent="0.25">
      <c r="A18177" s="78">
        <v>206350317</v>
      </c>
      <c r="D18177" s="78" t="s">
        <v>3422</v>
      </c>
      <c r="E18177" s="78" t="s">
        <v>15</v>
      </c>
      <c r="J18177" s="78" t="s">
        <v>7988</v>
      </c>
      <c r="L18177" s="78" t="s">
        <v>7989</v>
      </c>
      <c r="V18177" s="78">
        <v>12000</v>
      </c>
      <c r="W18177" s="78">
        <v>7400</v>
      </c>
      <c r="X18177" s="78"/>
      <c r="Y18177" s="78">
        <v>9483</v>
      </c>
      <c r="Z18177" s="78">
        <v>2.67</v>
      </c>
    </row>
    <row r="18178" spans="1:26" x14ac:dyDescent="0.25">
      <c r="A18178" s="78">
        <v>206348134</v>
      </c>
      <c r="D18178" s="78" t="s">
        <v>3422</v>
      </c>
      <c r="E18178" s="78" t="s">
        <v>9</v>
      </c>
      <c r="J18178" s="78" t="s">
        <v>7988</v>
      </c>
      <c r="L18178" s="78" t="s">
        <v>8077</v>
      </c>
      <c r="V18178" s="78">
        <v>12000</v>
      </c>
      <c r="W18178" s="78">
        <v>7400</v>
      </c>
      <c r="X18178" s="78"/>
      <c r="Y18178" s="78">
        <v>9357</v>
      </c>
      <c r="Z18178" s="78">
        <v>2.66</v>
      </c>
    </row>
    <row r="18179" spans="1:26" x14ac:dyDescent="0.25">
      <c r="A18179" s="78">
        <v>206315658</v>
      </c>
      <c r="D18179" s="78" t="s">
        <v>29</v>
      </c>
      <c r="E18179" s="78" t="s">
        <v>57</v>
      </c>
      <c r="J18179" s="78" t="s">
        <v>7991</v>
      </c>
      <c r="V18179" s="78">
        <v>28000</v>
      </c>
      <c r="W18179" s="78">
        <v>18000</v>
      </c>
      <c r="X18179" s="78"/>
      <c r="Y18179" s="78">
        <v>30960</v>
      </c>
      <c r="Z18179" s="78">
        <v>2.12</v>
      </c>
    </row>
    <row r="18180" spans="1:26" x14ac:dyDescent="0.25">
      <c r="A18180" s="78">
        <v>206315650</v>
      </c>
      <c r="D18180" s="78" t="s">
        <v>29</v>
      </c>
      <c r="E18180" s="78" t="s">
        <v>409</v>
      </c>
      <c r="J18180" s="78" t="s">
        <v>7991</v>
      </c>
      <c r="V18180" s="78">
        <v>28000</v>
      </c>
      <c r="W18180" s="78">
        <v>18000</v>
      </c>
      <c r="X18180" s="78"/>
      <c r="Y18180" s="78">
        <v>30960</v>
      </c>
      <c r="Z18180" s="78">
        <v>2.12</v>
      </c>
    </row>
    <row r="18181" spans="1:26" x14ac:dyDescent="0.25">
      <c r="A18181" s="78">
        <v>205263902</v>
      </c>
      <c r="D18181" s="78" t="s">
        <v>29</v>
      </c>
      <c r="E18181" s="78" t="s">
        <v>5240</v>
      </c>
      <c r="J18181" s="78" t="s">
        <v>8078</v>
      </c>
      <c r="V18181" s="78">
        <v>28000</v>
      </c>
      <c r="W18181" s="78">
        <v>18000</v>
      </c>
      <c r="X18181" s="78"/>
      <c r="Y18181" s="78">
        <v>30960</v>
      </c>
      <c r="Z18181" s="78">
        <v>2.12</v>
      </c>
    </row>
    <row r="18182" spans="1:26" x14ac:dyDescent="0.25">
      <c r="A18182" s="78">
        <v>205047867</v>
      </c>
      <c r="D18182" s="78" t="s">
        <v>29</v>
      </c>
      <c r="E18182" s="78" t="s">
        <v>5240</v>
      </c>
      <c r="J18182" s="78" t="s">
        <v>8078</v>
      </c>
      <c r="V18182" s="78">
        <v>28000</v>
      </c>
      <c r="W18182" s="78">
        <v>18000</v>
      </c>
      <c r="X18182" s="78"/>
      <c r="Y18182" s="78">
        <v>30960</v>
      </c>
      <c r="Z18182" s="78">
        <v>2.12</v>
      </c>
    </row>
    <row r="18183" spans="1:26" x14ac:dyDescent="0.25">
      <c r="A18183" s="78">
        <v>204580063</v>
      </c>
      <c r="D18183" s="78" t="s">
        <v>1108</v>
      </c>
      <c r="E18183" s="78" t="s">
        <v>1109</v>
      </c>
      <c r="J18183" s="78" t="s">
        <v>8079</v>
      </c>
      <c r="L18183" s="78" t="s">
        <v>8080</v>
      </c>
      <c r="V18183" s="78">
        <v>18000</v>
      </c>
      <c r="W18183" s="78">
        <v>11600</v>
      </c>
      <c r="X18183" s="78"/>
      <c r="Y18183" s="78">
        <v>14960</v>
      </c>
      <c r="Z18183" s="78">
        <v>2.2799999999999998</v>
      </c>
    </row>
    <row r="18184" spans="1:26" x14ac:dyDescent="0.25">
      <c r="A18184" s="78">
        <v>202918821</v>
      </c>
      <c r="D18184" s="78" t="s">
        <v>29</v>
      </c>
      <c r="E18184" s="78" t="s">
        <v>329</v>
      </c>
      <c r="J18184" s="78" t="s">
        <v>8081</v>
      </c>
      <c r="V18184" s="78">
        <v>28000</v>
      </c>
      <c r="W18184" s="78">
        <v>18000</v>
      </c>
      <c r="X18184" s="78"/>
      <c r="Y18184" s="78">
        <v>30960</v>
      </c>
      <c r="Z18184" s="78">
        <v>2.12</v>
      </c>
    </row>
    <row r="18185" spans="1:26" x14ac:dyDescent="0.25">
      <c r="A18185" s="78">
        <v>202373691</v>
      </c>
      <c r="D18185" s="78" t="s">
        <v>343</v>
      </c>
      <c r="E18185" s="78" t="s">
        <v>4490</v>
      </c>
      <c r="J18185" s="78" t="s">
        <v>8082</v>
      </c>
      <c r="L18185" s="78" t="s">
        <v>8083</v>
      </c>
      <c r="V18185" s="78">
        <v>17200</v>
      </c>
      <c r="W18185" s="78">
        <v>12480</v>
      </c>
      <c r="X18185" s="78"/>
      <c r="Y18185" s="78">
        <v>24300</v>
      </c>
      <c r="Z18185" s="78">
        <v>2.1</v>
      </c>
    </row>
    <row r="18186" spans="1:26" x14ac:dyDescent="0.25">
      <c r="A18186" s="78">
        <v>202373690</v>
      </c>
      <c r="D18186" s="78" t="s">
        <v>343</v>
      </c>
      <c r="E18186" s="78" t="s">
        <v>4490</v>
      </c>
      <c r="J18186" s="78" t="s">
        <v>8084</v>
      </c>
      <c r="L18186" s="78" t="s">
        <v>8083</v>
      </c>
      <c r="V18186" s="78">
        <v>17200</v>
      </c>
      <c r="W18186" s="78">
        <v>13700</v>
      </c>
      <c r="X18186" s="78"/>
      <c r="Y18186" s="78">
        <v>20300</v>
      </c>
      <c r="Z18186" s="78">
        <v>2.12</v>
      </c>
    </row>
    <row r="18187" spans="1:26" x14ac:dyDescent="0.25">
      <c r="A18187" s="78">
        <v>201903180</v>
      </c>
      <c r="D18187" s="78" t="s">
        <v>7082</v>
      </c>
      <c r="E18187" s="78" t="s">
        <v>7083</v>
      </c>
      <c r="J18187" s="78" t="s">
        <v>8085</v>
      </c>
      <c r="V18187" s="78">
        <v>34000</v>
      </c>
      <c r="W18187" s="78">
        <v>20000</v>
      </c>
      <c r="X18187" s="78"/>
      <c r="Y18187" s="78">
        <v>27500</v>
      </c>
      <c r="Z18187" s="78">
        <v>2.73</v>
      </c>
    </row>
    <row r="18188" spans="1:26" x14ac:dyDescent="0.25">
      <c r="A18188" s="78">
        <v>201900301</v>
      </c>
      <c r="D18188" s="78" t="s">
        <v>709</v>
      </c>
      <c r="E18188" s="78" t="s">
        <v>775</v>
      </c>
      <c r="J18188" s="78" t="s">
        <v>8037</v>
      </c>
      <c r="L18188" s="78" t="s">
        <v>8054</v>
      </c>
      <c r="V18188" s="78">
        <v>46500</v>
      </c>
      <c r="W18188" s="78">
        <v>34000</v>
      </c>
      <c r="X18188" s="78"/>
      <c r="Y18188" s="78">
        <v>34000</v>
      </c>
      <c r="Z18188" s="78">
        <v>2.4</v>
      </c>
    </row>
    <row r="18189" spans="1:26" x14ac:dyDescent="0.25">
      <c r="A18189" s="78">
        <v>201866480</v>
      </c>
      <c r="D18189" s="78" t="s">
        <v>29</v>
      </c>
      <c r="E18189" s="78" t="s">
        <v>2566</v>
      </c>
      <c r="J18189" s="78" t="s">
        <v>8086</v>
      </c>
      <c r="V18189" s="78">
        <v>28000</v>
      </c>
      <c r="W18189" s="78">
        <v>18000</v>
      </c>
      <c r="X18189" s="78"/>
      <c r="Y18189" s="78">
        <v>30960</v>
      </c>
      <c r="Z18189" s="78">
        <v>2.12</v>
      </c>
    </row>
    <row r="18190" spans="1:26" x14ac:dyDescent="0.25">
      <c r="A18190" s="78">
        <v>201835523</v>
      </c>
      <c r="D18190" s="78" t="s">
        <v>3422</v>
      </c>
      <c r="E18190" s="78" t="s">
        <v>16</v>
      </c>
      <c r="J18190" s="78" t="s">
        <v>8012</v>
      </c>
      <c r="L18190" s="78" t="s">
        <v>5326</v>
      </c>
      <c r="V18190" s="78">
        <v>57000</v>
      </c>
      <c r="W18190" s="78">
        <v>37600</v>
      </c>
      <c r="X18190" s="78"/>
      <c r="Y18190" s="78">
        <v>44480</v>
      </c>
      <c r="Z18190" s="78">
        <v>2.5499999999999998</v>
      </c>
    </row>
    <row r="18191" spans="1:26" x14ac:dyDescent="0.25">
      <c r="A18191" s="78">
        <v>201810023</v>
      </c>
      <c r="D18191" s="78" t="s">
        <v>29</v>
      </c>
      <c r="E18191" s="78" t="s">
        <v>306</v>
      </c>
      <c r="J18191" s="78" t="s">
        <v>8006</v>
      </c>
      <c r="L18191" s="78" t="s">
        <v>8087</v>
      </c>
      <c r="V18191" s="78">
        <v>28000</v>
      </c>
      <c r="W18191" s="78">
        <v>18000</v>
      </c>
      <c r="X18191" s="78"/>
      <c r="Y18191" s="78">
        <v>30960</v>
      </c>
      <c r="Z18191" s="78">
        <v>2.12</v>
      </c>
    </row>
    <row r="18192" spans="1:26" x14ac:dyDescent="0.25">
      <c r="A18192" s="78">
        <v>201771971</v>
      </c>
      <c r="D18192" s="78" t="s">
        <v>3422</v>
      </c>
      <c r="E18192" s="78" t="s">
        <v>15</v>
      </c>
      <c r="J18192" s="78" t="s">
        <v>8012</v>
      </c>
      <c r="L18192" s="78" t="s">
        <v>5326</v>
      </c>
      <c r="V18192" s="78">
        <v>57000</v>
      </c>
      <c r="W18192" s="78">
        <v>37600</v>
      </c>
      <c r="X18192" s="78"/>
      <c r="Y18192" s="78">
        <v>44480</v>
      </c>
      <c r="Z18192" s="78">
        <v>2.5499999999999998</v>
      </c>
    </row>
    <row r="18193" spans="1:26" x14ac:dyDescent="0.25">
      <c r="A18193" s="78">
        <v>200059092</v>
      </c>
      <c r="D18193" s="78" t="s">
        <v>8063</v>
      </c>
      <c r="E18193" s="78" t="s">
        <v>6035</v>
      </c>
      <c r="J18193" s="78" t="s">
        <v>8088</v>
      </c>
      <c r="V18193" s="78">
        <v>39000</v>
      </c>
      <c r="W18193" s="78">
        <v>29000</v>
      </c>
      <c r="X18193" s="78"/>
      <c r="Y18193" s="78">
        <v>31000</v>
      </c>
      <c r="Z18193" s="78">
        <v>4.07</v>
      </c>
    </row>
    <row r="18194" spans="1:26" x14ac:dyDescent="0.25">
      <c r="A18194" s="78">
        <v>200059091</v>
      </c>
      <c r="D18194" s="78" t="s">
        <v>8063</v>
      </c>
      <c r="E18194" s="78" t="s">
        <v>2569</v>
      </c>
      <c r="J18194" s="78" t="s">
        <v>8088</v>
      </c>
      <c r="V18194" s="78">
        <v>39000</v>
      </c>
      <c r="W18194" s="78">
        <v>29000</v>
      </c>
      <c r="X18194" s="78"/>
      <c r="Y18194" s="78">
        <v>31100</v>
      </c>
      <c r="Z18194" s="78">
        <v>2.5</v>
      </c>
    </row>
    <row r="18195" spans="1:26" x14ac:dyDescent="0.25">
      <c r="A18195" s="78">
        <v>200059089</v>
      </c>
      <c r="D18195" s="78" t="s">
        <v>8063</v>
      </c>
      <c r="E18195" s="78" t="s">
        <v>2569</v>
      </c>
      <c r="J18195" s="78" t="s">
        <v>8064</v>
      </c>
      <c r="V18195" s="78">
        <v>34000</v>
      </c>
      <c r="W18195" s="78">
        <v>20000</v>
      </c>
      <c r="X18195" s="78"/>
      <c r="Y18195" s="78">
        <v>27500</v>
      </c>
      <c r="Z18195" s="78">
        <v>2.73</v>
      </c>
    </row>
    <row r="18196" spans="1:26" x14ac:dyDescent="0.25">
      <c r="A18196" s="78">
        <v>200059040</v>
      </c>
      <c r="D18196" s="78" t="s">
        <v>29</v>
      </c>
      <c r="E18196" s="78" t="s">
        <v>6035</v>
      </c>
      <c r="J18196" s="78" t="s">
        <v>8013</v>
      </c>
      <c r="L18196" s="78" t="s">
        <v>8014</v>
      </c>
      <c r="V18196" s="78">
        <v>12000</v>
      </c>
      <c r="W18196" s="78">
        <v>7800</v>
      </c>
      <c r="X18196" s="78"/>
      <c r="Y18196" s="78">
        <v>14140</v>
      </c>
      <c r="Z18196" s="78">
        <v>2.2000000000000002</v>
      </c>
    </row>
    <row r="18197" spans="1:26" x14ac:dyDescent="0.25">
      <c r="A18197" s="78">
        <v>10595501</v>
      </c>
      <c r="D18197" s="78" t="s">
        <v>29</v>
      </c>
      <c r="E18197" s="78" t="s">
        <v>340</v>
      </c>
      <c r="J18197" s="78" t="s">
        <v>8089</v>
      </c>
      <c r="L18197" s="78" t="s">
        <v>8090</v>
      </c>
      <c r="V18197" s="78">
        <v>57000</v>
      </c>
      <c r="W18197" s="78">
        <v>37600</v>
      </c>
      <c r="X18197" s="78"/>
      <c r="Y18197" s="78">
        <v>41500</v>
      </c>
      <c r="Z18197" s="78">
        <v>2.42</v>
      </c>
    </row>
    <row r="18198" spans="1:26" x14ac:dyDescent="0.25">
      <c r="A18198" s="78">
        <v>10309026</v>
      </c>
      <c r="D18198" s="78" t="s">
        <v>199</v>
      </c>
      <c r="E18198" s="78" t="s">
        <v>1001</v>
      </c>
      <c r="J18198" s="78" t="s">
        <v>8065</v>
      </c>
      <c r="L18198" s="78" t="s">
        <v>8091</v>
      </c>
      <c r="V18198" s="78">
        <v>53000</v>
      </c>
      <c r="W18198" s="78">
        <v>46000</v>
      </c>
      <c r="X18198" s="78"/>
      <c r="Y18198" s="78">
        <v>54500</v>
      </c>
      <c r="Z18198" s="78">
        <v>2.11</v>
      </c>
    </row>
    <row r="18199" spans="1:26" x14ac:dyDescent="0.25">
      <c r="A18199" s="78">
        <v>10309022</v>
      </c>
      <c r="D18199" s="78" t="s">
        <v>199</v>
      </c>
      <c r="E18199" s="78" t="s">
        <v>1001</v>
      </c>
      <c r="J18199" s="78" t="s">
        <v>8015</v>
      </c>
      <c r="L18199" s="78" t="s">
        <v>8092</v>
      </c>
      <c r="V18199" s="78">
        <v>45000</v>
      </c>
      <c r="W18199" s="78">
        <v>43500</v>
      </c>
      <c r="X18199" s="78"/>
      <c r="Y18199" s="78">
        <v>42000</v>
      </c>
      <c r="Z18199" s="78">
        <v>2.4700000000000002</v>
      </c>
    </row>
    <row r="18200" spans="1:26" x14ac:dyDescent="0.25">
      <c r="A18200" s="78">
        <v>9125308</v>
      </c>
      <c r="D18200" s="78" t="s">
        <v>2785</v>
      </c>
      <c r="E18200" s="78" t="s">
        <v>394</v>
      </c>
      <c r="J18200" s="78" t="s">
        <v>8093</v>
      </c>
      <c r="L18200" s="78" t="s">
        <v>8094</v>
      </c>
      <c r="V18200" s="78">
        <v>9000</v>
      </c>
      <c r="W18200" s="78">
        <v>7900</v>
      </c>
      <c r="X18200" s="78"/>
      <c r="Y18200" s="78">
        <v>9000</v>
      </c>
      <c r="Z18200" s="78">
        <v>2.36</v>
      </c>
    </row>
    <row r="18201" spans="1:26" x14ac:dyDescent="0.25">
      <c r="A18201" s="78">
        <v>206362548</v>
      </c>
      <c r="D18201" s="78" t="s">
        <v>338</v>
      </c>
      <c r="E18201" s="78" t="s">
        <v>338</v>
      </c>
      <c r="J18201" s="78" t="s">
        <v>8095</v>
      </c>
      <c r="L18201" s="78" t="s">
        <v>8096</v>
      </c>
      <c r="V18201" s="78">
        <v>35901</v>
      </c>
      <c r="W18201" s="78">
        <v>23243</v>
      </c>
      <c r="X18201" s="78"/>
      <c r="Y18201" s="78">
        <v>23243</v>
      </c>
      <c r="Z18201" s="78">
        <v>2.81</v>
      </c>
    </row>
    <row r="18202" spans="1:26" x14ac:dyDescent="0.25">
      <c r="A18202" s="78">
        <v>206362547</v>
      </c>
      <c r="D18202" s="78" t="s">
        <v>338</v>
      </c>
      <c r="E18202" s="78" t="s">
        <v>338</v>
      </c>
      <c r="J18202" s="78" t="s">
        <v>8097</v>
      </c>
      <c r="L18202" s="78" t="s">
        <v>8098</v>
      </c>
      <c r="V18202" s="78">
        <v>26204</v>
      </c>
      <c r="W18202" s="78">
        <v>15637</v>
      </c>
      <c r="X18202" s="78"/>
      <c r="Y18202" s="78">
        <v>15637</v>
      </c>
      <c r="Z18202" s="78">
        <v>2.94</v>
      </c>
    </row>
    <row r="18203" spans="1:26" x14ac:dyDescent="0.25">
      <c r="A18203" s="78">
        <v>206400663</v>
      </c>
      <c r="D18203" s="78" t="s">
        <v>3422</v>
      </c>
      <c r="E18203" s="78" t="s">
        <v>15</v>
      </c>
      <c r="J18203" s="78" t="s">
        <v>8099</v>
      </c>
      <c r="L18203" s="78" t="s">
        <v>8100</v>
      </c>
      <c r="V18203" s="78">
        <v>24000</v>
      </c>
      <c r="W18203" s="78">
        <v>19800</v>
      </c>
      <c r="X18203" s="78"/>
      <c r="Y18203" s="78">
        <v>28250</v>
      </c>
      <c r="Z18203" s="78">
        <v>4.29</v>
      </c>
    </row>
    <row r="18204" spans="1:26" x14ac:dyDescent="0.25">
      <c r="A18204" s="78">
        <v>206400651</v>
      </c>
      <c r="D18204" s="78" t="s">
        <v>3422</v>
      </c>
      <c r="E18204" s="78" t="s">
        <v>12</v>
      </c>
      <c r="J18204" s="78" t="s">
        <v>8099</v>
      </c>
      <c r="L18204" s="78" t="s">
        <v>8101</v>
      </c>
      <c r="V18204" s="78">
        <v>24000</v>
      </c>
      <c r="W18204" s="78">
        <v>19800</v>
      </c>
      <c r="X18204" s="78"/>
      <c r="Y18204" s="78">
        <v>28250</v>
      </c>
      <c r="Z18204" s="78">
        <v>4.29</v>
      </c>
    </row>
    <row r="18205" spans="1:26" x14ac:dyDescent="0.25">
      <c r="A18205" s="78">
        <v>206400645</v>
      </c>
      <c r="D18205" s="78" t="s">
        <v>3422</v>
      </c>
      <c r="E18205" s="78" t="s">
        <v>9</v>
      </c>
      <c r="J18205" s="78" t="s">
        <v>8099</v>
      </c>
      <c r="L18205" s="78" t="s">
        <v>8102</v>
      </c>
      <c r="V18205" s="78">
        <v>24000</v>
      </c>
      <c r="W18205" s="78">
        <v>19800</v>
      </c>
      <c r="X18205" s="78"/>
      <c r="Y18205" s="78">
        <v>28250</v>
      </c>
      <c r="Z18205" s="78">
        <v>4.29</v>
      </c>
    </row>
    <row r="18206" spans="1:26" x14ac:dyDescent="0.25">
      <c r="A18206" s="78">
        <v>206362550</v>
      </c>
      <c r="D18206" s="78" t="s">
        <v>338</v>
      </c>
      <c r="E18206" s="78" t="s">
        <v>338</v>
      </c>
      <c r="J18206" s="78" t="s">
        <v>8103</v>
      </c>
      <c r="L18206" s="78" t="s">
        <v>8104</v>
      </c>
      <c r="V18206" s="78">
        <v>55820</v>
      </c>
      <c r="W18206" s="78">
        <v>35095</v>
      </c>
      <c r="X18206" s="78"/>
      <c r="Y18206" s="78">
        <v>35095</v>
      </c>
      <c r="Z18206" s="78">
        <v>2.79</v>
      </c>
    </row>
    <row r="18207" spans="1:26" x14ac:dyDescent="0.25">
      <c r="A18207" s="78">
        <v>206400669</v>
      </c>
      <c r="D18207" s="78" t="s">
        <v>3422</v>
      </c>
      <c r="E18207" s="78" t="s">
        <v>14</v>
      </c>
      <c r="J18207" s="78" t="s">
        <v>8099</v>
      </c>
      <c r="L18207" s="78" t="s">
        <v>8100</v>
      </c>
      <c r="V18207" s="78">
        <v>24000</v>
      </c>
      <c r="W18207" s="78">
        <v>19800</v>
      </c>
      <c r="X18207" s="78"/>
      <c r="Y18207" s="78">
        <v>28250</v>
      </c>
      <c r="Z18207" s="78">
        <v>4.29</v>
      </c>
    </row>
    <row r="18208" spans="1:26" x14ac:dyDescent="0.25">
      <c r="A18208" s="78">
        <v>206400657</v>
      </c>
      <c r="D18208" s="78" t="s">
        <v>3422</v>
      </c>
      <c r="E18208" s="78" t="s">
        <v>13</v>
      </c>
      <c r="J18208" s="78" t="s">
        <v>8099</v>
      </c>
      <c r="L18208" s="78" t="s">
        <v>8100</v>
      </c>
      <c r="V18208" s="78">
        <v>24000</v>
      </c>
      <c r="W18208" s="78">
        <v>19800</v>
      </c>
      <c r="X18208" s="78"/>
      <c r="Y18208" s="78">
        <v>28250</v>
      </c>
      <c r="Z18208" s="78">
        <v>4.29</v>
      </c>
    </row>
    <row r="18209" spans="1:26" x14ac:dyDescent="0.25">
      <c r="A18209" s="78">
        <v>206362549</v>
      </c>
      <c r="D18209" s="78" t="s">
        <v>338</v>
      </c>
      <c r="E18209" s="78" t="s">
        <v>338</v>
      </c>
      <c r="J18209" s="78" t="s">
        <v>8105</v>
      </c>
      <c r="L18209" s="78" t="s">
        <v>8106</v>
      </c>
      <c r="V18209" s="78">
        <v>47805</v>
      </c>
      <c r="W18209" s="78">
        <v>27541</v>
      </c>
      <c r="X18209" s="78"/>
      <c r="Y18209" s="78">
        <v>27541</v>
      </c>
      <c r="Z18209" s="78">
        <v>2.74</v>
      </c>
    </row>
    <row r="18210" spans="1:26" x14ac:dyDescent="0.25">
      <c r="A18210" s="78">
        <v>214389557</v>
      </c>
      <c r="D18210" s="78" t="s">
        <v>29</v>
      </c>
      <c r="E18210" s="78" t="s">
        <v>1627</v>
      </c>
      <c r="J18210" s="78" t="s">
        <v>8107</v>
      </c>
      <c r="L18210" s="78" t="s">
        <v>8108</v>
      </c>
      <c r="V18210" s="78">
        <v>35000</v>
      </c>
      <c r="W18210" s="78">
        <v>26200</v>
      </c>
      <c r="X18210" s="78"/>
      <c r="Y18210" s="78">
        <v>26400</v>
      </c>
      <c r="Z18210" s="78">
        <v>2.2400000000000002</v>
      </c>
    </row>
    <row r="18211" spans="1:26" x14ac:dyDescent="0.25">
      <c r="A18211" s="78">
        <v>211756476</v>
      </c>
      <c r="D18211" s="78" t="s">
        <v>3422</v>
      </c>
      <c r="E18211" s="78" t="s">
        <v>28</v>
      </c>
      <c r="J18211" s="78" t="s">
        <v>5319</v>
      </c>
      <c r="L18211" s="78" t="s">
        <v>5320</v>
      </c>
      <c r="V18211" s="78">
        <v>35000</v>
      </c>
      <c r="W18211" s="78">
        <v>26200</v>
      </c>
      <c r="X18211" s="78"/>
      <c r="Y18211" s="78">
        <v>26400</v>
      </c>
      <c r="Z18211" s="78">
        <v>2.2400000000000002</v>
      </c>
    </row>
    <row r="18212" spans="1:26" x14ac:dyDescent="0.25">
      <c r="A18212" s="78">
        <v>211132713</v>
      </c>
      <c r="D18212" s="78" t="s">
        <v>3422</v>
      </c>
      <c r="E18212" s="78" t="s">
        <v>20</v>
      </c>
      <c r="J18212" s="78" t="s">
        <v>5319</v>
      </c>
      <c r="L18212" s="78" t="s">
        <v>5320</v>
      </c>
      <c r="V18212" s="78">
        <v>35000</v>
      </c>
      <c r="W18212" s="78">
        <v>26200</v>
      </c>
      <c r="X18212" s="78"/>
      <c r="Y18212" s="78">
        <v>26400</v>
      </c>
      <c r="Z18212" s="78">
        <v>2.2400000000000002</v>
      </c>
    </row>
    <row r="18213" spans="1:26" x14ac:dyDescent="0.25">
      <c r="A18213" s="78">
        <v>210299299</v>
      </c>
      <c r="D18213" s="78" t="s">
        <v>29</v>
      </c>
      <c r="E18213" s="78" t="s">
        <v>306</v>
      </c>
      <c r="J18213" s="78" t="s">
        <v>8109</v>
      </c>
      <c r="L18213" s="78" t="s">
        <v>8110</v>
      </c>
      <c r="V18213" s="78">
        <v>35000</v>
      </c>
      <c r="W18213" s="78">
        <v>26200</v>
      </c>
      <c r="X18213" s="78"/>
      <c r="Y18213" s="78">
        <v>26400</v>
      </c>
      <c r="Z18213" s="78">
        <v>2.2400000000000002</v>
      </c>
    </row>
    <row r="18214" spans="1:26" x14ac:dyDescent="0.25">
      <c r="A18214" s="78">
        <v>211132741</v>
      </c>
      <c r="D18214" s="78" t="s">
        <v>3422</v>
      </c>
      <c r="E18214" s="78" t="s">
        <v>26</v>
      </c>
      <c r="J18214" s="78" t="s">
        <v>5319</v>
      </c>
      <c r="L18214" s="78" t="s">
        <v>5320</v>
      </c>
      <c r="V18214" s="78">
        <v>35000</v>
      </c>
      <c r="W18214" s="78">
        <v>26200</v>
      </c>
      <c r="X18214" s="78"/>
      <c r="Y18214" s="78">
        <v>26400</v>
      </c>
      <c r="Z18214" s="78">
        <v>2.2400000000000002</v>
      </c>
    </row>
    <row r="18215" spans="1:26" x14ac:dyDescent="0.25">
      <c r="A18215" s="78">
        <v>211132725</v>
      </c>
      <c r="D18215" s="78" t="s">
        <v>3422</v>
      </c>
      <c r="E18215" s="78" t="s">
        <v>23</v>
      </c>
      <c r="J18215" s="78" t="s">
        <v>5319</v>
      </c>
      <c r="L18215" s="78" t="s">
        <v>5320</v>
      </c>
      <c r="V18215" s="78">
        <v>35000</v>
      </c>
      <c r="W18215" s="78">
        <v>26200</v>
      </c>
      <c r="X18215" s="78"/>
      <c r="Y18215" s="78">
        <v>26400</v>
      </c>
      <c r="Z18215" s="78">
        <v>2.2400000000000002</v>
      </c>
    </row>
    <row r="18216" spans="1:26" x14ac:dyDescent="0.25">
      <c r="A18216" s="78">
        <v>211132721</v>
      </c>
      <c r="D18216" s="78" t="s">
        <v>3422</v>
      </c>
      <c r="E18216" s="78" t="s">
        <v>21</v>
      </c>
      <c r="J18216" s="78" t="s">
        <v>5319</v>
      </c>
      <c r="L18216" s="78" t="s">
        <v>5320</v>
      </c>
      <c r="V18216" s="78">
        <v>35000</v>
      </c>
      <c r="W18216" s="78">
        <v>26200</v>
      </c>
      <c r="X18216" s="78"/>
      <c r="Y18216" s="78">
        <v>26400</v>
      </c>
      <c r="Z18216" s="78">
        <v>2.2400000000000002</v>
      </c>
    </row>
    <row r="18217" spans="1:26" x14ac:dyDescent="0.25">
      <c r="A18217" s="78">
        <v>211132717</v>
      </c>
      <c r="D18217" s="78" t="s">
        <v>3422</v>
      </c>
      <c r="E18217" s="78" t="s">
        <v>19</v>
      </c>
      <c r="J18217" s="78" t="s">
        <v>5319</v>
      </c>
      <c r="L18217" s="78" t="s">
        <v>5320</v>
      </c>
      <c r="V18217" s="78">
        <v>35000</v>
      </c>
      <c r="W18217" s="78">
        <v>26200</v>
      </c>
      <c r="X18217" s="78"/>
      <c r="Y18217" s="78">
        <v>26400</v>
      </c>
      <c r="Z18217" s="78">
        <v>2.2400000000000002</v>
      </c>
    </row>
    <row r="18218" spans="1:26" x14ac:dyDescent="0.25">
      <c r="A18218" s="78">
        <v>211132733</v>
      </c>
      <c r="D18218" s="78" t="s">
        <v>3422</v>
      </c>
      <c r="E18218" s="78" t="s">
        <v>15</v>
      </c>
      <c r="J18218" s="78" t="s">
        <v>5319</v>
      </c>
      <c r="L18218" s="78" t="s">
        <v>5320</v>
      </c>
      <c r="V18218" s="78">
        <v>35000</v>
      </c>
      <c r="W18218" s="78">
        <v>26200</v>
      </c>
      <c r="X18218" s="78"/>
      <c r="Y18218" s="78">
        <v>26400</v>
      </c>
      <c r="Z18218" s="78">
        <v>2.2400000000000002</v>
      </c>
    </row>
    <row r="18219" spans="1:26" x14ac:dyDescent="0.25">
      <c r="A18219" s="78">
        <v>211132745</v>
      </c>
      <c r="D18219" s="78" t="s">
        <v>3422</v>
      </c>
      <c r="E18219" s="78" t="s">
        <v>25</v>
      </c>
      <c r="J18219" s="78" t="s">
        <v>5319</v>
      </c>
      <c r="L18219" s="78" t="s">
        <v>5320</v>
      </c>
      <c r="V18219" s="78">
        <v>35000</v>
      </c>
      <c r="W18219" s="78">
        <v>26200</v>
      </c>
      <c r="X18219" s="78"/>
      <c r="Y18219" s="78">
        <v>26400</v>
      </c>
      <c r="Z18219" s="78">
        <v>2.2400000000000002</v>
      </c>
    </row>
    <row r="18220" spans="1:26" x14ac:dyDescent="0.25">
      <c r="A18220" s="78">
        <v>211132729</v>
      </c>
      <c r="D18220" s="78" t="s">
        <v>3422</v>
      </c>
      <c r="E18220" s="78" t="s">
        <v>22</v>
      </c>
      <c r="J18220" s="78" t="s">
        <v>5319</v>
      </c>
      <c r="L18220" s="78" t="s">
        <v>5320</v>
      </c>
      <c r="V18220" s="78">
        <v>35000</v>
      </c>
      <c r="W18220" s="78">
        <v>26200</v>
      </c>
      <c r="X18220" s="78"/>
      <c r="Y18220" s="78">
        <v>26400</v>
      </c>
      <c r="Z18220" s="78">
        <v>2.2400000000000002</v>
      </c>
    </row>
    <row r="18221" spans="1:26" x14ac:dyDescent="0.25">
      <c r="A18221" s="78">
        <v>211132709</v>
      </c>
      <c r="D18221" s="78" t="s">
        <v>3422</v>
      </c>
      <c r="E18221" s="78" t="s">
        <v>16</v>
      </c>
      <c r="J18221" s="78" t="s">
        <v>5319</v>
      </c>
      <c r="L18221" s="78" t="s">
        <v>5320</v>
      </c>
      <c r="V18221" s="78">
        <v>35000</v>
      </c>
      <c r="W18221" s="78">
        <v>26200</v>
      </c>
      <c r="X18221" s="78"/>
      <c r="Y18221" s="78">
        <v>26400</v>
      </c>
      <c r="Z18221" s="78">
        <v>2.2400000000000002</v>
      </c>
    </row>
    <row r="18222" spans="1:26" x14ac:dyDescent="0.25">
      <c r="A18222" s="78">
        <v>208101914</v>
      </c>
      <c r="D18222" s="78" t="s">
        <v>29</v>
      </c>
      <c r="E18222" s="78" t="s">
        <v>306</v>
      </c>
      <c r="J18222" s="78" t="s">
        <v>5920</v>
      </c>
      <c r="L18222" s="78" t="s">
        <v>6004</v>
      </c>
      <c r="V18222" s="78">
        <v>36000</v>
      </c>
      <c r="W18222" s="78">
        <v>33000</v>
      </c>
      <c r="X18222" s="78"/>
      <c r="Y18222" s="78">
        <v>38000</v>
      </c>
      <c r="Z18222" s="78">
        <v>1.9</v>
      </c>
    </row>
    <row r="18223" spans="1:26" x14ac:dyDescent="0.25">
      <c r="A18223" s="78">
        <v>211132737</v>
      </c>
      <c r="D18223" s="78" t="s">
        <v>3422</v>
      </c>
      <c r="E18223" s="78" t="s">
        <v>24</v>
      </c>
      <c r="J18223" s="78" t="s">
        <v>5319</v>
      </c>
      <c r="L18223" s="78" t="s">
        <v>5320</v>
      </c>
      <c r="V18223" s="78">
        <v>35000</v>
      </c>
      <c r="W18223" s="78">
        <v>26200</v>
      </c>
      <c r="X18223" s="78"/>
      <c r="Y18223" s="78">
        <v>26400</v>
      </c>
      <c r="Z18223" s="78">
        <v>2.2400000000000002</v>
      </c>
    </row>
    <row r="18224" spans="1:26" x14ac:dyDescent="0.25">
      <c r="A18224" s="78">
        <v>211644119</v>
      </c>
      <c r="D18224" s="78" t="s">
        <v>29</v>
      </c>
      <c r="E18224" s="78" t="s">
        <v>2538</v>
      </c>
      <c r="J18224" s="78" t="s">
        <v>8114</v>
      </c>
      <c r="L18224" s="78" t="s">
        <v>8115</v>
      </c>
      <c r="V18224" s="78">
        <v>18000</v>
      </c>
      <c r="W18224" s="78">
        <v>14800</v>
      </c>
      <c r="X18224" s="78"/>
      <c r="Y18224" s="78">
        <v>20800</v>
      </c>
      <c r="Z18224" s="78">
        <v>2.12</v>
      </c>
    </row>
    <row r="18225" spans="1:26" x14ac:dyDescent="0.25">
      <c r="A18225" s="78">
        <v>210739951</v>
      </c>
      <c r="D18225" s="78" t="s">
        <v>2889</v>
      </c>
      <c r="E18225" s="78" t="s">
        <v>2951</v>
      </c>
      <c r="J18225" s="78" t="s">
        <v>7247</v>
      </c>
      <c r="L18225" s="78" t="s">
        <v>8116</v>
      </c>
      <c r="V18225" s="78">
        <v>23800</v>
      </c>
      <c r="W18225" s="78">
        <v>16000</v>
      </c>
      <c r="X18225" s="78"/>
      <c r="Y18225" s="78">
        <v>16000</v>
      </c>
      <c r="Z18225" s="78">
        <v>2.58</v>
      </c>
    </row>
    <row r="18226" spans="1:26" x14ac:dyDescent="0.25">
      <c r="A18226" s="78">
        <v>210739920</v>
      </c>
      <c r="D18226" s="78" t="s">
        <v>2889</v>
      </c>
      <c r="E18226" s="78" t="s">
        <v>2951</v>
      </c>
      <c r="J18226" s="78" t="s">
        <v>7247</v>
      </c>
      <c r="L18226" s="78" t="s">
        <v>8117</v>
      </c>
      <c r="V18226" s="78">
        <v>23200</v>
      </c>
      <c r="W18226" s="78">
        <v>16100</v>
      </c>
      <c r="X18226" s="78"/>
      <c r="Y18226" s="78">
        <v>16100</v>
      </c>
      <c r="Z18226" s="78">
        <v>2.13</v>
      </c>
    </row>
    <row r="18227" spans="1:26" x14ac:dyDescent="0.25">
      <c r="A18227" s="78">
        <v>210739916</v>
      </c>
      <c r="D18227" s="78" t="s">
        <v>2889</v>
      </c>
      <c r="E18227" s="78" t="s">
        <v>2951</v>
      </c>
      <c r="J18227" s="78" t="s">
        <v>7247</v>
      </c>
      <c r="L18227" s="78" t="s">
        <v>8118</v>
      </c>
      <c r="V18227" s="78">
        <v>23200</v>
      </c>
      <c r="W18227" s="78">
        <v>16100</v>
      </c>
      <c r="X18227" s="78"/>
      <c r="Y18227" s="78">
        <v>16100</v>
      </c>
      <c r="Z18227" s="78">
        <v>2.13</v>
      </c>
    </row>
    <row r="18228" spans="1:26" x14ac:dyDescent="0.25">
      <c r="A18228" s="78">
        <v>212361360</v>
      </c>
      <c r="D18228" s="78" t="s">
        <v>1084</v>
      </c>
      <c r="E18228" s="78" t="s">
        <v>1085</v>
      </c>
      <c r="J18228" s="78" t="s">
        <v>6972</v>
      </c>
      <c r="L18228" s="78" t="s">
        <v>8119</v>
      </c>
      <c r="V18228" s="78">
        <v>53000</v>
      </c>
      <c r="W18228" s="78">
        <v>35200</v>
      </c>
      <c r="X18228" s="78"/>
      <c r="Y18228" s="78">
        <v>36900</v>
      </c>
      <c r="Z18228" s="78">
        <v>2.08</v>
      </c>
    </row>
    <row r="18229" spans="1:26" x14ac:dyDescent="0.25">
      <c r="A18229" s="78">
        <v>212361358</v>
      </c>
      <c r="D18229" s="78" t="s">
        <v>1084</v>
      </c>
      <c r="E18229" s="78" t="s">
        <v>1085</v>
      </c>
      <c r="J18229" s="78" t="s">
        <v>6975</v>
      </c>
      <c r="L18229" s="78" t="s">
        <v>8120</v>
      </c>
      <c r="V18229" s="78">
        <v>34000</v>
      </c>
      <c r="W18229" s="78">
        <v>22000</v>
      </c>
      <c r="X18229" s="78"/>
      <c r="Y18229" s="78">
        <v>23100</v>
      </c>
      <c r="Z18229" s="78">
        <v>1.99</v>
      </c>
    </row>
    <row r="18230" spans="1:26" x14ac:dyDescent="0.25">
      <c r="A18230" s="78">
        <v>210739935</v>
      </c>
      <c r="D18230" s="78" t="s">
        <v>2889</v>
      </c>
      <c r="E18230" s="78" t="s">
        <v>2951</v>
      </c>
      <c r="J18230" s="78" t="s">
        <v>7247</v>
      </c>
      <c r="L18230" s="78" t="s">
        <v>8121</v>
      </c>
      <c r="V18230" s="78">
        <v>24000</v>
      </c>
      <c r="W18230" s="78">
        <v>15900</v>
      </c>
      <c r="X18230" s="78"/>
      <c r="Y18230" s="78">
        <v>15900</v>
      </c>
      <c r="Z18230" s="78">
        <v>2.33</v>
      </c>
    </row>
    <row r="18231" spans="1:26" x14ac:dyDescent="0.25">
      <c r="A18231" s="78">
        <v>208960635</v>
      </c>
      <c r="D18231" s="78" t="s">
        <v>29</v>
      </c>
      <c r="E18231" s="78" t="s">
        <v>2538</v>
      </c>
      <c r="J18231" s="78" t="s">
        <v>8122</v>
      </c>
      <c r="L18231" s="78" t="s">
        <v>8123</v>
      </c>
      <c r="V18231" s="78">
        <v>18000</v>
      </c>
      <c r="W18231" s="78">
        <v>14800</v>
      </c>
      <c r="X18231" s="78"/>
      <c r="Y18231" s="78">
        <v>20800</v>
      </c>
      <c r="Z18231" s="78">
        <v>2.12</v>
      </c>
    </row>
    <row r="18232" spans="1:26" x14ac:dyDescent="0.25">
      <c r="A18232" s="78">
        <v>212361354</v>
      </c>
      <c r="D18232" s="78" t="s">
        <v>1084</v>
      </c>
      <c r="E18232" s="78" t="s">
        <v>1093</v>
      </c>
      <c r="J18232" s="78" t="s">
        <v>6975</v>
      </c>
      <c r="L18232" s="78" t="s">
        <v>8120</v>
      </c>
      <c r="V18232" s="78">
        <v>34000</v>
      </c>
      <c r="W18232" s="78">
        <v>22000</v>
      </c>
      <c r="X18232" s="78"/>
      <c r="Y18232" s="78">
        <v>23100</v>
      </c>
      <c r="Z18232" s="78">
        <v>1.99</v>
      </c>
    </row>
    <row r="18233" spans="1:26" x14ac:dyDescent="0.25">
      <c r="A18233" s="78">
        <v>211234507</v>
      </c>
      <c r="D18233" s="78" t="s">
        <v>1042</v>
      </c>
      <c r="E18233" s="78" t="s">
        <v>1042</v>
      </c>
      <c r="J18233" s="78" t="s">
        <v>8124</v>
      </c>
      <c r="L18233" s="78" t="s">
        <v>8125</v>
      </c>
      <c r="V18233" s="78">
        <v>24000</v>
      </c>
      <c r="W18233" s="78">
        <v>18700</v>
      </c>
      <c r="X18233" s="78"/>
      <c r="Y18233" s="78">
        <v>26000</v>
      </c>
      <c r="Z18233" s="78">
        <v>2.54</v>
      </c>
    </row>
    <row r="18234" spans="1:26" x14ac:dyDescent="0.25">
      <c r="A18234" s="78">
        <v>210739939</v>
      </c>
      <c r="D18234" s="78" t="s">
        <v>2889</v>
      </c>
      <c r="E18234" s="78" t="s">
        <v>2951</v>
      </c>
      <c r="J18234" s="78" t="s">
        <v>7247</v>
      </c>
      <c r="L18234" s="78" t="s">
        <v>8126</v>
      </c>
      <c r="V18234" s="78">
        <v>23400</v>
      </c>
      <c r="W18234" s="78">
        <v>15300</v>
      </c>
      <c r="X18234" s="78"/>
      <c r="Y18234" s="78">
        <v>15300</v>
      </c>
      <c r="Z18234" s="78">
        <v>2.4500000000000002</v>
      </c>
    </row>
    <row r="18235" spans="1:26" x14ac:dyDescent="0.25">
      <c r="A18235" s="78">
        <v>210739932</v>
      </c>
      <c r="D18235" s="78" t="s">
        <v>2889</v>
      </c>
      <c r="E18235" s="78" t="s">
        <v>2951</v>
      </c>
      <c r="J18235" s="78" t="s">
        <v>7247</v>
      </c>
      <c r="L18235" s="78" t="s">
        <v>8127</v>
      </c>
      <c r="V18235" s="78">
        <v>23800</v>
      </c>
      <c r="W18235" s="78">
        <v>16200</v>
      </c>
      <c r="X18235" s="78"/>
      <c r="Y18235" s="78">
        <v>16200</v>
      </c>
      <c r="Z18235" s="78">
        <v>2.1800000000000002</v>
      </c>
    </row>
    <row r="18236" spans="1:26" x14ac:dyDescent="0.25">
      <c r="A18236" s="78">
        <v>210739928</v>
      </c>
      <c r="D18236" s="78" t="s">
        <v>2889</v>
      </c>
      <c r="E18236" s="78" t="s">
        <v>2951</v>
      </c>
      <c r="J18236" s="78" t="s">
        <v>7247</v>
      </c>
      <c r="L18236" s="78" t="s">
        <v>8128</v>
      </c>
      <c r="V18236" s="78">
        <v>23600</v>
      </c>
      <c r="W18236" s="78">
        <v>15900</v>
      </c>
      <c r="X18236" s="78"/>
      <c r="Y18236" s="78">
        <v>15900</v>
      </c>
      <c r="Z18236" s="78">
        <v>2.4300000000000002</v>
      </c>
    </row>
    <row r="18237" spans="1:26" x14ac:dyDescent="0.25">
      <c r="A18237" s="78">
        <v>207785322</v>
      </c>
      <c r="D18237" s="78" t="s">
        <v>29</v>
      </c>
      <c r="E18237" s="78" t="s">
        <v>306</v>
      </c>
      <c r="J18237" s="78" t="s">
        <v>8131</v>
      </c>
      <c r="L18237" s="78" t="s">
        <v>8132</v>
      </c>
      <c r="V18237" s="78">
        <v>18000</v>
      </c>
      <c r="W18237" s="78">
        <v>14800</v>
      </c>
      <c r="X18237" s="78"/>
      <c r="Y18237" s="78">
        <v>20800</v>
      </c>
      <c r="Z18237" s="78">
        <v>2.12</v>
      </c>
    </row>
    <row r="18238" spans="1:26" x14ac:dyDescent="0.25">
      <c r="A18238" s="78">
        <v>212361356</v>
      </c>
      <c r="D18238" s="78" t="s">
        <v>1084</v>
      </c>
      <c r="E18238" s="78" t="s">
        <v>1093</v>
      </c>
      <c r="J18238" s="78" t="s">
        <v>6972</v>
      </c>
      <c r="L18238" s="78" t="s">
        <v>8119</v>
      </c>
      <c r="V18238" s="78">
        <v>53000</v>
      </c>
      <c r="W18238" s="78">
        <v>35200</v>
      </c>
      <c r="X18238" s="78"/>
      <c r="Y18238" s="78">
        <v>36900</v>
      </c>
      <c r="Z18238" s="78">
        <v>2.08</v>
      </c>
    </row>
    <row r="18239" spans="1:26" x14ac:dyDescent="0.25">
      <c r="A18239" s="78">
        <v>210739947</v>
      </c>
      <c r="D18239" s="78" t="s">
        <v>2889</v>
      </c>
      <c r="E18239" s="78" t="s">
        <v>2951</v>
      </c>
      <c r="J18239" s="78" t="s">
        <v>7247</v>
      </c>
      <c r="L18239" s="78" t="s">
        <v>8133</v>
      </c>
      <c r="V18239" s="78">
        <v>24000</v>
      </c>
      <c r="W18239" s="78">
        <v>15200</v>
      </c>
      <c r="X18239" s="78"/>
      <c r="Y18239" s="78">
        <v>15200</v>
      </c>
      <c r="Z18239" s="78">
        <v>2.62</v>
      </c>
    </row>
    <row r="18240" spans="1:26" x14ac:dyDescent="0.25">
      <c r="A18240" s="78">
        <v>210739914</v>
      </c>
      <c r="D18240" s="78" t="s">
        <v>2889</v>
      </c>
      <c r="E18240" s="78" t="s">
        <v>2951</v>
      </c>
      <c r="J18240" s="78" t="s">
        <v>7247</v>
      </c>
      <c r="L18240" s="78" t="s">
        <v>8134</v>
      </c>
      <c r="V18240" s="78">
        <v>22200</v>
      </c>
      <c r="W18240" s="78">
        <v>15400</v>
      </c>
      <c r="X18240" s="78"/>
      <c r="Y18240" s="78">
        <v>15400</v>
      </c>
      <c r="Z18240" s="78">
        <v>2.2999999999999998</v>
      </c>
    </row>
    <row r="18241" spans="1:26" x14ac:dyDescent="0.25">
      <c r="A18241" s="78">
        <v>210739913</v>
      </c>
      <c r="D18241" s="78" t="s">
        <v>2889</v>
      </c>
      <c r="E18241" s="78" t="s">
        <v>2951</v>
      </c>
      <c r="J18241" s="78" t="s">
        <v>7247</v>
      </c>
      <c r="L18241" s="78" t="s">
        <v>8135</v>
      </c>
      <c r="V18241" s="78">
        <v>22200</v>
      </c>
      <c r="W18241" s="78">
        <v>15400</v>
      </c>
      <c r="X18241" s="78"/>
      <c r="Y18241" s="78">
        <v>15400</v>
      </c>
      <c r="Z18241" s="78">
        <v>2.2999999999999998</v>
      </c>
    </row>
    <row r="18242" spans="1:26" x14ac:dyDescent="0.25">
      <c r="A18242" s="78">
        <v>211234510</v>
      </c>
      <c r="D18242" s="78" t="s">
        <v>1042</v>
      </c>
      <c r="E18242" s="78" t="s">
        <v>1042</v>
      </c>
      <c r="J18242" s="78" t="s">
        <v>8136</v>
      </c>
      <c r="L18242" s="78" t="s">
        <v>7813</v>
      </c>
      <c r="V18242" s="78">
        <v>36000</v>
      </c>
      <c r="W18242" s="78">
        <v>23800</v>
      </c>
      <c r="X18242" s="78"/>
      <c r="Y18242" s="78">
        <v>37350</v>
      </c>
      <c r="Z18242" s="78">
        <v>2.19</v>
      </c>
    </row>
    <row r="18243" spans="1:26" x14ac:dyDescent="0.25">
      <c r="A18243" s="78">
        <v>208119831</v>
      </c>
      <c r="D18243" s="78" t="s">
        <v>29</v>
      </c>
      <c r="E18243" s="78" t="s">
        <v>322</v>
      </c>
      <c r="J18243" s="78" t="s">
        <v>7581</v>
      </c>
      <c r="L18243" s="78" t="s">
        <v>8137</v>
      </c>
      <c r="V18243" s="78">
        <v>26000</v>
      </c>
      <c r="W18243" s="78">
        <v>19400</v>
      </c>
      <c r="X18243" s="78"/>
      <c r="Y18243" s="78">
        <v>27903</v>
      </c>
      <c r="Z18243" s="78">
        <v>2.2799999999999998</v>
      </c>
    </row>
    <row r="18244" spans="1:26" x14ac:dyDescent="0.25">
      <c r="A18244" s="78">
        <v>207801581</v>
      </c>
      <c r="D18244" s="78" t="s">
        <v>3422</v>
      </c>
      <c r="E18244" s="78" t="s">
        <v>14</v>
      </c>
      <c r="J18244" s="78" t="s">
        <v>8138</v>
      </c>
      <c r="L18244" s="78" t="s">
        <v>8139</v>
      </c>
      <c r="V18244" s="78">
        <v>19000</v>
      </c>
      <c r="W18244" s="78">
        <v>12600</v>
      </c>
      <c r="X18244" s="78"/>
      <c r="Y18244" s="78">
        <v>21500</v>
      </c>
      <c r="Z18244" s="78">
        <v>2.78</v>
      </c>
    </row>
    <row r="18245" spans="1:26" x14ac:dyDescent="0.25">
      <c r="A18245" s="78">
        <v>207339167</v>
      </c>
      <c r="D18245" s="78" t="s">
        <v>29</v>
      </c>
      <c r="E18245" s="78" t="s">
        <v>7940</v>
      </c>
      <c r="J18245" s="78" t="s">
        <v>8140</v>
      </c>
      <c r="L18245" s="78" t="s">
        <v>8141</v>
      </c>
      <c r="V18245" s="78">
        <v>10000</v>
      </c>
      <c r="W18245" s="78">
        <v>6000</v>
      </c>
      <c r="X18245" s="78"/>
      <c r="Y18245" s="78">
        <v>8065</v>
      </c>
      <c r="Z18245" s="78">
        <v>2.17</v>
      </c>
    </row>
    <row r="18246" spans="1:26" x14ac:dyDescent="0.25">
      <c r="A18246" s="78">
        <v>206913036</v>
      </c>
      <c r="D18246" s="78" t="s">
        <v>29</v>
      </c>
      <c r="E18246" s="78" t="s">
        <v>2569</v>
      </c>
      <c r="J18246" s="78" t="s">
        <v>8142</v>
      </c>
      <c r="L18246" s="78" t="s">
        <v>8143</v>
      </c>
      <c r="V18246" s="78">
        <v>26000</v>
      </c>
      <c r="W18246" s="78">
        <v>19400</v>
      </c>
      <c r="X18246" s="78"/>
      <c r="Y18246" s="78">
        <v>27903</v>
      </c>
      <c r="Z18246" s="78">
        <v>2.2799999999999998</v>
      </c>
    </row>
    <row r="18247" spans="1:26" x14ac:dyDescent="0.25">
      <c r="A18247" s="78">
        <v>206400656</v>
      </c>
      <c r="D18247" s="78" t="s">
        <v>3422</v>
      </c>
      <c r="E18247" s="78" t="s">
        <v>13</v>
      </c>
      <c r="J18247" s="78" t="s">
        <v>8138</v>
      </c>
      <c r="L18247" s="78" t="s">
        <v>8144</v>
      </c>
      <c r="V18247" s="78">
        <v>18000</v>
      </c>
      <c r="W18247" s="78">
        <v>10800</v>
      </c>
      <c r="X18247" s="78"/>
      <c r="Y18247" s="78">
        <v>17630</v>
      </c>
      <c r="Z18247" s="78">
        <v>3.74</v>
      </c>
    </row>
    <row r="18248" spans="1:26" x14ac:dyDescent="0.25">
      <c r="A18248" s="78">
        <v>206400650</v>
      </c>
      <c r="D18248" s="78" t="s">
        <v>3422</v>
      </c>
      <c r="E18248" s="78" t="s">
        <v>12</v>
      </c>
      <c r="J18248" s="78" t="s">
        <v>8138</v>
      </c>
      <c r="L18248" s="78" t="s">
        <v>8145</v>
      </c>
      <c r="V18248" s="78">
        <v>18000</v>
      </c>
      <c r="W18248" s="78">
        <v>10800</v>
      </c>
      <c r="X18248" s="78"/>
      <c r="Y18248" s="78">
        <v>17630</v>
      </c>
      <c r="Z18248" s="78">
        <v>3.74</v>
      </c>
    </row>
    <row r="18249" spans="1:26" x14ac:dyDescent="0.25">
      <c r="A18249" s="78">
        <v>206221394</v>
      </c>
      <c r="D18249" s="78" t="s">
        <v>29</v>
      </c>
      <c r="E18249" s="78" t="s">
        <v>2569</v>
      </c>
      <c r="J18249" s="78" t="s">
        <v>8142</v>
      </c>
      <c r="L18249" s="78" t="s">
        <v>8146</v>
      </c>
      <c r="V18249" s="78">
        <v>26000</v>
      </c>
      <c r="W18249" s="78">
        <v>19400</v>
      </c>
      <c r="X18249" s="78"/>
      <c r="Y18249" s="78">
        <v>27903</v>
      </c>
      <c r="Z18249" s="78">
        <v>2.2799999999999998</v>
      </c>
    </row>
    <row r="18250" spans="1:26" x14ac:dyDescent="0.25">
      <c r="A18250" s="78">
        <v>204629357</v>
      </c>
      <c r="D18250" s="78" t="s">
        <v>343</v>
      </c>
      <c r="E18250" s="78" t="s">
        <v>344</v>
      </c>
      <c r="J18250" s="78" t="s">
        <v>8147</v>
      </c>
      <c r="L18250" s="78" t="s">
        <v>8148</v>
      </c>
      <c r="V18250" s="78">
        <v>22500</v>
      </c>
      <c r="W18250" s="78">
        <v>16000</v>
      </c>
      <c r="X18250" s="78"/>
      <c r="Y18250" s="78">
        <v>24600</v>
      </c>
      <c r="Z18250" s="78">
        <v>2.19</v>
      </c>
    </row>
    <row r="18251" spans="1:26" x14ac:dyDescent="0.25">
      <c r="A18251" s="78">
        <v>202392228</v>
      </c>
      <c r="D18251" s="78" t="s">
        <v>343</v>
      </c>
      <c r="E18251" s="78" t="s">
        <v>4490</v>
      </c>
      <c r="J18251" s="78" t="s">
        <v>8149</v>
      </c>
      <c r="L18251" s="78" t="s">
        <v>8150</v>
      </c>
      <c r="V18251" s="78">
        <v>18000</v>
      </c>
      <c r="W18251" s="78">
        <v>11300</v>
      </c>
      <c r="X18251" s="78"/>
      <c r="Y18251" s="78">
        <v>14000</v>
      </c>
      <c r="Z18251" s="78">
        <v>2.85</v>
      </c>
    </row>
    <row r="18252" spans="1:26" x14ac:dyDescent="0.25">
      <c r="A18252" s="78">
        <v>202373701</v>
      </c>
      <c r="D18252" s="78" t="s">
        <v>343</v>
      </c>
      <c r="E18252" s="78" t="s">
        <v>4490</v>
      </c>
      <c r="J18252" s="78" t="s">
        <v>8151</v>
      </c>
      <c r="L18252" s="78" t="s">
        <v>8152</v>
      </c>
      <c r="V18252" s="78">
        <v>22500</v>
      </c>
      <c r="W18252" s="78">
        <v>18500</v>
      </c>
      <c r="X18252" s="78"/>
      <c r="Y18252" s="78">
        <v>18500</v>
      </c>
      <c r="Z18252" s="78">
        <v>2.42</v>
      </c>
    </row>
    <row r="18253" spans="1:26" x14ac:dyDescent="0.25">
      <c r="A18253" s="78">
        <v>202141049</v>
      </c>
      <c r="D18253" s="78" t="s">
        <v>8153</v>
      </c>
      <c r="E18253" s="78" t="s">
        <v>8154</v>
      </c>
      <c r="J18253" s="78" t="s">
        <v>8155</v>
      </c>
      <c r="L18253" s="78" t="s">
        <v>8156</v>
      </c>
      <c r="V18253" s="78">
        <v>35000</v>
      </c>
      <c r="W18253" s="78">
        <v>37400</v>
      </c>
      <c r="X18253" s="78"/>
      <c r="Y18253" s="78">
        <v>39000</v>
      </c>
      <c r="Z18253" s="78">
        <v>2.5099999999999998</v>
      </c>
    </row>
    <row r="18254" spans="1:26" x14ac:dyDescent="0.25">
      <c r="A18254" s="78">
        <v>201755029</v>
      </c>
      <c r="D18254" s="78" t="s">
        <v>343</v>
      </c>
      <c r="E18254" s="78" t="s">
        <v>344</v>
      </c>
      <c r="J18254" s="78" t="s">
        <v>8157</v>
      </c>
      <c r="L18254" s="78" t="s">
        <v>8148</v>
      </c>
      <c r="V18254" s="78">
        <v>22500</v>
      </c>
      <c r="W18254" s="78">
        <v>16000</v>
      </c>
      <c r="X18254" s="78"/>
      <c r="Y18254" s="78">
        <v>24600</v>
      </c>
      <c r="Z18254" s="78">
        <v>2.11</v>
      </c>
    </row>
    <row r="18255" spans="1:26" x14ac:dyDescent="0.25">
      <c r="A18255" s="78">
        <v>10595373</v>
      </c>
      <c r="D18255" s="78" t="s">
        <v>8153</v>
      </c>
      <c r="E18255" s="78" t="s">
        <v>8158</v>
      </c>
      <c r="J18255" s="78" t="s">
        <v>8159</v>
      </c>
      <c r="L18255" s="78" t="s">
        <v>8160</v>
      </c>
      <c r="V18255" s="78">
        <v>12010</v>
      </c>
      <c r="W18255" s="78">
        <v>9600</v>
      </c>
      <c r="X18255" s="78"/>
      <c r="Y18255" s="78">
        <v>17500</v>
      </c>
      <c r="Z18255" s="78">
        <v>2.3199999999999998</v>
      </c>
    </row>
    <row r="18256" spans="1:26" x14ac:dyDescent="0.25">
      <c r="A18256" s="78">
        <v>208141196</v>
      </c>
      <c r="D18256" s="78" t="s">
        <v>29</v>
      </c>
      <c r="E18256" s="78" t="s">
        <v>2566</v>
      </c>
      <c r="J18256" s="78" t="s">
        <v>7696</v>
      </c>
      <c r="L18256" s="78" t="s">
        <v>8161</v>
      </c>
      <c r="V18256" s="78">
        <v>26000</v>
      </c>
      <c r="W18256" s="78">
        <v>19400</v>
      </c>
      <c r="X18256" s="78"/>
      <c r="Y18256" s="78">
        <v>27903</v>
      </c>
      <c r="Z18256" s="78">
        <v>2.2799999999999998</v>
      </c>
    </row>
    <row r="18257" spans="1:26" x14ac:dyDescent="0.25">
      <c r="A18257" s="78">
        <v>208141184</v>
      </c>
      <c r="D18257" s="78" t="s">
        <v>29</v>
      </c>
      <c r="E18257" s="78" t="s">
        <v>2569</v>
      </c>
      <c r="J18257" s="78" t="s">
        <v>7696</v>
      </c>
      <c r="L18257" s="78" t="s">
        <v>8161</v>
      </c>
      <c r="V18257" s="78">
        <v>26000</v>
      </c>
      <c r="W18257" s="78">
        <v>19400</v>
      </c>
      <c r="X18257" s="78"/>
      <c r="Y18257" s="78">
        <v>27903</v>
      </c>
      <c r="Z18257" s="78">
        <v>2.2799999999999998</v>
      </c>
    </row>
    <row r="18258" spans="1:26" x14ac:dyDescent="0.25">
      <c r="A18258" s="78">
        <v>206913571</v>
      </c>
      <c r="D18258" s="78" t="s">
        <v>29</v>
      </c>
      <c r="E18258" s="78" t="s">
        <v>2569</v>
      </c>
      <c r="J18258" s="78" t="s">
        <v>8162</v>
      </c>
      <c r="L18258" s="78" t="s">
        <v>8146</v>
      </c>
      <c r="V18258" s="78">
        <v>26000</v>
      </c>
      <c r="W18258" s="78">
        <v>19400</v>
      </c>
      <c r="X18258" s="78"/>
      <c r="Y18258" s="78">
        <v>27903</v>
      </c>
      <c r="Z18258" s="78">
        <v>2.2799999999999998</v>
      </c>
    </row>
    <row r="18259" spans="1:26" x14ac:dyDescent="0.25">
      <c r="A18259" s="78">
        <v>206401448</v>
      </c>
      <c r="D18259" s="78" t="s">
        <v>29</v>
      </c>
      <c r="E18259" s="78" t="s">
        <v>322</v>
      </c>
      <c r="J18259" s="78" t="s">
        <v>7618</v>
      </c>
      <c r="L18259" s="78" t="s">
        <v>8137</v>
      </c>
      <c r="V18259" s="78">
        <v>26000</v>
      </c>
      <c r="W18259" s="78">
        <v>19400</v>
      </c>
      <c r="X18259" s="78"/>
      <c r="Y18259" s="78">
        <v>27903</v>
      </c>
      <c r="Z18259" s="78">
        <v>2.2799999999999998</v>
      </c>
    </row>
    <row r="18260" spans="1:26" x14ac:dyDescent="0.25">
      <c r="A18260" s="78">
        <v>206401442</v>
      </c>
      <c r="D18260" s="78" t="s">
        <v>29</v>
      </c>
      <c r="E18260" s="78" t="s">
        <v>2521</v>
      </c>
      <c r="J18260" s="78" t="s">
        <v>7810</v>
      </c>
      <c r="L18260" s="78" t="s">
        <v>8163</v>
      </c>
      <c r="V18260" s="78">
        <v>26000</v>
      </c>
      <c r="W18260" s="78">
        <v>19400</v>
      </c>
      <c r="X18260" s="78"/>
      <c r="Y18260" s="78">
        <v>27903</v>
      </c>
      <c r="Z18260" s="78">
        <v>2.2799999999999998</v>
      </c>
    </row>
    <row r="18261" spans="1:26" x14ac:dyDescent="0.25">
      <c r="A18261" s="78">
        <v>206400662</v>
      </c>
      <c r="D18261" s="78" t="s">
        <v>3422</v>
      </c>
      <c r="E18261" s="78" t="s">
        <v>15</v>
      </c>
      <c r="J18261" s="78" t="s">
        <v>8138</v>
      </c>
      <c r="L18261" s="78" t="s">
        <v>8144</v>
      </c>
      <c r="V18261" s="78">
        <v>18000</v>
      </c>
      <c r="W18261" s="78">
        <v>10800</v>
      </c>
      <c r="X18261" s="78"/>
      <c r="Y18261" s="78">
        <v>17630</v>
      </c>
      <c r="Z18261" s="78">
        <v>3.74</v>
      </c>
    </row>
    <row r="18262" spans="1:26" x14ac:dyDescent="0.25">
      <c r="A18262" s="78">
        <v>205047854</v>
      </c>
      <c r="D18262" s="78" t="s">
        <v>2785</v>
      </c>
      <c r="E18262" s="78" t="s">
        <v>394</v>
      </c>
      <c r="J18262" s="78" t="s">
        <v>8164</v>
      </c>
      <c r="L18262" s="78" t="s">
        <v>8165</v>
      </c>
      <c r="V18262" s="78">
        <v>18000</v>
      </c>
      <c r="W18262" s="78">
        <v>14000</v>
      </c>
      <c r="X18262" s="78"/>
      <c r="Y18262" s="78">
        <v>22300</v>
      </c>
      <c r="Z18262" s="78">
        <v>2.48</v>
      </c>
    </row>
    <row r="18263" spans="1:26" x14ac:dyDescent="0.25">
      <c r="A18263" s="78">
        <v>204629556</v>
      </c>
      <c r="D18263" s="78" t="s">
        <v>343</v>
      </c>
      <c r="E18263" s="78" t="s">
        <v>344</v>
      </c>
      <c r="J18263" s="78" t="s">
        <v>8166</v>
      </c>
      <c r="L18263" s="78" t="s">
        <v>8167</v>
      </c>
      <c r="V18263" s="78">
        <v>22500</v>
      </c>
      <c r="W18263" s="78">
        <v>18500</v>
      </c>
      <c r="X18263" s="78"/>
      <c r="Y18263" s="78">
        <v>18500</v>
      </c>
      <c r="Z18263" s="78">
        <v>2.42</v>
      </c>
    </row>
    <row r="18264" spans="1:26" x14ac:dyDescent="0.25">
      <c r="A18264" s="78">
        <v>202373679</v>
      </c>
      <c r="D18264" s="78" t="s">
        <v>343</v>
      </c>
      <c r="E18264" s="78" t="s">
        <v>4490</v>
      </c>
      <c r="J18264" s="78" t="s">
        <v>8168</v>
      </c>
      <c r="L18264" s="78" t="s">
        <v>8169</v>
      </c>
      <c r="V18264" s="78">
        <v>18760</v>
      </c>
      <c r="W18264" s="78">
        <v>12800</v>
      </c>
      <c r="X18264" s="78"/>
      <c r="Y18264" s="78">
        <v>23000</v>
      </c>
      <c r="Z18264" s="78">
        <v>2.1</v>
      </c>
    </row>
    <row r="18265" spans="1:26" x14ac:dyDescent="0.25">
      <c r="A18265" s="78">
        <v>202373677</v>
      </c>
      <c r="D18265" s="78" t="s">
        <v>343</v>
      </c>
      <c r="E18265" s="78" t="s">
        <v>4490</v>
      </c>
      <c r="J18265" s="78" t="s">
        <v>8170</v>
      </c>
      <c r="L18265" s="78" t="s">
        <v>8171</v>
      </c>
      <c r="V18265" s="78">
        <v>13240</v>
      </c>
      <c r="W18265" s="78">
        <v>8800</v>
      </c>
      <c r="X18265" s="78"/>
      <c r="Y18265" s="78">
        <v>14800</v>
      </c>
      <c r="Z18265" s="78">
        <v>2.29</v>
      </c>
    </row>
    <row r="18266" spans="1:26" x14ac:dyDescent="0.25">
      <c r="A18266" s="78">
        <v>202140939</v>
      </c>
      <c r="D18266" s="78" t="s">
        <v>8153</v>
      </c>
      <c r="E18266" s="78" t="s">
        <v>8158</v>
      </c>
      <c r="J18266" s="78" t="s">
        <v>8172</v>
      </c>
      <c r="L18266" s="78" t="s">
        <v>8156</v>
      </c>
      <c r="V18266" s="78">
        <v>45500</v>
      </c>
      <c r="W18266" s="78">
        <v>41000</v>
      </c>
      <c r="X18266" s="78"/>
      <c r="Y18266" s="78">
        <v>42718</v>
      </c>
      <c r="Z18266" s="78">
        <v>2.38</v>
      </c>
    </row>
    <row r="18267" spans="1:26" x14ac:dyDescent="0.25">
      <c r="A18267" s="78">
        <v>201755019</v>
      </c>
      <c r="D18267" s="78" t="s">
        <v>343</v>
      </c>
      <c r="E18267" s="78" t="s">
        <v>344</v>
      </c>
      <c r="J18267" s="78" t="s">
        <v>8173</v>
      </c>
      <c r="V18267" s="78">
        <v>34900</v>
      </c>
      <c r="W18267" s="78">
        <v>21200</v>
      </c>
      <c r="X18267" s="78"/>
      <c r="Y18267" s="78">
        <v>26600</v>
      </c>
      <c r="Z18267" s="78">
        <v>2.23</v>
      </c>
    </row>
    <row r="18268" spans="1:26" x14ac:dyDescent="0.25">
      <c r="A18268" s="78">
        <v>10340613</v>
      </c>
      <c r="D18268" s="78" t="s">
        <v>203</v>
      </c>
      <c r="E18268" s="78" t="s">
        <v>1007</v>
      </c>
      <c r="J18268" s="78" t="s">
        <v>8174</v>
      </c>
      <c r="V18268" s="78">
        <v>40060</v>
      </c>
      <c r="W18268" s="78">
        <v>29000</v>
      </c>
      <c r="X18268" s="78"/>
      <c r="Y18268" s="78">
        <v>31100</v>
      </c>
      <c r="Z18268" s="78">
        <v>2.5</v>
      </c>
    </row>
    <row r="18269" spans="1:26" x14ac:dyDescent="0.25">
      <c r="A18269" s="78">
        <v>9117139</v>
      </c>
      <c r="D18269" s="78" t="s">
        <v>709</v>
      </c>
      <c r="E18269" s="78" t="s">
        <v>710</v>
      </c>
      <c r="J18269" s="78" t="s">
        <v>8040</v>
      </c>
      <c r="L18269" s="78" t="s">
        <v>8175</v>
      </c>
      <c r="V18269" s="78">
        <v>45500</v>
      </c>
      <c r="W18269" s="78">
        <v>27400</v>
      </c>
      <c r="X18269" s="78"/>
      <c r="Y18269" s="78">
        <v>34000</v>
      </c>
      <c r="Z18269" s="78">
        <v>2.4</v>
      </c>
    </row>
    <row r="18270" spans="1:26" x14ac:dyDescent="0.25">
      <c r="A18270" s="78">
        <v>207768729</v>
      </c>
      <c r="D18270" s="78" t="s">
        <v>2889</v>
      </c>
      <c r="E18270" s="78" t="s">
        <v>1121</v>
      </c>
      <c r="J18270" s="78" t="s">
        <v>7212</v>
      </c>
      <c r="V18270" s="78">
        <v>18750</v>
      </c>
      <c r="W18270" s="78">
        <v>11000</v>
      </c>
      <c r="X18270" s="78"/>
      <c r="Y18270" s="78">
        <v>20500</v>
      </c>
      <c r="Z18270" s="78">
        <v>2.35</v>
      </c>
    </row>
    <row r="18271" spans="1:26" x14ac:dyDescent="0.25">
      <c r="A18271" s="78">
        <v>206913573</v>
      </c>
      <c r="D18271" s="78" t="s">
        <v>29</v>
      </c>
      <c r="E18271" s="78" t="s">
        <v>2566</v>
      </c>
      <c r="J18271" s="78" t="s">
        <v>8176</v>
      </c>
      <c r="L18271" s="78" t="s">
        <v>8177</v>
      </c>
      <c r="V18271" s="78">
        <v>26000</v>
      </c>
      <c r="W18271" s="78">
        <v>19400</v>
      </c>
      <c r="X18271" s="78"/>
      <c r="Y18271" s="78">
        <v>27903</v>
      </c>
      <c r="Z18271" s="78">
        <v>2.2799999999999998</v>
      </c>
    </row>
    <row r="18272" spans="1:26" x14ac:dyDescent="0.25">
      <c r="A18272" s="78">
        <v>206913038</v>
      </c>
      <c r="D18272" s="78" t="s">
        <v>29</v>
      </c>
      <c r="E18272" s="78" t="s">
        <v>2566</v>
      </c>
      <c r="J18272" s="78" t="s">
        <v>7394</v>
      </c>
      <c r="L18272" s="78" t="s">
        <v>8161</v>
      </c>
      <c r="V18272" s="78">
        <v>26000</v>
      </c>
      <c r="W18272" s="78">
        <v>19400</v>
      </c>
      <c r="X18272" s="78"/>
      <c r="Y18272" s="78">
        <v>27903</v>
      </c>
      <c r="Z18272" s="78">
        <v>2.2799999999999998</v>
      </c>
    </row>
    <row r="18273" spans="1:26" x14ac:dyDescent="0.25">
      <c r="A18273" s="78">
        <v>206597272</v>
      </c>
      <c r="D18273" s="78" t="s">
        <v>29</v>
      </c>
      <c r="E18273" s="78" t="s">
        <v>391</v>
      </c>
      <c r="J18273" s="78" t="s">
        <v>8178</v>
      </c>
      <c r="L18273" s="78" t="s">
        <v>8179</v>
      </c>
      <c r="V18273" s="78">
        <v>26000</v>
      </c>
      <c r="W18273" s="78">
        <v>19400</v>
      </c>
      <c r="X18273" s="78"/>
      <c r="Y18273" s="78">
        <v>27903</v>
      </c>
      <c r="Z18273" s="78">
        <v>2.2799999999999998</v>
      </c>
    </row>
    <row r="18274" spans="1:26" x14ac:dyDescent="0.25">
      <c r="A18274" s="78">
        <v>206422439</v>
      </c>
      <c r="D18274" s="78" t="s">
        <v>29</v>
      </c>
      <c r="E18274" s="78" t="s">
        <v>7387</v>
      </c>
      <c r="J18274" s="78" t="s">
        <v>8180</v>
      </c>
      <c r="L18274" s="78" t="s">
        <v>8181</v>
      </c>
      <c r="V18274" s="78">
        <v>26000</v>
      </c>
      <c r="W18274" s="78">
        <v>19400</v>
      </c>
      <c r="X18274" s="78"/>
      <c r="Y18274" s="78">
        <v>27903</v>
      </c>
      <c r="Z18274" s="78">
        <v>2.2799999999999998</v>
      </c>
    </row>
    <row r="18275" spans="1:26" x14ac:dyDescent="0.25">
      <c r="A18275" s="78">
        <v>206400668</v>
      </c>
      <c r="D18275" s="78" t="s">
        <v>3422</v>
      </c>
      <c r="E18275" s="78" t="s">
        <v>14</v>
      </c>
      <c r="J18275" s="78" t="s">
        <v>8138</v>
      </c>
      <c r="L18275" s="78" t="s">
        <v>8144</v>
      </c>
      <c r="V18275" s="78">
        <v>18000</v>
      </c>
      <c r="W18275" s="78">
        <v>10800</v>
      </c>
      <c r="X18275" s="78"/>
      <c r="Y18275" s="78">
        <v>17630</v>
      </c>
      <c r="Z18275" s="78">
        <v>3.74</v>
      </c>
    </row>
    <row r="18276" spans="1:26" x14ac:dyDescent="0.25">
      <c r="A18276" s="78">
        <v>206369505</v>
      </c>
      <c r="D18276" s="78" t="s">
        <v>29</v>
      </c>
      <c r="E18276" s="78" t="s">
        <v>306</v>
      </c>
      <c r="J18276" s="78" t="s">
        <v>8182</v>
      </c>
      <c r="L18276" s="78" t="s">
        <v>8183</v>
      </c>
      <c r="V18276" s="78">
        <v>10000</v>
      </c>
      <c r="W18276" s="78">
        <v>5800</v>
      </c>
      <c r="X18276" s="78"/>
      <c r="Y18276" s="78">
        <v>7506</v>
      </c>
      <c r="Z18276" s="78">
        <v>2.34</v>
      </c>
    </row>
    <row r="18277" spans="1:26" x14ac:dyDescent="0.25">
      <c r="A18277" s="78">
        <v>205816494</v>
      </c>
      <c r="D18277" s="78" t="s">
        <v>29</v>
      </c>
      <c r="E18277" s="78" t="s">
        <v>1283</v>
      </c>
      <c r="J18277" s="78" t="s">
        <v>8184</v>
      </c>
      <c r="L18277" s="78" t="s">
        <v>8185</v>
      </c>
      <c r="V18277" s="78">
        <v>26000</v>
      </c>
      <c r="W18277" s="78">
        <v>19400</v>
      </c>
      <c r="X18277" s="78"/>
      <c r="Y18277" s="78">
        <v>27903</v>
      </c>
      <c r="Z18277" s="78">
        <v>2.2799999999999998</v>
      </c>
    </row>
    <row r="18278" spans="1:26" x14ac:dyDescent="0.25">
      <c r="A18278" s="78">
        <v>205746255</v>
      </c>
      <c r="D18278" s="78" t="s">
        <v>29</v>
      </c>
      <c r="E18278" s="78" t="s">
        <v>306</v>
      </c>
      <c r="J18278" s="78" t="s">
        <v>7187</v>
      </c>
      <c r="L18278" s="78" t="s">
        <v>8186</v>
      </c>
      <c r="V18278" s="78">
        <v>26000</v>
      </c>
      <c r="W18278" s="78">
        <v>19400</v>
      </c>
      <c r="X18278" s="78"/>
      <c r="Y18278" s="78">
        <v>27903</v>
      </c>
      <c r="Z18278" s="78">
        <v>2.2799999999999998</v>
      </c>
    </row>
    <row r="18279" spans="1:26" x14ac:dyDescent="0.25">
      <c r="A18279" s="78">
        <v>202366325</v>
      </c>
      <c r="D18279" s="78" t="s">
        <v>343</v>
      </c>
      <c r="E18279" s="78" t="s">
        <v>4490</v>
      </c>
      <c r="J18279" s="78" t="s">
        <v>8187</v>
      </c>
      <c r="V18279" s="78">
        <v>34900</v>
      </c>
      <c r="W18279" s="78">
        <v>21200</v>
      </c>
      <c r="X18279" s="78"/>
      <c r="Y18279" s="78">
        <v>26600</v>
      </c>
      <c r="Z18279" s="78">
        <v>2.23</v>
      </c>
    </row>
    <row r="18280" spans="1:26" x14ac:dyDescent="0.25">
      <c r="A18280" s="78">
        <v>201754487</v>
      </c>
      <c r="D18280" s="78" t="s">
        <v>343</v>
      </c>
      <c r="E18280" s="78" t="s">
        <v>344</v>
      </c>
      <c r="J18280" s="78" t="s">
        <v>8188</v>
      </c>
      <c r="L18280" s="78" t="s">
        <v>4414</v>
      </c>
      <c r="V18280" s="78">
        <v>28500</v>
      </c>
      <c r="W18280" s="78">
        <v>22600</v>
      </c>
      <c r="X18280" s="78"/>
      <c r="Y18280" s="78">
        <v>32000</v>
      </c>
      <c r="Z18280" s="78">
        <v>1.9</v>
      </c>
    </row>
    <row r="18281" spans="1:26" x14ac:dyDescent="0.25">
      <c r="A18281" s="78">
        <v>10595371</v>
      </c>
      <c r="D18281" s="78" t="s">
        <v>8153</v>
      </c>
      <c r="E18281" s="78" t="s">
        <v>8158</v>
      </c>
      <c r="J18281" s="78" t="s">
        <v>8189</v>
      </c>
      <c r="L18281" s="78" t="s">
        <v>8190</v>
      </c>
      <c r="V18281" s="78">
        <v>9007</v>
      </c>
      <c r="W18281" s="78">
        <v>7000</v>
      </c>
      <c r="X18281" s="78"/>
      <c r="Y18281" s="78">
        <v>16000</v>
      </c>
      <c r="Z18281" s="78">
        <v>2.12</v>
      </c>
    </row>
    <row r="18282" spans="1:26" x14ac:dyDescent="0.25">
      <c r="A18282" s="78">
        <v>8111356</v>
      </c>
      <c r="D18282" s="78" t="s">
        <v>1042</v>
      </c>
      <c r="E18282" s="78" t="s">
        <v>1042</v>
      </c>
      <c r="J18282" s="78" t="s">
        <v>8191</v>
      </c>
      <c r="V18282" s="78">
        <v>26030</v>
      </c>
      <c r="W18282" s="78">
        <v>19000</v>
      </c>
      <c r="X18282" s="78"/>
      <c r="Y18282" s="78">
        <v>24817</v>
      </c>
      <c r="Z18282" s="78">
        <v>2.54</v>
      </c>
    </row>
    <row r="18283" spans="1:26" x14ac:dyDescent="0.25">
      <c r="A18283" s="78">
        <v>208141170</v>
      </c>
      <c r="D18283" s="78" t="s">
        <v>29</v>
      </c>
      <c r="E18283" s="78" t="s">
        <v>2569</v>
      </c>
      <c r="J18283" s="78" t="s">
        <v>7260</v>
      </c>
      <c r="L18283" s="78" t="s">
        <v>8143</v>
      </c>
      <c r="V18283" s="78">
        <v>26000</v>
      </c>
      <c r="W18283" s="78">
        <v>19400</v>
      </c>
      <c r="X18283" s="78"/>
      <c r="Y18283" s="78">
        <v>27903</v>
      </c>
      <c r="Z18283" s="78">
        <v>2.2799999999999998</v>
      </c>
    </row>
    <row r="18284" spans="1:26" x14ac:dyDescent="0.25">
      <c r="A18284" s="78">
        <v>208119827</v>
      </c>
      <c r="D18284" s="78" t="s">
        <v>29</v>
      </c>
      <c r="E18284" s="78" t="s">
        <v>2521</v>
      </c>
      <c r="J18284" s="78" t="s">
        <v>7571</v>
      </c>
      <c r="L18284" s="78" t="s">
        <v>8163</v>
      </c>
      <c r="V18284" s="78">
        <v>26000</v>
      </c>
      <c r="W18284" s="78">
        <v>19400</v>
      </c>
      <c r="X18284" s="78"/>
      <c r="Y18284" s="78">
        <v>27903</v>
      </c>
      <c r="Z18284" s="78">
        <v>2.2799999999999998</v>
      </c>
    </row>
    <row r="18285" spans="1:26" x14ac:dyDescent="0.25">
      <c r="A18285" s="78">
        <v>206764065</v>
      </c>
      <c r="D18285" s="78" t="s">
        <v>29</v>
      </c>
      <c r="E18285" s="78" t="s">
        <v>775</v>
      </c>
      <c r="J18285" s="78" t="s">
        <v>7614</v>
      </c>
      <c r="L18285" s="78" t="s">
        <v>8192</v>
      </c>
      <c r="V18285" s="78">
        <v>26000</v>
      </c>
      <c r="W18285" s="78">
        <v>19400</v>
      </c>
      <c r="X18285" s="78"/>
      <c r="Y18285" s="78">
        <v>27903</v>
      </c>
      <c r="Z18285" s="78">
        <v>2.2799999999999998</v>
      </c>
    </row>
    <row r="18286" spans="1:26" x14ac:dyDescent="0.25">
      <c r="A18286" s="78">
        <v>206598613</v>
      </c>
      <c r="D18286" s="78" t="s">
        <v>29</v>
      </c>
      <c r="E18286" s="78" t="s">
        <v>391</v>
      </c>
      <c r="J18286" s="78" t="s">
        <v>8193</v>
      </c>
      <c r="L18286" s="78" t="s">
        <v>8179</v>
      </c>
      <c r="V18286" s="78">
        <v>26000</v>
      </c>
      <c r="W18286" s="78">
        <v>19400</v>
      </c>
      <c r="X18286" s="78"/>
      <c r="Y18286" s="78">
        <v>27903</v>
      </c>
      <c r="Z18286" s="78">
        <v>2.2799999999999998</v>
      </c>
    </row>
    <row r="18287" spans="1:26" x14ac:dyDescent="0.25">
      <c r="A18287" s="78">
        <v>206400644</v>
      </c>
      <c r="D18287" s="78" t="s">
        <v>3422</v>
      </c>
      <c r="E18287" s="78" t="s">
        <v>9</v>
      </c>
      <c r="J18287" s="78" t="s">
        <v>8138</v>
      </c>
      <c r="L18287" s="78" t="s">
        <v>8194</v>
      </c>
      <c r="V18287" s="78">
        <v>18000</v>
      </c>
      <c r="W18287" s="78">
        <v>10800</v>
      </c>
      <c r="X18287" s="78"/>
      <c r="Y18287" s="78">
        <v>17630</v>
      </c>
      <c r="Z18287" s="78">
        <v>3.74</v>
      </c>
    </row>
    <row r="18288" spans="1:26" x14ac:dyDescent="0.25">
      <c r="A18288" s="78">
        <v>206221393</v>
      </c>
      <c r="D18288" s="78" t="s">
        <v>29</v>
      </c>
      <c r="E18288" s="78" t="s">
        <v>2566</v>
      </c>
      <c r="J18288" s="78" t="s">
        <v>7394</v>
      </c>
      <c r="L18288" s="78" t="s">
        <v>8177</v>
      </c>
      <c r="V18288" s="78">
        <v>26000</v>
      </c>
      <c r="W18288" s="78">
        <v>19400</v>
      </c>
      <c r="X18288" s="78"/>
      <c r="Y18288" s="78">
        <v>27903</v>
      </c>
      <c r="Z18288" s="78">
        <v>2.2799999999999998</v>
      </c>
    </row>
    <row r="18289" spans="1:26" x14ac:dyDescent="0.25">
      <c r="A18289" s="78">
        <v>202373678</v>
      </c>
      <c r="D18289" s="78" t="s">
        <v>343</v>
      </c>
      <c r="E18289" s="78" t="s">
        <v>4490</v>
      </c>
      <c r="J18289" s="78" t="s">
        <v>8195</v>
      </c>
      <c r="L18289" s="78" t="s">
        <v>8196</v>
      </c>
      <c r="V18289" s="78">
        <v>16550</v>
      </c>
      <c r="W18289" s="78">
        <v>14400</v>
      </c>
      <c r="X18289" s="78"/>
      <c r="Y18289" s="78">
        <v>20000</v>
      </c>
      <c r="Z18289" s="78">
        <v>1.93</v>
      </c>
    </row>
    <row r="18290" spans="1:26" x14ac:dyDescent="0.25">
      <c r="A18290" s="78">
        <v>202366331</v>
      </c>
      <c r="D18290" s="78" t="s">
        <v>343</v>
      </c>
      <c r="E18290" s="78" t="s">
        <v>3807</v>
      </c>
      <c r="J18290" s="78" t="s">
        <v>8197</v>
      </c>
      <c r="V18290" s="78">
        <v>34900</v>
      </c>
      <c r="W18290" s="78">
        <v>21200</v>
      </c>
      <c r="X18290" s="78"/>
      <c r="Y18290" s="78">
        <v>26600</v>
      </c>
      <c r="Z18290" s="78">
        <v>2.23</v>
      </c>
    </row>
    <row r="18291" spans="1:26" x14ac:dyDescent="0.25">
      <c r="A18291" s="78">
        <v>10595386</v>
      </c>
      <c r="D18291" s="78" t="s">
        <v>8153</v>
      </c>
      <c r="E18291" s="78" t="s">
        <v>8158</v>
      </c>
      <c r="J18291" s="78" t="s">
        <v>8198</v>
      </c>
      <c r="L18291" s="78" t="s">
        <v>8199</v>
      </c>
      <c r="V18291" s="78">
        <v>12010</v>
      </c>
      <c r="W18291" s="78">
        <v>10600</v>
      </c>
      <c r="X18291" s="78"/>
      <c r="Y18291" s="78">
        <v>15000</v>
      </c>
      <c r="Z18291" s="78">
        <v>1.89</v>
      </c>
    </row>
    <row r="18292" spans="1:26" x14ac:dyDescent="0.25">
      <c r="A18292" s="78">
        <v>10595375</v>
      </c>
      <c r="D18292" s="78" t="s">
        <v>8153</v>
      </c>
      <c r="E18292" s="78" t="s">
        <v>8158</v>
      </c>
      <c r="J18292" s="78" t="s">
        <v>8200</v>
      </c>
      <c r="L18292" s="78" t="s">
        <v>8201</v>
      </c>
      <c r="V18292" s="78">
        <v>14501</v>
      </c>
      <c r="W18292" s="78">
        <v>11200</v>
      </c>
      <c r="X18292" s="78"/>
      <c r="Y18292" s="78">
        <v>21500</v>
      </c>
      <c r="Z18292" s="78">
        <v>2.2999999999999998</v>
      </c>
    </row>
    <row r="18293" spans="1:26" x14ac:dyDescent="0.25">
      <c r="A18293" s="78">
        <v>10338140</v>
      </c>
      <c r="D18293" s="78" t="s">
        <v>203</v>
      </c>
      <c r="E18293" s="78" t="s">
        <v>1007</v>
      </c>
      <c r="J18293" s="78" t="s">
        <v>8202</v>
      </c>
      <c r="L18293" s="78" t="s">
        <v>8203</v>
      </c>
      <c r="V18293" s="78">
        <v>22389</v>
      </c>
      <c r="W18293" s="78">
        <v>14600</v>
      </c>
      <c r="X18293" s="78"/>
      <c r="Y18293" s="78">
        <v>26263</v>
      </c>
      <c r="Z18293" s="78">
        <v>2.2799999999999998</v>
      </c>
    </row>
    <row r="18294" spans="1:26" x14ac:dyDescent="0.25">
      <c r="A18294" s="78">
        <v>8111359</v>
      </c>
      <c r="D18294" s="78" t="s">
        <v>1042</v>
      </c>
      <c r="E18294" s="78" t="s">
        <v>1042</v>
      </c>
      <c r="J18294" s="78" t="s">
        <v>8191</v>
      </c>
      <c r="V18294" s="78">
        <v>28020</v>
      </c>
      <c r="W18294" s="78">
        <v>19300</v>
      </c>
      <c r="X18294" s="78"/>
      <c r="Y18294" s="78">
        <v>25778</v>
      </c>
      <c r="Z18294" s="78">
        <v>2.8</v>
      </c>
    </row>
    <row r="18295" spans="1:26" x14ac:dyDescent="0.25">
      <c r="A18295" s="78">
        <v>213355283</v>
      </c>
      <c r="D18295" s="78" t="s">
        <v>2889</v>
      </c>
      <c r="E18295" s="78" t="s">
        <v>1121</v>
      </c>
      <c r="J18295" s="78" t="s">
        <v>8204</v>
      </c>
      <c r="L18295" s="78" t="s">
        <v>8205</v>
      </c>
      <c r="V18295" s="78">
        <v>55000</v>
      </c>
      <c r="W18295" s="78">
        <v>42000</v>
      </c>
      <c r="X18295" s="78"/>
      <c r="Y18295" s="78">
        <v>46622</v>
      </c>
      <c r="Z18295" s="78">
        <v>2</v>
      </c>
    </row>
    <row r="18296" spans="1:26" x14ac:dyDescent="0.25">
      <c r="A18296" s="78">
        <v>213386670</v>
      </c>
      <c r="D18296" s="78" t="s">
        <v>203</v>
      </c>
      <c r="E18296" s="78" t="s">
        <v>221</v>
      </c>
      <c r="J18296" s="78" t="s">
        <v>8206</v>
      </c>
      <c r="V18296" s="78">
        <v>34400</v>
      </c>
      <c r="W18296" s="78">
        <v>23400</v>
      </c>
      <c r="X18296" s="78"/>
      <c r="Y18296" s="78">
        <v>23400</v>
      </c>
      <c r="Z18296" s="78">
        <v>2.46</v>
      </c>
    </row>
    <row r="18297" spans="1:26" x14ac:dyDescent="0.25">
      <c r="A18297" s="78">
        <v>213369557</v>
      </c>
      <c r="D18297" s="78" t="s">
        <v>1665</v>
      </c>
      <c r="E18297" s="78" t="s">
        <v>1666</v>
      </c>
      <c r="J18297" s="78" t="s">
        <v>8207</v>
      </c>
      <c r="L18297" s="78" t="s">
        <v>8208</v>
      </c>
      <c r="V18297" s="78">
        <v>27200</v>
      </c>
      <c r="W18297" s="78">
        <v>17500</v>
      </c>
      <c r="X18297" s="78"/>
      <c r="Y18297" s="78">
        <v>22700</v>
      </c>
      <c r="Z18297" s="78">
        <v>2.8</v>
      </c>
    </row>
    <row r="18298" spans="1:26" x14ac:dyDescent="0.25">
      <c r="A18298" s="78">
        <v>213369556</v>
      </c>
      <c r="D18298" s="78" t="s">
        <v>1665</v>
      </c>
      <c r="E18298" s="78" t="s">
        <v>1666</v>
      </c>
      <c r="J18298" s="78" t="s">
        <v>8207</v>
      </c>
      <c r="L18298" s="78" t="s">
        <v>8209</v>
      </c>
      <c r="V18298" s="78">
        <v>27200</v>
      </c>
      <c r="W18298" s="78">
        <v>18100</v>
      </c>
      <c r="X18298" s="78"/>
      <c r="Y18298" s="78">
        <v>23500</v>
      </c>
      <c r="Z18298" s="78">
        <v>2.4</v>
      </c>
    </row>
    <row r="18299" spans="1:26" x14ac:dyDescent="0.25">
      <c r="A18299" s="78">
        <v>211729605</v>
      </c>
      <c r="D18299" s="78" t="s">
        <v>2889</v>
      </c>
      <c r="E18299" s="78" t="s">
        <v>2951</v>
      </c>
      <c r="J18299" s="78" t="s">
        <v>8210</v>
      </c>
      <c r="L18299" s="78" t="s">
        <v>8211</v>
      </c>
      <c r="V18299" s="78">
        <v>22800</v>
      </c>
      <c r="W18299" s="78">
        <v>14100</v>
      </c>
      <c r="X18299" s="78"/>
      <c r="Y18299" s="78">
        <v>14100</v>
      </c>
      <c r="Z18299" s="78">
        <v>2.52</v>
      </c>
    </row>
    <row r="18300" spans="1:26" x14ac:dyDescent="0.25">
      <c r="A18300" s="78">
        <v>211729603</v>
      </c>
      <c r="D18300" s="78" t="s">
        <v>2889</v>
      </c>
      <c r="E18300" s="78" t="s">
        <v>2941</v>
      </c>
      <c r="J18300" s="78" t="s">
        <v>8210</v>
      </c>
      <c r="L18300" s="78" t="s">
        <v>8211</v>
      </c>
      <c r="V18300" s="78">
        <v>22800</v>
      </c>
      <c r="W18300" s="78">
        <v>14100</v>
      </c>
      <c r="X18300" s="78"/>
      <c r="Y18300" s="78">
        <v>14100</v>
      </c>
      <c r="Z18300" s="78">
        <v>2.52</v>
      </c>
    </row>
    <row r="18301" spans="1:26" x14ac:dyDescent="0.25">
      <c r="A18301" s="78">
        <v>211708560</v>
      </c>
      <c r="D18301" s="78" t="s">
        <v>2889</v>
      </c>
      <c r="E18301" s="78" t="s">
        <v>5838</v>
      </c>
      <c r="J18301" s="78" t="s">
        <v>8212</v>
      </c>
      <c r="L18301" s="78" t="s">
        <v>8213</v>
      </c>
      <c r="V18301" s="78">
        <v>35600</v>
      </c>
      <c r="W18301" s="78">
        <v>23000</v>
      </c>
      <c r="X18301" s="78"/>
      <c r="Y18301" s="78">
        <v>25000</v>
      </c>
      <c r="Z18301" s="78">
        <v>2.42</v>
      </c>
    </row>
    <row r="18302" spans="1:26" x14ac:dyDescent="0.25">
      <c r="A18302" s="78">
        <v>211698448</v>
      </c>
      <c r="D18302" s="78" t="s">
        <v>203</v>
      </c>
      <c r="E18302" s="78" t="s">
        <v>266</v>
      </c>
      <c r="J18302" s="78" t="s">
        <v>8214</v>
      </c>
      <c r="V18302" s="78">
        <v>36000</v>
      </c>
      <c r="W18302" s="78">
        <v>22000</v>
      </c>
      <c r="X18302" s="78"/>
      <c r="Y18302" s="78">
        <v>36000</v>
      </c>
      <c r="Z18302" s="78">
        <v>2.34</v>
      </c>
    </row>
    <row r="18303" spans="1:26" x14ac:dyDescent="0.25">
      <c r="A18303" s="78">
        <v>212925912</v>
      </c>
      <c r="D18303" s="78" t="s">
        <v>8215</v>
      </c>
      <c r="E18303" s="78" t="s">
        <v>266</v>
      </c>
      <c r="J18303" s="78" t="s">
        <v>2719</v>
      </c>
      <c r="L18303" s="78" t="s">
        <v>8216</v>
      </c>
      <c r="V18303" s="78">
        <v>23000</v>
      </c>
      <c r="W18303" s="78">
        <v>15000</v>
      </c>
      <c r="X18303" s="78"/>
      <c r="Y18303" s="78">
        <v>22000</v>
      </c>
      <c r="Z18303" s="78">
        <v>2.1800000000000002</v>
      </c>
    </row>
    <row r="18304" spans="1:26" x14ac:dyDescent="0.25">
      <c r="A18304" s="78">
        <v>212925906</v>
      </c>
      <c r="D18304" s="78" t="s">
        <v>8215</v>
      </c>
      <c r="E18304" s="78" t="s">
        <v>266</v>
      </c>
      <c r="J18304" s="78" t="s">
        <v>2716</v>
      </c>
      <c r="L18304" s="78" t="s">
        <v>8217</v>
      </c>
      <c r="V18304" s="78">
        <v>50500</v>
      </c>
      <c r="W18304" s="78">
        <v>35200</v>
      </c>
      <c r="X18304" s="78"/>
      <c r="Y18304" s="78">
        <v>36000</v>
      </c>
      <c r="Z18304" s="78">
        <v>2.23</v>
      </c>
    </row>
    <row r="18305" spans="1:26" x14ac:dyDescent="0.25">
      <c r="A18305" s="78">
        <v>212925897</v>
      </c>
      <c r="D18305" s="78" t="s">
        <v>8215</v>
      </c>
      <c r="E18305" s="78" t="s">
        <v>221</v>
      </c>
      <c r="J18305" s="78" t="s">
        <v>2706</v>
      </c>
      <c r="L18305" s="78" t="s">
        <v>8216</v>
      </c>
      <c r="V18305" s="78">
        <v>23000</v>
      </c>
      <c r="W18305" s="78">
        <v>15000</v>
      </c>
      <c r="X18305" s="78"/>
      <c r="Y18305" s="78">
        <v>22000</v>
      </c>
      <c r="Z18305" s="78">
        <v>2.1800000000000002</v>
      </c>
    </row>
    <row r="18306" spans="1:26" x14ac:dyDescent="0.25">
      <c r="A18306" s="78">
        <v>212925887</v>
      </c>
      <c r="D18306" s="78" t="s">
        <v>8215</v>
      </c>
      <c r="E18306" s="78" t="s">
        <v>221</v>
      </c>
      <c r="J18306" s="78" t="s">
        <v>2706</v>
      </c>
      <c r="L18306" s="78" t="s">
        <v>8218</v>
      </c>
      <c r="V18306" s="78">
        <v>23000</v>
      </c>
      <c r="W18306" s="78">
        <v>15000</v>
      </c>
      <c r="X18306" s="78"/>
      <c r="Y18306" s="78">
        <v>22000</v>
      </c>
      <c r="Z18306" s="78">
        <v>2.1800000000000002</v>
      </c>
    </row>
    <row r="18307" spans="1:26" x14ac:dyDescent="0.25">
      <c r="A18307" s="78">
        <v>212394373</v>
      </c>
      <c r="D18307" s="78" t="s">
        <v>1084</v>
      </c>
      <c r="E18307" s="78" t="s">
        <v>2264</v>
      </c>
      <c r="J18307" s="78" t="s">
        <v>8219</v>
      </c>
      <c r="L18307" s="78" t="s">
        <v>8220</v>
      </c>
      <c r="V18307" s="78">
        <v>28000</v>
      </c>
      <c r="W18307" s="78">
        <v>19100</v>
      </c>
      <c r="X18307" s="78"/>
      <c r="Y18307" s="78">
        <v>21500</v>
      </c>
      <c r="Z18307" s="78">
        <v>2.0299999999999998</v>
      </c>
    </row>
    <row r="18308" spans="1:26" x14ac:dyDescent="0.25">
      <c r="A18308" s="78">
        <v>212394370</v>
      </c>
      <c r="D18308" s="78" t="s">
        <v>1084</v>
      </c>
      <c r="E18308" s="78" t="s">
        <v>2273</v>
      </c>
      <c r="J18308" s="78" t="s">
        <v>8221</v>
      </c>
      <c r="L18308" s="78" t="s">
        <v>8222</v>
      </c>
      <c r="V18308" s="78">
        <v>46000</v>
      </c>
      <c r="W18308" s="78">
        <v>30400</v>
      </c>
      <c r="X18308" s="78"/>
      <c r="Y18308" s="78">
        <v>35500</v>
      </c>
      <c r="Z18308" s="78">
        <v>2.34</v>
      </c>
    </row>
    <row r="18309" spans="1:26" x14ac:dyDescent="0.25">
      <c r="A18309" s="78">
        <v>212394367</v>
      </c>
      <c r="D18309" s="78" t="s">
        <v>1084</v>
      </c>
      <c r="E18309" s="78" t="s">
        <v>2273</v>
      </c>
      <c r="J18309" s="78" t="s">
        <v>8223</v>
      </c>
      <c r="L18309" s="78" t="s">
        <v>8224</v>
      </c>
      <c r="V18309" s="78">
        <v>24000</v>
      </c>
      <c r="W18309" s="78">
        <v>19100</v>
      </c>
      <c r="X18309" s="78"/>
      <c r="Y18309" s="78">
        <v>20000</v>
      </c>
      <c r="Z18309" s="78">
        <v>1.94</v>
      </c>
    </row>
    <row r="18310" spans="1:26" x14ac:dyDescent="0.25">
      <c r="A18310" s="78">
        <v>211749861</v>
      </c>
      <c r="D18310" s="78" t="s">
        <v>1084</v>
      </c>
      <c r="E18310" s="78" t="s">
        <v>2264</v>
      </c>
      <c r="J18310" s="78" t="s">
        <v>8225</v>
      </c>
      <c r="L18310" s="78" t="s">
        <v>8226</v>
      </c>
      <c r="V18310" s="78">
        <v>48000</v>
      </c>
      <c r="W18310" s="78">
        <v>38000</v>
      </c>
      <c r="X18310" s="78"/>
      <c r="Y18310" s="78">
        <v>38000</v>
      </c>
      <c r="Z18310" s="78">
        <v>2.5</v>
      </c>
    </row>
    <row r="18311" spans="1:26" x14ac:dyDescent="0.25">
      <c r="A18311" s="78">
        <v>211749855</v>
      </c>
      <c r="D18311" s="78" t="s">
        <v>1084</v>
      </c>
      <c r="E18311" s="78" t="s">
        <v>2273</v>
      </c>
      <c r="J18311" s="78" t="s">
        <v>8221</v>
      </c>
      <c r="L18311" s="78" t="s">
        <v>8226</v>
      </c>
      <c r="V18311" s="78">
        <v>48000</v>
      </c>
      <c r="W18311" s="78">
        <v>38000</v>
      </c>
      <c r="X18311" s="78"/>
      <c r="Y18311" s="78">
        <v>38000</v>
      </c>
      <c r="Z18311" s="78">
        <v>2.2999999999999998</v>
      </c>
    </row>
    <row r="18312" spans="1:26" x14ac:dyDescent="0.25">
      <c r="A18312" s="78">
        <v>211749854</v>
      </c>
      <c r="D18312" s="78" t="s">
        <v>1084</v>
      </c>
      <c r="E18312" s="78" t="s">
        <v>2273</v>
      </c>
      <c r="J18312" s="78" t="s">
        <v>8219</v>
      </c>
      <c r="L18312" s="78" t="s">
        <v>8227</v>
      </c>
      <c r="V18312" s="78">
        <v>24000</v>
      </c>
      <c r="W18312" s="78">
        <v>19100</v>
      </c>
      <c r="X18312" s="78"/>
      <c r="Y18312" s="78">
        <v>19100</v>
      </c>
      <c r="Z18312" s="78">
        <v>2.2000000000000002</v>
      </c>
    </row>
    <row r="18313" spans="1:26" x14ac:dyDescent="0.25">
      <c r="A18313" s="78">
        <v>211749853</v>
      </c>
      <c r="D18313" s="78" t="s">
        <v>1084</v>
      </c>
      <c r="E18313" s="78" t="s">
        <v>2273</v>
      </c>
      <c r="J18313" s="78" t="s">
        <v>8221</v>
      </c>
      <c r="L18313" s="78" t="s">
        <v>8228</v>
      </c>
      <c r="V18313" s="78">
        <v>54000</v>
      </c>
      <c r="W18313" s="78">
        <v>39000</v>
      </c>
      <c r="X18313" s="78"/>
      <c r="Y18313" s="78">
        <v>39000</v>
      </c>
      <c r="Z18313" s="78">
        <v>2.5</v>
      </c>
    </row>
    <row r="18314" spans="1:26" x14ac:dyDescent="0.25">
      <c r="A18314" s="78">
        <v>211749852</v>
      </c>
      <c r="D18314" s="78" t="s">
        <v>1084</v>
      </c>
      <c r="E18314" s="78" t="s">
        <v>2273</v>
      </c>
      <c r="J18314" s="78" t="s">
        <v>8225</v>
      </c>
      <c r="L18314" s="78" t="s">
        <v>8226</v>
      </c>
      <c r="V18314" s="78">
        <v>48000</v>
      </c>
      <c r="W18314" s="78">
        <v>38000</v>
      </c>
      <c r="X18314" s="78"/>
      <c r="Y18314" s="78">
        <v>38000</v>
      </c>
      <c r="Z18314" s="78">
        <v>2.5</v>
      </c>
    </row>
    <row r="18315" spans="1:26" x14ac:dyDescent="0.25">
      <c r="A18315" s="78">
        <v>211624983</v>
      </c>
      <c r="D18315" s="78" t="s">
        <v>7982</v>
      </c>
      <c r="E18315" s="78" t="s">
        <v>7983</v>
      </c>
      <c r="J18315" s="78" t="s">
        <v>8229</v>
      </c>
      <c r="L18315" s="78" t="s">
        <v>8230</v>
      </c>
      <c r="V18315" s="78">
        <v>9100</v>
      </c>
      <c r="W18315" s="78">
        <v>7300</v>
      </c>
      <c r="X18315" s="78"/>
      <c r="Y18315" s="78">
        <v>10500</v>
      </c>
      <c r="Z18315" s="78">
        <v>2.04</v>
      </c>
    </row>
    <row r="18316" spans="1:26" x14ac:dyDescent="0.25">
      <c r="A18316" s="78">
        <v>211624982</v>
      </c>
      <c r="D18316" s="78" t="s">
        <v>7982</v>
      </c>
      <c r="E18316" s="78" t="s">
        <v>7983</v>
      </c>
      <c r="J18316" s="78" t="s">
        <v>8231</v>
      </c>
      <c r="L18316" s="78" t="s">
        <v>8232</v>
      </c>
      <c r="V18316" s="78">
        <v>18000</v>
      </c>
      <c r="W18316" s="78">
        <v>11300</v>
      </c>
      <c r="X18316" s="78"/>
      <c r="Y18316" s="78">
        <v>17100</v>
      </c>
      <c r="Z18316" s="78">
        <v>2.08</v>
      </c>
    </row>
    <row r="18317" spans="1:26" x14ac:dyDescent="0.25">
      <c r="A18317" s="78">
        <v>211662226</v>
      </c>
      <c r="D18317" s="78" t="s">
        <v>199</v>
      </c>
      <c r="E18317" s="78" t="s">
        <v>997</v>
      </c>
      <c r="J18317" s="78" t="s">
        <v>8212</v>
      </c>
      <c r="L18317" s="78" t="s">
        <v>8235</v>
      </c>
      <c r="V18317" s="78">
        <v>34000</v>
      </c>
      <c r="W18317" s="78">
        <v>24800</v>
      </c>
      <c r="X18317" s="78"/>
      <c r="Y18317" s="78">
        <v>24800</v>
      </c>
      <c r="Z18317" s="78">
        <v>2.5</v>
      </c>
    </row>
    <row r="18318" spans="1:26" x14ac:dyDescent="0.25">
      <c r="A18318" s="78">
        <v>211662225</v>
      </c>
      <c r="D18318" s="78" t="s">
        <v>199</v>
      </c>
      <c r="E18318" s="78" t="s">
        <v>998</v>
      </c>
      <c r="J18318" s="78" t="s">
        <v>8212</v>
      </c>
      <c r="L18318" s="78" t="s">
        <v>8235</v>
      </c>
      <c r="V18318" s="78">
        <v>34000</v>
      </c>
      <c r="W18318" s="78">
        <v>24800</v>
      </c>
      <c r="X18318" s="78"/>
      <c r="Y18318" s="78">
        <v>24800</v>
      </c>
      <c r="Z18318" s="78">
        <v>2.5</v>
      </c>
    </row>
    <row r="18319" spans="1:26" x14ac:dyDescent="0.25">
      <c r="A18319" s="78">
        <v>211662222</v>
      </c>
      <c r="D18319" s="78" t="s">
        <v>199</v>
      </c>
      <c r="E18319" s="78" t="s">
        <v>994</v>
      </c>
      <c r="J18319" s="78" t="s">
        <v>8212</v>
      </c>
      <c r="L18319" s="78" t="s">
        <v>8236</v>
      </c>
      <c r="V18319" s="78">
        <v>34000</v>
      </c>
      <c r="W18319" s="78">
        <v>24800</v>
      </c>
      <c r="X18319" s="78"/>
      <c r="Y18319" s="78">
        <v>24800</v>
      </c>
      <c r="Z18319" s="78">
        <v>2.5</v>
      </c>
    </row>
    <row r="18320" spans="1:26" x14ac:dyDescent="0.25">
      <c r="A18320" s="78">
        <v>211662221</v>
      </c>
      <c r="D18320" s="78" t="s">
        <v>199</v>
      </c>
      <c r="E18320" s="78" t="s">
        <v>997</v>
      </c>
      <c r="J18320" s="78" t="s">
        <v>8212</v>
      </c>
      <c r="L18320" s="78" t="s">
        <v>8236</v>
      </c>
      <c r="V18320" s="78">
        <v>34000</v>
      </c>
      <c r="W18320" s="78">
        <v>24800</v>
      </c>
      <c r="X18320" s="78"/>
      <c r="Y18320" s="78">
        <v>24800</v>
      </c>
      <c r="Z18320" s="78">
        <v>2.5</v>
      </c>
    </row>
    <row r="18321" spans="1:26" x14ac:dyDescent="0.25">
      <c r="A18321" s="78">
        <v>211662219</v>
      </c>
      <c r="D18321" s="78" t="s">
        <v>199</v>
      </c>
      <c r="E18321" s="78" t="s">
        <v>999</v>
      </c>
      <c r="J18321" s="78" t="s">
        <v>8212</v>
      </c>
      <c r="L18321" s="78" t="s">
        <v>8236</v>
      </c>
      <c r="V18321" s="78">
        <v>34000</v>
      </c>
      <c r="W18321" s="78">
        <v>24800</v>
      </c>
      <c r="X18321" s="78"/>
      <c r="Y18321" s="78">
        <v>24800</v>
      </c>
      <c r="Z18321" s="78">
        <v>2.5</v>
      </c>
    </row>
    <row r="18322" spans="1:26" x14ac:dyDescent="0.25">
      <c r="A18322" s="78">
        <v>211662217</v>
      </c>
      <c r="D18322" s="78" t="s">
        <v>199</v>
      </c>
      <c r="E18322" s="78" t="s">
        <v>994</v>
      </c>
      <c r="J18322" s="78" t="s">
        <v>8212</v>
      </c>
      <c r="L18322" s="78" t="s">
        <v>8237</v>
      </c>
      <c r="V18322" s="78">
        <v>33200</v>
      </c>
      <c r="W18322" s="78">
        <v>23800</v>
      </c>
      <c r="X18322" s="78"/>
      <c r="Y18322" s="78">
        <v>23800</v>
      </c>
      <c r="Z18322" s="78">
        <v>2.44</v>
      </c>
    </row>
    <row r="18323" spans="1:26" x14ac:dyDescent="0.25">
      <c r="A18323" s="78">
        <v>211662209</v>
      </c>
      <c r="D18323" s="78" t="s">
        <v>199</v>
      </c>
      <c r="E18323" s="78" t="s">
        <v>999</v>
      </c>
      <c r="J18323" s="78" t="s">
        <v>8212</v>
      </c>
      <c r="L18323" s="78" t="s">
        <v>8238</v>
      </c>
      <c r="V18323" s="78">
        <v>33800</v>
      </c>
      <c r="W18323" s="78">
        <v>24600</v>
      </c>
      <c r="X18323" s="78"/>
      <c r="Y18323" s="78">
        <v>24600</v>
      </c>
      <c r="Z18323" s="78">
        <v>2.5</v>
      </c>
    </row>
    <row r="18324" spans="1:26" x14ac:dyDescent="0.25">
      <c r="A18324" s="78">
        <v>211660720</v>
      </c>
      <c r="D18324" s="78" t="s">
        <v>199</v>
      </c>
      <c r="E18324" s="78" t="s">
        <v>998</v>
      </c>
      <c r="J18324" s="78" t="s">
        <v>8239</v>
      </c>
      <c r="L18324" s="78" t="s">
        <v>8240</v>
      </c>
      <c r="V18324" s="78">
        <v>21200</v>
      </c>
      <c r="W18324" s="78">
        <v>15000</v>
      </c>
      <c r="X18324" s="78"/>
      <c r="Y18324" s="78">
        <v>15000</v>
      </c>
      <c r="Z18324" s="78">
        <v>2.36</v>
      </c>
    </row>
    <row r="18325" spans="1:26" x14ac:dyDescent="0.25">
      <c r="A18325" s="78">
        <v>211660718</v>
      </c>
      <c r="D18325" s="78" t="s">
        <v>199</v>
      </c>
      <c r="E18325" s="78" t="s">
        <v>1000</v>
      </c>
      <c r="J18325" s="78" t="s">
        <v>8239</v>
      </c>
      <c r="L18325" s="78" t="s">
        <v>8240</v>
      </c>
      <c r="V18325" s="78">
        <v>21200</v>
      </c>
      <c r="W18325" s="78">
        <v>15000</v>
      </c>
      <c r="X18325" s="78"/>
      <c r="Y18325" s="78">
        <v>15000</v>
      </c>
      <c r="Z18325" s="78">
        <v>2.36</v>
      </c>
    </row>
    <row r="18326" spans="1:26" x14ac:dyDescent="0.25">
      <c r="A18326" s="78">
        <v>211660715</v>
      </c>
      <c r="D18326" s="78" t="s">
        <v>199</v>
      </c>
      <c r="E18326" s="78" t="s">
        <v>998</v>
      </c>
      <c r="J18326" s="78" t="s">
        <v>8239</v>
      </c>
      <c r="L18326" s="78" t="s">
        <v>8241</v>
      </c>
      <c r="V18326" s="78">
        <v>21200</v>
      </c>
      <c r="W18326" s="78">
        <v>15000</v>
      </c>
      <c r="X18326" s="78"/>
      <c r="Y18326" s="78">
        <v>15000</v>
      </c>
      <c r="Z18326" s="78">
        <v>2.36</v>
      </c>
    </row>
    <row r="18327" spans="1:26" x14ac:dyDescent="0.25">
      <c r="A18327" s="78">
        <v>211660706</v>
      </c>
      <c r="D18327" s="78" t="s">
        <v>199</v>
      </c>
      <c r="E18327" s="78" t="s">
        <v>997</v>
      </c>
      <c r="J18327" s="78" t="s">
        <v>8239</v>
      </c>
      <c r="L18327" s="78" t="s">
        <v>8242</v>
      </c>
      <c r="V18327" s="78">
        <v>21400</v>
      </c>
      <c r="W18327" s="78">
        <v>15100</v>
      </c>
      <c r="X18327" s="78"/>
      <c r="Y18327" s="78">
        <v>15100</v>
      </c>
      <c r="Z18327" s="78">
        <v>2.41</v>
      </c>
    </row>
    <row r="18328" spans="1:26" x14ac:dyDescent="0.25">
      <c r="A18328" s="78">
        <v>211660684</v>
      </c>
      <c r="D18328" s="78" t="s">
        <v>199</v>
      </c>
      <c r="E18328" s="78" t="s">
        <v>999</v>
      </c>
      <c r="J18328" s="78" t="s">
        <v>8239</v>
      </c>
      <c r="L18328" s="78" t="s">
        <v>8238</v>
      </c>
      <c r="V18328" s="78">
        <v>21200</v>
      </c>
      <c r="W18328" s="78">
        <v>14900</v>
      </c>
      <c r="X18328" s="78"/>
      <c r="Y18328" s="78">
        <v>14900</v>
      </c>
      <c r="Z18328" s="78">
        <v>2.36</v>
      </c>
    </row>
    <row r="18329" spans="1:26" x14ac:dyDescent="0.25">
      <c r="A18329" s="78">
        <v>211660682</v>
      </c>
      <c r="D18329" s="78" t="s">
        <v>199</v>
      </c>
      <c r="E18329" s="78" t="s">
        <v>994</v>
      </c>
      <c r="J18329" s="78" t="s">
        <v>8239</v>
      </c>
      <c r="L18329" s="78" t="s">
        <v>8243</v>
      </c>
      <c r="V18329" s="78">
        <v>21200</v>
      </c>
      <c r="W18329" s="78">
        <v>14900</v>
      </c>
      <c r="X18329" s="78"/>
      <c r="Y18329" s="78">
        <v>14900</v>
      </c>
      <c r="Z18329" s="78">
        <v>2.36</v>
      </c>
    </row>
    <row r="18330" spans="1:26" x14ac:dyDescent="0.25">
      <c r="A18330" s="78">
        <v>211660679</v>
      </c>
      <c r="D18330" s="78" t="s">
        <v>199</v>
      </c>
      <c r="E18330" s="78" t="s">
        <v>999</v>
      </c>
      <c r="J18330" s="78" t="s">
        <v>8239</v>
      </c>
      <c r="L18330" s="78" t="s">
        <v>8243</v>
      </c>
      <c r="V18330" s="78">
        <v>21200</v>
      </c>
      <c r="W18330" s="78">
        <v>14900</v>
      </c>
      <c r="X18330" s="78"/>
      <c r="Y18330" s="78">
        <v>14900</v>
      </c>
      <c r="Z18330" s="78">
        <v>2.36</v>
      </c>
    </row>
    <row r="18331" spans="1:26" x14ac:dyDescent="0.25">
      <c r="A18331" s="78">
        <v>211660677</v>
      </c>
      <c r="D18331" s="78" t="s">
        <v>199</v>
      </c>
      <c r="E18331" s="78" t="s">
        <v>994</v>
      </c>
      <c r="J18331" s="78" t="s">
        <v>8239</v>
      </c>
      <c r="L18331" s="78" t="s">
        <v>8244</v>
      </c>
      <c r="V18331" s="78">
        <v>21200</v>
      </c>
      <c r="W18331" s="78">
        <v>14900</v>
      </c>
      <c r="X18331" s="78"/>
      <c r="Y18331" s="78">
        <v>14900</v>
      </c>
      <c r="Z18331" s="78">
        <v>2.36</v>
      </c>
    </row>
    <row r="18332" spans="1:26" x14ac:dyDescent="0.25">
      <c r="A18332" s="78">
        <v>211660672</v>
      </c>
      <c r="D18332" s="78" t="s">
        <v>199</v>
      </c>
      <c r="E18332" s="78" t="s">
        <v>994</v>
      </c>
      <c r="J18332" s="78" t="s">
        <v>8239</v>
      </c>
      <c r="L18332" s="78" t="s">
        <v>8245</v>
      </c>
      <c r="V18332" s="78">
        <v>21000</v>
      </c>
      <c r="W18332" s="78">
        <v>14900</v>
      </c>
      <c r="X18332" s="78"/>
      <c r="Y18332" s="78">
        <v>14900</v>
      </c>
      <c r="Z18332" s="78">
        <v>2.36</v>
      </c>
    </row>
    <row r="18333" spans="1:26" x14ac:dyDescent="0.25">
      <c r="A18333" s="78">
        <v>211660671</v>
      </c>
      <c r="D18333" s="78" t="s">
        <v>199</v>
      </c>
      <c r="E18333" s="78" t="s">
        <v>997</v>
      </c>
      <c r="J18333" s="78" t="s">
        <v>8239</v>
      </c>
      <c r="L18333" s="78" t="s">
        <v>8245</v>
      </c>
      <c r="V18333" s="78">
        <v>21000</v>
      </c>
      <c r="W18333" s="78">
        <v>14900</v>
      </c>
      <c r="X18333" s="78"/>
      <c r="Y18333" s="78">
        <v>14900</v>
      </c>
      <c r="Z18333" s="78">
        <v>2.36</v>
      </c>
    </row>
    <row r="18334" spans="1:26" x14ac:dyDescent="0.25">
      <c r="A18334" s="78">
        <v>211660668</v>
      </c>
      <c r="D18334" s="78" t="s">
        <v>199</v>
      </c>
      <c r="E18334" s="78" t="s">
        <v>1000</v>
      </c>
      <c r="J18334" s="78" t="s">
        <v>8239</v>
      </c>
      <c r="L18334" s="78" t="s">
        <v>8245</v>
      </c>
      <c r="V18334" s="78">
        <v>21000</v>
      </c>
      <c r="W18334" s="78">
        <v>14900</v>
      </c>
      <c r="X18334" s="78"/>
      <c r="Y18334" s="78">
        <v>14900</v>
      </c>
      <c r="Z18334" s="78">
        <v>2.36</v>
      </c>
    </row>
    <row r="18335" spans="1:26" x14ac:dyDescent="0.25">
      <c r="A18335" s="78">
        <v>211660667</v>
      </c>
      <c r="D18335" s="78" t="s">
        <v>199</v>
      </c>
      <c r="E18335" s="78" t="s">
        <v>994</v>
      </c>
      <c r="J18335" s="78" t="s">
        <v>8239</v>
      </c>
      <c r="L18335" s="78" t="s">
        <v>8246</v>
      </c>
      <c r="V18335" s="78">
        <v>21000</v>
      </c>
      <c r="W18335" s="78">
        <v>14900</v>
      </c>
      <c r="X18335" s="78"/>
      <c r="Y18335" s="78">
        <v>14900</v>
      </c>
      <c r="Z18335" s="78">
        <v>2.36</v>
      </c>
    </row>
    <row r="18336" spans="1:26" x14ac:dyDescent="0.25">
      <c r="A18336" s="78">
        <v>211659564</v>
      </c>
      <c r="D18336" s="78" t="s">
        <v>199</v>
      </c>
      <c r="E18336" s="78" t="s">
        <v>1001</v>
      </c>
      <c r="J18336" s="78" t="s">
        <v>8239</v>
      </c>
      <c r="L18336" s="78" t="s">
        <v>8237</v>
      </c>
      <c r="V18336" s="78">
        <v>21000</v>
      </c>
      <c r="W18336" s="78">
        <v>14800</v>
      </c>
      <c r="X18336" s="78"/>
      <c r="Y18336" s="78">
        <v>14800</v>
      </c>
      <c r="Z18336" s="78">
        <v>2.3199999999999998</v>
      </c>
    </row>
    <row r="18337" spans="1:26" x14ac:dyDescent="0.25">
      <c r="A18337" s="78">
        <v>211659390</v>
      </c>
      <c r="D18337" s="78" t="s">
        <v>199</v>
      </c>
      <c r="E18337" s="78" t="s">
        <v>1001</v>
      </c>
      <c r="J18337" s="78" t="s">
        <v>8212</v>
      </c>
      <c r="L18337" s="78" t="s">
        <v>8238</v>
      </c>
      <c r="V18337" s="78">
        <v>33800</v>
      </c>
      <c r="W18337" s="78">
        <v>24600</v>
      </c>
      <c r="X18337" s="78"/>
      <c r="Y18337" s="78">
        <v>24600</v>
      </c>
      <c r="Z18337" s="78">
        <v>2.5</v>
      </c>
    </row>
    <row r="18338" spans="1:26" x14ac:dyDescent="0.25">
      <c r="A18338" s="78">
        <v>211289593</v>
      </c>
      <c r="D18338" s="78" t="s">
        <v>2889</v>
      </c>
      <c r="E18338" s="78" t="s">
        <v>5838</v>
      </c>
      <c r="J18338" s="78" t="s">
        <v>8247</v>
      </c>
      <c r="L18338" s="78" t="s">
        <v>8248</v>
      </c>
      <c r="V18338" s="78">
        <v>24000</v>
      </c>
      <c r="W18338" s="78">
        <v>31200</v>
      </c>
      <c r="X18338" s="78"/>
      <c r="Y18338" s="78">
        <v>34300</v>
      </c>
      <c r="Z18338" s="78">
        <v>1.86</v>
      </c>
    </row>
    <row r="18339" spans="1:26" x14ac:dyDescent="0.25">
      <c r="A18339" s="78">
        <v>211393641</v>
      </c>
      <c r="D18339" s="78" t="s">
        <v>199</v>
      </c>
      <c r="E18339" s="78" t="s">
        <v>994</v>
      </c>
      <c r="J18339" s="78" t="s">
        <v>8249</v>
      </c>
      <c r="L18339" s="78" t="s">
        <v>8250</v>
      </c>
      <c r="V18339" s="78">
        <v>34000</v>
      </c>
      <c r="W18339" s="78">
        <v>25400</v>
      </c>
      <c r="X18339" s="78"/>
      <c r="Y18339" s="78">
        <v>25400</v>
      </c>
      <c r="Z18339" s="78">
        <v>2.56</v>
      </c>
    </row>
    <row r="18340" spans="1:26" x14ac:dyDescent="0.25">
      <c r="A18340" s="78">
        <v>211393638</v>
      </c>
      <c r="D18340" s="78" t="s">
        <v>199</v>
      </c>
      <c r="E18340" s="78" t="s">
        <v>997</v>
      </c>
      <c r="J18340" s="78" t="s">
        <v>8249</v>
      </c>
      <c r="L18340" s="78" t="s">
        <v>8250</v>
      </c>
      <c r="V18340" s="78">
        <v>34000</v>
      </c>
      <c r="W18340" s="78">
        <v>25400</v>
      </c>
      <c r="X18340" s="78"/>
      <c r="Y18340" s="78">
        <v>25400</v>
      </c>
      <c r="Z18340" s="78">
        <v>2.56</v>
      </c>
    </row>
    <row r="18341" spans="1:26" x14ac:dyDescent="0.25">
      <c r="A18341" s="78">
        <v>211393629</v>
      </c>
      <c r="D18341" s="78" t="s">
        <v>199</v>
      </c>
      <c r="E18341" s="78" t="s">
        <v>1000</v>
      </c>
      <c r="J18341" s="78" t="s">
        <v>8249</v>
      </c>
      <c r="L18341" s="78" t="s">
        <v>8250</v>
      </c>
      <c r="V18341" s="78">
        <v>34000</v>
      </c>
      <c r="W18341" s="78">
        <v>25400</v>
      </c>
      <c r="X18341" s="78"/>
      <c r="Y18341" s="78">
        <v>25400</v>
      </c>
      <c r="Z18341" s="78">
        <v>2.56</v>
      </c>
    </row>
    <row r="18342" spans="1:26" x14ac:dyDescent="0.25">
      <c r="A18342" s="78">
        <v>211393619</v>
      </c>
      <c r="D18342" s="78" t="s">
        <v>199</v>
      </c>
      <c r="E18342" s="78" t="s">
        <v>999</v>
      </c>
      <c r="J18342" s="78" t="s">
        <v>8249</v>
      </c>
      <c r="L18342" s="78" t="s">
        <v>8251</v>
      </c>
      <c r="V18342" s="78">
        <v>34000</v>
      </c>
      <c r="W18342" s="78">
        <v>25200</v>
      </c>
      <c r="X18342" s="78"/>
      <c r="Y18342" s="78">
        <v>25200</v>
      </c>
      <c r="Z18342" s="78">
        <v>2.54</v>
      </c>
    </row>
    <row r="18343" spans="1:26" x14ac:dyDescent="0.25">
      <c r="A18343" s="78">
        <v>211393608</v>
      </c>
      <c r="D18343" s="78" t="s">
        <v>199</v>
      </c>
      <c r="E18343" s="78" t="s">
        <v>998</v>
      </c>
      <c r="J18343" s="78" t="s">
        <v>8249</v>
      </c>
      <c r="L18343" s="78" t="s">
        <v>8252</v>
      </c>
      <c r="V18343" s="78">
        <v>34000</v>
      </c>
      <c r="W18343" s="78">
        <v>25400</v>
      </c>
      <c r="X18343" s="78"/>
      <c r="Y18343" s="78">
        <v>25400</v>
      </c>
      <c r="Z18343" s="78">
        <v>2.64</v>
      </c>
    </row>
    <row r="18344" spans="1:26" x14ac:dyDescent="0.25">
      <c r="A18344" s="78">
        <v>211386677</v>
      </c>
      <c r="D18344" s="78" t="s">
        <v>199</v>
      </c>
      <c r="E18344" s="78" t="s">
        <v>994</v>
      </c>
      <c r="J18344" s="78" t="s">
        <v>8249</v>
      </c>
      <c r="L18344" s="78" t="s">
        <v>8253</v>
      </c>
      <c r="V18344" s="78">
        <v>33800</v>
      </c>
      <c r="W18344" s="78">
        <v>25200</v>
      </c>
      <c r="X18344" s="78"/>
      <c r="Y18344" s="78">
        <v>25200</v>
      </c>
      <c r="Z18344" s="78">
        <v>2.6</v>
      </c>
    </row>
    <row r="18345" spans="1:26" x14ac:dyDescent="0.25">
      <c r="A18345" s="78">
        <v>211386674</v>
      </c>
      <c r="D18345" s="78" t="s">
        <v>199</v>
      </c>
      <c r="E18345" s="78" t="s">
        <v>997</v>
      </c>
      <c r="J18345" s="78" t="s">
        <v>8249</v>
      </c>
      <c r="L18345" s="78" t="s">
        <v>8253</v>
      </c>
      <c r="V18345" s="78">
        <v>33800</v>
      </c>
      <c r="W18345" s="78">
        <v>25200</v>
      </c>
      <c r="X18345" s="78"/>
      <c r="Y18345" s="78">
        <v>25200</v>
      </c>
      <c r="Z18345" s="78">
        <v>2.6</v>
      </c>
    </row>
    <row r="18346" spans="1:26" x14ac:dyDescent="0.25">
      <c r="A18346" s="78">
        <v>211386666</v>
      </c>
      <c r="D18346" s="78" t="s">
        <v>199</v>
      </c>
      <c r="E18346" s="78" t="s">
        <v>1000</v>
      </c>
      <c r="J18346" s="78" t="s">
        <v>8249</v>
      </c>
      <c r="L18346" s="78" t="s">
        <v>8253</v>
      </c>
      <c r="V18346" s="78">
        <v>33800</v>
      </c>
      <c r="W18346" s="78">
        <v>25200</v>
      </c>
      <c r="X18346" s="78"/>
      <c r="Y18346" s="78">
        <v>25200</v>
      </c>
      <c r="Z18346" s="78">
        <v>2.6</v>
      </c>
    </row>
    <row r="18347" spans="1:26" x14ac:dyDescent="0.25">
      <c r="A18347" s="78">
        <v>211386645</v>
      </c>
      <c r="D18347" s="78" t="s">
        <v>199</v>
      </c>
      <c r="E18347" s="78" t="s">
        <v>998</v>
      </c>
      <c r="J18347" s="78" t="s">
        <v>8249</v>
      </c>
      <c r="L18347" s="78" t="s">
        <v>8254</v>
      </c>
      <c r="V18347" s="78">
        <v>34000</v>
      </c>
      <c r="W18347" s="78">
        <v>25400</v>
      </c>
      <c r="X18347" s="78"/>
      <c r="Y18347" s="78">
        <v>25400</v>
      </c>
      <c r="Z18347" s="78">
        <v>2.6</v>
      </c>
    </row>
    <row r="18348" spans="1:26" x14ac:dyDescent="0.25">
      <c r="A18348" s="78">
        <v>211386641</v>
      </c>
      <c r="D18348" s="78" t="s">
        <v>199</v>
      </c>
      <c r="E18348" s="78" t="s">
        <v>1000</v>
      </c>
      <c r="J18348" s="78" t="s">
        <v>8249</v>
      </c>
      <c r="L18348" s="78" t="s">
        <v>8254</v>
      </c>
      <c r="V18348" s="78">
        <v>34000</v>
      </c>
      <c r="W18348" s="78">
        <v>25400</v>
      </c>
      <c r="X18348" s="78"/>
      <c r="Y18348" s="78">
        <v>25400</v>
      </c>
      <c r="Z18348" s="78">
        <v>2.6</v>
      </c>
    </row>
    <row r="18349" spans="1:26" x14ac:dyDescent="0.25">
      <c r="A18349" s="78">
        <v>211386629</v>
      </c>
      <c r="D18349" s="78" t="s">
        <v>199</v>
      </c>
      <c r="E18349" s="78" t="s">
        <v>999</v>
      </c>
      <c r="J18349" s="78" t="s">
        <v>8249</v>
      </c>
      <c r="L18349" s="78" t="s">
        <v>8255</v>
      </c>
      <c r="V18349" s="78">
        <v>34000</v>
      </c>
      <c r="W18349" s="78">
        <v>25400</v>
      </c>
      <c r="X18349" s="78"/>
      <c r="Y18349" s="78">
        <v>25400</v>
      </c>
      <c r="Z18349" s="78">
        <v>2.6</v>
      </c>
    </row>
    <row r="18350" spans="1:26" x14ac:dyDescent="0.25">
      <c r="A18350" s="78">
        <v>211386615</v>
      </c>
      <c r="D18350" s="78" t="s">
        <v>199</v>
      </c>
      <c r="E18350" s="78" t="s">
        <v>1000</v>
      </c>
      <c r="J18350" s="78" t="s">
        <v>8249</v>
      </c>
      <c r="L18350" s="78" t="s">
        <v>8256</v>
      </c>
      <c r="V18350" s="78">
        <v>34000</v>
      </c>
      <c r="W18350" s="78">
        <v>25400</v>
      </c>
      <c r="X18350" s="78"/>
      <c r="Y18350" s="78">
        <v>25400</v>
      </c>
      <c r="Z18350" s="78">
        <v>2.6</v>
      </c>
    </row>
    <row r="18351" spans="1:26" x14ac:dyDescent="0.25">
      <c r="A18351" s="78">
        <v>211386595</v>
      </c>
      <c r="D18351" s="78" t="s">
        <v>199</v>
      </c>
      <c r="E18351" s="78" t="s">
        <v>997</v>
      </c>
      <c r="J18351" s="78" t="s">
        <v>8249</v>
      </c>
      <c r="L18351" s="78" t="s">
        <v>8257</v>
      </c>
      <c r="V18351" s="78">
        <v>33800</v>
      </c>
      <c r="W18351" s="78">
        <v>24800</v>
      </c>
      <c r="X18351" s="78"/>
      <c r="Y18351" s="78">
        <v>24800</v>
      </c>
      <c r="Z18351" s="78">
        <v>2.56</v>
      </c>
    </row>
    <row r="18352" spans="1:26" x14ac:dyDescent="0.25">
      <c r="A18352" s="78">
        <v>211378932</v>
      </c>
      <c r="D18352" s="78" t="s">
        <v>199</v>
      </c>
      <c r="E18352" s="78" t="s">
        <v>1001</v>
      </c>
      <c r="J18352" s="78" t="s">
        <v>8249</v>
      </c>
      <c r="L18352" s="78" t="s">
        <v>8252</v>
      </c>
      <c r="V18352" s="78">
        <v>34000</v>
      </c>
      <c r="W18352" s="78">
        <v>25400</v>
      </c>
      <c r="X18352" s="78"/>
      <c r="Y18352" s="78">
        <v>25400</v>
      </c>
      <c r="Z18352" s="78">
        <v>2.64</v>
      </c>
    </row>
    <row r="18353" spans="1:26" x14ac:dyDescent="0.25">
      <c r="A18353" s="78">
        <v>211164250</v>
      </c>
      <c r="D18353" s="78" t="s">
        <v>7082</v>
      </c>
      <c r="E18353" s="78" t="s">
        <v>7083</v>
      </c>
      <c r="J18353" s="78" t="s">
        <v>8259</v>
      </c>
      <c r="L18353" s="78" t="s">
        <v>8260</v>
      </c>
      <c r="V18353" s="78">
        <v>17600</v>
      </c>
      <c r="W18353" s="78">
        <v>11200</v>
      </c>
      <c r="X18353" s="78"/>
      <c r="Y18353" s="78">
        <v>14400</v>
      </c>
      <c r="Z18353" s="78">
        <v>2.0499999999999998</v>
      </c>
    </row>
    <row r="18354" spans="1:26" x14ac:dyDescent="0.25">
      <c r="A18354" s="78">
        <v>211164249</v>
      </c>
      <c r="D18354" s="78" t="s">
        <v>7082</v>
      </c>
      <c r="E18354" s="78" t="s">
        <v>7083</v>
      </c>
      <c r="J18354" s="78" t="s">
        <v>8261</v>
      </c>
      <c r="L18354" s="78" t="s">
        <v>8262</v>
      </c>
      <c r="V18354" s="78">
        <v>12000</v>
      </c>
      <c r="W18354" s="78">
        <v>6800</v>
      </c>
      <c r="X18354" s="78"/>
      <c r="Y18354" s="78">
        <v>11500</v>
      </c>
      <c r="Z18354" s="78">
        <v>2.2000000000000002</v>
      </c>
    </row>
    <row r="18355" spans="1:26" x14ac:dyDescent="0.25">
      <c r="A18355" s="78">
        <v>211164223</v>
      </c>
      <c r="D18355" s="78" t="s">
        <v>7082</v>
      </c>
      <c r="E18355" s="78" t="s">
        <v>7083</v>
      </c>
      <c r="J18355" s="78" t="s">
        <v>8263</v>
      </c>
      <c r="L18355" s="78" t="s">
        <v>8264</v>
      </c>
      <c r="V18355" s="78">
        <v>12000</v>
      </c>
      <c r="W18355" s="78">
        <v>6800</v>
      </c>
      <c r="X18355" s="78"/>
      <c r="Y18355" s="78">
        <v>11500</v>
      </c>
      <c r="Z18355" s="78">
        <v>2.2000000000000002</v>
      </c>
    </row>
    <row r="18356" spans="1:26" x14ac:dyDescent="0.25">
      <c r="A18356" s="78">
        <v>211034563</v>
      </c>
      <c r="D18356" s="78" t="s">
        <v>2889</v>
      </c>
      <c r="E18356" s="78" t="s">
        <v>7471</v>
      </c>
      <c r="J18356" s="78" t="s">
        <v>8265</v>
      </c>
      <c r="L18356" s="78" t="s">
        <v>8266</v>
      </c>
      <c r="V18356" s="78">
        <v>36000</v>
      </c>
      <c r="W18356" s="78">
        <v>23000</v>
      </c>
      <c r="X18356" s="78"/>
      <c r="Y18356" s="78">
        <v>25337</v>
      </c>
      <c r="Z18356" s="78">
        <v>2.37</v>
      </c>
    </row>
    <row r="18357" spans="1:26" x14ac:dyDescent="0.25">
      <c r="A18357" s="78">
        <v>211034557</v>
      </c>
      <c r="D18357" s="78" t="s">
        <v>2889</v>
      </c>
      <c r="E18357" s="78" t="s">
        <v>7471</v>
      </c>
      <c r="J18357" s="78" t="s">
        <v>8265</v>
      </c>
      <c r="L18357" s="78" t="s">
        <v>8267</v>
      </c>
      <c r="V18357" s="78">
        <v>36000</v>
      </c>
      <c r="W18357" s="78">
        <v>25000</v>
      </c>
      <c r="X18357" s="78"/>
      <c r="Y18357" s="78">
        <v>27019</v>
      </c>
      <c r="Z18357" s="78">
        <v>2.31</v>
      </c>
    </row>
    <row r="18358" spans="1:26" x14ac:dyDescent="0.25">
      <c r="A18358" s="78">
        <v>211034531</v>
      </c>
      <c r="D18358" s="78" t="s">
        <v>2889</v>
      </c>
      <c r="E18358" s="78" t="s">
        <v>2951</v>
      </c>
      <c r="J18358" s="78" t="s">
        <v>8265</v>
      </c>
      <c r="L18358" s="78" t="s">
        <v>8267</v>
      </c>
      <c r="V18358" s="78">
        <v>36000</v>
      </c>
      <c r="W18358" s="78">
        <v>25000</v>
      </c>
      <c r="X18358" s="78"/>
      <c r="Y18358" s="78">
        <v>27019</v>
      </c>
      <c r="Z18358" s="78">
        <v>2.31</v>
      </c>
    </row>
    <row r="18359" spans="1:26" x14ac:dyDescent="0.25">
      <c r="A18359" s="78">
        <v>211034453</v>
      </c>
      <c r="D18359" s="78" t="s">
        <v>2889</v>
      </c>
      <c r="E18359" s="78" t="s">
        <v>1121</v>
      </c>
      <c r="J18359" s="78" t="s">
        <v>7230</v>
      </c>
      <c r="L18359" s="78" t="s">
        <v>8268</v>
      </c>
      <c r="V18359" s="78">
        <v>36000</v>
      </c>
      <c r="W18359" s="78">
        <v>32000</v>
      </c>
      <c r="X18359" s="78"/>
      <c r="Y18359" s="78">
        <v>44148</v>
      </c>
      <c r="Z18359" s="78">
        <v>1.95</v>
      </c>
    </row>
    <row r="18360" spans="1:26" x14ac:dyDescent="0.25">
      <c r="A18360" s="78">
        <v>211034427</v>
      </c>
      <c r="D18360" s="78" t="s">
        <v>2889</v>
      </c>
      <c r="E18360" s="78" t="s">
        <v>1121</v>
      </c>
      <c r="J18360" s="78" t="s">
        <v>8269</v>
      </c>
      <c r="L18360" s="78" t="s">
        <v>7856</v>
      </c>
      <c r="V18360" s="78">
        <v>36000</v>
      </c>
      <c r="W18360" s="78">
        <v>25000</v>
      </c>
      <c r="X18360" s="78"/>
      <c r="Y18360" s="78">
        <v>27019</v>
      </c>
      <c r="Z18360" s="78">
        <v>2.31</v>
      </c>
    </row>
    <row r="18361" spans="1:26" x14ac:dyDescent="0.25">
      <c r="A18361" s="78">
        <v>211016474</v>
      </c>
      <c r="D18361" s="78" t="s">
        <v>343</v>
      </c>
      <c r="E18361" s="78" t="s">
        <v>3807</v>
      </c>
      <c r="J18361" s="78" t="s">
        <v>4486</v>
      </c>
      <c r="V18361" s="78">
        <v>48000</v>
      </c>
      <c r="W18361" s="78">
        <v>39000</v>
      </c>
      <c r="X18361" s="78"/>
      <c r="Y18361" s="78">
        <v>54000</v>
      </c>
      <c r="Z18361" s="78">
        <v>2.4</v>
      </c>
    </row>
    <row r="18362" spans="1:26" x14ac:dyDescent="0.25">
      <c r="A18362" s="78">
        <v>211016467</v>
      </c>
      <c r="D18362" s="78" t="s">
        <v>343</v>
      </c>
      <c r="E18362" s="78" t="s">
        <v>3807</v>
      </c>
      <c r="J18362" s="78" t="s">
        <v>4488</v>
      </c>
      <c r="V18362" s="78">
        <v>36000</v>
      </c>
      <c r="W18362" s="78">
        <v>32600</v>
      </c>
      <c r="X18362" s="78"/>
      <c r="Y18362" s="78">
        <v>42000</v>
      </c>
      <c r="Z18362" s="78">
        <v>2.2000000000000002</v>
      </c>
    </row>
    <row r="18363" spans="1:26" x14ac:dyDescent="0.25">
      <c r="A18363" s="78">
        <v>211016449</v>
      </c>
      <c r="D18363" s="78" t="s">
        <v>343</v>
      </c>
      <c r="E18363" s="78" t="s">
        <v>344</v>
      </c>
      <c r="J18363" s="78" t="s">
        <v>4498</v>
      </c>
      <c r="V18363" s="78">
        <v>36000</v>
      </c>
      <c r="W18363" s="78">
        <v>32600</v>
      </c>
      <c r="X18363" s="78"/>
      <c r="Y18363" s="78">
        <v>42000</v>
      </c>
      <c r="Z18363" s="78">
        <v>2.2000000000000002</v>
      </c>
    </row>
    <row r="18364" spans="1:26" x14ac:dyDescent="0.25">
      <c r="A18364" s="78">
        <v>211238540</v>
      </c>
      <c r="D18364" s="78" t="s">
        <v>199</v>
      </c>
      <c r="E18364" s="78" t="s">
        <v>998</v>
      </c>
      <c r="J18364" s="78" t="s">
        <v>8249</v>
      </c>
      <c r="L18364" s="78" t="s">
        <v>8270</v>
      </c>
      <c r="V18364" s="78">
        <v>34000</v>
      </c>
      <c r="W18364" s="78">
        <v>24600</v>
      </c>
      <c r="X18364" s="78"/>
      <c r="Y18364" s="78">
        <v>24600</v>
      </c>
      <c r="Z18364" s="78">
        <v>2.6</v>
      </c>
    </row>
    <row r="18365" spans="1:26" x14ac:dyDescent="0.25">
      <c r="A18365" s="78">
        <v>211238539</v>
      </c>
      <c r="D18365" s="78" t="s">
        <v>199</v>
      </c>
      <c r="E18365" s="78" t="s">
        <v>997</v>
      </c>
      <c r="J18365" s="78" t="s">
        <v>8249</v>
      </c>
      <c r="L18365" s="78" t="s">
        <v>8270</v>
      </c>
      <c r="V18365" s="78">
        <v>34000</v>
      </c>
      <c r="W18365" s="78">
        <v>24600</v>
      </c>
      <c r="X18365" s="78"/>
      <c r="Y18365" s="78">
        <v>24600</v>
      </c>
      <c r="Z18365" s="78">
        <v>2.6</v>
      </c>
    </row>
    <row r="18366" spans="1:26" x14ac:dyDescent="0.25">
      <c r="A18366" s="78">
        <v>211238140</v>
      </c>
      <c r="D18366" s="78" t="s">
        <v>199</v>
      </c>
      <c r="E18366" s="78" t="s">
        <v>1001</v>
      </c>
      <c r="J18366" s="78" t="s">
        <v>8249</v>
      </c>
      <c r="L18366" s="78" t="s">
        <v>8270</v>
      </c>
      <c r="V18366" s="78">
        <v>34000</v>
      </c>
      <c r="W18366" s="78">
        <v>24600</v>
      </c>
      <c r="X18366" s="78"/>
      <c r="Y18366" s="78">
        <v>24600</v>
      </c>
      <c r="Z18366" s="78">
        <v>2.6</v>
      </c>
    </row>
    <row r="18367" spans="1:26" x14ac:dyDescent="0.25">
      <c r="A18367" s="78">
        <v>209482325</v>
      </c>
      <c r="D18367" s="78" t="s">
        <v>203</v>
      </c>
      <c r="E18367" s="78" t="s">
        <v>266</v>
      </c>
      <c r="J18367" s="78" t="s">
        <v>8274</v>
      </c>
      <c r="L18367" s="78" t="s">
        <v>8275</v>
      </c>
      <c r="V18367" s="78">
        <v>12000</v>
      </c>
      <c r="W18367" s="78">
        <v>7000</v>
      </c>
      <c r="X18367" s="78"/>
      <c r="Y18367" s="78">
        <v>10500</v>
      </c>
      <c r="Z18367" s="78">
        <v>2.11</v>
      </c>
    </row>
    <row r="18368" spans="1:26" x14ac:dyDescent="0.25">
      <c r="A18368" s="78">
        <v>208106819</v>
      </c>
      <c r="D18368" s="78" t="s">
        <v>2889</v>
      </c>
      <c r="E18368" s="78" t="s">
        <v>2951</v>
      </c>
      <c r="J18368" s="78" t="s">
        <v>8278</v>
      </c>
      <c r="L18368" s="78" t="s">
        <v>167</v>
      </c>
      <c r="V18368" s="78">
        <v>28000</v>
      </c>
      <c r="W18368" s="78">
        <v>22000</v>
      </c>
      <c r="X18368" s="78"/>
      <c r="Y18368" s="78">
        <v>18500</v>
      </c>
      <c r="Z18368" s="78">
        <v>2.0499999999999998</v>
      </c>
    </row>
    <row r="18369" spans="1:26" x14ac:dyDescent="0.25">
      <c r="A18369" s="78">
        <v>208106806</v>
      </c>
      <c r="D18369" s="78" t="s">
        <v>2889</v>
      </c>
      <c r="E18369" s="78" t="s">
        <v>2941</v>
      </c>
      <c r="J18369" s="78" t="s">
        <v>8279</v>
      </c>
      <c r="V18369" s="78">
        <v>36000</v>
      </c>
      <c r="W18369" s="78">
        <v>26800</v>
      </c>
      <c r="X18369" s="78"/>
      <c r="Y18369" s="78">
        <v>29700</v>
      </c>
      <c r="Z18369" s="78">
        <v>2.08</v>
      </c>
    </row>
    <row r="18370" spans="1:26" x14ac:dyDescent="0.25">
      <c r="A18370" s="78">
        <v>208106804</v>
      </c>
      <c r="D18370" s="78" t="s">
        <v>2889</v>
      </c>
      <c r="E18370" s="78" t="s">
        <v>2941</v>
      </c>
      <c r="J18370" s="78" t="s">
        <v>8278</v>
      </c>
      <c r="V18370" s="78">
        <v>28000</v>
      </c>
      <c r="W18370" s="78">
        <v>22000</v>
      </c>
      <c r="X18370" s="78"/>
      <c r="Y18370" s="78">
        <v>18500</v>
      </c>
      <c r="Z18370" s="78">
        <v>2.0499999999999998</v>
      </c>
    </row>
    <row r="18371" spans="1:26" x14ac:dyDescent="0.25">
      <c r="A18371" s="78">
        <v>208106788</v>
      </c>
      <c r="D18371" s="78" t="s">
        <v>2889</v>
      </c>
      <c r="E18371" s="78" t="s">
        <v>8280</v>
      </c>
      <c r="J18371" s="78" t="s">
        <v>8278</v>
      </c>
      <c r="V18371" s="78">
        <v>28000</v>
      </c>
      <c r="W18371" s="78">
        <v>21000</v>
      </c>
      <c r="X18371" s="78"/>
      <c r="Y18371" s="78">
        <v>22987</v>
      </c>
      <c r="Z18371" s="78">
        <v>2</v>
      </c>
    </row>
    <row r="18372" spans="1:26" x14ac:dyDescent="0.25">
      <c r="A18372" s="78">
        <v>207699145</v>
      </c>
      <c r="D18372" s="78" t="s">
        <v>343</v>
      </c>
      <c r="E18372" s="78" t="s">
        <v>3807</v>
      </c>
      <c r="J18372" s="78" t="s">
        <v>8281</v>
      </c>
      <c r="L18372" s="78" t="s">
        <v>8282</v>
      </c>
      <c r="V18372" s="78">
        <v>9000</v>
      </c>
      <c r="W18372" s="78">
        <v>7700</v>
      </c>
      <c r="X18372" s="78"/>
      <c r="Y18372" s="78">
        <v>7700</v>
      </c>
      <c r="Z18372" s="78">
        <v>3.22</v>
      </c>
    </row>
    <row r="18373" spans="1:26" x14ac:dyDescent="0.25">
      <c r="A18373" s="78">
        <v>211212532</v>
      </c>
      <c r="D18373" s="78" t="s">
        <v>199</v>
      </c>
      <c r="E18373" s="78" t="s">
        <v>994</v>
      </c>
      <c r="J18373" s="78" t="s">
        <v>8283</v>
      </c>
      <c r="L18373" s="78" t="s">
        <v>8284</v>
      </c>
      <c r="V18373" s="78">
        <v>52000</v>
      </c>
      <c r="W18373" s="78">
        <v>48000</v>
      </c>
      <c r="X18373" s="78"/>
      <c r="Y18373" s="78">
        <v>48000</v>
      </c>
      <c r="Z18373" s="78">
        <v>2.38</v>
      </c>
    </row>
    <row r="18374" spans="1:26" x14ac:dyDescent="0.25">
      <c r="A18374" s="78">
        <v>211212531</v>
      </c>
      <c r="D18374" s="78" t="s">
        <v>199</v>
      </c>
      <c r="E18374" s="78" t="s">
        <v>1000</v>
      </c>
      <c r="J18374" s="78" t="s">
        <v>8285</v>
      </c>
      <c r="L18374" s="78" t="s">
        <v>8284</v>
      </c>
      <c r="V18374" s="78">
        <v>52000</v>
      </c>
      <c r="W18374" s="78">
        <v>48000</v>
      </c>
      <c r="X18374" s="78"/>
      <c r="Y18374" s="78">
        <v>48000</v>
      </c>
      <c r="Z18374" s="78">
        <v>2.38</v>
      </c>
    </row>
    <row r="18375" spans="1:26" x14ac:dyDescent="0.25">
      <c r="A18375" s="78">
        <v>211212527</v>
      </c>
      <c r="D18375" s="78" t="s">
        <v>199</v>
      </c>
      <c r="E18375" s="78" t="s">
        <v>997</v>
      </c>
      <c r="J18375" s="78" t="s">
        <v>8283</v>
      </c>
      <c r="L18375" s="78" t="s">
        <v>8284</v>
      </c>
      <c r="V18375" s="78">
        <v>52000</v>
      </c>
      <c r="W18375" s="78">
        <v>48000</v>
      </c>
      <c r="X18375" s="78"/>
      <c r="Y18375" s="78">
        <v>48000</v>
      </c>
      <c r="Z18375" s="78">
        <v>2.38</v>
      </c>
    </row>
    <row r="18376" spans="1:26" x14ac:dyDescent="0.25">
      <c r="A18376" s="78">
        <v>211212440</v>
      </c>
      <c r="D18376" s="78" t="s">
        <v>199</v>
      </c>
      <c r="E18376" s="78" t="s">
        <v>1001</v>
      </c>
      <c r="J18376" s="78" t="s">
        <v>8065</v>
      </c>
      <c r="L18376" s="78" t="s">
        <v>8284</v>
      </c>
      <c r="V18376" s="78">
        <v>52000</v>
      </c>
      <c r="W18376" s="78">
        <v>48000</v>
      </c>
      <c r="X18376" s="78"/>
      <c r="Y18376" s="78">
        <v>48000</v>
      </c>
      <c r="Z18376" s="78">
        <v>2.38</v>
      </c>
    </row>
    <row r="18377" spans="1:26" x14ac:dyDescent="0.25">
      <c r="A18377" s="78">
        <v>207525864</v>
      </c>
      <c r="D18377" s="78" t="s">
        <v>343</v>
      </c>
      <c r="E18377" s="78" t="s">
        <v>3807</v>
      </c>
      <c r="J18377" s="78" t="s">
        <v>8286</v>
      </c>
      <c r="V18377" s="78">
        <v>48000</v>
      </c>
      <c r="W18377" s="78">
        <v>40000</v>
      </c>
      <c r="X18377" s="78"/>
      <c r="Y18377" s="78">
        <v>54000</v>
      </c>
      <c r="Z18377" s="78">
        <v>2.04</v>
      </c>
    </row>
    <row r="18378" spans="1:26" x14ac:dyDescent="0.25">
      <c r="A18378" s="78">
        <v>207525860</v>
      </c>
      <c r="D18378" s="78" t="s">
        <v>343</v>
      </c>
      <c r="E18378" s="78" t="s">
        <v>3807</v>
      </c>
      <c r="J18378" s="78" t="s">
        <v>8287</v>
      </c>
      <c r="V18378" s="78">
        <v>36000</v>
      </c>
      <c r="W18378" s="78">
        <v>26400</v>
      </c>
      <c r="X18378" s="78"/>
      <c r="Y18378" s="78">
        <v>29400</v>
      </c>
      <c r="Z18378" s="78">
        <v>2.15</v>
      </c>
    </row>
    <row r="18379" spans="1:26" x14ac:dyDescent="0.25">
      <c r="A18379" s="78">
        <v>207525858</v>
      </c>
      <c r="D18379" s="78" t="s">
        <v>343</v>
      </c>
      <c r="E18379" s="78" t="s">
        <v>344</v>
      </c>
      <c r="J18379" s="78" t="s">
        <v>8288</v>
      </c>
      <c r="V18379" s="78">
        <v>48000</v>
      </c>
      <c r="W18379" s="78">
        <v>40500</v>
      </c>
      <c r="X18379" s="78"/>
      <c r="Y18379" s="78">
        <v>54000</v>
      </c>
      <c r="Z18379" s="78">
        <v>2.04</v>
      </c>
    </row>
    <row r="18380" spans="1:26" x14ac:dyDescent="0.25">
      <c r="A18380" s="78">
        <v>207525857</v>
      </c>
      <c r="D18380" s="78" t="s">
        <v>343</v>
      </c>
      <c r="E18380" s="78" t="s">
        <v>344</v>
      </c>
      <c r="J18380" s="78" t="s">
        <v>8289</v>
      </c>
      <c r="V18380" s="78">
        <v>48000</v>
      </c>
      <c r="W18380" s="78">
        <v>33200</v>
      </c>
      <c r="X18380" s="78"/>
      <c r="Y18380" s="78">
        <v>37800</v>
      </c>
      <c r="Z18380" s="78">
        <v>1.96</v>
      </c>
    </row>
    <row r="18381" spans="1:26" x14ac:dyDescent="0.25">
      <c r="A18381" s="78">
        <v>207518839</v>
      </c>
      <c r="D18381" s="78" t="s">
        <v>343</v>
      </c>
      <c r="E18381" s="78" t="s">
        <v>3807</v>
      </c>
      <c r="J18381" s="78" t="s">
        <v>8290</v>
      </c>
      <c r="V18381" s="78">
        <v>48000</v>
      </c>
      <c r="W18381" s="78">
        <v>31400</v>
      </c>
      <c r="X18381" s="78"/>
      <c r="Y18381" s="78">
        <v>37800</v>
      </c>
      <c r="Z18381" s="78">
        <v>2.13</v>
      </c>
    </row>
    <row r="18382" spans="1:26" x14ac:dyDescent="0.25">
      <c r="A18382" s="78">
        <v>207517170</v>
      </c>
      <c r="D18382" s="78" t="s">
        <v>343</v>
      </c>
      <c r="E18382" s="78" t="s">
        <v>3807</v>
      </c>
      <c r="J18382" s="78" t="s">
        <v>8291</v>
      </c>
      <c r="V18382" s="78">
        <v>60000</v>
      </c>
      <c r="W18382" s="78">
        <v>40500</v>
      </c>
      <c r="X18382" s="78"/>
      <c r="Y18382" s="78">
        <v>65000</v>
      </c>
      <c r="Z18382" s="78">
        <v>1.94</v>
      </c>
    </row>
    <row r="18383" spans="1:26" x14ac:dyDescent="0.25">
      <c r="A18383" s="78">
        <v>207517169</v>
      </c>
      <c r="D18383" s="78" t="s">
        <v>343</v>
      </c>
      <c r="E18383" s="78" t="s">
        <v>3807</v>
      </c>
      <c r="J18383" s="78" t="s">
        <v>8291</v>
      </c>
      <c r="V18383" s="78">
        <v>60000</v>
      </c>
      <c r="W18383" s="78">
        <v>41500</v>
      </c>
      <c r="X18383" s="78"/>
      <c r="Y18383" s="78">
        <v>65000</v>
      </c>
      <c r="Z18383" s="78">
        <v>2.2999999999999998</v>
      </c>
    </row>
    <row r="18384" spans="1:26" x14ac:dyDescent="0.25">
      <c r="A18384" s="78">
        <v>207517165</v>
      </c>
      <c r="D18384" s="78" t="s">
        <v>343</v>
      </c>
      <c r="E18384" s="78" t="s">
        <v>3807</v>
      </c>
      <c r="J18384" s="78" t="s">
        <v>8292</v>
      </c>
      <c r="V18384" s="78">
        <v>42000</v>
      </c>
      <c r="W18384" s="78">
        <v>32000</v>
      </c>
      <c r="X18384" s="78"/>
      <c r="Y18384" s="78">
        <v>48000</v>
      </c>
      <c r="Z18384" s="78">
        <v>1.94</v>
      </c>
    </row>
    <row r="18385" spans="1:26" x14ac:dyDescent="0.25">
      <c r="A18385" s="78">
        <v>207517163</v>
      </c>
      <c r="D18385" s="78" t="s">
        <v>343</v>
      </c>
      <c r="E18385" s="78" t="s">
        <v>3807</v>
      </c>
      <c r="J18385" s="78" t="s">
        <v>8293</v>
      </c>
      <c r="V18385" s="78">
        <v>36000</v>
      </c>
      <c r="W18385" s="78">
        <v>32600</v>
      </c>
      <c r="X18385" s="78"/>
      <c r="Y18385" s="78">
        <v>42000</v>
      </c>
      <c r="Z18385" s="78">
        <v>2.15</v>
      </c>
    </row>
    <row r="18386" spans="1:26" x14ac:dyDescent="0.25">
      <c r="A18386" s="78">
        <v>207517160</v>
      </c>
      <c r="D18386" s="78" t="s">
        <v>343</v>
      </c>
      <c r="E18386" s="78" t="s">
        <v>344</v>
      </c>
      <c r="J18386" s="78" t="s">
        <v>8294</v>
      </c>
      <c r="V18386" s="78">
        <v>60000</v>
      </c>
      <c r="W18386" s="78">
        <v>41500</v>
      </c>
      <c r="X18386" s="78"/>
      <c r="Y18386" s="78">
        <v>65000</v>
      </c>
      <c r="Z18386" s="78">
        <v>2.2999999999999998</v>
      </c>
    </row>
    <row r="18387" spans="1:26" x14ac:dyDescent="0.25">
      <c r="A18387" s="78">
        <v>207517155</v>
      </c>
      <c r="D18387" s="78" t="s">
        <v>343</v>
      </c>
      <c r="E18387" s="78" t="s">
        <v>344</v>
      </c>
      <c r="J18387" s="78" t="s">
        <v>8295</v>
      </c>
      <c r="V18387" s="78">
        <v>42000</v>
      </c>
      <c r="W18387" s="78">
        <v>32000</v>
      </c>
      <c r="X18387" s="78"/>
      <c r="Y18387" s="78">
        <v>48000</v>
      </c>
      <c r="Z18387" s="78">
        <v>1.94</v>
      </c>
    </row>
    <row r="18388" spans="1:26" x14ac:dyDescent="0.25">
      <c r="A18388" s="78">
        <v>211010189</v>
      </c>
      <c r="D18388" s="78" t="s">
        <v>199</v>
      </c>
      <c r="E18388" s="78" t="s">
        <v>994</v>
      </c>
      <c r="J18388" s="78" t="s">
        <v>8298</v>
      </c>
      <c r="L18388" s="78" t="s">
        <v>8299</v>
      </c>
      <c r="V18388" s="78">
        <v>23000</v>
      </c>
      <c r="W18388" s="78">
        <v>22800</v>
      </c>
      <c r="X18388" s="78"/>
      <c r="Y18388" s="78">
        <v>22800</v>
      </c>
      <c r="Z18388" s="78">
        <v>2.16</v>
      </c>
    </row>
    <row r="18389" spans="1:26" x14ac:dyDescent="0.25">
      <c r="A18389" s="78">
        <v>211010188</v>
      </c>
      <c r="D18389" s="78" t="s">
        <v>199</v>
      </c>
      <c r="E18389" s="78" t="s">
        <v>997</v>
      </c>
      <c r="J18389" s="78" t="s">
        <v>8300</v>
      </c>
      <c r="L18389" s="78" t="s">
        <v>8301</v>
      </c>
      <c r="V18389" s="78">
        <v>44500</v>
      </c>
      <c r="W18389" s="78">
        <v>43500</v>
      </c>
      <c r="X18389" s="78"/>
      <c r="Y18389" s="78">
        <v>43500</v>
      </c>
      <c r="Z18389" s="78">
        <v>2.36</v>
      </c>
    </row>
    <row r="18390" spans="1:26" x14ac:dyDescent="0.25">
      <c r="A18390" s="78">
        <v>211010186</v>
      </c>
      <c r="D18390" s="78" t="s">
        <v>199</v>
      </c>
      <c r="E18390" s="78" t="s">
        <v>999</v>
      </c>
      <c r="J18390" s="78" t="s">
        <v>8302</v>
      </c>
      <c r="L18390" s="78" t="s">
        <v>8303</v>
      </c>
      <c r="V18390" s="78">
        <v>32000</v>
      </c>
      <c r="W18390" s="78">
        <v>35800</v>
      </c>
      <c r="X18390" s="78"/>
      <c r="Y18390" s="78">
        <v>35800</v>
      </c>
      <c r="Z18390" s="78">
        <v>2.16</v>
      </c>
    </row>
    <row r="18391" spans="1:26" x14ac:dyDescent="0.25">
      <c r="A18391" s="78">
        <v>211010184</v>
      </c>
      <c r="D18391" s="78" t="s">
        <v>199</v>
      </c>
      <c r="E18391" s="78" t="s">
        <v>997</v>
      </c>
      <c r="J18391" s="78" t="s">
        <v>8283</v>
      </c>
      <c r="L18391" s="78" t="s">
        <v>8304</v>
      </c>
      <c r="V18391" s="78">
        <v>52500</v>
      </c>
      <c r="W18391" s="78">
        <v>46500</v>
      </c>
      <c r="X18391" s="78"/>
      <c r="Y18391" s="78">
        <v>46500</v>
      </c>
      <c r="Z18391" s="78">
        <v>2.34</v>
      </c>
    </row>
    <row r="18392" spans="1:26" x14ac:dyDescent="0.25">
      <c r="A18392" s="78">
        <v>211010177</v>
      </c>
      <c r="D18392" s="78" t="s">
        <v>199</v>
      </c>
      <c r="E18392" s="78" t="s">
        <v>994</v>
      </c>
      <c r="J18392" s="78" t="s">
        <v>8302</v>
      </c>
      <c r="L18392" s="78" t="s">
        <v>8303</v>
      </c>
      <c r="V18392" s="78">
        <v>32000</v>
      </c>
      <c r="W18392" s="78">
        <v>35800</v>
      </c>
      <c r="X18392" s="78"/>
      <c r="Y18392" s="78">
        <v>35800</v>
      </c>
      <c r="Z18392" s="78">
        <v>2.16</v>
      </c>
    </row>
    <row r="18393" spans="1:26" x14ac:dyDescent="0.25">
      <c r="A18393" s="78">
        <v>211010176</v>
      </c>
      <c r="D18393" s="78" t="s">
        <v>199</v>
      </c>
      <c r="E18393" s="78" t="s">
        <v>1001</v>
      </c>
      <c r="J18393" s="78" t="s">
        <v>8305</v>
      </c>
      <c r="L18393" s="78" t="s">
        <v>8299</v>
      </c>
      <c r="V18393" s="78">
        <v>23000</v>
      </c>
      <c r="W18393" s="78">
        <v>22800</v>
      </c>
      <c r="X18393" s="78"/>
      <c r="Y18393" s="78">
        <v>22800</v>
      </c>
      <c r="Z18393" s="78">
        <v>2.16</v>
      </c>
    </row>
    <row r="18394" spans="1:26" x14ac:dyDescent="0.25">
      <c r="A18394" s="78">
        <v>211010175</v>
      </c>
      <c r="D18394" s="78" t="s">
        <v>199</v>
      </c>
      <c r="E18394" s="78" t="s">
        <v>1001</v>
      </c>
      <c r="J18394" s="78" t="s">
        <v>8015</v>
      </c>
      <c r="L18394" s="78" t="s">
        <v>8301</v>
      </c>
      <c r="V18394" s="78">
        <v>44500</v>
      </c>
      <c r="W18394" s="78">
        <v>43500</v>
      </c>
      <c r="X18394" s="78"/>
      <c r="Y18394" s="78">
        <v>43500</v>
      </c>
      <c r="Z18394" s="78">
        <v>2.36</v>
      </c>
    </row>
    <row r="18395" spans="1:26" x14ac:dyDescent="0.25">
      <c r="A18395" s="78">
        <v>210859403</v>
      </c>
      <c r="D18395" s="78" t="s">
        <v>199</v>
      </c>
      <c r="E18395" s="78" t="s">
        <v>994</v>
      </c>
      <c r="J18395" s="78" t="s">
        <v>8212</v>
      </c>
      <c r="L18395" s="78" t="s">
        <v>8270</v>
      </c>
      <c r="V18395" s="78">
        <v>36000</v>
      </c>
      <c r="W18395" s="78">
        <v>25000</v>
      </c>
      <c r="X18395" s="78"/>
      <c r="Y18395" s="78">
        <v>25000</v>
      </c>
      <c r="Z18395" s="78">
        <v>2.62</v>
      </c>
    </row>
    <row r="18396" spans="1:26" x14ac:dyDescent="0.25">
      <c r="A18396" s="78">
        <v>210851928</v>
      </c>
      <c r="D18396" s="78" t="s">
        <v>199</v>
      </c>
      <c r="E18396" s="78" t="s">
        <v>994</v>
      </c>
      <c r="J18396" s="78" t="s">
        <v>8306</v>
      </c>
      <c r="L18396" s="78" t="s">
        <v>8307</v>
      </c>
      <c r="V18396" s="78">
        <v>48000</v>
      </c>
      <c r="W18396" s="78">
        <v>29800</v>
      </c>
      <c r="X18396" s="78"/>
      <c r="Y18396" s="78">
        <v>29800</v>
      </c>
      <c r="Z18396" s="78">
        <v>2.46</v>
      </c>
    </row>
    <row r="18397" spans="1:26" x14ac:dyDescent="0.25">
      <c r="A18397" s="78">
        <v>210850971</v>
      </c>
      <c r="D18397" s="78" t="s">
        <v>199</v>
      </c>
      <c r="E18397" s="78" t="s">
        <v>994</v>
      </c>
      <c r="J18397" s="78" t="s">
        <v>8212</v>
      </c>
      <c r="L18397" s="78" t="s">
        <v>8308</v>
      </c>
      <c r="V18397" s="78">
        <v>36000</v>
      </c>
      <c r="W18397" s="78">
        <v>25200</v>
      </c>
      <c r="X18397" s="78"/>
      <c r="Y18397" s="78">
        <v>25200</v>
      </c>
      <c r="Z18397" s="78">
        <v>2.6</v>
      </c>
    </row>
    <row r="18398" spans="1:26" x14ac:dyDescent="0.25">
      <c r="A18398" s="78">
        <v>210848418</v>
      </c>
      <c r="D18398" s="78" t="s">
        <v>199</v>
      </c>
      <c r="E18398" s="78" t="s">
        <v>994</v>
      </c>
      <c r="J18398" s="78" t="s">
        <v>8306</v>
      </c>
      <c r="L18398" s="78" t="s">
        <v>8309</v>
      </c>
      <c r="V18398" s="78">
        <v>48000</v>
      </c>
      <c r="W18398" s="78">
        <v>30000</v>
      </c>
      <c r="X18398" s="78"/>
      <c r="Y18398" s="78">
        <v>30000</v>
      </c>
      <c r="Z18398" s="78">
        <v>2.46</v>
      </c>
    </row>
    <row r="18399" spans="1:26" x14ac:dyDescent="0.25">
      <c r="A18399" s="78">
        <v>210846006</v>
      </c>
      <c r="D18399" s="78" t="s">
        <v>199</v>
      </c>
      <c r="E18399" s="78" t="s">
        <v>994</v>
      </c>
      <c r="J18399" s="78" t="s">
        <v>8310</v>
      </c>
      <c r="L18399" s="78" t="s">
        <v>8311</v>
      </c>
      <c r="V18399" s="78">
        <v>57000</v>
      </c>
      <c r="W18399" s="78">
        <v>35600</v>
      </c>
      <c r="X18399" s="78"/>
      <c r="Y18399" s="78">
        <v>35600</v>
      </c>
      <c r="Z18399" s="78">
        <v>2.42</v>
      </c>
    </row>
    <row r="18400" spans="1:26" x14ac:dyDescent="0.25">
      <c r="A18400" s="78">
        <v>207350089</v>
      </c>
      <c r="D18400" s="78" t="s">
        <v>1120</v>
      </c>
      <c r="E18400" s="78" t="s">
        <v>3314</v>
      </c>
      <c r="J18400" s="78" t="s">
        <v>8312</v>
      </c>
      <c r="V18400" s="78">
        <v>22000</v>
      </c>
      <c r="W18400" s="78">
        <v>14600</v>
      </c>
      <c r="X18400" s="78"/>
      <c r="Y18400" s="78">
        <v>19500</v>
      </c>
      <c r="Z18400" s="78">
        <v>1.94</v>
      </c>
    </row>
    <row r="18401" spans="1:26" x14ac:dyDescent="0.25">
      <c r="A18401" s="78">
        <v>207350087</v>
      </c>
      <c r="D18401" s="78" t="s">
        <v>1120</v>
      </c>
      <c r="E18401" s="78" t="s">
        <v>3314</v>
      </c>
      <c r="J18401" s="78" t="s">
        <v>8313</v>
      </c>
      <c r="V18401" s="78">
        <v>18000</v>
      </c>
      <c r="W18401" s="78">
        <v>12800</v>
      </c>
      <c r="X18401" s="78"/>
      <c r="Y18401" s="78">
        <v>19000</v>
      </c>
      <c r="Z18401" s="78">
        <v>2.0099999999999998</v>
      </c>
    </row>
    <row r="18402" spans="1:26" x14ac:dyDescent="0.25">
      <c r="A18402" s="78">
        <v>210815065</v>
      </c>
      <c r="D18402" s="78" t="s">
        <v>199</v>
      </c>
      <c r="E18402" s="78" t="s">
        <v>994</v>
      </c>
      <c r="J18402" s="78" t="s">
        <v>8212</v>
      </c>
      <c r="L18402" s="78" t="s">
        <v>8314</v>
      </c>
      <c r="V18402" s="78">
        <v>36000</v>
      </c>
      <c r="W18402" s="78">
        <v>25400</v>
      </c>
      <c r="X18402" s="78"/>
      <c r="Y18402" s="78">
        <v>25400</v>
      </c>
      <c r="Z18402" s="78">
        <v>2.6</v>
      </c>
    </row>
    <row r="18403" spans="1:26" x14ac:dyDescent="0.25">
      <c r="A18403" s="78">
        <v>210801287</v>
      </c>
      <c r="D18403" s="78" t="s">
        <v>199</v>
      </c>
      <c r="E18403" s="78" t="s">
        <v>994</v>
      </c>
      <c r="J18403" s="78" t="s">
        <v>8306</v>
      </c>
      <c r="L18403" s="78" t="s">
        <v>8319</v>
      </c>
      <c r="V18403" s="78">
        <v>48000</v>
      </c>
      <c r="W18403" s="78">
        <v>30200</v>
      </c>
      <c r="X18403" s="78"/>
      <c r="Y18403" s="78">
        <v>30200</v>
      </c>
      <c r="Z18403" s="78">
        <v>2.48</v>
      </c>
    </row>
    <row r="18404" spans="1:26" x14ac:dyDescent="0.25">
      <c r="A18404" s="78">
        <v>210627684</v>
      </c>
      <c r="D18404" s="78" t="s">
        <v>199</v>
      </c>
      <c r="E18404" s="78" t="s">
        <v>998</v>
      </c>
      <c r="J18404" s="78" t="s">
        <v>8212</v>
      </c>
      <c r="L18404" s="78" t="s">
        <v>8320</v>
      </c>
      <c r="V18404" s="78">
        <v>36000</v>
      </c>
      <c r="W18404" s="78">
        <v>25200</v>
      </c>
      <c r="X18404" s="78"/>
      <c r="Y18404" s="78">
        <v>25200</v>
      </c>
      <c r="Z18404" s="78">
        <v>2.6</v>
      </c>
    </row>
    <row r="18405" spans="1:26" x14ac:dyDescent="0.25">
      <c r="A18405" s="78">
        <v>210622632</v>
      </c>
      <c r="D18405" s="78" t="s">
        <v>199</v>
      </c>
      <c r="E18405" s="78" t="s">
        <v>997</v>
      </c>
      <c r="J18405" s="78" t="s">
        <v>8306</v>
      </c>
      <c r="L18405" s="78" t="s">
        <v>8321</v>
      </c>
      <c r="V18405" s="78">
        <v>48000</v>
      </c>
      <c r="W18405" s="78">
        <v>29800</v>
      </c>
      <c r="X18405" s="78"/>
      <c r="Y18405" s="78">
        <v>29800</v>
      </c>
      <c r="Z18405" s="78">
        <v>2.44</v>
      </c>
    </row>
    <row r="18406" spans="1:26" x14ac:dyDescent="0.25">
      <c r="A18406" s="78">
        <v>210622629</v>
      </c>
      <c r="D18406" s="78" t="s">
        <v>199</v>
      </c>
      <c r="E18406" s="78" t="s">
        <v>999</v>
      </c>
      <c r="J18406" s="78" t="s">
        <v>8306</v>
      </c>
      <c r="L18406" s="78" t="s">
        <v>8321</v>
      </c>
      <c r="V18406" s="78">
        <v>48000</v>
      </c>
      <c r="W18406" s="78">
        <v>29800</v>
      </c>
      <c r="X18406" s="78"/>
      <c r="Y18406" s="78">
        <v>29800</v>
      </c>
      <c r="Z18406" s="78">
        <v>2.44</v>
      </c>
    </row>
    <row r="18407" spans="1:26" x14ac:dyDescent="0.25">
      <c r="A18407" s="78">
        <v>210621486</v>
      </c>
      <c r="D18407" s="78" t="s">
        <v>199</v>
      </c>
      <c r="E18407" s="78" t="s">
        <v>997</v>
      </c>
      <c r="J18407" s="78" t="s">
        <v>8306</v>
      </c>
      <c r="L18407" s="78" t="s">
        <v>8322</v>
      </c>
      <c r="V18407" s="78">
        <v>48000</v>
      </c>
      <c r="W18407" s="78">
        <v>29800</v>
      </c>
      <c r="X18407" s="78"/>
      <c r="Y18407" s="78">
        <v>29800</v>
      </c>
      <c r="Z18407" s="78">
        <v>2.46</v>
      </c>
    </row>
    <row r="18408" spans="1:26" x14ac:dyDescent="0.25">
      <c r="A18408" s="78">
        <v>210621472</v>
      </c>
      <c r="D18408" s="78" t="s">
        <v>199</v>
      </c>
      <c r="E18408" s="78" t="s">
        <v>999</v>
      </c>
      <c r="J18408" s="78" t="s">
        <v>8212</v>
      </c>
      <c r="L18408" s="78" t="s">
        <v>8308</v>
      </c>
      <c r="V18408" s="78">
        <v>36000</v>
      </c>
      <c r="W18408" s="78">
        <v>25200</v>
      </c>
      <c r="X18408" s="78"/>
      <c r="Y18408" s="78">
        <v>25200</v>
      </c>
      <c r="Z18408" s="78">
        <v>2.6</v>
      </c>
    </row>
    <row r="18409" spans="1:26" x14ac:dyDescent="0.25">
      <c r="A18409" s="78">
        <v>210621465</v>
      </c>
      <c r="D18409" s="78" t="s">
        <v>199</v>
      </c>
      <c r="E18409" s="78" t="s">
        <v>998</v>
      </c>
      <c r="J18409" s="78" t="s">
        <v>8212</v>
      </c>
      <c r="L18409" s="78" t="s">
        <v>8323</v>
      </c>
      <c r="V18409" s="78">
        <v>36000</v>
      </c>
      <c r="W18409" s="78">
        <v>25200</v>
      </c>
      <c r="X18409" s="78"/>
      <c r="Y18409" s="78">
        <v>25200</v>
      </c>
      <c r="Z18409" s="78">
        <v>2.6</v>
      </c>
    </row>
    <row r="18410" spans="1:26" x14ac:dyDescent="0.25">
      <c r="A18410" s="78">
        <v>210619728</v>
      </c>
      <c r="D18410" s="78" t="s">
        <v>199</v>
      </c>
      <c r="E18410" s="78" t="s">
        <v>1000</v>
      </c>
      <c r="J18410" s="78" t="s">
        <v>8306</v>
      </c>
      <c r="L18410" s="78" t="s">
        <v>8324</v>
      </c>
      <c r="V18410" s="78">
        <v>48000</v>
      </c>
      <c r="W18410" s="78">
        <v>29400</v>
      </c>
      <c r="X18410" s="78"/>
      <c r="Y18410" s="78">
        <v>29400</v>
      </c>
      <c r="Z18410" s="78">
        <v>2.48</v>
      </c>
    </row>
    <row r="18411" spans="1:26" x14ac:dyDescent="0.25">
      <c r="A18411" s="78">
        <v>206709488</v>
      </c>
      <c r="D18411" s="78" t="s">
        <v>343</v>
      </c>
      <c r="E18411" s="78" t="s">
        <v>344</v>
      </c>
      <c r="J18411" s="78" t="s">
        <v>8325</v>
      </c>
      <c r="L18411" s="78" t="s">
        <v>8326</v>
      </c>
      <c r="V18411" s="78">
        <v>9000</v>
      </c>
      <c r="W18411" s="78">
        <v>7500</v>
      </c>
      <c r="X18411" s="78"/>
      <c r="Y18411" s="78">
        <v>13400</v>
      </c>
      <c r="Z18411" s="78">
        <v>2.11</v>
      </c>
    </row>
    <row r="18412" spans="1:26" x14ac:dyDescent="0.25">
      <c r="A18412" s="78">
        <v>205049534</v>
      </c>
      <c r="D18412" s="78" t="s">
        <v>203</v>
      </c>
      <c r="E18412" s="78" t="s">
        <v>221</v>
      </c>
      <c r="J18412" s="78" t="s">
        <v>8328</v>
      </c>
      <c r="V18412" s="78">
        <v>24000</v>
      </c>
      <c r="W18412" s="78">
        <v>16500</v>
      </c>
      <c r="X18412" s="78"/>
      <c r="Y18412" s="78">
        <v>19440</v>
      </c>
      <c r="Z18412" s="78">
        <v>2.23</v>
      </c>
    </row>
    <row r="18413" spans="1:26" x14ac:dyDescent="0.25">
      <c r="A18413" s="78">
        <v>204629179</v>
      </c>
      <c r="D18413" s="78" t="s">
        <v>343</v>
      </c>
      <c r="E18413" s="78" t="s">
        <v>344</v>
      </c>
      <c r="J18413" s="78" t="s">
        <v>8329</v>
      </c>
      <c r="L18413" s="78" t="s">
        <v>8330</v>
      </c>
      <c r="V18413" s="78">
        <v>15000</v>
      </c>
      <c r="W18413" s="78">
        <v>12000</v>
      </c>
      <c r="X18413" s="78"/>
      <c r="Y18413" s="78">
        <v>20000</v>
      </c>
      <c r="Z18413" s="78">
        <v>1.93</v>
      </c>
    </row>
    <row r="18414" spans="1:26" x14ac:dyDescent="0.25">
      <c r="A18414" s="78">
        <v>204629178</v>
      </c>
      <c r="D18414" s="78" t="s">
        <v>343</v>
      </c>
      <c r="E18414" s="78" t="s">
        <v>344</v>
      </c>
      <c r="J18414" s="78" t="s">
        <v>8331</v>
      </c>
      <c r="L18414" s="78" t="s">
        <v>8332</v>
      </c>
      <c r="V18414" s="78">
        <v>12000</v>
      </c>
      <c r="W18414" s="78">
        <v>8800</v>
      </c>
      <c r="X18414" s="78"/>
      <c r="Y18414" s="78">
        <v>14800</v>
      </c>
      <c r="Z18414" s="78">
        <v>2.29</v>
      </c>
    </row>
    <row r="18415" spans="1:26" x14ac:dyDescent="0.25">
      <c r="A18415" s="78">
        <v>202373718</v>
      </c>
      <c r="D18415" s="78" t="s">
        <v>343</v>
      </c>
      <c r="E18415" s="78" t="s">
        <v>3807</v>
      </c>
      <c r="J18415" s="78" t="s">
        <v>8333</v>
      </c>
      <c r="L18415" s="78" t="s">
        <v>8330</v>
      </c>
      <c r="V18415" s="78">
        <v>15000</v>
      </c>
      <c r="W18415" s="78">
        <v>12000</v>
      </c>
      <c r="X18415" s="78"/>
      <c r="Y18415" s="78">
        <v>20000</v>
      </c>
      <c r="Z18415" s="78">
        <v>1.93</v>
      </c>
    </row>
    <row r="18416" spans="1:26" x14ac:dyDescent="0.25">
      <c r="A18416" s="78">
        <v>210440200</v>
      </c>
      <c r="D18416" s="78" t="s">
        <v>199</v>
      </c>
      <c r="E18416" s="78" t="s">
        <v>997</v>
      </c>
      <c r="J18416" s="78" t="s">
        <v>8306</v>
      </c>
      <c r="L18416" s="78" t="s">
        <v>8335</v>
      </c>
      <c r="V18416" s="78">
        <v>48000</v>
      </c>
      <c r="W18416" s="78">
        <v>29600</v>
      </c>
      <c r="X18416" s="78"/>
      <c r="Y18416" s="78">
        <v>29600</v>
      </c>
      <c r="Z18416" s="78">
        <v>2.48</v>
      </c>
    </row>
    <row r="18417" spans="1:26" x14ac:dyDescent="0.25">
      <c r="A18417" s="78">
        <v>210440180</v>
      </c>
      <c r="D18417" s="78" t="s">
        <v>199</v>
      </c>
      <c r="E18417" s="78" t="s">
        <v>998</v>
      </c>
      <c r="J18417" s="78" t="s">
        <v>8306</v>
      </c>
      <c r="L18417" s="78" t="s">
        <v>8338</v>
      </c>
      <c r="V18417" s="78">
        <v>48000</v>
      </c>
      <c r="W18417" s="78">
        <v>29600</v>
      </c>
      <c r="X18417" s="78"/>
      <c r="Y18417" s="78">
        <v>29600</v>
      </c>
      <c r="Z18417" s="78">
        <v>2.48</v>
      </c>
    </row>
    <row r="18418" spans="1:26" x14ac:dyDescent="0.25">
      <c r="A18418" s="78">
        <v>210440160</v>
      </c>
      <c r="D18418" s="78" t="s">
        <v>199</v>
      </c>
      <c r="E18418" s="78" t="s">
        <v>997</v>
      </c>
      <c r="J18418" s="78" t="s">
        <v>8306</v>
      </c>
      <c r="L18418" s="78" t="s">
        <v>8338</v>
      </c>
      <c r="V18418" s="78">
        <v>48000</v>
      </c>
      <c r="W18418" s="78">
        <v>29600</v>
      </c>
      <c r="X18418" s="78"/>
      <c r="Y18418" s="78">
        <v>29600</v>
      </c>
      <c r="Z18418" s="78">
        <v>2.48</v>
      </c>
    </row>
    <row r="18419" spans="1:26" x14ac:dyDescent="0.25">
      <c r="A18419" s="78">
        <v>210440139</v>
      </c>
      <c r="D18419" s="78" t="s">
        <v>199</v>
      </c>
      <c r="E18419" s="78" t="s">
        <v>998</v>
      </c>
      <c r="J18419" s="78" t="s">
        <v>8306</v>
      </c>
      <c r="L18419" s="78" t="s">
        <v>8340</v>
      </c>
      <c r="V18419" s="78">
        <v>48000</v>
      </c>
      <c r="W18419" s="78">
        <v>29600</v>
      </c>
      <c r="X18419" s="78"/>
      <c r="Y18419" s="78">
        <v>29600</v>
      </c>
      <c r="Z18419" s="78">
        <v>2.48</v>
      </c>
    </row>
    <row r="18420" spans="1:26" x14ac:dyDescent="0.25">
      <c r="A18420" s="78">
        <v>210440119</v>
      </c>
      <c r="D18420" s="78" t="s">
        <v>199</v>
      </c>
      <c r="E18420" s="78" t="s">
        <v>997</v>
      </c>
      <c r="J18420" s="78" t="s">
        <v>8306</v>
      </c>
      <c r="L18420" s="78" t="s">
        <v>8340</v>
      </c>
      <c r="V18420" s="78">
        <v>48000</v>
      </c>
      <c r="W18420" s="78">
        <v>29600</v>
      </c>
      <c r="X18420" s="78"/>
      <c r="Y18420" s="78">
        <v>29600</v>
      </c>
      <c r="Z18420" s="78">
        <v>2.48</v>
      </c>
    </row>
    <row r="18421" spans="1:26" x14ac:dyDescent="0.25">
      <c r="A18421" s="78">
        <v>209403044</v>
      </c>
      <c r="D18421" s="78" t="s">
        <v>199</v>
      </c>
      <c r="E18421" s="78" t="s">
        <v>997</v>
      </c>
      <c r="J18421" s="78" t="s">
        <v>8310</v>
      </c>
      <c r="L18421" s="78" t="s">
        <v>8311</v>
      </c>
      <c r="V18421" s="78">
        <v>57000</v>
      </c>
      <c r="W18421" s="78">
        <v>35600</v>
      </c>
      <c r="X18421" s="78"/>
      <c r="Y18421" s="78">
        <v>35600</v>
      </c>
      <c r="Z18421" s="78">
        <v>2.42</v>
      </c>
    </row>
    <row r="18422" spans="1:26" x14ac:dyDescent="0.25">
      <c r="A18422" s="78">
        <v>209403029</v>
      </c>
      <c r="D18422" s="78" t="s">
        <v>199</v>
      </c>
      <c r="E18422" s="78" t="s">
        <v>1000</v>
      </c>
      <c r="J18422" s="78" t="s">
        <v>8212</v>
      </c>
      <c r="L18422" s="78" t="s">
        <v>8342</v>
      </c>
      <c r="V18422" s="78">
        <v>35000</v>
      </c>
      <c r="W18422" s="78">
        <v>24400</v>
      </c>
      <c r="X18422" s="78"/>
      <c r="Y18422" s="78">
        <v>24400</v>
      </c>
      <c r="Z18422" s="78">
        <v>2.52</v>
      </c>
    </row>
    <row r="18423" spans="1:26" x14ac:dyDescent="0.25">
      <c r="A18423" s="78">
        <v>208614072</v>
      </c>
      <c r="D18423" s="78" t="s">
        <v>199</v>
      </c>
      <c r="E18423" s="78" t="s">
        <v>1000</v>
      </c>
      <c r="J18423" s="78" t="s">
        <v>8306</v>
      </c>
      <c r="L18423" s="78" t="s">
        <v>8319</v>
      </c>
      <c r="V18423" s="78">
        <v>48000</v>
      </c>
      <c r="W18423" s="78">
        <v>30200</v>
      </c>
      <c r="X18423" s="78"/>
      <c r="Y18423" s="78">
        <v>30200</v>
      </c>
      <c r="Z18423" s="78">
        <v>2.48</v>
      </c>
    </row>
    <row r="18424" spans="1:26" x14ac:dyDescent="0.25">
      <c r="A18424" s="78">
        <v>208614059</v>
      </c>
      <c r="D18424" s="78" t="s">
        <v>199</v>
      </c>
      <c r="E18424" s="78" t="s">
        <v>998</v>
      </c>
      <c r="J18424" s="78" t="s">
        <v>8212</v>
      </c>
      <c r="L18424" s="78" t="s">
        <v>8344</v>
      </c>
      <c r="V18424" s="78">
        <v>36000</v>
      </c>
      <c r="W18424" s="78">
        <v>25400</v>
      </c>
      <c r="X18424" s="78"/>
      <c r="Y18424" s="78">
        <v>25400</v>
      </c>
      <c r="Z18424" s="78">
        <v>2.6</v>
      </c>
    </row>
    <row r="18425" spans="1:26" x14ac:dyDescent="0.25">
      <c r="A18425" s="78">
        <v>208614047</v>
      </c>
      <c r="D18425" s="78" t="s">
        <v>199</v>
      </c>
      <c r="E18425" s="78" t="s">
        <v>1000</v>
      </c>
      <c r="J18425" s="78" t="s">
        <v>8212</v>
      </c>
      <c r="L18425" s="78" t="s">
        <v>8252</v>
      </c>
      <c r="V18425" s="78">
        <v>36000</v>
      </c>
      <c r="W18425" s="78">
        <v>25000</v>
      </c>
      <c r="X18425" s="78"/>
      <c r="Y18425" s="78">
        <v>25000</v>
      </c>
      <c r="Z18425" s="78">
        <v>2.66</v>
      </c>
    </row>
    <row r="18426" spans="1:26" x14ac:dyDescent="0.25">
      <c r="A18426" s="78">
        <v>208614046</v>
      </c>
      <c r="D18426" s="78" t="s">
        <v>199</v>
      </c>
      <c r="E18426" s="78" t="s">
        <v>1000</v>
      </c>
      <c r="J18426" s="78" t="s">
        <v>8212</v>
      </c>
      <c r="L18426" s="78" t="s">
        <v>8251</v>
      </c>
      <c r="V18426" s="78">
        <v>35800</v>
      </c>
      <c r="W18426" s="78">
        <v>25200</v>
      </c>
      <c r="X18426" s="78"/>
      <c r="Y18426" s="78">
        <v>25200</v>
      </c>
      <c r="Z18426" s="78">
        <v>2.58</v>
      </c>
    </row>
    <row r="18427" spans="1:26" x14ac:dyDescent="0.25">
      <c r="A18427" s="78">
        <v>208613219</v>
      </c>
      <c r="D18427" s="78" t="s">
        <v>199</v>
      </c>
      <c r="E18427" s="78" t="s">
        <v>1001</v>
      </c>
      <c r="J18427" s="78" t="s">
        <v>8310</v>
      </c>
      <c r="L18427" s="78" t="s">
        <v>8345</v>
      </c>
      <c r="V18427" s="78">
        <v>58500</v>
      </c>
      <c r="W18427" s="78">
        <v>36400</v>
      </c>
      <c r="X18427" s="78"/>
      <c r="Y18427" s="78">
        <v>36400</v>
      </c>
      <c r="Z18427" s="78">
        <v>2.46</v>
      </c>
    </row>
    <row r="18428" spans="1:26" x14ac:dyDescent="0.25">
      <c r="A18428" s="78">
        <v>208613217</v>
      </c>
      <c r="D18428" s="78" t="s">
        <v>199</v>
      </c>
      <c r="E18428" s="78" t="s">
        <v>1001</v>
      </c>
      <c r="J18428" s="78" t="s">
        <v>8212</v>
      </c>
      <c r="L18428" s="78" t="s">
        <v>8270</v>
      </c>
      <c r="V18428" s="78">
        <v>36000</v>
      </c>
      <c r="W18428" s="78">
        <v>25000</v>
      </c>
      <c r="X18428" s="78"/>
      <c r="Y18428" s="78">
        <v>25000</v>
      </c>
      <c r="Z18428" s="78">
        <v>2.62</v>
      </c>
    </row>
    <row r="18429" spans="1:26" x14ac:dyDescent="0.25">
      <c r="A18429" s="78">
        <v>208613159</v>
      </c>
      <c r="D18429" s="78" t="s">
        <v>199</v>
      </c>
      <c r="E18429" s="78" t="s">
        <v>1001</v>
      </c>
      <c r="J18429" s="78" t="s">
        <v>8212</v>
      </c>
      <c r="L18429" s="78" t="s">
        <v>8251</v>
      </c>
      <c r="V18429" s="78">
        <v>35800</v>
      </c>
      <c r="W18429" s="78">
        <v>25200</v>
      </c>
      <c r="X18429" s="78"/>
      <c r="Y18429" s="78">
        <v>25200</v>
      </c>
      <c r="Z18429" s="78">
        <v>2.58</v>
      </c>
    </row>
    <row r="18430" spans="1:26" x14ac:dyDescent="0.25">
      <c r="A18430" s="78">
        <v>208613100</v>
      </c>
      <c r="D18430" s="78" t="s">
        <v>199</v>
      </c>
      <c r="E18430" s="78" t="s">
        <v>1001</v>
      </c>
      <c r="J18430" s="78" t="s">
        <v>8310</v>
      </c>
      <c r="L18430" s="78" t="s">
        <v>8319</v>
      </c>
      <c r="V18430" s="78">
        <v>58000</v>
      </c>
      <c r="W18430" s="78">
        <v>36600</v>
      </c>
      <c r="X18430" s="78"/>
      <c r="Y18430" s="78">
        <v>36600</v>
      </c>
      <c r="Z18430" s="78">
        <v>2.48</v>
      </c>
    </row>
    <row r="18431" spans="1:26" x14ac:dyDescent="0.25">
      <c r="A18431" s="78">
        <v>208613099</v>
      </c>
      <c r="D18431" s="78" t="s">
        <v>199</v>
      </c>
      <c r="E18431" s="78" t="s">
        <v>1001</v>
      </c>
      <c r="J18431" s="78" t="s">
        <v>8212</v>
      </c>
      <c r="L18431" s="78" t="s">
        <v>8252</v>
      </c>
      <c r="V18431" s="78">
        <v>36000</v>
      </c>
      <c r="W18431" s="78">
        <v>25000</v>
      </c>
      <c r="X18431" s="78"/>
      <c r="Y18431" s="78">
        <v>25000</v>
      </c>
      <c r="Z18431" s="78">
        <v>2.66</v>
      </c>
    </row>
    <row r="18432" spans="1:26" x14ac:dyDescent="0.25">
      <c r="A18432" s="78">
        <v>208503295</v>
      </c>
      <c r="D18432" s="78" t="s">
        <v>199</v>
      </c>
      <c r="E18432" s="78" t="s">
        <v>1000</v>
      </c>
      <c r="J18432" s="78" t="s">
        <v>8212</v>
      </c>
      <c r="L18432" s="78" t="s">
        <v>8346</v>
      </c>
      <c r="V18432" s="78">
        <v>35000</v>
      </c>
      <c r="W18432" s="78">
        <v>24400</v>
      </c>
      <c r="X18432" s="78"/>
      <c r="Y18432" s="78">
        <v>24400</v>
      </c>
      <c r="Z18432" s="78">
        <v>2.52</v>
      </c>
    </row>
    <row r="18433" spans="1:26" x14ac:dyDescent="0.25">
      <c r="A18433" s="78">
        <v>208502172</v>
      </c>
      <c r="D18433" s="78" t="s">
        <v>199</v>
      </c>
      <c r="E18433" s="78" t="s">
        <v>997</v>
      </c>
      <c r="J18433" s="78" t="s">
        <v>8212</v>
      </c>
      <c r="L18433" s="78" t="s">
        <v>8314</v>
      </c>
      <c r="V18433" s="78">
        <v>36000</v>
      </c>
      <c r="W18433" s="78">
        <v>25400</v>
      </c>
      <c r="X18433" s="78"/>
      <c r="Y18433" s="78">
        <v>25400</v>
      </c>
      <c r="Z18433" s="78">
        <v>2.6</v>
      </c>
    </row>
    <row r="18434" spans="1:26" x14ac:dyDescent="0.25">
      <c r="A18434" s="78">
        <v>208502168</v>
      </c>
      <c r="D18434" s="78" t="s">
        <v>199</v>
      </c>
      <c r="E18434" s="78" t="s">
        <v>999</v>
      </c>
      <c r="J18434" s="78" t="s">
        <v>8212</v>
      </c>
      <c r="L18434" s="78" t="s">
        <v>8314</v>
      </c>
      <c r="V18434" s="78">
        <v>36000</v>
      </c>
      <c r="W18434" s="78">
        <v>25400</v>
      </c>
      <c r="X18434" s="78"/>
      <c r="Y18434" s="78">
        <v>25400</v>
      </c>
      <c r="Z18434" s="78">
        <v>2.6</v>
      </c>
    </row>
    <row r="18435" spans="1:26" x14ac:dyDescent="0.25">
      <c r="A18435" s="78">
        <v>208502166</v>
      </c>
      <c r="D18435" s="78" t="s">
        <v>199</v>
      </c>
      <c r="E18435" s="78" t="s">
        <v>1000</v>
      </c>
      <c r="J18435" s="78" t="s">
        <v>8212</v>
      </c>
      <c r="L18435" s="78" t="s">
        <v>8314</v>
      </c>
      <c r="V18435" s="78">
        <v>36000</v>
      </c>
      <c r="W18435" s="78">
        <v>25400</v>
      </c>
      <c r="X18435" s="78"/>
      <c r="Y18435" s="78">
        <v>25400</v>
      </c>
      <c r="Z18435" s="78">
        <v>2.6</v>
      </c>
    </row>
    <row r="18436" spans="1:26" x14ac:dyDescent="0.25">
      <c r="A18436" s="78">
        <v>208502161</v>
      </c>
      <c r="D18436" s="78" t="s">
        <v>199</v>
      </c>
      <c r="E18436" s="78" t="s">
        <v>999</v>
      </c>
      <c r="J18436" s="78" t="s">
        <v>8212</v>
      </c>
      <c r="L18436" s="78" t="s">
        <v>8347</v>
      </c>
      <c r="V18436" s="78">
        <v>36000</v>
      </c>
      <c r="W18436" s="78">
        <v>25400</v>
      </c>
      <c r="X18436" s="78"/>
      <c r="Y18436" s="78">
        <v>25400</v>
      </c>
      <c r="Z18436" s="78">
        <v>2.6</v>
      </c>
    </row>
    <row r="18437" spans="1:26" x14ac:dyDescent="0.25">
      <c r="A18437" s="78">
        <v>208502159</v>
      </c>
      <c r="D18437" s="78" t="s">
        <v>199</v>
      </c>
      <c r="E18437" s="78" t="s">
        <v>1000</v>
      </c>
      <c r="J18437" s="78" t="s">
        <v>8212</v>
      </c>
      <c r="L18437" s="78" t="s">
        <v>8347</v>
      </c>
      <c r="V18437" s="78">
        <v>36000</v>
      </c>
      <c r="W18437" s="78">
        <v>25400</v>
      </c>
      <c r="X18437" s="78"/>
      <c r="Y18437" s="78">
        <v>25400</v>
      </c>
      <c r="Z18437" s="78">
        <v>2.6</v>
      </c>
    </row>
    <row r="18438" spans="1:26" x14ac:dyDescent="0.25">
      <c r="A18438" s="78">
        <v>208501115</v>
      </c>
      <c r="D18438" s="78" t="s">
        <v>199</v>
      </c>
      <c r="E18438" s="78" t="s">
        <v>997</v>
      </c>
      <c r="J18438" s="78" t="s">
        <v>8310</v>
      </c>
      <c r="L18438" s="78" t="s">
        <v>8348</v>
      </c>
      <c r="V18438" s="78">
        <v>57000</v>
      </c>
      <c r="W18438" s="78">
        <v>35600</v>
      </c>
      <c r="X18438" s="78"/>
      <c r="Y18438" s="78">
        <v>35600</v>
      </c>
      <c r="Z18438" s="78">
        <v>2.42</v>
      </c>
    </row>
    <row r="18439" spans="1:26" x14ac:dyDescent="0.25">
      <c r="A18439" s="78">
        <v>208501113</v>
      </c>
      <c r="D18439" s="78" t="s">
        <v>199</v>
      </c>
      <c r="E18439" s="78" t="s">
        <v>998</v>
      </c>
      <c r="J18439" s="78" t="s">
        <v>8310</v>
      </c>
      <c r="L18439" s="78" t="s">
        <v>8348</v>
      </c>
      <c r="V18439" s="78">
        <v>57000</v>
      </c>
      <c r="W18439" s="78">
        <v>35600</v>
      </c>
      <c r="X18439" s="78"/>
      <c r="Y18439" s="78">
        <v>35600</v>
      </c>
      <c r="Z18439" s="78">
        <v>2.42</v>
      </c>
    </row>
    <row r="18440" spans="1:26" x14ac:dyDescent="0.25">
      <c r="A18440" s="78">
        <v>208501111</v>
      </c>
      <c r="D18440" s="78" t="s">
        <v>199</v>
      </c>
      <c r="E18440" s="78" t="s">
        <v>999</v>
      </c>
      <c r="J18440" s="78" t="s">
        <v>8310</v>
      </c>
      <c r="L18440" s="78" t="s">
        <v>8348</v>
      </c>
      <c r="V18440" s="78">
        <v>57000</v>
      </c>
      <c r="W18440" s="78">
        <v>35600</v>
      </c>
      <c r="X18440" s="78"/>
      <c r="Y18440" s="78">
        <v>35600</v>
      </c>
      <c r="Z18440" s="78">
        <v>2.42</v>
      </c>
    </row>
    <row r="18441" spans="1:26" x14ac:dyDescent="0.25">
      <c r="A18441" s="78">
        <v>208500574</v>
      </c>
      <c r="D18441" s="78" t="s">
        <v>199</v>
      </c>
      <c r="E18441" s="78" t="s">
        <v>1001</v>
      </c>
      <c r="J18441" s="78" t="s">
        <v>8310</v>
      </c>
      <c r="L18441" s="78" t="s">
        <v>8349</v>
      </c>
      <c r="V18441" s="78">
        <v>58500</v>
      </c>
      <c r="W18441" s="78">
        <v>36400</v>
      </c>
      <c r="X18441" s="78"/>
      <c r="Y18441" s="78">
        <v>36400</v>
      </c>
      <c r="Z18441" s="78">
        <v>2.46</v>
      </c>
    </row>
    <row r="18442" spans="1:26" x14ac:dyDescent="0.25">
      <c r="A18442" s="78">
        <v>208500548</v>
      </c>
      <c r="D18442" s="78" t="s">
        <v>199</v>
      </c>
      <c r="E18442" s="78" t="s">
        <v>997</v>
      </c>
      <c r="J18442" s="78" t="s">
        <v>8310</v>
      </c>
      <c r="L18442" s="78" t="s">
        <v>8349</v>
      </c>
      <c r="V18442" s="78">
        <v>58500</v>
      </c>
      <c r="W18442" s="78">
        <v>36400</v>
      </c>
      <c r="X18442" s="78"/>
      <c r="Y18442" s="78">
        <v>36400</v>
      </c>
      <c r="Z18442" s="78">
        <v>2.46</v>
      </c>
    </row>
    <row r="18443" spans="1:26" x14ac:dyDescent="0.25">
      <c r="A18443" s="78">
        <v>208500542</v>
      </c>
      <c r="D18443" s="78" t="s">
        <v>199</v>
      </c>
      <c r="E18443" s="78" t="s">
        <v>999</v>
      </c>
      <c r="J18443" s="78" t="s">
        <v>8310</v>
      </c>
      <c r="L18443" s="78" t="s">
        <v>8349</v>
      </c>
      <c r="V18443" s="78">
        <v>58500</v>
      </c>
      <c r="W18443" s="78">
        <v>36400</v>
      </c>
      <c r="X18443" s="78"/>
      <c r="Y18443" s="78">
        <v>36400</v>
      </c>
      <c r="Z18443" s="78">
        <v>2.46</v>
      </c>
    </row>
    <row r="18444" spans="1:26" x14ac:dyDescent="0.25">
      <c r="A18444" s="78">
        <v>213499807</v>
      </c>
      <c r="D18444" s="78" t="s">
        <v>343</v>
      </c>
      <c r="E18444" s="78" t="s">
        <v>4490</v>
      </c>
      <c r="J18444" s="78" t="s">
        <v>8350</v>
      </c>
      <c r="V18444" s="78">
        <v>18000</v>
      </c>
      <c r="W18444" s="78">
        <v>13500</v>
      </c>
      <c r="X18444" s="78"/>
      <c r="Y18444" s="78">
        <v>15500</v>
      </c>
      <c r="Z18444" s="78">
        <v>2.6</v>
      </c>
    </row>
    <row r="18445" spans="1:26" x14ac:dyDescent="0.25">
      <c r="A18445" s="78">
        <v>207658527</v>
      </c>
      <c r="D18445" s="78" t="s">
        <v>1094</v>
      </c>
      <c r="E18445" s="78" t="s">
        <v>1095</v>
      </c>
      <c r="J18445" s="78" t="s">
        <v>8351</v>
      </c>
      <c r="L18445" s="78" t="s">
        <v>8352</v>
      </c>
      <c r="V18445" s="78">
        <v>23400</v>
      </c>
      <c r="W18445" s="78">
        <v>19400</v>
      </c>
      <c r="X18445" s="78"/>
      <c r="Y18445" s="78">
        <v>19400</v>
      </c>
      <c r="Z18445" s="78">
        <v>2.2000000000000002</v>
      </c>
    </row>
    <row r="18446" spans="1:26" x14ac:dyDescent="0.25">
      <c r="A18446" s="78">
        <v>207350834</v>
      </c>
      <c r="D18446" s="78" t="s">
        <v>1120</v>
      </c>
      <c r="E18446" s="78" t="s">
        <v>3314</v>
      </c>
      <c r="J18446" s="78" t="s">
        <v>8355</v>
      </c>
      <c r="V18446" s="78">
        <v>34000</v>
      </c>
      <c r="W18446" s="78">
        <v>21000</v>
      </c>
      <c r="X18446" s="78"/>
      <c r="Y18446" s="78">
        <v>35600</v>
      </c>
      <c r="Z18446" s="78">
        <v>1.77</v>
      </c>
    </row>
    <row r="18447" spans="1:26" x14ac:dyDescent="0.25">
      <c r="A18447" s="78">
        <v>205013599</v>
      </c>
      <c r="D18447" s="78" t="s">
        <v>1665</v>
      </c>
      <c r="E18447" s="78" t="s">
        <v>1666</v>
      </c>
      <c r="J18447" s="78" t="s">
        <v>8356</v>
      </c>
      <c r="V18447" s="78">
        <v>48000</v>
      </c>
      <c r="W18447" s="78">
        <v>32000</v>
      </c>
      <c r="X18447" s="78"/>
      <c r="Y18447" s="78">
        <v>44000</v>
      </c>
      <c r="Z18447" s="78">
        <v>2.74</v>
      </c>
    </row>
    <row r="18448" spans="1:26" x14ac:dyDescent="0.25">
      <c r="A18448" s="78">
        <v>203377011</v>
      </c>
      <c r="D18448" s="78" t="s">
        <v>1094</v>
      </c>
      <c r="E18448" s="78" t="s">
        <v>1095</v>
      </c>
      <c r="J18448" s="78" t="s">
        <v>8359</v>
      </c>
      <c r="L18448" s="78" t="s">
        <v>8352</v>
      </c>
      <c r="V18448" s="78">
        <v>23400</v>
      </c>
      <c r="W18448" s="78">
        <v>19400</v>
      </c>
      <c r="X18448" s="78"/>
      <c r="Y18448" s="78">
        <v>19400</v>
      </c>
      <c r="Z18448" s="78">
        <v>2.2000000000000002</v>
      </c>
    </row>
    <row r="18449" spans="1:26" x14ac:dyDescent="0.25">
      <c r="A18449" s="78">
        <v>212925494</v>
      </c>
      <c r="D18449" s="78" t="s">
        <v>343</v>
      </c>
      <c r="E18449" s="78" t="s">
        <v>3807</v>
      </c>
      <c r="J18449" s="78" t="s">
        <v>8361</v>
      </c>
      <c r="V18449" s="78">
        <v>28400</v>
      </c>
      <c r="W18449" s="78">
        <v>18600</v>
      </c>
      <c r="X18449" s="78"/>
      <c r="Y18449" s="78">
        <v>21000</v>
      </c>
      <c r="Z18449" s="78">
        <v>2.15</v>
      </c>
    </row>
    <row r="18450" spans="1:26" x14ac:dyDescent="0.25">
      <c r="A18450" s="78">
        <v>212925913</v>
      </c>
      <c r="D18450" s="78" t="s">
        <v>8215</v>
      </c>
      <c r="E18450" s="78" t="s">
        <v>266</v>
      </c>
      <c r="J18450" s="78" t="s">
        <v>2716</v>
      </c>
      <c r="L18450" s="78" t="s">
        <v>8365</v>
      </c>
      <c r="V18450" s="78">
        <v>47000</v>
      </c>
      <c r="W18450" s="78">
        <v>31200</v>
      </c>
      <c r="X18450" s="78"/>
      <c r="Y18450" s="78">
        <v>32000</v>
      </c>
      <c r="Z18450" s="78">
        <v>1.75</v>
      </c>
    </row>
    <row r="18451" spans="1:26" x14ac:dyDescent="0.25">
      <c r="A18451" s="78">
        <v>212925910</v>
      </c>
      <c r="D18451" s="78" t="s">
        <v>8215</v>
      </c>
      <c r="E18451" s="78" t="s">
        <v>266</v>
      </c>
      <c r="J18451" s="78" t="s">
        <v>2719</v>
      </c>
      <c r="L18451" s="78" t="s">
        <v>6976</v>
      </c>
      <c r="V18451" s="78">
        <v>32000</v>
      </c>
      <c r="W18451" s="78">
        <v>22000</v>
      </c>
      <c r="X18451" s="78"/>
      <c r="Y18451" s="78">
        <v>23000</v>
      </c>
      <c r="Z18451" s="78">
        <v>2.2400000000000002</v>
      </c>
    </row>
    <row r="18452" spans="1:26" x14ac:dyDescent="0.25">
      <c r="A18452" s="78">
        <v>212925908</v>
      </c>
      <c r="D18452" s="78" t="s">
        <v>8215</v>
      </c>
      <c r="E18452" s="78" t="s">
        <v>266</v>
      </c>
      <c r="J18452" s="78" t="s">
        <v>2716</v>
      </c>
      <c r="L18452" s="78" t="s">
        <v>8366</v>
      </c>
      <c r="V18452" s="78">
        <v>50500</v>
      </c>
      <c r="W18452" s="78">
        <v>35200</v>
      </c>
      <c r="X18452" s="78"/>
      <c r="Y18452" s="78">
        <v>36000</v>
      </c>
      <c r="Z18452" s="78">
        <v>1.96</v>
      </c>
    </row>
    <row r="18453" spans="1:26" x14ac:dyDescent="0.25">
      <c r="A18453" s="78">
        <v>212925904</v>
      </c>
      <c r="D18453" s="78" t="s">
        <v>8215</v>
      </c>
      <c r="E18453" s="78" t="s">
        <v>266</v>
      </c>
      <c r="J18453" s="78" t="s">
        <v>2716</v>
      </c>
      <c r="L18453" s="78" t="s">
        <v>6974</v>
      </c>
      <c r="V18453" s="78">
        <v>47000</v>
      </c>
      <c r="W18453" s="78">
        <v>31200</v>
      </c>
      <c r="X18453" s="78"/>
      <c r="Y18453" s="78">
        <v>32000</v>
      </c>
      <c r="Z18453" s="78">
        <v>1.98</v>
      </c>
    </row>
    <row r="18454" spans="1:26" x14ac:dyDescent="0.25">
      <c r="A18454" s="78">
        <v>212925902</v>
      </c>
      <c r="D18454" s="78" t="s">
        <v>8215</v>
      </c>
      <c r="E18454" s="78" t="s">
        <v>266</v>
      </c>
      <c r="J18454" s="78" t="s">
        <v>2719</v>
      </c>
      <c r="L18454" s="78" t="s">
        <v>8218</v>
      </c>
      <c r="V18454" s="78">
        <v>23000</v>
      </c>
      <c r="W18454" s="78">
        <v>15000</v>
      </c>
      <c r="X18454" s="78"/>
      <c r="Y18454" s="78">
        <v>22000</v>
      </c>
      <c r="Z18454" s="78">
        <v>2.1800000000000002</v>
      </c>
    </row>
    <row r="18455" spans="1:26" x14ac:dyDescent="0.25">
      <c r="A18455" s="78">
        <v>212925898</v>
      </c>
      <c r="D18455" s="78" t="s">
        <v>8215</v>
      </c>
      <c r="E18455" s="78" t="s">
        <v>221</v>
      </c>
      <c r="J18455" s="78" t="s">
        <v>2703</v>
      </c>
      <c r="L18455" s="78" t="s">
        <v>8365</v>
      </c>
      <c r="V18455" s="78">
        <v>47000</v>
      </c>
      <c r="W18455" s="78">
        <v>31200</v>
      </c>
      <c r="X18455" s="78"/>
      <c r="Y18455" s="78">
        <v>32000</v>
      </c>
      <c r="Z18455" s="78">
        <v>1.75</v>
      </c>
    </row>
    <row r="18456" spans="1:26" x14ac:dyDescent="0.25">
      <c r="A18456" s="78">
        <v>212925896</v>
      </c>
      <c r="D18456" s="78" t="s">
        <v>8215</v>
      </c>
      <c r="E18456" s="78" t="s">
        <v>221</v>
      </c>
      <c r="J18456" s="78" t="s">
        <v>2706</v>
      </c>
      <c r="L18456" s="78" t="s">
        <v>8367</v>
      </c>
      <c r="V18456" s="78">
        <v>32000</v>
      </c>
      <c r="W18456" s="78">
        <v>22000</v>
      </c>
      <c r="X18456" s="78"/>
      <c r="Y18456" s="78">
        <v>23000</v>
      </c>
      <c r="Z18456" s="78">
        <v>2.2400000000000002</v>
      </c>
    </row>
    <row r="18457" spans="1:26" x14ac:dyDescent="0.25">
      <c r="A18457" s="78">
        <v>212925886</v>
      </c>
      <c r="D18457" s="78" t="s">
        <v>8215</v>
      </c>
      <c r="E18457" s="78" t="s">
        <v>221</v>
      </c>
      <c r="J18457" s="78" t="s">
        <v>2706</v>
      </c>
      <c r="L18457" s="78" t="s">
        <v>6977</v>
      </c>
      <c r="V18457" s="78">
        <v>23000</v>
      </c>
      <c r="W18457" s="78">
        <v>15000</v>
      </c>
      <c r="X18457" s="78"/>
      <c r="Y18457" s="78">
        <v>22000</v>
      </c>
      <c r="Z18457" s="78">
        <v>2.1800000000000002</v>
      </c>
    </row>
    <row r="18458" spans="1:26" x14ac:dyDescent="0.25">
      <c r="A18458" s="78">
        <v>212925885</v>
      </c>
      <c r="D18458" s="78" t="s">
        <v>8215</v>
      </c>
      <c r="E18458" s="78" t="s">
        <v>221</v>
      </c>
      <c r="J18458" s="78" t="s">
        <v>2703</v>
      </c>
      <c r="L18458" s="78" t="s">
        <v>8368</v>
      </c>
      <c r="V18458" s="78">
        <v>50500</v>
      </c>
      <c r="W18458" s="78">
        <v>35200</v>
      </c>
      <c r="X18458" s="78"/>
      <c r="Y18458" s="78">
        <v>36000</v>
      </c>
      <c r="Z18458" s="78">
        <v>1.96</v>
      </c>
    </row>
    <row r="18459" spans="1:26" x14ac:dyDescent="0.25">
      <c r="A18459" s="78">
        <v>212617026</v>
      </c>
      <c r="D18459" s="78" t="s">
        <v>1084</v>
      </c>
      <c r="E18459" s="78" t="s">
        <v>2264</v>
      </c>
      <c r="J18459" s="78" t="s">
        <v>8369</v>
      </c>
      <c r="L18459" s="78" t="s">
        <v>8370</v>
      </c>
      <c r="V18459" s="78">
        <v>36000</v>
      </c>
      <c r="W18459" s="78">
        <v>30000</v>
      </c>
      <c r="X18459" s="78"/>
      <c r="Y18459" s="78">
        <v>30000</v>
      </c>
      <c r="Z18459" s="78">
        <v>1.91</v>
      </c>
    </row>
    <row r="18460" spans="1:26" x14ac:dyDescent="0.25">
      <c r="A18460" s="78">
        <v>212617023</v>
      </c>
      <c r="D18460" s="78" t="s">
        <v>1084</v>
      </c>
      <c r="E18460" s="78" t="s">
        <v>2273</v>
      </c>
      <c r="J18460" s="78" t="s">
        <v>8225</v>
      </c>
      <c r="L18460" s="78" t="s">
        <v>8370</v>
      </c>
      <c r="V18460" s="78">
        <v>36000</v>
      </c>
      <c r="W18460" s="78">
        <v>30000</v>
      </c>
      <c r="X18460" s="78"/>
      <c r="Y18460" s="78">
        <v>30000</v>
      </c>
      <c r="Z18460" s="78">
        <v>1.91</v>
      </c>
    </row>
    <row r="18461" spans="1:26" x14ac:dyDescent="0.25">
      <c r="A18461" s="78">
        <v>212394374</v>
      </c>
      <c r="D18461" s="78" t="s">
        <v>1084</v>
      </c>
      <c r="E18461" s="78" t="s">
        <v>2264</v>
      </c>
      <c r="J18461" s="78" t="s">
        <v>8219</v>
      </c>
      <c r="L18461" s="78" t="s">
        <v>8371</v>
      </c>
      <c r="V18461" s="78">
        <v>30000</v>
      </c>
      <c r="W18461" s="78">
        <v>20000</v>
      </c>
      <c r="X18461" s="78"/>
      <c r="Y18461" s="78">
        <v>21900</v>
      </c>
      <c r="Z18461" s="78">
        <v>2.06</v>
      </c>
    </row>
    <row r="18462" spans="1:26" x14ac:dyDescent="0.25">
      <c r="A18462" s="78">
        <v>211749863</v>
      </c>
      <c r="D18462" s="78" t="s">
        <v>1084</v>
      </c>
      <c r="E18462" s="78" t="s">
        <v>2264</v>
      </c>
      <c r="J18462" s="78" t="s">
        <v>8219</v>
      </c>
      <c r="L18462" s="78" t="s">
        <v>8227</v>
      </c>
      <c r="V18462" s="78">
        <v>24000</v>
      </c>
      <c r="W18462" s="78">
        <v>19100</v>
      </c>
      <c r="X18462" s="78"/>
      <c r="Y18462" s="78">
        <v>19100</v>
      </c>
      <c r="Z18462" s="78">
        <v>2.2000000000000002</v>
      </c>
    </row>
    <row r="18463" spans="1:26" x14ac:dyDescent="0.25">
      <c r="A18463" s="78">
        <v>211749860</v>
      </c>
      <c r="D18463" s="78" t="s">
        <v>1084</v>
      </c>
      <c r="E18463" s="78" t="s">
        <v>2264</v>
      </c>
      <c r="J18463" s="78" t="s">
        <v>8369</v>
      </c>
      <c r="L18463" s="78" t="s">
        <v>8226</v>
      </c>
      <c r="V18463" s="78">
        <v>42000</v>
      </c>
      <c r="W18463" s="78">
        <v>33000</v>
      </c>
      <c r="X18463" s="78"/>
      <c r="Y18463" s="78">
        <v>35000</v>
      </c>
      <c r="Z18463" s="78">
        <v>2.65</v>
      </c>
    </row>
    <row r="18464" spans="1:26" x14ac:dyDescent="0.25">
      <c r="A18464" s="78">
        <v>211729606</v>
      </c>
      <c r="D18464" s="78" t="s">
        <v>2889</v>
      </c>
      <c r="E18464" s="78" t="s">
        <v>2951</v>
      </c>
      <c r="J18464" s="78" t="s">
        <v>8210</v>
      </c>
      <c r="L18464" s="78" t="s">
        <v>8372</v>
      </c>
      <c r="V18464" s="78">
        <v>23600</v>
      </c>
      <c r="W18464" s="78">
        <v>14300</v>
      </c>
      <c r="X18464" s="78"/>
      <c r="Y18464" s="78">
        <v>14300</v>
      </c>
      <c r="Z18464" s="78">
        <v>2.7</v>
      </c>
    </row>
    <row r="18465" spans="1:26" x14ac:dyDescent="0.25">
      <c r="A18465" s="78">
        <v>211729604</v>
      </c>
      <c r="D18465" s="78" t="s">
        <v>2889</v>
      </c>
      <c r="E18465" s="78" t="s">
        <v>2941</v>
      </c>
      <c r="J18465" s="78" t="s">
        <v>8210</v>
      </c>
      <c r="L18465" s="78" t="s">
        <v>8372</v>
      </c>
      <c r="V18465" s="78">
        <v>23600</v>
      </c>
      <c r="W18465" s="78">
        <v>14300</v>
      </c>
      <c r="X18465" s="78"/>
      <c r="Y18465" s="78">
        <v>14300</v>
      </c>
      <c r="Z18465" s="78">
        <v>2.7</v>
      </c>
    </row>
    <row r="18466" spans="1:26" x14ac:dyDescent="0.25">
      <c r="A18466" s="78">
        <v>211662223</v>
      </c>
      <c r="D18466" s="78" t="s">
        <v>199</v>
      </c>
      <c r="E18466" s="78" t="s">
        <v>1000</v>
      </c>
      <c r="J18466" s="78" t="s">
        <v>8212</v>
      </c>
      <c r="L18466" s="78" t="s">
        <v>8235</v>
      </c>
      <c r="V18466" s="78">
        <v>34000</v>
      </c>
      <c r="W18466" s="78">
        <v>24800</v>
      </c>
      <c r="X18466" s="78"/>
      <c r="Y18466" s="78">
        <v>24800</v>
      </c>
      <c r="Z18466" s="78">
        <v>2.5</v>
      </c>
    </row>
    <row r="18467" spans="1:26" x14ac:dyDescent="0.25">
      <c r="A18467" s="78">
        <v>211662212</v>
      </c>
      <c r="D18467" s="78" t="s">
        <v>199</v>
      </c>
      <c r="E18467" s="78" t="s">
        <v>994</v>
      </c>
      <c r="J18467" s="78" t="s">
        <v>8212</v>
      </c>
      <c r="L18467" s="78" t="s">
        <v>8238</v>
      </c>
      <c r="V18467" s="78">
        <v>33800</v>
      </c>
      <c r="W18467" s="78">
        <v>24600</v>
      </c>
      <c r="X18467" s="78"/>
      <c r="Y18467" s="78">
        <v>24600</v>
      </c>
      <c r="Z18467" s="78">
        <v>2.5</v>
      </c>
    </row>
    <row r="18468" spans="1:26" x14ac:dyDescent="0.25">
      <c r="A18468" s="78">
        <v>211662211</v>
      </c>
      <c r="D18468" s="78" t="s">
        <v>199</v>
      </c>
      <c r="E18468" s="78" t="s">
        <v>997</v>
      </c>
      <c r="J18468" s="78" t="s">
        <v>8212</v>
      </c>
      <c r="L18468" s="78" t="s">
        <v>8238</v>
      </c>
      <c r="V18468" s="78">
        <v>33800</v>
      </c>
      <c r="W18468" s="78">
        <v>24600</v>
      </c>
      <c r="X18468" s="78"/>
      <c r="Y18468" s="78">
        <v>24600</v>
      </c>
      <c r="Z18468" s="78">
        <v>2.5</v>
      </c>
    </row>
    <row r="18469" spans="1:26" x14ac:dyDescent="0.25">
      <c r="A18469" s="78">
        <v>211662208</v>
      </c>
      <c r="D18469" s="78" t="s">
        <v>199</v>
      </c>
      <c r="E18469" s="78" t="s">
        <v>1000</v>
      </c>
      <c r="J18469" s="78" t="s">
        <v>8212</v>
      </c>
      <c r="L18469" s="78" t="s">
        <v>8238</v>
      </c>
      <c r="V18469" s="78">
        <v>33800</v>
      </c>
      <c r="W18469" s="78">
        <v>24600</v>
      </c>
      <c r="X18469" s="78"/>
      <c r="Y18469" s="78">
        <v>24600</v>
      </c>
      <c r="Z18469" s="78">
        <v>2.5</v>
      </c>
    </row>
    <row r="18470" spans="1:26" x14ac:dyDescent="0.25">
      <c r="A18470" s="78">
        <v>211662207</v>
      </c>
      <c r="D18470" s="78" t="s">
        <v>199</v>
      </c>
      <c r="E18470" s="78" t="s">
        <v>994</v>
      </c>
      <c r="J18470" s="78" t="s">
        <v>8212</v>
      </c>
      <c r="L18470" s="78" t="s">
        <v>8244</v>
      </c>
      <c r="V18470" s="78">
        <v>33800</v>
      </c>
      <c r="W18470" s="78">
        <v>24600</v>
      </c>
      <c r="X18470" s="78"/>
      <c r="Y18470" s="78">
        <v>24600</v>
      </c>
      <c r="Z18470" s="78">
        <v>2.5</v>
      </c>
    </row>
    <row r="18471" spans="1:26" x14ac:dyDescent="0.25">
      <c r="A18471" s="78">
        <v>211662205</v>
      </c>
      <c r="D18471" s="78" t="s">
        <v>199</v>
      </c>
      <c r="E18471" s="78" t="s">
        <v>998</v>
      </c>
      <c r="J18471" s="78" t="s">
        <v>8212</v>
      </c>
      <c r="L18471" s="78" t="s">
        <v>8244</v>
      </c>
      <c r="V18471" s="78">
        <v>33800</v>
      </c>
      <c r="W18471" s="78">
        <v>24600</v>
      </c>
      <c r="X18471" s="78"/>
      <c r="Y18471" s="78">
        <v>24600</v>
      </c>
      <c r="Z18471" s="78">
        <v>2.5</v>
      </c>
    </row>
    <row r="18472" spans="1:26" x14ac:dyDescent="0.25">
      <c r="A18472" s="78">
        <v>211662204</v>
      </c>
      <c r="D18472" s="78" t="s">
        <v>199</v>
      </c>
      <c r="E18472" s="78" t="s">
        <v>999</v>
      </c>
      <c r="J18472" s="78" t="s">
        <v>8212</v>
      </c>
      <c r="L18472" s="78" t="s">
        <v>8244</v>
      </c>
      <c r="V18472" s="78">
        <v>33800</v>
      </c>
      <c r="W18472" s="78">
        <v>24600</v>
      </c>
      <c r="X18472" s="78"/>
      <c r="Y18472" s="78">
        <v>24600</v>
      </c>
      <c r="Z18472" s="78">
        <v>2.5</v>
      </c>
    </row>
    <row r="18473" spans="1:26" x14ac:dyDescent="0.25">
      <c r="A18473" s="78">
        <v>211662201</v>
      </c>
      <c r="D18473" s="78" t="s">
        <v>199</v>
      </c>
      <c r="E18473" s="78" t="s">
        <v>997</v>
      </c>
      <c r="J18473" s="78" t="s">
        <v>8212</v>
      </c>
      <c r="L18473" s="78" t="s">
        <v>8246</v>
      </c>
      <c r="V18473" s="78">
        <v>33400</v>
      </c>
      <c r="W18473" s="78">
        <v>24200</v>
      </c>
      <c r="X18473" s="78"/>
      <c r="Y18473" s="78">
        <v>24200</v>
      </c>
      <c r="Z18473" s="78">
        <v>2.44</v>
      </c>
    </row>
    <row r="18474" spans="1:26" x14ac:dyDescent="0.25">
      <c r="A18474" s="78">
        <v>211662198</v>
      </c>
      <c r="D18474" s="78" t="s">
        <v>199</v>
      </c>
      <c r="E18474" s="78" t="s">
        <v>1000</v>
      </c>
      <c r="J18474" s="78" t="s">
        <v>8212</v>
      </c>
      <c r="L18474" s="78" t="s">
        <v>8246</v>
      </c>
      <c r="V18474" s="78">
        <v>33400</v>
      </c>
      <c r="W18474" s="78">
        <v>24200</v>
      </c>
      <c r="X18474" s="78"/>
      <c r="Y18474" s="78">
        <v>24200</v>
      </c>
      <c r="Z18474" s="78">
        <v>2.44</v>
      </c>
    </row>
    <row r="18475" spans="1:26" x14ac:dyDescent="0.25">
      <c r="A18475" s="78">
        <v>211660713</v>
      </c>
      <c r="D18475" s="78" t="s">
        <v>199</v>
      </c>
      <c r="E18475" s="78" t="s">
        <v>1000</v>
      </c>
      <c r="J18475" s="78" t="s">
        <v>8239</v>
      </c>
      <c r="L18475" s="78" t="s">
        <v>8241</v>
      </c>
      <c r="V18475" s="78">
        <v>21200</v>
      </c>
      <c r="W18475" s="78">
        <v>15000</v>
      </c>
      <c r="X18475" s="78"/>
      <c r="Y18475" s="78">
        <v>15000</v>
      </c>
      <c r="Z18475" s="78">
        <v>2.36</v>
      </c>
    </row>
    <row r="18476" spans="1:26" x14ac:dyDescent="0.25">
      <c r="A18476" s="78">
        <v>211660707</v>
      </c>
      <c r="D18476" s="78" t="s">
        <v>199</v>
      </c>
      <c r="E18476" s="78" t="s">
        <v>994</v>
      </c>
      <c r="J18476" s="78" t="s">
        <v>8239</v>
      </c>
      <c r="L18476" s="78" t="s">
        <v>8242</v>
      </c>
      <c r="V18476" s="78">
        <v>21400</v>
      </c>
      <c r="W18476" s="78">
        <v>15100</v>
      </c>
      <c r="X18476" s="78"/>
      <c r="Y18476" s="78">
        <v>15100</v>
      </c>
      <c r="Z18476" s="78">
        <v>2.41</v>
      </c>
    </row>
    <row r="18477" spans="1:26" x14ac:dyDescent="0.25">
      <c r="A18477" s="78">
        <v>211660705</v>
      </c>
      <c r="D18477" s="78" t="s">
        <v>199</v>
      </c>
      <c r="E18477" s="78" t="s">
        <v>998</v>
      </c>
      <c r="J18477" s="78" t="s">
        <v>8239</v>
      </c>
      <c r="L18477" s="78" t="s">
        <v>8242</v>
      </c>
      <c r="V18477" s="78">
        <v>21400</v>
      </c>
      <c r="W18477" s="78">
        <v>15100</v>
      </c>
      <c r="X18477" s="78"/>
      <c r="Y18477" s="78">
        <v>15100</v>
      </c>
      <c r="Z18477" s="78">
        <v>2.41</v>
      </c>
    </row>
    <row r="18478" spans="1:26" x14ac:dyDescent="0.25">
      <c r="A18478" s="78">
        <v>211660704</v>
      </c>
      <c r="D18478" s="78" t="s">
        <v>199</v>
      </c>
      <c r="E18478" s="78" t="s">
        <v>999</v>
      </c>
      <c r="J18478" s="78" t="s">
        <v>8239</v>
      </c>
      <c r="L18478" s="78" t="s">
        <v>8242</v>
      </c>
      <c r="V18478" s="78">
        <v>21400</v>
      </c>
      <c r="W18478" s="78">
        <v>15100</v>
      </c>
      <c r="X18478" s="78"/>
      <c r="Y18478" s="78">
        <v>15100</v>
      </c>
      <c r="Z18478" s="78">
        <v>2.41</v>
      </c>
    </row>
    <row r="18479" spans="1:26" x14ac:dyDescent="0.25">
      <c r="A18479" s="78">
        <v>211660701</v>
      </c>
      <c r="D18479" s="78" t="s">
        <v>199</v>
      </c>
      <c r="E18479" s="78" t="s">
        <v>997</v>
      </c>
      <c r="J18479" s="78" t="s">
        <v>8239</v>
      </c>
      <c r="L18479" s="78" t="s">
        <v>8236</v>
      </c>
      <c r="V18479" s="78">
        <v>21400</v>
      </c>
      <c r="W18479" s="78">
        <v>15100</v>
      </c>
      <c r="X18479" s="78"/>
      <c r="Y18479" s="78">
        <v>15100</v>
      </c>
      <c r="Z18479" s="78">
        <v>2.41</v>
      </c>
    </row>
    <row r="18480" spans="1:26" x14ac:dyDescent="0.25">
      <c r="A18480" s="78">
        <v>211660700</v>
      </c>
      <c r="D18480" s="78" t="s">
        <v>199</v>
      </c>
      <c r="E18480" s="78" t="s">
        <v>998</v>
      </c>
      <c r="J18480" s="78" t="s">
        <v>8239</v>
      </c>
      <c r="L18480" s="78" t="s">
        <v>8236</v>
      </c>
      <c r="V18480" s="78">
        <v>21400</v>
      </c>
      <c r="W18480" s="78">
        <v>15100</v>
      </c>
      <c r="X18480" s="78"/>
      <c r="Y18480" s="78">
        <v>15100</v>
      </c>
      <c r="Z18480" s="78">
        <v>2.41</v>
      </c>
    </row>
    <row r="18481" spans="1:26" x14ac:dyDescent="0.25">
      <c r="A18481" s="78">
        <v>211660699</v>
      </c>
      <c r="D18481" s="78" t="s">
        <v>199</v>
      </c>
      <c r="E18481" s="78" t="s">
        <v>999</v>
      </c>
      <c r="J18481" s="78" t="s">
        <v>8239</v>
      </c>
      <c r="L18481" s="78" t="s">
        <v>8236</v>
      </c>
      <c r="V18481" s="78">
        <v>21400</v>
      </c>
      <c r="W18481" s="78">
        <v>15100</v>
      </c>
      <c r="X18481" s="78"/>
      <c r="Y18481" s="78">
        <v>15100</v>
      </c>
      <c r="Z18481" s="78">
        <v>2.41</v>
      </c>
    </row>
    <row r="18482" spans="1:26" x14ac:dyDescent="0.25">
      <c r="A18482" s="78">
        <v>211660695</v>
      </c>
      <c r="D18482" s="78" t="s">
        <v>199</v>
      </c>
      <c r="E18482" s="78" t="s">
        <v>998</v>
      </c>
      <c r="J18482" s="78" t="s">
        <v>8239</v>
      </c>
      <c r="L18482" s="78" t="s">
        <v>8373</v>
      </c>
      <c r="V18482" s="78">
        <v>21000</v>
      </c>
      <c r="W18482" s="78">
        <v>14800</v>
      </c>
      <c r="X18482" s="78"/>
      <c r="Y18482" s="78">
        <v>14800</v>
      </c>
      <c r="Z18482" s="78">
        <v>2.3199999999999998</v>
      </c>
    </row>
    <row r="18483" spans="1:26" x14ac:dyDescent="0.25">
      <c r="A18483" s="78">
        <v>211660693</v>
      </c>
      <c r="D18483" s="78" t="s">
        <v>199</v>
      </c>
      <c r="E18483" s="78" t="s">
        <v>1000</v>
      </c>
      <c r="J18483" s="78" t="s">
        <v>8239</v>
      </c>
      <c r="L18483" s="78" t="s">
        <v>8373</v>
      </c>
      <c r="V18483" s="78">
        <v>21000</v>
      </c>
      <c r="W18483" s="78">
        <v>14800</v>
      </c>
      <c r="X18483" s="78"/>
      <c r="Y18483" s="78">
        <v>14800</v>
      </c>
      <c r="Z18483" s="78">
        <v>2.3199999999999998</v>
      </c>
    </row>
    <row r="18484" spans="1:26" x14ac:dyDescent="0.25">
      <c r="A18484" s="78">
        <v>211660689</v>
      </c>
      <c r="D18484" s="78" t="s">
        <v>199</v>
      </c>
      <c r="E18484" s="78" t="s">
        <v>999</v>
      </c>
      <c r="J18484" s="78" t="s">
        <v>8239</v>
      </c>
      <c r="L18484" s="78" t="s">
        <v>8237</v>
      </c>
      <c r="V18484" s="78">
        <v>21000</v>
      </c>
      <c r="W18484" s="78">
        <v>14800</v>
      </c>
      <c r="X18484" s="78"/>
      <c r="Y18484" s="78">
        <v>14800</v>
      </c>
      <c r="Z18484" s="78">
        <v>2.3199999999999998</v>
      </c>
    </row>
    <row r="18485" spans="1:26" x14ac:dyDescent="0.25">
      <c r="A18485" s="78">
        <v>211660687</v>
      </c>
      <c r="D18485" s="78" t="s">
        <v>199</v>
      </c>
      <c r="E18485" s="78" t="s">
        <v>994</v>
      </c>
      <c r="J18485" s="78" t="s">
        <v>8239</v>
      </c>
      <c r="L18485" s="78" t="s">
        <v>8238</v>
      </c>
      <c r="V18485" s="78">
        <v>21200</v>
      </c>
      <c r="W18485" s="78">
        <v>14900</v>
      </c>
      <c r="X18485" s="78"/>
      <c r="Y18485" s="78">
        <v>14900</v>
      </c>
      <c r="Z18485" s="78">
        <v>2.36</v>
      </c>
    </row>
    <row r="18486" spans="1:26" x14ac:dyDescent="0.25">
      <c r="A18486" s="78">
        <v>211660680</v>
      </c>
      <c r="D18486" s="78" t="s">
        <v>199</v>
      </c>
      <c r="E18486" s="78" t="s">
        <v>998</v>
      </c>
      <c r="J18486" s="78" t="s">
        <v>8239</v>
      </c>
      <c r="L18486" s="78" t="s">
        <v>8243</v>
      </c>
      <c r="V18486" s="78">
        <v>21200</v>
      </c>
      <c r="W18486" s="78">
        <v>14900</v>
      </c>
      <c r="X18486" s="78"/>
      <c r="Y18486" s="78">
        <v>14900</v>
      </c>
      <c r="Z18486" s="78">
        <v>2.36</v>
      </c>
    </row>
    <row r="18487" spans="1:26" x14ac:dyDescent="0.25">
      <c r="A18487" s="78">
        <v>211660670</v>
      </c>
      <c r="D18487" s="78" t="s">
        <v>199</v>
      </c>
      <c r="E18487" s="78" t="s">
        <v>998</v>
      </c>
      <c r="J18487" s="78" t="s">
        <v>8239</v>
      </c>
      <c r="L18487" s="78" t="s">
        <v>8245</v>
      </c>
      <c r="V18487" s="78">
        <v>21000</v>
      </c>
      <c r="W18487" s="78">
        <v>14900</v>
      </c>
      <c r="X18487" s="78"/>
      <c r="Y18487" s="78">
        <v>14900</v>
      </c>
      <c r="Z18487" s="78">
        <v>2.36</v>
      </c>
    </row>
    <row r="18488" spans="1:26" x14ac:dyDescent="0.25">
      <c r="A18488" s="78">
        <v>211660669</v>
      </c>
      <c r="D18488" s="78" t="s">
        <v>199</v>
      </c>
      <c r="E18488" s="78" t="s">
        <v>999</v>
      </c>
      <c r="J18488" s="78" t="s">
        <v>8239</v>
      </c>
      <c r="L18488" s="78" t="s">
        <v>8245</v>
      </c>
      <c r="V18488" s="78">
        <v>21000</v>
      </c>
      <c r="W18488" s="78">
        <v>14900</v>
      </c>
      <c r="X18488" s="78"/>
      <c r="Y18488" s="78">
        <v>14900</v>
      </c>
      <c r="Z18488" s="78">
        <v>2.36</v>
      </c>
    </row>
    <row r="18489" spans="1:26" x14ac:dyDescent="0.25">
      <c r="A18489" s="78">
        <v>211660666</v>
      </c>
      <c r="D18489" s="78" t="s">
        <v>199</v>
      </c>
      <c r="E18489" s="78" t="s">
        <v>997</v>
      </c>
      <c r="J18489" s="78" t="s">
        <v>8239</v>
      </c>
      <c r="L18489" s="78" t="s">
        <v>8246</v>
      </c>
      <c r="V18489" s="78">
        <v>21000</v>
      </c>
      <c r="W18489" s="78">
        <v>14900</v>
      </c>
      <c r="X18489" s="78"/>
      <c r="Y18489" s="78">
        <v>14900</v>
      </c>
      <c r="Z18489" s="78">
        <v>2.36</v>
      </c>
    </row>
    <row r="18490" spans="1:26" x14ac:dyDescent="0.25">
      <c r="A18490" s="78">
        <v>211660665</v>
      </c>
      <c r="D18490" s="78" t="s">
        <v>199</v>
      </c>
      <c r="E18490" s="78" t="s">
        <v>998</v>
      </c>
      <c r="J18490" s="78" t="s">
        <v>8239</v>
      </c>
      <c r="L18490" s="78" t="s">
        <v>8246</v>
      </c>
      <c r="V18490" s="78">
        <v>21000</v>
      </c>
      <c r="W18490" s="78">
        <v>14900</v>
      </c>
      <c r="X18490" s="78"/>
      <c r="Y18490" s="78">
        <v>14900</v>
      </c>
      <c r="Z18490" s="78">
        <v>2.36</v>
      </c>
    </row>
    <row r="18491" spans="1:26" x14ac:dyDescent="0.25">
      <c r="A18491" s="78">
        <v>211659570</v>
      </c>
      <c r="D18491" s="78" t="s">
        <v>199</v>
      </c>
      <c r="E18491" s="78" t="s">
        <v>1001</v>
      </c>
      <c r="J18491" s="78" t="s">
        <v>8239</v>
      </c>
      <c r="L18491" s="78" t="s">
        <v>8240</v>
      </c>
      <c r="V18491" s="78">
        <v>21200</v>
      </c>
      <c r="W18491" s="78">
        <v>15000</v>
      </c>
      <c r="X18491" s="78"/>
      <c r="Y18491" s="78">
        <v>15000</v>
      </c>
      <c r="Z18491" s="78">
        <v>2.36</v>
      </c>
    </row>
    <row r="18492" spans="1:26" x14ac:dyDescent="0.25">
      <c r="A18492" s="78">
        <v>211659568</v>
      </c>
      <c r="D18492" s="78" t="s">
        <v>199</v>
      </c>
      <c r="E18492" s="78" t="s">
        <v>1001</v>
      </c>
      <c r="J18492" s="78" t="s">
        <v>8239</v>
      </c>
      <c r="L18492" s="78" t="s">
        <v>8235</v>
      </c>
      <c r="V18492" s="78">
        <v>21400</v>
      </c>
      <c r="W18492" s="78">
        <v>15100</v>
      </c>
      <c r="X18492" s="78"/>
      <c r="Y18492" s="78">
        <v>15100</v>
      </c>
      <c r="Z18492" s="78">
        <v>2.41</v>
      </c>
    </row>
    <row r="18493" spans="1:26" x14ac:dyDescent="0.25">
      <c r="A18493" s="78">
        <v>211659561</v>
      </c>
      <c r="D18493" s="78" t="s">
        <v>199</v>
      </c>
      <c r="E18493" s="78" t="s">
        <v>1001</v>
      </c>
      <c r="J18493" s="78" t="s">
        <v>8239</v>
      </c>
      <c r="L18493" s="78" t="s">
        <v>8244</v>
      </c>
      <c r="V18493" s="78">
        <v>21200</v>
      </c>
      <c r="W18493" s="78">
        <v>14900</v>
      </c>
      <c r="X18493" s="78"/>
      <c r="Y18493" s="78">
        <v>14900</v>
      </c>
      <c r="Z18493" s="78">
        <v>2.36</v>
      </c>
    </row>
    <row r="18494" spans="1:26" x14ac:dyDescent="0.25">
      <c r="A18494" s="78">
        <v>211659393</v>
      </c>
      <c r="D18494" s="78" t="s">
        <v>199</v>
      </c>
      <c r="E18494" s="78" t="s">
        <v>1001</v>
      </c>
      <c r="J18494" s="78" t="s">
        <v>8212</v>
      </c>
      <c r="L18494" s="78" t="s">
        <v>8235</v>
      </c>
      <c r="V18494" s="78">
        <v>34000</v>
      </c>
      <c r="W18494" s="78">
        <v>24800</v>
      </c>
      <c r="X18494" s="78"/>
      <c r="Y18494" s="78">
        <v>24800</v>
      </c>
      <c r="Z18494" s="78">
        <v>2.5</v>
      </c>
    </row>
    <row r="18495" spans="1:26" x14ac:dyDescent="0.25">
      <c r="A18495" s="78">
        <v>211641659</v>
      </c>
      <c r="D18495" s="78" t="s">
        <v>8640</v>
      </c>
      <c r="E18495" s="78" t="s">
        <v>710</v>
      </c>
      <c r="J18495" s="78" t="s">
        <v>8380</v>
      </c>
      <c r="V18495" s="78">
        <v>34200</v>
      </c>
      <c r="W18495" s="78">
        <v>23600</v>
      </c>
      <c r="X18495" s="78"/>
      <c r="Y18495" s="78">
        <v>26000</v>
      </c>
      <c r="Z18495" s="78">
        <v>2.8</v>
      </c>
    </row>
    <row r="18496" spans="1:26" x14ac:dyDescent="0.25">
      <c r="A18496" s="78">
        <v>211302341</v>
      </c>
      <c r="D18496" s="78" t="s">
        <v>1665</v>
      </c>
      <c r="E18496" s="78" t="s">
        <v>1666</v>
      </c>
      <c r="J18496" s="78" t="s">
        <v>7799</v>
      </c>
      <c r="L18496" s="78" t="s">
        <v>8381</v>
      </c>
      <c r="V18496" s="78">
        <v>23400</v>
      </c>
      <c r="W18496" s="78">
        <v>19000</v>
      </c>
      <c r="X18496" s="78"/>
      <c r="Y18496" s="78">
        <v>18405</v>
      </c>
      <c r="Z18496" s="78">
        <v>2.17</v>
      </c>
    </row>
    <row r="18497" spans="1:26" x14ac:dyDescent="0.25">
      <c r="A18497" s="78">
        <v>211302339</v>
      </c>
      <c r="D18497" s="78" t="s">
        <v>1665</v>
      </c>
      <c r="E18497" s="78" t="s">
        <v>1666</v>
      </c>
      <c r="J18497" s="78" t="s">
        <v>8382</v>
      </c>
      <c r="L18497" s="78" t="s">
        <v>8383</v>
      </c>
      <c r="V18497" s="78">
        <v>12000</v>
      </c>
      <c r="W18497" s="78">
        <v>8000</v>
      </c>
      <c r="X18497" s="78"/>
      <c r="Y18497" s="78">
        <v>10086</v>
      </c>
      <c r="Z18497" s="78">
        <v>2.31</v>
      </c>
    </row>
    <row r="18498" spans="1:26" x14ac:dyDescent="0.25">
      <c r="A18498" s="78">
        <v>211393616</v>
      </c>
      <c r="D18498" s="78" t="s">
        <v>199</v>
      </c>
      <c r="E18498" s="78" t="s">
        <v>1000</v>
      </c>
      <c r="J18498" s="78" t="s">
        <v>8249</v>
      </c>
      <c r="L18498" s="78" t="s">
        <v>8251</v>
      </c>
      <c r="V18498" s="78">
        <v>34000</v>
      </c>
      <c r="W18498" s="78">
        <v>25200</v>
      </c>
      <c r="X18498" s="78"/>
      <c r="Y18498" s="78">
        <v>25200</v>
      </c>
      <c r="Z18498" s="78">
        <v>2.54</v>
      </c>
    </row>
    <row r="18499" spans="1:26" x14ac:dyDescent="0.25">
      <c r="A18499" s="78">
        <v>211393610</v>
      </c>
      <c r="D18499" s="78" t="s">
        <v>199</v>
      </c>
      <c r="E18499" s="78" t="s">
        <v>997</v>
      </c>
      <c r="J18499" s="78" t="s">
        <v>8249</v>
      </c>
      <c r="L18499" s="78" t="s">
        <v>8252</v>
      </c>
      <c r="V18499" s="78">
        <v>34000</v>
      </c>
      <c r="W18499" s="78">
        <v>25400</v>
      </c>
      <c r="X18499" s="78"/>
      <c r="Y18499" s="78">
        <v>25400</v>
      </c>
      <c r="Z18499" s="78">
        <v>2.64</v>
      </c>
    </row>
    <row r="18500" spans="1:26" x14ac:dyDescent="0.25">
      <c r="A18500" s="78">
        <v>211386669</v>
      </c>
      <c r="D18500" s="78" t="s">
        <v>199</v>
      </c>
      <c r="E18500" s="78" t="s">
        <v>999</v>
      </c>
      <c r="J18500" s="78" t="s">
        <v>8249</v>
      </c>
      <c r="L18500" s="78" t="s">
        <v>8253</v>
      </c>
      <c r="V18500" s="78">
        <v>33800</v>
      </c>
      <c r="W18500" s="78">
        <v>25200</v>
      </c>
      <c r="X18500" s="78"/>
      <c r="Y18500" s="78">
        <v>25200</v>
      </c>
      <c r="Z18500" s="78">
        <v>2.6</v>
      </c>
    </row>
    <row r="18501" spans="1:26" x14ac:dyDescent="0.25">
      <c r="A18501" s="78">
        <v>211386658</v>
      </c>
      <c r="D18501" s="78" t="s">
        <v>199</v>
      </c>
      <c r="E18501" s="78" t="s">
        <v>998</v>
      </c>
      <c r="J18501" s="78" t="s">
        <v>8249</v>
      </c>
      <c r="L18501" s="78" t="s">
        <v>8384</v>
      </c>
      <c r="V18501" s="78">
        <v>34000</v>
      </c>
      <c r="W18501" s="78">
        <v>25000</v>
      </c>
      <c r="X18501" s="78"/>
      <c r="Y18501" s="78">
        <v>25000</v>
      </c>
      <c r="Z18501" s="78">
        <v>2.62</v>
      </c>
    </row>
    <row r="18502" spans="1:26" x14ac:dyDescent="0.25">
      <c r="A18502" s="78">
        <v>211386635</v>
      </c>
      <c r="D18502" s="78" t="s">
        <v>199</v>
      </c>
      <c r="E18502" s="78" t="s">
        <v>997</v>
      </c>
      <c r="J18502" s="78" t="s">
        <v>8249</v>
      </c>
      <c r="L18502" s="78" t="s">
        <v>8255</v>
      </c>
      <c r="V18502" s="78">
        <v>34000</v>
      </c>
      <c r="W18502" s="78">
        <v>25400</v>
      </c>
      <c r="X18502" s="78"/>
      <c r="Y18502" s="78">
        <v>25400</v>
      </c>
      <c r="Z18502" s="78">
        <v>2.6</v>
      </c>
    </row>
    <row r="18503" spans="1:26" x14ac:dyDescent="0.25">
      <c r="A18503" s="78">
        <v>211386632</v>
      </c>
      <c r="D18503" s="78" t="s">
        <v>199</v>
      </c>
      <c r="E18503" s="78" t="s">
        <v>998</v>
      </c>
      <c r="J18503" s="78" t="s">
        <v>8249</v>
      </c>
      <c r="L18503" s="78" t="s">
        <v>8255</v>
      </c>
      <c r="V18503" s="78">
        <v>34000</v>
      </c>
      <c r="W18503" s="78">
        <v>25400</v>
      </c>
      <c r="X18503" s="78"/>
      <c r="Y18503" s="78">
        <v>25400</v>
      </c>
      <c r="Z18503" s="78">
        <v>2.6</v>
      </c>
    </row>
    <row r="18504" spans="1:26" x14ac:dyDescent="0.25">
      <c r="A18504" s="78">
        <v>211386627</v>
      </c>
      <c r="D18504" s="78" t="s">
        <v>199</v>
      </c>
      <c r="E18504" s="78" t="s">
        <v>1000</v>
      </c>
      <c r="J18504" s="78" t="s">
        <v>8249</v>
      </c>
      <c r="L18504" s="78" t="s">
        <v>8255</v>
      </c>
      <c r="V18504" s="78">
        <v>34000</v>
      </c>
      <c r="W18504" s="78">
        <v>25400</v>
      </c>
      <c r="X18504" s="78"/>
      <c r="Y18504" s="78">
        <v>25400</v>
      </c>
      <c r="Z18504" s="78">
        <v>2.6</v>
      </c>
    </row>
    <row r="18505" spans="1:26" x14ac:dyDescent="0.25">
      <c r="A18505" s="78">
        <v>211386623</v>
      </c>
      <c r="D18505" s="78" t="s">
        <v>199</v>
      </c>
      <c r="E18505" s="78" t="s">
        <v>997</v>
      </c>
      <c r="J18505" s="78" t="s">
        <v>8249</v>
      </c>
      <c r="L18505" s="78" t="s">
        <v>8256</v>
      </c>
      <c r="V18505" s="78">
        <v>34000</v>
      </c>
      <c r="W18505" s="78">
        <v>25400</v>
      </c>
      <c r="X18505" s="78"/>
      <c r="Y18505" s="78">
        <v>25400</v>
      </c>
      <c r="Z18505" s="78">
        <v>2.6</v>
      </c>
    </row>
    <row r="18506" spans="1:26" x14ac:dyDescent="0.25">
      <c r="A18506" s="78">
        <v>211386621</v>
      </c>
      <c r="D18506" s="78" t="s">
        <v>199</v>
      </c>
      <c r="E18506" s="78" t="s">
        <v>998</v>
      </c>
      <c r="J18506" s="78" t="s">
        <v>8249</v>
      </c>
      <c r="L18506" s="78" t="s">
        <v>8256</v>
      </c>
      <c r="V18506" s="78">
        <v>34000</v>
      </c>
      <c r="W18506" s="78">
        <v>25400</v>
      </c>
      <c r="X18506" s="78"/>
      <c r="Y18506" s="78">
        <v>25400</v>
      </c>
      <c r="Z18506" s="78">
        <v>2.6</v>
      </c>
    </row>
    <row r="18507" spans="1:26" x14ac:dyDescent="0.25">
      <c r="A18507" s="78">
        <v>211386618</v>
      </c>
      <c r="D18507" s="78" t="s">
        <v>199</v>
      </c>
      <c r="E18507" s="78" t="s">
        <v>999</v>
      </c>
      <c r="J18507" s="78" t="s">
        <v>8249</v>
      </c>
      <c r="L18507" s="78" t="s">
        <v>8256</v>
      </c>
      <c r="V18507" s="78">
        <v>34000</v>
      </c>
      <c r="W18507" s="78">
        <v>25400</v>
      </c>
      <c r="X18507" s="78"/>
      <c r="Y18507" s="78">
        <v>25400</v>
      </c>
      <c r="Z18507" s="78">
        <v>2.6</v>
      </c>
    </row>
    <row r="18508" spans="1:26" x14ac:dyDescent="0.25">
      <c r="A18508" s="78">
        <v>211386601</v>
      </c>
      <c r="D18508" s="78" t="s">
        <v>199</v>
      </c>
      <c r="E18508" s="78" t="s">
        <v>1000</v>
      </c>
      <c r="J18508" s="78" t="s">
        <v>8249</v>
      </c>
      <c r="L18508" s="78" t="s">
        <v>8385</v>
      </c>
      <c r="V18508" s="78">
        <v>33800</v>
      </c>
      <c r="W18508" s="78">
        <v>24800</v>
      </c>
      <c r="X18508" s="78"/>
      <c r="Y18508" s="78">
        <v>24800</v>
      </c>
      <c r="Z18508" s="78">
        <v>2.56</v>
      </c>
    </row>
    <row r="18509" spans="1:26" x14ac:dyDescent="0.25">
      <c r="A18509" s="78">
        <v>211380222</v>
      </c>
      <c r="D18509" s="78" t="s">
        <v>199</v>
      </c>
      <c r="E18509" s="78" t="s">
        <v>1001</v>
      </c>
      <c r="J18509" s="78" t="s">
        <v>8249</v>
      </c>
      <c r="L18509" s="78" t="s">
        <v>8384</v>
      </c>
      <c r="V18509" s="78">
        <v>34000</v>
      </c>
      <c r="W18509" s="78">
        <v>25000</v>
      </c>
      <c r="X18509" s="78"/>
      <c r="Y18509" s="78">
        <v>25000</v>
      </c>
      <c r="Z18509" s="78">
        <v>2.62</v>
      </c>
    </row>
    <row r="18510" spans="1:26" x14ac:dyDescent="0.25">
      <c r="A18510" s="78">
        <v>211380216</v>
      </c>
      <c r="D18510" s="78" t="s">
        <v>199</v>
      </c>
      <c r="E18510" s="78" t="s">
        <v>1001</v>
      </c>
      <c r="J18510" s="78" t="s">
        <v>8249</v>
      </c>
      <c r="L18510" s="78" t="s">
        <v>8255</v>
      </c>
      <c r="V18510" s="78">
        <v>34000</v>
      </c>
      <c r="W18510" s="78">
        <v>25400</v>
      </c>
      <c r="X18510" s="78"/>
      <c r="Y18510" s="78">
        <v>25400</v>
      </c>
      <c r="Z18510" s="78">
        <v>2.6</v>
      </c>
    </row>
    <row r="18511" spans="1:26" x14ac:dyDescent="0.25">
      <c r="A18511" s="78">
        <v>211380214</v>
      </c>
      <c r="D18511" s="78" t="s">
        <v>199</v>
      </c>
      <c r="E18511" s="78" t="s">
        <v>1001</v>
      </c>
      <c r="J18511" s="78" t="s">
        <v>8249</v>
      </c>
      <c r="L18511" s="78" t="s">
        <v>8256</v>
      </c>
      <c r="V18511" s="78">
        <v>34000</v>
      </c>
      <c r="W18511" s="78">
        <v>25400</v>
      </c>
      <c r="X18511" s="78"/>
      <c r="Y18511" s="78">
        <v>25400</v>
      </c>
      <c r="Z18511" s="78">
        <v>2.6</v>
      </c>
    </row>
    <row r="18512" spans="1:26" x14ac:dyDescent="0.25">
      <c r="A18512" s="78">
        <v>211380211</v>
      </c>
      <c r="D18512" s="78" t="s">
        <v>199</v>
      </c>
      <c r="E18512" s="78" t="s">
        <v>1001</v>
      </c>
      <c r="J18512" s="78" t="s">
        <v>8249</v>
      </c>
      <c r="L18512" s="78" t="s">
        <v>8385</v>
      </c>
      <c r="V18512" s="78">
        <v>33800</v>
      </c>
      <c r="W18512" s="78">
        <v>24800</v>
      </c>
      <c r="X18512" s="78"/>
      <c r="Y18512" s="78">
        <v>24800</v>
      </c>
      <c r="Z18512" s="78">
        <v>2.56</v>
      </c>
    </row>
    <row r="18513" spans="1:26" x14ac:dyDescent="0.25">
      <c r="A18513" s="78">
        <v>211034583</v>
      </c>
      <c r="D18513" s="78" t="s">
        <v>2889</v>
      </c>
      <c r="E18513" s="78" t="s">
        <v>2890</v>
      </c>
      <c r="J18513" s="78" t="s">
        <v>8265</v>
      </c>
      <c r="L18513" s="78" t="s">
        <v>8267</v>
      </c>
      <c r="V18513" s="78">
        <v>36000</v>
      </c>
      <c r="W18513" s="78">
        <v>25000</v>
      </c>
      <c r="X18513" s="78"/>
      <c r="Y18513" s="78">
        <v>27019</v>
      </c>
      <c r="Z18513" s="78">
        <v>2.31</v>
      </c>
    </row>
    <row r="18514" spans="1:26" x14ac:dyDescent="0.25">
      <c r="A18514" s="78">
        <v>211016477</v>
      </c>
      <c r="D18514" s="78" t="s">
        <v>343</v>
      </c>
      <c r="E18514" s="78" t="s">
        <v>3807</v>
      </c>
      <c r="J18514" s="78" t="s">
        <v>4483</v>
      </c>
      <c r="V18514" s="78">
        <v>60000</v>
      </c>
      <c r="W18514" s="78">
        <v>41500</v>
      </c>
      <c r="X18514" s="78"/>
      <c r="Y18514" s="78">
        <v>65000</v>
      </c>
      <c r="Z18514" s="78">
        <v>2.2999999999999998</v>
      </c>
    </row>
    <row r="18515" spans="1:26" x14ac:dyDescent="0.25">
      <c r="A18515" s="78">
        <v>211016470</v>
      </c>
      <c r="D18515" s="78" t="s">
        <v>343</v>
      </c>
      <c r="E18515" s="78" t="s">
        <v>3807</v>
      </c>
      <c r="J18515" s="78" t="s">
        <v>4487</v>
      </c>
      <c r="V18515" s="78">
        <v>42000</v>
      </c>
      <c r="W18515" s="78">
        <v>32000</v>
      </c>
      <c r="X18515" s="78"/>
      <c r="Y18515" s="78">
        <v>48000</v>
      </c>
      <c r="Z18515" s="78">
        <v>2.14</v>
      </c>
    </row>
    <row r="18516" spans="1:26" x14ac:dyDescent="0.25">
      <c r="A18516" s="78">
        <v>211016461</v>
      </c>
      <c r="D18516" s="78" t="s">
        <v>343</v>
      </c>
      <c r="E18516" s="78" t="s">
        <v>344</v>
      </c>
      <c r="J18516" s="78" t="s">
        <v>4494</v>
      </c>
      <c r="V18516" s="78">
        <v>60000</v>
      </c>
      <c r="W18516" s="78">
        <v>41500</v>
      </c>
      <c r="X18516" s="78"/>
      <c r="Y18516" s="78">
        <v>65000</v>
      </c>
      <c r="Z18516" s="78">
        <v>2.2999999999999998</v>
      </c>
    </row>
    <row r="18517" spans="1:26" x14ac:dyDescent="0.25">
      <c r="A18517" s="78">
        <v>210819459</v>
      </c>
      <c r="D18517" s="78" t="s">
        <v>343</v>
      </c>
      <c r="E18517" s="78" t="s">
        <v>344</v>
      </c>
      <c r="J18517" s="78" t="s">
        <v>8388</v>
      </c>
      <c r="L18517" s="78" t="s">
        <v>8326</v>
      </c>
      <c r="V18517" s="78">
        <v>9000</v>
      </c>
      <c r="W18517" s="78">
        <v>7500</v>
      </c>
      <c r="X18517" s="78"/>
      <c r="Y18517" s="78">
        <v>13400</v>
      </c>
      <c r="Z18517" s="78">
        <v>2.11</v>
      </c>
    </row>
    <row r="18518" spans="1:26" x14ac:dyDescent="0.25">
      <c r="A18518" s="78">
        <v>210819447</v>
      </c>
      <c r="D18518" s="78" t="s">
        <v>343</v>
      </c>
      <c r="E18518" s="78" t="s">
        <v>344</v>
      </c>
      <c r="J18518" s="78" t="s">
        <v>8329</v>
      </c>
      <c r="L18518" s="78" t="s">
        <v>8389</v>
      </c>
      <c r="V18518" s="78">
        <v>15000</v>
      </c>
      <c r="W18518" s="78">
        <v>12000</v>
      </c>
      <c r="X18518" s="78"/>
      <c r="Y18518" s="78">
        <v>20000</v>
      </c>
      <c r="Z18518" s="78">
        <v>1.93</v>
      </c>
    </row>
    <row r="18519" spans="1:26" x14ac:dyDescent="0.25">
      <c r="A18519" s="78">
        <v>211239259</v>
      </c>
      <c r="D18519" s="78" t="s">
        <v>199</v>
      </c>
      <c r="E18519" s="78" t="s">
        <v>1001</v>
      </c>
      <c r="J18519" s="78" t="s">
        <v>8009</v>
      </c>
      <c r="L18519" s="78" t="s">
        <v>8390</v>
      </c>
      <c r="V18519" s="78">
        <v>33200</v>
      </c>
      <c r="W18519" s="78">
        <v>34000</v>
      </c>
      <c r="X18519" s="78"/>
      <c r="Y18519" s="78">
        <v>34000</v>
      </c>
      <c r="Z18519" s="78">
        <v>2.08</v>
      </c>
    </row>
    <row r="18520" spans="1:26" x14ac:dyDescent="0.25">
      <c r="A18520" s="78">
        <v>211238542</v>
      </c>
      <c r="D18520" s="78" t="s">
        <v>199</v>
      </c>
      <c r="E18520" s="78" t="s">
        <v>999</v>
      </c>
      <c r="J18520" s="78" t="s">
        <v>8249</v>
      </c>
      <c r="L18520" s="78" t="s">
        <v>8270</v>
      </c>
      <c r="V18520" s="78">
        <v>34000</v>
      </c>
      <c r="W18520" s="78">
        <v>24600</v>
      </c>
      <c r="X18520" s="78"/>
      <c r="Y18520" s="78">
        <v>24600</v>
      </c>
      <c r="Z18520" s="78">
        <v>2.6</v>
      </c>
    </row>
    <row r="18521" spans="1:26" x14ac:dyDescent="0.25">
      <c r="A18521" s="78">
        <v>209482324</v>
      </c>
      <c r="D18521" s="78" t="s">
        <v>203</v>
      </c>
      <c r="E18521" s="78" t="s">
        <v>266</v>
      </c>
      <c r="J18521" s="78" t="s">
        <v>8393</v>
      </c>
      <c r="L18521" s="78" t="s">
        <v>8394</v>
      </c>
      <c r="V18521" s="78">
        <v>12000</v>
      </c>
      <c r="W18521" s="78">
        <v>7000</v>
      </c>
      <c r="X18521" s="78"/>
      <c r="Y18521" s="78">
        <v>10500</v>
      </c>
      <c r="Z18521" s="78">
        <v>2.11</v>
      </c>
    </row>
    <row r="18522" spans="1:26" x14ac:dyDescent="0.25">
      <c r="A18522" s="78">
        <v>211212530</v>
      </c>
      <c r="D18522" s="78" t="s">
        <v>199</v>
      </c>
      <c r="E18522" s="78" t="s">
        <v>999</v>
      </c>
      <c r="J18522" s="78" t="s">
        <v>8283</v>
      </c>
      <c r="L18522" s="78" t="s">
        <v>8284</v>
      </c>
      <c r="V18522" s="78">
        <v>52000</v>
      </c>
      <c r="W18522" s="78">
        <v>48000</v>
      </c>
      <c r="X18522" s="78"/>
      <c r="Y18522" s="78">
        <v>48000</v>
      </c>
      <c r="Z18522" s="78">
        <v>2.38</v>
      </c>
    </row>
    <row r="18523" spans="1:26" x14ac:dyDescent="0.25">
      <c r="A18523" s="78">
        <v>211010196</v>
      </c>
      <c r="D18523" s="78" t="s">
        <v>199</v>
      </c>
      <c r="E18523" s="78" t="s">
        <v>998</v>
      </c>
      <c r="J18523" s="78" t="s">
        <v>8298</v>
      </c>
      <c r="L18523" s="78" t="s">
        <v>8299</v>
      </c>
      <c r="V18523" s="78">
        <v>23000</v>
      </c>
      <c r="W18523" s="78">
        <v>22800</v>
      </c>
      <c r="X18523" s="78"/>
      <c r="Y18523" s="78">
        <v>22800</v>
      </c>
      <c r="Z18523" s="78">
        <v>2.16</v>
      </c>
    </row>
    <row r="18524" spans="1:26" x14ac:dyDescent="0.25">
      <c r="A18524" s="78">
        <v>211010195</v>
      </c>
      <c r="D18524" s="78" t="s">
        <v>199</v>
      </c>
      <c r="E18524" s="78" t="s">
        <v>999</v>
      </c>
      <c r="J18524" s="78" t="s">
        <v>8300</v>
      </c>
      <c r="L18524" s="78" t="s">
        <v>8301</v>
      </c>
      <c r="V18524" s="78">
        <v>44500</v>
      </c>
      <c r="W18524" s="78">
        <v>43500</v>
      </c>
      <c r="X18524" s="78"/>
      <c r="Y18524" s="78">
        <v>43500</v>
      </c>
      <c r="Z18524" s="78">
        <v>2.36</v>
      </c>
    </row>
    <row r="18525" spans="1:26" x14ac:dyDescent="0.25">
      <c r="A18525" s="78">
        <v>211010194</v>
      </c>
      <c r="D18525" s="78" t="s">
        <v>199</v>
      </c>
      <c r="E18525" s="78" t="s">
        <v>1000</v>
      </c>
      <c r="J18525" s="78" t="s">
        <v>8285</v>
      </c>
      <c r="L18525" s="78" t="s">
        <v>8304</v>
      </c>
      <c r="V18525" s="78">
        <v>52500</v>
      </c>
      <c r="W18525" s="78">
        <v>46500</v>
      </c>
      <c r="X18525" s="78"/>
      <c r="Y18525" s="78">
        <v>46500</v>
      </c>
      <c r="Z18525" s="78">
        <v>2.34</v>
      </c>
    </row>
    <row r="18526" spans="1:26" x14ac:dyDescent="0.25">
      <c r="A18526" s="78">
        <v>211010193</v>
      </c>
      <c r="D18526" s="78" t="s">
        <v>199</v>
      </c>
      <c r="E18526" s="78" t="s">
        <v>997</v>
      </c>
      <c r="J18526" s="78" t="s">
        <v>8298</v>
      </c>
      <c r="L18526" s="78" t="s">
        <v>8299</v>
      </c>
      <c r="V18526" s="78">
        <v>23000</v>
      </c>
      <c r="W18526" s="78">
        <v>22800</v>
      </c>
      <c r="X18526" s="78"/>
      <c r="Y18526" s="78">
        <v>22800</v>
      </c>
      <c r="Z18526" s="78">
        <v>2.16</v>
      </c>
    </row>
    <row r="18527" spans="1:26" x14ac:dyDescent="0.25">
      <c r="A18527" s="78">
        <v>211010180</v>
      </c>
      <c r="D18527" s="78" t="s">
        <v>199</v>
      </c>
      <c r="E18527" s="78" t="s">
        <v>997</v>
      </c>
      <c r="J18527" s="78" t="s">
        <v>8302</v>
      </c>
      <c r="L18527" s="78" t="s">
        <v>8303</v>
      </c>
      <c r="V18527" s="78">
        <v>32000</v>
      </c>
      <c r="W18527" s="78">
        <v>35800</v>
      </c>
      <c r="X18527" s="78"/>
      <c r="Y18527" s="78">
        <v>35800</v>
      </c>
      <c r="Z18527" s="78">
        <v>2.16</v>
      </c>
    </row>
    <row r="18528" spans="1:26" x14ac:dyDescent="0.25">
      <c r="A18528" s="78">
        <v>210859424</v>
      </c>
      <c r="D18528" s="78" t="s">
        <v>199</v>
      </c>
      <c r="E18528" s="78" t="s">
        <v>994</v>
      </c>
      <c r="J18528" s="78" t="s">
        <v>8306</v>
      </c>
      <c r="L18528" s="78" t="s">
        <v>8322</v>
      </c>
      <c r="V18528" s="78">
        <v>48000</v>
      </c>
      <c r="W18528" s="78">
        <v>29800</v>
      </c>
      <c r="X18528" s="78"/>
      <c r="Y18528" s="78">
        <v>29800</v>
      </c>
      <c r="Z18528" s="78">
        <v>2.46</v>
      </c>
    </row>
    <row r="18529" spans="1:26" x14ac:dyDescent="0.25">
      <c r="A18529" s="78">
        <v>210859398</v>
      </c>
      <c r="D18529" s="78" t="s">
        <v>199</v>
      </c>
      <c r="E18529" s="78" t="s">
        <v>994</v>
      </c>
      <c r="J18529" s="78" t="s">
        <v>8306</v>
      </c>
      <c r="L18529" s="78" t="s">
        <v>8324</v>
      </c>
      <c r="V18529" s="78">
        <v>48000</v>
      </c>
      <c r="W18529" s="78">
        <v>29400</v>
      </c>
      <c r="X18529" s="78"/>
      <c r="Y18529" s="78">
        <v>29400</v>
      </c>
      <c r="Z18529" s="78">
        <v>2.48</v>
      </c>
    </row>
    <row r="18530" spans="1:26" x14ac:dyDescent="0.25">
      <c r="A18530" s="78">
        <v>210852010</v>
      </c>
      <c r="D18530" s="78" t="s">
        <v>199</v>
      </c>
      <c r="E18530" s="78" t="s">
        <v>994</v>
      </c>
      <c r="J18530" s="78" t="s">
        <v>8212</v>
      </c>
      <c r="L18530" s="78" t="s">
        <v>8320</v>
      </c>
      <c r="V18530" s="78">
        <v>36000</v>
      </c>
      <c r="W18530" s="78">
        <v>25200</v>
      </c>
      <c r="X18530" s="78"/>
      <c r="Y18530" s="78">
        <v>25200</v>
      </c>
      <c r="Z18530" s="78">
        <v>2.6</v>
      </c>
    </row>
    <row r="18531" spans="1:26" x14ac:dyDescent="0.25">
      <c r="A18531" s="78">
        <v>210851848</v>
      </c>
      <c r="D18531" s="78" t="s">
        <v>199</v>
      </c>
      <c r="E18531" s="78" t="s">
        <v>994</v>
      </c>
      <c r="J18531" s="78" t="s">
        <v>8306</v>
      </c>
      <c r="L18531" s="78" t="s">
        <v>8336</v>
      </c>
      <c r="V18531" s="78">
        <v>47500</v>
      </c>
      <c r="W18531" s="78">
        <v>29800</v>
      </c>
      <c r="X18531" s="78"/>
      <c r="Y18531" s="78">
        <v>29800</v>
      </c>
      <c r="Z18531" s="78">
        <v>2.48</v>
      </c>
    </row>
    <row r="18532" spans="1:26" x14ac:dyDescent="0.25">
      <c r="A18532" s="78">
        <v>210847316</v>
      </c>
      <c r="D18532" s="78" t="s">
        <v>199</v>
      </c>
      <c r="E18532" s="78" t="s">
        <v>994</v>
      </c>
      <c r="J18532" s="78" t="s">
        <v>8310</v>
      </c>
      <c r="L18532" s="78" t="s">
        <v>8348</v>
      </c>
      <c r="V18532" s="78">
        <v>57000</v>
      </c>
      <c r="W18532" s="78">
        <v>35600</v>
      </c>
      <c r="X18532" s="78"/>
      <c r="Y18532" s="78">
        <v>35600</v>
      </c>
      <c r="Z18532" s="78">
        <v>2.42</v>
      </c>
    </row>
    <row r="18533" spans="1:26" x14ac:dyDescent="0.25">
      <c r="A18533" s="78">
        <v>210846069</v>
      </c>
      <c r="D18533" s="78" t="s">
        <v>199</v>
      </c>
      <c r="E18533" s="78" t="s">
        <v>994</v>
      </c>
      <c r="J18533" s="78" t="s">
        <v>8306</v>
      </c>
      <c r="L18533" s="78" t="s">
        <v>8341</v>
      </c>
      <c r="V18533" s="78">
        <v>48000</v>
      </c>
      <c r="W18533" s="78">
        <v>29800</v>
      </c>
      <c r="X18533" s="78"/>
      <c r="Y18533" s="78">
        <v>29800</v>
      </c>
      <c r="Z18533" s="78">
        <v>2.46</v>
      </c>
    </row>
    <row r="18534" spans="1:26" x14ac:dyDescent="0.25">
      <c r="A18534" s="78">
        <v>210846038</v>
      </c>
      <c r="D18534" s="78" t="s">
        <v>199</v>
      </c>
      <c r="E18534" s="78" t="s">
        <v>994</v>
      </c>
      <c r="J18534" s="78" t="s">
        <v>8310</v>
      </c>
      <c r="L18534" s="78" t="s">
        <v>8349</v>
      </c>
      <c r="V18534" s="78">
        <v>58500</v>
      </c>
      <c r="W18534" s="78">
        <v>36400</v>
      </c>
      <c r="X18534" s="78"/>
      <c r="Y18534" s="78">
        <v>36400</v>
      </c>
      <c r="Z18534" s="78">
        <v>2.46</v>
      </c>
    </row>
    <row r="18535" spans="1:26" x14ac:dyDescent="0.25">
      <c r="A18535" s="78">
        <v>210839585</v>
      </c>
      <c r="D18535" s="78" t="s">
        <v>199</v>
      </c>
      <c r="E18535" s="78" t="s">
        <v>994</v>
      </c>
      <c r="J18535" s="78" t="s">
        <v>8212</v>
      </c>
      <c r="L18535" s="78" t="s">
        <v>8252</v>
      </c>
      <c r="V18535" s="78">
        <v>36000</v>
      </c>
      <c r="W18535" s="78">
        <v>25000</v>
      </c>
      <c r="X18535" s="78"/>
      <c r="Y18535" s="78">
        <v>25000</v>
      </c>
      <c r="Z18535" s="78">
        <v>2.66</v>
      </c>
    </row>
    <row r="18536" spans="1:26" x14ac:dyDescent="0.25">
      <c r="A18536" s="78">
        <v>208106851</v>
      </c>
      <c r="D18536" s="78" t="s">
        <v>2889</v>
      </c>
      <c r="E18536" s="78" t="s">
        <v>2890</v>
      </c>
      <c r="J18536" s="78" t="s">
        <v>8279</v>
      </c>
      <c r="V18536" s="78">
        <v>36000</v>
      </c>
      <c r="W18536" s="78">
        <v>26800</v>
      </c>
      <c r="X18536" s="78"/>
      <c r="Y18536" s="78">
        <v>29700</v>
      </c>
      <c r="Z18536" s="78">
        <v>2.08</v>
      </c>
    </row>
    <row r="18537" spans="1:26" x14ac:dyDescent="0.25">
      <c r="A18537" s="78">
        <v>208106848</v>
      </c>
      <c r="D18537" s="78" t="s">
        <v>2889</v>
      </c>
      <c r="E18537" s="78" t="s">
        <v>2890</v>
      </c>
      <c r="J18537" s="78" t="s">
        <v>8278</v>
      </c>
      <c r="V18537" s="78">
        <v>28000</v>
      </c>
      <c r="W18537" s="78">
        <v>21000</v>
      </c>
      <c r="X18537" s="78"/>
      <c r="Y18537" s="78">
        <v>22987</v>
      </c>
      <c r="Z18537" s="78">
        <v>2</v>
      </c>
    </row>
    <row r="18538" spans="1:26" x14ac:dyDescent="0.25">
      <c r="A18538" s="78">
        <v>208106834</v>
      </c>
      <c r="D18538" s="78" t="s">
        <v>2889</v>
      </c>
      <c r="E18538" s="78" t="s">
        <v>7471</v>
      </c>
      <c r="J18538" s="78" t="s">
        <v>8278</v>
      </c>
      <c r="V18538" s="78">
        <v>28000</v>
      </c>
      <c r="W18538" s="78">
        <v>22000</v>
      </c>
      <c r="X18538" s="78"/>
      <c r="Y18538" s="78">
        <v>18500</v>
      </c>
      <c r="Z18538" s="78">
        <v>2.0499999999999998</v>
      </c>
    </row>
    <row r="18539" spans="1:26" x14ac:dyDescent="0.25">
      <c r="A18539" s="78">
        <v>208106818</v>
      </c>
      <c r="D18539" s="78" t="s">
        <v>2889</v>
      </c>
      <c r="E18539" s="78" t="s">
        <v>2951</v>
      </c>
      <c r="J18539" s="78" t="s">
        <v>8278</v>
      </c>
      <c r="V18539" s="78">
        <v>28000</v>
      </c>
      <c r="W18539" s="78">
        <v>21000</v>
      </c>
      <c r="X18539" s="78"/>
      <c r="Y18539" s="78">
        <v>22987</v>
      </c>
      <c r="Z18539" s="78">
        <v>2</v>
      </c>
    </row>
    <row r="18540" spans="1:26" x14ac:dyDescent="0.25">
      <c r="A18540" s="78">
        <v>207525863</v>
      </c>
      <c r="D18540" s="78" t="s">
        <v>343</v>
      </c>
      <c r="E18540" s="78" t="s">
        <v>3807</v>
      </c>
      <c r="J18540" s="78" t="s">
        <v>8290</v>
      </c>
      <c r="V18540" s="78">
        <v>48000</v>
      </c>
      <c r="W18540" s="78">
        <v>33200</v>
      </c>
      <c r="X18540" s="78"/>
      <c r="Y18540" s="78">
        <v>37800</v>
      </c>
      <c r="Z18540" s="78">
        <v>1.96</v>
      </c>
    </row>
    <row r="18541" spans="1:26" x14ac:dyDescent="0.25">
      <c r="A18541" s="78">
        <v>207525856</v>
      </c>
      <c r="D18541" s="78" t="s">
        <v>343</v>
      </c>
      <c r="E18541" s="78" t="s">
        <v>344</v>
      </c>
      <c r="J18541" s="78" t="s">
        <v>8295</v>
      </c>
      <c r="V18541" s="78">
        <v>42000</v>
      </c>
      <c r="W18541" s="78">
        <v>32000</v>
      </c>
      <c r="X18541" s="78"/>
      <c r="Y18541" s="78">
        <v>48000</v>
      </c>
      <c r="Z18541" s="78">
        <v>2.04</v>
      </c>
    </row>
    <row r="18542" spans="1:26" x14ac:dyDescent="0.25">
      <c r="A18542" s="78">
        <v>207525854</v>
      </c>
      <c r="D18542" s="78" t="s">
        <v>343</v>
      </c>
      <c r="E18542" s="78" t="s">
        <v>344</v>
      </c>
      <c r="J18542" s="78" t="s">
        <v>8398</v>
      </c>
      <c r="V18542" s="78">
        <v>36000</v>
      </c>
      <c r="W18542" s="78">
        <v>26400</v>
      </c>
      <c r="X18542" s="78"/>
      <c r="Y18542" s="78">
        <v>29400</v>
      </c>
      <c r="Z18542" s="78">
        <v>2.15</v>
      </c>
    </row>
    <row r="18543" spans="1:26" x14ac:dyDescent="0.25">
      <c r="A18543" s="78">
        <v>207518835</v>
      </c>
      <c r="D18543" s="78" t="s">
        <v>343</v>
      </c>
      <c r="E18543" s="78" t="s">
        <v>3807</v>
      </c>
      <c r="J18543" s="78" t="s">
        <v>8287</v>
      </c>
      <c r="V18543" s="78">
        <v>36000</v>
      </c>
      <c r="W18543" s="78">
        <v>26600</v>
      </c>
      <c r="X18543" s="78"/>
      <c r="Y18543" s="78">
        <v>29400</v>
      </c>
      <c r="Z18543" s="78">
        <v>2.1</v>
      </c>
    </row>
    <row r="18544" spans="1:26" x14ac:dyDescent="0.25">
      <c r="A18544" s="78">
        <v>207517164</v>
      </c>
      <c r="D18544" s="78" t="s">
        <v>343</v>
      </c>
      <c r="E18544" s="78" t="s">
        <v>3807</v>
      </c>
      <c r="J18544" s="78" t="s">
        <v>8292</v>
      </c>
      <c r="V18544" s="78">
        <v>42000</v>
      </c>
      <c r="W18544" s="78">
        <v>32000</v>
      </c>
      <c r="X18544" s="78"/>
      <c r="Y18544" s="78">
        <v>48000</v>
      </c>
      <c r="Z18544" s="78">
        <v>2.2999999999999998</v>
      </c>
    </row>
    <row r="18545" spans="1:26" x14ac:dyDescent="0.25">
      <c r="A18545" s="78">
        <v>207517158</v>
      </c>
      <c r="D18545" s="78" t="s">
        <v>343</v>
      </c>
      <c r="E18545" s="78" t="s">
        <v>344</v>
      </c>
      <c r="J18545" s="78" t="s">
        <v>8288</v>
      </c>
      <c r="V18545" s="78">
        <v>48000</v>
      </c>
      <c r="W18545" s="78">
        <v>39000</v>
      </c>
      <c r="X18545" s="78"/>
      <c r="Y18545" s="78">
        <v>54000</v>
      </c>
      <c r="Z18545" s="78">
        <v>2.5</v>
      </c>
    </row>
    <row r="18546" spans="1:26" x14ac:dyDescent="0.25">
      <c r="A18546" s="78">
        <v>207517152</v>
      </c>
      <c r="D18546" s="78" t="s">
        <v>343</v>
      </c>
      <c r="E18546" s="78" t="s">
        <v>344</v>
      </c>
      <c r="J18546" s="78" t="s">
        <v>8399</v>
      </c>
      <c r="V18546" s="78">
        <v>36000</v>
      </c>
      <c r="W18546" s="78">
        <v>32600</v>
      </c>
      <c r="X18546" s="78"/>
      <c r="Y18546" s="78">
        <v>42000</v>
      </c>
      <c r="Z18546" s="78">
        <v>2.15</v>
      </c>
    </row>
    <row r="18547" spans="1:26" x14ac:dyDescent="0.25">
      <c r="A18547" s="78">
        <v>207517151</v>
      </c>
      <c r="D18547" s="78" t="s">
        <v>343</v>
      </c>
      <c r="E18547" s="78" t="s">
        <v>344</v>
      </c>
      <c r="J18547" s="78" t="s">
        <v>8398</v>
      </c>
      <c r="V18547" s="78">
        <v>36000</v>
      </c>
      <c r="W18547" s="78">
        <v>26600</v>
      </c>
      <c r="X18547" s="78"/>
      <c r="Y18547" s="78">
        <v>29400</v>
      </c>
      <c r="Z18547" s="78">
        <v>2.1</v>
      </c>
    </row>
    <row r="18548" spans="1:26" x14ac:dyDescent="0.25">
      <c r="A18548" s="78">
        <v>207465450</v>
      </c>
      <c r="D18548" s="78" t="s">
        <v>1120</v>
      </c>
      <c r="E18548" s="78" t="s">
        <v>3314</v>
      </c>
      <c r="J18548" s="78" t="s">
        <v>8400</v>
      </c>
      <c r="L18548" s="78" t="s">
        <v>8401</v>
      </c>
      <c r="V18548" s="78">
        <v>18000</v>
      </c>
      <c r="W18548" s="78">
        <v>12800</v>
      </c>
      <c r="X18548" s="78"/>
      <c r="Y18548" s="78">
        <v>22200</v>
      </c>
      <c r="Z18548" s="78">
        <v>1.82</v>
      </c>
    </row>
    <row r="18549" spans="1:26" x14ac:dyDescent="0.25">
      <c r="A18549" s="78">
        <v>210622628</v>
      </c>
      <c r="D18549" s="78" t="s">
        <v>199</v>
      </c>
      <c r="E18549" s="78" t="s">
        <v>1000</v>
      </c>
      <c r="J18549" s="78" t="s">
        <v>8306</v>
      </c>
      <c r="L18549" s="78" t="s">
        <v>8321</v>
      </c>
      <c r="V18549" s="78">
        <v>48000</v>
      </c>
      <c r="W18549" s="78">
        <v>29800</v>
      </c>
      <c r="X18549" s="78"/>
      <c r="Y18549" s="78">
        <v>29800</v>
      </c>
      <c r="Z18549" s="78">
        <v>2.44</v>
      </c>
    </row>
    <row r="18550" spans="1:26" x14ac:dyDescent="0.25">
      <c r="A18550" s="78">
        <v>210621473</v>
      </c>
      <c r="D18550" s="78" t="s">
        <v>199</v>
      </c>
      <c r="E18550" s="78" t="s">
        <v>998</v>
      </c>
      <c r="J18550" s="78" t="s">
        <v>8212</v>
      </c>
      <c r="L18550" s="78" t="s">
        <v>8308</v>
      </c>
      <c r="V18550" s="78">
        <v>36000</v>
      </c>
      <c r="W18550" s="78">
        <v>25200</v>
      </c>
      <c r="X18550" s="78"/>
      <c r="Y18550" s="78">
        <v>25200</v>
      </c>
      <c r="Z18550" s="78">
        <v>2.6</v>
      </c>
    </row>
    <row r="18551" spans="1:26" x14ac:dyDescent="0.25">
      <c r="A18551" s="78">
        <v>210621463</v>
      </c>
      <c r="D18551" s="78" t="s">
        <v>199</v>
      </c>
      <c r="E18551" s="78" t="s">
        <v>1000</v>
      </c>
      <c r="J18551" s="78" t="s">
        <v>8212</v>
      </c>
      <c r="L18551" s="78" t="s">
        <v>8323</v>
      </c>
      <c r="V18551" s="78">
        <v>36000</v>
      </c>
      <c r="W18551" s="78">
        <v>25200</v>
      </c>
      <c r="X18551" s="78"/>
      <c r="Y18551" s="78">
        <v>25200</v>
      </c>
      <c r="Z18551" s="78">
        <v>2.6</v>
      </c>
    </row>
    <row r="18552" spans="1:26" x14ac:dyDescent="0.25">
      <c r="A18552" s="78">
        <v>210619731</v>
      </c>
      <c r="D18552" s="78" t="s">
        <v>199</v>
      </c>
      <c r="E18552" s="78" t="s">
        <v>997</v>
      </c>
      <c r="J18552" s="78" t="s">
        <v>8306</v>
      </c>
      <c r="L18552" s="78" t="s">
        <v>8324</v>
      </c>
      <c r="V18552" s="78">
        <v>48000</v>
      </c>
      <c r="W18552" s="78">
        <v>29400</v>
      </c>
      <c r="X18552" s="78"/>
      <c r="Y18552" s="78">
        <v>29400</v>
      </c>
      <c r="Z18552" s="78">
        <v>2.48</v>
      </c>
    </row>
    <row r="18553" spans="1:26" x14ac:dyDescent="0.25">
      <c r="A18553" s="78">
        <v>210619108</v>
      </c>
      <c r="D18553" s="78" t="s">
        <v>199</v>
      </c>
      <c r="E18553" s="78" t="s">
        <v>1001</v>
      </c>
      <c r="J18553" s="78" t="s">
        <v>8212</v>
      </c>
      <c r="L18553" s="78" t="s">
        <v>8323</v>
      </c>
      <c r="V18553" s="78">
        <v>36000</v>
      </c>
      <c r="W18553" s="78">
        <v>25200</v>
      </c>
      <c r="X18553" s="78"/>
      <c r="Y18553" s="78">
        <v>25200</v>
      </c>
      <c r="Z18553" s="78">
        <v>2.6</v>
      </c>
    </row>
    <row r="18554" spans="1:26" x14ac:dyDescent="0.25">
      <c r="A18554" s="78">
        <v>207350094</v>
      </c>
      <c r="D18554" s="78" t="s">
        <v>1120</v>
      </c>
      <c r="E18554" s="78" t="s">
        <v>3314</v>
      </c>
      <c r="J18554" s="78" t="s">
        <v>8402</v>
      </c>
      <c r="V18554" s="78">
        <v>25000</v>
      </c>
      <c r="W18554" s="78">
        <v>14800</v>
      </c>
      <c r="X18554" s="78"/>
      <c r="Y18554" s="78">
        <v>25000</v>
      </c>
      <c r="Z18554" s="78">
        <v>1.95</v>
      </c>
    </row>
    <row r="18555" spans="1:26" x14ac:dyDescent="0.25">
      <c r="A18555" s="78">
        <v>207349919</v>
      </c>
      <c r="D18555" s="78" t="s">
        <v>1120</v>
      </c>
      <c r="E18555" s="78" t="s">
        <v>3314</v>
      </c>
      <c r="J18555" s="78" t="s">
        <v>8403</v>
      </c>
      <c r="V18555" s="78">
        <v>28400</v>
      </c>
      <c r="W18555" s="78">
        <v>17500</v>
      </c>
      <c r="X18555" s="78"/>
      <c r="Y18555" s="78">
        <v>28600</v>
      </c>
      <c r="Z18555" s="78">
        <v>2.1</v>
      </c>
    </row>
    <row r="18556" spans="1:26" x14ac:dyDescent="0.25">
      <c r="A18556" s="78">
        <v>210440222</v>
      </c>
      <c r="D18556" s="78" t="s">
        <v>199</v>
      </c>
      <c r="E18556" s="78" t="s">
        <v>1001</v>
      </c>
      <c r="J18556" s="78" t="s">
        <v>8306</v>
      </c>
      <c r="L18556" s="78" t="s">
        <v>8338</v>
      </c>
      <c r="V18556" s="78">
        <v>48000</v>
      </c>
      <c r="W18556" s="78">
        <v>29600</v>
      </c>
      <c r="X18556" s="78"/>
      <c r="Y18556" s="78">
        <v>29600</v>
      </c>
      <c r="Z18556" s="78">
        <v>2.48</v>
      </c>
    </row>
    <row r="18557" spans="1:26" x14ac:dyDescent="0.25">
      <c r="A18557" s="78">
        <v>210440159</v>
      </c>
      <c r="D18557" s="78" t="s">
        <v>199</v>
      </c>
      <c r="E18557" s="78" t="s">
        <v>999</v>
      </c>
      <c r="J18557" s="78" t="s">
        <v>8306</v>
      </c>
      <c r="L18557" s="78" t="s">
        <v>8340</v>
      </c>
      <c r="V18557" s="78">
        <v>48000</v>
      </c>
      <c r="W18557" s="78">
        <v>29600</v>
      </c>
      <c r="X18557" s="78"/>
      <c r="Y18557" s="78">
        <v>29600</v>
      </c>
      <c r="Z18557" s="78">
        <v>2.48</v>
      </c>
    </row>
    <row r="18558" spans="1:26" x14ac:dyDescent="0.25">
      <c r="A18558" s="78">
        <v>210440140</v>
      </c>
      <c r="D18558" s="78" t="s">
        <v>199</v>
      </c>
      <c r="E18558" s="78" t="s">
        <v>1000</v>
      </c>
      <c r="J18558" s="78" t="s">
        <v>8306</v>
      </c>
      <c r="L18558" s="78" t="s">
        <v>8335</v>
      </c>
      <c r="V18558" s="78">
        <v>48000</v>
      </c>
      <c r="W18558" s="78">
        <v>29600</v>
      </c>
      <c r="X18558" s="78"/>
      <c r="Y18558" s="78">
        <v>29600</v>
      </c>
      <c r="Z18558" s="78">
        <v>2.48</v>
      </c>
    </row>
    <row r="18559" spans="1:26" x14ac:dyDescent="0.25">
      <c r="A18559" s="78">
        <v>210440120</v>
      </c>
      <c r="D18559" s="78" t="s">
        <v>199</v>
      </c>
      <c r="E18559" s="78" t="s">
        <v>999</v>
      </c>
      <c r="J18559" s="78" t="s">
        <v>8306</v>
      </c>
      <c r="L18559" s="78" t="s">
        <v>8335</v>
      </c>
      <c r="V18559" s="78">
        <v>48000</v>
      </c>
      <c r="W18559" s="78">
        <v>29600</v>
      </c>
      <c r="X18559" s="78"/>
      <c r="Y18559" s="78">
        <v>29600</v>
      </c>
      <c r="Z18559" s="78">
        <v>2.48</v>
      </c>
    </row>
    <row r="18560" spans="1:26" x14ac:dyDescent="0.25">
      <c r="A18560" s="78">
        <v>209457664</v>
      </c>
      <c r="D18560" s="78" t="s">
        <v>761</v>
      </c>
      <c r="E18560" s="78" t="s">
        <v>761</v>
      </c>
      <c r="J18560" s="78" t="s">
        <v>8406</v>
      </c>
      <c r="L18560" s="78" t="s">
        <v>8407</v>
      </c>
      <c r="V18560" s="78">
        <v>12000</v>
      </c>
      <c r="W18560" s="78">
        <v>7640</v>
      </c>
      <c r="X18560" s="78"/>
      <c r="Y18560" s="78">
        <v>11100</v>
      </c>
      <c r="Z18560" s="78">
        <v>2.48</v>
      </c>
    </row>
    <row r="18561" spans="1:26" x14ac:dyDescent="0.25">
      <c r="A18561" s="78">
        <v>209408051</v>
      </c>
      <c r="D18561" s="78" t="s">
        <v>199</v>
      </c>
      <c r="E18561" s="78" t="s">
        <v>1001</v>
      </c>
      <c r="J18561" s="78" t="s">
        <v>8212</v>
      </c>
      <c r="L18561" s="78" t="s">
        <v>8342</v>
      </c>
      <c r="V18561" s="78">
        <v>35000</v>
      </c>
      <c r="W18561" s="78">
        <v>24400</v>
      </c>
      <c r="X18561" s="78"/>
      <c r="Y18561" s="78">
        <v>24400</v>
      </c>
      <c r="Z18561" s="78">
        <v>2.52</v>
      </c>
    </row>
    <row r="18562" spans="1:26" x14ac:dyDescent="0.25">
      <c r="A18562" s="78">
        <v>209403043</v>
      </c>
      <c r="D18562" s="78" t="s">
        <v>199</v>
      </c>
      <c r="E18562" s="78" t="s">
        <v>998</v>
      </c>
      <c r="J18562" s="78" t="s">
        <v>8310</v>
      </c>
      <c r="L18562" s="78" t="s">
        <v>8311</v>
      </c>
      <c r="V18562" s="78">
        <v>57000</v>
      </c>
      <c r="W18562" s="78">
        <v>35600</v>
      </c>
      <c r="X18562" s="78"/>
      <c r="Y18562" s="78">
        <v>35600</v>
      </c>
      <c r="Z18562" s="78">
        <v>2.42</v>
      </c>
    </row>
    <row r="18563" spans="1:26" x14ac:dyDescent="0.25">
      <c r="A18563" s="78">
        <v>209403030</v>
      </c>
      <c r="D18563" s="78" t="s">
        <v>199</v>
      </c>
      <c r="E18563" s="78" t="s">
        <v>999</v>
      </c>
      <c r="J18563" s="78" t="s">
        <v>8212</v>
      </c>
      <c r="L18563" s="78" t="s">
        <v>8342</v>
      </c>
      <c r="V18563" s="78">
        <v>35000</v>
      </c>
      <c r="W18563" s="78">
        <v>24400</v>
      </c>
      <c r="X18563" s="78"/>
      <c r="Y18563" s="78">
        <v>24400</v>
      </c>
      <c r="Z18563" s="78">
        <v>2.52</v>
      </c>
    </row>
    <row r="18564" spans="1:26" x14ac:dyDescent="0.25">
      <c r="A18564" s="78">
        <v>204629573</v>
      </c>
      <c r="D18564" s="78" t="s">
        <v>343</v>
      </c>
      <c r="E18564" s="78" t="s">
        <v>344</v>
      </c>
      <c r="J18564" s="78" t="s">
        <v>8331</v>
      </c>
      <c r="L18564" s="78" t="s">
        <v>8408</v>
      </c>
      <c r="V18564" s="78">
        <v>12000</v>
      </c>
      <c r="W18564" s="78">
        <v>8800</v>
      </c>
      <c r="X18564" s="78"/>
      <c r="Y18564" s="78">
        <v>14800</v>
      </c>
      <c r="Z18564" s="78">
        <v>2.29</v>
      </c>
    </row>
    <row r="18565" spans="1:26" x14ac:dyDescent="0.25">
      <c r="A18565" s="78">
        <v>208614101</v>
      </c>
      <c r="D18565" s="78" t="s">
        <v>199</v>
      </c>
      <c r="E18565" s="78" t="s">
        <v>997</v>
      </c>
      <c r="J18565" s="78" t="s">
        <v>8310</v>
      </c>
      <c r="L18565" s="78" t="s">
        <v>8345</v>
      </c>
      <c r="V18565" s="78">
        <v>58500</v>
      </c>
      <c r="W18565" s="78">
        <v>36400</v>
      </c>
      <c r="X18565" s="78"/>
      <c r="Y18565" s="78">
        <v>36400</v>
      </c>
      <c r="Z18565" s="78">
        <v>2.46</v>
      </c>
    </row>
    <row r="18566" spans="1:26" x14ac:dyDescent="0.25">
      <c r="A18566" s="78">
        <v>208614098</v>
      </c>
      <c r="D18566" s="78" t="s">
        <v>199</v>
      </c>
      <c r="E18566" s="78" t="s">
        <v>998</v>
      </c>
      <c r="J18566" s="78" t="s">
        <v>8310</v>
      </c>
      <c r="L18566" s="78" t="s">
        <v>8345</v>
      </c>
      <c r="V18566" s="78">
        <v>58500</v>
      </c>
      <c r="W18566" s="78">
        <v>36400</v>
      </c>
      <c r="X18566" s="78"/>
      <c r="Y18566" s="78">
        <v>36400</v>
      </c>
      <c r="Z18566" s="78">
        <v>2.46</v>
      </c>
    </row>
    <row r="18567" spans="1:26" x14ac:dyDescent="0.25">
      <c r="A18567" s="78">
        <v>208614093</v>
      </c>
      <c r="D18567" s="78" t="s">
        <v>199</v>
      </c>
      <c r="E18567" s="78" t="s">
        <v>999</v>
      </c>
      <c r="J18567" s="78" t="s">
        <v>8310</v>
      </c>
      <c r="L18567" s="78" t="s">
        <v>8345</v>
      </c>
      <c r="V18567" s="78">
        <v>58500</v>
      </c>
      <c r="W18567" s="78">
        <v>36400</v>
      </c>
      <c r="X18567" s="78"/>
      <c r="Y18567" s="78">
        <v>36400</v>
      </c>
      <c r="Z18567" s="78">
        <v>2.46</v>
      </c>
    </row>
    <row r="18568" spans="1:26" x14ac:dyDescent="0.25">
      <c r="A18568" s="78">
        <v>208614087</v>
      </c>
      <c r="D18568" s="78" t="s">
        <v>199</v>
      </c>
      <c r="E18568" s="78" t="s">
        <v>997</v>
      </c>
      <c r="J18568" s="78" t="s">
        <v>8306</v>
      </c>
      <c r="L18568" s="78" t="s">
        <v>8319</v>
      </c>
      <c r="V18568" s="78">
        <v>48000</v>
      </c>
      <c r="W18568" s="78">
        <v>30200</v>
      </c>
      <c r="X18568" s="78"/>
      <c r="Y18568" s="78">
        <v>30200</v>
      </c>
      <c r="Z18568" s="78">
        <v>2.48</v>
      </c>
    </row>
    <row r="18569" spans="1:26" x14ac:dyDescent="0.25">
      <c r="A18569" s="78">
        <v>208614053</v>
      </c>
      <c r="D18569" s="78" t="s">
        <v>199</v>
      </c>
      <c r="E18569" s="78" t="s">
        <v>999</v>
      </c>
      <c r="J18569" s="78" t="s">
        <v>8212</v>
      </c>
      <c r="L18569" s="78" t="s">
        <v>8270</v>
      </c>
      <c r="V18569" s="78">
        <v>36000</v>
      </c>
      <c r="W18569" s="78">
        <v>25000</v>
      </c>
      <c r="X18569" s="78"/>
      <c r="Y18569" s="78">
        <v>25000</v>
      </c>
      <c r="Z18569" s="78">
        <v>2.62</v>
      </c>
    </row>
    <row r="18570" spans="1:26" x14ac:dyDescent="0.25">
      <c r="A18570" s="78">
        <v>208614052</v>
      </c>
      <c r="D18570" s="78" t="s">
        <v>199</v>
      </c>
      <c r="E18570" s="78" t="s">
        <v>999</v>
      </c>
      <c r="J18570" s="78" t="s">
        <v>8212</v>
      </c>
      <c r="L18570" s="78" t="s">
        <v>8344</v>
      </c>
      <c r="V18570" s="78">
        <v>36000</v>
      </c>
      <c r="W18570" s="78">
        <v>25400</v>
      </c>
      <c r="X18570" s="78"/>
      <c r="Y18570" s="78">
        <v>25400</v>
      </c>
      <c r="Z18570" s="78">
        <v>2.6</v>
      </c>
    </row>
    <row r="18571" spans="1:26" x14ac:dyDescent="0.25">
      <c r="A18571" s="78">
        <v>208613133</v>
      </c>
      <c r="D18571" s="78" t="s">
        <v>199</v>
      </c>
      <c r="E18571" s="78" t="s">
        <v>1001</v>
      </c>
      <c r="J18571" s="78" t="s">
        <v>8212</v>
      </c>
      <c r="L18571" s="78" t="s">
        <v>8344</v>
      </c>
      <c r="V18571" s="78">
        <v>36000</v>
      </c>
      <c r="W18571" s="78">
        <v>25400</v>
      </c>
      <c r="X18571" s="78"/>
      <c r="Y18571" s="78">
        <v>25400</v>
      </c>
      <c r="Z18571" s="78">
        <v>2.6</v>
      </c>
    </row>
    <row r="18572" spans="1:26" x14ac:dyDescent="0.25">
      <c r="A18572" s="78">
        <v>208552856</v>
      </c>
      <c r="D18572" s="78" t="s">
        <v>8153</v>
      </c>
      <c r="E18572" s="78" t="s">
        <v>8158</v>
      </c>
      <c r="J18572" s="78" t="s">
        <v>8409</v>
      </c>
      <c r="L18572" s="78" t="s">
        <v>8410</v>
      </c>
      <c r="V18572" s="78">
        <v>22800</v>
      </c>
      <c r="W18572" s="78">
        <v>24200</v>
      </c>
      <c r="X18572" s="78"/>
      <c r="Y18572" s="78">
        <v>24200</v>
      </c>
      <c r="Z18572" s="78">
        <v>2.4</v>
      </c>
    </row>
    <row r="18573" spans="1:26" x14ac:dyDescent="0.25">
      <c r="A18573" s="78">
        <v>208503327</v>
      </c>
      <c r="D18573" s="78" t="s">
        <v>199</v>
      </c>
      <c r="E18573" s="78" t="s">
        <v>997</v>
      </c>
      <c r="J18573" s="78" t="s">
        <v>8212</v>
      </c>
      <c r="L18573" s="78" t="s">
        <v>8346</v>
      </c>
      <c r="V18573" s="78">
        <v>35000</v>
      </c>
      <c r="W18573" s="78">
        <v>24400</v>
      </c>
      <c r="X18573" s="78"/>
      <c r="Y18573" s="78">
        <v>24400</v>
      </c>
      <c r="Z18573" s="78">
        <v>2.52</v>
      </c>
    </row>
    <row r="18574" spans="1:26" x14ac:dyDescent="0.25">
      <c r="A18574" s="78">
        <v>208503315</v>
      </c>
      <c r="D18574" s="78" t="s">
        <v>199</v>
      </c>
      <c r="E18574" s="78" t="s">
        <v>998</v>
      </c>
      <c r="J18574" s="78" t="s">
        <v>8212</v>
      </c>
      <c r="L18574" s="78" t="s">
        <v>8346</v>
      </c>
      <c r="V18574" s="78">
        <v>35000</v>
      </c>
      <c r="W18574" s="78">
        <v>24400</v>
      </c>
      <c r="X18574" s="78"/>
      <c r="Y18574" s="78">
        <v>24400</v>
      </c>
      <c r="Z18574" s="78">
        <v>2.52</v>
      </c>
    </row>
    <row r="18575" spans="1:26" x14ac:dyDescent="0.25">
      <c r="A18575" s="78">
        <v>208502170</v>
      </c>
      <c r="D18575" s="78" t="s">
        <v>199</v>
      </c>
      <c r="E18575" s="78" t="s">
        <v>998</v>
      </c>
      <c r="J18575" s="78" t="s">
        <v>8212</v>
      </c>
      <c r="L18575" s="78" t="s">
        <v>8314</v>
      </c>
      <c r="V18575" s="78">
        <v>36000</v>
      </c>
      <c r="W18575" s="78">
        <v>25400</v>
      </c>
      <c r="X18575" s="78"/>
      <c r="Y18575" s="78">
        <v>25400</v>
      </c>
      <c r="Z18575" s="78">
        <v>2.6</v>
      </c>
    </row>
    <row r="18576" spans="1:26" x14ac:dyDescent="0.25">
      <c r="A18576" s="78">
        <v>208502164</v>
      </c>
      <c r="D18576" s="78" t="s">
        <v>199</v>
      </c>
      <c r="E18576" s="78" t="s">
        <v>997</v>
      </c>
      <c r="J18576" s="78" t="s">
        <v>8212</v>
      </c>
      <c r="L18576" s="78" t="s">
        <v>8347</v>
      </c>
      <c r="V18576" s="78">
        <v>36000</v>
      </c>
      <c r="W18576" s="78">
        <v>25400</v>
      </c>
      <c r="X18576" s="78"/>
      <c r="Y18576" s="78">
        <v>25400</v>
      </c>
      <c r="Z18576" s="78">
        <v>2.6</v>
      </c>
    </row>
    <row r="18577" spans="1:26" x14ac:dyDescent="0.25">
      <c r="A18577" s="78">
        <v>208500545</v>
      </c>
      <c r="D18577" s="78" t="s">
        <v>199</v>
      </c>
      <c r="E18577" s="78" t="s">
        <v>998</v>
      </c>
      <c r="J18577" s="78" t="s">
        <v>8310</v>
      </c>
      <c r="L18577" s="78" t="s">
        <v>8349</v>
      </c>
      <c r="V18577" s="78">
        <v>58500</v>
      </c>
      <c r="W18577" s="78">
        <v>36400</v>
      </c>
      <c r="X18577" s="78"/>
      <c r="Y18577" s="78">
        <v>36400</v>
      </c>
      <c r="Z18577" s="78">
        <v>2.46</v>
      </c>
    </row>
    <row r="18578" spans="1:26" x14ac:dyDescent="0.25">
      <c r="A18578" s="78">
        <v>202373719</v>
      </c>
      <c r="D18578" s="78" t="s">
        <v>343</v>
      </c>
      <c r="E18578" s="78" t="s">
        <v>3807</v>
      </c>
      <c r="J18578" s="78" t="s">
        <v>8411</v>
      </c>
      <c r="L18578" s="78" t="s">
        <v>8412</v>
      </c>
      <c r="V18578" s="78">
        <v>17000</v>
      </c>
      <c r="W18578" s="78">
        <v>12800</v>
      </c>
      <c r="X18578" s="78"/>
      <c r="Y18578" s="78">
        <v>23000</v>
      </c>
      <c r="Z18578" s="78">
        <v>2.1</v>
      </c>
    </row>
    <row r="18579" spans="1:26" x14ac:dyDescent="0.25">
      <c r="A18579" s="78">
        <v>202373717</v>
      </c>
      <c r="D18579" s="78" t="s">
        <v>343</v>
      </c>
      <c r="E18579" s="78" t="s">
        <v>3807</v>
      </c>
      <c r="J18579" s="78" t="s">
        <v>8413</v>
      </c>
      <c r="L18579" s="78" t="s">
        <v>8332</v>
      </c>
      <c r="V18579" s="78">
        <v>12000</v>
      </c>
      <c r="W18579" s="78">
        <v>8800</v>
      </c>
      <c r="X18579" s="78"/>
      <c r="Y18579" s="78">
        <v>14800</v>
      </c>
      <c r="Z18579" s="78">
        <v>2.29</v>
      </c>
    </row>
    <row r="18580" spans="1:26" x14ac:dyDescent="0.25">
      <c r="A18580" s="78">
        <v>201796632</v>
      </c>
      <c r="D18580" s="78" t="s">
        <v>2889</v>
      </c>
      <c r="E18580" s="78" t="s">
        <v>1121</v>
      </c>
      <c r="J18580" s="78" t="s">
        <v>8414</v>
      </c>
      <c r="L18580" s="78" t="s">
        <v>8415</v>
      </c>
      <c r="V18580" s="78">
        <v>9000</v>
      </c>
      <c r="W18580" s="78">
        <v>6900</v>
      </c>
      <c r="X18580" s="78"/>
      <c r="Y18580" s="78">
        <v>12115</v>
      </c>
      <c r="Z18580" s="78">
        <v>1.95</v>
      </c>
    </row>
    <row r="18581" spans="1:26" x14ac:dyDescent="0.25">
      <c r="A18581" s="78">
        <v>10528567</v>
      </c>
      <c r="D18581" s="78" t="s">
        <v>2889</v>
      </c>
      <c r="E18581" s="78" t="s">
        <v>1121</v>
      </c>
      <c r="J18581" s="78" t="s">
        <v>8417</v>
      </c>
      <c r="L18581" s="78" t="s">
        <v>8418</v>
      </c>
      <c r="V18581" s="78">
        <v>36000</v>
      </c>
      <c r="W18581" s="78">
        <v>25000</v>
      </c>
      <c r="X18581" s="78"/>
      <c r="Y18581" s="78">
        <v>33127</v>
      </c>
      <c r="Z18581" s="78">
        <v>2.31</v>
      </c>
    </row>
    <row r="18582" spans="1:26" x14ac:dyDescent="0.25">
      <c r="A18582" s="78">
        <v>9920041</v>
      </c>
      <c r="D18582" s="78" t="s">
        <v>2889</v>
      </c>
      <c r="E18582" s="78" t="s">
        <v>1121</v>
      </c>
      <c r="J18582" s="78" t="s">
        <v>8416</v>
      </c>
      <c r="L18582" s="78" t="s">
        <v>8422</v>
      </c>
      <c r="V18582" s="78">
        <v>12000</v>
      </c>
      <c r="W18582" s="78">
        <v>7800</v>
      </c>
      <c r="X18582" s="78"/>
      <c r="Y18582" s="78">
        <v>13159</v>
      </c>
      <c r="Z18582" s="78">
        <v>1.84</v>
      </c>
    </row>
    <row r="18583" spans="1:26" x14ac:dyDescent="0.25">
      <c r="A18583" s="78">
        <v>207658526</v>
      </c>
      <c r="D18583" s="78" t="s">
        <v>1094</v>
      </c>
      <c r="E18583" s="78" t="s">
        <v>1095</v>
      </c>
      <c r="J18583" s="78" t="s">
        <v>8351</v>
      </c>
      <c r="L18583" s="78" t="s">
        <v>8425</v>
      </c>
      <c r="V18583" s="78">
        <v>23200</v>
      </c>
      <c r="W18583" s="78">
        <v>19400</v>
      </c>
      <c r="X18583" s="78"/>
      <c r="Y18583" s="78">
        <v>19400</v>
      </c>
      <c r="Z18583" s="78">
        <v>2.2000000000000002</v>
      </c>
    </row>
    <row r="18584" spans="1:26" x14ac:dyDescent="0.25">
      <c r="A18584" s="78">
        <v>207768724</v>
      </c>
      <c r="D18584" s="78" t="s">
        <v>2889</v>
      </c>
      <c r="E18584" s="78" t="s">
        <v>1121</v>
      </c>
      <c r="J18584" s="78" t="s">
        <v>8431</v>
      </c>
      <c r="V18584" s="78">
        <v>36000</v>
      </c>
      <c r="W18584" s="78">
        <v>26800</v>
      </c>
      <c r="X18584" s="78"/>
      <c r="Y18584" s="78">
        <v>29700</v>
      </c>
      <c r="Z18584" s="78">
        <v>2.08</v>
      </c>
    </row>
    <row r="18585" spans="1:26" x14ac:dyDescent="0.25">
      <c r="A18585" s="78">
        <v>9920047</v>
      </c>
      <c r="D18585" s="78" t="s">
        <v>2889</v>
      </c>
      <c r="E18585" s="78" t="s">
        <v>1121</v>
      </c>
      <c r="J18585" s="78" t="s">
        <v>8432</v>
      </c>
      <c r="L18585" s="78" t="s">
        <v>8433</v>
      </c>
      <c r="V18585" s="78">
        <v>24000</v>
      </c>
      <c r="W18585" s="78">
        <v>15400</v>
      </c>
      <c r="X18585" s="78"/>
      <c r="Y18585" s="78">
        <v>27155</v>
      </c>
      <c r="Z18585" s="78">
        <v>1.84</v>
      </c>
    </row>
    <row r="18586" spans="1:26" x14ac:dyDescent="0.25">
      <c r="A18586" s="78">
        <v>205013600</v>
      </c>
      <c r="D18586" s="78" t="s">
        <v>1665</v>
      </c>
      <c r="E18586" s="78" t="s">
        <v>1666</v>
      </c>
      <c r="J18586" s="78" t="s">
        <v>8434</v>
      </c>
      <c r="V18586" s="78">
        <v>57500</v>
      </c>
      <c r="W18586" s="78">
        <v>35000</v>
      </c>
      <c r="X18586" s="78"/>
      <c r="Y18586" s="78">
        <v>49000</v>
      </c>
      <c r="Z18586" s="78">
        <v>2.35</v>
      </c>
    </row>
    <row r="18587" spans="1:26" x14ac:dyDescent="0.25">
      <c r="A18587" s="78">
        <v>203377010</v>
      </c>
      <c r="D18587" s="78" t="s">
        <v>1094</v>
      </c>
      <c r="E18587" s="78" t="s">
        <v>1095</v>
      </c>
      <c r="J18587" s="78" t="s">
        <v>8359</v>
      </c>
      <c r="L18587" s="78" t="s">
        <v>8425</v>
      </c>
      <c r="V18587" s="78">
        <v>23200</v>
      </c>
      <c r="W18587" s="78">
        <v>19400</v>
      </c>
      <c r="X18587" s="78"/>
      <c r="Y18587" s="78">
        <v>19400</v>
      </c>
      <c r="Z18587" s="78">
        <v>2.2000000000000002</v>
      </c>
    </row>
    <row r="18588" spans="1:26" x14ac:dyDescent="0.25">
      <c r="A18588" s="78">
        <v>212925892</v>
      </c>
      <c r="D18588" s="78" t="s">
        <v>8215</v>
      </c>
      <c r="E18588" s="78" t="s">
        <v>221</v>
      </c>
      <c r="J18588" s="78" t="s">
        <v>2703</v>
      </c>
      <c r="L18588" s="78" t="s">
        <v>6973</v>
      </c>
      <c r="V18588" s="78">
        <v>50500</v>
      </c>
      <c r="W18588" s="78">
        <v>35200</v>
      </c>
      <c r="X18588" s="78"/>
      <c r="Y18588" s="78">
        <v>36000</v>
      </c>
      <c r="Z18588" s="78">
        <v>1.96</v>
      </c>
    </row>
    <row r="18589" spans="1:26" x14ac:dyDescent="0.25">
      <c r="A18589" s="78">
        <v>211660692</v>
      </c>
      <c r="D18589" s="78" t="s">
        <v>199</v>
      </c>
      <c r="E18589" s="78" t="s">
        <v>994</v>
      </c>
      <c r="J18589" s="78" t="s">
        <v>8239</v>
      </c>
      <c r="L18589" s="78" t="s">
        <v>8237</v>
      </c>
      <c r="V18589" s="78">
        <v>21000</v>
      </c>
      <c r="W18589" s="78">
        <v>14800</v>
      </c>
      <c r="X18589" s="78"/>
      <c r="Y18589" s="78">
        <v>14800</v>
      </c>
      <c r="Z18589" s="78">
        <v>2.3199999999999998</v>
      </c>
    </row>
    <row r="18590" spans="1:26" x14ac:dyDescent="0.25">
      <c r="A18590" s="78">
        <v>211386672</v>
      </c>
      <c r="D18590" s="78" t="s">
        <v>199</v>
      </c>
      <c r="E18590" s="78" t="s">
        <v>998</v>
      </c>
      <c r="J18590" s="78" t="s">
        <v>8249</v>
      </c>
      <c r="L18590" s="78" t="s">
        <v>8253</v>
      </c>
      <c r="V18590" s="78">
        <v>33800</v>
      </c>
      <c r="W18590" s="78">
        <v>25200</v>
      </c>
      <c r="X18590" s="78"/>
      <c r="Y18590" s="78">
        <v>25200</v>
      </c>
      <c r="Z18590" s="78">
        <v>2.6</v>
      </c>
    </row>
    <row r="18591" spans="1:26" x14ac:dyDescent="0.25">
      <c r="A18591" s="78">
        <v>211386613</v>
      </c>
      <c r="D18591" s="78" t="s">
        <v>199</v>
      </c>
      <c r="E18591" s="78" t="s">
        <v>994</v>
      </c>
      <c r="J18591" s="78" t="s">
        <v>8249</v>
      </c>
      <c r="L18591" s="78" t="s">
        <v>8385</v>
      </c>
      <c r="V18591" s="78">
        <v>33800</v>
      </c>
      <c r="W18591" s="78">
        <v>24800</v>
      </c>
      <c r="X18591" s="78"/>
      <c r="Y18591" s="78">
        <v>24800</v>
      </c>
      <c r="Z18591" s="78">
        <v>2.56</v>
      </c>
    </row>
    <row r="18592" spans="1:26" x14ac:dyDescent="0.25">
      <c r="A18592" s="78">
        <v>210627682</v>
      </c>
      <c r="D18592" s="78" t="s">
        <v>199</v>
      </c>
      <c r="E18592" s="78" t="s">
        <v>1000</v>
      </c>
      <c r="J18592" s="78" t="s">
        <v>8212</v>
      </c>
      <c r="L18592" s="78" t="s">
        <v>8320</v>
      </c>
      <c r="V18592" s="78">
        <v>36000</v>
      </c>
      <c r="W18592" s="78">
        <v>25200</v>
      </c>
      <c r="X18592" s="78"/>
      <c r="Y18592" s="78">
        <v>25200</v>
      </c>
      <c r="Z18592" s="78">
        <v>2.6</v>
      </c>
    </row>
    <row r="18593" spans="1:26" x14ac:dyDescent="0.25">
      <c r="A18593" s="78">
        <v>210440100</v>
      </c>
      <c r="D18593" s="78" t="s">
        <v>199</v>
      </c>
      <c r="E18593" s="78" t="s">
        <v>998</v>
      </c>
      <c r="J18593" s="78" t="s">
        <v>8306</v>
      </c>
      <c r="L18593" s="78" t="s">
        <v>8335</v>
      </c>
      <c r="V18593" s="78">
        <v>48000</v>
      </c>
      <c r="W18593" s="78">
        <v>29600</v>
      </c>
      <c r="X18593" s="78"/>
      <c r="Y18593" s="78">
        <v>29600</v>
      </c>
      <c r="Z18593" s="78">
        <v>2.48</v>
      </c>
    </row>
    <row r="18594" spans="1:26" x14ac:dyDescent="0.25">
      <c r="A18594" s="78">
        <v>208614100</v>
      </c>
      <c r="D18594" s="78" t="s">
        <v>199</v>
      </c>
      <c r="E18594" s="78" t="s">
        <v>997</v>
      </c>
      <c r="J18594" s="78" t="s">
        <v>8310</v>
      </c>
      <c r="L18594" s="78" t="s">
        <v>8319</v>
      </c>
      <c r="V18594" s="78">
        <v>58000</v>
      </c>
      <c r="W18594" s="78">
        <v>36600</v>
      </c>
      <c r="X18594" s="78"/>
      <c r="Y18594" s="78">
        <v>36600</v>
      </c>
      <c r="Z18594" s="78">
        <v>2.48</v>
      </c>
    </row>
    <row r="18595" spans="1:26" x14ac:dyDescent="0.25">
      <c r="A18595" s="78">
        <v>208614063</v>
      </c>
      <c r="D18595" s="78" t="s">
        <v>199</v>
      </c>
      <c r="E18595" s="78" t="s">
        <v>998</v>
      </c>
      <c r="J18595" s="78" t="s">
        <v>8212</v>
      </c>
      <c r="L18595" s="78" t="s">
        <v>8252</v>
      </c>
      <c r="V18595" s="78">
        <v>36000</v>
      </c>
      <c r="W18595" s="78">
        <v>25000</v>
      </c>
      <c r="X18595" s="78"/>
      <c r="Y18595" s="78">
        <v>25000</v>
      </c>
      <c r="Z18595" s="78">
        <v>2.66</v>
      </c>
    </row>
    <row r="18596" spans="1:26" x14ac:dyDescent="0.25">
      <c r="A18596" s="78">
        <v>208614042</v>
      </c>
      <c r="D18596" s="78" t="s">
        <v>199</v>
      </c>
      <c r="E18596" s="78" t="s">
        <v>1000</v>
      </c>
      <c r="J18596" s="78" t="s">
        <v>8212</v>
      </c>
      <c r="L18596" s="78" t="s">
        <v>8270</v>
      </c>
      <c r="V18596" s="78">
        <v>36000</v>
      </c>
      <c r="W18596" s="78">
        <v>25000</v>
      </c>
      <c r="X18596" s="78"/>
      <c r="Y18596" s="78">
        <v>25000</v>
      </c>
      <c r="Z18596" s="78">
        <v>2.62</v>
      </c>
    </row>
    <row r="18597" spans="1:26" x14ac:dyDescent="0.25">
      <c r="A18597" s="78">
        <v>208613134</v>
      </c>
      <c r="D18597" s="78" t="s">
        <v>199</v>
      </c>
      <c r="E18597" s="78" t="s">
        <v>1001</v>
      </c>
      <c r="J18597" s="78" t="s">
        <v>8212</v>
      </c>
      <c r="L18597" s="78" t="s">
        <v>8250</v>
      </c>
      <c r="V18597" s="78">
        <v>36000</v>
      </c>
      <c r="W18597" s="78">
        <v>25400</v>
      </c>
      <c r="X18597" s="78"/>
      <c r="Y18597" s="78">
        <v>25400</v>
      </c>
      <c r="Z18597" s="78">
        <v>2.6</v>
      </c>
    </row>
    <row r="18598" spans="1:26" x14ac:dyDescent="0.25">
      <c r="A18598" s="78">
        <v>208553288</v>
      </c>
      <c r="D18598" s="78" t="s">
        <v>8153</v>
      </c>
      <c r="E18598" s="78" t="s">
        <v>8154</v>
      </c>
      <c r="J18598" s="78" t="s">
        <v>8435</v>
      </c>
      <c r="L18598" s="78" t="s">
        <v>8410</v>
      </c>
      <c r="V18598" s="78">
        <v>22800</v>
      </c>
      <c r="W18598" s="78">
        <v>24200</v>
      </c>
      <c r="X18598" s="78"/>
      <c r="Y18598" s="78">
        <v>24200</v>
      </c>
      <c r="Z18598" s="78">
        <v>2.4</v>
      </c>
    </row>
    <row r="18599" spans="1:26" x14ac:dyDescent="0.25">
      <c r="A18599" s="78">
        <v>212925497</v>
      </c>
      <c r="D18599" s="78" t="s">
        <v>343</v>
      </c>
      <c r="E18599" s="78" t="s">
        <v>3807</v>
      </c>
      <c r="J18599" s="78" t="s">
        <v>8436</v>
      </c>
      <c r="V18599" s="78">
        <v>35400</v>
      </c>
      <c r="W18599" s="78">
        <v>22400</v>
      </c>
      <c r="X18599" s="78"/>
      <c r="Y18599" s="78">
        <v>26600</v>
      </c>
      <c r="Z18599" s="78">
        <v>2.27</v>
      </c>
    </row>
    <row r="18600" spans="1:26" x14ac:dyDescent="0.25">
      <c r="A18600" s="78">
        <v>212925493</v>
      </c>
      <c r="D18600" s="78" t="s">
        <v>343</v>
      </c>
      <c r="E18600" s="78" t="s">
        <v>4490</v>
      </c>
      <c r="J18600" s="78" t="s">
        <v>8361</v>
      </c>
      <c r="V18600" s="78">
        <v>28400</v>
      </c>
      <c r="W18600" s="78">
        <v>18600</v>
      </c>
      <c r="X18600" s="78"/>
      <c r="Y18600" s="78">
        <v>21000</v>
      </c>
      <c r="Z18600" s="78">
        <v>2.15</v>
      </c>
    </row>
    <row r="18601" spans="1:26" x14ac:dyDescent="0.25">
      <c r="A18601" s="78">
        <v>212925909</v>
      </c>
      <c r="D18601" s="78" t="s">
        <v>8215</v>
      </c>
      <c r="E18601" s="78" t="s">
        <v>266</v>
      </c>
      <c r="J18601" s="78" t="s">
        <v>2719</v>
      </c>
      <c r="L18601" s="78" t="s">
        <v>8437</v>
      </c>
      <c r="V18601" s="78">
        <v>23000</v>
      </c>
      <c r="W18601" s="78">
        <v>15000</v>
      </c>
      <c r="X18601" s="78"/>
      <c r="Y18601" s="78">
        <v>22000</v>
      </c>
      <c r="Z18601" s="78">
        <v>2.1800000000000002</v>
      </c>
    </row>
    <row r="18602" spans="1:26" x14ac:dyDescent="0.25">
      <c r="A18602" s="78">
        <v>212925903</v>
      </c>
      <c r="D18602" s="78" t="s">
        <v>8215</v>
      </c>
      <c r="E18602" s="78" t="s">
        <v>266</v>
      </c>
      <c r="J18602" s="78" t="s">
        <v>2719</v>
      </c>
      <c r="L18602" s="78" t="s">
        <v>8438</v>
      </c>
      <c r="V18602" s="78">
        <v>23000</v>
      </c>
      <c r="W18602" s="78">
        <v>15000</v>
      </c>
      <c r="X18602" s="78"/>
      <c r="Y18602" s="78">
        <v>22000</v>
      </c>
      <c r="Z18602" s="78">
        <v>2.1800000000000002</v>
      </c>
    </row>
    <row r="18603" spans="1:26" x14ac:dyDescent="0.25">
      <c r="A18603" s="78">
        <v>212925894</v>
      </c>
      <c r="D18603" s="78" t="s">
        <v>8215</v>
      </c>
      <c r="E18603" s="78" t="s">
        <v>221</v>
      </c>
      <c r="J18603" s="78" t="s">
        <v>2706</v>
      </c>
      <c r="L18603" s="78" t="s">
        <v>8437</v>
      </c>
      <c r="V18603" s="78">
        <v>23000</v>
      </c>
      <c r="W18603" s="78">
        <v>15000</v>
      </c>
      <c r="X18603" s="78"/>
      <c r="Y18603" s="78">
        <v>22000</v>
      </c>
      <c r="Z18603" s="78">
        <v>2.1800000000000002</v>
      </c>
    </row>
    <row r="18604" spans="1:26" x14ac:dyDescent="0.25">
      <c r="A18604" s="78">
        <v>212925891</v>
      </c>
      <c r="D18604" s="78" t="s">
        <v>8215</v>
      </c>
      <c r="E18604" s="78" t="s">
        <v>221</v>
      </c>
      <c r="J18604" s="78" t="s">
        <v>2703</v>
      </c>
      <c r="L18604" s="78" t="s">
        <v>8217</v>
      </c>
      <c r="V18604" s="78">
        <v>50500</v>
      </c>
      <c r="W18604" s="78">
        <v>35200</v>
      </c>
      <c r="X18604" s="78"/>
      <c r="Y18604" s="78">
        <v>36000</v>
      </c>
      <c r="Z18604" s="78">
        <v>2.23</v>
      </c>
    </row>
    <row r="18605" spans="1:26" x14ac:dyDescent="0.25">
      <c r="A18605" s="78">
        <v>212925889</v>
      </c>
      <c r="D18605" s="78" t="s">
        <v>8215</v>
      </c>
      <c r="E18605" s="78" t="s">
        <v>221</v>
      </c>
      <c r="J18605" s="78" t="s">
        <v>2703</v>
      </c>
      <c r="L18605" s="78" t="s">
        <v>6974</v>
      </c>
      <c r="V18605" s="78">
        <v>47000</v>
      </c>
      <c r="W18605" s="78">
        <v>31200</v>
      </c>
      <c r="X18605" s="78"/>
      <c r="Y18605" s="78">
        <v>32000</v>
      </c>
      <c r="Z18605" s="78">
        <v>1.98</v>
      </c>
    </row>
    <row r="18606" spans="1:26" x14ac:dyDescent="0.25">
      <c r="A18606" s="78">
        <v>211698447</v>
      </c>
      <c r="D18606" s="78" t="s">
        <v>203</v>
      </c>
      <c r="E18606" s="78" t="s">
        <v>266</v>
      </c>
      <c r="J18606" s="78" t="s">
        <v>8439</v>
      </c>
      <c r="V18606" s="78">
        <v>48000</v>
      </c>
      <c r="W18606" s="78">
        <v>30000</v>
      </c>
      <c r="X18606" s="78"/>
      <c r="Y18606" s="78">
        <v>48000</v>
      </c>
      <c r="Z18606" s="78">
        <v>2.33</v>
      </c>
    </row>
    <row r="18607" spans="1:26" x14ac:dyDescent="0.25">
      <c r="A18607" s="78">
        <v>212403761</v>
      </c>
      <c r="D18607" s="78" t="s">
        <v>2889</v>
      </c>
      <c r="E18607" s="78" t="s">
        <v>8440</v>
      </c>
      <c r="J18607" s="78" t="s">
        <v>8441</v>
      </c>
      <c r="L18607" s="78" t="s">
        <v>8442</v>
      </c>
      <c r="V18607" s="78">
        <v>53500</v>
      </c>
      <c r="W18607" s="78">
        <v>36800</v>
      </c>
      <c r="X18607" s="78"/>
      <c r="Y18607" s="78">
        <v>36800</v>
      </c>
      <c r="Z18607" s="78">
        <v>2.2999999999999998</v>
      </c>
    </row>
    <row r="18608" spans="1:26" x14ac:dyDescent="0.25">
      <c r="A18608" s="78">
        <v>212403760</v>
      </c>
      <c r="D18608" s="78" t="s">
        <v>2889</v>
      </c>
      <c r="E18608" s="78" t="s">
        <v>8440</v>
      </c>
      <c r="J18608" s="78" t="s">
        <v>8441</v>
      </c>
      <c r="L18608" s="78" t="s">
        <v>8443</v>
      </c>
      <c r="V18608" s="78">
        <v>55000</v>
      </c>
      <c r="W18608" s="78">
        <v>37000</v>
      </c>
      <c r="X18608" s="78"/>
      <c r="Y18608" s="78">
        <v>37000</v>
      </c>
      <c r="Z18608" s="78">
        <v>2.42</v>
      </c>
    </row>
    <row r="18609" spans="1:26" x14ac:dyDescent="0.25">
      <c r="A18609" s="78">
        <v>212394380</v>
      </c>
      <c r="D18609" s="78" t="s">
        <v>1084</v>
      </c>
      <c r="E18609" s="78" t="s">
        <v>2264</v>
      </c>
      <c r="J18609" s="78" t="s">
        <v>8221</v>
      </c>
      <c r="L18609" s="78" t="s">
        <v>8444</v>
      </c>
      <c r="V18609" s="78">
        <v>46000</v>
      </c>
      <c r="W18609" s="78">
        <v>30400</v>
      </c>
      <c r="X18609" s="78"/>
      <c r="Y18609" s="78">
        <v>35500</v>
      </c>
      <c r="Z18609" s="78">
        <v>2.34</v>
      </c>
    </row>
    <row r="18610" spans="1:26" x14ac:dyDescent="0.25">
      <c r="A18610" s="78">
        <v>212394378</v>
      </c>
      <c r="D18610" s="78" t="s">
        <v>1084</v>
      </c>
      <c r="E18610" s="78" t="s">
        <v>2264</v>
      </c>
      <c r="J18610" s="78" t="s">
        <v>8221</v>
      </c>
      <c r="L18610" s="78" t="s">
        <v>8222</v>
      </c>
      <c r="V18610" s="78">
        <v>46000</v>
      </c>
      <c r="W18610" s="78">
        <v>30400</v>
      </c>
      <c r="X18610" s="78"/>
      <c r="Y18610" s="78">
        <v>35500</v>
      </c>
      <c r="Z18610" s="78">
        <v>2.34</v>
      </c>
    </row>
    <row r="18611" spans="1:26" x14ac:dyDescent="0.25">
      <c r="A18611" s="78">
        <v>212394372</v>
      </c>
      <c r="D18611" s="78" t="s">
        <v>1084</v>
      </c>
      <c r="E18611" s="78" t="s">
        <v>2273</v>
      </c>
      <c r="J18611" s="78" t="s">
        <v>8221</v>
      </c>
      <c r="L18611" s="78" t="s">
        <v>8444</v>
      </c>
      <c r="V18611" s="78">
        <v>46000</v>
      </c>
      <c r="W18611" s="78">
        <v>30400</v>
      </c>
      <c r="X18611" s="78"/>
      <c r="Y18611" s="78">
        <v>35500</v>
      </c>
      <c r="Z18611" s="78">
        <v>2.34</v>
      </c>
    </row>
    <row r="18612" spans="1:26" x14ac:dyDescent="0.25">
      <c r="A18612" s="78">
        <v>212394371</v>
      </c>
      <c r="D18612" s="78" t="s">
        <v>1084</v>
      </c>
      <c r="E18612" s="78" t="s">
        <v>2273</v>
      </c>
      <c r="J18612" s="78" t="s">
        <v>8369</v>
      </c>
      <c r="L18612" s="78" t="s">
        <v>8222</v>
      </c>
      <c r="V18612" s="78">
        <v>42000</v>
      </c>
      <c r="W18612" s="78">
        <v>30000</v>
      </c>
      <c r="X18612" s="78"/>
      <c r="Y18612" s="78">
        <v>30000</v>
      </c>
      <c r="Z18612" s="78">
        <v>2</v>
      </c>
    </row>
    <row r="18613" spans="1:26" x14ac:dyDescent="0.25">
      <c r="A18613" s="78">
        <v>211694660</v>
      </c>
      <c r="D18613" s="78" t="s">
        <v>203</v>
      </c>
      <c r="E18613" s="78" t="s">
        <v>266</v>
      </c>
      <c r="J18613" s="78" t="s">
        <v>8445</v>
      </c>
      <c r="V18613" s="78">
        <v>60000</v>
      </c>
      <c r="W18613" s="78">
        <v>42000</v>
      </c>
      <c r="X18613" s="78"/>
      <c r="Y18613" s="78">
        <v>52000</v>
      </c>
      <c r="Z18613" s="78">
        <v>2.31</v>
      </c>
    </row>
    <row r="18614" spans="1:26" x14ac:dyDescent="0.25">
      <c r="A18614" s="78">
        <v>211749864</v>
      </c>
      <c r="D18614" s="78" t="s">
        <v>1084</v>
      </c>
      <c r="E18614" s="78" t="s">
        <v>2264</v>
      </c>
      <c r="J18614" s="78" t="s">
        <v>8221</v>
      </c>
      <c r="L18614" s="78" t="s">
        <v>8226</v>
      </c>
      <c r="V18614" s="78">
        <v>48000</v>
      </c>
      <c r="W18614" s="78">
        <v>38000</v>
      </c>
      <c r="X18614" s="78"/>
      <c r="Y18614" s="78">
        <v>38000</v>
      </c>
      <c r="Z18614" s="78">
        <v>2.2999999999999998</v>
      </c>
    </row>
    <row r="18615" spans="1:26" x14ac:dyDescent="0.25">
      <c r="A18615" s="78">
        <v>211749862</v>
      </c>
      <c r="D18615" s="78" t="s">
        <v>1084</v>
      </c>
      <c r="E18615" s="78" t="s">
        <v>2264</v>
      </c>
      <c r="J18615" s="78" t="s">
        <v>8221</v>
      </c>
      <c r="L18615" s="78" t="s">
        <v>8228</v>
      </c>
      <c r="V18615" s="78">
        <v>54000</v>
      </c>
      <c r="W18615" s="78">
        <v>39000</v>
      </c>
      <c r="X18615" s="78"/>
      <c r="Y18615" s="78">
        <v>39000</v>
      </c>
      <c r="Z18615" s="78">
        <v>2.5</v>
      </c>
    </row>
    <row r="18616" spans="1:26" x14ac:dyDescent="0.25">
      <c r="A18616" s="78">
        <v>211749858</v>
      </c>
      <c r="D18616" s="78" t="s">
        <v>1084</v>
      </c>
      <c r="E18616" s="78" t="s">
        <v>2264</v>
      </c>
      <c r="J18616" s="78" t="s">
        <v>8223</v>
      </c>
      <c r="L18616" s="78" t="s">
        <v>8370</v>
      </c>
      <c r="V18616" s="78">
        <v>28000</v>
      </c>
      <c r="W18616" s="78">
        <v>21000</v>
      </c>
      <c r="X18616" s="78"/>
      <c r="Y18616" s="78">
        <v>21500</v>
      </c>
      <c r="Z18616" s="78">
        <v>2.15</v>
      </c>
    </row>
    <row r="18617" spans="1:26" x14ac:dyDescent="0.25">
      <c r="A18617" s="78">
        <v>211749850</v>
      </c>
      <c r="D18617" s="78" t="s">
        <v>1084</v>
      </c>
      <c r="E18617" s="78" t="s">
        <v>2273</v>
      </c>
      <c r="J18617" s="78" t="s">
        <v>8219</v>
      </c>
      <c r="L18617" s="78" t="s">
        <v>8370</v>
      </c>
      <c r="V18617" s="78">
        <v>34000</v>
      </c>
      <c r="W18617" s="78">
        <v>24000</v>
      </c>
      <c r="X18617" s="78"/>
      <c r="Y18617" s="78">
        <v>24000</v>
      </c>
      <c r="Z18617" s="78">
        <v>2.2000000000000002</v>
      </c>
    </row>
    <row r="18618" spans="1:26" x14ac:dyDescent="0.25">
      <c r="A18618" s="78">
        <v>211662227</v>
      </c>
      <c r="D18618" s="78" t="s">
        <v>199</v>
      </c>
      <c r="E18618" s="78" t="s">
        <v>994</v>
      </c>
      <c r="J18618" s="78" t="s">
        <v>8212</v>
      </c>
      <c r="L18618" s="78" t="s">
        <v>8235</v>
      </c>
      <c r="V18618" s="78">
        <v>34000</v>
      </c>
      <c r="W18618" s="78">
        <v>24800</v>
      </c>
      <c r="X18618" s="78"/>
      <c r="Y18618" s="78">
        <v>24800</v>
      </c>
      <c r="Z18618" s="78">
        <v>2.5</v>
      </c>
    </row>
    <row r="18619" spans="1:26" x14ac:dyDescent="0.25">
      <c r="A18619" s="78">
        <v>211662224</v>
      </c>
      <c r="D18619" s="78" t="s">
        <v>199</v>
      </c>
      <c r="E18619" s="78" t="s">
        <v>999</v>
      </c>
      <c r="J18619" s="78" t="s">
        <v>8212</v>
      </c>
      <c r="L18619" s="78" t="s">
        <v>8235</v>
      </c>
      <c r="V18619" s="78">
        <v>34000</v>
      </c>
      <c r="W18619" s="78">
        <v>24800</v>
      </c>
      <c r="X18619" s="78"/>
      <c r="Y18619" s="78">
        <v>24800</v>
      </c>
      <c r="Z18619" s="78">
        <v>2.5</v>
      </c>
    </row>
    <row r="18620" spans="1:26" x14ac:dyDescent="0.25">
      <c r="A18620" s="78">
        <v>211662220</v>
      </c>
      <c r="D18620" s="78" t="s">
        <v>199</v>
      </c>
      <c r="E18620" s="78" t="s">
        <v>998</v>
      </c>
      <c r="J18620" s="78" t="s">
        <v>8212</v>
      </c>
      <c r="L18620" s="78" t="s">
        <v>8236</v>
      </c>
      <c r="V18620" s="78">
        <v>34000</v>
      </c>
      <c r="W18620" s="78">
        <v>24800</v>
      </c>
      <c r="X18620" s="78"/>
      <c r="Y18620" s="78">
        <v>24800</v>
      </c>
      <c r="Z18620" s="78">
        <v>2.5</v>
      </c>
    </row>
    <row r="18621" spans="1:26" x14ac:dyDescent="0.25">
      <c r="A18621" s="78">
        <v>211662218</v>
      </c>
      <c r="D18621" s="78" t="s">
        <v>199</v>
      </c>
      <c r="E18621" s="78" t="s">
        <v>1000</v>
      </c>
      <c r="J18621" s="78" t="s">
        <v>8212</v>
      </c>
      <c r="L18621" s="78" t="s">
        <v>8236</v>
      </c>
      <c r="V18621" s="78">
        <v>34000</v>
      </c>
      <c r="W18621" s="78">
        <v>24800</v>
      </c>
      <c r="X18621" s="78"/>
      <c r="Y18621" s="78">
        <v>24800</v>
      </c>
      <c r="Z18621" s="78">
        <v>2.5</v>
      </c>
    </row>
    <row r="18622" spans="1:26" x14ac:dyDescent="0.25">
      <c r="A18622" s="78">
        <v>211662215</v>
      </c>
      <c r="D18622" s="78" t="s">
        <v>199</v>
      </c>
      <c r="E18622" s="78" t="s">
        <v>998</v>
      </c>
      <c r="J18622" s="78" t="s">
        <v>8212</v>
      </c>
      <c r="L18622" s="78" t="s">
        <v>8237</v>
      </c>
      <c r="V18622" s="78">
        <v>33200</v>
      </c>
      <c r="W18622" s="78">
        <v>23800</v>
      </c>
      <c r="X18622" s="78"/>
      <c r="Y18622" s="78">
        <v>23800</v>
      </c>
      <c r="Z18622" s="78">
        <v>2.44</v>
      </c>
    </row>
    <row r="18623" spans="1:26" x14ac:dyDescent="0.25">
      <c r="A18623" s="78">
        <v>211662214</v>
      </c>
      <c r="D18623" s="78" t="s">
        <v>199</v>
      </c>
      <c r="E18623" s="78" t="s">
        <v>999</v>
      </c>
      <c r="J18623" s="78" t="s">
        <v>8212</v>
      </c>
      <c r="L18623" s="78" t="s">
        <v>8237</v>
      </c>
      <c r="V18623" s="78">
        <v>33200</v>
      </c>
      <c r="W18623" s="78">
        <v>23800</v>
      </c>
      <c r="X18623" s="78"/>
      <c r="Y18623" s="78">
        <v>23800</v>
      </c>
      <c r="Z18623" s="78">
        <v>2.44</v>
      </c>
    </row>
    <row r="18624" spans="1:26" x14ac:dyDescent="0.25">
      <c r="A18624" s="78">
        <v>211662213</v>
      </c>
      <c r="D18624" s="78" t="s">
        <v>199</v>
      </c>
      <c r="E18624" s="78" t="s">
        <v>1000</v>
      </c>
      <c r="J18624" s="78" t="s">
        <v>8212</v>
      </c>
      <c r="L18624" s="78" t="s">
        <v>8237</v>
      </c>
      <c r="V18624" s="78">
        <v>33200</v>
      </c>
      <c r="W18624" s="78">
        <v>23800</v>
      </c>
      <c r="X18624" s="78"/>
      <c r="Y18624" s="78">
        <v>23800</v>
      </c>
      <c r="Z18624" s="78">
        <v>2.44</v>
      </c>
    </row>
    <row r="18625" spans="1:26" x14ac:dyDescent="0.25">
      <c r="A18625" s="78">
        <v>211662210</v>
      </c>
      <c r="D18625" s="78" t="s">
        <v>199</v>
      </c>
      <c r="E18625" s="78" t="s">
        <v>998</v>
      </c>
      <c r="J18625" s="78" t="s">
        <v>8212</v>
      </c>
      <c r="L18625" s="78" t="s">
        <v>8238</v>
      </c>
      <c r="V18625" s="78">
        <v>33800</v>
      </c>
      <c r="W18625" s="78">
        <v>24600</v>
      </c>
      <c r="X18625" s="78"/>
      <c r="Y18625" s="78">
        <v>24600</v>
      </c>
      <c r="Z18625" s="78">
        <v>2.5</v>
      </c>
    </row>
    <row r="18626" spans="1:26" x14ac:dyDescent="0.25">
      <c r="A18626" s="78">
        <v>211662206</v>
      </c>
      <c r="D18626" s="78" t="s">
        <v>199</v>
      </c>
      <c r="E18626" s="78" t="s">
        <v>997</v>
      </c>
      <c r="J18626" s="78" t="s">
        <v>8212</v>
      </c>
      <c r="L18626" s="78" t="s">
        <v>8244</v>
      </c>
      <c r="V18626" s="78">
        <v>33800</v>
      </c>
      <c r="W18626" s="78">
        <v>24600</v>
      </c>
      <c r="X18626" s="78"/>
      <c r="Y18626" s="78">
        <v>24600</v>
      </c>
      <c r="Z18626" s="78">
        <v>2.5</v>
      </c>
    </row>
    <row r="18627" spans="1:26" x14ac:dyDescent="0.25">
      <c r="A18627" s="78">
        <v>211662203</v>
      </c>
      <c r="D18627" s="78" t="s">
        <v>199</v>
      </c>
      <c r="E18627" s="78" t="s">
        <v>1000</v>
      </c>
      <c r="J18627" s="78" t="s">
        <v>8212</v>
      </c>
      <c r="L18627" s="78" t="s">
        <v>8244</v>
      </c>
      <c r="V18627" s="78">
        <v>33800</v>
      </c>
      <c r="W18627" s="78">
        <v>24600</v>
      </c>
      <c r="X18627" s="78"/>
      <c r="Y18627" s="78">
        <v>24600</v>
      </c>
      <c r="Z18627" s="78">
        <v>2.5</v>
      </c>
    </row>
    <row r="18628" spans="1:26" x14ac:dyDescent="0.25">
      <c r="A18628" s="78">
        <v>211662202</v>
      </c>
      <c r="D18628" s="78" t="s">
        <v>199</v>
      </c>
      <c r="E18628" s="78" t="s">
        <v>994</v>
      </c>
      <c r="J18628" s="78" t="s">
        <v>8212</v>
      </c>
      <c r="L18628" s="78" t="s">
        <v>8246</v>
      </c>
      <c r="V18628" s="78">
        <v>33400</v>
      </c>
      <c r="W18628" s="78">
        <v>24200</v>
      </c>
      <c r="X18628" s="78"/>
      <c r="Y18628" s="78">
        <v>24200</v>
      </c>
      <c r="Z18628" s="78">
        <v>2.44</v>
      </c>
    </row>
    <row r="18629" spans="1:26" x14ac:dyDescent="0.25">
      <c r="A18629" s="78">
        <v>211662200</v>
      </c>
      <c r="D18629" s="78" t="s">
        <v>199</v>
      </c>
      <c r="E18629" s="78" t="s">
        <v>998</v>
      </c>
      <c r="J18629" s="78" t="s">
        <v>8212</v>
      </c>
      <c r="L18629" s="78" t="s">
        <v>8246</v>
      </c>
      <c r="V18629" s="78">
        <v>33400</v>
      </c>
      <c r="W18629" s="78">
        <v>24200</v>
      </c>
      <c r="X18629" s="78"/>
      <c r="Y18629" s="78">
        <v>24200</v>
      </c>
      <c r="Z18629" s="78">
        <v>2.44</v>
      </c>
    </row>
    <row r="18630" spans="1:26" x14ac:dyDescent="0.25">
      <c r="A18630" s="78">
        <v>211662199</v>
      </c>
      <c r="D18630" s="78" t="s">
        <v>199</v>
      </c>
      <c r="E18630" s="78" t="s">
        <v>999</v>
      </c>
      <c r="J18630" s="78" t="s">
        <v>8212</v>
      </c>
      <c r="L18630" s="78" t="s">
        <v>8246</v>
      </c>
      <c r="V18630" s="78">
        <v>33400</v>
      </c>
      <c r="W18630" s="78">
        <v>24200</v>
      </c>
      <c r="X18630" s="78"/>
      <c r="Y18630" s="78">
        <v>24200</v>
      </c>
      <c r="Z18630" s="78">
        <v>2.44</v>
      </c>
    </row>
    <row r="18631" spans="1:26" x14ac:dyDescent="0.25">
      <c r="A18631" s="78">
        <v>211660722</v>
      </c>
      <c r="D18631" s="78" t="s">
        <v>199</v>
      </c>
      <c r="E18631" s="78" t="s">
        <v>994</v>
      </c>
      <c r="J18631" s="78" t="s">
        <v>8239</v>
      </c>
      <c r="L18631" s="78" t="s">
        <v>8240</v>
      </c>
      <c r="V18631" s="78">
        <v>21200</v>
      </c>
      <c r="W18631" s="78">
        <v>15000</v>
      </c>
      <c r="X18631" s="78"/>
      <c r="Y18631" s="78">
        <v>15000</v>
      </c>
      <c r="Z18631" s="78">
        <v>2.36</v>
      </c>
    </row>
    <row r="18632" spans="1:26" x14ac:dyDescent="0.25">
      <c r="A18632" s="78">
        <v>211660721</v>
      </c>
      <c r="D18632" s="78" t="s">
        <v>199</v>
      </c>
      <c r="E18632" s="78" t="s">
        <v>997</v>
      </c>
      <c r="J18632" s="78" t="s">
        <v>8239</v>
      </c>
      <c r="L18632" s="78" t="s">
        <v>8240</v>
      </c>
      <c r="V18632" s="78">
        <v>21200</v>
      </c>
      <c r="W18632" s="78">
        <v>15000</v>
      </c>
      <c r="X18632" s="78"/>
      <c r="Y18632" s="78">
        <v>15000</v>
      </c>
      <c r="Z18632" s="78">
        <v>2.36</v>
      </c>
    </row>
    <row r="18633" spans="1:26" x14ac:dyDescent="0.25">
      <c r="A18633" s="78">
        <v>211660717</v>
      </c>
      <c r="D18633" s="78" t="s">
        <v>199</v>
      </c>
      <c r="E18633" s="78" t="s">
        <v>994</v>
      </c>
      <c r="J18633" s="78" t="s">
        <v>8239</v>
      </c>
      <c r="L18633" s="78" t="s">
        <v>8241</v>
      </c>
      <c r="V18633" s="78">
        <v>21200</v>
      </c>
      <c r="W18633" s="78">
        <v>15000</v>
      </c>
      <c r="X18633" s="78"/>
      <c r="Y18633" s="78">
        <v>15000</v>
      </c>
      <c r="Z18633" s="78">
        <v>2.36</v>
      </c>
    </row>
    <row r="18634" spans="1:26" x14ac:dyDescent="0.25">
      <c r="A18634" s="78">
        <v>211660716</v>
      </c>
      <c r="D18634" s="78" t="s">
        <v>199</v>
      </c>
      <c r="E18634" s="78" t="s">
        <v>997</v>
      </c>
      <c r="J18634" s="78" t="s">
        <v>8239</v>
      </c>
      <c r="L18634" s="78" t="s">
        <v>8241</v>
      </c>
      <c r="V18634" s="78">
        <v>21200</v>
      </c>
      <c r="W18634" s="78">
        <v>15000</v>
      </c>
      <c r="X18634" s="78"/>
      <c r="Y18634" s="78">
        <v>15000</v>
      </c>
      <c r="Z18634" s="78">
        <v>2.36</v>
      </c>
    </row>
    <row r="18635" spans="1:26" x14ac:dyDescent="0.25">
      <c r="A18635" s="78">
        <v>211660714</v>
      </c>
      <c r="D18635" s="78" t="s">
        <v>199</v>
      </c>
      <c r="E18635" s="78" t="s">
        <v>999</v>
      </c>
      <c r="J18635" s="78" t="s">
        <v>8239</v>
      </c>
      <c r="L18635" s="78" t="s">
        <v>8241</v>
      </c>
      <c r="V18635" s="78">
        <v>21200</v>
      </c>
      <c r="W18635" s="78">
        <v>15000</v>
      </c>
      <c r="X18635" s="78"/>
      <c r="Y18635" s="78">
        <v>15000</v>
      </c>
      <c r="Z18635" s="78">
        <v>2.36</v>
      </c>
    </row>
    <row r="18636" spans="1:26" x14ac:dyDescent="0.25">
      <c r="A18636" s="78">
        <v>211660712</v>
      </c>
      <c r="D18636" s="78" t="s">
        <v>199</v>
      </c>
      <c r="E18636" s="78" t="s">
        <v>994</v>
      </c>
      <c r="J18636" s="78" t="s">
        <v>8239</v>
      </c>
      <c r="L18636" s="78" t="s">
        <v>8235</v>
      </c>
      <c r="V18636" s="78">
        <v>21400</v>
      </c>
      <c r="W18636" s="78">
        <v>15100</v>
      </c>
      <c r="X18636" s="78"/>
      <c r="Y18636" s="78">
        <v>15100</v>
      </c>
      <c r="Z18636" s="78">
        <v>2.41</v>
      </c>
    </row>
    <row r="18637" spans="1:26" x14ac:dyDescent="0.25">
      <c r="A18637" s="78">
        <v>211660710</v>
      </c>
      <c r="D18637" s="78" t="s">
        <v>199</v>
      </c>
      <c r="E18637" s="78" t="s">
        <v>998</v>
      </c>
      <c r="J18637" s="78" t="s">
        <v>8239</v>
      </c>
      <c r="L18637" s="78" t="s">
        <v>8235</v>
      </c>
      <c r="V18637" s="78">
        <v>21400</v>
      </c>
      <c r="W18637" s="78">
        <v>15100</v>
      </c>
      <c r="X18637" s="78"/>
      <c r="Y18637" s="78">
        <v>15100</v>
      </c>
      <c r="Z18637" s="78">
        <v>2.41</v>
      </c>
    </row>
    <row r="18638" spans="1:26" x14ac:dyDescent="0.25">
      <c r="A18638" s="78">
        <v>211660709</v>
      </c>
      <c r="D18638" s="78" t="s">
        <v>199</v>
      </c>
      <c r="E18638" s="78" t="s">
        <v>999</v>
      </c>
      <c r="J18638" s="78" t="s">
        <v>8239</v>
      </c>
      <c r="L18638" s="78" t="s">
        <v>8235</v>
      </c>
      <c r="V18638" s="78">
        <v>21400</v>
      </c>
      <c r="W18638" s="78">
        <v>15100</v>
      </c>
      <c r="X18638" s="78"/>
      <c r="Y18638" s="78">
        <v>15100</v>
      </c>
      <c r="Z18638" s="78">
        <v>2.41</v>
      </c>
    </row>
    <row r="18639" spans="1:26" x14ac:dyDescent="0.25">
      <c r="A18639" s="78">
        <v>211660708</v>
      </c>
      <c r="D18639" s="78" t="s">
        <v>199</v>
      </c>
      <c r="E18639" s="78" t="s">
        <v>1000</v>
      </c>
      <c r="J18639" s="78" t="s">
        <v>8239</v>
      </c>
      <c r="L18639" s="78" t="s">
        <v>8235</v>
      </c>
      <c r="V18639" s="78">
        <v>21400</v>
      </c>
      <c r="W18639" s="78">
        <v>15100</v>
      </c>
      <c r="X18639" s="78"/>
      <c r="Y18639" s="78">
        <v>15100</v>
      </c>
      <c r="Z18639" s="78">
        <v>2.41</v>
      </c>
    </row>
    <row r="18640" spans="1:26" x14ac:dyDescent="0.25">
      <c r="A18640" s="78">
        <v>211660702</v>
      </c>
      <c r="D18640" s="78" t="s">
        <v>199</v>
      </c>
      <c r="E18640" s="78" t="s">
        <v>994</v>
      </c>
      <c r="J18640" s="78" t="s">
        <v>8239</v>
      </c>
      <c r="L18640" s="78" t="s">
        <v>8236</v>
      </c>
      <c r="V18640" s="78">
        <v>21400</v>
      </c>
      <c r="W18640" s="78">
        <v>15100</v>
      </c>
      <c r="X18640" s="78"/>
      <c r="Y18640" s="78">
        <v>15100</v>
      </c>
      <c r="Z18640" s="78">
        <v>2.41</v>
      </c>
    </row>
    <row r="18641" spans="1:26" x14ac:dyDescent="0.25">
      <c r="A18641" s="78">
        <v>211660697</v>
      </c>
      <c r="D18641" s="78" t="s">
        <v>199</v>
      </c>
      <c r="E18641" s="78" t="s">
        <v>994</v>
      </c>
      <c r="J18641" s="78" t="s">
        <v>8239</v>
      </c>
      <c r="L18641" s="78" t="s">
        <v>8373</v>
      </c>
      <c r="V18641" s="78">
        <v>21000</v>
      </c>
      <c r="W18641" s="78">
        <v>14800</v>
      </c>
      <c r="X18641" s="78"/>
      <c r="Y18641" s="78">
        <v>14800</v>
      </c>
      <c r="Z18641" s="78">
        <v>2.3199999999999998</v>
      </c>
    </row>
    <row r="18642" spans="1:26" x14ac:dyDescent="0.25">
      <c r="A18642" s="78">
        <v>211660696</v>
      </c>
      <c r="D18642" s="78" t="s">
        <v>199</v>
      </c>
      <c r="E18642" s="78" t="s">
        <v>997</v>
      </c>
      <c r="J18642" s="78" t="s">
        <v>8239</v>
      </c>
      <c r="L18642" s="78" t="s">
        <v>8373</v>
      </c>
      <c r="V18642" s="78">
        <v>21000</v>
      </c>
      <c r="W18642" s="78">
        <v>14800</v>
      </c>
      <c r="X18642" s="78"/>
      <c r="Y18642" s="78">
        <v>14800</v>
      </c>
      <c r="Z18642" s="78">
        <v>2.3199999999999998</v>
      </c>
    </row>
    <row r="18643" spans="1:26" x14ac:dyDescent="0.25">
      <c r="A18643" s="78">
        <v>211660690</v>
      </c>
      <c r="D18643" s="78" t="s">
        <v>199</v>
      </c>
      <c r="E18643" s="78" t="s">
        <v>998</v>
      </c>
      <c r="J18643" s="78" t="s">
        <v>8239</v>
      </c>
      <c r="L18643" s="78" t="s">
        <v>8237</v>
      </c>
      <c r="V18643" s="78">
        <v>21000</v>
      </c>
      <c r="W18643" s="78">
        <v>14800</v>
      </c>
      <c r="X18643" s="78"/>
      <c r="Y18643" s="78">
        <v>14800</v>
      </c>
      <c r="Z18643" s="78">
        <v>2.3199999999999998</v>
      </c>
    </row>
    <row r="18644" spans="1:26" x14ac:dyDescent="0.25">
      <c r="A18644" s="78">
        <v>211660688</v>
      </c>
      <c r="D18644" s="78" t="s">
        <v>199</v>
      </c>
      <c r="E18644" s="78" t="s">
        <v>1000</v>
      </c>
      <c r="J18644" s="78" t="s">
        <v>8239</v>
      </c>
      <c r="L18644" s="78" t="s">
        <v>8237</v>
      </c>
      <c r="V18644" s="78">
        <v>21000</v>
      </c>
      <c r="W18644" s="78">
        <v>14800</v>
      </c>
      <c r="X18644" s="78"/>
      <c r="Y18644" s="78">
        <v>14800</v>
      </c>
      <c r="Z18644" s="78">
        <v>2.3199999999999998</v>
      </c>
    </row>
    <row r="18645" spans="1:26" x14ac:dyDescent="0.25">
      <c r="A18645" s="78">
        <v>211660686</v>
      </c>
      <c r="D18645" s="78" t="s">
        <v>199</v>
      </c>
      <c r="E18645" s="78" t="s">
        <v>997</v>
      </c>
      <c r="J18645" s="78" t="s">
        <v>8239</v>
      </c>
      <c r="L18645" s="78" t="s">
        <v>8238</v>
      </c>
      <c r="V18645" s="78">
        <v>21200</v>
      </c>
      <c r="W18645" s="78">
        <v>14900</v>
      </c>
      <c r="X18645" s="78"/>
      <c r="Y18645" s="78">
        <v>14900</v>
      </c>
      <c r="Z18645" s="78">
        <v>2.36</v>
      </c>
    </row>
    <row r="18646" spans="1:26" x14ac:dyDescent="0.25">
      <c r="A18646" s="78">
        <v>211660681</v>
      </c>
      <c r="D18646" s="78" t="s">
        <v>199</v>
      </c>
      <c r="E18646" s="78" t="s">
        <v>997</v>
      </c>
      <c r="J18646" s="78" t="s">
        <v>8239</v>
      </c>
      <c r="L18646" s="78" t="s">
        <v>8243</v>
      </c>
      <c r="V18646" s="78">
        <v>21200</v>
      </c>
      <c r="W18646" s="78">
        <v>14900</v>
      </c>
      <c r="X18646" s="78"/>
      <c r="Y18646" s="78">
        <v>14900</v>
      </c>
      <c r="Z18646" s="78">
        <v>2.36</v>
      </c>
    </row>
    <row r="18647" spans="1:26" x14ac:dyDescent="0.25">
      <c r="A18647" s="78">
        <v>211660675</v>
      </c>
      <c r="D18647" s="78" t="s">
        <v>199</v>
      </c>
      <c r="E18647" s="78" t="s">
        <v>998</v>
      </c>
      <c r="J18647" s="78" t="s">
        <v>8239</v>
      </c>
      <c r="L18647" s="78" t="s">
        <v>8244</v>
      </c>
      <c r="V18647" s="78">
        <v>21200</v>
      </c>
      <c r="W18647" s="78">
        <v>14900</v>
      </c>
      <c r="X18647" s="78"/>
      <c r="Y18647" s="78">
        <v>14900</v>
      </c>
      <c r="Z18647" s="78">
        <v>2.36</v>
      </c>
    </row>
    <row r="18648" spans="1:26" x14ac:dyDescent="0.25">
      <c r="A18648" s="78">
        <v>211659569</v>
      </c>
      <c r="D18648" s="78" t="s">
        <v>199</v>
      </c>
      <c r="E18648" s="78" t="s">
        <v>1001</v>
      </c>
      <c r="J18648" s="78" t="s">
        <v>8239</v>
      </c>
      <c r="L18648" s="78" t="s">
        <v>8241</v>
      </c>
      <c r="V18648" s="78">
        <v>21200</v>
      </c>
      <c r="W18648" s="78">
        <v>15000</v>
      </c>
      <c r="X18648" s="78"/>
      <c r="Y18648" s="78">
        <v>15000</v>
      </c>
      <c r="Z18648" s="78">
        <v>2.36</v>
      </c>
    </row>
    <row r="18649" spans="1:26" x14ac:dyDescent="0.25">
      <c r="A18649" s="78">
        <v>211659565</v>
      </c>
      <c r="D18649" s="78" t="s">
        <v>199</v>
      </c>
      <c r="E18649" s="78" t="s">
        <v>1001</v>
      </c>
      <c r="J18649" s="78" t="s">
        <v>8239</v>
      </c>
      <c r="L18649" s="78" t="s">
        <v>8373</v>
      </c>
      <c r="V18649" s="78">
        <v>21000</v>
      </c>
      <c r="W18649" s="78">
        <v>14800</v>
      </c>
      <c r="X18649" s="78"/>
      <c r="Y18649" s="78">
        <v>14800</v>
      </c>
      <c r="Z18649" s="78">
        <v>2.3199999999999998</v>
      </c>
    </row>
    <row r="18650" spans="1:26" x14ac:dyDescent="0.25">
      <c r="A18650" s="78">
        <v>211659560</v>
      </c>
      <c r="D18650" s="78" t="s">
        <v>199</v>
      </c>
      <c r="E18650" s="78" t="s">
        <v>1001</v>
      </c>
      <c r="J18650" s="78" t="s">
        <v>8239</v>
      </c>
      <c r="L18650" s="78" t="s">
        <v>8245</v>
      </c>
      <c r="V18650" s="78">
        <v>21000</v>
      </c>
      <c r="W18650" s="78">
        <v>14900</v>
      </c>
      <c r="X18650" s="78"/>
      <c r="Y18650" s="78">
        <v>14900</v>
      </c>
      <c r="Z18650" s="78">
        <v>2.36</v>
      </c>
    </row>
    <row r="18651" spans="1:26" x14ac:dyDescent="0.25">
      <c r="A18651" s="78">
        <v>211659559</v>
      </c>
      <c r="D18651" s="78" t="s">
        <v>199</v>
      </c>
      <c r="E18651" s="78" t="s">
        <v>1001</v>
      </c>
      <c r="J18651" s="78" t="s">
        <v>8239</v>
      </c>
      <c r="L18651" s="78" t="s">
        <v>8246</v>
      </c>
      <c r="V18651" s="78">
        <v>21000</v>
      </c>
      <c r="W18651" s="78">
        <v>14900</v>
      </c>
      <c r="X18651" s="78"/>
      <c r="Y18651" s="78">
        <v>14900</v>
      </c>
      <c r="Z18651" s="78">
        <v>2.36</v>
      </c>
    </row>
    <row r="18652" spans="1:26" x14ac:dyDescent="0.25">
      <c r="A18652" s="78">
        <v>211659392</v>
      </c>
      <c r="D18652" s="78" t="s">
        <v>199</v>
      </c>
      <c r="E18652" s="78" t="s">
        <v>1001</v>
      </c>
      <c r="J18652" s="78" t="s">
        <v>8212</v>
      </c>
      <c r="L18652" s="78" t="s">
        <v>8236</v>
      </c>
      <c r="V18652" s="78">
        <v>34000</v>
      </c>
      <c r="W18652" s="78">
        <v>24800</v>
      </c>
      <c r="X18652" s="78"/>
      <c r="Y18652" s="78">
        <v>24800</v>
      </c>
      <c r="Z18652" s="78">
        <v>2.5</v>
      </c>
    </row>
    <row r="18653" spans="1:26" x14ac:dyDescent="0.25">
      <c r="A18653" s="78">
        <v>211624984</v>
      </c>
      <c r="D18653" s="78" t="s">
        <v>7982</v>
      </c>
      <c r="E18653" s="78" t="s">
        <v>7983</v>
      </c>
      <c r="J18653" s="78" t="s">
        <v>8446</v>
      </c>
      <c r="L18653" s="78" t="s">
        <v>8447</v>
      </c>
      <c r="V18653" s="78">
        <v>22000</v>
      </c>
      <c r="W18653" s="78">
        <v>15500</v>
      </c>
      <c r="X18653" s="78"/>
      <c r="Y18653" s="78">
        <v>22000</v>
      </c>
      <c r="Z18653" s="78">
        <v>2.11</v>
      </c>
    </row>
    <row r="18654" spans="1:26" x14ac:dyDescent="0.25">
      <c r="A18654" s="78">
        <v>211624981</v>
      </c>
      <c r="D18654" s="78" t="s">
        <v>7982</v>
      </c>
      <c r="E18654" s="78" t="s">
        <v>7983</v>
      </c>
      <c r="J18654" s="78" t="s">
        <v>8448</v>
      </c>
      <c r="L18654" s="78" t="s">
        <v>8449</v>
      </c>
      <c r="V18654" s="78">
        <v>12000</v>
      </c>
      <c r="W18654" s="78">
        <v>7700</v>
      </c>
      <c r="X18654" s="78"/>
      <c r="Y18654" s="78">
        <v>10500</v>
      </c>
      <c r="Z18654" s="78">
        <v>2.46</v>
      </c>
    </row>
    <row r="18655" spans="1:26" x14ac:dyDescent="0.25">
      <c r="A18655" s="78">
        <v>211289594</v>
      </c>
      <c r="D18655" s="78" t="s">
        <v>2889</v>
      </c>
      <c r="E18655" s="78" t="s">
        <v>5838</v>
      </c>
      <c r="J18655" s="78" t="s">
        <v>8450</v>
      </c>
      <c r="L18655" s="78" t="s">
        <v>8451</v>
      </c>
      <c r="V18655" s="78">
        <v>36000</v>
      </c>
      <c r="W18655" s="78">
        <v>36000</v>
      </c>
      <c r="X18655" s="78"/>
      <c r="Y18655" s="78">
        <v>41700</v>
      </c>
      <c r="Z18655" s="78">
        <v>2</v>
      </c>
    </row>
    <row r="18656" spans="1:26" x14ac:dyDescent="0.25">
      <c r="A18656" s="78">
        <v>211393626</v>
      </c>
      <c r="D18656" s="78" t="s">
        <v>199</v>
      </c>
      <c r="E18656" s="78" t="s">
        <v>994</v>
      </c>
      <c r="J18656" s="78" t="s">
        <v>8249</v>
      </c>
      <c r="L18656" s="78" t="s">
        <v>8251</v>
      </c>
      <c r="V18656" s="78">
        <v>34000</v>
      </c>
      <c r="W18656" s="78">
        <v>25200</v>
      </c>
      <c r="X18656" s="78"/>
      <c r="Y18656" s="78">
        <v>25200</v>
      </c>
      <c r="Z18656" s="78">
        <v>2.54</v>
      </c>
    </row>
    <row r="18657" spans="1:26" x14ac:dyDescent="0.25">
      <c r="A18657" s="78">
        <v>211393624</v>
      </c>
      <c r="D18657" s="78" t="s">
        <v>199</v>
      </c>
      <c r="E18657" s="78" t="s">
        <v>997</v>
      </c>
      <c r="J18657" s="78" t="s">
        <v>8249</v>
      </c>
      <c r="L18657" s="78" t="s">
        <v>8251</v>
      </c>
      <c r="V18657" s="78">
        <v>34000</v>
      </c>
      <c r="W18657" s="78">
        <v>25200</v>
      </c>
      <c r="X18657" s="78"/>
      <c r="Y18657" s="78">
        <v>25200</v>
      </c>
      <c r="Z18657" s="78">
        <v>2.54</v>
      </c>
    </row>
    <row r="18658" spans="1:26" x14ac:dyDescent="0.25">
      <c r="A18658" s="78">
        <v>211393602</v>
      </c>
      <c r="D18658" s="78" t="s">
        <v>199</v>
      </c>
      <c r="E18658" s="78" t="s">
        <v>1000</v>
      </c>
      <c r="J18658" s="78" t="s">
        <v>8249</v>
      </c>
      <c r="L18658" s="78" t="s">
        <v>8252</v>
      </c>
      <c r="V18658" s="78">
        <v>34000</v>
      </c>
      <c r="W18658" s="78">
        <v>25400</v>
      </c>
      <c r="X18658" s="78"/>
      <c r="Y18658" s="78">
        <v>25400</v>
      </c>
      <c r="Z18658" s="78">
        <v>2.64</v>
      </c>
    </row>
    <row r="18659" spans="1:26" x14ac:dyDescent="0.25">
      <c r="A18659" s="78">
        <v>211386663</v>
      </c>
      <c r="D18659" s="78" t="s">
        <v>199</v>
      </c>
      <c r="E18659" s="78" t="s">
        <v>994</v>
      </c>
      <c r="J18659" s="78" t="s">
        <v>8249</v>
      </c>
      <c r="L18659" s="78" t="s">
        <v>8384</v>
      </c>
      <c r="V18659" s="78">
        <v>34000</v>
      </c>
      <c r="W18659" s="78">
        <v>25000</v>
      </c>
      <c r="X18659" s="78"/>
      <c r="Y18659" s="78">
        <v>25000</v>
      </c>
      <c r="Z18659" s="78">
        <v>2.62</v>
      </c>
    </row>
    <row r="18660" spans="1:26" x14ac:dyDescent="0.25">
      <c r="A18660" s="78">
        <v>211386653</v>
      </c>
      <c r="D18660" s="78" t="s">
        <v>199</v>
      </c>
      <c r="E18660" s="78" t="s">
        <v>1000</v>
      </c>
      <c r="J18660" s="78" t="s">
        <v>8249</v>
      </c>
      <c r="L18660" s="78" t="s">
        <v>8384</v>
      </c>
      <c r="V18660" s="78">
        <v>34000</v>
      </c>
      <c r="W18660" s="78">
        <v>25000</v>
      </c>
      <c r="X18660" s="78"/>
      <c r="Y18660" s="78">
        <v>25000</v>
      </c>
      <c r="Z18660" s="78">
        <v>2.62</v>
      </c>
    </row>
    <row r="18661" spans="1:26" x14ac:dyDescent="0.25">
      <c r="A18661" s="78">
        <v>211386648</v>
      </c>
      <c r="D18661" s="78" t="s">
        <v>199</v>
      </c>
      <c r="E18661" s="78" t="s">
        <v>997</v>
      </c>
      <c r="J18661" s="78" t="s">
        <v>8249</v>
      </c>
      <c r="L18661" s="78" t="s">
        <v>8254</v>
      </c>
      <c r="V18661" s="78">
        <v>34000</v>
      </c>
      <c r="W18661" s="78">
        <v>25400</v>
      </c>
      <c r="X18661" s="78"/>
      <c r="Y18661" s="78">
        <v>25400</v>
      </c>
      <c r="Z18661" s="78">
        <v>2.6</v>
      </c>
    </row>
    <row r="18662" spans="1:26" x14ac:dyDescent="0.25">
      <c r="A18662" s="78">
        <v>211386625</v>
      </c>
      <c r="D18662" s="78" t="s">
        <v>199</v>
      </c>
      <c r="E18662" s="78" t="s">
        <v>994</v>
      </c>
      <c r="J18662" s="78" t="s">
        <v>8249</v>
      </c>
      <c r="L18662" s="78" t="s">
        <v>8256</v>
      </c>
      <c r="V18662" s="78">
        <v>34000</v>
      </c>
      <c r="W18662" s="78">
        <v>25400</v>
      </c>
      <c r="X18662" s="78"/>
      <c r="Y18662" s="78">
        <v>25400</v>
      </c>
      <c r="Z18662" s="78">
        <v>2.6</v>
      </c>
    </row>
    <row r="18663" spans="1:26" x14ac:dyDescent="0.25">
      <c r="A18663" s="78">
        <v>211386607</v>
      </c>
      <c r="D18663" s="78" t="s">
        <v>199</v>
      </c>
      <c r="E18663" s="78" t="s">
        <v>998</v>
      </c>
      <c r="J18663" s="78" t="s">
        <v>8249</v>
      </c>
      <c r="L18663" s="78" t="s">
        <v>8385</v>
      </c>
      <c r="V18663" s="78">
        <v>33800</v>
      </c>
      <c r="W18663" s="78">
        <v>24800</v>
      </c>
      <c r="X18663" s="78"/>
      <c r="Y18663" s="78">
        <v>24800</v>
      </c>
      <c r="Z18663" s="78">
        <v>2.56</v>
      </c>
    </row>
    <row r="18664" spans="1:26" x14ac:dyDescent="0.25">
      <c r="A18664" s="78">
        <v>211386604</v>
      </c>
      <c r="D18664" s="78" t="s">
        <v>199</v>
      </c>
      <c r="E18664" s="78" t="s">
        <v>999</v>
      </c>
      <c r="J18664" s="78" t="s">
        <v>8249</v>
      </c>
      <c r="L18664" s="78" t="s">
        <v>8385</v>
      </c>
      <c r="V18664" s="78">
        <v>33800</v>
      </c>
      <c r="W18664" s="78">
        <v>24800</v>
      </c>
      <c r="X18664" s="78"/>
      <c r="Y18664" s="78">
        <v>24800</v>
      </c>
      <c r="Z18664" s="78">
        <v>2.56</v>
      </c>
    </row>
    <row r="18665" spans="1:26" x14ac:dyDescent="0.25">
      <c r="A18665" s="78">
        <v>211380219</v>
      </c>
      <c r="D18665" s="78" t="s">
        <v>199</v>
      </c>
      <c r="E18665" s="78" t="s">
        <v>1001</v>
      </c>
      <c r="J18665" s="78" t="s">
        <v>8249</v>
      </c>
      <c r="L18665" s="78" t="s">
        <v>8254</v>
      </c>
      <c r="V18665" s="78">
        <v>34000</v>
      </c>
      <c r="W18665" s="78">
        <v>25400</v>
      </c>
      <c r="X18665" s="78"/>
      <c r="Y18665" s="78">
        <v>25400</v>
      </c>
      <c r="Z18665" s="78">
        <v>2.6</v>
      </c>
    </row>
    <row r="18666" spans="1:26" x14ac:dyDescent="0.25">
      <c r="A18666" s="78">
        <v>211380208</v>
      </c>
      <c r="D18666" s="78" t="s">
        <v>199</v>
      </c>
      <c r="E18666" s="78" t="s">
        <v>1001</v>
      </c>
      <c r="J18666" s="78" t="s">
        <v>8249</v>
      </c>
      <c r="L18666" s="78" t="s">
        <v>8257</v>
      </c>
      <c r="V18666" s="78">
        <v>33800</v>
      </c>
      <c r="W18666" s="78">
        <v>24800</v>
      </c>
      <c r="X18666" s="78"/>
      <c r="Y18666" s="78">
        <v>24800</v>
      </c>
      <c r="Z18666" s="78">
        <v>2.56</v>
      </c>
    </row>
    <row r="18667" spans="1:26" x14ac:dyDescent="0.25">
      <c r="A18667" s="78">
        <v>211378939</v>
      </c>
      <c r="D18667" s="78" t="s">
        <v>199</v>
      </c>
      <c r="E18667" s="78" t="s">
        <v>1001</v>
      </c>
      <c r="J18667" s="78" t="s">
        <v>8249</v>
      </c>
      <c r="L18667" s="78" t="s">
        <v>8250</v>
      </c>
      <c r="V18667" s="78">
        <v>34000</v>
      </c>
      <c r="W18667" s="78">
        <v>25400</v>
      </c>
      <c r="X18667" s="78"/>
      <c r="Y18667" s="78">
        <v>25400</v>
      </c>
      <c r="Z18667" s="78">
        <v>2.56</v>
      </c>
    </row>
    <row r="18668" spans="1:26" x14ac:dyDescent="0.25">
      <c r="A18668" s="78">
        <v>211034511</v>
      </c>
      <c r="D18668" s="78" t="s">
        <v>2889</v>
      </c>
      <c r="E18668" s="78" t="s">
        <v>8280</v>
      </c>
      <c r="J18668" s="78" t="s">
        <v>8265</v>
      </c>
      <c r="L18668" s="78" t="s">
        <v>8266</v>
      </c>
      <c r="V18668" s="78">
        <v>36000</v>
      </c>
      <c r="W18668" s="78">
        <v>23000</v>
      </c>
      <c r="X18668" s="78"/>
      <c r="Y18668" s="78">
        <v>25337</v>
      </c>
      <c r="Z18668" s="78">
        <v>2.37</v>
      </c>
    </row>
    <row r="18669" spans="1:26" x14ac:dyDescent="0.25">
      <c r="A18669" s="78">
        <v>211034505</v>
      </c>
      <c r="D18669" s="78" t="s">
        <v>2889</v>
      </c>
      <c r="E18669" s="78" t="s">
        <v>8280</v>
      </c>
      <c r="J18669" s="78" t="s">
        <v>8265</v>
      </c>
      <c r="L18669" s="78" t="s">
        <v>8267</v>
      </c>
      <c r="V18669" s="78">
        <v>36000</v>
      </c>
      <c r="W18669" s="78">
        <v>25000</v>
      </c>
      <c r="X18669" s="78"/>
      <c r="Y18669" s="78">
        <v>27019</v>
      </c>
      <c r="Z18669" s="78">
        <v>2.31</v>
      </c>
    </row>
    <row r="18670" spans="1:26" x14ac:dyDescent="0.25">
      <c r="A18670" s="78">
        <v>211034479</v>
      </c>
      <c r="D18670" s="78" t="s">
        <v>2889</v>
      </c>
      <c r="E18670" s="78" t="s">
        <v>2941</v>
      </c>
      <c r="J18670" s="78" t="s">
        <v>8265</v>
      </c>
      <c r="L18670" s="78" t="s">
        <v>8267</v>
      </c>
      <c r="V18670" s="78">
        <v>36000</v>
      </c>
      <c r="W18670" s="78">
        <v>25000</v>
      </c>
      <c r="X18670" s="78"/>
      <c r="Y18670" s="78">
        <v>27019</v>
      </c>
      <c r="Z18670" s="78">
        <v>2.31</v>
      </c>
    </row>
    <row r="18671" spans="1:26" x14ac:dyDescent="0.25">
      <c r="A18671" s="78">
        <v>211034438</v>
      </c>
      <c r="D18671" s="78" t="s">
        <v>2889</v>
      </c>
      <c r="E18671" s="78" t="s">
        <v>1121</v>
      </c>
      <c r="J18671" s="78" t="s">
        <v>8269</v>
      </c>
      <c r="L18671" s="78" t="s">
        <v>7231</v>
      </c>
      <c r="V18671" s="78">
        <v>36000</v>
      </c>
      <c r="W18671" s="78">
        <v>23000</v>
      </c>
      <c r="X18671" s="78"/>
      <c r="Y18671" s="78">
        <v>25337</v>
      </c>
      <c r="Z18671" s="78">
        <v>2.37</v>
      </c>
    </row>
    <row r="18672" spans="1:26" x14ac:dyDescent="0.25">
      <c r="A18672" s="78">
        <v>211016452</v>
      </c>
      <c r="D18672" s="78" t="s">
        <v>343</v>
      </c>
      <c r="E18672" s="78" t="s">
        <v>344</v>
      </c>
      <c r="J18672" s="78" t="s">
        <v>4497</v>
      </c>
      <c r="V18672" s="78">
        <v>42000</v>
      </c>
      <c r="W18672" s="78">
        <v>32000</v>
      </c>
      <c r="X18672" s="78"/>
      <c r="Y18672" s="78">
        <v>48000</v>
      </c>
      <c r="Z18672" s="78">
        <v>2.14</v>
      </c>
    </row>
    <row r="18673" spans="1:26" x14ac:dyDescent="0.25">
      <c r="A18673" s="78">
        <v>211012874</v>
      </c>
      <c r="D18673" s="78" t="s">
        <v>203</v>
      </c>
      <c r="E18673" s="78" t="s">
        <v>266</v>
      </c>
      <c r="J18673" s="78" t="s">
        <v>8453</v>
      </c>
      <c r="L18673" s="78" t="s">
        <v>8454</v>
      </c>
      <c r="V18673" s="78">
        <v>9100</v>
      </c>
      <c r="W18673" s="78">
        <v>6300</v>
      </c>
      <c r="X18673" s="78"/>
      <c r="Y18673" s="78">
        <v>10000</v>
      </c>
      <c r="Z18673" s="78">
        <v>2.02</v>
      </c>
    </row>
    <row r="18674" spans="1:26" x14ac:dyDescent="0.25">
      <c r="A18674" s="78">
        <v>211238543</v>
      </c>
      <c r="D18674" s="78" t="s">
        <v>199</v>
      </c>
      <c r="E18674" s="78" t="s">
        <v>1000</v>
      </c>
      <c r="J18674" s="78" t="s">
        <v>8249</v>
      </c>
      <c r="L18674" s="78" t="s">
        <v>8270</v>
      </c>
      <c r="V18674" s="78">
        <v>34000</v>
      </c>
      <c r="W18674" s="78">
        <v>24600</v>
      </c>
      <c r="X18674" s="78"/>
      <c r="Y18674" s="78">
        <v>24600</v>
      </c>
      <c r="Z18674" s="78">
        <v>2.6</v>
      </c>
    </row>
    <row r="18675" spans="1:26" x14ac:dyDescent="0.25">
      <c r="A18675" s="78">
        <v>211238537</v>
      </c>
      <c r="D18675" s="78" t="s">
        <v>199</v>
      </c>
      <c r="E18675" s="78" t="s">
        <v>994</v>
      </c>
      <c r="J18675" s="78" t="s">
        <v>8249</v>
      </c>
      <c r="L18675" s="78" t="s">
        <v>8270</v>
      </c>
      <c r="V18675" s="78">
        <v>34000</v>
      </c>
      <c r="W18675" s="78">
        <v>24600</v>
      </c>
      <c r="X18675" s="78"/>
      <c r="Y18675" s="78">
        <v>24600</v>
      </c>
      <c r="Z18675" s="78">
        <v>2.6</v>
      </c>
    </row>
    <row r="18676" spans="1:26" x14ac:dyDescent="0.25">
      <c r="A18676" s="78">
        <v>211212528</v>
      </c>
      <c r="D18676" s="78" t="s">
        <v>199</v>
      </c>
      <c r="E18676" s="78" t="s">
        <v>998</v>
      </c>
      <c r="J18676" s="78" t="s">
        <v>8283</v>
      </c>
      <c r="L18676" s="78" t="s">
        <v>8284</v>
      </c>
      <c r="V18676" s="78">
        <v>52000</v>
      </c>
      <c r="W18676" s="78">
        <v>48000</v>
      </c>
      <c r="X18676" s="78"/>
      <c r="Y18676" s="78">
        <v>48000</v>
      </c>
      <c r="Z18676" s="78">
        <v>2.38</v>
      </c>
    </row>
    <row r="18677" spans="1:26" x14ac:dyDescent="0.25">
      <c r="A18677" s="78">
        <v>211010192</v>
      </c>
      <c r="D18677" s="78" t="s">
        <v>199</v>
      </c>
      <c r="E18677" s="78" t="s">
        <v>998</v>
      </c>
      <c r="J18677" s="78" t="s">
        <v>8300</v>
      </c>
      <c r="L18677" s="78" t="s">
        <v>8301</v>
      </c>
      <c r="V18677" s="78">
        <v>44500</v>
      </c>
      <c r="W18677" s="78">
        <v>43500</v>
      </c>
      <c r="X18677" s="78"/>
      <c r="Y18677" s="78">
        <v>43500</v>
      </c>
      <c r="Z18677" s="78">
        <v>2.36</v>
      </c>
    </row>
    <row r="18678" spans="1:26" x14ac:dyDescent="0.25">
      <c r="A18678" s="78">
        <v>211010191</v>
      </c>
      <c r="D18678" s="78" t="s">
        <v>199</v>
      </c>
      <c r="E18678" s="78" t="s">
        <v>999</v>
      </c>
      <c r="J18678" s="78" t="s">
        <v>8283</v>
      </c>
      <c r="L18678" s="78" t="s">
        <v>8304</v>
      </c>
      <c r="V18678" s="78">
        <v>52500</v>
      </c>
      <c r="W18678" s="78">
        <v>46500</v>
      </c>
      <c r="X18678" s="78"/>
      <c r="Y18678" s="78">
        <v>46500</v>
      </c>
      <c r="Z18678" s="78">
        <v>2.34</v>
      </c>
    </row>
    <row r="18679" spans="1:26" x14ac:dyDescent="0.25">
      <c r="A18679" s="78">
        <v>211010185</v>
      </c>
      <c r="D18679" s="78" t="s">
        <v>199</v>
      </c>
      <c r="E18679" s="78" t="s">
        <v>994</v>
      </c>
      <c r="J18679" s="78" t="s">
        <v>8300</v>
      </c>
      <c r="L18679" s="78" t="s">
        <v>8301</v>
      </c>
      <c r="V18679" s="78">
        <v>44500</v>
      </c>
      <c r="W18679" s="78">
        <v>43500</v>
      </c>
      <c r="X18679" s="78"/>
      <c r="Y18679" s="78">
        <v>43500</v>
      </c>
      <c r="Z18679" s="78">
        <v>2.36</v>
      </c>
    </row>
    <row r="18680" spans="1:26" x14ac:dyDescent="0.25">
      <c r="A18680" s="78">
        <v>211010183</v>
      </c>
      <c r="D18680" s="78" t="s">
        <v>199</v>
      </c>
      <c r="E18680" s="78" t="s">
        <v>998</v>
      </c>
      <c r="J18680" s="78" t="s">
        <v>8302</v>
      </c>
      <c r="L18680" s="78" t="s">
        <v>8303</v>
      </c>
      <c r="V18680" s="78">
        <v>32000</v>
      </c>
      <c r="W18680" s="78">
        <v>35800</v>
      </c>
      <c r="X18680" s="78"/>
      <c r="Y18680" s="78">
        <v>35800</v>
      </c>
      <c r="Z18680" s="78">
        <v>2.16</v>
      </c>
    </row>
    <row r="18681" spans="1:26" x14ac:dyDescent="0.25">
      <c r="A18681" s="78">
        <v>211010182</v>
      </c>
      <c r="D18681" s="78" t="s">
        <v>199</v>
      </c>
      <c r="E18681" s="78" t="s">
        <v>1000</v>
      </c>
      <c r="J18681" s="78" t="s">
        <v>8455</v>
      </c>
      <c r="L18681" s="78" t="s">
        <v>8299</v>
      </c>
      <c r="V18681" s="78">
        <v>23000</v>
      </c>
      <c r="W18681" s="78">
        <v>22800</v>
      </c>
      <c r="X18681" s="78"/>
      <c r="Y18681" s="78">
        <v>22800</v>
      </c>
      <c r="Z18681" s="78">
        <v>2.16</v>
      </c>
    </row>
    <row r="18682" spans="1:26" x14ac:dyDescent="0.25">
      <c r="A18682" s="78">
        <v>211010181</v>
      </c>
      <c r="D18682" s="78" t="s">
        <v>199</v>
      </c>
      <c r="E18682" s="78" t="s">
        <v>994</v>
      </c>
      <c r="J18682" s="78" t="s">
        <v>8283</v>
      </c>
      <c r="L18682" s="78" t="s">
        <v>8304</v>
      </c>
      <c r="V18682" s="78">
        <v>52500</v>
      </c>
      <c r="W18682" s="78">
        <v>46500</v>
      </c>
      <c r="X18682" s="78"/>
      <c r="Y18682" s="78">
        <v>46500</v>
      </c>
      <c r="Z18682" s="78">
        <v>2.34</v>
      </c>
    </row>
    <row r="18683" spans="1:26" x14ac:dyDescent="0.25">
      <c r="A18683" s="78">
        <v>211010178</v>
      </c>
      <c r="D18683" s="78" t="s">
        <v>199</v>
      </c>
      <c r="E18683" s="78" t="s">
        <v>1000</v>
      </c>
      <c r="J18683" s="78" t="s">
        <v>8456</v>
      </c>
      <c r="L18683" s="78" t="s">
        <v>8301</v>
      </c>
      <c r="V18683" s="78">
        <v>44500</v>
      </c>
      <c r="W18683" s="78">
        <v>43500</v>
      </c>
      <c r="X18683" s="78"/>
      <c r="Y18683" s="78">
        <v>43500</v>
      </c>
      <c r="Z18683" s="78">
        <v>2.36</v>
      </c>
    </row>
    <row r="18684" spans="1:26" x14ac:dyDescent="0.25">
      <c r="A18684" s="78">
        <v>211010173</v>
      </c>
      <c r="D18684" s="78" t="s">
        <v>199</v>
      </c>
      <c r="E18684" s="78" t="s">
        <v>1001</v>
      </c>
      <c r="J18684" s="78" t="s">
        <v>8009</v>
      </c>
      <c r="L18684" s="78" t="s">
        <v>8303</v>
      </c>
      <c r="V18684" s="78">
        <v>32000</v>
      </c>
      <c r="W18684" s="78">
        <v>35800</v>
      </c>
      <c r="X18684" s="78"/>
      <c r="Y18684" s="78">
        <v>35800</v>
      </c>
      <c r="Z18684" s="78">
        <v>2.16</v>
      </c>
    </row>
    <row r="18685" spans="1:26" x14ac:dyDescent="0.25">
      <c r="A18685" s="78">
        <v>210850889</v>
      </c>
      <c r="D18685" s="78" t="s">
        <v>199</v>
      </c>
      <c r="E18685" s="78" t="s">
        <v>994</v>
      </c>
      <c r="J18685" s="78" t="s">
        <v>8306</v>
      </c>
      <c r="L18685" s="78" t="s">
        <v>8405</v>
      </c>
      <c r="V18685" s="78">
        <v>48000</v>
      </c>
      <c r="W18685" s="78">
        <v>29800</v>
      </c>
      <c r="X18685" s="78"/>
      <c r="Y18685" s="78">
        <v>29800</v>
      </c>
      <c r="Z18685" s="78">
        <v>2.46</v>
      </c>
    </row>
    <row r="18686" spans="1:26" x14ac:dyDescent="0.25">
      <c r="A18686" s="78">
        <v>210850854</v>
      </c>
      <c r="D18686" s="78" t="s">
        <v>199</v>
      </c>
      <c r="E18686" s="78" t="s">
        <v>994</v>
      </c>
      <c r="J18686" s="78" t="s">
        <v>8306</v>
      </c>
      <c r="L18686" s="78" t="s">
        <v>8338</v>
      </c>
      <c r="V18686" s="78">
        <v>48000</v>
      </c>
      <c r="W18686" s="78">
        <v>29600</v>
      </c>
      <c r="X18686" s="78"/>
      <c r="Y18686" s="78">
        <v>29600</v>
      </c>
      <c r="Z18686" s="78">
        <v>2.48</v>
      </c>
    </row>
    <row r="18687" spans="1:26" x14ac:dyDescent="0.25">
      <c r="A18687" s="78">
        <v>210848511</v>
      </c>
      <c r="D18687" s="78" t="s">
        <v>199</v>
      </c>
      <c r="E18687" s="78" t="s">
        <v>994</v>
      </c>
      <c r="J18687" s="78" t="s">
        <v>8212</v>
      </c>
      <c r="L18687" s="78" t="s">
        <v>8346</v>
      </c>
      <c r="V18687" s="78">
        <v>35000</v>
      </c>
      <c r="W18687" s="78">
        <v>24400</v>
      </c>
      <c r="X18687" s="78"/>
      <c r="Y18687" s="78">
        <v>24400</v>
      </c>
      <c r="Z18687" s="78">
        <v>2.52</v>
      </c>
    </row>
    <row r="18688" spans="1:26" x14ac:dyDescent="0.25">
      <c r="A18688" s="78">
        <v>210845988</v>
      </c>
      <c r="D18688" s="78" t="s">
        <v>199</v>
      </c>
      <c r="E18688" s="78" t="s">
        <v>994</v>
      </c>
      <c r="J18688" s="78" t="s">
        <v>8306</v>
      </c>
      <c r="L18688" s="78" t="s">
        <v>8337</v>
      </c>
      <c r="V18688" s="78">
        <v>47500</v>
      </c>
      <c r="W18688" s="78">
        <v>29800</v>
      </c>
      <c r="X18688" s="78"/>
      <c r="Y18688" s="78">
        <v>29800</v>
      </c>
      <c r="Z18688" s="78">
        <v>2.48</v>
      </c>
    </row>
    <row r="18689" spans="1:26" x14ac:dyDescent="0.25">
      <c r="A18689" s="78">
        <v>210840437</v>
      </c>
      <c r="D18689" s="78" t="s">
        <v>199</v>
      </c>
      <c r="E18689" s="78" t="s">
        <v>994</v>
      </c>
      <c r="J18689" s="78" t="s">
        <v>8212</v>
      </c>
      <c r="L18689" s="78" t="s">
        <v>8251</v>
      </c>
      <c r="V18689" s="78">
        <v>35800</v>
      </c>
      <c r="W18689" s="78">
        <v>25200</v>
      </c>
      <c r="X18689" s="78"/>
      <c r="Y18689" s="78">
        <v>25200</v>
      </c>
      <c r="Z18689" s="78">
        <v>2.58</v>
      </c>
    </row>
    <row r="18690" spans="1:26" x14ac:dyDescent="0.25">
      <c r="A18690" s="78">
        <v>210410120</v>
      </c>
      <c r="D18690" s="78" t="s">
        <v>8271</v>
      </c>
      <c r="E18690" s="78" t="s">
        <v>2538</v>
      </c>
      <c r="J18690" s="78" t="s">
        <v>8272</v>
      </c>
      <c r="L18690" s="78" t="s">
        <v>8461</v>
      </c>
      <c r="V18690" s="78">
        <v>54000</v>
      </c>
      <c r="W18690" s="78">
        <v>36000</v>
      </c>
      <c r="X18690" s="78"/>
      <c r="Y18690" s="78">
        <v>36000</v>
      </c>
      <c r="Z18690" s="78">
        <v>2.4</v>
      </c>
    </row>
    <row r="18691" spans="1:26" x14ac:dyDescent="0.25">
      <c r="A18691" s="78">
        <v>210808435</v>
      </c>
      <c r="D18691" s="78" t="s">
        <v>199</v>
      </c>
      <c r="E18691" s="78" t="s">
        <v>994</v>
      </c>
      <c r="J18691" s="78" t="s">
        <v>8212</v>
      </c>
      <c r="L18691" s="78" t="s">
        <v>8347</v>
      </c>
      <c r="V18691" s="78">
        <v>36000</v>
      </c>
      <c r="W18691" s="78">
        <v>25400</v>
      </c>
      <c r="X18691" s="78"/>
      <c r="Y18691" s="78">
        <v>25400</v>
      </c>
      <c r="Z18691" s="78">
        <v>2.6</v>
      </c>
    </row>
    <row r="18692" spans="1:26" x14ac:dyDescent="0.25">
      <c r="A18692" s="78">
        <v>210627700</v>
      </c>
      <c r="D18692" s="78" t="s">
        <v>199</v>
      </c>
      <c r="E18692" s="78" t="s">
        <v>1001</v>
      </c>
      <c r="J18692" s="78" t="s">
        <v>8212</v>
      </c>
      <c r="L18692" s="78" t="s">
        <v>8320</v>
      </c>
      <c r="V18692" s="78">
        <v>36000</v>
      </c>
      <c r="W18692" s="78">
        <v>25200</v>
      </c>
      <c r="X18692" s="78"/>
      <c r="Y18692" s="78">
        <v>25200</v>
      </c>
      <c r="Z18692" s="78">
        <v>2.6</v>
      </c>
    </row>
    <row r="18693" spans="1:26" x14ac:dyDescent="0.25">
      <c r="A18693" s="78">
        <v>210621485</v>
      </c>
      <c r="D18693" s="78" t="s">
        <v>199</v>
      </c>
      <c r="E18693" s="78" t="s">
        <v>998</v>
      </c>
      <c r="J18693" s="78" t="s">
        <v>8306</v>
      </c>
      <c r="L18693" s="78" t="s">
        <v>8322</v>
      </c>
      <c r="V18693" s="78">
        <v>48000</v>
      </c>
      <c r="W18693" s="78">
        <v>29800</v>
      </c>
      <c r="X18693" s="78"/>
      <c r="Y18693" s="78">
        <v>29800</v>
      </c>
      <c r="Z18693" s="78">
        <v>2.46</v>
      </c>
    </row>
    <row r="18694" spans="1:26" x14ac:dyDescent="0.25">
      <c r="A18694" s="78">
        <v>210621484</v>
      </c>
      <c r="D18694" s="78" t="s">
        <v>199</v>
      </c>
      <c r="E18694" s="78" t="s">
        <v>999</v>
      </c>
      <c r="J18694" s="78" t="s">
        <v>8306</v>
      </c>
      <c r="L18694" s="78" t="s">
        <v>8322</v>
      </c>
      <c r="V18694" s="78">
        <v>48000</v>
      </c>
      <c r="W18694" s="78">
        <v>29800</v>
      </c>
      <c r="X18694" s="78"/>
      <c r="Y18694" s="78">
        <v>29800</v>
      </c>
      <c r="Z18694" s="78">
        <v>2.46</v>
      </c>
    </row>
    <row r="18695" spans="1:26" x14ac:dyDescent="0.25">
      <c r="A18695" s="78">
        <v>210621471</v>
      </c>
      <c r="D18695" s="78" t="s">
        <v>199</v>
      </c>
      <c r="E18695" s="78" t="s">
        <v>1000</v>
      </c>
      <c r="J18695" s="78" t="s">
        <v>8212</v>
      </c>
      <c r="L18695" s="78" t="s">
        <v>8308</v>
      </c>
      <c r="V18695" s="78">
        <v>36000</v>
      </c>
      <c r="W18695" s="78">
        <v>25200</v>
      </c>
      <c r="X18695" s="78"/>
      <c r="Y18695" s="78">
        <v>25200</v>
      </c>
      <c r="Z18695" s="78">
        <v>2.6</v>
      </c>
    </row>
    <row r="18696" spans="1:26" x14ac:dyDescent="0.25">
      <c r="A18696" s="78">
        <v>210619730</v>
      </c>
      <c r="D18696" s="78" t="s">
        <v>199</v>
      </c>
      <c r="E18696" s="78" t="s">
        <v>998</v>
      </c>
      <c r="J18696" s="78" t="s">
        <v>8306</v>
      </c>
      <c r="L18696" s="78" t="s">
        <v>8324</v>
      </c>
      <c r="V18696" s="78">
        <v>48000</v>
      </c>
      <c r="W18696" s="78">
        <v>29400</v>
      </c>
      <c r="X18696" s="78"/>
      <c r="Y18696" s="78">
        <v>29400</v>
      </c>
      <c r="Z18696" s="78">
        <v>2.48</v>
      </c>
    </row>
    <row r="18697" spans="1:26" x14ac:dyDescent="0.25">
      <c r="A18697" s="78">
        <v>210619729</v>
      </c>
      <c r="D18697" s="78" t="s">
        <v>199</v>
      </c>
      <c r="E18697" s="78" t="s">
        <v>999</v>
      </c>
      <c r="J18697" s="78" t="s">
        <v>8306</v>
      </c>
      <c r="L18697" s="78" t="s">
        <v>8324</v>
      </c>
      <c r="V18697" s="78">
        <v>48000</v>
      </c>
      <c r="W18697" s="78">
        <v>29400</v>
      </c>
      <c r="X18697" s="78"/>
      <c r="Y18697" s="78">
        <v>29400</v>
      </c>
      <c r="Z18697" s="78">
        <v>2.48</v>
      </c>
    </row>
    <row r="18698" spans="1:26" x14ac:dyDescent="0.25">
      <c r="A18698" s="78">
        <v>208106849</v>
      </c>
      <c r="D18698" s="78" t="s">
        <v>2889</v>
      </c>
      <c r="E18698" s="78" t="s">
        <v>2890</v>
      </c>
      <c r="J18698" s="78" t="s">
        <v>8278</v>
      </c>
      <c r="V18698" s="78">
        <v>28000</v>
      </c>
      <c r="W18698" s="78">
        <v>22000</v>
      </c>
      <c r="X18698" s="78"/>
      <c r="Y18698" s="78">
        <v>18500</v>
      </c>
      <c r="Z18698" s="78">
        <v>2.0499999999999998</v>
      </c>
    </row>
    <row r="18699" spans="1:26" x14ac:dyDescent="0.25">
      <c r="A18699" s="78">
        <v>208106836</v>
      </c>
      <c r="D18699" s="78" t="s">
        <v>2889</v>
      </c>
      <c r="E18699" s="78" t="s">
        <v>7471</v>
      </c>
      <c r="J18699" s="78" t="s">
        <v>8279</v>
      </c>
      <c r="V18699" s="78">
        <v>36000</v>
      </c>
      <c r="W18699" s="78">
        <v>26800</v>
      </c>
      <c r="X18699" s="78"/>
      <c r="Y18699" s="78">
        <v>29700</v>
      </c>
      <c r="Z18699" s="78">
        <v>2.08</v>
      </c>
    </row>
    <row r="18700" spans="1:26" x14ac:dyDescent="0.25">
      <c r="A18700" s="78">
        <v>208106821</v>
      </c>
      <c r="D18700" s="78" t="s">
        <v>2889</v>
      </c>
      <c r="E18700" s="78" t="s">
        <v>2951</v>
      </c>
      <c r="J18700" s="78" t="s">
        <v>8279</v>
      </c>
      <c r="V18700" s="78">
        <v>36000</v>
      </c>
      <c r="W18700" s="78">
        <v>26800</v>
      </c>
      <c r="X18700" s="78"/>
      <c r="Y18700" s="78">
        <v>29700</v>
      </c>
      <c r="Z18700" s="78">
        <v>2.08</v>
      </c>
    </row>
    <row r="18701" spans="1:26" x14ac:dyDescent="0.25">
      <c r="A18701" s="78">
        <v>208106791</v>
      </c>
      <c r="D18701" s="78" t="s">
        <v>2889</v>
      </c>
      <c r="E18701" s="78" t="s">
        <v>8280</v>
      </c>
      <c r="J18701" s="78" t="s">
        <v>8279</v>
      </c>
      <c r="V18701" s="78">
        <v>36000</v>
      </c>
      <c r="W18701" s="78">
        <v>26800</v>
      </c>
      <c r="X18701" s="78"/>
      <c r="Y18701" s="78">
        <v>29700</v>
      </c>
      <c r="Z18701" s="78">
        <v>2.08</v>
      </c>
    </row>
    <row r="18702" spans="1:26" x14ac:dyDescent="0.25">
      <c r="A18702" s="78">
        <v>208106789</v>
      </c>
      <c r="D18702" s="78" t="s">
        <v>2889</v>
      </c>
      <c r="E18702" s="78" t="s">
        <v>8280</v>
      </c>
      <c r="J18702" s="78" t="s">
        <v>8278</v>
      </c>
      <c r="V18702" s="78">
        <v>28000</v>
      </c>
      <c r="W18702" s="78">
        <v>22000</v>
      </c>
      <c r="X18702" s="78"/>
      <c r="Y18702" s="78">
        <v>18500</v>
      </c>
      <c r="Z18702" s="78">
        <v>2.0499999999999998</v>
      </c>
    </row>
    <row r="18703" spans="1:26" x14ac:dyDescent="0.25">
      <c r="A18703" s="78">
        <v>207699111</v>
      </c>
      <c r="D18703" s="78" t="s">
        <v>2889</v>
      </c>
      <c r="E18703" s="78" t="s">
        <v>1121</v>
      </c>
      <c r="J18703" s="78" t="s">
        <v>8464</v>
      </c>
      <c r="V18703" s="78">
        <v>28000</v>
      </c>
      <c r="W18703" s="78">
        <v>22000</v>
      </c>
      <c r="X18703" s="78"/>
      <c r="Y18703" s="78">
        <v>18500</v>
      </c>
      <c r="Z18703" s="78">
        <v>2.0499999999999998</v>
      </c>
    </row>
    <row r="18704" spans="1:26" x14ac:dyDescent="0.25">
      <c r="A18704" s="78">
        <v>207699110</v>
      </c>
      <c r="D18704" s="78" t="s">
        <v>2889</v>
      </c>
      <c r="E18704" s="78" t="s">
        <v>1121</v>
      </c>
      <c r="J18704" s="78" t="s">
        <v>8464</v>
      </c>
      <c r="V18704" s="78">
        <v>28000</v>
      </c>
      <c r="W18704" s="78">
        <v>21000</v>
      </c>
      <c r="X18704" s="78"/>
      <c r="Y18704" s="78">
        <v>22987</v>
      </c>
      <c r="Z18704" s="78">
        <v>2</v>
      </c>
    </row>
    <row r="18705" spans="1:26" x14ac:dyDescent="0.25">
      <c r="A18705" s="78">
        <v>207525861</v>
      </c>
      <c r="D18705" s="78" t="s">
        <v>343</v>
      </c>
      <c r="E18705" s="78" t="s">
        <v>3807</v>
      </c>
      <c r="J18705" s="78" t="s">
        <v>8293</v>
      </c>
      <c r="V18705" s="78">
        <v>36000</v>
      </c>
      <c r="W18705" s="78">
        <v>29600</v>
      </c>
      <c r="X18705" s="78"/>
      <c r="Y18705" s="78">
        <v>42000</v>
      </c>
      <c r="Z18705" s="78">
        <v>2.0299999999999998</v>
      </c>
    </row>
    <row r="18706" spans="1:26" x14ac:dyDescent="0.25">
      <c r="A18706" s="78">
        <v>207525859</v>
      </c>
      <c r="D18706" s="78" t="s">
        <v>343</v>
      </c>
      <c r="E18706" s="78" t="s">
        <v>344</v>
      </c>
      <c r="J18706" s="78" t="s">
        <v>8294</v>
      </c>
      <c r="V18706" s="78">
        <v>60000</v>
      </c>
      <c r="W18706" s="78">
        <v>41000</v>
      </c>
      <c r="X18706" s="78"/>
      <c r="Y18706" s="78">
        <v>65000</v>
      </c>
      <c r="Z18706" s="78">
        <v>2.0499999999999998</v>
      </c>
    </row>
    <row r="18707" spans="1:26" x14ac:dyDescent="0.25">
      <c r="A18707" s="78">
        <v>207525855</v>
      </c>
      <c r="D18707" s="78" t="s">
        <v>343</v>
      </c>
      <c r="E18707" s="78" t="s">
        <v>344</v>
      </c>
      <c r="J18707" s="78" t="s">
        <v>8399</v>
      </c>
      <c r="V18707" s="78">
        <v>36000</v>
      </c>
      <c r="W18707" s="78">
        <v>29600</v>
      </c>
      <c r="X18707" s="78"/>
      <c r="Y18707" s="78">
        <v>42000</v>
      </c>
      <c r="Z18707" s="78">
        <v>2.0299999999999998</v>
      </c>
    </row>
    <row r="18708" spans="1:26" x14ac:dyDescent="0.25">
      <c r="A18708" s="78">
        <v>207517167</v>
      </c>
      <c r="D18708" s="78" t="s">
        <v>343</v>
      </c>
      <c r="E18708" s="78" t="s">
        <v>3807</v>
      </c>
      <c r="J18708" s="78" t="s">
        <v>8286</v>
      </c>
      <c r="V18708" s="78">
        <v>48000</v>
      </c>
      <c r="W18708" s="78">
        <v>39000</v>
      </c>
      <c r="X18708" s="78"/>
      <c r="Y18708" s="78">
        <v>54000</v>
      </c>
      <c r="Z18708" s="78">
        <v>2.5</v>
      </c>
    </row>
    <row r="18709" spans="1:26" x14ac:dyDescent="0.25">
      <c r="A18709" s="78">
        <v>207517162</v>
      </c>
      <c r="D18709" s="78" t="s">
        <v>343</v>
      </c>
      <c r="E18709" s="78" t="s">
        <v>3807</v>
      </c>
      <c r="J18709" s="78" t="s">
        <v>8287</v>
      </c>
      <c r="V18709" s="78">
        <v>36000</v>
      </c>
      <c r="W18709" s="78">
        <v>26400</v>
      </c>
      <c r="X18709" s="78"/>
      <c r="Y18709" s="78">
        <v>29400</v>
      </c>
      <c r="Z18709" s="78">
        <v>2.2000000000000002</v>
      </c>
    </row>
    <row r="18710" spans="1:26" x14ac:dyDescent="0.25">
      <c r="A18710" s="78">
        <v>207517159</v>
      </c>
      <c r="D18710" s="78" t="s">
        <v>343</v>
      </c>
      <c r="E18710" s="78" t="s">
        <v>344</v>
      </c>
      <c r="J18710" s="78" t="s">
        <v>8288</v>
      </c>
      <c r="V18710" s="78">
        <v>48000</v>
      </c>
      <c r="W18710" s="78">
        <v>42000</v>
      </c>
      <c r="X18710" s="78"/>
      <c r="Y18710" s="78">
        <v>54000</v>
      </c>
      <c r="Z18710" s="78">
        <v>1.84</v>
      </c>
    </row>
    <row r="18711" spans="1:26" x14ac:dyDescent="0.25">
      <c r="A18711" s="78">
        <v>207350092</v>
      </c>
      <c r="D18711" s="78" t="s">
        <v>1120</v>
      </c>
      <c r="E18711" s="78" t="s">
        <v>3314</v>
      </c>
      <c r="J18711" s="78" t="s">
        <v>8465</v>
      </c>
      <c r="V18711" s="78">
        <v>21000</v>
      </c>
      <c r="W18711" s="78">
        <v>13000</v>
      </c>
      <c r="X18711" s="78"/>
      <c r="Y18711" s="78">
        <v>22000</v>
      </c>
      <c r="Z18711" s="78">
        <v>2.0499999999999998</v>
      </c>
    </row>
    <row r="18712" spans="1:26" x14ac:dyDescent="0.25">
      <c r="A18712" s="78">
        <v>207350090</v>
      </c>
      <c r="D18712" s="78" t="s">
        <v>1120</v>
      </c>
      <c r="E18712" s="78" t="s">
        <v>3314</v>
      </c>
      <c r="J18712" s="78" t="s">
        <v>8466</v>
      </c>
      <c r="V18712" s="78">
        <v>33000</v>
      </c>
      <c r="W18712" s="78">
        <v>21200</v>
      </c>
      <c r="X18712" s="78"/>
      <c r="Y18712" s="78">
        <v>29050</v>
      </c>
      <c r="Z18712" s="78">
        <v>2.02</v>
      </c>
    </row>
    <row r="18713" spans="1:26" x14ac:dyDescent="0.25">
      <c r="A18713" s="78">
        <v>210440221</v>
      </c>
      <c r="D18713" s="78" t="s">
        <v>199</v>
      </c>
      <c r="E18713" s="78" t="s">
        <v>1001</v>
      </c>
      <c r="J18713" s="78" t="s">
        <v>8306</v>
      </c>
      <c r="L18713" s="78" t="s">
        <v>8340</v>
      </c>
      <c r="V18713" s="78">
        <v>48000</v>
      </c>
      <c r="W18713" s="78">
        <v>29600</v>
      </c>
      <c r="X18713" s="78"/>
      <c r="Y18713" s="78">
        <v>29600</v>
      </c>
      <c r="Z18713" s="78">
        <v>2.48</v>
      </c>
    </row>
    <row r="18714" spans="1:26" x14ac:dyDescent="0.25">
      <c r="A18714" s="78">
        <v>210440179</v>
      </c>
      <c r="D18714" s="78" t="s">
        <v>199</v>
      </c>
      <c r="E18714" s="78" t="s">
        <v>1000</v>
      </c>
      <c r="J18714" s="78" t="s">
        <v>8306</v>
      </c>
      <c r="L18714" s="78" t="s">
        <v>8340</v>
      </c>
      <c r="V18714" s="78">
        <v>48000</v>
      </c>
      <c r="W18714" s="78">
        <v>29600</v>
      </c>
      <c r="X18714" s="78"/>
      <c r="Y18714" s="78">
        <v>29600</v>
      </c>
      <c r="Z18714" s="78">
        <v>2.48</v>
      </c>
    </row>
    <row r="18715" spans="1:26" x14ac:dyDescent="0.25">
      <c r="A18715" s="78">
        <v>209457665</v>
      </c>
      <c r="D18715" s="78" t="s">
        <v>761</v>
      </c>
      <c r="E18715" s="78" t="s">
        <v>761</v>
      </c>
      <c r="J18715" s="78" t="s">
        <v>8469</v>
      </c>
      <c r="L18715" s="78" t="s">
        <v>8470</v>
      </c>
      <c r="V18715" s="78">
        <v>18000</v>
      </c>
      <c r="W18715" s="78">
        <v>10020</v>
      </c>
      <c r="X18715" s="78"/>
      <c r="Y18715" s="78">
        <v>15600</v>
      </c>
      <c r="Z18715" s="78">
        <v>2.64</v>
      </c>
    </row>
    <row r="18716" spans="1:26" x14ac:dyDescent="0.25">
      <c r="A18716" s="78">
        <v>209403042</v>
      </c>
      <c r="D18716" s="78" t="s">
        <v>199</v>
      </c>
      <c r="E18716" s="78" t="s">
        <v>999</v>
      </c>
      <c r="J18716" s="78" t="s">
        <v>8310</v>
      </c>
      <c r="L18716" s="78" t="s">
        <v>8311</v>
      </c>
      <c r="V18716" s="78">
        <v>57000</v>
      </c>
      <c r="W18716" s="78">
        <v>35600</v>
      </c>
      <c r="X18716" s="78"/>
      <c r="Y18716" s="78">
        <v>35600</v>
      </c>
      <c r="Z18716" s="78">
        <v>2.42</v>
      </c>
    </row>
    <row r="18717" spans="1:26" x14ac:dyDescent="0.25">
      <c r="A18717" s="78">
        <v>209403032</v>
      </c>
      <c r="D18717" s="78" t="s">
        <v>199</v>
      </c>
      <c r="E18717" s="78" t="s">
        <v>997</v>
      </c>
      <c r="J18717" s="78" t="s">
        <v>8212</v>
      </c>
      <c r="L18717" s="78" t="s">
        <v>8342</v>
      </c>
      <c r="V18717" s="78">
        <v>35000</v>
      </c>
      <c r="W18717" s="78">
        <v>24400</v>
      </c>
      <c r="X18717" s="78"/>
      <c r="Y18717" s="78">
        <v>24400</v>
      </c>
      <c r="Z18717" s="78">
        <v>2.52</v>
      </c>
    </row>
    <row r="18718" spans="1:26" x14ac:dyDescent="0.25">
      <c r="A18718" s="78">
        <v>208614099</v>
      </c>
      <c r="D18718" s="78" t="s">
        <v>199</v>
      </c>
      <c r="E18718" s="78" t="s">
        <v>998</v>
      </c>
      <c r="J18718" s="78" t="s">
        <v>8310</v>
      </c>
      <c r="L18718" s="78" t="s">
        <v>8319</v>
      </c>
      <c r="V18718" s="78">
        <v>58000</v>
      </c>
      <c r="W18718" s="78">
        <v>36600</v>
      </c>
      <c r="X18718" s="78"/>
      <c r="Y18718" s="78">
        <v>36600</v>
      </c>
      <c r="Z18718" s="78">
        <v>2.48</v>
      </c>
    </row>
    <row r="18719" spans="1:26" x14ac:dyDescent="0.25">
      <c r="A18719" s="78">
        <v>208614092</v>
      </c>
      <c r="D18719" s="78" t="s">
        <v>199</v>
      </c>
      <c r="E18719" s="78" t="s">
        <v>999</v>
      </c>
      <c r="J18719" s="78" t="s">
        <v>8310</v>
      </c>
      <c r="L18719" s="78" t="s">
        <v>8319</v>
      </c>
      <c r="V18719" s="78">
        <v>58000</v>
      </c>
      <c r="W18719" s="78">
        <v>36600</v>
      </c>
      <c r="X18719" s="78"/>
      <c r="Y18719" s="78">
        <v>36600</v>
      </c>
      <c r="Z18719" s="78">
        <v>2.48</v>
      </c>
    </row>
    <row r="18720" spans="1:26" x14ac:dyDescent="0.25">
      <c r="A18720" s="78">
        <v>208614080</v>
      </c>
      <c r="D18720" s="78" t="s">
        <v>199</v>
      </c>
      <c r="E18720" s="78" t="s">
        <v>998</v>
      </c>
      <c r="J18720" s="78" t="s">
        <v>8306</v>
      </c>
      <c r="L18720" s="78" t="s">
        <v>8319</v>
      </c>
      <c r="V18720" s="78">
        <v>48000</v>
      </c>
      <c r="W18720" s="78">
        <v>30200</v>
      </c>
      <c r="X18720" s="78"/>
      <c r="Y18720" s="78">
        <v>30200</v>
      </c>
      <c r="Z18720" s="78">
        <v>2.48</v>
      </c>
    </row>
    <row r="18721" spans="1:26" x14ac:dyDescent="0.25">
      <c r="A18721" s="78">
        <v>208614079</v>
      </c>
      <c r="D18721" s="78" t="s">
        <v>199</v>
      </c>
      <c r="E18721" s="78" t="s">
        <v>999</v>
      </c>
      <c r="J18721" s="78" t="s">
        <v>8306</v>
      </c>
      <c r="L18721" s="78" t="s">
        <v>8319</v>
      </c>
      <c r="V18721" s="78">
        <v>48000</v>
      </c>
      <c r="W18721" s="78">
        <v>30200</v>
      </c>
      <c r="X18721" s="78"/>
      <c r="Y18721" s="78">
        <v>30200</v>
      </c>
      <c r="Z18721" s="78">
        <v>2.48</v>
      </c>
    </row>
    <row r="18722" spans="1:26" x14ac:dyDescent="0.25">
      <c r="A18722" s="78">
        <v>208614068</v>
      </c>
      <c r="D18722" s="78" t="s">
        <v>199</v>
      </c>
      <c r="E18722" s="78" t="s">
        <v>997</v>
      </c>
      <c r="J18722" s="78" t="s">
        <v>8212</v>
      </c>
      <c r="L18722" s="78" t="s">
        <v>8344</v>
      </c>
      <c r="V18722" s="78">
        <v>36000</v>
      </c>
      <c r="W18722" s="78">
        <v>25400</v>
      </c>
      <c r="X18722" s="78"/>
      <c r="Y18722" s="78">
        <v>25400</v>
      </c>
      <c r="Z18722" s="78">
        <v>2.6</v>
      </c>
    </row>
    <row r="18723" spans="1:26" x14ac:dyDescent="0.25">
      <c r="A18723" s="78">
        <v>208614067</v>
      </c>
      <c r="D18723" s="78" t="s">
        <v>199</v>
      </c>
      <c r="E18723" s="78" t="s">
        <v>997</v>
      </c>
      <c r="J18723" s="78" t="s">
        <v>8212</v>
      </c>
      <c r="L18723" s="78" t="s">
        <v>8250</v>
      </c>
      <c r="V18723" s="78">
        <v>36000</v>
      </c>
      <c r="W18723" s="78">
        <v>25400</v>
      </c>
      <c r="X18723" s="78"/>
      <c r="Y18723" s="78">
        <v>25400</v>
      </c>
      <c r="Z18723" s="78">
        <v>2.6</v>
      </c>
    </row>
    <row r="18724" spans="1:26" x14ac:dyDescent="0.25">
      <c r="A18724" s="78">
        <v>208614065</v>
      </c>
      <c r="D18724" s="78" t="s">
        <v>199</v>
      </c>
      <c r="E18724" s="78" t="s">
        <v>997</v>
      </c>
      <c r="J18724" s="78" t="s">
        <v>8212</v>
      </c>
      <c r="L18724" s="78" t="s">
        <v>8251</v>
      </c>
      <c r="V18724" s="78">
        <v>35800</v>
      </c>
      <c r="W18724" s="78">
        <v>25200</v>
      </c>
      <c r="X18724" s="78"/>
      <c r="Y18724" s="78">
        <v>25200</v>
      </c>
      <c r="Z18724" s="78">
        <v>2.58</v>
      </c>
    </row>
    <row r="18725" spans="1:26" x14ac:dyDescent="0.25">
      <c r="A18725" s="78">
        <v>208614062</v>
      </c>
      <c r="D18725" s="78" t="s">
        <v>199</v>
      </c>
      <c r="E18725" s="78" t="s">
        <v>998</v>
      </c>
      <c r="J18725" s="78" t="s">
        <v>8212</v>
      </c>
      <c r="L18725" s="78" t="s">
        <v>8251</v>
      </c>
      <c r="V18725" s="78">
        <v>35800</v>
      </c>
      <c r="W18725" s="78">
        <v>25200</v>
      </c>
      <c r="X18725" s="78"/>
      <c r="Y18725" s="78">
        <v>25200</v>
      </c>
      <c r="Z18725" s="78">
        <v>2.58</v>
      </c>
    </row>
    <row r="18726" spans="1:26" x14ac:dyDescent="0.25">
      <c r="A18726" s="78">
        <v>208614060</v>
      </c>
      <c r="D18726" s="78" t="s">
        <v>199</v>
      </c>
      <c r="E18726" s="78" t="s">
        <v>998</v>
      </c>
      <c r="J18726" s="78" t="s">
        <v>8212</v>
      </c>
      <c r="L18726" s="78" t="s">
        <v>8250</v>
      </c>
      <c r="V18726" s="78">
        <v>36000</v>
      </c>
      <c r="W18726" s="78">
        <v>25400</v>
      </c>
      <c r="X18726" s="78"/>
      <c r="Y18726" s="78">
        <v>25400</v>
      </c>
      <c r="Z18726" s="78">
        <v>2.6</v>
      </c>
    </row>
    <row r="18727" spans="1:26" x14ac:dyDescent="0.25">
      <c r="A18727" s="78">
        <v>208614049</v>
      </c>
      <c r="D18727" s="78" t="s">
        <v>199</v>
      </c>
      <c r="E18727" s="78" t="s">
        <v>999</v>
      </c>
      <c r="J18727" s="78" t="s">
        <v>8212</v>
      </c>
      <c r="L18727" s="78" t="s">
        <v>8251</v>
      </c>
      <c r="V18727" s="78">
        <v>35800</v>
      </c>
      <c r="W18727" s="78">
        <v>25200</v>
      </c>
      <c r="X18727" s="78"/>
      <c r="Y18727" s="78">
        <v>25200</v>
      </c>
      <c r="Z18727" s="78">
        <v>2.58</v>
      </c>
    </row>
    <row r="18728" spans="1:26" x14ac:dyDescent="0.25">
      <c r="A18728" s="78">
        <v>208614044</v>
      </c>
      <c r="D18728" s="78" t="s">
        <v>199</v>
      </c>
      <c r="E18728" s="78" t="s">
        <v>1000</v>
      </c>
      <c r="J18728" s="78" t="s">
        <v>8212</v>
      </c>
      <c r="L18728" s="78" t="s">
        <v>8250</v>
      </c>
      <c r="V18728" s="78">
        <v>36000</v>
      </c>
      <c r="W18728" s="78">
        <v>25400</v>
      </c>
      <c r="X18728" s="78"/>
      <c r="Y18728" s="78">
        <v>25400</v>
      </c>
      <c r="Z18728" s="78">
        <v>2.6</v>
      </c>
    </row>
    <row r="18729" spans="1:26" x14ac:dyDescent="0.25">
      <c r="A18729" s="78">
        <v>208614043</v>
      </c>
      <c r="D18729" s="78" t="s">
        <v>199</v>
      </c>
      <c r="E18729" s="78" t="s">
        <v>1000</v>
      </c>
      <c r="J18729" s="78" t="s">
        <v>8212</v>
      </c>
      <c r="L18729" s="78" t="s">
        <v>8344</v>
      </c>
      <c r="V18729" s="78">
        <v>36000</v>
      </c>
      <c r="W18729" s="78">
        <v>25400</v>
      </c>
      <c r="X18729" s="78"/>
      <c r="Y18729" s="78">
        <v>25400</v>
      </c>
      <c r="Z18729" s="78">
        <v>2.6</v>
      </c>
    </row>
    <row r="18730" spans="1:26" x14ac:dyDescent="0.25">
      <c r="A18730" s="78">
        <v>208613194</v>
      </c>
      <c r="D18730" s="78" t="s">
        <v>199</v>
      </c>
      <c r="E18730" s="78" t="s">
        <v>1001</v>
      </c>
      <c r="J18730" s="78" t="s">
        <v>8306</v>
      </c>
      <c r="L18730" s="78" t="s">
        <v>8319</v>
      </c>
      <c r="V18730" s="78">
        <v>48000</v>
      </c>
      <c r="W18730" s="78">
        <v>30200</v>
      </c>
      <c r="X18730" s="78"/>
      <c r="Y18730" s="78">
        <v>30200</v>
      </c>
      <c r="Z18730" s="78">
        <v>2.48</v>
      </c>
    </row>
    <row r="18731" spans="1:26" x14ac:dyDescent="0.25">
      <c r="A18731" s="78">
        <v>208503309</v>
      </c>
      <c r="D18731" s="78" t="s">
        <v>199</v>
      </c>
      <c r="E18731" s="78" t="s">
        <v>999</v>
      </c>
      <c r="J18731" s="78" t="s">
        <v>8212</v>
      </c>
      <c r="L18731" s="78" t="s">
        <v>8346</v>
      </c>
      <c r="V18731" s="78">
        <v>35000</v>
      </c>
      <c r="W18731" s="78">
        <v>24400</v>
      </c>
      <c r="X18731" s="78"/>
      <c r="Y18731" s="78">
        <v>24400</v>
      </c>
      <c r="Z18731" s="78">
        <v>2.52</v>
      </c>
    </row>
    <row r="18732" spans="1:26" x14ac:dyDescent="0.25">
      <c r="A18732" s="78">
        <v>208502163</v>
      </c>
      <c r="D18732" s="78" t="s">
        <v>199</v>
      </c>
      <c r="E18732" s="78" t="s">
        <v>998</v>
      </c>
      <c r="J18732" s="78" t="s">
        <v>8212</v>
      </c>
      <c r="L18732" s="78" t="s">
        <v>8347</v>
      </c>
      <c r="V18732" s="78">
        <v>36000</v>
      </c>
      <c r="W18732" s="78">
        <v>25400</v>
      </c>
      <c r="X18732" s="78"/>
      <c r="Y18732" s="78">
        <v>25400</v>
      </c>
      <c r="Z18732" s="78">
        <v>2.6</v>
      </c>
    </row>
    <row r="18733" spans="1:26" x14ac:dyDescent="0.25">
      <c r="A18733" s="78">
        <v>208500438</v>
      </c>
      <c r="D18733" s="78" t="s">
        <v>199</v>
      </c>
      <c r="E18733" s="78" t="s">
        <v>1001</v>
      </c>
      <c r="J18733" s="78" t="s">
        <v>8212</v>
      </c>
      <c r="L18733" s="78" t="s">
        <v>8346</v>
      </c>
      <c r="V18733" s="78">
        <v>35000</v>
      </c>
      <c r="W18733" s="78">
        <v>24400</v>
      </c>
      <c r="X18733" s="78"/>
      <c r="Y18733" s="78">
        <v>24400</v>
      </c>
      <c r="Z18733" s="78">
        <v>2.52</v>
      </c>
    </row>
    <row r="18734" spans="1:26" x14ac:dyDescent="0.25">
      <c r="A18734" s="78">
        <v>208500190</v>
      </c>
      <c r="D18734" s="78" t="s">
        <v>199</v>
      </c>
      <c r="E18734" s="78" t="s">
        <v>1001</v>
      </c>
      <c r="J18734" s="78" t="s">
        <v>8212</v>
      </c>
      <c r="L18734" s="78" t="s">
        <v>8347</v>
      </c>
      <c r="V18734" s="78">
        <v>36000</v>
      </c>
      <c r="W18734" s="78">
        <v>25400</v>
      </c>
      <c r="X18734" s="78"/>
      <c r="Y18734" s="78">
        <v>25400</v>
      </c>
      <c r="Z18734" s="78">
        <v>2.6</v>
      </c>
    </row>
    <row r="18735" spans="1:26" x14ac:dyDescent="0.25">
      <c r="A18735" s="78">
        <v>206709491</v>
      </c>
      <c r="D18735" s="78" t="s">
        <v>343</v>
      </c>
      <c r="E18735" s="78" t="s">
        <v>344</v>
      </c>
      <c r="J18735" s="78" t="s">
        <v>8411</v>
      </c>
      <c r="L18735" s="78" t="s">
        <v>8473</v>
      </c>
      <c r="V18735" s="78">
        <v>17000</v>
      </c>
      <c r="W18735" s="78">
        <v>12800</v>
      </c>
      <c r="X18735" s="78"/>
      <c r="Y18735" s="78">
        <v>23000</v>
      </c>
      <c r="Z18735" s="78">
        <v>2.1</v>
      </c>
    </row>
    <row r="18736" spans="1:26" x14ac:dyDescent="0.25">
      <c r="A18736" s="78">
        <v>204629572</v>
      </c>
      <c r="D18736" s="78" t="s">
        <v>343</v>
      </c>
      <c r="E18736" s="78" t="s">
        <v>344</v>
      </c>
      <c r="J18736" s="78" t="s">
        <v>8388</v>
      </c>
      <c r="L18736" s="78" t="s">
        <v>8479</v>
      </c>
      <c r="V18736" s="78">
        <v>9000</v>
      </c>
      <c r="W18736" s="78">
        <v>7500</v>
      </c>
      <c r="X18736" s="78"/>
      <c r="Y18736" s="78">
        <v>13400</v>
      </c>
      <c r="Z18736" s="78">
        <v>2.11</v>
      </c>
    </row>
    <row r="18737" spans="1:26" x14ac:dyDescent="0.25">
      <c r="A18737" s="78">
        <v>204629180</v>
      </c>
      <c r="D18737" s="78" t="s">
        <v>343</v>
      </c>
      <c r="E18737" s="78" t="s">
        <v>344</v>
      </c>
      <c r="J18737" s="78" t="s">
        <v>8480</v>
      </c>
      <c r="L18737" s="78" t="s">
        <v>8412</v>
      </c>
      <c r="V18737" s="78">
        <v>17000</v>
      </c>
      <c r="W18737" s="78">
        <v>12800</v>
      </c>
      <c r="X18737" s="78"/>
      <c r="Y18737" s="78">
        <v>23000</v>
      </c>
      <c r="Z18737" s="78">
        <v>2.1</v>
      </c>
    </row>
    <row r="18738" spans="1:26" x14ac:dyDescent="0.25">
      <c r="A18738" s="78">
        <v>202373716</v>
      </c>
      <c r="D18738" s="78" t="s">
        <v>343</v>
      </c>
      <c r="E18738" s="78" t="s">
        <v>3807</v>
      </c>
      <c r="J18738" s="78" t="s">
        <v>8325</v>
      </c>
      <c r="L18738" s="78" t="s">
        <v>8483</v>
      </c>
      <c r="V18738" s="78">
        <v>9000</v>
      </c>
      <c r="W18738" s="78">
        <v>7500</v>
      </c>
      <c r="X18738" s="78"/>
      <c r="Y18738" s="78">
        <v>13400</v>
      </c>
      <c r="Z18738" s="78">
        <v>2.11</v>
      </c>
    </row>
    <row r="18739" spans="1:26" x14ac:dyDescent="0.25">
      <c r="A18739" s="78">
        <v>205013598</v>
      </c>
      <c r="D18739" s="78" t="s">
        <v>1665</v>
      </c>
      <c r="E18739" s="78" t="s">
        <v>1666</v>
      </c>
      <c r="J18739" s="78" t="s">
        <v>8357</v>
      </c>
      <c r="V18739" s="78">
        <v>36000</v>
      </c>
      <c r="W18739" s="78">
        <v>26000</v>
      </c>
      <c r="X18739" s="78"/>
      <c r="Y18739" s="78">
        <v>34000</v>
      </c>
      <c r="Z18739" s="78">
        <v>3.08</v>
      </c>
    </row>
    <row r="18740" spans="1:26" x14ac:dyDescent="0.25">
      <c r="A18740" s="78">
        <v>204344217</v>
      </c>
      <c r="D18740" s="78" t="s">
        <v>1665</v>
      </c>
      <c r="E18740" s="78" t="s">
        <v>1666</v>
      </c>
      <c r="J18740" s="78" t="s">
        <v>8434</v>
      </c>
      <c r="L18740" s="78" t="s">
        <v>8488</v>
      </c>
      <c r="V18740" s="78">
        <v>57500</v>
      </c>
      <c r="W18740" s="78">
        <v>35000</v>
      </c>
      <c r="X18740" s="78"/>
      <c r="Y18740" s="78">
        <v>49000</v>
      </c>
      <c r="Z18740" s="78">
        <v>2.46</v>
      </c>
    </row>
    <row r="18741" spans="1:26" x14ac:dyDescent="0.25">
      <c r="A18741" s="78">
        <v>204344214</v>
      </c>
      <c r="D18741" s="78" t="s">
        <v>1665</v>
      </c>
      <c r="E18741" s="78" t="s">
        <v>1666</v>
      </c>
      <c r="J18741" s="78" t="s">
        <v>8434</v>
      </c>
      <c r="L18741" s="78" t="s">
        <v>8489</v>
      </c>
      <c r="V18741" s="78">
        <v>57500</v>
      </c>
      <c r="W18741" s="78">
        <v>35000</v>
      </c>
      <c r="X18741" s="78"/>
      <c r="Y18741" s="78">
        <v>49000</v>
      </c>
      <c r="Z18741" s="78">
        <v>2.25</v>
      </c>
    </row>
    <row r="18742" spans="1:26" x14ac:dyDescent="0.25">
      <c r="A18742" s="78">
        <v>204344213</v>
      </c>
      <c r="D18742" s="78" t="s">
        <v>1665</v>
      </c>
      <c r="E18742" s="78" t="s">
        <v>1666</v>
      </c>
      <c r="J18742" s="78" t="s">
        <v>8356</v>
      </c>
      <c r="L18742" s="78" t="s">
        <v>8490</v>
      </c>
      <c r="V18742" s="78">
        <v>48000</v>
      </c>
      <c r="W18742" s="78">
        <v>32000</v>
      </c>
      <c r="X18742" s="78"/>
      <c r="Y18742" s="78">
        <v>44000</v>
      </c>
      <c r="Z18742" s="78">
        <v>2.5</v>
      </c>
    </row>
    <row r="18743" spans="1:26" x14ac:dyDescent="0.25">
      <c r="A18743" s="78">
        <v>213894047</v>
      </c>
      <c r="D18743" s="78" t="s">
        <v>1084</v>
      </c>
      <c r="E18743" s="78" t="s">
        <v>2264</v>
      </c>
      <c r="J18743" s="78" t="s">
        <v>8223</v>
      </c>
      <c r="L18743" s="78" t="s">
        <v>8492</v>
      </c>
      <c r="V18743" s="78">
        <v>28000</v>
      </c>
      <c r="W18743" s="78">
        <v>18000</v>
      </c>
      <c r="X18743" s="78"/>
      <c r="Y18743" s="78">
        <v>18000</v>
      </c>
      <c r="Z18743" s="78">
        <v>2.4</v>
      </c>
    </row>
    <row r="18744" spans="1:26" x14ac:dyDescent="0.25">
      <c r="A18744" s="78">
        <v>213894041</v>
      </c>
      <c r="D18744" s="78" t="s">
        <v>1084</v>
      </c>
      <c r="E18744" s="78" t="s">
        <v>2273</v>
      </c>
      <c r="J18744" s="78" t="s">
        <v>8223</v>
      </c>
      <c r="L18744" s="78" t="s">
        <v>8492</v>
      </c>
      <c r="V18744" s="78">
        <v>28000</v>
      </c>
      <c r="W18744" s="78">
        <v>18000</v>
      </c>
      <c r="X18744" s="78"/>
      <c r="Y18744" s="78">
        <v>18000</v>
      </c>
      <c r="Z18744" s="78">
        <v>2.4</v>
      </c>
    </row>
    <row r="18745" spans="1:26" x14ac:dyDescent="0.25">
      <c r="A18745" s="78">
        <v>212925911</v>
      </c>
      <c r="D18745" s="78" t="s">
        <v>8215</v>
      </c>
      <c r="E18745" s="78" t="s">
        <v>266</v>
      </c>
      <c r="J18745" s="78" t="s">
        <v>2719</v>
      </c>
      <c r="L18745" s="78" t="s">
        <v>8367</v>
      </c>
      <c r="V18745" s="78">
        <v>32000</v>
      </c>
      <c r="W18745" s="78">
        <v>22000</v>
      </c>
      <c r="X18745" s="78"/>
      <c r="Y18745" s="78">
        <v>23000</v>
      </c>
      <c r="Z18745" s="78">
        <v>2.2400000000000002</v>
      </c>
    </row>
    <row r="18746" spans="1:26" x14ac:dyDescent="0.25">
      <c r="A18746" s="78">
        <v>212925907</v>
      </c>
      <c r="D18746" s="78" t="s">
        <v>8215</v>
      </c>
      <c r="E18746" s="78" t="s">
        <v>266</v>
      </c>
      <c r="J18746" s="78" t="s">
        <v>2716</v>
      </c>
      <c r="L18746" s="78" t="s">
        <v>6973</v>
      </c>
      <c r="V18746" s="78">
        <v>50500</v>
      </c>
      <c r="W18746" s="78">
        <v>35200</v>
      </c>
      <c r="X18746" s="78"/>
      <c r="Y18746" s="78">
        <v>36000</v>
      </c>
      <c r="Z18746" s="78">
        <v>1.96</v>
      </c>
    </row>
    <row r="18747" spans="1:26" x14ac:dyDescent="0.25">
      <c r="A18747" s="78">
        <v>212925905</v>
      </c>
      <c r="D18747" s="78" t="s">
        <v>8215</v>
      </c>
      <c r="E18747" s="78" t="s">
        <v>266</v>
      </c>
      <c r="J18747" s="78" t="s">
        <v>2716</v>
      </c>
      <c r="L18747" s="78" t="s">
        <v>8493</v>
      </c>
      <c r="V18747" s="78">
        <v>47000</v>
      </c>
      <c r="W18747" s="78">
        <v>31200</v>
      </c>
      <c r="X18747" s="78"/>
      <c r="Y18747" s="78">
        <v>32000</v>
      </c>
      <c r="Z18747" s="78">
        <v>1.98</v>
      </c>
    </row>
    <row r="18748" spans="1:26" x14ac:dyDescent="0.25">
      <c r="A18748" s="78">
        <v>212925901</v>
      </c>
      <c r="D18748" s="78" t="s">
        <v>8215</v>
      </c>
      <c r="E18748" s="78" t="s">
        <v>266</v>
      </c>
      <c r="J18748" s="78" t="s">
        <v>2719</v>
      </c>
      <c r="L18748" s="78" t="s">
        <v>6977</v>
      </c>
      <c r="V18748" s="78">
        <v>23000</v>
      </c>
      <c r="W18748" s="78">
        <v>15000</v>
      </c>
      <c r="X18748" s="78"/>
      <c r="Y18748" s="78">
        <v>22000</v>
      </c>
      <c r="Z18748" s="78">
        <v>2.1800000000000002</v>
      </c>
    </row>
    <row r="18749" spans="1:26" x14ac:dyDescent="0.25">
      <c r="A18749" s="78">
        <v>212925900</v>
      </c>
      <c r="D18749" s="78" t="s">
        <v>8215</v>
      </c>
      <c r="E18749" s="78" t="s">
        <v>266</v>
      </c>
      <c r="J18749" s="78" t="s">
        <v>2716</v>
      </c>
      <c r="L18749" s="78" t="s">
        <v>8368</v>
      </c>
      <c r="V18749" s="78">
        <v>50500</v>
      </c>
      <c r="W18749" s="78">
        <v>35200</v>
      </c>
      <c r="X18749" s="78"/>
      <c r="Y18749" s="78">
        <v>36000</v>
      </c>
      <c r="Z18749" s="78">
        <v>1.96</v>
      </c>
    </row>
    <row r="18750" spans="1:26" x14ac:dyDescent="0.25">
      <c r="A18750" s="78">
        <v>212925899</v>
      </c>
      <c r="D18750" s="78" t="s">
        <v>8215</v>
      </c>
      <c r="E18750" s="78" t="s">
        <v>266</v>
      </c>
      <c r="J18750" s="78" t="s">
        <v>2716</v>
      </c>
      <c r="L18750" s="78" t="s">
        <v>8494</v>
      </c>
      <c r="V18750" s="78">
        <v>50500</v>
      </c>
      <c r="W18750" s="78">
        <v>35200</v>
      </c>
      <c r="X18750" s="78"/>
      <c r="Y18750" s="78">
        <v>36000</v>
      </c>
      <c r="Z18750" s="78">
        <v>1.96</v>
      </c>
    </row>
    <row r="18751" spans="1:26" x14ac:dyDescent="0.25">
      <c r="A18751" s="78">
        <v>212925895</v>
      </c>
      <c r="D18751" s="78" t="s">
        <v>8215</v>
      </c>
      <c r="E18751" s="78" t="s">
        <v>221</v>
      </c>
      <c r="J18751" s="78" t="s">
        <v>2706</v>
      </c>
      <c r="L18751" s="78" t="s">
        <v>6976</v>
      </c>
      <c r="V18751" s="78">
        <v>32000</v>
      </c>
      <c r="W18751" s="78">
        <v>22000</v>
      </c>
      <c r="X18751" s="78"/>
      <c r="Y18751" s="78">
        <v>23000</v>
      </c>
      <c r="Z18751" s="78">
        <v>2.2400000000000002</v>
      </c>
    </row>
    <row r="18752" spans="1:26" x14ac:dyDescent="0.25">
      <c r="A18752" s="78">
        <v>212925893</v>
      </c>
      <c r="D18752" s="78" t="s">
        <v>8215</v>
      </c>
      <c r="E18752" s="78" t="s">
        <v>221</v>
      </c>
      <c r="J18752" s="78" t="s">
        <v>2703</v>
      </c>
      <c r="L18752" s="78" t="s">
        <v>8366</v>
      </c>
      <c r="V18752" s="78">
        <v>50500</v>
      </c>
      <c r="W18752" s="78">
        <v>35200</v>
      </c>
      <c r="X18752" s="78"/>
      <c r="Y18752" s="78">
        <v>36000</v>
      </c>
      <c r="Z18752" s="78">
        <v>1.96</v>
      </c>
    </row>
    <row r="18753" spans="1:26" x14ac:dyDescent="0.25">
      <c r="A18753" s="78">
        <v>212925890</v>
      </c>
      <c r="D18753" s="78" t="s">
        <v>8215</v>
      </c>
      <c r="E18753" s="78" t="s">
        <v>221</v>
      </c>
      <c r="J18753" s="78" t="s">
        <v>2703</v>
      </c>
      <c r="L18753" s="78" t="s">
        <v>8493</v>
      </c>
      <c r="V18753" s="78">
        <v>47000</v>
      </c>
      <c r="W18753" s="78">
        <v>31200</v>
      </c>
      <c r="X18753" s="78"/>
      <c r="Y18753" s="78">
        <v>32000</v>
      </c>
      <c r="Z18753" s="78">
        <v>1.98</v>
      </c>
    </row>
    <row r="18754" spans="1:26" x14ac:dyDescent="0.25">
      <c r="A18754" s="78">
        <v>212925888</v>
      </c>
      <c r="D18754" s="78" t="s">
        <v>8215</v>
      </c>
      <c r="E18754" s="78" t="s">
        <v>221</v>
      </c>
      <c r="J18754" s="78" t="s">
        <v>2706</v>
      </c>
      <c r="L18754" s="78" t="s">
        <v>8438</v>
      </c>
      <c r="V18754" s="78">
        <v>23000</v>
      </c>
      <c r="W18754" s="78">
        <v>15000</v>
      </c>
      <c r="X18754" s="78"/>
      <c r="Y18754" s="78">
        <v>22000</v>
      </c>
      <c r="Z18754" s="78">
        <v>2.1800000000000002</v>
      </c>
    </row>
    <row r="18755" spans="1:26" x14ac:dyDescent="0.25">
      <c r="A18755" s="78">
        <v>212925884</v>
      </c>
      <c r="D18755" s="78" t="s">
        <v>8215</v>
      </c>
      <c r="E18755" s="78" t="s">
        <v>221</v>
      </c>
      <c r="J18755" s="78" t="s">
        <v>2703</v>
      </c>
      <c r="L18755" s="78" t="s">
        <v>8494</v>
      </c>
      <c r="V18755" s="78">
        <v>50500</v>
      </c>
      <c r="W18755" s="78">
        <v>35200</v>
      </c>
      <c r="X18755" s="78"/>
      <c r="Y18755" s="78">
        <v>36000</v>
      </c>
      <c r="Z18755" s="78">
        <v>1.96</v>
      </c>
    </row>
    <row r="18756" spans="1:26" x14ac:dyDescent="0.25">
      <c r="A18756" s="78">
        <v>212925496</v>
      </c>
      <c r="D18756" s="78" t="s">
        <v>343</v>
      </c>
      <c r="E18756" s="78" t="s">
        <v>4490</v>
      </c>
      <c r="J18756" s="78" t="s">
        <v>8436</v>
      </c>
      <c r="V18756" s="78">
        <v>35400</v>
      </c>
      <c r="W18756" s="78">
        <v>22400</v>
      </c>
      <c r="X18756" s="78"/>
      <c r="Y18756" s="78">
        <v>26600</v>
      </c>
      <c r="Z18756" s="78">
        <v>2.27</v>
      </c>
    </row>
    <row r="18757" spans="1:26" x14ac:dyDescent="0.25">
      <c r="A18757" s="78">
        <v>212925488</v>
      </c>
      <c r="D18757" s="78" t="s">
        <v>343</v>
      </c>
      <c r="E18757" s="78" t="s">
        <v>3807</v>
      </c>
      <c r="J18757" s="78" t="s">
        <v>8350</v>
      </c>
      <c r="V18757" s="78">
        <v>18000</v>
      </c>
      <c r="W18757" s="78">
        <v>13500</v>
      </c>
      <c r="X18757" s="78"/>
      <c r="Y18757" s="78">
        <v>15500</v>
      </c>
      <c r="Z18757" s="78">
        <v>2.6</v>
      </c>
    </row>
    <row r="18758" spans="1:26" x14ac:dyDescent="0.25">
      <c r="A18758" s="78">
        <v>212617025</v>
      </c>
      <c r="D18758" s="78" t="s">
        <v>1084</v>
      </c>
      <c r="E18758" s="78" t="s">
        <v>2264</v>
      </c>
      <c r="J18758" s="78" t="s">
        <v>8225</v>
      </c>
      <c r="L18758" s="78" t="s">
        <v>8370</v>
      </c>
      <c r="V18758" s="78">
        <v>36000</v>
      </c>
      <c r="W18758" s="78">
        <v>30000</v>
      </c>
      <c r="X18758" s="78"/>
      <c r="Y18758" s="78">
        <v>30000</v>
      </c>
      <c r="Z18758" s="78">
        <v>1.91</v>
      </c>
    </row>
    <row r="18759" spans="1:26" x14ac:dyDescent="0.25">
      <c r="A18759" s="78">
        <v>212617024</v>
      </c>
      <c r="D18759" s="78" t="s">
        <v>1084</v>
      </c>
      <c r="E18759" s="78" t="s">
        <v>2273</v>
      </c>
      <c r="J18759" s="78" t="s">
        <v>8369</v>
      </c>
      <c r="L18759" s="78" t="s">
        <v>8370</v>
      </c>
      <c r="V18759" s="78">
        <v>36000</v>
      </c>
      <c r="W18759" s="78">
        <v>30000</v>
      </c>
      <c r="X18759" s="78"/>
      <c r="Y18759" s="78">
        <v>30000</v>
      </c>
      <c r="Z18759" s="78">
        <v>1.91</v>
      </c>
    </row>
    <row r="18760" spans="1:26" x14ac:dyDescent="0.25">
      <c r="A18760" s="78">
        <v>212403841</v>
      </c>
      <c r="D18760" s="78" t="s">
        <v>2889</v>
      </c>
      <c r="E18760" s="78" t="s">
        <v>8440</v>
      </c>
      <c r="J18760" s="78" t="s">
        <v>8495</v>
      </c>
      <c r="L18760" s="78" t="s">
        <v>8496</v>
      </c>
      <c r="V18760" s="78">
        <v>35400</v>
      </c>
      <c r="W18760" s="78">
        <v>22600</v>
      </c>
      <c r="X18760" s="78"/>
      <c r="Y18760" s="78">
        <v>22600</v>
      </c>
      <c r="Z18760" s="78">
        <v>2.62</v>
      </c>
    </row>
    <row r="18761" spans="1:26" x14ac:dyDescent="0.25">
      <c r="A18761" s="78">
        <v>212403839</v>
      </c>
      <c r="D18761" s="78" t="s">
        <v>2889</v>
      </c>
      <c r="E18761" s="78" t="s">
        <v>8440</v>
      </c>
      <c r="J18761" s="78" t="s">
        <v>8495</v>
      </c>
      <c r="L18761" s="78" t="s">
        <v>8497</v>
      </c>
      <c r="V18761" s="78">
        <v>34000</v>
      </c>
      <c r="W18761" s="78">
        <v>21800</v>
      </c>
      <c r="X18761" s="78"/>
      <c r="Y18761" s="78">
        <v>21800</v>
      </c>
      <c r="Z18761" s="78">
        <v>2.5</v>
      </c>
    </row>
    <row r="18762" spans="1:26" x14ac:dyDescent="0.25">
      <c r="A18762" s="78">
        <v>212403799</v>
      </c>
      <c r="D18762" s="78" t="s">
        <v>2889</v>
      </c>
      <c r="E18762" s="78" t="s">
        <v>8440</v>
      </c>
      <c r="J18762" s="78" t="s">
        <v>8498</v>
      </c>
      <c r="L18762" s="78" t="s">
        <v>8499</v>
      </c>
      <c r="V18762" s="78">
        <v>46000</v>
      </c>
      <c r="W18762" s="78">
        <v>28000</v>
      </c>
      <c r="X18762" s="78"/>
      <c r="Y18762" s="78">
        <v>28000</v>
      </c>
      <c r="Z18762" s="78">
        <v>2.1</v>
      </c>
    </row>
    <row r="18763" spans="1:26" x14ac:dyDescent="0.25">
      <c r="A18763" s="78">
        <v>212394379</v>
      </c>
      <c r="D18763" s="78" t="s">
        <v>1084</v>
      </c>
      <c r="E18763" s="78" t="s">
        <v>2264</v>
      </c>
      <c r="J18763" s="78" t="s">
        <v>8369</v>
      </c>
      <c r="L18763" s="78" t="s">
        <v>8222</v>
      </c>
      <c r="V18763" s="78">
        <v>42000</v>
      </c>
      <c r="W18763" s="78">
        <v>30000</v>
      </c>
      <c r="X18763" s="78"/>
      <c r="Y18763" s="78">
        <v>30000</v>
      </c>
      <c r="Z18763" s="78">
        <v>2</v>
      </c>
    </row>
    <row r="18764" spans="1:26" x14ac:dyDescent="0.25">
      <c r="A18764" s="78">
        <v>212394375</v>
      </c>
      <c r="D18764" s="78" t="s">
        <v>1084</v>
      </c>
      <c r="E18764" s="78" t="s">
        <v>2264</v>
      </c>
      <c r="J18764" s="78" t="s">
        <v>8223</v>
      </c>
      <c r="L18764" s="78" t="s">
        <v>8224</v>
      </c>
      <c r="V18764" s="78">
        <v>24000</v>
      </c>
      <c r="W18764" s="78">
        <v>19100</v>
      </c>
      <c r="X18764" s="78"/>
      <c r="Y18764" s="78">
        <v>21500</v>
      </c>
      <c r="Z18764" s="78">
        <v>2.0299999999999998</v>
      </c>
    </row>
    <row r="18765" spans="1:26" x14ac:dyDescent="0.25">
      <c r="A18765" s="78">
        <v>212394366</v>
      </c>
      <c r="D18765" s="78" t="s">
        <v>1084</v>
      </c>
      <c r="E18765" s="78" t="s">
        <v>2273</v>
      </c>
      <c r="J18765" s="78" t="s">
        <v>8219</v>
      </c>
      <c r="L18765" s="78" t="s">
        <v>8371</v>
      </c>
      <c r="V18765" s="78">
        <v>30000</v>
      </c>
      <c r="W18765" s="78">
        <v>20000</v>
      </c>
      <c r="X18765" s="78"/>
      <c r="Y18765" s="78">
        <v>21500</v>
      </c>
      <c r="Z18765" s="78">
        <v>2.37</v>
      </c>
    </row>
    <row r="18766" spans="1:26" x14ac:dyDescent="0.25">
      <c r="A18766" s="78">
        <v>212394365</v>
      </c>
      <c r="D18766" s="78" t="s">
        <v>1084</v>
      </c>
      <c r="E18766" s="78" t="s">
        <v>2273</v>
      </c>
      <c r="J18766" s="78" t="s">
        <v>8219</v>
      </c>
      <c r="L18766" s="78" t="s">
        <v>8220</v>
      </c>
      <c r="V18766" s="78">
        <v>28000</v>
      </c>
      <c r="W18766" s="78">
        <v>19100</v>
      </c>
      <c r="X18766" s="78"/>
      <c r="Y18766" s="78">
        <v>19100</v>
      </c>
      <c r="Z18766" s="78">
        <v>2.0099999999999998</v>
      </c>
    </row>
    <row r="18767" spans="1:26" x14ac:dyDescent="0.25">
      <c r="A18767" s="78">
        <v>211749859</v>
      </c>
      <c r="D18767" s="78" t="s">
        <v>1084</v>
      </c>
      <c r="E18767" s="78" t="s">
        <v>2264</v>
      </c>
      <c r="J18767" s="78" t="s">
        <v>8219</v>
      </c>
      <c r="L18767" s="78" t="s">
        <v>8370</v>
      </c>
      <c r="V18767" s="78">
        <v>34000</v>
      </c>
      <c r="W18767" s="78">
        <v>24000</v>
      </c>
      <c r="X18767" s="78"/>
      <c r="Y18767" s="78">
        <v>24000</v>
      </c>
      <c r="Z18767" s="78">
        <v>2.2000000000000002</v>
      </c>
    </row>
    <row r="18768" spans="1:26" x14ac:dyDescent="0.25">
      <c r="A18768" s="78">
        <v>211749851</v>
      </c>
      <c r="D18768" s="78" t="s">
        <v>1084</v>
      </c>
      <c r="E18768" s="78" t="s">
        <v>2273</v>
      </c>
      <c r="J18768" s="78" t="s">
        <v>8369</v>
      </c>
      <c r="L18768" s="78" t="s">
        <v>8226</v>
      </c>
      <c r="V18768" s="78">
        <v>42000</v>
      </c>
      <c r="W18768" s="78">
        <v>33000</v>
      </c>
      <c r="X18768" s="78"/>
      <c r="Y18768" s="78">
        <v>35000</v>
      </c>
      <c r="Z18768" s="78">
        <v>2.65</v>
      </c>
    </row>
    <row r="18769" spans="1:26" x14ac:dyDescent="0.25">
      <c r="A18769" s="78">
        <v>211749849</v>
      </c>
      <c r="D18769" s="78" t="s">
        <v>1084</v>
      </c>
      <c r="E18769" s="78" t="s">
        <v>2273</v>
      </c>
      <c r="J18769" s="78" t="s">
        <v>8223</v>
      </c>
      <c r="L18769" s="78" t="s">
        <v>8370</v>
      </c>
      <c r="V18769" s="78">
        <v>28000</v>
      </c>
      <c r="W18769" s="78">
        <v>21000</v>
      </c>
      <c r="X18769" s="78"/>
      <c r="Y18769" s="78">
        <v>21500</v>
      </c>
      <c r="Z18769" s="78">
        <v>2.15</v>
      </c>
    </row>
    <row r="18770" spans="1:26" x14ac:dyDescent="0.25">
      <c r="A18770" s="78">
        <v>211662216</v>
      </c>
      <c r="D18770" s="78" t="s">
        <v>199</v>
      </c>
      <c r="E18770" s="78" t="s">
        <v>997</v>
      </c>
      <c r="J18770" s="78" t="s">
        <v>8212</v>
      </c>
      <c r="L18770" s="78" t="s">
        <v>8237</v>
      </c>
      <c r="V18770" s="78">
        <v>33200</v>
      </c>
      <c r="W18770" s="78">
        <v>23800</v>
      </c>
      <c r="X18770" s="78"/>
      <c r="Y18770" s="78">
        <v>23800</v>
      </c>
      <c r="Z18770" s="78">
        <v>2.44</v>
      </c>
    </row>
    <row r="18771" spans="1:26" x14ac:dyDescent="0.25">
      <c r="A18771" s="78">
        <v>211660719</v>
      </c>
      <c r="D18771" s="78" t="s">
        <v>199</v>
      </c>
      <c r="E18771" s="78" t="s">
        <v>999</v>
      </c>
      <c r="J18771" s="78" t="s">
        <v>8239</v>
      </c>
      <c r="L18771" s="78" t="s">
        <v>8240</v>
      </c>
      <c r="V18771" s="78">
        <v>21200</v>
      </c>
      <c r="W18771" s="78">
        <v>15000</v>
      </c>
      <c r="X18771" s="78"/>
      <c r="Y18771" s="78">
        <v>15000</v>
      </c>
      <c r="Z18771" s="78">
        <v>2.36</v>
      </c>
    </row>
    <row r="18772" spans="1:26" x14ac:dyDescent="0.25">
      <c r="A18772" s="78">
        <v>211660711</v>
      </c>
      <c r="D18772" s="78" t="s">
        <v>199</v>
      </c>
      <c r="E18772" s="78" t="s">
        <v>997</v>
      </c>
      <c r="J18772" s="78" t="s">
        <v>8239</v>
      </c>
      <c r="L18772" s="78" t="s">
        <v>8235</v>
      </c>
      <c r="V18772" s="78">
        <v>21400</v>
      </c>
      <c r="W18772" s="78">
        <v>15100</v>
      </c>
      <c r="X18772" s="78"/>
      <c r="Y18772" s="78">
        <v>15100</v>
      </c>
      <c r="Z18772" s="78">
        <v>2.41</v>
      </c>
    </row>
    <row r="18773" spans="1:26" x14ac:dyDescent="0.25">
      <c r="A18773" s="78">
        <v>211660703</v>
      </c>
      <c r="D18773" s="78" t="s">
        <v>199</v>
      </c>
      <c r="E18773" s="78" t="s">
        <v>1000</v>
      </c>
      <c r="J18773" s="78" t="s">
        <v>8239</v>
      </c>
      <c r="L18773" s="78" t="s">
        <v>8242</v>
      </c>
      <c r="V18773" s="78">
        <v>21400</v>
      </c>
      <c r="W18773" s="78">
        <v>15100</v>
      </c>
      <c r="X18773" s="78"/>
      <c r="Y18773" s="78">
        <v>15100</v>
      </c>
      <c r="Z18773" s="78">
        <v>2.41</v>
      </c>
    </row>
    <row r="18774" spans="1:26" x14ac:dyDescent="0.25">
      <c r="A18774" s="78">
        <v>211660698</v>
      </c>
      <c r="D18774" s="78" t="s">
        <v>199</v>
      </c>
      <c r="E18774" s="78" t="s">
        <v>1000</v>
      </c>
      <c r="J18774" s="78" t="s">
        <v>8239</v>
      </c>
      <c r="L18774" s="78" t="s">
        <v>8236</v>
      </c>
      <c r="V18774" s="78">
        <v>21400</v>
      </c>
      <c r="W18774" s="78">
        <v>15100</v>
      </c>
      <c r="X18774" s="78"/>
      <c r="Y18774" s="78">
        <v>15100</v>
      </c>
      <c r="Z18774" s="78">
        <v>2.41</v>
      </c>
    </row>
    <row r="18775" spans="1:26" x14ac:dyDescent="0.25">
      <c r="A18775" s="78">
        <v>211660694</v>
      </c>
      <c r="D18775" s="78" t="s">
        <v>199</v>
      </c>
      <c r="E18775" s="78" t="s">
        <v>999</v>
      </c>
      <c r="J18775" s="78" t="s">
        <v>8239</v>
      </c>
      <c r="L18775" s="78" t="s">
        <v>8373</v>
      </c>
      <c r="V18775" s="78">
        <v>21000</v>
      </c>
      <c r="W18775" s="78">
        <v>14800</v>
      </c>
      <c r="X18775" s="78"/>
      <c r="Y18775" s="78">
        <v>14800</v>
      </c>
      <c r="Z18775" s="78">
        <v>2.3199999999999998</v>
      </c>
    </row>
    <row r="18776" spans="1:26" x14ac:dyDescent="0.25">
      <c r="A18776" s="78">
        <v>211660691</v>
      </c>
      <c r="D18776" s="78" t="s">
        <v>199</v>
      </c>
      <c r="E18776" s="78" t="s">
        <v>997</v>
      </c>
      <c r="J18776" s="78" t="s">
        <v>8239</v>
      </c>
      <c r="L18776" s="78" t="s">
        <v>8237</v>
      </c>
      <c r="V18776" s="78">
        <v>21000</v>
      </c>
      <c r="W18776" s="78">
        <v>14800</v>
      </c>
      <c r="X18776" s="78"/>
      <c r="Y18776" s="78">
        <v>14800</v>
      </c>
      <c r="Z18776" s="78">
        <v>2.3199999999999998</v>
      </c>
    </row>
    <row r="18777" spans="1:26" x14ac:dyDescent="0.25">
      <c r="A18777" s="78">
        <v>211660685</v>
      </c>
      <c r="D18777" s="78" t="s">
        <v>199</v>
      </c>
      <c r="E18777" s="78" t="s">
        <v>998</v>
      </c>
      <c r="J18777" s="78" t="s">
        <v>8239</v>
      </c>
      <c r="L18777" s="78" t="s">
        <v>8238</v>
      </c>
      <c r="V18777" s="78">
        <v>21200</v>
      </c>
      <c r="W18777" s="78">
        <v>14900</v>
      </c>
      <c r="X18777" s="78"/>
      <c r="Y18777" s="78">
        <v>14900</v>
      </c>
      <c r="Z18777" s="78">
        <v>2.36</v>
      </c>
    </row>
    <row r="18778" spans="1:26" x14ac:dyDescent="0.25">
      <c r="A18778" s="78">
        <v>211660683</v>
      </c>
      <c r="D18778" s="78" t="s">
        <v>199</v>
      </c>
      <c r="E18778" s="78" t="s">
        <v>1000</v>
      </c>
      <c r="J18778" s="78" t="s">
        <v>8239</v>
      </c>
      <c r="L18778" s="78" t="s">
        <v>8238</v>
      </c>
      <c r="V18778" s="78">
        <v>21200</v>
      </c>
      <c r="W18778" s="78">
        <v>14900</v>
      </c>
      <c r="X18778" s="78"/>
      <c r="Y18778" s="78">
        <v>14900</v>
      </c>
      <c r="Z18778" s="78">
        <v>2.36</v>
      </c>
    </row>
    <row r="18779" spans="1:26" x14ac:dyDescent="0.25">
      <c r="A18779" s="78">
        <v>211660678</v>
      </c>
      <c r="D18779" s="78" t="s">
        <v>199</v>
      </c>
      <c r="E18779" s="78" t="s">
        <v>1000</v>
      </c>
      <c r="J18779" s="78" t="s">
        <v>8239</v>
      </c>
      <c r="L18779" s="78" t="s">
        <v>8243</v>
      </c>
      <c r="V18779" s="78">
        <v>21200</v>
      </c>
      <c r="W18779" s="78">
        <v>14900</v>
      </c>
      <c r="X18779" s="78"/>
      <c r="Y18779" s="78">
        <v>14900</v>
      </c>
      <c r="Z18779" s="78">
        <v>2.36</v>
      </c>
    </row>
    <row r="18780" spans="1:26" x14ac:dyDescent="0.25">
      <c r="A18780" s="78">
        <v>211660676</v>
      </c>
      <c r="D18780" s="78" t="s">
        <v>199</v>
      </c>
      <c r="E18780" s="78" t="s">
        <v>997</v>
      </c>
      <c r="J18780" s="78" t="s">
        <v>8239</v>
      </c>
      <c r="L18780" s="78" t="s">
        <v>8244</v>
      </c>
      <c r="V18780" s="78">
        <v>21200</v>
      </c>
      <c r="W18780" s="78">
        <v>14900</v>
      </c>
      <c r="X18780" s="78"/>
      <c r="Y18780" s="78">
        <v>14900</v>
      </c>
      <c r="Z18780" s="78">
        <v>2.36</v>
      </c>
    </row>
    <row r="18781" spans="1:26" x14ac:dyDescent="0.25">
      <c r="A18781" s="78">
        <v>211660674</v>
      </c>
      <c r="D18781" s="78" t="s">
        <v>199</v>
      </c>
      <c r="E18781" s="78" t="s">
        <v>999</v>
      </c>
      <c r="J18781" s="78" t="s">
        <v>8239</v>
      </c>
      <c r="L18781" s="78" t="s">
        <v>8244</v>
      </c>
      <c r="V18781" s="78">
        <v>21200</v>
      </c>
      <c r="W18781" s="78">
        <v>14900</v>
      </c>
      <c r="X18781" s="78"/>
      <c r="Y18781" s="78">
        <v>14900</v>
      </c>
      <c r="Z18781" s="78">
        <v>2.36</v>
      </c>
    </row>
    <row r="18782" spans="1:26" x14ac:dyDescent="0.25">
      <c r="A18782" s="78">
        <v>211660673</v>
      </c>
      <c r="D18782" s="78" t="s">
        <v>199</v>
      </c>
      <c r="E18782" s="78" t="s">
        <v>1000</v>
      </c>
      <c r="J18782" s="78" t="s">
        <v>8239</v>
      </c>
      <c r="L18782" s="78" t="s">
        <v>8244</v>
      </c>
      <c r="V18782" s="78">
        <v>21200</v>
      </c>
      <c r="W18782" s="78">
        <v>14900</v>
      </c>
      <c r="X18782" s="78"/>
      <c r="Y18782" s="78">
        <v>14900</v>
      </c>
      <c r="Z18782" s="78">
        <v>2.36</v>
      </c>
    </row>
    <row r="18783" spans="1:26" x14ac:dyDescent="0.25">
      <c r="A18783" s="78">
        <v>211660664</v>
      </c>
      <c r="D18783" s="78" t="s">
        <v>199</v>
      </c>
      <c r="E18783" s="78" t="s">
        <v>999</v>
      </c>
      <c r="J18783" s="78" t="s">
        <v>8239</v>
      </c>
      <c r="L18783" s="78" t="s">
        <v>8246</v>
      </c>
      <c r="V18783" s="78">
        <v>21000</v>
      </c>
      <c r="W18783" s="78">
        <v>14900</v>
      </c>
      <c r="X18783" s="78"/>
      <c r="Y18783" s="78">
        <v>14900</v>
      </c>
      <c r="Z18783" s="78">
        <v>2.36</v>
      </c>
    </row>
    <row r="18784" spans="1:26" x14ac:dyDescent="0.25">
      <c r="A18784" s="78">
        <v>211660663</v>
      </c>
      <c r="D18784" s="78" t="s">
        <v>199</v>
      </c>
      <c r="E18784" s="78" t="s">
        <v>1000</v>
      </c>
      <c r="J18784" s="78" t="s">
        <v>8239</v>
      </c>
      <c r="L18784" s="78" t="s">
        <v>8246</v>
      </c>
      <c r="V18784" s="78">
        <v>21000</v>
      </c>
      <c r="W18784" s="78">
        <v>14900</v>
      </c>
      <c r="X18784" s="78"/>
      <c r="Y18784" s="78">
        <v>14900</v>
      </c>
      <c r="Z18784" s="78">
        <v>2.36</v>
      </c>
    </row>
    <row r="18785" spans="1:26" x14ac:dyDescent="0.25">
      <c r="A18785" s="78">
        <v>211659567</v>
      </c>
      <c r="D18785" s="78" t="s">
        <v>199</v>
      </c>
      <c r="E18785" s="78" t="s">
        <v>1001</v>
      </c>
      <c r="J18785" s="78" t="s">
        <v>8239</v>
      </c>
      <c r="L18785" s="78" t="s">
        <v>8242</v>
      </c>
      <c r="V18785" s="78">
        <v>21400</v>
      </c>
      <c r="W18785" s="78">
        <v>15100</v>
      </c>
      <c r="X18785" s="78"/>
      <c r="Y18785" s="78">
        <v>15100</v>
      </c>
      <c r="Z18785" s="78">
        <v>2.41</v>
      </c>
    </row>
    <row r="18786" spans="1:26" x14ac:dyDescent="0.25">
      <c r="A18786" s="78">
        <v>211659566</v>
      </c>
      <c r="D18786" s="78" t="s">
        <v>199</v>
      </c>
      <c r="E18786" s="78" t="s">
        <v>1001</v>
      </c>
      <c r="J18786" s="78" t="s">
        <v>8239</v>
      </c>
      <c r="L18786" s="78" t="s">
        <v>8236</v>
      </c>
      <c r="V18786" s="78">
        <v>21400</v>
      </c>
      <c r="W18786" s="78">
        <v>15100</v>
      </c>
      <c r="X18786" s="78"/>
      <c r="Y18786" s="78">
        <v>15100</v>
      </c>
      <c r="Z18786" s="78">
        <v>2.41</v>
      </c>
    </row>
    <row r="18787" spans="1:26" x14ac:dyDescent="0.25">
      <c r="A18787" s="78">
        <v>211659563</v>
      </c>
      <c r="D18787" s="78" t="s">
        <v>199</v>
      </c>
      <c r="E18787" s="78" t="s">
        <v>1001</v>
      </c>
      <c r="J18787" s="78" t="s">
        <v>8239</v>
      </c>
      <c r="L18787" s="78" t="s">
        <v>8238</v>
      </c>
      <c r="V18787" s="78">
        <v>21200</v>
      </c>
      <c r="W18787" s="78">
        <v>14900</v>
      </c>
      <c r="X18787" s="78"/>
      <c r="Y18787" s="78">
        <v>14900</v>
      </c>
      <c r="Z18787" s="78">
        <v>2.36</v>
      </c>
    </row>
    <row r="18788" spans="1:26" x14ac:dyDescent="0.25">
      <c r="A18788" s="78">
        <v>211659562</v>
      </c>
      <c r="D18788" s="78" t="s">
        <v>199</v>
      </c>
      <c r="E18788" s="78" t="s">
        <v>1001</v>
      </c>
      <c r="J18788" s="78" t="s">
        <v>8239</v>
      </c>
      <c r="L18788" s="78" t="s">
        <v>8243</v>
      </c>
      <c r="V18788" s="78">
        <v>21200</v>
      </c>
      <c r="W18788" s="78">
        <v>14900</v>
      </c>
      <c r="X18788" s="78"/>
      <c r="Y18788" s="78">
        <v>14900</v>
      </c>
      <c r="Z18788" s="78">
        <v>2.36</v>
      </c>
    </row>
    <row r="18789" spans="1:26" x14ac:dyDescent="0.25">
      <c r="A18789" s="78">
        <v>211659391</v>
      </c>
      <c r="D18789" s="78" t="s">
        <v>199</v>
      </c>
      <c r="E18789" s="78" t="s">
        <v>1001</v>
      </c>
      <c r="J18789" s="78" t="s">
        <v>8212</v>
      </c>
      <c r="L18789" s="78" t="s">
        <v>8237</v>
      </c>
      <c r="V18789" s="78">
        <v>33200</v>
      </c>
      <c r="W18789" s="78">
        <v>23800</v>
      </c>
      <c r="X18789" s="78"/>
      <c r="Y18789" s="78">
        <v>23800</v>
      </c>
      <c r="Z18789" s="78">
        <v>2.44</v>
      </c>
    </row>
    <row r="18790" spans="1:26" x14ac:dyDescent="0.25">
      <c r="A18790" s="78">
        <v>211659389</v>
      </c>
      <c r="D18790" s="78" t="s">
        <v>199</v>
      </c>
      <c r="E18790" s="78" t="s">
        <v>1001</v>
      </c>
      <c r="J18790" s="78" t="s">
        <v>8212</v>
      </c>
      <c r="L18790" s="78" t="s">
        <v>8244</v>
      </c>
      <c r="V18790" s="78">
        <v>33800</v>
      </c>
      <c r="W18790" s="78">
        <v>24600</v>
      </c>
      <c r="X18790" s="78"/>
      <c r="Y18790" s="78">
        <v>24600</v>
      </c>
      <c r="Z18790" s="78">
        <v>2.5</v>
      </c>
    </row>
    <row r="18791" spans="1:26" x14ac:dyDescent="0.25">
      <c r="A18791" s="78">
        <v>211659388</v>
      </c>
      <c r="D18791" s="78" t="s">
        <v>199</v>
      </c>
      <c r="E18791" s="78" t="s">
        <v>1001</v>
      </c>
      <c r="J18791" s="78" t="s">
        <v>8212</v>
      </c>
      <c r="L18791" s="78" t="s">
        <v>8246</v>
      </c>
      <c r="V18791" s="78">
        <v>33400</v>
      </c>
      <c r="W18791" s="78">
        <v>24200</v>
      </c>
      <c r="X18791" s="78"/>
      <c r="Y18791" s="78">
        <v>24200</v>
      </c>
      <c r="Z18791" s="78">
        <v>2.44</v>
      </c>
    </row>
    <row r="18792" spans="1:26" x14ac:dyDescent="0.25">
      <c r="A18792" s="78">
        <v>211583737</v>
      </c>
      <c r="D18792" s="78" t="s">
        <v>29</v>
      </c>
      <c r="E18792" s="78" t="s">
        <v>5232</v>
      </c>
      <c r="J18792" s="78" t="s">
        <v>8504</v>
      </c>
      <c r="L18792" s="78" t="s">
        <v>8505</v>
      </c>
      <c r="V18792" s="78">
        <v>24000</v>
      </c>
      <c r="W18792" s="78">
        <v>15500</v>
      </c>
      <c r="X18792" s="78"/>
      <c r="Y18792" s="78">
        <v>21000</v>
      </c>
      <c r="Z18792" s="78">
        <v>1.62</v>
      </c>
    </row>
    <row r="18793" spans="1:26" x14ac:dyDescent="0.25">
      <c r="A18793" s="78">
        <v>211393635</v>
      </c>
      <c r="D18793" s="78" t="s">
        <v>199</v>
      </c>
      <c r="E18793" s="78" t="s">
        <v>998</v>
      </c>
      <c r="J18793" s="78" t="s">
        <v>8249</v>
      </c>
      <c r="L18793" s="78" t="s">
        <v>8250</v>
      </c>
      <c r="V18793" s="78">
        <v>34000</v>
      </c>
      <c r="W18793" s="78">
        <v>25400</v>
      </c>
      <c r="X18793" s="78"/>
      <c r="Y18793" s="78">
        <v>25400</v>
      </c>
      <c r="Z18793" s="78">
        <v>2.56</v>
      </c>
    </row>
    <row r="18794" spans="1:26" x14ac:dyDescent="0.25">
      <c r="A18794" s="78">
        <v>211393632</v>
      </c>
      <c r="D18794" s="78" t="s">
        <v>199</v>
      </c>
      <c r="E18794" s="78" t="s">
        <v>999</v>
      </c>
      <c r="J18794" s="78" t="s">
        <v>8249</v>
      </c>
      <c r="L18794" s="78" t="s">
        <v>8250</v>
      </c>
      <c r="V18794" s="78">
        <v>34000</v>
      </c>
      <c r="W18794" s="78">
        <v>25400</v>
      </c>
      <c r="X18794" s="78"/>
      <c r="Y18794" s="78">
        <v>25400</v>
      </c>
      <c r="Z18794" s="78">
        <v>2.56</v>
      </c>
    </row>
    <row r="18795" spans="1:26" x14ac:dyDescent="0.25">
      <c r="A18795" s="78">
        <v>211393621</v>
      </c>
      <c r="D18795" s="78" t="s">
        <v>199</v>
      </c>
      <c r="E18795" s="78" t="s">
        <v>998</v>
      </c>
      <c r="J18795" s="78" t="s">
        <v>8249</v>
      </c>
      <c r="L18795" s="78" t="s">
        <v>8251</v>
      </c>
      <c r="V18795" s="78">
        <v>34000</v>
      </c>
      <c r="W18795" s="78">
        <v>25200</v>
      </c>
      <c r="X18795" s="78"/>
      <c r="Y18795" s="78">
        <v>25200</v>
      </c>
      <c r="Z18795" s="78">
        <v>2.54</v>
      </c>
    </row>
    <row r="18796" spans="1:26" x14ac:dyDescent="0.25">
      <c r="A18796" s="78">
        <v>211393613</v>
      </c>
      <c r="D18796" s="78" t="s">
        <v>199</v>
      </c>
      <c r="E18796" s="78" t="s">
        <v>994</v>
      </c>
      <c r="J18796" s="78" t="s">
        <v>8249</v>
      </c>
      <c r="L18796" s="78" t="s">
        <v>8252</v>
      </c>
      <c r="V18796" s="78">
        <v>34000</v>
      </c>
      <c r="W18796" s="78">
        <v>25400</v>
      </c>
      <c r="X18796" s="78"/>
      <c r="Y18796" s="78">
        <v>25400</v>
      </c>
      <c r="Z18796" s="78">
        <v>2.64</v>
      </c>
    </row>
    <row r="18797" spans="1:26" x14ac:dyDescent="0.25">
      <c r="A18797" s="78">
        <v>211393605</v>
      </c>
      <c r="D18797" s="78" t="s">
        <v>199</v>
      </c>
      <c r="E18797" s="78" t="s">
        <v>999</v>
      </c>
      <c r="J18797" s="78" t="s">
        <v>8249</v>
      </c>
      <c r="L18797" s="78" t="s">
        <v>8252</v>
      </c>
      <c r="V18797" s="78">
        <v>34000</v>
      </c>
      <c r="W18797" s="78">
        <v>25400</v>
      </c>
      <c r="X18797" s="78"/>
      <c r="Y18797" s="78">
        <v>25400</v>
      </c>
      <c r="Z18797" s="78">
        <v>2.64</v>
      </c>
    </row>
    <row r="18798" spans="1:26" x14ac:dyDescent="0.25">
      <c r="A18798" s="78">
        <v>211386660</v>
      </c>
      <c r="D18798" s="78" t="s">
        <v>199</v>
      </c>
      <c r="E18798" s="78" t="s">
        <v>997</v>
      </c>
      <c r="J18798" s="78" t="s">
        <v>8249</v>
      </c>
      <c r="L18798" s="78" t="s">
        <v>8384</v>
      </c>
      <c r="V18798" s="78">
        <v>34000</v>
      </c>
      <c r="W18798" s="78">
        <v>25000</v>
      </c>
      <c r="X18798" s="78"/>
      <c r="Y18798" s="78">
        <v>25000</v>
      </c>
      <c r="Z18798" s="78">
        <v>2.62</v>
      </c>
    </row>
    <row r="18799" spans="1:26" x14ac:dyDescent="0.25">
      <c r="A18799" s="78">
        <v>211386655</v>
      </c>
      <c r="D18799" s="78" t="s">
        <v>199</v>
      </c>
      <c r="E18799" s="78" t="s">
        <v>999</v>
      </c>
      <c r="J18799" s="78" t="s">
        <v>8249</v>
      </c>
      <c r="L18799" s="78" t="s">
        <v>8384</v>
      </c>
      <c r="V18799" s="78">
        <v>34000</v>
      </c>
      <c r="W18799" s="78">
        <v>25000</v>
      </c>
      <c r="X18799" s="78"/>
      <c r="Y18799" s="78">
        <v>25000</v>
      </c>
      <c r="Z18799" s="78">
        <v>2.62</v>
      </c>
    </row>
    <row r="18800" spans="1:26" x14ac:dyDescent="0.25">
      <c r="A18800" s="78">
        <v>211386650</v>
      </c>
      <c r="D18800" s="78" t="s">
        <v>199</v>
      </c>
      <c r="E18800" s="78" t="s">
        <v>994</v>
      </c>
      <c r="J18800" s="78" t="s">
        <v>8249</v>
      </c>
      <c r="L18800" s="78" t="s">
        <v>8254</v>
      </c>
      <c r="V18800" s="78">
        <v>34000</v>
      </c>
      <c r="W18800" s="78">
        <v>25400</v>
      </c>
      <c r="X18800" s="78"/>
      <c r="Y18800" s="78">
        <v>25400</v>
      </c>
      <c r="Z18800" s="78">
        <v>2.6</v>
      </c>
    </row>
    <row r="18801" spans="1:26" x14ac:dyDescent="0.25">
      <c r="A18801" s="78">
        <v>211386643</v>
      </c>
      <c r="D18801" s="78" t="s">
        <v>199</v>
      </c>
      <c r="E18801" s="78" t="s">
        <v>999</v>
      </c>
      <c r="J18801" s="78" t="s">
        <v>8249</v>
      </c>
      <c r="L18801" s="78" t="s">
        <v>8254</v>
      </c>
      <c r="V18801" s="78">
        <v>34000</v>
      </c>
      <c r="W18801" s="78">
        <v>25400</v>
      </c>
      <c r="X18801" s="78"/>
      <c r="Y18801" s="78">
        <v>25400</v>
      </c>
      <c r="Z18801" s="78">
        <v>2.6</v>
      </c>
    </row>
    <row r="18802" spans="1:26" x14ac:dyDescent="0.25">
      <c r="A18802" s="78">
        <v>211386638</v>
      </c>
      <c r="D18802" s="78" t="s">
        <v>199</v>
      </c>
      <c r="E18802" s="78" t="s">
        <v>994</v>
      </c>
      <c r="J18802" s="78" t="s">
        <v>8249</v>
      </c>
      <c r="L18802" s="78" t="s">
        <v>8255</v>
      </c>
      <c r="V18802" s="78">
        <v>34000</v>
      </c>
      <c r="W18802" s="78">
        <v>25400</v>
      </c>
      <c r="X18802" s="78"/>
      <c r="Y18802" s="78">
        <v>25400</v>
      </c>
      <c r="Z18802" s="78">
        <v>2.6</v>
      </c>
    </row>
    <row r="18803" spans="1:26" x14ac:dyDescent="0.25">
      <c r="A18803" s="78">
        <v>211386610</v>
      </c>
      <c r="D18803" s="78" t="s">
        <v>199</v>
      </c>
      <c r="E18803" s="78" t="s">
        <v>997</v>
      </c>
      <c r="J18803" s="78" t="s">
        <v>8249</v>
      </c>
      <c r="L18803" s="78" t="s">
        <v>8385</v>
      </c>
      <c r="V18803" s="78">
        <v>33800</v>
      </c>
      <c r="W18803" s="78">
        <v>24800</v>
      </c>
      <c r="X18803" s="78"/>
      <c r="Y18803" s="78">
        <v>24800</v>
      </c>
      <c r="Z18803" s="78">
        <v>2.56</v>
      </c>
    </row>
    <row r="18804" spans="1:26" x14ac:dyDescent="0.25">
      <c r="A18804" s="78">
        <v>211386598</v>
      </c>
      <c r="D18804" s="78" t="s">
        <v>199</v>
      </c>
      <c r="E18804" s="78" t="s">
        <v>994</v>
      </c>
      <c r="J18804" s="78" t="s">
        <v>8249</v>
      </c>
      <c r="L18804" s="78" t="s">
        <v>8257</v>
      </c>
      <c r="V18804" s="78">
        <v>33800</v>
      </c>
      <c r="W18804" s="78">
        <v>24800</v>
      </c>
      <c r="X18804" s="78"/>
      <c r="Y18804" s="78">
        <v>24800</v>
      </c>
      <c r="Z18804" s="78">
        <v>2.56</v>
      </c>
    </row>
    <row r="18805" spans="1:26" x14ac:dyDescent="0.25">
      <c r="A18805" s="78">
        <v>211386592</v>
      </c>
      <c r="D18805" s="78" t="s">
        <v>199</v>
      </c>
      <c r="E18805" s="78" t="s">
        <v>998</v>
      </c>
      <c r="J18805" s="78" t="s">
        <v>8249</v>
      </c>
      <c r="L18805" s="78" t="s">
        <v>8257</v>
      </c>
      <c r="V18805" s="78">
        <v>33800</v>
      </c>
      <c r="W18805" s="78">
        <v>24800</v>
      </c>
      <c r="X18805" s="78"/>
      <c r="Y18805" s="78">
        <v>24800</v>
      </c>
      <c r="Z18805" s="78">
        <v>2.56</v>
      </c>
    </row>
    <row r="18806" spans="1:26" x14ac:dyDescent="0.25">
      <c r="A18806" s="78">
        <v>211386589</v>
      </c>
      <c r="D18806" s="78" t="s">
        <v>199</v>
      </c>
      <c r="E18806" s="78" t="s">
        <v>999</v>
      </c>
      <c r="J18806" s="78" t="s">
        <v>8249</v>
      </c>
      <c r="L18806" s="78" t="s">
        <v>8257</v>
      </c>
      <c r="V18806" s="78">
        <v>33800</v>
      </c>
      <c r="W18806" s="78">
        <v>24800</v>
      </c>
      <c r="X18806" s="78"/>
      <c r="Y18806" s="78">
        <v>24800</v>
      </c>
      <c r="Z18806" s="78">
        <v>2.56</v>
      </c>
    </row>
    <row r="18807" spans="1:26" x14ac:dyDescent="0.25">
      <c r="A18807" s="78">
        <v>211386587</v>
      </c>
      <c r="D18807" s="78" t="s">
        <v>199</v>
      </c>
      <c r="E18807" s="78" t="s">
        <v>1000</v>
      </c>
      <c r="J18807" s="78" t="s">
        <v>8249</v>
      </c>
      <c r="L18807" s="78" t="s">
        <v>8257</v>
      </c>
      <c r="V18807" s="78">
        <v>33800</v>
      </c>
      <c r="W18807" s="78">
        <v>24800</v>
      </c>
      <c r="X18807" s="78"/>
      <c r="Y18807" s="78">
        <v>24800</v>
      </c>
      <c r="Z18807" s="78">
        <v>2.56</v>
      </c>
    </row>
    <row r="18808" spans="1:26" x14ac:dyDescent="0.25">
      <c r="A18808" s="78">
        <v>211380224</v>
      </c>
      <c r="D18808" s="78" t="s">
        <v>199</v>
      </c>
      <c r="E18808" s="78" t="s">
        <v>1001</v>
      </c>
      <c r="J18808" s="78" t="s">
        <v>8249</v>
      </c>
      <c r="L18808" s="78" t="s">
        <v>8253</v>
      </c>
      <c r="V18808" s="78">
        <v>33800</v>
      </c>
      <c r="W18808" s="78">
        <v>25200</v>
      </c>
      <c r="X18808" s="78"/>
      <c r="Y18808" s="78">
        <v>25200</v>
      </c>
      <c r="Z18808" s="78">
        <v>2.6</v>
      </c>
    </row>
    <row r="18809" spans="1:26" x14ac:dyDescent="0.25">
      <c r="A18809" s="78">
        <v>211378935</v>
      </c>
      <c r="D18809" s="78" t="s">
        <v>199</v>
      </c>
      <c r="E18809" s="78" t="s">
        <v>1001</v>
      </c>
      <c r="J18809" s="78" t="s">
        <v>8249</v>
      </c>
      <c r="L18809" s="78" t="s">
        <v>8251</v>
      </c>
      <c r="V18809" s="78">
        <v>34000</v>
      </c>
      <c r="W18809" s="78">
        <v>25200</v>
      </c>
      <c r="X18809" s="78"/>
      <c r="Y18809" s="78">
        <v>25200</v>
      </c>
      <c r="Z18809" s="78">
        <v>2.54</v>
      </c>
    </row>
    <row r="18810" spans="1:26" x14ac:dyDescent="0.25">
      <c r="A18810" s="78">
        <v>211302338</v>
      </c>
      <c r="D18810" s="78" t="s">
        <v>1665</v>
      </c>
      <c r="E18810" s="78" t="s">
        <v>1666</v>
      </c>
      <c r="J18810" s="78" t="s">
        <v>7625</v>
      </c>
      <c r="L18810" s="78" t="s">
        <v>8506</v>
      </c>
      <c r="V18810" s="78">
        <v>9000</v>
      </c>
      <c r="W18810" s="78">
        <v>5800</v>
      </c>
      <c r="X18810" s="78"/>
      <c r="Y18810" s="78">
        <v>9187</v>
      </c>
      <c r="Z18810" s="78">
        <v>2.4500000000000002</v>
      </c>
    </row>
    <row r="18811" spans="1:26" x14ac:dyDescent="0.25">
      <c r="A18811" s="78">
        <v>211295703</v>
      </c>
      <c r="D18811" s="78" t="s">
        <v>1665</v>
      </c>
      <c r="E18811" s="78" t="s">
        <v>1666</v>
      </c>
      <c r="J18811" s="78" t="s">
        <v>8476</v>
      </c>
      <c r="L18811" s="78" t="s">
        <v>8507</v>
      </c>
      <c r="V18811" s="78">
        <v>36000</v>
      </c>
      <c r="W18811" s="78">
        <v>26600</v>
      </c>
      <c r="X18811" s="78"/>
      <c r="Y18811" s="78">
        <v>23186</v>
      </c>
      <c r="Z18811" s="78">
        <v>2.4</v>
      </c>
    </row>
    <row r="18812" spans="1:26" x14ac:dyDescent="0.25">
      <c r="A18812" s="78">
        <v>211239258</v>
      </c>
      <c r="D18812" s="78" t="s">
        <v>199</v>
      </c>
      <c r="E18812" s="78" t="s">
        <v>1001</v>
      </c>
      <c r="J18812" s="78" t="s">
        <v>8015</v>
      </c>
      <c r="L18812" s="78" t="s">
        <v>8508</v>
      </c>
      <c r="V18812" s="78">
        <v>43500</v>
      </c>
      <c r="W18812" s="78">
        <v>41000</v>
      </c>
      <c r="X18812" s="78"/>
      <c r="Y18812" s="78">
        <v>41000</v>
      </c>
      <c r="Z18812" s="78">
        <v>2.2999999999999998</v>
      </c>
    </row>
    <row r="18813" spans="1:26" x14ac:dyDescent="0.25">
      <c r="A18813" s="78">
        <v>211034589</v>
      </c>
      <c r="D18813" s="78" t="s">
        <v>2889</v>
      </c>
      <c r="E18813" s="78" t="s">
        <v>2890</v>
      </c>
      <c r="J18813" s="78" t="s">
        <v>8265</v>
      </c>
      <c r="L18813" s="78" t="s">
        <v>8266</v>
      </c>
      <c r="V18813" s="78">
        <v>36000</v>
      </c>
      <c r="W18813" s="78">
        <v>23000</v>
      </c>
      <c r="X18813" s="78"/>
      <c r="Y18813" s="78">
        <v>25337</v>
      </c>
      <c r="Z18813" s="78">
        <v>2.37</v>
      </c>
    </row>
    <row r="18814" spans="1:26" x14ac:dyDescent="0.25">
      <c r="A18814" s="78">
        <v>211034537</v>
      </c>
      <c r="D18814" s="78" t="s">
        <v>2889</v>
      </c>
      <c r="E18814" s="78" t="s">
        <v>2951</v>
      </c>
      <c r="J18814" s="78" t="s">
        <v>8265</v>
      </c>
      <c r="L18814" s="78" t="s">
        <v>8266</v>
      </c>
      <c r="V18814" s="78">
        <v>36000</v>
      </c>
      <c r="W18814" s="78">
        <v>23000</v>
      </c>
      <c r="X18814" s="78"/>
      <c r="Y18814" s="78">
        <v>25337</v>
      </c>
      <c r="Z18814" s="78">
        <v>2.37</v>
      </c>
    </row>
    <row r="18815" spans="1:26" x14ac:dyDescent="0.25">
      <c r="A18815" s="78">
        <v>211034485</v>
      </c>
      <c r="D18815" s="78" t="s">
        <v>2889</v>
      </c>
      <c r="E18815" s="78" t="s">
        <v>2941</v>
      </c>
      <c r="J18815" s="78" t="s">
        <v>8265</v>
      </c>
      <c r="L18815" s="78" t="s">
        <v>8266</v>
      </c>
      <c r="V18815" s="78">
        <v>36000</v>
      </c>
      <c r="W18815" s="78">
        <v>23000</v>
      </c>
      <c r="X18815" s="78"/>
      <c r="Y18815" s="78">
        <v>25337</v>
      </c>
      <c r="Z18815" s="78">
        <v>2.37</v>
      </c>
    </row>
    <row r="18816" spans="1:26" x14ac:dyDescent="0.25">
      <c r="A18816" s="78">
        <v>211016458</v>
      </c>
      <c r="D18816" s="78" t="s">
        <v>343</v>
      </c>
      <c r="E18816" s="78" t="s">
        <v>344</v>
      </c>
      <c r="J18816" s="78" t="s">
        <v>4495</v>
      </c>
      <c r="V18816" s="78">
        <v>48000</v>
      </c>
      <c r="W18816" s="78">
        <v>39000</v>
      </c>
      <c r="X18816" s="78"/>
      <c r="Y18816" s="78">
        <v>54000</v>
      </c>
      <c r="Z18816" s="78">
        <v>2.4</v>
      </c>
    </row>
    <row r="18817" spans="1:26" x14ac:dyDescent="0.25">
      <c r="A18817" s="78">
        <v>211010190</v>
      </c>
      <c r="D18817" s="78" t="s">
        <v>199</v>
      </c>
      <c r="E18817" s="78" t="s">
        <v>1000</v>
      </c>
      <c r="J18817" s="78" t="s">
        <v>8512</v>
      </c>
      <c r="L18817" s="78" t="s">
        <v>8303</v>
      </c>
      <c r="V18817" s="78">
        <v>32000</v>
      </c>
      <c r="W18817" s="78">
        <v>35800</v>
      </c>
      <c r="X18817" s="78"/>
      <c r="Y18817" s="78">
        <v>35800</v>
      </c>
      <c r="Z18817" s="78">
        <v>2.16</v>
      </c>
    </row>
    <row r="18818" spans="1:26" x14ac:dyDescent="0.25">
      <c r="A18818" s="78">
        <v>211010187</v>
      </c>
      <c r="D18818" s="78" t="s">
        <v>199</v>
      </c>
      <c r="E18818" s="78" t="s">
        <v>998</v>
      </c>
      <c r="J18818" s="78" t="s">
        <v>8283</v>
      </c>
      <c r="L18818" s="78" t="s">
        <v>8304</v>
      </c>
      <c r="V18818" s="78">
        <v>52500</v>
      </c>
      <c r="W18818" s="78">
        <v>46500</v>
      </c>
      <c r="X18818" s="78"/>
      <c r="Y18818" s="78">
        <v>46500</v>
      </c>
      <c r="Z18818" s="78">
        <v>2.34</v>
      </c>
    </row>
    <row r="18819" spans="1:26" x14ac:dyDescent="0.25">
      <c r="A18819" s="78">
        <v>211010179</v>
      </c>
      <c r="D18819" s="78" t="s">
        <v>199</v>
      </c>
      <c r="E18819" s="78" t="s">
        <v>999</v>
      </c>
      <c r="J18819" s="78" t="s">
        <v>8298</v>
      </c>
      <c r="L18819" s="78" t="s">
        <v>8299</v>
      </c>
      <c r="V18819" s="78">
        <v>23000</v>
      </c>
      <c r="W18819" s="78">
        <v>22800</v>
      </c>
      <c r="X18819" s="78"/>
      <c r="Y18819" s="78">
        <v>22800</v>
      </c>
      <c r="Z18819" s="78">
        <v>2.16</v>
      </c>
    </row>
    <row r="18820" spans="1:26" x14ac:dyDescent="0.25">
      <c r="A18820" s="78">
        <v>211010174</v>
      </c>
      <c r="D18820" s="78" t="s">
        <v>199</v>
      </c>
      <c r="E18820" s="78" t="s">
        <v>1001</v>
      </c>
      <c r="J18820" s="78" t="s">
        <v>8065</v>
      </c>
      <c r="L18820" s="78" t="s">
        <v>8304</v>
      </c>
      <c r="V18820" s="78">
        <v>52500</v>
      </c>
      <c r="W18820" s="78">
        <v>46500</v>
      </c>
      <c r="X18820" s="78"/>
      <c r="Y18820" s="78">
        <v>46500</v>
      </c>
      <c r="Z18820" s="78">
        <v>2.34</v>
      </c>
    </row>
    <row r="18821" spans="1:26" x14ac:dyDescent="0.25">
      <c r="A18821" s="78">
        <v>210859425</v>
      </c>
      <c r="D18821" s="78" t="s">
        <v>199</v>
      </c>
      <c r="E18821" s="78" t="s">
        <v>994</v>
      </c>
      <c r="J18821" s="78" t="s">
        <v>8306</v>
      </c>
      <c r="L18821" s="78" t="s">
        <v>8321</v>
      </c>
      <c r="V18821" s="78">
        <v>48000</v>
      </c>
      <c r="W18821" s="78">
        <v>29800</v>
      </c>
      <c r="X18821" s="78"/>
      <c r="Y18821" s="78">
        <v>29800</v>
      </c>
      <c r="Z18821" s="78">
        <v>2.44</v>
      </c>
    </row>
    <row r="18822" spans="1:26" x14ac:dyDescent="0.25">
      <c r="A18822" s="78">
        <v>210851898</v>
      </c>
      <c r="D18822" s="78" t="s">
        <v>199</v>
      </c>
      <c r="E18822" s="78" t="s">
        <v>994</v>
      </c>
      <c r="J18822" s="78" t="s">
        <v>8310</v>
      </c>
      <c r="L18822" s="78" t="s">
        <v>8345</v>
      </c>
      <c r="V18822" s="78">
        <v>58500</v>
      </c>
      <c r="W18822" s="78">
        <v>36400</v>
      </c>
      <c r="X18822" s="78"/>
      <c r="Y18822" s="78">
        <v>36400</v>
      </c>
      <c r="Z18822" s="78">
        <v>2.46</v>
      </c>
    </row>
    <row r="18823" spans="1:26" x14ac:dyDescent="0.25">
      <c r="A18823" s="78">
        <v>210851896</v>
      </c>
      <c r="D18823" s="78" t="s">
        <v>199</v>
      </c>
      <c r="E18823" s="78" t="s">
        <v>994</v>
      </c>
      <c r="J18823" s="78" t="s">
        <v>8306</v>
      </c>
      <c r="L18823" s="78" t="s">
        <v>8340</v>
      </c>
      <c r="V18823" s="78">
        <v>48000</v>
      </c>
      <c r="W18823" s="78">
        <v>29600</v>
      </c>
      <c r="X18823" s="78"/>
      <c r="Y18823" s="78">
        <v>29600</v>
      </c>
      <c r="Z18823" s="78">
        <v>2.48</v>
      </c>
    </row>
    <row r="18824" spans="1:26" x14ac:dyDescent="0.25">
      <c r="A18824" s="78">
        <v>210849561</v>
      </c>
      <c r="D18824" s="78" t="s">
        <v>199</v>
      </c>
      <c r="E18824" s="78" t="s">
        <v>994</v>
      </c>
      <c r="J18824" s="78" t="s">
        <v>8306</v>
      </c>
      <c r="L18824" s="78" t="s">
        <v>8335</v>
      </c>
      <c r="V18824" s="78">
        <v>48000</v>
      </c>
      <c r="W18824" s="78">
        <v>29600</v>
      </c>
      <c r="X18824" s="78"/>
      <c r="Y18824" s="78">
        <v>29600</v>
      </c>
      <c r="Z18824" s="78">
        <v>2.48</v>
      </c>
    </row>
    <row r="18825" spans="1:26" x14ac:dyDescent="0.25">
      <c r="A18825" s="78">
        <v>210847470</v>
      </c>
      <c r="D18825" s="78" t="s">
        <v>199</v>
      </c>
      <c r="E18825" s="78" t="s">
        <v>994</v>
      </c>
      <c r="J18825" s="78" t="s">
        <v>8212</v>
      </c>
      <c r="L18825" s="78" t="s">
        <v>8342</v>
      </c>
      <c r="V18825" s="78">
        <v>35000</v>
      </c>
      <c r="W18825" s="78">
        <v>24400</v>
      </c>
      <c r="X18825" s="78"/>
      <c r="Y18825" s="78">
        <v>24400</v>
      </c>
      <c r="Z18825" s="78">
        <v>2.52</v>
      </c>
    </row>
    <row r="18826" spans="1:26" x14ac:dyDescent="0.25">
      <c r="A18826" s="78">
        <v>210847380</v>
      </c>
      <c r="D18826" s="78" t="s">
        <v>199</v>
      </c>
      <c r="E18826" s="78" t="s">
        <v>994</v>
      </c>
      <c r="J18826" s="78" t="s">
        <v>8306</v>
      </c>
      <c r="L18826" s="78" t="s">
        <v>8339</v>
      </c>
      <c r="V18826" s="78">
        <v>48000</v>
      </c>
      <c r="W18826" s="78">
        <v>30000</v>
      </c>
      <c r="X18826" s="78"/>
      <c r="Y18826" s="78">
        <v>30000</v>
      </c>
      <c r="Z18826" s="78">
        <v>2.46</v>
      </c>
    </row>
    <row r="18827" spans="1:26" x14ac:dyDescent="0.25">
      <c r="A18827" s="78">
        <v>210846150</v>
      </c>
      <c r="D18827" s="78" t="s">
        <v>199</v>
      </c>
      <c r="E18827" s="78" t="s">
        <v>994</v>
      </c>
      <c r="J18827" s="78" t="s">
        <v>8212</v>
      </c>
      <c r="L18827" s="78" t="s">
        <v>8323</v>
      </c>
      <c r="V18827" s="78">
        <v>36000</v>
      </c>
      <c r="W18827" s="78">
        <v>25200</v>
      </c>
      <c r="X18827" s="78"/>
      <c r="Y18827" s="78">
        <v>25200</v>
      </c>
      <c r="Z18827" s="78">
        <v>2.6</v>
      </c>
    </row>
    <row r="18828" spans="1:26" x14ac:dyDescent="0.25">
      <c r="A18828" s="78">
        <v>210841055</v>
      </c>
      <c r="D18828" s="78" t="s">
        <v>199</v>
      </c>
      <c r="E18828" s="78" t="s">
        <v>994</v>
      </c>
      <c r="J18828" s="78" t="s">
        <v>8212</v>
      </c>
      <c r="L18828" s="78" t="s">
        <v>8250</v>
      </c>
      <c r="V18828" s="78">
        <v>36000</v>
      </c>
      <c r="W18828" s="78">
        <v>25400</v>
      </c>
      <c r="X18828" s="78"/>
      <c r="Y18828" s="78">
        <v>25400</v>
      </c>
      <c r="Z18828" s="78">
        <v>2.6</v>
      </c>
    </row>
    <row r="18829" spans="1:26" x14ac:dyDescent="0.25">
      <c r="A18829" s="78">
        <v>210817731</v>
      </c>
      <c r="D18829" s="78" t="s">
        <v>199</v>
      </c>
      <c r="E18829" s="78" t="s">
        <v>994</v>
      </c>
      <c r="J18829" s="78" t="s">
        <v>8212</v>
      </c>
      <c r="L18829" s="78" t="s">
        <v>8344</v>
      </c>
      <c r="V18829" s="78">
        <v>36000</v>
      </c>
      <c r="W18829" s="78">
        <v>25400</v>
      </c>
      <c r="X18829" s="78"/>
      <c r="Y18829" s="78">
        <v>25400</v>
      </c>
      <c r="Z18829" s="78">
        <v>2.6</v>
      </c>
    </row>
    <row r="18830" spans="1:26" x14ac:dyDescent="0.25">
      <c r="A18830" s="78">
        <v>210801284</v>
      </c>
      <c r="D18830" s="78" t="s">
        <v>199</v>
      </c>
      <c r="E18830" s="78" t="s">
        <v>994</v>
      </c>
      <c r="J18830" s="78" t="s">
        <v>8310</v>
      </c>
      <c r="L18830" s="78" t="s">
        <v>8319</v>
      </c>
      <c r="V18830" s="78">
        <v>58000</v>
      </c>
      <c r="W18830" s="78">
        <v>36600</v>
      </c>
      <c r="X18830" s="78"/>
      <c r="Y18830" s="78">
        <v>36600</v>
      </c>
      <c r="Z18830" s="78">
        <v>2.48</v>
      </c>
    </row>
    <row r="18831" spans="1:26" x14ac:dyDescent="0.25">
      <c r="A18831" s="78">
        <v>210627685</v>
      </c>
      <c r="D18831" s="78" t="s">
        <v>199</v>
      </c>
      <c r="E18831" s="78" t="s">
        <v>997</v>
      </c>
      <c r="J18831" s="78" t="s">
        <v>8212</v>
      </c>
      <c r="L18831" s="78" t="s">
        <v>8320</v>
      </c>
      <c r="V18831" s="78">
        <v>36000</v>
      </c>
      <c r="W18831" s="78">
        <v>25200</v>
      </c>
      <c r="X18831" s="78"/>
      <c r="Y18831" s="78">
        <v>25200</v>
      </c>
      <c r="Z18831" s="78">
        <v>2.6</v>
      </c>
    </row>
    <row r="18832" spans="1:26" x14ac:dyDescent="0.25">
      <c r="A18832" s="78">
        <v>210627683</v>
      </c>
      <c r="D18832" s="78" t="s">
        <v>199</v>
      </c>
      <c r="E18832" s="78" t="s">
        <v>999</v>
      </c>
      <c r="J18832" s="78" t="s">
        <v>8212</v>
      </c>
      <c r="L18832" s="78" t="s">
        <v>8320</v>
      </c>
      <c r="V18832" s="78">
        <v>36000</v>
      </c>
      <c r="W18832" s="78">
        <v>25200</v>
      </c>
      <c r="X18832" s="78"/>
      <c r="Y18832" s="78">
        <v>25200</v>
      </c>
      <c r="Z18832" s="78">
        <v>2.6</v>
      </c>
    </row>
    <row r="18833" spans="1:26" x14ac:dyDescent="0.25">
      <c r="A18833" s="78">
        <v>210622631</v>
      </c>
      <c r="D18833" s="78" t="s">
        <v>199</v>
      </c>
      <c r="E18833" s="78" t="s">
        <v>998</v>
      </c>
      <c r="J18833" s="78" t="s">
        <v>8306</v>
      </c>
      <c r="L18833" s="78" t="s">
        <v>8321</v>
      </c>
      <c r="V18833" s="78">
        <v>48000</v>
      </c>
      <c r="W18833" s="78">
        <v>29800</v>
      </c>
      <c r="X18833" s="78"/>
      <c r="Y18833" s="78">
        <v>29800</v>
      </c>
      <c r="Z18833" s="78">
        <v>2.44</v>
      </c>
    </row>
    <row r="18834" spans="1:26" x14ac:dyDescent="0.25">
      <c r="A18834" s="78">
        <v>210621483</v>
      </c>
      <c r="D18834" s="78" t="s">
        <v>199</v>
      </c>
      <c r="E18834" s="78" t="s">
        <v>1000</v>
      </c>
      <c r="J18834" s="78" t="s">
        <v>8306</v>
      </c>
      <c r="L18834" s="78" t="s">
        <v>8322</v>
      </c>
      <c r="V18834" s="78">
        <v>48000</v>
      </c>
      <c r="W18834" s="78">
        <v>29800</v>
      </c>
      <c r="X18834" s="78"/>
      <c r="Y18834" s="78">
        <v>29800</v>
      </c>
      <c r="Z18834" s="78">
        <v>2.46</v>
      </c>
    </row>
    <row r="18835" spans="1:26" x14ac:dyDescent="0.25">
      <c r="A18835" s="78">
        <v>210621474</v>
      </c>
      <c r="D18835" s="78" t="s">
        <v>199</v>
      </c>
      <c r="E18835" s="78" t="s">
        <v>997</v>
      </c>
      <c r="J18835" s="78" t="s">
        <v>8212</v>
      </c>
      <c r="L18835" s="78" t="s">
        <v>8308</v>
      </c>
      <c r="V18835" s="78">
        <v>36000</v>
      </c>
      <c r="W18835" s="78">
        <v>25200</v>
      </c>
      <c r="X18835" s="78"/>
      <c r="Y18835" s="78">
        <v>25200</v>
      </c>
      <c r="Z18835" s="78">
        <v>2.6</v>
      </c>
    </row>
    <row r="18836" spans="1:26" x14ac:dyDescent="0.25">
      <c r="A18836" s="78">
        <v>210621466</v>
      </c>
      <c r="D18836" s="78" t="s">
        <v>199</v>
      </c>
      <c r="E18836" s="78" t="s">
        <v>997</v>
      </c>
      <c r="J18836" s="78" t="s">
        <v>8212</v>
      </c>
      <c r="L18836" s="78" t="s">
        <v>8323</v>
      </c>
      <c r="V18836" s="78">
        <v>36000</v>
      </c>
      <c r="W18836" s="78">
        <v>25200</v>
      </c>
      <c r="X18836" s="78"/>
      <c r="Y18836" s="78">
        <v>25200</v>
      </c>
      <c r="Z18836" s="78">
        <v>2.6</v>
      </c>
    </row>
    <row r="18837" spans="1:26" x14ac:dyDescent="0.25">
      <c r="A18837" s="78">
        <v>210621464</v>
      </c>
      <c r="D18837" s="78" t="s">
        <v>199</v>
      </c>
      <c r="E18837" s="78" t="s">
        <v>999</v>
      </c>
      <c r="J18837" s="78" t="s">
        <v>8212</v>
      </c>
      <c r="L18837" s="78" t="s">
        <v>8323</v>
      </c>
      <c r="V18837" s="78">
        <v>36000</v>
      </c>
      <c r="W18837" s="78">
        <v>25200</v>
      </c>
      <c r="X18837" s="78"/>
      <c r="Y18837" s="78">
        <v>25200</v>
      </c>
      <c r="Z18837" s="78">
        <v>2.6</v>
      </c>
    </row>
    <row r="18838" spans="1:26" x14ac:dyDescent="0.25">
      <c r="A18838" s="78">
        <v>210619310</v>
      </c>
      <c r="D18838" s="78" t="s">
        <v>199</v>
      </c>
      <c r="E18838" s="78" t="s">
        <v>1001</v>
      </c>
      <c r="J18838" s="78" t="s">
        <v>8306</v>
      </c>
      <c r="L18838" s="78" t="s">
        <v>8324</v>
      </c>
      <c r="V18838" s="78">
        <v>48000</v>
      </c>
      <c r="W18838" s="78">
        <v>29400</v>
      </c>
      <c r="X18838" s="78"/>
      <c r="Y18838" s="78">
        <v>29400</v>
      </c>
      <c r="Z18838" s="78">
        <v>2.48</v>
      </c>
    </row>
    <row r="18839" spans="1:26" x14ac:dyDescent="0.25">
      <c r="A18839" s="78">
        <v>210619113</v>
      </c>
      <c r="D18839" s="78" t="s">
        <v>199</v>
      </c>
      <c r="E18839" s="78" t="s">
        <v>1001</v>
      </c>
      <c r="J18839" s="78" t="s">
        <v>8306</v>
      </c>
      <c r="L18839" s="78" t="s">
        <v>8322</v>
      </c>
      <c r="V18839" s="78">
        <v>48000</v>
      </c>
      <c r="W18839" s="78">
        <v>29800</v>
      </c>
      <c r="X18839" s="78"/>
      <c r="Y18839" s="78">
        <v>29800</v>
      </c>
      <c r="Z18839" s="78">
        <v>2.46</v>
      </c>
    </row>
    <row r="18840" spans="1:26" x14ac:dyDescent="0.25">
      <c r="A18840" s="78">
        <v>210619110</v>
      </c>
      <c r="D18840" s="78" t="s">
        <v>199</v>
      </c>
      <c r="E18840" s="78" t="s">
        <v>1001</v>
      </c>
      <c r="J18840" s="78" t="s">
        <v>8212</v>
      </c>
      <c r="L18840" s="78" t="s">
        <v>8308</v>
      </c>
      <c r="V18840" s="78">
        <v>36000</v>
      </c>
      <c r="W18840" s="78">
        <v>25200</v>
      </c>
      <c r="X18840" s="78"/>
      <c r="Y18840" s="78">
        <v>25200</v>
      </c>
      <c r="Z18840" s="78">
        <v>2.6</v>
      </c>
    </row>
    <row r="18841" spans="1:26" x14ac:dyDescent="0.25">
      <c r="A18841" s="78">
        <v>210440223</v>
      </c>
      <c r="D18841" s="78" t="s">
        <v>199</v>
      </c>
      <c r="E18841" s="78" t="s">
        <v>1001</v>
      </c>
      <c r="J18841" s="78" t="s">
        <v>8306</v>
      </c>
      <c r="L18841" s="78" t="s">
        <v>8335</v>
      </c>
      <c r="V18841" s="78">
        <v>48000</v>
      </c>
      <c r="W18841" s="78">
        <v>29600</v>
      </c>
      <c r="X18841" s="78"/>
      <c r="Y18841" s="78">
        <v>29600</v>
      </c>
      <c r="Z18841" s="78">
        <v>2.48</v>
      </c>
    </row>
    <row r="18842" spans="1:26" x14ac:dyDescent="0.25">
      <c r="A18842" s="78">
        <v>210440199</v>
      </c>
      <c r="D18842" s="78" t="s">
        <v>199</v>
      </c>
      <c r="E18842" s="78" t="s">
        <v>999</v>
      </c>
      <c r="J18842" s="78" t="s">
        <v>8306</v>
      </c>
      <c r="L18842" s="78" t="s">
        <v>8338</v>
      </c>
      <c r="V18842" s="78">
        <v>48000</v>
      </c>
      <c r="W18842" s="78">
        <v>29600</v>
      </c>
      <c r="X18842" s="78"/>
      <c r="Y18842" s="78">
        <v>29600</v>
      </c>
      <c r="Z18842" s="78">
        <v>2.48</v>
      </c>
    </row>
    <row r="18843" spans="1:26" x14ac:dyDescent="0.25">
      <c r="A18843" s="78">
        <v>210440099</v>
      </c>
      <c r="D18843" s="78" t="s">
        <v>199</v>
      </c>
      <c r="E18843" s="78" t="s">
        <v>1000</v>
      </c>
      <c r="J18843" s="78" t="s">
        <v>8306</v>
      </c>
      <c r="L18843" s="78" t="s">
        <v>8338</v>
      </c>
      <c r="V18843" s="78">
        <v>48000</v>
      </c>
      <c r="W18843" s="78">
        <v>29600</v>
      </c>
      <c r="X18843" s="78"/>
      <c r="Y18843" s="78">
        <v>29600</v>
      </c>
      <c r="Z18843" s="78">
        <v>2.48</v>
      </c>
    </row>
    <row r="18844" spans="1:26" x14ac:dyDescent="0.25">
      <c r="A18844" s="78">
        <v>209424925</v>
      </c>
      <c r="D18844" s="78" t="s">
        <v>343</v>
      </c>
      <c r="E18844" s="78" t="s">
        <v>4490</v>
      </c>
      <c r="J18844" s="78" t="s">
        <v>8514</v>
      </c>
      <c r="V18844" s="78">
        <v>18000</v>
      </c>
      <c r="W18844" s="78">
        <v>13500</v>
      </c>
      <c r="X18844" s="78"/>
      <c r="Y18844" s="78">
        <v>15500</v>
      </c>
      <c r="Z18844" s="78">
        <v>2.6</v>
      </c>
    </row>
    <row r="18845" spans="1:26" x14ac:dyDescent="0.25">
      <c r="A18845" s="78">
        <v>209424923</v>
      </c>
      <c r="D18845" s="78" t="s">
        <v>343</v>
      </c>
      <c r="E18845" s="78" t="s">
        <v>3807</v>
      </c>
      <c r="J18845" s="78" t="s">
        <v>8514</v>
      </c>
      <c r="V18845" s="78">
        <v>18000</v>
      </c>
      <c r="W18845" s="78">
        <v>13500</v>
      </c>
      <c r="X18845" s="78"/>
      <c r="Y18845" s="78">
        <v>15500</v>
      </c>
      <c r="Z18845" s="78">
        <v>2.6</v>
      </c>
    </row>
    <row r="18846" spans="1:26" x14ac:dyDescent="0.25">
      <c r="A18846" s="78">
        <v>209408056</v>
      </c>
      <c r="D18846" s="78" t="s">
        <v>199</v>
      </c>
      <c r="E18846" s="78" t="s">
        <v>1001</v>
      </c>
      <c r="J18846" s="78" t="s">
        <v>8310</v>
      </c>
      <c r="L18846" s="78" t="s">
        <v>8311</v>
      </c>
      <c r="V18846" s="78">
        <v>57000</v>
      </c>
      <c r="W18846" s="78">
        <v>35600</v>
      </c>
      <c r="X18846" s="78"/>
      <c r="Y18846" s="78">
        <v>35600</v>
      </c>
      <c r="Z18846" s="78">
        <v>2.42</v>
      </c>
    </row>
    <row r="18847" spans="1:26" x14ac:dyDescent="0.25">
      <c r="A18847" s="78">
        <v>209403041</v>
      </c>
      <c r="D18847" s="78" t="s">
        <v>199</v>
      </c>
      <c r="E18847" s="78" t="s">
        <v>1000</v>
      </c>
      <c r="J18847" s="78" t="s">
        <v>8310</v>
      </c>
      <c r="L18847" s="78" t="s">
        <v>8311</v>
      </c>
      <c r="V18847" s="78">
        <v>57000</v>
      </c>
      <c r="W18847" s="78">
        <v>35600</v>
      </c>
      <c r="X18847" s="78"/>
      <c r="Y18847" s="78">
        <v>35600</v>
      </c>
      <c r="Z18847" s="78">
        <v>2.42</v>
      </c>
    </row>
    <row r="18848" spans="1:26" x14ac:dyDescent="0.25">
      <c r="A18848" s="78">
        <v>209403031</v>
      </c>
      <c r="D18848" s="78" t="s">
        <v>199</v>
      </c>
      <c r="E18848" s="78" t="s">
        <v>998</v>
      </c>
      <c r="J18848" s="78" t="s">
        <v>8212</v>
      </c>
      <c r="L18848" s="78" t="s">
        <v>8342</v>
      </c>
      <c r="V18848" s="78">
        <v>35000</v>
      </c>
      <c r="W18848" s="78">
        <v>24400</v>
      </c>
      <c r="X18848" s="78"/>
      <c r="Y18848" s="78">
        <v>24400</v>
      </c>
      <c r="Z18848" s="78">
        <v>2.52</v>
      </c>
    </row>
    <row r="18849" spans="1:26" x14ac:dyDescent="0.25">
      <c r="A18849" s="78">
        <v>208614091</v>
      </c>
      <c r="D18849" s="78" t="s">
        <v>199</v>
      </c>
      <c r="E18849" s="78" t="s">
        <v>1000</v>
      </c>
      <c r="J18849" s="78" t="s">
        <v>8310</v>
      </c>
      <c r="L18849" s="78" t="s">
        <v>8319</v>
      </c>
      <c r="V18849" s="78">
        <v>58000</v>
      </c>
      <c r="W18849" s="78">
        <v>36600</v>
      </c>
      <c r="X18849" s="78"/>
      <c r="Y18849" s="78">
        <v>36600</v>
      </c>
      <c r="Z18849" s="78">
        <v>2.48</v>
      </c>
    </row>
    <row r="18850" spans="1:26" x14ac:dyDescent="0.25">
      <c r="A18850" s="78">
        <v>208614090</v>
      </c>
      <c r="D18850" s="78" t="s">
        <v>199</v>
      </c>
      <c r="E18850" s="78" t="s">
        <v>1000</v>
      </c>
      <c r="J18850" s="78" t="s">
        <v>8310</v>
      </c>
      <c r="L18850" s="78" t="s">
        <v>8345</v>
      </c>
      <c r="V18850" s="78">
        <v>58500</v>
      </c>
      <c r="W18850" s="78">
        <v>36400</v>
      </c>
      <c r="X18850" s="78"/>
      <c r="Y18850" s="78">
        <v>36400</v>
      </c>
      <c r="Z18850" s="78">
        <v>2.46</v>
      </c>
    </row>
    <row r="18851" spans="1:26" x14ac:dyDescent="0.25">
      <c r="A18851" s="78">
        <v>208614069</v>
      </c>
      <c r="D18851" s="78" t="s">
        <v>199</v>
      </c>
      <c r="E18851" s="78" t="s">
        <v>997</v>
      </c>
      <c r="J18851" s="78" t="s">
        <v>8212</v>
      </c>
      <c r="L18851" s="78" t="s">
        <v>8270</v>
      </c>
      <c r="V18851" s="78">
        <v>36000</v>
      </c>
      <c r="W18851" s="78">
        <v>25000</v>
      </c>
      <c r="X18851" s="78"/>
      <c r="Y18851" s="78">
        <v>25000</v>
      </c>
      <c r="Z18851" s="78">
        <v>2.62</v>
      </c>
    </row>
    <row r="18852" spans="1:26" x14ac:dyDescent="0.25">
      <c r="A18852" s="78">
        <v>208614064</v>
      </c>
      <c r="D18852" s="78" t="s">
        <v>199</v>
      </c>
      <c r="E18852" s="78" t="s">
        <v>997</v>
      </c>
      <c r="J18852" s="78" t="s">
        <v>8212</v>
      </c>
      <c r="L18852" s="78" t="s">
        <v>8252</v>
      </c>
      <c r="V18852" s="78">
        <v>36000</v>
      </c>
      <c r="W18852" s="78">
        <v>25000</v>
      </c>
      <c r="X18852" s="78"/>
      <c r="Y18852" s="78">
        <v>25000</v>
      </c>
      <c r="Z18852" s="78">
        <v>2.66</v>
      </c>
    </row>
    <row r="18853" spans="1:26" x14ac:dyDescent="0.25">
      <c r="A18853" s="78">
        <v>208614058</v>
      </c>
      <c r="D18853" s="78" t="s">
        <v>199</v>
      </c>
      <c r="E18853" s="78" t="s">
        <v>998</v>
      </c>
      <c r="J18853" s="78" t="s">
        <v>8212</v>
      </c>
      <c r="L18853" s="78" t="s">
        <v>8270</v>
      </c>
      <c r="V18853" s="78">
        <v>36000</v>
      </c>
      <c r="W18853" s="78">
        <v>25000</v>
      </c>
      <c r="X18853" s="78"/>
      <c r="Y18853" s="78">
        <v>25000</v>
      </c>
      <c r="Z18853" s="78">
        <v>2.62</v>
      </c>
    </row>
    <row r="18854" spans="1:26" x14ac:dyDescent="0.25">
      <c r="A18854" s="78">
        <v>208614051</v>
      </c>
      <c r="D18854" s="78" t="s">
        <v>199</v>
      </c>
      <c r="E18854" s="78" t="s">
        <v>999</v>
      </c>
      <c r="J18854" s="78" t="s">
        <v>8212</v>
      </c>
      <c r="L18854" s="78" t="s">
        <v>8250</v>
      </c>
      <c r="V18854" s="78">
        <v>36000</v>
      </c>
      <c r="W18854" s="78">
        <v>25400</v>
      </c>
      <c r="X18854" s="78"/>
      <c r="Y18854" s="78">
        <v>25400</v>
      </c>
      <c r="Z18854" s="78">
        <v>2.6</v>
      </c>
    </row>
    <row r="18855" spans="1:26" x14ac:dyDescent="0.25">
      <c r="A18855" s="78">
        <v>208614048</v>
      </c>
      <c r="D18855" s="78" t="s">
        <v>199</v>
      </c>
      <c r="E18855" s="78" t="s">
        <v>999</v>
      </c>
      <c r="J18855" s="78" t="s">
        <v>8212</v>
      </c>
      <c r="L18855" s="78" t="s">
        <v>8252</v>
      </c>
      <c r="V18855" s="78">
        <v>36000</v>
      </c>
      <c r="W18855" s="78">
        <v>25000</v>
      </c>
      <c r="X18855" s="78"/>
      <c r="Y18855" s="78">
        <v>25000</v>
      </c>
      <c r="Z18855" s="78">
        <v>2.66</v>
      </c>
    </row>
    <row r="18856" spans="1:26" x14ac:dyDescent="0.25">
      <c r="A18856" s="78">
        <v>208553291</v>
      </c>
      <c r="D18856" s="78" t="s">
        <v>8153</v>
      </c>
      <c r="E18856" s="78" t="s">
        <v>8154</v>
      </c>
      <c r="J18856" s="78" t="s">
        <v>8515</v>
      </c>
      <c r="L18856" s="78" t="s">
        <v>8516</v>
      </c>
      <c r="V18856" s="78">
        <v>34200</v>
      </c>
      <c r="W18856" s="78">
        <v>38000</v>
      </c>
      <c r="X18856" s="78"/>
      <c r="Y18856" s="78">
        <v>38000</v>
      </c>
      <c r="Z18856" s="78">
        <v>2.5</v>
      </c>
    </row>
    <row r="18857" spans="1:26" x14ac:dyDescent="0.25">
      <c r="A18857" s="78">
        <v>208552857</v>
      </c>
      <c r="D18857" s="78" t="s">
        <v>8153</v>
      </c>
      <c r="E18857" s="78" t="s">
        <v>8158</v>
      </c>
      <c r="J18857" s="78" t="s">
        <v>8517</v>
      </c>
      <c r="L18857" s="78" t="s">
        <v>8516</v>
      </c>
      <c r="V18857" s="78">
        <v>34200</v>
      </c>
      <c r="W18857" s="78">
        <v>38000</v>
      </c>
      <c r="X18857" s="78"/>
      <c r="Y18857" s="78">
        <v>38000</v>
      </c>
      <c r="Z18857" s="78">
        <v>2.5</v>
      </c>
    </row>
    <row r="18858" spans="1:26" x14ac:dyDescent="0.25">
      <c r="A18858" s="78">
        <v>208501110</v>
      </c>
      <c r="D18858" s="78" t="s">
        <v>199</v>
      </c>
      <c r="E18858" s="78" t="s">
        <v>1000</v>
      </c>
      <c r="J18858" s="78" t="s">
        <v>8310</v>
      </c>
      <c r="L18858" s="78" t="s">
        <v>8348</v>
      </c>
      <c r="V18858" s="78">
        <v>57000</v>
      </c>
      <c r="W18858" s="78">
        <v>35600</v>
      </c>
      <c r="X18858" s="78"/>
      <c r="Y18858" s="78">
        <v>35600</v>
      </c>
      <c r="Z18858" s="78">
        <v>2.42</v>
      </c>
    </row>
    <row r="18859" spans="1:26" x14ac:dyDescent="0.25">
      <c r="A18859" s="78">
        <v>208500736</v>
      </c>
      <c r="D18859" s="78" t="s">
        <v>199</v>
      </c>
      <c r="E18859" s="78" t="s">
        <v>1001</v>
      </c>
      <c r="J18859" s="78" t="s">
        <v>8310</v>
      </c>
      <c r="L18859" s="78" t="s">
        <v>8348</v>
      </c>
      <c r="V18859" s="78">
        <v>57000</v>
      </c>
      <c r="W18859" s="78">
        <v>35600</v>
      </c>
      <c r="X18859" s="78"/>
      <c r="Y18859" s="78">
        <v>35600</v>
      </c>
      <c r="Z18859" s="78">
        <v>2.42</v>
      </c>
    </row>
    <row r="18860" spans="1:26" x14ac:dyDescent="0.25">
      <c r="A18860" s="78">
        <v>208500540</v>
      </c>
      <c r="D18860" s="78" t="s">
        <v>199</v>
      </c>
      <c r="E18860" s="78" t="s">
        <v>1000</v>
      </c>
      <c r="J18860" s="78" t="s">
        <v>8310</v>
      </c>
      <c r="L18860" s="78" t="s">
        <v>8349</v>
      </c>
      <c r="V18860" s="78">
        <v>58500</v>
      </c>
      <c r="W18860" s="78">
        <v>36400</v>
      </c>
      <c r="X18860" s="78"/>
      <c r="Y18860" s="78">
        <v>36400</v>
      </c>
      <c r="Z18860" s="78">
        <v>2.46</v>
      </c>
    </row>
    <row r="18861" spans="1:26" x14ac:dyDescent="0.25">
      <c r="A18861" s="78">
        <v>208500193</v>
      </c>
      <c r="D18861" s="78" t="s">
        <v>199</v>
      </c>
      <c r="E18861" s="78" t="s">
        <v>1001</v>
      </c>
      <c r="J18861" s="78" t="s">
        <v>8212</v>
      </c>
      <c r="L18861" s="78" t="s">
        <v>8314</v>
      </c>
      <c r="V18861" s="78">
        <v>36000</v>
      </c>
      <c r="W18861" s="78">
        <v>25400</v>
      </c>
      <c r="X18861" s="78"/>
      <c r="Y18861" s="78">
        <v>25400</v>
      </c>
      <c r="Z18861" s="78">
        <v>2.6</v>
      </c>
    </row>
    <row r="18862" spans="1:26" x14ac:dyDescent="0.25">
      <c r="A18862" s="78">
        <v>208106833</v>
      </c>
      <c r="D18862" s="78" t="s">
        <v>2889</v>
      </c>
      <c r="E18862" s="78" t="s">
        <v>7471</v>
      </c>
      <c r="J18862" s="78" t="s">
        <v>8278</v>
      </c>
      <c r="V18862" s="78">
        <v>28000</v>
      </c>
      <c r="W18862" s="78">
        <v>21000</v>
      </c>
      <c r="X18862" s="78"/>
      <c r="Y18862" s="78">
        <v>22987</v>
      </c>
      <c r="Z18862" s="78">
        <v>2</v>
      </c>
    </row>
    <row r="18863" spans="1:26" x14ac:dyDescent="0.25">
      <c r="A18863" s="78">
        <v>208106803</v>
      </c>
      <c r="D18863" s="78" t="s">
        <v>2889</v>
      </c>
      <c r="E18863" s="78" t="s">
        <v>2941</v>
      </c>
      <c r="J18863" s="78" t="s">
        <v>8278</v>
      </c>
      <c r="V18863" s="78">
        <v>28000</v>
      </c>
      <c r="W18863" s="78">
        <v>21000</v>
      </c>
      <c r="X18863" s="78"/>
      <c r="Y18863" s="78">
        <v>22987</v>
      </c>
      <c r="Z18863" s="78">
        <v>2</v>
      </c>
    </row>
    <row r="18864" spans="1:26" x14ac:dyDescent="0.25">
      <c r="A18864" s="78">
        <v>207702760</v>
      </c>
      <c r="D18864" s="78" t="s">
        <v>343</v>
      </c>
      <c r="E18864" s="78" t="s">
        <v>3807</v>
      </c>
      <c r="J18864" s="78" t="s">
        <v>8518</v>
      </c>
      <c r="L18864" s="78" t="s">
        <v>4388</v>
      </c>
      <c r="V18864" s="78">
        <v>12000</v>
      </c>
      <c r="W18864" s="78">
        <v>9700</v>
      </c>
      <c r="X18864" s="78"/>
      <c r="Y18864" s="78">
        <v>9900</v>
      </c>
      <c r="Z18864" s="78">
        <v>2.71</v>
      </c>
    </row>
    <row r="18865" spans="1:26" x14ac:dyDescent="0.25">
      <c r="A18865" s="78">
        <v>207702740</v>
      </c>
      <c r="D18865" s="78" t="s">
        <v>343</v>
      </c>
      <c r="E18865" s="78" t="s">
        <v>3807</v>
      </c>
      <c r="J18865" s="78" t="s">
        <v>8519</v>
      </c>
      <c r="L18865" s="78" t="s">
        <v>8520</v>
      </c>
      <c r="V18865" s="78">
        <v>15000</v>
      </c>
      <c r="W18865" s="78">
        <v>11700</v>
      </c>
      <c r="X18865" s="78"/>
      <c r="Y18865" s="78">
        <v>18000</v>
      </c>
      <c r="Z18865" s="78">
        <v>2.2799999999999998</v>
      </c>
    </row>
    <row r="18866" spans="1:26" x14ac:dyDescent="0.25">
      <c r="A18866" s="78">
        <v>207699105</v>
      </c>
      <c r="D18866" s="78" t="s">
        <v>2889</v>
      </c>
      <c r="E18866" s="78" t="s">
        <v>1121</v>
      </c>
      <c r="J18866" s="78" t="s">
        <v>7216</v>
      </c>
      <c r="V18866" s="78">
        <v>36000</v>
      </c>
      <c r="W18866" s="78">
        <v>35000</v>
      </c>
      <c r="X18866" s="78"/>
      <c r="Y18866" s="78">
        <v>33500</v>
      </c>
      <c r="Z18866" s="78">
        <v>1.98</v>
      </c>
    </row>
    <row r="18867" spans="1:26" x14ac:dyDescent="0.25">
      <c r="A18867" s="78">
        <v>207699101</v>
      </c>
      <c r="D18867" s="78" t="s">
        <v>2889</v>
      </c>
      <c r="E18867" s="78" t="s">
        <v>1121</v>
      </c>
      <c r="J18867" s="78" t="s">
        <v>8521</v>
      </c>
      <c r="V18867" s="78">
        <v>48000</v>
      </c>
      <c r="W18867" s="78">
        <v>34000</v>
      </c>
      <c r="X18867" s="78"/>
      <c r="Y18867" s="78">
        <v>33000</v>
      </c>
      <c r="Z18867" s="78">
        <v>1.97</v>
      </c>
    </row>
    <row r="18868" spans="1:26" x14ac:dyDescent="0.25">
      <c r="A18868" s="78">
        <v>213685845</v>
      </c>
      <c r="D18868" s="78" t="s">
        <v>203</v>
      </c>
      <c r="E18868" s="78" t="s">
        <v>1007</v>
      </c>
      <c r="J18868" s="78" t="s">
        <v>8524</v>
      </c>
      <c r="V18868" s="78">
        <v>34400</v>
      </c>
      <c r="W18868" s="78">
        <v>23400</v>
      </c>
      <c r="X18868" s="78"/>
      <c r="Y18868" s="78">
        <v>23400</v>
      </c>
      <c r="Z18868" s="78">
        <v>2.46</v>
      </c>
    </row>
    <row r="18869" spans="1:26" x14ac:dyDescent="0.25">
      <c r="A18869" s="78">
        <v>207525865</v>
      </c>
      <c r="D18869" s="78" t="s">
        <v>343</v>
      </c>
      <c r="E18869" s="78" t="s">
        <v>3807</v>
      </c>
      <c r="J18869" s="78" t="s">
        <v>8291</v>
      </c>
      <c r="V18869" s="78">
        <v>60000</v>
      </c>
      <c r="W18869" s="78">
        <v>41000</v>
      </c>
      <c r="X18869" s="78"/>
      <c r="Y18869" s="78">
        <v>65000</v>
      </c>
      <c r="Z18869" s="78">
        <v>2.0499999999999998</v>
      </c>
    </row>
    <row r="18870" spans="1:26" x14ac:dyDescent="0.25">
      <c r="A18870" s="78">
        <v>207525862</v>
      </c>
      <c r="D18870" s="78" t="s">
        <v>343</v>
      </c>
      <c r="E18870" s="78" t="s">
        <v>3807</v>
      </c>
      <c r="J18870" s="78" t="s">
        <v>8292</v>
      </c>
      <c r="V18870" s="78">
        <v>42000</v>
      </c>
      <c r="W18870" s="78">
        <v>32000</v>
      </c>
      <c r="X18870" s="78"/>
      <c r="Y18870" s="78">
        <v>48000</v>
      </c>
      <c r="Z18870" s="78">
        <v>2.04</v>
      </c>
    </row>
    <row r="18871" spans="1:26" x14ac:dyDescent="0.25">
      <c r="A18871" s="78">
        <v>207518837</v>
      </c>
      <c r="D18871" s="78" t="s">
        <v>343</v>
      </c>
      <c r="E18871" s="78" t="s">
        <v>3807</v>
      </c>
      <c r="J18871" s="78" t="s">
        <v>8293</v>
      </c>
      <c r="V18871" s="78">
        <v>36000</v>
      </c>
      <c r="W18871" s="78">
        <v>26600</v>
      </c>
      <c r="X18871" s="78"/>
      <c r="Y18871" s="78">
        <v>42000</v>
      </c>
      <c r="Z18871" s="78">
        <v>1.94</v>
      </c>
    </row>
    <row r="18872" spans="1:26" x14ac:dyDescent="0.25">
      <c r="A18872" s="78">
        <v>207517168</v>
      </c>
      <c r="D18872" s="78" t="s">
        <v>343</v>
      </c>
      <c r="E18872" s="78" t="s">
        <v>3807</v>
      </c>
      <c r="J18872" s="78" t="s">
        <v>8286</v>
      </c>
      <c r="V18872" s="78">
        <v>48000</v>
      </c>
      <c r="W18872" s="78">
        <v>41000</v>
      </c>
      <c r="X18872" s="78"/>
      <c r="Y18872" s="78">
        <v>54000</v>
      </c>
      <c r="Z18872" s="78">
        <v>1.84</v>
      </c>
    </row>
    <row r="18873" spans="1:26" x14ac:dyDescent="0.25">
      <c r="A18873" s="78">
        <v>207517166</v>
      </c>
      <c r="D18873" s="78" t="s">
        <v>343</v>
      </c>
      <c r="E18873" s="78" t="s">
        <v>3807</v>
      </c>
      <c r="J18873" s="78" t="s">
        <v>8290</v>
      </c>
      <c r="V18873" s="78">
        <v>48000</v>
      </c>
      <c r="W18873" s="78">
        <v>35000</v>
      </c>
      <c r="X18873" s="78"/>
      <c r="Y18873" s="78">
        <v>37800</v>
      </c>
      <c r="Z18873" s="78">
        <v>1.74</v>
      </c>
    </row>
    <row r="18874" spans="1:26" x14ac:dyDescent="0.25">
      <c r="A18874" s="78">
        <v>207517161</v>
      </c>
      <c r="D18874" s="78" t="s">
        <v>343</v>
      </c>
      <c r="E18874" s="78" t="s">
        <v>344</v>
      </c>
      <c r="J18874" s="78" t="s">
        <v>8294</v>
      </c>
      <c r="V18874" s="78">
        <v>60000</v>
      </c>
      <c r="W18874" s="78">
        <v>40500</v>
      </c>
      <c r="X18874" s="78"/>
      <c r="Y18874" s="78">
        <v>65000</v>
      </c>
      <c r="Z18874" s="78">
        <v>1.94</v>
      </c>
    </row>
    <row r="18875" spans="1:26" x14ac:dyDescent="0.25">
      <c r="A18875" s="78">
        <v>207517157</v>
      </c>
      <c r="D18875" s="78" t="s">
        <v>343</v>
      </c>
      <c r="E18875" s="78" t="s">
        <v>344</v>
      </c>
      <c r="J18875" s="78" t="s">
        <v>8289</v>
      </c>
      <c r="V18875" s="78">
        <v>48000</v>
      </c>
      <c r="W18875" s="78">
        <v>35000</v>
      </c>
      <c r="X18875" s="78"/>
      <c r="Y18875" s="78">
        <v>37800</v>
      </c>
      <c r="Z18875" s="78">
        <v>1.74</v>
      </c>
    </row>
    <row r="18876" spans="1:26" x14ac:dyDescent="0.25">
      <c r="A18876" s="78">
        <v>207517156</v>
      </c>
      <c r="D18876" s="78" t="s">
        <v>343</v>
      </c>
      <c r="E18876" s="78" t="s">
        <v>344</v>
      </c>
      <c r="J18876" s="78" t="s">
        <v>8289</v>
      </c>
      <c r="V18876" s="78">
        <v>48000</v>
      </c>
      <c r="W18876" s="78">
        <v>31400</v>
      </c>
      <c r="X18876" s="78"/>
      <c r="Y18876" s="78">
        <v>37800</v>
      </c>
      <c r="Z18876" s="78">
        <v>2.13</v>
      </c>
    </row>
    <row r="18877" spans="1:26" x14ac:dyDescent="0.25">
      <c r="A18877" s="78">
        <v>207517154</v>
      </c>
      <c r="D18877" s="78" t="s">
        <v>343</v>
      </c>
      <c r="E18877" s="78" t="s">
        <v>344</v>
      </c>
      <c r="J18877" s="78" t="s">
        <v>8295</v>
      </c>
      <c r="V18877" s="78">
        <v>42000</v>
      </c>
      <c r="W18877" s="78">
        <v>32000</v>
      </c>
      <c r="X18877" s="78"/>
      <c r="Y18877" s="78">
        <v>48000</v>
      </c>
      <c r="Z18877" s="78">
        <v>2.2999999999999998</v>
      </c>
    </row>
    <row r="18878" spans="1:26" x14ac:dyDescent="0.25">
      <c r="A18878" s="78">
        <v>207517153</v>
      </c>
      <c r="D18878" s="78" t="s">
        <v>343</v>
      </c>
      <c r="E18878" s="78" t="s">
        <v>344</v>
      </c>
      <c r="J18878" s="78" t="s">
        <v>8399</v>
      </c>
      <c r="V18878" s="78">
        <v>36000</v>
      </c>
      <c r="W18878" s="78">
        <v>26600</v>
      </c>
      <c r="X18878" s="78"/>
      <c r="Y18878" s="78">
        <v>42000</v>
      </c>
      <c r="Z18878" s="78">
        <v>1.94</v>
      </c>
    </row>
    <row r="18879" spans="1:26" x14ac:dyDescent="0.25">
      <c r="A18879" s="78">
        <v>207517150</v>
      </c>
      <c r="D18879" s="78" t="s">
        <v>343</v>
      </c>
      <c r="E18879" s="78" t="s">
        <v>344</v>
      </c>
      <c r="J18879" s="78" t="s">
        <v>8398</v>
      </c>
      <c r="V18879" s="78">
        <v>36000</v>
      </c>
      <c r="W18879" s="78">
        <v>26400</v>
      </c>
      <c r="X18879" s="78"/>
      <c r="Y18879" s="78">
        <v>29400</v>
      </c>
      <c r="Z18879" s="78">
        <v>2.2000000000000002</v>
      </c>
    </row>
    <row r="18880" spans="1:26" x14ac:dyDescent="0.25">
      <c r="A18880" s="78">
        <v>207506892</v>
      </c>
      <c r="D18880" s="78" t="s">
        <v>1060</v>
      </c>
      <c r="E18880" s="78" t="s">
        <v>7110</v>
      </c>
      <c r="J18880" s="78" t="s">
        <v>8525</v>
      </c>
      <c r="L18880" s="78" t="s">
        <v>8526</v>
      </c>
      <c r="V18880" s="78">
        <v>56000</v>
      </c>
      <c r="W18880" s="78">
        <v>40000</v>
      </c>
      <c r="X18880" s="78"/>
      <c r="Y18880" s="78">
        <v>42000</v>
      </c>
      <c r="Z18880" s="78">
        <v>2.1</v>
      </c>
    </row>
    <row r="18881" spans="1:26" x14ac:dyDescent="0.25">
      <c r="A18881" s="78">
        <v>207350096</v>
      </c>
      <c r="D18881" s="78" t="s">
        <v>1120</v>
      </c>
      <c r="E18881" s="78" t="s">
        <v>3314</v>
      </c>
      <c r="J18881" s="78" t="s">
        <v>8403</v>
      </c>
      <c r="V18881" s="78">
        <v>28400</v>
      </c>
      <c r="W18881" s="78">
        <v>17100</v>
      </c>
      <c r="X18881" s="78"/>
      <c r="Y18881" s="78">
        <v>28600</v>
      </c>
      <c r="Z18881" s="78">
        <v>1.97</v>
      </c>
    </row>
    <row r="18882" spans="1:26" x14ac:dyDescent="0.25">
      <c r="A18882" s="78">
        <v>213369558</v>
      </c>
      <c r="D18882" s="78" t="s">
        <v>1665</v>
      </c>
      <c r="E18882" s="78" t="s">
        <v>1666</v>
      </c>
      <c r="J18882" s="78" t="s">
        <v>8207</v>
      </c>
      <c r="L18882" s="78" t="s">
        <v>8529</v>
      </c>
      <c r="V18882" s="78">
        <v>27200</v>
      </c>
      <c r="W18882" s="78">
        <v>17800</v>
      </c>
      <c r="X18882" s="78"/>
      <c r="Y18882" s="78">
        <v>23100</v>
      </c>
      <c r="Z18882" s="78">
        <v>2.59</v>
      </c>
    </row>
    <row r="18883" spans="1:26" x14ac:dyDescent="0.25">
      <c r="A18883" s="78">
        <v>206709490</v>
      </c>
      <c r="D18883" s="78" t="s">
        <v>343</v>
      </c>
      <c r="E18883" s="78" t="s">
        <v>344</v>
      </c>
      <c r="J18883" s="78" t="s">
        <v>8333</v>
      </c>
      <c r="L18883" s="78" t="s">
        <v>8389</v>
      </c>
      <c r="V18883" s="78">
        <v>15000</v>
      </c>
      <c r="W18883" s="78">
        <v>12000</v>
      </c>
      <c r="X18883" s="78"/>
      <c r="Y18883" s="78">
        <v>20000</v>
      </c>
      <c r="Z18883" s="78">
        <v>1.93</v>
      </c>
    </row>
    <row r="18884" spans="1:26" x14ac:dyDescent="0.25">
      <c r="A18884" s="78">
        <v>204629575</v>
      </c>
      <c r="D18884" s="78" t="s">
        <v>343</v>
      </c>
      <c r="E18884" s="78" t="s">
        <v>344</v>
      </c>
      <c r="J18884" s="78" t="s">
        <v>8480</v>
      </c>
      <c r="L18884" s="78" t="s">
        <v>8532</v>
      </c>
      <c r="V18884" s="78">
        <v>17000</v>
      </c>
      <c r="W18884" s="78">
        <v>12800</v>
      </c>
      <c r="X18884" s="78"/>
      <c r="Y18884" s="78">
        <v>23000</v>
      </c>
      <c r="Z18884" s="78">
        <v>2.1</v>
      </c>
    </row>
    <row r="18885" spans="1:26" x14ac:dyDescent="0.25">
      <c r="A18885" s="78">
        <v>204629574</v>
      </c>
      <c r="D18885" s="78" t="s">
        <v>343</v>
      </c>
      <c r="E18885" s="78" t="s">
        <v>344</v>
      </c>
      <c r="J18885" s="78" t="s">
        <v>8329</v>
      </c>
      <c r="L18885" s="78" t="s">
        <v>8533</v>
      </c>
      <c r="V18885" s="78">
        <v>15000</v>
      </c>
      <c r="W18885" s="78">
        <v>12000</v>
      </c>
      <c r="X18885" s="78"/>
      <c r="Y18885" s="78">
        <v>20000</v>
      </c>
      <c r="Z18885" s="78">
        <v>1.93</v>
      </c>
    </row>
    <row r="18886" spans="1:26" x14ac:dyDescent="0.25">
      <c r="A18886" s="78">
        <v>204629177</v>
      </c>
      <c r="D18886" s="78" t="s">
        <v>343</v>
      </c>
      <c r="E18886" s="78" t="s">
        <v>344</v>
      </c>
      <c r="J18886" s="78" t="s">
        <v>8388</v>
      </c>
      <c r="L18886" s="78" t="s">
        <v>8483</v>
      </c>
      <c r="V18886" s="78">
        <v>9000</v>
      </c>
      <c r="W18886" s="78">
        <v>7500</v>
      </c>
      <c r="X18886" s="78"/>
      <c r="Y18886" s="78">
        <v>13400</v>
      </c>
      <c r="Z18886" s="78">
        <v>2.11</v>
      </c>
    </row>
    <row r="18887" spans="1:26" x14ac:dyDescent="0.25">
      <c r="A18887" s="78">
        <v>201796633</v>
      </c>
      <c r="D18887" s="78" t="s">
        <v>2889</v>
      </c>
      <c r="E18887" s="78" t="s">
        <v>1121</v>
      </c>
      <c r="J18887" s="78" t="s">
        <v>8416</v>
      </c>
      <c r="L18887" s="78" t="s">
        <v>8535</v>
      </c>
      <c r="V18887" s="78">
        <v>12000</v>
      </c>
      <c r="W18887" s="78">
        <v>7800</v>
      </c>
      <c r="X18887" s="78"/>
      <c r="Y18887" s="78">
        <v>13159</v>
      </c>
      <c r="Z18887" s="78">
        <v>1.84</v>
      </c>
    </row>
    <row r="18888" spans="1:26" x14ac:dyDescent="0.25">
      <c r="A18888" s="78">
        <v>212924870</v>
      </c>
      <c r="D18888" s="78" t="s">
        <v>8215</v>
      </c>
      <c r="E18888" s="78" t="s">
        <v>8440</v>
      </c>
      <c r="J18888" s="78" t="s">
        <v>5922</v>
      </c>
      <c r="L18888" s="78" t="s">
        <v>8437</v>
      </c>
      <c r="V18888" s="78">
        <v>22000</v>
      </c>
      <c r="W18888" s="78">
        <v>14000</v>
      </c>
      <c r="X18888" s="78"/>
      <c r="Y18888" s="78">
        <v>18000</v>
      </c>
      <c r="Z18888" s="78">
        <v>1.95</v>
      </c>
    </row>
    <row r="18889" spans="1:26" x14ac:dyDescent="0.25">
      <c r="A18889" s="78">
        <v>207590957</v>
      </c>
      <c r="D18889" s="78" t="s">
        <v>2889</v>
      </c>
      <c r="E18889" s="78" t="s">
        <v>1190</v>
      </c>
      <c r="J18889" s="78" t="s">
        <v>5922</v>
      </c>
      <c r="L18889" s="78" t="s">
        <v>8544</v>
      </c>
      <c r="V18889" s="78">
        <v>33200</v>
      </c>
      <c r="W18889" s="78">
        <v>24200</v>
      </c>
      <c r="X18889" s="78"/>
      <c r="Y18889" s="78">
        <v>24200</v>
      </c>
      <c r="Z18889" s="78">
        <v>2.1</v>
      </c>
    </row>
    <row r="18890" spans="1:26" x14ac:dyDescent="0.25">
      <c r="A18890" s="78">
        <v>208447895</v>
      </c>
      <c r="D18890" s="78" t="s">
        <v>3422</v>
      </c>
      <c r="E18890" s="78" t="s">
        <v>12</v>
      </c>
      <c r="J18890" s="78" t="s">
        <v>8546</v>
      </c>
      <c r="L18890" s="78" t="s">
        <v>5930</v>
      </c>
      <c r="V18890" s="78">
        <v>57000</v>
      </c>
      <c r="W18890" s="78">
        <v>37000</v>
      </c>
      <c r="X18890" s="78"/>
      <c r="Y18890" s="78">
        <v>39000</v>
      </c>
      <c r="Z18890" s="78">
        <v>2.35</v>
      </c>
    </row>
    <row r="18891" spans="1:26" x14ac:dyDescent="0.25">
      <c r="A18891" s="78">
        <v>208447886</v>
      </c>
      <c r="D18891" s="78" t="s">
        <v>3422</v>
      </c>
      <c r="E18891" s="78" t="s">
        <v>9</v>
      </c>
      <c r="J18891" s="78" t="s">
        <v>8546</v>
      </c>
      <c r="L18891" s="78" t="s">
        <v>5930</v>
      </c>
      <c r="V18891" s="78">
        <v>57000</v>
      </c>
      <c r="W18891" s="78">
        <v>37000</v>
      </c>
      <c r="X18891" s="78"/>
      <c r="Y18891" s="78">
        <v>39000</v>
      </c>
      <c r="Z18891" s="78">
        <v>2.35</v>
      </c>
    </row>
    <row r="18892" spans="1:26" x14ac:dyDescent="0.25">
      <c r="A18892" s="78">
        <v>208101906</v>
      </c>
      <c r="D18892" s="78" t="s">
        <v>29</v>
      </c>
      <c r="E18892" s="78" t="s">
        <v>306</v>
      </c>
      <c r="J18892" s="78" t="s">
        <v>5960</v>
      </c>
      <c r="L18892" s="78" t="s">
        <v>5991</v>
      </c>
      <c r="V18892" s="78">
        <v>24000</v>
      </c>
      <c r="W18892" s="78">
        <v>22000</v>
      </c>
      <c r="X18892" s="78"/>
      <c r="Y18892" s="78">
        <v>23600</v>
      </c>
      <c r="Z18892" s="78">
        <v>2.14</v>
      </c>
    </row>
    <row r="18893" spans="1:26" x14ac:dyDescent="0.25">
      <c r="A18893" s="78">
        <v>209911728</v>
      </c>
      <c r="D18893" s="78" t="s">
        <v>3422</v>
      </c>
      <c r="E18893" s="78" t="s">
        <v>12</v>
      </c>
      <c r="J18893" s="78" t="s">
        <v>8548</v>
      </c>
      <c r="L18893" s="78" t="s">
        <v>7075</v>
      </c>
      <c r="V18893" s="78">
        <v>18000</v>
      </c>
      <c r="W18893" s="78">
        <v>12000</v>
      </c>
      <c r="X18893" s="78"/>
      <c r="Y18893" s="78">
        <v>12300</v>
      </c>
      <c r="Z18893" s="78">
        <v>2.75</v>
      </c>
    </row>
    <row r="18894" spans="1:26" x14ac:dyDescent="0.25">
      <c r="A18894" s="78">
        <v>208101916</v>
      </c>
      <c r="D18894" s="78" t="s">
        <v>29</v>
      </c>
      <c r="E18894" s="78" t="s">
        <v>306</v>
      </c>
      <c r="J18894" s="78" t="s">
        <v>5957</v>
      </c>
      <c r="L18894" s="78" t="s">
        <v>5991</v>
      </c>
      <c r="V18894" s="78">
        <v>18000</v>
      </c>
      <c r="W18894" s="78">
        <v>13000</v>
      </c>
      <c r="X18894" s="78"/>
      <c r="Y18894" s="78">
        <v>14000</v>
      </c>
      <c r="Z18894" s="78">
        <v>2.21</v>
      </c>
    </row>
    <row r="18895" spans="1:26" x14ac:dyDescent="0.25">
      <c r="A18895" s="78">
        <v>208447904</v>
      </c>
      <c r="D18895" s="78" t="s">
        <v>3422</v>
      </c>
      <c r="E18895" s="78" t="s">
        <v>13</v>
      </c>
      <c r="J18895" s="78" t="s">
        <v>8546</v>
      </c>
      <c r="L18895" s="78" t="s">
        <v>5930</v>
      </c>
      <c r="V18895" s="78">
        <v>57000</v>
      </c>
      <c r="W18895" s="78">
        <v>37000</v>
      </c>
      <c r="X18895" s="78"/>
      <c r="Y18895" s="78">
        <v>39000</v>
      </c>
      <c r="Z18895" s="78">
        <v>2.35</v>
      </c>
    </row>
    <row r="18896" spans="1:26" x14ac:dyDescent="0.25">
      <c r="A18896" s="78">
        <v>207825918</v>
      </c>
      <c r="D18896" s="78" t="s">
        <v>29</v>
      </c>
      <c r="E18896" s="78" t="s">
        <v>306</v>
      </c>
      <c r="J18896" s="78" t="s">
        <v>8555</v>
      </c>
      <c r="L18896" s="78" t="s">
        <v>8556</v>
      </c>
      <c r="V18896" s="78">
        <v>57000</v>
      </c>
      <c r="W18896" s="78">
        <v>37000</v>
      </c>
      <c r="X18896" s="78"/>
      <c r="Y18896" s="78">
        <v>39000</v>
      </c>
      <c r="Z18896" s="78">
        <v>2.2000000000000002</v>
      </c>
    </row>
    <row r="18897" spans="1:26" x14ac:dyDescent="0.25">
      <c r="A18897" s="78">
        <v>212348052</v>
      </c>
      <c r="D18897" s="78" t="s">
        <v>2889</v>
      </c>
      <c r="E18897" s="78" t="s">
        <v>1121</v>
      </c>
      <c r="J18897" s="78" t="s">
        <v>7234</v>
      </c>
      <c r="L18897" s="78" t="s">
        <v>8558</v>
      </c>
      <c r="V18897" s="78">
        <v>47000</v>
      </c>
      <c r="W18897" s="78">
        <v>38000</v>
      </c>
      <c r="X18897" s="78"/>
      <c r="Y18897" s="78">
        <v>50500</v>
      </c>
      <c r="Z18897" s="78">
        <v>2.2999999999999998</v>
      </c>
    </row>
    <row r="18898" spans="1:26" x14ac:dyDescent="0.25">
      <c r="A18898" s="78">
        <v>213265610</v>
      </c>
      <c r="D18898" s="78" t="s">
        <v>29</v>
      </c>
      <c r="E18898" s="78" t="s">
        <v>1379</v>
      </c>
      <c r="J18898" s="78" t="s">
        <v>7245</v>
      </c>
      <c r="L18898" s="78" t="s">
        <v>8559</v>
      </c>
      <c r="V18898" s="78">
        <v>47000</v>
      </c>
      <c r="W18898" s="78">
        <v>38000</v>
      </c>
      <c r="X18898" s="78"/>
      <c r="Y18898" s="78">
        <v>50500</v>
      </c>
      <c r="Z18898" s="78">
        <v>2.2999999999999998</v>
      </c>
    </row>
    <row r="18899" spans="1:26" x14ac:dyDescent="0.25">
      <c r="A18899" s="78">
        <v>212365448</v>
      </c>
      <c r="D18899" s="78" t="s">
        <v>29</v>
      </c>
      <c r="E18899" s="78" t="s">
        <v>485</v>
      </c>
      <c r="J18899" s="78" t="s">
        <v>7443</v>
      </c>
      <c r="L18899" s="78" t="s">
        <v>8561</v>
      </c>
      <c r="V18899" s="78">
        <v>47000</v>
      </c>
      <c r="W18899" s="78">
        <v>38000</v>
      </c>
      <c r="X18899" s="78"/>
      <c r="Y18899" s="78">
        <v>50500</v>
      </c>
      <c r="Z18899" s="78">
        <v>2.2999999999999998</v>
      </c>
    </row>
    <row r="18900" spans="1:26" x14ac:dyDescent="0.25">
      <c r="A18900" s="78">
        <v>211273238</v>
      </c>
      <c r="D18900" s="78" t="s">
        <v>29</v>
      </c>
      <c r="E18900" s="78" t="s">
        <v>2526</v>
      </c>
      <c r="J18900" s="78" t="s">
        <v>8562</v>
      </c>
      <c r="L18900" s="78" t="s">
        <v>8563</v>
      </c>
      <c r="V18900" s="78">
        <v>47000</v>
      </c>
      <c r="W18900" s="78">
        <v>38000</v>
      </c>
      <c r="X18900" s="78"/>
      <c r="Y18900" s="78">
        <v>50500</v>
      </c>
      <c r="Z18900" s="78">
        <v>2.2999999999999998</v>
      </c>
    </row>
    <row r="18901" spans="1:26" x14ac:dyDescent="0.25">
      <c r="A18901" s="78">
        <v>208141208</v>
      </c>
      <c r="D18901" s="78" t="s">
        <v>29</v>
      </c>
      <c r="E18901" s="78" t="s">
        <v>1379</v>
      </c>
      <c r="J18901" s="78" t="s">
        <v>7245</v>
      </c>
      <c r="L18901" s="78" t="s">
        <v>8564</v>
      </c>
      <c r="V18901" s="78">
        <v>47000</v>
      </c>
      <c r="W18901" s="78">
        <v>38000</v>
      </c>
      <c r="X18901" s="78"/>
      <c r="Y18901" s="78">
        <v>50500</v>
      </c>
      <c r="Z18901" s="78">
        <v>2.2999999999999998</v>
      </c>
    </row>
    <row r="18902" spans="1:26" x14ac:dyDescent="0.25">
      <c r="A18902" s="78">
        <v>209948999</v>
      </c>
      <c r="D18902" s="78" t="s">
        <v>343</v>
      </c>
      <c r="E18902" s="78" t="s">
        <v>344</v>
      </c>
      <c r="J18902" s="78" t="s">
        <v>8565</v>
      </c>
      <c r="V18902" s="78">
        <v>19000</v>
      </c>
      <c r="W18902" s="78">
        <v>13000</v>
      </c>
      <c r="X18902" s="78"/>
      <c r="Y18902" s="78">
        <v>15000</v>
      </c>
      <c r="Z18902" s="78">
        <v>2.4700000000000002</v>
      </c>
    </row>
    <row r="18903" spans="1:26" x14ac:dyDescent="0.25">
      <c r="A18903" s="78">
        <v>209836181</v>
      </c>
      <c r="D18903" s="78" t="s">
        <v>343</v>
      </c>
      <c r="E18903" s="78" t="s">
        <v>344</v>
      </c>
      <c r="J18903" s="78" t="s">
        <v>8565</v>
      </c>
      <c r="V18903" s="78">
        <v>20000</v>
      </c>
      <c r="W18903" s="78">
        <v>12500</v>
      </c>
      <c r="X18903" s="78"/>
      <c r="Y18903" s="78">
        <v>14500</v>
      </c>
      <c r="Z18903" s="78">
        <v>2.35</v>
      </c>
    </row>
    <row r="18904" spans="1:26" x14ac:dyDescent="0.25">
      <c r="A18904" s="78">
        <v>206400661</v>
      </c>
      <c r="D18904" s="78" t="s">
        <v>3422</v>
      </c>
      <c r="E18904" s="78" t="s">
        <v>15</v>
      </c>
      <c r="J18904" s="78" t="s">
        <v>8566</v>
      </c>
      <c r="L18904" s="78" t="s">
        <v>8567</v>
      </c>
      <c r="V18904" s="78">
        <v>12000</v>
      </c>
      <c r="W18904" s="78">
        <v>7500</v>
      </c>
      <c r="X18904" s="78"/>
      <c r="Y18904" s="78">
        <v>13960</v>
      </c>
      <c r="Z18904" s="78">
        <v>4.7</v>
      </c>
    </row>
    <row r="18905" spans="1:26" x14ac:dyDescent="0.25">
      <c r="A18905" s="78">
        <v>10153472</v>
      </c>
      <c r="D18905" s="78" t="s">
        <v>1084</v>
      </c>
      <c r="E18905" s="78" t="s">
        <v>1085</v>
      </c>
      <c r="J18905" s="78" t="s">
        <v>8568</v>
      </c>
      <c r="L18905" s="78" t="s">
        <v>8569</v>
      </c>
      <c r="V18905" s="78">
        <v>55000</v>
      </c>
      <c r="W18905" s="78">
        <v>49000</v>
      </c>
      <c r="X18905" s="78"/>
      <c r="Y18905" s="78">
        <v>49900</v>
      </c>
      <c r="Z18905" s="78">
        <v>2.17</v>
      </c>
    </row>
    <row r="18906" spans="1:26" x14ac:dyDescent="0.25">
      <c r="A18906" s="78">
        <v>8738643</v>
      </c>
      <c r="D18906" s="78" t="s">
        <v>3422</v>
      </c>
      <c r="E18906" s="78" t="s">
        <v>12</v>
      </c>
      <c r="J18906" s="78" t="s">
        <v>8570</v>
      </c>
      <c r="L18906" s="78" t="s">
        <v>8101</v>
      </c>
      <c r="V18906" s="78">
        <v>24000</v>
      </c>
      <c r="W18906" s="78">
        <v>15400</v>
      </c>
      <c r="X18906" s="78"/>
      <c r="Y18906" s="78">
        <v>25710</v>
      </c>
      <c r="Z18906" s="78">
        <v>1.95</v>
      </c>
    </row>
    <row r="18907" spans="1:26" x14ac:dyDescent="0.25">
      <c r="A18907" s="78">
        <v>8738638</v>
      </c>
      <c r="D18907" s="78" t="s">
        <v>3422</v>
      </c>
      <c r="E18907" s="78" t="s">
        <v>9</v>
      </c>
      <c r="J18907" s="78" t="s">
        <v>8570</v>
      </c>
      <c r="L18907" s="78" t="s">
        <v>8102</v>
      </c>
      <c r="V18907" s="78">
        <v>24000</v>
      </c>
      <c r="W18907" s="78">
        <v>15400</v>
      </c>
      <c r="X18907" s="78"/>
      <c r="Y18907" s="78">
        <v>25710</v>
      </c>
      <c r="Z18907" s="78">
        <v>1.95</v>
      </c>
    </row>
    <row r="18908" spans="1:26" x14ac:dyDescent="0.25">
      <c r="A18908" s="78">
        <v>206400655</v>
      </c>
      <c r="D18908" s="78" t="s">
        <v>3422</v>
      </c>
      <c r="E18908" s="78" t="s">
        <v>13</v>
      </c>
      <c r="J18908" s="78" t="s">
        <v>8566</v>
      </c>
      <c r="L18908" s="78" t="s">
        <v>8567</v>
      </c>
      <c r="V18908" s="78">
        <v>12000</v>
      </c>
      <c r="W18908" s="78">
        <v>7500</v>
      </c>
      <c r="X18908" s="78"/>
      <c r="Y18908" s="78">
        <v>13960</v>
      </c>
      <c r="Z18908" s="78">
        <v>4.7</v>
      </c>
    </row>
    <row r="18909" spans="1:26" x14ac:dyDescent="0.25">
      <c r="A18909" s="78">
        <v>206400643</v>
      </c>
      <c r="D18909" s="78" t="s">
        <v>3422</v>
      </c>
      <c r="E18909" s="78" t="s">
        <v>9</v>
      </c>
      <c r="J18909" s="78" t="s">
        <v>8566</v>
      </c>
      <c r="L18909" s="78" t="s">
        <v>8571</v>
      </c>
      <c r="V18909" s="78">
        <v>12000</v>
      </c>
      <c r="W18909" s="78">
        <v>7500</v>
      </c>
      <c r="X18909" s="78"/>
      <c r="Y18909" s="78">
        <v>13960</v>
      </c>
      <c r="Z18909" s="78">
        <v>4.7</v>
      </c>
    </row>
    <row r="18910" spans="1:26" x14ac:dyDescent="0.25">
      <c r="A18910" s="78">
        <v>206400667</v>
      </c>
      <c r="D18910" s="78" t="s">
        <v>3422</v>
      </c>
      <c r="E18910" s="78" t="s">
        <v>14</v>
      </c>
      <c r="J18910" s="78" t="s">
        <v>8566</v>
      </c>
      <c r="L18910" s="78" t="s">
        <v>8567</v>
      </c>
      <c r="V18910" s="78">
        <v>12000</v>
      </c>
      <c r="W18910" s="78">
        <v>7500</v>
      </c>
      <c r="X18910" s="78"/>
      <c r="Y18910" s="78">
        <v>13960</v>
      </c>
      <c r="Z18910" s="78">
        <v>4.7</v>
      </c>
    </row>
    <row r="18911" spans="1:26" x14ac:dyDescent="0.25">
      <c r="A18911" s="78">
        <v>206400649</v>
      </c>
      <c r="D18911" s="78" t="s">
        <v>3422</v>
      </c>
      <c r="E18911" s="78" t="s">
        <v>12</v>
      </c>
      <c r="J18911" s="78" t="s">
        <v>8566</v>
      </c>
      <c r="L18911" s="78" t="s">
        <v>8572</v>
      </c>
      <c r="V18911" s="78">
        <v>12000</v>
      </c>
      <c r="W18911" s="78">
        <v>7500</v>
      </c>
      <c r="X18911" s="78"/>
      <c r="Y18911" s="78">
        <v>13960</v>
      </c>
      <c r="Z18911" s="78">
        <v>4.7</v>
      </c>
    </row>
    <row r="18912" spans="1:26" x14ac:dyDescent="0.25">
      <c r="A18912" s="78">
        <v>205104716</v>
      </c>
      <c r="D18912" s="78" t="s">
        <v>8049</v>
      </c>
      <c r="E18912" s="78" t="s">
        <v>8050</v>
      </c>
      <c r="J18912" s="78" t="s">
        <v>8573</v>
      </c>
      <c r="L18912" s="78" t="s">
        <v>8574</v>
      </c>
      <c r="V18912" s="78">
        <v>12000</v>
      </c>
      <c r="W18912" s="78">
        <v>7000</v>
      </c>
      <c r="X18912" s="78"/>
      <c r="Y18912" s="78">
        <v>9424</v>
      </c>
      <c r="Z18912" s="78">
        <v>2.42</v>
      </c>
    </row>
    <row r="18913" spans="1:26" x14ac:dyDescent="0.25">
      <c r="A18913" s="78">
        <v>10309007</v>
      </c>
      <c r="D18913" s="78" t="s">
        <v>199</v>
      </c>
      <c r="E18913" s="78" t="s">
        <v>1001</v>
      </c>
      <c r="J18913" s="78" t="s">
        <v>8009</v>
      </c>
      <c r="L18913" s="78" t="s">
        <v>8575</v>
      </c>
      <c r="V18913" s="78">
        <v>33600</v>
      </c>
      <c r="W18913" s="78">
        <v>33400</v>
      </c>
      <c r="X18913" s="78"/>
      <c r="Y18913" s="78">
        <v>33500</v>
      </c>
      <c r="Z18913" s="78">
        <v>2.41</v>
      </c>
    </row>
    <row r="18914" spans="1:26" x14ac:dyDescent="0.25">
      <c r="A18914" s="78">
        <v>207526362</v>
      </c>
      <c r="D18914" s="78" t="s">
        <v>1084</v>
      </c>
      <c r="E18914" s="78" t="s">
        <v>1093</v>
      </c>
      <c r="J18914" s="78" t="s">
        <v>8576</v>
      </c>
      <c r="L18914" s="78" t="s">
        <v>8569</v>
      </c>
      <c r="V18914" s="78">
        <v>55000</v>
      </c>
      <c r="W18914" s="78">
        <v>49000</v>
      </c>
      <c r="X18914" s="78"/>
      <c r="Y18914" s="78">
        <v>49900</v>
      </c>
      <c r="Z18914" s="78">
        <v>2.17</v>
      </c>
    </row>
    <row r="18915" spans="1:26" x14ac:dyDescent="0.25">
      <c r="A18915" s="78">
        <v>209310455</v>
      </c>
      <c r="D18915" s="78" t="s">
        <v>343</v>
      </c>
      <c r="E18915" s="78" t="s">
        <v>344</v>
      </c>
      <c r="J18915" s="78" t="s">
        <v>8585</v>
      </c>
      <c r="V18915" s="78">
        <v>28400</v>
      </c>
      <c r="W18915" s="78">
        <v>18600</v>
      </c>
      <c r="X18915" s="78"/>
      <c r="Y18915" s="78">
        <v>21000</v>
      </c>
      <c r="Z18915" s="78">
        <v>2.15</v>
      </c>
    </row>
    <row r="18916" spans="1:26" x14ac:dyDescent="0.25">
      <c r="A18916" s="78">
        <v>207769102</v>
      </c>
      <c r="D18916" s="78" t="s">
        <v>3036</v>
      </c>
      <c r="E18916" s="78" t="s">
        <v>1190</v>
      </c>
      <c r="J18916" s="78" t="s">
        <v>7080</v>
      </c>
      <c r="L18916" s="78" t="s">
        <v>8586</v>
      </c>
      <c r="V18916" s="78">
        <v>33000</v>
      </c>
      <c r="W18916" s="78">
        <v>22000</v>
      </c>
      <c r="X18916" s="78"/>
      <c r="Y18916" s="78">
        <v>24200</v>
      </c>
      <c r="Z18916" s="78">
        <v>2.2999999999999998</v>
      </c>
    </row>
    <row r="18917" spans="1:26" x14ac:dyDescent="0.25">
      <c r="A18917" s="78">
        <v>207722668</v>
      </c>
      <c r="D18917" s="78" t="s">
        <v>3036</v>
      </c>
      <c r="E18917" s="78" t="s">
        <v>1190</v>
      </c>
      <c r="J18917" s="78" t="s">
        <v>8589</v>
      </c>
      <c r="V18917" s="78">
        <v>22600</v>
      </c>
      <c r="W18917" s="78">
        <v>15800</v>
      </c>
      <c r="X18917" s="78"/>
      <c r="Y18917" s="78">
        <v>17380</v>
      </c>
      <c r="Z18917" s="78">
        <v>2.57</v>
      </c>
    </row>
    <row r="18918" spans="1:26" x14ac:dyDescent="0.25">
      <c r="A18918" s="78">
        <v>207698998</v>
      </c>
      <c r="D18918" s="78" t="s">
        <v>3036</v>
      </c>
      <c r="E18918" s="78" t="s">
        <v>1201</v>
      </c>
      <c r="J18918" s="78" t="s">
        <v>8590</v>
      </c>
      <c r="V18918" s="78">
        <v>22600</v>
      </c>
      <c r="W18918" s="78">
        <v>16000</v>
      </c>
      <c r="X18918" s="78"/>
      <c r="Y18918" s="78">
        <v>17600</v>
      </c>
      <c r="Z18918" s="78">
        <v>2.69</v>
      </c>
    </row>
    <row r="18919" spans="1:26" x14ac:dyDescent="0.25">
      <c r="A18919" s="78">
        <v>206906983</v>
      </c>
      <c r="D18919" s="78" t="s">
        <v>2889</v>
      </c>
      <c r="E18919" s="78" t="s">
        <v>7471</v>
      </c>
      <c r="J18919" s="78" t="s">
        <v>8591</v>
      </c>
      <c r="L18919" s="78" t="s">
        <v>8592</v>
      </c>
      <c r="V18919" s="78">
        <v>45000</v>
      </c>
      <c r="W18919" s="78">
        <v>31600</v>
      </c>
      <c r="X18919" s="78"/>
      <c r="Y18919" s="78">
        <v>31600</v>
      </c>
      <c r="Z18919" s="78">
        <v>2.12</v>
      </c>
    </row>
    <row r="18920" spans="1:26" x14ac:dyDescent="0.25">
      <c r="A18920" s="78">
        <v>206906982</v>
      </c>
      <c r="D18920" s="78" t="s">
        <v>2889</v>
      </c>
      <c r="E18920" s="78" t="s">
        <v>7471</v>
      </c>
      <c r="J18920" s="78" t="s">
        <v>8591</v>
      </c>
      <c r="L18920" s="78" t="s">
        <v>8593</v>
      </c>
      <c r="V18920" s="78">
        <v>45000</v>
      </c>
      <c r="W18920" s="78">
        <v>31600</v>
      </c>
      <c r="X18920" s="78"/>
      <c r="Y18920" s="78">
        <v>31600</v>
      </c>
      <c r="Z18920" s="78">
        <v>2.12</v>
      </c>
    </row>
    <row r="18921" spans="1:26" x14ac:dyDescent="0.25">
      <c r="A18921" s="78">
        <v>206906795</v>
      </c>
      <c r="D18921" s="78" t="s">
        <v>2889</v>
      </c>
      <c r="E18921" s="78" t="s">
        <v>8280</v>
      </c>
      <c r="J18921" s="78" t="s">
        <v>8591</v>
      </c>
      <c r="L18921" s="78" t="s">
        <v>8592</v>
      </c>
      <c r="V18921" s="78">
        <v>45000</v>
      </c>
      <c r="W18921" s="78">
        <v>31600</v>
      </c>
      <c r="X18921" s="78"/>
      <c r="Y18921" s="78">
        <v>31600</v>
      </c>
      <c r="Z18921" s="78">
        <v>2.12</v>
      </c>
    </row>
    <row r="18922" spans="1:26" x14ac:dyDescent="0.25">
      <c r="A18922" s="78">
        <v>206906794</v>
      </c>
      <c r="D18922" s="78" t="s">
        <v>2889</v>
      </c>
      <c r="E18922" s="78" t="s">
        <v>8280</v>
      </c>
      <c r="J18922" s="78" t="s">
        <v>8591</v>
      </c>
      <c r="L18922" s="78" t="s">
        <v>8593</v>
      </c>
      <c r="V18922" s="78">
        <v>45000</v>
      </c>
      <c r="W18922" s="78">
        <v>31600</v>
      </c>
      <c r="X18922" s="78"/>
      <c r="Y18922" s="78">
        <v>31600</v>
      </c>
      <c r="Z18922" s="78">
        <v>2.12</v>
      </c>
    </row>
    <row r="18923" spans="1:26" x14ac:dyDescent="0.25">
      <c r="A18923" s="78">
        <v>206906606</v>
      </c>
      <c r="D18923" s="78" t="s">
        <v>2889</v>
      </c>
      <c r="E18923" s="78" t="s">
        <v>303</v>
      </c>
      <c r="J18923" s="78" t="s">
        <v>8591</v>
      </c>
      <c r="L18923" s="78" t="s">
        <v>8593</v>
      </c>
      <c r="V18923" s="78">
        <v>45000</v>
      </c>
      <c r="W18923" s="78">
        <v>31600</v>
      </c>
      <c r="X18923" s="78"/>
      <c r="Y18923" s="78">
        <v>31600</v>
      </c>
      <c r="Z18923" s="78">
        <v>2.12</v>
      </c>
    </row>
    <row r="18924" spans="1:26" x14ac:dyDescent="0.25">
      <c r="A18924" s="78">
        <v>206906605</v>
      </c>
      <c r="D18924" s="78" t="s">
        <v>2889</v>
      </c>
      <c r="E18924" s="78" t="s">
        <v>7471</v>
      </c>
      <c r="J18924" s="78" t="s">
        <v>8591</v>
      </c>
      <c r="L18924" s="78" t="s">
        <v>8594</v>
      </c>
      <c r="V18924" s="78">
        <v>55500</v>
      </c>
      <c r="W18924" s="78">
        <v>38500</v>
      </c>
      <c r="X18924" s="78"/>
      <c r="Y18924" s="78">
        <v>38500</v>
      </c>
      <c r="Z18924" s="78">
        <v>2.15</v>
      </c>
    </row>
    <row r="18925" spans="1:26" x14ac:dyDescent="0.25">
      <c r="A18925" s="78">
        <v>206906226</v>
      </c>
      <c r="D18925" s="78" t="s">
        <v>2889</v>
      </c>
      <c r="E18925" s="78" t="s">
        <v>7471</v>
      </c>
      <c r="J18925" s="78" t="s">
        <v>8539</v>
      </c>
      <c r="L18925" s="78" t="s">
        <v>8596</v>
      </c>
      <c r="V18925" s="78">
        <v>33800</v>
      </c>
      <c r="W18925" s="78">
        <v>22600</v>
      </c>
      <c r="X18925" s="78"/>
      <c r="Y18925" s="78">
        <v>22600</v>
      </c>
      <c r="Z18925" s="78">
        <v>2.44</v>
      </c>
    </row>
    <row r="18926" spans="1:26" x14ac:dyDescent="0.25">
      <c r="A18926" s="78">
        <v>206906223</v>
      </c>
      <c r="D18926" s="78" t="s">
        <v>2889</v>
      </c>
      <c r="E18926" s="78" t="s">
        <v>7471</v>
      </c>
      <c r="J18926" s="78" t="s">
        <v>8539</v>
      </c>
      <c r="L18926" s="78" t="s">
        <v>7687</v>
      </c>
      <c r="V18926" s="78">
        <v>34000</v>
      </c>
      <c r="W18926" s="78">
        <v>22400</v>
      </c>
      <c r="X18926" s="78"/>
      <c r="Y18926" s="78">
        <v>22400</v>
      </c>
      <c r="Z18926" s="78">
        <v>2.42</v>
      </c>
    </row>
    <row r="18927" spans="1:26" x14ac:dyDescent="0.25">
      <c r="A18927" s="78">
        <v>210532847</v>
      </c>
      <c r="D18927" s="78" t="s">
        <v>3036</v>
      </c>
      <c r="E18927" s="78" t="s">
        <v>1190</v>
      </c>
      <c r="J18927" s="78" t="s">
        <v>7088</v>
      </c>
      <c r="V18927" s="78">
        <v>41000</v>
      </c>
      <c r="W18927" s="78">
        <v>26000</v>
      </c>
      <c r="X18927" s="78"/>
      <c r="Y18927" s="78">
        <v>28600</v>
      </c>
      <c r="Z18927" s="78">
        <v>2.29</v>
      </c>
    </row>
    <row r="18928" spans="1:26" x14ac:dyDescent="0.25">
      <c r="A18928" s="78">
        <v>209941286</v>
      </c>
      <c r="D18928" s="78" t="s">
        <v>2889</v>
      </c>
      <c r="E18928" s="78" t="s">
        <v>8440</v>
      </c>
      <c r="J18928" s="78" t="s">
        <v>8605</v>
      </c>
      <c r="L18928" s="78" t="s">
        <v>8606</v>
      </c>
      <c r="V18928" s="78">
        <v>55500</v>
      </c>
      <c r="W18928" s="78">
        <v>38500</v>
      </c>
      <c r="X18928" s="78"/>
      <c r="Y18928" s="78">
        <v>38500</v>
      </c>
      <c r="Z18928" s="78">
        <v>2.15</v>
      </c>
    </row>
    <row r="18929" spans="1:26" x14ac:dyDescent="0.25">
      <c r="A18929" s="78">
        <v>208141311</v>
      </c>
      <c r="D18929" s="78" t="s">
        <v>3036</v>
      </c>
      <c r="E18929" s="78" t="s">
        <v>1190</v>
      </c>
      <c r="J18929" s="78" t="s">
        <v>8609</v>
      </c>
      <c r="V18929" s="78">
        <v>34000</v>
      </c>
      <c r="W18929" s="78">
        <v>22800</v>
      </c>
      <c r="X18929" s="78"/>
      <c r="Y18929" s="78">
        <v>25080</v>
      </c>
      <c r="Z18929" s="78">
        <v>2.15</v>
      </c>
    </row>
    <row r="18930" spans="1:26" x14ac:dyDescent="0.25">
      <c r="A18930" s="78">
        <v>207465470</v>
      </c>
      <c r="D18930" s="78" t="s">
        <v>1120</v>
      </c>
      <c r="E18930" s="78" t="s">
        <v>3314</v>
      </c>
      <c r="J18930" s="78" t="s">
        <v>8610</v>
      </c>
      <c r="L18930" s="78" t="s">
        <v>8611</v>
      </c>
      <c r="V18930" s="78">
        <v>48000</v>
      </c>
      <c r="W18930" s="78">
        <v>43000</v>
      </c>
      <c r="X18930" s="78"/>
      <c r="Y18930" s="78">
        <v>48200</v>
      </c>
      <c r="Z18930" s="78">
        <v>2.02</v>
      </c>
    </row>
    <row r="18931" spans="1:26" x14ac:dyDescent="0.25">
      <c r="A18931" s="78">
        <v>206906607</v>
      </c>
      <c r="D18931" s="78" t="s">
        <v>2889</v>
      </c>
      <c r="E18931" s="78" t="s">
        <v>303</v>
      </c>
      <c r="J18931" s="78" t="s">
        <v>8591</v>
      </c>
      <c r="L18931" s="78" t="s">
        <v>8592</v>
      </c>
      <c r="V18931" s="78">
        <v>45000</v>
      </c>
      <c r="W18931" s="78">
        <v>31600</v>
      </c>
      <c r="X18931" s="78"/>
      <c r="Y18931" s="78">
        <v>31600</v>
      </c>
      <c r="Z18931" s="78">
        <v>2.12</v>
      </c>
    </row>
    <row r="18932" spans="1:26" x14ac:dyDescent="0.25">
      <c r="A18932" s="78">
        <v>206905850</v>
      </c>
      <c r="D18932" s="78" t="s">
        <v>2889</v>
      </c>
      <c r="E18932" s="78" t="s">
        <v>8280</v>
      </c>
      <c r="J18932" s="78" t="s">
        <v>8539</v>
      </c>
      <c r="L18932" s="78" t="s">
        <v>8615</v>
      </c>
      <c r="V18932" s="78">
        <v>33600</v>
      </c>
      <c r="W18932" s="78">
        <v>23400</v>
      </c>
      <c r="X18932" s="78"/>
      <c r="Y18932" s="78">
        <v>23400</v>
      </c>
      <c r="Z18932" s="78">
        <v>2.36</v>
      </c>
    </row>
    <row r="18933" spans="1:26" x14ac:dyDescent="0.25">
      <c r="A18933" s="78">
        <v>206905837</v>
      </c>
      <c r="D18933" s="78" t="s">
        <v>2889</v>
      </c>
      <c r="E18933" s="78" t="s">
        <v>8280</v>
      </c>
      <c r="J18933" s="78" t="s">
        <v>8539</v>
      </c>
      <c r="L18933" s="78" t="s">
        <v>8616</v>
      </c>
      <c r="V18933" s="78">
        <v>34000</v>
      </c>
      <c r="W18933" s="78">
        <v>22400</v>
      </c>
      <c r="X18933" s="78"/>
      <c r="Y18933" s="78">
        <v>22400</v>
      </c>
      <c r="Z18933" s="78">
        <v>2.42</v>
      </c>
    </row>
    <row r="18934" spans="1:26" x14ac:dyDescent="0.25">
      <c r="A18934" s="78">
        <v>206905465</v>
      </c>
      <c r="D18934" s="78" t="s">
        <v>2889</v>
      </c>
      <c r="E18934" s="78" t="s">
        <v>303</v>
      </c>
      <c r="J18934" s="78" t="s">
        <v>8539</v>
      </c>
      <c r="L18934" s="78" t="s">
        <v>8615</v>
      </c>
      <c r="V18934" s="78">
        <v>33600</v>
      </c>
      <c r="W18934" s="78">
        <v>23400</v>
      </c>
      <c r="X18934" s="78"/>
      <c r="Y18934" s="78">
        <v>23400</v>
      </c>
      <c r="Z18934" s="78">
        <v>2.36</v>
      </c>
    </row>
    <row r="18935" spans="1:26" x14ac:dyDescent="0.25">
      <c r="A18935" s="78">
        <v>206905453</v>
      </c>
      <c r="D18935" s="78" t="s">
        <v>2889</v>
      </c>
      <c r="E18935" s="78" t="s">
        <v>303</v>
      </c>
      <c r="J18935" s="78" t="s">
        <v>8539</v>
      </c>
      <c r="L18935" s="78" t="s">
        <v>7687</v>
      </c>
      <c r="V18935" s="78">
        <v>34000</v>
      </c>
      <c r="W18935" s="78">
        <v>22400</v>
      </c>
      <c r="X18935" s="78"/>
      <c r="Y18935" s="78">
        <v>22400</v>
      </c>
      <c r="Z18935" s="78">
        <v>2.42</v>
      </c>
    </row>
    <row r="18936" spans="1:26" x14ac:dyDescent="0.25">
      <c r="A18936" s="78">
        <v>206905452</v>
      </c>
      <c r="D18936" s="78" t="s">
        <v>2889</v>
      </c>
      <c r="E18936" s="78" t="s">
        <v>303</v>
      </c>
      <c r="J18936" s="78" t="s">
        <v>8539</v>
      </c>
      <c r="L18936" s="78" t="s">
        <v>8616</v>
      </c>
      <c r="V18936" s="78">
        <v>34000</v>
      </c>
      <c r="W18936" s="78">
        <v>22400</v>
      </c>
      <c r="X18936" s="78"/>
      <c r="Y18936" s="78">
        <v>22400</v>
      </c>
      <c r="Z18936" s="78">
        <v>2.42</v>
      </c>
    </row>
    <row r="18937" spans="1:26" x14ac:dyDescent="0.25">
      <c r="A18937" s="78">
        <v>206902821</v>
      </c>
      <c r="D18937" s="78" t="s">
        <v>2889</v>
      </c>
      <c r="E18937" s="78" t="s">
        <v>2890</v>
      </c>
      <c r="J18937" s="78" t="s">
        <v>8539</v>
      </c>
      <c r="L18937" s="78" t="s">
        <v>8596</v>
      </c>
      <c r="V18937" s="78">
        <v>33800</v>
      </c>
      <c r="W18937" s="78">
        <v>22600</v>
      </c>
      <c r="X18937" s="78"/>
      <c r="Y18937" s="78">
        <v>22600</v>
      </c>
      <c r="Z18937" s="78">
        <v>2.44</v>
      </c>
    </row>
    <row r="18938" spans="1:26" x14ac:dyDescent="0.25">
      <c r="A18938" s="78">
        <v>206902819</v>
      </c>
      <c r="D18938" s="78" t="s">
        <v>2889</v>
      </c>
      <c r="E18938" s="78" t="s">
        <v>2890</v>
      </c>
      <c r="J18938" s="78" t="s">
        <v>8539</v>
      </c>
      <c r="L18938" s="78" t="s">
        <v>8616</v>
      </c>
      <c r="V18938" s="78">
        <v>34000</v>
      </c>
      <c r="W18938" s="78">
        <v>22400</v>
      </c>
      <c r="X18938" s="78"/>
      <c r="Y18938" s="78">
        <v>22400</v>
      </c>
      <c r="Z18938" s="78">
        <v>2.42</v>
      </c>
    </row>
    <row r="18939" spans="1:26" x14ac:dyDescent="0.25">
      <c r="A18939" s="78">
        <v>209941289</v>
      </c>
      <c r="D18939" s="78" t="s">
        <v>2889</v>
      </c>
      <c r="E18939" s="78" t="s">
        <v>8440</v>
      </c>
      <c r="J18939" s="78" t="s">
        <v>8605</v>
      </c>
      <c r="L18939" s="78" t="s">
        <v>8619</v>
      </c>
      <c r="V18939" s="78">
        <v>45000</v>
      </c>
      <c r="W18939" s="78">
        <v>31600</v>
      </c>
      <c r="X18939" s="78"/>
      <c r="Y18939" s="78">
        <v>31600</v>
      </c>
      <c r="Z18939" s="78">
        <v>2.12</v>
      </c>
    </row>
    <row r="18940" spans="1:26" x14ac:dyDescent="0.25">
      <c r="A18940" s="78">
        <v>206905456</v>
      </c>
      <c r="D18940" s="78" t="s">
        <v>2889</v>
      </c>
      <c r="E18940" s="78" t="s">
        <v>303</v>
      </c>
      <c r="J18940" s="78" t="s">
        <v>8539</v>
      </c>
      <c r="L18940" s="78" t="s">
        <v>8596</v>
      </c>
      <c r="V18940" s="78">
        <v>33800</v>
      </c>
      <c r="W18940" s="78">
        <v>22600</v>
      </c>
      <c r="X18940" s="78"/>
      <c r="Y18940" s="78">
        <v>22600</v>
      </c>
      <c r="Z18940" s="78">
        <v>2.44</v>
      </c>
    </row>
    <row r="18941" spans="1:26" x14ac:dyDescent="0.25">
      <c r="A18941" s="78">
        <v>206903643</v>
      </c>
      <c r="D18941" s="78" t="s">
        <v>2889</v>
      </c>
      <c r="E18941" s="78" t="s">
        <v>2890</v>
      </c>
      <c r="J18941" s="78" t="s">
        <v>8591</v>
      </c>
      <c r="L18941" s="78" t="s">
        <v>8594</v>
      </c>
      <c r="V18941" s="78">
        <v>55500</v>
      </c>
      <c r="W18941" s="78">
        <v>38500</v>
      </c>
      <c r="X18941" s="78"/>
      <c r="Y18941" s="78">
        <v>38500</v>
      </c>
      <c r="Z18941" s="78">
        <v>2.15</v>
      </c>
    </row>
    <row r="18942" spans="1:26" x14ac:dyDescent="0.25">
      <c r="A18942" s="78">
        <v>209941277</v>
      </c>
      <c r="D18942" s="78" t="s">
        <v>2889</v>
      </c>
      <c r="E18942" s="78" t="s">
        <v>8440</v>
      </c>
      <c r="J18942" s="78" t="s">
        <v>8581</v>
      </c>
      <c r="L18942" s="78" t="s">
        <v>8623</v>
      </c>
      <c r="V18942" s="78">
        <v>33800</v>
      </c>
      <c r="W18942" s="78">
        <v>22600</v>
      </c>
      <c r="X18942" s="78"/>
      <c r="Y18942" s="78">
        <v>22600</v>
      </c>
      <c r="Z18942" s="78">
        <v>2.44</v>
      </c>
    </row>
    <row r="18943" spans="1:26" x14ac:dyDescent="0.25">
      <c r="A18943" s="78">
        <v>209941276</v>
      </c>
      <c r="D18943" s="78" t="s">
        <v>2889</v>
      </c>
      <c r="E18943" s="78" t="s">
        <v>8440</v>
      </c>
      <c r="J18943" s="78" t="s">
        <v>8581</v>
      </c>
      <c r="L18943" s="78" t="s">
        <v>8624</v>
      </c>
      <c r="V18943" s="78">
        <v>34000</v>
      </c>
      <c r="W18943" s="78">
        <v>22400</v>
      </c>
      <c r="X18943" s="78"/>
      <c r="Y18943" s="78">
        <v>22400</v>
      </c>
      <c r="Z18943" s="78">
        <v>2.42</v>
      </c>
    </row>
    <row r="18944" spans="1:26" x14ac:dyDescent="0.25">
      <c r="A18944" s="78">
        <v>208131916</v>
      </c>
      <c r="D18944" s="78" t="s">
        <v>3036</v>
      </c>
      <c r="E18944" s="78" t="s">
        <v>1201</v>
      </c>
      <c r="J18944" s="78" t="s">
        <v>8626</v>
      </c>
      <c r="V18944" s="78">
        <v>34000</v>
      </c>
      <c r="W18944" s="78">
        <v>22800</v>
      </c>
      <c r="X18944" s="78"/>
      <c r="Y18944" s="78">
        <v>25080</v>
      </c>
      <c r="Z18944" s="78">
        <v>2.15</v>
      </c>
    </row>
    <row r="18945" spans="1:26" x14ac:dyDescent="0.25">
      <c r="A18945" s="78">
        <v>207722664</v>
      </c>
      <c r="D18945" s="78" t="s">
        <v>3036</v>
      </c>
      <c r="E18945" s="78" t="s">
        <v>1201</v>
      </c>
      <c r="J18945" s="78" t="s">
        <v>8590</v>
      </c>
      <c r="V18945" s="78">
        <v>22600</v>
      </c>
      <c r="W18945" s="78">
        <v>15800</v>
      </c>
      <c r="X18945" s="78"/>
      <c r="Y18945" s="78">
        <v>17380</v>
      </c>
      <c r="Z18945" s="78">
        <v>2.57</v>
      </c>
    </row>
    <row r="18946" spans="1:26" x14ac:dyDescent="0.25">
      <c r="A18946" s="78">
        <v>207465464</v>
      </c>
      <c r="D18946" s="78" t="s">
        <v>1120</v>
      </c>
      <c r="E18946" s="78" t="s">
        <v>3314</v>
      </c>
      <c r="J18946" s="78" t="s">
        <v>8627</v>
      </c>
      <c r="L18946" s="78" t="s">
        <v>8628</v>
      </c>
      <c r="V18946" s="78">
        <v>36000</v>
      </c>
      <c r="W18946" s="78">
        <v>34800</v>
      </c>
      <c r="X18946" s="78"/>
      <c r="Y18946" s="78">
        <v>36400</v>
      </c>
      <c r="Z18946" s="78">
        <v>2.17</v>
      </c>
    </row>
    <row r="18947" spans="1:26" x14ac:dyDescent="0.25">
      <c r="A18947" s="78">
        <v>206906796</v>
      </c>
      <c r="D18947" s="78" t="s">
        <v>2889</v>
      </c>
      <c r="E18947" s="78" t="s">
        <v>8280</v>
      </c>
      <c r="J18947" s="78" t="s">
        <v>8591</v>
      </c>
      <c r="L18947" s="78" t="s">
        <v>8630</v>
      </c>
      <c r="V18947" s="78">
        <v>45000</v>
      </c>
      <c r="W18947" s="78">
        <v>31600</v>
      </c>
      <c r="X18947" s="78"/>
      <c r="Y18947" s="78">
        <v>31600</v>
      </c>
      <c r="Z18947" s="78">
        <v>2.12</v>
      </c>
    </row>
    <row r="18948" spans="1:26" x14ac:dyDescent="0.25">
      <c r="A18948" s="78">
        <v>206906235</v>
      </c>
      <c r="D18948" s="78" t="s">
        <v>2889</v>
      </c>
      <c r="E18948" s="78" t="s">
        <v>7471</v>
      </c>
      <c r="J18948" s="78" t="s">
        <v>8539</v>
      </c>
      <c r="L18948" s="78" t="s">
        <v>8615</v>
      </c>
      <c r="V18948" s="78">
        <v>33600</v>
      </c>
      <c r="W18948" s="78">
        <v>23400</v>
      </c>
      <c r="X18948" s="78"/>
      <c r="Y18948" s="78">
        <v>23400</v>
      </c>
      <c r="Z18948" s="78">
        <v>2.36</v>
      </c>
    </row>
    <row r="18949" spans="1:26" x14ac:dyDescent="0.25">
      <c r="A18949" s="78">
        <v>206906222</v>
      </c>
      <c r="D18949" s="78" t="s">
        <v>2889</v>
      </c>
      <c r="E18949" s="78" t="s">
        <v>7471</v>
      </c>
      <c r="J18949" s="78" t="s">
        <v>8539</v>
      </c>
      <c r="L18949" s="78" t="s">
        <v>8616</v>
      </c>
      <c r="V18949" s="78">
        <v>34000</v>
      </c>
      <c r="W18949" s="78">
        <v>22400</v>
      </c>
      <c r="X18949" s="78"/>
      <c r="Y18949" s="78">
        <v>22400</v>
      </c>
      <c r="Z18949" s="78">
        <v>2.42</v>
      </c>
    </row>
    <row r="18950" spans="1:26" x14ac:dyDescent="0.25">
      <c r="A18950" s="78">
        <v>206905838</v>
      </c>
      <c r="D18950" s="78" t="s">
        <v>2889</v>
      </c>
      <c r="E18950" s="78" t="s">
        <v>8280</v>
      </c>
      <c r="J18950" s="78" t="s">
        <v>8539</v>
      </c>
      <c r="L18950" s="78" t="s">
        <v>7687</v>
      </c>
      <c r="V18950" s="78">
        <v>34000</v>
      </c>
      <c r="W18950" s="78">
        <v>22400</v>
      </c>
      <c r="X18950" s="78"/>
      <c r="Y18950" s="78">
        <v>22400</v>
      </c>
      <c r="Z18950" s="78">
        <v>2.42</v>
      </c>
    </row>
    <row r="18951" spans="1:26" x14ac:dyDescent="0.25">
      <c r="A18951" s="78">
        <v>206905070</v>
      </c>
      <c r="D18951" s="78" t="s">
        <v>2889</v>
      </c>
      <c r="E18951" s="78" t="s">
        <v>2890</v>
      </c>
      <c r="J18951" s="78" t="s">
        <v>8591</v>
      </c>
      <c r="L18951" s="78" t="s">
        <v>8592</v>
      </c>
      <c r="V18951" s="78">
        <v>45000</v>
      </c>
      <c r="W18951" s="78">
        <v>31600</v>
      </c>
      <c r="X18951" s="78"/>
      <c r="Y18951" s="78">
        <v>31600</v>
      </c>
      <c r="Z18951" s="78">
        <v>2.12</v>
      </c>
    </row>
    <row r="18952" spans="1:26" x14ac:dyDescent="0.25">
      <c r="A18952" s="78">
        <v>206905069</v>
      </c>
      <c r="D18952" s="78" t="s">
        <v>2889</v>
      </c>
      <c r="E18952" s="78" t="s">
        <v>2890</v>
      </c>
      <c r="J18952" s="78" t="s">
        <v>8591</v>
      </c>
      <c r="L18952" s="78" t="s">
        <v>8593</v>
      </c>
      <c r="V18952" s="78">
        <v>45000</v>
      </c>
      <c r="W18952" s="78">
        <v>31600</v>
      </c>
      <c r="X18952" s="78"/>
      <c r="Y18952" s="78">
        <v>31600</v>
      </c>
      <c r="Z18952" s="78">
        <v>2.12</v>
      </c>
    </row>
    <row r="18953" spans="1:26" x14ac:dyDescent="0.25">
      <c r="A18953" s="78">
        <v>206902820</v>
      </c>
      <c r="D18953" s="78" t="s">
        <v>2889</v>
      </c>
      <c r="E18953" s="78" t="s">
        <v>2890</v>
      </c>
      <c r="J18953" s="78" t="s">
        <v>8539</v>
      </c>
      <c r="L18953" s="78" t="s">
        <v>7687</v>
      </c>
      <c r="V18953" s="78">
        <v>34000</v>
      </c>
      <c r="W18953" s="78">
        <v>22400</v>
      </c>
      <c r="X18953" s="78"/>
      <c r="Y18953" s="78">
        <v>22400</v>
      </c>
      <c r="Z18953" s="78">
        <v>2.42</v>
      </c>
    </row>
    <row r="18954" spans="1:26" x14ac:dyDescent="0.25">
      <c r="A18954" s="78">
        <v>209941288</v>
      </c>
      <c r="D18954" s="78" t="s">
        <v>2889</v>
      </c>
      <c r="E18954" s="78" t="s">
        <v>8440</v>
      </c>
      <c r="J18954" s="78" t="s">
        <v>8605</v>
      </c>
      <c r="L18954" s="78" t="s">
        <v>8631</v>
      </c>
      <c r="V18954" s="78">
        <v>45000</v>
      </c>
      <c r="W18954" s="78">
        <v>31600</v>
      </c>
      <c r="X18954" s="78"/>
      <c r="Y18954" s="78">
        <v>31600</v>
      </c>
      <c r="Z18954" s="78">
        <v>2.12</v>
      </c>
    </row>
    <row r="18955" spans="1:26" x14ac:dyDescent="0.25">
      <c r="A18955" s="78">
        <v>207769099</v>
      </c>
      <c r="D18955" s="78" t="s">
        <v>3036</v>
      </c>
      <c r="E18955" s="78" t="s">
        <v>1201</v>
      </c>
      <c r="J18955" s="78" t="s">
        <v>7089</v>
      </c>
      <c r="L18955" s="78" t="s">
        <v>8635</v>
      </c>
      <c r="V18955" s="78">
        <v>33000</v>
      </c>
      <c r="W18955" s="78">
        <v>22000</v>
      </c>
      <c r="X18955" s="78"/>
      <c r="Y18955" s="78">
        <v>24200</v>
      </c>
      <c r="Z18955" s="78">
        <v>2.2999999999999998</v>
      </c>
    </row>
    <row r="18956" spans="1:26" x14ac:dyDescent="0.25">
      <c r="A18956" s="78">
        <v>207698999</v>
      </c>
      <c r="D18956" s="78" t="s">
        <v>3036</v>
      </c>
      <c r="E18956" s="78" t="s">
        <v>1190</v>
      </c>
      <c r="J18956" s="78" t="s">
        <v>8589</v>
      </c>
      <c r="V18956" s="78">
        <v>22600</v>
      </c>
      <c r="W18956" s="78">
        <v>16000</v>
      </c>
      <c r="X18956" s="78"/>
      <c r="Y18956" s="78">
        <v>17600</v>
      </c>
      <c r="Z18956" s="78">
        <v>2.69</v>
      </c>
    </row>
    <row r="18957" spans="1:26" x14ac:dyDescent="0.25">
      <c r="A18957" s="78">
        <v>207465456</v>
      </c>
      <c r="D18957" s="78" t="s">
        <v>1120</v>
      </c>
      <c r="E18957" s="78" t="s">
        <v>3314</v>
      </c>
      <c r="J18957" s="78" t="s">
        <v>8636</v>
      </c>
      <c r="L18957" s="78" t="s">
        <v>8637</v>
      </c>
      <c r="V18957" s="78">
        <v>24000</v>
      </c>
      <c r="W18957" s="78">
        <v>25800</v>
      </c>
      <c r="X18957" s="78"/>
      <c r="Y18957" s="78">
        <v>27500</v>
      </c>
      <c r="Z18957" s="78">
        <v>1.7</v>
      </c>
    </row>
    <row r="18958" spans="1:26" x14ac:dyDescent="0.25">
      <c r="A18958" s="78">
        <v>206906984</v>
      </c>
      <c r="D18958" s="78" t="s">
        <v>2889</v>
      </c>
      <c r="E18958" s="78" t="s">
        <v>7471</v>
      </c>
      <c r="J18958" s="78" t="s">
        <v>8591</v>
      </c>
      <c r="L18958" s="78" t="s">
        <v>8630</v>
      </c>
      <c r="V18958" s="78">
        <v>45000</v>
      </c>
      <c r="W18958" s="78">
        <v>31600</v>
      </c>
      <c r="X18958" s="78"/>
      <c r="Y18958" s="78">
        <v>31600</v>
      </c>
      <c r="Z18958" s="78">
        <v>2.12</v>
      </c>
    </row>
    <row r="18959" spans="1:26" x14ac:dyDescent="0.25">
      <c r="A18959" s="78">
        <v>206906608</v>
      </c>
      <c r="D18959" s="78" t="s">
        <v>2889</v>
      </c>
      <c r="E18959" s="78" t="s">
        <v>303</v>
      </c>
      <c r="J18959" s="78" t="s">
        <v>8591</v>
      </c>
      <c r="L18959" s="78" t="s">
        <v>8630</v>
      </c>
      <c r="V18959" s="78">
        <v>45000</v>
      </c>
      <c r="W18959" s="78">
        <v>31600</v>
      </c>
      <c r="X18959" s="78"/>
      <c r="Y18959" s="78">
        <v>31600</v>
      </c>
      <c r="Z18959" s="78">
        <v>2.12</v>
      </c>
    </row>
    <row r="18960" spans="1:26" x14ac:dyDescent="0.25">
      <c r="A18960" s="78">
        <v>206906604</v>
      </c>
      <c r="D18960" s="78" t="s">
        <v>2889</v>
      </c>
      <c r="E18960" s="78" t="s">
        <v>8280</v>
      </c>
      <c r="J18960" s="78" t="s">
        <v>8591</v>
      </c>
      <c r="L18960" s="78" t="s">
        <v>8594</v>
      </c>
      <c r="V18960" s="78">
        <v>55500</v>
      </c>
      <c r="W18960" s="78">
        <v>38500</v>
      </c>
      <c r="X18960" s="78"/>
      <c r="Y18960" s="78">
        <v>38500</v>
      </c>
      <c r="Z18960" s="78">
        <v>2.15</v>
      </c>
    </row>
    <row r="18961" spans="1:26" x14ac:dyDescent="0.25">
      <c r="A18961" s="78">
        <v>206906603</v>
      </c>
      <c r="D18961" s="78" t="s">
        <v>2889</v>
      </c>
      <c r="E18961" s="78" t="s">
        <v>303</v>
      </c>
      <c r="J18961" s="78" t="s">
        <v>8591</v>
      </c>
      <c r="L18961" s="78" t="s">
        <v>8594</v>
      </c>
      <c r="V18961" s="78">
        <v>55500</v>
      </c>
      <c r="W18961" s="78">
        <v>38500</v>
      </c>
      <c r="X18961" s="78"/>
      <c r="Y18961" s="78">
        <v>38500</v>
      </c>
      <c r="Z18961" s="78">
        <v>2.15</v>
      </c>
    </row>
    <row r="18962" spans="1:26" x14ac:dyDescent="0.25">
      <c r="A18962" s="78">
        <v>206905841</v>
      </c>
      <c r="D18962" s="78" t="s">
        <v>2889</v>
      </c>
      <c r="E18962" s="78" t="s">
        <v>8280</v>
      </c>
      <c r="J18962" s="78" t="s">
        <v>8539</v>
      </c>
      <c r="L18962" s="78" t="s">
        <v>8596</v>
      </c>
      <c r="V18962" s="78">
        <v>33800</v>
      </c>
      <c r="W18962" s="78">
        <v>22600</v>
      </c>
      <c r="X18962" s="78"/>
      <c r="Y18962" s="78">
        <v>22600</v>
      </c>
      <c r="Z18962" s="78">
        <v>2.44</v>
      </c>
    </row>
    <row r="18963" spans="1:26" x14ac:dyDescent="0.25">
      <c r="A18963" s="78">
        <v>206905071</v>
      </c>
      <c r="D18963" s="78" t="s">
        <v>2889</v>
      </c>
      <c r="E18963" s="78" t="s">
        <v>2890</v>
      </c>
      <c r="J18963" s="78" t="s">
        <v>8591</v>
      </c>
      <c r="L18963" s="78" t="s">
        <v>8630</v>
      </c>
      <c r="V18963" s="78">
        <v>45000</v>
      </c>
      <c r="W18963" s="78">
        <v>31600</v>
      </c>
      <c r="X18963" s="78"/>
      <c r="Y18963" s="78">
        <v>31600</v>
      </c>
      <c r="Z18963" s="78">
        <v>2.12</v>
      </c>
    </row>
    <row r="18964" spans="1:26" x14ac:dyDescent="0.25">
      <c r="A18964" s="78">
        <v>206902824</v>
      </c>
      <c r="D18964" s="78" t="s">
        <v>2889</v>
      </c>
      <c r="E18964" s="78" t="s">
        <v>2890</v>
      </c>
      <c r="J18964" s="78" t="s">
        <v>8539</v>
      </c>
      <c r="L18964" s="78" t="s">
        <v>8615</v>
      </c>
      <c r="V18964" s="78">
        <v>33600</v>
      </c>
      <c r="W18964" s="78">
        <v>23400</v>
      </c>
      <c r="X18964" s="78"/>
      <c r="Y18964" s="78">
        <v>23400</v>
      </c>
      <c r="Z18964" s="78">
        <v>2.36</v>
      </c>
    </row>
    <row r="18965" spans="1:26" x14ac:dyDescent="0.25">
      <c r="A18965" s="78">
        <v>210435087</v>
      </c>
      <c r="D18965" s="78" t="s">
        <v>8640</v>
      </c>
      <c r="E18965" s="78" t="s">
        <v>710</v>
      </c>
      <c r="J18965" s="78" t="s">
        <v>8641</v>
      </c>
      <c r="L18965" s="78" t="s">
        <v>8642</v>
      </c>
      <c r="V18965" s="78">
        <v>53000</v>
      </c>
      <c r="W18965" s="78">
        <v>34800</v>
      </c>
      <c r="X18965" s="78"/>
      <c r="Y18965" s="78">
        <v>40500</v>
      </c>
      <c r="Z18965" s="78">
        <v>2.39</v>
      </c>
    </row>
    <row r="18966" spans="1:26" x14ac:dyDescent="0.25">
      <c r="A18966" s="78">
        <v>209949000</v>
      </c>
      <c r="D18966" s="78" t="s">
        <v>343</v>
      </c>
      <c r="E18966" s="78" t="s">
        <v>344</v>
      </c>
      <c r="J18966" s="78" t="s">
        <v>8643</v>
      </c>
      <c r="V18966" s="78">
        <v>22800</v>
      </c>
      <c r="W18966" s="78">
        <v>14000</v>
      </c>
      <c r="X18966" s="78"/>
      <c r="Y18966" s="78">
        <v>19600</v>
      </c>
      <c r="Z18966" s="78">
        <v>2.29</v>
      </c>
    </row>
    <row r="18967" spans="1:26" x14ac:dyDescent="0.25">
      <c r="A18967" s="78">
        <v>211793559</v>
      </c>
      <c r="D18967" s="78" t="s">
        <v>29</v>
      </c>
      <c r="E18967" s="78" t="s">
        <v>554</v>
      </c>
      <c r="J18967" s="78" t="s">
        <v>8650</v>
      </c>
      <c r="L18967" s="78" t="s">
        <v>8651</v>
      </c>
      <c r="V18967" s="78">
        <v>24000</v>
      </c>
      <c r="W18967" s="78">
        <v>16200</v>
      </c>
      <c r="X18967" s="78"/>
      <c r="Y18967" s="78">
        <v>20000</v>
      </c>
      <c r="Z18967" s="78">
        <v>2.1</v>
      </c>
    </row>
    <row r="18968" spans="1:26" x14ac:dyDescent="0.25">
      <c r="A18968" s="78">
        <v>209550325</v>
      </c>
      <c r="D18968" s="78" t="s">
        <v>29</v>
      </c>
      <c r="E18968" s="78" t="s">
        <v>378</v>
      </c>
      <c r="J18968" s="78" t="s">
        <v>8652</v>
      </c>
      <c r="L18968" s="78" t="s">
        <v>8653</v>
      </c>
      <c r="V18968" s="78">
        <v>24000</v>
      </c>
      <c r="W18968" s="78">
        <v>16200</v>
      </c>
      <c r="X18968" s="78"/>
      <c r="Y18968" s="78">
        <v>20000</v>
      </c>
      <c r="Z18968" s="78">
        <v>2.1</v>
      </c>
    </row>
    <row r="18969" spans="1:26" x14ac:dyDescent="0.25">
      <c r="A18969" s="78">
        <v>208447611</v>
      </c>
      <c r="D18969" s="78" t="s">
        <v>29</v>
      </c>
      <c r="E18969" s="78" t="s">
        <v>7892</v>
      </c>
      <c r="J18969" s="78" t="s">
        <v>7893</v>
      </c>
      <c r="L18969" s="78" t="s">
        <v>8654</v>
      </c>
      <c r="V18969" s="78">
        <v>24000</v>
      </c>
      <c r="W18969" s="78">
        <v>16200</v>
      </c>
      <c r="X18969" s="78"/>
      <c r="Y18969" s="78">
        <v>20000</v>
      </c>
      <c r="Z18969" s="78">
        <v>2.1</v>
      </c>
    </row>
    <row r="18970" spans="1:26" x14ac:dyDescent="0.25">
      <c r="A18970" s="78">
        <v>207671411</v>
      </c>
      <c r="D18970" s="78" t="s">
        <v>29</v>
      </c>
      <c r="E18970" s="78" t="s">
        <v>5235</v>
      </c>
      <c r="J18970" s="78" t="s">
        <v>8655</v>
      </c>
      <c r="L18970" s="78" t="s">
        <v>8655</v>
      </c>
      <c r="V18970" s="78">
        <v>24000</v>
      </c>
      <c r="W18970" s="78">
        <v>16200</v>
      </c>
      <c r="X18970" s="78"/>
      <c r="Y18970" s="78">
        <v>20000</v>
      </c>
      <c r="Z18970" s="78">
        <v>2.1</v>
      </c>
    </row>
    <row r="18971" spans="1:26" x14ac:dyDescent="0.25">
      <c r="A18971" s="78">
        <v>207658925</v>
      </c>
      <c r="D18971" s="78" t="s">
        <v>29</v>
      </c>
      <c r="E18971" s="78" t="s">
        <v>340</v>
      </c>
      <c r="J18971" s="78" t="s">
        <v>7490</v>
      </c>
      <c r="L18971" s="78" t="s">
        <v>8656</v>
      </c>
      <c r="V18971" s="78">
        <v>24000</v>
      </c>
      <c r="W18971" s="78">
        <v>16200</v>
      </c>
      <c r="X18971" s="78"/>
      <c r="Y18971" s="78">
        <v>20000</v>
      </c>
      <c r="Z18971" s="78">
        <v>2.1</v>
      </c>
    </row>
    <row r="18972" spans="1:26" x14ac:dyDescent="0.25">
      <c r="A18972" s="78">
        <v>211709680</v>
      </c>
      <c r="D18972" s="78" t="s">
        <v>29</v>
      </c>
      <c r="E18972" s="78" t="s">
        <v>7445</v>
      </c>
      <c r="J18972" s="78" t="s">
        <v>8658</v>
      </c>
      <c r="L18972" s="78" t="s">
        <v>8659</v>
      </c>
      <c r="V18972" s="78">
        <v>24000</v>
      </c>
      <c r="W18972" s="78">
        <v>16200</v>
      </c>
      <c r="X18972" s="78"/>
      <c r="Y18972" s="78">
        <v>20000</v>
      </c>
      <c r="Z18972" s="78">
        <v>2.1</v>
      </c>
    </row>
    <row r="18973" spans="1:26" x14ac:dyDescent="0.25">
      <c r="A18973" s="78">
        <v>210799671</v>
      </c>
      <c r="D18973" s="78" t="s">
        <v>29</v>
      </c>
      <c r="E18973" s="78" t="s">
        <v>1379</v>
      </c>
      <c r="J18973" s="78" t="s">
        <v>7086</v>
      </c>
      <c r="L18973" s="78" t="s">
        <v>8660</v>
      </c>
      <c r="V18973" s="78">
        <v>24000</v>
      </c>
      <c r="W18973" s="78">
        <v>16200</v>
      </c>
      <c r="X18973" s="78"/>
      <c r="Y18973" s="78">
        <v>20000</v>
      </c>
      <c r="Z18973" s="78">
        <v>2.1</v>
      </c>
    </row>
    <row r="18974" spans="1:26" x14ac:dyDescent="0.25">
      <c r="A18974" s="78">
        <v>209937048</v>
      </c>
      <c r="D18974" s="78" t="s">
        <v>29</v>
      </c>
      <c r="E18974" s="78" t="s">
        <v>5240</v>
      </c>
      <c r="J18974" s="78" t="s">
        <v>7086</v>
      </c>
      <c r="L18974" s="78" t="s">
        <v>8660</v>
      </c>
      <c r="V18974" s="78">
        <v>24000</v>
      </c>
      <c r="W18974" s="78">
        <v>16200</v>
      </c>
      <c r="X18974" s="78"/>
      <c r="Y18974" s="78">
        <v>20000</v>
      </c>
      <c r="Z18974" s="78">
        <v>2.1</v>
      </c>
    </row>
    <row r="18975" spans="1:26" x14ac:dyDescent="0.25">
      <c r="A18975" s="78">
        <v>208816912</v>
      </c>
      <c r="D18975" s="78" t="s">
        <v>29</v>
      </c>
      <c r="E18975" s="78" t="s">
        <v>398</v>
      </c>
      <c r="J18975" s="78" t="s">
        <v>7890</v>
      </c>
      <c r="L18975" s="78" t="s">
        <v>8661</v>
      </c>
      <c r="V18975" s="78">
        <v>24000</v>
      </c>
      <c r="W18975" s="78">
        <v>16200</v>
      </c>
      <c r="X18975" s="78"/>
      <c r="Y18975" s="78">
        <v>20000</v>
      </c>
      <c r="Z18975" s="78">
        <v>2.1</v>
      </c>
    </row>
    <row r="18976" spans="1:26" x14ac:dyDescent="0.25">
      <c r="A18976" s="78">
        <v>208568351</v>
      </c>
      <c r="D18976" s="78" t="s">
        <v>29</v>
      </c>
      <c r="E18976" s="78" t="s">
        <v>15</v>
      </c>
      <c r="J18976" s="78" t="s">
        <v>8662</v>
      </c>
      <c r="L18976" s="78" t="s">
        <v>8657</v>
      </c>
      <c r="V18976" s="78">
        <v>24000</v>
      </c>
      <c r="W18976" s="78">
        <v>16200</v>
      </c>
      <c r="X18976" s="78"/>
      <c r="Y18976" s="78">
        <v>20000</v>
      </c>
      <c r="Z18976" s="78">
        <v>2.1</v>
      </c>
    </row>
    <row r="18977" spans="1:26" x14ac:dyDescent="0.25">
      <c r="A18977" s="78">
        <v>208121899</v>
      </c>
      <c r="D18977" s="78" t="s">
        <v>29</v>
      </c>
      <c r="E18977" s="78" t="s">
        <v>9464</v>
      </c>
      <c r="J18977" s="78" t="s">
        <v>7211</v>
      </c>
      <c r="L18977" s="78" t="s">
        <v>8657</v>
      </c>
      <c r="V18977" s="78">
        <v>24000</v>
      </c>
      <c r="W18977" s="78">
        <v>16200</v>
      </c>
      <c r="X18977" s="78"/>
      <c r="Y18977" s="78">
        <v>20000</v>
      </c>
      <c r="Z18977" s="78">
        <v>2.1</v>
      </c>
    </row>
    <row r="18978" spans="1:26" x14ac:dyDescent="0.25">
      <c r="A18978" s="78">
        <v>207827148</v>
      </c>
      <c r="D18978" s="78" t="s">
        <v>29</v>
      </c>
      <c r="E18978" s="78" t="s">
        <v>5216</v>
      </c>
      <c r="J18978" s="78" t="s">
        <v>7905</v>
      </c>
      <c r="L18978" s="78" t="s">
        <v>8663</v>
      </c>
      <c r="V18978" s="78">
        <v>24000</v>
      </c>
      <c r="W18978" s="78">
        <v>16200</v>
      </c>
      <c r="X18978" s="78"/>
      <c r="Y18978" s="78">
        <v>20000</v>
      </c>
      <c r="Z18978" s="78">
        <v>2.1</v>
      </c>
    </row>
    <row r="18979" spans="1:26" x14ac:dyDescent="0.25">
      <c r="A18979" s="78">
        <v>207743722</v>
      </c>
      <c r="D18979" s="78" t="s">
        <v>29</v>
      </c>
      <c r="E18979" s="78" t="s">
        <v>332</v>
      </c>
      <c r="J18979" s="78" t="s">
        <v>7484</v>
      </c>
      <c r="L18979" s="78" t="s">
        <v>8664</v>
      </c>
      <c r="V18979" s="78">
        <v>24000</v>
      </c>
      <c r="W18979" s="78">
        <v>16200</v>
      </c>
      <c r="X18979" s="78"/>
      <c r="Y18979" s="78">
        <v>20000</v>
      </c>
      <c r="Z18979" s="78">
        <v>2.1</v>
      </c>
    </row>
    <row r="18980" spans="1:26" x14ac:dyDescent="0.25">
      <c r="A18980" s="78">
        <v>207742493</v>
      </c>
      <c r="D18980" s="78" t="s">
        <v>29</v>
      </c>
      <c r="E18980" s="78" t="s">
        <v>2521</v>
      </c>
      <c r="J18980" s="78" t="s">
        <v>7710</v>
      </c>
      <c r="L18980" s="78" t="s">
        <v>8665</v>
      </c>
      <c r="V18980" s="78">
        <v>24000</v>
      </c>
      <c r="W18980" s="78">
        <v>16200</v>
      </c>
      <c r="X18980" s="78"/>
      <c r="Y18980" s="78">
        <v>20000</v>
      </c>
      <c r="Z18980" s="78">
        <v>2.1</v>
      </c>
    </row>
    <row r="18981" spans="1:26" x14ac:dyDescent="0.25">
      <c r="A18981" s="78">
        <v>208552817</v>
      </c>
      <c r="D18981" s="78" t="s">
        <v>29</v>
      </c>
      <c r="E18981" s="78" t="s">
        <v>2538</v>
      </c>
      <c r="J18981" s="78" t="s">
        <v>8668</v>
      </c>
      <c r="L18981" s="78" t="s">
        <v>8669</v>
      </c>
      <c r="V18981" s="78">
        <v>24000</v>
      </c>
      <c r="W18981" s="78">
        <v>16200</v>
      </c>
      <c r="X18981" s="78"/>
      <c r="Y18981" s="78">
        <v>20000</v>
      </c>
      <c r="Z18981" s="78">
        <v>2.1</v>
      </c>
    </row>
    <row r="18982" spans="1:26" x14ac:dyDescent="0.25">
      <c r="A18982" s="78">
        <v>208121862</v>
      </c>
      <c r="D18982" s="78" t="s">
        <v>29</v>
      </c>
      <c r="E18982" s="78" t="s">
        <v>335</v>
      </c>
      <c r="J18982" s="78" t="s">
        <v>7211</v>
      </c>
      <c r="L18982" s="78" t="s">
        <v>8657</v>
      </c>
      <c r="V18982" s="78">
        <v>24000</v>
      </c>
      <c r="W18982" s="78">
        <v>16200</v>
      </c>
      <c r="X18982" s="78"/>
      <c r="Y18982" s="78">
        <v>20000</v>
      </c>
      <c r="Z18982" s="78">
        <v>2.1</v>
      </c>
    </row>
    <row r="18983" spans="1:26" x14ac:dyDescent="0.25">
      <c r="A18983" s="78">
        <v>207826696</v>
      </c>
      <c r="D18983" s="78" t="s">
        <v>29</v>
      </c>
      <c r="E18983" s="78" t="s">
        <v>15</v>
      </c>
      <c r="J18983" s="78" t="s">
        <v>7211</v>
      </c>
      <c r="L18983" s="78" t="s">
        <v>8657</v>
      </c>
      <c r="V18983" s="78">
        <v>24000</v>
      </c>
      <c r="W18983" s="78">
        <v>16200</v>
      </c>
      <c r="X18983" s="78"/>
      <c r="Y18983" s="78">
        <v>20000</v>
      </c>
      <c r="Z18983" s="78">
        <v>2.1</v>
      </c>
    </row>
    <row r="18984" spans="1:26" x14ac:dyDescent="0.25">
      <c r="A18984" s="78">
        <v>207742427</v>
      </c>
      <c r="D18984" s="78" t="s">
        <v>29</v>
      </c>
      <c r="E18984" s="78" t="s">
        <v>322</v>
      </c>
      <c r="J18984" s="78" t="s">
        <v>7922</v>
      </c>
      <c r="L18984" s="78" t="s">
        <v>8670</v>
      </c>
      <c r="V18984" s="78">
        <v>24000</v>
      </c>
      <c r="W18984" s="78">
        <v>16200</v>
      </c>
      <c r="X18984" s="78"/>
      <c r="Y18984" s="78">
        <v>20000</v>
      </c>
      <c r="Z18984" s="78">
        <v>2.1</v>
      </c>
    </row>
    <row r="18985" spans="1:26" x14ac:dyDescent="0.25">
      <c r="A18985" s="78">
        <v>207705483</v>
      </c>
      <c r="D18985" s="78" t="s">
        <v>343</v>
      </c>
      <c r="E18985" s="78" t="s">
        <v>3807</v>
      </c>
      <c r="J18985" s="78" t="s">
        <v>8674</v>
      </c>
      <c r="L18985" s="78" t="s">
        <v>8675</v>
      </c>
      <c r="V18985" s="78">
        <v>18000</v>
      </c>
      <c r="W18985" s="78">
        <v>13300</v>
      </c>
      <c r="X18985" s="78"/>
      <c r="Y18985" s="78">
        <v>18200</v>
      </c>
      <c r="Z18985" s="78">
        <v>2.56</v>
      </c>
    </row>
    <row r="18986" spans="1:26" x14ac:dyDescent="0.25">
      <c r="A18986" s="78">
        <v>207335559</v>
      </c>
      <c r="D18986" s="78" t="s">
        <v>2247</v>
      </c>
      <c r="E18986" s="78" t="s">
        <v>388</v>
      </c>
      <c r="J18986" s="78" t="s">
        <v>8690</v>
      </c>
      <c r="L18986" s="78" t="s">
        <v>2251</v>
      </c>
      <c r="V18986" s="78">
        <v>54000</v>
      </c>
      <c r="W18986" s="78">
        <v>36000</v>
      </c>
      <c r="X18986" s="78"/>
      <c r="Y18986" s="78">
        <v>49000</v>
      </c>
      <c r="Z18986" s="78">
        <v>2.0299999999999998</v>
      </c>
    </row>
    <row r="18987" spans="1:26" x14ac:dyDescent="0.25">
      <c r="A18987" s="78">
        <v>207335555</v>
      </c>
      <c r="D18987" s="78" t="s">
        <v>2247</v>
      </c>
      <c r="E18987" s="78" t="s">
        <v>391</v>
      </c>
      <c r="J18987" s="78" t="s">
        <v>8689</v>
      </c>
      <c r="L18987" s="78" t="s">
        <v>2255</v>
      </c>
      <c r="V18987" s="78">
        <v>54000</v>
      </c>
      <c r="W18987" s="78">
        <v>36000</v>
      </c>
      <c r="X18987" s="78"/>
      <c r="Y18987" s="78">
        <v>49000</v>
      </c>
      <c r="Z18987" s="78">
        <v>2.0299999999999998</v>
      </c>
    </row>
    <row r="18988" spans="1:26" x14ac:dyDescent="0.25">
      <c r="A18988" s="78">
        <v>214655291</v>
      </c>
      <c r="D18988" s="78" t="s">
        <v>29</v>
      </c>
      <c r="E18988" s="78" t="s">
        <v>8692</v>
      </c>
      <c r="J18988" s="78" t="s">
        <v>8693</v>
      </c>
      <c r="L18988" s="78" t="s">
        <v>8694</v>
      </c>
      <c r="V18988" s="78">
        <v>55000</v>
      </c>
      <c r="W18988" s="78">
        <v>42000</v>
      </c>
      <c r="X18988" s="78"/>
      <c r="Y18988" s="78">
        <v>52500</v>
      </c>
      <c r="Z18988" s="78">
        <v>2.2999999999999998</v>
      </c>
    </row>
    <row r="18989" spans="1:26" x14ac:dyDescent="0.25">
      <c r="A18989" s="78">
        <v>214841713</v>
      </c>
      <c r="D18989" s="78" t="s">
        <v>1665</v>
      </c>
      <c r="E18989" s="78" t="s">
        <v>1666</v>
      </c>
      <c r="J18989" s="78" t="s">
        <v>8695</v>
      </c>
      <c r="L18989" s="78" t="s">
        <v>8696</v>
      </c>
      <c r="V18989" s="78">
        <v>30000</v>
      </c>
      <c r="W18989" s="78">
        <v>23000</v>
      </c>
      <c r="X18989" s="78"/>
      <c r="Y18989" s="78">
        <v>34520</v>
      </c>
      <c r="Z18989" s="78">
        <v>2.29</v>
      </c>
    </row>
    <row r="18990" spans="1:26" x14ac:dyDescent="0.25">
      <c r="A18990" s="78">
        <v>214841714</v>
      </c>
      <c r="D18990" s="78" t="s">
        <v>1665</v>
      </c>
      <c r="E18990" s="78" t="s">
        <v>1666</v>
      </c>
      <c r="J18990" s="78" t="s">
        <v>8697</v>
      </c>
      <c r="L18990" s="78" t="s">
        <v>8698</v>
      </c>
      <c r="V18990" s="78">
        <v>42000</v>
      </c>
      <c r="W18990" s="78">
        <v>31200</v>
      </c>
      <c r="X18990" s="78"/>
      <c r="Y18990" s="78">
        <v>39000</v>
      </c>
      <c r="Z18990" s="78">
        <v>2.19</v>
      </c>
    </row>
    <row r="18991" spans="1:26" x14ac:dyDescent="0.25">
      <c r="A18991" s="78">
        <v>215359293</v>
      </c>
      <c r="D18991" s="78" t="s">
        <v>29</v>
      </c>
      <c r="E18991" s="78" t="s">
        <v>3040</v>
      </c>
      <c r="J18991" s="78" t="s">
        <v>4527</v>
      </c>
      <c r="L18991" s="78" t="s">
        <v>8703</v>
      </c>
      <c r="V18991" s="78">
        <v>24000</v>
      </c>
      <c r="W18991" s="78">
        <v>21200</v>
      </c>
      <c r="X18991" s="78"/>
      <c r="Y18991" s="78">
        <v>21600</v>
      </c>
      <c r="Z18991" s="78">
        <v>2.56</v>
      </c>
    </row>
    <row r="18992" spans="1:26" x14ac:dyDescent="0.25">
      <c r="A18992" s="78">
        <v>215359289</v>
      </c>
      <c r="D18992" s="78" t="s">
        <v>29</v>
      </c>
      <c r="E18992" s="78" t="s">
        <v>3040</v>
      </c>
      <c r="J18992" s="78" t="s">
        <v>8704</v>
      </c>
      <c r="L18992" s="78" t="s">
        <v>8705</v>
      </c>
      <c r="V18992" s="78">
        <v>17500</v>
      </c>
      <c r="W18992" s="78">
        <v>14900</v>
      </c>
      <c r="X18992" s="78"/>
      <c r="Y18992" s="78">
        <v>15900</v>
      </c>
      <c r="Z18992" s="78">
        <v>2.65</v>
      </c>
    </row>
    <row r="18993" spans="1:26" x14ac:dyDescent="0.25">
      <c r="A18993" s="78">
        <v>215359288</v>
      </c>
      <c r="D18993" s="78" t="s">
        <v>29</v>
      </c>
      <c r="E18993" s="78" t="s">
        <v>3040</v>
      </c>
      <c r="J18993" s="78" t="s">
        <v>8704</v>
      </c>
      <c r="L18993" s="78" t="s">
        <v>8706</v>
      </c>
      <c r="V18993" s="78">
        <v>17000</v>
      </c>
      <c r="W18993" s="78">
        <v>14000</v>
      </c>
      <c r="X18993" s="78"/>
      <c r="Y18993" s="78">
        <v>14100</v>
      </c>
      <c r="Z18993" s="78">
        <v>2.4</v>
      </c>
    </row>
    <row r="18994" spans="1:26" x14ac:dyDescent="0.25">
      <c r="A18994" s="78">
        <v>215359281</v>
      </c>
      <c r="D18994" s="78" t="s">
        <v>29</v>
      </c>
      <c r="E18994" s="78" t="s">
        <v>3040</v>
      </c>
      <c r="J18994" s="78" t="s">
        <v>3041</v>
      </c>
      <c r="L18994" s="78" t="s">
        <v>8707</v>
      </c>
      <c r="V18994" s="78">
        <v>11500</v>
      </c>
      <c r="W18994" s="78">
        <v>9500</v>
      </c>
      <c r="X18994" s="78"/>
      <c r="Y18994" s="78">
        <v>10300</v>
      </c>
      <c r="Z18994" s="78">
        <v>2.58</v>
      </c>
    </row>
    <row r="18995" spans="1:26" x14ac:dyDescent="0.25">
      <c r="A18995" s="78">
        <v>215359276</v>
      </c>
      <c r="D18995" s="78" t="s">
        <v>29</v>
      </c>
      <c r="E18995" s="78" t="s">
        <v>3040</v>
      </c>
      <c r="J18995" s="78" t="s">
        <v>8708</v>
      </c>
      <c r="L18995" s="78" t="s">
        <v>3042</v>
      </c>
      <c r="V18995" s="78">
        <v>9000</v>
      </c>
      <c r="W18995" s="78">
        <v>9300</v>
      </c>
      <c r="X18995" s="78"/>
      <c r="Y18995" s="78">
        <v>9800</v>
      </c>
      <c r="Z18995" s="78">
        <v>2.56</v>
      </c>
    </row>
    <row r="18996" spans="1:26" x14ac:dyDescent="0.25">
      <c r="A18996" s="78">
        <v>215359275</v>
      </c>
      <c r="D18996" s="78" t="s">
        <v>29</v>
      </c>
      <c r="E18996" s="78" t="s">
        <v>3040</v>
      </c>
      <c r="J18996" s="78" t="s">
        <v>8708</v>
      </c>
      <c r="L18996" s="78" t="s">
        <v>8707</v>
      </c>
      <c r="V18996" s="78">
        <v>9000</v>
      </c>
      <c r="W18996" s="78">
        <v>8900</v>
      </c>
      <c r="X18996" s="78"/>
      <c r="Y18996" s="78">
        <v>9600</v>
      </c>
      <c r="Z18996" s="78">
        <v>2.4500000000000002</v>
      </c>
    </row>
    <row r="18997" spans="1:26" x14ac:dyDescent="0.25">
      <c r="A18997" s="78">
        <v>215359268</v>
      </c>
      <c r="D18997" s="78" t="s">
        <v>29</v>
      </c>
      <c r="E18997" s="78" t="s">
        <v>3040</v>
      </c>
      <c r="J18997" s="78" t="s">
        <v>6961</v>
      </c>
      <c r="L18997" s="78" t="s">
        <v>8703</v>
      </c>
      <c r="V18997" s="78">
        <v>24000</v>
      </c>
      <c r="W18997" s="78">
        <v>21600</v>
      </c>
      <c r="X18997" s="78"/>
      <c r="Y18997" s="78">
        <v>23600</v>
      </c>
      <c r="Z18997" s="78">
        <v>2.48</v>
      </c>
    </row>
    <row r="18998" spans="1:26" x14ac:dyDescent="0.25">
      <c r="A18998" s="78">
        <v>215359264</v>
      </c>
      <c r="D18998" s="78" t="s">
        <v>29</v>
      </c>
      <c r="E18998" s="78" t="s">
        <v>3040</v>
      </c>
      <c r="J18998" s="78" t="s">
        <v>8709</v>
      </c>
      <c r="L18998" s="78" t="s">
        <v>8705</v>
      </c>
      <c r="V18998" s="78">
        <v>17500</v>
      </c>
      <c r="W18998" s="78">
        <v>15000</v>
      </c>
      <c r="X18998" s="78"/>
      <c r="Y18998" s="78">
        <v>20000</v>
      </c>
      <c r="Z18998" s="78">
        <v>2.5</v>
      </c>
    </row>
    <row r="18999" spans="1:26" x14ac:dyDescent="0.25">
      <c r="A18999" s="78">
        <v>215359263</v>
      </c>
      <c r="D18999" s="78" t="s">
        <v>29</v>
      </c>
      <c r="E18999" s="78" t="s">
        <v>3040</v>
      </c>
      <c r="J18999" s="78" t="s">
        <v>8709</v>
      </c>
      <c r="L18999" s="78" t="s">
        <v>8706</v>
      </c>
      <c r="V18999" s="78">
        <v>17000</v>
      </c>
      <c r="W18999" s="78">
        <v>15000</v>
      </c>
      <c r="X18999" s="78"/>
      <c r="Y18999" s="78">
        <v>19000</v>
      </c>
      <c r="Z18999" s="78">
        <v>2.23</v>
      </c>
    </row>
    <row r="19000" spans="1:26" x14ac:dyDescent="0.25">
      <c r="A19000" s="78">
        <v>215359257</v>
      </c>
      <c r="D19000" s="78" t="s">
        <v>29</v>
      </c>
      <c r="E19000" s="78" t="s">
        <v>3040</v>
      </c>
      <c r="J19000" s="78" t="s">
        <v>3105</v>
      </c>
      <c r="L19000" s="78" t="s">
        <v>3042</v>
      </c>
      <c r="V19000" s="78">
        <v>12000</v>
      </c>
      <c r="W19000" s="78">
        <v>10200</v>
      </c>
      <c r="X19000" s="78"/>
      <c r="Y19000" s="78">
        <v>14000</v>
      </c>
      <c r="Z19000" s="78">
        <v>2.31</v>
      </c>
    </row>
    <row r="19001" spans="1:26" x14ac:dyDescent="0.25">
      <c r="A19001" s="78">
        <v>215359256</v>
      </c>
      <c r="D19001" s="78" t="s">
        <v>29</v>
      </c>
      <c r="E19001" s="78" t="s">
        <v>3040</v>
      </c>
      <c r="J19001" s="78" t="s">
        <v>3105</v>
      </c>
      <c r="L19001" s="78" t="s">
        <v>8707</v>
      </c>
      <c r="V19001" s="78">
        <v>12000</v>
      </c>
      <c r="W19001" s="78">
        <v>9600</v>
      </c>
      <c r="X19001" s="78"/>
      <c r="Y19001" s="78">
        <v>13100</v>
      </c>
      <c r="Z19001" s="78">
        <v>1.99</v>
      </c>
    </row>
    <row r="19002" spans="1:26" x14ac:dyDescent="0.25">
      <c r="A19002" s="78">
        <v>215359251</v>
      </c>
      <c r="D19002" s="78" t="s">
        <v>29</v>
      </c>
      <c r="E19002" s="78" t="s">
        <v>3040</v>
      </c>
      <c r="J19002" s="78" t="s">
        <v>8710</v>
      </c>
      <c r="L19002" s="78" t="s">
        <v>3042</v>
      </c>
      <c r="V19002" s="78">
        <v>9000</v>
      </c>
      <c r="W19002" s="78">
        <v>10200</v>
      </c>
      <c r="X19002" s="78"/>
      <c r="Y19002" s="78">
        <v>12600</v>
      </c>
      <c r="Z19002" s="78">
        <v>1.94</v>
      </c>
    </row>
    <row r="19003" spans="1:26" x14ac:dyDescent="0.25">
      <c r="A19003" s="78">
        <v>215359250</v>
      </c>
      <c r="D19003" s="78" t="s">
        <v>29</v>
      </c>
      <c r="E19003" s="78" t="s">
        <v>3040</v>
      </c>
      <c r="J19003" s="78" t="s">
        <v>8710</v>
      </c>
      <c r="L19003" s="78" t="s">
        <v>8707</v>
      </c>
      <c r="V19003" s="78">
        <v>9000</v>
      </c>
      <c r="W19003" s="78">
        <v>9600</v>
      </c>
      <c r="X19003" s="78"/>
      <c r="Y19003" s="78">
        <v>12600</v>
      </c>
      <c r="Z19003" s="78">
        <v>1.99</v>
      </c>
    </row>
    <row r="19004" spans="1:26" x14ac:dyDescent="0.25">
      <c r="A19004" s="78">
        <v>215359244</v>
      </c>
      <c r="D19004" s="78" t="s">
        <v>29</v>
      </c>
      <c r="E19004" s="78" t="s">
        <v>3040</v>
      </c>
      <c r="J19004" s="78" t="s">
        <v>8711</v>
      </c>
      <c r="L19004" s="78" t="s">
        <v>8707</v>
      </c>
      <c r="V19004" s="78">
        <v>6500</v>
      </c>
      <c r="W19004" s="78">
        <v>8000</v>
      </c>
      <c r="X19004" s="78"/>
      <c r="Y19004" s="78">
        <v>9100</v>
      </c>
      <c r="Z19004" s="78">
        <v>2.52</v>
      </c>
    </row>
    <row r="19005" spans="1:26" x14ac:dyDescent="0.25">
      <c r="A19005" s="78">
        <v>215359214</v>
      </c>
      <c r="D19005" s="78" t="s">
        <v>29</v>
      </c>
      <c r="E19005" s="78" t="s">
        <v>3040</v>
      </c>
      <c r="J19005" s="78" t="s">
        <v>8712</v>
      </c>
      <c r="V19005" s="78">
        <v>60000</v>
      </c>
      <c r="W19005" s="78">
        <v>39000</v>
      </c>
      <c r="X19005" s="78"/>
      <c r="Y19005" s="78">
        <v>40500</v>
      </c>
      <c r="Z19005" s="78">
        <v>2.2999999999999998</v>
      </c>
    </row>
    <row r="19006" spans="1:26" x14ac:dyDescent="0.25">
      <c r="A19006" s="78">
        <v>215359213</v>
      </c>
      <c r="D19006" s="78" t="s">
        <v>29</v>
      </c>
      <c r="E19006" s="78" t="s">
        <v>3040</v>
      </c>
      <c r="J19006" s="78" t="s">
        <v>8712</v>
      </c>
      <c r="V19006" s="78">
        <v>60000</v>
      </c>
      <c r="W19006" s="78">
        <v>39000</v>
      </c>
      <c r="X19006" s="78"/>
      <c r="Y19006" s="78">
        <v>41000</v>
      </c>
      <c r="Z19006" s="78">
        <v>2.2999999999999998</v>
      </c>
    </row>
    <row r="19007" spans="1:26" x14ac:dyDescent="0.25">
      <c r="A19007" s="78">
        <v>215359212</v>
      </c>
      <c r="D19007" s="78" t="s">
        <v>29</v>
      </c>
      <c r="E19007" s="78" t="s">
        <v>3040</v>
      </c>
      <c r="J19007" s="78" t="s">
        <v>8712</v>
      </c>
      <c r="V19007" s="78">
        <v>60000</v>
      </c>
      <c r="W19007" s="78">
        <v>39000</v>
      </c>
      <c r="X19007" s="78"/>
      <c r="Y19007" s="78">
        <v>40000</v>
      </c>
      <c r="Z19007" s="78">
        <v>2.2999999999999998</v>
      </c>
    </row>
    <row r="19008" spans="1:26" x14ac:dyDescent="0.25">
      <c r="A19008" s="78">
        <v>215359241</v>
      </c>
      <c r="D19008" s="78" t="s">
        <v>29</v>
      </c>
      <c r="E19008" s="78" t="s">
        <v>3040</v>
      </c>
      <c r="J19008" s="78" t="s">
        <v>8713</v>
      </c>
      <c r="V19008" s="78">
        <v>45000</v>
      </c>
      <c r="W19008" s="78">
        <v>35400</v>
      </c>
      <c r="X19008" s="78"/>
      <c r="Y19008" s="78">
        <v>37500</v>
      </c>
      <c r="Z19008" s="78">
        <v>2.15</v>
      </c>
    </row>
    <row r="19009" spans="1:26" x14ac:dyDescent="0.25">
      <c r="A19009" s="78">
        <v>215359240</v>
      </c>
      <c r="D19009" s="78" t="s">
        <v>29</v>
      </c>
      <c r="E19009" s="78" t="s">
        <v>3040</v>
      </c>
      <c r="J19009" s="78" t="s">
        <v>8713</v>
      </c>
      <c r="V19009" s="78">
        <v>45000</v>
      </c>
      <c r="W19009" s="78">
        <v>37000</v>
      </c>
      <c r="X19009" s="78"/>
      <c r="Y19009" s="78">
        <v>41000</v>
      </c>
      <c r="Z19009" s="78">
        <v>2.4</v>
      </c>
    </row>
    <row r="19010" spans="1:26" x14ac:dyDescent="0.25">
      <c r="A19010" s="78">
        <v>215359239</v>
      </c>
      <c r="D19010" s="78" t="s">
        <v>29</v>
      </c>
      <c r="E19010" s="78" t="s">
        <v>3040</v>
      </c>
      <c r="J19010" s="78" t="s">
        <v>8713</v>
      </c>
      <c r="V19010" s="78">
        <v>45000</v>
      </c>
      <c r="W19010" s="78">
        <v>34000</v>
      </c>
      <c r="X19010" s="78"/>
      <c r="Y19010" s="78">
        <v>34000</v>
      </c>
      <c r="Z19010" s="78">
        <v>1.9</v>
      </c>
    </row>
    <row r="19011" spans="1:26" x14ac:dyDescent="0.25">
      <c r="A19011" s="78">
        <v>215359236</v>
      </c>
      <c r="D19011" s="78" t="s">
        <v>29</v>
      </c>
      <c r="E19011" s="78" t="s">
        <v>3040</v>
      </c>
      <c r="J19011" s="78" t="s">
        <v>8714</v>
      </c>
      <c r="V19011" s="78">
        <v>35000</v>
      </c>
      <c r="W19011" s="78">
        <v>27000</v>
      </c>
      <c r="X19011" s="78"/>
      <c r="Y19011" s="78">
        <v>30000</v>
      </c>
      <c r="Z19011" s="78">
        <v>2.1800000000000002</v>
      </c>
    </row>
    <row r="19012" spans="1:26" x14ac:dyDescent="0.25">
      <c r="A19012" s="78">
        <v>215359235</v>
      </c>
      <c r="D19012" s="78" t="s">
        <v>29</v>
      </c>
      <c r="E19012" s="78" t="s">
        <v>3040</v>
      </c>
      <c r="J19012" s="78" t="s">
        <v>8715</v>
      </c>
      <c r="V19012" s="78">
        <v>26200</v>
      </c>
      <c r="W19012" s="78">
        <v>18200</v>
      </c>
      <c r="X19012" s="78"/>
      <c r="Y19012" s="78">
        <v>18300</v>
      </c>
      <c r="Z19012" s="78">
        <v>2.09</v>
      </c>
    </row>
    <row r="19013" spans="1:26" x14ac:dyDescent="0.25">
      <c r="A19013" s="78">
        <v>215359234</v>
      </c>
      <c r="D19013" s="78" t="s">
        <v>29</v>
      </c>
      <c r="E19013" s="78" t="s">
        <v>3040</v>
      </c>
      <c r="J19013" s="78" t="s">
        <v>8715</v>
      </c>
      <c r="V19013" s="78">
        <v>26600</v>
      </c>
      <c r="W19013" s="78">
        <v>18400</v>
      </c>
      <c r="X19013" s="78"/>
      <c r="Y19013" s="78">
        <v>18600</v>
      </c>
      <c r="Z19013" s="78">
        <v>2.2999999999999998</v>
      </c>
    </row>
    <row r="19014" spans="1:26" x14ac:dyDescent="0.25">
      <c r="A19014" s="78">
        <v>215359233</v>
      </c>
      <c r="D19014" s="78" t="s">
        <v>29</v>
      </c>
      <c r="E19014" s="78" t="s">
        <v>3040</v>
      </c>
      <c r="J19014" s="78" t="s">
        <v>8715</v>
      </c>
      <c r="V19014" s="78">
        <v>26000</v>
      </c>
      <c r="W19014" s="78">
        <v>18000</v>
      </c>
      <c r="X19014" s="78"/>
      <c r="Y19014" s="78">
        <v>18000</v>
      </c>
      <c r="Z19014" s="78">
        <v>1.9</v>
      </c>
    </row>
    <row r="19015" spans="1:26" x14ac:dyDescent="0.25">
      <c r="A19015" s="78">
        <v>215359230</v>
      </c>
      <c r="D19015" s="78" t="s">
        <v>29</v>
      </c>
      <c r="E19015" s="78" t="s">
        <v>3040</v>
      </c>
      <c r="J19015" s="78" t="s">
        <v>8716</v>
      </c>
      <c r="V19015" s="78">
        <v>18000</v>
      </c>
      <c r="W19015" s="78">
        <v>13500</v>
      </c>
      <c r="X19015" s="78"/>
      <c r="Y19015" s="78">
        <v>14000</v>
      </c>
      <c r="Z19015" s="78">
        <v>2.21</v>
      </c>
    </row>
    <row r="19016" spans="1:26" x14ac:dyDescent="0.25">
      <c r="A19016" s="78">
        <v>215359229</v>
      </c>
      <c r="D19016" s="78" t="s">
        <v>29</v>
      </c>
      <c r="E19016" s="78" t="s">
        <v>3040</v>
      </c>
      <c r="J19016" s="78" t="s">
        <v>8717</v>
      </c>
      <c r="V19016" s="78">
        <v>52000</v>
      </c>
      <c r="W19016" s="78">
        <v>45000</v>
      </c>
      <c r="X19016" s="78"/>
      <c r="Y19016" s="78">
        <v>50500</v>
      </c>
      <c r="Z19016" s="78">
        <v>2.25</v>
      </c>
    </row>
    <row r="19017" spans="1:26" x14ac:dyDescent="0.25">
      <c r="A19017" s="78">
        <v>215359228</v>
      </c>
      <c r="D19017" s="78" t="s">
        <v>29</v>
      </c>
      <c r="E19017" s="78" t="s">
        <v>3040</v>
      </c>
      <c r="J19017" s="78" t="s">
        <v>8717</v>
      </c>
      <c r="V19017" s="78">
        <v>53000</v>
      </c>
      <c r="W19017" s="78">
        <v>45000</v>
      </c>
      <c r="X19017" s="78"/>
      <c r="Y19017" s="78">
        <v>52000</v>
      </c>
      <c r="Z19017" s="78">
        <v>2.2999999999999998</v>
      </c>
    </row>
    <row r="19018" spans="1:26" x14ac:dyDescent="0.25">
      <c r="A19018" s="78">
        <v>215359227</v>
      </c>
      <c r="D19018" s="78" t="s">
        <v>29</v>
      </c>
      <c r="E19018" s="78" t="s">
        <v>3040</v>
      </c>
      <c r="J19018" s="78" t="s">
        <v>8717</v>
      </c>
      <c r="V19018" s="78">
        <v>51000</v>
      </c>
      <c r="W19018" s="78">
        <v>45000</v>
      </c>
      <c r="X19018" s="78"/>
      <c r="Y19018" s="78">
        <v>49000</v>
      </c>
      <c r="Z19018" s="78">
        <v>2.2000000000000002</v>
      </c>
    </row>
    <row r="19019" spans="1:26" x14ac:dyDescent="0.25">
      <c r="A19019" s="78">
        <v>215359226</v>
      </c>
      <c r="D19019" s="78" t="s">
        <v>29</v>
      </c>
      <c r="E19019" s="78" t="s">
        <v>3040</v>
      </c>
      <c r="J19019" s="78" t="s">
        <v>8718</v>
      </c>
      <c r="V19019" s="78">
        <v>46000</v>
      </c>
      <c r="W19019" s="78">
        <v>42500</v>
      </c>
      <c r="X19019" s="78"/>
      <c r="Y19019" s="78">
        <v>44000</v>
      </c>
      <c r="Z19019" s="78">
        <v>2.1</v>
      </c>
    </row>
    <row r="19020" spans="1:26" x14ac:dyDescent="0.25">
      <c r="A19020" s="78">
        <v>215359225</v>
      </c>
      <c r="D19020" s="78" t="s">
        <v>29</v>
      </c>
      <c r="E19020" s="78" t="s">
        <v>3040</v>
      </c>
      <c r="J19020" s="78" t="s">
        <v>8718</v>
      </c>
      <c r="V19020" s="78">
        <v>47000</v>
      </c>
      <c r="W19020" s="78">
        <v>44500</v>
      </c>
      <c r="X19020" s="78"/>
      <c r="Y19020" s="78">
        <v>46000</v>
      </c>
      <c r="Z19020" s="78">
        <v>2.2000000000000002</v>
      </c>
    </row>
    <row r="19021" spans="1:26" x14ac:dyDescent="0.25">
      <c r="A19021" s="78">
        <v>215359224</v>
      </c>
      <c r="D19021" s="78" t="s">
        <v>29</v>
      </c>
      <c r="E19021" s="78" t="s">
        <v>3040</v>
      </c>
      <c r="J19021" s="78" t="s">
        <v>8718</v>
      </c>
      <c r="V19021" s="78">
        <v>45000</v>
      </c>
      <c r="W19021" s="78">
        <v>40500</v>
      </c>
      <c r="X19021" s="78"/>
      <c r="Y19021" s="78">
        <v>42000</v>
      </c>
      <c r="Z19021" s="78">
        <v>2</v>
      </c>
    </row>
    <row r="19022" spans="1:26" x14ac:dyDescent="0.25">
      <c r="A19022" s="78">
        <v>215359223</v>
      </c>
      <c r="D19022" s="78" t="s">
        <v>29</v>
      </c>
      <c r="E19022" s="78" t="s">
        <v>3040</v>
      </c>
      <c r="J19022" s="78" t="s">
        <v>8719</v>
      </c>
      <c r="V19022" s="78">
        <v>36000</v>
      </c>
      <c r="W19022" s="78">
        <v>34800</v>
      </c>
      <c r="X19022" s="78"/>
      <c r="Y19022" s="78">
        <v>38500</v>
      </c>
      <c r="Z19022" s="78">
        <v>2.2599999999999998</v>
      </c>
    </row>
    <row r="19023" spans="1:26" x14ac:dyDescent="0.25">
      <c r="A19023" s="78">
        <v>215359222</v>
      </c>
      <c r="D19023" s="78" t="s">
        <v>29</v>
      </c>
      <c r="E19023" s="78" t="s">
        <v>3040</v>
      </c>
      <c r="J19023" s="78" t="s">
        <v>8719</v>
      </c>
      <c r="V19023" s="78">
        <v>36000</v>
      </c>
      <c r="W19023" s="78">
        <v>33000</v>
      </c>
      <c r="X19023" s="78"/>
      <c r="Y19023" s="78">
        <v>34000</v>
      </c>
      <c r="Z19023" s="78">
        <v>2.2000000000000002</v>
      </c>
    </row>
    <row r="19024" spans="1:26" x14ac:dyDescent="0.25">
      <c r="A19024" s="78">
        <v>215359221</v>
      </c>
      <c r="D19024" s="78" t="s">
        <v>29</v>
      </c>
      <c r="E19024" s="78" t="s">
        <v>3040</v>
      </c>
      <c r="J19024" s="78" t="s">
        <v>8719</v>
      </c>
      <c r="V19024" s="78">
        <v>36000</v>
      </c>
      <c r="W19024" s="78">
        <v>36600</v>
      </c>
      <c r="X19024" s="78"/>
      <c r="Y19024" s="78">
        <v>43000</v>
      </c>
      <c r="Z19024" s="78">
        <v>2.2999999999999998</v>
      </c>
    </row>
    <row r="19025" spans="1:26" x14ac:dyDescent="0.25">
      <c r="A19025" s="78">
        <v>215359220</v>
      </c>
      <c r="D19025" s="78" t="s">
        <v>29</v>
      </c>
      <c r="E19025" s="78" t="s">
        <v>3040</v>
      </c>
      <c r="J19025" s="78" t="s">
        <v>8720</v>
      </c>
      <c r="V19025" s="78">
        <v>27400</v>
      </c>
      <c r="W19025" s="78">
        <v>23200</v>
      </c>
      <c r="X19025" s="78"/>
      <c r="Y19025" s="78">
        <v>27000</v>
      </c>
      <c r="Z19025" s="78">
        <v>1.99</v>
      </c>
    </row>
    <row r="19026" spans="1:26" x14ac:dyDescent="0.25">
      <c r="A19026" s="78">
        <v>215359219</v>
      </c>
      <c r="D19026" s="78" t="s">
        <v>29</v>
      </c>
      <c r="E19026" s="78" t="s">
        <v>3040</v>
      </c>
      <c r="J19026" s="78" t="s">
        <v>8720</v>
      </c>
      <c r="V19026" s="78">
        <v>28000</v>
      </c>
      <c r="W19026" s="78">
        <v>23000</v>
      </c>
      <c r="X19026" s="78"/>
      <c r="Y19026" s="78">
        <v>27000</v>
      </c>
      <c r="Z19026" s="78">
        <v>2.1</v>
      </c>
    </row>
    <row r="19027" spans="1:26" x14ac:dyDescent="0.25">
      <c r="A19027" s="78">
        <v>215359218</v>
      </c>
      <c r="D19027" s="78" t="s">
        <v>29</v>
      </c>
      <c r="E19027" s="78" t="s">
        <v>3040</v>
      </c>
      <c r="J19027" s="78" t="s">
        <v>8720</v>
      </c>
      <c r="V19027" s="78">
        <v>27000</v>
      </c>
      <c r="W19027" s="78">
        <v>23600</v>
      </c>
      <c r="X19027" s="78"/>
      <c r="Y19027" s="78">
        <v>27000</v>
      </c>
      <c r="Z19027" s="78">
        <v>1.9</v>
      </c>
    </row>
    <row r="19028" spans="1:26" x14ac:dyDescent="0.25">
      <c r="A19028" s="78">
        <v>215359217</v>
      </c>
      <c r="D19028" s="78" t="s">
        <v>29</v>
      </c>
      <c r="E19028" s="78" t="s">
        <v>3040</v>
      </c>
      <c r="J19028" s="78" t="s">
        <v>8721</v>
      </c>
      <c r="V19028" s="78">
        <v>19000</v>
      </c>
      <c r="W19028" s="78">
        <v>16700</v>
      </c>
      <c r="X19028" s="78"/>
      <c r="Y19028" s="78">
        <v>20000</v>
      </c>
      <c r="Z19028" s="78">
        <v>2.2999999999999998</v>
      </c>
    </row>
    <row r="19029" spans="1:26" x14ac:dyDescent="0.25">
      <c r="A19029" s="78">
        <v>215359216</v>
      </c>
      <c r="D19029" s="78" t="s">
        <v>29</v>
      </c>
      <c r="E19029" s="78" t="s">
        <v>3040</v>
      </c>
      <c r="J19029" s="78" t="s">
        <v>8721</v>
      </c>
      <c r="V19029" s="78">
        <v>19000</v>
      </c>
      <c r="W19029" s="78">
        <v>17000</v>
      </c>
      <c r="X19029" s="78"/>
      <c r="Y19029" s="78">
        <v>22000</v>
      </c>
      <c r="Z19029" s="78">
        <v>2.5</v>
      </c>
    </row>
    <row r="19030" spans="1:26" x14ac:dyDescent="0.25">
      <c r="A19030" s="78">
        <v>215359215</v>
      </c>
      <c r="D19030" s="78" t="s">
        <v>29</v>
      </c>
      <c r="E19030" s="78" t="s">
        <v>3040</v>
      </c>
      <c r="J19030" s="78" t="s">
        <v>8721</v>
      </c>
      <c r="V19030" s="78">
        <v>19000</v>
      </c>
      <c r="W19030" s="78">
        <v>16400</v>
      </c>
      <c r="X19030" s="78"/>
      <c r="Y19030" s="78">
        <v>18000</v>
      </c>
      <c r="Z19030" s="78">
        <v>2.1</v>
      </c>
    </row>
    <row r="19031" spans="1:26" x14ac:dyDescent="0.25">
      <c r="A19031" s="78">
        <v>215359269</v>
      </c>
      <c r="D19031" s="78" t="s">
        <v>29</v>
      </c>
      <c r="E19031" s="78" t="s">
        <v>3040</v>
      </c>
      <c r="J19031" s="78" t="s">
        <v>8722</v>
      </c>
      <c r="L19031" s="78" t="s">
        <v>8723</v>
      </c>
      <c r="V19031" s="78">
        <v>33000</v>
      </c>
      <c r="W19031" s="78">
        <v>29600</v>
      </c>
      <c r="X19031" s="78"/>
      <c r="Y19031" s="78">
        <v>30200</v>
      </c>
      <c r="Z19031" s="78">
        <v>2</v>
      </c>
    </row>
    <row r="19032" spans="1:26" x14ac:dyDescent="0.25">
      <c r="A19032" s="78">
        <v>215359267</v>
      </c>
      <c r="D19032" s="78" t="s">
        <v>29</v>
      </c>
      <c r="E19032" s="78" t="s">
        <v>3040</v>
      </c>
      <c r="J19032" s="78" t="s">
        <v>6961</v>
      </c>
      <c r="L19032" s="78" t="s">
        <v>8724</v>
      </c>
      <c r="V19032" s="78">
        <v>22000</v>
      </c>
      <c r="W19032" s="78">
        <v>20200</v>
      </c>
      <c r="X19032" s="78"/>
      <c r="Y19032" s="78">
        <v>23300</v>
      </c>
      <c r="Z19032" s="78">
        <v>2.38</v>
      </c>
    </row>
    <row r="19033" spans="1:26" x14ac:dyDescent="0.25">
      <c r="A19033" s="78">
        <v>215359262</v>
      </c>
      <c r="D19033" s="78" t="s">
        <v>29</v>
      </c>
      <c r="E19033" s="78" t="s">
        <v>3040</v>
      </c>
      <c r="J19033" s="78" t="s">
        <v>8709</v>
      </c>
      <c r="L19033" s="78" t="s">
        <v>8725</v>
      </c>
      <c r="V19033" s="78">
        <v>17000</v>
      </c>
      <c r="W19033" s="78">
        <v>14400</v>
      </c>
      <c r="X19033" s="78"/>
      <c r="Y19033" s="78">
        <v>20200</v>
      </c>
      <c r="Z19033" s="78">
        <v>2.2400000000000002</v>
      </c>
    </row>
    <row r="19034" spans="1:26" x14ac:dyDescent="0.25">
      <c r="A19034" s="78">
        <v>215359261</v>
      </c>
      <c r="D19034" s="78" t="s">
        <v>29</v>
      </c>
      <c r="E19034" s="78" t="s">
        <v>3040</v>
      </c>
      <c r="J19034" s="78" t="s">
        <v>8709</v>
      </c>
      <c r="L19034" s="78" t="s">
        <v>8726</v>
      </c>
      <c r="V19034" s="78">
        <v>16000</v>
      </c>
      <c r="W19034" s="78">
        <v>14200</v>
      </c>
      <c r="X19034" s="78"/>
      <c r="Y19034" s="78">
        <v>18800</v>
      </c>
      <c r="Z19034" s="78">
        <v>2.13</v>
      </c>
    </row>
    <row r="19035" spans="1:26" x14ac:dyDescent="0.25">
      <c r="A19035" s="78">
        <v>215359260</v>
      </c>
      <c r="D19035" s="78" t="s">
        <v>29</v>
      </c>
      <c r="E19035" s="78" t="s">
        <v>3040</v>
      </c>
      <c r="J19035" s="78" t="s">
        <v>8709</v>
      </c>
      <c r="L19035" s="78" t="s">
        <v>8727</v>
      </c>
      <c r="V19035" s="78">
        <v>16000</v>
      </c>
      <c r="W19035" s="78">
        <v>14900</v>
      </c>
      <c r="X19035" s="78"/>
      <c r="Y19035" s="78">
        <v>18000</v>
      </c>
      <c r="Z19035" s="78">
        <v>2.1</v>
      </c>
    </row>
    <row r="19036" spans="1:26" x14ac:dyDescent="0.25">
      <c r="A19036" s="78">
        <v>215359259</v>
      </c>
      <c r="D19036" s="78" t="s">
        <v>29</v>
      </c>
      <c r="E19036" s="78" t="s">
        <v>3040</v>
      </c>
      <c r="J19036" s="78" t="s">
        <v>8709</v>
      </c>
      <c r="L19036" s="78" t="s">
        <v>8728</v>
      </c>
      <c r="V19036" s="78">
        <v>16700</v>
      </c>
      <c r="W19036" s="78">
        <v>14500</v>
      </c>
      <c r="X19036" s="78"/>
      <c r="Y19036" s="78">
        <v>18800</v>
      </c>
      <c r="Z19036" s="78">
        <v>2.0499999999999998</v>
      </c>
    </row>
    <row r="19037" spans="1:26" x14ac:dyDescent="0.25">
      <c r="A19037" s="78">
        <v>215359254</v>
      </c>
      <c r="D19037" s="78" t="s">
        <v>29</v>
      </c>
      <c r="E19037" s="78" t="s">
        <v>3040</v>
      </c>
      <c r="J19037" s="78" t="s">
        <v>3105</v>
      </c>
      <c r="L19037" s="78" t="s">
        <v>8729</v>
      </c>
      <c r="V19037" s="78">
        <v>12000</v>
      </c>
      <c r="W19037" s="78">
        <v>10000</v>
      </c>
      <c r="X19037" s="78"/>
      <c r="Y19037" s="78">
        <v>12900</v>
      </c>
      <c r="Z19037" s="78">
        <v>2.14</v>
      </c>
    </row>
    <row r="19038" spans="1:26" x14ac:dyDescent="0.25">
      <c r="A19038" s="78">
        <v>215359253</v>
      </c>
      <c r="D19038" s="78" t="s">
        <v>29</v>
      </c>
      <c r="E19038" s="78" t="s">
        <v>3040</v>
      </c>
      <c r="J19038" s="78" t="s">
        <v>3105</v>
      </c>
      <c r="L19038" s="78" t="s">
        <v>8730</v>
      </c>
      <c r="V19038" s="78">
        <v>12000</v>
      </c>
      <c r="W19038" s="78">
        <v>9600</v>
      </c>
      <c r="X19038" s="78"/>
      <c r="Y19038" s="78">
        <v>11900</v>
      </c>
      <c r="Z19038" s="78">
        <v>1.95</v>
      </c>
    </row>
    <row r="19039" spans="1:26" x14ac:dyDescent="0.25">
      <c r="A19039" s="78">
        <v>215359248</v>
      </c>
      <c r="D19039" s="78" t="s">
        <v>29</v>
      </c>
      <c r="E19039" s="78" t="s">
        <v>3040</v>
      </c>
      <c r="J19039" s="78" t="s">
        <v>8710</v>
      </c>
      <c r="L19039" s="78" t="s">
        <v>8731</v>
      </c>
      <c r="V19039" s="78">
        <v>9000</v>
      </c>
      <c r="W19039" s="78">
        <v>9800</v>
      </c>
      <c r="X19039" s="78"/>
      <c r="Y19039" s="78">
        <v>12200</v>
      </c>
      <c r="Z19039" s="78">
        <v>2.17</v>
      </c>
    </row>
    <row r="19040" spans="1:26" x14ac:dyDescent="0.25">
      <c r="A19040" s="78">
        <v>215359247</v>
      </c>
      <c r="D19040" s="78" t="s">
        <v>29</v>
      </c>
      <c r="E19040" s="78" t="s">
        <v>3040</v>
      </c>
      <c r="J19040" s="78" t="s">
        <v>8710</v>
      </c>
      <c r="L19040" s="78" t="s">
        <v>8729</v>
      </c>
      <c r="V19040" s="78">
        <v>9000</v>
      </c>
      <c r="W19040" s="78">
        <v>9700</v>
      </c>
      <c r="X19040" s="78"/>
      <c r="Y19040" s="78">
        <v>12600</v>
      </c>
      <c r="Z19040" s="78">
        <v>2.1</v>
      </c>
    </row>
    <row r="19041" spans="1:26" x14ac:dyDescent="0.25">
      <c r="A19041" s="78">
        <v>215359246</v>
      </c>
      <c r="D19041" s="78" t="s">
        <v>29</v>
      </c>
      <c r="E19041" s="78" t="s">
        <v>3040</v>
      </c>
      <c r="J19041" s="78" t="s">
        <v>8710</v>
      </c>
      <c r="L19041" s="78" t="s">
        <v>8730</v>
      </c>
      <c r="V19041" s="78">
        <v>9000</v>
      </c>
      <c r="W19041" s="78">
        <v>9000</v>
      </c>
      <c r="X19041" s="78"/>
      <c r="Y19041" s="78">
        <v>11900</v>
      </c>
      <c r="Z19041" s="78">
        <v>2</v>
      </c>
    </row>
    <row r="19042" spans="1:26" x14ac:dyDescent="0.25">
      <c r="A19042" s="78">
        <v>215359292</v>
      </c>
      <c r="D19042" s="78" t="s">
        <v>29</v>
      </c>
      <c r="E19042" s="78" t="s">
        <v>3040</v>
      </c>
      <c r="J19042" s="78" t="s">
        <v>4527</v>
      </c>
      <c r="L19042" s="78" t="s">
        <v>8724</v>
      </c>
      <c r="V19042" s="78">
        <v>24000</v>
      </c>
      <c r="W19042" s="78">
        <v>20000</v>
      </c>
      <c r="X19042" s="78"/>
      <c r="Y19042" s="78">
        <v>20000</v>
      </c>
      <c r="Z19042" s="78">
        <v>2.31</v>
      </c>
    </row>
    <row r="19043" spans="1:26" x14ac:dyDescent="0.25">
      <c r="A19043" s="78">
        <v>215359287</v>
      </c>
      <c r="D19043" s="78" t="s">
        <v>29</v>
      </c>
      <c r="E19043" s="78" t="s">
        <v>3040</v>
      </c>
      <c r="J19043" s="78" t="s">
        <v>8704</v>
      </c>
      <c r="L19043" s="78" t="s">
        <v>8725</v>
      </c>
      <c r="V19043" s="78">
        <v>18000</v>
      </c>
      <c r="W19043" s="78">
        <v>13700</v>
      </c>
      <c r="X19043" s="78"/>
      <c r="Y19043" s="78">
        <v>15100</v>
      </c>
      <c r="Z19043" s="78">
        <v>2.38</v>
      </c>
    </row>
    <row r="19044" spans="1:26" x14ac:dyDescent="0.25">
      <c r="A19044" s="78">
        <v>215359286</v>
      </c>
      <c r="D19044" s="78" t="s">
        <v>29</v>
      </c>
      <c r="E19044" s="78" t="s">
        <v>3040</v>
      </c>
      <c r="J19044" s="78" t="s">
        <v>8704</v>
      </c>
      <c r="L19044" s="78" t="s">
        <v>8726</v>
      </c>
      <c r="V19044" s="78">
        <v>16000</v>
      </c>
      <c r="W19044" s="78">
        <v>14100</v>
      </c>
      <c r="X19044" s="78"/>
      <c r="Y19044" s="78">
        <v>14600</v>
      </c>
      <c r="Z19044" s="78">
        <v>2.58</v>
      </c>
    </row>
    <row r="19045" spans="1:26" x14ac:dyDescent="0.25">
      <c r="A19045" s="78">
        <v>215359285</v>
      </c>
      <c r="D19045" s="78" t="s">
        <v>29</v>
      </c>
      <c r="E19045" s="78" t="s">
        <v>3040</v>
      </c>
      <c r="J19045" s="78" t="s">
        <v>8704</v>
      </c>
      <c r="L19045" s="78" t="s">
        <v>8727</v>
      </c>
      <c r="V19045" s="78">
        <v>16800</v>
      </c>
      <c r="W19045" s="78">
        <v>13900</v>
      </c>
      <c r="X19045" s="78"/>
      <c r="Y19045" s="78">
        <v>14800</v>
      </c>
      <c r="Z19045" s="78">
        <v>2.36</v>
      </c>
    </row>
    <row r="19046" spans="1:26" x14ac:dyDescent="0.25">
      <c r="A19046" s="78">
        <v>215359284</v>
      </c>
      <c r="D19046" s="78" t="s">
        <v>29</v>
      </c>
      <c r="E19046" s="78" t="s">
        <v>3040</v>
      </c>
      <c r="J19046" s="78" t="s">
        <v>8704</v>
      </c>
      <c r="L19046" s="78" t="s">
        <v>8728</v>
      </c>
      <c r="V19046" s="78">
        <v>18000</v>
      </c>
      <c r="W19046" s="78">
        <v>14000</v>
      </c>
      <c r="X19046" s="78"/>
      <c r="Y19046" s="78">
        <v>15200</v>
      </c>
      <c r="Z19046" s="78">
        <v>2.4700000000000002</v>
      </c>
    </row>
    <row r="19047" spans="1:26" x14ac:dyDescent="0.25">
      <c r="A19047" s="78">
        <v>215359280</v>
      </c>
      <c r="D19047" s="78" t="s">
        <v>29</v>
      </c>
      <c r="E19047" s="78" t="s">
        <v>3040</v>
      </c>
      <c r="J19047" s="78" t="s">
        <v>3041</v>
      </c>
      <c r="L19047" s="78" t="s">
        <v>3106</v>
      </c>
      <c r="V19047" s="78">
        <v>12000</v>
      </c>
      <c r="W19047" s="78">
        <v>9000</v>
      </c>
      <c r="X19047" s="78"/>
      <c r="Y19047" s="78">
        <v>9600</v>
      </c>
      <c r="Z19047" s="78">
        <v>2.4900000000000002</v>
      </c>
    </row>
    <row r="19048" spans="1:26" x14ac:dyDescent="0.25">
      <c r="A19048" s="78">
        <v>215359279</v>
      </c>
      <c r="D19048" s="78" t="s">
        <v>29</v>
      </c>
      <c r="E19048" s="78" t="s">
        <v>3040</v>
      </c>
      <c r="J19048" s="78" t="s">
        <v>3041</v>
      </c>
      <c r="L19048" s="78" t="s">
        <v>8729</v>
      </c>
      <c r="V19048" s="78">
        <v>12000</v>
      </c>
      <c r="W19048" s="78">
        <v>8500</v>
      </c>
      <c r="X19048" s="78"/>
      <c r="Y19048" s="78">
        <v>9300</v>
      </c>
      <c r="Z19048" s="78">
        <v>2.5499999999999998</v>
      </c>
    </row>
    <row r="19049" spans="1:26" x14ac:dyDescent="0.25">
      <c r="A19049" s="78">
        <v>215359278</v>
      </c>
      <c r="D19049" s="78" t="s">
        <v>29</v>
      </c>
      <c r="E19049" s="78" t="s">
        <v>3040</v>
      </c>
      <c r="J19049" s="78" t="s">
        <v>3041</v>
      </c>
      <c r="L19049" s="78" t="s">
        <v>8730</v>
      </c>
      <c r="V19049" s="78">
        <v>12000</v>
      </c>
      <c r="W19049" s="78">
        <v>8600</v>
      </c>
      <c r="X19049" s="78"/>
      <c r="Y19049" s="78">
        <v>10000</v>
      </c>
      <c r="Z19049" s="78">
        <v>2.59</v>
      </c>
    </row>
    <row r="19050" spans="1:26" x14ac:dyDescent="0.25">
      <c r="A19050" s="78">
        <v>215359274</v>
      </c>
      <c r="D19050" s="78" t="s">
        <v>29</v>
      </c>
      <c r="E19050" s="78" t="s">
        <v>3040</v>
      </c>
      <c r="J19050" s="78" t="s">
        <v>8708</v>
      </c>
      <c r="L19050" s="78" t="s">
        <v>3106</v>
      </c>
      <c r="V19050" s="78">
        <v>9000</v>
      </c>
      <c r="W19050" s="78">
        <v>9000</v>
      </c>
      <c r="X19050" s="78"/>
      <c r="Y19050" s="78">
        <v>9600</v>
      </c>
      <c r="Z19050" s="78">
        <v>2.4900000000000002</v>
      </c>
    </row>
    <row r="19051" spans="1:26" x14ac:dyDescent="0.25">
      <c r="A19051" s="78">
        <v>215359273</v>
      </c>
      <c r="D19051" s="78" t="s">
        <v>29</v>
      </c>
      <c r="E19051" s="78" t="s">
        <v>3040</v>
      </c>
      <c r="J19051" s="78" t="s">
        <v>8708</v>
      </c>
      <c r="L19051" s="78" t="s">
        <v>8731</v>
      </c>
      <c r="V19051" s="78">
        <v>9000</v>
      </c>
      <c r="W19051" s="78">
        <v>9000</v>
      </c>
      <c r="X19051" s="78"/>
      <c r="Y19051" s="78">
        <v>9600</v>
      </c>
      <c r="Z19051" s="78">
        <v>2.4900000000000002</v>
      </c>
    </row>
    <row r="19052" spans="1:26" x14ac:dyDescent="0.25">
      <c r="A19052" s="78">
        <v>215359272</v>
      </c>
      <c r="D19052" s="78" t="s">
        <v>29</v>
      </c>
      <c r="E19052" s="78" t="s">
        <v>3040</v>
      </c>
      <c r="J19052" s="78" t="s">
        <v>8708</v>
      </c>
      <c r="L19052" s="78" t="s">
        <v>8729</v>
      </c>
      <c r="V19052" s="78">
        <v>9000</v>
      </c>
      <c r="W19052" s="78">
        <v>8500</v>
      </c>
      <c r="X19052" s="78"/>
      <c r="Y19052" s="78">
        <v>9300</v>
      </c>
      <c r="Z19052" s="78">
        <v>2.5499999999999998</v>
      </c>
    </row>
    <row r="19053" spans="1:26" x14ac:dyDescent="0.25">
      <c r="A19053" s="78">
        <v>215359271</v>
      </c>
      <c r="D19053" s="78" t="s">
        <v>29</v>
      </c>
      <c r="E19053" s="78" t="s">
        <v>3040</v>
      </c>
      <c r="J19053" s="78" t="s">
        <v>8708</v>
      </c>
      <c r="L19053" s="78" t="s">
        <v>8730</v>
      </c>
      <c r="V19053" s="78">
        <v>9000</v>
      </c>
      <c r="W19053" s="78">
        <v>7900</v>
      </c>
      <c r="X19053" s="78"/>
      <c r="Y19053" s="78">
        <v>9900</v>
      </c>
      <c r="Z19053" s="78">
        <v>2.59</v>
      </c>
    </row>
    <row r="19054" spans="1:26" x14ac:dyDescent="0.25">
      <c r="A19054" s="78">
        <v>215359249</v>
      </c>
      <c r="D19054" s="78" t="s">
        <v>29</v>
      </c>
      <c r="E19054" s="78" t="s">
        <v>3040</v>
      </c>
      <c r="J19054" s="78" t="s">
        <v>8710</v>
      </c>
      <c r="L19054" s="78" t="s">
        <v>3106</v>
      </c>
      <c r="V19054" s="78">
        <v>9000</v>
      </c>
      <c r="W19054" s="78">
        <v>9800</v>
      </c>
      <c r="X19054" s="78"/>
      <c r="Y19054" s="78">
        <v>12200</v>
      </c>
      <c r="Z19054" s="78">
        <v>2.17</v>
      </c>
    </row>
    <row r="19055" spans="1:26" x14ac:dyDescent="0.25">
      <c r="A19055" s="78">
        <v>215359243</v>
      </c>
      <c r="D19055" s="78" t="s">
        <v>29</v>
      </c>
      <c r="E19055" s="78" t="s">
        <v>3040</v>
      </c>
      <c r="J19055" s="78" t="s">
        <v>8711</v>
      </c>
      <c r="L19055" s="78" t="s">
        <v>8730</v>
      </c>
      <c r="V19055" s="78">
        <v>6500</v>
      </c>
      <c r="W19055" s="78">
        <v>7000</v>
      </c>
      <c r="X19055" s="78"/>
      <c r="Y19055" s="78">
        <v>9500</v>
      </c>
      <c r="Z19055" s="78">
        <v>2.5299999999999998</v>
      </c>
    </row>
    <row r="19056" spans="1:26" x14ac:dyDescent="0.25">
      <c r="A19056" s="78">
        <v>215359290</v>
      </c>
      <c r="D19056" s="78" t="s">
        <v>29</v>
      </c>
      <c r="E19056" s="78" t="s">
        <v>3040</v>
      </c>
      <c r="J19056" s="78" t="s">
        <v>4527</v>
      </c>
      <c r="L19056" s="78" t="s">
        <v>8732</v>
      </c>
      <c r="V19056" s="78">
        <v>24000</v>
      </c>
      <c r="W19056" s="78">
        <v>19500</v>
      </c>
      <c r="X19056" s="78"/>
      <c r="Y19056" s="78">
        <v>21300</v>
      </c>
      <c r="Z19056" s="78">
        <v>2.42</v>
      </c>
    </row>
    <row r="19057" spans="1:26" x14ac:dyDescent="0.25">
      <c r="A19057" s="78">
        <v>215359283</v>
      </c>
      <c r="D19057" s="78" t="s">
        <v>29</v>
      </c>
      <c r="E19057" s="78" t="s">
        <v>3040</v>
      </c>
      <c r="J19057" s="78" t="s">
        <v>8704</v>
      </c>
      <c r="L19057" s="78" t="s">
        <v>8733</v>
      </c>
      <c r="V19057" s="78">
        <v>18000</v>
      </c>
      <c r="W19057" s="78">
        <v>13000</v>
      </c>
      <c r="X19057" s="78"/>
      <c r="Y19057" s="78">
        <v>15000</v>
      </c>
      <c r="Z19057" s="78">
        <v>2.4300000000000002</v>
      </c>
    </row>
    <row r="19058" spans="1:26" x14ac:dyDescent="0.25">
      <c r="A19058" s="78">
        <v>215359277</v>
      </c>
      <c r="D19058" s="78" t="s">
        <v>29</v>
      </c>
      <c r="E19058" s="78" t="s">
        <v>3040</v>
      </c>
      <c r="J19058" s="78" t="s">
        <v>3041</v>
      </c>
      <c r="L19058" s="78" t="s">
        <v>8734</v>
      </c>
      <c r="V19058" s="78">
        <v>12000</v>
      </c>
      <c r="W19058" s="78">
        <v>9600</v>
      </c>
      <c r="X19058" s="78"/>
      <c r="Y19058" s="78">
        <v>9900</v>
      </c>
      <c r="Z19058" s="78">
        <v>2.57</v>
      </c>
    </row>
    <row r="19059" spans="1:26" x14ac:dyDescent="0.25">
      <c r="A19059" s="78">
        <v>215359270</v>
      </c>
      <c r="D19059" s="78" t="s">
        <v>29</v>
      </c>
      <c r="E19059" s="78" t="s">
        <v>3040</v>
      </c>
      <c r="J19059" s="78" t="s">
        <v>8708</v>
      </c>
      <c r="L19059" s="78" t="s">
        <v>8735</v>
      </c>
      <c r="V19059" s="78">
        <v>9000</v>
      </c>
      <c r="W19059" s="78">
        <v>8600</v>
      </c>
      <c r="X19059" s="78"/>
      <c r="Y19059" s="78">
        <v>10200</v>
      </c>
      <c r="Z19059" s="78">
        <v>2.4700000000000002</v>
      </c>
    </row>
    <row r="19060" spans="1:26" x14ac:dyDescent="0.25">
      <c r="A19060" s="78">
        <v>215359265</v>
      </c>
      <c r="D19060" s="78" t="s">
        <v>29</v>
      </c>
      <c r="E19060" s="78" t="s">
        <v>3040</v>
      </c>
      <c r="J19060" s="78" t="s">
        <v>6961</v>
      </c>
      <c r="L19060" s="78" t="s">
        <v>8732</v>
      </c>
      <c r="V19060" s="78">
        <v>23000</v>
      </c>
      <c r="W19060" s="78">
        <v>21600</v>
      </c>
      <c r="X19060" s="78"/>
      <c r="Y19060" s="78">
        <v>23400</v>
      </c>
      <c r="Z19060" s="78">
        <v>2.33</v>
      </c>
    </row>
    <row r="19061" spans="1:26" x14ac:dyDescent="0.25">
      <c r="A19061" s="78">
        <v>215359242</v>
      </c>
      <c r="D19061" s="78" t="s">
        <v>29</v>
      </c>
      <c r="E19061" s="78" t="s">
        <v>3040</v>
      </c>
      <c r="J19061" s="78" t="s">
        <v>8711</v>
      </c>
      <c r="L19061" s="78" t="s">
        <v>8736</v>
      </c>
      <c r="V19061" s="78">
        <v>6000</v>
      </c>
      <c r="W19061" s="78">
        <v>7600</v>
      </c>
      <c r="X19061" s="78"/>
      <c r="Y19061" s="78">
        <v>8700</v>
      </c>
      <c r="Z19061" s="78">
        <v>2.04</v>
      </c>
    </row>
    <row r="19062" spans="1:26" x14ac:dyDescent="0.25">
      <c r="A19062" s="78">
        <v>215338141</v>
      </c>
      <c r="D19062" s="78" t="s">
        <v>29</v>
      </c>
      <c r="E19062" s="78" t="s">
        <v>2526</v>
      </c>
      <c r="J19062" s="78" t="s">
        <v>8562</v>
      </c>
      <c r="L19062" s="78" t="s">
        <v>8741</v>
      </c>
      <c r="V19062" s="78">
        <v>48000</v>
      </c>
      <c r="W19062" s="78">
        <v>39500</v>
      </c>
      <c r="X19062" s="78"/>
      <c r="Y19062" s="78">
        <v>51000</v>
      </c>
      <c r="Z19062" s="78">
        <v>2.33</v>
      </c>
    </row>
    <row r="19063" spans="1:26" x14ac:dyDescent="0.25">
      <c r="A19063" s="78">
        <v>215338144</v>
      </c>
      <c r="D19063" s="78" t="s">
        <v>29</v>
      </c>
      <c r="E19063" s="78" t="s">
        <v>2526</v>
      </c>
      <c r="J19063" s="78" t="s">
        <v>8562</v>
      </c>
      <c r="L19063" s="78" t="s">
        <v>8742</v>
      </c>
      <c r="V19063" s="78">
        <v>48000</v>
      </c>
      <c r="W19063" s="78">
        <v>35000</v>
      </c>
      <c r="X19063" s="78"/>
      <c r="Y19063" s="78">
        <v>46000</v>
      </c>
      <c r="Z19063" s="78">
        <v>2.3199999999999998</v>
      </c>
    </row>
    <row r="19064" spans="1:26" x14ac:dyDescent="0.25">
      <c r="A19064" s="78">
        <v>215338139</v>
      </c>
      <c r="D19064" s="78" t="s">
        <v>29</v>
      </c>
      <c r="E19064" s="78" t="s">
        <v>2526</v>
      </c>
      <c r="J19064" s="78" t="s">
        <v>8562</v>
      </c>
      <c r="L19064" s="78" t="s">
        <v>8743</v>
      </c>
      <c r="V19064" s="78">
        <v>48000</v>
      </c>
      <c r="W19064" s="78">
        <v>35000</v>
      </c>
      <c r="X19064" s="78"/>
      <c r="Y19064" s="78">
        <v>52000</v>
      </c>
      <c r="Z19064" s="78">
        <v>2.1</v>
      </c>
    </row>
    <row r="19065" spans="1:26" x14ac:dyDescent="0.25">
      <c r="A19065" s="78">
        <v>215338140</v>
      </c>
      <c r="D19065" s="78" t="s">
        <v>29</v>
      </c>
      <c r="E19065" s="78" t="s">
        <v>2526</v>
      </c>
      <c r="J19065" s="78" t="s">
        <v>8744</v>
      </c>
      <c r="L19065" s="78" t="s">
        <v>8745</v>
      </c>
      <c r="V19065" s="78">
        <v>36000</v>
      </c>
      <c r="W19065" s="78">
        <v>34000</v>
      </c>
      <c r="X19065" s="78"/>
      <c r="Y19065" s="78">
        <v>43000</v>
      </c>
      <c r="Z19065" s="78">
        <v>2.23</v>
      </c>
    </row>
    <row r="19066" spans="1:26" x14ac:dyDescent="0.25">
      <c r="A19066" s="78">
        <v>215338142</v>
      </c>
      <c r="D19066" s="78" t="s">
        <v>29</v>
      </c>
      <c r="E19066" s="78" t="s">
        <v>2526</v>
      </c>
      <c r="J19066" s="78" t="s">
        <v>8744</v>
      </c>
      <c r="L19066" s="78" t="s">
        <v>8746</v>
      </c>
      <c r="V19066" s="78">
        <v>36000</v>
      </c>
      <c r="W19066" s="78">
        <v>33000</v>
      </c>
      <c r="X19066" s="78"/>
      <c r="Y19066" s="78">
        <v>40500</v>
      </c>
      <c r="Z19066" s="78">
        <v>1.93</v>
      </c>
    </row>
    <row r="19067" spans="1:26" x14ac:dyDescent="0.25">
      <c r="A19067" s="78">
        <v>215338137</v>
      </c>
      <c r="D19067" s="78" t="s">
        <v>29</v>
      </c>
      <c r="E19067" s="78" t="s">
        <v>2526</v>
      </c>
      <c r="J19067" s="78" t="s">
        <v>8744</v>
      </c>
      <c r="L19067" s="78" t="s">
        <v>8747</v>
      </c>
      <c r="V19067" s="78">
        <v>36000</v>
      </c>
      <c r="W19067" s="78">
        <v>32000</v>
      </c>
      <c r="X19067" s="78"/>
      <c r="Y19067" s="78">
        <v>42000</v>
      </c>
      <c r="Z19067" s="78">
        <v>1.9</v>
      </c>
    </row>
    <row r="19068" spans="1:26" x14ac:dyDescent="0.25">
      <c r="A19068" s="78">
        <v>214875727</v>
      </c>
      <c r="D19068" s="78" t="s">
        <v>29</v>
      </c>
      <c r="E19068" s="78" t="s">
        <v>7944</v>
      </c>
      <c r="J19068" s="78" t="s">
        <v>8748</v>
      </c>
      <c r="L19068" s="78" t="s">
        <v>8749</v>
      </c>
      <c r="V19068" s="78">
        <v>48000</v>
      </c>
      <c r="W19068" s="78">
        <v>30000</v>
      </c>
      <c r="X19068" s="78"/>
      <c r="Y19068" s="78">
        <v>39000</v>
      </c>
      <c r="Z19068" s="78">
        <v>2.0499999999999998</v>
      </c>
    </row>
    <row r="19069" spans="1:26" x14ac:dyDescent="0.25">
      <c r="A19069" s="78">
        <v>214875726</v>
      </c>
      <c r="D19069" s="78" t="s">
        <v>29</v>
      </c>
      <c r="E19069" s="78" t="s">
        <v>7944</v>
      </c>
      <c r="J19069" s="78" t="s">
        <v>8750</v>
      </c>
      <c r="L19069" s="78" t="s">
        <v>8751</v>
      </c>
      <c r="V19069" s="78">
        <v>36000</v>
      </c>
      <c r="W19069" s="78">
        <v>23000</v>
      </c>
      <c r="X19069" s="78"/>
      <c r="Y19069" s="78">
        <v>26000</v>
      </c>
      <c r="Z19069" s="78">
        <v>2.13</v>
      </c>
    </row>
    <row r="19070" spans="1:26" x14ac:dyDescent="0.25">
      <c r="A19070" s="78">
        <v>215359208</v>
      </c>
      <c r="D19070" s="78" t="s">
        <v>29</v>
      </c>
      <c r="E19070" s="78" t="s">
        <v>329</v>
      </c>
      <c r="J19070" s="78" t="s">
        <v>7732</v>
      </c>
      <c r="L19070" s="78" t="s">
        <v>8758</v>
      </c>
      <c r="V19070" s="78">
        <v>36000</v>
      </c>
      <c r="W19070" s="78">
        <v>33000</v>
      </c>
      <c r="X19070" s="78"/>
      <c r="Y19070" s="78">
        <v>40500</v>
      </c>
      <c r="Z19070" s="78">
        <v>1.93</v>
      </c>
    </row>
    <row r="19071" spans="1:26" x14ac:dyDescent="0.25">
      <c r="A19071" s="78">
        <v>215359207</v>
      </c>
      <c r="D19071" s="78" t="s">
        <v>29</v>
      </c>
      <c r="E19071" s="78" t="s">
        <v>329</v>
      </c>
      <c r="J19071" s="78" t="s">
        <v>8759</v>
      </c>
      <c r="L19071" s="78" t="s">
        <v>8758</v>
      </c>
      <c r="V19071" s="78">
        <v>36000</v>
      </c>
      <c r="W19071" s="78">
        <v>23000</v>
      </c>
      <c r="X19071" s="78"/>
      <c r="Y19071" s="78">
        <v>26000</v>
      </c>
      <c r="Z19071" s="78">
        <v>2.13</v>
      </c>
    </row>
    <row r="19072" spans="1:26" x14ac:dyDescent="0.25">
      <c r="A19072" s="78">
        <v>214810657</v>
      </c>
      <c r="D19072" s="78" t="s">
        <v>29</v>
      </c>
      <c r="E19072" s="78" t="s">
        <v>2569</v>
      </c>
      <c r="J19072" s="78" t="s">
        <v>6068</v>
      </c>
      <c r="L19072" s="78" t="s">
        <v>6887</v>
      </c>
      <c r="V19072" s="78">
        <v>35000</v>
      </c>
      <c r="W19072" s="78">
        <v>27400</v>
      </c>
      <c r="X19072" s="78"/>
      <c r="Y19072" s="78">
        <v>38000</v>
      </c>
      <c r="Z19072" s="78">
        <v>1.9</v>
      </c>
    </row>
    <row r="19073" spans="1:26" x14ac:dyDescent="0.25">
      <c r="A19073" s="78">
        <v>214810656</v>
      </c>
      <c r="D19073" s="78" t="s">
        <v>29</v>
      </c>
      <c r="E19073" s="78" t="s">
        <v>6035</v>
      </c>
      <c r="J19073" s="78" t="s">
        <v>6068</v>
      </c>
      <c r="L19073" s="78" t="s">
        <v>6887</v>
      </c>
      <c r="V19073" s="78">
        <v>35000</v>
      </c>
      <c r="W19073" s="78">
        <v>27400</v>
      </c>
      <c r="X19073" s="78"/>
      <c r="Y19073" s="78">
        <v>38000</v>
      </c>
      <c r="Z19073" s="78">
        <v>1.9</v>
      </c>
    </row>
    <row r="19074" spans="1:26" x14ac:dyDescent="0.25">
      <c r="A19074" s="78">
        <v>215374888</v>
      </c>
      <c r="D19074" s="78" t="s">
        <v>29</v>
      </c>
      <c r="E19074" s="78" t="s">
        <v>3040</v>
      </c>
      <c r="J19074" s="78" t="s">
        <v>8764</v>
      </c>
      <c r="L19074" s="78" t="s">
        <v>8765</v>
      </c>
      <c r="V19074" s="78">
        <v>42000</v>
      </c>
      <c r="W19074" s="78">
        <v>37000</v>
      </c>
      <c r="X19074" s="78"/>
      <c r="Y19074" s="78">
        <v>38300</v>
      </c>
      <c r="Z19074" s="78">
        <v>2.02</v>
      </c>
    </row>
    <row r="19075" spans="1:26" x14ac:dyDescent="0.25">
      <c r="A19075" s="78">
        <v>215374896</v>
      </c>
      <c r="D19075" s="78" t="s">
        <v>29</v>
      </c>
      <c r="E19075" s="78" t="s">
        <v>3040</v>
      </c>
      <c r="J19075" s="78" t="s">
        <v>8766</v>
      </c>
      <c r="L19075" s="78" t="s">
        <v>8765</v>
      </c>
      <c r="V19075" s="78">
        <v>48000</v>
      </c>
      <c r="W19075" s="78">
        <v>32400</v>
      </c>
      <c r="X19075" s="78"/>
      <c r="Y19075" s="78">
        <v>35400</v>
      </c>
      <c r="Z19075" s="78">
        <v>2</v>
      </c>
    </row>
    <row r="19076" spans="1:26" x14ac:dyDescent="0.25">
      <c r="A19076" s="78">
        <v>215374894</v>
      </c>
      <c r="D19076" s="78" t="s">
        <v>29</v>
      </c>
      <c r="E19076" s="78" t="s">
        <v>3040</v>
      </c>
      <c r="J19076" s="78" t="s">
        <v>8767</v>
      </c>
      <c r="L19076" s="78" t="s">
        <v>3291</v>
      </c>
      <c r="V19076" s="78">
        <v>30000</v>
      </c>
      <c r="W19076" s="78">
        <v>18500</v>
      </c>
      <c r="X19076" s="78"/>
      <c r="Y19076" s="78">
        <v>20200</v>
      </c>
      <c r="Z19076" s="78">
        <v>2.2599999999999998</v>
      </c>
    </row>
    <row r="19077" spans="1:26" x14ac:dyDescent="0.25">
      <c r="A19077" s="78">
        <v>215374892</v>
      </c>
      <c r="D19077" s="78" t="s">
        <v>29</v>
      </c>
      <c r="E19077" s="78" t="s">
        <v>3040</v>
      </c>
      <c r="J19077" s="78" t="s">
        <v>8768</v>
      </c>
      <c r="L19077" s="78" t="s">
        <v>3250</v>
      </c>
      <c r="V19077" s="78">
        <v>18000</v>
      </c>
      <c r="W19077" s="78">
        <v>12600</v>
      </c>
      <c r="X19077" s="78"/>
      <c r="Y19077" s="78">
        <v>12600</v>
      </c>
      <c r="Z19077" s="78">
        <v>2.2000000000000002</v>
      </c>
    </row>
    <row r="19078" spans="1:26" x14ac:dyDescent="0.25">
      <c r="A19078" s="78">
        <v>215374889</v>
      </c>
      <c r="D19078" s="78" t="s">
        <v>29</v>
      </c>
      <c r="E19078" s="78" t="s">
        <v>3040</v>
      </c>
      <c r="J19078" s="78" t="s">
        <v>8769</v>
      </c>
      <c r="L19078" s="78" t="s">
        <v>8765</v>
      </c>
      <c r="V19078" s="78">
        <v>48000</v>
      </c>
      <c r="W19078" s="78">
        <v>37000</v>
      </c>
      <c r="X19078" s="78"/>
      <c r="Y19078" s="78">
        <v>38300</v>
      </c>
      <c r="Z19078" s="78">
        <v>2.02</v>
      </c>
    </row>
    <row r="19079" spans="1:26" x14ac:dyDescent="0.25">
      <c r="A19079" s="78">
        <v>215374886</v>
      </c>
      <c r="D19079" s="78" t="s">
        <v>29</v>
      </c>
      <c r="E19079" s="78" t="s">
        <v>3040</v>
      </c>
      <c r="J19079" s="78" t="s">
        <v>8770</v>
      </c>
      <c r="L19079" s="78" t="s">
        <v>3291</v>
      </c>
      <c r="V19079" s="78">
        <v>30000</v>
      </c>
      <c r="W19079" s="78">
        <v>23800</v>
      </c>
      <c r="X19079" s="78"/>
      <c r="Y19079" s="78">
        <v>37800</v>
      </c>
      <c r="Z19079" s="78">
        <v>2.39</v>
      </c>
    </row>
    <row r="19080" spans="1:26" x14ac:dyDescent="0.25">
      <c r="A19080" s="78">
        <v>215374884</v>
      </c>
      <c r="D19080" s="78" t="s">
        <v>29</v>
      </c>
      <c r="E19080" s="78" t="s">
        <v>3040</v>
      </c>
      <c r="J19080" s="78" t="s">
        <v>8771</v>
      </c>
      <c r="L19080" s="78" t="s">
        <v>3250</v>
      </c>
      <c r="V19080" s="78">
        <v>18000</v>
      </c>
      <c r="W19080" s="78">
        <v>15000</v>
      </c>
      <c r="X19080" s="78"/>
      <c r="Y19080" s="78">
        <v>21600</v>
      </c>
      <c r="Z19080" s="78">
        <v>2.2999999999999998</v>
      </c>
    </row>
    <row r="19081" spans="1:26" x14ac:dyDescent="0.25">
      <c r="A19081" s="78">
        <v>215374897</v>
      </c>
      <c r="D19081" s="78" t="s">
        <v>29</v>
      </c>
      <c r="E19081" s="78" t="s">
        <v>3040</v>
      </c>
      <c r="J19081" s="78" t="s">
        <v>8772</v>
      </c>
      <c r="L19081" s="78" t="s">
        <v>8765</v>
      </c>
      <c r="V19081" s="78">
        <v>54000</v>
      </c>
      <c r="W19081" s="78">
        <v>33000</v>
      </c>
      <c r="X19081" s="78"/>
      <c r="Y19081" s="78">
        <v>35800</v>
      </c>
      <c r="Z19081" s="78">
        <v>1.96</v>
      </c>
    </row>
    <row r="19082" spans="1:26" x14ac:dyDescent="0.25">
      <c r="A19082" s="78">
        <v>215374895</v>
      </c>
      <c r="D19082" s="78" t="s">
        <v>29</v>
      </c>
      <c r="E19082" s="78" t="s">
        <v>3040</v>
      </c>
      <c r="J19082" s="78" t="s">
        <v>8773</v>
      </c>
      <c r="L19082" s="78" t="s">
        <v>3291</v>
      </c>
      <c r="V19082" s="78">
        <v>36000</v>
      </c>
      <c r="W19082" s="78">
        <v>25600</v>
      </c>
      <c r="X19082" s="78"/>
      <c r="Y19082" s="78">
        <v>26200</v>
      </c>
      <c r="Z19082" s="78">
        <v>2.19</v>
      </c>
    </row>
    <row r="19083" spans="1:26" x14ac:dyDescent="0.25">
      <c r="A19083" s="78">
        <v>215374893</v>
      </c>
      <c r="D19083" s="78" t="s">
        <v>29</v>
      </c>
      <c r="E19083" s="78" t="s">
        <v>3040</v>
      </c>
      <c r="J19083" s="78" t="s">
        <v>8774</v>
      </c>
      <c r="L19083" s="78" t="s">
        <v>3250</v>
      </c>
      <c r="V19083" s="78">
        <v>24000</v>
      </c>
      <c r="W19083" s="78">
        <v>20000</v>
      </c>
      <c r="X19083" s="78"/>
      <c r="Y19083" s="78">
        <v>22200</v>
      </c>
      <c r="Z19083" s="78">
        <v>2.2400000000000002</v>
      </c>
    </row>
    <row r="19084" spans="1:26" x14ac:dyDescent="0.25">
      <c r="A19084" s="78">
        <v>215374891</v>
      </c>
      <c r="D19084" s="78" t="s">
        <v>29</v>
      </c>
      <c r="E19084" s="78" t="s">
        <v>3040</v>
      </c>
      <c r="J19084" s="78" t="s">
        <v>8775</v>
      </c>
      <c r="L19084" s="78" t="s">
        <v>8765</v>
      </c>
      <c r="V19084" s="78">
        <v>54000</v>
      </c>
      <c r="W19084" s="78">
        <v>45000</v>
      </c>
      <c r="X19084" s="78"/>
      <c r="Y19084" s="78">
        <v>50400</v>
      </c>
      <c r="Z19084" s="78">
        <v>2.2999999999999998</v>
      </c>
    </row>
    <row r="19085" spans="1:26" x14ac:dyDescent="0.25">
      <c r="A19085" s="78">
        <v>215374890</v>
      </c>
      <c r="D19085" s="78" t="s">
        <v>29</v>
      </c>
      <c r="E19085" s="78" t="s">
        <v>3040</v>
      </c>
      <c r="J19085" s="78" t="s">
        <v>8776</v>
      </c>
      <c r="L19085" s="78" t="s">
        <v>8765</v>
      </c>
      <c r="V19085" s="78">
        <v>48000</v>
      </c>
      <c r="W19085" s="78">
        <v>45000</v>
      </c>
      <c r="X19085" s="78"/>
      <c r="Y19085" s="78">
        <v>50400</v>
      </c>
      <c r="Z19085" s="78">
        <v>2.2999999999999998</v>
      </c>
    </row>
    <row r="19086" spans="1:26" x14ac:dyDescent="0.25">
      <c r="A19086" s="78">
        <v>215374881</v>
      </c>
      <c r="D19086" s="78" t="s">
        <v>29</v>
      </c>
      <c r="E19086" s="78" t="s">
        <v>3040</v>
      </c>
      <c r="J19086" s="78" t="s">
        <v>4527</v>
      </c>
      <c r="L19086" s="78" t="s">
        <v>8777</v>
      </c>
      <c r="V19086" s="78">
        <v>24000</v>
      </c>
      <c r="W19086" s="78">
        <v>17600</v>
      </c>
      <c r="X19086" s="78"/>
      <c r="Y19086" s="78">
        <v>23200</v>
      </c>
      <c r="Z19086" s="78">
        <v>2.5499999999999998</v>
      </c>
    </row>
    <row r="19087" spans="1:26" x14ac:dyDescent="0.25">
      <c r="A19087" s="78">
        <v>215374880</v>
      </c>
      <c r="D19087" s="78" t="s">
        <v>29</v>
      </c>
      <c r="E19087" s="78" t="s">
        <v>3040</v>
      </c>
      <c r="J19087" s="78" t="s">
        <v>8704</v>
      </c>
      <c r="L19087" s="78" t="s">
        <v>8778</v>
      </c>
      <c r="V19087" s="78">
        <v>18000</v>
      </c>
      <c r="W19087" s="78">
        <v>13200</v>
      </c>
      <c r="X19087" s="78"/>
      <c r="Y19087" s="78">
        <v>14800</v>
      </c>
      <c r="Z19087" s="78">
        <v>2.48</v>
      </c>
    </row>
    <row r="19088" spans="1:26" x14ac:dyDescent="0.25">
      <c r="A19088" s="78">
        <v>215374883</v>
      </c>
      <c r="D19088" s="78" t="s">
        <v>29</v>
      </c>
      <c r="E19088" s="78" t="s">
        <v>3040</v>
      </c>
      <c r="J19088" s="78" t="s">
        <v>6961</v>
      </c>
      <c r="L19088" s="78" t="s">
        <v>8777</v>
      </c>
      <c r="V19088" s="78">
        <v>23000</v>
      </c>
      <c r="W19088" s="78">
        <v>16900</v>
      </c>
      <c r="X19088" s="78"/>
      <c r="Y19088" s="78">
        <v>24000</v>
      </c>
      <c r="Z19088" s="78">
        <v>2.39</v>
      </c>
    </row>
    <row r="19089" spans="1:26" x14ac:dyDescent="0.25">
      <c r="A19089" s="78">
        <v>215374882</v>
      </c>
      <c r="D19089" s="78" t="s">
        <v>29</v>
      </c>
      <c r="E19089" s="78" t="s">
        <v>3040</v>
      </c>
      <c r="J19089" s="78" t="s">
        <v>8709</v>
      </c>
      <c r="L19089" s="78" t="s">
        <v>8778</v>
      </c>
      <c r="V19089" s="78">
        <v>18000</v>
      </c>
      <c r="W19089" s="78">
        <v>14000</v>
      </c>
      <c r="X19089" s="78"/>
      <c r="Y19089" s="78">
        <v>19800</v>
      </c>
      <c r="Z19089" s="78">
        <v>2.38</v>
      </c>
    </row>
    <row r="19090" spans="1:26" x14ac:dyDescent="0.25">
      <c r="A19090" s="78">
        <v>215359199</v>
      </c>
      <c r="D19090" s="78" t="s">
        <v>29</v>
      </c>
      <c r="E19090" s="78" t="s">
        <v>329</v>
      </c>
      <c r="J19090" s="78" t="s">
        <v>8779</v>
      </c>
      <c r="L19090" s="78" t="s">
        <v>8780</v>
      </c>
      <c r="V19090" s="78">
        <v>24000</v>
      </c>
      <c r="W19090" s="78">
        <v>22400</v>
      </c>
      <c r="X19090" s="78"/>
      <c r="Y19090" s="78">
        <v>25000</v>
      </c>
      <c r="Z19090" s="78">
        <v>2.2400000000000002</v>
      </c>
    </row>
    <row r="19091" spans="1:26" x14ac:dyDescent="0.25">
      <c r="A19091" s="78">
        <v>215359203</v>
      </c>
      <c r="D19091" s="78" t="s">
        <v>29</v>
      </c>
      <c r="E19091" s="78" t="s">
        <v>329</v>
      </c>
      <c r="J19091" s="78" t="s">
        <v>8781</v>
      </c>
      <c r="L19091" s="78" t="s">
        <v>6900</v>
      </c>
      <c r="V19091" s="78">
        <v>35000</v>
      </c>
      <c r="W19091" s="78">
        <v>27400</v>
      </c>
      <c r="X19091" s="78"/>
      <c r="Y19091" s="78">
        <v>38000</v>
      </c>
      <c r="Z19091" s="78">
        <v>1.9</v>
      </c>
    </row>
    <row r="19092" spans="1:26" x14ac:dyDescent="0.25">
      <c r="A19092" s="78">
        <v>215359206</v>
      </c>
      <c r="D19092" s="78" t="s">
        <v>29</v>
      </c>
      <c r="E19092" s="78" t="s">
        <v>329</v>
      </c>
      <c r="J19092" s="78" t="s">
        <v>8782</v>
      </c>
      <c r="L19092" s="78" t="s">
        <v>8783</v>
      </c>
      <c r="V19092" s="78">
        <v>53000</v>
      </c>
      <c r="W19092" s="78">
        <v>37000</v>
      </c>
      <c r="X19092" s="78"/>
      <c r="Y19092" s="78">
        <v>38000</v>
      </c>
      <c r="Z19092" s="78">
        <v>2.2599999999999998</v>
      </c>
    </row>
    <row r="19093" spans="1:26" x14ac:dyDescent="0.25">
      <c r="A19093" s="78">
        <v>214810554</v>
      </c>
      <c r="D19093" s="78" t="s">
        <v>29</v>
      </c>
      <c r="E19093" s="78" t="s">
        <v>412</v>
      </c>
      <c r="J19093" s="78" t="s">
        <v>8784</v>
      </c>
      <c r="L19093" s="78" t="s">
        <v>8785</v>
      </c>
      <c r="V19093" s="78">
        <v>24000</v>
      </c>
      <c r="W19093" s="78">
        <v>19200</v>
      </c>
      <c r="X19093" s="78"/>
      <c r="Y19093" s="78">
        <v>26400</v>
      </c>
      <c r="Z19093" s="78">
        <v>2.14</v>
      </c>
    </row>
    <row r="19094" spans="1:26" x14ac:dyDescent="0.25">
      <c r="A19094" s="78">
        <v>214810558</v>
      </c>
      <c r="D19094" s="78" t="s">
        <v>29</v>
      </c>
      <c r="E19094" s="78" t="s">
        <v>446</v>
      </c>
      <c r="J19094" s="78" t="s">
        <v>8784</v>
      </c>
      <c r="L19094" s="78" t="s">
        <v>8785</v>
      </c>
      <c r="V19094" s="78">
        <v>24000</v>
      </c>
      <c r="W19094" s="78">
        <v>19200</v>
      </c>
      <c r="X19094" s="78"/>
      <c r="Y19094" s="78">
        <v>26400</v>
      </c>
      <c r="Z19094" s="78">
        <v>2.14</v>
      </c>
    </row>
    <row r="19095" spans="1:26" x14ac:dyDescent="0.25">
      <c r="A19095" s="78">
        <v>214810550</v>
      </c>
      <c r="D19095" s="78" t="s">
        <v>29</v>
      </c>
      <c r="E19095" s="78" t="s">
        <v>409</v>
      </c>
      <c r="J19095" s="78" t="s">
        <v>8784</v>
      </c>
      <c r="L19095" s="78" t="s">
        <v>8785</v>
      </c>
      <c r="V19095" s="78">
        <v>24000</v>
      </c>
      <c r="W19095" s="78">
        <v>19200</v>
      </c>
      <c r="X19095" s="78"/>
      <c r="Y19095" s="78">
        <v>26400</v>
      </c>
      <c r="Z19095" s="78">
        <v>2.14</v>
      </c>
    </row>
    <row r="19096" spans="1:26" x14ac:dyDescent="0.25">
      <c r="A19096" s="78">
        <v>214810546</v>
      </c>
      <c r="D19096" s="78" t="s">
        <v>29</v>
      </c>
      <c r="E19096" s="78" t="s">
        <v>57</v>
      </c>
      <c r="J19096" s="78" t="s">
        <v>8784</v>
      </c>
      <c r="L19096" s="78" t="s">
        <v>8785</v>
      </c>
      <c r="V19096" s="78">
        <v>24000</v>
      </c>
      <c r="W19096" s="78">
        <v>19200</v>
      </c>
      <c r="X19096" s="78"/>
      <c r="Y19096" s="78">
        <v>26400</v>
      </c>
      <c r="Z19096" s="78">
        <v>2.14</v>
      </c>
    </row>
    <row r="19097" spans="1:26" x14ac:dyDescent="0.25">
      <c r="A19097" s="78">
        <v>214810547</v>
      </c>
      <c r="D19097" s="78" t="s">
        <v>29</v>
      </c>
      <c r="E19097" s="78" t="s">
        <v>57</v>
      </c>
      <c r="J19097" s="78" t="s">
        <v>8786</v>
      </c>
      <c r="L19097" s="78" t="s">
        <v>8787</v>
      </c>
      <c r="V19097" s="78">
        <v>47000</v>
      </c>
      <c r="W19097" s="78">
        <v>36000</v>
      </c>
      <c r="X19097" s="78"/>
      <c r="Y19097" s="78">
        <v>50000</v>
      </c>
      <c r="Z19097" s="78">
        <v>2.1800000000000002</v>
      </c>
    </row>
    <row r="19098" spans="1:26" x14ac:dyDescent="0.25">
      <c r="A19098" s="78">
        <v>214810551</v>
      </c>
      <c r="D19098" s="78" t="s">
        <v>29</v>
      </c>
      <c r="E19098" s="78" t="s">
        <v>409</v>
      </c>
      <c r="J19098" s="78" t="s">
        <v>8786</v>
      </c>
      <c r="L19098" s="78" t="s">
        <v>8787</v>
      </c>
      <c r="V19098" s="78">
        <v>47000</v>
      </c>
      <c r="W19098" s="78">
        <v>36000</v>
      </c>
      <c r="X19098" s="78"/>
      <c r="Y19098" s="78">
        <v>50000</v>
      </c>
      <c r="Z19098" s="78">
        <v>2.1800000000000002</v>
      </c>
    </row>
    <row r="19099" spans="1:26" x14ac:dyDescent="0.25">
      <c r="A19099" s="78">
        <v>214810559</v>
      </c>
      <c r="D19099" s="78" t="s">
        <v>29</v>
      </c>
      <c r="E19099" s="78" t="s">
        <v>446</v>
      </c>
      <c r="J19099" s="78" t="s">
        <v>8786</v>
      </c>
      <c r="L19099" s="78" t="s">
        <v>8787</v>
      </c>
      <c r="V19099" s="78">
        <v>47000</v>
      </c>
      <c r="W19099" s="78">
        <v>36000</v>
      </c>
      <c r="X19099" s="78"/>
      <c r="Y19099" s="78">
        <v>50000</v>
      </c>
      <c r="Z19099" s="78">
        <v>2.1800000000000002</v>
      </c>
    </row>
    <row r="19100" spans="1:26" x14ac:dyDescent="0.25">
      <c r="A19100" s="78">
        <v>214810555</v>
      </c>
      <c r="D19100" s="78" t="s">
        <v>29</v>
      </c>
      <c r="E19100" s="78" t="s">
        <v>412</v>
      </c>
      <c r="J19100" s="78" t="s">
        <v>8786</v>
      </c>
      <c r="L19100" s="78" t="s">
        <v>8787</v>
      </c>
      <c r="V19100" s="78">
        <v>47000</v>
      </c>
      <c r="W19100" s="78">
        <v>36000</v>
      </c>
      <c r="X19100" s="78"/>
      <c r="Y19100" s="78">
        <v>50000</v>
      </c>
      <c r="Z19100" s="78">
        <v>2.1800000000000002</v>
      </c>
    </row>
    <row r="19101" spans="1:26" x14ac:dyDescent="0.25">
      <c r="A19101" s="78">
        <v>214810560</v>
      </c>
      <c r="D19101" s="78" t="s">
        <v>29</v>
      </c>
      <c r="E19101" s="78" t="s">
        <v>446</v>
      </c>
      <c r="J19101" s="78" t="s">
        <v>8788</v>
      </c>
      <c r="L19101" s="78" t="s">
        <v>8789</v>
      </c>
      <c r="V19101" s="78">
        <v>55000</v>
      </c>
      <c r="W19101" s="78">
        <v>42000</v>
      </c>
      <c r="X19101" s="78"/>
      <c r="Y19101" s="78">
        <v>52500</v>
      </c>
      <c r="Z19101" s="78">
        <v>2.2999999999999998</v>
      </c>
    </row>
    <row r="19102" spans="1:26" x14ac:dyDescent="0.25">
      <c r="A19102" s="78">
        <v>214810552</v>
      </c>
      <c r="D19102" s="78" t="s">
        <v>29</v>
      </c>
      <c r="E19102" s="78" t="s">
        <v>409</v>
      </c>
      <c r="J19102" s="78" t="s">
        <v>8788</v>
      </c>
      <c r="L19102" s="78" t="s">
        <v>8789</v>
      </c>
      <c r="V19102" s="78">
        <v>55000</v>
      </c>
      <c r="W19102" s="78">
        <v>42000</v>
      </c>
      <c r="X19102" s="78"/>
      <c r="Y19102" s="78">
        <v>52500</v>
      </c>
      <c r="Z19102" s="78">
        <v>2.2999999999999998</v>
      </c>
    </row>
    <row r="19103" spans="1:26" x14ac:dyDescent="0.25">
      <c r="A19103" s="78">
        <v>214810556</v>
      </c>
      <c r="D19103" s="78" t="s">
        <v>29</v>
      </c>
      <c r="E19103" s="78" t="s">
        <v>412</v>
      </c>
      <c r="J19103" s="78" t="s">
        <v>8788</v>
      </c>
      <c r="L19103" s="78" t="s">
        <v>8789</v>
      </c>
      <c r="V19103" s="78">
        <v>55000</v>
      </c>
      <c r="W19103" s="78">
        <v>42000</v>
      </c>
      <c r="X19103" s="78"/>
      <c r="Y19103" s="78">
        <v>52500</v>
      </c>
      <c r="Z19103" s="78">
        <v>2.2999999999999998</v>
      </c>
    </row>
    <row r="19104" spans="1:26" x14ac:dyDescent="0.25">
      <c r="A19104" s="78">
        <v>214810548</v>
      </c>
      <c r="D19104" s="78" t="s">
        <v>29</v>
      </c>
      <c r="E19104" s="78" t="s">
        <v>57</v>
      </c>
      <c r="J19104" s="78" t="s">
        <v>8788</v>
      </c>
      <c r="L19104" s="78" t="s">
        <v>8789</v>
      </c>
      <c r="V19104" s="78">
        <v>55000</v>
      </c>
      <c r="W19104" s="78">
        <v>42000</v>
      </c>
      <c r="X19104" s="78"/>
      <c r="Y19104" s="78">
        <v>52500</v>
      </c>
      <c r="Z19104" s="78">
        <v>2.2999999999999998</v>
      </c>
    </row>
    <row r="19105" spans="1:26" x14ac:dyDescent="0.25">
      <c r="A19105" s="78">
        <v>215359197</v>
      </c>
      <c r="D19105" s="78" t="s">
        <v>29</v>
      </c>
      <c r="E19105" s="78" t="s">
        <v>329</v>
      </c>
      <c r="J19105" s="78" t="s">
        <v>8790</v>
      </c>
      <c r="L19105" s="78" t="s">
        <v>8791</v>
      </c>
      <c r="V19105" s="78">
        <v>36000</v>
      </c>
      <c r="W19105" s="78">
        <v>27000</v>
      </c>
      <c r="X19105" s="78"/>
      <c r="Y19105" s="78">
        <v>27200</v>
      </c>
      <c r="Z19105" s="78">
        <v>2.5299999999999998</v>
      </c>
    </row>
    <row r="19106" spans="1:26" x14ac:dyDescent="0.25">
      <c r="A19106" s="78">
        <v>215359205</v>
      </c>
      <c r="D19106" s="78" t="s">
        <v>29</v>
      </c>
      <c r="E19106" s="78" t="s">
        <v>329</v>
      </c>
      <c r="J19106" s="78" t="s">
        <v>8792</v>
      </c>
      <c r="L19106" s="78" t="s">
        <v>8793</v>
      </c>
      <c r="V19106" s="78">
        <v>46000</v>
      </c>
      <c r="W19106" s="78">
        <v>32000</v>
      </c>
      <c r="X19106" s="78"/>
      <c r="Y19106" s="78">
        <v>45000</v>
      </c>
      <c r="Z19106" s="78">
        <v>2.11</v>
      </c>
    </row>
    <row r="19107" spans="1:26" x14ac:dyDescent="0.25">
      <c r="A19107" s="78">
        <v>215359204</v>
      </c>
      <c r="D19107" s="78" t="s">
        <v>29</v>
      </c>
      <c r="E19107" s="78" t="s">
        <v>329</v>
      </c>
      <c r="J19107" s="78" t="s">
        <v>8781</v>
      </c>
      <c r="L19107" s="78" t="s">
        <v>8794</v>
      </c>
      <c r="V19107" s="78">
        <v>35000</v>
      </c>
      <c r="W19107" s="78">
        <v>33000</v>
      </c>
      <c r="X19107" s="78"/>
      <c r="Y19107" s="78">
        <v>38000</v>
      </c>
      <c r="Z19107" s="78">
        <v>1.9</v>
      </c>
    </row>
    <row r="19108" spans="1:26" x14ac:dyDescent="0.25">
      <c r="A19108" s="78">
        <v>214867644</v>
      </c>
      <c r="D19108" s="78" t="s">
        <v>29</v>
      </c>
      <c r="E19108" s="78" t="s">
        <v>7445</v>
      </c>
      <c r="J19108" s="78" t="s">
        <v>8795</v>
      </c>
      <c r="L19108" s="78" t="s">
        <v>8796</v>
      </c>
      <c r="V19108" s="78">
        <v>35000</v>
      </c>
      <c r="W19108" s="78">
        <v>33000</v>
      </c>
      <c r="X19108" s="78"/>
      <c r="Y19108" s="78">
        <v>38000</v>
      </c>
      <c r="Z19108" s="78">
        <v>1.9</v>
      </c>
    </row>
    <row r="19109" spans="1:26" x14ac:dyDescent="0.25">
      <c r="A19109" s="78">
        <v>215359202</v>
      </c>
      <c r="D19109" s="78" t="s">
        <v>29</v>
      </c>
      <c r="E19109" s="78" t="s">
        <v>329</v>
      </c>
      <c r="J19109" s="78" t="s">
        <v>6899</v>
      </c>
      <c r="L19109" s="78" t="s">
        <v>8794</v>
      </c>
      <c r="V19109" s="78">
        <v>30000</v>
      </c>
      <c r="W19109" s="78">
        <v>22600</v>
      </c>
      <c r="X19109" s="78"/>
      <c r="Y19109" s="78">
        <v>26000</v>
      </c>
      <c r="Z19109" s="78">
        <v>2.2799999999999998</v>
      </c>
    </row>
    <row r="19110" spans="1:26" x14ac:dyDescent="0.25">
      <c r="A19110" s="78">
        <v>214867642</v>
      </c>
      <c r="D19110" s="78" t="s">
        <v>29</v>
      </c>
      <c r="E19110" s="78" t="s">
        <v>7445</v>
      </c>
      <c r="J19110" s="78" t="s">
        <v>8797</v>
      </c>
      <c r="L19110" s="78" t="s">
        <v>8796</v>
      </c>
      <c r="V19110" s="78">
        <v>30000</v>
      </c>
      <c r="W19110" s="78">
        <v>22600</v>
      </c>
      <c r="X19110" s="78"/>
      <c r="Y19110" s="78">
        <v>26000</v>
      </c>
      <c r="Z19110" s="78">
        <v>2.2799999999999998</v>
      </c>
    </row>
    <row r="19111" spans="1:26" x14ac:dyDescent="0.25">
      <c r="A19111" s="78">
        <v>215323719</v>
      </c>
      <c r="D19111" s="78" t="s">
        <v>29</v>
      </c>
      <c r="E19111" s="78" t="s">
        <v>306</v>
      </c>
      <c r="J19111" s="78" t="s">
        <v>1346</v>
      </c>
      <c r="L19111" s="78" t="s">
        <v>8809</v>
      </c>
      <c r="V19111" s="78">
        <v>36000</v>
      </c>
      <c r="W19111" s="78">
        <v>31000</v>
      </c>
      <c r="X19111" s="78"/>
      <c r="Y19111" s="78">
        <v>41500</v>
      </c>
      <c r="Z19111" s="78">
        <v>2.21</v>
      </c>
    </row>
    <row r="19112" spans="1:26" x14ac:dyDescent="0.25">
      <c r="A19112" s="78">
        <v>215374763</v>
      </c>
      <c r="D19112" s="78" t="s">
        <v>29</v>
      </c>
      <c r="E19112" s="78" t="s">
        <v>306</v>
      </c>
      <c r="J19112" s="78" t="s">
        <v>8810</v>
      </c>
      <c r="L19112" s="78" t="s">
        <v>8811</v>
      </c>
      <c r="V19112" s="78">
        <v>42000</v>
      </c>
      <c r="W19112" s="78">
        <v>37000</v>
      </c>
      <c r="X19112" s="78"/>
      <c r="Y19112" s="78">
        <v>38300</v>
      </c>
      <c r="Z19112" s="78">
        <v>2.02</v>
      </c>
    </row>
    <row r="19113" spans="1:26" x14ac:dyDescent="0.25">
      <c r="A19113" s="78">
        <v>215359331</v>
      </c>
      <c r="D19113" s="78" t="s">
        <v>29</v>
      </c>
      <c r="E19113" s="78" t="s">
        <v>306</v>
      </c>
      <c r="J19113" s="78" t="s">
        <v>1340</v>
      </c>
      <c r="L19113" s="78" t="s">
        <v>8812</v>
      </c>
      <c r="V19113" s="78">
        <v>48000</v>
      </c>
      <c r="W19113" s="78">
        <v>34000</v>
      </c>
      <c r="X19113" s="78"/>
      <c r="Y19113" s="78">
        <v>48000</v>
      </c>
      <c r="Z19113" s="78">
        <v>2.13</v>
      </c>
    </row>
    <row r="19114" spans="1:26" x14ac:dyDescent="0.25">
      <c r="A19114" s="78">
        <v>215359330</v>
      </c>
      <c r="D19114" s="78" t="s">
        <v>29</v>
      </c>
      <c r="E19114" s="78" t="s">
        <v>306</v>
      </c>
      <c r="J19114" s="78" t="s">
        <v>5020</v>
      </c>
      <c r="L19114" s="78" t="s">
        <v>8813</v>
      </c>
      <c r="V19114" s="78">
        <v>48000</v>
      </c>
      <c r="W19114" s="78">
        <v>32400</v>
      </c>
      <c r="X19114" s="78"/>
      <c r="Y19114" s="78">
        <v>35400</v>
      </c>
      <c r="Z19114" s="78">
        <v>2</v>
      </c>
    </row>
    <row r="19115" spans="1:26" x14ac:dyDescent="0.25">
      <c r="A19115" s="78">
        <v>215359329</v>
      </c>
      <c r="D19115" s="78" t="s">
        <v>29</v>
      </c>
      <c r="E19115" s="78" t="s">
        <v>306</v>
      </c>
      <c r="J19115" s="78" t="s">
        <v>1337</v>
      </c>
      <c r="L19115" s="78" t="s">
        <v>3260</v>
      </c>
      <c r="V19115" s="78">
        <v>30000</v>
      </c>
      <c r="W19115" s="78">
        <v>18500</v>
      </c>
      <c r="X19115" s="78"/>
      <c r="Y19115" s="78">
        <v>20200</v>
      </c>
      <c r="Z19115" s="78">
        <v>2.2599999999999998</v>
      </c>
    </row>
    <row r="19116" spans="1:26" x14ac:dyDescent="0.25">
      <c r="A19116" s="78">
        <v>215359328</v>
      </c>
      <c r="D19116" s="78" t="s">
        <v>29</v>
      </c>
      <c r="E19116" s="78" t="s">
        <v>306</v>
      </c>
      <c r="J19116" s="78" t="s">
        <v>1358</v>
      </c>
      <c r="L19116" s="78" t="s">
        <v>3258</v>
      </c>
      <c r="V19116" s="78">
        <v>18000</v>
      </c>
      <c r="W19116" s="78">
        <v>12600</v>
      </c>
      <c r="X19116" s="78"/>
      <c r="Y19116" s="78">
        <v>12600</v>
      </c>
      <c r="Z19116" s="78">
        <v>2.2000000000000002</v>
      </c>
    </row>
    <row r="19117" spans="1:26" x14ac:dyDescent="0.25">
      <c r="A19117" s="78">
        <v>215359327</v>
      </c>
      <c r="D19117" s="78" t="s">
        <v>29</v>
      </c>
      <c r="E19117" s="78" t="s">
        <v>306</v>
      </c>
      <c r="J19117" s="78" t="s">
        <v>1340</v>
      </c>
      <c r="L19117" s="78" t="s">
        <v>8813</v>
      </c>
      <c r="V19117" s="78">
        <v>48000</v>
      </c>
      <c r="W19117" s="78">
        <v>37000</v>
      </c>
      <c r="X19117" s="78"/>
      <c r="Y19117" s="78">
        <v>38300</v>
      </c>
      <c r="Z19117" s="78">
        <v>2.02</v>
      </c>
    </row>
    <row r="19118" spans="1:26" x14ac:dyDescent="0.25">
      <c r="A19118" s="78">
        <v>215359326</v>
      </c>
      <c r="D19118" s="78" t="s">
        <v>29</v>
      </c>
      <c r="E19118" s="78" t="s">
        <v>306</v>
      </c>
      <c r="J19118" s="78" t="s">
        <v>1348</v>
      </c>
      <c r="L19118" s="78" t="s">
        <v>5068</v>
      </c>
      <c r="V19118" s="78">
        <v>30000</v>
      </c>
      <c r="W19118" s="78">
        <v>24000</v>
      </c>
      <c r="X19118" s="78"/>
      <c r="Y19118" s="78">
        <v>24600</v>
      </c>
      <c r="Z19118" s="78">
        <v>1.94</v>
      </c>
    </row>
    <row r="19119" spans="1:26" x14ac:dyDescent="0.25">
      <c r="A19119" s="78">
        <v>215359325</v>
      </c>
      <c r="D19119" s="78" t="s">
        <v>29</v>
      </c>
      <c r="E19119" s="78" t="s">
        <v>306</v>
      </c>
      <c r="J19119" s="78" t="s">
        <v>1348</v>
      </c>
      <c r="L19119" s="78" t="s">
        <v>3260</v>
      </c>
      <c r="V19119" s="78">
        <v>30000</v>
      </c>
      <c r="W19119" s="78">
        <v>23800</v>
      </c>
      <c r="X19119" s="78"/>
      <c r="Y19119" s="78">
        <v>37800</v>
      </c>
      <c r="Z19119" s="78">
        <v>2.39</v>
      </c>
    </row>
    <row r="19120" spans="1:26" x14ac:dyDescent="0.25">
      <c r="A19120" s="78">
        <v>215359324</v>
      </c>
      <c r="D19120" s="78" t="s">
        <v>29</v>
      </c>
      <c r="E19120" s="78" t="s">
        <v>306</v>
      </c>
      <c r="J19120" s="78" t="s">
        <v>1352</v>
      </c>
      <c r="L19120" s="78" t="s">
        <v>8814</v>
      </c>
      <c r="V19120" s="78">
        <v>18000</v>
      </c>
      <c r="W19120" s="78">
        <v>14700</v>
      </c>
      <c r="X19120" s="78"/>
      <c r="Y19120" s="78">
        <v>19000</v>
      </c>
      <c r="Z19120" s="78">
        <v>2.37</v>
      </c>
    </row>
    <row r="19121" spans="1:26" x14ac:dyDescent="0.25">
      <c r="A19121" s="78">
        <v>215359323</v>
      </c>
      <c r="D19121" s="78" t="s">
        <v>29</v>
      </c>
      <c r="E19121" s="78" t="s">
        <v>306</v>
      </c>
      <c r="J19121" s="78" t="s">
        <v>1352</v>
      </c>
      <c r="L19121" s="78" t="s">
        <v>3258</v>
      </c>
      <c r="V19121" s="78">
        <v>18000</v>
      </c>
      <c r="W19121" s="78">
        <v>15000</v>
      </c>
      <c r="X19121" s="78"/>
      <c r="Y19121" s="78">
        <v>21600</v>
      </c>
      <c r="Z19121" s="78">
        <v>2.2999999999999998</v>
      </c>
    </row>
    <row r="19122" spans="1:26" x14ac:dyDescent="0.25">
      <c r="A19122" s="78">
        <v>215318732</v>
      </c>
      <c r="D19122" s="78" t="s">
        <v>29</v>
      </c>
      <c r="E19122" s="78" t="s">
        <v>306</v>
      </c>
      <c r="J19122" s="78" t="s">
        <v>1340</v>
      </c>
      <c r="L19122" s="78" t="s">
        <v>8815</v>
      </c>
      <c r="V19122" s="78">
        <v>48000</v>
      </c>
      <c r="W19122" s="78">
        <v>34000</v>
      </c>
      <c r="X19122" s="78"/>
      <c r="Y19122" s="78">
        <v>48000</v>
      </c>
      <c r="Z19122" s="78">
        <v>2.13</v>
      </c>
    </row>
    <row r="19123" spans="1:26" x14ac:dyDescent="0.25">
      <c r="A19123" s="78">
        <v>215318731</v>
      </c>
      <c r="D19123" s="78" t="s">
        <v>29</v>
      </c>
      <c r="E19123" s="78" t="s">
        <v>306</v>
      </c>
      <c r="J19123" s="78" t="s">
        <v>1348</v>
      </c>
      <c r="L19123" s="78" t="s">
        <v>8809</v>
      </c>
      <c r="V19123" s="78">
        <v>30000</v>
      </c>
      <c r="W19123" s="78">
        <v>24000</v>
      </c>
      <c r="X19123" s="78"/>
      <c r="Y19123" s="78">
        <v>24600</v>
      </c>
      <c r="Z19123" s="78">
        <v>1.94</v>
      </c>
    </row>
    <row r="19124" spans="1:26" x14ac:dyDescent="0.25">
      <c r="A19124" s="78">
        <v>215318730</v>
      </c>
      <c r="D19124" s="78" t="s">
        <v>29</v>
      </c>
      <c r="E19124" s="78" t="s">
        <v>306</v>
      </c>
      <c r="J19124" s="78" t="s">
        <v>1352</v>
      </c>
      <c r="L19124" s="78" t="s">
        <v>8816</v>
      </c>
      <c r="V19124" s="78">
        <v>18000</v>
      </c>
      <c r="W19124" s="78">
        <v>14700</v>
      </c>
      <c r="X19124" s="78"/>
      <c r="Y19124" s="78">
        <v>19000</v>
      </c>
      <c r="Z19124" s="78">
        <v>2.37</v>
      </c>
    </row>
    <row r="19125" spans="1:26" x14ac:dyDescent="0.25">
      <c r="A19125" s="78">
        <v>215351191</v>
      </c>
      <c r="D19125" s="78" t="s">
        <v>29</v>
      </c>
      <c r="E19125" s="78" t="s">
        <v>306</v>
      </c>
      <c r="J19125" s="78" t="s">
        <v>8817</v>
      </c>
      <c r="V19125" s="78">
        <v>30000</v>
      </c>
      <c r="W19125" s="78">
        <v>31400</v>
      </c>
      <c r="X19125" s="78"/>
      <c r="Y19125" s="78">
        <v>38000</v>
      </c>
      <c r="Z19125" s="78">
        <v>2.41</v>
      </c>
    </row>
    <row r="19126" spans="1:26" x14ac:dyDescent="0.25">
      <c r="A19126" s="78">
        <v>215351188</v>
      </c>
      <c r="D19126" s="78" t="s">
        <v>29</v>
      </c>
      <c r="E19126" s="78" t="s">
        <v>306</v>
      </c>
      <c r="J19126" s="78" t="s">
        <v>8817</v>
      </c>
      <c r="V19126" s="78">
        <v>30000</v>
      </c>
      <c r="W19126" s="78">
        <v>33000</v>
      </c>
      <c r="X19126" s="78"/>
      <c r="Y19126" s="78">
        <v>34000</v>
      </c>
      <c r="Z19126" s="78">
        <v>2.2000000000000002</v>
      </c>
    </row>
    <row r="19127" spans="1:26" x14ac:dyDescent="0.25">
      <c r="A19127" s="78">
        <v>215351187</v>
      </c>
      <c r="D19127" s="78" t="s">
        <v>29</v>
      </c>
      <c r="E19127" s="78" t="s">
        <v>306</v>
      </c>
      <c r="J19127" s="78" t="s">
        <v>8817</v>
      </c>
      <c r="V19127" s="78">
        <v>30000</v>
      </c>
      <c r="W19127" s="78">
        <v>30000</v>
      </c>
      <c r="X19127" s="78"/>
      <c r="Y19127" s="78">
        <v>42000</v>
      </c>
      <c r="Z19127" s="78">
        <v>2.6</v>
      </c>
    </row>
    <row r="19128" spans="1:26" x14ac:dyDescent="0.25">
      <c r="A19128" s="78">
        <v>215351192</v>
      </c>
      <c r="D19128" s="78" t="s">
        <v>29</v>
      </c>
      <c r="E19128" s="78" t="s">
        <v>306</v>
      </c>
      <c r="J19128" s="78" t="s">
        <v>8818</v>
      </c>
      <c r="V19128" s="78">
        <v>30000</v>
      </c>
      <c r="W19128" s="78">
        <v>26200</v>
      </c>
      <c r="X19128" s="78"/>
      <c r="Y19128" s="78">
        <v>27300</v>
      </c>
      <c r="Z19128" s="78">
        <v>2.15</v>
      </c>
    </row>
    <row r="19129" spans="1:26" x14ac:dyDescent="0.25">
      <c r="A19129" s="78">
        <v>215351186</v>
      </c>
      <c r="D19129" s="78" t="s">
        <v>29</v>
      </c>
      <c r="E19129" s="78" t="s">
        <v>306</v>
      </c>
      <c r="J19129" s="78" t="s">
        <v>8818</v>
      </c>
      <c r="V19129" s="78">
        <v>30000</v>
      </c>
      <c r="W19129" s="78">
        <v>26000</v>
      </c>
      <c r="X19129" s="78"/>
      <c r="Y19129" s="78">
        <v>28000</v>
      </c>
      <c r="Z19129" s="78">
        <v>2.2000000000000002</v>
      </c>
    </row>
    <row r="19130" spans="1:26" x14ac:dyDescent="0.25">
      <c r="A19130" s="78">
        <v>215351185</v>
      </c>
      <c r="D19130" s="78" t="s">
        <v>29</v>
      </c>
      <c r="E19130" s="78" t="s">
        <v>306</v>
      </c>
      <c r="J19130" s="78" t="s">
        <v>8818</v>
      </c>
      <c r="V19130" s="78">
        <v>30000</v>
      </c>
      <c r="W19130" s="78">
        <v>26600</v>
      </c>
      <c r="X19130" s="78"/>
      <c r="Y19130" s="78">
        <v>26600</v>
      </c>
      <c r="Z19130" s="78">
        <v>2.1</v>
      </c>
    </row>
    <row r="19131" spans="1:26" x14ac:dyDescent="0.25">
      <c r="A19131" s="78">
        <v>215351190</v>
      </c>
      <c r="D19131" s="78" t="s">
        <v>29</v>
      </c>
      <c r="E19131" s="78" t="s">
        <v>306</v>
      </c>
      <c r="J19131" s="78" t="s">
        <v>8819</v>
      </c>
      <c r="V19131" s="78">
        <v>24000</v>
      </c>
      <c r="W19131" s="78">
        <v>23200</v>
      </c>
      <c r="X19131" s="78"/>
      <c r="Y19131" s="78">
        <v>27500</v>
      </c>
      <c r="Z19131" s="78">
        <v>2.1</v>
      </c>
    </row>
    <row r="19132" spans="1:26" x14ac:dyDescent="0.25">
      <c r="A19132" s="78">
        <v>215351184</v>
      </c>
      <c r="D19132" s="78" t="s">
        <v>29</v>
      </c>
      <c r="E19132" s="78" t="s">
        <v>306</v>
      </c>
      <c r="J19132" s="78" t="s">
        <v>8819</v>
      </c>
      <c r="V19132" s="78">
        <v>24000</v>
      </c>
      <c r="W19132" s="78">
        <v>23000</v>
      </c>
      <c r="X19132" s="78"/>
      <c r="Y19132" s="78">
        <v>27000</v>
      </c>
      <c r="Z19132" s="78">
        <v>2.1</v>
      </c>
    </row>
    <row r="19133" spans="1:26" x14ac:dyDescent="0.25">
      <c r="A19133" s="78">
        <v>215351183</v>
      </c>
      <c r="D19133" s="78" t="s">
        <v>29</v>
      </c>
      <c r="E19133" s="78" t="s">
        <v>306</v>
      </c>
      <c r="J19133" s="78" t="s">
        <v>8819</v>
      </c>
      <c r="V19133" s="78">
        <v>24000</v>
      </c>
      <c r="W19133" s="78">
        <v>23600</v>
      </c>
      <c r="X19133" s="78"/>
      <c r="Y19133" s="78">
        <v>28000</v>
      </c>
      <c r="Z19133" s="78">
        <v>2.1</v>
      </c>
    </row>
    <row r="19134" spans="1:26" x14ac:dyDescent="0.25">
      <c r="A19134" s="78">
        <v>215351189</v>
      </c>
      <c r="D19134" s="78" t="s">
        <v>29</v>
      </c>
      <c r="E19134" s="78" t="s">
        <v>306</v>
      </c>
      <c r="J19134" s="78" t="s">
        <v>8820</v>
      </c>
      <c r="V19134" s="78">
        <v>24000</v>
      </c>
      <c r="W19134" s="78">
        <v>18000</v>
      </c>
      <c r="X19134" s="78"/>
      <c r="Y19134" s="78">
        <v>18800</v>
      </c>
      <c r="Z19134" s="78">
        <v>2.2999999999999998</v>
      </c>
    </row>
    <row r="19135" spans="1:26" x14ac:dyDescent="0.25">
      <c r="A19135" s="78">
        <v>215351182</v>
      </c>
      <c r="D19135" s="78" t="s">
        <v>29</v>
      </c>
      <c r="E19135" s="78" t="s">
        <v>306</v>
      </c>
      <c r="J19135" s="78" t="s">
        <v>8820</v>
      </c>
      <c r="V19135" s="78">
        <v>24000</v>
      </c>
      <c r="W19135" s="78">
        <v>18200</v>
      </c>
      <c r="X19135" s="78"/>
      <c r="Y19135" s="78">
        <v>18600</v>
      </c>
      <c r="Z19135" s="78">
        <v>2.2999999999999998</v>
      </c>
    </row>
    <row r="19136" spans="1:26" x14ac:dyDescent="0.25">
      <c r="A19136" s="78">
        <v>215351181</v>
      </c>
      <c r="D19136" s="78" t="s">
        <v>29</v>
      </c>
      <c r="E19136" s="78" t="s">
        <v>306</v>
      </c>
      <c r="J19136" s="78" t="s">
        <v>8820</v>
      </c>
      <c r="V19136" s="78">
        <v>24000</v>
      </c>
      <c r="W19136" s="78">
        <v>17800</v>
      </c>
      <c r="X19136" s="78"/>
      <c r="Y19136" s="78">
        <v>19000</v>
      </c>
      <c r="Z19136" s="78">
        <v>2.2999999999999998</v>
      </c>
    </row>
    <row r="19137" spans="1:26" x14ac:dyDescent="0.25">
      <c r="A19137" s="78">
        <v>201754495</v>
      </c>
      <c r="D19137" s="78" t="s">
        <v>343</v>
      </c>
      <c r="E19137" s="78" t="s">
        <v>344</v>
      </c>
      <c r="J19137" s="78" t="s">
        <v>8821</v>
      </c>
      <c r="L19137" s="78" t="s">
        <v>4391</v>
      </c>
      <c r="V19137" s="78">
        <v>42000</v>
      </c>
      <c r="W19137" s="78">
        <v>42000</v>
      </c>
      <c r="X19137" s="78"/>
      <c r="Y19137" s="78">
        <v>48000</v>
      </c>
      <c r="Z19137" s="78">
        <v>2.1</v>
      </c>
    </row>
    <row r="19138" spans="1:26" x14ac:dyDescent="0.25">
      <c r="A19138" s="78">
        <v>214728308</v>
      </c>
      <c r="D19138" s="78" t="s">
        <v>764</v>
      </c>
      <c r="E19138" s="78" t="s">
        <v>478</v>
      </c>
      <c r="J19138" s="78" t="s">
        <v>8823</v>
      </c>
      <c r="V19138" s="78">
        <v>55000</v>
      </c>
      <c r="W19138" s="78">
        <v>44500</v>
      </c>
      <c r="X19138" s="78"/>
      <c r="Y19138" s="78">
        <v>45000</v>
      </c>
      <c r="Z19138" s="78">
        <v>2.21</v>
      </c>
    </row>
    <row r="19139" spans="1:26" x14ac:dyDescent="0.25">
      <c r="A19139" s="78">
        <v>214660548</v>
      </c>
      <c r="D19139" s="78" t="s">
        <v>764</v>
      </c>
      <c r="E19139" s="78" t="s">
        <v>478</v>
      </c>
      <c r="J19139" s="78" t="s">
        <v>765</v>
      </c>
      <c r="L19139" s="78" t="s">
        <v>8824</v>
      </c>
      <c r="V19139" s="78">
        <v>52000</v>
      </c>
      <c r="W19139" s="78">
        <v>42000</v>
      </c>
      <c r="X19139" s="78"/>
      <c r="Y19139" s="78">
        <v>42000</v>
      </c>
      <c r="Z19139" s="78">
        <v>2.2599999999999998</v>
      </c>
    </row>
    <row r="19140" spans="1:26" x14ac:dyDescent="0.25">
      <c r="A19140" s="78">
        <v>214660547</v>
      </c>
      <c r="D19140" s="78" t="s">
        <v>764</v>
      </c>
      <c r="E19140" s="78" t="s">
        <v>478</v>
      </c>
      <c r="J19140" s="78" t="s">
        <v>765</v>
      </c>
      <c r="L19140" s="78" t="s">
        <v>8825</v>
      </c>
      <c r="V19140" s="78">
        <v>52000</v>
      </c>
      <c r="W19140" s="78">
        <v>42000</v>
      </c>
      <c r="X19140" s="78"/>
      <c r="Y19140" s="78">
        <v>42000</v>
      </c>
      <c r="Z19140" s="78">
        <v>2.2599999999999998</v>
      </c>
    </row>
    <row r="19141" spans="1:26" x14ac:dyDescent="0.25">
      <c r="A19141" s="78">
        <v>214660546</v>
      </c>
      <c r="D19141" s="78" t="s">
        <v>764</v>
      </c>
      <c r="E19141" s="78" t="s">
        <v>478</v>
      </c>
      <c r="J19141" s="78" t="s">
        <v>765</v>
      </c>
      <c r="L19141" s="78" t="s">
        <v>8826</v>
      </c>
      <c r="V19141" s="78">
        <v>42000</v>
      </c>
      <c r="W19141" s="78">
        <v>37000</v>
      </c>
      <c r="X19141" s="78"/>
      <c r="Y19141" s="78">
        <v>38000</v>
      </c>
      <c r="Z19141" s="78">
        <v>2.2000000000000002</v>
      </c>
    </row>
    <row r="19142" spans="1:26" x14ac:dyDescent="0.25">
      <c r="A19142" s="78">
        <v>214660545</v>
      </c>
      <c r="D19142" s="78" t="s">
        <v>764</v>
      </c>
      <c r="E19142" s="78" t="s">
        <v>478</v>
      </c>
      <c r="J19142" s="78" t="s">
        <v>769</v>
      </c>
      <c r="L19142" s="78" t="s">
        <v>8827</v>
      </c>
      <c r="V19142" s="78">
        <v>31000</v>
      </c>
      <c r="W19142" s="78">
        <v>25600</v>
      </c>
      <c r="X19142" s="78"/>
      <c r="Y19142" s="78">
        <v>27000</v>
      </c>
      <c r="Z19142" s="78">
        <v>2.15</v>
      </c>
    </row>
    <row r="19143" spans="1:26" x14ac:dyDescent="0.25">
      <c r="A19143" s="78">
        <v>214660544</v>
      </c>
      <c r="D19143" s="78" t="s">
        <v>764</v>
      </c>
      <c r="E19143" s="78" t="s">
        <v>478</v>
      </c>
      <c r="J19143" s="78" t="s">
        <v>769</v>
      </c>
      <c r="L19143" s="78" t="s">
        <v>8828</v>
      </c>
      <c r="V19143" s="78">
        <v>23200</v>
      </c>
      <c r="W19143" s="78">
        <v>21000</v>
      </c>
      <c r="X19143" s="78"/>
      <c r="Y19143" s="78">
        <v>23000</v>
      </c>
      <c r="Z19143" s="78">
        <v>2.14</v>
      </c>
    </row>
    <row r="19144" spans="1:26" x14ac:dyDescent="0.25">
      <c r="A19144" s="78">
        <v>214660543</v>
      </c>
      <c r="D19144" s="78" t="s">
        <v>764</v>
      </c>
      <c r="E19144" s="78" t="s">
        <v>478</v>
      </c>
      <c r="J19144" s="78" t="s">
        <v>769</v>
      </c>
      <c r="L19144" s="78" t="s">
        <v>8829</v>
      </c>
      <c r="V19144" s="78">
        <v>22800</v>
      </c>
      <c r="W19144" s="78">
        <v>21000</v>
      </c>
      <c r="X19144" s="78"/>
      <c r="Y19144" s="78">
        <v>23000</v>
      </c>
      <c r="Z19144" s="78">
        <v>2.14</v>
      </c>
    </row>
    <row r="19145" spans="1:26" x14ac:dyDescent="0.25">
      <c r="A19145" s="78">
        <v>214660542</v>
      </c>
      <c r="D19145" s="78" t="s">
        <v>764</v>
      </c>
      <c r="E19145" s="78" t="s">
        <v>478</v>
      </c>
      <c r="J19145" s="78" t="s">
        <v>765</v>
      </c>
      <c r="L19145" s="78" t="s">
        <v>8830</v>
      </c>
      <c r="V19145" s="78">
        <v>54000</v>
      </c>
      <c r="W19145" s="78">
        <v>43500</v>
      </c>
      <c r="X19145" s="78"/>
      <c r="Y19145" s="78">
        <v>45000</v>
      </c>
      <c r="Z19145" s="78">
        <v>2.21</v>
      </c>
    </row>
    <row r="19146" spans="1:26" x14ac:dyDescent="0.25">
      <c r="A19146" s="78">
        <v>214660541</v>
      </c>
      <c r="D19146" s="78" t="s">
        <v>764</v>
      </c>
      <c r="E19146" s="78" t="s">
        <v>478</v>
      </c>
      <c r="J19146" s="78" t="s">
        <v>765</v>
      </c>
      <c r="L19146" s="78" t="s">
        <v>8831</v>
      </c>
      <c r="V19146" s="78">
        <v>47000</v>
      </c>
      <c r="W19146" s="78">
        <v>40000</v>
      </c>
      <c r="X19146" s="78"/>
      <c r="Y19146" s="78">
        <v>42000</v>
      </c>
      <c r="Z19146" s="78">
        <v>2.25</v>
      </c>
    </row>
    <row r="19147" spans="1:26" x14ac:dyDescent="0.25">
      <c r="A19147" s="78">
        <v>214660564</v>
      </c>
      <c r="D19147" s="78" t="s">
        <v>764</v>
      </c>
      <c r="E19147" s="78" t="s">
        <v>478</v>
      </c>
      <c r="J19147" s="78" t="s">
        <v>765</v>
      </c>
      <c r="L19147" s="78" t="s">
        <v>8832</v>
      </c>
      <c r="V19147" s="78">
        <v>35200</v>
      </c>
      <c r="W19147" s="78">
        <v>32000</v>
      </c>
      <c r="X19147" s="78"/>
      <c r="Y19147" s="78">
        <v>36000</v>
      </c>
      <c r="Z19147" s="78">
        <v>2.25</v>
      </c>
    </row>
    <row r="19148" spans="1:26" x14ac:dyDescent="0.25">
      <c r="A19148" s="78">
        <v>214660540</v>
      </c>
      <c r="D19148" s="78" t="s">
        <v>764</v>
      </c>
      <c r="E19148" s="78" t="s">
        <v>478</v>
      </c>
      <c r="J19148" s="78" t="s">
        <v>769</v>
      </c>
      <c r="L19148" s="78" t="s">
        <v>8832</v>
      </c>
      <c r="V19148" s="78">
        <v>34200</v>
      </c>
      <c r="W19148" s="78">
        <v>28000</v>
      </c>
      <c r="X19148" s="78"/>
      <c r="Y19148" s="78">
        <v>29000</v>
      </c>
      <c r="Z19148" s="78">
        <v>2.2400000000000002</v>
      </c>
    </row>
    <row r="19149" spans="1:26" x14ac:dyDescent="0.25">
      <c r="A19149" s="78">
        <v>214660539</v>
      </c>
      <c r="D19149" s="78" t="s">
        <v>764</v>
      </c>
      <c r="E19149" s="78" t="s">
        <v>478</v>
      </c>
      <c r="J19149" s="78" t="s">
        <v>769</v>
      </c>
      <c r="L19149" s="78" t="s">
        <v>8833</v>
      </c>
      <c r="V19149" s="78">
        <v>24000</v>
      </c>
      <c r="W19149" s="78">
        <v>22400</v>
      </c>
      <c r="X19149" s="78"/>
      <c r="Y19149" s="78">
        <v>24000</v>
      </c>
      <c r="Z19149" s="78">
        <v>2.1800000000000002</v>
      </c>
    </row>
    <row r="19150" spans="1:26" x14ac:dyDescent="0.25">
      <c r="A19150" s="78">
        <v>214608223</v>
      </c>
      <c r="D19150" s="78" t="s">
        <v>764</v>
      </c>
      <c r="E19150" s="78" t="s">
        <v>478</v>
      </c>
      <c r="J19150" s="78" t="s">
        <v>8834</v>
      </c>
      <c r="L19150" s="78" t="s">
        <v>8824</v>
      </c>
      <c r="V19150" s="78">
        <v>52000</v>
      </c>
      <c r="W19150" s="78">
        <v>42000</v>
      </c>
      <c r="X19150" s="78"/>
      <c r="Y19150" s="78">
        <v>42000</v>
      </c>
      <c r="Z19150" s="78">
        <v>2.2599999999999998</v>
      </c>
    </row>
    <row r="19151" spans="1:26" x14ac:dyDescent="0.25">
      <c r="A19151" s="78">
        <v>214608222</v>
      </c>
      <c r="D19151" s="78" t="s">
        <v>764</v>
      </c>
      <c r="E19151" s="78" t="s">
        <v>478</v>
      </c>
      <c r="J19151" s="78" t="s">
        <v>8834</v>
      </c>
      <c r="L19151" s="78" t="s">
        <v>8825</v>
      </c>
      <c r="V19151" s="78">
        <v>52000</v>
      </c>
      <c r="W19151" s="78">
        <v>42000</v>
      </c>
      <c r="X19151" s="78"/>
      <c r="Y19151" s="78">
        <v>42000</v>
      </c>
      <c r="Z19151" s="78">
        <v>2.2599999999999998</v>
      </c>
    </row>
    <row r="19152" spans="1:26" x14ac:dyDescent="0.25">
      <c r="A19152" s="78">
        <v>214608221</v>
      </c>
      <c r="D19152" s="78" t="s">
        <v>764</v>
      </c>
      <c r="E19152" s="78" t="s">
        <v>478</v>
      </c>
      <c r="J19152" s="78" t="s">
        <v>8834</v>
      </c>
      <c r="L19152" s="78" t="s">
        <v>8826</v>
      </c>
      <c r="V19152" s="78">
        <v>42000</v>
      </c>
      <c r="W19152" s="78">
        <v>38000</v>
      </c>
      <c r="X19152" s="78"/>
      <c r="Y19152" s="78">
        <v>38000</v>
      </c>
      <c r="Z19152" s="78">
        <v>2.2000000000000002</v>
      </c>
    </row>
    <row r="19153" spans="1:26" x14ac:dyDescent="0.25">
      <c r="A19153" s="78">
        <v>214608220</v>
      </c>
      <c r="D19153" s="78" t="s">
        <v>764</v>
      </c>
      <c r="E19153" s="78" t="s">
        <v>478</v>
      </c>
      <c r="J19153" s="78" t="s">
        <v>4930</v>
      </c>
      <c r="L19153" s="78" t="s">
        <v>8827</v>
      </c>
      <c r="V19153" s="78">
        <v>31000</v>
      </c>
      <c r="W19153" s="78">
        <v>25600</v>
      </c>
      <c r="X19153" s="78"/>
      <c r="Y19153" s="78">
        <v>27000</v>
      </c>
      <c r="Z19153" s="78">
        <v>2.15</v>
      </c>
    </row>
    <row r="19154" spans="1:26" x14ac:dyDescent="0.25">
      <c r="A19154" s="78">
        <v>214608218</v>
      </c>
      <c r="D19154" s="78" t="s">
        <v>764</v>
      </c>
      <c r="E19154" s="78" t="s">
        <v>478</v>
      </c>
      <c r="J19154" s="78" t="s">
        <v>4930</v>
      </c>
      <c r="L19154" s="78" t="s">
        <v>8828</v>
      </c>
      <c r="V19154" s="78">
        <v>22800</v>
      </c>
      <c r="W19154" s="78">
        <v>21000</v>
      </c>
      <c r="X19154" s="78"/>
      <c r="Y19154" s="78">
        <v>23000</v>
      </c>
      <c r="Z19154" s="78">
        <v>2.14</v>
      </c>
    </row>
    <row r="19155" spans="1:26" x14ac:dyDescent="0.25">
      <c r="A19155" s="78">
        <v>214608219</v>
      </c>
      <c r="D19155" s="78" t="s">
        <v>764</v>
      </c>
      <c r="E19155" s="78" t="s">
        <v>478</v>
      </c>
      <c r="J19155" s="78" t="s">
        <v>4930</v>
      </c>
      <c r="L19155" s="78" t="s">
        <v>8829</v>
      </c>
      <c r="V19155" s="78">
        <v>22800</v>
      </c>
      <c r="W19155" s="78">
        <v>21000</v>
      </c>
      <c r="X19155" s="78"/>
      <c r="Y19155" s="78">
        <v>23000</v>
      </c>
      <c r="Z19155" s="78">
        <v>2.14</v>
      </c>
    </row>
    <row r="19156" spans="1:26" x14ac:dyDescent="0.25">
      <c r="A19156" s="78">
        <v>214608237</v>
      </c>
      <c r="D19156" s="78" t="s">
        <v>764</v>
      </c>
      <c r="E19156" s="78" t="s">
        <v>478</v>
      </c>
      <c r="J19156" s="78" t="s">
        <v>8834</v>
      </c>
      <c r="L19156" s="78" t="s">
        <v>8835</v>
      </c>
      <c r="V19156" s="78">
        <v>54000</v>
      </c>
      <c r="W19156" s="78">
        <v>42000</v>
      </c>
      <c r="X19156" s="78"/>
      <c r="Y19156" s="78">
        <v>45000</v>
      </c>
      <c r="Z19156" s="78">
        <v>2.2000000000000002</v>
      </c>
    </row>
    <row r="19157" spans="1:26" x14ac:dyDescent="0.25">
      <c r="A19157" s="78">
        <v>214608215</v>
      </c>
      <c r="D19157" s="78" t="s">
        <v>764</v>
      </c>
      <c r="E19157" s="78" t="s">
        <v>478</v>
      </c>
      <c r="J19157" s="78" t="s">
        <v>8834</v>
      </c>
      <c r="L19157" s="78" t="s">
        <v>8836</v>
      </c>
      <c r="V19157" s="78">
        <v>45000</v>
      </c>
      <c r="W19157" s="78">
        <v>39000</v>
      </c>
      <c r="X19157" s="78"/>
      <c r="Y19157" s="78">
        <v>42000</v>
      </c>
      <c r="Z19157" s="78">
        <v>2.2200000000000002</v>
      </c>
    </row>
    <row r="19158" spans="1:26" x14ac:dyDescent="0.25">
      <c r="A19158" s="78">
        <v>214608214</v>
      </c>
      <c r="D19158" s="78" t="s">
        <v>764</v>
      </c>
      <c r="E19158" s="78" t="s">
        <v>478</v>
      </c>
      <c r="J19158" s="78" t="s">
        <v>8834</v>
      </c>
      <c r="L19158" s="78" t="s">
        <v>8837</v>
      </c>
      <c r="V19158" s="78">
        <v>35200</v>
      </c>
      <c r="W19158" s="78">
        <v>32000</v>
      </c>
      <c r="X19158" s="78"/>
      <c r="Y19158" s="78">
        <v>36000</v>
      </c>
      <c r="Z19158" s="78">
        <v>2.21</v>
      </c>
    </row>
    <row r="19159" spans="1:26" x14ac:dyDescent="0.25">
      <c r="A19159" s="78">
        <v>214608236</v>
      </c>
      <c r="D19159" s="78" t="s">
        <v>764</v>
      </c>
      <c r="E19159" s="78" t="s">
        <v>478</v>
      </c>
      <c r="J19159" s="78" t="s">
        <v>4930</v>
      </c>
      <c r="L19159" s="78" t="s">
        <v>8837</v>
      </c>
      <c r="V19159" s="78">
        <v>34200</v>
      </c>
      <c r="W19159" s="78">
        <v>27600</v>
      </c>
      <c r="X19159" s="78"/>
      <c r="Y19159" s="78">
        <v>29000</v>
      </c>
      <c r="Z19159" s="78">
        <v>2.1800000000000002</v>
      </c>
    </row>
    <row r="19160" spans="1:26" x14ac:dyDescent="0.25">
      <c r="A19160" s="78">
        <v>214608213</v>
      </c>
      <c r="D19160" s="78" t="s">
        <v>764</v>
      </c>
      <c r="E19160" s="78" t="s">
        <v>478</v>
      </c>
      <c r="J19160" s="78" t="s">
        <v>4930</v>
      </c>
      <c r="L19160" s="78" t="s">
        <v>8838</v>
      </c>
      <c r="V19160" s="78">
        <v>24000</v>
      </c>
      <c r="W19160" s="78">
        <v>22400</v>
      </c>
      <c r="X19160" s="78"/>
      <c r="Y19160" s="78">
        <v>24000</v>
      </c>
      <c r="Z19160" s="78">
        <v>2.23</v>
      </c>
    </row>
    <row r="19161" spans="1:26" x14ac:dyDescent="0.25">
      <c r="A19161" s="78">
        <v>214608235</v>
      </c>
      <c r="D19161" s="78" t="s">
        <v>764</v>
      </c>
      <c r="E19161" s="78" t="s">
        <v>478</v>
      </c>
      <c r="J19161" s="78" t="s">
        <v>8839</v>
      </c>
      <c r="L19161" s="78" t="s">
        <v>8840</v>
      </c>
      <c r="V19161" s="78">
        <v>54000</v>
      </c>
      <c r="W19161" s="78">
        <v>35600</v>
      </c>
      <c r="X19161" s="78"/>
      <c r="Y19161" s="78">
        <v>40000</v>
      </c>
      <c r="Z19161" s="78">
        <v>2.16</v>
      </c>
    </row>
    <row r="19162" spans="1:26" x14ac:dyDescent="0.25">
      <c r="A19162" s="78">
        <v>214608234</v>
      </c>
      <c r="D19162" s="78" t="s">
        <v>764</v>
      </c>
      <c r="E19162" s="78" t="s">
        <v>478</v>
      </c>
      <c r="J19162" s="78" t="s">
        <v>8839</v>
      </c>
      <c r="L19162" s="78" t="s">
        <v>8841</v>
      </c>
      <c r="V19162" s="78">
        <v>45000</v>
      </c>
      <c r="W19162" s="78">
        <v>32000</v>
      </c>
      <c r="X19162" s="78"/>
      <c r="Y19162" s="78">
        <v>36000</v>
      </c>
      <c r="Z19162" s="78">
        <v>2.2000000000000002</v>
      </c>
    </row>
    <row r="19163" spans="1:26" x14ac:dyDescent="0.25">
      <c r="A19163" s="78">
        <v>214608212</v>
      </c>
      <c r="D19163" s="78" t="s">
        <v>764</v>
      </c>
      <c r="E19163" s="78" t="s">
        <v>478</v>
      </c>
      <c r="J19163" s="78" t="s">
        <v>8839</v>
      </c>
      <c r="L19163" s="78" t="s">
        <v>8842</v>
      </c>
      <c r="V19163" s="78">
        <v>36000</v>
      </c>
      <c r="W19163" s="78">
        <v>24000</v>
      </c>
      <c r="X19163" s="78"/>
      <c r="Y19163" s="78">
        <v>36000</v>
      </c>
      <c r="Z19163" s="78">
        <v>2.2400000000000002</v>
      </c>
    </row>
    <row r="19164" spans="1:26" x14ac:dyDescent="0.25">
      <c r="A19164" s="78">
        <v>214608211</v>
      </c>
      <c r="D19164" s="78" t="s">
        <v>764</v>
      </c>
      <c r="E19164" s="78" t="s">
        <v>478</v>
      </c>
      <c r="J19164" s="78" t="s">
        <v>8843</v>
      </c>
      <c r="L19164" s="78" t="s">
        <v>8842</v>
      </c>
      <c r="V19164" s="78">
        <v>34200</v>
      </c>
      <c r="W19164" s="78">
        <v>24000</v>
      </c>
      <c r="X19164" s="78"/>
      <c r="Y19164" s="78">
        <v>25600</v>
      </c>
      <c r="Z19164" s="78">
        <v>2.29</v>
      </c>
    </row>
    <row r="19165" spans="1:26" x14ac:dyDescent="0.25">
      <c r="A19165" s="78">
        <v>214608210</v>
      </c>
      <c r="D19165" s="78" t="s">
        <v>764</v>
      </c>
      <c r="E19165" s="78" t="s">
        <v>478</v>
      </c>
      <c r="J19165" s="78" t="s">
        <v>8843</v>
      </c>
      <c r="L19165" s="78" t="s">
        <v>8844</v>
      </c>
      <c r="V19165" s="78">
        <v>23400</v>
      </c>
      <c r="W19165" s="78">
        <v>19200</v>
      </c>
      <c r="X19165" s="78"/>
      <c r="Y19165" s="78">
        <v>20400</v>
      </c>
      <c r="Z19165" s="78">
        <v>2.34</v>
      </c>
    </row>
    <row r="19166" spans="1:26" x14ac:dyDescent="0.25">
      <c r="A19166" s="78">
        <v>214608201</v>
      </c>
      <c r="D19166" s="78" t="s">
        <v>764</v>
      </c>
      <c r="E19166" s="78" t="s">
        <v>478</v>
      </c>
      <c r="J19166" s="78" t="s">
        <v>8834</v>
      </c>
      <c r="L19166" s="78" t="s">
        <v>766</v>
      </c>
      <c r="V19166" s="78">
        <v>52000</v>
      </c>
      <c r="W19166" s="78">
        <v>42000</v>
      </c>
      <c r="X19166" s="78"/>
      <c r="Y19166" s="78">
        <v>42000</v>
      </c>
      <c r="Z19166" s="78">
        <v>2.2599999999999998</v>
      </c>
    </row>
    <row r="19167" spans="1:26" x14ac:dyDescent="0.25">
      <c r="A19167" s="78">
        <v>214608200</v>
      </c>
      <c r="D19167" s="78" t="s">
        <v>764</v>
      </c>
      <c r="E19167" s="78" t="s">
        <v>478</v>
      </c>
      <c r="J19167" s="78" t="s">
        <v>8834</v>
      </c>
      <c r="L19167" s="78" t="s">
        <v>767</v>
      </c>
      <c r="V19167" s="78">
        <v>52000</v>
      </c>
      <c r="W19167" s="78">
        <v>42000</v>
      </c>
      <c r="X19167" s="78"/>
      <c r="Y19167" s="78">
        <v>42000</v>
      </c>
      <c r="Z19167" s="78">
        <v>2.2599999999999998</v>
      </c>
    </row>
    <row r="19168" spans="1:26" x14ac:dyDescent="0.25">
      <c r="A19168" s="78">
        <v>214608199</v>
      </c>
      <c r="D19168" s="78" t="s">
        <v>764</v>
      </c>
      <c r="E19168" s="78" t="s">
        <v>478</v>
      </c>
      <c r="J19168" s="78" t="s">
        <v>8834</v>
      </c>
      <c r="L19168" s="78" t="s">
        <v>768</v>
      </c>
      <c r="V19168" s="78">
        <v>42000</v>
      </c>
      <c r="W19168" s="78">
        <v>38000</v>
      </c>
      <c r="X19168" s="78"/>
      <c r="Y19168" s="78">
        <v>38000</v>
      </c>
      <c r="Z19168" s="78">
        <v>2.2000000000000002</v>
      </c>
    </row>
    <row r="19169" spans="1:26" x14ac:dyDescent="0.25">
      <c r="A19169" s="78">
        <v>214608198</v>
      </c>
      <c r="D19169" s="78" t="s">
        <v>764</v>
      </c>
      <c r="E19169" s="78" t="s">
        <v>478</v>
      </c>
      <c r="J19169" s="78" t="s">
        <v>4930</v>
      </c>
      <c r="L19169" s="78" t="s">
        <v>770</v>
      </c>
      <c r="V19169" s="78">
        <v>31000</v>
      </c>
      <c r="W19169" s="78">
        <v>25600</v>
      </c>
      <c r="X19169" s="78"/>
      <c r="Y19169" s="78">
        <v>27000</v>
      </c>
      <c r="Z19169" s="78">
        <v>2.15</v>
      </c>
    </row>
    <row r="19170" spans="1:26" x14ac:dyDescent="0.25">
      <c r="A19170" s="78">
        <v>214608226</v>
      </c>
      <c r="D19170" s="78" t="s">
        <v>764</v>
      </c>
      <c r="E19170" s="78" t="s">
        <v>478</v>
      </c>
      <c r="J19170" s="78" t="s">
        <v>4930</v>
      </c>
      <c r="L19170" s="78" t="s">
        <v>771</v>
      </c>
      <c r="V19170" s="78">
        <v>22800</v>
      </c>
      <c r="W19170" s="78">
        <v>21000</v>
      </c>
      <c r="X19170" s="78"/>
      <c r="Y19170" s="78">
        <v>23000</v>
      </c>
      <c r="Z19170" s="78">
        <v>2.14</v>
      </c>
    </row>
    <row r="19171" spans="1:26" x14ac:dyDescent="0.25">
      <c r="A19171" s="78">
        <v>214608197</v>
      </c>
      <c r="D19171" s="78" t="s">
        <v>764</v>
      </c>
      <c r="E19171" s="78" t="s">
        <v>478</v>
      </c>
      <c r="J19171" s="78" t="s">
        <v>4930</v>
      </c>
      <c r="L19171" s="78" t="s">
        <v>772</v>
      </c>
      <c r="V19171" s="78">
        <v>22800</v>
      </c>
      <c r="W19171" s="78">
        <v>21000</v>
      </c>
      <c r="X19171" s="78"/>
      <c r="Y19171" s="78">
        <v>23000</v>
      </c>
      <c r="Z19171" s="78">
        <v>2.14</v>
      </c>
    </row>
    <row r="19172" spans="1:26" x14ac:dyDescent="0.25">
      <c r="A19172" s="78">
        <v>213880755</v>
      </c>
      <c r="D19172" s="78" t="s">
        <v>764</v>
      </c>
      <c r="E19172" s="78" t="s">
        <v>478</v>
      </c>
      <c r="J19172" s="78" t="s">
        <v>8845</v>
      </c>
      <c r="L19172" s="78" t="s">
        <v>8846</v>
      </c>
      <c r="V19172" s="78">
        <v>45000</v>
      </c>
      <c r="W19172" s="78">
        <v>37000</v>
      </c>
      <c r="X19172" s="78"/>
      <c r="Y19172" s="78">
        <v>38000</v>
      </c>
      <c r="Z19172" s="78">
        <v>2.2599999999999998</v>
      </c>
    </row>
    <row r="19173" spans="1:26" x14ac:dyDescent="0.25">
      <c r="A19173" s="78">
        <v>213386490</v>
      </c>
      <c r="D19173" s="78" t="s">
        <v>764</v>
      </c>
      <c r="E19173" s="78" t="s">
        <v>478</v>
      </c>
      <c r="J19173" s="78" t="s">
        <v>8847</v>
      </c>
      <c r="L19173" s="78" t="s">
        <v>8848</v>
      </c>
      <c r="V19173" s="78">
        <v>35000</v>
      </c>
      <c r="W19173" s="78">
        <v>33000</v>
      </c>
      <c r="X19173" s="78"/>
      <c r="Y19173" s="78">
        <v>38000</v>
      </c>
      <c r="Z19173" s="78">
        <v>1.9</v>
      </c>
    </row>
    <row r="19174" spans="1:26" x14ac:dyDescent="0.25">
      <c r="A19174" s="78">
        <v>214336192</v>
      </c>
      <c r="D19174" s="78" t="s">
        <v>2889</v>
      </c>
      <c r="E19174" s="78" t="s">
        <v>5838</v>
      </c>
      <c r="J19174" s="78" t="s">
        <v>8450</v>
      </c>
      <c r="L19174" s="78" t="s">
        <v>8849</v>
      </c>
      <c r="V19174" s="78">
        <v>36000</v>
      </c>
      <c r="W19174" s="78">
        <v>35000</v>
      </c>
      <c r="X19174" s="78"/>
      <c r="Y19174" s="78">
        <v>41700</v>
      </c>
      <c r="Z19174" s="78">
        <v>2</v>
      </c>
    </row>
    <row r="19175" spans="1:26" x14ac:dyDescent="0.25">
      <c r="A19175" s="78">
        <v>211289596</v>
      </c>
      <c r="D19175" s="78" t="s">
        <v>2889</v>
      </c>
      <c r="E19175" s="78" t="s">
        <v>5838</v>
      </c>
      <c r="J19175" s="78" t="s">
        <v>8850</v>
      </c>
      <c r="L19175" s="78" t="s">
        <v>8851</v>
      </c>
      <c r="V19175" s="78">
        <v>48000</v>
      </c>
      <c r="W19175" s="78">
        <v>46000</v>
      </c>
      <c r="X19175" s="78"/>
      <c r="Y19175" s="78">
        <v>54200</v>
      </c>
      <c r="Z19175" s="78">
        <v>2.21</v>
      </c>
    </row>
    <row r="19176" spans="1:26" x14ac:dyDescent="0.25">
      <c r="A19176" s="78">
        <v>211289595</v>
      </c>
      <c r="D19176" s="78" t="s">
        <v>2889</v>
      </c>
      <c r="E19176" s="78" t="s">
        <v>5838</v>
      </c>
      <c r="J19176" s="78" t="s">
        <v>8852</v>
      </c>
      <c r="L19176" s="78" t="s">
        <v>8451</v>
      </c>
      <c r="V19176" s="78">
        <v>36000</v>
      </c>
      <c r="W19176" s="78">
        <v>40500</v>
      </c>
      <c r="X19176" s="78"/>
      <c r="Y19176" s="78">
        <v>41700</v>
      </c>
      <c r="Z19176" s="78">
        <v>2.11</v>
      </c>
    </row>
    <row r="19177" spans="1:26" x14ac:dyDescent="0.25">
      <c r="A19177" s="78">
        <v>211289597</v>
      </c>
      <c r="D19177" s="78" t="s">
        <v>2889</v>
      </c>
      <c r="E19177" s="78" t="s">
        <v>5838</v>
      </c>
      <c r="J19177" s="78" t="s">
        <v>8853</v>
      </c>
      <c r="L19177" s="78" t="s">
        <v>8854</v>
      </c>
      <c r="V19177" s="78">
        <v>57000</v>
      </c>
      <c r="W19177" s="78">
        <v>54000</v>
      </c>
      <c r="X19177" s="78"/>
      <c r="Y19177" s="78">
        <v>54000</v>
      </c>
      <c r="Z19177" s="78">
        <v>2.1</v>
      </c>
    </row>
    <row r="19178" spans="1:26" x14ac:dyDescent="0.25">
      <c r="A19178" s="78">
        <v>215374879</v>
      </c>
      <c r="D19178" s="78" t="s">
        <v>2889</v>
      </c>
      <c r="E19178" s="78" t="s">
        <v>5838</v>
      </c>
      <c r="J19178" s="78" t="s">
        <v>8855</v>
      </c>
      <c r="L19178" s="78" t="s">
        <v>8856</v>
      </c>
      <c r="V19178" s="78">
        <v>48500</v>
      </c>
      <c r="W19178" s="78">
        <v>35200</v>
      </c>
      <c r="X19178" s="78"/>
      <c r="Y19178" s="78">
        <v>42000</v>
      </c>
      <c r="Z19178" s="78">
        <v>2.1</v>
      </c>
    </row>
    <row r="19179" spans="1:26" x14ac:dyDescent="0.25">
      <c r="A19179" s="78">
        <v>215374878</v>
      </c>
      <c r="D19179" s="78" t="s">
        <v>2889</v>
      </c>
      <c r="E19179" s="78" t="s">
        <v>5838</v>
      </c>
      <c r="J19179" s="78" t="s">
        <v>8855</v>
      </c>
      <c r="L19179" s="78" t="s">
        <v>8857</v>
      </c>
      <c r="V19179" s="78">
        <v>48000</v>
      </c>
      <c r="W19179" s="78">
        <v>35200</v>
      </c>
      <c r="X19179" s="78"/>
      <c r="Y19179" s="78">
        <v>42000</v>
      </c>
      <c r="Z19179" s="78">
        <v>2.1</v>
      </c>
    </row>
    <row r="19180" spans="1:26" x14ac:dyDescent="0.25">
      <c r="A19180" s="78">
        <v>215374877</v>
      </c>
      <c r="D19180" s="78" t="s">
        <v>2889</v>
      </c>
      <c r="E19180" s="78" t="s">
        <v>5838</v>
      </c>
      <c r="J19180" s="78" t="s">
        <v>8695</v>
      </c>
      <c r="L19180" s="78" t="s">
        <v>8858</v>
      </c>
      <c r="V19180" s="78">
        <v>27400</v>
      </c>
      <c r="W19180" s="78">
        <v>17700</v>
      </c>
      <c r="X19180" s="78"/>
      <c r="Y19180" s="78">
        <v>34520</v>
      </c>
      <c r="Z19180" s="78">
        <v>2.38</v>
      </c>
    </row>
    <row r="19181" spans="1:26" x14ac:dyDescent="0.25">
      <c r="A19181" s="78">
        <v>215374876</v>
      </c>
      <c r="D19181" s="78" t="s">
        <v>2889</v>
      </c>
      <c r="E19181" s="78" t="s">
        <v>5838</v>
      </c>
      <c r="J19181" s="78" t="s">
        <v>8859</v>
      </c>
      <c r="L19181" s="78" t="s">
        <v>8860</v>
      </c>
      <c r="V19181" s="78">
        <v>21000</v>
      </c>
      <c r="W19181" s="78">
        <v>16000</v>
      </c>
      <c r="X19181" s="78"/>
      <c r="Y19181" s="78">
        <v>18000</v>
      </c>
      <c r="Z19181" s="78">
        <v>1.99</v>
      </c>
    </row>
    <row r="19182" spans="1:26" x14ac:dyDescent="0.25">
      <c r="A19182" s="78">
        <v>215374875</v>
      </c>
      <c r="D19182" s="78" t="s">
        <v>2889</v>
      </c>
      <c r="E19182" s="78" t="s">
        <v>5838</v>
      </c>
      <c r="J19182" s="78" t="s">
        <v>8697</v>
      </c>
      <c r="L19182" s="78" t="s">
        <v>8861</v>
      </c>
      <c r="V19182" s="78">
        <v>44000</v>
      </c>
      <c r="W19182" s="78">
        <v>32000</v>
      </c>
      <c r="X19182" s="78"/>
      <c r="Y19182" s="78">
        <v>39000</v>
      </c>
      <c r="Z19182" s="78">
        <v>2.2999999999999998</v>
      </c>
    </row>
    <row r="19183" spans="1:26" x14ac:dyDescent="0.25">
      <c r="A19183" s="78">
        <v>215374874</v>
      </c>
      <c r="D19183" s="78" t="s">
        <v>2889</v>
      </c>
      <c r="E19183" s="78" t="s">
        <v>5838</v>
      </c>
      <c r="J19183" s="78" t="s">
        <v>8697</v>
      </c>
      <c r="L19183" s="78" t="s">
        <v>8862</v>
      </c>
      <c r="V19183" s="78">
        <v>43000</v>
      </c>
      <c r="W19183" s="78">
        <v>32000</v>
      </c>
      <c r="X19183" s="78"/>
      <c r="Y19183" s="78">
        <v>39000</v>
      </c>
      <c r="Z19183" s="78">
        <v>2.2999999999999998</v>
      </c>
    </row>
    <row r="19184" spans="1:26" x14ac:dyDescent="0.25">
      <c r="A19184" s="78">
        <v>215374873</v>
      </c>
      <c r="D19184" s="78" t="s">
        <v>2889</v>
      </c>
      <c r="E19184" s="78" t="s">
        <v>5838</v>
      </c>
      <c r="J19184" s="78" t="s">
        <v>8859</v>
      </c>
      <c r="L19184" s="78" t="s">
        <v>8863</v>
      </c>
      <c r="V19184" s="78">
        <v>21400</v>
      </c>
      <c r="W19184" s="78">
        <v>16000</v>
      </c>
      <c r="X19184" s="78"/>
      <c r="Y19184" s="78">
        <v>18000</v>
      </c>
      <c r="Z19184" s="78">
        <v>1.99</v>
      </c>
    </row>
    <row r="19185" spans="1:26" x14ac:dyDescent="0.25">
      <c r="A19185" s="78">
        <v>215374872</v>
      </c>
      <c r="D19185" s="78" t="s">
        <v>2889</v>
      </c>
      <c r="E19185" s="78" t="s">
        <v>5838</v>
      </c>
      <c r="J19185" s="78" t="s">
        <v>8859</v>
      </c>
      <c r="L19185" s="78" t="s">
        <v>8864</v>
      </c>
      <c r="V19185" s="78">
        <v>21400</v>
      </c>
      <c r="W19185" s="78">
        <v>16000</v>
      </c>
      <c r="X19185" s="78"/>
      <c r="Y19185" s="78">
        <v>18000</v>
      </c>
      <c r="Z19185" s="78">
        <v>1.99</v>
      </c>
    </row>
    <row r="19186" spans="1:26" x14ac:dyDescent="0.25">
      <c r="A19186" s="78">
        <v>215374871</v>
      </c>
      <c r="D19186" s="78" t="s">
        <v>2889</v>
      </c>
      <c r="E19186" s="78" t="s">
        <v>5838</v>
      </c>
      <c r="J19186" s="78" t="s">
        <v>8859</v>
      </c>
      <c r="L19186" s="78" t="s">
        <v>8865</v>
      </c>
      <c r="V19186" s="78">
        <v>21400</v>
      </c>
      <c r="W19186" s="78">
        <v>16000</v>
      </c>
      <c r="X19186" s="78"/>
      <c r="Y19186" s="78">
        <v>18000</v>
      </c>
      <c r="Z19186" s="78">
        <v>1.99</v>
      </c>
    </row>
    <row r="19187" spans="1:26" x14ac:dyDescent="0.25">
      <c r="A19187" s="78">
        <v>215374870</v>
      </c>
      <c r="D19187" s="78" t="s">
        <v>2889</v>
      </c>
      <c r="E19187" s="78" t="s">
        <v>5838</v>
      </c>
      <c r="J19187" s="78" t="s">
        <v>8859</v>
      </c>
      <c r="L19187" s="78" t="s">
        <v>8866</v>
      </c>
      <c r="V19187" s="78">
        <v>21000</v>
      </c>
      <c r="W19187" s="78">
        <v>16000</v>
      </c>
      <c r="X19187" s="78"/>
      <c r="Y19187" s="78">
        <v>18000</v>
      </c>
      <c r="Z19187" s="78">
        <v>1.99</v>
      </c>
    </row>
    <row r="19188" spans="1:26" x14ac:dyDescent="0.25">
      <c r="A19188" s="78">
        <v>215351202</v>
      </c>
      <c r="D19188" s="78" t="s">
        <v>2889</v>
      </c>
      <c r="E19188" s="78" t="s">
        <v>5838</v>
      </c>
      <c r="J19188" s="78" t="s">
        <v>8855</v>
      </c>
      <c r="L19188" s="78" t="s">
        <v>8867</v>
      </c>
      <c r="V19188" s="78">
        <v>48500</v>
      </c>
      <c r="W19188" s="78">
        <v>35200</v>
      </c>
      <c r="X19188" s="78"/>
      <c r="Y19188" s="78">
        <v>42000</v>
      </c>
      <c r="Z19188" s="78">
        <v>2.1</v>
      </c>
    </row>
    <row r="19189" spans="1:26" x14ac:dyDescent="0.25">
      <c r="A19189" s="78">
        <v>215350420</v>
      </c>
      <c r="D19189" s="78" t="s">
        <v>2889</v>
      </c>
      <c r="E19189" s="78" t="s">
        <v>5838</v>
      </c>
      <c r="J19189" s="78" t="s">
        <v>8697</v>
      </c>
      <c r="L19189" s="78" t="s">
        <v>8867</v>
      </c>
      <c r="V19189" s="78">
        <v>44500</v>
      </c>
      <c r="W19189" s="78">
        <v>32000</v>
      </c>
      <c r="X19189" s="78"/>
      <c r="Y19189" s="78">
        <v>39000</v>
      </c>
      <c r="Z19189" s="78">
        <v>2.2999999999999998</v>
      </c>
    </row>
    <row r="19190" spans="1:26" x14ac:dyDescent="0.25">
      <c r="A19190" s="78">
        <v>215350419</v>
      </c>
      <c r="D19190" s="78" t="s">
        <v>2889</v>
      </c>
      <c r="E19190" s="78" t="s">
        <v>5838</v>
      </c>
      <c r="J19190" s="78" t="s">
        <v>8695</v>
      </c>
      <c r="L19190" s="78" t="s">
        <v>8868</v>
      </c>
      <c r="V19190" s="78">
        <v>27800</v>
      </c>
      <c r="W19190" s="78">
        <v>17700</v>
      </c>
      <c r="X19190" s="78"/>
      <c r="Y19190" s="78">
        <v>34520</v>
      </c>
      <c r="Z19190" s="78">
        <v>2.38</v>
      </c>
    </row>
    <row r="19191" spans="1:26" x14ac:dyDescent="0.25">
      <c r="A19191" s="78">
        <v>215350418</v>
      </c>
      <c r="D19191" s="78" t="s">
        <v>2889</v>
      </c>
      <c r="E19191" s="78" t="s">
        <v>5838</v>
      </c>
      <c r="J19191" s="78" t="s">
        <v>8859</v>
      </c>
      <c r="L19191" s="78" t="s">
        <v>8868</v>
      </c>
      <c r="V19191" s="78">
        <v>21400</v>
      </c>
      <c r="W19191" s="78">
        <v>16000</v>
      </c>
      <c r="X19191" s="78"/>
      <c r="Y19191" s="78">
        <v>18000</v>
      </c>
      <c r="Z19191" s="78">
        <v>1.99</v>
      </c>
    </row>
    <row r="19192" spans="1:26" x14ac:dyDescent="0.25">
      <c r="A19192" s="78">
        <v>215350417</v>
      </c>
      <c r="D19192" s="78" t="s">
        <v>2889</v>
      </c>
      <c r="E19192" s="78" t="s">
        <v>5838</v>
      </c>
      <c r="J19192" s="78" t="s">
        <v>8869</v>
      </c>
      <c r="L19192" s="78" t="s">
        <v>8868</v>
      </c>
      <c r="V19192" s="78">
        <v>30000</v>
      </c>
      <c r="W19192" s="78">
        <v>22000</v>
      </c>
      <c r="X19192" s="78"/>
      <c r="Y19192" s="78">
        <v>34520</v>
      </c>
      <c r="Z19192" s="78">
        <v>2.29</v>
      </c>
    </row>
    <row r="19193" spans="1:26" x14ac:dyDescent="0.25">
      <c r="A19193" s="78">
        <v>215350416</v>
      </c>
      <c r="D19193" s="78" t="s">
        <v>2889</v>
      </c>
      <c r="E19193" s="78" t="s">
        <v>5838</v>
      </c>
      <c r="J19193" s="78" t="s">
        <v>8855</v>
      </c>
      <c r="L19193" s="78" t="s">
        <v>8870</v>
      </c>
      <c r="V19193" s="78">
        <v>55000</v>
      </c>
      <c r="W19193" s="78">
        <v>39000</v>
      </c>
      <c r="X19193" s="78"/>
      <c r="Y19193" s="78">
        <v>42000</v>
      </c>
      <c r="Z19193" s="78">
        <v>2.1</v>
      </c>
    </row>
    <row r="19194" spans="1:26" x14ac:dyDescent="0.25">
      <c r="A19194" s="78">
        <v>215350415</v>
      </c>
      <c r="D19194" s="78" t="s">
        <v>2889</v>
      </c>
      <c r="E19194" s="78" t="s">
        <v>5838</v>
      </c>
      <c r="J19194" s="78" t="s">
        <v>8855</v>
      </c>
      <c r="L19194" s="78" t="s">
        <v>8871</v>
      </c>
      <c r="V19194" s="78">
        <v>55500</v>
      </c>
      <c r="W19194" s="78">
        <v>39000</v>
      </c>
      <c r="X19194" s="78"/>
      <c r="Y19194" s="78">
        <v>42000</v>
      </c>
      <c r="Z19194" s="78">
        <v>2.1</v>
      </c>
    </row>
    <row r="19195" spans="1:26" x14ac:dyDescent="0.25">
      <c r="A19195" s="78">
        <v>215350414</v>
      </c>
      <c r="D19195" s="78" t="s">
        <v>2889</v>
      </c>
      <c r="E19195" s="78" t="s">
        <v>5838</v>
      </c>
      <c r="J19195" s="78" t="s">
        <v>8697</v>
      </c>
      <c r="L19195" s="78" t="s">
        <v>8871</v>
      </c>
      <c r="V19195" s="78">
        <v>47500</v>
      </c>
      <c r="W19195" s="78">
        <v>30000</v>
      </c>
      <c r="X19195" s="78"/>
      <c r="Y19195" s="78">
        <v>39000</v>
      </c>
      <c r="Z19195" s="78">
        <v>2.2999999999999998</v>
      </c>
    </row>
    <row r="19196" spans="1:26" x14ac:dyDescent="0.25">
      <c r="A19196" s="78">
        <v>215350413</v>
      </c>
      <c r="D19196" s="78" t="s">
        <v>2889</v>
      </c>
      <c r="E19196" s="78" t="s">
        <v>5838</v>
      </c>
      <c r="J19196" s="78" t="s">
        <v>8697</v>
      </c>
      <c r="L19196" s="78" t="s">
        <v>8872</v>
      </c>
      <c r="V19196" s="78">
        <v>41000</v>
      </c>
      <c r="W19196" s="78">
        <v>30200</v>
      </c>
      <c r="X19196" s="78"/>
      <c r="Y19196" s="78">
        <v>39000</v>
      </c>
      <c r="Z19196" s="78">
        <v>2.2999999999999998</v>
      </c>
    </row>
    <row r="19197" spans="1:26" x14ac:dyDescent="0.25">
      <c r="A19197" s="78">
        <v>215350412</v>
      </c>
      <c r="D19197" s="78" t="s">
        <v>2889</v>
      </c>
      <c r="E19197" s="78" t="s">
        <v>5838</v>
      </c>
      <c r="J19197" s="78" t="s">
        <v>8697</v>
      </c>
      <c r="L19197" s="78" t="s">
        <v>8873</v>
      </c>
      <c r="V19197" s="78">
        <v>45000</v>
      </c>
      <c r="W19197" s="78">
        <v>30000</v>
      </c>
      <c r="X19197" s="78"/>
      <c r="Y19197" s="78">
        <v>39000</v>
      </c>
      <c r="Z19197" s="78">
        <v>2.2999999999999998</v>
      </c>
    </row>
    <row r="19198" spans="1:26" x14ac:dyDescent="0.25">
      <c r="A19198" s="78">
        <v>215350408</v>
      </c>
      <c r="D19198" s="78" t="s">
        <v>2889</v>
      </c>
      <c r="E19198" s="78" t="s">
        <v>5838</v>
      </c>
      <c r="J19198" s="78" t="s">
        <v>8695</v>
      </c>
      <c r="L19198" s="78" t="s">
        <v>8874</v>
      </c>
      <c r="V19198" s="78">
        <v>34000</v>
      </c>
      <c r="W19198" s="78">
        <v>23000</v>
      </c>
      <c r="X19198" s="78"/>
      <c r="Y19198" s="78">
        <v>34520</v>
      </c>
      <c r="Z19198" s="78">
        <v>2.38</v>
      </c>
    </row>
    <row r="19199" spans="1:26" x14ac:dyDescent="0.25">
      <c r="A19199" s="78">
        <v>215350407</v>
      </c>
      <c r="D19199" s="78" t="s">
        <v>2889</v>
      </c>
      <c r="E19199" s="78" t="s">
        <v>5838</v>
      </c>
      <c r="J19199" s="78" t="s">
        <v>8859</v>
      </c>
      <c r="L19199" s="78" t="s">
        <v>8875</v>
      </c>
      <c r="V19199" s="78">
        <v>21400</v>
      </c>
      <c r="W19199" s="78">
        <v>16000</v>
      </c>
      <c r="X19199" s="78"/>
      <c r="Y19199" s="78">
        <v>18000</v>
      </c>
      <c r="Z19199" s="78">
        <v>1.99</v>
      </c>
    </row>
    <row r="19200" spans="1:26" x14ac:dyDescent="0.25">
      <c r="A19200" s="78">
        <v>215350404</v>
      </c>
      <c r="D19200" s="78" t="s">
        <v>2889</v>
      </c>
      <c r="E19200" s="78" t="s">
        <v>5838</v>
      </c>
      <c r="J19200" s="78" t="s">
        <v>8859</v>
      </c>
      <c r="L19200" s="78" t="s">
        <v>8876</v>
      </c>
      <c r="V19200" s="78">
        <v>21000</v>
      </c>
      <c r="W19200" s="78">
        <v>15000</v>
      </c>
      <c r="X19200" s="78"/>
      <c r="Y19200" s="78">
        <v>18000</v>
      </c>
      <c r="Z19200" s="78">
        <v>1.99</v>
      </c>
    </row>
    <row r="19201" spans="1:26" x14ac:dyDescent="0.25">
      <c r="A19201" s="78">
        <v>215350403</v>
      </c>
      <c r="D19201" s="78" t="s">
        <v>2889</v>
      </c>
      <c r="E19201" s="78" t="s">
        <v>5838</v>
      </c>
      <c r="J19201" s="78" t="s">
        <v>8859</v>
      </c>
      <c r="L19201" s="78" t="s">
        <v>8877</v>
      </c>
      <c r="V19201" s="78">
        <v>20600</v>
      </c>
      <c r="W19201" s="78">
        <v>15000</v>
      </c>
      <c r="X19201" s="78"/>
      <c r="Y19201" s="78">
        <v>18000</v>
      </c>
      <c r="Z19201" s="78">
        <v>1.99</v>
      </c>
    </row>
    <row r="19202" spans="1:26" x14ac:dyDescent="0.25">
      <c r="A19202" s="78">
        <v>215350402</v>
      </c>
      <c r="D19202" s="78" t="s">
        <v>2889</v>
      </c>
      <c r="E19202" s="78" t="s">
        <v>5838</v>
      </c>
      <c r="J19202" s="78" t="s">
        <v>8859</v>
      </c>
      <c r="L19202" s="78" t="s">
        <v>8878</v>
      </c>
      <c r="V19202" s="78">
        <v>21000</v>
      </c>
      <c r="W19202" s="78">
        <v>16000</v>
      </c>
      <c r="X19202" s="78"/>
      <c r="Y19202" s="78">
        <v>18000</v>
      </c>
      <c r="Z19202" s="78">
        <v>1.99</v>
      </c>
    </row>
    <row r="19203" spans="1:26" x14ac:dyDescent="0.25">
      <c r="A19203" s="78">
        <v>215348617</v>
      </c>
      <c r="D19203" s="78" t="s">
        <v>2889</v>
      </c>
      <c r="E19203" s="78" t="s">
        <v>5838</v>
      </c>
      <c r="J19203" s="78" t="s">
        <v>8859</v>
      </c>
      <c r="L19203" s="78" t="s">
        <v>8879</v>
      </c>
      <c r="V19203" s="78">
        <v>21400</v>
      </c>
      <c r="W19203" s="78">
        <v>16000</v>
      </c>
      <c r="X19203" s="78"/>
      <c r="Y19203" s="78">
        <v>18000</v>
      </c>
      <c r="Z19203" s="78">
        <v>1.99</v>
      </c>
    </row>
    <row r="19204" spans="1:26" x14ac:dyDescent="0.25">
      <c r="A19204" s="78">
        <v>215333854</v>
      </c>
      <c r="D19204" s="78" t="s">
        <v>2889</v>
      </c>
      <c r="E19204" s="78" t="s">
        <v>5838</v>
      </c>
      <c r="J19204" s="78" t="s">
        <v>8855</v>
      </c>
      <c r="L19204" s="78" t="s">
        <v>5840</v>
      </c>
      <c r="V19204" s="78">
        <v>49000</v>
      </c>
      <c r="W19204" s="78">
        <v>35200</v>
      </c>
      <c r="X19204" s="78"/>
      <c r="Y19204" s="78">
        <v>42000</v>
      </c>
      <c r="Z19204" s="78">
        <v>2.1</v>
      </c>
    </row>
    <row r="19205" spans="1:26" x14ac:dyDescent="0.25">
      <c r="A19205" s="78">
        <v>215333853</v>
      </c>
      <c r="D19205" s="78" t="s">
        <v>2889</v>
      </c>
      <c r="E19205" s="78" t="s">
        <v>5838</v>
      </c>
      <c r="J19205" s="78" t="s">
        <v>8855</v>
      </c>
      <c r="L19205" s="78" t="s">
        <v>8880</v>
      </c>
      <c r="V19205" s="78">
        <v>48500</v>
      </c>
      <c r="W19205" s="78">
        <v>35200</v>
      </c>
      <c r="X19205" s="78"/>
      <c r="Y19205" s="78">
        <v>42000</v>
      </c>
      <c r="Z19205" s="78">
        <v>2.1</v>
      </c>
    </row>
    <row r="19206" spans="1:26" x14ac:dyDescent="0.25">
      <c r="A19206" s="78">
        <v>215333852</v>
      </c>
      <c r="D19206" s="78" t="s">
        <v>2889</v>
      </c>
      <c r="E19206" s="78" t="s">
        <v>5838</v>
      </c>
      <c r="J19206" s="78" t="s">
        <v>8855</v>
      </c>
      <c r="L19206" s="78" t="s">
        <v>8881</v>
      </c>
      <c r="V19206" s="78">
        <v>49500</v>
      </c>
      <c r="W19206" s="78">
        <v>35200</v>
      </c>
      <c r="X19206" s="78"/>
      <c r="Y19206" s="78">
        <v>42000</v>
      </c>
      <c r="Z19206" s="78">
        <v>2.1</v>
      </c>
    </row>
    <row r="19207" spans="1:26" x14ac:dyDescent="0.25">
      <c r="A19207" s="78">
        <v>215333851</v>
      </c>
      <c r="D19207" s="78" t="s">
        <v>2889</v>
      </c>
      <c r="E19207" s="78" t="s">
        <v>5838</v>
      </c>
      <c r="J19207" s="78" t="s">
        <v>8859</v>
      </c>
      <c r="L19207" s="78" t="s">
        <v>8882</v>
      </c>
      <c r="V19207" s="78">
        <v>21400</v>
      </c>
      <c r="W19207" s="78">
        <v>16000</v>
      </c>
      <c r="X19207" s="78"/>
      <c r="Y19207" s="78">
        <v>18000</v>
      </c>
      <c r="Z19207" s="78">
        <v>1.99</v>
      </c>
    </row>
    <row r="19208" spans="1:26" x14ac:dyDescent="0.25">
      <c r="A19208" s="78">
        <v>215333850</v>
      </c>
      <c r="D19208" s="78" t="s">
        <v>2889</v>
      </c>
      <c r="E19208" s="78" t="s">
        <v>5838</v>
      </c>
      <c r="J19208" s="78" t="s">
        <v>5839</v>
      </c>
      <c r="L19208" s="78" t="s">
        <v>8881</v>
      </c>
      <c r="V19208" s="78">
        <v>42000</v>
      </c>
      <c r="W19208" s="78">
        <v>30200</v>
      </c>
      <c r="X19208" s="78"/>
      <c r="Y19208" s="78">
        <v>39000</v>
      </c>
      <c r="Z19208" s="78">
        <v>2.19</v>
      </c>
    </row>
    <row r="19209" spans="1:26" x14ac:dyDescent="0.25">
      <c r="A19209" s="78">
        <v>215333849</v>
      </c>
      <c r="D19209" s="78" t="s">
        <v>2889</v>
      </c>
      <c r="E19209" s="78" t="s">
        <v>5838</v>
      </c>
      <c r="J19209" s="78" t="s">
        <v>5839</v>
      </c>
      <c r="L19209" s="78" t="s">
        <v>8867</v>
      </c>
      <c r="V19209" s="78">
        <v>41500</v>
      </c>
      <c r="W19209" s="78">
        <v>30200</v>
      </c>
      <c r="X19209" s="78"/>
      <c r="Y19209" s="78">
        <v>39000</v>
      </c>
      <c r="Z19209" s="78">
        <v>2.19</v>
      </c>
    </row>
    <row r="19210" spans="1:26" x14ac:dyDescent="0.25">
      <c r="A19210" s="78">
        <v>215333848</v>
      </c>
      <c r="D19210" s="78" t="s">
        <v>2889</v>
      </c>
      <c r="E19210" s="78" t="s">
        <v>5838</v>
      </c>
      <c r="J19210" s="78" t="s">
        <v>5839</v>
      </c>
      <c r="L19210" s="78" t="s">
        <v>8857</v>
      </c>
      <c r="V19210" s="78">
        <v>41000</v>
      </c>
      <c r="W19210" s="78">
        <v>30200</v>
      </c>
      <c r="X19210" s="78"/>
      <c r="Y19210" s="78">
        <v>39000</v>
      </c>
      <c r="Z19210" s="78">
        <v>2.19</v>
      </c>
    </row>
    <row r="19211" spans="1:26" x14ac:dyDescent="0.25">
      <c r="A19211" s="78">
        <v>215333847</v>
      </c>
      <c r="D19211" s="78" t="s">
        <v>2889</v>
      </c>
      <c r="E19211" s="78" t="s">
        <v>5838</v>
      </c>
      <c r="J19211" s="78" t="s">
        <v>8869</v>
      </c>
      <c r="L19211" s="78" t="s">
        <v>8883</v>
      </c>
      <c r="V19211" s="78">
        <v>29600</v>
      </c>
      <c r="W19211" s="78">
        <v>22000</v>
      </c>
      <c r="X19211" s="78"/>
      <c r="Y19211" s="78">
        <v>34520</v>
      </c>
      <c r="Z19211" s="78">
        <v>2.29</v>
      </c>
    </row>
    <row r="19212" spans="1:26" x14ac:dyDescent="0.25">
      <c r="A19212" s="78">
        <v>215333846</v>
      </c>
      <c r="D19212" s="78" t="s">
        <v>2889</v>
      </c>
      <c r="E19212" s="78" t="s">
        <v>5838</v>
      </c>
      <c r="J19212" s="78" t="s">
        <v>8869</v>
      </c>
      <c r="L19212" s="78" t="s">
        <v>8884</v>
      </c>
      <c r="V19212" s="78">
        <v>29400</v>
      </c>
      <c r="W19212" s="78">
        <v>22000</v>
      </c>
      <c r="X19212" s="78"/>
      <c r="Y19212" s="78">
        <v>34520</v>
      </c>
      <c r="Z19212" s="78">
        <v>2.29</v>
      </c>
    </row>
    <row r="19213" spans="1:26" x14ac:dyDescent="0.25">
      <c r="A19213" s="78">
        <v>214728360</v>
      </c>
      <c r="D19213" s="78" t="s">
        <v>2889</v>
      </c>
      <c r="E19213" s="78" t="s">
        <v>5838</v>
      </c>
      <c r="J19213" s="78" t="s">
        <v>8855</v>
      </c>
      <c r="L19213" s="78" t="s">
        <v>8885</v>
      </c>
      <c r="V19213" s="78">
        <v>49000</v>
      </c>
      <c r="W19213" s="78">
        <v>35200</v>
      </c>
      <c r="X19213" s="78"/>
      <c r="Y19213" s="78">
        <v>42000</v>
      </c>
      <c r="Z19213" s="78">
        <v>2.1</v>
      </c>
    </row>
    <row r="19214" spans="1:26" x14ac:dyDescent="0.25">
      <c r="A19214" s="78">
        <v>214779302</v>
      </c>
      <c r="D19214" s="78" t="s">
        <v>199</v>
      </c>
      <c r="E19214" s="78" t="s">
        <v>200</v>
      </c>
      <c r="J19214" s="78" t="s">
        <v>3889</v>
      </c>
      <c r="L19214" s="78" t="s">
        <v>8886</v>
      </c>
      <c r="V19214" s="78">
        <v>42000</v>
      </c>
      <c r="W19214" s="78">
        <v>40000</v>
      </c>
      <c r="X19214" s="78"/>
      <c r="Y19214" s="78">
        <v>40390</v>
      </c>
      <c r="Z19214" s="78">
        <v>2.2599999999999998</v>
      </c>
    </row>
    <row r="19215" spans="1:26" x14ac:dyDescent="0.25">
      <c r="A19215" s="78">
        <v>214779301</v>
      </c>
      <c r="D19215" s="78" t="s">
        <v>199</v>
      </c>
      <c r="E19215" s="78" t="s">
        <v>200</v>
      </c>
      <c r="J19215" s="78" t="s">
        <v>3891</v>
      </c>
      <c r="L19215" s="78" t="s">
        <v>8887</v>
      </c>
      <c r="V19215" s="78">
        <v>36000</v>
      </c>
      <c r="W19215" s="78">
        <v>33000</v>
      </c>
      <c r="X19215" s="78"/>
      <c r="Y19215" s="78">
        <v>36700</v>
      </c>
      <c r="Z19215" s="78">
        <v>2.4300000000000002</v>
      </c>
    </row>
    <row r="19216" spans="1:26" x14ac:dyDescent="0.25">
      <c r="A19216" s="78">
        <v>214779300</v>
      </c>
      <c r="D19216" s="78" t="s">
        <v>199</v>
      </c>
      <c r="E19216" s="78" t="s">
        <v>200</v>
      </c>
      <c r="J19216" s="78" t="s">
        <v>3874</v>
      </c>
      <c r="L19216" s="78" t="s">
        <v>8888</v>
      </c>
      <c r="V19216" s="78">
        <v>30000</v>
      </c>
      <c r="W19216" s="78">
        <v>28000</v>
      </c>
      <c r="X19216" s="78"/>
      <c r="Y19216" s="78">
        <v>31640</v>
      </c>
      <c r="Z19216" s="78">
        <v>2.46</v>
      </c>
    </row>
    <row r="19217" spans="1:26" x14ac:dyDescent="0.25">
      <c r="A19217" s="78">
        <v>214779299</v>
      </c>
      <c r="D19217" s="78" t="s">
        <v>199</v>
      </c>
      <c r="E19217" s="78" t="s">
        <v>200</v>
      </c>
      <c r="J19217" s="78" t="s">
        <v>3875</v>
      </c>
      <c r="L19217" s="78" t="s">
        <v>8889</v>
      </c>
      <c r="V19217" s="78">
        <v>22000</v>
      </c>
      <c r="W19217" s="78">
        <v>20000</v>
      </c>
      <c r="X19217" s="78"/>
      <c r="Y19217" s="78">
        <v>23250</v>
      </c>
      <c r="Z19217" s="78">
        <v>2.62</v>
      </c>
    </row>
    <row r="19218" spans="1:26" x14ac:dyDescent="0.25">
      <c r="A19218" s="78">
        <v>214779298</v>
      </c>
      <c r="D19218" s="78" t="s">
        <v>199</v>
      </c>
      <c r="E19218" s="78" t="s">
        <v>200</v>
      </c>
      <c r="J19218" s="78" t="s">
        <v>3877</v>
      </c>
      <c r="L19218" s="78" t="s">
        <v>8890</v>
      </c>
      <c r="V19218" s="78">
        <v>18000</v>
      </c>
      <c r="W19218" s="78">
        <v>18000</v>
      </c>
      <c r="X19218" s="78"/>
      <c r="Y19218" s="78">
        <v>18100</v>
      </c>
      <c r="Z19218" s="78">
        <v>2.68</v>
      </c>
    </row>
    <row r="19219" spans="1:26" x14ac:dyDescent="0.25">
      <c r="A19219" s="78">
        <v>214723262</v>
      </c>
      <c r="D19219" s="78" t="s">
        <v>199</v>
      </c>
      <c r="E19219" s="78" t="s">
        <v>200</v>
      </c>
      <c r="J19219" s="78" t="s">
        <v>3889</v>
      </c>
      <c r="L19219" s="78" t="s">
        <v>8891</v>
      </c>
      <c r="V19219" s="78">
        <v>45000</v>
      </c>
      <c r="W19219" s="78">
        <v>39000</v>
      </c>
      <c r="X19219" s="78"/>
      <c r="Y19219" s="78">
        <v>43570</v>
      </c>
      <c r="Z19219" s="78">
        <v>2.48</v>
      </c>
    </row>
    <row r="19220" spans="1:26" x14ac:dyDescent="0.25">
      <c r="A19220" s="78">
        <v>214723261</v>
      </c>
      <c r="D19220" s="78" t="s">
        <v>199</v>
      </c>
      <c r="E19220" s="78" t="s">
        <v>200</v>
      </c>
      <c r="J19220" s="78" t="s">
        <v>3891</v>
      </c>
      <c r="L19220" s="78" t="s">
        <v>6492</v>
      </c>
      <c r="V19220" s="78">
        <v>36000</v>
      </c>
      <c r="W19220" s="78">
        <v>34000</v>
      </c>
      <c r="X19220" s="78"/>
      <c r="Y19220" s="78">
        <v>37160</v>
      </c>
      <c r="Z19220" s="78">
        <v>2.54</v>
      </c>
    </row>
    <row r="19221" spans="1:26" x14ac:dyDescent="0.25">
      <c r="A19221" s="78">
        <v>214723260</v>
      </c>
      <c r="D19221" s="78" t="s">
        <v>199</v>
      </c>
      <c r="E19221" s="78" t="s">
        <v>200</v>
      </c>
      <c r="J19221" s="78" t="s">
        <v>3874</v>
      </c>
      <c r="L19221" s="78" t="s">
        <v>6493</v>
      </c>
      <c r="V19221" s="78">
        <v>30000</v>
      </c>
      <c r="W19221" s="78">
        <v>28000</v>
      </c>
      <c r="X19221" s="78"/>
      <c r="Y19221" s="78">
        <v>32250</v>
      </c>
      <c r="Z19221" s="78">
        <v>2.5499999999999998</v>
      </c>
    </row>
    <row r="19222" spans="1:26" x14ac:dyDescent="0.25">
      <c r="A19222" s="78">
        <v>214723259</v>
      </c>
      <c r="D19222" s="78" t="s">
        <v>199</v>
      </c>
      <c r="E19222" s="78" t="s">
        <v>200</v>
      </c>
      <c r="J19222" s="78" t="s">
        <v>3875</v>
      </c>
      <c r="L19222" s="78" t="s">
        <v>6494</v>
      </c>
      <c r="V19222" s="78">
        <v>22000</v>
      </c>
      <c r="W19222" s="78">
        <v>20000</v>
      </c>
      <c r="X19222" s="78"/>
      <c r="Y19222" s="78">
        <v>23600</v>
      </c>
      <c r="Z19222" s="78">
        <v>2.82</v>
      </c>
    </row>
    <row r="19223" spans="1:26" x14ac:dyDescent="0.25">
      <c r="A19223" s="78">
        <v>214723258</v>
      </c>
      <c r="D19223" s="78" t="s">
        <v>199</v>
      </c>
      <c r="E19223" s="78" t="s">
        <v>200</v>
      </c>
      <c r="J19223" s="78" t="s">
        <v>3877</v>
      </c>
      <c r="L19223" s="78" t="s">
        <v>6495</v>
      </c>
      <c r="V19223" s="78">
        <v>18000</v>
      </c>
      <c r="W19223" s="78">
        <v>17000</v>
      </c>
      <c r="X19223" s="78"/>
      <c r="Y19223" s="78">
        <v>18600</v>
      </c>
      <c r="Z19223" s="78">
        <v>2.87</v>
      </c>
    </row>
    <row r="19224" spans="1:26" x14ac:dyDescent="0.25">
      <c r="A19224" s="78">
        <v>213685842</v>
      </c>
      <c r="D19224" s="78" t="s">
        <v>199</v>
      </c>
      <c r="E19224" s="78" t="s">
        <v>200</v>
      </c>
      <c r="J19224" s="78" t="s">
        <v>3889</v>
      </c>
      <c r="L19224" s="78" t="s">
        <v>8892</v>
      </c>
      <c r="V19224" s="78">
        <v>43500</v>
      </c>
      <c r="W19224" s="78">
        <v>41000</v>
      </c>
      <c r="X19224" s="78"/>
      <c r="Y19224" s="78">
        <v>43000</v>
      </c>
      <c r="Z19224" s="78">
        <v>2.4500000000000002</v>
      </c>
    </row>
    <row r="19225" spans="1:26" x14ac:dyDescent="0.25">
      <c r="A19225" s="78">
        <v>213685841</v>
      </c>
      <c r="D19225" s="78" t="s">
        <v>199</v>
      </c>
      <c r="E19225" s="78" t="s">
        <v>200</v>
      </c>
      <c r="J19225" s="78" t="s">
        <v>3891</v>
      </c>
      <c r="L19225" s="78" t="s">
        <v>6496</v>
      </c>
      <c r="V19225" s="78">
        <v>36000</v>
      </c>
      <c r="W19225" s="78">
        <v>34400</v>
      </c>
      <c r="X19225" s="78"/>
      <c r="Y19225" s="78">
        <v>36000</v>
      </c>
      <c r="Z19225" s="78">
        <v>2.2999999999999998</v>
      </c>
    </row>
    <row r="19226" spans="1:26" x14ac:dyDescent="0.25">
      <c r="A19226" s="78">
        <v>213685840</v>
      </c>
      <c r="D19226" s="78" t="s">
        <v>199</v>
      </c>
      <c r="E19226" s="78" t="s">
        <v>200</v>
      </c>
      <c r="J19226" s="78" t="s">
        <v>3874</v>
      </c>
      <c r="L19226" s="78" t="s">
        <v>6497</v>
      </c>
      <c r="V19226" s="78">
        <v>30000</v>
      </c>
      <c r="W19226" s="78">
        <v>28600</v>
      </c>
      <c r="X19226" s="78"/>
      <c r="Y19226" s="78">
        <v>32000</v>
      </c>
      <c r="Z19226" s="78">
        <v>2.4</v>
      </c>
    </row>
    <row r="19227" spans="1:26" x14ac:dyDescent="0.25">
      <c r="A19227" s="78">
        <v>213685839</v>
      </c>
      <c r="D19227" s="78" t="s">
        <v>199</v>
      </c>
      <c r="E19227" s="78" t="s">
        <v>200</v>
      </c>
      <c r="J19227" s="78" t="s">
        <v>3875</v>
      </c>
      <c r="L19227" s="78" t="s">
        <v>6498</v>
      </c>
      <c r="V19227" s="78">
        <v>22000</v>
      </c>
      <c r="W19227" s="78">
        <v>21800</v>
      </c>
      <c r="X19227" s="78"/>
      <c r="Y19227" s="78">
        <v>22800</v>
      </c>
      <c r="Z19227" s="78">
        <v>2.5299999999999998</v>
      </c>
    </row>
    <row r="19228" spans="1:26" x14ac:dyDescent="0.25">
      <c r="A19228" s="78">
        <v>213685838</v>
      </c>
      <c r="D19228" s="78" t="s">
        <v>199</v>
      </c>
      <c r="E19228" s="78" t="s">
        <v>200</v>
      </c>
      <c r="J19228" s="78" t="s">
        <v>3877</v>
      </c>
      <c r="L19228" s="78" t="s">
        <v>6499</v>
      </c>
      <c r="V19228" s="78">
        <v>18000</v>
      </c>
      <c r="W19228" s="78">
        <v>18200</v>
      </c>
      <c r="X19228" s="78"/>
      <c r="Y19228" s="78">
        <v>18200</v>
      </c>
      <c r="Z19228" s="78">
        <v>2.6</v>
      </c>
    </row>
    <row r="19229" spans="1:26" x14ac:dyDescent="0.25">
      <c r="A19229" s="78">
        <v>213352688</v>
      </c>
      <c r="D19229" s="78" t="s">
        <v>764</v>
      </c>
      <c r="E19229" s="78" t="s">
        <v>478</v>
      </c>
      <c r="J19229" s="78" t="s">
        <v>8893</v>
      </c>
      <c r="L19229" s="78" t="s">
        <v>8835</v>
      </c>
      <c r="V19229" s="78">
        <v>54000</v>
      </c>
      <c r="W19229" s="78">
        <v>42000</v>
      </c>
      <c r="X19229" s="78"/>
      <c r="Y19229" s="78">
        <v>45000</v>
      </c>
      <c r="Z19229" s="78">
        <v>2.2200000000000002</v>
      </c>
    </row>
    <row r="19230" spans="1:26" x14ac:dyDescent="0.25">
      <c r="A19230" s="78">
        <v>213352687</v>
      </c>
      <c r="D19230" s="78" t="s">
        <v>764</v>
      </c>
      <c r="E19230" s="78" t="s">
        <v>478</v>
      </c>
      <c r="J19230" s="78" t="s">
        <v>8893</v>
      </c>
      <c r="L19230" s="78" t="s">
        <v>8836</v>
      </c>
      <c r="V19230" s="78">
        <v>45000</v>
      </c>
      <c r="W19230" s="78">
        <v>39000</v>
      </c>
      <c r="X19230" s="78"/>
      <c r="Y19230" s="78">
        <v>42000</v>
      </c>
      <c r="Z19230" s="78">
        <v>2.2599999999999998</v>
      </c>
    </row>
    <row r="19231" spans="1:26" x14ac:dyDescent="0.25">
      <c r="A19231" s="78">
        <v>213352686</v>
      </c>
      <c r="D19231" s="78" t="s">
        <v>764</v>
      </c>
      <c r="E19231" s="78" t="s">
        <v>478</v>
      </c>
      <c r="J19231" s="78" t="s">
        <v>8893</v>
      </c>
      <c r="L19231" s="78" t="s">
        <v>8837</v>
      </c>
      <c r="V19231" s="78">
        <v>35200</v>
      </c>
      <c r="W19231" s="78">
        <v>32000</v>
      </c>
      <c r="X19231" s="78"/>
      <c r="Y19231" s="78">
        <v>36000</v>
      </c>
      <c r="Z19231" s="78">
        <v>2.2999999999999998</v>
      </c>
    </row>
    <row r="19232" spans="1:26" x14ac:dyDescent="0.25">
      <c r="A19232" s="78">
        <v>213352685</v>
      </c>
      <c r="D19232" s="78" t="s">
        <v>764</v>
      </c>
      <c r="E19232" s="78" t="s">
        <v>478</v>
      </c>
      <c r="J19232" s="78" t="s">
        <v>8894</v>
      </c>
      <c r="L19232" s="78" t="s">
        <v>8837</v>
      </c>
      <c r="V19232" s="78">
        <v>34200</v>
      </c>
      <c r="W19232" s="78">
        <v>27600</v>
      </c>
      <c r="X19232" s="78"/>
      <c r="Y19232" s="78">
        <v>29000</v>
      </c>
      <c r="Z19232" s="78">
        <v>2.2999999999999998</v>
      </c>
    </row>
    <row r="19233" spans="1:26" x14ac:dyDescent="0.25">
      <c r="A19233" s="78">
        <v>213352684</v>
      </c>
      <c r="D19233" s="78" t="s">
        <v>764</v>
      </c>
      <c r="E19233" s="78" t="s">
        <v>478</v>
      </c>
      <c r="J19233" s="78" t="s">
        <v>8894</v>
      </c>
      <c r="L19233" s="78" t="s">
        <v>8838</v>
      </c>
      <c r="V19233" s="78">
        <v>24000</v>
      </c>
      <c r="W19233" s="78">
        <v>22400</v>
      </c>
      <c r="X19233" s="78"/>
      <c r="Y19233" s="78">
        <v>24000</v>
      </c>
      <c r="Z19233" s="78">
        <v>2.34</v>
      </c>
    </row>
    <row r="19234" spans="1:26" x14ac:dyDescent="0.25">
      <c r="A19234" s="78">
        <v>211887782</v>
      </c>
      <c r="D19234" s="78" t="s">
        <v>764</v>
      </c>
      <c r="E19234" s="78" t="s">
        <v>478</v>
      </c>
      <c r="J19234" s="78" t="s">
        <v>8839</v>
      </c>
      <c r="L19234" s="78" t="s">
        <v>8895</v>
      </c>
      <c r="V19234" s="78">
        <v>54000</v>
      </c>
      <c r="W19234" s="78">
        <v>35600</v>
      </c>
      <c r="X19234" s="78"/>
      <c r="Y19234" s="78">
        <v>40000</v>
      </c>
      <c r="Z19234" s="78">
        <v>2.16</v>
      </c>
    </row>
    <row r="19235" spans="1:26" x14ac:dyDescent="0.25">
      <c r="A19235" s="78">
        <v>211887781</v>
      </c>
      <c r="D19235" s="78" t="s">
        <v>764</v>
      </c>
      <c r="E19235" s="78" t="s">
        <v>478</v>
      </c>
      <c r="J19235" s="78" t="s">
        <v>8839</v>
      </c>
      <c r="L19235" s="78" t="s">
        <v>8896</v>
      </c>
      <c r="V19235" s="78">
        <v>45000</v>
      </c>
      <c r="W19235" s="78">
        <v>32000</v>
      </c>
      <c r="X19235" s="78"/>
      <c r="Y19235" s="78">
        <v>36000</v>
      </c>
      <c r="Z19235" s="78">
        <v>2.2000000000000002</v>
      </c>
    </row>
    <row r="19236" spans="1:26" x14ac:dyDescent="0.25">
      <c r="A19236" s="78">
        <v>211887780</v>
      </c>
      <c r="D19236" s="78" t="s">
        <v>764</v>
      </c>
      <c r="E19236" s="78" t="s">
        <v>478</v>
      </c>
      <c r="J19236" s="78" t="s">
        <v>8839</v>
      </c>
      <c r="L19236" s="78" t="s">
        <v>8897</v>
      </c>
      <c r="V19236" s="78">
        <v>36000</v>
      </c>
      <c r="W19236" s="78">
        <v>24000</v>
      </c>
      <c r="X19236" s="78"/>
      <c r="Y19236" s="78">
        <v>36000</v>
      </c>
      <c r="Z19236" s="78">
        <v>2.2999999999999998</v>
      </c>
    </row>
    <row r="19237" spans="1:26" x14ac:dyDescent="0.25">
      <c r="A19237" s="78">
        <v>211887779</v>
      </c>
      <c r="D19237" s="78" t="s">
        <v>764</v>
      </c>
      <c r="E19237" s="78" t="s">
        <v>478</v>
      </c>
      <c r="J19237" s="78" t="s">
        <v>8843</v>
      </c>
      <c r="L19237" s="78" t="s">
        <v>8897</v>
      </c>
      <c r="V19237" s="78">
        <v>34200</v>
      </c>
      <c r="W19237" s="78">
        <v>24000</v>
      </c>
      <c r="X19237" s="78"/>
      <c r="Y19237" s="78">
        <v>25600</v>
      </c>
      <c r="Z19237" s="78">
        <v>2.29</v>
      </c>
    </row>
    <row r="19238" spans="1:26" x14ac:dyDescent="0.25">
      <c r="A19238" s="78">
        <v>211887778</v>
      </c>
      <c r="D19238" s="78" t="s">
        <v>764</v>
      </c>
      <c r="E19238" s="78" t="s">
        <v>478</v>
      </c>
      <c r="J19238" s="78" t="s">
        <v>8843</v>
      </c>
      <c r="L19238" s="78" t="s">
        <v>8898</v>
      </c>
      <c r="V19238" s="78">
        <v>23400</v>
      </c>
      <c r="W19238" s="78">
        <v>19200</v>
      </c>
      <c r="X19238" s="78"/>
      <c r="Y19238" s="78">
        <v>20400</v>
      </c>
      <c r="Z19238" s="78">
        <v>2.34</v>
      </c>
    </row>
    <row r="19239" spans="1:26" x14ac:dyDescent="0.25">
      <c r="A19239" s="78">
        <v>207861766</v>
      </c>
      <c r="D19239" s="78" t="s">
        <v>764</v>
      </c>
      <c r="E19239" s="78" t="s">
        <v>478</v>
      </c>
      <c r="J19239" s="78" t="s">
        <v>8893</v>
      </c>
      <c r="L19239" s="78" t="s">
        <v>766</v>
      </c>
      <c r="V19239" s="78">
        <v>52000</v>
      </c>
      <c r="W19239" s="78">
        <v>42000</v>
      </c>
      <c r="X19239" s="78"/>
      <c r="Y19239" s="78">
        <v>42000</v>
      </c>
      <c r="Z19239" s="78">
        <v>2.2599999999999998</v>
      </c>
    </row>
    <row r="19240" spans="1:26" x14ac:dyDescent="0.25">
      <c r="A19240" s="78">
        <v>207861765</v>
      </c>
      <c r="D19240" s="78" t="s">
        <v>764</v>
      </c>
      <c r="E19240" s="78" t="s">
        <v>478</v>
      </c>
      <c r="J19240" s="78" t="s">
        <v>8893</v>
      </c>
      <c r="L19240" s="78" t="s">
        <v>767</v>
      </c>
      <c r="V19240" s="78">
        <v>52000</v>
      </c>
      <c r="W19240" s="78">
        <v>42000</v>
      </c>
      <c r="X19240" s="78"/>
      <c r="Y19240" s="78">
        <v>42000</v>
      </c>
      <c r="Z19240" s="78">
        <v>2.2599999999999998</v>
      </c>
    </row>
    <row r="19241" spans="1:26" x14ac:dyDescent="0.25">
      <c r="A19241" s="78">
        <v>207861764</v>
      </c>
      <c r="D19241" s="78" t="s">
        <v>764</v>
      </c>
      <c r="E19241" s="78" t="s">
        <v>478</v>
      </c>
      <c r="J19241" s="78" t="s">
        <v>8893</v>
      </c>
      <c r="L19241" s="78" t="s">
        <v>768</v>
      </c>
      <c r="V19241" s="78">
        <v>42000</v>
      </c>
      <c r="W19241" s="78">
        <v>38000</v>
      </c>
      <c r="X19241" s="78"/>
      <c r="Y19241" s="78">
        <v>38000</v>
      </c>
      <c r="Z19241" s="78">
        <v>2.2000000000000002</v>
      </c>
    </row>
    <row r="19242" spans="1:26" x14ac:dyDescent="0.25">
      <c r="A19242" s="78">
        <v>207861763</v>
      </c>
      <c r="D19242" s="78" t="s">
        <v>764</v>
      </c>
      <c r="E19242" s="78" t="s">
        <v>478</v>
      </c>
      <c r="J19242" s="78" t="s">
        <v>8894</v>
      </c>
      <c r="L19242" s="78" t="s">
        <v>770</v>
      </c>
      <c r="V19242" s="78">
        <v>31000</v>
      </c>
      <c r="W19242" s="78">
        <v>25600</v>
      </c>
      <c r="X19242" s="78"/>
      <c r="Y19242" s="78">
        <v>27000</v>
      </c>
      <c r="Z19242" s="78">
        <v>2.21</v>
      </c>
    </row>
    <row r="19243" spans="1:26" x14ac:dyDescent="0.25">
      <c r="A19243" s="78">
        <v>207861762</v>
      </c>
      <c r="D19243" s="78" t="s">
        <v>764</v>
      </c>
      <c r="E19243" s="78" t="s">
        <v>478</v>
      </c>
      <c r="J19243" s="78" t="s">
        <v>8894</v>
      </c>
      <c r="L19243" s="78" t="s">
        <v>771</v>
      </c>
      <c r="V19243" s="78">
        <v>22800</v>
      </c>
      <c r="W19243" s="78">
        <v>21000</v>
      </c>
      <c r="X19243" s="78"/>
      <c r="Y19243" s="78">
        <v>23000</v>
      </c>
      <c r="Z19243" s="78">
        <v>2.2999999999999998</v>
      </c>
    </row>
    <row r="19244" spans="1:26" x14ac:dyDescent="0.25">
      <c r="A19244" s="78">
        <v>207861761</v>
      </c>
      <c r="D19244" s="78" t="s">
        <v>764</v>
      </c>
      <c r="E19244" s="78" t="s">
        <v>478</v>
      </c>
      <c r="J19244" s="78" t="s">
        <v>8894</v>
      </c>
      <c r="L19244" s="78" t="s">
        <v>772</v>
      </c>
      <c r="V19244" s="78">
        <v>22800</v>
      </c>
      <c r="W19244" s="78">
        <v>21000</v>
      </c>
      <c r="X19244" s="78"/>
      <c r="Y19244" s="78">
        <v>23000</v>
      </c>
      <c r="Z19244" s="78">
        <v>2.2999999999999998</v>
      </c>
    </row>
    <row r="19245" spans="1:26" x14ac:dyDescent="0.25">
      <c r="A19245" s="78">
        <v>206395296</v>
      </c>
      <c r="D19245" s="78" t="s">
        <v>764</v>
      </c>
      <c r="E19245" s="78" t="s">
        <v>478</v>
      </c>
      <c r="J19245" s="78" t="s">
        <v>8843</v>
      </c>
      <c r="L19245" s="78" t="s">
        <v>771</v>
      </c>
      <c r="V19245" s="78">
        <v>22800</v>
      </c>
      <c r="W19245" s="78">
        <v>15400</v>
      </c>
      <c r="X19245" s="78"/>
      <c r="Y19245" s="78">
        <v>18000</v>
      </c>
      <c r="Z19245" s="78">
        <v>2.2599999999999998</v>
      </c>
    </row>
    <row r="19246" spans="1:26" x14ac:dyDescent="0.25">
      <c r="A19246" s="78">
        <v>203376745</v>
      </c>
      <c r="D19246" s="78" t="s">
        <v>764</v>
      </c>
      <c r="E19246" s="78" t="s">
        <v>478</v>
      </c>
      <c r="J19246" s="78" t="s">
        <v>8839</v>
      </c>
      <c r="L19246" s="78" t="s">
        <v>766</v>
      </c>
      <c r="V19246" s="78">
        <v>51000</v>
      </c>
      <c r="W19246" s="78">
        <v>39000</v>
      </c>
      <c r="X19246" s="78"/>
      <c r="Y19246" s="78">
        <v>39000</v>
      </c>
      <c r="Z19246" s="78">
        <v>2.2000000000000002</v>
      </c>
    </row>
    <row r="19247" spans="1:26" x14ac:dyDescent="0.25">
      <c r="A19247" s="78">
        <v>203376744</v>
      </c>
      <c r="D19247" s="78" t="s">
        <v>764</v>
      </c>
      <c r="E19247" s="78" t="s">
        <v>478</v>
      </c>
      <c r="J19247" s="78" t="s">
        <v>8839</v>
      </c>
      <c r="L19247" s="78" t="s">
        <v>767</v>
      </c>
      <c r="V19247" s="78">
        <v>51000</v>
      </c>
      <c r="W19247" s="78">
        <v>39000</v>
      </c>
      <c r="X19247" s="78"/>
      <c r="Y19247" s="78">
        <v>39000</v>
      </c>
      <c r="Z19247" s="78">
        <v>2.2000000000000002</v>
      </c>
    </row>
    <row r="19248" spans="1:26" x14ac:dyDescent="0.25">
      <c r="A19248" s="78">
        <v>203376743</v>
      </c>
      <c r="D19248" s="78" t="s">
        <v>764</v>
      </c>
      <c r="E19248" s="78" t="s">
        <v>478</v>
      </c>
      <c r="J19248" s="78" t="s">
        <v>8839</v>
      </c>
      <c r="L19248" s="78" t="s">
        <v>768</v>
      </c>
      <c r="V19248" s="78">
        <v>41000</v>
      </c>
      <c r="W19248" s="78">
        <v>33000</v>
      </c>
      <c r="X19248" s="78"/>
      <c r="Y19248" s="78">
        <v>33000</v>
      </c>
      <c r="Z19248" s="78">
        <v>2.2000000000000002</v>
      </c>
    </row>
    <row r="19249" spans="1:26" x14ac:dyDescent="0.25">
      <c r="A19249" s="78">
        <v>203376742</v>
      </c>
      <c r="D19249" s="78" t="s">
        <v>764</v>
      </c>
      <c r="E19249" s="78" t="s">
        <v>478</v>
      </c>
      <c r="J19249" s="78" t="s">
        <v>8843</v>
      </c>
      <c r="L19249" s="78" t="s">
        <v>770</v>
      </c>
      <c r="V19249" s="78">
        <v>30000</v>
      </c>
      <c r="W19249" s="78">
        <v>22000</v>
      </c>
      <c r="X19249" s="78"/>
      <c r="Y19249" s="78">
        <v>23000</v>
      </c>
      <c r="Z19249" s="78">
        <v>2.1</v>
      </c>
    </row>
    <row r="19250" spans="1:26" x14ac:dyDescent="0.25">
      <c r="A19250" s="78">
        <v>203376741</v>
      </c>
      <c r="D19250" s="78" t="s">
        <v>764</v>
      </c>
      <c r="E19250" s="78" t="s">
        <v>478</v>
      </c>
      <c r="J19250" s="78" t="s">
        <v>8843</v>
      </c>
      <c r="L19250" s="78" t="s">
        <v>772</v>
      </c>
      <c r="V19250" s="78">
        <v>22800</v>
      </c>
      <c r="W19250" s="78">
        <v>15400</v>
      </c>
      <c r="X19250" s="78"/>
      <c r="Y19250" s="78">
        <v>18000</v>
      </c>
      <c r="Z19250" s="78">
        <v>2.2599999999999998</v>
      </c>
    </row>
    <row r="19251" spans="1:26" x14ac:dyDescent="0.25">
      <c r="A19251" s="78">
        <v>202110525</v>
      </c>
      <c r="D19251" s="78" t="s">
        <v>764</v>
      </c>
      <c r="E19251" s="78" t="s">
        <v>478</v>
      </c>
      <c r="J19251" s="78" t="s">
        <v>8843</v>
      </c>
      <c r="L19251" s="78" t="s">
        <v>8837</v>
      </c>
      <c r="V19251" s="78">
        <v>34200</v>
      </c>
      <c r="W19251" s="78">
        <v>24000</v>
      </c>
      <c r="X19251" s="78"/>
      <c r="Y19251" s="78">
        <v>25600</v>
      </c>
      <c r="Z19251" s="78">
        <v>2.29</v>
      </c>
    </row>
    <row r="19252" spans="1:26" x14ac:dyDescent="0.25">
      <c r="A19252" s="78">
        <v>214861615</v>
      </c>
      <c r="D19252" s="78" t="s">
        <v>29</v>
      </c>
      <c r="E19252" s="78" t="s">
        <v>306</v>
      </c>
      <c r="J19252" s="78" t="s">
        <v>1344</v>
      </c>
      <c r="L19252" s="78" t="s">
        <v>8812</v>
      </c>
      <c r="V19252" s="78">
        <v>54000</v>
      </c>
      <c r="W19252" s="78">
        <v>35000</v>
      </c>
      <c r="X19252" s="78"/>
      <c r="Y19252" s="78">
        <v>54000</v>
      </c>
      <c r="Z19252" s="78">
        <v>2.29</v>
      </c>
    </row>
    <row r="19253" spans="1:26" x14ac:dyDescent="0.25">
      <c r="A19253" s="78">
        <v>214861614</v>
      </c>
      <c r="D19253" s="78" t="s">
        <v>29</v>
      </c>
      <c r="E19253" s="78" t="s">
        <v>306</v>
      </c>
      <c r="J19253" s="78" t="s">
        <v>1340</v>
      </c>
      <c r="L19253" s="78" t="s">
        <v>8899</v>
      </c>
      <c r="V19253" s="78">
        <v>48000</v>
      </c>
      <c r="W19253" s="78">
        <v>34000</v>
      </c>
      <c r="X19253" s="78"/>
      <c r="Y19253" s="78">
        <v>48000</v>
      </c>
      <c r="Z19253" s="78">
        <v>2.13</v>
      </c>
    </row>
    <row r="19254" spans="1:26" x14ac:dyDescent="0.25">
      <c r="A19254" s="78">
        <v>214861602</v>
      </c>
      <c r="D19254" s="78" t="s">
        <v>29</v>
      </c>
      <c r="E19254" s="78" t="s">
        <v>306</v>
      </c>
      <c r="J19254" s="78" t="s">
        <v>5018</v>
      </c>
      <c r="L19254" s="78" t="s">
        <v>8813</v>
      </c>
      <c r="V19254" s="78">
        <v>54000</v>
      </c>
      <c r="W19254" s="78">
        <v>33000</v>
      </c>
      <c r="X19254" s="78"/>
      <c r="Y19254" s="78">
        <v>35800</v>
      </c>
      <c r="Z19254" s="78">
        <v>1.96</v>
      </c>
    </row>
    <row r="19255" spans="1:26" x14ac:dyDescent="0.25">
      <c r="A19255" s="78">
        <v>214861601</v>
      </c>
      <c r="D19255" s="78" t="s">
        <v>29</v>
      </c>
      <c r="E19255" s="78" t="s">
        <v>306</v>
      </c>
      <c r="J19255" s="78" t="s">
        <v>5020</v>
      </c>
      <c r="L19255" s="78" t="s">
        <v>8900</v>
      </c>
      <c r="V19255" s="78">
        <v>48000</v>
      </c>
      <c r="W19255" s="78">
        <v>32400</v>
      </c>
      <c r="X19255" s="78"/>
      <c r="Y19255" s="78">
        <v>35400</v>
      </c>
      <c r="Z19255" s="78">
        <v>2</v>
      </c>
    </row>
    <row r="19256" spans="1:26" x14ac:dyDescent="0.25">
      <c r="A19256" s="78">
        <v>214861600</v>
      </c>
      <c r="D19256" s="78" t="s">
        <v>29</v>
      </c>
      <c r="E19256" s="78" t="s">
        <v>306</v>
      </c>
      <c r="J19256" s="78" t="s">
        <v>1343</v>
      </c>
      <c r="L19256" s="78" t="s">
        <v>3260</v>
      </c>
      <c r="V19256" s="78">
        <v>36000</v>
      </c>
      <c r="W19256" s="78">
        <v>25600</v>
      </c>
      <c r="X19256" s="78"/>
      <c r="Y19256" s="78">
        <v>26200</v>
      </c>
      <c r="Z19256" s="78">
        <v>2.19</v>
      </c>
    </row>
    <row r="19257" spans="1:26" x14ac:dyDescent="0.25">
      <c r="A19257" s="78">
        <v>214861599</v>
      </c>
      <c r="D19257" s="78" t="s">
        <v>29</v>
      </c>
      <c r="E19257" s="78" t="s">
        <v>306</v>
      </c>
      <c r="J19257" s="78" t="s">
        <v>1337</v>
      </c>
      <c r="L19257" s="78" t="s">
        <v>8901</v>
      </c>
      <c r="V19257" s="78">
        <v>30000</v>
      </c>
      <c r="W19257" s="78">
        <v>18500</v>
      </c>
      <c r="X19257" s="78"/>
      <c r="Y19257" s="78">
        <v>20200</v>
      </c>
      <c r="Z19257" s="78">
        <v>2.2599999999999998</v>
      </c>
    </row>
    <row r="19258" spans="1:26" x14ac:dyDescent="0.25">
      <c r="A19258" s="78">
        <v>214861598</v>
      </c>
      <c r="D19258" s="78" t="s">
        <v>29</v>
      </c>
      <c r="E19258" s="78" t="s">
        <v>306</v>
      </c>
      <c r="J19258" s="78" t="s">
        <v>1355</v>
      </c>
      <c r="L19258" s="78" t="s">
        <v>3258</v>
      </c>
      <c r="V19258" s="78">
        <v>24000</v>
      </c>
      <c r="W19258" s="78">
        <v>20000</v>
      </c>
      <c r="X19258" s="78"/>
      <c r="Y19258" s="78">
        <v>22200</v>
      </c>
      <c r="Z19258" s="78">
        <v>2.2400000000000002</v>
      </c>
    </row>
    <row r="19259" spans="1:26" x14ac:dyDescent="0.25">
      <c r="A19259" s="78">
        <v>214861597</v>
      </c>
      <c r="D19259" s="78" t="s">
        <v>29</v>
      </c>
      <c r="E19259" s="78" t="s">
        <v>306</v>
      </c>
      <c r="J19259" s="78" t="s">
        <v>1358</v>
      </c>
      <c r="L19259" s="78" t="s">
        <v>2867</v>
      </c>
      <c r="V19259" s="78">
        <v>18000</v>
      </c>
      <c r="W19259" s="78">
        <v>12600</v>
      </c>
      <c r="X19259" s="78"/>
      <c r="Y19259" s="78">
        <v>12600</v>
      </c>
      <c r="Z19259" s="78">
        <v>2.2000000000000002</v>
      </c>
    </row>
    <row r="19260" spans="1:26" x14ac:dyDescent="0.25">
      <c r="A19260" s="78">
        <v>214861596</v>
      </c>
      <c r="D19260" s="78" t="s">
        <v>29</v>
      </c>
      <c r="E19260" s="78" t="s">
        <v>306</v>
      </c>
      <c r="J19260" s="78" t="s">
        <v>1344</v>
      </c>
      <c r="L19260" s="78" t="s">
        <v>8813</v>
      </c>
      <c r="V19260" s="78">
        <v>54000</v>
      </c>
      <c r="W19260" s="78">
        <v>45000</v>
      </c>
      <c r="X19260" s="78"/>
      <c r="Y19260" s="78">
        <v>50400</v>
      </c>
      <c r="Z19260" s="78">
        <v>2.2999999999999998</v>
      </c>
    </row>
    <row r="19261" spans="1:26" x14ac:dyDescent="0.25">
      <c r="A19261" s="78">
        <v>214861595</v>
      </c>
      <c r="D19261" s="78" t="s">
        <v>29</v>
      </c>
      <c r="E19261" s="78" t="s">
        <v>306</v>
      </c>
      <c r="J19261" s="78" t="s">
        <v>8902</v>
      </c>
      <c r="L19261" s="78" t="s">
        <v>8811</v>
      </c>
      <c r="V19261" s="78">
        <v>48000</v>
      </c>
      <c r="W19261" s="78">
        <v>45000</v>
      </c>
      <c r="X19261" s="78"/>
      <c r="Y19261" s="78">
        <v>50400</v>
      </c>
      <c r="Z19261" s="78">
        <v>2.2999999999999998</v>
      </c>
    </row>
    <row r="19262" spans="1:26" x14ac:dyDescent="0.25">
      <c r="A19262" s="78">
        <v>214861594</v>
      </c>
      <c r="D19262" s="78" t="s">
        <v>29</v>
      </c>
      <c r="E19262" s="78" t="s">
        <v>306</v>
      </c>
      <c r="J19262" s="78" t="s">
        <v>1340</v>
      </c>
      <c r="L19262" s="78" t="s">
        <v>8900</v>
      </c>
      <c r="V19262" s="78">
        <v>48000</v>
      </c>
      <c r="W19262" s="78">
        <v>37000</v>
      </c>
      <c r="X19262" s="78"/>
      <c r="Y19262" s="78">
        <v>38300</v>
      </c>
      <c r="Z19262" s="78">
        <v>2.02</v>
      </c>
    </row>
    <row r="19263" spans="1:26" x14ac:dyDescent="0.25">
      <c r="A19263" s="78">
        <v>214861593</v>
      </c>
      <c r="D19263" s="78" t="s">
        <v>29</v>
      </c>
      <c r="E19263" s="78" t="s">
        <v>306</v>
      </c>
      <c r="J19263" s="78" t="s">
        <v>8810</v>
      </c>
      <c r="L19263" s="78" t="s">
        <v>8903</v>
      </c>
      <c r="V19263" s="78">
        <v>42000</v>
      </c>
      <c r="W19263" s="78">
        <v>37000</v>
      </c>
      <c r="X19263" s="78"/>
      <c r="Y19263" s="78">
        <v>38300</v>
      </c>
      <c r="Z19263" s="78">
        <v>2.02</v>
      </c>
    </row>
    <row r="19264" spans="1:26" x14ac:dyDescent="0.25">
      <c r="A19264" s="78">
        <v>214861591</v>
      </c>
      <c r="D19264" s="78" t="s">
        <v>29</v>
      </c>
      <c r="E19264" s="78" t="s">
        <v>306</v>
      </c>
      <c r="J19264" s="78" t="s">
        <v>5067</v>
      </c>
      <c r="L19264" s="78" t="s">
        <v>5068</v>
      </c>
      <c r="V19264" s="78">
        <v>36000</v>
      </c>
      <c r="W19264" s="78">
        <v>24600</v>
      </c>
      <c r="X19264" s="78"/>
      <c r="Y19264" s="78">
        <v>33000</v>
      </c>
      <c r="Z19264" s="78">
        <v>2.2599999999999998</v>
      </c>
    </row>
    <row r="19265" spans="1:26" x14ac:dyDescent="0.25">
      <c r="A19265" s="78">
        <v>214861590</v>
      </c>
      <c r="D19265" s="78" t="s">
        <v>29</v>
      </c>
      <c r="E19265" s="78" t="s">
        <v>306</v>
      </c>
      <c r="J19265" s="78" t="s">
        <v>1348</v>
      </c>
      <c r="L19265" s="78" t="s">
        <v>8904</v>
      </c>
      <c r="V19265" s="78">
        <v>30000</v>
      </c>
      <c r="W19265" s="78">
        <v>24000</v>
      </c>
      <c r="X19265" s="78"/>
      <c r="Y19265" s="78">
        <v>24600</v>
      </c>
      <c r="Z19265" s="78">
        <v>1.94</v>
      </c>
    </row>
    <row r="19266" spans="1:26" x14ac:dyDescent="0.25">
      <c r="A19266" s="78">
        <v>214861589</v>
      </c>
      <c r="D19266" s="78" t="s">
        <v>29</v>
      </c>
      <c r="E19266" s="78" t="s">
        <v>306</v>
      </c>
      <c r="J19266" s="78" t="s">
        <v>1348</v>
      </c>
      <c r="L19266" s="78" t="s">
        <v>8901</v>
      </c>
      <c r="V19266" s="78">
        <v>30000</v>
      </c>
      <c r="W19266" s="78">
        <v>23800</v>
      </c>
      <c r="X19266" s="78"/>
      <c r="Y19266" s="78">
        <v>37800</v>
      </c>
      <c r="Z19266" s="78">
        <v>2.39</v>
      </c>
    </row>
    <row r="19267" spans="1:26" x14ac:dyDescent="0.25">
      <c r="A19267" s="78">
        <v>214861588</v>
      </c>
      <c r="D19267" s="78" t="s">
        <v>29</v>
      </c>
      <c r="E19267" s="78" t="s">
        <v>306</v>
      </c>
      <c r="J19267" s="78" t="s">
        <v>1350</v>
      </c>
      <c r="L19267" s="78" t="s">
        <v>8814</v>
      </c>
      <c r="V19267" s="78">
        <v>24000</v>
      </c>
      <c r="W19267" s="78">
        <v>19000</v>
      </c>
      <c r="X19267" s="78"/>
      <c r="Y19267" s="78">
        <v>20200</v>
      </c>
      <c r="Z19267" s="78">
        <v>2.2400000000000002</v>
      </c>
    </row>
    <row r="19268" spans="1:26" x14ac:dyDescent="0.25">
      <c r="A19268" s="78">
        <v>214861586</v>
      </c>
      <c r="D19268" s="78" t="s">
        <v>29</v>
      </c>
      <c r="E19268" s="78" t="s">
        <v>306</v>
      </c>
      <c r="J19268" s="78" t="s">
        <v>1352</v>
      </c>
      <c r="L19268" s="78" t="s">
        <v>8905</v>
      </c>
      <c r="V19268" s="78">
        <v>18000</v>
      </c>
      <c r="W19268" s="78">
        <v>14700</v>
      </c>
      <c r="X19268" s="78"/>
      <c r="Y19268" s="78">
        <v>19000</v>
      </c>
      <c r="Z19268" s="78">
        <v>2.37</v>
      </c>
    </row>
    <row r="19269" spans="1:26" x14ac:dyDescent="0.25">
      <c r="A19269" s="78">
        <v>214861584</v>
      </c>
      <c r="D19269" s="78" t="s">
        <v>29</v>
      </c>
      <c r="E19269" s="78" t="s">
        <v>306</v>
      </c>
      <c r="J19269" s="78" t="s">
        <v>8906</v>
      </c>
      <c r="L19269" s="78" t="s">
        <v>8907</v>
      </c>
      <c r="V19269" s="78">
        <v>36000</v>
      </c>
      <c r="W19269" s="78">
        <v>17900</v>
      </c>
      <c r="X19269" s="78"/>
      <c r="Y19269" s="78">
        <v>22400</v>
      </c>
      <c r="Z19269" s="78">
        <v>2.04</v>
      </c>
    </row>
    <row r="19270" spans="1:26" x14ac:dyDescent="0.25">
      <c r="A19270" s="78">
        <v>214861583</v>
      </c>
      <c r="D19270" s="78" t="s">
        <v>29</v>
      </c>
      <c r="E19270" s="78" t="s">
        <v>306</v>
      </c>
      <c r="J19270" s="78" t="s">
        <v>5030</v>
      </c>
      <c r="L19270" s="78" t="s">
        <v>8908</v>
      </c>
      <c r="V19270" s="78">
        <v>30000</v>
      </c>
      <c r="W19270" s="78">
        <v>19400</v>
      </c>
      <c r="X19270" s="78"/>
      <c r="Y19270" s="78">
        <v>23600</v>
      </c>
      <c r="Z19270" s="78">
        <v>2.23</v>
      </c>
    </row>
    <row r="19271" spans="1:26" x14ac:dyDescent="0.25">
      <c r="A19271" s="78">
        <v>214861582</v>
      </c>
      <c r="D19271" s="78" t="s">
        <v>29</v>
      </c>
      <c r="E19271" s="78" t="s">
        <v>306</v>
      </c>
      <c r="J19271" s="78" t="s">
        <v>4547</v>
      </c>
      <c r="L19271" s="78" t="s">
        <v>8909</v>
      </c>
      <c r="V19271" s="78">
        <v>24000</v>
      </c>
      <c r="W19271" s="78">
        <v>17600</v>
      </c>
      <c r="X19271" s="78"/>
      <c r="Y19271" s="78">
        <v>23200</v>
      </c>
      <c r="Z19271" s="78">
        <v>2.5499999999999998</v>
      </c>
    </row>
    <row r="19272" spans="1:26" x14ac:dyDescent="0.25">
      <c r="A19272" s="78">
        <v>214861581</v>
      </c>
      <c r="D19272" s="78" t="s">
        <v>29</v>
      </c>
      <c r="E19272" s="78" t="s">
        <v>306</v>
      </c>
      <c r="J19272" s="78" t="s">
        <v>8910</v>
      </c>
      <c r="L19272" s="78" t="s">
        <v>8911</v>
      </c>
      <c r="V19272" s="78">
        <v>18000</v>
      </c>
      <c r="W19272" s="78">
        <v>13200</v>
      </c>
      <c r="X19272" s="78"/>
      <c r="Y19272" s="78">
        <v>14800</v>
      </c>
      <c r="Z19272" s="78">
        <v>2.48</v>
      </c>
    </row>
    <row r="19273" spans="1:26" x14ac:dyDescent="0.25">
      <c r="A19273" s="78">
        <v>214861580</v>
      </c>
      <c r="D19273" s="78" t="s">
        <v>29</v>
      </c>
      <c r="E19273" s="78" t="s">
        <v>306</v>
      </c>
      <c r="J19273" s="78" t="s">
        <v>8912</v>
      </c>
      <c r="L19273" s="78" t="s">
        <v>8913</v>
      </c>
      <c r="V19273" s="78">
        <v>55000</v>
      </c>
      <c r="W19273" s="78">
        <v>40500</v>
      </c>
      <c r="X19273" s="78"/>
      <c r="Y19273" s="78">
        <v>41500</v>
      </c>
      <c r="Z19273" s="78">
        <v>2.2000000000000002</v>
      </c>
    </row>
    <row r="19274" spans="1:26" x14ac:dyDescent="0.25">
      <c r="A19274" s="78">
        <v>214861579</v>
      </c>
      <c r="D19274" s="78" t="s">
        <v>29</v>
      </c>
      <c r="E19274" s="78" t="s">
        <v>306</v>
      </c>
      <c r="J19274" s="78" t="s">
        <v>307</v>
      </c>
      <c r="L19274" s="78" t="s">
        <v>8914</v>
      </c>
      <c r="V19274" s="78">
        <v>48000</v>
      </c>
      <c r="W19274" s="78">
        <v>40000</v>
      </c>
      <c r="X19274" s="78"/>
      <c r="Y19274" s="78">
        <v>41000</v>
      </c>
      <c r="Z19274" s="78">
        <v>2.2799999999999998</v>
      </c>
    </row>
    <row r="19275" spans="1:26" x14ac:dyDescent="0.25">
      <c r="A19275" s="78">
        <v>214861578</v>
      </c>
      <c r="D19275" s="78" t="s">
        <v>29</v>
      </c>
      <c r="E19275" s="78" t="s">
        <v>306</v>
      </c>
      <c r="J19275" s="78" t="s">
        <v>8915</v>
      </c>
      <c r="L19275" s="78" t="s">
        <v>8916</v>
      </c>
      <c r="V19275" s="78">
        <v>36000</v>
      </c>
      <c r="W19275" s="78">
        <v>25000</v>
      </c>
      <c r="X19275" s="78"/>
      <c r="Y19275" s="78">
        <v>27000</v>
      </c>
      <c r="Z19275" s="78">
        <v>2.15</v>
      </c>
    </row>
    <row r="19276" spans="1:26" x14ac:dyDescent="0.25">
      <c r="A19276" s="78">
        <v>214861577</v>
      </c>
      <c r="D19276" s="78" t="s">
        <v>29</v>
      </c>
      <c r="E19276" s="78" t="s">
        <v>306</v>
      </c>
      <c r="J19276" s="78" t="s">
        <v>8917</v>
      </c>
      <c r="L19276" s="78" t="s">
        <v>8913</v>
      </c>
      <c r="V19276" s="78">
        <v>54000</v>
      </c>
      <c r="W19276" s="78">
        <v>41000</v>
      </c>
      <c r="X19276" s="78"/>
      <c r="Y19276" s="78">
        <v>51500</v>
      </c>
      <c r="Z19276" s="78">
        <v>2.2000000000000002</v>
      </c>
    </row>
    <row r="19277" spans="1:26" x14ac:dyDescent="0.25">
      <c r="A19277" s="78">
        <v>214861576</v>
      </c>
      <c r="D19277" s="78" t="s">
        <v>29</v>
      </c>
      <c r="E19277" s="78" t="s">
        <v>306</v>
      </c>
      <c r="J19277" s="78" t="s">
        <v>8918</v>
      </c>
      <c r="L19277" s="78" t="s">
        <v>8914</v>
      </c>
      <c r="V19277" s="78">
        <v>48000</v>
      </c>
      <c r="W19277" s="78">
        <v>40000</v>
      </c>
      <c r="X19277" s="78"/>
      <c r="Y19277" s="78">
        <v>42000</v>
      </c>
      <c r="Z19277" s="78">
        <v>2.16</v>
      </c>
    </row>
    <row r="19278" spans="1:26" x14ac:dyDescent="0.25">
      <c r="A19278" s="78">
        <v>214861575</v>
      </c>
      <c r="D19278" s="78" t="s">
        <v>29</v>
      </c>
      <c r="E19278" s="78" t="s">
        <v>306</v>
      </c>
      <c r="J19278" s="78" t="s">
        <v>8919</v>
      </c>
      <c r="L19278" s="78" t="s">
        <v>8916</v>
      </c>
      <c r="V19278" s="78">
        <v>36000</v>
      </c>
      <c r="W19278" s="78">
        <v>28000</v>
      </c>
      <c r="X19278" s="78"/>
      <c r="Y19278" s="78">
        <v>38000</v>
      </c>
      <c r="Z19278" s="78">
        <v>2.11</v>
      </c>
    </row>
    <row r="19279" spans="1:26" x14ac:dyDescent="0.25">
      <c r="A19279" s="78">
        <v>214861574</v>
      </c>
      <c r="D19279" s="78" t="s">
        <v>29</v>
      </c>
      <c r="E19279" s="78" t="s">
        <v>306</v>
      </c>
      <c r="J19279" s="78" t="s">
        <v>8920</v>
      </c>
      <c r="L19279" s="78" t="s">
        <v>8907</v>
      </c>
      <c r="V19279" s="78">
        <v>33000</v>
      </c>
      <c r="W19279" s="78">
        <v>27400</v>
      </c>
      <c r="X19279" s="78"/>
      <c r="Y19279" s="78">
        <v>33400</v>
      </c>
      <c r="Z19279" s="78">
        <v>2.62</v>
      </c>
    </row>
    <row r="19280" spans="1:26" x14ac:dyDescent="0.25">
      <c r="A19280" s="78">
        <v>214861573</v>
      </c>
      <c r="D19280" s="78" t="s">
        <v>29</v>
      </c>
      <c r="E19280" s="78" t="s">
        <v>306</v>
      </c>
      <c r="J19280" s="78" t="s">
        <v>6960</v>
      </c>
      <c r="L19280" s="78" t="s">
        <v>8909</v>
      </c>
      <c r="V19280" s="78">
        <v>23000</v>
      </c>
      <c r="W19280" s="78">
        <v>16900</v>
      </c>
      <c r="X19280" s="78"/>
      <c r="Y19280" s="78">
        <v>24000</v>
      </c>
      <c r="Z19280" s="78">
        <v>2.39</v>
      </c>
    </row>
    <row r="19281" spans="1:26" x14ac:dyDescent="0.25">
      <c r="A19281" s="78">
        <v>214861572</v>
      </c>
      <c r="D19281" s="78" t="s">
        <v>29</v>
      </c>
      <c r="E19281" s="78" t="s">
        <v>306</v>
      </c>
      <c r="J19281" s="78" t="s">
        <v>8921</v>
      </c>
      <c r="L19281" s="78" t="s">
        <v>8911</v>
      </c>
      <c r="V19281" s="78">
        <v>18000</v>
      </c>
      <c r="W19281" s="78">
        <v>14000</v>
      </c>
      <c r="X19281" s="78"/>
      <c r="Y19281" s="78">
        <v>19800</v>
      </c>
      <c r="Z19281" s="78">
        <v>2.38</v>
      </c>
    </row>
    <row r="19282" spans="1:26" x14ac:dyDescent="0.25">
      <c r="A19282" s="78">
        <v>214861567</v>
      </c>
      <c r="D19282" s="78" t="s">
        <v>29</v>
      </c>
      <c r="E19282" s="78" t="s">
        <v>306</v>
      </c>
      <c r="J19282" s="78" t="s">
        <v>8917</v>
      </c>
      <c r="L19282" s="78" t="s">
        <v>8922</v>
      </c>
      <c r="V19282" s="78">
        <v>54000</v>
      </c>
      <c r="W19282" s="78">
        <v>41000</v>
      </c>
      <c r="X19282" s="78"/>
      <c r="Y19282" s="78">
        <v>51500</v>
      </c>
      <c r="Z19282" s="78">
        <v>2.2000000000000002</v>
      </c>
    </row>
    <row r="19283" spans="1:26" x14ac:dyDescent="0.25">
      <c r="A19283" s="78">
        <v>214861566</v>
      </c>
      <c r="D19283" s="78" t="s">
        <v>29</v>
      </c>
      <c r="E19283" s="78" t="s">
        <v>306</v>
      </c>
      <c r="J19283" s="78" t="s">
        <v>8919</v>
      </c>
      <c r="L19283" s="78" t="s">
        <v>8923</v>
      </c>
      <c r="V19283" s="78">
        <v>36000</v>
      </c>
      <c r="W19283" s="78">
        <v>28000</v>
      </c>
      <c r="X19283" s="78"/>
      <c r="Y19283" s="78">
        <v>38000</v>
      </c>
      <c r="Z19283" s="78">
        <v>2.11</v>
      </c>
    </row>
    <row r="19284" spans="1:26" x14ac:dyDescent="0.25">
      <c r="A19284" s="78">
        <v>214861556</v>
      </c>
      <c r="D19284" s="78" t="s">
        <v>29</v>
      </c>
      <c r="E19284" s="78" t="s">
        <v>306</v>
      </c>
      <c r="J19284" s="78" t="s">
        <v>5018</v>
      </c>
      <c r="L19284" s="78" t="s">
        <v>8924</v>
      </c>
      <c r="V19284" s="78">
        <v>54000</v>
      </c>
      <c r="W19284" s="78">
        <v>33000</v>
      </c>
      <c r="X19284" s="78"/>
      <c r="Y19284" s="78">
        <v>35800</v>
      </c>
      <c r="Z19284" s="78">
        <v>1.96</v>
      </c>
    </row>
    <row r="19285" spans="1:26" x14ac:dyDescent="0.25">
      <c r="A19285" s="78">
        <v>214861555</v>
      </c>
      <c r="D19285" s="78" t="s">
        <v>29</v>
      </c>
      <c r="E19285" s="78" t="s">
        <v>306</v>
      </c>
      <c r="J19285" s="78" t="s">
        <v>5020</v>
      </c>
      <c r="L19285" s="78" t="s">
        <v>8925</v>
      </c>
      <c r="V19285" s="78">
        <v>48000</v>
      </c>
      <c r="W19285" s="78">
        <v>32400</v>
      </c>
      <c r="X19285" s="78"/>
      <c r="Y19285" s="78">
        <v>35400</v>
      </c>
      <c r="Z19285" s="78">
        <v>2</v>
      </c>
    </row>
    <row r="19286" spans="1:26" x14ac:dyDescent="0.25">
      <c r="A19286" s="78">
        <v>214861554</v>
      </c>
      <c r="D19286" s="78" t="s">
        <v>29</v>
      </c>
      <c r="E19286" s="78" t="s">
        <v>306</v>
      </c>
      <c r="J19286" s="78" t="s">
        <v>1343</v>
      </c>
      <c r="L19286" s="78" t="s">
        <v>3261</v>
      </c>
      <c r="V19286" s="78">
        <v>36000</v>
      </c>
      <c r="W19286" s="78">
        <v>25600</v>
      </c>
      <c r="X19286" s="78"/>
      <c r="Y19286" s="78">
        <v>26200</v>
      </c>
      <c r="Z19286" s="78">
        <v>2.19</v>
      </c>
    </row>
    <row r="19287" spans="1:26" x14ac:dyDescent="0.25">
      <c r="A19287" s="78">
        <v>214861553</v>
      </c>
      <c r="D19287" s="78" t="s">
        <v>29</v>
      </c>
      <c r="E19287" s="78" t="s">
        <v>306</v>
      </c>
      <c r="J19287" s="78" t="s">
        <v>1337</v>
      </c>
      <c r="L19287" s="78" t="s">
        <v>8926</v>
      </c>
      <c r="V19287" s="78">
        <v>30000</v>
      </c>
      <c r="W19287" s="78">
        <v>18500</v>
      </c>
      <c r="X19287" s="78"/>
      <c r="Y19287" s="78">
        <v>20200</v>
      </c>
      <c r="Z19287" s="78">
        <v>2.2599999999999998</v>
      </c>
    </row>
    <row r="19288" spans="1:26" x14ac:dyDescent="0.25">
      <c r="A19288" s="78">
        <v>214861552</v>
      </c>
      <c r="D19288" s="78" t="s">
        <v>29</v>
      </c>
      <c r="E19288" s="78" t="s">
        <v>306</v>
      </c>
      <c r="J19288" s="78" t="s">
        <v>1355</v>
      </c>
      <c r="L19288" s="78" t="s">
        <v>3259</v>
      </c>
      <c r="V19288" s="78">
        <v>24000</v>
      </c>
      <c r="W19288" s="78">
        <v>20000</v>
      </c>
      <c r="X19288" s="78"/>
      <c r="Y19288" s="78">
        <v>22200</v>
      </c>
      <c r="Z19288" s="78">
        <v>2.2400000000000002</v>
      </c>
    </row>
    <row r="19289" spans="1:26" x14ac:dyDescent="0.25">
      <c r="A19289" s="78">
        <v>214861551</v>
      </c>
      <c r="D19289" s="78" t="s">
        <v>29</v>
      </c>
      <c r="E19289" s="78" t="s">
        <v>306</v>
      </c>
      <c r="J19289" s="78" t="s">
        <v>1358</v>
      </c>
      <c r="L19289" s="78" t="s">
        <v>2868</v>
      </c>
      <c r="V19289" s="78">
        <v>18000</v>
      </c>
      <c r="W19289" s="78">
        <v>12600</v>
      </c>
      <c r="X19289" s="78"/>
      <c r="Y19289" s="78">
        <v>12600</v>
      </c>
      <c r="Z19289" s="78">
        <v>2.2000000000000002</v>
      </c>
    </row>
    <row r="19290" spans="1:26" x14ac:dyDescent="0.25">
      <c r="A19290" s="78">
        <v>214861550</v>
      </c>
      <c r="D19290" s="78" t="s">
        <v>29</v>
      </c>
      <c r="E19290" s="78" t="s">
        <v>306</v>
      </c>
      <c r="J19290" s="78" t="s">
        <v>1344</v>
      </c>
      <c r="L19290" s="78" t="s">
        <v>8815</v>
      </c>
      <c r="V19290" s="78">
        <v>54000</v>
      </c>
      <c r="W19290" s="78">
        <v>35000</v>
      </c>
      <c r="X19290" s="78"/>
      <c r="Y19290" s="78">
        <v>54000</v>
      </c>
      <c r="Z19290" s="78">
        <v>2.29</v>
      </c>
    </row>
    <row r="19291" spans="1:26" x14ac:dyDescent="0.25">
      <c r="A19291" s="78">
        <v>214861549</v>
      </c>
      <c r="D19291" s="78" t="s">
        <v>29</v>
      </c>
      <c r="E19291" s="78" t="s">
        <v>306</v>
      </c>
      <c r="J19291" s="78" t="s">
        <v>1344</v>
      </c>
      <c r="L19291" s="78" t="s">
        <v>8924</v>
      </c>
      <c r="V19291" s="78">
        <v>54000</v>
      </c>
      <c r="W19291" s="78">
        <v>45000</v>
      </c>
      <c r="X19291" s="78"/>
      <c r="Y19291" s="78">
        <v>50400</v>
      </c>
      <c r="Z19291" s="78">
        <v>2.2999999999999998</v>
      </c>
    </row>
    <row r="19292" spans="1:26" x14ac:dyDescent="0.25">
      <c r="A19292" s="78">
        <v>214861548</v>
      </c>
      <c r="D19292" s="78" t="s">
        <v>29</v>
      </c>
      <c r="E19292" s="78" t="s">
        <v>306</v>
      </c>
      <c r="J19292" s="78" t="s">
        <v>1340</v>
      </c>
      <c r="L19292" s="78" t="s">
        <v>8927</v>
      </c>
      <c r="V19292" s="78">
        <v>48000</v>
      </c>
      <c r="W19292" s="78">
        <v>34000</v>
      </c>
      <c r="X19292" s="78"/>
      <c r="Y19292" s="78">
        <v>48000</v>
      </c>
      <c r="Z19292" s="78">
        <v>2.13</v>
      </c>
    </row>
    <row r="19293" spans="1:26" x14ac:dyDescent="0.25">
      <c r="A19293" s="78">
        <v>214861547</v>
      </c>
      <c r="D19293" s="78" t="s">
        <v>29</v>
      </c>
      <c r="E19293" s="78" t="s">
        <v>306</v>
      </c>
      <c r="J19293" s="78" t="s">
        <v>1340</v>
      </c>
      <c r="L19293" s="78" t="s">
        <v>8925</v>
      </c>
      <c r="V19293" s="78">
        <v>48000</v>
      </c>
      <c r="W19293" s="78">
        <v>37000</v>
      </c>
      <c r="X19293" s="78"/>
      <c r="Y19293" s="78">
        <v>38300</v>
      </c>
      <c r="Z19293" s="78">
        <v>2.02</v>
      </c>
    </row>
    <row r="19294" spans="1:26" x14ac:dyDescent="0.25">
      <c r="A19294" s="78">
        <v>214861545</v>
      </c>
      <c r="D19294" s="78" t="s">
        <v>29</v>
      </c>
      <c r="E19294" s="78" t="s">
        <v>306</v>
      </c>
      <c r="J19294" s="78" t="s">
        <v>5067</v>
      </c>
      <c r="L19294" s="78" t="s">
        <v>8809</v>
      </c>
      <c r="V19294" s="78">
        <v>36000</v>
      </c>
      <c r="W19294" s="78">
        <v>24600</v>
      </c>
      <c r="X19294" s="78"/>
      <c r="Y19294" s="78">
        <v>33000</v>
      </c>
      <c r="Z19294" s="78">
        <v>2.2599999999999998</v>
      </c>
    </row>
    <row r="19295" spans="1:26" x14ac:dyDescent="0.25">
      <c r="A19295" s="78">
        <v>214861544</v>
      </c>
      <c r="D19295" s="78" t="s">
        <v>29</v>
      </c>
      <c r="E19295" s="78" t="s">
        <v>306</v>
      </c>
      <c r="J19295" s="78" t="s">
        <v>1348</v>
      </c>
      <c r="L19295" s="78" t="s">
        <v>8928</v>
      </c>
      <c r="V19295" s="78">
        <v>30000</v>
      </c>
      <c r="W19295" s="78">
        <v>24000</v>
      </c>
      <c r="X19295" s="78"/>
      <c r="Y19295" s="78">
        <v>24600</v>
      </c>
      <c r="Z19295" s="78">
        <v>1.94</v>
      </c>
    </row>
    <row r="19296" spans="1:26" x14ac:dyDescent="0.25">
      <c r="A19296" s="78">
        <v>214861543</v>
      </c>
      <c r="D19296" s="78" t="s">
        <v>29</v>
      </c>
      <c r="E19296" s="78" t="s">
        <v>306</v>
      </c>
      <c r="J19296" s="78" t="s">
        <v>1348</v>
      </c>
      <c r="L19296" s="78" t="s">
        <v>8926</v>
      </c>
      <c r="V19296" s="78">
        <v>30000</v>
      </c>
      <c r="W19296" s="78">
        <v>23800</v>
      </c>
      <c r="X19296" s="78"/>
      <c r="Y19296" s="78">
        <v>37800</v>
      </c>
      <c r="Z19296" s="78">
        <v>2.39</v>
      </c>
    </row>
    <row r="19297" spans="1:26" x14ac:dyDescent="0.25">
      <c r="A19297" s="78">
        <v>214861542</v>
      </c>
      <c r="D19297" s="78" t="s">
        <v>29</v>
      </c>
      <c r="E19297" s="78" t="s">
        <v>306</v>
      </c>
      <c r="J19297" s="78" t="s">
        <v>1350</v>
      </c>
      <c r="L19297" s="78" t="s">
        <v>8816</v>
      </c>
      <c r="V19297" s="78">
        <v>24000</v>
      </c>
      <c r="W19297" s="78">
        <v>19000</v>
      </c>
      <c r="X19297" s="78"/>
      <c r="Y19297" s="78">
        <v>20200</v>
      </c>
      <c r="Z19297" s="78">
        <v>2.2400000000000002</v>
      </c>
    </row>
    <row r="19298" spans="1:26" x14ac:dyDescent="0.25">
      <c r="A19298" s="78">
        <v>214861540</v>
      </c>
      <c r="D19298" s="78" t="s">
        <v>29</v>
      </c>
      <c r="E19298" s="78" t="s">
        <v>306</v>
      </c>
      <c r="J19298" s="78" t="s">
        <v>1352</v>
      </c>
      <c r="L19298" s="78" t="s">
        <v>8929</v>
      </c>
      <c r="V19298" s="78">
        <v>18000</v>
      </c>
      <c r="W19298" s="78">
        <v>14700</v>
      </c>
      <c r="X19298" s="78"/>
      <c r="Y19298" s="78">
        <v>19000</v>
      </c>
      <c r="Z19298" s="78">
        <v>2.37</v>
      </c>
    </row>
    <row r="19299" spans="1:26" x14ac:dyDescent="0.25">
      <c r="A19299" s="78">
        <v>214861538</v>
      </c>
      <c r="D19299" s="78" t="s">
        <v>29</v>
      </c>
      <c r="E19299" s="78" t="s">
        <v>306</v>
      </c>
      <c r="J19299" s="78" t="s">
        <v>8906</v>
      </c>
      <c r="L19299" s="78" t="s">
        <v>8930</v>
      </c>
      <c r="V19299" s="78">
        <v>36000</v>
      </c>
      <c r="W19299" s="78">
        <v>17900</v>
      </c>
      <c r="X19299" s="78"/>
      <c r="Y19299" s="78">
        <v>22400</v>
      </c>
      <c r="Z19299" s="78">
        <v>2.04</v>
      </c>
    </row>
    <row r="19300" spans="1:26" x14ac:dyDescent="0.25">
      <c r="A19300" s="78">
        <v>214861537</v>
      </c>
      <c r="D19300" s="78" t="s">
        <v>29</v>
      </c>
      <c r="E19300" s="78" t="s">
        <v>306</v>
      </c>
      <c r="J19300" s="78" t="s">
        <v>5030</v>
      </c>
      <c r="L19300" s="78" t="s">
        <v>8931</v>
      </c>
      <c r="V19300" s="78">
        <v>30000</v>
      </c>
      <c r="W19300" s="78">
        <v>19400</v>
      </c>
      <c r="X19300" s="78"/>
      <c r="Y19300" s="78">
        <v>23600</v>
      </c>
      <c r="Z19300" s="78">
        <v>2.23</v>
      </c>
    </row>
    <row r="19301" spans="1:26" x14ac:dyDescent="0.25">
      <c r="A19301" s="78">
        <v>214861536</v>
      </c>
      <c r="D19301" s="78" t="s">
        <v>29</v>
      </c>
      <c r="E19301" s="78" t="s">
        <v>306</v>
      </c>
      <c r="J19301" s="78" t="s">
        <v>4547</v>
      </c>
      <c r="L19301" s="78" t="s">
        <v>8932</v>
      </c>
      <c r="V19301" s="78">
        <v>24000</v>
      </c>
      <c r="W19301" s="78">
        <v>17600</v>
      </c>
      <c r="X19301" s="78"/>
      <c r="Y19301" s="78">
        <v>23200</v>
      </c>
      <c r="Z19301" s="78">
        <v>2.5499999999999998</v>
      </c>
    </row>
    <row r="19302" spans="1:26" x14ac:dyDescent="0.25">
      <c r="A19302" s="78">
        <v>214861535</v>
      </c>
      <c r="D19302" s="78" t="s">
        <v>29</v>
      </c>
      <c r="E19302" s="78" t="s">
        <v>306</v>
      </c>
      <c r="J19302" s="78" t="s">
        <v>8910</v>
      </c>
      <c r="L19302" s="78" t="s">
        <v>8933</v>
      </c>
      <c r="V19302" s="78">
        <v>18000</v>
      </c>
      <c r="W19302" s="78">
        <v>13200</v>
      </c>
      <c r="X19302" s="78"/>
      <c r="Y19302" s="78">
        <v>14800</v>
      </c>
      <c r="Z19302" s="78">
        <v>2.48</v>
      </c>
    </row>
    <row r="19303" spans="1:26" x14ac:dyDescent="0.25">
      <c r="A19303" s="78">
        <v>214861534</v>
      </c>
      <c r="D19303" s="78" t="s">
        <v>29</v>
      </c>
      <c r="E19303" s="78" t="s">
        <v>306</v>
      </c>
      <c r="J19303" s="78" t="s">
        <v>8912</v>
      </c>
      <c r="L19303" s="78" t="s">
        <v>8922</v>
      </c>
      <c r="V19303" s="78">
        <v>55000</v>
      </c>
      <c r="W19303" s="78">
        <v>40500</v>
      </c>
      <c r="X19303" s="78"/>
      <c r="Y19303" s="78">
        <v>41500</v>
      </c>
      <c r="Z19303" s="78">
        <v>2.2000000000000002</v>
      </c>
    </row>
    <row r="19304" spans="1:26" x14ac:dyDescent="0.25">
      <c r="A19304" s="78">
        <v>214861533</v>
      </c>
      <c r="D19304" s="78" t="s">
        <v>29</v>
      </c>
      <c r="E19304" s="78" t="s">
        <v>306</v>
      </c>
      <c r="J19304" s="78" t="s">
        <v>307</v>
      </c>
      <c r="L19304" s="78" t="s">
        <v>8934</v>
      </c>
      <c r="V19304" s="78">
        <v>48000</v>
      </c>
      <c r="W19304" s="78">
        <v>40000</v>
      </c>
      <c r="X19304" s="78"/>
      <c r="Y19304" s="78">
        <v>41000</v>
      </c>
      <c r="Z19304" s="78">
        <v>2.2799999999999998</v>
      </c>
    </row>
    <row r="19305" spans="1:26" x14ac:dyDescent="0.25">
      <c r="A19305" s="78">
        <v>214861532</v>
      </c>
      <c r="D19305" s="78" t="s">
        <v>29</v>
      </c>
      <c r="E19305" s="78" t="s">
        <v>306</v>
      </c>
      <c r="J19305" s="78" t="s">
        <v>8915</v>
      </c>
      <c r="L19305" s="78" t="s">
        <v>8923</v>
      </c>
      <c r="V19305" s="78">
        <v>36000</v>
      </c>
      <c r="W19305" s="78">
        <v>25000</v>
      </c>
      <c r="X19305" s="78"/>
      <c r="Y19305" s="78">
        <v>27000</v>
      </c>
      <c r="Z19305" s="78">
        <v>2.15</v>
      </c>
    </row>
    <row r="19306" spans="1:26" x14ac:dyDescent="0.25">
      <c r="A19306" s="78">
        <v>214861531</v>
      </c>
      <c r="D19306" s="78" t="s">
        <v>29</v>
      </c>
      <c r="E19306" s="78" t="s">
        <v>306</v>
      </c>
      <c r="J19306" s="78" t="s">
        <v>8918</v>
      </c>
      <c r="L19306" s="78" t="s">
        <v>8934</v>
      </c>
      <c r="V19306" s="78">
        <v>48000</v>
      </c>
      <c r="W19306" s="78">
        <v>40000</v>
      </c>
      <c r="X19306" s="78"/>
      <c r="Y19306" s="78">
        <v>42000</v>
      </c>
      <c r="Z19306" s="78">
        <v>2.16</v>
      </c>
    </row>
    <row r="19307" spans="1:26" x14ac:dyDescent="0.25">
      <c r="A19307" s="78">
        <v>214861530</v>
      </c>
      <c r="D19307" s="78" t="s">
        <v>29</v>
      </c>
      <c r="E19307" s="78" t="s">
        <v>306</v>
      </c>
      <c r="J19307" s="78" t="s">
        <v>8920</v>
      </c>
      <c r="L19307" s="78" t="s">
        <v>8930</v>
      </c>
      <c r="V19307" s="78">
        <v>33000</v>
      </c>
      <c r="W19307" s="78">
        <v>27400</v>
      </c>
      <c r="X19307" s="78"/>
      <c r="Y19307" s="78">
        <v>33400</v>
      </c>
      <c r="Z19307" s="78">
        <v>2.62</v>
      </c>
    </row>
    <row r="19308" spans="1:26" x14ac:dyDescent="0.25">
      <c r="A19308" s="78">
        <v>214861529</v>
      </c>
      <c r="D19308" s="78" t="s">
        <v>29</v>
      </c>
      <c r="E19308" s="78" t="s">
        <v>306</v>
      </c>
      <c r="J19308" s="78" t="s">
        <v>6960</v>
      </c>
      <c r="L19308" s="78" t="s">
        <v>8932</v>
      </c>
      <c r="V19308" s="78">
        <v>23000</v>
      </c>
      <c r="W19308" s="78">
        <v>16900</v>
      </c>
      <c r="X19308" s="78"/>
      <c r="Y19308" s="78">
        <v>24000</v>
      </c>
      <c r="Z19308" s="78">
        <v>2.39</v>
      </c>
    </row>
    <row r="19309" spans="1:26" x14ac:dyDescent="0.25">
      <c r="A19309" s="78">
        <v>214861528</v>
      </c>
      <c r="D19309" s="78" t="s">
        <v>29</v>
      </c>
      <c r="E19309" s="78" t="s">
        <v>306</v>
      </c>
      <c r="J19309" s="78" t="s">
        <v>8921</v>
      </c>
      <c r="L19309" s="78" t="s">
        <v>8933</v>
      </c>
      <c r="V19309" s="78">
        <v>18000</v>
      </c>
      <c r="W19309" s="78">
        <v>14000</v>
      </c>
      <c r="X19309" s="78"/>
      <c r="Y19309" s="78">
        <v>19800</v>
      </c>
      <c r="Z19309" s="78">
        <v>2.38</v>
      </c>
    </row>
    <row r="19310" spans="1:26" x14ac:dyDescent="0.25">
      <c r="A19310" s="78">
        <v>215318729</v>
      </c>
      <c r="D19310" s="78" t="s">
        <v>338</v>
      </c>
      <c r="E19310" s="78" t="s">
        <v>338</v>
      </c>
      <c r="J19310" s="78" t="s">
        <v>8984</v>
      </c>
      <c r="L19310" s="78" t="s">
        <v>8985</v>
      </c>
      <c r="V19310" s="78">
        <v>55500</v>
      </c>
      <c r="W19310" s="78">
        <v>42000</v>
      </c>
      <c r="X19310" s="78"/>
      <c r="Y19310" s="78">
        <v>42000</v>
      </c>
      <c r="Z19310" s="78">
        <v>2.1</v>
      </c>
    </row>
    <row r="19311" spans="1:26" x14ac:dyDescent="0.25">
      <c r="A19311" s="78">
        <v>215318728</v>
      </c>
      <c r="D19311" s="78" t="s">
        <v>338</v>
      </c>
      <c r="E19311" s="78" t="s">
        <v>338</v>
      </c>
      <c r="J19311" s="78" t="s">
        <v>8984</v>
      </c>
      <c r="L19311" s="78" t="s">
        <v>8986</v>
      </c>
      <c r="V19311" s="78">
        <v>47500</v>
      </c>
      <c r="W19311" s="78">
        <v>40000</v>
      </c>
      <c r="X19311" s="78"/>
      <c r="Y19311" s="78">
        <v>40000</v>
      </c>
      <c r="Z19311" s="78">
        <v>2.2000000000000002</v>
      </c>
    </row>
    <row r="19312" spans="1:26" x14ac:dyDescent="0.25">
      <c r="A19312" s="78">
        <v>215318727</v>
      </c>
      <c r="D19312" s="78" t="s">
        <v>338</v>
      </c>
      <c r="E19312" s="78" t="s">
        <v>338</v>
      </c>
      <c r="J19312" s="78" t="s">
        <v>8987</v>
      </c>
      <c r="L19312" s="78" t="s">
        <v>8988</v>
      </c>
      <c r="V19312" s="78">
        <v>34000</v>
      </c>
      <c r="W19312" s="78">
        <v>24000</v>
      </c>
      <c r="X19312" s="78"/>
      <c r="Y19312" s="78">
        <v>24000</v>
      </c>
      <c r="Z19312" s="78">
        <v>2.2999999999999998</v>
      </c>
    </row>
    <row r="19313" spans="1:26" x14ac:dyDescent="0.25">
      <c r="A19313" s="78">
        <v>215318726</v>
      </c>
      <c r="D19313" s="78" t="s">
        <v>338</v>
      </c>
      <c r="E19313" s="78" t="s">
        <v>338</v>
      </c>
      <c r="J19313" s="78" t="s">
        <v>8987</v>
      </c>
      <c r="L19313" s="78" t="s">
        <v>8989</v>
      </c>
      <c r="V19313" s="78">
        <v>24000</v>
      </c>
      <c r="W19313" s="78">
        <v>19200</v>
      </c>
      <c r="X19313" s="78"/>
      <c r="Y19313" s="78">
        <v>19200</v>
      </c>
      <c r="Z19313" s="78">
        <v>2.4</v>
      </c>
    </row>
    <row r="19314" spans="1:26" x14ac:dyDescent="0.25">
      <c r="A19314" s="78">
        <v>214855471</v>
      </c>
      <c r="D19314" s="78" t="s">
        <v>29</v>
      </c>
      <c r="E19314" s="78" t="s">
        <v>306</v>
      </c>
      <c r="J19314" s="78" t="s">
        <v>8992</v>
      </c>
      <c r="L19314" s="78" t="s">
        <v>8993</v>
      </c>
      <c r="V19314" s="78">
        <v>9000</v>
      </c>
      <c r="W19314" s="78">
        <v>6900</v>
      </c>
      <c r="X19314" s="78"/>
      <c r="Y19314" s="78">
        <v>7200</v>
      </c>
      <c r="Z19314" s="78">
        <v>2.0299999999999998</v>
      </c>
    </row>
    <row r="19315" spans="1:26" x14ac:dyDescent="0.25">
      <c r="A19315" s="78">
        <v>214797686</v>
      </c>
      <c r="D19315" s="78" t="s">
        <v>836</v>
      </c>
      <c r="E19315" s="78" t="s">
        <v>836</v>
      </c>
      <c r="J19315" s="78" t="s">
        <v>8994</v>
      </c>
      <c r="L19315" s="78" t="s">
        <v>8995</v>
      </c>
      <c r="V19315" s="78">
        <v>54000</v>
      </c>
      <c r="W19315" s="78">
        <v>36000</v>
      </c>
      <c r="X19315" s="78"/>
      <c r="Y19315" s="78">
        <v>49000</v>
      </c>
      <c r="Z19315" s="78">
        <v>2.0299999999999998</v>
      </c>
    </row>
    <row r="19316" spans="1:26" x14ac:dyDescent="0.25">
      <c r="A19316" s="78">
        <v>214797687</v>
      </c>
      <c r="D19316" s="78" t="s">
        <v>836</v>
      </c>
      <c r="E19316" s="78" t="s">
        <v>836</v>
      </c>
      <c r="J19316" s="78" t="s">
        <v>8994</v>
      </c>
      <c r="L19316" s="78" t="s">
        <v>8996</v>
      </c>
      <c r="V19316" s="78">
        <v>47000</v>
      </c>
      <c r="W19316" s="78">
        <v>31200</v>
      </c>
      <c r="X19316" s="78"/>
      <c r="Y19316" s="78">
        <v>32700</v>
      </c>
      <c r="Z19316" s="78">
        <v>2.08</v>
      </c>
    </row>
    <row r="19317" spans="1:26" x14ac:dyDescent="0.25">
      <c r="A19317" s="78">
        <v>214797688</v>
      </c>
      <c r="D19317" s="78" t="s">
        <v>836</v>
      </c>
      <c r="E19317" s="78" t="s">
        <v>836</v>
      </c>
      <c r="J19317" s="78" t="s">
        <v>8994</v>
      </c>
      <c r="L19317" s="78" t="s">
        <v>8997</v>
      </c>
      <c r="V19317" s="78">
        <v>50500</v>
      </c>
      <c r="W19317" s="78">
        <v>35200</v>
      </c>
      <c r="X19317" s="78"/>
      <c r="Y19317" s="78">
        <v>36900</v>
      </c>
      <c r="Z19317" s="78">
        <v>2.08</v>
      </c>
    </row>
    <row r="19318" spans="1:26" x14ac:dyDescent="0.25">
      <c r="A19318" s="78">
        <v>214855573</v>
      </c>
      <c r="D19318" s="78" t="s">
        <v>29</v>
      </c>
      <c r="E19318" s="78" t="s">
        <v>306</v>
      </c>
      <c r="J19318" s="78" t="s">
        <v>6960</v>
      </c>
      <c r="L19318" s="78" t="s">
        <v>8998</v>
      </c>
      <c r="V19318" s="78">
        <v>22000</v>
      </c>
      <c r="W19318" s="78">
        <v>20200</v>
      </c>
      <c r="X19318" s="78"/>
      <c r="Y19318" s="78">
        <v>23300</v>
      </c>
      <c r="Z19318" s="78">
        <v>2.38</v>
      </c>
    </row>
    <row r="19319" spans="1:26" x14ac:dyDescent="0.25">
      <c r="A19319" s="78">
        <v>214855571</v>
      </c>
      <c r="D19319" s="78" t="s">
        <v>29</v>
      </c>
      <c r="E19319" s="78" t="s">
        <v>306</v>
      </c>
      <c r="J19319" s="78" t="s">
        <v>8921</v>
      </c>
      <c r="L19319" s="78" t="s">
        <v>8999</v>
      </c>
      <c r="V19319" s="78">
        <v>17000</v>
      </c>
      <c r="W19319" s="78">
        <v>14400</v>
      </c>
      <c r="X19319" s="78"/>
      <c r="Y19319" s="78">
        <v>20200</v>
      </c>
      <c r="Z19319" s="78">
        <v>2.2400000000000002</v>
      </c>
    </row>
    <row r="19320" spans="1:26" x14ac:dyDescent="0.25">
      <c r="A19320" s="78">
        <v>214855570</v>
      </c>
      <c r="D19320" s="78" t="s">
        <v>29</v>
      </c>
      <c r="E19320" s="78" t="s">
        <v>306</v>
      </c>
      <c r="J19320" s="78" t="s">
        <v>8921</v>
      </c>
      <c r="L19320" s="78" t="s">
        <v>9000</v>
      </c>
      <c r="V19320" s="78">
        <v>16000</v>
      </c>
      <c r="W19320" s="78">
        <v>14200</v>
      </c>
      <c r="X19320" s="78"/>
      <c r="Y19320" s="78">
        <v>18800</v>
      </c>
      <c r="Z19320" s="78">
        <v>2.13</v>
      </c>
    </row>
    <row r="19321" spans="1:26" x14ac:dyDescent="0.25">
      <c r="A19321" s="78">
        <v>214855569</v>
      </c>
      <c r="D19321" s="78" t="s">
        <v>29</v>
      </c>
      <c r="E19321" s="78" t="s">
        <v>306</v>
      </c>
      <c r="J19321" s="78" t="s">
        <v>8921</v>
      </c>
      <c r="L19321" s="78" t="s">
        <v>9001</v>
      </c>
      <c r="V19321" s="78">
        <v>16000</v>
      </c>
      <c r="W19321" s="78">
        <v>14900</v>
      </c>
      <c r="X19321" s="78"/>
      <c r="Y19321" s="78">
        <v>18000</v>
      </c>
      <c r="Z19321" s="78">
        <v>2.1</v>
      </c>
    </row>
    <row r="19322" spans="1:26" x14ac:dyDescent="0.25">
      <c r="A19322" s="78">
        <v>214855568</v>
      </c>
      <c r="D19322" s="78" t="s">
        <v>29</v>
      </c>
      <c r="E19322" s="78" t="s">
        <v>306</v>
      </c>
      <c r="J19322" s="78" t="s">
        <v>8921</v>
      </c>
      <c r="L19322" s="78" t="s">
        <v>9002</v>
      </c>
      <c r="V19322" s="78">
        <v>16700</v>
      </c>
      <c r="W19322" s="78">
        <v>14500</v>
      </c>
      <c r="X19322" s="78"/>
      <c r="Y19322" s="78">
        <v>18800</v>
      </c>
      <c r="Z19322" s="78">
        <v>2.0499999999999998</v>
      </c>
    </row>
    <row r="19323" spans="1:26" x14ac:dyDescent="0.25">
      <c r="A19323" s="78">
        <v>214855565</v>
      </c>
      <c r="D19323" s="78" t="s">
        <v>29</v>
      </c>
      <c r="E19323" s="78" t="s">
        <v>306</v>
      </c>
      <c r="J19323" s="78" t="s">
        <v>3127</v>
      </c>
      <c r="L19323" s="78" t="s">
        <v>9003</v>
      </c>
      <c r="V19323" s="78">
        <v>12000</v>
      </c>
      <c r="W19323" s="78">
        <v>10000</v>
      </c>
      <c r="X19323" s="78"/>
      <c r="Y19323" s="78">
        <v>12900</v>
      </c>
      <c r="Z19323" s="78">
        <v>2.14</v>
      </c>
    </row>
    <row r="19324" spans="1:26" x14ac:dyDescent="0.25">
      <c r="A19324" s="78">
        <v>214855564</v>
      </c>
      <c r="D19324" s="78" t="s">
        <v>29</v>
      </c>
      <c r="E19324" s="78" t="s">
        <v>306</v>
      </c>
      <c r="J19324" s="78" t="s">
        <v>3127</v>
      </c>
      <c r="L19324" s="78" t="s">
        <v>9004</v>
      </c>
      <c r="V19324" s="78">
        <v>12000</v>
      </c>
      <c r="W19324" s="78">
        <v>9600</v>
      </c>
      <c r="X19324" s="78"/>
      <c r="Y19324" s="78">
        <v>11900</v>
      </c>
      <c r="Z19324" s="78">
        <v>1.95</v>
      </c>
    </row>
    <row r="19325" spans="1:26" x14ac:dyDescent="0.25">
      <c r="A19325" s="78">
        <v>214855562</v>
      </c>
      <c r="D19325" s="78" t="s">
        <v>29</v>
      </c>
      <c r="E19325" s="78" t="s">
        <v>306</v>
      </c>
      <c r="J19325" s="78" t="s">
        <v>3214</v>
      </c>
      <c r="L19325" s="78" t="s">
        <v>9005</v>
      </c>
      <c r="V19325" s="78">
        <v>9000</v>
      </c>
      <c r="W19325" s="78">
        <v>9800</v>
      </c>
      <c r="X19325" s="78"/>
      <c r="Y19325" s="78">
        <v>12200</v>
      </c>
      <c r="Z19325" s="78">
        <v>2.17</v>
      </c>
    </row>
    <row r="19326" spans="1:26" x14ac:dyDescent="0.25">
      <c r="A19326" s="78">
        <v>214855561</v>
      </c>
      <c r="D19326" s="78" t="s">
        <v>29</v>
      </c>
      <c r="E19326" s="78" t="s">
        <v>306</v>
      </c>
      <c r="J19326" s="78" t="s">
        <v>3214</v>
      </c>
      <c r="L19326" s="78" t="s">
        <v>9003</v>
      </c>
      <c r="V19326" s="78">
        <v>9000</v>
      </c>
      <c r="W19326" s="78">
        <v>9700</v>
      </c>
      <c r="X19326" s="78"/>
      <c r="Y19326" s="78">
        <v>12600</v>
      </c>
      <c r="Z19326" s="78">
        <v>2.1</v>
      </c>
    </row>
    <row r="19327" spans="1:26" x14ac:dyDescent="0.25">
      <c r="A19327" s="78">
        <v>214855560</v>
      </c>
      <c r="D19327" s="78" t="s">
        <v>29</v>
      </c>
      <c r="E19327" s="78" t="s">
        <v>306</v>
      </c>
      <c r="J19327" s="78" t="s">
        <v>3214</v>
      </c>
      <c r="L19327" s="78" t="s">
        <v>9004</v>
      </c>
      <c r="V19327" s="78">
        <v>9000</v>
      </c>
      <c r="W19327" s="78">
        <v>9000</v>
      </c>
      <c r="X19327" s="78"/>
      <c r="Y19327" s="78">
        <v>11900</v>
      </c>
      <c r="Z19327" s="78">
        <v>2</v>
      </c>
    </row>
    <row r="19328" spans="1:26" x14ac:dyDescent="0.25">
      <c r="A19328" s="78">
        <v>214855558</v>
      </c>
      <c r="D19328" s="78" t="s">
        <v>29</v>
      </c>
      <c r="E19328" s="78" t="s">
        <v>306</v>
      </c>
      <c r="J19328" s="78" t="s">
        <v>9006</v>
      </c>
      <c r="L19328" s="78" t="s">
        <v>9007</v>
      </c>
      <c r="V19328" s="78">
        <v>6500</v>
      </c>
      <c r="W19328" s="78">
        <v>7000</v>
      </c>
      <c r="X19328" s="78"/>
      <c r="Y19328" s="78">
        <v>9500</v>
      </c>
      <c r="Z19328" s="78">
        <v>2.5299999999999998</v>
      </c>
    </row>
    <row r="19329" spans="1:26" x14ac:dyDescent="0.25">
      <c r="A19329" s="78">
        <v>214855550</v>
      </c>
      <c r="D19329" s="78" t="s">
        <v>29</v>
      </c>
      <c r="E19329" s="78" t="s">
        <v>306</v>
      </c>
      <c r="J19329" s="78" t="s">
        <v>8912</v>
      </c>
      <c r="L19329" s="78" t="s">
        <v>9008</v>
      </c>
      <c r="V19329" s="78">
        <v>54000</v>
      </c>
      <c r="W19329" s="78">
        <v>37200</v>
      </c>
      <c r="X19329" s="78"/>
      <c r="Y19329" s="78">
        <v>45300</v>
      </c>
      <c r="Z19329" s="78">
        <v>2.2200000000000002</v>
      </c>
    </row>
    <row r="19330" spans="1:26" x14ac:dyDescent="0.25">
      <c r="A19330" s="78">
        <v>214855549</v>
      </c>
      <c r="D19330" s="78" t="s">
        <v>29</v>
      </c>
      <c r="E19330" s="78" t="s">
        <v>306</v>
      </c>
      <c r="J19330" s="78" t="s">
        <v>307</v>
      </c>
      <c r="L19330" s="78" t="s">
        <v>9009</v>
      </c>
      <c r="V19330" s="78">
        <v>48000</v>
      </c>
      <c r="W19330" s="78">
        <v>39500</v>
      </c>
      <c r="X19330" s="78"/>
      <c r="Y19330" s="78">
        <v>45100</v>
      </c>
      <c r="Z19330" s="78">
        <v>2.13</v>
      </c>
    </row>
    <row r="19331" spans="1:26" x14ac:dyDescent="0.25">
      <c r="A19331" s="78">
        <v>214855547</v>
      </c>
      <c r="D19331" s="78" t="s">
        <v>29</v>
      </c>
      <c r="E19331" s="78" t="s">
        <v>306</v>
      </c>
      <c r="J19331" s="78" t="s">
        <v>8915</v>
      </c>
      <c r="L19331" s="78" t="s">
        <v>9010</v>
      </c>
      <c r="V19331" s="78">
        <v>36000</v>
      </c>
      <c r="W19331" s="78">
        <v>26400</v>
      </c>
      <c r="X19331" s="78"/>
      <c r="Y19331" s="78">
        <v>30900</v>
      </c>
      <c r="Z19331" s="78">
        <v>2.36</v>
      </c>
    </row>
    <row r="19332" spans="1:26" x14ac:dyDescent="0.25">
      <c r="A19332" s="78">
        <v>214855546</v>
      </c>
      <c r="D19332" s="78" t="s">
        <v>29</v>
      </c>
      <c r="E19332" s="78" t="s">
        <v>306</v>
      </c>
      <c r="J19332" s="78" t="s">
        <v>8915</v>
      </c>
      <c r="L19332" s="78" t="s">
        <v>9011</v>
      </c>
      <c r="V19332" s="78">
        <v>36000</v>
      </c>
      <c r="W19332" s="78">
        <v>26800</v>
      </c>
      <c r="X19332" s="78"/>
      <c r="Y19332" s="78">
        <v>28100</v>
      </c>
      <c r="Z19332" s="78">
        <v>2.2200000000000002</v>
      </c>
    </row>
    <row r="19333" spans="1:26" x14ac:dyDescent="0.25">
      <c r="A19333" s="78">
        <v>214855545</v>
      </c>
      <c r="D19333" s="78" t="s">
        <v>29</v>
      </c>
      <c r="E19333" s="78" t="s">
        <v>306</v>
      </c>
      <c r="J19333" s="78" t="s">
        <v>8917</v>
      </c>
      <c r="L19333" s="78" t="s">
        <v>9008</v>
      </c>
      <c r="V19333" s="78">
        <v>54000</v>
      </c>
      <c r="W19333" s="78">
        <v>41000</v>
      </c>
      <c r="X19333" s="78"/>
      <c r="Y19333" s="78">
        <v>58000</v>
      </c>
      <c r="Z19333" s="78">
        <v>2.17</v>
      </c>
    </row>
    <row r="19334" spans="1:26" x14ac:dyDescent="0.25">
      <c r="A19334" s="78">
        <v>214855544</v>
      </c>
      <c r="D19334" s="78" t="s">
        <v>29</v>
      </c>
      <c r="E19334" s="78" t="s">
        <v>306</v>
      </c>
      <c r="J19334" s="78" t="s">
        <v>8918</v>
      </c>
      <c r="L19334" s="78" t="s">
        <v>9009</v>
      </c>
      <c r="V19334" s="78">
        <v>48000</v>
      </c>
      <c r="W19334" s="78">
        <v>38500</v>
      </c>
      <c r="X19334" s="78"/>
      <c r="Y19334" s="78">
        <v>44500</v>
      </c>
      <c r="Z19334" s="78">
        <v>2.23</v>
      </c>
    </row>
    <row r="19335" spans="1:26" x14ac:dyDescent="0.25">
      <c r="A19335" s="78">
        <v>214855543</v>
      </c>
      <c r="D19335" s="78" t="s">
        <v>29</v>
      </c>
      <c r="E19335" s="78" t="s">
        <v>306</v>
      </c>
      <c r="J19335" s="78" t="s">
        <v>8918</v>
      </c>
      <c r="L19335" s="78" t="s">
        <v>308</v>
      </c>
      <c r="V19335" s="78">
        <v>48000</v>
      </c>
      <c r="W19335" s="78">
        <v>44000</v>
      </c>
      <c r="X19335" s="78"/>
      <c r="Y19335" s="78">
        <v>48000</v>
      </c>
      <c r="Z19335" s="78">
        <v>2.17</v>
      </c>
    </row>
    <row r="19336" spans="1:26" x14ac:dyDescent="0.25">
      <c r="A19336" s="78">
        <v>214855542</v>
      </c>
      <c r="D19336" s="78" t="s">
        <v>29</v>
      </c>
      <c r="E19336" s="78" t="s">
        <v>306</v>
      </c>
      <c r="J19336" s="78" t="s">
        <v>8919</v>
      </c>
      <c r="L19336" s="78" t="s">
        <v>9010</v>
      </c>
      <c r="V19336" s="78">
        <v>36400</v>
      </c>
      <c r="W19336" s="78">
        <v>30200</v>
      </c>
      <c r="X19336" s="78"/>
      <c r="Y19336" s="78">
        <v>42400</v>
      </c>
      <c r="Z19336" s="78">
        <v>2.16</v>
      </c>
    </row>
    <row r="19337" spans="1:26" x14ac:dyDescent="0.25">
      <c r="A19337" s="78">
        <v>214855541</v>
      </c>
      <c r="D19337" s="78" t="s">
        <v>29</v>
      </c>
      <c r="E19337" s="78" t="s">
        <v>306</v>
      </c>
      <c r="J19337" s="78" t="s">
        <v>8919</v>
      </c>
      <c r="L19337" s="78" t="s">
        <v>9011</v>
      </c>
      <c r="V19337" s="78">
        <v>36600</v>
      </c>
      <c r="W19337" s="78">
        <v>30600</v>
      </c>
      <c r="X19337" s="78"/>
      <c r="Y19337" s="78">
        <v>46200</v>
      </c>
      <c r="Z19337" s="78">
        <v>2.17</v>
      </c>
    </row>
    <row r="19338" spans="1:26" x14ac:dyDescent="0.25">
      <c r="A19338" s="78">
        <v>214855531</v>
      </c>
      <c r="D19338" s="78" t="s">
        <v>29</v>
      </c>
      <c r="E19338" s="78" t="s">
        <v>306</v>
      </c>
      <c r="J19338" s="78" t="s">
        <v>4547</v>
      </c>
      <c r="L19338" s="78" t="s">
        <v>8998</v>
      </c>
      <c r="V19338" s="78">
        <v>24000</v>
      </c>
      <c r="W19338" s="78">
        <v>20000</v>
      </c>
      <c r="X19338" s="78"/>
      <c r="Y19338" s="78">
        <v>20000</v>
      </c>
      <c r="Z19338" s="78">
        <v>2.31</v>
      </c>
    </row>
    <row r="19339" spans="1:26" x14ac:dyDescent="0.25">
      <c r="A19339" s="78">
        <v>214855528</v>
      </c>
      <c r="D19339" s="78" t="s">
        <v>29</v>
      </c>
      <c r="E19339" s="78" t="s">
        <v>306</v>
      </c>
      <c r="J19339" s="78" t="s">
        <v>8910</v>
      </c>
      <c r="L19339" s="78" t="s">
        <v>8999</v>
      </c>
      <c r="V19339" s="78">
        <v>18000</v>
      </c>
      <c r="W19339" s="78">
        <v>13700</v>
      </c>
      <c r="X19339" s="78"/>
      <c r="Y19339" s="78">
        <v>15100</v>
      </c>
      <c r="Z19339" s="78">
        <v>2.38</v>
      </c>
    </row>
    <row r="19340" spans="1:26" x14ac:dyDescent="0.25">
      <c r="A19340" s="78">
        <v>214855527</v>
      </c>
      <c r="D19340" s="78" t="s">
        <v>29</v>
      </c>
      <c r="E19340" s="78" t="s">
        <v>306</v>
      </c>
      <c r="J19340" s="78" t="s">
        <v>8910</v>
      </c>
      <c r="L19340" s="78" t="s">
        <v>9000</v>
      </c>
      <c r="V19340" s="78">
        <v>16000</v>
      </c>
      <c r="W19340" s="78">
        <v>14100</v>
      </c>
      <c r="X19340" s="78"/>
      <c r="Y19340" s="78">
        <v>14600</v>
      </c>
      <c r="Z19340" s="78">
        <v>2.58</v>
      </c>
    </row>
    <row r="19341" spans="1:26" x14ac:dyDescent="0.25">
      <c r="A19341" s="78">
        <v>214855526</v>
      </c>
      <c r="D19341" s="78" t="s">
        <v>29</v>
      </c>
      <c r="E19341" s="78" t="s">
        <v>306</v>
      </c>
      <c r="J19341" s="78" t="s">
        <v>8910</v>
      </c>
      <c r="L19341" s="78" t="s">
        <v>9001</v>
      </c>
      <c r="V19341" s="78">
        <v>16800</v>
      </c>
      <c r="W19341" s="78">
        <v>13900</v>
      </c>
      <c r="X19341" s="78"/>
      <c r="Y19341" s="78">
        <v>14800</v>
      </c>
      <c r="Z19341" s="78">
        <v>2.36</v>
      </c>
    </row>
    <row r="19342" spans="1:26" x14ac:dyDescent="0.25">
      <c r="A19342" s="78">
        <v>214855525</v>
      </c>
      <c r="D19342" s="78" t="s">
        <v>29</v>
      </c>
      <c r="E19342" s="78" t="s">
        <v>306</v>
      </c>
      <c r="J19342" s="78" t="s">
        <v>8910</v>
      </c>
      <c r="L19342" s="78" t="s">
        <v>9002</v>
      </c>
      <c r="V19342" s="78">
        <v>18000</v>
      </c>
      <c r="W19342" s="78">
        <v>14000</v>
      </c>
      <c r="X19342" s="78"/>
      <c r="Y19342" s="78">
        <v>15200</v>
      </c>
      <c r="Z19342" s="78">
        <v>2.4700000000000002</v>
      </c>
    </row>
    <row r="19343" spans="1:26" x14ac:dyDescent="0.25">
      <c r="A19343" s="78">
        <v>214855523</v>
      </c>
      <c r="D19343" s="78" t="s">
        <v>29</v>
      </c>
      <c r="E19343" s="78" t="s">
        <v>306</v>
      </c>
      <c r="J19343" s="78" t="s">
        <v>3069</v>
      </c>
      <c r="L19343" s="78" t="s">
        <v>3128</v>
      </c>
      <c r="V19343" s="78">
        <v>12000</v>
      </c>
      <c r="W19343" s="78">
        <v>9000</v>
      </c>
      <c r="X19343" s="78"/>
      <c r="Y19343" s="78">
        <v>9600</v>
      </c>
      <c r="Z19343" s="78">
        <v>2.4900000000000002</v>
      </c>
    </row>
    <row r="19344" spans="1:26" x14ac:dyDescent="0.25">
      <c r="A19344" s="78">
        <v>214855522</v>
      </c>
      <c r="D19344" s="78" t="s">
        <v>29</v>
      </c>
      <c r="E19344" s="78" t="s">
        <v>306</v>
      </c>
      <c r="J19344" s="78" t="s">
        <v>3069</v>
      </c>
      <c r="L19344" s="78" t="s">
        <v>9003</v>
      </c>
      <c r="V19344" s="78">
        <v>12000</v>
      </c>
      <c r="W19344" s="78">
        <v>8500</v>
      </c>
      <c r="X19344" s="78"/>
      <c r="Y19344" s="78">
        <v>9300</v>
      </c>
      <c r="Z19344" s="78">
        <v>2.5499999999999998</v>
      </c>
    </row>
    <row r="19345" spans="1:26" x14ac:dyDescent="0.25">
      <c r="A19345" s="78">
        <v>214855521</v>
      </c>
      <c r="D19345" s="78" t="s">
        <v>29</v>
      </c>
      <c r="E19345" s="78" t="s">
        <v>306</v>
      </c>
      <c r="J19345" s="78" t="s">
        <v>3069</v>
      </c>
      <c r="L19345" s="78" t="s">
        <v>9004</v>
      </c>
      <c r="V19345" s="78">
        <v>12000</v>
      </c>
      <c r="W19345" s="78">
        <v>8600</v>
      </c>
      <c r="X19345" s="78"/>
      <c r="Y19345" s="78">
        <v>10000</v>
      </c>
      <c r="Z19345" s="78">
        <v>2.59</v>
      </c>
    </row>
    <row r="19346" spans="1:26" x14ac:dyDescent="0.25">
      <c r="A19346" s="78">
        <v>214855519</v>
      </c>
      <c r="D19346" s="78" t="s">
        <v>29</v>
      </c>
      <c r="E19346" s="78" t="s">
        <v>306</v>
      </c>
      <c r="J19346" s="78" t="s">
        <v>3097</v>
      </c>
      <c r="L19346" s="78" t="s">
        <v>3128</v>
      </c>
      <c r="V19346" s="78">
        <v>9000</v>
      </c>
      <c r="W19346" s="78">
        <v>9000</v>
      </c>
      <c r="X19346" s="78"/>
      <c r="Y19346" s="78">
        <v>9600</v>
      </c>
      <c r="Z19346" s="78">
        <v>2.4900000000000002</v>
      </c>
    </row>
    <row r="19347" spans="1:26" x14ac:dyDescent="0.25">
      <c r="A19347" s="78">
        <v>214855518</v>
      </c>
      <c r="D19347" s="78" t="s">
        <v>29</v>
      </c>
      <c r="E19347" s="78" t="s">
        <v>306</v>
      </c>
      <c r="J19347" s="78" t="s">
        <v>3097</v>
      </c>
      <c r="L19347" s="78" t="s">
        <v>9005</v>
      </c>
      <c r="V19347" s="78">
        <v>9000</v>
      </c>
      <c r="W19347" s="78">
        <v>9000</v>
      </c>
      <c r="X19347" s="78"/>
      <c r="Y19347" s="78">
        <v>9600</v>
      </c>
      <c r="Z19347" s="78">
        <v>2.4900000000000002</v>
      </c>
    </row>
    <row r="19348" spans="1:26" x14ac:dyDescent="0.25">
      <c r="A19348" s="78">
        <v>214855517</v>
      </c>
      <c r="D19348" s="78" t="s">
        <v>29</v>
      </c>
      <c r="E19348" s="78" t="s">
        <v>306</v>
      </c>
      <c r="J19348" s="78" t="s">
        <v>3097</v>
      </c>
      <c r="L19348" s="78" t="s">
        <v>9003</v>
      </c>
      <c r="V19348" s="78">
        <v>9000</v>
      </c>
      <c r="W19348" s="78">
        <v>8500</v>
      </c>
      <c r="X19348" s="78"/>
      <c r="Y19348" s="78">
        <v>9300</v>
      </c>
      <c r="Z19348" s="78">
        <v>2.5499999999999998</v>
      </c>
    </row>
    <row r="19349" spans="1:26" x14ac:dyDescent="0.25">
      <c r="A19349" s="78">
        <v>214855516</v>
      </c>
      <c r="D19349" s="78" t="s">
        <v>29</v>
      </c>
      <c r="E19349" s="78" t="s">
        <v>306</v>
      </c>
      <c r="J19349" s="78" t="s">
        <v>3097</v>
      </c>
      <c r="L19349" s="78" t="s">
        <v>9012</v>
      </c>
      <c r="V19349" s="78">
        <v>9000</v>
      </c>
      <c r="W19349" s="78">
        <v>8500</v>
      </c>
      <c r="X19349" s="78"/>
      <c r="Y19349" s="78">
        <v>9300</v>
      </c>
      <c r="Z19349" s="78">
        <v>2.5499999999999998</v>
      </c>
    </row>
    <row r="19350" spans="1:26" x14ac:dyDescent="0.25">
      <c r="A19350" s="78">
        <v>214855515</v>
      </c>
      <c r="D19350" s="78" t="s">
        <v>29</v>
      </c>
      <c r="E19350" s="78" t="s">
        <v>306</v>
      </c>
      <c r="J19350" s="78" t="s">
        <v>3097</v>
      </c>
      <c r="L19350" s="78" t="s">
        <v>9004</v>
      </c>
      <c r="V19350" s="78">
        <v>9000</v>
      </c>
      <c r="W19350" s="78">
        <v>7900</v>
      </c>
      <c r="X19350" s="78"/>
      <c r="Y19350" s="78">
        <v>9900</v>
      </c>
      <c r="Z19350" s="78">
        <v>2.59</v>
      </c>
    </row>
    <row r="19351" spans="1:26" x14ac:dyDescent="0.25">
      <c r="A19351" s="78">
        <v>214855514</v>
      </c>
      <c r="D19351" s="78" t="s">
        <v>29</v>
      </c>
      <c r="E19351" s="78" t="s">
        <v>306</v>
      </c>
      <c r="J19351" s="78" t="s">
        <v>3097</v>
      </c>
      <c r="L19351" s="78" t="s">
        <v>9013</v>
      </c>
      <c r="V19351" s="78">
        <v>9000</v>
      </c>
      <c r="W19351" s="78">
        <v>7900</v>
      </c>
      <c r="X19351" s="78"/>
      <c r="Y19351" s="78">
        <v>9900</v>
      </c>
      <c r="Z19351" s="78">
        <v>2.59</v>
      </c>
    </row>
    <row r="19352" spans="1:26" x14ac:dyDescent="0.25">
      <c r="A19352" s="78">
        <v>214855508</v>
      </c>
      <c r="D19352" s="78" t="s">
        <v>29</v>
      </c>
      <c r="E19352" s="78" t="s">
        <v>306</v>
      </c>
      <c r="J19352" s="78" t="s">
        <v>3214</v>
      </c>
      <c r="L19352" s="78" t="s">
        <v>3128</v>
      </c>
      <c r="V19352" s="78">
        <v>9000</v>
      </c>
      <c r="W19352" s="78">
        <v>9800</v>
      </c>
      <c r="X19352" s="78"/>
      <c r="Y19352" s="78">
        <v>12200</v>
      </c>
      <c r="Z19352" s="78">
        <v>2.17</v>
      </c>
    </row>
    <row r="19353" spans="1:26" x14ac:dyDescent="0.25">
      <c r="A19353" s="78">
        <v>214855507</v>
      </c>
      <c r="D19353" s="78" t="s">
        <v>29</v>
      </c>
      <c r="E19353" s="78" t="s">
        <v>306</v>
      </c>
      <c r="J19353" s="78" t="s">
        <v>3214</v>
      </c>
      <c r="L19353" s="78" t="s">
        <v>9012</v>
      </c>
      <c r="V19353" s="78">
        <v>9000</v>
      </c>
      <c r="W19353" s="78">
        <v>9700</v>
      </c>
      <c r="X19353" s="78"/>
      <c r="Y19353" s="78">
        <v>12600</v>
      </c>
      <c r="Z19353" s="78">
        <v>2.1</v>
      </c>
    </row>
    <row r="19354" spans="1:26" x14ac:dyDescent="0.25">
      <c r="A19354" s="78">
        <v>214855506</v>
      </c>
      <c r="D19354" s="78" t="s">
        <v>29</v>
      </c>
      <c r="E19354" s="78" t="s">
        <v>306</v>
      </c>
      <c r="J19354" s="78" t="s">
        <v>3214</v>
      </c>
      <c r="L19354" s="78" t="s">
        <v>9013</v>
      </c>
      <c r="V19354" s="78">
        <v>9000</v>
      </c>
      <c r="W19354" s="78">
        <v>9000</v>
      </c>
      <c r="X19354" s="78"/>
      <c r="Y19354" s="78">
        <v>11900</v>
      </c>
      <c r="Z19354" s="78">
        <v>2</v>
      </c>
    </row>
    <row r="19355" spans="1:26" x14ac:dyDescent="0.25">
      <c r="A19355" s="78">
        <v>214855505</v>
      </c>
      <c r="D19355" s="78" t="s">
        <v>29</v>
      </c>
      <c r="E19355" s="78" t="s">
        <v>306</v>
      </c>
      <c r="J19355" s="78" t="s">
        <v>9006</v>
      </c>
      <c r="L19355" s="78" t="s">
        <v>9004</v>
      </c>
      <c r="V19355" s="78">
        <v>6500</v>
      </c>
      <c r="W19355" s="78">
        <v>7000</v>
      </c>
      <c r="X19355" s="78"/>
      <c r="Y19355" s="78">
        <v>9500</v>
      </c>
      <c r="Z19355" s="78">
        <v>2.5299999999999998</v>
      </c>
    </row>
    <row r="19356" spans="1:26" x14ac:dyDescent="0.25">
      <c r="A19356" s="78">
        <v>214855496</v>
      </c>
      <c r="D19356" s="78" t="s">
        <v>29</v>
      </c>
      <c r="E19356" s="78" t="s">
        <v>306</v>
      </c>
      <c r="J19356" s="78" t="s">
        <v>307</v>
      </c>
      <c r="L19356" s="78" t="s">
        <v>9014</v>
      </c>
      <c r="V19356" s="78">
        <v>48000</v>
      </c>
      <c r="W19356" s="78">
        <v>39500</v>
      </c>
      <c r="X19356" s="78"/>
      <c r="Y19356" s="78">
        <v>45100</v>
      </c>
      <c r="Z19356" s="78">
        <v>2.13</v>
      </c>
    </row>
    <row r="19357" spans="1:26" x14ac:dyDescent="0.25">
      <c r="A19357" s="78">
        <v>214855494</v>
      </c>
      <c r="D19357" s="78" t="s">
        <v>29</v>
      </c>
      <c r="E19357" s="78" t="s">
        <v>306</v>
      </c>
      <c r="J19357" s="78" t="s">
        <v>8915</v>
      </c>
      <c r="L19357" s="78" t="s">
        <v>9015</v>
      </c>
      <c r="V19357" s="78">
        <v>36000</v>
      </c>
      <c r="W19357" s="78">
        <v>26800</v>
      </c>
      <c r="X19357" s="78"/>
      <c r="Y19357" s="78">
        <v>28100</v>
      </c>
      <c r="Z19357" s="78">
        <v>2.2200000000000002</v>
      </c>
    </row>
    <row r="19358" spans="1:26" x14ac:dyDescent="0.25">
      <c r="A19358" s="78">
        <v>214855493</v>
      </c>
      <c r="D19358" s="78" t="s">
        <v>29</v>
      </c>
      <c r="E19358" s="78" t="s">
        <v>306</v>
      </c>
      <c r="J19358" s="78" t="s">
        <v>8917</v>
      </c>
      <c r="L19358" s="78" t="s">
        <v>9016</v>
      </c>
      <c r="V19358" s="78">
        <v>54000</v>
      </c>
      <c r="W19358" s="78">
        <v>41000</v>
      </c>
      <c r="X19358" s="78"/>
      <c r="Y19358" s="78">
        <v>58000</v>
      </c>
      <c r="Z19358" s="78">
        <v>2.17</v>
      </c>
    </row>
    <row r="19359" spans="1:26" x14ac:dyDescent="0.25">
      <c r="A19359" s="78">
        <v>214855492</v>
      </c>
      <c r="D19359" s="78" t="s">
        <v>29</v>
      </c>
      <c r="E19359" s="78" t="s">
        <v>306</v>
      </c>
      <c r="J19359" s="78" t="s">
        <v>8918</v>
      </c>
      <c r="L19359" s="78" t="s">
        <v>9014</v>
      </c>
      <c r="V19359" s="78">
        <v>48000</v>
      </c>
      <c r="W19359" s="78">
        <v>38500</v>
      </c>
      <c r="X19359" s="78"/>
      <c r="Y19359" s="78">
        <v>44500</v>
      </c>
      <c r="Z19359" s="78">
        <v>2.23</v>
      </c>
    </row>
    <row r="19360" spans="1:26" x14ac:dyDescent="0.25">
      <c r="A19360" s="78">
        <v>214855491</v>
      </c>
      <c r="D19360" s="78" t="s">
        <v>29</v>
      </c>
      <c r="E19360" s="78" t="s">
        <v>306</v>
      </c>
      <c r="J19360" s="78" t="s">
        <v>8918</v>
      </c>
      <c r="L19360" s="78" t="s">
        <v>309</v>
      </c>
      <c r="V19360" s="78">
        <v>48000</v>
      </c>
      <c r="W19360" s="78">
        <v>44000</v>
      </c>
      <c r="X19360" s="78"/>
      <c r="Y19360" s="78">
        <v>48000</v>
      </c>
      <c r="Z19360" s="78">
        <v>2.17</v>
      </c>
    </row>
    <row r="19361" spans="1:26" x14ac:dyDescent="0.25">
      <c r="A19361" s="78">
        <v>214855490</v>
      </c>
      <c r="D19361" s="78" t="s">
        <v>29</v>
      </c>
      <c r="E19361" s="78" t="s">
        <v>306</v>
      </c>
      <c r="J19361" s="78" t="s">
        <v>8919</v>
      </c>
      <c r="L19361" s="78" t="s">
        <v>9017</v>
      </c>
      <c r="V19361" s="78">
        <v>36400</v>
      </c>
      <c r="W19361" s="78">
        <v>30200</v>
      </c>
      <c r="X19361" s="78"/>
      <c r="Y19361" s="78">
        <v>42400</v>
      </c>
      <c r="Z19361" s="78">
        <v>2.16</v>
      </c>
    </row>
    <row r="19362" spans="1:26" x14ac:dyDescent="0.25">
      <c r="A19362" s="78">
        <v>214855489</v>
      </c>
      <c r="D19362" s="78" t="s">
        <v>29</v>
      </c>
      <c r="E19362" s="78" t="s">
        <v>306</v>
      </c>
      <c r="J19362" s="78" t="s">
        <v>8919</v>
      </c>
      <c r="L19362" s="78" t="s">
        <v>9015</v>
      </c>
      <c r="V19362" s="78">
        <v>36600</v>
      </c>
      <c r="W19362" s="78">
        <v>30600</v>
      </c>
      <c r="X19362" s="78"/>
      <c r="Y19362" s="78">
        <v>46200</v>
      </c>
      <c r="Z19362" s="78">
        <v>2.17</v>
      </c>
    </row>
    <row r="19363" spans="1:26" x14ac:dyDescent="0.25">
      <c r="A19363" s="78">
        <v>214855488</v>
      </c>
      <c r="D19363" s="78" t="s">
        <v>29</v>
      </c>
      <c r="E19363" s="78" t="s">
        <v>306</v>
      </c>
      <c r="J19363" s="78" t="s">
        <v>4547</v>
      </c>
      <c r="L19363" s="78" t="s">
        <v>9018</v>
      </c>
      <c r="V19363" s="78">
        <v>24000</v>
      </c>
      <c r="W19363" s="78">
        <v>20000</v>
      </c>
      <c r="X19363" s="78"/>
      <c r="Y19363" s="78">
        <v>20000</v>
      </c>
      <c r="Z19363" s="78">
        <v>2.31</v>
      </c>
    </row>
    <row r="19364" spans="1:26" x14ac:dyDescent="0.25">
      <c r="A19364" s="78">
        <v>214855487</v>
      </c>
      <c r="D19364" s="78" t="s">
        <v>29</v>
      </c>
      <c r="E19364" s="78" t="s">
        <v>306</v>
      </c>
      <c r="J19364" s="78" t="s">
        <v>4547</v>
      </c>
      <c r="L19364" s="78" t="s">
        <v>9019</v>
      </c>
      <c r="V19364" s="78">
        <v>24000</v>
      </c>
      <c r="W19364" s="78">
        <v>20400</v>
      </c>
      <c r="X19364" s="78"/>
      <c r="Y19364" s="78">
        <v>20500</v>
      </c>
      <c r="Z19364" s="78">
        <v>2.5499999999999998</v>
      </c>
    </row>
    <row r="19365" spans="1:26" x14ac:dyDescent="0.25">
      <c r="A19365" s="78">
        <v>214855486</v>
      </c>
      <c r="D19365" s="78" t="s">
        <v>29</v>
      </c>
      <c r="E19365" s="78" t="s">
        <v>306</v>
      </c>
      <c r="J19365" s="78" t="s">
        <v>8910</v>
      </c>
      <c r="L19365" s="78" t="s">
        <v>9020</v>
      </c>
      <c r="V19365" s="78">
        <v>18000</v>
      </c>
      <c r="W19365" s="78">
        <v>13700</v>
      </c>
      <c r="X19365" s="78"/>
      <c r="Y19365" s="78">
        <v>15100</v>
      </c>
      <c r="Z19365" s="78">
        <v>2.38</v>
      </c>
    </row>
    <row r="19366" spans="1:26" x14ac:dyDescent="0.25">
      <c r="A19366" s="78">
        <v>214855485</v>
      </c>
      <c r="D19366" s="78" t="s">
        <v>29</v>
      </c>
      <c r="E19366" s="78" t="s">
        <v>306</v>
      </c>
      <c r="J19366" s="78" t="s">
        <v>6960</v>
      </c>
      <c r="L19366" s="78" t="s">
        <v>9018</v>
      </c>
      <c r="V19366" s="78">
        <v>22000</v>
      </c>
      <c r="W19366" s="78">
        <v>20200</v>
      </c>
      <c r="X19366" s="78"/>
      <c r="Y19366" s="78">
        <v>23300</v>
      </c>
      <c r="Z19366" s="78">
        <v>2.38</v>
      </c>
    </row>
    <row r="19367" spans="1:26" x14ac:dyDescent="0.25">
      <c r="A19367" s="78">
        <v>214855483</v>
      </c>
      <c r="D19367" s="78" t="s">
        <v>29</v>
      </c>
      <c r="E19367" s="78" t="s">
        <v>306</v>
      </c>
      <c r="J19367" s="78" t="s">
        <v>8921</v>
      </c>
      <c r="L19367" s="78" t="s">
        <v>9020</v>
      </c>
      <c r="V19367" s="78">
        <v>17000</v>
      </c>
      <c r="W19367" s="78">
        <v>14400</v>
      </c>
      <c r="X19367" s="78"/>
      <c r="Y19367" s="78">
        <v>20200</v>
      </c>
      <c r="Z19367" s="78">
        <v>2.2400000000000002</v>
      </c>
    </row>
    <row r="19368" spans="1:26" x14ac:dyDescent="0.25">
      <c r="A19368" s="78">
        <v>214855481</v>
      </c>
      <c r="D19368" s="78" t="s">
        <v>29</v>
      </c>
      <c r="E19368" s="78" t="s">
        <v>306</v>
      </c>
      <c r="J19368" s="78" t="s">
        <v>8912</v>
      </c>
      <c r="L19368" s="78" t="s">
        <v>9016</v>
      </c>
      <c r="V19368" s="78">
        <v>54000</v>
      </c>
      <c r="W19368" s="78">
        <v>37200</v>
      </c>
      <c r="X19368" s="78"/>
      <c r="Y19368" s="78">
        <v>45300</v>
      </c>
      <c r="Z19368" s="78">
        <v>2.2200000000000002</v>
      </c>
    </row>
    <row r="19369" spans="1:26" x14ac:dyDescent="0.25">
      <c r="A19369" s="78">
        <v>214855478</v>
      </c>
      <c r="D19369" s="78" t="s">
        <v>29</v>
      </c>
      <c r="E19369" s="78" t="s">
        <v>306</v>
      </c>
      <c r="J19369" s="78" t="s">
        <v>8915</v>
      </c>
      <c r="L19369" s="78" t="s">
        <v>9017</v>
      </c>
      <c r="V19369" s="78">
        <v>36000</v>
      </c>
      <c r="W19369" s="78">
        <v>26400</v>
      </c>
      <c r="X19369" s="78"/>
      <c r="Y19369" s="78">
        <v>30900</v>
      </c>
      <c r="Z19369" s="78">
        <v>2.36</v>
      </c>
    </row>
    <row r="19370" spans="1:26" x14ac:dyDescent="0.25">
      <c r="A19370" s="78">
        <v>214855450</v>
      </c>
      <c r="D19370" s="78" t="s">
        <v>29</v>
      </c>
      <c r="E19370" s="78" t="s">
        <v>306</v>
      </c>
      <c r="J19370" s="78" t="s">
        <v>8910</v>
      </c>
      <c r="L19370" s="78" t="s">
        <v>9021</v>
      </c>
      <c r="V19370" s="78">
        <v>16000</v>
      </c>
      <c r="W19370" s="78">
        <v>14100</v>
      </c>
      <c r="X19370" s="78"/>
      <c r="Y19370" s="78">
        <v>14600</v>
      </c>
      <c r="Z19370" s="78">
        <v>2.58</v>
      </c>
    </row>
    <row r="19371" spans="1:26" x14ac:dyDescent="0.25">
      <c r="A19371" s="78">
        <v>214855449</v>
      </c>
      <c r="D19371" s="78" t="s">
        <v>29</v>
      </c>
      <c r="E19371" s="78" t="s">
        <v>306</v>
      </c>
      <c r="J19371" s="78" t="s">
        <v>8910</v>
      </c>
      <c r="L19371" s="78" t="s">
        <v>9022</v>
      </c>
      <c r="V19371" s="78">
        <v>16800</v>
      </c>
      <c r="W19371" s="78">
        <v>13900</v>
      </c>
      <c r="X19371" s="78"/>
      <c r="Y19371" s="78">
        <v>14800</v>
      </c>
      <c r="Z19371" s="78">
        <v>2.36</v>
      </c>
    </row>
    <row r="19372" spans="1:26" x14ac:dyDescent="0.25">
      <c r="A19372" s="78">
        <v>214855448</v>
      </c>
      <c r="D19372" s="78" t="s">
        <v>29</v>
      </c>
      <c r="E19372" s="78" t="s">
        <v>306</v>
      </c>
      <c r="J19372" s="78" t="s">
        <v>8910</v>
      </c>
      <c r="L19372" s="78" t="s">
        <v>9023</v>
      </c>
      <c r="V19372" s="78">
        <v>18000</v>
      </c>
      <c r="W19372" s="78">
        <v>14000</v>
      </c>
      <c r="X19372" s="78"/>
      <c r="Y19372" s="78">
        <v>15200</v>
      </c>
      <c r="Z19372" s="78">
        <v>2.4700000000000002</v>
      </c>
    </row>
    <row r="19373" spans="1:26" x14ac:dyDescent="0.25">
      <c r="A19373" s="78">
        <v>214855443</v>
      </c>
      <c r="D19373" s="78" t="s">
        <v>29</v>
      </c>
      <c r="E19373" s="78" t="s">
        <v>306</v>
      </c>
      <c r="J19373" s="78" t="s">
        <v>3069</v>
      </c>
      <c r="L19373" s="78" t="s">
        <v>3129</v>
      </c>
      <c r="V19373" s="78">
        <v>12000</v>
      </c>
      <c r="W19373" s="78">
        <v>9000</v>
      </c>
      <c r="X19373" s="78"/>
      <c r="Y19373" s="78">
        <v>9600</v>
      </c>
      <c r="Z19373" s="78">
        <v>2.4900000000000002</v>
      </c>
    </row>
    <row r="19374" spans="1:26" x14ac:dyDescent="0.25">
      <c r="A19374" s="78">
        <v>214855442</v>
      </c>
      <c r="D19374" s="78" t="s">
        <v>29</v>
      </c>
      <c r="E19374" s="78" t="s">
        <v>306</v>
      </c>
      <c r="J19374" s="78" t="s">
        <v>3069</v>
      </c>
      <c r="L19374" s="78" t="s">
        <v>9024</v>
      </c>
      <c r="V19374" s="78">
        <v>12000</v>
      </c>
      <c r="W19374" s="78">
        <v>8500</v>
      </c>
      <c r="X19374" s="78"/>
      <c r="Y19374" s="78">
        <v>9300</v>
      </c>
      <c r="Z19374" s="78">
        <v>2.5499999999999998</v>
      </c>
    </row>
    <row r="19375" spans="1:26" x14ac:dyDescent="0.25">
      <c r="A19375" s="78">
        <v>214855441</v>
      </c>
      <c r="D19375" s="78" t="s">
        <v>29</v>
      </c>
      <c r="E19375" s="78" t="s">
        <v>306</v>
      </c>
      <c r="J19375" s="78" t="s">
        <v>3069</v>
      </c>
      <c r="L19375" s="78" t="s">
        <v>9025</v>
      </c>
      <c r="V19375" s="78">
        <v>12000</v>
      </c>
      <c r="W19375" s="78">
        <v>8600</v>
      </c>
      <c r="X19375" s="78"/>
      <c r="Y19375" s="78">
        <v>10000</v>
      </c>
      <c r="Z19375" s="78">
        <v>2.59</v>
      </c>
    </row>
    <row r="19376" spans="1:26" x14ac:dyDescent="0.25">
      <c r="A19376" s="78">
        <v>214855436</v>
      </c>
      <c r="D19376" s="78" t="s">
        <v>29</v>
      </c>
      <c r="E19376" s="78" t="s">
        <v>306</v>
      </c>
      <c r="J19376" s="78" t="s">
        <v>3097</v>
      </c>
      <c r="L19376" s="78" t="s">
        <v>3129</v>
      </c>
      <c r="V19376" s="78">
        <v>9000</v>
      </c>
      <c r="W19376" s="78">
        <v>9000</v>
      </c>
      <c r="X19376" s="78"/>
      <c r="Y19376" s="78">
        <v>9600</v>
      </c>
      <c r="Z19376" s="78">
        <v>2.4900000000000002</v>
      </c>
    </row>
    <row r="19377" spans="1:26" x14ac:dyDescent="0.25">
      <c r="A19377" s="78">
        <v>214855435</v>
      </c>
      <c r="D19377" s="78" t="s">
        <v>29</v>
      </c>
      <c r="E19377" s="78" t="s">
        <v>306</v>
      </c>
      <c r="J19377" s="78" t="s">
        <v>3097</v>
      </c>
      <c r="L19377" s="78" t="s">
        <v>9026</v>
      </c>
      <c r="V19377" s="78">
        <v>9000</v>
      </c>
      <c r="W19377" s="78">
        <v>9000</v>
      </c>
      <c r="X19377" s="78"/>
      <c r="Y19377" s="78">
        <v>9600</v>
      </c>
      <c r="Z19377" s="78">
        <v>2.4900000000000002</v>
      </c>
    </row>
    <row r="19378" spans="1:26" x14ac:dyDescent="0.25">
      <c r="A19378" s="78">
        <v>214855434</v>
      </c>
      <c r="D19378" s="78" t="s">
        <v>29</v>
      </c>
      <c r="E19378" s="78" t="s">
        <v>306</v>
      </c>
      <c r="J19378" s="78" t="s">
        <v>3097</v>
      </c>
      <c r="L19378" s="78" t="s">
        <v>9024</v>
      </c>
      <c r="V19378" s="78">
        <v>9000</v>
      </c>
      <c r="W19378" s="78">
        <v>8500</v>
      </c>
      <c r="X19378" s="78"/>
      <c r="Y19378" s="78">
        <v>9300</v>
      </c>
      <c r="Z19378" s="78">
        <v>2.5499999999999998</v>
      </c>
    </row>
    <row r="19379" spans="1:26" x14ac:dyDescent="0.25">
      <c r="A19379" s="78">
        <v>214855433</v>
      </c>
      <c r="D19379" s="78" t="s">
        <v>29</v>
      </c>
      <c r="E19379" s="78" t="s">
        <v>306</v>
      </c>
      <c r="J19379" s="78" t="s">
        <v>3097</v>
      </c>
      <c r="L19379" s="78" t="s">
        <v>9027</v>
      </c>
      <c r="V19379" s="78">
        <v>9000</v>
      </c>
      <c r="W19379" s="78">
        <v>8500</v>
      </c>
      <c r="X19379" s="78"/>
      <c r="Y19379" s="78">
        <v>9300</v>
      </c>
      <c r="Z19379" s="78">
        <v>2.5499999999999998</v>
      </c>
    </row>
    <row r="19380" spans="1:26" x14ac:dyDescent="0.25">
      <c r="A19380" s="78">
        <v>214855432</v>
      </c>
      <c r="D19380" s="78" t="s">
        <v>29</v>
      </c>
      <c r="E19380" s="78" t="s">
        <v>306</v>
      </c>
      <c r="J19380" s="78" t="s">
        <v>3097</v>
      </c>
      <c r="L19380" s="78" t="s">
        <v>9025</v>
      </c>
      <c r="V19380" s="78">
        <v>9000</v>
      </c>
      <c r="W19380" s="78">
        <v>7900</v>
      </c>
      <c r="X19380" s="78"/>
      <c r="Y19380" s="78">
        <v>9900</v>
      </c>
      <c r="Z19380" s="78">
        <v>2.59</v>
      </c>
    </row>
    <row r="19381" spans="1:26" x14ac:dyDescent="0.25">
      <c r="A19381" s="78">
        <v>214855431</v>
      </c>
      <c r="D19381" s="78" t="s">
        <v>29</v>
      </c>
      <c r="E19381" s="78" t="s">
        <v>306</v>
      </c>
      <c r="J19381" s="78" t="s">
        <v>3097</v>
      </c>
      <c r="L19381" s="78" t="s">
        <v>9028</v>
      </c>
      <c r="V19381" s="78">
        <v>9000</v>
      </c>
      <c r="W19381" s="78">
        <v>7900</v>
      </c>
      <c r="X19381" s="78"/>
      <c r="Y19381" s="78">
        <v>9900</v>
      </c>
      <c r="Z19381" s="78">
        <v>2.59</v>
      </c>
    </row>
    <row r="19382" spans="1:26" x14ac:dyDescent="0.25">
      <c r="A19382" s="78">
        <v>214855416</v>
      </c>
      <c r="D19382" s="78" t="s">
        <v>29</v>
      </c>
      <c r="E19382" s="78" t="s">
        <v>306</v>
      </c>
      <c r="J19382" s="78" t="s">
        <v>8921</v>
      </c>
      <c r="L19382" s="78" t="s">
        <v>9021</v>
      </c>
      <c r="V19382" s="78">
        <v>16000</v>
      </c>
      <c r="W19382" s="78">
        <v>14200</v>
      </c>
      <c r="X19382" s="78"/>
      <c r="Y19382" s="78">
        <v>18800</v>
      </c>
      <c r="Z19382" s="78">
        <v>2.13</v>
      </c>
    </row>
    <row r="19383" spans="1:26" x14ac:dyDescent="0.25">
      <c r="A19383" s="78">
        <v>214855415</v>
      </c>
      <c r="D19383" s="78" t="s">
        <v>29</v>
      </c>
      <c r="E19383" s="78" t="s">
        <v>306</v>
      </c>
      <c r="J19383" s="78" t="s">
        <v>8921</v>
      </c>
      <c r="L19383" s="78" t="s">
        <v>9022</v>
      </c>
      <c r="V19383" s="78">
        <v>16000</v>
      </c>
      <c r="W19383" s="78">
        <v>14900</v>
      </c>
      <c r="X19383" s="78"/>
      <c r="Y19383" s="78">
        <v>18000</v>
      </c>
      <c r="Z19383" s="78">
        <v>2.1</v>
      </c>
    </row>
    <row r="19384" spans="1:26" x14ac:dyDescent="0.25">
      <c r="A19384" s="78">
        <v>214855414</v>
      </c>
      <c r="D19384" s="78" t="s">
        <v>29</v>
      </c>
      <c r="E19384" s="78" t="s">
        <v>306</v>
      </c>
      <c r="J19384" s="78" t="s">
        <v>8921</v>
      </c>
      <c r="L19384" s="78" t="s">
        <v>9023</v>
      </c>
      <c r="V19384" s="78">
        <v>16700</v>
      </c>
      <c r="W19384" s="78">
        <v>14500</v>
      </c>
      <c r="X19384" s="78"/>
      <c r="Y19384" s="78">
        <v>18800</v>
      </c>
      <c r="Z19384" s="78">
        <v>2.0499999999999998</v>
      </c>
    </row>
    <row r="19385" spans="1:26" x14ac:dyDescent="0.25">
      <c r="A19385" s="78">
        <v>214855411</v>
      </c>
      <c r="D19385" s="78" t="s">
        <v>29</v>
      </c>
      <c r="E19385" s="78" t="s">
        <v>306</v>
      </c>
      <c r="J19385" s="78" t="s">
        <v>3127</v>
      </c>
      <c r="L19385" s="78" t="s">
        <v>9024</v>
      </c>
      <c r="V19385" s="78">
        <v>12000</v>
      </c>
      <c r="W19385" s="78">
        <v>10000</v>
      </c>
      <c r="X19385" s="78"/>
      <c r="Y19385" s="78">
        <v>12900</v>
      </c>
      <c r="Z19385" s="78">
        <v>2.14</v>
      </c>
    </row>
    <row r="19386" spans="1:26" x14ac:dyDescent="0.25">
      <c r="A19386" s="78">
        <v>214855410</v>
      </c>
      <c r="D19386" s="78" t="s">
        <v>29</v>
      </c>
      <c r="E19386" s="78" t="s">
        <v>306</v>
      </c>
      <c r="J19386" s="78" t="s">
        <v>3127</v>
      </c>
      <c r="L19386" s="78" t="s">
        <v>9025</v>
      </c>
      <c r="V19386" s="78">
        <v>12000</v>
      </c>
      <c r="W19386" s="78">
        <v>9600</v>
      </c>
      <c r="X19386" s="78"/>
      <c r="Y19386" s="78">
        <v>11900</v>
      </c>
      <c r="Z19386" s="78">
        <v>1.95</v>
      </c>
    </row>
    <row r="19387" spans="1:26" x14ac:dyDescent="0.25">
      <c r="A19387" s="78">
        <v>214855408</v>
      </c>
      <c r="D19387" s="78" t="s">
        <v>29</v>
      </c>
      <c r="E19387" s="78" t="s">
        <v>306</v>
      </c>
      <c r="J19387" s="78" t="s">
        <v>3214</v>
      </c>
      <c r="L19387" s="78" t="s">
        <v>3129</v>
      </c>
      <c r="V19387" s="78">
        <v>9000</v>
      </c>
      <c r="W19387" s="78">
        <v>9800</v>
      </c>
      <c r="X19387" s="78"/>
      <c r="Y19387" s="78">
        <v>12200</v>
      </c>
      <c r="Z19387" s="78">
        <v>2.17</v>
      </c>
    </row>
    <row r="19388" spans="1:26" x14ac:dyDescent="0.25">
      <c r="A19388" s="78">
        <v>214855407</v>
      </c>
      <c r="D19388" s="78" t="s">
        <v>29</v>
      </c>
      <c r="E19388" s="78" t="s">
        <v>306</v>
      </c>
      <c r="J19388" s="78" t="s">
        <v>3214</v>
      </c>
      <c r="L19388" s="78" t="s">
        <v>9026</v>
      </c>
      <c r="V19388" s="78">
        <v>9000</v>
      </c>
      <c r="W19388" s="78">
        <v>9800</v>
      </c>
      <c r="X19388" s="78"/>
      <c r="Y19388" s="78">
        <v>12200</v>
      </c>
      <c r="Z19388" s="78">
        <v>2.17</v>
      </c>
    </row>
    <row r="19389" spans="1:26" x14ac:dyDescent="0.25">
      <c r="A19389" s="78">
        <v>214855406</v>
      </c>
      <c r="D19389" s="78" t="s">
        <v>29</v>
      </c>
      <c r="E19389" s="78" t="s">
        <v>306</v>
      </c>
      <c r="J19389" s="78" t="s">
        <v>3214</v>
      </c>
      <c r="L19389" s="78" t="s">
        <v>9024</v>
      </c>
      <c r="V19389" s="78">
        <v>9000</v>
      </c>
      <c r="W19389" s="78">
        <v>9700</v>
      </c>
      <c r="X19389" s="78"/>
      <c r="Y19389" s="78">
        <v>12600</v>
      </c>
      <c r="Z19389" s="78">
        <v>2.1</v>
      </c>
    </row>
    <row r="19390" spans="1:26" x14ac:dyDescent="0.25">
      <c r="A19390" s="78">
        <v>214855405</v>
      </c>
      <c r="D19390" s="78" t="s">
        <v>29</v>
      </c>
      <c r="E19390" s="78" t="s">
        <v>306</v>
      </c>
      <c r="J19390" s="78" t="s">
        <v>3214</v>
      </c>
      <c r="L19390" s="78" t="s">
        <v>9027</v>
      </c>
      <c r="V19390" s="78">
        <v>9000</v>
      </c>
      <c r="W19390" s="78">
        <v>9700</v>
      </c>
      <c r="X19390" s="78"/>
      <c r="Y19390" s="78">
        <v>12600</v>
      </c>
      <c r="Z19390" s="78">
        <v>2.1</v>
      </c>
    </row>
    <row r="19391" spans="1:26" x14ac:dyDescent="0.25">
      <c r="A19391" s="78">
        <v>214855404</v>
      </c>
      <c r="D19391" s="78" t="s">
        <v>29</v>
      </c>
      <c r="E19391" s="78" t="s">
        <v>306</v>
      </c>
      <c r="J19391" s="78" t="s">
        <v>3214</v>
      </c>
      <c r="L19391" s="78" t="s">
        <v>9025</v>
      </c>
      <c r="V19391" s="78">
        <v>9000</v>
      </c>
      <c r="W19391" s="78">
        <v>9000</v>
      </c>
      <c r="X19391" s="78"/>
      <c r="Y19391" s="78">
        <v>11900</v>
      </c>
      <c r="Z19391" s="78">
        <v>2</v>
      </c>
    </row>
    <row r="19392" spans="1:26" x14ac:dyDescent="0.25">
      <c r="A19392" s="78">
        <v>214855403</v>
      </c>
      <c r="D19392" s="78" t="s">
        <v>29</v>
      </c>
      <c r="E19392" s="78" t="s">
        <v>306</v>
      </c>
      <c r="J19392" s="78" t="s">
        <v>3214</v>
      </c>
      <c r="L19392" s="78" t="s">
        <v>9028</v>
      </c>
      <c r="V19392" s="78">
        <v>9000</v>
      </c>
      <c r="W19392" s="78">
        <v>9000</v>
      </c>
      <c r="X19392" s="78"/>
      <c r="Y19392" s="78">
        <v>11900</v>
      </c>
      <c r="Z19392" s="78">
        <v>2</v>
      </c>
    </row>
    <row r="19393" spans="1:26" x14ac:dyDescent="0.25">
      <c r="A19393" s="78">
        <v>214855401</v>
      </c>
      <c r="D19393" s="78" t="s">
        <v>29</v>
      </c>
      <c r="E19393" s="78" t="s">
        <v>306</v>
      </c>
      <c r="J19393" s="78" t="s">
        <v>9006</v>
      </c>
      <c r="L19393" s="78" t="s">
        <v>9025</v>
      </c>
      <c r="V19393" s="78">
        <v>6500</v>
      </c>
      <c r="W19393" s="78">
        <v>7000</v>
      </c>
      <c r="X19393" s="78"/>
      <c r="Y19393" s="78">
        <v>9500</v>
      </c>
      <c r="Z19393" s="78">
        <v>2.5299999999999998</v>
      </c>
    </row>
    <row r="19394" spans="1:26" x14ac:dyDescent="0.25">
      <c r="A19394" s="78">
        <v>214855400</v>
      </c>
      <c r="D19394" s="78" t="s">
        <v>29</v>
      </c>
      <c r="E19394" s="78" t="s">
        <v>306</v>
      </c>
      <c r="J19394" s="78" t="s">
        <v>9006</v>
      </c>
      <c r="L19394" s="78" t="s">
        <v>9029</v>
      </c>
      <c r="V19394" s="78">
        <v>6500</v>
      </c>
      <c r="W19394" s="78">
        <v>7000</v>
      </c>
      <c r="X19394" s="78"/>
      <c r="Y19394" s="78">
        <v>9500</v>
      </c>
      <c r="Z19394" s="78">
        <v>2.5299999999999998</v>
      </c>
    </row>
    <row r="19395" spans="1:26" x14ac:dyDescent="0.25">
      <c r="A19395" s="78">
        <v>214861959</v>
      </c>
      <c r="D19395" s="78" t="s">
        <v>29</v>
      </c>
      <c r="E19395" s="78" t="s">
        <v>306</v>
      </c>
      <c r="J19395" s="78" t="s">
        <v>8912</v>
      </c>
      <c r="L19395" s="78" t="s">
        <v>9030</v>
      </c>
      <c r="V19395" s="78">
        <v>58000</v>
      </c>
      <c r="W19395" s="78">
        <v>40000</v>
      </c>
      <c r="X19395" s="78"/>
      <c r="Y19395" s="78">
        <v>41500</v>
      </c>
      <c r="Z19395" s="78">
        <v>2.4500000000000002</v>
      </c>
    </row>
    <row r="19396" spans="1:26" x14ac:dyDescent="0.25">
      <c r="A19396" s="78">
        <v>214861958</v>
      </c>
      <c r="D19396" s="78" t="s">
        <v>29</v>
      </c>
      <c r="E19396" s="78" t="s">
        <v>306</v>
      </c>
      <c r="J19396" s="78" t="s">
        <v>8917</v>
      </c>
      <c r="L19396" s="78" t="s">
        <v>9030</v>
      </c>
      <c r="V19396" s="78">
        <v>55000</v>
      </c>
      <c r="W19396" s="78">
        <v>45000</v>
      </c>
      <c r="X19396" s="78"/>
      <c r="Y19396" s="78">
        <v>52000</v>
      </c>
      <c r="Z19396" s="78">
        <v>2.41</v>
      </c>
    </row>
    <row r="19397" spans="1:26" x14ac:dyDescent="0.25">
      <c r="A19397" s="78">
        <v>214861956</v>
      </c>
      <c r="D19397" s="78" t="s">
        <v>29</v>
      </c>
      <c r="E19397" s="78" t="s">
        <v>306</v>
      </c>
      <c r="J19397" s="78" t="s">
        <v>8915</v>
      </c>
      <c r="L19397" s="78" t="s">
        <v>9032</v>
      </c>
      <c r="V19397" s="78">
        <v>36000</v>
      </c>
      <c r="W19397" s="78">
        <v>27400</v>
      </c>
      <c r="X19397" s="78"/>
      <c r="Y19397" s="78">
        <v>31000</v>
      </c>
      <c r="Z19397" s="78">
        <v>2.39</v>
      </c>
    </row>
    <row r="19398" spans="1:26" x14ac:dyDescent="0.25">
      <c r="A19398" s="78">
        <v>214861955</v>
      </c>
      <c r="D19398" s="78" t="s">
        <v>29</v>
      </c>
      <c r="E19398" s="78" t="s">
        <v>306</v>
      </c>
      <c r="J19398" s="78" t="s">
        <v>8918</v>
      </c>
      <c r="L19398" s="78" t="s">
        <v>9031</v>
      </c>
      <c r="V19398" s="78">
        <v>48000</v>
      </c>
      <c r="W19398" s="78">
        <v>45000</v>
      </c>
      <c r="X19398" s="78"/>
      <c r="Y19398" s="78">
        <v>45500</v>
      </c>
      <c r="Z19398" s="78">
        <v>2.4</v>
      </c>
    </row>
    <row r="19399" spans="1:26" x14ac:dyDescent="0.25">
      <c r="A19399" s="78">
        <v>214861954</v>
      </c>
      <c r="D19399" s="78" t="s">
        <v>29</v>
      </c>
      <c r="E19399" s="78" t="s">
        <v>306</v>
      </c>
      <c r="J19399" s="78" t="s">
        <v>8919</v>
      </c>
      <c r="L19399" s="78" t="s">
        <v>9032</v>
      </c>
      <c r="V19399" s="78">
        <v>36000</v>
      </c>
      <c r="W19399" s="78">
        <v>31600</v>
      </c>
      <c r="X19399" s="78"/>
      <c r="Y19399" s="78">
        <v>40000</v>
      </c>
      <c r="Z19399" s="78">
        <v>2.29</v>
      </c>
    </row>
    <row r="19400" spans="1:26" x14ac:dyDescent="0.25">
      <c r="A19400" s="78">
        <v>214861953</v>
      </c>
      <c r="D19400" s="78" t="s">
        <v>29</v>
      </c>
      <c r="E19400" s="78" t="s">
        <v>306</v>
      </c>
      <c r="J19400" s="78" t="s">
        <v>4547</v>
      </c>
      <c r="L19400" s="78" t="s">
        <v>9033</v>
      </c>
      <c r="V19400" s="78">
        <v>24000</v>
      </c>
      <c r="W19400" s="78">
        <v>21200</v>
      </c>
      <c r="X19400" s="78"/>
      <c r="Y19400" s="78">
        <v>21600</v>
      </c>
      <c r="Z19400" s="78">
        <v>2.56</v>
      </c>
    </row>
    <row r="19401" spans="1:26" x14ac:dyDescent="0.25">
      <c r="A19401" s="78">
        <v>214861952</v>
      </c>
      <c r="D19401" s="78" t="s">
        <v>29</v>
      </c>
      <c r="E19401" s="78" t="s">
        <v>306</v>
      </c>
      <c r="J19401" s="78" t="s">
        <v>8910</v>
      </c>
      <c r="L19401" s="78" t="s">
        <v>9034</v>
      </c>
      <c r="V19401" s="78">
        <v>17500</v>
      </c>
      <c r="W19401" s="78">
        <v>14900</v>
      </c>
      <c r="X19401" s="78"/>
      <c r="Y19401" s="78">
        <v>15900</v>
      </c>
      <c r="Z19401" s="78">
        <v>2.65</v>
      </c>
    </row>
    <row r="19402" spans="1:26" x14ac:dyDescent="0.25">
      <c r="A19402" s="78">
        <v>214861951</v>
      </c>
      <c r="D19402" s="78" t="s">
        <v>29</v>
      </c>
      <c r="E19402" s="78" t="s">
        <v>306</v>
      </c>
      <c r="J19402" s="78" t="s">
        <v>8910</v>
      </c>
      <c r="L19402" s="78" t="s">
        <v>9035</v>
      </c>
      <c r="V19402" s="78">
        <v>17000</v>
      </c>
      <c r="W19402" s="78">
        <v>14000</v>
      </c>
      <c r="X19402" s="78"/>
      <c r="Y19402" s="78">
        <v>14100</v>
      </c>
      <c r="Z19402" s="78">
        <v>2.4</v>
      </c>
    </row>
    <row r="19403" spans="1:26" x14ac:dyDescent="0.25">
      <c r="A19403" s="78">
        <v>214861949</v>
      </c>
      <c r="D19403" s="78" t="s">
        <v>29</v>
      </c>
      <c r="E19403" s="78" t="s">
        <v>306</v>
      </c>
      <c r="J19403" s="78" t="s">
        <v>3069</v>
      </c>
      <c r="L19403" s="78" t="s">
        <v>9036</v>
      </c>
      <c r="V19403" s="78">
        <v>11500</v>
      </c>
      <c r="W19403" s="78">
        <v>9500</v>
      </c>
      <c r="X19403" s="78"/>
      <c r="Y19403" s="78">
        <v>10300</v>
      </c>
      <c r="Z19403" s="78">
        <v>2.58</v>
      </c>
    </row>
    <row r="19404" spans="1:26" x14ac:dyDescent="0.25">
      <c r="A19404" s="78">
        <v>214861948</v>
      </c>
      <c r="D19404" s="78" t="s">
        <v>29</v>
      </c>
      <c r="E19404" s="78" t="s">
        <v>306</v>
      </c>
      <c r="J19404" s="78" t="s">
        <v>3097</v>
      </c>
      <c r="L19404" s="78" t="s">
        <v>3070</v>
      </c>
      <c r="V19404" s="78">
        <v>9000</v>
      </c>
      <c r="W19404" s="78">
        <v>9300</v>
      </c>
      <c r="X19404" s="78"/>
      <c r="Y19404" s="78">
        <v>9800</v>
      </c>
      <c r="Z19404" s="78">
        <v>2.56</v>
      </c>
    </row>
    <row r="19405" spans="1:26" x14ac:dyDescent="0.25">
      <c r="A19405" s="78">
        <v>214861946</v>
      </c>
      <c r="D19405" s="78" t="s">
        <v>29</v>
      </c>
      <c r="E19405" s="78" t="s">
        <v>306</v>
      </c>
      <c r="J19405" s="78" t="s">
        <v>3097</v>
      </c>
      <c r="L19405" s="78" t="s">
        <v>9036</v>
      </c>
      <c r="V19405" s="78">
        <v>9000</v>
      </c>
      <c r="W19405" s="78">
        <v>8900</v>
      </c>
      <c r="X19405" s="78"/>
      <c r="Y19405" s="78">
        <v>9600</v>
      </c>
      <c r="Z19405" s="78">
        <v>2.4500000000000002</v>
      </c>
    </row>
    <row r="19406" spans="1:26" x14ac:dyDescent="0.25">
      <c r="A19406" s="78">
        <v>214861945</v>
      </c>
      <c r="D19406" s="78" t="s">
        <v>29</v>
      </c>
      <c r="E19406" s="78" t="s">
        <v>306</v>
      </c>
      <c r="J19406" s="78" t="s">
        <v>3097</v>
      </c>
      <c r="L19406" s="78" t="s">
        <v>9037</v>
      </c>
      <c r="V19406" s="78">
        <v>9000</v>
      </c>
      <c r="W19406" s="78">
        <v>8900</v>
      </c>
      <c r="X19406" s="78"/>
      <c r="Y19406" s="78">
        <v>9600</v>
      </c>
      <c r="Z19406" s="78">
        <v>2.4500000000000002</v>
      </c>
    </row>
    <row r="19407" spans="1:26" x14ac:dyDescent="0.25">
      <c r="A19407" s="78">
        <v>214861944</v>
      </c>
      <c r="D19407" s="78" t="s">
        <v>29</v>
      </c>
      <c r="E19407" s="78" t="s">
        <v>306</v>
      </c>
      <c r="J19407" s="78" t="s">
        <v>6960</v>
      </c>
      <c r="L19407" s="78" t="s">
        <v>9033</v>
      </c>
      <c r="V19407" s="78">
        <v>24000</v>
      </c>
      <c r="W19407" s="78">
        <v>21600</v>
      </c>
      <c r="X19407" s="78"/>
      <c r="Y19407" s="78">
        <v>23600</v>
      </c>
      <c r="Z19407" s="78">
        <v>2.48</v>
      </c>
    </row>
    <row r="19408" spans="1:26" x14ac:dyDescent="0.25">
      <c r="A19408" s="78">
        <v>214861943</v>
      </c>
      <c r="D19408" s="78" t="s">
        <v>29</v>
      </c>
      <c r="E19408" s="78" t="s">
        <v>306</v>
      </c>
      <c r="J19408" s="78" t="s">
        <v>8921</v>
      </c>
      <c r="L19408" s="78" t="s">
        <v>9034</v>
      </c>
      <c r="V19408" s="78">
        <v>17500</v>
      </c>
      <c r="W19408" s="78">
        <v>15000</v>
      </c>
      <c r="X19408" s="78"/>
      <c r="Y19408" s="78">
        <v>20000</v>
      </c>
      <c r="Z19408" s="78">
        <v>2.5</v>
      </c>
    </row>
    <row r="19409" spans="1:26" x14ac:dyDescent="0.25">
      <c r="A19409" s="78">
        <v>214861942</v>
      </c>
      <c r="D19409" s="78" t="s">
        <v>29</v>
      </c>
      <c r="E19409" s="78" t="s">
        <v>306</v>
      </c>
      <c r="J19409" s="78" t="s">
        <v>8921</v>
      </c>
      <c r="L19409" s="78" t="s">
        <v>9035</v>
      </c>
      <c r="V19409" s="78">
        <v>17000</v>
      </c>
      <c r="W19409" s="78">
        <v>15000</v>
      </c>
      <c r="X19409" s="78"/>
      <c r="Y19409" s="78">
        <v>19000</v>
      </c>
      <c r="Z19409" s="78">
        <v>2.23</v>
      </c>
    </row>
    <row r="19410" spans="1:26" x14ac:dyDescent="0.25">
      <c r="A19410" s="78">
        <v>214861941</v>
      </c>
      <c r="D19410" s="78" t="s">
        <v>29</v>
      </c>
      <c r="E19410" s="78" t="s">
        <v>306</v>
      </c>
      <c r="J19410" s="78" t="s">
        <v>3127</v>
      </c>
      <c r="L19410" s="78" t="s">
        <v>3070</v>
      </c>
      <c r="V19410" s="78">
        <v>12000</v>
      </c>
      <c r="W19410" s="78">
        <v>10200</v>
      </c>
      <c r="X19410" s="78"/>
      <c r="Y19410" s="78">
        <v>14000</v>
      </c>
      <c r="Z19410" s="78">
        <v>2.31</v>
      </c>
    </row>
    <row r="19411" spans="1:26" x14ac:dyDescent="0.25">
      <c r="A19411" s="78">
        <v>214861940</v>
      </c>
      <c r="D19411" s="78" t="s">
        <v>29</v>
      </c>
      <c r="E19411" s="78" t="s">
        <v>306</v>
      </c>
      <c r="J19411" s="78" t="s">
        <v>3127</v>
      </c>
      <c r="L19411" s="78" t="s">
        <v>9036</v>
      </c>
      <c r="V19411" s="78">
        <v>12000</v>
      </c>
      <c r="W19411" s="78">
        <v>9600</v>
      </c>
      <c r="X19411" s="78"/>
      <c r="Y19411" s="78">
        <v>13100</v>
      </c>
      <c r="Z19411" s="78">
        <v>1.99</v>
      </c>
    </row>
    <row r="19412" spans="1:26" x14ac:dyDescent="0.25">
      <c r="A19412" s="78">
        <v>214861939</v>
      </c>
      <c r="D19412" s="78" t="s">
        <v>29</v>
      </c>
      <c r="E19412" s="78" t="s">
        <v>306</v>
      </c>
      <c r="J19412" s="78" t="s">
        <v>3214</v>
      </c>
      <c r="L19412" s="78" t="s">
        <v>3070</v>
      </c>
      <c r="V19412" s="78">
        <v>9000</v>
      </c>
      <c r="W19412" s="78">
        <v>10200</v>
      </c>
      <c r="X19412" s="78"/>
      <c r="Y19412" s="78">
        <v>12600</v>
      </c>
      <c r="Z19412" s="78">
        <v>1.94</v>
      </c>
    </row>
    <row r="19413" spans="1:26" x14ac:dyDescent="0.25">
      <c r="A19413" s="78">
        <v>214861938</v>
      </c>
      <c r="D19413" s="78" t="s">
        <v>29</v>
      </c>
      <c r="E19413" s="78" t="s">
        <v>306</v>
      </c>
      <c r="J19413" s="78" t="s">
        <v>3214</v>
      </c>
      <c r="L19413" s="78" t="s">
        <v>3098</v>
      </c>
      <c r="V19413" s="78">
        <v>9000</v>
      </c>
      <c r="W19413" s="78">
        <v>10200</v>
      </c>
      <c r="X19413" s="78"/>
      <c r="Y19413" s="78">
        <v>12600</v>
      </c>
      <c r="Z19413" s="78">
        <v>1.94</v>
      </c>
    </row>
    <row r="19414" spans="1:26" x14ac:dyDescent="0.25">
      <c r="A19414" s="78">
        <v>214861937</v>
      </c>
      <c r="D19414" s="78" t="s">
        <v>29</v>
      </c>
      <c r="E19414" s="78" t="s">
        <v>306</v>
      </c>
      <c r="J19414" s="78" t="s">
        <v>3214</v>
      </c>
      <c r="L19414" s="78" t="s">
        <v>9036</v>
      </c>
      <c r="V19414" s="78">
        <v>9000</v>
      </c>
      <c r="W19414" s="78">
        <v>9600</v>
      </c>
      <c r="X19414" s="78"/>
      <c r="Y19414" s="78">
        <v>12600</v>
      </c>
      <c r="Z19414" s="78">
        <v>1.99</v>
      </c>
    </row>
    <row r="19415" spans="1:26" x14ac:dyDescent="0.25">
      <c r="A19415" s="78">
        <v>214861936</v>
      </c>
      <c r="D19415" s="78" t="s">
        <v>29</v>
      </c>
      <c r="E19415" s="78" t="s">
        <v>306</v>
      </c>
      <c r="J19415" s="78" t="s">
        <v>3214</v>
      </c>
      <c r="L19415" s="78" t="s">
        <v>9037</v>
      </c>
      <c r="V19415" s="78">
        <v>9000</v>
      </c>
      <c r="W19415" s="78">
        <v>9600</v>
      </c>
      <c r="X19415" s="78"/>
      <c r="Y19415" s="78">
        <v>12600</v>
      </c>
      <c r="Z19415" s="78">
        <v>1.99</v>
      </c>
    </row>
    <row r="19416" spans="1:26" x14ac:dyDescent="0.25">
      <c r="A19416" s="78">
        <v>214861935</v>
      </c>
      <c r="D19416" s="78" t="s">
        <v>29</v>
      </c>
      <c r="E19416" s="78" t="s">
        <v>306</v>
      </c>
      <c r="J19416" s="78" t="s">
        <v>9006</v>
      </c>
      <c r="L19416" s="78" t="s">
        <v>9036</v>
      </c>
      <c r="V19416" s="78">
        <v>6500</v>
      </c>
      <c r="W19416" s="78">
        <v>8000</v>
      </c>
      <c r="X19416" s="78"/>
      <c r="Y19416" s="78">
        <v>9100</v>
      </c>
      <c r="Z19416" s="78">
        <v>2.52</v>
      </c>
    </row>
    <row r="19417" spans="1:26" x14ac:dyDescent="0.25">
      <c r="A19417" s="78">
        <v>214861934</v>
      </c>
      <c r="D19417" s="78" t="s">
        <v>29</v>
      </c>
      <c r="E19417" s="78" t="s">
        <v>306</v>
      </c>
      <c r="J19417" s="78" t="s">
        <v>9006</v>
      </c>
      <c r="L19417" s="78" t="s">
        <v>9038</v>
      </c>
      <c r="V19417" s="78">
        <v>6500</v>
      </c>
      <c r="W19417" s="78">
        <v>8000</v>
      </c>
      <c r="X19417" s="78"/>
      <c r="Y19417" s="78">
        <v>9100</v>
      </c>
      <c r="Z19417" s="78">
        <v>2.52</v>
      </c>
    </row>
    <row r="19418" spans="1:26" x14ac:dyDescent="0.25">
      <c r="A19418" s="78">
        <v>214861933</v>
      </c>
      <c r="D19418" s="78" t="s">
        <v>29</v>
      </c>
      <c r="E19418" s="78" t="s">
        <v>306</v>
      </c>
      <c r="J19418" s="78" t="s">
        <v>8910</v>
      </c>
      <c r="L19418" s="78" t="s">
        <v>9039</v>
      </c>
      <c r="V19418" s="78">
        <v>17500</v>
      </c>
      <c r="W19418" s="78">
        <v>14900</v>
      </c>
      <c r="X19418" s="78"/>
      <c r="Y19418" s="78">
        <v>15900</v>
      </c>
      <c r="Z19418" s="78">
        <v>2.65</v>
      </c>
    </row>
    <row r="19419" spans="1:26" x14ac:dyDescent="0.25">
      <c r="A19419" s="78">
        <v>214861931</v>
      </c>
      <c r="D19419" s="78" t="s">
        <v>29</v>
      </c>
      <c r="E19419" s="78" t="s">
        <v>306</v>
      </c>
      <c r="J19419" s="78" t="s">
        <v>3097</v>
      </c>
      <c r="L19419" s="78" t="s">
        <v>3071</v>
      </c>
      <c r="V19419" s="78">
        <v>9000</v>
      </c>
      <c r="W19419" s="78">
        <v>9300</v>
      </c>
      <c r="X19419" s="78"/>
      <c r="Y19419" s="78">
        <v>9800</v>
      </c>
      <c r="Z19419" s="78">
        <v>2.56</v>
      </c>
    </row>
    <row r="19420" spans="1:26" x14ac:dyDescent="0.25">
      <c r="A19420" s="78">
        <v>214861930</v>
      </c>
      <c r="D19420" s="78" t="s">
        <v>29</v>
      </c>
      <c r="E19420" s="78" t="s">
        <v>306</v>
      </c>
      <c r="J19420" s="78" t="s">
        <v>3097</v>
      </c>
      <c r="L19420" s="78" t="s">
        <v>9040</v>
      </c>
      <c r="V19420" s="78">
        <v>9000</v>
      </c>
      <c r="W19420" s="78">
        <v>9300</v>
      </c>
      <c r="X19420" s="78"/>
      <c r="Y19420" s="78">
        <v>9800</v>
      </c>
      <c r="Z19420" s="78">
        <v>2.56</v>
      </c>
    </row>
    <row r="19421" spans="1:26" x14ac:dyDescent="0.25">
      <c r="A19421" s="78">
        <v>214861929</v>
      </c>
      <c r="D19421" s="78" t="s">
        <v>29</v>
      </c>
      <c r="E19421" s="78" t="s">
        <v>306</v>
      </c>
      <c r="J19421" s="78" t="s">
        <v>3097</v>
      </c>
      <c r="L19421" s="78" t="s">
        <v>9041</v>
      </c>
      <c r="V19421" s="78">
        <v>9000</v>
      </c>
      <c r="W19421" s="78">
        <v>8900</v>
      </c>
      <c r="X19421" s="78"/>
      <c r="Y19421" s="78">
        <v>9600</v>
      </c>
      <c r="Z19421" s="78">
        <v>2.4500000000000002</v>
      </c>
    </row>
    <row r="19422" spans="1:26" x14ac:dyDescent="0.25">
      <c r="A19422" s="78">
        <v>214861928</v>
      </c>
      <c r="D19422" s="78" t="s">
        <v>29</v>
      </c>
      <c r="E19422" s="78" t="s">
        <v>306</v>
      </c>
      <c r="J19422" s="78" t="s">
        <v>8921</v>
      </c>
      <c r="L19422" s="78" t="s">
        <v>9039</v>
      </c>
      <c r="V19422" s="78">
        <v>17500</v>
      </c>
      <c r="W19422" s="78">
        <v>15000</v>
      </c>
      <c r="X19422" s="78"/>
      <c r="Y19422" s="78">
        <v>20000</v>
      </c>
      <c r="Z19422" s="78">
        <v>2.5</v>
      </c>
    </row>
    <row r="19423" spans="1:26" x14ac:dyDescent="0.25">
      <c r="A19423" s="78">
        <v>214861927</v>
      </c>
      <c r="D19423" s="78" t="s">
        <v>29</v>
      </c>
      <c r="E19423" s="78" t="s">
        <v>306</v>
      </c>
      <c r="J19423" s="78" t="s">
        <v>3127</v>
      </c>
      <c r="L19423" s="78" t="s">
        <v>3071</v>
      </c>
      <c r="V19423" s="78">
        <v>12000</v>
      </c>
      <c r="W19423" s="78">
        <v>10200</v>
      </c>
      <c r="X19423" s="78"/>
      <c r="Y19423" s="78">
        <v>14000</v>
      </c>
      <c r="Z19423" s="78">
        <v>2.31</v>
      </c>
    </row>
    <row r="19424" spans="1:26" x14ac:dyDescent="0.25">
      <c r="A19424" s="78">
        <v>214861926</v>
      </c>
      <c r="D19424" s="78" t="s">
        <v>29</v>
      </c>
      <c r="E19424" s="78" t="s">
        <v>306</v>
      </c>
      <c r="J19424" s="78" t="s">
        <v>3214</v>
      </c>
      <c r="L19424" s="78" t="s">
        <v>3071</v>
      </c>
      <c r="V19424" s="78">
        <v>9000</v>
      </c>
      <c r="W19424" s="78">
        <v>10200</v>
      </c>
      <c r="X19424" s="78"/>
      <c r="Y19424" s="78">
        <v>12600</v>
      </c>
      <c r="Z19424" s="78">
        <v>1.94</v>
      </c>
    </row>
    <row r="19425" spans="1:26" x14ac:dyDescent="0.25">
      <c r="A19425" s="78">
        <v>214861925</v>
      </c>
      <c r="D19425" s="78" t="s">
        <v>29</v>
      </c>
      <c r="E19425" s="78" t="s">
        <v>306</v>
      </c>
      <c r="J19425" s="78" t="s">
        <v>3214</v>
      </c>
      <c r="L19425" s="78" t="s">
        <v>9040</v>
      </c>
      <c r="V19425" s="78">
        <v>9000</v>
      </c>
      <c r="W19425" s="78">
        <v>10200</v>
      </c>
      <c r="X19425" s="78"/>
      <c r="Y19425" s="78">
        <v>12600</v>
      </c>
      <c r="Z19425" s="78">
        <v>1.94</v>
      </c>
    </row>
    <row r="19426" spans="1:26" x14ac:dyDescent="0.25">
      <c r="A19426" s="78">
        <v>214861924</v>
      </c>
      <c r="D19426" s="78" t="s">
        <v>29</v>
      </c>
      <c r="E19426" s="78" t="s">
        <v>306</v>
      </c>
      <c r="J19426" s="78" t="s">
        <v>3214</v>
      </c>
      <c r="L19426" s="78" t="s">
        <v>9041</v>
      </c>
      <c r="V19426" s="78">
        <v>9000</v>
      </c>
      <c r="W19426" s="78">
        <v>9600</v>
      </c>
      <c r="X19426" s="78"/>
      <c r="Y19426" s="78">
        <v>12600</v>
      </c>
      <c r="Z19426" s="78">
        <v>1.99</v>
      </c>
    </row>
    <row r="19427" spans="1:26" x14ac:dyDescent="0.25">
      <c r="A19427" s="78">
        <v>214861923</v>
      </c>
      <c r="D19427" s="78" t="s">
        <v>29</v>
      </c>
      <c r="E19427" s="78" t="s">
        <v>306</v>
      </c>
      <c r="J19427" s="78" t="s">
        <v>9006</v>
      </c>
      <c r="L19427" s="78" t="s">
        <v>9041</v>
      </c>
      <c r="V19427" s="78">
        <v>6500</v>
      </c>
      <c r="W19427" s="78">
        <v>8000</v>
      </c>
      <c r="X19427" s="78"/>
      <c r="Y19427" s="78">
        <v>9100</v>
      </c>
      <c r="Z19427" s="78">
        <v>2.52</v>
      </c>
    </row>
    <row r="19428" spans="1:26" x14ac:dyDescent="0.25">
      <c r="A19428" s="78">
        <v>214855482</v>
      </c>
      <c r="D19428" s="78" t="s">
        <v>29</v>
      </c>
      <c r="E19428" s="78" t="s">
        <v>306</v>
      </c>
      <c r="J19428" s="78" t="s">
        <v>8912</v>
      </c>
      <c r="L19428" s="78" t="s">
        <v>9042</v>
      </c>
      <c r="V19428" s="78">
        <v>58000</v>
      </c>
      <c r="W19428" s="78">
        <v>40000</v>
      </c>
      <c r="X19428" s="78"/>
      <c r="Y19428" s="78">
        <v>41500</v>
      </c>
      <c r="Z19428" s="78">
        <v>2.4500000000000002</v>
      </c>
    </row>
    <row r="19429" spans="1:26" x14ac:dyDescent="0.25">
      <c r="A19429" s="78">
        <v>214855479</v>
      </c>
      <c r="D19429" s="78" t="s">
        <v>29</v>
      </c>
      <c r="E19429" s="78" t="s">
        <v>306</v>
      </c>
      <c r="J19429" s="78" t="s">
        <v>8915</v>
      </c>
      <c r="L19429" s="78" t="s">
        <v>9044</v>
      </c>
      <c r="V19429" s="78">
        <v>36000</v>
      </c>
      <c r="W19429" s="78">
        <v>27400</v>
      </c>
      <c r="X19429" s="78"/>
      <c r="Y19429" s="78">
        <v>31000</v>
      </c>
      <c r="Z19429" s="78">
        <v>2.39</v>
      </c>
    </row>
    <row r="19430" spans="1:26" x14ac:dyDescent="0.25">
      <c r="A19430" s="78">
        <v>214855477</v>
      </c>
      <c r="D19430" s="78" t="s">
        <v>29</v>
      </c>
      <c r="E19430" s="78" t="s">
        <v>306</v>
      </c>
      <c r="J19430" s="78" t="s">
        <v>8917</v>
      </c>
      <c r="L19430" s="78" t="s">
        <v>9042</v>
      </c>
      <c r="V19430" s="78">
        <v>55000</v>
      </c>
      <c r="W19430" s="78">
        <v>45000</v>
      </c>
      <c r="X19430" s="78"/>
      <c r="Y19430" s="78">
        <v>52000</v>
      </c>
      <c r="Z19430" s="78">
        <v>2.41</v>
      </c>
    </row>
    <row r="19431" spans="1:26" x14ac:dyDescent="0.25">
      <c r="A19431" s="78">
        <v>214855476</v>
      </c>
      <c r="D19431" s="78" t="s">
        <v>29</v>
      </c>
      <c r="E19431" s="78" t="s">
        <v>306</v>
      </c>
      <c r="J19431" s="78" t="s">
        <v>8918</v>
      </c>
      <c r="L19431" s="78" t="s">
        <v>9043</v>
      </c>
      <c r="V19431" s="78">
        <v>48000</v>
      </c>
      <c r="W19431" s="78">
        <v>45000</v>
      </c>
      <c r="X19431" s="78"/>
      <c r="Y19431" s="78">
        <v>45500</v>
      </c>
      <c r="Z19431" s="78">
        <v>2.4</v>
      </c>
    </row>
    <row r="19432" spans="1:26" x14ac:dyDescent="0.25">
      <c r="A19432" s="78">
        <v>214855475</v>
      </c>
      <c r="D19432" s="78" t="s">
        <v>29</v>
      </c>
      <c r="E19432" s="78" t="s">
        <v>306</v>
      </c>
      <c r="J19432" s="78" t="s">
        <v>8919</v>
      </c>
      <c r="L19432" s="78" t="s">
        <v>9044</v>
      </c>
      <c r="V19432" s="78">
        <v>36000</v>
      </c>
      <c r="W19432" s="78">
        <v>31600</v>
      </c>
      <c r="X19432" s="78"/>
      <c r="Y19432" s="78">
        <v>40000</v>
      </c>
      <c r="Z19432" s="78">
        <v>2.29</v>
      </c>
    </row>
    <row r="19433" spans="1:26" x14ac:dyDescent="0.25">
      <c r="A19433" s="78">
        <v>214855455</v>
      </c>
      <c r="D19433" s="78" t="s">
        <v>29</v>
      </c>
      <c r="E19433" s="78" t="s">
        <v>306</v>
      </c>
      <c r="J19433" s="78" t="s">
        <v>4547</v>
      </c>
      <c r="L19433" s="78" t="s">
        <v>9045</v>
      </c>
      <c r="V19433" s="78">
        <v>24000</v>
      </c>
      <c r="W19433" s="78">
        <v>21200</v>
      </c>
      <c r="X19433" s="78"/>
      <c r="Y19433" s="78">
        <v>21600</v>
      </c>
      <c r="Z19433" s="78">
        <v>2.56</v>
      </c>
    </row>
    <row r="19434" spans="1:26" x14ac:dyDescent="0.25">
      <c r="A19434" s="78">
        <v>214855451</v>
      </c>
      <c r="D19434" s="78" t="s">
        <v>29</v>
      </c>
      <c r="E19434" s="78" t="s">
        <v>306</v>
      </c>
      <c r="J19434" s="78" t="s">
        <v>8910</v>
      </c>
      <c r="L19434" s="78" t="s">
        <v>9046</v>
      </c>
      <c r="V19434" s="78">
        <v>17000</v>
      </c>
      <c r="W19434" s="78">
        <v>14000</v>
      </c>
      <c r="X19434" s="78"/>
      <c r="Y19434" s="78">
        <v>14100</v>
      </c>
      <c r="Z19434" s="78">
        <v>2.4</v>
      </c>
    </row>
    <row r="19435" spans="1:26" x14ac:dyDescent="0.25">
      <c r="A19435" s="78">
        <v>214855444</v>
      </c>
      <c r="D19435" s="78" t="s">
        <v>29</v>
      </c>
      <c r="E19435" s="78" t="s">
        <v>306</v>
      </c>
      <c r="J19435" s="78" t="s">
        <v>3069</v>
      </c>
      <c r="L19435" s="78" t="s">
        <v>9041</v>
      </c>
      <c r="V19435" s="78">
        <v>11500</v>
      </c>
      <c r="W19435" s="78">
        <v>9500</v>
      </c>
      <c r="X19435" s="78"/>
      <c r="Y19435" s="78">
        <v>10300</v>
      </c>
      <c r="Z19435" s="78">
        <v>2.58</v>
      </c>
    </row>
    <row r="19436" spans="1:26" x14ac:dyDescent="0.25">
      <c r="A19436" s="78">
        <v>214855437</v>
      </c>
      <c r="D19436" s="78" t="s">
        <v>29</v>
      </c>
      <c r="E19436" s="78" t="s">
        <v>306</v>
      </c>
      <c r="J19436" s="78" t="s">
        <v>3097</v>
      </c>
      <c r="L19436" s="78" t="s">
        <v>9047</v>
      </c>
      <c r="V19436" s="78">
        <v>9000</v>
      </c>
      <c r="W19436" s="78">
        <v>8900</v>
      </c>
      <c r="X19436" s="78"/>
      <c r="Y19436" s="78">
        <v>9600</v>
      </c>
      <c r="Z19436" s="78">
        <v>2.4500000000000002</v>
      </c>
    </row>
    <row r="19437" spans="1:26" x14ac:dyDescent="0.25">
      <c r="A19437" s="78">
        <v>214855420</v>
      </c>
      <c r="D19437" s="78" t="s">
        <v>29</v>
      </c>
      <c r="E19437" s="78" t="s">
        <v>306</v>
      </c>
      <c r="J19437" s="78" t="s">
        <v>6960</v>
      </c>
      <c r="L19437" s="78" t="s">
        <v>9045</v>
      </c>
      <c r="V19437" s="78">
        <v>24000</v>
      </c>
      <c r="W19437" s="78">
        <v>21600</v>
      </c>
      <c r="X19437" s="78"/>
      <c r="Y19437" s="78">
        <v>23600</v>
      </c>
      <c r="Z19437" s="78">
        <v>2.48</v>
      </c>
    </row>
    <row r="19438" spans="1:26" x14ac:dyDescent="0.25">
      <c r="A19438" s="78">
        <v>214855417</v>
      </c>
      <c r="D19438" s="78" t="s">
        <v>29</v>
      </c>
      <c r="E19438" s="78" t="s">
        <v>306</v>
      </c>
      <c r="J19438" s="78" t="s">
        <v>8921</v>
      </c>
      <c r="L19438" s="78" t="s">
        <v>9046</v>
      </c>
      <c r="V19438" s="78">
        <v>17000</v>
      </c>
      <c r="W19438" s="78">
        <v>15000</v>
      </c>
      <c r="X19438" s="78"/>
      <c r="Y19438" s="78">
        <v>19000</v>
      </c>
      <c r="Z19438" s="78">
        <v>2.23</v>
      </c>
    </row>
    <row r="19439" spans="1:26" x14ac:dyDescent="0.25">
      <c r="A19439" s="78">
        <v>214855413</v>
      </c>
      <c r="D19439" s="78" t="s">
        <v>29</v>
      </c>
      <c r="E19439" s="78" t="s">
        <v>306</v>
      </c>
      <c r="J19439" s="78" t="s">
        <v>3127</v>
      </c>
      <c r="L19439" s="78" t="s">
        <v>9041</v>
      </c>
      <c r="V19439" s="78">
        <v>12000</v>
      </c>
      <c r="W19439" s="78">
        <v>9600</v>
      </c>
      <c r="X19439" s="78"/>
      <c r="Y19439" s="78">
        <v>13100</v>
      </c>
      <c r="Z19439" s="78">
        <v>1.99</v>
      </c>
    </row>
    <row r="19440" spans="1:26" x14ac:dyDescent="0.25">
      <c r="A19440" s="78">
        <v>214855409</v>
      </c>
      <c r="D19440" s="78" t="s">
        <v>29</v>
      </c>
      <c r="E19440" s="78" t="s">
        <v>306</v>
      </c>
      <c r="J19440" s="78" t="s">
        <v>3214</v>
      </c>
      <c r="L19440" s="78" t="s">
        <v>9047</v>
      </c>
      <c r="V19440" s="78">
        <v>9000</v>
      </c>
      <c r="W19440" s="78">
        <v>9600</v>
      </c>
      <c r="X19440" s="78"/>
      <c r="Y19440" s="78">
        <v>12600</v>
      </c>
      <c r="Z19440" s="78">
        <v>1.99</v>
      </c>
    </row>
    <row r="19441" spans="1:26" x14ac:dyDescent="0.25">
      <c r="A19441" s="78">
        <v>214855402</v>
      </c>
      <c r="D19441" s="78" t="s">
        <v>29</v>
      </c>
      <c r="E19441" s="78" t="s">
        <v>306</v>
      </c>
      <c r="J19441" s="78" t="s">
        <v>9006</v>
      </c>
      <c r="L19441" s="78" t="s">
        <v>9048</v>
      </c>
      <c r="V19441" s="78">
        <v>6500</v>
      </c>
      <c r="W19441" s="78">
        <v>8000</v>
      </c>
      <c r="X19441" s="78"/>
      <c r="Y19441" s="78">
        <v>9100</v>
      </c>
      <c r="Z19441" s="78">
        <v>2.52</v>
      </c>
    </row>
    <row r="19442" spans="1:26" x14ac:dyDescent="0.25">
      <c r="A19442" s="78">
        <v>214861340</v>
      </c>
      <c r="D19442" s="78" t="s">
        <v>29</v>
      </c>
      <c r="E19442" s="78" t="s">
        <v>306</v>
      </c>
      <c r="J19442" s="78" t="s">
        <v>9049</v>
      </c>
      <c r="L19442" s="78" t="s">
        <v>9050</v>
      </c>
      <c r="V19442" s="78">
        <v>12000</v>
      </c>
      <c r="W19442" s="78">
        <v>8000</v>
      </c>
      <c r="X19442" s="78"/>
      <c r="Y19442" s="78">
        <v>8300</v>
      </c>
      <c r="Z19442" s="78">
        <v>2.41</v>
      </c>
    </row>
    <row r="19443" spans="1:26" x14ac:dyDescent="0.25">
      <c r="A19443" s="78">
        <v>214861339</v>
      </c>
      <c r="D19443" s="78" t="s">
        <v>29</v>
      </c>
      <c r="E19443" s="78" t="s">
        <v>306</v>
      </c>
      <c r="J19443" s="78" t="s">
        <v>9051</v>
      </c>
      <c r="L19443" s="78" t="s">
        <v>9052</v>
      </c>
      <c r="V19443" s="78">
        <v>9000</v>
      </c>
      <c r="W19443" s="78">
        <v>8000</v>
      </c>
      <c r="X19443" s="78"/>
      <c r="Y19443" s="78">
        <v>8300</v>
      </c>
      <c r="Z19443" s="78">
        <v>2.41</v>
      </c>
    </row>
    <row r="19444" spans="1:26" x14ac:dyDescent="0.25">
      <c r="A19444" s="78">
        <v>214861338</v>
      </c>
      <c r="D19444" s="78" t="s">
        <v>29</v>
      </c>
      <c r="E19444" s="78" t="s">
        <v>306</v>
      </c>
      <c r="J19444" s="78" t="s">
        <v>8906</v>
      </c>
      <c r="L19444" s="78" t="s">
        <v>5031</v>
      </c>
      <c r="V19444" s="78">
        <v>36000</v>
      </c>
      <c r="W19444" s="78">
        <v>24200</v>
      </c>
      <c r="X19444" s="78"/>
      <c r="Y19444" s="78">
        <v>25600</v>
      </c>
      <c r="Z19444" s="78">
        <v>2.27</v>
      </c>
    </row>
    <row r="19445" spans="1:26" x14ac:dyDescent="0.25">
      <c r="A19445" s="78">
        <v>214861336</v>
      </c>
      <c r="D19445" s="78" t="s">
        <v>29</v>
      </c>
      <c r="E19445" s="78" t="s">
        <v>306</v>
      </c>
      <c r="J19445" s="78" t="s">
        <v>8920</v>
      </c>
      <c r="L19445" s="78" t="s">
        <v>9053</v>
      </c>
      <c r="V19445" s="78">
        <v>33000</v>
      </c>
      <c r="W19445" s="78">
        <v>29600</v>
      </c>
      <c r="X19445" s="78"/>
      <c r="Y19445" s="78">
        <v>30200</v>
      </c>
      <c r="Z19445" s="78">
        <v>2</v>
      </c>
    </row>
    <row r="19446" spans="1:26" x14ac:dyDescent="0.25">
      <c r="A19446" s="78">
        <v>214855567</v>
      </c>
      <c r="D19446" s="78" t="s">
        <v>29</v>
      </c>
      <c r="E19446" s="78" t="s">
        <v>306</v>
      </c>
      <c r="J19446" s="78" t="s">
        <v>8921</v>
      </c>
      <c r="L19446" s="78" t="s">
        <v>9054</v>
      </c>
      <c r="V19446" s="78">
        <v>18000</v>
      </c>
      <c r="W19446" s="78">
        <v>15000</v>
      </c>
      <c r="X19446" s="78"/>
      <c r="Y19446" s="78">
        <v>19200</v>
      </c>
      <c r="Z19446" s="78">
        <v>2</v>
      </c>
    </row>
    <row r="19447" spans="1:26" x14ac:dyDescent="0.25">
      <c r="A19447" s="78">
        <v>214855557</v>
      </c>
      <c r="D19447" s="78" t="s">
        <v>29</v>
      </c>
      <c r="E19447" s="78" t="s">
        <v>306</v>
      </c>
      <c r="J19447" s="78" t="s">
        <v>9006</v>
      </c>
      <c r="L19447" s="78" t="s">
        <v>9055</v>
      </c>
      <c r="V19447" s="78">
        <v>6000</v>
      </c>
      <c r="W19447" s="78">
        <v>7900</v>
      </c>
      <c r="X19447" s="78"/>
      <c r="Y19447" s="78">
        <v>8600</v>
      </c>
      <c r="Z19447" s="78">
        <v>2.38</v>
      </c>
    </row>
    <row r="19448" spans="1:26" x14ac:dyDescent="0.25">
      <c r="A19448" s="78">
        <v>214855556</v>
      </c>
      <c r="D19448" s="78" t="s">
        <v>29</v>
      </c>
      <c r="E19448" s="78" t="s">
        <v>306</v>
      </c>
      <c r="J19448" s="78" t="s">
        <v>9056</v>
      </c>
      <c r="L19448" s="78" t="s">
        <v>9057</v>
      </c>
      <c r="V19448" s="78">
        <v>24000</v>
      </c>
      <c r="W19448" s="78">
        <v>17200</v>
      </c>
      <c r="X19448" s="78"/>
      <c r="Y19448" s="78">
        <v>20200</v>
      </c>
      <c r="Z19448" s="78">
        <v>2.2599999999999998</v>
      </c>
    </row>
    <row r="19449" spans="1:26" x14ac:dyDescent="0.25">
      <c r="A19449" s="78">
        <v>214855540</v>
      </c>
      <c r="D19449" s="78" t="s">
        <v>29</v>
      </c>
      <c r="E19449" s="78" t="s">
        <v>306</v>
      </c>
      <c r="J19449" s="78" t="s">
        <v>8906</v>
      </c>
      <c r="L19449" s="78" t="s">
        <v>9058</v>
      </c>
      <c r="V19449" s="78">
        <v>36000</v>
      </c>
      <c r="W19449" s="78">
        <v>24200</v>
      </c>
      <c r="X19449" s="78"/>
      <c r="Y19449" s="78">
        <v>25600</v>
      </c>
      <c r="Z19449" s="78">
        <v>2.27</v>
      </c>
    </row>
    <row r="19450" spans="1:26" x14ac:dyDescent="0.25">
      <c r="A19450" s="78">
        <v>214855538</v>
      </c>
      <c r="D19450" s="78" t="s">
        <v>29</v>
      </c>
      <c r="E19450" s="78" t="s">
        <v>306</v>
      </c>
      <c r="J19450" s="78" t="s">
        <v>5030</v>
      </c>
      <c r="L19450" s="78" t="s">
        <v>9060</v>
      </c>
      <c r="V19450" s="78">
        <v>30000</v>
      </c>
      <c r="W19450" s="78">
        <v>20400</v>
      </c>
      <c r="X19450" s="78"/>
      <c r="Y19450" s="78">
        <v>21000</v>
      </c>
      <c r="Z19450" s="78">
        <v>2.08</v>
      </c>
    </row>
    <row r="19451" spans="1:26" x14ac:dyDescent="0.25">
      <c r="A19451" s="78">
        <v>214855537</v>
      </c>
      <c r="D19451" s="78" t="s">
        <v>29</v>
      </c>
      <c r="E19451" s="78" t="s">
        <v>306</v>
      </c>
      <c r="J19451" s="78" t="s">
        <v>5030</v>
      </c>
      <c r="L19451" s="78" t="s">
        <v>9061</v>
      </c>
      <c r="V19451" s="78">
        <v>30000</v>
      </c>
      <c r="W19451" s="78">
        <v>20000</v>
      </c>
      <c r="X19451" s="78"/>
      <c r="Y19451" s="78">
        <v>21500</v>
      </c>
      <c r="Z19451" s="78">
        <v>2.2000000000000002</v>
      </c>
    </row>
    <row r="19452" spans="1:26" x14ac:dyDescent="0.25">
      <c r="A19452" s="78">
        <v>214855536</v>
      </c>
      <c r="D19452" s="78" t="s">
        <v>29</v>
      </c>
      <c r="E19452" s="78" t="s">
        <v>306</v>
      </c>
      <c r="J19452" s="78" t="s">
        <v>9062</v>
      </c>
      <c r="L19452" s="78" t="s">
        <v>9063</v>
      </c>
      <c r="V19452" s="78">
        <v>18000</v>
      </c>
      <c r="W19452" s="78">
        <v>11700</v>
      </c>
      <c r="X19452" s="78"/>
      <c r="Y19452" s="78">
        <v>13300</v>
      </c>
      <c r="Z19452" s="78">
        <v>2.41</v>
      </c>
    </row>
    <row r="19453" spans="1:26" x14ac:dyDescent="0.25">
      <c r="A19453" s="78">
        <v>214855535</v>
      </c>
      <c r="D19453" s="78" t="s">
        <v>29</v>
      </c>
      <c r="E19453" s="78" t="s">
        <v>306</v>
      </c>
      <c r="J19453" s="78" t="s">
        <v>9064</v>
      </c>
      <c r="L19453" s="78" t="s">
        <v>9065</v>
      </c>
      <c r="V19453" s="78">
        <v>12000</v>
      </c>
      <c r="W19453" s="78">
        <v>8300</v>
      </c>
      <c r="X19453" s="78"/>
      <c r="Y19453" s="78">
        <v>9300</v>
      </c>
      <c r="Z19453" s="78">
        <v>2.11</v>
      </c>
    </row>
    <row r="19454" spans="1:26" x14ac:dyDescent="0.25">
      <c r="A19454" s="78">
        <v>214855534</v>
      </c>
      <c r="D19454" s="78" t="s">
        <v>29</v>
      </c>
      <c r="E19454" s="78" t="s">
        <v>306</v>
      </c>
      <c r="J19454" s="78" t="s">
        <v>9066</v>
      </c>
      <c r="L19454" s="78" t="s">
        <v>9067</v>
      </c>
      <c r="V19454" s="78">
        <v>9000</v>
      </c>
      <c r="W19454" s="78">
        <v>6600</v>
      </c>
      <c r="X19454" s="78"/>
      <c r="Y19454" s="78">
        <v>7500</v>
      </c>
      <c r="Z19454" s="78">
        <v>2</v>
      </c>
    </row>
    <row r="19455" spans="1:26" x14ac:dyDescent="0.25">
      <c r="A19455" s="78">
        <v>214855533</v>
      </c>
      <c r="D19455" s="78" t="s">
        <v>29</v>
      </c>
      <c r="E19455" s="78" t="s">
        <v>306</v>
      </c>
      <c r="J19455" s="78" t="s">
        <v>9068</v>
      </c>
      <c r="L19455" s="78" t="s">
        <v>9069</v>
      </c>
      <c r="V19455" s="78">
        <v>12000</v>
      </c>
      <c r="W19455" s="78">
        <v>7800</v>
      </c>
      <c r="X19455" s="78"/>
      <c r="Y19455" s="78">
        <v>8100</v>
      </c>
      <c r="Z19455" s="78">
        <v>1.99</v>
      </c>
    </row>
    <row r="19456" spans="1:26" x14ac:dyDescent="0.25">
      <c r="A19456" s="78">
        <v>214855532</v>
      </c>
      <c r="D19456" s="78" t="s">
        <v>29</v>
      </c>
      <c r="E19456" s="78" t="s">
        <v>306</v>
      </c>
      <c r="J19456" s="78" t="s">
        <v>9070</v>
      </c>
      <c r="L19456" s="78" t="s">
        <v>9071</v>
      </c>
      <c r="V19456" s="78">
        <v>9000</v>
      </c>
      <c r="W19456" s="78">
        <v>6600</v>
      </c>
      <c r="X19456" s="78"/>
      <c r="Y19456" s="78">
        <v>7600</v>
      </c>
      <c r="Z19456" s="78">
        <v>1.9</v>
      </c>
    </row>
    <row r="19457" spans="1:26" x14ac:dyDescent="0.25">
      <c r="A19457" s="78">
        <v>214855529</v>
      </c>
      <c r="D19457" s="78" t="s">
        <v>29</v>
      </c>
      <c r="E19457" s="78" t="s">
        <v>306</v>
      </c>
      <c r="J19457" s="78" t="s">
        <v>4547</v>
      </c>
      <c r="L19457" s="78" t="s">
        <v>9072</v>
      </c>
      <c r="V19457" s="78">
        <v>24000</v>
      </c>
      <c r="W19457" s="78">
        <v>18800</v>
      </c>
      <c r="X19457" s="78"/>
      <c r="Y19457" s="78">
        <v>19300</v>
      </c>
      <c r="Z19457" s="78">
        <v>2.33</v>
      </c>
    </row>
    <row r="19458" spans="1:26" x14ac:dyDescent="0.25">
      <c r="A19458" s="78">
        <v>214855524</v>
      </c>
      <c r="D19458" s="78" t="s">
        <v>29</v>
      </c>
      <c r="E19458" s="78" t="s">
        <v>306</v>
      </c>
      <c r="J19458" s="78" t="s">
        <v>8910</v>
      </c>
      <c r="L19458" s="78" t="s">
        <v>9054</v>
      </c>
      <c r="V19458" s="78">
        <v>18000</v>
      </c>
      <c r="W19458" s="78">
        <v>13600</v>
      </c>
      <c r="X19458" s="78"/>
      <c r="Y19458" s="78">
        <v>14900</v>
      </c>
      <c r="Z19458" s="78">
        <v>2.4300000000000002</v>
      </c>
    </row>
    <row r="19459" spans="1:26" x14ac:dyDescent="0.25">
      <c r="A19459" s="78">
        <v>214855520</v>
      </c>
      <c r="D19459" s="78" t="s">
        <v>29</v>
      </c>
      <c r="E19459" s="78" t="s">
        <v>306</v>
      </c>
      <c r="J19459" s="78" t="s">
        <v>3069</v>
      </c>
      <c r="L19459" s="78" t="s">
        <v>3166</v>
      </c>
      <c r="V19459" s="78">
        <v>12000</v>
      </c>
      <c r="W19459" s="78">
        <v>9300</v>
      </c>
      <c r="X19459" s="78"/>
      <c r="Y19459" s="78">
        <v>9600</v>
      </c>
      <c r="Z19459" s="78">
        <v>2.38</v>
      </c>
    </row>
    <row r="19460" spans="1:26" x14ac:dyDescent="0.25">
      <c r="A19460" s="78">
        <v>214855513</v>
      </c>
      <c r="D19460" s="78" t="s">
        <v>29</v>
      </c>
      <c r="E19460" s="78" t="s">
        <v>306</v>
      </c>
      <c r="J19460" s="78" t="s">
        <v>3097</v>
      </c>
      <c r="L19460" s="78" t="s">
        <v>3215</v>
      </c>
      <c r="V19460" s="78">
        <v>9000</v>
      </c>
      <c r="W19460" s="78">
        <v>8100</v>
      </c>
      <c r="X19460" s="78"/>
      <c r="Y19460" s="78">
        <v>9400</v>
      </c>
      <c r="Z19460" s="78">
        <v>2.37</v>
      </c>
    </row>
    <row r="19461" spans="1:26" x14ac:dyDescent="0.25">
      <c r="A19461" s="78">
        <v>214855512</v>
      </c>
      <c r="D19461" s="78" t="s">
        <v>29</v>
      </c>
      <c r="E19461" s="78" t="s">
        <v>306</v>
      </c>
      <c r="J19461" s="78" t="s">
        <v>9073</v>
      </c>
      <c r="L19461" s="78" t="s">
        <v>9074</v>
      </c>
      <c r="V19461" s="78">
        <v>12000</v>
      </c>
      <c r="W19461" s="78">
        <v>8700</v>
      </c>
      <c r="X19461" s="78"/>
      <c r="Y19461" s="78">
        <v>8700</v>
      </c>
      <c r="Z19461" s="78">
        <v>2.4300000000000002</v>
      </c>
    </row>
    <row r="19462" spans="1:26" x14ac:dyDescent="0.25">
      <c r="A19462" s="78">
        <v>214855511</v>
      </c>
      <c r="D19462" s="78" t="s">
        <v>29</v>
      </c>
      <c r="E19462" s="78" t="s">
        <v>306</v>
      </c>
      <c r="J19462" s="78" t="s">
        <v>9075</v>
      </c>
      <c r="L19462" s="78" t="s">
        <v>9076</v>
      </c>
      <c r="V19462" s="78">
        <v>9000</v>
      </c>
      <c r="W19462" s="78">
        <v>8500</v>
      </c>
      <c r="X19462" s="78"/>
      <c r="Y19462" s="78">
        <v>8600</v>
      </c>
      <c r="Z19462" s="78">
        <v>2.4</v>
      </c>
    </row>
    <row r="19463" spans="1:26" x14ac:dyDescent="0.25">
      <c r="A19463" s="78">
        <v>214855510</v>
      </c>
      <c r="D19463" s="78" t="s">
        <v>29</v>
      </c>
      <c r="E19463" s="78" t="s">
        <v>306</v>
      </c>
      <c r="J19463" s="78" t="s">
        <v>8920</v>
      </c>
      <c r="L19463" s="78" t="s">
        <v>9077</v>
      </c>
      <c r="V19463" s="78">
        <v>33000</v>
      </c>
      <c r="W19463" s="78">
        <v>30000</v>
      </c>
      <c r="X19463" s="78"/>
      <c r="Y19463" s="78">
        <v>30200</v>
      </c>
      <c r="Z19463" s="78">
        <v>2.02</v>
      </c>
    </row>
    <row r="19464" spans="1:26" x14ac:dyDescent="0.25">
      <c r="A19464" s="78">
        <v>214855509</v>
      </c>
      <c r="D19464" s="78" t="s">
        <v>29</v>
      </c>
      <c r="E19464" s="78" t="s">
        <v>306</v>
      </c>
      <c r="J19464" s="78" t="s">
        <v>6960</v>
      </c>
      <c r="L19464" s="78" t="s">
        <v>9072</v>
      </c>
      <c r="V19464" s="78">
        <v>24000</v>
      </c>
      <c r="W19464" s="78">
        <v>21000</v>
      </c>
      <c r="X19464" s="78"/>
      <c r="Y19464" s="78">
        <v>23200</v>
      </c>
      <c r="Z19464" s="78">
        <v>2.35</v>
      </c>
    </row>
    <row r="19465" spans="1:26" x14ac:dyDescent="0.25">
      <c r="A19465" s="78">
        <v>214855504</v>
      </c>
      <c r="D19465" s="78" t="s">
        <v>29</v>
      </c>
      <c r="E19465" s="78" t="s">
        <v>306</v>
      </c>
      <c r="J19465" s="78" t="s">
        <v>9078</v>
      </c>
      <c r="L19465" s="78" t="s">
        <v>9079</v>
      </c>
      <c r="V19465" s="78">
        <v>18000</v>
      </c>
      <c r="W19465" s="78">
        <v>19300</v>
      </c>
      <c r="X19465" s="78"/>
      <c r="Y19465" s="78">
        <v>23200</v>
      </c>
      <c r="Z19465" s="78">
        <v>2.35</v>
      </c>
    </row>
    <row r="19466" spans="1:26" x14ac:dyDescent="0.25">
      <c r="A19466" s="78">
        <v>214855503</v>
      </c>
      <c r="D19466" s="78" t="s">
        <v>29</v>
      </c>
      <c r="E19466" s="78" t="s">
        <v>306</v>
      </c>
      <c r="J19466" s="78" t="s">
        <v>9080</v>
      </c>
      <c r="L19466" s="78" t="s">
        <v>9081</v>
      </c>
      <c r="V19466" s="78">
        <v>12000</v>
      </c>
      <c r="W19466" s="78">
        <v>11000</v>
      </c>
      <c r="X19466" s="78"/>
      <c r="Y19466" s="78">
        <v>14600</v>
      </c>
      <c r="Z19466" s="78">
        <v>2.2599999999999998</v>
      </c>
    </row>
    <row r="19467" spans="1:26" x14ac:dyDescent="0.25">
      <c r="A19467" s="78">
        <v>214855502</v>
      </c>
      <c r="D19467" s="78" t="s">
        <v>29</v>
      </c>
      <c r="E19467" s="78" t="s">
        <v>306</v>
      </c>
      <c r="J19467" s="78" t="s">
        <v>9082</v>
      </c>
      <c r="L19467" s="78" t="s">
        <v>9083</v>
      </c>
      <c r="V19467" s="78">
        <v>9000</v>
      </c>
      <c r="W19467" s="78">
        <v>11000</v>
      </c>
      <c r="X19467" s="78"/>
      <c r="Y19467" s="78">
        <v>14600</v>
      </c>
      <c r="Z19467" s="78">
        <v>2.2599999999999998</v>
      </c>
    </row>
    <row r="19468" spans="1:26" x14ac:dyDescent="0.25">
      <c r="A19468" s="78">
        <v>214855501</v>
      </c>
      <c r="D19468" s="78" t="s">
        <v>29</v>
      </c>
      <c r="E19468" s="78" t="s">
        <v>306</v>
      </c>
      <c r="J19468" s="78" t="s">
        <v>9084</v>
      </c>
      <c r="L19468" s="78" t="s">
        <v>9085</v>
      </c>
      <c r="V19468" s="78">
        <v>6000</v>
      </c>
      <c r="W19468" s="78">
        <v>11000</v>
      </c>
      <c r="X19468" s="78"/>
      <c r="Y19468" s="78">
        <v>14600</v>
      </c>
      <c r="Z19468" s="78">
        <v>2.2599999999999998</v>
      </c>
    </row>
    <row r="19469" spans="1:26" x14ac:dyDescent="0.25">
      <c r="A19469" s="78">
        <v>214855500</v>
      </c>
      <c r="D19469" s="78" t="s">
        <v>29</v>
      </c>
      <c r="E19469" s="78" t="s">
        <v>306</v>
      </c>
      <c r="J19469" s="78" t="s">
        <v>9078</v>
      </c>
      <c r="L19469" s="78" t="s">
        <v>9086</v>
      </c>
      <c r="V19469" s="78">
        <v>18000</v>
      </c>
      <c r="W19469" s="78">
        <v>19300</v>
      </c>
      <c r="X19469" s="78"/>
      <c r="Y19469" s="78">
        <v>23200</v>
      </c>
      <c r="Z19469" s="78">
        <v>2.35</v>
      </c>
    </row>
    <row r="19470" spans="1:26" x14ac:dyDescent="0.25">
      <c r="A19470" s="78">
        <v>214855499</v>
      </c>
      <c r="D19470" s="78" t="s">
        <v>29</v>
      </c>
      <c r="E19470" s="78" t="s">
        <v>306</v>
      </c>
      <c r="J19470" s="78" t="s">
        <v>9080</v>
      </c>
      <c r="L19470" s="78" t="s">
        <v>9087</v>
      </c>
      <c r="V19470" s="78">
        <v>12000</v>
      </c>
      <c r="W19470" s="78">
        <v>11000</v>
      </c>
      <c r="X19470" s="78"/>
      <c r="Y19470" s="78">
        <v>14600</v>
      </c>
      <c r="Z19470" s="78">
        <v>2.2599999999999998</v>
      </c>
    </row>
    <row r="19471" spans="1:26" x14ac:dyDescent="0.25">
      <c r="A19471" s="78">
        <v>214855498</v>
      </c>
      <c r="D19471" s="78" t="s">
        <v>29</v>
      </c>
      <c r="E19471" s="78" t="s">
        <v>306</v>
      </c>
      <c r="J19471" s="78" t="s">
        <v>9082</v>
      </c>
      <c r="L19471" s="78" t="s">
        <v>9088</v>
      </c>
      <c r="V19471" s="78">
        <v>9000</v>
      </c>
      <c r="W19471" s="78">
        <v>11000</v>
      </c>
      <c r="X19471" s="78"/>
      <c r="Y19471" s="78">
        <v>14600</v>
      </c>
      <c r="Z19471" s="78">
        <v>2.2599999999999998</v>
      </c>
    </row>
    <row r="19472" spans="1:26" x14ac:dyDescent="0.25">
      <c r="A19472" s="78">
        <v>214855497</v>
      </c>
      <c r="D19472" s="78" t="s">
        <v>29</v>
      </c>
      <c r="E19472" s="78" t="s">
        <v>306</v>
      </c>
      <c r="J19472" s="78" t="s">
        <v>9084</v>
      </c>
      <c r="L19472" s="78" t="s">
        <v>9089</v>
      </c>
      <c r="V19472" s="78">
        <v>6000</v>
      </c>
      <c r="W19472" s="78">
        <v>11000</v>
      </c>
      <c r="X19472" s="78"/>
      <c r="Y19472" s="78">
        <v>14600</v>
      </c>
      <c r="Z19472" s="78">
        <v>2.2599999999999998</v>
      </c>
    </row>
    <row r="19473" spans="1:26" x14ac:dyDescent="0.25">
      <c r="A19473" s="78">
        <v>214855474</v>
      </c>
      <c r="D19473" s="78" t="s">
        <v>29</v>
      </c>
      <c r="E19473" s="78" t="s">
        <v>306</v>
      </c>
      <c r="J19473" s="78" t="s">
        <v>9090</v>
      </c>
      <c r="L19473" s="78" t="s">
        <v>9091</v>
      </c>
      <c r="V19473" s="78">
        <v>24000</v>
      </c>
      <c r="W19473" s="78">
        <v>17100</v>
      </c>
      <c r="X19473" s="78"/>
      <c r="Y19473" s="78">
        <v>18400</v>
      </c>
      <c r="Z19473" s="78">
        <v>2.17</v>
      </c>
    </row>
    <row r="19474" spans="1:26" x14ac:dyDescent="0.25">
      <c r="A19474" s="78">
        <v>214855473</v>
      </c>
      <c r="D19474" s="78" t="s">
        <v>29</v>
      </c>
      <c r="E19474" s="78" t="s">
        <v>306</v>
      </c>
      <c r="J19474" s="78" t="s">
        <v>9092</v>
      </c>
      <c r="L19474" s="78" t="s">
        <v>9093</v>
      </c>
      <c r="V19474" s="78">
        <v>17000</v>
      </c>
      <c r="W19474" s="78">
        <v>11200</v>
      </c>
      <c r="X19474" s="78"/>
      <c r="Y19474" s="78">
        <v>11200</v>
      </c>
      <c r="Z19474" s="78">
        <v>2.2000000000000002</v>
      </c>
    </row>
    <row r="19475" spans="1:26" x14ac:dyDescent="0.25">
      <c r="A19475" s="78">
        <v>214855472</v>
      </c>
      <c r="D19475" s="78" t="s">
        <v>29</v>
      </c>
      <c r="E19475" s="78" t="s">
        <v>306</v>
      </c>
      <c r="J19475" s="78" t="s">
        <v>9094</v>
      </c>
      <c r="L19475" s="78" t="s">
        <v>9095</v>
      </c>
      <c r="V19475" s="78">
        <v>12000</v>
      </c>
      <c r="W19475" s="78">
        <v>7700</v>
      </c>
      <c r="X19475" s="78"/>
      <c r="Y19475" s="78">
        <v>7900</v>
      </c>
      <c r="Z19475" s="78">
        <v>2.41</v>
      </c>
    </row>
    <row r="19476" spans="1:26" x14ac:dyDescent="0.25">
      <c r="A19476" s="78">
        <v>214855470</v>
      </c>
      <c r="D19476" s="78" t="s">
        <v>29</v>
      </c>
      <c r="E19476" s="78" t="s">
        <v>306</v>
      </c>
      <c r="J19476" s="78" t="s">
        <v>8906</v>
      </c>
      <c r="L19476" s="78" t="s">
        <v>5033</v>
      </c>
      <c r="V19476" s="78">
        <v>36000</v>
      </c>
      <c r="W19476" s="78">
        <v>24600</v>
      </c>
      <c r="X19476" s="78"/>
      <c r="Y19476" s="78">
        <v>25000</v>
      </c>
      <c r="Z19476" s="78">
        <v>2.14</v>
      </c>
    </row>
    <row r="19477" spans="1:26" x14ac:dyDescent="0.25">
      <c r="A19477" s="78">
        <v>214855469</v>
      </c>
      <c r="D19477" s="78" t="s">
        <v>29</v>
      </c>
      <c r="E19477" s="78" t="s">
        <v>306</v>
      </c>
      <c r="J19477" s="78" t="s">
        <v>5030</v>
      </c>
      <c r="L19477" s="78" t="s">
        <v>9096</v>
      </c>
      <c r="V19477" s="78">
        <v>30000</v>
      </c>
      <c r="W19477" s="78">
        <v>20400</v>
      </c>
      <c r="X19477" s="78"/>
      <c r="Y19477" s="78">
        <v>21000</v>
      </c>
      <c r="Z19477" s="78">
        <v>2.08</v>
      </c>
    </row>
    <row r="19478" spans="1:26" x14ac:dyDescent="0.25">
      <c r="A19478" s="78">
        <v>214855468</v>
      </c>
      <c r="D19478" s="78" t="s">
        <v>29</v>
      </c>
      <c r="E19478" s="78" t="s">
        <v>306</v>
      </c>
      <c r="J19478" s="78" t="s">
        <v>5030</v>
      </c>
      <c r="L19478" s="78" t="s">
        <v>9097</v>
      </c>
      <c r="V19478" s="78">
        <v>30000</v>
      </c>
      <c r="W19478" s="78">
        <v>20000</v>
      </c>
      <c r="X19478" s="78"/>
      <c r="Y19478" s="78">
        <v>21500</v>
      </c>
      <c r="Z19478" s="78">
        <v>2.2000000000000002</v>
      </c>
    </row>
    <row r="19479" spans="1:26" x14ac:dyDescent="0.25">
      <c r="A19479" s="78">
        <v>214855467</v>
      </c>
      <c r="D19479" s="78" t="s">
        <v>29</v>
      </c>
      <c r="E19479" s="78" t="s">
        <v>306</v>
      </c>
      <c r="J19479" s="78" t="s">
        <v>5030</v>
      </c>
      <c r="L19479" s="78" t="s">
        <v>9098</v>
      </c>
      <c r="V19479" s="78">
        <v>30000</v>
      </c>
      <c r="W19479" s="78">
        <v>19000</v>
      </c>
      <c r="X19479" s="78"/>
      <c r="Y19479" s="78">
        <v>19800</v>
      </c>
      <c r="Z19479" s="78">
        <v>1.99</v>
      </c>
    </row>
    <row r="19480" spans="1:26" x14ac:dyDescent="0.25">
      <c r="A19480" s="78">
        <v>214855466</v>
      </c>
      <c r="D19480" s="78" t="s">
        <v>29</v>
      </c>
      <c r="E19480" s="78" t="s">
        <v>306</v>
      </c>
      <c r="J19480" s="78" t="s">
        <v>9056</v>
      </c>
      <c r="L19480" s="78" t="s">
        <v>9099</v>
      </c>
      <c r="V19480" s="78">
        <v>24000</v>
      </c>
      <c r="W19480" s="78">
        <v>16900</v>
      </c>
      <c r="X19480" s="78"/>
      <c r="Y19480" s="78">
        <v>18700</v>
      </c>
      <c r="Z19480" s="78">
        <v>2.1800000000000002</v>
      </c>
    </row>
    <row r="19481" spans="1:26" x14ac:dyDescent="0.25">
      <c r="A19481" s="78">
        <v>214855465</v>
      </c>
      <c r="D19481" s="78" t="s">
        <v>29</v>
      </c>
      <c r="E19481" s="78" t="s">
        <v>306</v>
      </c>
      <c r="J19481" s="78" t="s">
        <v>9062</v>
      </c>
      <c r="L19481" s="78" t="s">
        <v>9100</v>
      </c>
      <c r="V19481" s="78">
        <v>18000</v>
      </c>
      <c r="W19481" s="78">
        <v>11700</v>
      </c>
      <c r="X19481" s="78"/>
      <c r="Y19481" s="78">
        <v>13300</v>
      </c>
      <c r="Z19481" s="78">
        <v>2.41</v>
      </c>
    </row>
    <row r="19482" spans="1:26" x14ac:dyDescent="0.25">
      <c r="A19482" s="78">
        <v>214855464</v>
      </c>
      <c r="D19482" s="78" t="s">
        <v>29</v>
      </c>
      <c r="E19482" s="78" t="s">
        <v>306</v>
      </c>
      <c r="J19482" s="78" t="s">
        <v>9062</v>
      </c>
      <c r="L19482" s="78" t="s">
        <v>9101</v>
      </c>
      <c r="V19482" s="78">
        <v>18000</v>
      </c>
      <c r="W19482" s="78">
        <v>12300</v>
      </c>
      <c r="X19482" s="78"/>
      <c r="Y19482" s="78">
        <v>14800</v>
      </c>
      <c r="Z19482" s="78">
        <v>2.58</v>
      </c>
    </row>
    <row r="19483" spans="1:26" x14ac:dyDescent="0.25">
      <c r="A19483" s="78">
        <v>214855463</v>
      </c>
      <c r="D19483" s="78" t="s">
        <v>29</v>
      </c>
      <c r="E19483" s="78" t="s">
        <v>306</v>
      </c>
      <c r="J19483" s="78" t="s">
        <v>9064</v>
      </c>
      <c r="L19483" s="78" t="s">
        <v>9102</v>
      </c>
      <c r="V19483" s="78">
        <v>12000</v>
      </c>
      <c r="W19483" s="78">
        <v>8300</v>
      </c>
      <c r="X19483" s="78"/>
      <c r="Y19483" s="78">
        <v>9300</v>
      </c>
      <c r="Z19483" s="78">
        <v>2.11</v>
      </c>
    </row>
    <row r="19484" spans="1:26" x14ac:dyDescent="0.25">
      <c r="A19484" s="78">
        <v>214855462</v>
      </c>
      <c r="D19484" s="78" t="s">
        <v>29</v>
      </c>
      <c r="E19484" s="78" t="s">
        <v>306</v>
      </c>
      <c r="J19484" s="78" t="s">
        <v>9064</v>
      </c>
      <c r="L19484" s="78" t="s">
        <v>9103</v>
      </c>
      <c r="V19484" s="78">
        <v>12000</v>
      </c>
      <c r="W19484" s="78">
        <v>8700</v>
      </c>
      <c r="X19484" s="78"/>
      <c r="Y19484" s="78">
        <v>9200</v>
      </c>
      <c r="Z19484" s="78">
        <v>2.16</v>
      </c>
    </row>
    <row r="19485" spans="1:26" x14ac:dyDescent="0.25">
      <c r="A19485" s="78">
        <v>214855461</v>
      </c>
      <c r="D19485" s="78" t="s">
        <v>29</v>
      </c>
      <c r="E19485" s="78" t="s">
        <v>306</v>
      </c>
      <c r="J19485" s="78" t="s">
        <v>9066</v>
      </c>
      <c r="L19485" s="78" t="s">
        <v>9104</v>
      </c>
      <c r="V19485" s="78">
        <v>9000</v>
      </c>
      <c r="W19485" s="78">
        <v>6600</v>
      </c>
      <c r="X19485" s="78"/>
      <c r="Y19485" s="78">
        <v>7500</v>
      </c>
      <c r="Z19485" s="78">
        <v>2</v>
      </c>
    </row>
    <row r="19486" spans="1:26" x14ac:dyDescent="0.25">
      <c r="A19486" s="78">
        <v>214855460</v>
      </c>
      <c r="D19486" s="78" t="s">
        <v>29</v>
      </c>
      <c r="E19486" s="78" t="s">
        <v>306</v>
      </c>
      <c r="J19486" s="78" t="s">
        <v>9066</v>
      </c>
      <c r="L19486" s="78" t="s">
        <v>9105</v>
      </c>
      <c r="V19486" s="78">
        <v>9000</v>
      </c>
      <c r="W19486" s="78">
        <v>6800</v>
      </c>
      <c r="X19486" s="78"/>
      <c r="Y19486" s="78">
        <v>8300</v>
      </c>
      <c r="Z19486" s="78">
        <v>2.23</v>
      </c>
    </row>
    <row r="19487" spans="1:26" x14ac:dyDescent="0.25">
      <c r="A19487" s="78">
        <v>214855459</v>
      </c>
      <c r="D19487" s="78" t="s">
        <v>29</v>
      </c>
      <c r="E19487" s="78" t="s">
        <v>306</v>
      </c>
      <c r="J19487" s="78" t="s">
        <v>9068</v>
      </c>
      <c r="L19487" s="78" t="s">
        <v>9106</v>
      </c>
      <c r="V19487" s="78">
        <v>12000</v>
      </c>
      <c r="W19487" s="78">
        <v>7800</v>
      </c>
      <c r="X19487" s="78"/>
      <c r="Y19487" s="78">
        <v>8100</v>
      </c>
      <c r="Z19487" s="78">
        <v>1.99</v>
      </c>
    </row>
    <row r="19488" spans="1:26" x14ac:dyDescent="0.25">
      <c r="A19488" s="78">
        <v>214855458</v>
      </c>
      <c r="D19488" s="78" t="s">
        <v>29</v>
      </c>
      <c r="E19488" s="78" t="s">
        <v>306</v>
      </c>
      <c r="J19488" s="78" t="s">
        <v>9068</v>
      </c>
      <c r="L19488" s="78" t="s">
        <v>9107</v>
      </c>
      <c r="V19488" s="78">
        <v>12000</v>
      </c>
      <c r="W19488" s="78">
        <v>7300</v>
      </c>
      <c r="X19488" s="78"/>
      <c r="Y19488" s="78">
        <v>8000</v>
      </c>
      <c r="Z19488" s="78">
        <v>2.19</v>
      </c>
    </row>
    <row r="19489" spans="1:26" x14ac:dyDescent="0.25">
      <c r="A19489" s="78">
        <v>214855457</v>
      </c>
      <c r="D19489" s="78" t="s">
        <v>29</v>
      </c>
      <c r="E19489" s="78" t="s">
        <v>306</v>
      </c>
      <c r="J19489" s="78" t="s">
        <v>9070</v>
      </c>
      <c r="L19489" s="78" t="s">
        <v>9108</v>
      </c>
      <c r="V19489" s="78">
        <v>9000</v>
      </c>
      <c r="W19489" s="78">
        <v>6600</v>
      </c>
      <c r="X19489" s="78"/>
      <c r="Y19489" s="78">
        <v>7600</v>
      </c>
      <c r="Z19489" s="78">
        <v>1.9</v>
      </c>
    </row>
    <row r="19490" spans="1:26" x14ac:dyDescent="0.25">
      <c r="A19490" s="78">
        <v>214855456</v>
      </c>
      <c r="D19490" s="78" t="s">
        <v>29</v>
      </c>
      <c r="E19490" s="78" t="s">
        <v>306</v>
      </c>
      <c r="J19490" s="78" t="s">
        <v>9070</v>
      </c>
      <c r="L19490" s="78" t="s">
        <v>9109</v>
      </c>
      <c r="V19490" s="78">
        <v>9000</v>
      </c>
      <c r="W19490" s="78">
        <v>6500</v>
      </c>
      <c r="X19490" s="78"/>
      <c r="Y19490" s="78">
        <v>8000</v>
      </c>
      <c r="Z19490" s="78">
        <v>2.13</v>
      </c>
    </row>
    <row r="19491" spans="1:26" x14ac:dyDescent="0.25">
      <c r="A19491" s="78">
        <v>214855454</v>
      </c>
      <c r="D19491" s="78" t="s">
        <v>29</v>
      </c>
      <c r="E19491" s="78" t="s">
        <v>306</v>
      </c>
      <c r="J19491" s="78" t="s">
        <v>4547</v>
      </c>
      <c r="L19491" s="78" t="s">
        <v>9110</v>
      </c>
      <c r="V19491" s="78">
        <v>24000</v>
      </c>
      <c r="W19491" s="78">
        <v>18800</v>
      </c>
      <c r="X19491" s="78"/>
      <c r="Y19491" s="78">
        <v>19300</v>
      </c>
      <c r="Z19491" s="78">
        <v>2.33</v>
      </c>
    </row>
    <row r="19492" spans="1:26" x14ac:dyDescent="0.25">
      <c r="A19492" s="78">
        <v>214855453</v>
      </c>
      <c r="D19492" s="78" t="s">
        <v>29</v>
      </c>
      <c r="E19492" s="78" t="s">
        <v>306</v>
      </c>
      <c r="J19492" s="78" t="s">
        <v>4547</v>
      </c>
      <c r="L19492" s="78" t="s">
        <v>9111</v>
      </c>
      <c r="V19492" s="78">
        <v>24000</v>
      </c>
      <c r="W19492" s="78">
        <v>19500</v>
      </c>
      <c r="X19492" s="78"/>
      <c r="Y19492" s="78">
        <v>21300</v>
      </c>
      <c r="Z19492" s="78">
        <v>2.42</v>
      </c>
    </row>
    <row r="19493" spans="1:26" x14ac:dyDescent="0.25">
      <c r="A19493" s="78">
        <v>214855452</v>
      </c>
      <c r="D19493" s="78" t="s">
        <v>29</v>
      </c>
      <c r="E19493" s="78" t="s">
        <v>306</v>
      </c>
      <c r="J19493" s="78" t="s">
        <v>4547</v>
      </c>
      <c r="L19493" s="78" t="s">
        <v>9112</v>
      </c>
      <c r="V19493" s="78">
        <v>24000</v>
      </c>
      <c r="W19493" s="78">
        <v>16700</v>
      </c>
      <c r="X19493" s="78"/>
      <c r="Y19493" s="78">
        <v>21400</v>
      </c>
      <c r="Z19493" s="78">
        <v>2.5499999999999998</v>
      </c>
    </row>
    <row r="19494" spans="1:26" x14ac:dyDescent="0.25">
      <c r="A19494" s="78">
        <v>214855447</v>
      </c>
      <c r="D19494" s="78" t="s">
        <v>29</v>
      </c>
      <c r="E19494" s="78" t="s">
        <v>306</v>
      </c>
      <c r="J19494" s="78" t="s">
        <v>8910</v>
      </c>
      <c r="L19494" s="78" t="s">
        <v>9113</v>
      </c>
      <c r="V19494" s="78">
        <v>18000</v>
      </c>
      <c r="W19494" s="78">
        <v>13600</v>
      </c>
      <c r="X19494" s="78"/>
      <c r="Y19494" s="78">
        <v>14900</v>
      </c>
      <c r="Z19494" s="78">
        <v>2.4300000000000002</v>
      </c>
    </row>
    <row r="19495" spans="1:26" x14ac:dyDescent="0.25">
      <c r="A19495" s="78">
        <v>214855446</v>
      </c>
      <c r="D19495" s="78" t="s">
        <v>29</v>
      </c>
      <c r="E19495" s="78" t="s">
        <v>306</v>
      </c>
      <c r="J19495" s="78" t="s">
        <v>8910</v>
      </c>
      <c r="L19495" s="78" t="s">
        <v>9114</v>
      </c>
      <c r="V19495" s="78">
        <v>18000</v>
      </c>
      <c r="W19495" s="78">
        <v>13000</v>
      </c>
      <c r="X19495" s="78"/>
      <c r="Y19495" s="78">
        <v>15000</v>
      </c>
      <c r="Z19495" s="78">
        <v>2.4300000000000002</v>
      </c>
    </row>
    <row r="19496" spans="1:26" x14ac:dyDescent="0.25">
      <c r="A19496" s="78">
        <v>214855445</v>
      </c>
      <c r="D19496" s="78" t="s">
        <v>29</v>
      </c>
      <c r="E19496" s="78" t="s">
        <v>306</v>
      </c>
      <c r="J19496" s="78" t="s">
        <v>8910</v>
      </c>
      <c r="L19496" s="78" t="s">
        <v>9115</v>
      </c>
      <c r="V19496" s="78">
        <v>18000</v>
      </c>
      <c r="W19496" s="78">
        <v>14100</v>
      </c>
      <c r="X19496" s="78"/>
      <c r="Y19496" s="78">
        <v>16300</v>
      </c>
      <c r="Z19496" s="78">
        <v>2.68</v>
      </c>
    </row>
    <row r="19497" spans="1:26" x14ac:dyDescent="0.25">
      <c r="A19497" s="78">
        <v>214855440</v>
      </c>
      <c r="D19497" s="78" t="s">
        <v>29</v>
      </c>
      <c r="E19497" s="78" t="s">
        <v>306</v>
      </c>
      <c r="J19497" s="78" t="s">
        <v>3069</v>
      </c>
      <c r="L19497" s="78" t="s">
        <v>3167</v>
      </c>
      <c r="V19497" s="78">
        <v>12000</v>
      </c>
      <c r="W19497" s="78">
        <v>9300</v>
      </c>
      <c r="X19497" s="78"/>
      <c r="Y19497" s="78">
        <v>9600</v>
      </c>
      <c r="Z19497" s="78">
        <v>2.38</v>
      </c>
    </row>
    <row r="19498" spans="1:26" x14ac:dyDescent="0.25">
      <c r="A19498" s="78">
        <v>214855439</v>
      </c>
      <c r="D19498" s="78" t="s">
        <v>29</v>
      </c>
      <c r="E19498" s="78" t="s">
        <v>306</v>
      </c>
      <c r="J19498" s="78" t="s">
        <v>3069</v>
      </c>
      <c r="L19498" s="78" t="s">
        <v>5034</v>
      </c>
      <c r="V19498" s="78">
        <v>12000</v>
      </c>
      <c r="W19498" s="78">
        <v>9600</v>
      </c>
      <c r="X19498" s="78"/>
      <c r="Y19498" s="78">
        <v>9900</v>
      </c>
      <c r="Z19498" s="78">
        <v>2.57</v>
      </c>
    </row>
    <row r="19499" spans="1:26" x14ac:dyDescent="0.25">
      <c r="A19499" s="78">
        <v>214855438</v>
      </c>
      <c r="D19499" s="78" t="s">
        <v>29</v>
      </c>
      <c r="E19499" s="78" t="s">
        <v>306</v>
      </c>
      <c r="J19499" s="78" t="s">
        <v>3069</v>
      </c>
      <c r="L19499" s="78" t="s">
        <v>5035</v>
      </c>
      <c r="V19499" s="78">
        <v>12000</v>
      </c>
      <c r="W19499" s="78">
        <v>9100</v>
      </c>
      <c r="X19499" s="78"/>
      <c r="Y19499" s="78">
        <v>9500</v>
      </c>
      <c r="Z19499" s="78">
        <v>2.2799999999999998</v>
      </c>
    </row>
    <row r="19500" spans="1:26" x14ac:dyDescent="0.25">
      <c r="A19500" s="78">
        <v>214855430</v>
      </c>
      <c r="D19500" s="78" t="s">
        <v>29</v>
      </c>
      <c r="E19500" s="78" t="s">
        <v>306</v>
      </c>
      <c r="J19500" s="78" t="s">
        <v>3097</v>
      </c>
      <c r="L19500" s="78" t="s">
        <v>3216</v>
      </c>
      <c r="V19500" s="78">
        <v>9000</v>
      </c>
      <c r="W19500" s="78">
        <v>8100</v>
      </c>
      <c r="X19500" s="78"/>
      <c r="Y19500" s="78">
        <v>9400</v>
      </c>
      <c r="Z19500" s="78">
        <v>2.37</v>
      </c>
    </row>
    <row r="19501" spans="1:26" x14ac:dyDescent="0.25">
      <c r="A19501" s="78">
        <v>214855429</v>
      </c>
      <c r="D19501" s="78" t="s">
        <v>29</v>
      </c>
      <c r="E19501" s="78" t="s">
        <v>306</v>
      </c>
      <c r="J19501" s="78" t="s">
        <v>3097</v>
      </c>
      <c r="L19501" s="78" t="s">
        <v>9116</v>
      </c>
      <c r="V19501" s="78">
        <v>9000</v>
      </c>
      <c r="W19501" s="78">
        <v>8600</v>
      </c>
      <c r="X19501" s="78"/>
      <c r="Y19501" s="78">
        <v>10200</v>
      </c>
      <c r="Z19501" s="78">
        <v>2.4700000000000002</v>
      </c>
    </row>
    <row r="19502" spans="1:26" x14ac:dyDescent="0.25">
      <c r="A19502" s="78">
        <v>214855428</v>
      </c>
      <c r="D19502" s="78" t="s">
        <v>29</v>
      </c>
      <c r="E19502" s="78" t="s">
        <v>306</v>
      </c>
      <c r="J19502" s="78" t="s">
        <v>3097</v>
      </c>
      <c r="L19502" s="78" t="s">
        <v>9117</v>
      </c>
      <c r="V19502" s="78">
        <v>9000</v>
      </c>
      <c r="W19502" s="78">
        <v>8600</v>
      </c>
      <c r="X19502" s="78"/>
      <c r="Y19502" s="78">
        <v>9300</v>
      </c>
      <c r="Z19502" s="78">
        <v>2.2000000000000002</v>
      </c>
    </row>
    <row r="19503" spans="1:26" x14ac:dyDescent="0.25">
      <c r="A19503" s="78">
        <v>214855427</v>
      </c>
      <c r="D19503" s="78" t="s">
        <v>29</v>
      </c>
      <c r="E19503" s="78" t="s">
        <v>306</v>
      </c>
      <c r="J19503" s="78" t="s">
        <v>9073</v>
      </c>
      <c r="L19503" s="78" t="s">
        <v>9118</v>
      </c>
      <c r="V19503" s="78">
        <v>12000</v>
      </c>
      <c r="W19503" s="78">
        <v>8700</v>
      </c>
      <c r="X19503" s="78"/>
      <c r="Y19503" s="78">
        <v>8700</v>
      </c>
      <c r="Z19503" s="78">
        <v>2.4300000000000002</v>
      </c>
    </row>
    <row r="19504" spans="1:26" x14ac:dyDescent="0.25">
      <c r="A19504" s="78">
        <v>214855426</v>
      </c>
      <c r="D19504" s="78" t="s">
        <v>29</v>
      </c>
      <c r="E19504" s="78" t="s">
        <v>306</v>
      </c>
      <c r="J19504" s="78" t="s">
        <v>9073</v>
      </c>
      <c r="L19504" s="78" t="s">
        <v>9119</v>
      </c>
      <c r="V19504" s="78">
        <v>12000</v>
      </c>
      <c r="W19504" s="78">
        <v>8800</v>
      </c>
      <c r="X19504" s="78"/>
      <c r="Y19504" s="78">
        <v>8800</v>
      </c>
      <c r="Z19504" s="78">
        <v>2.77</v>
      </c>
    </row>
    <row r="19505" spans="1:26" x14ac:dyDescent="0.25">
      <c r="A19505" s="78">
        <v>214855425</v>
      </c>
      <c r="D19505" s="78" t="s">
        <v>29</v>
      </c>
      <c r="E19505" s="78" t="s">
        <v>306</v>
      </c>
      <c r="J19505" s="78" t="s">
        <v>9073</v>
      </c>
      <c r="L19505" s="78" t="s">
        <v>9120</v>
      </c>
      <c r="V19505" s="78">
        <v>12000</v>
      </c>
      <c r="W19505" s="78">
        <v>9100</v>
      </c>
      <c r="X19505" s="78"/>
      <c r="Y19505" s="78">
        <v>9200</v>
      </c>
      <c r="Z19505" s="78">
        <v>2.37</v>
      </c>
    </row>
    <row r="19506" spans="1:26" x14ac:dyDescent="0.25">
      <c r="A19506" s="78">
        <v>214855424</v>
      </c>
      <c r="D19506" s="78" t="s">
        <v>29</v>
      </c>
      <c r="E19506" s="78" t="s">
        <v>306</v>
      </c>
      <c r="J19506" s="78" t="s">
        <v>9075</v>
      </c>
      <c r="L19506" s="78" t="s">
        <v>9121</v>
      </c>
      <c r="V19506" s="78">
        <v>9000</v>
      </c>
      <c r="W19506" s="78">
        <v>8500</v>
      </c>
      <c r="X19506" s="78"/>
      <c r="Y19506" s="78">
        <v>8600</v>
      </c>
      <c r="Z19506" s="78">
        <v>2.4</v>
      </c>
    </row>
    <row r="19507" spans="1:26" x14ac:dyDescent="0.25">
      <c r="A19507" s="78">
        <v>214855423</v>
      </c>
      <c r="D19507" s="78" t="s">
        <v>29</v>
      </c>
      <c r="E19507" s="78" t="s">
        <v>306</v>
      </c>
      <c r="J19507" s="78" t="s">
        <v>9075</v>
      </c>
      <c r="L19507" s="78" t="s">
        <v>9122</v>
      </c>
      <c r="V19507" s="78">
        <v>9000</v>
      </c>
      <c r="W19507" s="78">
        <v>8800</v>
      </c>
      <c r="X19507" s="78"/>
      <c r="Y19507" s="78">
        <v>8800</v>
      </c>
      <c r="Z19507" s="78">
        <v>2.77</v>
      </c>
    </row>
    <row r="19508" spans="1:26" x14ac:dyDescent="0.25">
      <c r="A19508" s="78">
        <v>214855422</v>
      </c>
      <c r="D19508" s="78" t="s">
        <v>29</v>
      </c>
      <c r="E19508" s="78" t="s">
        <v>306</v>
      </c>
      <c r="J19508" s="78" t="s">
        <v>9075</v>
      </c>
      <c r="L19508" s="78" t="s">
        <v>9123</v>
      </c>
      <c r="V19508" s="78">
        <v>9000</v>
      </c>
      <c r="W19508" s="78">
        <v>8500</v>
      </c>
      <c r="X19508" s="78"/>
      <c r="Y19508" s="78">
        <v>9200</v>
      </c>
      <c r="Z19508" s="78">
        <v>2.37</v>
      </c>
    </row>
    <row r="19509" spans="1:26" x14ac:dyDescent="0.25">
      <c r="A19509" s="78">
        <v>214855421</v>
      </c>
      <c r="D19509" s="78" t="s">
        <v>29</v>
      </c>
      <c r="E19509" s="78" t="s">
        <v>306</v>
      </c>
      <c r="J19509" s="78" t="s">
        <v>8920</v>
      </c>
      <c r="L19509" s="78" t="s">
        <v>9124</v>
      </c>
      <c r="V19509" s="78">
        <v>33000</v>
      </c>
      <c r="W19509" s="78">
        <v>30000</v>
      </c>
      <c r="X19509" s="78"/>
      <c r="Y19509" s="78">
        <v>30200</v>
      </c>
      <c r="Z19509" s="78">
        <v>2.02</v>
      </c>
    </row>
    <row r="19510" spans="1:26" x14ac:dyDescent="0.25">
      <c r="A19510" s="78">
        <v>214855419</v>
      </c>
      <c r="D19510" s="78" t="s">
        <v>29</v>
      </c>
      <c r="E19510" s="78" t="s">
        <v>306</v>
      </c>
      <c r="J19510" s="78" t="s">
        <v>6960</v>
      </c>
      <c r="L19510" s="78" t="s">
        <v>9111</v>
      </c>
      <c r="V19510" s="78">
        <v>23000</v>
      </c>
      <c r="W19510" s="78">
        <v>21600</v>
      </c>
      <c r="X19510" s="78"/>
      <c r="Y19510" s="78">
        <v>23400</v>
      </c>
      <c r="Z19510" s="78">
        <v>2.33</v>
      </c>
    </row>
    <row r="19511" spans="1:26" x14ac:dyDescent="0.25">
      <c r="A19511" s="78">
        <v>214855418</v>
      </c>
      <c r="D19511" s="78" t="s">
        <v>29</v>
      </c>
      <c r="E19511" s="78" t="s">
        <v>306</v>
      </c>
      <c r="J19511" s="78" t="s">
        <v>6960</v>
      </c>
      <c r="L19511" s="78" t="s">
        <v>9110</v>
      </c>
      <c r="V19511" s="78">
        <v>24000</v>
      </c>
      <c r="W19511" s="78">
        <v>21000</v>
      </c>
      <c r="X19511" s="78"/>
      <c r="Y19511" s="78">
        <v>23200</v>
      </c>
      <c r="Z19511" s="78">
        <v>2.35</v>
      </c>
    </row>
    <row r="19512" spans="1:26" x14ac:dyDescent="0.25">
      <c r="A19512" s="78">
        <v>214855399</v>
      </c>
      <c r="D19512" s="78" t="s">
        <v>29</v>
      </c>
      <c r="E19512" s="78" t="s">
        <v>306</v>
      </c>
      <c r="J19512" s="78" t="s">
        <v>9078</v>
      </c>
      <c r="L19512" s="78" t="s">
        <v>9125</v>
      </c>
      <c r="V19512" s="78">
        <v>18000</v>
      </c>
      <c r="W19512" s="78">
        <v>19300</v>
      </c>
      <c r="X19512" s="78"/>
      <c r="Y19512" s="78">
        <v>23200</v>
      </c>
      <c r="Z19512" s="78">
        <v>2.35</v>
      </c>
    </row>
    <row r="19513" spans="1:26" x14ac:dyDescent="0.25">
      <c r="A19513" s="78">
        <v>214855398</v>
      </c>
      <c r="D19513" s="78" t="s">
        <v>29</v>
      </c>
      <c r="E19513" s="78" t="s">
        <v>306</v>
      </c>
      <c r="J19513" s="78" t="s">
        <v>9080</v>
      </c>
      <c r="L19513" s="78" t="s">
        <v>9126</v>
      </c>
      <c r="V19513" s="78">
        <v>12000</v>
      </c>
      <c r="W19513" s="78">
        <v>11000</v>
      </c>
      <c r="X19513" s="78"/>
      <c r="Y19513" s="78">
        <v>14600</v>
      </c>
      <c r="Z19513" s="78">
        <v>2.2599999999999998</v>
      </c>
    </row>
    <row r="19514" spans="1:26" x14ac:dyDescent="0.25">
      <c r="A19514" s="78">
        <v>214855397</v>
      </c>
      <c r="D19514" s="78" t="s">
        <v>29</v>
      </c>
      <c r="E19514" s="78" t="s">
        <v>306</v>
      </c>
      <c r="J19514" s="78" t="s">
        <v>9082</v>
      </c>
      <c r="L19514" s="78" t="s">
        <v>9127</v>
      </c>
      <c r="V19514" s="78">
        <v>9000</v>
      </c>
      <c r="W19514" s="78">
        <v>11000</v>
      </c>
      <c r="X19514" s="78"/>
      <c r="Y19514" s="78">
        <v>14600</v>
      </c>
      <c r="Z19514" s="78">
        <v>2.2599999999999998</v>
      </c>
    </row>
    <row r="19515" spans="1:26" x14ac:dyDescent="0.25">
      <c r="A19515" s="78">
        <v>214855396</v>
      </c>
      <c r="D19515" s="78" t="s">
        <v>29</v>
      </c>
      <c r="E19515" s="78" t="s">
        <v>306</v>
      </c>
      <c r="J19515" s="78" t="s">
        <v>9084</v>
      </c>
      <c r="L19515" s="78" t="s">
        <v>9128</v>
      </c>
      <c r="V19515" s="78">
        <v>6000</v>
      </c>
      <c r="W19515" s="78">
        <v>11000</v>
      </c>
      <c r="X19515" s="78"/>
      <c r="Y19515" s="78">
        <v>14600</v>
      </c>
      <c r="Z19515" s="78">
        <v>2.2599999999999998</v>
      </c>
    </row>
    <row r="19516" spans="1:26" x14ac:dyDescent="0.25">
      <c r="A19516" s="78">
        <v>214311118</v>
      </c>
      <c r="D19516" s="78" t="s">
        <v>29</v>
      </c>
      <c r="E19516" s="78" t="s">
        <v>306</v>
      </c>
      <c r="J19516" s="78" t="s">
        <v>9056</v>
      </c>
      <c r="L19516" s="78" t="s">
        <v>9129</v>
      </c>
      <c r="V19516" s="78">
        <v>24000</v>
      </c>
      <c r="W19516" s="78">
        <v>17200</v>
      </c>
      <c r="X19516" s="78"/>
      <c r="Y19516" s="78">
        <v>20200</v>
      </c>
      <c r="Z19516" s="78">
        <v>2.2599999999999998</v>
      </c>
    </row>
    <row r="19517" spans="1:26" x14ac:dyDescent="0.25">
      <c r="A19517" s="78">
        <v>214311116</v>
      </c>
      <c r="D19517" s="78" t="s">
        <v>29</v>
      </c>
      <c r="E19517" s="78" t="s">
        <v>306</v>
      </c>
      <c r="J19517" s="78" t="s">
        <v>8921</v>
      </c>
      <c r="L19517" s="78" t="s">
        <v>9113</v>
      </c>
      <c r="V19517" s="78">
        <v>18000</v>
      </c>
      <c r="W19517" s="78">
        <v>15000</v>
      </c>
      <c r="X19517" s="78"/>
      <c r="Y19517" s="78">
        <v>19200</v>
      </c>
      <c r="Z19517" s="78">
        <v>2</v>
      </c>
    </row>
    <row r="19518" spans="1:26" x14ac:dyDescent="0.25">
      <c r="A19518" s="78">
        <v>214311115</v>
      </c>
      <c r="D19518" s="78" t="s">
        <v>29</v>
      </c>
      <c r="E19518" s="78" t="s">
        <v>306</v>
      </c>
      <c r="J19518" s="78" t="s">
        <v>9006</v>
      </c>
      <c r="L19518" s="78" t="s">
        <v>5061</v>
      </c>
      <c r="V19518" s="78">
        <v>6000</v>
      </c>
      <c r="W19518" s="78">
        <v>7900</v>
      </c>
      <c r="X19518" s="78"/>
      <c r="Y19518" s="78">
        <v>8600</v>
      </c>
      <c r="Z19518" s="78">
        <v>2.38</v>
      </c>
    </row>
    <row r="19519" spans="1:26" x14ac:dyDescent="0.25">
      <c r="A19519" s="78">
        <v>214311114</v>
      </c>
      <c r="D19519" s="78" t="s">
        <v>29</v>
      </c>
      <c r="E19519" s="78" t="s">
        <v>306</v>
      </c>
      <c r="J19519" s="78" t="s">
        <v>9006</v>
      </c>
      <c r="L19519" s="78" t="s">
        <v>3167</v>
      </c>
      <c r="V19519" s="78">
        <v>6000</v>
      </c>
      <c r="W19519" s="78">
        <v>7900</v>
      </c>
      <c r="X19519" s="78"/>
      <c r="Y19519" s="78">
        <v>8600</v>
      </c>
      <c r="Z19519" s="78">
        <v>2.38</v>
      </c>
    </row>
    <row r="19520" spans="1:26" x14ac:dyDescent="0.25">
      <c r="A19520" s="78">
        <v>214311113</v>
      </c>
      <c r="D19520" s="78" t="s">
        <v>29</v>
      </c>
      <c r="E19520" s="78" t="s">
        <v>306</v>
      </c>
      <c r="J19520" s="78" t="s">
        <v>9006</v>
      </c>
      <c r="L19520" s="78" t="s">
        <v>9130</v>
      </c>
      <c r="V19520" s="78">
        <v>6000</v>
      </c>
      <c r="W19520" s="78">
        <v>7600</v>
      </c>
      <c r="X19520" s="78"/>
      <c r="Y19520" s="78">
        <v>8700</v>
      </c>
      <c r="Z19520" s="78">
        <v>2.04</v>
      </c>
    </row>
    <row r="19521" spans="1:26" x14ac:dyDescent="0.25">
      <c r="A19521" s="78">
        <v>214311111</v>
      </c>
      <c r="D19521" s="78" t="s">
        <v>29</v>
      </c>
      <c r="E19521" s="78" t="s">
        <v>306</v>
      </c>
      <c r="J19521" s="78" t="s">
        <v>3214</v>
      </c>
      <c r="L19521" s="78" t="s">
        <v>3167</v>
      </c>
      <c r="V19521" s="78">
        <v>9000</v>
      </c>
      <c r="W19521" s="78">
        <v>9800</v>
      </c>
      <c r="X19521" s="78"/>
      <c r="Y19521" s="78">
        <v>12800</v>
      </c>
      <c r="Z19521" s="78">
        <v>1.75</v>
      </c>
    </row>
    <row r="19522" spans="1:26" x14ac:dyDescent="0.25">
      <c r="A19522" s="78">
        <v>214311108</v>
      </c>
      <c r="D19522" s="78" t="s">
        <v>29</v>
      </c>
      <c r="E19522" s="78" t="s">
        <v>306</v>
      </c>
      <c r="J19522" s="78" t="s">
        <v>3214</v>
      </c>
      <c r="L19522" s="78" t="s">
        <v>5034</v>
      </c>
      <c r="V19522" s="78">
        <v>9000</v>
      </c>
      <c r="W19522" s="78">
        <v>10000</v>
      </c>
      <c r="X19522" s="78"/>
      <c r="Y19522" s="78">
        <v>12800</v>
      </c>
      <c r="Z19522" s="78">
        <v>1.75</v>
      </c>
    </row>
    <row r="19523" spans="1:26" x14ac:dyDescent="0.25">
      <c r="A19523" s="78">
        <v>215213718</v>
      </c>
      <c r="D19523" s="78" t="s">
        <v>29</v>
      </c>
      <c r="E19523" s="78" t="s">
        <v>388</v>
      </c>
      <c r="J19523" s="78" t="s">
        <v>9131</v>
      </c>
      <c r="L19523" s="78" t="s">
        <v>9132</v>
      </c>
      <c r="V19523" s="78">
        <v>36000</v>
      </c>
      <c r="W19523" s="78">
        <v>24200</v>
      </c>
      <c r="X19523" s="78"/>
      <c r="Y19523" s="78">
        <v>25600</v>
      </c>
      <c r="Z19523" s="78">
        <v>2.27</v>
      </c>
    </row>
    <row r="19524" spans="1:26" x14ac:dyDescent="0.25">
      <c r="A19524" s="78">
        <v>215213710</v>
      </c>
      <c r="D19524" s="78" t="s">
        <v>29</v>
      </c>
      <c r="E19524" s="78" t="s">
        <v>391</v>
      </c>
      <c r="J19524" s="78" t="s">
        <v>9133</v>
      </c>
      <c r="L19524" s="78" t="s">
        <v>9134</v>
      </c>
      <c r="V19524" s="78">
        <v>36000</v>
      </c>
      <c r="W19524" s="78">
        <v>24200</v>
      </c>
      <c r="X19524" s="78"/>
      <c r="Y19524" s="78">
        <v>25600</v>
      </c>
      <c r="Z19524" s="78">
        <v>2.27</v>
      </c>
    </row>
    <row r="19525" spans="1:26" x14ac:dyDescent="0.25">
      <c r="A19525" s="78">
        <v>215213709</v>
      </c>
      <c r="D19525" s="78" t="s">
        <v>29</v>
      </c>
      <c r="E19525" s="78" t="s">
        <v>391</v>
      </c>
      <c r="J19525" s="78" t="s">
        <v>9135</v>
      </c>
      <c r="L19525" s="78" t="s">
        <v>9136</v>
      </c>
      <c r="V19525" s="78">
        <v>18000</v>
      </c>
      <c r="W19525" s="78">
        <v>19300</v>
      </c>
      <c r="X19525" s="78"/>
      <c r="Y19525" s="78">
        <v>23200</v>
      </c>
      <c r="Z19525" s="78">
        <v>2.35</v>
      </c>
    </row>
    <row r="19526" spans="1:26" x14ac:dyDescent="0.25">
      <c r="A19526" s="78">
        <v>215213717</v>
      </c>
      <c r="D19526" s="78" t="s">
        <v>29</v>
      </c>
      <c r="E19526" s="78" t="s">
        <v>388</v>
      </c>
      <c r="J19526" s="78" t="s">
        <v>9137</v>
      </c>
      <c r="L19526" s="78" t="s">
        <v>9138</v>
      </c>
      <c r="V19526" s="78">
        <v>18000</v>
      </c>
      <c r="W19526" s="78">
        <v>19300</v>
      </c>
      <c r="X19526" s="78"/>
      <c r="Y19526" s="78">
        <v>23200</v>
      </c>
      <c r="Z19526" s="78">
        <v>2.35</v>
      </c>
    </row>
    <row r="19527" spans="1:26" x14ac:dyDescent="0.25">
      <c r="A19527" s="78">
        <v>212924883</v>
      </c>
      <c r="D19527" s="78" t="s">
        <v>8215</v>
      </c>
      <c r="E19527" s="78" t="s">
        <v>8440</v>
      </c>
      <c r="J19527" s="78" t="s">
        <v>5925</v>
      </c>
      <c r="L19527" s="78" t="s">
        <v>8494</v>
      </c>
      <c r="V19527" s="78">
        <v>47000</v>
      </c>
      <c r="W19527" s="78">
        <v>31200</v>
      </c>
      <c r="X19527" s="78"/>
      <c r="Y19527" s="78">
        <v>32000</v>
      </c>
      <c r="Z19527" s="78">
        <v>1.98</v>
      </c>
    </row>
    <row r="19528" spans="1:26" x14ac:dyDescent="0.25">
      <c r="A19528" s="78">
        <v>214861922</v>
      </c>
      <c r="D19528" s="78" t="s">
        <v>29</v>
      </c>
      <c r="E19528" s="78" t="s">
        <v>306</v>
      </c>
      <c r="J19528" s="78" t="s">
        <v>9139</v>
      </c>
      <c r="V19528" s="78">
        <v>60000</v>
      </c>
      <c r="W19528" s="78">
        <v>39000</v>
      </c>
      <c r="X19528" s="78"/>
      <c r="Y19528" s="78">
        <v>40500</v>
      </c>
      <c r="Z19528" s="78">
        <v>2.2999999999999998</v>
      </c>
    </row>
    <row r="19529" spans="1:26" x14ac:dyDescent="0.25">
      <c r="A19529" s="78">
        <v>214861921</v>
      </c>
      <c r="D19529" s="78" t="s">
        <v>29</v>
      </c>
      <c r="E19529" s="78" t="s">
        <v>306</v>
      </c>
      <c r="J19529" s="78" t="s">
        <v>9139</v>
      </c>
      <c r="V19529" s="78">
        <v>60000</v>
      </c>
      <c r="W19529" s="78">
        <v>39000</v>
      </c>
      <c r="X19529" s="78"/>
      <c r="Y19529" s="78">
        <v>41000</v>
      </c>
      <c r="Z19529" s="78">
        <v>2.2999999999999998</v>
      </c>
    </row>
    <row r="19530" spans="1:26" x14ac:dyDescent="0.25">
      <c r="A19530" s="78">
        <v>214861920</v>
      </c>
      <c r="D19530" s="78" t="s">
        <v>29</v>
      </c>
      <c r="E19530" s="78" t="s">
        <v>306</v>
      </c>
      <c r="J19530" s="78" t="s">
        <v>9139</v>
      </c>
      <c r="V19530" s="78">
        <v>60000</v>
      </c>
      <c r="W19530" s="78">
        <v>39000</v>
      </c>
      <c r="X19530" s="78"/>
      <c r="Y19530" s="78">
        <v>40000</v>
      </c>
      <c r="Z19530" s="78">
        <v>2.2999999999999998</v>
      </c>
    </row>
    <row r="19531" spans="1:26" x14ac:dyDescent="0.25">
      <c r="A19531" s="78">
        <v>214861919</v>
      </c>
      <c r="D19531" s="78" t="s">
        <v>29</v>
      </c>
      <c r="E19531" s="78" t="s">
        <v>306</v>
      </c>
      <c r="J19531" s="78" t="s">
        <v>9140</v>
      </c>
      <c r="V19531" s="78">
        <v>45000</v>
      </c>
      <c r="W19531" s="78">
        <v>35400</v>
      </c>
      <c r="X19531" s="78"/>
      <c r="Y19531" s="78">
        <v>37500</v>
      </c>
      <c r="Z19531" s="78">
        <v>2.15</v>
      </c>
    </row>
    <row r="19532" spans="1:26" x14ac:dyDescent="0.25">
      <c r="A19532" s="78">
        <v>214861918</v>
      </c>
      <c r="D19532" s="78" t="s">
        <v>29</v>
      </c>
      <c r="E19532" s="78" t="s">
        <v>306</v>
      </c>
      <c r="J19532" s="78" t="s">
        <v>9140</v>
      </c>
      <c r="V19532" s="78">
        <v>45000</v>
      </c>
      <c r="W19532" s="78">
        <v>37000</v>
      </c>
      <c r="X19532" s="78"/>
      <c r="Y19532" s="78">
        <v>41000</v>
      </c>
      <c r="Z19532" s="78">
        <v>2.4</v>
      </c>
    </row>
    <row r="19533" spans="1:26" x14ac:dyDescent="0.25">
      <c r="A19533" s="78">
        <v>214861917</v>
      </c>
      <c r="D19533" s="78" t="s">
        <v>29</v>
      </c>
      <c r="E19533" s="78" t="s">
        <v>306</v>
      </c>
      <c r="J19533" s="78" t="s">
        <v>9140</v>
      </c>
      <c r="V19533" s="78">
        <v>45000</v>
      </c>
      <c r="W19533" s="78">
        <v>34000</v>
      </c>
      <c r="X19533" s="78"/>
      <c r="Y19533" s="78">
        <v>34000</v>
      </c>
      <c r="Z19533" s="78">
        <v>1.9</v>
      </c>
    </row>
    <row r="19534" spans="1:26" x14ac:dyDescent="0.25">
      <c r="A19534" s="78">
        <v>214861914</v>
      </c>
      <c r="D19534" s="78" t="s">
        <v>29</v>
      </c>
      <c r="E19534" s="78" t="s">
        <v>306</v>
      </c>
      <c r="J19534" s="78" t="s">
        <v>9141</v>
      </c>
      <c r="V19534" s="78">
        <v>35000</v>
      </c>
      <c r="W19534" s="78">
        <v>27000</v>
      </c>
      <c r="X19534" s="78"/>
      <c r="Y19534" s="78">
        <v>30000</v>
      </c>
      <c r="Z19534" s="78">
        <v>2.1800000000000002</v>
      </c>
    </row>
    <row r="19535" spans="1:26" x14ac:dyDescent="0.25">
      <c r="A19535" s="78">
        <v>214861913</v>
      </c>
      <c r="D19535" s="78" t="s">
        <v>29</v>
      </c>
      <c r="E19535" s="78" t="s">
        <v>306</v>
      </c>
      <c r="J19535" s="78" t="s">
        <v>9142</v>
      </c>
      <c r="V19535" s="78">
        <v>26200</v>
      </c>
      <c r="W19535" s="78">
        <v>18200</v>
      </c>
      <c r="X19535" s="78"/>
      <c r="Y19535" s="78">
        <v>18300</v>
      </c>
      <c r="Z19535" s="78">
        <v>2.09</v>
      </c>
    </row>
    <row r="19536" spans="1:26" x14ac:dyDescent="0.25">
      <c r="A19536" s="78">
        <v>214861912</v>
      </c>
      <c r="D19536" s="78" t="s">
        <v>29</v>
      </c>
      <c r="E19536" s="78" t="s">
        <v>306</v>
      </c>
      <c r="J19536" s="78" t="s">
        <v>9142</v>
      </c>
      <c r="V19536" s="78">
        <v>26600</v>
      </c>
      <c r="W19536" s="78">
        <v>18400</v>
      </c>
      <c r="X19536" s="78"/>
      <c r="Y19536" s="78">
        <v>18600</v>
      </c>
      <c r="Z19536" s="78">
        <v>2.2999999999999998</v>
      </c>
    </row>
    <row r="19537" spans="1:26" x14ac:dyDescent="0.25">
      <c r="A19537" s="78">
        <v>214861911</v>
      </c>
      <c r="D19537" s="78" t="s">
        <v>29</v>
      </c>
      <c r="E19537" s="78" t="s">
        <v>306</v>
      </c>
      <c r="J19537" s="78" t="s">
        <v>9142</v>
      </c>
      <c r="V19537" s="78">
        <v>26000</v>
      </c>
      <c r="W19537" s="78">
        <v>18000</v>
      </c>
      <c r="X19537" s="78"/>
      <c r="Y19537" s="78">
        <v>18000</v>
      </c>
      <c r="Z19537" s="78">
        <v>1.9</v>
      </c>
    </row>
    <row r="19538" spans="1:26" x14ac:dyDescent="0.25">
      <c r="A19538" s="78">
        <v>214861910</v>
      </c>
      <c r="D19538" s="78" t="s">
        <v>29</v>
      </c>
      <c r="E19538" s="78" t="s">
        <v>306</v>
      </c>
      <c r="J19538" s="78" t="s">
        <v>9143</v>
      </c>
      <c r="V19538" s="78">
        <v>60000</v>
      </c>
      <c r="W19538" s="78">
        <v>39000</v>
      </c>
      <c r="X19538" s="78"/>
      <c r="Y19538" s="78">
        <v>41500</v>
      </c>
      <c r="Z19538" s="78">
        <v>2.35</v>
      </c>
    </row>
    <row r="19539" spans="1:26" x14ac:dyDescent="0.25">
      <c r="A19539" s="78">
        <v>214861909</v>
      </c>
      <c r="D19539" s="78" t="s">
        <v>29</v>
      </c>
      <c r="E19539" s="78" t="s">
        <v>306</v>
      </c>
      <c r="J19539" s="78" t="s">
        <v>9143</v>
      </c>
      <c r="V19539" s="78">
        <v>60000</v>
      </c>
      <c r="W19539" s="78">
        <v>39000</v>
      </c>
      <c r="X19539" s="78"/>
      <c r="Y19539" s="78">
        <v>41000</v>
      </c>
      <c r="Z19539" s="78">
        <v>2.2999999999999998</v>
      </c>
    </row>
    <row r="19540" spans="1:26" x14ac:dyDescent="0.25">
      <c r="A19540" s="78">
        <v>214861908</v>
      </c>
      <c r="D19540" s="78" t="s">
        <v>29</v>
      </c>
      <c r="E19540" s="78" t="s">
        <v>306</v>
      </c>
      <c r="J19540" s="78" t="s">
        <v>9143</v>
      </c>
      <c r="V19540" s="78">
        <v>60000</v>
      </c>
      <c r="W19540" s="78">
        <v>39000</v>
      </c>
      <c r="X19540" s="78"/>
      <c r="Y19540" s="78">
        <v>42000</v>
      </c>
      <c r="Z19540" s="78">
        <v>2.4</v>
      </c>
    </row>
    <row r="19541" spans="1:26" x14ac:dyDescent="0.25">
      <c r="A19541" s="78">
        <v>214861907</v>
      </c>
      <c r="D19541" s="78" t="s">
        <v>29</v>
      </c>
      <c r="E19541" s="78" t="s">
        <v>306</v>
      </c>
      <c r="J19541" s="78" t="s">
        <v>9144</v>
      </c>
      <c r="V19541" s="78">
        <v>46000</v>
      </c>
      <c r="W19541" s="78">
        <v>37400</v>
      </c>
      <c r="X19541" s="78"/>
      <c r="Y19541" s="78">
        <v>39750</v>
      </c>
      <c r="Z19541" s="78">
        <v>2.19</v>
      </c>
    </row>
    <row r="19542" spans="1:26" x14ac:dyDescent="0.25">
      <c r="A19542" s="78">
        <v>214861906</v>
      </c>
      <c r="D19542" s="78" t="s">
        <v>29</v>
      </c>
      <c r="E19542" s="78" t="s">
        <v>306</v>
      </c>
      <c r="J19542" s="78" t="s">
        <v>9144</v>
      </c>
      <c r="V19542" s="78">
        <v>45000</v>
      </c>
      <c r="W19542" s="78">
        <v>37000</v>
      </c>
      <c r="X19542" s="78"/>
      <c r="Y19542" s="78">
        <v>41000</v>
      </c>
      <c r="Z19542" s="78">
        <v>2.4</v>
      </c>
    </row>
    <row r="19543" spans="1:26" x14ac:dyDescent="0.25">
      <c r="A19543" s="78">
        <v>214861905</v>
      </c>
      <c r="D19543" s="78" t="s">
        <v>29</v>
      </c>
      <c r="E19543" s="78" t="s">
        <v>306</v>
      </c>
      <c r="J19543" s="78" t="s">
        <v>9144</v>
      </c>
      <c r="V19543" s="78">
        <v>47000</v>
      </c>
      <c r="W19543" s="78">
        <v>38000</v>
      </c>
      <c r="X19543" s="78"/>
      <c r="Y19543" s="78">
        <v>38500</v>
      </c>
      <c r="Z19543" s="78">
        <v>2</v>
      </c>
    </row>
    <row r="19544" spans="1:26" x14ac:dyDescent="0.25">
      <c r="A19544" s="78">
        <v>214861900</v>
      </c>
      <c r="D19544" s="78" t="s">
        <v>29</v>
      </c>
      <c r="E19544" s="78" t="s">
        <v>306</v>
      </c>
      <c r="J19544" s="78" t="s">
        <v>9146</v>
      </c>
      <c r="V19544" s="78">
        <v>26600</v>
      </c>
      <c r="W19544" s="78">
        <v>18400</v>
      </c>
      <c r="X19544" s="78"/>
      <c r="Y19544" s="78">
        <v>18600</v>
      </c>
      <c r="Z19544" s="78">
        <v>2.2999999999999998</v>
      </c>
    </row>
    <row r="19545" spans="1:26" x14ac:dyDescent="0.25">
      <c r="A19545" s="78">
        <v>214861898</v>
      </c>
      <c r="D19545" s="78" t="s">
        <v>29</v>
      </c>
      <c r="E19545" s="78" t="s">
        <v>306</v>
      </c>
      <c r="J19545" s="78" t="s">
        <v>9147</v>
      </c>
      <c r="V19545" s="78">
        <v>52000</v>
      </c>
      <c r="W19545" s="78">
        <v>45000</v>
      </c>
      <c r="X19545" s="78"/>
      <c r="Y19545" s="78">
        <v>50500</v>
      </c>
      <c r="Z19545" s="78">
        <v>2.25</v>
      </c>
    </row>
    <row r="19546" spans="1:26" x14ac:dyDescent="0.25">
      <c r="A19546" s="78">
        <v>214861897</v>
      </c>
      <c r="D19546" s="78" t="s">
        <v>29</v>
      </c>
      <c r="E19546" s="78" t="s">
        <v>306</v>
      </c>
      <c r="J19546" s="78" t="s">
        <v>9147</v>
      </c>
      <c r="V19546" s="78">
        <v>53000</v>
      </c>
      <c r="W19546" s="78">
        <v>45000</v>
      </c>
      <c r="X19546" s="78"/>
      <c r="Y19546" s="78">
        <v>52000</v>
      </c>
      <c r="Z19546" s="78">
        <v>2.2999999999999998</v>
      </c>
    </row>
    <row r="19547" spans="1:26" x14ac:dyDescent="0.25">
      <c r="A19547" s="78">
        <v>214861896</v>
      </c>
      <c r="D19547" s="78" t="s">
        <v>29</v>
      </c>
      <c r="E19547" s="78" t="s">
        <v>306</v>
      </c>
      <c r="J19547" s="78" t="s">
        <v>9147</v>
      </c>
      <c r="V19547" s="78">
        <v>51000</v>
      </c>
      <c r="W19547" s="78">
        <v>45000</v>
      </c>
      <c r="X19547" s="78"/>
      <c r="Y19547" s="78">
        <v>49000</v>
      </c>
      <c r="Z19547" s="78">
        <v>2.2000000000000002</v>
      </c>
    </row>
    <row r="19548" spans="1:26" x14ac:dyDescent="0.25">
      <c r="A19548" s="78">
        <v>214861895</v>
      </c>
      <c r="D19548" s="78" t="s">
        <v>29</v>
      </c>
      <c r="E19548" s="78" t="s">
        <v>306</v>
      </c>
      <c r="J19548" s="78" t="s">
        <v>9148</v>
      </c>
      <c r="V19548" s="78">
        <v>46000</v>
      </c>
      <c r="W19548" s="78">
        <v>42500</v>
      </c>
      <c r="X19548" s="78"/>
      <c r="Y19548" s="78">
        <v>44000</v>
      </c>
      <c r="Z19548" s="78">
        <v>2.1</v>
      </c>
    </row>
    <row r="19549" spans="1:26" x14ac:dyDescent="0.25">
      <c r="A19549" s="78">
        <v>214861894</v>
      </c>
      <c r="D19549" s="78" t="s">
        <v>29</v>
      </c>
      <c r="E19549" s="78" t="s">
        <v>306</v>
      </c>
      <c r="J19549" s="78" t="s">
        <v>9148</v>
      </c>
      <c r="V19549" s="78">
        <v>47000</v>
      </c>
      <c r="W19549" s="78">
        <v>44500</v>
      </c>
      <c r="X19549" s="78"/>
      <c r="Y19549" s="78">
        <v>46000</v>
      </c>
      <c r="Z19549" s="78">
        <v>2.2000000000000002</v>
      </c>
    </row>
    <row r="19550" spans="1:26" x14ac:dyDescent="0.25">
      <c r="A19550" s="78">
        <v>214861893</v>
      </c>
      <c r="D19550" s="78" t="s">
        <v>29</v>
      </c>
      <c r="E19550" s="78" t="s">
        <v>306</v>
      </c>
      <c r="J19550" s="78" t="s">
        <v>9148</v>
      </c>
      <c r="V19550" s="78">
        <v>45000</v>
      </c>
      <c r="W19550" s="78">
        <v>40500</v>
      </c>
      <c r="X19550" s="78"/>
      <c r="Y19550" s="78">
        <v>42000</v>
      </c>
      <c r="Z19550" s="78">
        <v>2</v>
      </c>
    </row>
    <row r="19551" spans="1:26" x14ac:dyDescent="0.25">
      <c r="A19551" s="78">
        <v>214861892</v>
      </c>
      <c r="D19551" s="78" t="s">
        <v>29</v>
      </c>
      <c r="E19551" s="78" t="s">
        <v>306</v>
      </c>
      <c r="J19551" s="78" t="s">
        <v>9149</v>
      </c>
      <c r="V19551" s="78">
        <v>36000</v>
      </c>
      <c r="W19551" s="78">
        <v>34800</v>
      </c>
      <c r="X19551" s="78"/>
      <c r="Y19551" s="78">
        <v>38500</v>
      </c>
      <c r="Z19551" s="78">
        <v>2.2599999999999998</v>
      </c>
    </row>
    <row r="19552" spans="1:26" x14ac:dyDescent="0.25">
      <c r="A19552" s="78">
        <v>214861891</v>
      </c>
      <c r="D19552" s="78" t="s">
        <v>29</v>
      </c>
      <c r="E19552" s="78" t="s">
        <v>306</v>
      </c>
      <c r="J19552" s="78" t="s">
        <v>9149</v>
      </c>
      <c r="V19552" s="78">
        <v>36000</v>
      </c>
      <c r="W19552" s="78">
        <v>33000</v>
      </c>
      <c r="X19552" s="78"/>
      <c r="Y19552" s="78">
        <v>34000</v>
      </c>
      <c r="Z19552" s="78">
        <v>2.2000000000000002</v>
      </c>
    </row>
    <row r="19553" spans="1:26" x14ac:dyDescent="0.25">
      <c r="A19553" s="78">
        <v>214861890</v>
      </c>
      <c r="D19553" s="78" t="s">
        <v>29</v>
      </c>
      <c r="E19553" s="78" t="s">
        <v>306</v>
      </c>
      <c r="J19553" s="78" t="s">
        <v>9149</v>
      </c>
      <c r="V19553" s="78">
        <v>36000</v>
      </c>
      <c r="W19553" s="78">
        <v>36600</v>
      </c>
      <c r="X19553" s="78"/>
      <c r="Y19553" s="78">
        <v>43000</v>
      </c>
      <c r="Z19553" s="78">
        <v>2.2999999999999998</v>
      </c>
    </row>
    <row r="19554" spans="1:26" x14ac:dyDescent="0.25">
      <c r="A19554" s="78">
        <v>214861889</v>
      </c>
      <c r="D19554" s="78" t="s">
        <v>29</v>
      </c>
      <c r="E19554" s="78" t="s">
        <v>306</v>
      </c>
      <c r="J19554" s="78" t="s">
        <v>9150</v>
      </c>
      <c r="V19554" s="78">
        <v>27400</v>
      </c>
      <c r="W19554" s="78">
        <v>23200</v>
      </c>
      <c r="X19554" s="78"/>
      <c r="Y19554" s="78">
        <v>27000</v>
      </c>
      <c r="Z19554" s="78">
        <v>1.99</v>
      </c>
    </row>
    <row r="19555" spans="1:26" x14ac:dyDescent="0.25">
      <c r="A19555" s="78">
        <v>214861888</v>
      </c>
      <c r="D19555" s="78" t="s">
        <v>29</v>
      </c>
      <c r="E19555" s="78" t="s">
        <v>306</v>
      </c>
      <c r="J19555" s="78" t="s">
        <v>9150</v>
      </c>
      <c r="V19555" s="78">
        <v>28000</v>
      </c>
      <c r="W19555" s="78">
        <v>23000</v>
      </c>
      <c r="X19555" s="78"/>
      <c r="Y19555" s="78">
        <v>27000</v>
      </c>
      <c r="Z19555" s="78">
        <v>2.1</v>
      </c>
    </row>
    <row r="19556" spans="1:26" x14ac:dyDescent="0.25">
      <c r="A19556" s="78">
        <v>214861887</v>
      </c>
      <c r="D19556" s="78" t="s">
        <v>29</v>
      </c>
      <c r="E19556" s="78" t="s">
        <v>306</v>
      </c>
      <c r="J19556" s="78" t="s">
        <v>9150</v>
      </c>
      <c r="V19556" s="78">
        <v>27000</v>
      </c>
      <c r="W19556" s="78">
        <v>23600</v>
      </c>
      <c r="X19556" s="78"/>
      <c r="Y19556" s="78">
        <v>27000</v>
      </c>
      <c r="Z19556" s="78">
        <v>1.9</v>
      </c>
    </row>
    <row r="19557" spans="1:26" x14ac:dyDescent="0.25">
      <c r="A19557" s="78">
        <v>214861886</v>
      </c>
      <c r="D19557" s="78" t="s">
        <v>29</v>
      </c>
      <c r="E19557" s="78" t="s">
        <v>306</v>
      </c>
      <c r="J19557" s="78" t="s">
        <v>9151</v>
      </c>
      <c r="V19557" s="78">
        <v>19000</v>
      </c>
      <c r="W19557" s="78">
        <v>16700</v>
      </c>
      <c r="X19557" s="78"/>
      <c r="Y19557" s="78">
        <v>20000</v>
      </c>
      <c r="Z19557" s="78">
        <v>2.2999999999999998</v>
      </c>
    </row>
    <row r="19558" spans="1:26" x14ac:dyDescent="0.25">
      <c r="A19558" s="78">
        <v>214861885</v>
      </c>
      <c r="D19558" s="78" t="s">
        <v>29</v>
      </c>
      <c r="E19558" s="78" t="s">
        <v>306</v>
      </c>
      <c r="J19558" s="78" t="s">
        <v>9151</v>
      </c>
      <c r="V19558" s="78">
        <v>19000</v>
      </c>
      <c r="W19558" s="78">
        <v>17000</v>
      </c>
      <c r="X19558" s="78"/>
      <c r="Y19558" s="78">
        <v>22000</v>
      </c>
      <c r="Z19558" s="78">
        <v>2.5</v>
      </c>
    </row>
    <row r="19559" spans="1:26" x14ac:dyDescent="0.25">
      <c r="A19559" s="78">
        <v>214861884</v>
      </c>
      <c r="D19559" s="78" t="s">
        <v>29</v>
      </c>
      <c r="E19559" s="78" t="s">
        <v>306</v>
      </c>
      <c r="J19559" s="78" t="s">
        <v>9151</v>
      </c>
      <c r="V19559" s="78">
        <v>19000</v>
      </c>
      <c r="W19559" s="78">
        <v>16400</v>
      </c>
      <c r="X19559" s="78"/>
      <c r="Y19559" s="78">
        <v>18000</v>
      </c>
      <c r="Z19559" s="78">
        <v>2.1</v>
      </c>
    </row>
    <row r="19560" spans="1:26" x14ac:dyDescent="0.25">
      <c r="A19560" s="78">
        <v>214861883</v>
      </c>
      <c r="D19560" s="78" t="s">
        <v>29</v>
      </c>
      <c r="E19560" s="78" t="s">
        <v>306</v>
      </c>
      <c r="J19560" s="78" t="s">
        <v>9152</v>
      </c>
      <c r="V19560" s="78">
        <v>52000</v>
      </c>
      <c r="W19560" s="78">
        <v>44500</v>
      </c>
      <c r="X19560" s="78"/>
      <c r="Y19560" s="78">
        <v>49500</v>
      </c>
      <c r="Z19560" s="78">
        <v>2.39</v>
      </c>
    </row>
    <row r="19561" spans="1:26" x14ac:dyDescent="0.25">
      <c r="A19561" s="78">
        <v>214861882</v>
      </c>
      <c r="D19561" s="78" t="s">
        <v>29</v>
      </c>
      <c r="E19561" s="78" t="s">
        <v>306</v>
      </c>
      <c r="J19561" s="78" t="s">
        <v>9152</v>
      </c>
      <c r="V19561" s="78">
        <v>53000</v>
      </c>
      <c r="W19561" s="78">
        <v>45000</v>
      </c>
      <c r="X19561" s="78"/>
      <c r="Y19561" s="78">
        <v>52000</v>
      </c>
      <c r="Z19561" s="78">
        <v>2.2999999999999998</v>
      </c>
    </row>
    <row r="19562" spans="1:26" x14ac:dyDescent="0.25">
      <c r="A19562" s="78">
        <v>214861881</v>
      </c>
      <c r="D19562" s="78" t="s">
        <v>29</v>
      </c>
      <c r="E19562" s="78" t="s">
        <v>306</v>
      </c>
      <c r="J19562" s="78" t="s">
        <v>9152</v>
      </c>
      <c r="V19562" s="78">
        <v>51000</v>
      </c>
      <c r="W19562" s="78">
        <v>44000</v>
      </c>
      <c r="X19562" s="78"/>
      <c r="Y19562" s="78">
        <v>47000</v>
      </c>
      <c r="Z19562" s="78">
        <v>2.5</v>
      </c>
    </row>
    <row r="19563" spans="1:26" x14ac:dyDescent="0.25">
      <c r="A19563" s="78">
        <v>214861880</v>
      </c>
      <c r="D19563" s="78" t="s">
        <v>29</v>
      </c>
      <c r="E19563" s="78" t="s">
        <v>306</v>
      </c>
      <c r="J19563" s="78" t="s">
        <v>9153</v>
      </c>
      <c r="V19563" s="78">
        <v>47000</v>
      </c>
      <c r="W19563" s="78">
        <v>44000</v>
      </c>
      <c r="X19563" s="78"/>
      <c r="Y19563" s="78">
        <v>45500</v>
      </c>
      <c r="Z19563" s="78">
        <v>2.1</v>
      </c>
    </row>
    <row r="19564" spans="1:26" x14ac:dyDescent="0.25">
      <c r="A19564" s="78">
        <v>214861879</v>
      </c>
      <c r="D19564" s="78" t="s">
        <v>29</v>
      </c>
      <c r="E19564" s="78" t="s">
        <v>306</v>
      </c>
      <c r="J19564" s="78" t="s">
        <v>9153</v>
      </c>
      <c r="V19564" s="78">
        <v>47000</v>
      </c>
      <c r="W19564" s="78">
        <v>44500</v>
      </c>
      <c r="X19564" s="78"/>
      <c r="Y19564" s="78">
        <v>46000</v>
      </c>
      <c r="Z19564" s="78">
        <v>2.2000000000000002</v>
      </c>
    </row>
    <row r="19565" spans="1:26" x14ac:dyDescent="0.25">
      <c r="A19565" s="78">
        <v>214861878</v>
      </c>
      <c r="D19565" s="78" t="s">
        <v>29</v>
      </c>
      <c r="E19565" s="78" t="s">
        <v>306</v>
      </c>
      <c r="J19565" s="78" t="s">
        <v>9153</v>
      </c>
      <c r="V19565" s="78">
        <v>47000</v>
      </c>
      <c r="W19565" s="78">
        <v>44000</v>
      </c>
      <c r="X19565" s="78"/>
      <c r="Y19565" s="78">
        <v>45000</v>
      </c>
      <c r="Z19565" s="78">
        <v>2</v>
      </c>
    </row>
    <row r="19566" spans="1:26" x14ac:dyDescent="0.25">
      <c r="A19566" s="78">
        <v>214861877</v>
      </c>
      <c r="D19566" s="78" t="s">
        <v>29</v>
      </c>
      <c r="E19566" s="78" t="s">
        <v>306</v>
      </c>
      <c r="J19566" s="78" t="s">
        <v>9154</v>
      </c>
      <c r="V19566" s="78">
        <v>36000</v>
      </c>
      <c r="W19566" s="78">
        <v>31400</v>
      </c>
      <c r="X19566" s="78"/>
      <c r="Y19566" s="78">
        <v>38000</v>
      </c>
      <c r="Z19566" s="78">
        <v>2.41</v>
      </c>
    </row>
    <row r="19567" spans="1:26" x14ac:dyDescent="0.25">
      <c r="A19567" s="78">
        <v>214861876</v>
      </c>
      <c r="D19567" s="78" t="s">
        <v>29</v>
      </c>
      <c r="E19567" s="78" t="s">
        <v>306</v>
      </c>
      <c r="J19567" s="78" t="s">
        <v>9154</v>
      </c>
      <c r="V19567" s="78">
        <v>36000</v>
      </c>
      <c r="W19567" s="78">
        <v>33000</v>
      </c>
      <c r="X19567" s="78"/>
      <c r="Y19567" s="78">
        <v>34000</v>
      </c>
      <c r="Z19567" s="78">
        <v>2.2000000000000002</v>
      </c>
    </row>
    <row r="19568" spans="1:26" x14ac:dyDescent="0.25">
      <c r="A19568" s="78">
        <v>214861875</v>
      </c>
      <c r="D19568" s="78" t="s">
        <v>29</v>
      </c>
      <c r="E19568" s="78" t="s">
        <v>306</v>
      </c>
      <c r="J19568" s="78" t="s">
        <v>9154</v>
      </c>
      <c r="V19568" s="78">
        <v>36000</v>
      </c>
      <c r="W19568" s="78">
        <v>30000</v>
      </c>
      <c r="X19568" s="78"/>
      <c r="Y19568" s="78">
        <v>42000</v>
      </c>
      <c r="Z19568" s="78">
        <v>2.6</v>
      </c>
    </row>
    <row r="19569" spans="1:26" x14ac:dyDescent="0.25">
      <c r="A19569" s="78">
        <v>214861874</v>
      </c>
      <c r="D19569" s="78" t="s">
        <v>29</v>
      </c>
      <c r="E19569" s="78" t="s">
        <v>306</v>
      </c>
      <c r="J19569" s="78" t="s">
        <v>9155</v>
      </c>
      <c r="V19569" s="78">
        <v>27400</v>
      </c>
      <c r="W19569" s="78">
        <v>24000</v>
      </c>
      <c r="X19569" s="78"/>
      <c r="Y19569" s="78">
        <v>27500</v>
      </c>
      <c r="Z19569" s="78">
        <v>2.15</v>
      </c>
    </row>
    <row r="19570" spans="1:26" x14ac:dyDescent="0.25">
      <c r="A19570" s="78">
        <v>214861873</v>
      </c>
      <c r="D19570" s="78" t="s">
        <v>29</v>
      </c>
      <c r="E19570" s="78" t="s">
        <v>306</v>
      </c>
      <c r="J19570" s="78" t="s">
        <v>9155</v>
      </c>
      <c r="V19570" s="78">
        <v>28000</v>
      </c>
      <c r="W19570" s="78">
        <v>23000</v>
      </c>
      <c r="X19570" s="78"/>
      <c r="Y19570" s="78">
        <v>27000</v>
      </c>
      <c r="Z19570" s="78">
        <v>2.1</v>
      </c>
    </row>
    <row r="19571" spans="1:26" x14ac:dyDescent="0.25">
      <c r="A19571" s="78">
        <v>214861872</v>
      </c>
      <c r="D19571" s="78" t="s">
        <v>29</v>
      </c>
      <c r="E19571" s="78" t="s">
        <v>306</v>
      </c>
      <c r="J19571" s="78" t="s">
        <v>9155</v>
      </c>
      <c r="V19571" s="78">
        <v>27000</v>
      </c>
      <c r="W19571" s="78">
        <v>25000</v>
      </c>
      <c r="X19571" s="78"/>
      <c r="Y19571" s="78">
        <v>28000</v>
      </c>
      <c r="Z19571" s="78">
        <v>2.2000000000000002</v>
      </c>
    </row>
    <row r="19572" spans="1:26" x14ac:dyDescent="0.25">
      <c r="A19572" s="78">
        <v>214861871</v>
      </c>
      <c r="D19572" s="78" t="s">
        <v>29</v>
      </c>
      <c r="E19572" s="78" t="s">
        <v>306</v>
      </c>
      <c r="J19572" s="78" t="s">
        <v>9156</v>
      </c>
      <c r="V19572" s="78">
        <v>19000</v>
      </c>
      <c r="W19572" s="78">
        <v>17300</v>
      </c>
      <c r="X19572" s="78"/>
      <c r="Y19572" s="78">
        <v>20500</v>
      </c>
      <c r="Z19572" s="78">
        <v>2.36</v>
      </c>
    </row>
    <row r="19573" spans="1:26" x14ac:dyDescent="0.25">
      <c r="A19573" s="78">
        <v>214861870</v>
      </c>
      <c r="D19573" s="78" t="s">
        <v>29</v>
      </c>
      <c r="E19573" s="78" t="s">
        <v>306</v>
      </c>
      <c r="J19573" s="78" t="s">
        <v>9156</v>
      </c>
      <c r="V19573" s="78">
        <v>19000</v>
      </c>
      <c r="W19573" s="78">
        <v>17000</v>
      </c>
      <c r="X19573" s="78"/>
      <c r="Y19573" s="78">
        <v>22000</v>
      </c>
      <c r="Z19573" s="78">
        <v>2.5</v>
      </c>
    </row>
    <row r="19574" spans="1:26" x14ac:dyDescent="0.25">
      <c r="A19574" s="78">
        <v>214861869</v>
      </c>
      <c r="D19574" s="78" t="s">
        <v>29</v>
      </c>
      <c r="E19574" s="78" t="s">
        <v>306</v>
      </c>
      <c r="J19574" s="78" t="s">
        <v>9156</v>
      </c>
      <c r="V19574" s="78">
        <v>19000</v>
      </c>
      <c r="W19574" s="78">
        <v>17600</v>
      </c>
      <c r="X19574" s="78"/>
      <c r="Y19574" s="78">
        <v>19000</v>
      </c>
      <c r="Z19574" s="78">
        <v>2.2000000000000002</v>
      </c>
    </row>
    <row r="19575" spans="1:26" x14ac:dyDescent="0.25">
      <c r="A19575" s="78">
        <v>214861868</v>
      </c>
      <c r="D19575" s="78" t="s">
        <v>29</v>
      </c>
      <c r="E19575" s="78" t="s">
        <v>306</v>
      </c>
      <c r="J19575" s="78" t="s">
        <v>9157</v>
      </c>
      <c r="V19575" s="78">
        <v>60000</v>
      </c>
      <c r="W19575" s="78">
        <v>39000</v>
      </c>
      <c r="X19575" s="78"/>
      <c r="Y19575" s="78">
        <v>40500</v>
      </c>
      <c r="Z19575" s="78">
        <v>2.2999999999999998</v>
      </c>
    </row>
    <row r="19576" spans="1:26" x14ac:dyDescent="0.25">
      <c r="A19576" s="78">
        <v>214861867</v>
      </c>
      <c r="D19576" s="78" t="s">
        <v>29</v>
      </c>
      <c r="E19576" s="78" t="s">
        <v>306</v>
      </c>
      <c r="J19576" s="78" t="s">
        <v>9157</v>
      </c>
      <c r="V19576" s="78">
        <v>60000</v>
      </c>
      <c r="W19576" s="78">
        <v>39000</v>
      </c>
      <c r="X19576" s="78"/>
      <c r="Y19576" s="78">
        <v>41000</v>
      </c>
      <c r="Z19576" s="78">
        <v>2.2999999999999998</v>
      </c>
    </row>
    <row r="19577" spans="1:26" x14ac:dyDescent="0.25">
      <c r="A19577" s="78">
        <v>214861866</v>
      </c>
      <c r="D19577" s="78" t="s">
        <v>29</v>
      </c>
      <c r="E19577" s="78" t="s">
        <v>306</v>
      </c>
      <c r="J19577" s="78" t="s">
        <v>9157</v>
      </c>
      <c r="V19577" s="78">
        <v>60000</v>
      </c>
      <c r="W19577" s="78">
        <v>39000</v>
      </c>
      <c r="X19577" s="78"/>
      <c r="Y19577" s="78">
        <v>40000</v>
      </c>
      <c r="Z19577" s="78">
        <v>2.2999999999999998</v>
      </c>
    </row>
    <row r="19578" spans="1:26" x14ac:dyDescent="0.25">
      <c r="A19578" s="78">
        <v>214861865</v>
      </c>
      <c r="D19578" s="78" t="s">
        <v>29</v>
      </c>
      <c r="E19578" s="78" t="s">
        <v>306</v>
      </c>
      <c r="J19578" s="78" t="s">
        <v>9158</v>
      </c>
      <c r="V19578" s="78">
        <v>45000</v>
      </c>
      <c r="W19578" s="78">
        <v>35400</v>
      </c>
      <c r="X19578" s="78"/>
      <c r="Y19578" s="78">
        <v>37500</v>
      </c>
      <c r="Z19578" s="78">
        <v>2.15</v>
      </c>
    </row>
    <row r="19579" spans="1:26" x14ac:dyDescent="0.25">
      <c r="A19579" s="78">
        <v>214861864</v>
      </c>
      <c r="D19579" s="78" t="s">
        <v>29</v>
      </c>
      <c r="E19579" s="78" t="s">
        <v>306</v>
      </c>
      <c r="J19579" s="78" t="s">
        <v>9158</v>
      </c>
      <c r="V19579" s="78">
        <v>45000</v>
      </c>
      <c r="W19579" s="78">
        <v>37000</v>
      </c>
      <c r="X19579" s="78"/>
      <c r="Y19579" s="78">
        <v>41000</v>
      </c>
      <c r="Z19579" s="78">
        <v>2.4</v>
      </c>
    </row>
    <row r="19580" spans="1:26" x14ac:dyDescent="0.25">
      <c r="A19580" s="78">
        <v>214861863</v>
      </c>
      <c r="D19580" s="78" t="s">
        <v>29</v>
      </c>
      <c r="E19580" s="78" t="s">
        <v>306</v>
      </c>
      <c r="J19580" s="78" t="s">
        <v>9158</v>
      </c>
      <c r="V19580" s="78">
        <v>45000</v>
      </c>
      <c r="W19580" s="78">
        <v>34000</v>
      </c>
      <c r="X19580" s="78"/>
      <c r="Y19580" s="78">
        <v>34000</v>
      </c>
      <c r="Z19580" s="78">
        <v>1.9</v>
      </c>
    </row>
    <row r="19581" spans="1:26" x14ac:dyDescent="0.25">
      <c r="A19581" s="78">
        <v>214861860</v>
      </c>
      <c r="D19581" s="78" t="s">
        <v>29</v>
      </c>
      <c r="E19581" s="78" t="s">
        <v>306</v>
      </c>
      <c r="J19581" s="78" t="s">
        <v>9159</v>
      </c>
      <c r="V19581" s="78">
        <v>35000</v>
      </c>
      <c r="W19581" s="78">
        <v>27000</v>
      </c>
      <c r="X19581" s="78"/>
      <c r="Y19581" s="78">
        <v>30000</v>
      </c>
      <c r="Z19581" s="78">
        <v>2.1800000000000002</v>
      </c>
    </row>
    <row r="19582" spans="1:26" x14ac:dyDescent="0.25">
      <c r="A19582" s="78">
        <v>214861859</v>
      </c>
      <c r="D19582" s="78" t="s">
        <v>29</v>
      </c>
      <c r="E19582" s="78" t="s">
        <v>306</v>
      </c>
      <c r="J19582" s="78" t="s">
        <v>9160</v>
      </c>
      <c r="V19582" s="78">
        <v>26200</v>
      </c>
      <c r="W19582" s="78">
        <v>18200</v>
      </c>
      <c r="X19582" s="78"/>
      <c r="Y19582" s="78">
        <v>18300</v>
      </c>
      <c r="Z19582" s="78">
        <v>2.09</v>
      </c>
    </row>
    <row r="19583" spans="1:26" x14ac:dyDescent="0.25">
      <c r="A19583" s="78">
        <v>214861858</v>
      </c>
      <c r="D19583" s="78" t="s">
        <v>29</v>
      </c>
      <c r="E19583" s="78" t="s">
        <v>306</v>
      </c>
      <c r="J19583" s="78" t="s">
        <v>9160</v>
      </c>
      <c r="V19583" s="78">
        <v>26600</v>
      </c>
      <c r="W19583" s="78">
        <v>18400</v>
      </c>
      <c r="X19583" s="78"/>
      <c r="Y19583" s="78">
        <v>18600</v>
      </c>
      <c r="Z19583" s="78">
        <v>2.2999999999999998</v>
      </c>
    </row>
    <row r="19584" spans="1:26" x14ac:dyDescent="0.25">
      <c r="A19584" s="78">
        <v>214861857</v>
      </c>
      <c r="D19584" s="78" t="s">
        <v>29</v>
      </c>
      <c r="E19584" s="78" t="s">
        <v>306</v>
      </c>
      <c r="J19584" s="78" t="s">
        <v>9160</v>
      </c>
      <c r="V19584" s="78">
        <v>26000</v>
      </c>
      <c r="W19584" s="78">
        <v>18000</v>
      </c>
      <c r="X19584" s="78"/>
      <c r="Y19584" s="78">
        <v>18000</v>
      </c>
      <c r="Z19584" s="78">
        <v>1.9</v>
      </c>
    </row>
    <row r="19585" spans="1:26" x14ac:dyDescent="0.25">
      <c r="A19585" s="78">
        <v>214861854</v>
      </c>
      <c r="D19585" s="78" t="s">
        <v>29</v>
      </c>
      <c r="E19585" s="78" t="s">
        <v>306</v>
      </c>
      <c r="J19585" s="78" t="s">
        <v>9161</v>
      </c>
      <c r="V19585" s="78">
        <v>18000</v>
      </c>
      <c r="W19585" s="78">
        <v>13500</v>
      </c>
      <c r="X19585" s="78"/>
      <c r="Y19585" s="78">
        <v>14000</v>
      </c>
      <c r="Z19585" s="78">
        <v>2.21</v>
      </c>
    </row>
    <row r="19586" spans="1:26" x14ac:dyDescent="0.25">
      <c r="A19586" s="78">
        <v>214861853</v>
      </c>
      <c r="D19586" s="78" t="s">
        <v>29</v>
      </c>
      <c r="E19586" s="78" t="s">
        <v>306</v>
      </c>
      <c r="J19586" s="78" t="s">
        <v>9162</v>
      </c>
      <c r="V19586" s="78">
        <v>60000</v>
      </c>
      <c r="W19586" s="78">
        <v>39000</v>
      </c>
      <c r="X19586" s="78"/>
      <c r="Y19586" s="78">
        <v>41500</v>
      </c>
      <c r="Z19586" s="78">
        <v>2.35</v>
      </c>
    </row>
    <row r="19587" spans="1:26" x14ac:dyDescent="0.25">
      <c r="A19587" s="78">
        <v>214861852</v>
      </c>
      <c r="D19587" s="78" t="s">
        <v>29</v>
      </c>
      <c r="E19587" s="78" t="s">
        <v>306</v>
      </c>
      <c r="J19587" s="78" t="s">
        <v>9162</v>
      </c>
      <c r="V19587" s="78">
        <v>60000</v>
      </c>
      <c r="W19587" s="78">
        <v>39000</v>
      </c>
      <c r="X19587" s="78"/>
      <c r="Y19587" s="78">
        <v>41000</v>
      </c>
      <c r="Z19587" s="78">
        <v>2.2999999999999998</v>
      </c>
    </row>
    <row r="19588" spans="1:26" x14ac:dyDescent="0.25">
      <c r="A19588" s="78">
        <v>214861851</v>
      </c>
      <c r="D19588" s="78" t="s">
        <v>29</v>
      </c>
      <c r="E19588" s="78" t="s">
        <v>306</v>
      </c>
      <c r="J19588" s="78" t="s">
        <v>9162</v>
      </c>
      <c r="V19588" s="78">
        <v>60000</v>
      </c>
      <c r="W19588" s="78">
        <v>39000</v>
      </c>
      <c r="X19588" s="78"/>
      <c r="Y19588" s="78">
        <v>42000</v>
      </c>
      <c r="Z19588" s="78">
        <v>2.4</v>
      </c>
    </row>
    <row r="19589" spans="1:26" x14ac:dyDescent="0.25">
      <c r="A19589" s="78">
        <v>214861850</v>
      </c>
      <c r="D19589" s="78" t="s">
        <v>29</v>
      </c>
      <c r="E19589" s="78" t="s">
        <v>306</v>
      </c>
      <c r="J19589" s="78" t="s">
        <v>9163</v>
      </c>
      <c r="V19589" s="78">
        <v>46000</v>
      </c>
      <c r="W19589" s="78">
        <v>37400</v>
      </c>
      <c r="X19589" s="78"/>
      <c r="Y19589" s="78">
        <v>39750</v>
      </c>
      <c r="Z19589" s="78">
        <v>2.19</v>
      </c>
    </row>
    <row r="19590" spans="1:26" x14ac:dyDescent="0.25">
      <c r="A19590" s="78">
        <v>214861849</v>
      </c>
      <c r="D19590" s="78" t="s">
        <v>29</v>
      </c>
      <c r="E19590" s="78" t="s">
        <v>306</v>
      </c>
      <c r="J19590" s="78" t="s">
        <v>9163</v>
      </c>
      <c r="V19590" s="78">
        <v>45000</v>
      </c>
      <c r="W19590" s="78">
        <v>37000</v>
      </c>
      <c r="X19590" s="78"/>
      <c r="Y19590" s="78">
        <v>41000</v>
      </c>
      <c r="Z19590" s="78">
        <v>2.4</v>
      </c>
    </row>
    <row r="19591" spans="1:26" x14ac:dyDescent="0.25">
      <c r="A19591" s="78">
        <v>214861848</v>
      </c>
      <c r="D19591" s="78" t="s">
        <v>29</v>
      </c>
      <c r="E19591" s="78" t="s">
        <v>306</v>
      </c>
      <c r="J19591" s="78" t="s">
        <v>9163</v>
      </c>
      <c r="V19591" s="78">
        <v>47000</v>
      </c>
      <c r="W19591" s="78">
        <v>38000</v>
      </c>
      <c r="X19591" s="78"/>
      <c r="Y19591" s="78">
        <v>38500</v>
      </c>
      <c r="Z19591" s="78">
        <v>2</v>
      </c>
    </row>
    <row r="19592" spans="1:26" x14ac:dyDescent="0.25">
      <c r="A19592" s="78">
        <v>214861843</v>
      </c>
      <c r="D19592" s="78" t="s">
        <v>29</v>
      </c>
      <c r="E19592" s="78" t="s">
        <v>306</v>
      </c>
      <c r="J19592" s="78" t="s">
        <v>9165</v>
      </c>
      <c r="V19592" s="78">
        <v>26600</v>
      </c>
      <c r="W19592" s="78">
        <v>18400</v>
      </c>
      <c r="X19592" s="78"/>
      <c r="Y19592" s="78">
        <v>18600</v>
      </c>
      <c r="Z19592" s="78">
        <v>2.2999999999999998</v>
      </c>
    </row>
    <row r="19593" spans="1:26" x14ac:dyDescent="0.25">
      <c r="A19593" s="78">
        <v>214861838</v>
      </c>
      <c r="D19593" s="78" t="s">
        <v>29</v>
      </c>
      <c r="E19593" s="78" t="s">
        <v>306</v>
      </c>
      <c r="J19593" s="78" t="s">
        <v>9167</v>
      </c>
      <c r="V19593" s="78">
        <v>52000</v>
      </c>
      <c r="W19593" s="78">
        <v>45000</v>
      </c>
      <c r="X19593" s="78"/>
      <c r="Y19593" s="78">
        <v>50500</v>
      </c>
      <c r="Z19593" s="78">
        <v>2.25</v>
      </c>
    </row>
    <row r="19594" spans="1:26" x14ac:dyDescent="0.25">
      <c r="A19594" s="78">
        <v>214861837</v>
      </c>
      <c r="D19594" s="78" t="s">
        <v>29</v>
      </c>
      <c r="E19594" s="78" t="s">
        <v>306</v>
      </c>
      <c r="J19594" s="78" t="s">
        <v>9167</v>
      </c>
      <c r="V19594" s="78">
        <v>53000</v>
      </c>
      <c r="W19594" s="78">
        <v>45000</v>
      </c>
      <c r="X19594" s="78"/>
      <c r="Y19594" s="78">
        <v>52000</v>
      </c>
      <c r="Z19594" s="78">
        <v>2.2999999999999998</v>
      </c>
    </row>
    <row r="19595" spans="1:26" x14ac:dyDescent="0.25">
      <c r="A19595" s="78">
        <v>214861836</v>
      </c>
      <c r="D19595" s="78" t="s">
        <v>29</v>
      </c>
      <c r="E19595" s="78" t="s">
        <v>306</v>
      </c>
      <c r="J19595" s="78" t="s">
        <v>9167</v>
      </c>
      <c r="V19595" s="78">
        <v>51000</v>
      </c>
      <c r="W19595" s="78">
        <v>45000</v>
      </c>
      <c r="X19595" s="78"/>
      <c r="Y19595" s="78">
        <v>49000</v>
      </c>
      <c r="Z19595" s="78">
        <v>2.2000000000000002</v>
      </c>
    </row>
    <row r="19596" spans="1:26" x14ac:dyDescent="0.25">
      <c r="A19596" s="78">
        <v>214861835</v>
      </c>
      <c r="D19596" s="78" t="s">
        <v>29</v>
      </c>
      <c r="E19596" s="78" t="s">
        <v>306</v>
      </c>
      <c r="J19596" s="78" t="s">
        <v>9168</v>
      </c>
      <c r="V19596" s="78">
        <v>46000</v>
      </c>
      <c r="W19596" s="78">
        <v>42500</v>
      </c>
      <c r="X19596" s="78"/>
      <c r="Y19596" s="78">
        <v>44000</v>
      </c>
      <c r="Z19596" s="78">
        <v>2.1</v>
      </c>
    </row>
    <row r="19597" spans="1:26" x14ac:dyDescent="0.25">
      <c r="A19597" s="78">
        <v>214861834</v>
      </c>
      <c r="D19597" s="78" t="s">
        <v>29</v>
      </c>
      <c r="E19597" s="78" t="s">
        <v>306</v>
      </c>
      <c r="J19597" s="78" t="s">
        <v>9168</v>
      </c>
      <c r="V19597" s="78">
        <v>47000</v>
      </c>
      <c r="W19597" s="78">
        <v>44500</v>
      </c>
      <c r="X19597" s="78"/>
      <c r="Y19597" s="78">
        <v>46000</v>
      </c>
      <c r="Z19597" s="78">
        <v>2.2000000000000002</v>
      </c>
    </row>
    <row r="19598" spans="1:26" x14ac:dyDescent="0.25">
      <c r="A19598" s="78">
        <v>214861833</v>
      </c>
      <c r="D19598" s="78" t="s">
        <v>29</v>
      </c>
      <c r="E19598" s="78" t="s">
        <v>306</v>
      </c>
      <c r="J19598" s="78" t="s">
        <v>9168</v>
      </c>
      <c r="V19598" s="78">
        <v>45000</v>
      </c>
      <c r="W19598" s="78">
        <v>40500</v>
      </c>
      <c r="X19598" s="78"/>
      <c r="Y19598" s="78">
        <v>42000</v>
      </c>
      <c r="Z19598" s="78">
        <v>2</v>
      </c>
    </row>
    <row r="19599" spans="1:26" x14ac:dyDescent="0.25">
      <c r="A19599" s="78">
        <v>214861832</v>
      </c>
      <c r="D19599" s="78" t="s">
        <v>29</v>
      </c>
      <c r="E19599" s="78" t="s">
        <v>306</v>
      </c>
      <c r="J19599" s="78" t="s">
        <v>9169</v>
      </c>
      <c r="V19599" s="78">
        <v>36000</v>
      </c>
      <c r="W19599" s="78">
        <v>34800</v>
      </c>
      <c r="X19599" s="78"/>
      <c r="Y19599" s="78">
        <v>38500</v>
      </c>
      <c r="Z19599" s="78">
        <v>2.2599999999999998</v>
      </c>
    </row>
    <row r="19600" spans="1:26" x14ac:dyDescent="0.25">
      <c r="A19600" s="78">
        <v>214861831</v>
      </c>
      <c r="D19600" s="78" t="s">
        <v>29</v>
      </c>
      <c r="E19600" s="78" t="s">
        <v>306</v>
      </c>
      <c r="J19600" s="78" t="s">
        <v>9169</v>
      </c>
      <c r="V19600" s="78">
        <v>36000</v>
      </c>
      <c r="W19600" s="78">
        <v>33000</v>
      </c>
      <c r="X19600" s="78"/>
      <c r="Y19600" s="78">
        <v>34000</v>
      </c>
      <c r="Z19600" s="78">
        <v>2.2000000000000002</v>
      </c>
    </row>
    <row r="19601" spans="1:26" x14ac:dyDescent="0.25">
      <c r="A19601" s="78">
        <v>214861830</v>
      </c>
      <c r="D19601" s="78" t="s">
        <v>29</v>
      </c>
      <c r="E19601" s="78" t="s">
        <v>306</v>
      </c>
      <c r="J19601" s="78" t="s">
        <v>9169</v>
      </c>
      <c r="V19601" s="78">
        <v>36000</v>
      </c>
      <c r="W19601" s="78">
        <v>36600</v>
      </c>
      <c r="X19601" s="78"/>
      <c r="Y19601" s="78">
        <v>43000</v>
      </c>
      <c r="Z19601" s="78">
        <v>2.2999999999999998</v>
      </c>
    </row>
    <row r="19602" spans="1:26" x14ac:dyDescent="0.25">
      <c r="A19602" s="78">
        <v>214861829</v>
      </c>
      <c r="D19602" s="78" t="s">
        <v>29</v>
      </c>
      <c r="E19602" s="78" t="s">
        <v>306</v>
      </c>
      <c r="J19602" s="78" t="s">
        <v>9170</v>
      </c>
      <c r="V19602" s="78">
        <v>27400</v>
      </c>
      <c r="W19602" s="78">
        <v>23200</v>
      </c>
      <c r="X19602" s="78"/>
      <c r="Y19602" s="78">
        <v>27000</v>
      </c>
      <c r="Z19602" s="78">
        <v>1.99</v>
      </c>
    </row>
    <row r="19603" spans="1:26" x14ac:dyDescent="0.25">
      <c r="A19603" s="78">
        <v>214861828</v>
      </c>
      <c r="D19603" s="78" t="s">
        <v>29</v>
      </c>
      <c r="E19603" s="78" t="s">
        <v>306</v>
      </c>
      <c r="J19603" s="78" t="s">
        <v>9170</v>
      </c>
      <c r="V19603" s="78">
        <v>28000</v>
      </c>
      <c r="W19603" s="78">
        <v>23000</v>
      </c>
      <c r="X19603" s="78"/>
      <c r="Y19603" s="78">
        <v>27000</v>
      </c>
      <c r="Z19603" s="78">
        <v>2.1</v>
      </c>
    </row>
    <row r="19604" spans="1:26" x14ac:dyDescent="0.25">
      <c r="A19604" s="78">
        <v>214861827</v>
      </c>
      <c r="D19604" s="78" t="s">
        <v>29</v>
      </c>
      <c r="E19604" s="78" t="s">
        <v>306</v>
      </c>
      <c r="J19604" s="78" t="s">
        <v>9170</v>
      </c>
      <c r="V19604" s="78">
        <v>27000</v>
      </c>
      <c r="W19604" s="78">
        <v>23600</v>
      </c>
      <c r="X19604" s="78"/>
      <c r="Y19604" s="78">
        <v>27000</v>
      </c>
      <c r="Z19604" s="78">
        <v>1.9</v>
      </c>
    </row>
    <row r="19605" spans="1:26" x14ac:dyDescent="0.25">
      <c r="A19605" s="78">
        <v>214861826</v>
      </c>
      <c r="D19605" s="78" t="s">
        <v>29</v>
      </c>
      <c r="E19605" s="78" t="s">
        <v>306</v>
      </c>
      <c r="J19605" s="78" t="s">
        <v>9171</v>
      </c>
      <c r="V19605" s="78">
        <v>19000</v>
      </c>
      <c r="W19605" s="78">
        <v>16700</v>
      </c>
      <c r="X19605" s="78"/>
      <c r="Y19605" s="78">
        <v>20000</v>
      </c>
      <c r="Z19605" s="78">
        <v>2.2999999999999998</v>
      </c>
    </row>
    <row r="19606" spans="1:26" x14ac:dyDescent="0.25">
      <c r="A19606" s="78">
        <v>214861825</v>
      </c>
      <c r="D19606" s="78" t="s">
        <v>29</v>
      </c>
      <c r="E19606" s="78" t="s">
        <v>306</v>
      </c>
      <c r="J19606" s="78" t="s">
        <v>9171</v>
      </c>
      <c r="V19606" s="78">
        <v>19000</v>
      </c>
      <c r="W19606" s="78">
        <v>17000</v>
      </c>
      <c r="X19606" s="78"/>
      <c r="Y19606" s="78">
        <v>22000</v>
      </c>
      <c r="Z19606" s="78">
        <v>2.5</v>
      </c>
    </row>
    <row r="19607" spans="1:26" x14ac:dyDescent="0.25">
      <c r="A19607" s="78">
        <v>214861824</v>
      </c>
      <c r="D19607" s="78" t="s">
        <v>29</v>
      </c>
      <c r="E19607" s="78" t="s">
        <v>306</v>
      </c>
      <c r="J19607" s="78" t="s">
        <v>9171</v>
      </c>
      <c r="V19607" s="78">
        <v>19000</v>
      </c>
      <c r="W19607" s="78">
        <v>16400</v>
      </c>
      <c r="X19607" s="78"/>
      <c r="Y19607" s="78">
        <v>18000</v>
      </c>
      <c r="Z19607" s="78">
        <v>2.1</v>
      </c>
    </row>
    <row r="19608" spans="1:26" x14ac:dyDescent="0.25">
      <c r="A19608" s="78">
        <v>214861823</v>
      </c>
      <c r="D19608" s="78" t="s">
        <v>29</v>
      </c>
      <c r="E19608" s="78" t="s">
        <v>306</v>
      </c>
      <c r="J19608" s="78" t="s">
        <v>9172</v>
      </c>
      <c r="V19608" s="78">
        <v>52000</v>
      </c>
      <c r="W19608" s="78">
        <v>44500</v>
      </c>
      <c r="X19608" s="78"/>
      <c r="Y19608" s="78">
        <v>49500</v>
      </c>
      <c r="Z19608" s="78">
        <v>2.39</v>
      </c>
    </row>
    <row r="19609" spans="1:26" x14ac:dyDescent="0.25">
      <c r="A19609" s="78">
        <v>214861822</v>
      </c>
      <c r="D19609" s="78" t="s">
        <v>29</v>
      </c>
      <c r="E19609" s="78" t="s">
        <v>306</v>
      </c>
      <c r="J19609" s="78" t="s">
        <v>9172</v>
      </c>
      <c r="V19609" s="78">
        <v>53000</v>
      </c>
      <c r="W19609" s="78">
        <v>45000</v>
      </c>
      <c r="X19609" s="78"/>
      <c r="Y19609" s="78">
        <v>52000</v>
      </c>
      <c r="Z19609" s="78">
        <v>2.2999999999999998</v>
      </c>
    </row>
    <row r="19610" spans="1:26" x14ac:dyDescent="0.25">
      <c r="A19610" s="78">
        <v>214861821</v>
      </c>
      <c r="D19610" s="78" t="s">
        <v>29</v>
      </c>
      <c r="E19610" s="78" t="s">
        <v>306</v>
      </c>
      <c r="J19610" s="78" t="s">
        <v>9172</v>
      </c>
      <c r="V19610" s="78">
        <v>51000</v>
      </c>
      <c r="W19610" s="78">
        <v>44000</v>
      </c>
      <c r="X19610" s="78"/>
      <c r="Y19610" s="78">
        <v>47000</v>
      </c>
      <c r="Z19610" s="78">
        <v>2.5</v>
      </c>
    </row>
    <row r="19611" spans="1:26" x14ac:dyDescent="0.25">
      <c r="A19611" s="78">
        <v>214861820</v>
      </c>
      <c r="D19611" s="78" t="s">
        <v>29</v>
      </c>
      <c r="E19611" s="78" t="s">
        <v>306</v>
      </c>
      <c r="J19611" s="78" t="s">
        <v>9173</v>
      </c>
      <c r="V19611" s="78">
        <v>47000</v>
      </c>
      <c r="W19611" s="78">
        <v>44000</v>
      </c>
      <c r="X19611" s="78"/>
      <c r="Y19611" s="78">
        <v>45500</v>
      </c>
      <c r="Z19611" s="78">
        <v>2.1</v>
      </c>
    </row>
    <row r="19612" spans="1:26" x14ac:dyDescent="0.25">
      <c r="A19612" s="78">
        <v>214861819</v>
      </c>
      <c r="D19612" s="78" t="s">
        <v>29</v>
      </c>
      <c r="E19612" s="78" t="s">
        <v>306</v>
      </c>
      <c r="J19612" s="78" t="s">
        <v>9173</v>
      </c>
      <c r="V19612" s="78">
        <v>47000</v>
      </c>
      <c r="W19612" s="78">
        <v>44500</v>
      </c>
      <c r="X19612" s="78"/>
      <c r="Y19612" s="78">
        <v>46000</v>
      </c>
      <c r="Z19612" s="78">
        <v>2.2000000000000002</v>
      </c>
    </row>
    <row r="19613" spans="1:26" x14ac:dyDescent="0.25">
      <c r="A19613" s="78">
        <v>214861818</v>
      </c>
      <c r="D19613" s="78" t="s">
        <v>29</v>
      </c>
      <c r="E19613" s="78" t="s">
        <v>306</v>
      </c>
      <c r="J19613" s="78" t="s">
        <v>9173</v>
      </c>
      <c r="V19613" s="78">
        <v>47000</v>
      </c>
      <c r="W19613" s="78">
        <v>44000</v>
      </c>
      <c r="X19613" s="78"/>
      <c r="Y19613" s="78">
        <v>45000</v>
      </c>
      <c r="Z19613" s="78">
        <v>2</v>
      </c>
    </row>
    <row r="19614" spans="1:26" x14ac:dyDescent="0.25">
      <c r="A19614" s="78">
        <v>214861816</v>
      </c>
      <c r="D19614" s="78" t="s">
        <v>29</v>
      </c>
      <c r="E19614" s="78" t="s">
        <v>306</v>
      </c>
      <c r="J19614" s="78" t="s">
        <v>9174</v>
      </c>
      <c r="V19614" s="78">
        <v>36000</v>
      </c>
      <c r="W19614" s="78">
        <v>33000</v>
      </c>
      <c r="X19614" s="78"/>
      <c r="Y19614" s="78">
        <v>34000</v>
      </c>
      <c r="Z19614" s="78">
        <v>2.2000000000000002</v>
      </c>
    </row>
    <row r="19615" spans="1:26" x14ac:dyDescent="0.25">
      <c r="A19615" s="78">
        <v>214861814</v>
      </c>
      <c r="D19615" s="78" t="s">
        <v>29</v>
      </c>
      <c r="E19615" s="78" t="s">
        <v>306</v>
      </c>
      <c r="J19615" s="78" t="s">
        <v>9175</v>
      </c>
      <c r="V19615" s="78">
        <v>27400</v>
      </c>
      <c r="W19615" s="78">
        <v>24000</v>
      </c>
      <c r="X19615" s="78"/>
      <c r="Y19615" s="78">
        <v>27500</v>
      </c>
      <c r="Z19615" s="78">
        <v>2.15</v>
      </c>
    </row>
    <row r="19616" spans="1:26" x14ac:dyDescent="0.25">
      <c r="A19616" s="78">
        <v>214861813</v>
      </c>
      <c r="D19616" s="78" t="s">
        <v>29</v>
      </c>
      <c r="E19616" s="78" t="s">
        <v>306</v>
      </c>
      <c r="J19616" s="78" t="s">
        <v>9175</v>
      </c>
      <c r="V19616" s="78">
        <v>28000</v>
      </c>
      <c r="W19616" s="78">
        <v>23000</v>
      </c>
      <c r="X19616" s="78"/>
      <c r="Y19616" s="78">
        <v>27000</v>
      </c>
      <c r="Z19616" s="78">
        <v>2.1</v>
      </c>
    </row>
    <row r="19617" spans="1:26" x14ac:dyDescent="0.25">
      <c r="A19617" s="78">
        <v>214861812</v>
      </c>
      <c r="D19617" s="78" t="s">
        <v>29</v>
      </c>
      <c r="E19617" s="78" t="s">
        <v>306</v>
      </c>
      <c r="J19617" s="78" t="s">
        <v>9175</v>
      </c>
      <c r="V19617" s="78">
        <v>27000</v>
      </c>
      <c r="W19617" s="78">
        <v>25000</v>
      </c>
      <c r="X19617" s="78"/>
      <c r="Y19617" s="78">
        <v>28000</v>
      </c>
      <c r="Z19617" s="78">
        <v>2.2000000000000002</v>
      </c>
    </row>
    <row r="19618" spans="1:26" x14ac:dyDescent="0.25">
      <c r="A19618" s="78">
        <v>214861811</v>
      </c>
      <c r="D19618" s="78" t="s">
        <v>29</v>
      </c>
      <c r="E19618" s="78" t="s">
        <v>306</v>
      </c>
      <c r="J19618" s="78" t="s">
        <v>9176</v>
      </c>
      <c r="V19618" s="78">
        <v>19000</v>
      </c>
      <c r="W19618" s="78">
        <v>17300</v>
      </c>
      <c r="X19618" s="78"/>
      <c r="Y19618" s="78">
        <v>20500</v>
      </c>
      <c r="Z19618" s="78">
        <v>2.36</v>
      </c>
    </row>
    <row r="19619" spans="1:26" x14ac:dyDescent="0.25">
      <c r="A19619" s="78">
        <v>214861810</v>
      </c>
      <c r="D19619" s="78" t="s">
        <v>29</v>
      </c>
      <c r="E19619" s="78" t="s">
        <v>306</v>
      </c>
      <c r="J19619" s="78" t="s">
        <v>9176</v>
      </c>
      <c r="V19619" s="78">
        <v>19000</v>
      </c>
      <c r="W19619" s="78">
        <v>17000</v>
      </c>
      <c r="X19619" s="78"/>
      <c r="Y19619" s="78">
        <v>22000</v>
      </c>
      <c r="Z19619" s="78">
        <v>2.5</v>
      </c>
    </row>
    <row r="19620" spans="1:26" x14ac:dyDescent="0.25">
      <c r="A19620" s="78">
        <v>214861809</v>
      </c>
      <c r="D19620" s="78" t="s">
        <v>29</v>
      </c>
      <c r="E19620" s="78" t="s">
        <v>306</v>
      </c>
      <c r="J19620" s="78" t="s">
        <v>9176</v>
      </c>
      <c r="V19620" s="78">
        <v>19000</v>
      </c>
      <c r="W19620" s="78">
        <v>17600</v>
      </c>
      <c r="X19620" s="78"/>
      <c r="Y19620" s="78">
        <v>19000</v>
      </c>
      <c r="Z19620" s="78">
        <v>2.2000000000000002</v>
      </c>
    </row>
    <row r="19621" spans="1:26" x14ac:dyDescent="0.25">
      <c r="A19621" s="78">
        <v>214861808</v>
      </c>
      <c r="D19621" s="78" t="s">
        <v>29</v>
      </c>
      <c r="E19621" s="78" t="s">
        <v>306</v>
      </c>
      <c r="J19621" s="78" t="s">
        <v>9177</v>
      </c>
      <c r="V19621" s="78">
        <v>60000</v>
      </c>
      <c r="W19621" s="78">
        <v>39000</v>
      </c>
      <c r="X19621" s="78"/>
      <c r="Y19621" s="78">
        <v>40500</v>
      </c>
      <c r="Z19621" s="78">
        <v>2.2999999999999998</v>
      </c>
    </row>
    <row r="19622" spans="1:26" x14ac:dyDescent="0.25">
      <c r="A19622" s="78">
        <v>214861807</v>
      </c>
      <c r="D19622" s="78" t="s">
        <v>29</v>
      </c>
      <c r="E19622" s="78" t="s">
        <v>306</v>
      </c>
      <c r="J19622" s="78" t="s">
        <v>9177</v>
      </c>
      <c r="V19622" s="78">
        <v>60000</v>
      </c>
      <c r="W19622" s="78">
        <v>39000</v>
      </c>
      <c r="X19622" s="78"/>
      <c r="Y19622" s="78">
        <v>41000</v>
      </c>
      <c r="Z19622" s="78">
        <v>2.2999999999999998</v>
      </c>
    </row>
    <row r="19623" spans="1:26" x14ac:dyDescent="0.25">
      <c r="A19623" s="78">
        <v>214861806</v>
      </c>
      <c r="D19623" s="78" t="s">
        <v>29</v>
      </c>
      <c r="E19623" s="78" t="s">
        <v>306</v>
      </c>
      <c r="J19623" s="78" t="s">
        <v>9177</v>
      </c>
      <c r="V19623" s="78">
        <v>60000</v>
      </c>
      <c r="W19623" s="78">
        <v>39000</v>
      </c>
      <c r="X19623" s="78"/>
      <c r="Y19623" s="78">
        <v>40000</v>
      </c>
      <c r="Z19623" s="78">
        <v>2.2999999999999998</v>
      </c>
    </row>
    <row r="19624" spans="1:26" x14ac:dyDescent="0.25">
      <c r="A19624" s="78">
        <v>214861805</v>
      </c>
      <c r="D19624" s="78" t="s">
        <v>29</v>
      </c>
      <c r="E19624" s="78" t="s">
        <v>306</v>
      </c>
      <c r="J19624" s="78" t="s">
        <v>9178</v>
      </c>
      <c r="V19624" s="78">
        <v>45000</v>
      </c>
      <c r="W19624" s="78">
        <v>35400</v>
      </c>
      <c r="X19624" s="78"/>
      <c r="Y19624" s="78">
        <v>37500</v>
      </c>
      <c r="Z19624" s="78">
        <v>2.15</v>
      </c>
    </row>
    <row r="19625" spans="1:26" x14ac:dyDescent="0.25">
      <c r="A19625" s="78">
        <v>214861804</v>
      </c>
      <c r="D19625" s="78" t="s">
        <v>29</v>
      </c>
      <c r="E19625" s="78" t="s">
        <v>306</v>
      </c>
      <c r="J19625" s="78" t="s">
        <v>9178</v>
      </c>
      <c r="V19625" s="78">
        <v>45000</v>
      </c>
      <c r="W19625" s="78">
        <v>37000</v>
      </c>
      <c r="X19625" s="78"/>
      <c r="Y19625" s="78">
        <v>41000</v>
      </c>
      <c r="Z19625" s="78">
        <v>2.4</v>
      </c>
    </row>
    <row r="19626" spans="1:26" x14ac:dyDescent="0.25">
      <c r="A19626" s="78">
        <v>214861803</v>
      </c>
      <c r="D19626" s="78" t="s">
        <v>29</v>
      </c>
      <c r="E19626" s="78" t="s">
        <v>306</v>
      </c>
      <c r="J19626" s="78" t="s">
        <v>9178</v>
      </c>
      <c r="V19626" s="78">
        <v>45000</v>
      </c>
      <c r="W19626" s="78">
        <v>34000</v>
      </c>
      <c r="X19626" s="78"/>
      <c r="Y19626" s="78">
        <v>34000</v>
      </c>
      <c r="Z19626" s="78">
        <v>1.9</v>
      </c>
    </row>
    <row r="19627" spans="1:26" x14ac:dyDescent="0.25">
      <c r="A19627" s="78">
        <v>214861800</v>
      </c>
      <c r="D19627" s="78" t="s">
        <v>29</v>
      </c>
      <c r="E19627" s="78" t="s">
        <v>306</v>
      </c>
      <c r="J19627" s="78" t="s">
        <v>9179</v>
      </c>
      <c r="V19627" s="78">
        <v>35000</v>
      </c>
      <c r="W19627" s="78">
        <v>27000</v>
      </c>
      <c r="X19627" s="78"/>
      <c r="Y19627" s="78">
        <v>30000</v>
      </c>
      <c r="Z19627" s="78">
        <v>2.1800000000000002</v>
      </c>
    </row>
    <row r="19628" spans="1:26" x14ac:dyDescent="0.25">
      <c r="A19628" s="78">
        <v>214861799</v>
      </c>
      <c r="D19628" s="78" t="s">
        <v>29</v>
      </c>
      <c r="E19628" s="78" t="s">
        <v>306</v>
      </c>
      <c r="J19628" s="78" t="s">
        <v>9180</v>
      </c>
      <c r="V19628" s="78">
        <v>26200</v>
      </c>
      <c r="W19628" s="78">
        <v>18200</v>
      </c>
      <c r="X19628" s="78"/>
      <c r="Y19628" s="78">
        <v>18300</v>
      </c>
      <c r="Z19628" s="78">
        <v>2.09</v>
      </c>
    </row>
    <row r="19629" spans="1:26" x14ac:dyDescent="0.25">
      <c r="A19629" s="78">
        <v>214861798</v>
      </c>
      <c r="D19629" s="78" t="s">
        <v>29</v>
      </c>
      <c r="E19629" s="78" t="s">
        <v>306</v>
      </c>
      <c r="J19629" s="78" t="s">
        <v>9180</v>
      </c>
      <c r="V19629" s="78">
        <v>26600</v>
      </c>
      <c r="W19629" s="78">
        <v>18400</v>
      </c>
      <c r="X19629" s="78"/>
      <c r="Y19629" s="78">
        <v>18600</v>
      </c>
      <c r="Z19629" s="78">
        <v>2.2999999999999998</v>
      </c>
    </row>
    <row r="19630" spans="1:26" x14ac:dyDescent="0.25">
      <c r="A19630" s="78">
        <v>214861797</v>
      </c>
      <c r="D19630" s="78" t="s">
        <v>29</v>
      </c>
      <c r="E19630" s="78" t="s">
        <v>306</v>
      </c>
      <c r="J19630" s="78" t="s">
        <v>9180</v>
      </c>
      <c r="V19630" s="78">
        <v>26000</v>
      </c>
      <c r="W19630" s="78">
        <v>18000</v>
      </c>
      <c r="X19630" s="78"/>
      <c r="Y19630" s="78">
        <v>18000</v>
      </c>
      <c r="Z19630" s="78">
        <v>1.9</v>
      </c>
    </row>
    <row r="19631" spans="1:26" x14ac:dyDescent="0.25">
      <c r="A19631" s="78">
        <v>214861796</v>
      </c>
      <c r="D19631" s="78" t="s">
        <v>29</v>
      </c>
      <c r="E19631" s="78" t="s">
        <v>306</v>
      </c>
      <c r="J19631" s="78" t="s">
        <v>9181</v>
      </c>
      <c r="V19631" s="78">
        <v>52000</v>
      </c>
      <c r="W19631" s="78">
        <v>45000</v>
      </c>
      <c r="X19631" s="78"/>
      <c r="Y19631" s="78">
        <v>50500</v>
      </c>
      <c r="Z19631" s="78">
        <v>2.25</v>
      </c>
    </row>
    <row r="19632" spans="1:26" x14ac:dyDescent="0.25">
      <c r="A19632" s="78">
        <v>214861795</v>
      </c>
      <c r="D19632" s="78" t="s">
        <v>29</v>
      </c>
      <c r="E19632" s="78" t="s">
        <v>306</v>
      </c>
      <c r="J19632" s="78" t="s">
        <v>9181</v>
      </c>
      <c r="V19632" s="78">
        <v>53000</v>
      </c>
      <c r="W19632" s="78">
        <v>45000</v>
      </c>
      <c r="X19632" s="78"/>
      <c r="Y19632" s="78">
        <v>52000</v>
      </c>
      <c r="Z19632" s="78">
        <v>2.2999999999999998</v>
      </c>
    </row>
    <row r="19633" spans="1:26" x14ac:dyDescent="0.25">
      <c r="A19633" s="78">
        <v>214861794</v>
      </c>
      <c r="D19633" s="78" t="s">
        <v>29</v>
      </c>
      <c r="E19633" s="78" t="s">
        <v>306</v>
      </c>
      <c r="J19633" s="78" t="s">
        <v>9181</v>
      </c>
      <c r="V19633" s="78">
        <v>51000</v>
      </c>
      <c r="W19633" s="78">
        <v>45000</v>
      </c>
      <c r="X19633" s="78"/>
      <c r="Y19633" s="78">
        <v>49000</v>
      </c>
      <c r="Z19633" s="78">
        <v>2.2000000000000002</v>
      </c>
    </row>
    <row r="19634" spans="1:26" x14ac:dyDescent="0.25">
      <c r="A19634" s="78">
        <v>214861793</v>
      </c>
      <c r="D19634" s="78" t="s">
        <v>29</v>
      </c>
      <c r="E19634" s="78" t="s">
        <v>306</v>
      </c>
      <c r="J19634" s="78" t="s">
        <v>9182</v>
      </c>
      <c r="V19634" s="78">
        <v>46000</v>
      </c>
      <c r="W19634" s="78">
        <v>42500</v>
      </c>
      <c r="X19634" s="78"/>
      <c r="Y19634" s="78">
        <v>44000</v>
      </c>
      <c r="Z19634" s="78">
        <v>2.1</v>
      </c>
    </row>
    <row r="19635" spans="1:26" x14ac:dyDescent="0.25">
      <c r="A19635" s="78">
        <v>214861792</v>
      </c>
      <c r="D19635" s="78" t="s">
        <v>29</v>
      </c>
      <c r="E19635" s="78" t="s">
        <v>306</v>
      </c>
      <c r="J19635" s="78" t="s">
        <v>9182</v>
      </c>
      <c r="V19635" s="78">
        <v>47000</v>
      </c>
      <c r="W19635" s="78">
        <v>44500</v>
      </c>
      <c r="X19635" s="78"/>
      <c r="Y19635" s="78">
        <v>46000</v>
      </c>
      <c r="Z19635" s="78">
        <v>2.2000000000000002</v>
      </c>
    </row>
    <row r="19636" spans="1:26" x14ac:dyDescent="0.25">
      <c r="A19636" s="78">
        <v>214861791</v>
      </c>
      <c r="D19636" s="78" t="s">
        <v>29</v>
      </c>
      <c r="E19636" s="78" t="s">
        <v>306</v>
      </c>
      <c r="J19636" s="78" t="s">
        <v>9182</v>
      </c>
      <c r="V19636" s="78">
        <v>45000</v>
      </c>
      <c r="W19636" s="78">
        <v>40500</v>
      </c>
      <c r="X19636" s="78"/>
      <c r="Y19636" s="78">
        <v>42000</v>
      </c>
      <c r="Z19636" s="78">
        <v>2</v>
      </c>
    </row>
    <row r="19637" spans="1:26" x14ac:dyDescent="0.25">
      <c r="A19637" s="78">
        <v>214861790</v>
      </c>
      <c r="D19637" s="78" t="s">
        <v>29</v>
      </c>
      <c r="E19637" s="78" t="s">
        <v>306</v>
      </c>
      <c r="J19637" s="78" t="s">
        <v>9183</v>
      </c>
      <c r="V19637" s="78">
        <v>36000</v>
      </c>
      <c r="W19637" s="78">
        <v>34800</v>
      </c>
      <c r="X19637" s="78"/>
      <c r="Y19637" s="78">
        <v>38500</v>
      </c>
      <c r="Z19637" s="78">
        <v>2.2599999999999998</v>
      </c>
    </row>
    <row r="19638" spans="1:26" x14ac:dyDescent="0.25">
      <c r="A19638" s="78">
        <v>214861789</v>
      </c>
      <c r="D19638" s="78" t="s">
        <v>29</v>
      </c>
      <c r="E19638" s="78" t="s">
        <v>306</v>
      </c>
      <c r="J19638" s="78" t="s">
        <v>9183</v>
      </c>
      <c r="V19638" s="78">
        <v>36000</v>
      </c>
      <c r="W19638" s="78">
        <v>33000</v>
      </c>
      <c r="X19638" s="78"/>
      <c r="Y19638" s="78">
        <v>34000</v>
      </c>
      <c r="Z19638" s="78">
        <v>2.2000000000000002</v>
      </c>
    </row>
    <row r="19639" spans="1:26" x14ac:dyDescent="0.25">
      <c r="A19639" s="78">
        <v>214861788</v>
      </c>
      <c r="D19639" s="78" t="s">
        <v>29</v>
      </c>
      <c r="E19639" s="78" t="s">
        <v>306</v>
      </c>
      <c r="J19639" s="78" t="s">
        <v>9183</v>
      </c>
      <c r="V19639" s="78">
        <v>36000</v>
      </c>
      <c r="W19639" s="78">
        <v>36600</v>
      </c>
      <c r="X19639" s="78"/>
      <c r="Y19639" s="78">
        <v>43000</v>
      </c>
      <c r="Z19639" s="78">
        <v>2.2999999999999998</v>
      </c>
    </row>
    <row r="19640" spans="1:26" x14ac:dyDescent="0.25">
      <c r="A19640" s="78">
        <v>214861787</v>
      </c>
      <c r="D19640" s="78" t="s">
        <v>29</v>
      </c>
      <c r="E19640" s="78" t="s">
        <v>306</v>
      </c>
      <c r="J19640" s="78" t="s">
        <v>9184</v>
      </c>
      <c r="V19640" s="78">
        <v>36000</v>
      </c>
      <c r="W19640" s="78">
        <v>31400</v>
      </c>
      <c r="X19640" s="78"/>
      <c r="Y19640" s="78">
        <v>38000</v>
      </c>
      <c r="Z19640" s="78">
        <v>2.41</v>
      </c>
    </row>
    <row r="19641" spans="1:26" x14ac:dyDescent="0.25">
      <c r="A19641" s="78">
        <v>214861786</v>
      </c>
      <c r="D19641" s="78" t="s">
        <v>29</v>
      </c>
      <c r="E19641" s="78" t="s">
        <v>306</v>
      </c>
      <c r="J19641" s="78" t="s">
        <v>9184</v>
      </c>
      <c r="V19641" s="78">
        <v>36000</v>
      </c>
      <c r="W19641" s="78">
        <v>33000</v>
      </c>
      <c r="X19641" s="78"/>
      <c r="Y19641" s="78">
        <v>34000</v>
      </c>
      <c r="Z19641" s="78">
        <v>2.2000000000000002</v>
      </c>
    </row>
    <row r="19642" spans="1:26" x14ac:dyDescent="0.25">
      <c r="A19642" s="78">
        <v>214861785</v>
      </c>
      <c r="D19642" s="78" t="s">
        <v>29</v>
      </c>
      <c r="E19642" s="78" t="s">
        <v>306</v>
      </c>
      <c r="J19642" s="78" t="s">
        <v>9184</v>
      </c>
      <c r="V19642" s="78">
        <v>36000</v>
      </c>
      <c r="W19642" s="78">
        <v>30000</v>
      </c>
      <c r="X19642" s="78"/>
      <c r="Y19642" s="78">
        <v>42000</v>
      </c>
      <c r="Z19642" s="78">
        <v>2.6</v>
      </c>
    </row>
    <row r="19643" spans="1:26" x14ac:dyDescent="0.25">
      <c r="A19643" s="78">
        <v>214861784</v>
      </c>
      <c r="D19643" s="78" t="s">
        <v>29</v>
      </c>
      <c r="E19643" s="78" t="s">
        <v>306</v>
      </c>
      <c r="J19643" s="78" t="s">
        <v>9185</v>
      </c>
      <c r="V19643" s="78">
        <v>27400</v>
      </c>
      <c r="W19643" s="78">
        <v>23200</v>
      </c>
      <c r="X19643" s="78"/>
      <c r="Y19643" s="78">
        <v>27000</v>
      </c>
      <c r="Z19643" s="78">
        <v>1.99</v>
      </c>
    </row>
    <row r="19644" spans="1:26" x14ac:dyDescent="0.25">
      <c r="A19644" s="78">
        <v>214861783</v>
      </c>
      <c r="D19644" s="78" t="s">
        <v>29</v>
      </c>
      <c r="E19644" s="78" t="s">
        <v>306</v>
      </c>
      <c r="J19644" s="78" t="s">
        <v>9185</v>
      </c>
      <c r="V19644" s="78">
        <v>28000</v>
      </c>
      <c r="W19644" s="78">
        <v>23000</v>
      </c>
      <c r="X19644" s="78"/>
      <c r="Y19644" s="78">
        <v>27000</v>
      </c>
      <c r="Z19644" s="78">
        <v>2.1</v>
      </c>
    </row>
    <row r="19645" spans="1:26" x14ac:dyDescent="0.25">
      <c r="A19645" s="78">
        <v>214861782</v>
      </c>
      <c r="D19645" s="78" t="s">
        <v>29</v>
      </c>
      <c r="E19645" s="78" t="s">
        <v>306</v>
      </c>
      <c r="J19645" s="78" t="s">
        <v>9185</v>
      </c>
      <c r="V19645" s="78">
        <v>27000</v>
      </c>
      <c r="W19645" s="78">
        <v>23600</v>
      </c>
      <c r="X19645" s="78"/>
      <c r="Y19645" s="78">
        <v>27000</v>
      </c>
      <c r="Z19645" s="78">
        <v>1.9</v>
      </c>
    </row>
    <row r="19646" spans="1:26" x14ac:dyDescent="0.25">
      <c r="A19646" s="78">
        <v>214861781</v>
      </c>
      <c r="D19646" s="78" t="s">
        <v>29</v>
      </c>
      <c r="E19646" s="78" t="s">
        <v>306</v>
      </c>
      <c r="J19646" s="78" t="s">
        <v>9186</v>
      </c>
      <c r="V19646" s="78">
        <v>19000</v>
      </c>
      <c r="W19646" s="78">
        <v>16700</v>
      </c>
      <c r="X19646" s="78"/>
      <c r="Y19646" s="78">
        <v>20000</v>
      </c>
      <c r="Z19646" s="78">
        <v>2.2999999999999998</v>
      </c>
    </row>
    <row r="19647" spans="1:26" x14ac:dyDescent="0.25">
      <c r="A19647" s="78">
        <v>214861780</v>
      </c>
      <c r="D19647" s="78" t="s">
        <v>29</v>
      </c>
      <c r="E19647" s="78" t="s">
        <v>306</v>
      </c>
      <c r="J19647" s="78" t="s">
        <v>9186</v>
      </c>
      <c r="V19647" s="78">
        <v>19000</v>
      </c>
      <c r="W19647" s="78">
        <v>17000</v>
      </c>
      <c r="X19647" s="78"/>
      <c r="Y19647" s="78">
        <v>22000</v>
      </c>
      <c r="Z19647" s="78">
        <v>2.5</v>
      </c>
    </row>
    <row r="19648" spans="1:26" x14ac:dyDescent="0.25">
      <c r="A19648" s="78">
        <v>214861779</v>
      </c>
      <c r="D19648" s="78" t="s">
        <v>29</v>
      </c>
      <c r="E19648" s="78" t="s">
        <v>306</v>
      </c>
      <c r="J19648" s="78" t="s">
        <v>9186</v>
      </c>
      <c r="V19648" s="78">
        <v>19000</v>
      </c>
      <c r="W19648" s="78">
        <v>16400</v>
      </c>
      <c r="X19648" s="78"/>
      <c r="Y19648" s="78">
        <v>18000</v>
      </c>
      <c r="Z19648" s="78">
        <v>2.1</v>
      </c>
    </row>
    <row r="19649" spans="1:26" x14ac:dyDescent="0.25">
      <c r="A19649" s="78">
        <v>214861778</v>
      </c>
      <c r="D19649" s="78" t="s">
        <v>29</v>
      </c>
      <c r="E19649" s="78" t="s">
        <v>306</v>
      </c>
      <c r="J19649" s="78" t="s">
        <v>9187</v>
      </c>
      <c r="V19649" s="78">
        <v>60000</v>
      </c>
      <c r="W19649" s="78">
        <v>39000</v>
      </c>
      <c r="X19649" s="78"/>
      <c r="Y19649" s="78">
        <v>40500</v>
      </c>
      <c r="Z19649" s="78">
        <v>2.2999999999999998</v>
      </c>
    </row>
    <row r="19650" spans="1:26" x14ac:dyDescent="0.25">
      <c r="A19650" s="78">
        <v>214861777</v>
      </c>
      <c r="D19650" s="78" t="s">
        <v>29</v>
      </c>
      <c r="E19650" s="78" t="s">
        <v>306</v>
      </c>
      <c r="J19650" s="78" t="s">
        <v>9187</v>
      </c>
      <c r="V19650" s="78">
        <v>60000</v>
      </c>
      <c r="W19650" s="78">
        <v>39000</v>
      </c>
      <c r="X19650" s="78"/>
      <c r="Y19650" s="78">
        <v>41000</v>
      </c>
      <c r="Z19650" s="78">
        <v>2.2999999999999998</v>
      </c>
    </row>
    <row r="19651" spans="1:26" x14ac:dyDescent="0.25">
      <c r="A19651" s="78">
        <v>214861776</v>
      </c>
      <c r="D19651" s="78" t="s">
        <v>29</v>
      </c>
      <c r="E19651" s="78" t="s">
        <v>306</v>
      </c>
      <c r="J19651" s="78" t="s">
        <v>9187</v>
      </c>
      <c r="V19651" s="78">
        <v>60000</v>
      </c>
      <c r="W19651" s="78">
        <v>39000</v>
      </c>
      <c r="X19651" s="78"/>
      <c r="Y19651" s="78">
        <v>40000</v>
      </c>
      <c r="Z19651" s="78">
        <v>2.2999999999999998</v>
      </c>
    </row>
    <row r="19652" spans="1:26" x14ac:dyDescent="0.25">
      <c r="A19652" s="78">
        <v>214861775</v>
      </c>
      <c r="D19652" s="78" t="s">
        <v>29</v>
      </c>
      <c r="E19652" s="78" t="s">
        <v>306</v>
      </c>
      <c r="J19652" s="78" t="s">
        <v>9188</v>
      </c>
      <c r="V19652" s="78">
        <v>45000</v>
      </c>
      <c r="W19652" s="78">
        <v>35400</v>
      </c>
      <c r="X19652" s="78"/>
      <c r="Y19652" s="78">
        <v>37500</v>
      </c>
      <c r="Z19652" s="78">
        <v>2.15</v>
      </c>
    </row>
    <row r="19653" spans="1:26" x14ac:dyDescent="0.25">
      <c r="A19653" s="78">
        <v>214861774</v>
      </c>
      <c r="D19653" s="78" t="s">
        <v>29</v>
      </c>
      <c r="E19653" s="78" t="s">
        <v>306</v>
      </c>
      <c r="J19653" s="78" t="s">
        <v>9188</v>
      </c>
      <c r="V19653" s="78">
        <v>45000</v>
      </c>
      <c r="W19653" s="78">
        <v>37000</v>
      </c>
      <c r="X19653" s="78"/>
      <c r="Y19653" s="78">
        <v>41000</v>
      </c>
      <c r="Z19653" s="78">
        <v>2.4</v>
      </c>
    </row>
    <row r="19654" spans="1:26" x14ac:dyDescent="0.25">
      <c r="A19654" s="78">
        <v>214861773</v>
      </c>
      <c r="D19654" s="78" t="s">
        <v>29</v>
      </c>
      <c r="E19654" s="78" t="s">
        <v>306</v>
      </c>
      <c r="J19654" s="78" t="s">
        <v>9188</v>
      </c>
      <c r="V19654" s="78">
        <v>45000</v>
      </c>
      <c r="W19654" s="78">
        <v>34000</v>
      </c>
      <c r="X19654" s="78"/>
      <c r="Y19654" s="78">
        <v>34000</v>
      </c>
      <c r="Z19654" s="78">
        <v>1.9</v>
      </c>
    </row>
    <row r="19655" spans="1:26" x14ac:dyDescent="0.25">
      <c r="A19655" s="78">
        <v>214861770</v>
      </c>
      <c r="D19655" s="78" t="s">
        <v>29</v>
      </c>
      <c r="E19655" s="78" t="s">
        <v>306</v>
      </c>
      <c r="J19655" s="78" t="s">
        <v>9189</v>
      </c>
      <c r="V19655" s="78">
        <v>35000</v>
      </c>
      <c r="W19655" s="78">
        <v>27000</v>
      </c>
      <c r="X19655" s="78"/>
      <c r="Y19655" s="78">
        <v>30000</v>
      </c>
      <c r="Z19655" s="78">
        <v>2.1800000000000002</v>
      </c>
    </row>
    <row r="19656" spans="1:26" x14ac:dyDescent="0.25">
      <c r="A19656" s="78">
        <v>214861769</v>
      </c>
      <c r="D19656" s="78" t="s">
        <v>29</v>
      </c>
      <c r="E19656" s="78" t="s">
        <v>306</v>
      </c>
      <c r="J19656" s="78" t="s">
        <v>9190</v>
      </c>
      <c r="V19656" s="78">
        <v>26200</v>
      </c>
      <c r="W19656" s="78">
        <v>18200</v>
      </c>
      <c r="X19656" s="78"/>
      <c r="Y19656" s="78">
        <v>18300</v>
      </c>
      <c r="Z19656" s="78">
        <v>2.09</v>
      </c>
    </row>
    <row r="19657" spans="1:26" x14ac:dyDescent="0.25">
      <c r="A19657" s="78">
        <v>214861768</v>
      </c>
      <c r="D19657" s="78" t="s">
        <v>29</v>
      </c>
      <c r="E19657" s="78" t="s">
        <v>306</v>
      </c>
      <c r="J19657" s="78" t="s">
        <v>9190</v>
      </c>
      <c r="V19657" s="78">
        <v>26600</v>
      </c>
      <c r="W19657" s="78">
        <v>18400</v>
      </c>
      <c r="X19657" s="78"/>
      <c r="Y19657" s="78">
        <v>18600</v>
      </c>
      <c r="Z19657" s="78">
        <v>2.2999999999999998</v>
      </c>
    </row>
    <row r="19658" spans="1:26" x14ac:dyDescent="0.25">
      <c r="A19658" s="78">
        <v>214861767</v>
      </c>
      <c r="D19658" s="78" t="s">
        <v>29</v>
      </c>
      <c r="E19658" s="78" t="s">
        <v>306</v>
      </c>
      <c r="J19658" s="78" t="s">
        <v>9190</v>
      </c>
      <c r="V19658" s="78">
        <v>26000</v>
      </c>
      <c r="W19658" s="78">
        <v>18000</v>
      </c>
      <c r="X19658" s="78"/>
      <c r="Y19658" s="78">
        <v>18000</v>
      </c>
      <c r="Z19658" s="78">
        <v>1.9</v>
      </c>
    </row>
    <row r="19659" spans="1:26" x14ac:dyDescent="0.25">
      <c r="A19659" s="78">
        <v>214861764</v>
      </c>
      <c r="D19659" s="78" t="s">
        <v>29</v>
      </c>
      <c r="E19659" s="78" t="s">
        <v>306</v>
      </c>
      <c r="J19659" s="78" t="s">
        <v>9191</v>
      </c>
      <c r="V19659" s="78">
        <v>18000</v>
      </c>
      <c r="W19659" s="78">
        <v>13500</v>
      </c>
      <c r="X19659" s="78"/>
      <c r="Y19659" s="78">
        <v>14000</v>
      </c>
      <c r="Z19659" s="78">
        <v>2.21</v>
      </c>
    </row>
    <row r="19660" spans="1:26" x14ac:dyDescent="0.25">
      <c r="A19660" s="78">
        <v>214861763</v>
      </c>
      <c r="D19660" s="78" t="s">
        <v>29</v>
      </c>
      <c r="E19660" s="78" t="s">
        <v>306</v>
      </c>
      <c r="J19660" s="78" t="s">
        <v>9192</v>
      </c>
      <c r="V19660" s="78">
        <v>52000</v>
      </c>
      <c r="W19660" s="78">
        <v>45000</v>
      </c>
      <c r="X19660" s="78"/>
      <c r="Y19660" s="78">
        <v>50500</v>
      </c>
      <c r="Z19660" s="78">
        <v>2.25</v>
      </c>
    </row>
    <row r="19661" spans="1:26" x14ac:dyDescent="0.25">
      <c r="A19661" s="78">
        <v>214861762</v>
      </c>
      <c r="D19661" s="78" t="s">
        <v>29</v>
      </c>
      <c r="E19661" s="78" t="s">
        <v>306</v>
      </c>
      <c r="J19661" s="78" t="s">
        <v>9192</v>
      </c>
      <c r="V19661" s="78">
        <v>53000</v>
      </c>
      <c r="W19661" s="78">
        <v>45000</v>
      </c>
      <c r="X19661" s="78"/>
      <c r="Y19661" s="78">
        <v>52000</v>
      </c>
      <c r="Z19661" s="78">
        <v>2.2999999999999998</v>
      </c>
    </row>
    <row r="19662" spans="1:26" x14ac:dyDescent="0.25">
      <c r="A19662" s="78">
        <v>214861761</v>
      </c>
      <c r="D19662" s="78" t="s">
        <v>29</v>
      </c>
      <c r="E19662" s="78" t="s">
        <v>306</v>
      </c>
      <c r="J19662" s="78" t="s">
        <v>9192</v>
      </c>
      <c r="V19662" s="78">
        <v>51000</v>
      </c>
      <c r="W19662" s="78">
        <v>45000</v>
      </c>
      <c r="X19662" s="78"/>
      <c r="Y19662" s="78">
        <v>49000</v>
      </c>
      <c r="Z19662" s="78">
        <v>2.2000000000000002</v>
      </c>
    </row>
    <row r="19663" spans="1:26" x14ac:dyDescent="0.25">
      <c r="A19663" s="78">
        <v>214861760</v>
      </c>
      <c r="D19663" s="78" t="s">
        <v>29</v>
      </c>
      <c r="E19663" s="78" t="s">
        <v>306</v>
      </c>
      <c r="J19663" s="78" t="s">
        <v>9193</v>
      </c>
      <c r="V19663" s="78">
        <v>46000</v>
      </c>
      <c r="W19663" s="78">
        <v>42500</v>
      </c>
      <c r="X19663" s="78"/>
      <c r="Y19663" s="78">
        <v>44000</v>
      </c>
      <c r="Z19663" s="78">
        <v>2.1</v>
      </c>
    </row>
    <row r="19664" spans="1:26" x14ac:dyDescent="0.25">
      <c r="A19664" s="78">
        <v>214861759</v>
      </c>
      <c r="D19664" s="78" t="s">
        <v>29</v>
      </c>
      <c r="E19664" s="78" t="s">
        <v>306</v>
      </c>
      <c r="J19664" s="78" t="s">
        <v>9193</v>
      </c>
      <c r="V19664" s="78">
        <v>47000</v>
      </c>
      <c r="W19664" s="78">
        <v>44500</v>
      </c>
      <c r="X19664" s="78"/>
      <c r="Y19664" s="78">
        <v>46000</v>
      </c>
      <c r="Z19664" s="78">
        <v>2.2000000000000002</v>
      </c>
    </row>
    <row r="19665" spans="1:26" x14ac:dyDescent="0.25">
      <c r="A19665" s="78">
        <v>214861758</v>
      </c>
      <c r="D19665" s="78" t="s">
        <v>29</v>
      </c>
      <c r="E19665" s="78" t="s">
        <v>306</v>
      </c>
      <c r="J19665" s="78" t="s">
        <v>9193</v>
      </c>
      <c r="V19665" s="78">
        <v>45000</v>
      </c>
      <c r="W19665" s="78">
        <v>40500</v>
      </c>
      <c r="X19665" s="78"/>
      <c r="Y19665" s="78">
        <v>42000</v>
      </c>
      <c r="Z19665" s="78">
        <v>2</v>
      </c>
    </row>
    <row r="19666" spans="1:26" x14ac:dyDescent="0.25">
      <c r="A19666" s="78">
        <v>214861757</v>
      </c>
      <c r="D19666" s="78" t="s">
        <v>29</v>
      </c>
      <c r="E19666" s="78" t="s">
        <v>306</v>
      </c>
      <c r="J19666" s="78" t="s">
        <v>9194</v>
      </c>
      <c r="V19666" s="78">
        <v>36000</v>
      </c>
      <c r="W19666" s="78">
        <v>34800</v>
      </c>
      <c r="X19666" s="78"/>
      <c r="Y19666" s="78">
        <v>38500</v>
      </c>
      <c r="Z19666" s="78">
        <v>2.2599999999999998</v>
      </c>
    </row>
    <row r="19667" spans="1:26" x14ac:dyDescent="0.25">
      <c r="A19667" s="78">
        <v>214861756</v>
      </c>
      <c r="D19667" s="78" t="s">
        <v>29</v>
      </c>
      <c r="E19667" s="78" t="s">
        <v>306</v>
      </c>
      <c r="J19667" s="78" t="s">
        <v>9194</v>
      </c>
      <c r="V19667" s="78">
        <v>36000</v>
      </c>
      <c r="W19667" s="78">
        <v>33000</v>
      </c>
      <c r="X19667" s="78"/>
      <c r="Y19667" s="78">
        <v>34000</v>
      </c>
      <c r="Z19667" s="78">
        <v>2.2000000000000002</v>
      </c>
    </row>
    <row r="19668" spans="1:26" x14ac:dyDescent="0.25">
      <c r="A19668" s="78">
        <v>214861755</v>
      </c>
      <c r="D19668" s="78" t="s">
        <v>29</v>
      </c>
      <c r="E19668" s="78" t="s">
        <v>306</v>
      </c>
      <c r="J19668" s="78" t="s">
        <v>9194</v>
      </c>
      <c r="V19668" s="78">
        <v>36000</v>
      </c>
      <c r="W19668" s="78">
        <v>36600</v>
      </c>
      <c r="X19668" s="78"/>
      <c r="Y19668" s="78">
        <v>43000</v>
      </c>
      <c r="Z19668" s="78">
        <v>2.2999999999999998</v>
      </c>
    </row>
    <row r="19669" spans="1:26" x14ac:dyDescent="0.25">
      <c r="A19669" s="78">
        <v>214861754</v>
      </c>
      <c r="D19669" s="78" t="s">
        <v>29</v>
      </c>
      <c r="E19669" s="78" t="s">
        <v>306</v>
      </c>
      <c r="J19669" s="78" t="s">
        <v>9195</v>
      </c>
      <c r="V19669" s="78">
        <v>27400</v>
      </c>
      <c r="W19669" s="78">
        <v>23200</v>
      </c>
      <c r="X19669" s="78"/>
      <c r="Y19669" s="78">
        <v>27000</v>
      </c>
      <c r="Z19669" s="78">
        <v>1.99</v>
      </c>
    </row>
    <row r="19670" spans="1:26" x14ac:dyDescent="0.25">
      <c r="A19670" s="78">
        <v>214861753</v>
      </c>
      <c r="D19670" s="78" t="s">
        <v>29</v>
      </c>
      <c r="E19670" s="78" t="s">
        <v>306</v>
      </c>
      <c r="J19670" s="78" t="s">
        <v>9195</v>
      </c>
      <c r="V19670" s="78">
        <v>28000</v>
      </c>
      <c r="W19670" s="78">
        <v>23000</v>
      </c>
      <c r="X19670" s="78"/>
      <c r="Y19670" s="78">
        <v>27000</v>
      </c>
      <c r="Z19670" s="78">
        <v>2.1</v>
      </c>
    </row>
    <row r="19671" spans="1:26" x14ac:dyDescent="0.25">
      <c r="A19671" s="78">
        <v>214861752</v>
      </c>
      <c r="D19671" s="78" t="s">
        <v>29</v>
      </c>
      <c r="E19671" s="78" t="s">
        <v>306</v>
      </c>
      <c r="J19671" s="78" t="s">
        <v>9195</v>
      </c>
      <c r="V19671" s="78">
        <v>27000</v>
      </c>
      <c r="W19671" s="78">
        <v>23600</v>
      </c>
      <c r="X19671" s="78"/>
      <c r="Y19671" s="78">
        <v>27000</v>
      </c>
      <c r="Z19671" s="78">
        <v>1.9</v>
      </c>
    </row>
    <row r="19672" spans="1:26" x14ac:dyDescent="0.25">
      <c r="A19672" s="78">
        <v>214861751</v>
      </c>
      <c r="D19672" s="78" t="s">
        <v>29</v>
      </c>
      <c r="E19672" s="78" t="s">
        <v>306</v>
      </c>
      <c r="J19672" s="78" t="s">
        <v>9196</v>
      </c>
      <c r="V19672" s="78">
        <v>19000</v>
      </c>
      <c r="W19672" s="78">
        <v>16700</v>
      </c>
      <c r="X19672" s="78"/>
      <c r="Y19672" s="78">
        <v>20000</v>
      </c>
      <c r="Z19672" s="78">
        <v>2.2999999999999998</v>
      </c>
    </row>
    <row r="19673" spans="1:26" x14ac:dyDescent="0.25">
      <c r="A19673" s="78">
        <v>214861750</v>
      </c>
      <c r="D19673" s="78" t="s">
        <v>29</v>
      </c>
      <c r="E19673" s="78" t="s">
        <v>306</v>
      </c>
      <c r="J19673" s="78" t="s">
        <v>9196</v>
      </c>
      <c r="V19673" s="78">
        <v>19000</v>
      </c>
      <c r="W19673" s="78">
        <v>17000</v>
      </c>
      <c r="X19673" s="78"/>
      <c r="Y19673" s="78">
        <v>22000</v>
      </c>
      <c r="Z19673" s="78">
        <v>2.5</v>
      </c>
    </row>
    <row r="19674" spans="1:26" x14ac:dyDescent="0.25">
      <c r="A19674" s="78">
        <v>214861749</v>
      </c>
      <c r="D19674" s="78" t="s">
        <v>29</v>
      </c>
      <c r="E19674" s="78" t="s">
        <v>306</v>
      </c>
      <c r="J19674" s="78" t="s">
        <v>9196</v>
      </c>
      <c r="V19674" s="78">
        <v>19000</v>
      </c>
      <c r="W19674" s="78">
        <v>16400</v>
      </c>
      <c r="X19674" s="78"/>
      <c r="Y19674" s="78">
        <v>18000</v>
      </c>
      <c r="Z19674" s="78">
        <v>2.1</v>
      </c>
    </row>
    <row r="19675" spans="1:26" x14ac:dyDescent="0.25">
      <c r="A19675" s="78">
        <v>214861748</v>
      </c>
      <c r="D19675" s="78" t="s">
        <v>29</v>
      </c>
      <c r="E19675" s="78" t="s">
        <v>306</v>
      </c>
      <c r="J19675" s="78" t="s">
        <v>9197</v>
      </c>
      <c r="V19675" s="78">
        <v>60000</v>
      </c>
      <c r="W19675" s="78">
        <v>39000</v>
      </c>
      <c r="X19675" s="78"/>
      <c r="Y19675" s="78">
        <v>41500</v>
      </c>
      <c r="Z19675" s="78">
        <v>2.35</v>
      </c>
    </row>
    <row r="19676" spans="1:26" x14ac:dyDescent="0.25">
      <c r="A19676" s="78">
        <v>214861747</v>
      </c>
      <c r="D19676" s="78" t="s">
        <v>29</v>
      </c>
      <c r="E19676" s="78" t="s">
        <v>306</v>
      </c>
      <c r="J19676" s="78" t="s">
        <v>9197</v>
      </c>
      <c r="V19676" s="78">
        <v>60000</v>
      </c>
      <c r="W19676" s="78">
        <v>39000</v>
      </c>
      <c r="X19676" s="78"/>
      <c r="Y19676" s="78">
        <v>41000</v>
      </c>
      <c r="Z19676" s="78">
        <v>2.2999999999999998</v>
      </c>
    </row>
    <row r="19677" spans="1:26" x14ac:dyDescent="0.25">
      <c r="A19677" s="78">
        <v>214861746</v>
      </c>
      <c r="D19677" s="78" t="s">
        <v>29</v>
      </c>
      <c r="E19677" s="78" t="s">
        <v>306</v>
      </c>
      <c r="J19677" s="78" t="s">
        <v>9197</v>
      </c>
      <c r="V19677" s="78">
        <v>60000</v>
      </c>
      <c r="W19677" s="78">
        <v>39000</v>
      </c>
      <c r="X19677" s="78"/>
      <c r="Y19677" s="78">
        <v>42000</v>
      </c>
      <c r="Z19677" s="78">
        <v>2.4</v>
      </c>
    </row>
    <row r="19678" spans="1:26" x14ac:dyDescent="0.25">
      <c r="A19678" s="78">
        <v>214861745</v>
      </c>
      <c r="D19678" s="78" t="s">
        <v>29</v>
      </c>
      <c r="E19678" s="78" t="s">
        <v>306</v>
      </c>
      <c r="J19678" s="78" t="s">
        <v>9198</v>
      </c>
      <c r="V19678" s="78">
        <v>60000</v>
      </c>
      <c r="W19678" s="78">
        <v>39000</v>
      </c>
      <c r="X19678" s="78"/>
      <c r="Y19678" s="78">
        <v>41500</v>
      </c>
      <c r="Z19678" s="78">
        <v>2.35</v>
      </c>
    </row>
    <row r="19679" spans="1:26" x14ac:dyDescent="0.25">
      <c r="A19679" s="78">
        <v>214861744</v>
      </c>
      <c r="D19679" s="78" t="s">
        <v>29</v>
      </c>
      <c r="E19679" s="78" t="s">
        <v>306</v>
      </c>
      <c r="J19679" s="78" t="s">
        <v>9198</v>
      </c>
      <c r="V19679" s="78">
        <v>60000</v>
      </c>
      <c r="W19679" s="78">
        <v>39000</v>
      </c>
      <c r="X19679" s="78"/>
      <c r="Y19679" s="78">
        <v>41000</v>
      </c>
      <c r="Z19679" s="78">
        <v>2.2999999999999998</v>
      </c>
    </row>
    <row r="19680" spans="1:26" x14ac:dyDescent="0.25">
      <c r="A19680" s="78">
        <v>214861743</v>
      </c>
      <c r="D19680" s="78" t="s">
        <v>29</v>
      </c>
      <c r="E19680" s="78" t="s">
        <v>306</v>
      </c>
      <c r="J19680" s="78" t="s">
        <v>9198</v>
      </c>
      <c r="V19680" s="78">
        <v>60000</v>
      </c>
      <c r="W19680" s="78">
        <v>39000</v>
      </c>
      <c r="X19680" s="78"/>
      <c r="Y19680" s="78">
        <v>42000</v>
      </c>
      <c r="Z19680" s="78">
        <v>2.4</v>
      </c>
    </row>
    <row r="19681" spans="1:26" x14ac:dyDescent="0.25">
      <c r="A19681" s="78">
        <v>214861742</v>
      </c>
      <c r="D19681" s="78" t="s">
        <v>29</v>
      </c>
      <c r="E19681" s="78" t="s">
        <v>306</v>
      </c>
      <c r="J19681" s="78" t="s">
        <v>9199</v>
      </c>
      <c r="V19681" s="78">
        <v>46000</v>
      </c>
      <c r="W19681" s="78">
        <v>37400</v>
      </c>
      <c r="X19681" s="78"/>
      <c r="Y19681" s="78">
        <v>39750</v>
      </c>
      <c r="Z19681" s="78">
        <v>2.19</v>
      </c>
    </row>
    <row r="19682" spans="1:26" x14ac:dyDescent="0.25">
      <c r="A19682" s="78">
        <v>214861741</v>
      </c>
      <c r="D19682" s="78" t="s">
        <v>29</v>
      </c>
      <c r="E19682" s="78" t="s">
        <v>306</v>
      </c>
      <c r="J19682" s="78" t="s">
        <v>9199</v>
      </c>
      <c r="V19682" s="78">
        <v>45000</v>
      </c>
      <c r="W19682" s="78">
        <v>37000</v>
      </c>
      <c r="X19682" s="78"/>
      <c r="Y19682" s="78">
        <v>41000</v>
      </c>
      <c r="Z19682" s="78">
        <v>2.4</v>
      </c>
    </row>
    <row r="19683" spans="1:26" x14ac:dyDescent="0.25">
      <c r="A19683" s="78">
        <v>214861740</v>
      </c>
      <c r="D19683" s="78" t="s">
        <v>29</v>
      </c>
      <c r="E19683" s="78" t="s">
        <v>306</v>
      </c>
      <c r="J19683" s="78" t="s">
        <v>9199</v>
      </c>
      <c r="V19683" s="78">
        <v>47000</v>
      </c>
      <c r="W19683" s="78">
        <v>38000</v>
      </c>
      <c r="X19683" s="78"/>
      <c r="Y19683" s="78">
        <v>38500</v>
      </c>
      <c r="Z19683" s="78">
        <v>2</v>
      </c>
    </row>
    <row r="19684" spans="1:26" x14ac:dyDescent="0.25">
      <c r="A19684" s="78">
        <v>214861735</v>
      </c>
      <c r="D19684" s="78" t="s">
        <v>29</v>
      </c>
      <c r="E19684" s="78" t="s">
        <v>306</v>
      </c>
      <c r="J19684" s="78" t="s">
        <v>9201</v>
      </c>
      <c r="V19684" s="78">
        <v>26600</v>
      </c>
      <c r="W19684" s="78">
        <v>18400</v>
      </c>
      <c r="X19684" s="78"/>
      <c r="Y19684" s="78">
        <v>18600</v>
      </c>
      <c r="Z19684" s="78">
        <v>2.2999999999999998</v>
      </c>
    </row>
    <row r="19685" spans="1:26" x14ac:dyDescent="0.25">
      <c r="A19685" s="78">
        <v>214861731</v>
      </c>
      <c r="D19685" s="78" t="s">
        <v>29</v>
      </c>
      <c r="E19685" s="78" t="s">
        <v>306</v>
      </c>
      <c r="J19685" s="78" t="s">
        <v>9202</v>
      </c>
      <c r="V19685" s="78">
        <v>52000</v>
      </c>
      <c r="W19685" s="78">
        <v>44500</v>
      </c>
      <c r="X19685" s="78"/>
      <c r="Y19685" s="78">
        <v>49500</v>
      </c>
      <c r="Z19685" s="78">
        <v>2.39</v>
      </c>
    </row>
    <row r="19686" spans="1:26" x14ac:dyDescent="0.25">
      <c r="A19686" s="78">
        <v>214861730</v>
      </c>
      <c r="D19686" s="78" t="s">
        <v>29</v>
      </c>
      <c r="E19686" s="78" t="s">
        <v>306</v>
      </c>
      <c r="J19686" s="78" t="s">
        <v>9202</v>
      </c>
      <c r="V19686" s="78">
        <v>53000</v>
      </c>
      <c r="W19686" s="78">
        <v>45000</v>
      </c>
      <c r="X19686" s="78"/>
      <c r="Y19686" s="78">
        <v>52000</v>
      </c>
      <c r="Z19686" s="78">
        <v>2.2999999999999998</v>
      </c>
    </row>
    <row r="19687" spans="1:26" x14ac:dyDescent="0.25">
      <c r="A19687" s="78">
        <v>214861729</v>
      </c>
      <c r="D19687" s="78" t="s">
        <v>29</v>
      </c>
      <c r="E19687" s="78" t="s">
        <v>306</v>
      </c>
      <c r="J19687" s="78" t="s">
        <v>9202</v>
      </c>
      <c r="V19687" s="78">
        <v>51000</v>
      </c>
      <c r="W19687" s="78">
        <v>44000</v>
      </c>
      <c r="X19687" s="78"/>
      <c r="Y19687" s="78">
        <v>47000</v>
      </c>
      <c r="Z19687" s="78">
        <v>2.5</v>
      </c>
    </row>
    <row r="19688" spans="1:26" x14ac:dyDescent="0.25">
      <c r="A19688" s="78">
        <v>214861728</v>
      </c>
      <c r="D19688" s="78" t="s">
        <v>29</v>
      </c>
      <c r="E19688" s="78" t="s">
        <v>306</v>
      </c>
      <c r="J19688" s="78" t="s">
        <v>9203</v>
      </c>
      <c r="V19688" s="78">
        <v>47000</v>
      </c>
      <c r="W19688" s="78">
        <v>44000</v>
      </c>
      <c r="X19688" s="78"/>
      <c r="Y19688" s="78">
        <v>45500</v>
      </c>
      <c r="Z19688" s="78">
        <v>2.1</v>
      </c>
    </row>
    <row r="19689" spans="1:26" x14ac:dyDescent="0.25">
      <c r="A19689" s="78">
        <v>214861727</v>
      </c>
      <c r="D19689" s="78" t="s">
        <v>29</v>
      </c>
      <c r="E19689" s="78" t="s">
        <v>306</v>
      </c>
      <c r="J19689" s="78" t="s">
        <v>9203</v>
      </c>
      <c r="V19689" s="78">
        <v>47000</v>
      </c>
      <c r="W19689" s="78">
        <v>44500</v>
      </c>
      <c r="X19689" s="78"/>
      <c r="Y19689" s="78">
        <v>46000</v>
      </c>
      <c r="Z19689" s="78">
        <v>2.2000000000000002</v>
      </c>
    </row>
    <row r="19690" spans="1:26" x14ac:dyDescent="0.25">
      <c r="A19690" s="78">
        <v>214861726</v>
      </c>
      <c r="D19690" s="78" t="s">
        <v>29</v>
      </c>
      <c r="E19690" s="78" t="s">
        <v>306</v>
      </c>
      <c r="J19690" s="78" t="s">
        <v>9203</v>
      </c>
      <c r="V19690" s="78">
        <v>47000</v>
      </c>
      <c r="W19690" s="78">
        <v>44000</v>
      </c>
      <c r="X19690" s="78"/>
      <c r="Y19690" s="78">
        <v>45000</v>
      </c>
      <c r="Z19690" s="78">
        <v>2</v>
      </c>
    </row>
    <row r="19691" spans="1:26" x14ac:dyDescent="0.25">
      <c r="A19691" s="78">
        <v>214861724</v>
      </c>
      <c r="D19691" s="78" t="s">
        <v>29</v>
      </c>
      <c r="E19691" s="78" t="s">
        <v>306</v>
      </c>
      <c r="J19691" s="78" t="s">
        <v>9204</v>
      </c>
      <c r="V19691" s="78">
        <v>27400</v>
      </c>
      <c r="W19691" s="78">
        <v>24000</v>
      </c>
      <c r="X19691" s="78"/>
      <c r="Y19691" s="78">
        <v>27500</v>
      </c>
      <c r="Z19691" s="78">
        <v>2.15</v>
      </c>
    </row>
    <row r="19692" spans="1:26" x14ac:dyDescent="0.25">
      <c r="A19692" s="78">
        <v>214861723</v>
      </c>
      <c r="D19692" s="78" t="s">
        <v>29</v>
      </c>
      <c r="E19692" s="78" t="s">
        <v>306</v>
      </c>
      <c r="J19692" s="78" t="s">
        <v>9204</v>
      </c>
      <c r="V19692" s="78">
        <v>28000</v>
      </c>
      <c r="W19692" s="78">
        <v>23000</v>
      </c>
      <c r="X19692" s="78"/>
      <c r="Y19692" s="78">
        <v>27000</v>
      </c>
      <c r="Z19692" s="78">
        <v>2.1</v>
      </c>
    </row>
    <row r="19693" spans="1:26" x14ac:dyDescent="0.25">
      <c r="A19693" s="78">
        <v>214861722</v>
      </c>
      <c r="D19693" s="78" t="s">
        <v>29</v>
      </c>
      <c r="E19693" s="78" t="s">
        <v>306</v>
      </c>
      <c r="J19693" s="78" t="s">
        <v>9204</v>
      </c>
      <c r="V19693" s="78">
        <v>27000</v>
      </c>
      <c r="W19693" s="78">
        <v>25000</v>
      </c>
      <c r="X19693" s="78"/>
      <c r="Y19693" s="78">
        <v>28000</v>
      </c>
      <c r="Z19693" s="78">
        <v>2.2000000000000002</v>
      </c>
    </row>
    <row r="19694" spans="1:26" x14ac:dyDescent="0.25">
      <c r="A19694" s="78">
        <v>214861721</v>
      </c>
      <c r="D19694" s="78" t="s">
        <v>29</v>
      </c>
      <c r="E19694" s="78" t="s">
        <v>306</v>
      </c>
      <c r="J19694" s="78" t="s">
        <v>9205</v>
      </c>
      <c r="V19694" s="78">
        <v>19000</v>
      </c>
      <c r="W19694" s="78">
        <v>17300</v>
      </c>
      <c r="X19694" s="78"/>
      <c r="Y19694" s="78">
        <v>20500</v>
      </c>
      <c r="Z19694" s="78">
        <v>2.36</v>
      </c>
    </row>
    <row r="19695" spans="1:26" x14ac:dyDescent="0.25">
      <c r="A19695" s="78">
        <v>214861720</v>
      </c>
      <c r="D19695" s="78" t="s">
        <v>29</v>
      </c>
      <c r="E19695" s="78" t="s">
        <v>306</v>
      </c>
      <c r="J19695" s="78" t="s">
        <v>9205</v>
      </c>
      <c r="V19695" s="78">
        <v>19000</v>
      </c>
      <c r="W19695" s="78">
        <v>17000</v>
      </c>
      <c r="X19695" s="78"/>
      <c r="Y19695" s="78">
        <v>22000</v>
      </c>
      <c r="Z19695" s="78">
        <v>2.5</v>
      </c>
    </row>
    <row r="19696" spans="1:26" x14ac:dyDescent="0.25">
      <c r="A19696" s="78">
        <v>214861719</v>
      </c>
      <c r="D19696" s="78" t="s">
        <v>29</v>
      </c>
      <c r="E19696" s="78" t="s">
        <v>306</v>
      </c>
      <c r="J19696" s="78" t="s">
        <v>9205</v>
      </c>
      <c r="V19696" s="78">
        <v>19000</v>
      </c>
      <c r="W19696" s="78">
        <v>17600</v>
      </c>
      <c r="X19696" s="78"/>
      <c r="Y19696" s="78">
        <v>19000</v>
      </c>
      <c r="Z19696" s="78">
        <v>2.2000000000000002</v>
      </c>
    </row>
    <row r="19697" spans="1:26" x14ac:dyDescent="0.25">
      <c r="A19697" s="78">
        <v>214861718</v>
      </c>
      <c r="D19697" s="78" t="s">
        <v>29</v>
      </c>
      <c r="E19697" s="78" t="s">
        <v>306</v>
      </c>
      <c r="J19697" s="78" t="s">
        <v>9206</v>
      </c>
      <c r="V19697" s="78">
        <v>46000</v>
      </c>
      <c r="W19697" s="78">
        <v>37400</v>
      </c>
      <c r="X19697" s="78"/>
      <c r="Y19697" s="78">
        <v>39750</v>
      </c>
      <c r="Z19697" s="78">
        <v>2.19</v>
      </c>
    </row>
    <row r="19698" spans="1:26" x14ac:dyDescent="0.25">
      <c r="A19698" s="78">
        <v>214861717</v>
      </c>
      <c r="D19698" s="78" t="s">
        <v>29</v>
      </c>
      <c r="E19698" s="78" t="s">
        <v>306</v>
      </c>
      <c r="J19698" s="78" t="s">
        <v>9206</v>
      </c>
      <c r="V19698" s="78">
        <v>45000</v>
      </c>
      <c r="W19698" s="78">
        <v>37000</v>
      </c>
      <c r="X19698" s="78"/>
      <c r="Y19698" s="78">
        <v>41000</v>
      </c>
      <c r="Z19698" s="78">
        <v>2.4</v>
      </c>
    </row>
    <row r="19699" spans="1:26" x14ac:dyDescent="0.25">
      <c r="A19699" s="78">
        <v>214861716</v>
      </c>
      <c r="D19699" s="78" t="s">
        <v>29</v>
      </c>
      <c r="E19699" s="78" t="s">
        <v>306</v>
      </c>
      <c r="J19699" s="78" t="s">
        <v>9206</v>
      </c>
      <c r="V19699" s="78">
        <v>47000</v>
      </c>
      <c r="W19699" s="78">
        <v>38000</v>
      </c>
      <c r="X19699" s="78"/>
      <c r="Y19699" s="78">
        <v>38500</v>
      </c>
      <c r="Z19699" s="78">
        <v>2</v>
      </c>
    </row>
    <row r="19700" spans="1:26" x14ac:dyDescent="0.25">
      <c r="A19700" s="78">
        <v>214861711</v>
      </c>
      <c r="D19700" s="78" t="s">
        <v>29</v>
      </c>
      <c r="E19700" s="78" t="s">
        <v>306</v>
      </c>
      <c r="J19700" s="78" t="s">
        <v>9208</v>
      </c>
      <c r="V19700" s="78">
        <v>26600</v>
      </c>
      <c r="W19700" s="78">
        <v>18400</v>
      </c>
      <c r="X19700" s="78"/>
      <c r="Y19700" s="78">
        <v>18600</v>
      </c>
      <c r="Z19700" s="78">
        <v>2.2999999999999998</v>
      </c>
    </row>
    <row r="19701" spans="1:26" x14ac:dyDescent="0.25">
      <c r="A19701" s="78">
        <v>214861709</v>
      </c>
      <c r="D19701" s="78" t="s">
        <v>29</v>
      </c>
      <c r="E19701" s="78" t="s">
        <v>306</v>
      </c>
      <c r="J19701" s="78" t="s">
        <v>9209</v>
      </c>
      <c r="V19701" s="78">
        <v>18000</v>
      </c>
      <c r="W19701" s="78">
        <v>14100</v>
      </c>
      <c r="X19701" s="78"/>
      <c r="Y19701" s="78">
        <v>14300</v>
      </c>
      <c r="Z19701" s="78">
        <v>2.39</v>
      </c>
    </row>
    <row r="19702" spans="1:26" x14ac:dyDescent="0.25">
      <c r="A19702" s="78">
        <v>214861708</v>
      </c>
      <c r="D19702" s="78" t="s">
        <v>29</v>
      </c>
      <c r="E19702" s="78" t="s">
        <v>306</v>
      </c>
      <c r="J19702" s="78" t="s">
        <v>9209</v>
      </c>
      <c r="V19702" s="78">
        <v>18000</v>
      </c>
      <c r="W19702" s="78">
        <v>14600</v>
      </c>
      <c r="X19702" s="78"/>
      <c r="Y19702" s="78">
        <v>14600</v>
      </c>
      <c r="Z19702" s="78">
        <v>2.2999999999999998</v>
      </c>
    </row>
    <row r="19703" spans="1:26" x14ac:dyDescent="0.25">
      <c r="A19703" s="78">
        <v>214861706</v>
      </c>
      <c r="D19703" s="78" t="s">
        <v>29</v>
      </c>
      <c r="E19703" s="78" t="s">
        <v>306</v>
      </c>
      <c r="J19703" s="78" t="s">
        <v>9210</v>
      </c>
      <c r="V19703" s="78">
        <v>52000</v>
      </c>
      <c r="W19703" s="78">
        <v>44500</v>
      </c>
      <c r="X19703" s="78"/>
      <c r="Y19703" s="78">
        <v>49500</v>
      </c>
      <c r="Z19703" s="78">
        <v>2.39</v>
      </c>
    </row>
    <row r="19704" spans="1:26" x14ac:dyDescent="0.25">
      <c r="A19704" s="78">
        <v>214861705</v>
      </c>
      <c r="D19704" s="78" t="s">
        <v>29</v>
      </c>
      <c r="E19704" s="78" t="s">
        <v>306</v>
      </c>
      <c r="J19704" s="78" t="s">
        <v>9210</v>
      </c>
      <c r="V19704" s="78">
        <v>53000</v>
      </c>
      <c r="W19704" s="78">
        <v>45000</v>
      </c>
      <c r="X19704" s="78"/>
      <c r="Y19704" s="78">
        <v>52000</v>
      </c>
      <c r="Z19704" s="78">
        <v>2.2999999999999998</v>
      </c>
    </row>
    <row r="19705" spans="1:26" x14ac:dyDescent="0.25">
      <c r="A19705" s="78">
        <v>214861704</v>
      </c>
      <c r="D19705" s="78" t="s">
        <v>29</v>
      </c>
      <c r="E19705" s="78" t="s">
        <v>306</v>
      </c>
      <c r="J19705" s="78" t="s">
        <v>9210</v>
      </c>
      <c r="V19705" s="78">
        <v>51000</v>
      </c>
      <c r="W19705" s="78">
        <v>44000</v>
      </c>
      <c r="X19705" s="78"/>
      <c r="Y19705" s="78">
        <v>47000</v>
      </c>
      <c r="Z19705" s="78">
        <v>2.5</v>
      </c>
    </row>
    <row r="19706" spans="1:26" x14ac:dyDescent="0.25">
      <c r="A19706" s="78">
        <v>214861703</v>
      </c>
      <c r="D19706" s="78" t="s">
        <v>29</v>
      </c>
      <c r="E19706" s="78" t="s">
        <v>306</v>
      </c>
      <c r="J19706" s="78" t="s">
        <v>9211</v>
      </c>
      <c r="V19706" s="78">
        <v>47000</v>
      </c>
      <c r="W19706" s="78">
        <v>44000</v>
      </c>
      <c r="X19706" s="78"/>
      <c r="Y19706" s="78">
        <v>45500</v>
      </c>
      <c r="Z19706" s="78">
        <v>2.1</v>
      </c>
    </row>
    <row r="19707" spans="1:26" x14ac:dyDescent="0.25">
      <c r="A19707" s="78">
        <v>214861702</v>
      </c>
      <c r="D19707" s="78" t="s">
        <v>29</v>
      </c>
      <c r="E19707" s="78" t="s">
        <v>306</v>
      </c>
      <c r="J19707" s="78" t="s">
        <v>9211</v>
      </c>
      <c r="V19707" s="78">
        <v>47000</v>
      </c>
      <c r="W19707" s="78">
        <v>44500</v>
      </c>
      <c r="X19707" s="78"/>
      <c r="Y19707" s="78">
        <v>46000</v>
      </c>
      <c r="Z19707" s="78">
        <v>2.2000000000000002</v>
      </c>
    </row>
    <row r="19708" spans="1:26" x14ac:dyDescent="0.25">
      <c r="A19708" s="78">
        <v>214861701</v>
      </c>
      <c r="D19708" s="78" t="s">
        <v>29</v>
      </c>
      <c r="E19708" s="78" t="s">
        <v>306</v>
      </c>
      <c r="J19708" s="78" t="s">
        <v>9211</v>
      </c>
      <c r="V19708" s="78">
        <v>47000</v>
      </c>
      <c r="W19708" s="78">
        <v>44000</v>
      </c>
      <c r="X19708" s="78"/>
      <c r="Y19708" s="78">
        <v>45000</v>
      </c>
      <c r="Z19708" s="78">
        <v>2</v>
      </c>
    </row>
    <row r="19709" spans="1:26" x14ac:dyDescent="0.25">
      <c r="A19709" s="78">
        <v>214861699</v>
      </c>
      <c r="D19709" s="78" t="s">
        <v>29</v>
      </c>
      <c r="E19709" s="78" t="s">
        <v>306</v>
      </c>
      <c r="J19709" s="78" t="s">
        <v>9212</v>
      </c>
      <c r="V19709" s="78">
        <v>36000</v>
      </c>
      <c r="W19709" s="78">
        <v>33000</v>
      </c>
      <c r="X19709" s="78"/>
      <c r="Y19709" s="78">
        <v>34000</v>
      </c>
      <c r="Z19709" s="78">
        <v>2.2000000000000002</v>
      </c>
    </row>
    <row r="19710" spans="1:26" x14ac:dyDescent="0.25">
      <c r="A19710" s="78">
        <v>214861697</v>
      </c>
      <c r="D19710" s="78" t="s">
        <v>29</v>
      </c>
      <c r="E19710" s="78" t="s">
        <v>306</v>
      </c>
      <c r="J19710" s="78" t="s">
        <v>9213</v>
      </c>
      <c r="V19710" s="78">
        <v>27400</v>
      </c>
      <c r="W19710" s="78">
        <v>24000</v>
      </c>
      <c r="X19710" s="78"/>
      <c r="Y19710" s="78">
        <v>27500</v>
      </c>
      <c r="Z19710" s="78">
        <v>2.15</v>
      </c>
    </row>
    <row r="19711" spans="1:26" x14ac:dyDescent="0.25">
      <c r="A19711" s="78">
        <v>214861696</v>
      </c>
      <c r="D19711" s="78" t="s">
        <v>29</v>
      </c>
      <c r="E19711" s="78" t="s">
        <v>306</v>
      </c>
      <c r="J19711" s="78" t="s">
        <v>9213</v>
      </c>
      <c r="V19711" s="78">
        <v>28000</v>
      </c>
      <c r="W19711" s="78">
        <v>23000</v>
      </c>
      <c r="X19711" s="78"/>
      <c r="Y19711" s="78">
        <v>27000</v>
      </c>
      <c r="Z19711" s="78">
        <v>2.1</v>
      </c>
    </row>
    <row r="19712" spans="1:26" x14ac:dyDescent="0.25">
      <c r="A19712" s="78">
        <v>214861695</v>
      </c>
      <c r="D19712" s="78" t="s">
        <v>29</v>
      </c>
      <c r="E19712" s="78" t="s">
        <v>306</v>
      </c>
      <c r="J19712" s="78" t="s">
        <v>9213</v>
      </c>
      <c r="V19712" s="78">
        <v>27000</v>
      </c>
      <c r="W19712" s="78">
        <v>25000</v>
      </c>
      <c r="X19712" s="78"/>
      <c r="Y19712" s="78">
        <v>28000</v>
      </c>
      <c r="Z19712" s="78">
        <v>2.2000000000000002</v>
      </c>
    </row>
    <row r="19713" spans="1:26" x14ac:dyDescent="0.25">
      <c r="A19713" s="78">
        <v>214861694</v>
      </c>
      <c r="D19713" s="78" t="s">
        <v>29</v>
      </c>
      <c r="E19713" s="78" t="s">
        <v>306</v>
      </c>
      <c r="J19713" s="78" t="s">
        <v>9214</v>
      </c>
      <c r="V19713" s="78">
        <v>19000</v>
      </c>
      <c r="W19713" s="78">
        <v>17300</v>
      </c>
      <c r="X19713" s="78"/>
      <c r="Y19713" s="78">
        <v>20500</v>
      </c>
      <c r="Z19713" s="78">
        <v>2.36</v>
      </c>
    </row>
    <row r="19714" spans="1:26" x14ac:dyDescent="0.25">
      <c r="A19714" s="78">
        <v>214861693</v>
      </c>
      <c r="D19714" s="78" t="s">
        <v>29</v>
      </c>
      <c r="E19714" s="78" t="s">
        <v>306</v>
      </c>
      <c r="J19714" s="78" t="s">
        <v>9214</v>
      </c>
      <c r="V19714" s="78">
        <v>19000</v>
      </c>
      <c r="W19714" s="78">
        <v>17000</v>
      </c>
      <c r="X19714" s="78"/>
      <c r="Y19714" s="78">
        <v>22000</v>
      </c>
      <c r="Z19714" s="78">
        <v>2.5</v>
      </c>
    </row>
    <row r="19715" spans="1:26" x14ac:dyDescent="0.25">
      <c r="A19715" s="78">
        <v>214861692</v>
      </c>
      <c r="D19715" s="78" t="s">
        <v>29</v>
      </c>
      <c r="E19715" s="78" t="s">
        <v>306</v>
      </c>
      <c r="J19715" s="78" t="s">
        <v>9214</v>
      </c>
      <c r="V19715" s="78">
        <v>19000</v>
      </c>
      <c r="W19715" s="78">
        <v>17600</v>
      </c>
      <c r="X19715" s="78"/>
      <c r="Y19715" s="78">
        <v>19000</v>
      </c>
      <c r="Z19715" s="78">
        <v>2.2000000000000002</v>
      </c>
    </row>
    <row r="19716" spans="1:26" x14ac:dyDescent="0.25">
      <c r="A19716" s="78">
        <v>215213797</v>
      </c>
      <c r="D19716" s="78" t="s">
        <v>29</v>
      </c>
      <c r="E19716" s="78" t="s">
        <v>332</v>
      </c>
      <c r="J19716" s="78" t="s">
        <v>3612</v>
      </c>
      <c r="V19716" s="78">
        <v>45000</v>
      </c>
      <c r="W19716" s="78">
        <v>37000</v>
      </c>
      <c r="X19716" s="78"/>
      <c r="Y19716" s="78">
        <v>41000</v>
      </c>
      <c r="Z19716" s="78">
        <v>2.4</v>
      </c>
    </row>
    <row r="19717" spans="1:26" x14ac:dyDescent="0.25">
      <c r="A19717" s="78">
        <v>215213810</v>
      </c>
      <c r="D19717" s="78" t="s">
        <v>29</v>
      </c>
      <c r="E19717" s="78" t="s">
        <v>332</v>
      </c>
      <c r="J19717" s="78" t="s">
        <v>9215</v>
      </c>
      <c r="V19717" s="78">
        <v>47000</v>
      </c>
      <c r="W19717" s="78">
        <v>44000</v>
      </c>
      <c r="X19717" s="78"/>
      <c r="Y19717" s="78">
        <v>45500</v>
      </c>
      <c r="Z19717" s="78">
        <v>2.1</v>
      </c>
    </row>
    <row r="19718" spans="1:26" x14ac:dyDescent="0.25">
      <c r="A19718" s="78">
        <v>215213809</v>
      </c>
      <c r="D19718" s="78" t="s">
        <v>29</v>
      </c>
      <c r="E19718" s="78" t="s">
        <v>332</v>
      </c>
      <c r="J19718" s="78" t="s">
        <v>9215</v>
      </c>
      <c r="V19718" s="78">
        <v>47000</v>
      </c>
      <c r="W19718" s="78">
        <v>44500</v>
      </c>
      <c r="X19718" s="78"/>
      <c r="Y19718" s="78">
        <v>46000</v>
      </c>
      <c r="Z19718" s="78">
        <v>2.2000000000000002</v>
      </c>
    </row>
    <row r="19719" spans="1:26" x14ac:dyDescent="0.25">
      <c r="A19719" s="78">
        <v>215213808</v>
      </c>
      <c r="D19719" s="78" t="s">
        <v>29</v>
      </c>
      <c r="E19719" s="78" t="s">
        <v>332</v>
      </c>
      <c r="J19719" s="78" t="s">
        <v>9215</v>
      </c>
      <c r="V19719" s="78">
        <v>47000</v>
      </c>
      <c r="W19719" s="78">
        <v>44000</v>
      </c>
      <c r="X19719" s="78"/>
      <c r="Y19719" s="78">
        <v>45000</v>
      </c>
      <c r="Z19719" s="78">
        <v>2</v>
      </c>
    </row>
    <row r="19720" spans="1:26" x14ac:dyDescent="0.25">
      <c r="A19720" s="78">
        <v>215213726</v>
      </c>
      <c r="D19720" s="78" t="s">
        <v>29</v>
      </c>
      <c r="E19720" s="78" t="s">
        <v>391</v>
      </c>
      <c r="J19720" s="78" t="s">
        <v>9217</v>
      </c>
      <c r="V19720" s="78">
        <v>36000</v>
      </c>
      <c r="W19720" s="78">
        <v>33000</v>
      </c>
      <c r="X19720" s="78"/>
      <c r="Y19720" s="78">
        <v>34000</v>
      </c>
      <c r="Z19720" s="78">
        <v>2.2000000000000002</v>
      </c>
    </row>
    <row r="19721" spans="1:26" x14ac:dyDescent="0.25">
      <c r="A19721" s="78">
        <v>215213729</v>
      </c>
      <c r="D19721" s="78" t="s">
        <v>29</v>
      </c>
      <c r="E19721" s="78" t="s">
        <v>388</v>
      </c>
      <c r="J19721" s="78" t="s">
        <v>9217</v>
      </c>
      <c r="V19721" s="78">
        <v>36000</v>
      </c>
      <c r="W19721" s="78">
        <v>33000</v>
      </c>
      <c r="X19721" s="78"/>
      <c r="Y19721" s="78">
        <v>34000</v>
      </c>
      <c r="Z19721" s="78">
        <v>2.2000000000000002</v>
      </c>
    </row>
    <row r="19722" spans="1:26" x14ac:dyDescent="0.25">
      <c r="A19722" s="78">
        <v>215213806</v>
      </c>
      <c r="D19722" s="78" t="s">
        <v>29</v>
      </c>
      <c r="E19722" s="78" t="s">
        <v>332</v>
      </c>
      <c r="J19722" s="78" t="s">
        <v>9216</v>
      </c>
      <c r="V19722" s="78">
        <v>36000</v>
      </c>
      <c r="W19722" s="78">
        <v>33000</v>
      </c>
      <c r="X19722" s="78"/>
      <c r="Y19722" s="78">
        <v>34000</v>
      </c>
      <c r="Z19722" s="78">
        <v>2.2000000000000002</v>
      </c>
    </row>
    <row r="19723" spans="1:26" x14ac:dyDescent="0.25">
      <c r="A19723" s="78">
        <v>215213792</v>
      </c>
      <c r="D19723" s="78" t="s">
        <v>29</v>
      </c>
      <c r="E19723" s="78" t="s">
        <v>332</v>
      </c>
      <c r="J19723" s="78" t="s">
        <v>9219</v>
      </c>
      <c r="V19723" s="78">
        <v>27400</v>
      </c>
      <c r="W19723" s="78">
        <v>24000</v>
      </c>
      <c r="X19723" s="78"/>
      <c r="Y19723" s="78">
        <v>27500</v>
      </c>
      <c r="Z19723" s="78">
        <v>2.15</v>
      </c>
    </row>
    <row r="19724" spans="1:26" x14ac:dyDescent="0.25">
      <c r="A19724" s="78">
        <v>215213724</v>
      </c>
      <c r="D19724" s="78" t="s">
        <v>29</v>
      </c>
      <c r="E19724" s="78" t="s">
        <v>388</v>
      </c>
      <c r="J19724" s="78" t="s">
        <v>9220</v>
      </c>
      <c r="V19724" s="78">
        <v>27400</v>
      </c>
      <c r="W19724" s="78">
        <v>24000</v>
      </c>
      <c r="X19724" s="78"/>
      <c r="Y19724" s="78">
        <v>27500</v>
      </c>
      <c r="Z19724" s="78">
        <v>2.15</v>
      </c>
    </row>
    <row r="19725" spans="1:26" x14ac:dyDescent="0.25">
      <c r="A19725" s="78">
        <v>215213721</v>
      </c>
      <c r="D19725" s="78" t="s">
        <v>29</v>
      </c>
      <c r="E19725" s="78" t="s">
        <v>391</v>
      </c>
      <c r="J19725" s="78" t="s">
        <v>9221</v>
      </c>
      <c r="V19725" s="78">
        <v>27400</v>
      </c>
      <c r="W19725" s="78">
        <v>24000</v>
      </c>
      <c r="X19725" s="78"/>
      <c r="Y19725" s="78">
        <v>27500</v>
      </c>
      <c r="Z19725" s="78">
        <v>2.15</v>
      </c>
    </row>
    <row r="19726" spans="1:26" x14ac:dyDescent="0.25">
      <c r="A19726" s="78">
        <v>215213804</v>
      </c>
      <c r="D19726" s="78" t="s">
        <v>29</v>
      </c>
      <c r="E19726" s="78" t="s">
        <v>332</v>
      </c>
      <c r="J19726" s="78" t="s">
        <v>9222</v>
      </c>
      <c r="V19726" s="78">
        <v>27400</v>
      </c>
      <c r="W19726" s="78">
        <v>24000</v>
      </c>
      <c r="X19726" s="78"/>
      <c r="Y19726" s="78">
        <v>27500</v>
      </c>
      <c r="Z19726" s="78">
        <v>2.15</v>
      </c>
    </row>
    <row r="19727" spans="1:26" x14ac:dyDescent="0.25">
      <c r="A19727" s="78">
        <v>215213803</v>
      </c>
      <c r="D19727" s="78" t="s">
        <v>29</v>
      </c>
      <c r="E19727" s="78" t="s">
        <v>332</v>
      </c>
      <c r="J19727" s="78" t="s">
        <v>9222</v>
      </c>
      <c r="V19727" s="78">
        <v>28000</v>
      </c>
      <c r="W19727" s="78">
        <v>23000</v>
      </c>
      <c r="X19727" s="78"/>
      <c r="Y19727" s="78">
        <v>27000</v>
      </c>
      <c r="Z19727" s="78">
        <v>2.1</v>
      </c>
    </row>
    <row r="19728" spans="1:26" x14ac:dyDescent="0.25">
      <c r="A19728" s="78">
        <v>215213720</v>
      </c>
      <c r="D19728" s="78" t="s">
        <v>29</v>
      </c>
      <c r="E19728" s="78" t="s">
        <v>391</v>
      </c>
      <c r="J19728" s="78" t="s">
        <v>9221</v>
      </c>
      <c r="V19728" s="78">
        <v>28000</v>
      </c>
      <c r="W19728" s="78">
        <v>23000</v>
      </c>
      <c r="X19728" s="78"/>
      <c r="Y19728" s="78">
        <v>27000</v>
      </c>
      <c r="Z19728" s="78">
        <v>2.1</v>
      </c>
    </row>
    <row r="19729" spans="1:26" x14ac:dyDescent="0.25">
      <c r="A19729" s="78">
        <v>215213723</v>
      </c>
      <c r="D19729" s="78" t="s">
        <v>29</v>
      </c>
      <c r="E19729" s="78" t="s">
        <v>388</v>
      </c>
      <c r="J19729" s="78" t="s">
        <v>9220</v>
      </c>
      <c r="V19729" s="78">
        <v>28000</v>
      </c>
      <c r="W19729" s="78">
        <v>23000</v>
      </c>
      <c r="X19729" s="78"/>
      <c r="Y19729" s="78">
        <v>27000</v>
      </c>
      <c r="Z19729" s="78">
        <v>2.1</v>
      </c>
    </row>
    <row r="19730" spans="1:26" x14ac:dyDescent="0.25">
      <c r="A19730" s="78">
        <v>215213791</v>
      </c>
      <c r="D19730" s="78" t="s">
        <v>29</v>
      </c>
      <c r="E19730" s="78" t="s">
        <v>332</v>
      </c>
      <c r="J19730" s="78" t="s">
        <v>9219</v>
      </c>
      <c r="V19730" s="78">
        <v>28000</v>
      </c>
      <c r="W19730" s="78">
        <v>23000</v>
      </c>
      <c r="X19730" s="78"/>
      <c r="Y19730" s="78">
        <v>27000</v>
      </c>
      <c r="Z19730" s="78">
        <v>2.1</v>
      </c>
    </row>
    <row r="19731" spans="1:26" x14ac:dyDescent="0.25">
      <c r="A19731" s="78">
        <v>215213790</v>
      </c>
      <c r="D19731" s="78" t="s">
        <v>29</v>
      </c>
      <c r="E19731" s="78" t="s">
        <v>332</v>
      </c>
      <c r="J19731" s="78" t="s">
        <v>9219</v>
      </c>
      <c r="V19731" s="78">
        <v>27000</v>
      </c>
      <c r="W19731" s="78">
        <v>25000</v>
      </c>
      <c r="X19731" s="78"/>
      <c r="Y19731" s="78">
        <v>28000</v>
      </c>
      <c r="Z19731" s="78">
        <v>2.2000000000000002</v>
      </c>
    </row>
    <row r="19732" spans="1:26" x14ac:dyDescent="0.25">
      <c r="A19732" s="78">
        <v>215213722</v>
      </c>
      <c r="D19732" s="78" t="s">
        <v>29</v>
      </c>
      <c r="E19732" s="78" t="s">
        <v>388</v>
      </c>
      <c r="J19732" s="78" t="s">
        <v>9220</v>
      </c>
      <c r="V19732" s="78">
        <v>27000</v>
      </c>
      <c r="W19732" s="78">
        <v>25000</v>
      </c>
      <c r="X19732" s="78"/>
      <c r="Y19732" s="78">
        <v>28000</v>
      </c>
      <c r="Z19732" s="78">
        <v>2.2000000000000002</v>
      </c>
    </row>
    <row r="19733" spans="1:26" x14ac:dyDescent="0.25">
      <c r="A19733" s="78">
        <v>215213719</v>
      </c>
      <c r="D19733" s="78" t="s">
        <v>29</v>
      </c>
      <c r="E19733" s="78" t="s">
        <v>391</v>
      </c>
      <c r="J19733" s="78" t="s">
        <v>9221</v>
      </c>
      <c r="V19733" s="78">
        <v>27000</v>
      </c>
      <c r="W19733" s="78">
        <v>25000</v>
      </c>
      <c r="X19733" s="78"/>
      <c r="Y19733" s="78">
        <v>28000</v>
      </c>
      <c r="Z19733" s="78">
        <v>2.2000000000000002</v>
      </c>
    </row>
    <row r="19734" spans="1:26" x14ac:dyDescent="0.25">
      <c r="A19734" s="78">
        <v>215213802</v>
      </c>
      <c r="D19734" s="78" t="s">
        <v>29</v>
      </c>
      <c r="E19734" s="78" t="s">
        <v>332</v>
      </c>
      <c r="J19734" s="78" t="s">
        <v>9222</v>
      </c>
      <c r="V19734" s="78">
        <v>27000</v>
      </c>
      <c r="W19734" s="78">
        <v>25000</v>
      </c>
      <c r="X19734" s="78"/>
      <c r="Y19734" s="78">
        <v>28000</v>
      </c>
      <c r="Z19734" s="78">
        <v>2.2000000000000002</v>
      </c>
    </row>
    <row r="19735" spans="1:26" x14ac:dyDescent="0.25">
      <c r="A19735" s="78">
        <v>215213801</v>
      </c>
      <c r="D19735" s="78" t="s">
        <v>29</v>
      </c>
      <c r="E19735" s="78" t="s">
        <v>332</v>
      </c>
      <c r="J19735" s="78" t="s">
        <v>9223</v>
      </c>
      <c r="V19735" s="78">
        <v>19000</v>
      </c>
      <c r="W19735" s="78">
        <v>17300</v>
      </c>
      <c r="X19735" s="78"/>
      <c r="Y19735" s="78">
        <v>20500</v>
      </c>
      <c r="Z19735" s="78">
        <v>2.36</v>
      </c>
    </row>
    <row r="19736" spans="1:26" x14ac:dyDescent="0.25">
      <c r="A19736" s="78">
        <v>215213800</v>
      </c>
      <c r="D19736" s="78" t="s">
        <v>29</v>
      </c>
      <c r="E19736" s="78" t="s">
        <v>332</v>
      </c>
      <c r="J19736" s="78" t="s">
        <v>9223</v>
      </c>
      <c r="V19736" s="78">
        <v>19000</v>
      </c>
      <c r="W19736" s="78">
        <v>17000</v>
      </c>
      <c r="X19736" s="78"/>
      <c r="Y19736" s="78">
        <v>22000</v>
      </c>
      <c r="Z19736" s="78">
        <v>2.5</v>
      </c>
    </row>
    <row r="19737" spans="1:26" x14ac:dyDescent="0.25">
      <c r="A19737" s="78">
        <v>215213799</v>
      </c>
      <c r="D19737" s="78" t="s">
        <v>29</v>
      </c>
      <c r="E19737" s="78" t="s">
        <v>332</v>
      </c>
      <c r="J19737" s="78" t="s">
        <v>9223</v>
      </c>
      <c r="V19737" s="78">
        <v>19000</v>
      </c>
      <c r="W19737" s="78">
        <v>17600</v>
      </c>
      <c r="X19737" s="78"/>
      <c r="Y19737" s="78">
        <v>19000</v>
      </c>
      <c r="Z19737" s="78">
        <v>2.2000000000000002</v>
      </c>
    </row>
    <row r="19738" spans="1:26" x14ac:dyDescent="0.25">
      <c r="A19738" s="78">
        <v>203994965</v>
      </c>
      <c r="D19738" s="78" t="s">
        <v>199</v>
      </c>
      <c r="E19738" s="78" t="s">
        <v>200</v>
      </c>
      <c r="J19738" s="78" t="s">
        <v>6148</v>
      </c>
      <c r="V19738" s="78">
        <v>60000</v>
      </c>
      <c r="W19738" s="78">
        <v>42000</v>
      </c>
      <c r="X19738" s="78"/>
      <c r="Y19738" s="78">
        <v>47100</v>
      </c>
      <c r="Z19738" s="78">
        <v>2.94</v>
      </c>
    </row>
    <row r="19739" spans="1:26" x14ac:dyDescent="0.25">
      <c r="A19739" s="78">
        <v>203994964</v>
      </c>
      <c r="D19739" s="78" t="s">
        <v>199</v>
      </c>
      <c r="E19739" s="78" t="s">
        <v>1001</v>
      </c>
      <c r="J19739" s="78" t="s">
        <v>6149</v>
      </c>
      <c r="V19739" s="78">
        <v>60000</v>
      </c>
      <c r="W19739" s="78">
        <v>42000</v>
      </c>
      <c r="X19739" s="78"/>
      <c r="Y19739" s="78">
        <v>47100</v>
      </c>
      <c r="Z19739" s="78">
        <v>2.94</v>
      </c>
    </row>
    <row r="19740" spans="1:26" x14ac:dyDescent="0.25">
      <c r="A19740" s="78">
        <v>211497166</v>
      </c>
      <c r="D19740" s="78" t="s">
        <v>203</v>
      </c>
      <c r="E19740" s="78" t="s">
        <v>1007</v>
      </c>
      <c r="J19740" s="78" t="s">
        <v>9224</v>
      </c>
      <c r="V19740" s="78">
        <v>36000</v>
      </c>
      <c r="W19740" s="78">
        <v>34000</v>
      </c>
      <c r="X19740" s="78"/>
      <c r="Y19740" s="78">
        <v>38200</v>
      </c>
      <c r="Z19740" s="78">
        <v>2.19</v>
      </c>
    </row>
    <row r="19741" spans="1:26" x14ac:dyDescent="0.25">
      <c r="A19741" s="78">
        <v>211497165</v>
      </c>
      <c r="D19741" s="78" t="s">
        <v>203</v>
      </c>
      <c r="E19741" s="78" t="s">
        <v>1007</v>
      </c>
      <c r="J19741" s="78" t="s">
        <v>9225</v>
      </c>
      <c r="V19741" s="78">
        <v>34000</v>
      </c>
      <c r="W19741" s="78">
        <v>30400</v>
      </c>
      <c r="X19741" s="78"/>
      <c r="Y19741" s="78">
        <v>37720</v>
      </c>
      <c r="Z19741" s="78">
        <v>2.16</v>
      </c>
    </row>
    <row r="19742" spans="1:26" x14ac:dyDescent="0.25">
      <c r="A19742" s="78">
        <v>211497164</v>
      </c>
      <c r="D19742" s="78" t="s">
        <v>203</v>
      </c>
      <c r="E19742" s="78" t="s">
        <v>1007</v>
      </c>
      <c r="J19742" s="78" t="s">
        <v>9226</v>
      </c>
      <c r="V19742" s="78">
        <v>28400</v>
      </c>
      <c r="W19742" s="78">
        <v>27000</v>
      </c>
      <c r="X19742" s="78"/>
      <c r="Y19742" s="78">
        <v>31860</v>
      </c>
      <c r="Z19742" s="78">
        <v>2.29</v>
      </c>
    </row>
    <row r="19743" spans="1:26" x14ac:dyDescent="0.25">
      <c r="A19743" s="78">
        <v>211497163</v>
      </c>
      <c r="D19743" s="78" t="s">
        <v>203</v>
      </c>
      <c r="E19743" s="78" t="s">
        <v>1007</v>
      </c>
      <c r="J19743" s="78" t="s">
        <v>9227</v>
      </c>
      <c r="V19743" s="78">
        <v>23200</v>
      </c>
      <c r="W19743" s="78">
        <v>23200</v>
      </c>
      <c r="X19743" s="78"/>
      <c r="Y19743" s="78">
        <v>26600</v>
      </c>
      <c r="Z19743" s="78">
        <v>2.38</v>
      </c>
    </row>
    <row r="19744" spans="1:26" x14ac:dyDescent="0.25">
      <c r="A19744" s="78">
        <v>211497162</v>
      </c>
      <c r="D19744" s="78" t="s">
        <v>203</v>
      </c>
      <c r="E19744" s="78" t="s">
        <v>1007</v>
      </c>
      <c r="J19744" s="78" t="s">
        <v>9228</v>
      </c>
      <c r="V19744" s="78">
        <v>17000</v>
      </c>
      <c r="W19744" s="78">
        <v>14300</v>
      </c>
      <c r="X19744" s="78"/>
      <c r="Y19744" s="78">
        <v>16400</v>
      </c>
      <c r="Z19744" s="78">
        <v>2.52</v>
      </c>
    </row>
    <row r="19745" spans="1:26" x14ac:dyDescent="0.25">
      <c r="A19745" s="78">
        <v>211174360</v>
      </c>
      <c r="D19745" s="78" t="s">
        <v>203</v>
      </c>
      <c r="E19745" s="78" t="s">
        <v>221</v>
      </c>
      <c r="J19745" s="78" t="s">
        <v>9229</v>
      </c>
      <c r="V19745" s="78">
        <v>36000</v>
      </c>
      <c r="W19745" s="78">
        <v>34000</v>
      </c>
      <c r="X19745" s="78"/>
      <c r="Y19745" s="78">
        <v>38200</v>
      </c>
      <c r="Z19745" s="78">
        <v>2.19</v>
      </c>
    </row>
    <row r="19746" spans="1:26" x14ac:dyDescent="0.25">
      <c r="A19746" s="78">
        <v>211174359</v>
      </c>
      <c r="D19746" s="78" t="s">
        <v>203</v>
      </c>
      <c r="E19746" s="78" t="s">
        <v>221</v>
      </c>
      <c r="J19746" s="78" t="s">
        <v>9230</v>
      </c>
      <c r="V19746" s="78">
        <v>34000</v>
      </c>
      <c r="W19746" s="78">
        <v>30400</v>
      </c>
      <c r="X19746" s="78"/>
      <c r="Y19746" s="78">
        <v>37720</v>
      </c>
      <c r="Z19746" s="78">
        <v>2.16</v>
      </c>
    </row>
    <row r="19747" spans="1:26" x14ac:dyDescent="0.25">
      <c r="A19747" s="78">
        <v>211174358</v>
      </c>
      <c r="D19747" s="78" t="s">
        <v>203</v>
      </c>
      <c r="E19747" s="78" t="s">
        <v>221</v>
      </c>
      <c r="J19747" s="78" t="s">
        <v>9231</v>
      </c>
      <c r="V19747" s="78">
        <v>28400</v>
      </c>
      <c r="W19747" s="78">
        <v>27000</v>
      </c>
      <c r="X19747" s="78"/>
      <c r="Y19747" s="78">
        <v>31860</v>
      </c>
      <c r="Z19747" s="78">
        <v>2.29</v>
      </c>
    </row>
    <row r="19748" spans="1:26" x14ac:dyDescent="0.25">
      <c r="A19748" s="78">
        <v>211174357</v>
      </c>
      <c r="D19748" s="78" t="s">
        <v>203</v>
      </c>
      <c r="E19748" s="78" t="s">
        <v>221</v>
      </c>
      <c r="J19748" s="78" t="s">
        <v>9232</v>
      </c>
      <c r="V19748" s="78">
        <v>23200</v>
      </c>
      <c r="W19748" s="78">
        <v>23200</v>
      </c>
      <c r="X19748" s="78"/>
      <c r="Y19748" s="78">
        <v>26600</v>
      </c>
      <c r="Z19748" s="78">
        <v>2.38</v>
      </c>
    </row>
    <row r="19749" spans="1:26" x14ac:dyDescent="0.25">
      <c r="A19749" s="78">
        <v>211174356</v>
      </c>
      <c r="D19749" s="78" t="s">
        <v>203</v>
      </c>
      <c r="E19749" s="78" t="s">
        <v>221</v>
      </c>
      <c r="J19749" s="78" t="s">
        <v>9233</v>
      </c>
      <c r="V19749" s="78">
        <v>17000</v>
      </c>
      <c r="W19749" s="78">
        <v>14300</v>
      </c>
      <c r="X19749" s="78"/>
      <c r="Y19749" s="78">
        <v>16400</v>
      </c>
      <c r="Z19749" s="78">
        <v>2.52</v>
      </c>
    </row>
    <row r="19750" spans="1:26" x14ac:dyDescent="0.25">
      <c r="A19750" s="78">
        <v>214802098</v>
      </c>
      <c r="D19750" s="78" t="s">
        <v>1665</v>
      </c>
      <c r="E19750" s="78" t="s">
        <v>1666</v>
      </c>
      <c r="J19750" s="78" t="s">
        <v>9234</v>
      </c>
      <c r="L19750" s="78" t="s">
        <v>9235</v>
      </c>
      <c r="V19750" s="78">
        <v>57000</v>
      </c>
      <c r="W19750" s="78">
        <v>37000</v>
      </c>
      <c r="X19750" s="78"/>
      <c r="Y19750" s="78">
        <v>42000</v>
      </c>
      <c r="Z19750" s="78">
        <v>2.34</v>
      </c>
    </row>
    <row r="19751" spans="1:26" x14ac:dyDescent="0.25">
      <c r="A19751" s="78">
        <v>214802097</v>
      </c>
      <c r="D19751" s="78" t="s">
        <v>1665</v>
      </c>
      <c r="E19751" s="78" t="s">
        <v>1666</v>
      </c>
      <c r="J19751" s="78" t="s">
        <v>9236</v>
      </c>
      <c r="L19751" s="78" t="s">
        <v>9237</v>
      </c>
      <c r="V19751" s="78">
        <v>32000</v>
      </c>
      <c r="W19751" s="78">
        <v>32000</v>
      </c>
      <c r="X19751" s="78"/>
      <c r="Y19751" s="78">
        <v>34000</v>
      </c>
      <c r="Z19751" s="78">
        <v>2.34</v>
      </c>
    </row>
    <row r="19752" spans="1:26" x14ac:dyDescent="0.25">
      <c r="A19752" s="78">
        <v>214802096</v>
      </c>
      <c r="D19752" s="78" t="s">
        <v>1665</v>
      </c>
      <c r="E19752" s="78" t="s">
        <v>1666</v>
      </c>
      <c r="J19752" s="78" t="s">
        <v>9238</v>
      </c>
      <c r="L19752" s="78" t="s">
        <v>9239</v>
      </c>
      <c r="V19752" s="78">
        <v>24000</v>
      </c>
      <c r="W19752" s="78">
        <v>20400</v>
      </c>
      <c r="X19752" s="78"/>
      <c r="Y19752" s="78">
        <v>21500</v>
      </c>
      <c r="Z19752" s="78">
        <v>2.4700000000000002</v>
      </c>
    </row>
    <row r="19753" spans="1:26" x14ac:dyDescent="0.25">
      <c r="A19753" s="78">
        <v>214825967</v>
      </c>
      <c r="D19753" s="78" t="s">
        <v>1094</v>
      </c>
      <c r="E19753" s="78" t="s">
        <v>1095</v>
      </c>
      <c r="J19753" s="78" t="s">
        <v>6962</v>
      </c>
      <c r="L19753" s="78" t="s">
        <v>1147</v>
      </c>
      <c r="V19753" s="78">
        <v>52000</v>
      </c>
      <c r="W19753" s="78">
        <v>52000</v>
      </c>
      <c r="X19753" s="78"/>
      <c r="Y19753" s="78">
        <v>52000</v>
      </c>
      <c r="Z19753" s="78">
        <v>2.0499999999999998</v>
      </c>
    </row>
    <row r="19754" spans="1:26" x14ac:dyDescent="0.25">
      <c r="A19754" s="78">
        <v>214825966</v>
      </c>
      <c r="D19754" s="78" t="s">
        <v>1094</v>
      </c>
      <c r="E19754" s="78" t="s">
        <v>1095</v>
      </c>
      <c r="J19754" s="78" t="s">
        <v>6962</v>
      </c>
      <c r="L19754" s="78" t="s">
        <v>1148</v>
      </c>
      <c r="V19754" s="78">
        <v>52000</v>
      </c>
      <c r="W19754" s="78">
        <v>52000</v>
      </c>
      <c r="X19754" s="78"/>
      <c r="Y19754" s="78">
        <v>52000</v>
      </c>
      <c r="Z19754" s="78">
        <v>2.0499999999999998</v>
      </c>
    </row>
    <row r="19755" spans="1:26" x14ac:dyDescent="0.25">
      <c r="A19755" s="78">
        <v>214825965</v>
      </c>
      <c r="D19755" s="78" t="s">
        <v>1094</v>
      </c>
      <c r="E19755" s="78" t="s">
        <v>1095</v>
      </c>
      <c r="J19755" s="78" t="s">
        <v>6962</v>
      </c>
      <c r="L19755" s="78" t="s">
        <v>1149</v>
      </c>
      <c r="V19755" s="78">
        <v>43500</v>
      </c>
      <c r="W19755" s="78">
        <v>46000</v>
      </c>
      <c r="X19755" s="78"/>
      <c r="Y19755" s="78">
        <v>46000</v>
      </c>
      <c r="Z19755" s="78">
        <v>2.1</v>
      </c>
    </row>
    <row r="19756" spans="1:26" x14ac:dyDescent="0.25">
      <c r="A19756" s="78">
        <v>214825964</v>
      </c>
      <c r="D19756" s="78" t="s">
        <v>1094</v>
      </c>
      <c r="E19756" s="78" t="s">
        <v>1095</v>
      </c>
      <c r="J19756" s="78" t="s">
        <v>6962</v>
      </c>
      <c r="L19756" s="78" t="s">
        <v>1150</v>
      </c>
      <c r="V19756" s="78">
        <v>43500</v>
      </c>
      <c r="W19756" s="78">
        <v>46000</v>
      </c>
      <c r="X19756" s="78"/>
      <c r="Y19756" s="78">
        <v>46000</v>
      </c>
      <c r="Z19756" s="78">
        <v>2.1</v>
      </c>
    </row>
    <row r="19757" spans="1:26" x14ac:dyDescent="0.25">
      <c r="A19757" s="78">
        <v>214825963</v>
      </c>
      <c r="D19757" s="78" t="s">
        <v>1094</v>
      </c>
      <c r="E19757" s="78" t="s">
        <v>1095</v>
      </c>
      <c r="J19757" s="78" t="s">
        <v>6962</v>
      </c>
      <c r="L19757" s="78" t="s">
        <v>1151</v>
      </c>
      <c r="V19757" s="78">
        <v>42500</v>
      </c>
      <c r="W19757" s="78">
        <v>45500</v>
      </c>
      <c r="X19757" s="78"/>
      <c r="Y19757" s="78">
        <v>45500</v>
      </c>
      <c r="Z19757" s="78">
        <v>2.1</v>
      </c>
    </row>
    <row r="19758" spans="1:26" x14ac:dyDescent="0.25">
      <c r="A19758" s="78">
        <v>214825962</v>
      </c>
      <c r="D19758" s="78" t="s">
        <v>1094</v>
      </c>
      <c r="E19758" s="78" t="s">
        <v>1095</v>
      </c>
      <c r="J19758" s="78" t="s">
        <v>6962</v>
      </c>
      <c r="L19758" s="78" t="s">
        <v>9244</v>
      </c>
      <c r="V19758" s="78">
        <v>53500</v>
      </c>
      <c r="W19758" s="78">
        <v>55000</v>
      </c>
      <c r="X19758" s="78"/>
      <c r="Y19758" s="78">
        <v>55000</v>
      </c>
      <c r="Z19758" s="78">
        <v>2.1</v>
      </c>
    </row>
    <row r="19759" spans="1:26" x14ac:dyDescent="0.25">
      <c r="A19759" s="78">
        <v>207702799</v>
      </c>
      <c r="D19759" s="78" t="s">
        <v>343</v>
      </c>
      <c r="E19759" s="78" t="s">
        <v>3807</v>
      </c>
      <c r="J19759" s="78" t="s">
        <v>4392</v>
      </c>
      <c r="L19759" s="78" t="s">
        <v>7463</v>
      </c>
      <c r="V19759" s="78">
        <v>42000</v>
      </c>
      <c r="W19759" s="78">
        <v>39500</v>
      </c>
      <c r="X19759" s="78"/>
      <c r="Y19759" s="78">
        <v>48000</v>
      </c>
      <c r="Z19759" s="78">
        <v>2.1</v>
      </c>
    </row>
    <row r="19760" spans="1:26" x14ac:dyDescent="0.25">
      <c r="A19760" s="78">
        <v>209949002</v>
      </c>
      <c r="D19760" s="78" t="s">
        <v>343</v>
      </c>
      <c r="E19760" s="78" t="s">
        <v>344</v>
      </c>
      <c r="J19760" s="78" t="s">
        <v>9405</v>
      </c>
      <c r="V19760" s="78">
        <v>34900</v>
      </c>
      <c r="W19760" s="78">
        <v>22400</v>
      </c>
      <c r="X19760" s="78"/>
      <c r="Y19760" s="78">
        <v>26600</v>
      </c>
      <c r="Z19760" s="78">
        <v>2.23</v>
      </c>
    </row>
    <row r="19761" spans="1:26" x14ac:dyDescent="0.25">
      <c r="A19761" s="78">
        <v>209832227</v>
      </c>
      <c r="D19761" s="78" t="s">
        <v>343</v>
      </c>
      <c r="E19761" s="78" t="s">
        <v>3807</v>
      </c>
      <c r="J19761" s="78" t="s">
        <v>9406</v>
      </c>
      <c r="L19761" s="78" t="s">
        <v>9407</v>
      </c>
      <c r="V19761" s="78">
        <v>22400</v>
      </c>
      <c r="W19761" s="78">
        <v>18500</v>
      </c>
      <c r="X19761" s="78"/>
      <c r="Y19761" s="78">
        <v>18500</v>
      </c>
      <c r="Z19761" s="78">
        <v>2.42</v>
      </c>
    </row>
    <row r="19762" spans="1:26" x14ac:dyDescent="0.25">
      <c r="A19762" s="78">
        <v>209832194</v>
      </c>
      <c r="D19762" s="78" t="s">
        <v>343</v>
      </c>
      <c r="E19762" s="78" t="s">
        <v>344</v>
      </c>
      <c r="J19762" s="78" t="s">
        <v>9406</v>
      </c>
      <c r="L19762" s="78" t="s">
        <v>9408</v>
      </c>
      <c r="V19762" s="78">
        <v>22400</v>
      </c>
      <c r="W19762" s="78">
        <v>18500</v>
      </c>
      <c r="X19762" s="78"/>
      <c r="Y19762" s="78">
        <v>18500</v>
      </c>
      <c r="Z19762" s="78">
        <v>2.42</v>
      </c>
    </row>
    <row r="19763" spans="1:26" x14ac:dyDescent="0.25">
      <c r="A19763" s="78">
        <v>209832269</v>
      </c>
      <c r="D19763" s="78" t="s">
        <v>343</v>
      </c>
      <c r="E19763" s="78" t="s">
        <v>344</v>
      </c>
      <c r="J19763" s="78" t="s">
        <v>9406</v>
      </c>
      <c r="L19763" s="78" t="s">
        <v>8167</v>
      </c>
      <c r="V19763" s="78">
        <v>22400</v>
      </c>
      <c r="W19763" s="78">
        <v>18500</v>
      </c>
      <c r="X19763" s="78"/>
      <c r="Y19763" s="78">
        <v>18500</v>
      </c>
      <c r="Z19763" s="78">
        <v>2.42</v>
      </c>
    </row>
    <row r="19764" spans="1:26" x14ac:dyDescent="0.25">
      <c r="A19764" s="78">
        <v>201754303</v>
      </c>
      <c r="D19764" s="78" t="s">
        <v>343</v>
      </c>
      <c r="E19764" s="78" t="s">
        <v>344</v>
      </c>
      <c r="J19764" s="78" t="s">
        <v>9409</v>
      </c>
      <c r="L19764" s="78" t="s">
        <v>9410</v>
      </c>
      <c r="V19764" s="78">
        <v>17200</v>
      </c>
      <c r="W19764" s="78">
        <v>13700</v>
      </c>
      <c r="X19764" s="78"/>
      <c r="Y19764" s="78">
        <v>24300</v>
      </c>
      <c r="Z19764" s="78">
        <v>2.1</v>
      </c>
    </row>
    <row r="19765" spans="1:26" x14ac:dyDescent="0.25">
      <c r="A19765" s="78">
        <v>201754301</v>
      </c>
      <c r="D19765" s="78" t="s">
        <v>343</v>
      </c>
      <c r="E19765" s="78" t="s">
        <v>344</v>
      </c>
      <c r="J19765" s="78" t="s">
        <v>9411</v>
      </c>
      <c r="L19765" s="78" t="s">
        <v>9412</v>
      </c>
      <c r="V19765" s="78">
        <v>15000</v>
      </c>
      <c r="W19765" s="78">
        <v>11000</v>
      </c>
      <c r="X19765" s="78"/>
      <c r="Y19765" s="78">
        <v>20200</v>
      </c>
      <c r="Z19765" s="78">
        <v>1.76</v>
      </c>
    </row>
    <row r="19766" spans="1:26" x14ac:dyDescent="0.25">
      <c r="A19766" s="78">
        <v>214421551</v>
      </c>
      <c r="D19766" s="78" t="s">
        <v>199</v>
      </c>
      <c r="E19766" s="78" t="s">
        <v>1000</v>
      </c>
      <c r="J19766" s="78" t="s">
        <v>2292</v>
      </c>
      <c r="L19766" s="78" t="s">
        <v>9424</v>
      </c>
      <c r="V19766" s="78">
        <v>52500</v>
      </c>
      <c r="W19766" s="78">
        <v>37200</v>
      </c>
      <c r="X19766" s="78"/>
      <c r="Y19766" s="78">
        <v>37200</v>
      </c>
      <c r="Z19766" s="78">
        <v>2.64</v>
      </c>
    </row>
    <row r="19767" spans="1:26" x14ac:dyDescent="0.25">
      <c r="A19767" s="78">
        <v>214421503</v>
      </c>
      <c r="D19767" s="78" t="s">
        <v>199</v>
      </c>
      <c r="E19767" s="78" t="s">
        <v>1001</v>
      </c>
      <c r="J19767" s="78" t="s">
        <v>2292</v>
      </c>
      <c r="L19767" s="78" t="s">
        <v>9424</v>
      </c>
      <c r="V19767" s="78">
        <v>52500</v>
      </c>
      <c r="W19767" s="78">
        <v>37200</v>
      </c>
      <c r="X19767" s="78"/>
      <c r="Y19767" s="78">
        <v>37200</v>
      </c>
      <c r="Z19767" s="78">
        <v>2.64</v>
      </c>
    </row>
    <row r="19768" spans="1:26" x14ac:dyDescent="0.25">
      <c r="A19768" s="78">
        <v>214398378</v>
      </c>
      <c r="D19768" s="78" t="s">
        <v>199</v>
      </c>
      <c r="E19768" s="78" t="s">
        <v>994</v>
      </c>
      <c r="J19768" s="78" t="s">
        <v>2300</v>
      </c>
      <c r="L19768" s="78" t="s">
        <v>9425</v>
      </c>
      <c r="V19768" s="78">
        <v>23000</v>
      </c>
      <c r="W19768" s="78">
        <v>18400</v>
      </c>
      <c r="X19768" s="78"/>
      <c r="Y19768" s="78">
        <v>18400</v>
      </c>
      <c r="Z19768" s="78">
        <v>2.78</v>
      </c>
    </row>
    <row r="19769" spans="1:26" x14ac:dyDescent="0.25">
      <c r="A19769" s="78">
        <v>214398377</v>
      </c>
      <c r="D19769" s="78" t="s">
        <v>199</v>
      </c>
      <c r="E19769" s="78" t="s">
        <v>997</v>
      </c>
      <c r="J19769" s="78" t="s">
        <v>2300</v>
      </c>
      <c r="L19769" s="78" t="s">
        <v>9425</v>
      </c>
      <c r="V19769" s="78">
        <v>23000</v>
      </c>
      <c r="W19769" s="78">
        <v>18400</v>
      </c>
      <c r="X19769" s="78"/>
      <c r="Y19769" s="78">
        <v>18400</v>
      </c>
      <c r="Z19769" s="78">
        <v>2.78</v>
      </c>
    </row>
    <row r="19770" spans="1:26" x14ac:dyDescent="0.25">
      <c r="A19770" s="78">
        <v>214398376</v>
      </c>
      <c r="D19770" s="78" t="s">
        <v>199</v>
      </c>
      <c r="E19770" s="78" t="s">
        <v>998</v>
      </c>
      <c r="J19770" s="78" t="s">
        <v>2300</v>
      </c>
      <c r="L19770" s="78" t="s">
        <v>9425</v>
      </c>
      <c r="V19770" s="78">
        <v>23000</v>
      </c>
      <c r="W19770" s="78">
        <v>18400</v>
      </c>
      <c r="X19770" s="78"/>
      <c r="Y19770" s="78">
        <v>18400</v>
      </c>
      <c r="Z19770" s="78">
        <v>2.78</v>
      </c>
    </row>
    <row r="19771" spans="1:26" x14ac:dyDescent="0.25">
      <c r="A19771" s="78">
        <v>214398375</v>
      </c>
      <c r="D19771" s="78" t="s">
        <v>199</v>
      </c>
      <c r="E19771" s="78" t="s">
        <v>999</v>
      </c>
      <c r="J19771" s="78" t="s">
        <v>2300</v>
      </c>
      <c r="L19771" s="78" t="s">
        <v>9425</v>
      </c>
      <c r="V19771" s="78">
        <v>23000</v>
      </c>
      <c r="W19771" s="78">
        <v>18400</v>
      </c>
      <c r="X19771" s="78"/>
      <c r="Y19771" s="78">
        <v>18400</v>
      </c>
      <c r="Z19771" s="78">
        <v>2.78</v>
      </c>
    </row>
    <row r="19772" spans="1:26" x14ac:dyDescent="0.25">
      <c r="A19772" s="78">
        <v>214398374</v>
      </c>
      <c r="D19772" s="78" t="s">
        <v>199</v>
      </c>
      <c r="E19772" s="78" t="s">
        <v>1000</v>
      </c>
      <c r="J19772" s="78" t="s">
        <v>2300</v>
      </c>
      <c r="L19772" s="78" t="s">
        <v>9425</v>
      </c>
      <c r="V19772" s="78">
        <v>23000</v>
      </c>
      <c r="W19772" s="78">
        <v>18400</v>
      </c>
      <c r="X19772" s="78"/>
      <c r="Y19772" s="78">
        <v>18400</v>
      </c>
      <c r="Z19772" s="78">
        <v>2.78</v>
      </c>
    </row>
    <row r="19773" spans="1:26" x14ac:dyDescent="0.25">
      <c r="A19773" s="78">
        <v>214395876</v>
      </c>
      <c r="D19773" s="78" t="s">
        <v>199</v>
      </c>
      <c r="E19773" s="78" t="s">
        <v>1001</v>
      </c>
      <c r="J19773" s="78" t="s">
        <v>2300</v>
      </c>
      <c r="L19773" s="78" t="s">
        <v>9425</v>
      </c>
      <c r="V19773" s="78">
        <v>23000</v>
      </c>
      <c r="W19773" s="78">
        <v>18400</v>
      </c>
      <c r="X19773" s="78"/>
      <c r="Y19773" s="78">
        <v>18400</v>
      </c>
      <c r="Z19773" s="78">
        <v>2.78</v>
      </c>
    </row>
    <row r="19774" spans="1:26" x14ac:dyDescent="0.25">
      <c r="A19774" s="78">
        <v>212928549</v>
      </c>
      <c r="D19774" s="78" t="s">
        <v>29</v>
      </c>
      <c r="E19774" s="78" t="s">
        <v>306</v>
      </c>
      <c r="J19774" s="78" t="s">
        <v>5920</v>
      </c>
      <c r="L19774" s="78" t="s">
        <v>6885</v>
      </c>
      <c r="V19774" s="78">
        <v>35000</v>
      </c>
      <c r="W19774" s="78">
        <v>27400</v>
      </c>
      <c r="X19774" s="78"/>
      <c r="Y19774" s="78">
        <v>38000</v>
      </c>
      <c r="Z19774" s="78">
        <v>1.9</v>
      </c>
    </row>
    <row r="19775" spans="1:26" x14ac:dyDescent="0.25">
      <c r="A19775" s="78">
        <v>213732673</v>
      </c>
      <c r="D19775" s="78" t="s">
        <v>29</v>
      </c>
      <c r="E19775" s="78" t="s">
        <v>84</v>
      </c>
      <c r="J19775" s="78" t="s">
        <v>9428</v>
      </c>
      <c r="L19775" s="78" t="s">
        <v>6889</v>
      </c>
      <c r="V19775" s="78">
        <v>35000</v>
      </c>
      <c r="W19775" s="78">
        <v>27400</v>
      </c>
      <c r="X19775" s="78"/>
      <c r="Y19775" s="78">
        <v>38000</v>
      </c>
      <c r="Z19775" s="78">
        <v>1.9</v>
      </c>
    </row>
    <row r="19776" spans="1:26" x14ac:dyDescent="0.25">
      <c r="A19776" s="78">
        <v>213785773</v>
      </c>
      <c r="D19776" s="78" t="s">
        <v>29</v>
      </c>
      <c r="E19776" s="78" t="s">
        <v>485</v>
      </c>
      <c r="J19776" s="78" t="s">
        <v>6065</v>
      </c>
      <c r="L19776" s="78" t="s">
        <v>6891</v>
      </c>
      <c r="V19776" s="78">
        <v>35000</v>
      </c>
      <c r="W19776" s="78">
        <v>27400</v>
      </c>
      <c r="X19776" s="78"/>
      <c r="Y19776" s="78">
        <v>38000</v>
      </c>
      <c r="Z19776" s="78">
        <v>1.9</v>
      </c>
    </row>
    <row r="19777" spans="1:26" x14ac:dyDescent="0.25">
      <c r="A19777" s="78">
        <v>214489074</v>
      </c>
      <c r="D19777" s="78" t="s">
        <v>29</v>
      </c>
      <c r="E19777" s="78" t="s">
        <v>5250</v>
      </c>
      <c r="J19777" s="78" t="s">
        <v>6054</v>
      </c>
      <c r="L19777" s="78" t="s">
        <v>6909</v>
      </c>
      <c r="V19777" s="78">
        <v>35000</v>
      </c>
      <c r="W19777" s="78">
        <v>27400</v>
      </c>
      <c r="X19777" s="78"/>
      <c r="Y19777" s="78">
        <v>38000</v>
      </c>
      <c r="Z19777" s="78">
        <v>1.9</v>
      </c>
    </row>
    <row r="19778" spans="1:26" x14ac:dyDescent="0.25">
      <c r="A19778" s="78">
        <v>214489073</v>
      </c>
      <c r="D19778" s="78" t="s">
        <v>29</v>
      </c>
      <c r="E19778" s="78" t="s">
        <v>5250</v>
      </c>
      <c r="J19778" s="78" t="s">
        <v>6054</v>
      </c>
      <c r="L19778" s="78" t="s">
        <v>6910</v>
      </c>
      <c r="V19778" s="78">
        <v>35000</v>
      </c>
      <c r="W19778" s="78">
        <v>27400</v>
      </c>
      <c r="X19778" s="78"/>
      <c r="Y19778" s="78">
        <v>38000</v>
      </c>
      <c r="Z19778" s="78">
        <v>1.9</v>
      </c>
    </row>
    <row r="19779" spans="1:26" x14ac:dyDescent="0.25">
      <c r="A19779" s="78">
        <v>214610379</v>
      </c>
      <c r="D19779" s="78" t="s">
        <v>29</v>
      </c>
      <c r="E19779" s="78" t="s">
        <v>4232</v>
      </c>
      <c r="J19779" s="78" t="s">
        <v>6072</v>
      </c>
      <c r="L19779" s="78" t="s">
        <v>6902</v>
      </c>
      <c r="V19779" s="78">
        <v>35000</v>
      </c>
      <c r="W19779" s="78">
        <v>27400</v>
      </c>
      <c r="X19779" s="78"/>
      <c r="Y19779" s="78">
        <v>38000</v>
      </c>
      <c r="Z19779" s="78">
        <v>1.9</v>
      </c>
    </row>
    <row r="19780" spans="1:26" x14ac:dyDescent="0.25">
      <c r="A19780" s="78">
        <v>213062283</v>
      </c>
      <c r="D19780" s="78" t="s">
        <v>29</v>
      </c>
      <c r="E19780" s="78" t="s">
        <v>4232</v>
      </c>
      <c r="J19780" s="78" t="s">
        <v>9526</v>
      </c>
      <c r="L19780" s="78" t="s">
        <v>9527</v>
      </c>
      <c r="V19780" s="78">
        <v>35000</v>
      </c>
      <c r="W19780" s="78">
        <v>27400</v>
      </c>
      <c r="X19780" s="78"/>
      <c r="Y19780" s="78">
        <v>38000</v>
      </c>
      <c r="Z19780" s="78">
        <v>1.9</v>
      </c>
    </row>
    <row r="19781" spans="1:26" x14ac:dyDescent="0.25">
      <c r="A19781" s="78">
        <v>212928575</v>
      </c>
      <c r="D19781" s="78" t="s">
        <v>29</v>
      </c>
      <c r="E19781" s="78" t="s">
        <v>5190</v>
      </c>
      <c r="J19781" s="78" t="s">
        <v>6057</v>
      </c>
      <c r="L19781" s="78" t="s">
        <v>6898</v>
      </c>
      <c r="V19781" s="78">
        <v>35000</v>
      </c>
      <c r="W19781" s="78">
        <v>27400</v>
      </c>
      <c r="X19781" s="78"/>
      <c r="Y19781" s="78">
        <v>38000</v>
      </c>
      <c r="Z19781" s="78">
        <v>1.9</v>
      </c>
    </row>
    <row r="19782" spans="1:26" x14ac:dyDescent="0.25">
      <c r="A19782" s="78">
        <v>212928568</v>
      </c>
      <c r="D19782" s="78" t="s">
        <v>29</v>
      </c>
      <c r="E19782" s="78" t="s">
        <v>5250</v>
      </c>
      <c r="J19782" s="78" t="s">
        <v>6067</v>
      </c>
      <c r="L19782" s="78" t="s">
        <v>6910</v>
      </c>
      <c r="V19782" s="78">
        <v>35000</v>
      </c>
      <c r="W19782" s="78">
        <v>27400</v>
      </c>
      <c r="X19782" s="78"/>
      <c r="Y19782" s="78">
        <v>38000</v>
      </c>
      <c r="Z19782" s="78">
        <v>1.9</v>
      </c>
    </row>
    <row r="19783" spans="1:26" x14ac:dyDescent="0.25">
      <c r="A19783" s="78">
        <v>213160474</v>
      </c>
      <c r="D19783" s="78" t="s">
        <v>29</v>
      </c>
      <c r="E19783" s="78" t="s">
        <v>338</v>
      </c>
      <c r="J19783" s="78" t="s">
        <v>6074</v>
      </c>
      <c r="L19783" s="78" t="s">
        <v>9528</v>
      </c>
      <c r="V19783" s="78">
        <v>35000</v>
      </c>
      <c r="W19783" s="78">
        <v>27400</v>
      </c>
      <c r="X19783" s="78"/>
      <c r="Y19783" s="78">
        <v>38000</v>
      </c>
      <c r="Z19783" s="78">
        <v>1.9</v>
      </c>
    </row>
    <row r="19784" spans="1:26" x14ac:dyDescent="0.25">
      <c r="A19784" s="78">
        <v>213160449</v>
      </c>
      <c r="D19784" s="78" t="s">
        <v>29</v>
      </c>
      <c r="E19784" s="78" t="s">
        <v>332</v>
      </c>
      <c r="J19784" s="78" t="s">
        <v>6061</v>
      </c>
      <c r="L19784" s="78" t="s">
        <v>9529</v>
      </c>
      <c r="V19784" s="78">
        <v>35000</v>
      </c>
      <c r="W19784" s="78">
        <v>27400</v>
      </c>
      <c r="X19784" s="78"/>
      <c r="Y19784" s="78">
        <v>38000</v>
      </c>
      <c r="Z19784" s="78">
        <v>1.9</v>
      </c>
    </row>
    <row r="19785" spans="1:26" x14ac:dyDescent="0.25">
      <c r="A19785" s="78">
        <v>213279900</v>
      </c>
      <c r="D19785" s="78" t="s">
        <v>29</v>
      </c>
      <c r="E19785" s="78" t="s">
        <v>6043</v>
      </c>
      <c r="J19785" s="78" t="s">
        <v>6063</v>
      </c>
      <c r="L19785" s="78" t="s">
        <v>9530</v>
      </c>
      <c r="V19785" s="78">
        <v>35000</v>
      </c>
      <c r="W19785" s="78">
        <v>27400</v>
      </c>
      <c r="X19785" s="78"/>
      <c r="Y19785" s="78">
        <v>38000</v>
      </c>
      <c r="Z19785" s="78">
        <v>1.9</v>
      </c>
    </row>
    <row r="19786" spans="1:26" x14ac:dyDescent="0.25">
      <c r="A19786" s="78">
        <v>213307872</v>
      </c>
      <c r="D19786" s="78" t="s">
        <v>29</v>
      </c>
      <c r="E19786" s="78" t="s">
        <v>485</v>
      </c>
      <c r="J19786" s="78" t="s">
        <v>6065</v>
      </c>
      <c r="L19786" s="78" t="s">
        <v>6907</v>
      </c>
      <c r="V19786" s="78">
        <v>35000</v>
      </c>
      <c r="W19786" s="78">
        <v>27400</v>
      </c>
      <c r="X19786" s="78"/>
      <c r="Y19786" s="78">
        <v>38000</v>
      </c>
      <c r="Z19786" s="78">
        <v>1.9</v>
      </c>
    </row>
    <row r="19787" spans="1:26" x14ac:dyDescent="0.25">
      <c r="A19787" s="78">
        <v>213307904</v>
      </c>
      <c r="D19787" s="78" t="s">
        <v>29</v>
      </c>
      <c r="E19787" s="78" t="s">
        <v>71</v>
      </c>
      <c r="J19787" s="78" t="s">
        <v>9444</v>
      </c>
      <c r="L19787" s="78" t="s">
        <v>6906</v>
      </c>
      <c r="V19787" s="78">
        <v>35000</v>
      </c>
      <c r="W19787" s="78">
        <v>27400</v>
      </c>
      <c r="X19787" s="78"/>
      <c r="Y19787" s="78">
        <v>38000</v>
      </c>
      <c r="Z19787" s="78">
        <v>1.9</v>
      </c>
    </row>
    <row r="19788" spans="1:26" x14ac:dyDescent="0.25">
      <c r="A19788" s="78">
        <v>213307892</v>
      </c>
      <c r="D19788" s="78" t="s">
        <v>29</v>
      </c>
      <c r="E19788" s="78" t="s">
        <v>5250</v>
      </c>
      <c r="J19788" s="78" t="s">
        <v>6067</v>
      </c>
      <c r="L19788" s="78" t="s">
        <v>6909</v>
      </c>
      <c r="V19788" s="78">
        <v>35000</v>
      </c>
      <c r="W19788" s="78">
        <v>27400</v>
      </c>
      <c r="X19788" s="78"/>
      <c r="Y19788" s="78">
        <v>38000</v>
      </c>
      <c r="Z19788" s="78">
        <v>1.9</v>
      </c>
    </row>
    <row r="19789" spans="1:26" x14ac:dyDescent="0.25">
      <c r="A19789" s="78">
        <v>213492127</v>
      </c>
      <c r="D19789" s="78" t="s">
        <v>29</v>
      </c>
      <c r="E19789" s="78" t="s">
        <v>57</v>
      </c>
      <c r="J19789" s="78" t="s">
        <v>6017</v>
      </c>
      <c r="L19789" s="78" t="s">
        <v>6896</v>
      </c>
      <c r="V19789" s="78">
        <v>35000</v>
      </c>
      <c r="W19789" s="78">
        <v>27400</v>
      </c>
      <c r="X19789" s="78"/>
      <c r="Y19789" s="78">
        <v>38000</v>
      </c>
      <c r="Z19789" s="78">
        <v>1.9</v>
      </c>
    </row>
    <row r="19790" spans="1:26" x14ac:dyDescent="0.25">
      <c r="A19790" s="78">
        <v>213492151</v>
      </c>
      <c r="D19790" s="78" t="s">
        <v>29</v>
      </c>
      <c r="E19790" s="78" t="s">
        <v>409</v>
      </c>
      <c r="J19790" s="78" t="s">
        <v>6017</v>
      </c>
      <c r="L19790" s="78" t="s">
        <v>6896</v>
      </c>
      <c r="V19790" s="78">
        <v>35000</v>
      </c>
      <c r="W19790" s="78">
        <v>27400</v>
      </c>
      <c r="X19790" s="78"/>
      <c r="Y19790" s="78">
        <v>38000</v>
      </c>
      <c r="Z19790" s="78">
        <v>1.9</v>
      </c>
    </row>
    <row r="19791" spans="1:26" x14ac:dyDescent="0.25">
      <c r="A19791" s="78">
        <v>213492139</v>
      </c>
      <c r="D19791" s="78" t="s">
        <v>29</v>
      </c>
      <c r="E19791" s="78" t="s">
        <v>54</v>
      </c>
      <c r="J19791" s="78" t="s">
        <v>6017</v>
      </c>
      <c r="L19791" s="78" t="s">
        <v>6896</v>
      </c>
      <c r="V19791" s="78">
        <v>35000</v>
      </c>
      <c r="W19791" s="78">
        <v>27400</v>
      </c>
      <c r="X19791" s="78"/>
      <c r="Y19791" s="78">
        <v>38000</v>
      </c>
      <c r="Z19791" s="78">
        <v>1.9</v>
      </c>
    </row>
    <row r="19792" spans="1:26" x14ac:dyDescent="0.25">
      <c r="A19792" s="78">
        <v>213492173</v>
      </c>
      <c r="D19792" s="78" t="s">
        <v>29</v>
      </c>
      <c r="E19792" s="78" t="s">
        <v>6014</v>
      </c>
      <c r="J19792" s="78" t="s">
        <v>6017</v>
      </c>
      <c r="L19792" s="78" t="s">
        <v>6896</v>
      </c>
      <c r="V19792" s="78">
        <v>35000</v>
      </c>
      <c r="W19792" s="78">
        <v>27400</v>
      </c>
      <c r="X19792" s="78"/>
      <c r="Y19792" s="78">
        <v>38000</v>
      </c>
      <c r="Z19792" s="78">
        <v>1.9</v>
      </c>
    </row>
    <row r="19793" spans="1:26" x14ac:dyDescent="0.25">
      <c r="A19793" s="78">
        <v>213492161</v>
      </c>
      <c r="D19793" s="78" t="s">
        <v>29</v>
      </c>
      <c r="E19793" s="78" t="s">
        <v>412</v>
      </c>
      <c r="J19793" s="78" t="s">
        <v>6017</v>
      </c>
      <c r="L19793" s="78" t="s">
        <v>6896</v>
      </c>
      <c r="V19793" s="78">
        <v>35000</v>
      </c>
      <c r="W19793" s="78">
        <v>27400</v>
      </c>
      <c r="X19793" s="78"/>
      <c r="Y19793" s="78">
        <v>38000</v>
      </c>
      <c r="Z19793" s="78">
        <v>1.9</v>
      </c>
    </row>
    <row r="19794" spans="1:26" x14ac:dyDescent="0.25">
      <c r="A19794" s="78">
        <v>213732641</v>
      </c>
      <c r="D19794" s="78" t="s">
        <v>29</v>
      </c>
      <c r="E19794" s="78" t="s">
        <v>2526</v>
      </c>
      <c r="J19794" s="78" t="s">
        <v>6026</v>
      </c>
      <c r="L19794" s="78" t="s">
        <v>6895</v>
      </c>
      <c r="V19794" s="78">
        <v>35000</v>
      </c>
      <c r="W19794" s="78">
        <v>27400</v>
      </c>
      <c r="X19794" s="78"/>
      <c r="Y19794" s="78">
        <v>38000</v>
      </c>
      <c r="Z19794" s="78">
        <v>1.9</v>
      </c>
    </row>
    <row r="19795" spans="1:26" x14ac:dyDescent="0.25">
      <c r="A19795" s="78">
        <v>214232452</v>
      </c>
      <c r="D19795" s="78" t="s">
        <v>29</v>
      </c>
      <c r="E19795" s="78" t="s">
        <v>7940</v>
      </c>
      <c r="J19795" s="78" t="s">
        <v>9457</v>
      </c>
      <c r="L19795" s="78" t="s">
        <v>9531</v>
      </c>
      <c r="V19795" s="78">
        <v>35000</v>
      </c>
      <c r="W19795" s="78">
        <v>27400</v>
      </c>
      <c r="X19795" s="78"/>
      <c r="Y19795" s="78">
        <v>38000</v>
      </c>
      <c r="Z19795" s="78">
        <v>1.9</v>
      </c>
    </row>
    <row r="19796" spans="1:26" x14ac:dyDescent="0.25">
      <c r="A19796" s="78">
        <v>213386480</v>
      </c>
      <c r="D19796" s="78" t="s">
        <v>29</v>
      </c>
      <c r="E19796" s="78" t="s">
        <v>335</v>
      </c>
      <c r="J19796" s="78" t="s">
        <v>5920</v>
      </c>
      <c r="L19796" s="78" t="s">
        <v>6885</v>
      </c>
      <c r="V19796" s="78">
        <v>35000</v>
      </c>
      <c r="W19796" s="78">
        <v>27400</v>
      </c>
      <c r="X19796" s="78"/>
      <c r="Y19796" s="78">
        <v>38000</v>
      </c>
      <c r="Z19796" s="78">
        <v>1.9</v>
      </c>
    </row>
    <row r="19797" spans="1:26" x14ac:dyDescent="0.25">
      <c r="A19797" s="78">
        <v>213386485</v>
      </c>
      <c r="D19797" s="78" t="s">
        <v>29</v>
      </c>
      <c r="E19797" s="78" t="s">
        <v>9464</v>
      </c>
      <c r="J19797" s="78" t="s">
        <v>5920</v>
      </c>
      <c r="L19797" s="78" t="s">
        <v>6885</v>
      </c>
      <c r="V19797" s="78">
        <v>35000</v>
      </c>
      <c r="W19797" s="78">
        <v>27400</v>
      </c>
      <c r="X19797" s="78"/>
      <c r="Y19797" s="78">
        <v>38000</v>
      </c>
      <c r="Z19797" s="78">
        <v>1.9</v>
      </c>
    </row>
    <row r="19798" spans="1:26" x14ac:dyDescent="0.25">
      <c r="A19798" s="78">
        <v>213081452</v>
      </c>
      <c r="D19798" s="78" t="s">
        <v>29</v>
      </c>
      <c r="E19798" s="78" t="s">
        <v>322</v>
      </c>
      <c r="J19798" s="78" t="s">
        <v>6022</v>
      </c>
      <c r="L19798" s="78" t="s">
        <v>6893</v>
      </c>
      <c r="V19798" s="78">
        <v>35000</v>
      </c>
      <c r="W19798" s="78">
        <v>27400</v>
      </c>
      <c r="X19798" s="78"/>
      <c r="Y19798" s="78">
        <v>38000</v>
      </c>
      <c r="Z19798" s="78">
        <v>1.9</v>
      </c>
    </row>
    <row r="19799" spans="1:26" x14ac:dyDescent="0.25">
      <c r="A19799" s="78">
        <v>212928594</v>
      </c>
      <c r="D19799" s="78" t="s">
        <v>29</v>
      </c>
      <c r="E19799" s="78" t="s">
        <v>2850</v>
      </c>
      <c r="J19799" s="78" t="s">
        <v>5920</v>
      </c>
      <c r="L19799" s="78" t="s">
        <v>6885</v>
      </c>
      <c r="V19799" s="78">
        <v>35000</v>
      </c>
      <c r="W19799" s="78">
        <v>27400</v>
      </c>
      <c r="X19799" s="78"/>
      <c r="Y19799" s="78">
        <v>38000</v>
      </c>
      <c r="Z19799" s="78">
        <v>1.9</v>
      </c>
    </row>
    <row r="19800" spans="1:26" x14ac:dyDescent="0.25">
      <c r="A19800" s="78">
        <v>212928556</v>
      </c>
      <c r="D19800" s="78" t="s">
        <v>29</v>
      </c>
      <c r="E19800" s="78" t="s">
        <v>2521</v>
      </c>
      <c r="J19800" s="78" t="s">
        <v>6024</v>
      </c>
      <c r="L19800" s="78" t="s">
        <v>6893</v>
      </c>
      <c r="V19800" s="78">
        <v>35000</v>
      </c>
      <c r="W19800" s="78">
        <v>27400</v>
      </c>
      <c r="X19800" s="78"/>
      <c r="Y19800" s="78">
        <v>38000</v>
      </c>
      <c r="Z19800" s="78">
        <v>1.9</v>
      </c>
    </row>
    <row r="19801" spans="1:26" x14ac:dyDescent="0.25">
      <c r="A19801" s="78">
        <v>213160481</v>
      </c>
      <c r="D19801" s="78" t="s">
        <v>29</v>
      </c>
      <c r="E19801" s="78" t="s">
        <v>6007</v>
      </c>
      <c r="J19801" s="78" t="s">
        <v>6020</v>
      </c>
      <c r="L19801" s="78" t="s">
        <v>9528</v>
      </c>
      <c r="V19801" s="78">
        <v>35000</v>
      </c>
      <c r="W19801" s="78">
        <v>27400</v>
      </c>
      <c r="X19801" s="78"/>
      <c r="Y19801" s="78">
        <v>38000</v>
      </c>
      <c r="Z19801" s="78">
        <v>1.9</v>
      </c>
    </row>
    <row r="19802" spans="1:26" x14ac:dyDescent="0.25">
      <c r="A19802" s="78">
        <v>213160446</v>
      </c>
      <c r="D19802" s="78" t="s">
        <v>29</v>
      </c>
      <c r="E19802" s="78" t="s">
        <v>1283</v>
      </c>
      <c r="J19802" s="78" t="s">
        <v>6025</v>
      </c>
      <c r="L19802" s="78" t="s">
        <v>9532</v>
      </c>
      <c r="V19802" s="78">
        <v>35000</v>
      </c>
      <c r="W19802" s="78">
        <v>27400</v>
      </c>
      <c r="X19802" s="78"/>
      <c r="Y19802" s="78">
        <v>38000</v>
      </c>
      <c r="Z19802" s="78">
        <v>1.9</v>
      </c>
    </row>
    <row r="19803" spans="1:26" x14ac:dyDescent="0.25">
      <c r="A19803" s="78">
        <v>213082094</v>
      </c>
      <c r="D19803" s="78" t="s">
        <v>29</v>
      </c>
      <c r="E19803" s="78" t="s">
        <v>394</v>
      </c>
      <c r="J19803" s="78" t="s">
        <v>5999</v>
      </c>
      <c r="L19803" s="78" t="s">
        <v>9533</v>
      </c>
      <c r="V19803" s="78">
        <v>35000</v>
      </c>
      <c r="W19803" s="78">
        <v>27400</v>
      </c>
      <c r="X19803" s="78"/>
      <c r="Y19803" s="78">
        <v>38000</v>
      </c>
      <c r="Z19803" s="78">
        <v>1.9</v>
      </c>
    </row>
    <row r="19804" spans="1:26" x14ac:dyDescent="0.25">
      <c r="A19804" s="78">
        <v>213160451</v>
      </c>
      <c r="D19804" s="78" t="s">
        <v>29</v>
      </c>
      <c r="E19804" s="78" t="s">
        <v>394</v>
      </c>
      <c r="J19804" s="78" t="s">
        <v>5999</v>
      </c>
      <c r="L19804" s="78" t="s">
        <v>9534</v>
      </c>
      <c r="V19804" s="78">
        <v>35000</v>
      </c>
      <c r="W19804" s="78">
        <v>27400</v>
      </c>
      <c r="X19804" s="78"/>
      <c r="Y19804" s="78">
        <v>38000</v>
      </c>
      <c r="Z19804" s="78">
        <v>1.9</v>
      </c>
    </row>
    <row r="19805" spans="1:26" x14ac:dyDescent="0.25">
      <c r="A19805" s="78">
        <v>213885868</v>
      </c>
      <c r="D19805" s="78" t="s">
        <v>29</v>
      </c>
      <c r="E19805" s="78" t="s">
        <v>5996</v>
      </c>
      <c r="J19805" s="78" t="s">
        <v>6003</v>
      </c>
      <c r="L19805" s="78" t="s">
        <v>6885</v>
      </c>
      <c r="V19805" s="78">
        <v>35000</v>
      </c>
      <c r="W19805" s="78">
        <v>27400</v>
      </c>
      <c r="X19805" s="78"/>
      <c r="Y19805" s="78">
        <v>38000</v>
      </c>
      <c r="Z19805" s="78">
        <v>1.9</v>
      </c>
    </row>
    <row r="19806" spans="1:26" x14ac:dyDescent="0.25">
      <c r="A19806" s="78">
        <v>214797744</v>
      </c>
      <c r="D19806" s="78" t="s">
        <v>29</v>
      </c>
      <c r="E19806" s="78" t="s">
        <v>71</v>
      </c>
      <c r="J19806" s="78" t="s">
        <v>9538</v>
      </c>
      <c r="L19806" s="78" t="s">
        <v>9539</v>
      </c>
      <c r="V19806" s="78">
        <v>59000</v>
      </c>
      <c r="W19806" s="78">
        <v>34400</v>
      </c>
      <c r="X19806" s="78"/>
      <c r="Y19806" s="78">
        <v>36000</v>
      </c>
      <c r="Z19806" s="78">
        <v>2.29</v>
      </c>
    </row>
    <row r="19807" spans="1:26" x14ac:dyDescent="0.25">
      <c r="A19807" s="78">
        <v>214797743</v>
      </c>
      <c r="D19807" s="78" t="s">
        <v>29</v>
      </c>
      <c r="E19807" s="78" t="s">
        <v>71</v>
      </c>
      <c r="J19807" s="78" t="s">
        <v>9547</v>
      </c>
      <c r="L19807" s="78" t="s">
        <v>9548</v>
      </c>
      <c r="V19807" s="78">
        <v>48000</v>
      </c>
      <c r="W19807" s="78">
        <v>34000</v>
      </c>
      <c r="X19807" s="78"/>
      <c r="Y19807" s="78">
        <v>41000</v>
      </c>
      <c r="Z19807" s="78">
        <v>2.3199999999999998</v>
      </c>
    </row>
    <row r="19808" spans="1:26" x14ac:dyDescent="0.25">
      <c r="A19808" s="78">
        <v>214797742</v>
      </c>
      <c r="D19808" s="78" t="s">
        <v>29</v>
      </c>
      <c r="E19808" s="78" t="s">
        <v>71</v>
      </c>
      <c r="J19808" s="78" t="s">
        <v>9549</v>
      </c>
      <c r="L19808" s="78" t="s">
        <v>9550</v>
      </c>
      <c r="V19808" s="78">
        <v>36000</v>
      </c>
      <c r="W19808" s="78">
        <v>25000</v>
      </c>
      <c r="X19808" s="78"/>
      <c r="Y19808" s="78">
        <v>26000</v>
      </c>
      <c r="Z19808" s="78">
        <v>2.2200000000000002</v>
      </c>
    </row>
    <row r="19809" spans="1:26" x14ac:dyDescent="0.25">
      <c r="A19809" s="78">
        <v>214723147</v>
      </c>
      <c r="D19809" s="78" t="s">
        <v>29</v>
      </c>
      <c r="E19809" s="78" t="s">
        <v>459</v>
      </c>
      <c r="J19809" s="78" t="s">
        <v>9557</v>
      </c>
      <c r="L19809" s="78" t="s">
        <v>9558</v>
      </c>
      <c r="V19809" s="78">
        <v>24000</v>
      </c>
      <c r="W19809" s="78">
        <v>16500</v>
      </c>
      <c r="X19809" s="78"/>
      <c r="Y19809" s="78">
        <v>19257</v>
      </c>
      <c r="Z19809" s="78">
        <v>2.11</v>
      </c>
    </row>
    <row r="19810" spans="1:26" x14ac:dyDescent="0.25">
      <c r="A19810" s="78">
        <v>214797718</v>
      </c>
      <c r="D19810" s="78" t="s">
        <v>29</v>
      </c>
      <c r="E19810" s="78" t="s">
        <v>1230</v>
      </c>
      <c r="J19810" s="78" t="s">
        <v>9559</v>
      </c>
      <c r="L19810" s="78" t="s">
        <v>9560</v>
      </c>
      <c r="V19810" s="78">
        <v>24000</v>
      </c>
      <c r="W19810" s="78">
        <v>16500</v>
      </c>
      <c r="X19810" s="78"/>
      <c r="Y19810" s="78">
        <v>19257</v>
      </c>
      <c r="Z19810" s="78">
        <v>2.11</v>
      </c>
    </row>
    <row r="19811" spans="1:26" x14ac:dyDescent="0.25">
      <c r="A19811" s="78">
        <v>214723144</v>
      </c>
      <c r="D19811" s="78" t="s">
        <v>29</v>
      </c>
      <c r="E19811" s="78" t="s">
        <v>459</v>
      </c>
      <c r="J19811" s="78" t="s">
        <v>9571</v>
      </c>
      <c r="L19811" s="78" t="s">
        <v>9572</v>
      </c>
      <c r="V19811" s="78">
        <v>12000</v>
      </c>
      <c r="W19811" s="78">
        <v>7800</v>
      </c>
      <c r="X19811" s="78"/>
      <c r="Y19811" s="78">
        <v>8200</v>
      </c>
      <c r="Z19811" s="78">
        <v>1.35</v>
      </c>
    </row>
    <row r="19812" spans="1:26" x14ac:dyDescent="0.25">
      <c r="A19812" s="78">
        <v>214797714</v>
      </c>
      <c r="D19812" s="78" t="s">
        <v>29</v>
      </c>
      <c r="E19812" s="78" t="s">
        <v>1230</v>
      </c>
      <c r="J19812" s="78" t="s">
        <v>9573</v>
      </c>
      <c r="L19812" s="78" t="s">
        <v>9574</v>
      </c>
      <c r="V19812" s="78">
        <v>12000</v>
      </c>
      <c r="W19812" s="78">
        <v>7800</v>
      </c>
      <c r="X19812" s="78"/>
      <c r="Y19812" s="78">
        <v>8200</v>
      </c>
      <c r="Z19812" s="78">
        <v>1.35</v>
      </c>
    </row>
    <row r="19813" spans="1:26" x14ac:dyDescent="0.25">
      <c r="A19813" s="78">
        <v>214717543</v>
      </c>
      <c r="D19813" s="78" t="s">
        <v>29</v>
      </c>
      <c r="E19813" s="78" t="s">
        <v>7774</v>
      </c>
      <c r="J19813" s="78" t="s">
        <v>9594</v>
      </c>
      <c r="L19813" s="78" t="s">
        <v>9595</v>
      </c>
      <c r="V19813" s="78">
        <v>9000</v>
      </c>
      <c r="W19813" s="78">
        <v>8000</v>
      </c>
      <c r="X19813" s="78"/>
      <c r="Y19813" s="78">
        <v>10000</v>
      </c>
      <c r="Z19813" s="78">
        <v>2.4</v>
      </c>
    </row>
    <row r="19814" spans="1:26" x14ac:dyDescent="0.25">
      <c r="A19814" s="78">
        <v>214602075</v>
      </c>
      <c r="D19814" s="78" t="s">
        <v>29</v>
      </c>
      <c r="E19814" s="78" t="s">
        <v>6014</v>
      </c>
      <c r="J19814" s="78" t="s">
        <v>9596</v>
      </c>
      <c r="L19814" s="78" t="s">
        <v>9597</v>
      </c>
      <c r="V19814" s="78">
        <v>12000</v>
      </c>
      <c r="W19814" s="78">
        <v>12000</v>
      </c>
      <c r="X19814" s="78"/>
      <c r="Y19814" s="78">
        <v>12000</v>
      </c>
      <c r="Z19814" s="78">
        <v>2.61</v>
      </c>
    </row>
    <row r="19815" spans="1:26" x14ac:dyDescent="0.25">
      <c r="A19815" s="78">
        <v>214602074</v>
      </c>
      <c r="D19815" s="78" t="s">
        <v>29</v>
      </c>
      <c r="E19815" s="78" t="s">
        <v>412</v>
      </c>
      <c r="J19815" s="78" t="s">
        <v>9596</v>
      </c>
      <c r="L19815" s="78" t="s">
        <v>9597</v>
      </c>
      <c r="V19815" s="78">
        <v>12000</v>
      </c>
      <c r="W19815" s="78">
        <v>12000</v>
      </c>
      <c r="X19815" s="78"/>
      <c r="Y19815" s="78">
        <v>12000</v>
      </c>
      <c r="Z19815" s="78">
        <v>2.61</v>
      </c>
    </row>
    <row r="19816" spans="1:26" x14ac:dyDescent="0.25">
      <c r="A19816" s="78">
        <v>214602073</v>
      </c>
      <c r="D19816" s="78" t="s">
        <v>29</v>
      </c>
      <c r="E19816" s="78" t="s">
        <v>409</v>
      </c>
      <c r="J19816" s="78" t="s">
        <v>9596</v>
      </c>
      <c r="L19816" s="78" t="s">
        <v>9597</v>
      </c>
      <c r="V19816" s="78">
        <v>12000</v>
      </c>
      <c r="W19816" s="78">
        <v>12000</v>
      </c>
      <c r="X19816" s="78"/>
      <c r="Y19816" s="78">
        <v>12000</v>
      </c>
      <c r="Z19816" s="78">
        <v>2.61</v>
      </c>
    </row>
    <row r="19817" spans="1:26" x14ac:dyDescent="0.25">
      <c r="A19817" s="78">
        <v>214602072</v>
      </c>
      <c r="D19817" s="78" t="s">
        <v>29</v>
      </c>
      <c r="E19817" s="78" t="s">
        <v>54</v>
      </c>
      <c r="J19817" s="78" t="s">
        <v>9596</v>
      </c>
      <c r="L19817" s="78" t="s">
        <v>9597</v>
      </c>
      <c r="V19817" s="78">
        <v>12000</v>
      </c>
      <c r="W19817" s="78">
        <v>12000</v>
      </c>
      <c r="X19817" s="78"/>
      <c r="Y19817" s="78">
        <v>12000</v>
      </c>
      <c r="Z19817" s="78">
        <v>2.61</v>
      </c>
    </row>
    <row r="19818" spans="1:26" x14ac:dyDescent="0.25">
      <c r="A19818" s="78">
        <v>214602071</v>
      </c>
      <c r="D19818" s="78" t="s">
        <v>29</v>
      </c>
      <c r="E19818" s="78" t="s">
        <v>57</v>
      </c>
      <c r="J19818" s="78" t="s">
        <v>9596</v>
      </c>
      <c r="L19818" s="78" t="s">
        <v>9597</v>
      </c>
      <c r="V19818" s="78">
        <v>12000</v>
      </c>
      <c r="W19818" s="78">
        <v>12000</v>
      </c>
      <c r="X19818" s="78"/>
      <c r="Y19818" s="78">
        <v>12000</v>
      </c>
      <c r="Z19818" s="78">
        <v>2.61</v>
      </c>
    </row>
    <row r="19819" spans="1:26" x14ac:dyDescent="0.25">
      <c r="A19819" s="78">
        <v>214655310</v>
      </c>
      <c r="D19819" s="78" t="s">
        <v>29</v>
      </c>
      <c r="E19819" s="78" t="s">
        <v>3040</v>
      </c>
      <c r="J19819" s="78" t="s">
        <v>9598</v>
      </c>
      <c r="L19819" s="78" t="s">
        <v>6885</v>
      </c>
      <c r="V19819" s="78">
        <v>35000</v>
      </c>
      <c r="W19819" s="78">
        <v>19400</v>
      </c>
      <c r="X19819" s="78"/>
      <c r="Y19819" s="78">
        <v>21200</v>
      </c>
      <c r="Z19819" s="78">
        <v>2.2000000000000002</v>
      </c>
    </row>
    <row r="19820" spans="1:26" x14ac:dyDescent="0.25">
      <c r="A19820" s="78">
        <v>214655312</v>
      </c>
      <c r="D19820" s="78" t="s">
        <v>29</v>
      </c>
      <c r="E19820" s="78" t="s">
        <v>3040</v>
      </c>
      <c r="J19820" s="78" t="s">
        <v>9599</v>
      </c>
      <c r="L19820" s="78" t="s">
        <v>9600</v>
      </c>
      <c r="V19820" s="78">
        <v>48000</v>
      </c>
      <c r="W19820" s="78">
        <v>30400</v>
      </c>
      <c r="X19820" s="78"/>
      <c r="Y19820" s="78">
        <v>32000</v>
      </c>
      <c r="Z19820" s="78">
        <v>2.0299999999999998</v>
      </c>
    </row>
    <row r="19821" spans="1:26" x14ac:dyDescent="0.25">
      <c r="A19821" s="78">
        <v>214655311</v>
      </c>
      <c r="D19821" s="78" t="s">
        <v>29</v>
      </c>
      <c r="E19821" s="78" t="s">
        <v>3040</v>
      </c>
      <c r="J19821" s="78" t="s">
        <v>9598</v>
      </c>
      <c r="L19821" s="78" t="s">
        <v>6004</v>
      </c>
      <c r="V19821" s="78">
        <v>36000</v>
      </c>
      <c r="W19821" s="78">
        <v>19800</v>
      </c>
      <c r="X19821" s="78"/>
      <c r="Y19821" s="78">
        <v>24900</v>
      </c>
      <c r="Z19821" s="78">
        <v>2.13</v>
      </c>
    </row>
    <row r="19822" spans="1:26" x14ac:dyDescent="0.25">
      <c r="A19822" s="78">
        <v>214655313</v>
      </c>
      <c r="D19822" s="78" t="s">
        <v>29</v>
      </c>
      <c r="E19822" s="78" t="s">
        <v>3040</v>
      </c>
      <c r="J19822" s="78" t="s">
        <v>9601</v>
      </c>
      <c r="L19822" s="78" t="s">
        <v>9602</v>
      </c>
      <c r="V19822" s="78">
        <v>53000</v>
      </c>
      <c r="W19822" s="78">
        <v>34000</v>
      </c>
      <c r="X19822" s="78"/>
      <c r="Y19822" s="78">
        <v>36000</v>
      </c>
      <c r="Z19822" s="78">
        <v>2.19</v>
      </c>
    </row>
    <row r="19823" spans="1:26" x14ac:dyDescent="0.25">
      <c r="A19823" s="78">
        <v>214655309</v>
      </c>
      <c r="D19823" s="78" t="s">
        <v>29</v>
      </c>
      <c r="E19823" s="78" t="s">
        <v>3040</v>
      </c>
      <c r="J19823" s="78" t="s">
        <v>9603</v>
      </c>
      <c r="L19823" s="78" t="s">
        <v>6004</v>
      </c>
      <c r="V19823" s="78">
        <v>30000</v>
      </c>
      <c r="W19823" s="78">
        <v>22000</v>
      </c>
      <c r="X19823" s="78"/>
      <c r="Y19823" s="78">
        <v>24400</v>
      </c>
      <c r="Z19823" s="78">
        <v>2.1</v>
      </c>
    </row>
    <row r="19824" spans="1:26" x14ac:dyDescent="0.25">
      <c r="A19824" s="78">
        <v>214771746</v>
      </c>
      <c r="D19824" s="78" t="s">
        <v>1094</v>
      </c>
      <c r="E19824" s="78" t="s">
        <v>1095</v>
      </c>
      <c r="J19824" s="78" t="s">
        <v>9604</v>
      </c>
      <c r="L19824" s="78" t="s">
        <v>1147</v>
      </c>
      <c r="V19824" s="78">
        <v>52000</v>
      </c>
      <c r="W19824" s="78">
        <v>39000</v>
      </c>
      <c r="X19824" s="78"/>
      <c r="Y19824" s="78">
        <v>39000</v>
      </c>
      <c r="Z19824" s="78">
        <v>2.1</v>
      </c>
    </row>
    <row r="19825" spans="1:26" x14ac:dyDescent="0.25">
      <c r="A19825" s="78">
        <v>214771745</v>
      </c>
      <c r="D19825" s="78" t="s">
        <v>1094</v>
      </c>
      <c r="E19825" s="78" t="s">
        <v>1095</v>
      </c>
      <c r="J19825" s="78" t="s">
        <v>9604</v>
      </c>
      <c r="L19825" s="78" t="s">
        <v>1148</v>
      </c>
      <c r="V19825" s="78">
        <v>52000</v>
      </c>
      <c r="W19825" s="78">
        <v>38000</v>
      </c>
      <c r="X19825" s="78"/>
      <c r="Y19825" s="78">
        <v>38000</v>
      </c>
      <c r="Z19825" s="78">
        <v>2.1</v>
      </c>
    </row>
    <row r="19826" spans="1:26" x14ac:dyDescent="0.25">
      <c r="A19826" s="78">
        <v>214771744</v>
      </c>
      <c r="D19826" s="78" t="s">
        <v>1094</v>
      </c>
      <c r="E19826" s="78" t="s">
        <v>1095</v>
      </c>
      <c r="J19826" s="78" t="s">
        <v>9604</v>
      </c>
      <c r="L19826" s="78" t="s">
        <v>1149</v>
      </c>
      <c r="V19826" s="78">
        <v>43500</v>
      </c>
      <c r="W19826" s="78">
        <v>33200</v>
      </c>
      <c r="X19826" s="78"/>
      <c r="Y19826" s="78">
        <v>33200</v>
      </c>
      <c r="Z19826" s="78">
        <v>2.1</v>
      </c>
    </row>
    <row r="19827" spans="1:26" x14ac:dyDescent="0.25">
      <c r="A19827" s="78">
        <v>214771743</v>
      </c>
      <c r="D19827" s="78" t="s">
        <v>1094</v>
      </c>
      <c r="E19827" s="78" t="s">
        <v>1095</v>
      </c>
      <c r="J19827" s="78" t="s">
        <v>9604</v>
      </c>
      <c r="L19827" s="78" t="s">
        <v>1150</v>
      </c>
      <c r="V19827" s="78">
        <v>43500</v>
      </c>
      <c r="W19827" s="78">
        <v>33000</v>
      </c>
      <c r="X19827" s="78"/>
      <c r="Y19827" s="78">
        <v>33000</v>
      </c>
      <c r="Z19827" s="78">
        <v>2.1</v>
      </c>
    </row>
    <row r="19828" spans="1:26" x14ac:dyDescent="0.25">
      <c r="A19828" s="78">
        <v>214771742</v>
      </c>
      <c r="D19828" s="78" t="s">
        <v>1094</v>
      </c>
      <c r="E19828" s="78" t="s">
        <v>1095</v>
      </c>
      <c r="J19828" s="78" t="s">
        <v>9604</v>
      </c>
      <c r="L19828" s="78" t="s">
        <v>1151</v>
      </c>
      <c r="V19828" s="78">
        <v>42500</v>
      </c>
      <c r="W19828" s="78">
        <v>33000</v>
      </c>
      <c r="X19828" s="78"/>
      <c r="Y19828" s="78">
        <v>33000</v>
      </c>
      <c r="Z19828" s="78">
        <v>2.1</v>
      </c>
    </row>
    <row r="19829" spans="1:26" x14ac:dyDescent="0.25">
      <c r="A19829" s="78">
        <v>214771731</v>
      </c>
      <c r="D19829" s="78" t="s">
        <v>1094</v>
      </c>
      <c r="E19829" s="78" t="s">
        <v>1095</v>
      </c>
      <c r="J19829" s="78" t="s">
        <v>9605</v>
      </c>
      <c r="L19829" s="78" t="s">
        <v>1149</v>
      </c>
      <c r="V19829" s="78">
        <v>32000</v>
      </c>
      <c r="W19829" s="78">
        <v>24600</v>
      </c>
      <c r="X19829" s="78"/>
      <c r="Y19829" s="78">
        <v>24600</v>
      </c>
      <c r="Z19829" s="78">
        <v>2.2000000000000002</v>
      </c>
    </row>
    <row r="19830" spans="1:26" x14ac:dyDescent="0.25">
      <c r="A19830" s="78">
        <v>214771730</v>
      </c>
      <c r="D19830" s="78" t="s">
        <v>1094</v>
      </c>
      <c r="E19830" s="78" t="s">
        <v>1095</v>
      </c>
      <c r="J19830" s="78" t="s">
        <v>9605</v>
      </c>
      <c r="L19830" s="78" t="s">
        <v>1150</v>
      </c>
      <c r="V19830" s="78">
        <v>32000</v>
      </c>
      <c r="W19830" s="78">
        <v>24600</v>
      </c>
      <c r="X19830" s="78"/>
      <c r="Y19830" s="78">
        <v>24600</v>
      </c>
      <c r="Z19830" s="78">
        <v>2.2000000000000002</v>
      </c>
    </row>
    <row r="19831" spans="1:26" x14ac:dyDescent="0.25">
      <c r="A19831" s="78">
        <v>214771729</v>
      </c>
      <c r="D19831" s="78" t="s">
        <v>1094</v>
      </c>
      <c r="E19831" s="78" t="s">
        <v>1095</v>
      </c>
      <c r="J19831" s="78" t="s">
        <v>9605</v>
      </c>
      <c r="L19831" s="78" t="s">
        <v>1151</v>
      </c>
      <c r="V19831" s="78">
        <v>32000</v>
      </c>
      <c r="W19831" s="78">
        <v>24600</v>
      </c>
      <c r="X19831" s="78"/>
      <c r="Y19831" s="78">
        <v>24600</v>
      </c>
      <c r="Z19831" s="78">
        <v>2.2000000000000002</v>
      </c>
    </row>
    <row r="19832" spans="1:26" x14ac:dyDescent="0.25">
      <c r="A19832" s="78">
        <v>214771728</v>
      </c>
      <c r="D19832" s="78" t="s">
        <v>1094</v>
      </c>
      <c r="E19832" s="78" t="s">
        <v>1095</v>
      </c>
      <c r="J19832" s="78" t="s">
        <v>9605</v>
      </c>
      <c r="L19832" s="78" t="s">
        <v>9606</v>
      </c>
      <c r="V19832" s="78">
        <v>32000</v>
      </c>
      <c r="W19832" s="78">
        <v>23600</v>
      </c>
      <c r="X19832" s="78"/>
      <c r="Y19832" s="78">
        <v>23600</v>
      </c>
      <c r="Z19832" s="78">
        <v>2.2000000000000002</v>
      </c>
    </row>
    <row r="19833" spans="1:26" x14ac:dyDescent="0.25">
      <c r="A19833" s="78">
        <v>214771727</v>
      </c>
      <c r="D19833" s="78" t="s">
        <v>1094</v>
      </c>
      <c r="E19833" s="78" t="s">
        <v>1095</v>
      </c>
      <c r="J19833" s="78" t="s">
        <v>9605</v>
      </c>
      <c r="L19833" s="78" t="s">
        <v>9607</v>
      </c>
      <c r="V19833" s="78">
        <v>32000</v>
      </c>
      <c r="W19833" s="78">
        <v>23600</v>
      </c>
      <c r="X19833" s="78"/>
      <c r="Y19833" s="78">
        <v>23600</v>
      </c>
      <c r="Z19833" s="78">
        <v>2.2000000000000002</v>
      </c>
    </row>
    <row r="19834" spans="1:26" x14ac:dyDescent="0.25">
      <c r="A19834" s="78">
        <v>214771726</v>
      </c>
      <c r="D19834" s="78" t="s">
        <v>1094</v>
      </c>
      <c r="E19834" s="78" t="s">
        <v>1095</v>
      </c>
      <c r="J19834" s="78" t="s">
        <v>9605</v>
      </c>
      <c r="L19834" s="78" t="s">
        <v>9608</v>
      </c>
      <c r="V19834" s="78">
        <v>32000</v>
      </c>
      <c r="W19834" s="78">
        <v>23400</v>
      </c>
      <c r="X19834" s="78"/>
      <c r="Y19834" s="78">
        <v>23400</v>
      </c>
      <c r="Z19834" s="78">
        <v>2.21</v>
      </c>
    </row>
    <row r="19835" spans="1:26" x14ac:dyDescent="0.25">
      <c r="A19835" s="78">
        <v>214771725</v>
      </c>
      <c r="D19835" s="78" t="s">
        <v>1094</v>
      </c>
      <c r="E19835" s="78" t="s">
        <v>1095</v>
      </c>
      <c r="J19835" s="78" t="s">
        <v>9605</v>
      </c>
      <c r="L19835" s="78" t="s">
        <v>9609</v>
      </c>
      <c r="V19835" s="78">
        <v>23400</v>
      </c>
      <c r="W19835" s="78">
        <v>19400</v>
      </c>
      <c r="X19835" s="78"/>
      <c r="Y19835" s="78">
        <v>19400</v>
      </c>
      <c r="Z19835" s="78">
        <v>2.2000000000000002</v>
      </c>
    </row>
    <row r="19836" spans="1:26" x14ac:dyDescent="0.25">
      <c r="A19836" s="78">
        <v>214771724</v>
      </c>
      <c r="D19836" s="78" t="s">
        <v>1094</v>
      </c>
      <c r="E19836" s="78" t="s">
        <v>1095</v>
      </c>
      <c r="J19836" s="78" t="s">
        <v>9605</v>
      </c>
      <c r="L19836" s="78" t="s">
        <v>9610</v>
      </c>
      <c r="V19836" s="78">
        <v>23000</v>
      </c>
      <c r="W19836" s="78">
        <v>19400</v>
      </c>
      <c r="X19836" s="78"/>
      <c r="Y19836" s="78">
        <v>19400</v>
      </c>
      <c r="Z19836" s="78">
        <v>2</v>
      </c>
    </row>
    <row r="19837" spans="1:26" x14ac:dyDescent="0.25">
      <c r="A19837" s="78">
        <v>214771733</v>
      </c>
      <c r="D19837" s="78" t="s">
        <v>1094</v>
      </c>
      <c r="E19837" s="78" t="s">
        <v>1095</v>
      </c>
      <c r="J19837" s="78" t="s">
        <v>9604</v>
      </c>
      <c r="L19837" s="78" t="s">
        <v>1152</v>
      </c>
      <c r="V19837" s="78">
        <v>52000</v>
      </c>
      <c r="W19837" s="78">
        <v>44000</v>
      </c>
      <c r="X19837" s="78"/>
      <c r="Y19837" s="78">
        <v>44000</v>
      </c>
      <c r="Z19837" s="78">
        <v>2.5</v>
      </c>
    </row>
    <row r="19838" spans="1:26" x14ac:dyDescent="0.25">
      <c r="A19838" s="78">
        <v>214771732</v>
      </c>
      <c r="D19838" s="78" t="s">
        <v>1094</v>
      </c>
      <c r="E19838" s="78" t="s">
        <v>1095</v>
      </c>
      <c r="J19838" s="78" t="s">
        <v>9604</v>
      </c>
      <c r="L19838" s="78" t="s">
        <v>1153</v>
      </c>
      <c r="V19838" s="78">
        <v>47000</v>
      </c>
      <c r="W19838" s="78">
        <v>40000</v>
      </c>
      <c r="X19838" s="78"/>
      <c r="Y19838" s="78">
        <v>40000</v>
      </c>
      <c r="Z19838" s="78">
        <v>2.5</v>
      </c>
    </row>
    <row r="19839" spans="1:26" x14ac:dyDescent="0.25">
      <c r="A19839" s="78">
        <v>214771711</v>
      </c>
      <c r="D19839" s="78" t="s">
        <v>1094</v>
      </c>
      <c r="E19839" s="78" t="s">
        <v>1095</v>
      </c>
      <c r="J19839" s="78" t="s">
        <v>9605</v>
      </c>
      <c r="L19839" s="78" t="s">
        <v>1154</v>
      </c>
      <c r="V19839" s="78">
        <v>34200</v>
      </c>
      <c r="W19839" s="78">
        <v>28000</v>
      </c>
      <c r="X19839" s="78"/>
      <c r="Y19839" s="78">
        <v>28000</v>
      </c>
      <c r="Z19839" s="78">
        <v>2.5</v>
      </c>
    </row>
    <row r="19840" spans="1:26" x14ac:dyDescent="0.25">
      <c r="A19840" s="78">
        <v>214771710</v>
      </c>
      <c r="D19840" s="78" t="s">
        <v>1094</v>
      </c>
      <c r="E19840" s="78" t="s">
        <v>1095</v>
      </c>
      <c r="J19840" s="78" t="s">
        <v>9605</v>
      </c>
      <c r="L19840" s="78" t="s">
        <v>1155</v>
      </c>
      <c r="V19840" s="78">
        <v>24000</v>
      </c>
      <c r="W19840" s="78">
        <v>22400</v>
      </c>
      <c r="X19840" s="78"/>
      <c r="Y19840" s="78">
        <v>22400</v>
      </c>
      <c r="Z19840" s="78">
        <v>2.5099999999999998</v>
      </c>
    </row>
    <row r="19841" spans="1:26" x14ac:dyDescent="0.25">
      <c r="A19841" s="78">
        <v>214396358</v>
      </c>
      <c r="D19841" s="78" t="s">
        <v>199</v>
      </c>
      <c r="E19841" s="78" t="s">
        <v>994</v>
      </c>
      <c r="J19841" s="78" t="s">
        <v>2292</v>
      </c>
      <c r="L19841" s="78" t="s">
        <v>9635</v>
      </c>
      <c r="V19841" s="78">
        <v>52500</v>
      </c>
      <c r="W19841" s="78">
        <v>37000</v>
      </c>
      <c r="X19841" s="78"/>
      <c r="Y19841" s="78">
        <v>37000</v>
      </c>
      <c r="Z19841" s="78">
        <v>2.64</v>
      </c>
    </row>
    <row r="19842" spans="1:26" x14ac:dyDescent="0.25">
      <c r="A19842" s="78">
        <v>214396357</v>
      </c>
      <c r="D19842" s="78" t="s">
        <v>199</v>
      </c>
      <c r="E19842" s="78" t="s">
        <v>997</v>
      </c>
      <c r="J19842" s="78" t="s">
        <v>2292</v>
      </c>
      <c r="L19842" s="78" t="s">
        <v>9635</v>
      </c>
      <c r="V19842" s="78">
        <v>52500</v>
      </c>
      <c r="W19842" s="78">
        <v>37000</v>
      </c>
      <c r="X19842" s="78"/>
      <c r="Y19842" s="78">
        <v>37000</v>
      </c>
      <c r="Z19842" s="78">
        <v>2.64</v>
      </c>
    </row>
    <row r="19843" spans="1:26" x14ac:dyDescent="0.25">
      <c r="A19843" s="78">
        <v>214396356</v>
      </c>
      <c r="D19843" s="78" t="s">
        <v>199</v>
      </c>
      <c r="E19843" s="78" t="s">
        <v>998</v>
      </c>
      <c r="J19843" s="78" t="s">
        <v>2292</v>
      </c>
      <c r="L19843" s="78" t="s">
        <v>9635</v>
      </c>
      <c r="V19843" s="78">
        <v>52500</v>
      </c>
      <c r="W19843" s="78">
        <v>37000</v>
      </c>
      <c r="X19843" s="78"/>
      <c r="Y19843" s="78">
        <v>37000</v>
      </c>
      <c r="Z19843" s="78">
        <v>2.64</v>
      </c>
    </row>
    <row r="19844" spans="1:26" x14ac:dyDescent="0.25">
      <c r="A19844" s="78">
        <v>214396355</v>
      </c>
      <c r="D19844" s="78" t="s">
        <v>199</v>
      </c>
      <c r="E19844" s="78" t="s">
        <v>999</v>
      </c>
      <c r="J19844" s="78" t="s">
        <v>2292</v>
      </c>
      <c r="L19844" s="78" t="s">
        <v>9635</v>
      </c>
      <c r="V19844" s="78">
        <v>52500</v>
      </c>
      <c r="W19844" s="78">
        <v>37000</v>
      </c>
      <c r="X19844" s="78"/>
      <c r="Y19844" s="78">
        <v>37000</v>
      </c>
      <c r="Z19844" s="78">
        <v>2.64</v>
      </c>
    </row>
    <row r="19845" spans="1:26" x14ac:dyDescent="0.25">
      <c r="A19845" s="78">
        <v>214396354</v>
      </c>
      <c r="D19845" s="78" t="s">
        <v>199</v>
      </c>
      <c r="E19845" s="78" t="s">
        <v>1000</v>
      </c>
      <c r="J19845" s="78" t="s">
        <v>2292</v>
      </c>
      <c r="L19845" s="78" t="s">
        <v>9635</v>
      </c>
      <c r="V19845" s="78">
        <v>52500</v>
      </c>
      <c r="W19845" s="78">
        <v>37000</v>
      </c>
      <c r="X19845" s="78"/>
      <c r="Y19845" s="78">
        <v>37000</v>
      </c>
      <c r="Z19845" s="78">
        <v>2.64</v>
      </c>
    </row>
    <row r="19846" spans="1:26" x14ac:dyDescent="0.25">
      <c r="A19846" s="78">
        <v>214395993</v>
      </c>
      <c r="D19846" s="78" t="s">
        <v>199</v>
      </c>
      <c r="E19846" s="78" t="s">
        <v>1001</v>
      </c>
      <c r="J19846" s="78" t="s">
        <v>2292</v>
      </c>
      <c r="L19846" s="78" t="s">
        <v>9635</v>
      </c>
      <c r="V19846" s="78">
        <v>52500</v>
      </c>
      <c r="W19846" s="78">
        <v>37000</v>
      </c>
      <c r="X19846" s="78"/>
      <c r="Y19846" s="78">
        <v>37000</v>
      </c>
      <c r="Z19846" s="78">
        <v>2.64</v>
      </c>
    </row>
    <row r="19847" spans="1:26" x14ac:dyDescent="0.25">
      <c r="A19847" s="78">
        <v>214421520</v>
      </c>
      <c r="D19847" s="78" t="s">
        <v>199</v>
      </c>
      <c r="E19847" s="78" t="s">
        <v>994</v>
      </c>
      <c r="J19847" s="78" t="s">
        <v>2292</v>
      </c>
      <c r="L19847" s="78" t="s">
        <v>9636</v>
      </c>
      <c r="V19847" s="78">
        <v>52500</v>
      </c>
      <c r="W19847" s="78">
        <v>37000</v>
      </c>
      <c r="X19847" s="78"/>
      <c r="Y19847" s="78">
        <v>37000</v>
      </c>
      <c r="Z19847" s="78">
        <v>2.66</v>
      </c>
    </row>
    <row r="19848" spans="1:26" x14ac:dyDescent="0.25">
      <c r="A19848" s="78">
        <v>214421519</v>
      </c>
      <c r="D19848" s="78" t="s">
        <v>199</v>
      </c>
      <c r="E19848" s="78" t="s">
        <v>997</v>
      </c>
      <c r="J19848" s="78" t="s">
        <v>2292</v>
      </c>
      <c r="L19848" s="78" t="s">
        <v>9636</v>
      </c>
      <c r="V19848" s="78">
        <v>52500</v>
      </c>
      <c r="W19848" s="78">
        <v>37000</v>
      </c>
      <c r="X19848" s="78"/>
      <c r="Y19848" s="78">
        <v>37000</v>
      </c>
      <c r="Z19848" s="78">
        <v>2.66</v>
      </c>
    </row>
    <row r="19849" spans="1:26" x14ac:dyDescent="0.25">
      <c r="A19849" s="78">
        <v>214421518</v>
      </c>
      <c r="D19849" s="78" t="s">
        <v>199</v>
      </c>
      <c r="E19849" s="78" t="s">
        <v>998</v>
      </c>
      <c r="J19849" s="78" t="s">
        <v>2292</v>
      </c>
      <c r="L19849" s="78" t="s">
        <v>9636</v>
      </c>
      <c r="V19849" s="78">
        <v>52500</v>
      </c>
      <c r="W19849" s="78">
        <v>37000</v>
      </c>
      <c r="X19849" s="78"/>
      <c r="Y19849" s="78">
        <v>37000</v>
      </c>
      <c r="Z19849" s="78">
        <v>2.66</v>
      </c>
    </row>
    <row r="19850" spans="1:26" x14ac:dyDescent="0.25">
      <c r="A19850" s="78">
        <v>214421517</v>
      </c>
      <c r="D19850" s="78" t="s">
        <v>199</v>
      </c>
      <c r="E19850" s="78" t="s">
        <v>999</v>
      </c>
      <c r="J19850" s="78" t="s">
        <v>2292</v>
      </c>
      <c r="L19850" s="78" t="s">
        <v>9636</v>
      </c>
      <c r="V19850" s="78">
        <v>52500</v>
      </c>
      <c r="W19850" s="78">
        <v>37000</v>
      </c>
      <c r="X19850" s="78"/>
      <c r="Y19850" s="78">
        <v>37000</v>
      </c>
      <c r="Z19850" s="78">
        <v>2.66</v>
      </c>
    </row>
    <row r="19851" spans="1:26" x14ac:dyDescent="0.25">
      <c r="A19851" s="78">
        <v>214421516</v>
      </c>
      <c r="D19851" s="78" t="s">
        <v>199</v>
      </c>
      <c r="E19851" s="78" t="s">
        <v>1000</v>
      </c>
      <c r="J19851" s="78" t="s">
        <v>2292</v>
      </c>
      <c r="L19851" s="78" t="s">
        <v>9636</v>
      </c>
      <c r="V19851" s="78">
        <v>52500</v>
      </c>
      <c r="W19851" s="78">
        <v>37000</v>
      </c>
      <c r="X19851" s="78"/>
      <c r="Y19851" s="78">
        <v>37000</v>
      </c>
      <c r="Z19851" s="78">
        <v>2.66</v>
      </c>
    </row>
    <row r="19852" spans="1:26" x14ac:dyDescent="0.25">
      <c r="A19852" s="78">
        <v>214421497</v>
      </c>
      <c r="D19852" s="78" t="s">
        <v>199</v>
      </c>
      <c r="E19852" s="78" t="s">
        <v>1001</v>
      </c>
      <c r="J19852" s="78" t="s">
        <v>2292</v>
      </c>
      <c r="L19852" s="78" t="s">
        <v>9636</v>
      </c>
      <c r="V19852" s="78">
        <v>52500</v>
      </c>
      <c r="W19852" s="78">
        <v>37000</v>
      </c>
      <c r="X19852" s="78"/>
      <c r="Y19852" s="78">
        <v>37000</v>
      </c>
      <c r="Z19852" s="78">
        <v>2.66</v>
      </c>
    </row>
    <row r="19853" spans="1:26" x14ac:dyDescent="0.25">
      <c r="A19853" s="78">
        <v>213298107</v>
      </c>
      <c r="D19853" s="78" t="s">
        <v>199</v>
      </c>
      <c r="E19853" s="78" t="s">
        <v>994</v>
      </c>
      <c r="J19853" s="78" t="s">
        <v>8249</v>
      </c>
      <c r="L19853" s="78" t="s">
        <v>8320</v>
      </c>
      <c r="V19853" s="78">
        <v>34000</v>
      </c>
      <c r="W19853" s="78">
        <v>25200</v>
      </c>
      <c r="X19853" s="78"/>
      <c r="Y19853" s="78">
        <v>25200</v>
      </c>
      <c r="Z19853" s="78">
        <v>2.58</v>
      </c>
    </row>
    <row r="19854" spans="1:26" x14ac:dyDescent="0.25">
      <c r="A19854" s="78">
        <v>213298106</v>
      </c>
      <c r="D19854" s="78" t="s">
        <v>199</v>
      </c>
      <c r="E19854" s="78" t="s">
        <v>997</v>
      </c>
      <c r="J19854" s="78" t="s">
        <v>8249</v>
      </c>
      <c r="L19854" s="78" t="s">
        <v>8320</v>
      </c>
      <c r="V19854" s="78">
        <v>34000</v>
      </c>
      <c r="W19854" s="78">
        <v>25200</v>
      </c>
      <c r="X19854" s="78"/>
      <c r="Y19854" s="78">
        <v>25200</v>
      </c>
      <c r="Z19854" s="78">
        <v>2.58</v>
      </c>
    </row>
    <row r="19855" spans="1:26" x14ac:dyDescent="0.25">
      <c r="A19855" s="78">
        <v>213298105</v>
      </c>
      <c r="D19855" s="78" t="s">
        <v>199</v>
      </c>
      <c r="E19855" s="78" t="s">
        <v>998</v>
      </c>
      <c r="J19855" s="78" t="s">
        <v>8249</v>
      </c>
      <c r="L19855" s="78" t="s">
        <v>8320</v>
      </c>
      <c r="V19855" s="78">
        <v>34000</v>
      </c>
      <c r="W19855" s="78">
        <v>25200</v>
      </c>
      <c r="X19855" s="78"/>
      <c r="Y19855" s="78">
        <v>25200</v>
      </c>
      <c r="Z19855" s="78">
        <v>2.58</v>
      </c>
    </row>
    <row r="19856" spans="1:26" x14ac:dyDescent="0.25">
      <c r="A19856" s="78">
        <v>213298104</v>
      </c>
      <c r="D19856" s="78" t="s">
        <v>199</v>
      </c>
      <c r="E19856" s="78" t="s">
        <v>999</v>
      </c>
      <c r="J19856" s="78" t="s">
        <v>8249</v>
      </c>
      <c r="L19856" s="78" t="s">
        <v>8320</v>
      </c>
      <c r="V19856" s="78">
        <v>34000</v>
      </c>
      <c r="W19856" s="78">
        <v>25200</v>
      </c>
      <c r="X19856" s="78"/>
      <c r="Y19856" s="78">
        <v>25200</v>
      </c>
      <c r="Z19856" s="78">
        <v>2.58</v>
      </c>
    </row>
    <row r="19857" spans="1:26" x14ac:dyDescent="0.25">
      <c r="A19857" s="78">
        <v>213298103</v>
      </c>
      <c r="D19857" s="78" t="s">
        <v>199</v>
      </c>
      <c r="E19857" s="78" t="s">
        <v>1000</v>
      </c>
      <c r="J19857" s="78" t="s">
        <v>8249</v>
      </c>
      <c r="L19857" s="78" t="s">
        <v>8320</v>
      </c>
      <c r="V19857" s="78">
        <v>34000</v>
      </c>
      <c r="W19857" s="78">
        <v>25200</v>
      </c>
      <c r="X19857" s="78"/>
      <c r="Y19857" s="78">
        <v>25200</v>
      </c>
      <c r="Z19857" s="78">
        <v>2.58</v>
      </c>
    </row>
    <row r="19858" spans="1:26" x14ac:dyDescent="0.25">
      <c r="A19858" s="78">
        <v>213296781</v>
      </c>
      <c r="D19858" s="78" t="s">
        <v>199</v>
      </c>
      <c r="E19858" s="78" t="s">
        <v>1001</v>
      </c>
      <c r="J19858" s="78" t="s">
        <v>8249</v>
      </c>
      <c r="L19858" s="78" t="s">
        <v>8320</v>
      </c>
      <c r="V19858" s="78">
        <v>34000</v>
      </c>
      <c r="W19858" s="78">
        <v>25200</v>
      </c>
      <c r="X19858" s="78"/>
      <c r="Y19858" s="78">
        <v>25200</v>
      </c>
      <c r="Z19858" s="78">
        <v>2.58</v>
      </c>
    </row>
    <row r="19859" spans="1:26" x14ac:dyDescent="0.25">
      <c r="A19859" s="78">
        <v>213297422</v>
      </c>
      <c r="D19859" s="78" t="s">
        <v>199</v>
      </c>
      <c r="E19859" s="78" t="s">
        <v>994</v>
      </c>
      <c r="J19859" s="78" t="s">
        <v>8249</v>
      </c>
      <c r="L19859" s="78" t="s">
        <v>8344</v>
      </c>
      <c r="V19859" s="78">
        <v>34000</v>
      </c>
      <c r="W19859" s="78">
        <v>25000</v>
      </c>
      <c r="X19859" s="78"/>
      <c r="Y19859" s="78">
        <v>25000</v>
      </c>
      <c r="Z19859" s="78">
        <v>2.56</v>
      </c>
    </row>
    <row r="19860" spans="1:26" x14ac:dyDescent="0.25">
      <c r="A19860" s="78">
        <v>213297421</v>
      </c>
      <c r="D19860" s="78" t="s">
        <v>199</v>
      </c>
      <c r="E19860" s="78" t="s">
        <v>997</v>
      </c>
      <c r="J19860" s="78" t="s">
        <v>8249</v>
      </c>
      <c r="L19860" s="78" t="s">
        <v>8344</v>
      </c>
      <c r="V19860" s="78">
        <v>34000</v>
      </c>
      <c r="W19860" s="78">
        <v>25000</v>
      </c>
      <c r="X19860" s="78"/>
      <c r="Y19860" s="78">
        <v>25000</v>
      </c>
      <c r="Z19860" s="78">
        <v>2.56</v>
      </c>
    </row>
    <row r="19861" spans="1:26" x14ac:dyDescent="0.25">
      <c r="A19861" s="78">
        <v>213297420</v>
      </c>
      <c r="D19861" s="78" t="s">
        <v>199</v>
      </c>
      <c r="E19861" s="78" t="s">
        <v>998</v>
      </c>
      <c r="J19861" s="78" t="s">
        <v>8249</v>
      </c>
      <c r="L19861" s="78" t="s">
        <v>8344</v>
      </c>
      <c r="V19861" s="78">
        <v>34000</v>
      </c>
      <c r="W19861" s="78">
        <v>25000</v>
      </c>
      <c r="X19861" s="78"/>
      <c r="Y19861" s="78">
        <v>25000</v>
      </c>
      <c r="Z19861" s="78">
        <v>2.56</v>
      </c>
    </row>
    <row r="19862" spans="1:26" x14ac:dyDescent="0.25">
      <c r="A19862" s="78">
        <v>213297419</v>
      </c>
      <c r="D19862" s="78" t="s">
        <v>199</v>
      </c>
      <c r="E19862" s="78" t="s">
        <v>999</v>
      </c>
      <c r="J19862" s="78" t="s">
        <v>8249</v>
      </c>
      <c r="L19862" s="78" t="s">
        <v>8344</v>
      </c>
      <c r="V19862" s="78">
        <v>34000</v>
      </c>
      <c r="W19862" s="78">
        <v>25000</v>
      </c>
      <c r="X19862" s="78"/>
      <c r="Y19862" s="78">
        <v>25000</v>
      </c>
      <c r="Z19862" s="78">
        <v>2.56</v>
      </c>
    </row>
    <row r="19863" spans="1:26" x14ac:dyDescent="0.25">
      <c r="A19863" s="78">
        <v>213297418</v>
      </c>
      <c r="D19863" s="78" t="s">
        <v>199</v>
      </c>
      <c r="E19863" s="78" t="s">
        <v>1000</v>
      </c>
      <c r="J19863" s="78" t="s">
        <v>8249</v>
      </c>
      <c r="L19863" s="78" t="s">
        <v>8344</v>
      </c>
      <c r="V19863" s="78">
        <v>34000</v>
      </c>
      <c r="W19863" s="78">
        <v>25000</v>
      </c>
      <c r="X19863" s="78"/>
      <c r="Y19863" s="78">
        <v>25000</v>
      </c>
      <c r="Z19863" s="78">
        <v>2.56</v>
      </c>
    </row>
    <row r="19864" spans="1:26" x14ac:dyDescent="0.25">
      <c r="A19864" s="78">
        <v>213296644</v>
      </c>
      <c r="D19864" s="78" t="s">
        <v>199</v>
      </c>
      <c r="E19864" s="78" t="s">
        <v>1001</v>
      </c>
      <c r="J19864" s="78" t="s">
        <v>8249</v>
      </c>
      <c r="L19864" s="78" t="s">
        <v>8344</v>
      </c>
      <c r="V19864" s="78">
        <v>34000</v>
      </c>
      <c r="W19864" s="78">
        <v>25000</v>
      </c>
      <c r="X19864" s="78"/>
      <c r="Y19864" s="78">
        <v>25000</v>
      </c>
      <c r="Z19864" s="78">
        <v>2.56</v>
      </c>
    </row>
    <row r="19865" spans="1:26" x14ac:dyDescent="0.25">
      <c r="A19865" s="78">
        <v>213297222</v>
      </c>
      <c r="D19865" s="78" t="s">
        <v>199</v>
      </c>
      <c r="E19865" s="78" t="s">
        <v>994</v>
      </c>
      <c r="J19865" s="78" t="s">
        <v>8249</v>
      </c>
      <c r="L19865" s="78" t="s">
        <v>9637</v>
      </c>
      <c r="V19865" s="78">
        <v>33800</v>
      </c>
      <c r="W19865" s="78">
        <v>24600</v>
      </c>
      <c r="X19865" s="78"/>
      <c r="Y19865" s="78">
        <v>24600</v>
      </c>
      <c r="Z19865" s="78">
        <v>2.52</v>
      </c>
    </row>
    <row r="19866" spans="1:26" x14ac:dyDescent="0.25">
      <c r="A19866" s="78">
        <v>213297221</v>
      </c>
      <c r="D19866" s="78" t="s">
        <v>199</v>
      </c>
      <c r="E19866" s="78" t="s">
        <v>997</v>
      </c>
      <c r="J19866" s="78" t="s">
        <v>8249</v>
      </c>
      <c r="L19866" s="78" t="s">
        <v>9637</v>
      </c>
      <c r="V19866" s="78">
        <v>33800</v>
      </c>
      <c r="W19866" s="78">
        <v>24600</v>
      </c>
      <c r="X19866" s="78"/>
      <c r="Y19866" s="78">
        <v>24600</v>
      </c>
      <c r="Z19866" s="78">
        <v>2.52</v>
      </c>
    </row>
    <row r="19867" spans="1:26" x14ac:dyDescent="0.25">
      <c r="A19867" s="78">
        <v>213297220</v>
      </c>
      <c r="D19867" s="78" t="s">
        <v>199</v>
      </c>
      <c r="E19867" s="78" t="s">
        <v>998</v>
      </c>
      <c r="J19867" s="78" t="s">
        <v>8249</v>
      </c>
      <c r="L19867" s="78" t="s">
        <v>9637</v>
      </c>
      <c r="V19867" s="78">
        <v>33800</v>
      </c>
      <c r="W19867" s="78">
        <v>24600</v>
      </c>
      <c r="X19867" s="78"/>
      <c r="Y19867" s="78">
        <v>24600</v>
      </c>
      <c r="Z19867" s="78">
        <v>2.52</v>
      </c>
    </row>
    <row r="19868" spans="1:26" x14ac:dyDescent="0.25">
      <c r="A19868" s="78">
        <v>213297219</v>
      </c>
      <c r="D19868" s="78" t="s">
        <v>199</v>
      </c>
      <c r="E19868" s="78" t="s">
        <v>999</v>
      </c>
      <c r="J19868" s="78" t="s">
        <v>8249</v>
      </c>
      <c r="L19868" s="78" t="s">
        <v>9637</v>
      </c>
      <c r="V19868" s="78">
        <v>33800</v>
      </c>
      <c r="W19868" s="78">
        <v>24600</v>
      </c>
      <c r="X19868" s="78"/>
      <c r="Y19868" s="78">
        <v>24600</v>
      </c>
      <c r="Z19868" s="78">
        <v>2.52</v>
      </c>
    </row>
    <row r="19869" spans="1:26" x14ac:dyDescent="0.25">
      <c r="A19869" s="78">
        <v>213297218</v>
      </c>
      <c r="D19869" s="78" t="s">
        <v>199</v>
      </c>
      <c r="E19869" s="78" t="s">
        <v>1000</v>
      </c>
      <c r="J19869" s="78" t="s">
        <v>8249</v>
      </c>
      <c r="L19869" s="78" t="s">
        <v>9637</v>
      </c>
      <c r="V19869" s="78">
        <v>33800</v>
      </c>
      <c r="W19869" s="78">
        <v>24600</v>
      </c>
      <c r="X19869" s="78"/>
      <c r="Y19869" s="78">
        <v>24600</v>
      </c>
      <c r="Z19869" s="78">
        <v>2.52</v>
      </c>
    </row>
    <row r="19870" spans="1:26" x14ac:dyDescent="0.25">
      <c r="A19870" s="78">
        <v>213296604</v>
      </c>
      <c r="D19870" s="78" t="s">
        <v>199</v>
      </c>
      <c r="E19870" s="78" t="s">
        <v>1001</v>
      </c>
      <c r="J19870" s="78" t="s">
        <v>8249</v>
      </c>
      <c r="L19870" s="78" t="s">
        <v>9637</v>
      </c>
      <c r="V19870" s="78">
        <v>33800</v>
      </c>
      <c r="W19870" s="78">
        <v>24600</v>
      </c>
      <c r="X19870" s="78"/>
      <c r="Y19870" s="78">
        <v>24600</v>
      </c>
      <c r="Z19870" s="78">
        <v>2.52</v>
      </c>
    </row>
    <row r="19871" spans="1:26" x14ac:dyDescent="0.25">
      <c r="A19871" s="78">
        <v>213297847</v>
      </c>
      <c r="D19871" s="78" t="s">
        <v>199</v>
      </c>
      <c r="E19871" s="78" t="s">
        <v>994</v>
      </c>
      <c r="J19871" s="78" t="s">
        <v>8249</v>
      </c>
      <c r="L19871" s="78" t="s">
        <v>8342</v>
      </c>
      <c r="V19871" s="78">
        <v>33200</v>
      </c>
      <c r="W19871" s="78">
        <v>24400</v>
      </c>
      <c r="X19871" s="78"/>
      <c r="Y19871" s="78">
        <v>24400</v>
      </c>
      <c r="Z19871" s="78">
        <v>2.48</v>
      </c>
    </row>
    <row r="19872" spans="1:26" x14ac:dyDescent="0.25">
      <c r="A19872" s="78">
        <v>213297846</v>
      </c>
      <c r="D19872" s="78" t="s">
        <v>199</v>
      </c>
      <c r="E19872" s="78" t="s">
        <v>997</v>
      </c>
      <c r="J19872" s="78" t="s">
        <v>8249</v>
      </c>
      <c r="L19872" s="78" t="s">
        <v>8342</v>
      </c>
      <c r="V19872" s="78">
        <v>33200</v>
      </c>
      <c r="W19872" s="78">
        <v>24400</v>
      </c>
      <c r="X19872" s="78"/>
      <c r="Y19872" s="78">
        <v>24400</v>
      </c>
      <c r="Z19872" s="78">
        <v>2.48</v>
      </c>
    </row>
    <row r="19873" spans="1:26" x14ac:dyDescent="0.25">
      <c r="A19873" s="78">
        <v>213297845</v>
      </c>
      <c r="D19873" s="78" t="s">
        <v>199</v>
      </c>
      <c r="E19873" s="78" t="s">
        <v>998</v>
      </c>
      <c r="J19873" s="78" t="s">
        <v>8249</v>
      </c>
      <c r="L19873" s="78" t="s">
        <v>8342</v>
      </c>
      <c r="V19873" s="78">
        <v>33200</v>
      </c>
      <c r="W19873" s="78">
        <v>24400</v>
      </c>
      <c r="X19873" s="78"/>
      <c r="Y19873" s="78">
        <v>24400</v>
      </c>
      <c r="Z19873" s="78">
        <v>2.48</v>
      </c>
    </row>
    <row r="19874" spans="1:26" x14ac:dyDescent="0.25">
      <c r="A19874" s="78">
        <v>213297844</v>
      </c>
      <c r="D19874" s="78" t="s">
        <v>199</v>
      </c>
      <c r="E19874" s="78" t="s">
        <v>999</v>
      </c>
      <c r="J19874" s="78" t="s">
        <v>8249</v>
      </c>
      <c r="L19874" s="78" t="s">
        <v>8342</v>
      </c>
      <c r="V19874" s="78">
        <v>33200</v>
      </c>
      <c r="W19874" s="78">
        <v>24400</v>
      </c>
      <c r="X19874" s="78"/>
      <c r="Y19874" s="78">
        <v>24400</v>
      </c>
      <c r="Z19874" s="78">
        <v>2.48</v>
      </c>
    </row>
    <row r="19875" spans="1:26" x14ac:dyDescent="0.25">
      <c r="A19875" s="78">
        <v>213297843</v>
      </c>
      <c r="D19875" s="78" t="s">
        <v>199</v>
      </c>
      <c r="E19875" s="78" t="s">
        <v>1000</v>
      </c>
      <c r="J19875" s="78" t="s">
        <v>8249</v>
      </c>
      <c r="L19875" s="78" t="s">
        <v>8342</v>
      </c>
      <c r="V19875" s="78">
        <v>33200</v>
      </c>
      <c r="W19875" s="78">
        <v>24400</v>
      </c>
      <c r="X19875" s="78"/>
      <c r="Y19875" s="78">
        <v>24400</v>
      </c>
      <c r="Z19875" s="78">
        <v>2.48</v>
      </c>
    </row>
    <row r="19876" spans="1:26" x14ac:dyDescent="0.25">
      <c r="A19876" s="78">
        <v>213296729</v>
      </c>
      <c r="D19876" s="78" t="s">
        <v>199</v>
      </c>
      <c r="E19876" s="78" t="s">
        <v>1001</v>
      </c>
      <c r="J19876" s="78" t="s">
        <v>8249</v>
      </c>
      <c r="L19876" s="78" t="s">
        <v>8342</v>
      </c>
      <c r="V19876" s="78">
        <v>33200</v>
      </c>
      <c r="W19876" s="78">
        <v>24400</v>
      </c>
      <c r="X19876" s="78"/>
      <c r="Y19876" s="78">
        <v>24400</v>
      </c>
      <c r="Z19876" s="78">
        <v>2.48</v>
      </c>
    </row>
    <row r="19877" spans="1:26" x14ac:dyDescent="0.25">
      <c r="A19877" s="78">
        <v>213297857</v>
      </c>
      <c r="D19877" s="78" t="s">
        <v>199</v>
      </c>
      <c r="E19877" s="78" t="s">
        <v>994</v>
      </c>
      <c r="J19877" s="78" t="s">
        <v>8249</v>
      </c>
      <c r="L19877" s="78" t="s">
        <v>9638</v>
      </c>
      <c r="V19877" s="78">
        <v>34000</v>
      </c>
      <c r="W19877" s="78">
        <v>25400</v>
      </c>
      <c r="X19877" s="78"/>
      <c r="Y19877" s="78">
        <v>25400</v>
      </c>
      <c r="Z19877" s="78">
        <v>2.6</v>
      </c>
    </row>
    <row r="19878" spans="1:26" x14ac:dyDescent="0.25">
      <c r="A19878" s="78">
        <v>213297856</v>
      </c>
      <c r="D19878" s="78" t="s">
        <v>199</v>
      </c>
      <c r="E19878" s="78" t="s">
        <v>997</v>
      </c>
      <c r="J19878" s="78" t="s">
        <v>8249</v>
      </c>
      <c r="L19878" s="78" t="s">
        <v>9638</v>
      </c>
      <c r="V19878" s="78">
        <v>34000</v>
      </c>
      <c r="W19878" s="78">
        <v>25400</v>
      </c>
      <c r="X19878" s="78"/>
      <c r="Y19878" s="78">
        <v>25400</v>
      </c>
      <c r="Z19878" s="78">
        <v>2.6</v>
      </c>
    </row>
    <row r="19879" spans="1:26" x14ac:dyDescent="0.25">
      <c r="A19879" s="78">
        <v>213297855</v>
      </c>
      <c r="D19879" s="78" t="s">
        <v>199</v>
      </c>
      <c r="E19879" s="78" t="s">
        <v>998</v>
      </c>
      <c r="J19879" s="78" t="s">
        <v>8249</v>
      </c>
      <c r="L19879" s="78" t="s">
        <v>9638</v>
      </c>
      <c r="V19879" s="78">
        <v>34000</v>
      </c>
      <c r="W19879" s="78">
        <v>25400</v>
      </c>
      <c r="X19879" s="78"/>
      <c r="Y19879" s="78">
        <v>25400</v>
      </c>
      <c r="Z19879" s="78">
        <v>2.6</v>
      </c>
    </row>
    <row r="19880" spans="1:26" x14ac:dyDescent="0.25">
      <c r="A19880" s="78">
        <v>213297854</v>
      </c>
      <c r="D19880" s="78" t="s">
        <v>199</v>
      </c>
      <c r="E19880" s="78" t="s">
        <v>999</v>
      </c>
      <c r="J19880" s="78" t="s">
        <v>8249</v>
      </c>
      <c r="L19880" s="78" t="s">
        <v>9638</v>
      </c>
      <c r="V19880" s="78">
        <v>34000</v>
      </c>
      <c r="W19880" s="78">
        <v>25400</v>
      </c>
      <c r="X19880" s="78"/>
      <c r="Y19880" s="78">
        <v>25400</v>
      </c>
      <c r="Z19880" s="78">
        <v>2.6</v>
      </c>
    </row>
    <row r="19881" spans="1:26" x14ac:dyDescent="0.25">
      <c r="A19881" s="78">
        <v>213297853</v>
      </c>
      <c r="D19881" s="78" t="s">
        <v>199</v>
      </c>
      <c r="E19881" s="78" t="s">
        <v>1000</v>
      </c>
      <c r="J19881" s="78" t="s">
        <v>8249</v>
      </c>
      <c r="L19881" s="78" t="s">
        <v>9638</v>
      </c>
      <c r="V19881" s="78">
        <v>34000</v>
      </c>
      <c r="W19881" s="78">
        <v>25400</v>
      </c>
      <c r="X19881" s="78"/>
      <c r="Y19881" s="78">
        <v>25400</v>
      </c>
      <c r="Z19881" s="78">
        <v>2.6</v>
      </c>
    </row>
    <row r="19882" spans="1:26" x14ac:dyDescent="0.25">
      <c r="A19882" s="78">
        <v>213296731</v>
      </c>
      <c r="D19882" s="78" t="s">
        <v>199</v>
      </c>
      <c r="E19882" s="78" t="s">
        <v>1001</v>
      </c>
      <c r="J19882" s="78" t="s">
        <v>8249</v>
      </c>
      <c r="L19882" s="78" t="s">
        <v>9638</v>
      </c>
      <c r="V19882" s="78">
        <v>34000</v>
      </c>
      <c r="W19882" s="78">
        <v>25400</v>
      </c>
      <c r="X19882" s="78"/>
      <c r="Y19882" s="78">
        <v>25400</v>
      </c>
      <c r="Z19882" s="78">
        <v>2.6</v>
      </c>
    </row>
    <row r="19883" spans="1:26" x14ac:dyDescent="0.25">
      <c r="A19883" s="78">
        <v>208447833</v>
      </c>
      <c r="D19883" s="78" t="s">
        <v>3422</v>
      </c>
      <c r="E19883" s="78" t="s">
        <v>13</v>
      </c>
      <c r="J19883" s="78" t="s">
        <v>9641</v>
      </c>
      <c r="L19883" s="78" t="s">
        <v>9642</v>
      </c>
      <c r="V19883" s="78">
        <v>24000</v>
      </c>
      <c r="W19883" s="78">
        <v>16500</v>
      </c>
      <c r="X19883" s="78"/>
      <c r="Y19883" s="78">
        <v>19257</v>
      </c>
      <c r="Z19883" s="78">
        <v>2.11</v>
      </c>
    </row>
    <row r="19884" spans="1:26" x14ac:dyDescent="0.25">
      <c r="A19884" s="78">
        <v>208447834</v>
      </c>
      <c r="D19884" s="78" t="s">
        <v>3422</v>
      </c>
      <c r="E19884" s="78" t="s">
        <v>13</v>
      </c>
      <c r="J19884" s="78" t="s">
        <v>9647</v>
      </c>
      <c r="L19884" s="78" t="s">
        <v>9648</v>
      </c>
      <c r="V19884" s="78">
        <v>12000</v>
      </c>
      <c r="W19884" s="78">
        <v>7800</v>
      </c>
      <c r="X19884" s="78"/>
      <c r="Y19884" s="78">
        <v>8200</v>
      </c>
      <c r="Z19884" s="78">
        <v>1.35</v>
      </c>
    </row>
    <row r="19885" spans="1:26" x14ac:dyDescent="0.25">
      <c r="A19885" s="78">
        <v>208447829</v>
      </c>
      <c r="D19885" s="78" t="s">
        <v>3422</v>
      </c>
      <c r="E19885" s="78" t="s">
        <v>12</v>
      </c>
      <c r="J19885" s="78" t="s">
        <v>9641</v>
      </c>
      <c r="L19885" s="78" t="s">
        <v>9642</v>
      </c>
      <c r="V19885" s="78">
        <v>24000</v>
      </c>
      <c r="W19885" s="78">
        <v>16500</v>
      </c>
      <c r="X19885" s="78"/>
      <c r="Y19885" s="78">
        <v>19257</v>
      </c>
      <c r="Z19885" s="78">
        <v>2.11</v>
      </c>
    </row>
    <row r="19886" spans="1:26" x14ac:dyDescent="0.25">
      <c r="A19886" s="78">
        <v>208447830</v>
      </c>
      <c r="D19886" s="78" t="s">
        <v>3422</v>
      </c>
      <c r="E19886" s="78" t="s">
        <v>12</v>
      </c>
      <c r="J19886" s="78" t="s">
        <v>9647</v>
      </c>
      <c r="L19886" s="78" t="s">
        <v>9648</v>
      </c>
      <c r="V19886" s="78">
        <v>12000</v>
      </c>
      <c r="W19886" s="78">
        <v>7800</v>
      </c>
      <c r="X19886" s="78"/>
      <c r="Y19886" s="78">
        <v>8200</v>
      </c>
      <c r="Z19886" s="78">
        <v>1.35</v>
      </c>
    </row>
    <row r="19887" spans="1:26" x14ac:dyDescent="0.25">
      <c r="A19887" s="78">
        <v>208447825</v>
      </c>
      <c r="D19887" s="78" t="s">
        <v>3422</v>
      </c>
      <c r="E19887" s="78" t="s">
        <v>9</v>
      </c>
      <c r="J19887" s="78" t="s">
        <v>9641</v>
      </c>
      <c r="L19887" s="78" t="s">
        <v>9642</v>
      </c>
      <c r="V19887" s="78">
        <v>24000</v>
      </c>
      <c r="W19887" s="78">
        <v>16500</v>
      </c>
      <c r="X19887" s="78"/>
      <c r="Y19887" s="78">
        <v>19257</v>
      </c>
      <c r="Z19887" s="78">
        <v>2.11</v>
      </c>
    </row>
    <row r="19888" spans="1:26" x14ac:dyDescent="0.25">
      <c r="A19888" s="78">
        <v>208447826</v>
      </c>
      <c r="D19888" s="78" t="s">
        <v>3422</v>
      </c>
      <c r="E19888" s="78" t="s">
        <v>9</v>
      </c>
      <c r="J19888" s="78" t="s">
        <v>9647</v>
      </c>
      <c r="L19888" s="78" t="s">
        <v>9648</v>
      </c>
      <c r="V19888" s="78">
        <v>12000</v>
      </c>
      <c r="W19888" s="78">
        <v>7800</v>
      </c>
      <c r="X19888" s="78"/>
      <c r="Y19888" s="78">
        <v>8200</v>
      </c>
      <c r="Z19888" s="78">
        <v>1.35</v>
      </c>
    </row>
    <row r="19889" spans="1:26" x14ac:dyDescent="0.25">
      <c r="A19889" s="78">
        <v>212386859</v>
      </c>
      <c r="D19889" s="78" t="s">
        <v>7189</v>
      </c>
      <c r="E19889" s="78" t="s">
        <v>7190</v>
      </c>
      <c r="J19889" s="78" t="s">
        <v>9653</v>
      </c>
      <c r="L19889" s="78" t="s">
        <v>9654</v>
      </c>
      <c r="V19889" s="78">
        <v>24000</v>
      </c>
      <c r="W19889" s="78">
        <v>15800</v>
      </c>
      <c r="X19889" s="78"/>
      <c r="Y19889" s="78">
        <v>17000</v>
      </c>
      <c r="Z19889" s="78">
        <v>2.21</v>
      </c>
    </row>
    <row r="19890" spans="1:26" x14ac:dyDescent="0.25">
      <c r="A19890" s="78">
        <v>211528296</v>
      </c>
      <c r="D19890" s="78" t="s">
        <v>2889</v>
      </c>
      <c r="E19890" s="78" t="s">
        <v>2951</v>
      </c>
      <c r="J19890" s="78" t="s">
        <v>9655</v>
      </c>
      <c r="L19890" s="78" t="s">
        <v>7865</v>
      </c>
      <c r="V19890" s="78">
        <v>35400</v>
      </c>
      <c r="W19890" s="78">
        <v>22800</v>
      </c>
      <c r="X19890" s="78"/>
      <c r="Y19890" s="78">
        <v>22800</v>
      </c>
      <c r="Z19890" s="78">
        <v>2.64</v>
      </c>
    </row>
    <row r="19891" spans="1:26" x14ac:dyDescent="0.25">
      <c r="A19891" s="78">
        <v>211528295</v>
      </c>
      <c r="D19891" s="78" t="s">
        <v>2889</v>
      </c>
      <c r="E19891" s="78" t="s">
        <v>2951</v>
      </c>
      <c r="J19891" s="78" t="s">
        <v>9655</v>
      </c>
      <c r="L19891" s="78" t="s">
        <v>9656</v>
      </c>
      <c r="V19891" s="78">
        <v>35000</v>
      </c>
      <c r="W19891" s="78">
        <v>22200</v>
      </c>
      <c r="X19891" s="78"/>
      <c r="Y19891" s="78">
        <v>22200</v>
      </c>
      <c r="Z19891" s="78">
        <v>2.6</v>
      </c>
    </row>
    <row r="19892" spans="1:26" x14ac:dyDescent="0.25">
      <c r="A19892" s="78">
        <v>211528294</v>
      </c>
      <c r="D19892" s="78" t="s">
        <v>2889</v>
      </c>
      <c r="E19892" s="78" t="s">
        <v>2951</v>
      </c>
      <c r="J19892" s="78" t="s">
        <v>9655</v>
      </c>
      <c r="L19892" s="78" t="s">
        <v>7248</v>
      </c>
      <c r="V19892" s="78">
        <v>34600</v>
      </c>
      <c r="W19892" s="78">
        <v>23000</v>
      </c>
      <c r="X19892" s="78"/>
      <c r="Y19892" s="78">
        <v>23000</v>
      </c>
      <c r="Z19892" s="78">
        <v>2.6</v>
      </c>
    </row>
    <row r="19893" spans="1:26" x14ac:dyDescent="0.25">
      <c r="A19893" s="78">
        <v>211528293</v>
      </c>
      <c r="D19893" s="78" t="s">
        <v>2889</v>
      </c>
      <c r="E19893" s="78" t="s">
        <v>2951</v>
      </c>
      <c r="J19893" s="78" t="s">
        <v>9655</v>
      </c>
      <c r="L19893" s="78" t="s">
        <v>7688</v>
      </c>
      <c r="V19893" s="78">
        <v>35600</v>
      </c>
      <c r="W19893" s="78">
        <v>22200</v>
      </c>
      <c r="X19893" s="78"/>
      <c r="Y19893" s="78">
        <v>22200</v>
      </c>
      <c r="Z19893" s="78">
        <v>2.6</v>
      </c>
    </row>
    <row r="19894" spans="1:26" x14ac:dyDescent="0.25">
      <c r="A19894" s="78">
        <v>211528292</v>
      </c>
      <c r="D19894" s="78" t="s">
        <v>2889</v>
      </c>
      <c r="E19894" s="78" t="s">
        <v>2951</v>
      </c>
      <c r="J19894" s="78" t="s">
        <v>9655</v>
      </c>
      <c r="L19894" s="78" t="s">
        <v>7249</v>
      </c>
      <c r="V19894" s="78">
        <v>35400</v>
      </c>
      <c r="W19894" s="78">
        <v>22200</v>
      </c>
      <c r="X19894" s="78"/>
      <c r="Y19894" s="78">
        <v>22200</v>
      </c>
      <c r="Z19894" s="78">
        <v>2.58</v>
      </c>
    </row>
    <row r="19895" spans="1:26" x14ac:dyDescent="0.25">
      <c r="A19895" s="78">
        <v>211529021</v>
      </c>
      <c r="D19895" s="78" t="s">
        <v>2889</v>
      </c>
      <c r="E19895" s="78" t="s">
        <v>2941</v>
      </c>
      <c r="J19895" s="78" t="s">
        <v>9657</v>
      </c>
      <c r="L19895" s="78" t="s">
        <v>9658</v>
      </c>
      <c r="V19895" s="78">
        <v>54500</v>
      </c>
      <c r="W19895" s="78">
        <v>37000</v>
      </c>
      <c r="X19895" s="78"/>
      <c r="Y19895" s="78">
        <v>37000</v>
      </c>
      <c r="Z19895" s="78">
        <v>2.42</v>
      </c>
    </row>
    <row r="19896" spans="1:26" x14ac:dyDescent="0.25">
      <c r="A19896" s="78">
        <v>211528572</v>
      </c>
      <c r="D19896" s="78" t="s">
        <v>2889</v>
      </c>
      <c r="E19896" s="78" t="s">
        <v>2941</v>
      </c>
      <c r="J19896" s="78" t="s">
        <v>9655</v>
      </c>
      <c r="L19896" s="78" t="s">
        <v>7865</v>
      </c>
      <c r="V19896" s="78">
        <v>35400</v>
      </c>
      <c r="W19896" s="78">
        <v>22800</v>
      </c>
      <c r="X19896" s="78"/>
      <c r="Y19896" s="78">
        <v>22800</v>
      </c>
      <c r="Z19896" s="78">
        <v>2.64</v>
      </c>
    </row>
    <row r="19897" spans="1:26" x14ac:dyDescent="0.25">
      <c r="A19897" s="78">
        <v>211528571</v>
      </c>
      <c r="D19897" s="78" t="s">
        <v>2889</v>
      </c>
      <c r="E19897" s="78" t="s">
        <v>2941</v>
      </c>
      <c r="J19897" s="78" t="s">
        <v>9655</v>
      </c>
      <c r="L19897" s="78" t="s">
        <v>9656</v>
      </c>
      <c r="V19897" s="78">
        <v>35000</v>
      </c>
      <c r="W19897" s="78">
        <v>22200</v>
      </c>
      <c r="X19897" s="78"/>
      <c r="Y19897" s="78">
        <v>22200</v>
      </c>
      <c r="Z19897" s="78">
        <v>2.6</v>
      </c>
    </row>
    <row r="19898" spans="1:26" x14ac:dyDescent="0.25">
      <c r="A19898" s="78">
        <v>211528570</v>
      </c>
      <c r="D19898" s="78" t="s">
        <v>2889</v>
      </c>
      <c r="E19898" s="78" t="s">
        <v>2941</v>
      </c>
      <c r="J19898" s="78" t="s">
        <v>9655</v>
      </c>
      <c r="L19898" s="78" t="s">
        <v>7248</v>
      </c>
      <c r="V19898" s="78">
        <v>34600</v>
      </c>
      <c r="W19898" s="78">
        <v>23000</v>
      </c>
      <c r="X19898" s="78"/>
      <c r="Y19898" s="78">
        <v>23000</v>
      </c>
      <c r="Z19898" s="78">
        <v>2.6</v>
      </c>
    </row>
    <row r="19899" spans="1:26" x14ac:dyDescent="0.25">
      <c r="A19899" s="78">
        <v>211528569</v>
      </c>
      <c r="D19899" s="78" t="s">
        <v>2889</v>
      </c>
      <c r="E19899" s="78" t="s">
        <v>2941</v>
      </c>
      <c r="J19899" s="78" t="s">
        <v>9655</v>
      </c>
      <c r="L19899" s="78" t="s">
        <v>7688</v>
      </c>
      <c r="V19899" s="78">
        <v>35600</v>
      </c>
      <c r="W19899" s="78">
        <v>22200</v>
      </c>
      <c r="X19899" s="78"/>
      <c r="Y19899" s="78">
        <v>22200</v>
      </c>
      <c r="Z19899" s="78">
        <v>2.6</v>
      </c>
    </row>
    <row r="19900" spans="1:26" x14ac:dyDescent="0.25">
      <c r="A19900" s="78">
        <v>211528982</v>
      </c>
      <c r="D19900" s="78" t="s">
        <v>2889</v>
      </c>
      <c r="E19900" s="78" t="s">
        <v>2951</v>
      </c>
      <c r="J19900" s="78" t="s">
        <v>9657</v>
      </c>
      <c r="L19900" s="78" t="s">
        <v>9658</v>
      </c>
      <c r="V19900" s="78">
        <v>54500</v>
      </c>
      <c r="W19900" s="78">
        <v>37000</v>
      </c>
      <c r="X19900" s="78"/>
      <c r="Y19900" s="78">
        <v>37000</v>
      </c>
      <c r="Z19900" s="78">
        <v>2.42</v>
      </c>
    </row>
    <row r="19901" spans="1:26" x14ac:dyDescent="0.25">
      <c r="A19901" s="78">
        <v>211528568</v>
      </c>
      <c r="D19901" s="78" t="s">
        <v>2889</v>
      </c>
      <c r="E19901" s="78" t="s">
        <v>2941</v>
      </c>
      <c r="J19901" s="78" t="s">
        <v>9655</v>
      </c>
      <c r="L19901" s="78" t="s">
        <v>7249</v>
      </c>
      <c r="V19901" s="78">
        <v>35400</v>
      </c>
      <c r="W19901" s="78">
        <v>22200</v>
      </c>
      <c r="X19901" s="78"/>
      <c r="Y19901" s="78">
        <v>22200</v>
      </c>
      <c r="Z19901" s="78">
        <v>2.58</v>
      </c>
    </row>
    <row r="19902" spans="1:26" x14ac:dyDescent="0.25">
      <c r="A19902" s="78">
        <v>211528878</v>
      </c>
      <c r="D19902" s="78" t="s">
        <v>2889</v>
      </c>
      <c r="E19902" s="78" t="s">
        <v>2941</v>
      </c>
      <c r="J19902" s="78" t="s">
        <v>9659</v>
      </c>
      <c r="L19902" s="78" t="s">
        <v>9660</v>
      </c>
      <c r="V19902" s="78">
        <v>46000</v>
      </c>
      <c r="W19902" s="78">
        <v>28400</v>
      </c>
      <c r="X19902" s="78"/>
      <c r="Y19902" s="78">
        <v>28400</v>
      </c>
      <c r="Z19902" s="78">
        <v>2.12</v>
      </c>
    </row>
    <row r="19903" spans="1:26" x14ac:dyDescent="0.25">
      <c r="A19903" s="78">
        <v>211528877</v>
      </c>
      <c r="D19903" s="78" t="s">
        <v>2889</v>
      </c>
      <c r="E19903" s="78" t="s">
        <v>2941</v>
      </c>
      <c r="J19903" s="78" t="s">
        <v>9659</v>
      </c>
      <c r="L19903" s="78" t="s">
        <v>9658</v>
      </c>
      <c r="V19903" s="78">
        <v>46000</v>
      </c>
      <c r="W19903" s="78">
        <v>27000</v>
      </c>
      <c r="X19903" s="78"/>
      <c r="Y19903" s="78">
        <v>27000</v>
      </c>
      <c r="Z19903" s="78">
        <v>2.34</v>
      </c>
    </row>
    <row r="19904" spans="1:26" x14ac:dyDescent="0.25">
      <c r="A19904" s="78">
        <v>211528876</v>
      </c>
      <c r="D19904" s="78" t="s">
        <v>2889</v>
      </c>
      <c r="E19904" s="78" t="s">
        <v>2941</v>
      </c>
      <c r="J19904" s="78" t="s">
        <v>9659</v>
      </c>
      <c r="L19904" s="78" t="s">
        <v>9661</v>
      </c>
      <c r="V19904" s="78">
        <v>46000</v>
      </c>
      <c r="W19904" s="78">
        <v>27800</v>
      </c>
      <c r="X19904" s="78"/>
      <c r="Y19904" s="78">
        <v>27800</v>
      </c>
      <c r="Z19904" s="78">
        <v>2.1</v>
      </c>
    </row>
    <row r="19905" spans="1:26" x14ac:dyDescent="0.25">
      <c r="A19905" s="78">
        <v>211694776</v>
      </c>
      <c r="D19905" s="78" t="s">
        <v>2889</v>
      </c>
      <c r="E19905" s="78" t="s">
        <v>1121</v>
      </c>
      <c r="J19905" s="78" t="s">
        <v>9662</v>
      </c>
      <c r="L19905" s="78" t="s">
        <v>9663</v>
      </c>
      <c r="V19905" s="78">
        <v>23800</v>
      </c>
      <c r="W19905" s="78">
        <v>14400</v>
      </c>
      <c r="X19905" s="78"/>
      <c r="Y19905" s="78">
        <v>14400</v>
      </c>
      <c r="Z19905" s="78">
        <v>2.56</v>
      </c>
    </row>
    <row r="19906" spans="1:26" x14ac:dyDescent="0.25">
      <c r="A19906" s="78">
        <v>211694775</v>
      </c>
      <c r="D19906" s="78" t="s">
        <v>2889</v>
      </c>
      <c r="E19906" s="78" t="s">
        <v>1121</v>
      </c>
      <c r="J19906" s="78" t="s">
        <v>9662</v>
      </c>
      <c r="L19906" s="78" t="s">
        <v>9664</v>
      </c>
      <c r="V19906" s="78">
        <v>24000</v>
      </c>
      <c r="W19906" s="78">
        <v>14300</v>
      </c>
      <c r="X19906" s="78"/>
      <c r="Y19906" s="78">
        <v>14300</v>
      </c>
      <c r="Z19906" s="78">
        <v>2.85</v>
      </c>
    </row>
    <row r="19907" spans="1:26" x14ac:dyDescent="0.25">
      <c r="A19907" s="78">
        <v>211694774</v>
      </c>
      <c r="D19907" s="78" t="s">
        <v>2889</v>
      </c>
      <c r="E19907" s="78" t="s">
        <v>1121</v>
      </c>
      <c r="J19907" s="78" t="s">
        <v>9662</v>
      </c>
      <c r="L19907" s="78" t="s">
        <v>9665</v>
      </c>
      <c r="V19907" s="78">
        <v>24000</v>
      </c>
      <c r="W19907" s="78">
        <v>14500</v>
      </c>
      <c r="X19907" s="78"/>
      <c r="Y19907" s="78">
        <v>14500</v>
      </c>
      <c r="Z19907" s="78">
        <v>2.56</v>
      </c>
    </row>
    <row r="19908" spans="1:26" x14ac:dyDescent="0.25">
      <c r="A19908" s="78">
        <v>211694773</v>
      </c>
      <c r="D19908" s="78" t="s">
        <v>2889</v>
      </c>
      <c r="E19908" s="78" t="s">
        <v>1121</v>
      </c>
      <c r="J19908" s="78" t="s">
        <v>9662</v>
      </c>
      <c r="L19908" s="78" t="s">
        <v>9666</v>
      </c>
      <c r="V19908" s="78">
        <v>23800</v>
      </c>
      <c r="W19908" s="78">
        <v>14100</v>
      </c>
      <c r="X19908" s="78"/>
      <c r="Y19908" s="78">
        <v>14100</v>
      </c>
      <c r="Z19908" s="78">
        <v>2.54</v>
      </c>
    </row>
    <row r="19909" spans="1:26" x14ac:dyDescent="0.25">
      <c r="A19909" s="78">
        <v>211694772</v>
      </c>
      <c r="D19909" s="78" t="s">
        <v>2889</v>
      </c>
      <c r="E19909" s="78" t="s">
        <v>1121</v>
      </c>
      <c r="J19909" s="78" t="s">
        <v>9662</v>
      </c>
      <c r="L19909" s="78" t="s">
        <v>9667</v>
      </c>
      <c r="V19909" s="78">
        <v>23800</v>
      </c>
      <c r="W19909" s="78">
        <v>14500</v>
      </c>
      <c r="X19909" s="78"/>
      <c r="Y19909" s="78">
        <v>14500</v>
      </c>
      <c r="Z19909" s="78">
        <v>2.67</v>
      </c>
    </row>
    <row r="19910" spans="1:26" x14ac:dyDescent="0.25">
      <c r="A19910" s="78">
        <v>211694771</v>
      </c>
      <c r="D19910" s="78" t="s">
        <v>2889</v>
      </c>
      <c r="E19910" s="78" t="s">
        <v>1121</v>
      </c>
      <c r="J19910" s="78" t="s">
        <v>9662</v>
      </c>
      <c r="L19910" s="78" t="s">
        <v>9668</v>
      </c>
      <c r="V19910" s="78">
        <v>23800</v>
      </c>
      <c r="W19910" s="78">
        <v>14900</v>
      </c>
      <c r="X19910" s="78"/>
      <c r="Y19910" s="78">
        <v>14900</v>
      </c>
      <c r="Z19910" s="78">
        <v>2.68</v>
      </c>
    </row>
    <row r="19911" spans="1:26" x14ac:dyDescent="0.25">
      <c r="A19911" s="78">
        <v>211694770</v>
      </c>
      <c r="D19911" s="78" t="s">
        <v>2889</v>
      </c>
      <c r="E19911" s="78" t="s">
        <v>1121</v>
      </c>
      <c r="J19911" s="78" t="s">
        <v>9662</v>
      </c>
      <c r="L19911" s="78" t="s">
        <v>9669</v>
      </c>
      <c r="V19911" s="78">
        <v>24000</v>
      </c>
      <c r="W19911" s="78">
        <v>14900</v>
      </c>
      <c r="X19911" s="78"/>
      <c r="Y19911" s="78">
        <v>14900</v>
      </c>
      <c r="Z19911" s="78">
        <v>2.6</v>
      </c>
    </row>
    <row r="19912" spans="1:26" x14ac:dyDescent="0.25">
      <c r="A19912" s="78">
        <v>211694769</v>
      </c>
      <c r="D19912" s="78" t="s">
        <v>2889</v>
      </c>
      <c r="E19912" s="78" t="s">
        <v>1121</v>
      </c>
      <c r="J19912" s="78" t="s">
        <v>9662</v>
      </c>
      <c r="L19912" s="78" t="s">
        <v>9670</v>
      </c>
      <c r="V19912" s="78">
        <v>23600</v>
      </c>
      <c r="W19912" s="78">
        <v>14700</v>
      </c>
      <c r="X19912" s="78"/>
      <c r="Y19912" s="78">
        <v>14700</v>
      </c>
      <c r="Z19912" s="78">
        <v>2.5</v>
      </c>
    </row>
    <row r="19913" spans="1:26" x14ac:dyDescent="0.25">
      <c r="A19913" s="78">
        <v>211528788</v>
      </c>
      <c r="D19913" s="78" t="s">
        <v>2889</v>
      </c>
      <c r="E19913" s="78" t="s">
        <v>2951</v>
      </c>
      <c r="J19913" s="78" t="s">
        <v>9659</v>
      </c>
      <c r="L19913" s="78" t="s">
        <v>9660</v>
      </c>
      <c r="V19913" s="78">
        <v>46000</v>
      </c>
      <c r="W19913" s="78">
        <v>28400</v>
      </c>
      <c r="X19913" s="78"/>
      <c r="Y19913" s="78">
        <v>28400</v>
      </c>
      <c r="Z19913" s="78">
        <v>2.12</v>
      </c>
    </row>
    <row r="19914" spans="1:26" x14ac:dyDescent="0.25">
      <c r="A19914" s="78">
        <v>211528787</v>
      </c>
      <c r="D19914" s="78" t="s">
        <v>2889</v>
      </c>
      <c r="E19914" s="78" t="s">
        <v>2951</v>
      </c>
      <c r="J19914" s="78" t="s">
        <v>9659</v>
      </c>
      <c r="L19914" s="78" t="s">
        <v>9658</v>
      </c>
      <c r="V19914" s="78">
        <v>46000</v>
      </c>
      <c r="W19914" s="78">
        <v>27000</v>
      </c>
      <c r="X19914" s="78"/>
      <c r="Y19914" s="78">
        <v>27000</v>
      </c>
      <c r="Z19914" s="78">
        <v>2.34</v>
      </c>
    </row>
    <row r="19915" spans="1:26" x14ac:dyDescent="0.25">
      <c r="A19915" s="78">
        <v>211528786</v>
      </c>
      <c r="D19915" s="78" t="s">
        <v>2889</v>
      </c>
      <c r="E19915" s="78" t="s">
        <v>2951</v>
      </c>
      <c r="J19915" s="78" t="s">
        <v>9659</v>
      </c>
      <c r="L19915" s="78" t="s">
        <v>9661</v>
      </c>
      <c r="V19915" s="78">
        <v>46000</v>
      </c>
      <c r="W19915" s="78">
        <v>27800</v>
      </c>
      <c r="X19915" s="78"/>
      <c r="Y19915" s="78">
        <v>27800</v>
      </c>
      <c r="Z19915" s="78">
        <v>2.1</v>
      </c>
    </row>
    <row r="19916" spans="1:26" x14ac:dyDescent="0.25">
      <c r="A19916" s="78">
        <v>211709072</v>
      </c>
      <c r="D19916" s="78" t="s">
        <v>2889</v>
      </c>
      <c r="E19916" s="78" t="s">
        <v>8440</v>
      </c>
      <c r="J19916" s="78" t="s">
        <v>8441</v>
      </c>
      <c r="L19916" s="78" t="s">
        <v>9671</v>
      </c>
      <c r="V19916" s="78">
        <v>53500</v>
      </c>
      <c r="W19916" s="78">
        <v>37200</v>
      </c>
      <c r="X19916" s="78"/>
      <c r="Y19916" s="78">
        <v>37200</v>
      </c>
      <c r="Z19916" s="78">
        <v>2.2799999999999998</v>
      </c>
    </row>
    <row r="19917" spans="1:26" x14ac:dyDescent="0.25">
      <c r="A19917" s="78">
        <v>211709071</v>
      </c>
      <c r="D19917" s="78" t="s">
        <v>2889</v>
      </c>
      <c r="E19917" s="78" t="s">
        <v>8440</v>
      </c>
      <c r="J19917" s="78" t="s">
        <v>8441</v>
      </c>
      <c r="L19917" s="78" t="s">
        <v>9672</v>
      </c>
      <c r="V19917" s="78">
        <v>53500</v>
      </c>
      <c r="W19917" s="78">
        <v>36800</v>
      </c>
      <c r="X19917" s="78"/>
      <c r="Y19917" s="78">
        <v>36800</v>
      </c>
      <c r="Z19917" s="78">
        <v>2.2999999999999998</v>
      </c>
    </row>
    <row r="19918" spans="1:26" x14ac:dyDescent="0.25">
      <c r="A19918" s="78">
        <v>211694663</v>
      </c>
      <c r="D19918" s="78" t="s">
        <v>2889</v>
      </c>
      <c r="E19918" s="78" t="s">
        <v>1121</v>
      </c>
      <c r="J19918" s="78" t="s">
        <v>9662</v>
      </c>
      <c r="L19918" s="78" t="s">
        <v>8528</v>
      </c>
      <c r="V19918" s="78">
        <v>24000</v>
      </c>
      <c r="W19918" s="78">
        <v>14300</v>
      </c>
      <c r="X19918" s="78"/>
      <c r="Y19918" s="78">
        <v>14300</v>
      </c>
      <c r="Z19918" s="78">
        <v>2.83</v>
      </c>
    </row>
    <row r="19919" spans="1:26" x14ac:dyDescent="0.25">
      <c r="A19919" s="78">
        <v>211709062</v>
      </c>
      <c r="D19919" s="78" t="s">
        <v>2889</v>
      </c>
      <c r="E19919" s="78" t="s">
        <v>8440</v>
      </c>
      <c r="J19919" s="78" t="s">
        <v>8498</v>
      </c>
      <c r="L19919" s="78" t="s">
        <v>9672</v>
      </c>
      <c r="V19919" s="78">
        <v>43000</v>
      </c>
      <c r="W19919" s="78">
        <v>28200</v>
      </c>
      <c r="X19919" s="78"/>
      <c r="Y19919" s="78">
        <v>28200</v>
      </c>
      <c r="Z19919" s="78">
        <v>2.1</v>
      </c>
    </row>
    <row r="19920" spans="1:26" x14ac:dyDescent="0.25">
      <c r="A19920" s="78">
        <v>211530246</v>
      </c>
      <c r="D19920" s="78" t="s">
        <v>2889</v>
      </c>
      <c r="E19920" s="78" t="s">
        <v>2941</v>
      </c>
      <c r="J19920" s="78" t="s">
        <v>9657</v>
      </c>
      <c r="L19920" s="78" t="s">
        <v>9673</v>
      </c>
      <c r="V19920" s="78">
        <v>53500</v>
      </c>
      <c r="W19920" s="78">
        <v>37200</v>
      </c>
      <c r="X19920" s="78"/>
      <c r="Y19920" s="78">
        <v>37200</v>
      </c>
      <c r="Z19920" s="78">
        <v>2.2799999999999998</v>
      </c>
    </row>
    <row r="19921" spans="1:26" x14ac:dyDescent="0.25">
      <c r="A19921" s="78">
        <v>211530245</v>
      </c>
      <c r="D19921" s="78" t="s">
        <v>2889</v>
      </c>
      <c r="E19921" s="78" t="s">
        <v>2941</v>
      </c>
      <c r="J19921" s="78" t="s">
        <v>9657</v>
      </c>
      <c r="L19921" s="78" t="s">
        <v>9674</v>
      </c>
      <c r="V19921" s="78">
        <v>53500</v>
      </c>
      <c r="W19921" s="78">
        <v>36800</v>
      </c>
      <c r="X19921" s="78"/>
      <c r="Y19921" s="78">
        <v>36800</v>
      </c>
      <c r="Z19921" s="78">
        <v>2.2999999999999998</v>
      </c>
    </row>
    <row r="19922" spans="1:26" x14ac:dyDescent="0.25">
      <c r="A19922" s="78">
        <v>211530216</v>
      </c>
      <c r="D19922" s="78" t="s">
        <v>2889</v>
      </c>
      <c r="E19922" s="78" t="s">
        <v>2951</v>
      </c>
      <c r="J19922" s="78" t="s">
        <v>9657</v>
      </c>
      <c r="L19922" s="78" t="s">
        <v>9673</v>
      </c>
      <c r="V19922" s="78">
        <v>53500</v>
      </c>
      <c r="W19922" s="78">
        <v>37200</v>
      </c>
      <c r="X19922" s="78"/>
      <c r="Y19922" s="78">
        <v>37200</v>
      </c>
      <c r="Z19922" s="78">
        <v>2.2799999999999998</v>
      </c>
    </row>
    <row r="19923" spans="1:26" x14ac:dyDescent="0.25">
      <c r="A19923" s="78">
        <v>211530215</v>
      </c>
      <c r="D19923" s="78" t="s">
        <v>2889</v>
      </c>
      <c r="E19923" s="78" t="s">
        <v>2951</v>
      </c>
      <c r="J19923" s="78" t="s">
        <v>9657</v>
      </c>
      <c r="L19923" s="78" t="s">
        <v>9674</v>
      </c>
      <c r="V19923" s="78">
        <v>53500</v>
      </c>
      <c r="W19923" s="78">
        <v>36800</v>
      </c>
      <c r="X19923" s="78"/>
      <c r="Y19923" s="78">
        <v>36800</v>
      </c>
      <c r="Z19923" s="78">
        <v>2.2999999999999998</v>
      </c>
    </row>
    <row r="19924" spans="1:26" x14ac:dyDescent="0.25">
      <c r="A19924" s="78">
        <v>211530188</v>
      </c>
      <c r="D19924" s="78" t="s">
        <v>2889</v>
      </c>
      <c r="E19924" s="78" t="s">
        <v>2941</v>
      </c>
      <c r="J19924" s="78" t="s">
        <v>9659</v>
      </c>
      <c r="L19924" s="78" t="s">
        <v>9673</v>
      </c>
      <c r="V19924" s="78">
        <v>43500</v>
      </c>
      <c r="W19924" s="78">
        <v>28000</v>
      </c>
      <c r="X19924" s="78"/>
      <c r="Y19924" s="78">
        <v>28000</v>
      </c>
      <c r="Z19924" s="78">
        <v>2.12</v>
      </c>
    </row>
    <row r="19925" spans="1:26" x14ac:dyDescent="0.25">
      <c r="A19925" s="78">
        <v>211530187</v>
      </c>
      <c r="D19925" s="78" t="s">
        <v>2889</v>
      </c>
      <c r="E19925" s="78" t="s">
        <v>2941</v>
      </c>
      <c r="J19925" s="78" t="s">
        <v>9659</v>
      </c>
      <c r="L19925" s="78" t="s">
        <v>9675</v>
      </c>
      <c r="V19925" s="78">
        <v>44000</v>
      </c>
      <c r="W19925" s="78">
        <v>28600</v>
      </c>
      <c r="X19925" s="78"/>
      <c r="Y19925" s="78">
        <v>28600</v>
      </c>
      <c r="Z19925" s="78">
        <v>2.04</v>
      </c>
    </row>
    <row r="19926" spans="1:26" x14ac:dyDescent="0.25">
      <c r="A19926" s="78">
        <v>211530186</v>
      </c>
      <c r="D19926" s="78" t="s">
        <v>2889</v>
      </c>
      <c r="E19926" s="78" t="s">
        <v>2941</v>
      </c>
      <c r="J19926" s="78" t="s">
        <v>9659</v>
      </c>
      <c r="L19926" s="78" t="s">
        <v>9674</v>
      </c>
      <c r="V19926" s="78">
        <v>43000</v>
      </c>
      <c r="W19926" s="78">
        <v>28200</v>
      </c>
      <c r="X19926" s="78"/>
      <c r="Y19926" s="78">
        <v>28200</v>
      </c>
      <c r="Z19926" s="78">
        <v>2.1</v>
      </c>
    </row>
    <row r="19927" spans="1:26" x14ac:dyDescent="0.25">
      <c r="A19927" s="78">
        <v>211530169</v>
      </c>
      <c r="D19927" s="78" t="s">
        <v>2889</v>
      </c>
      <c r="E19927" s="78" t="s">
        <v>2951</v>
      </c>
      <c r="J19927" s="78" t="s">
        <v>9659</v>
      </c>
      <c r="L19927" s="78" t="s">
        <v>9673</v>
      </c>
      <c r="V19927" s="78">
        <v>43500</v>
      </c>
      <c r="W19927" s="78">
        <v>28000</v>
      </c>
      <c r="X19927" s="78"/>
      <c r="Y19927" s="78">
        <v>28000</v>
      </c>
      <c r="Z19927" s="78">
        <v>2.12</v>
      </c>
    </row>
    <row r="19928" spans="1:26" x14ac:dyDescent="0.25">
      <c r="A19928" s="78">
        <v>211530168</v>
      </c>
      <c r="D19928" s="78" t="s">
        <v>2889</v>
      </c>
      <c r="E19928" s="78" t="s">
        <v>2951</v>
      </c>
      <c r="J19928" s="78" t="s">
        <v>9659</v>
      </c>
      <c r="L19928" s="78" t="s">
        <v>9675</v>
      </c>
      <c r="V19928" s="78">
        <v>44000</v>
      </c>
      <c r="W19928" s="78">
        <v>28600</v>
      </c>
      <c r="X19928" s="78"/>
      <c r="Y19928" s="78">
        <v>28600</v>
      </c>
      <c r="Z19928" s="78">
        <v>2.04</v>
      </c>
    </row>
    <row r="19929" spans="1:26" x14ac:dyDescent="0.25">
      <c r="A19929" s="78">
        <v>211530167</v>
      </c>
      <c r="D19929" s="78" t="s">
        <v>2889</v>
      </c>
      <c r="E19929" s="78" t="s">
        <v>2951</v>
      </c>
      <c r="J19929" s="78" t="s">
        <v>9659</v>
      </c>
      <c r="L19929" s="78" t="s">
        <v>9674</v>
      </c>
      <c r="V19929" s="78">
        <v>43000</v>
      </c>
      <c r="W19929" s="78">
        <v>28200</v>
      </c>
      <c r="X19929" s="78"/>
      <c r="Y19929" s="78">
        <v>28200</v>
      </c>
      <c r="Z19929" s="78">
        <v>2.1</v>
      </c>
    </row>
    <row r="19930" spans="1:26" x14ac:dyDescent="0.25">
      <c r="A19930" s="78">
        <v>211708859</v>
      </c>
      <c r="D19930" s="78" t="s">
        <v>2889</v>
      </c>
      <c r="E19930" s="78" t="s">
        <v>8440</v>
      </c>
      <c r="J19930" s="78" t="s">
        <v>8495</v>
      </c>
      <c r="L19930" s="78" t="s">
        <v>9676</v>
      </c>
      <c r="V19930" s="78">
        <v>35600</v>
      </c>
      <c r="W19930" s="78">
        <v>22200</v>
      </c>
      <c r="X19930" s="78"/>
      <c r="Y19930" s="78">
        <v>22200</v>
      </c>
      <c r="Z19930" s="78">
        <v>2.6</v>
      </c>
    </row>
    <row r="19931" spans="1:26" x14ac:dyDescent="0.25">
      <c r="A19931" s="78">
        <v>211708858</v>
      </c>
      <c r="D19931" s="78" t="s">
        <v>2889</v>
      </c>
      <c r="E19931" s="78" t="s">
        <v>8440</v>
      </c>
      <c r="J19931" s="78" t="s">
        <v>8495</v>
      </c>
      <c r="L19931" s="78" t="s">
        <v>9677</v>
      </c>
      <c r="V19931" s="78">
        <v>35400</v>
      </c>
      <c r="W19931" s="78">
        <v>22200</v>
      </c>
      <c r="X19931" s="78"/>
      <c r="Y19931" s="78">
        <v>22200</v>
      </c>
      <c r="Z19931" s="78">
        <v>2.58</v>
      </c>
    </row>
    <row r="19932" spans="1:26" x14ac:dyDescent="0.25">
      <c r="A19932" s="78">
        <v>211708571</v>
      </c>
      <c r="D19932" s="78" t="s">
        <v>2889</v>
      </c>
      <c r="E19932" s="78" t="s">
        <v>2951</v>
      </c>
      <c r="J19932" s="78" t="s">
        <v>9655</v>
      </c>
      <c r="L19932" s="78" t="s">
        <v>8597</v>
      </c>
      <c r="V19932" s="78">
        <v>34600</v>
      </c>
      <c r="W19932" s="78">
        <v>22000</v>
      </c>
      <c r="X19932" s="78"/>
      <c r="Y19932" s="78">
        <v>22000</v>
      </c>
      <c r="Z19932" s="78">
        <v>2.56</v>
      </c>
    </row>
    <row r="19933" spans="1:26" x14ac:dyDescent="0.25">
      <c r="A19933" s="78">
        <v>211708570</v>
      </c>
      <c r="D19933" s="78" t="s">
        <v>2889</v>
      </c>
      <c r="E19933" s="78" t="s">
        <v>2951</v>
      </c>
      <c r="J19933" s="78" t="s">
        <v>9655</v>
      </c>
      <c r="L19933" s="78" t="s">
        <v>8596</v>
      </c>
      <c r="V19933" s="78">
        <v>34000</v>
      </c>
      <c r="W19933" s="78">
        <v>21800</v>
      </c>
      <c r="X19933" s="78"/>
      <c r="Y19933" s="78">
        <v>21800</v>
      </c>
      <c r="Z19933" s="78">
        <v>2.5</v>
      </c>
    </row>
    <row r="19934" spans="1:26" x14ac:dyDescent="0.25">
      <c r="A19934" s="78">
        <v>211708569</v>
      </c>
      <c r="D19934" s="78" t="s">
        <v>2889</v>
      </c>
      <c r="E19934" s="78" t="s">
        <v>2941</v>
      </c>
      <c r="J19934" s="78" t="s">
        <v>9655</v>
      </c>
      <c r="L19934" s="78" t="s">
        <v>8597</v>
      </c>
      <c r="V19934" s="78">
        <v>34600</v>
      </c>
      <c r="W19934" s="78">
        <v>22000</v>
      </c>
      <c r="X19934" s="78"/>
      <c r="Y19934" s="78">
        <v>22000</v>
      </c>
      <c r="Z19934" s="78">
        <v>2.56</v>
      </c>
    </row>
    <row r="19935" spans="1:26" x14ac:dyDescent="0.25">
      <c r="A19935" s="78">
        <v>211708568</v>
      </c>
      <c r="D19935" s="78" t="s">
        <v>2889</v>
      </c>
      <c r="E19935" s="78" t="s">
        <v>2941</v>
      </c>
      <c r="J19935" s="78" t="s">
        <v>9655</v>
      </c>
      <c r="L19935" s="78" t="s">
        <v>8596</v>
      </c>
      <c r="V19935" s="78">
        <v>34000</v>
      </c>
      <c r="W19935" s="78">
        <v>21800</v>
      </c>
      <c r="X19935" s="78"/>
      <c r="Y19935" s="78">
        <v>21800</v>
      </c>
      <c r="Z19935" s="78">
        <v>2.5</v>
      </c>
    </row>
    <row r="19936" spans="1:26" x14ac:dyDescent="0.25">
      <c r="A19936" s="78">
        <v>211708567</v>
      </c>
      <c r="D19936" s="78" t="s">
        <v>2889</v>
      </c>
      <c r="E19936" s="78" t="s">
        <v>2951</v>
      </c>
      <c r="J19936" s="78" t="s">
        <v>9655</v>
      </c>
      <c r="L19936" s="78" t="s">
        <v>9678</v>
      </c>
      <c r="V19936" s="78">
        <v>34200</v>
      </c>
      <c r="W19936" s="78">
        <v>22800</v>
      </c>
      <c r="X19936" s="78"/>
      <c r="Y19936" s="78">
        <v>22800</v>
      </c>
      <c r="Z19936" s="78">
        <v>2.6</v>
      </c>
    </row>
    <row r="19937" spans="1:26" x14ac:dyDescent="0.25">
      <c r="A19937" s="78">
        <v>211708566</v>
      </c>
      <c r="D19937" s="78" t="s">
        <v>2889</v>
      </c>
      <c r="E19937" s="78" t="s">
        <v>2941</v>
      </c>
      <c r="J19937" s="78" t="s">
        <v>9655</v>
      </c>
      <c r="L19937" s="78" t="s">
        <v>9678</v>
      </c>
      <c r="V19937" s="78">
        <v>34200</v>
      </c>
      <c r="W19937" s="78">
        <v>22800</v>
      </c>
      <c r="X19937" s="78"/>
      <c r="Y19937" s="78">
        <v>22800</v>
      </c>
      <c r="Z19937" s="78">
        <v>2.6</v>
      </c>
    </row>
    <row r="19938" spans="1:26" x14ac:dyDescent="0.25">
      <c r="A19938" s="78">
        <v>211699899</v>
      </c>
      <c r="D19938" s="78" t="s">
        <v>2889</v>
      </c>
      <c r="E19938" s="78" t="s">
        <v>2951</v>
      </c>
      <c r="J19938" s="78" t="s">
        <v>9659</v>
      </c>
      <c r="L19938" s="78" t="s">
        <v>9679</v>
      </c>
      <c r="V19938" s="78">
        <v>47000</v>
      </c>
      <c r="W19938" s="78">
        <v>27200</v>
      </c>
      <c r="X19938" s="78"/>
      <c r="Y19938" s="78">
        <v>27200</v>
      </c>
      <c r="Z19938" s="78">
        <v>2.34</v>
      </c>
    </row>
    <row r="19939" spans="1:26" x14ac:dyDescent="0.25">
      <c r="A19939" s="78">
        <v>211699898</v>
      </c>
      <c r="D19939" s="78" t="s">
        <v>2889</v>
      </c>
      <c r="E19939" s="78" t="s">
        <v>2941</v>
      </c>
      <c r="J19939" s="78" t="s">
        <v>9659</v>
      </c>
      <c r="L19939" s="78" t="s">
        <v>9679</v>
      </c>
      <c r="V19939" s="78">
        <v>47000</v>
      </c>
      <c r="W19939" s="78">
        <v>27200</v>
      </c>
      <c r="X19939" s="78"/>
      <c r="Y19939" s="78">
        <v>27200</v>
      </c>
      <c r="Z19939" s="78">
        <v>2.34</v>
      </c>
    </row>
    <row r="19940" spans="1:26" x14ac:dyDescent="0.25">
      <c r="A19940" s="78">
        <v>211709580</v>
      </c>
      <c r="D19940" s="78" t="s">
        <v>2889</v>
      </c>
      <c r="E19940" s="78" t="s">
        <v>2941</v>
      </c>
      <c r="J19940" s="78" t="s">
        <v>8210</v>
      </c>
      <c r="L19940" s="78" t="s">
        <v>8133</v>
      </c>
      <c r="V19940" s="78">
        <v>23800</v>
      </c>
      <c r="W19940" s="78">
        <v>14400</v>
      </c>
      <c r="X19940" s="78"/>
      <c r="Y19940" s="78">
        <v>14400</v>
      </c>
      <c r="Z19940" s="78">
        <v>2.56</v>
      </c>
    </row>
    <row r="19941" spans="1:26" x14ac:dyDescent="0.25">
      <c r="A19941" s="78">
        <v>211709579</v>
      </c>
      <c r="D19941" s="78" t="s">
        <v>2889</v>
      </c>
      <c r="E19941" s="78" t="s">
        <v>2941</v>
      </c>
      <c r="J19941" s="78" t="s">
        <v>8210</v>
      </c>
      <c r="L19941" s="78" t="s">
        <v>9680</v>
      </c>
      <c r="V19941" s="78">
        <v>24000</v>
      </c>
      <c r="W19941" s="78">
        <v>14300</v>
      </c>
      <c r="X19941" s="78"/>
      <c r="Y19941" s="78">
        <v>14300</v>
      </c>
      <c r="Z19941" s="78">
        <v>2.85</v>
      </c>
    </row>
    <row r="19942" spans="1:26" x14ac:dyDescent="0.25">
      <c r="A19942" s="78">
        <v>211709578</v>
      </c>
      <c r="D19942" s="78" t="s">
        <v>2889</v>
      </c>
      <c r="E19942" s="78" t="s">
        <v>2941</v>
      </c>
      <c r="J19942" s="78" t="s">
        <v>8210</v>
      </c>
      <c r="L19942" s="78" t="s">
        <v>9681</v>
      </c>
      <c r="V19942" s="78">
        <v>24000</v>
      </c>
      <c r="W19942" s="78">
        <v>14500</v>
      </c>
      <c r="X19942" s="78"/>
      <c r="Y19942" s="78">
        <v>14500</v>
      </c>
      <c r="Z19942" s="78">
        <v>2.56</v>
      </c>
    </row>
    <row r="19943" spans="1:26" x14ac:dyDescent="0.25">
      <c r="A19943" s="78">
        <v>211709577</v>
      </c>
      <c r="D19943" s="78" t="s">
        <v>2889</v>
      </c>
      <c r="E19943" s="78" t="s">
        <v>2941</v>
      </c>
      <c r="J19943" s="78" t="s">
        <v>8210</v>
      </c>
      <c r="L19943" s="78" t="s">
        <v>8126</v>
      </c>
      <c r="V19943" s="78">
        <v>23800</v>
      </c>
      <c r="W19943" s="78">
        <v>14100</v>
      </c>
      <c r="X19943" s="78"/>
      <c r="Y19943" s="78">
        <v>14100</v>
      </c>
      <c r="Z19943" s="78">
        <v>2.54</v>
      </c>
    </row>
    <row r="19944" spans="1:26" x14ac:dyDescent="0.25">
      <c r="A19944" s="78">
        <v>211709576</v>
      </c>
      <c r="D19944" s="78" t="s">
        <v>2889</v>
      </c>
      <c r="E19944" s="78" t="s">
        <v>2941</v>
      </c>
      <c r="J19944" s="78" t="s">
        <v>8210</v>
      </c>
      <c r="L19944" s="78" t="s">
        <v>8121</v>
      </c>
      <c r="V19944" s="78">
        <v>23800</v>
      </c>
      <c r="W19944" s="78">
        <v>14500</v>
      </c>
      <c r="X19944" s="78"/>
      <c r="Y19944" s="78">
        <v>14500</v>
      </c>
      <c r="Z19944" s="78">
        <v>2.67</v>
      </c>
    </row>
    <row r="19945" spans="1:26" x14ac:dyDescent="0.25">
      <c r="A19945" s="78">
        <v>211709575</v>
      </c>
      <c r="D19945" s="78" t="s">
        <v>2889</v>
      </c>
      <c r="E19945" s="78" t="s">
        <v>2941</v>
      </c>
      <c r="J19945" s="78" t="s">
        <v>8210</v>
      </c>
      <c r="L19945" s="78" t="s">
        <v>8127</v>
      </c>
      <c r="V19945" s="78">
        <v>23800</v>
      </c>
      <c r="W19945" s="78">
        <v>14900</v>
      </c>
      <c r="X19945" s="78"/>
      <c r="Y19945" s="78">
        <v>14900</v>
      </c>
      <c r="Z19945" s="78">
        <v>2.68</v>
      </c>
    </row>
    <row r="19946" spans="1:26" x14ac:dyDescent="0.25">
      <c r="A19946" s="78">
        <v>211709574</v>
      </c>
      <c r="D19946" s="78" t="s">
        <v>2889</v>
      </c>
      <c r="E19946" s="78" t="s">
        <v>2941</v>
      </c>
      <c r="J19946" s="78" t="s">
        <v>8210</v>
      </c>
      <c r="L19946" s="78" t="s">
        <v>9682</v>
      </c>
      <c r="V19946" s="78">
        <v>24000</v>
      </c>
      <c r="W19946" s="78">
        <v>14900</v>
      </c>
      <c r="X19946" s="78"/>
      <c r="Y19946" s="78">
        <v>14900</v>
      </c>
      <c r="Z19946" s="78">
        <v>2.6</v>
      </c>
    </row>
    <row r="19947" spans="1:26" x14ac:dyDescent="0.25">
      <c r="A19947" s="78">
        <v>211709573</v>
      </c>
      <c r="D19947" s="78" t="s">
        <v>2889</v>
      </c>
      <c r="E19947" s="78" t="s">
        <v>2941</v>
      </c>
      <c r="J19947" s="78" t="s">
        <v>8210</v>
      </c>
      <c r="L19947" s="78" t="s">
        <v>8117</v>
      </c>
      <c r="V19947" s="78">
        <v>23600</v>
      </c>
      <c r="W19947" s="78">
        <v>14700</v>
      </c>
      <c r="X19947" s="78"/>
      <c r="Y19947" s="78">
        <v>14700</v>
      </c>
      <c r="Z19947" s="78">
        <v>2.5</v>
      </c>
    </row>
    <row r="19948" spans="1:26" x14ac:dyDescent="0.25">
      <c r="A19948" s="78">
        <v>211709430</v>
      </c>
      <c r="D19948" s="78" t="s">
        <v>2889</v>
      </c>
      <c r="E19948" s="78" t="s">
        <v>2951</v>
      </c>
      <c r="J19948" s="78" t="s">
        <v>8210</v>
      </c>
      <c r="L19948" s="78" t="s">
        <v>8133</v>
      </c>
      <c r="V19948" s="78">
        <v>23800</v>
      </c>
      <c r="W19948" s="78">
        <v>14400</v>
      </c>
      <c r="X19948" s="78"/>
      <c r="Y19948" s="78">
        <v>14400</v>
      </c>
      <c r="Z19948" s="78">
        <v>2.56</v>
      </c>
    </row>
    <row r="19949" spans="1:26" x14ac:dyDescent="0.25">
      <c r="A19949" s="78">
        <v>211709429</v>
      </c>
      <c r="D19949" s="78" t="s">
        <v>2889</v>
      </c>
      <c r="E19949" s="78" t="s">
        <v>2951</v>
      </c>
      <c r="J19949" s="78" t="s">
        <v>8210</v>
      </c>
      <c r="L19949" s="78" t="s">
        <v>9680</v>
      </c>
      <c r="V19949" s="78">
        <v>24000</v>
      </c>
      <c r="W19949" s="78">
        <v>14300</v>
      </c>
      <c r="X19949" s="78"/>
      <c r="Y19949" s="78">
        <v>14300</v>
      </c>
      <c r="Z19949" s="78">
        <v>2.85</v>
      </c>
    </row>
    <row r="19950" spans="1:26" x14ac:dyDescent="0.25">
      <c r="A19950" s="78">
        <v>211709428</v>
      </c>
      <c r="D19950" s="78" t="s">
        <v>2889</v>
      </c>
      <c r="E19950" s="78" t="s">
        <v>2951</v>
      </c>
      <c r="J19950" s="78" t="s">
        <v>8210</v>
      </c>
      <c r="L19950" s="78" t="s">
        <v>9681</v>
      </c>
      <c r="V19950" s="78">
        <v>24000</v>
      </c>
      <c r="W19950" s="78">
        <v>14500</v>
      </c>
      <c r="X19950" s="78"/>
      <c r="Y19950" s="78">
        <v>14500</v>
      </c>
      <c r="Z19950" s="78">
        <v>2.56</v>
      </c>
    </row>
    <row r="19951" spans="1:26" x14ac:dyDescent="0.25">
      <c r="A19951" s="78">
        <v>211709427</v>
      </c>
      <c r="D19951" s="78" t="s">
        <v>2889</v>
      </c>
      <c r="E19951" s="78" t="s">
        <v>2951</v>
      </c>
      <c r="J19951" s="78" t="s">
        <v>8210</v>
      </c>
      <c r="L19951" s="78" t="s">
        <v>8126</v>
      </c>
      <c r="V19951" s="78">
        <v>23800</v>
      </c>
      <c r="W19951" s="78">
        <v>14100</v>
      </c>
      <c r="X19951" s="78"/>
      <c r="Y19951" s="78">
        <v>14100</v>
      </c>
      <c r="Z19951" s="78">
        <v>2.54</v>
      </c>
    </row>
    <row r="19952" spans="1:26" x14ac:dyDescent="0.25">
      <c r="A19952" s="78">
        <v>211709426</v>
      </c>
      <c r="D19952" s="78" t="s">
        <v>2889</v>
      </c>
      <c r="E19952" s="78" t="s">
        <v>2951</v>
      </c>
      <c r="J19952" s="78" t="s">
        <v>8210</v>
      </c>
      <c r="L19952" s="78" t="s">
        <v>8121</v>
      </c>
      <c r="V19952" s="78">
        <v>23800</v>
      </c>
      <c r="W19952" s="78">
        <v>14500</v>
      </c>
      <c r="X19952" s="78"/>
      <c r="Y19952" s="78">
        <v>14500</v>
      </c>
      <c r="Z19952" s="78">
        <v>2.67</v>
      </c>
    </row>
    <row r="19953" spans="1:26" x14ac:dyDescent="0.25">
      <c r="A19953" s="78">
        <v>211709425</v>
      </c>
      <c r="D19953" s="78" t="s">
        <v>2889</v>
      </c>
      <c r="E19953" s="78" t="s">
        <v>2951</v>
      </c>
      <c r="J19953" s="78" t="s">
        <v>8210</v>
      </c>
      <c r="L19953" s="78" t="s">
        <v>8127</v>
      </c>
      <c r="V19953" s="78">
        <v>23800</v>
      </c>
      <c r="W19953" s="78">
        <v>14900</v>
      </c>
      <c r="X19953" s="78"/>
      <c r="Y19953" s="78">
        <v>14900</v>
      </c>
      <c r="Z19953" s="78">
        <v>2.68</v>
      </c>
    </row>
    <row r="19954" spans="1:26" x14ac:dyDescent="0.25">
      <c r="A19954" s="78">
        <v>211709424</v>
      </c>
      <c r="D19954" s="78" t="s">
        <v>2889</v>
      </c>
      <c r="E19954" s="78" t="s">
        <v>2951</v>
      </c>
      <c r="J19954" s="78" t="s">
        <v>8210</v>
      </c>
      <c r="L19954" s="78" t="s">
        <v>9682</v>
      </c>
      <c r="V19954" s="78">
        <v>24000</v>
      </c>
      <c r="W19954" s="78">
        <v>14900</v>
      </c>
      <c r="X19954" s="78"/>
      <c r="Y19954" s="78">
        <v>14900</v>
      </c>
      <c r="Z19954" s="78">
        <v>2.6</v>
      </c>
    </row>
    <row r="19955" spans="1:26" x14ac:dyDescent="0.25">
      <c r="A19955" s="78">
        <v>211709423</v>
      </c>
      <c r="D19955" s="78" t="s">
        <v>2889</v>
      </c>
      <c r="E19955" s="78" t="s">
        <v>2951</v>
      </c>
      <c r="J19955" s="78" t="s">
        <v>8210</v>
      </c>
      <c r="L19955" s="78" t="s">
        <v>8117</v>
      </c>
      <c r="V19955" s="78">
        <v>23600</v>
      </c>
      <c r="W19955" s="78">
        <v>14700</v>
      </c>
      <c r="X19955" s="78"/>
      <c r="Y19955" s="78">
        <v>14700</v>
      </c>
      <c r="Z19955" s="78">
        <v>2.5</v>
      </c>
    </row>
    <row r="19956" spans="1:26" x14ac:dyDescent="0.25">
      <c r="A19956" s="78">
        <v>212403840</v>
      </c>
      <c r="D19956" s="78" t="s">
        <v>2889</v>
      </c>
      <c r="E19956" s="78" t="s">
        <v>8440</v>
      </c>
      <c r="J19956" s="78" t="s">
        <v>8495</v>
      </c>
      <c r="L19956" s="78" t="s">
        <v>9683</v>
      </c>
      <c r="V19956" s="78">
        <v>35000</v>
      </c>
      <c r="W19956" s="78">
        <v>22200</v>
      </c>
      <c r="X19956" s="78"/>
      <c r="Y19956" s="78">
        <v>22200</v>
      </c>
      <c r="Z19956" s="78">
        <v>2.56</v>
      </c>
    </row>
    <row r="19957" spans="1:26" x14ac:dyDescent="0.25">
      <c r="A19957" s="78">
        <v>212403838</v>
      </c>
      <c r="D19957" s="78" t="s">
        <v>2889</v>
      </c>
      <c r="E19957" s="78" t="s">
        <v>8440</v>
      </c>
      <c r="J19957" s="78" t="s">
        <v>8495</v>
      </c>
      <c r="L19957" s="78" t="s">
        <v>9684</v>
      </c>
      <c r="V19957" s="78">
        <v>34200</v>
      </c>
      <c r="W19957" s="78">
        <v>22800</v>
      </c>
      <c r="X19957" s="78"/>
      <c r="Y19957" s="78">
        <v>22800</v>
      </c>
      <c r="Z19957" s="78">
        <v>2.6</v>
      </c>
    </row>
    <row r="19958" spans="1:26" x14ac:dyDescent="0.25">
      <c r="A19958" s="78">
        <v>211727079</v>
      </c>
      <c r="D19958" s="78" t="s">
        <v>2889</v>
      </c>
      <c r="E19958" s="78" t="s">
        <v>2951</v>
      </c>
      <c r="J19958" s="78" t="s">
        <v>9657</v>
      </c>
      <c r="L19958" s="78" t="s">
        <v>9685</v>
      </c>
      <c r="V19958" s="78">
        <v>53500</v>
      </c>
      <c r="W19958" s="78">
        <v>36800</v>
      </c>
      <c r="X19958" s="78"/>
      <c r="Y19958" s="78">
        <v>36800</v>
      </c>
      <c r="Z19958" s="78">
        <v>2.2999999999999998</v>
      </c>
    </row>
    <row r="19959" spans="1:26" x14ac:dyDescent="0.25">
      <c r="A19959" s="78">
        <v>211727078</v>
      </c>
      <c r="D19959" s="78" t="s">
        <v>2889</v>
      </c>
      <c r="E19959" s="78" t="s">
        <v>2941</v>
      </c>
      <c r="J19959" s="78" t="s">
        <v>9657</v>
      </c>
      <c r="L19959" s="78" t="s">
        <v>9685</v>
      </c>
      <c r="V19959" s="78">
        <v>53500</v>
      </c>
      <c r="W19959" s="78">
        <v>36800</v>
      </c>
      <c r="X19959" s="78"/>
      <c r="Y19959" s="78">
        <v>36800</v>
      </c>
      <c r="Z19959" s="78">
        <v>2.2999999999999998</v>
      </c>
    </row>
    <row r="19960" spans="1:26" x14ac:dyDescent="0.25">
      <c r="A19960" s="78">
        <v>211727077</v>
      </c>
      <c r="D19960" s="78" t="s">
        <v>2889</v>
      </c>
      <c r="E19960" s="78" t="s">
        <v>2951</v>
      </c>
      <c r="J19960" s="78" t="s">
        <v>9657</v>
      </c>
      <c r="L19960" s="78" t="s">
        <v>9679</v>
      </c>
      <c r="V19960" s="78">
        <v>55000</v>
      </c>
      <c r="W19960" s="78">
        <v>37000</v>
      </c>
      <c r="X19960" s="78"/>
      <c r="Y19960" s="78">
        <v>37000</v>
      </c>
      <c r="Z19960" s="78">
        <v>2.42</v>
      </c>
    </row>
    <row r="19961" spans="1:26" x14ac:dyDescent="0.25">
      <c r="A19961" s="78">
        <v>211727076</v>
      </c>
      <c r="D19961" s="78" t="s">
        <v>2889</v>
      </c>
      <c r="E19961" s="78" t="s">
        <v>2941</v>
      </c>
      <c r="J19961" s="78" t="s">
        <v>9657</v>
      </c>
      <c r="L19961" s="78" t="s">
        <v>9679</v>
      </c>
      <c r="V19961" s="78">
        <v>55000</v>
      </c>
      <c r="W19961" s="78">
        <v>37000</v>
      </c>
      <c r="X19961" s="78"/>
      <c r="Y19961" s="78">
        <v>37000</v>
      </c>
      <c r="Z19961" s="78">
        <v>2.42</v>
      </c>
    </row>
    <row r="19962" spans="1:26" x14ac:dyDescent="0.25">
      <c r="A19962" s="78">
        <v>212403800</v>
      </c>
      <c r="D19962" s="78" t="s">
        <v>2889</v>
      </c>
      <c r="E19962" s="78" t="s">
        <v>8440</v>
      </c>
      <c r="J19962" s="78" t="s">
        <v>8498</v>
      </c>
      <c r="L19962" s="78" t="s">
        <v>8442</v>
      </c>
      <c r="V19962" s="78">
        <v>43000</v>
      </c>
      <c r="W19962" s="78">
        <v>28200</v>
      </c>
      <c r="X19962" s="78"/>
      <c r="Y19962" s="78">
        <v>28200</v>
      </c>
      <c r="Z19962" s="78">
        <v>2.1</v>
      </c>
    </row>
    <row r="19963" spans="1:26" x14ac:dyDescent="0.25">
      <c r="A19963" s="78">
        <v>212403797</v>
      </c>
      <c r="D19963" s="78" t="s">
        <v>2889</v>
      </c>
      <c r="E19963" s="78" t="s">
        <v>8440</v>
      </c>
      <c r="J19963" s="78" t="s">
        <v>8498</v>
      </c>
      <c r="L19963" s="78" t="s">
        <v>8443</v>
      </c>
      <c r="V19963" s="78">
        <v>47000</v>
      </c>
      <c r="W19963" s="78">
        <v>27200</v>
      </c>
      <c r="X19963" s="78"/>
      <c r="Y19963" s="78">
        <v>27200</v>
      </c>
      <c r="Z19963" s="78">
        <v>2.34</v>
      </c>
    </row>
    <row r="19964" spans="1:26" x14ac:dyDescent="0.25">
      <c r="A19964" s="78">
        <v>212396451</v>
      </c>
      <c r="D19964" s="78" t="s">
        <v>2889</v>
      </c>
      <c r="E19964" s="78" t="s">
        <v>8440</v>
      </c>
      <c r="J19964" s="78" t="s">
        <v>9686</v>
      </c>
      <c r="L19964" s="78" t="s">
        <v>9687</v>
      </c>
      <c r="V19964" s="78">
        <v>24000</v>
      </c>
      <c r="W19964" s="78">
        <v>14500</v>
      </c>
      <c r="X19964" s="78"/>
      <c r="Y19964" s="78">
        <v>14500</v>
      </c>
      <c r="Z19964" s="78">
        <v>2.71</v>
      </c>
    </row>
    <row r="19965" spans="1:26" x14ac:dyDescent="0.25">
      <c r="A19965" s="78">
        <v>212396450</v>
      </c>
      <c r="D19965" s="78" t="s">
        <v>2889</v>
      </c>
      <c r="E19965" s="78" t="s">
        <v>8440</v>
      </c>
      <c r="J19965" s="78" t="s">
        <v>9686</v>
      </c>
      <c r="L19965" s="78" t="s">
        <v>9688</v>
      </c>
      <c r="V19965" s="78">
        <v>24000</v>
      </c>
      <c r="W19965" s="78">
        <v>15000</v>
      </c>
      <c r="X19965" s="78"/>
      <c r="Y19965" s="78">
        <v>15000</v>
      </c>
      <c r="Z19965" s="78">
        <v>2.75</v>
      </c>
    </row>
    <row r="19966" spans="1:26" x14ac:dyDescent="0.25">
      <c r="A19966" s="78">
        <v>212396449</v>
      </c>
      <c r="D19966" s="78" t="s">
        <v>2889</v>
      </c>
      <c r="E19966" s="78" t="s">
        <v>8440</v>
      </c>
      <c r="J19966" s="78" t="s">
        <v>9686</v>
      </c>
      <c r="L19966" s="78" t="s">
        <v>9689</v>
      </c>
      <c r="V19966" s="78">
        <v>24000</v>
      </c>
      <c r="W19966" s="78">
        <v>14300</v>
      </c>
      <c r="X19966" s="78"/>
      <c r="Y19966" s="78">
        <v>14300</v>
      </c>
      <c r="Z19966" s="78">
        <v>2.56</v>
      </c>
    </row>
    <row r="19967" spans="1:26" x14ac:dyDescent="0.25">
      <c r="A19967" s="78">
        <v>212396412</v>
      </c>
      <c r="D19967" s="78" t="s">
        <v>2889</v>
      </c>
      <c r="E19967" s="78" t="s">
        <v>8440</v>
      </c>
      <c r="J19967" s="78" t="s">
        <v>9686</v>
      </c>
      <c r="L19967" s="78" t="s">
        <v>9690</v>
      </c>
      <c r="V19967" s="78">
        <v>24000</v>
      </c>
      <c r="W19967" s="78">
        <v>14900</v>
      </c>
      <c r="X19967" s="78"/>
      <c r="Y19967" s="78">
        <v>14900</v>
      </c>
      <c r="Z19967" s="78">
        <v>2.84</v>
      </c>
    </row>
    <row r="19968" spans="1:26" x14ac:dyDescent="0.25">
      <c r="A19968" s="78">
        <v>212349557</v>
      </c>
      <c r="D19968" s="78" t="s">
        <v>2889</v>
      </c>
      <c r="E19968" s="78" t="s">
        <v>8440</v>
      </c>
      <c r="J19968" s="78" t="s">
        <v>9686</v>
      </c>
      <c r="L19968" s="78" t="s">
        <v>9691</v>
      </c>
      <c r="V19968" s="78">
        <v>23800</v>
      </c>
      <c r="W19968" s="78">
        <v>14500</v>
      </c>
      <c r="X19968" s="78"/>
      <c r="Y19968" s="78">
        <v>14500</v>
      </c>
      <c r="Z19968" s="78">
        <v>2.67</v>
      </c>
    </row>
    <row r="19969" spans="1:26" x14ac:dyDescent="0.25">
      <c r="A19969" s="78">
        <v>212349556</v>
      </c>
      <c r="D19969" s="78" t="s">
        <v>2889</v>
      </c>
      <c r="E19969" s="78" t="s">
        <v>8440</v>
      </c>
      <c r="J19969" s="78" t="s">
        <v>9686</v>
      </c>
      <c r="L19969" s="78" t="s">
        <v>9692</v>
      </c>
      <c r="V19969" s="78">
        <v>23800</v>
      </c>
      <c r="W19969" s="78">
        <v>14900</v>
      </c>
      <c r="X19969" s="78"/>
      <c r="Y19969" s="78">
        <v>14900</v>
      </c>
      <c r="Z19969" s="78">
        <v>2.68</v>
      </c>
    </row>
    <row r="19970" spans="1:26" x14ac:dyDescent="0.25">
      <c r="A19970" s="78">
        <v>212349555</v>
      </c>
      <c r="D19970" s="78" t="s">
        <v>2889</v>
      </c>
      <c r="E19970" s="78" t="s">
        <v>8440</v>
      </c>
      <c r="J19970" s="78" t="s">
        <v>9686</v>
      </c>
      <c r="L19970" s="78" t="s">
        <v>9693</v>
      </c>
      <c r="V19970" s="78">
        <v>24000</v>
      </c>
      <c r="W19970" s="78">
        <v>14900</v>
      </c>
      <c r="X19970" s="78"/>
      <c r="Y19970" s="78">
        <v>14900</v>
      </c>
      <c r="Z19970" s="78">
        <v>2.6</v>
      </c>
    </row>
    <row r="19971" spans="1:26" x14ac:dyDescent="0.25">
      <c r="A19971" s="78">
        <v>212349554</v>
      </c>
      <c r="D19971" s="78" t="s">
        <v>2889</v>
      </c>
      <c r="E19971" s="78" t="s">
        <v>8440</v>
      </c>
      <c r="J19971" s="78" t="s">
        <v>9686</v>
      </c>
      <c r="L19971" s="78" t="s">
        <v>8582</v>
      </c>
      <c r="V19971" s="78">
        <v>23600</v>
      </c>
      <c r="W19971" s="78">
        <v>14700</v>
      </c>
      <c r="X19971" s="78"/>
      <c r="Y19971" s="78">
        <v>14700</v>
      </c>
      <c r="Z19971" s="78">
        <v>2.5</v>
      </c>
    </row>
    <row r="19972" spans="1:26" x14ac:dyDescent="0.25">
      <c r="A19972" s="78">
        <v>211467722</v>
      </c>
      <c r="D19972" s="78" t="s">
        <v>2889</v>
      </c>
      <c r="E19972" s="78" t="s">
        <v>1121</v>
      </c>
      <c r="J19972" s="78" t="s">
        <v>9694</v>
      </c>
      <c r="L19972" s="78" t="s">
        <v>8430</v>
      </c>
      <c r="V19972" s="78">
        <v>35400</v>
      </c>
      <c r="W19972" s="78">
        <v>22800</v>
      </c>
      <c r="X19972" s="78"/>
      <c r="Y19972" s="78">
        <v>22800</v>
      </c>
      <c r="Z19972" s="78">
        <v>2.64</v>
      </c>
    </row>
    <row r="19973" spans="1:26" x14ac:dyDescent="0.25">
      <c r="A19973" s="78">
        <v>211467721</v>
      </c>
      <c r="D19973" s="78" t="s">
        <v>2889</v>
      </c>
      <c r="E19973" s="78" t="s">
        <v>1121</v>
      </c>
      <c r="J19973" s="78" t="s">
        <v>9694</v>
      </c>
      <c r="L19973" s="78" t="s">
        <v>9695</v>
      </c>
      <c r="V19973" s="78">
        <v>35000</v>
      </c>
      <c r="W19973" s="78">
        <v>22200</v>
      </c>
      <c r="X19973" s="78"/>
      <c r="Y19973" s="78">
        <v>22200</v>
      </c>
      <c r="Z19973" s="78">
        <v>2.6</v>
      </c>
    </row>
    <row r="19974" spans="1:26" x14ac:dyDescent="0.25">
      <c r="A19974" s="78">
        <v>211467720</v>
      </c>
      <c r="D19974" s="78" t="s">
        <v>2889</v>
      </c>
      <c r="E19974" s="78" t="s">
        <v>1121</v>
      </c>
      <c r="J19974" s="78" t="s">
        <v>9694</v>
      </c>
      <c r="L19974" s="78" t="s">
        <v>9696</v>
      </c>
      <c r="V19974" s="78">
        <v>34600</v>
      </c>
      <c r="W19974" s="78">
        <v>23000</v>
      </c>
      <c r="X19974" s="78"/>
      <c r="Y19974" s="78">
        <v>23000</v>
      </c>
      <c r="Z19974" s="78">
        <v>2.6</v>
      </c>
    </row>
    <row r="19975" spans="1:26" x14ac:dyDescent="0.25">
      <c r="A19975" s="78">
        <v>211467719</v>
      </c>
      <c r="D19975" s="78" t="s">
        <v>2889</v>
      </c>
      <c r="E19975" s="78" t="s">
        <v>1121</v>
      </c>
      <c r="J19975" s="78" t="s">
        <v>9694</v>
      </c>
      <c r="L19975" s="78" t="s">
        <v>9697</v>
      </c>
      <c r="V19975" s="78">
        <v>35600</v>
      </c>
      <c r="W19975" s="78">
        <v>22200</v>
      </c>
      <c r="X19975" s="78"/>
      <c r="Y19975" s="78">
        <v>22200</v>
      </c>
      <c r="Z19975" s="78">
        <v>2.6</v>
      </c>
    </row>
    <row r="19976" spans="1:26" x14ac:dyDescent="0.25">
      <c r="A19976" s="78">
        <v>211467718</v>
      </c>
      <c r="D19976" s="78" t="s">
        <v>2889</v>
      </c>
      <c r="E19976" s="78" t="s">
        <v>1121</v>
      </c>
      <c r="J19976" s="78" t="s">
        <v>9694</v>
      </c>
      <c r="L19976" s="78" t="s">
        <v>9698</v>
      </c>
      <c r="V19976" s="78">
        <v>35400</v>
      </c>
      <c r="W19976" s="78">
        <v>22200</v>
      </c>
      <c r="X19976" s="78"/>
      <c r="Y19976" s="78">
        <v>22200</v>
      </c>
      <c r="Z19976" s="78">
        <v>2.58</v>
      </c>
    </row>
    <row r="19977" spans="1:26" x14ac:dyDescent="0.25">
      <c r="A19977" s="78">
        <v>211467586</v>
      </c>
      <c r="D19977" s="78" t="s">
        <v>2889</v>
      </c>
      <c r="E19977" s="78" t="s">
        <v>1121</v>
      </c>
      <c r="J19977" s="78" t="s">
        <v>9694</v>
      </c>
      <c r="L19977" s="78" t="s">
        <v>8527</v>
      </c>
      <c r="V19977" s="78">
        <v>34200</v>
      </c>
      <c r="W19977" s="78">
        <v>22800</v>
      </c>
      <c r="X19977" s="78"/>
      <c r="Y19977" s="78">
        <v>22800</v>
      </c>
      <c r="Z19977" s="78">
        <v>2.6</v>
      </c>
    </row>
    <row r="19978" spans="1:26" x14ac:dyDescent="0.25">
      <c r="A19978" s="78">
        <v>211465323</v>
      </c>
      <c r="D19978" s="78" t="s">
        <v>2889</v>
      </c>
      <c r="E19978" s="78" t="s">
        <v>1121</v>
      </c>
      <c r="J19978" s="78" t="s">
        <v>9699</v>
      </c>
      <c r="L19978" s="78" t="s">
        <v>9700</v>
      </c>
      <c r="V19978" s="78">
        <v>54500</v>
      </c>
      <c r="W19978" s="78">
        <v>37000</v>
      </c>
      <c r="X19978" s="78"/>
      <c r="Y19978" s="78">
        <v>37000</v>
      </c>
      <c r="Z19978" s="78">
        <v>2.42</v>
      </c>
    </row>
    <row r="19979" spans="1:26" x14ac:dyDescent="0.25">
      <c r="A19979" s="78">
        <v>211465259</v>
      </c>
      <c r="D19979" s="78" t="s">
        <v>2889</v>
      </c>
      <c r="E19979" s="78" t="s">
        <v>1121</v>
      </c>
      <c r="J19979" s="78" t="s">
        <v>9699</v>
      </c>
      <c r="L19979" s="78" t="s">
        <v>8205</v>
      </c>
      <c r="V19979" s="78">
        <v>53500</v>
      </c>
      <c r="W19979" s="78">
        <v>37200</v>
      </c>
      <c r="X19979" s="78"/>
      <c r="Y19979" s="78">
        <v>37200</v>
      </c>
      <c r="Z19979" s="78">
        <v>2.2799999999999998</v>
      </c>
    </row>
    <row r="19980" spans="1:26" x14ac:dyDescent="0.25">
      <c r="A19980" s="78">
        <v>211465258</v>
      </c>
      <c r="D19980" s="78" t="s">
        <v>2889</v>
      </c>
      <c r="E19980" s="78" t="s">
        <v>1121</v>
      </c>
      <c r="J19980" s="78" t="s">
        <v>9699</v>
      </c>
      <c r="L19980" s="78" t="s">
        <v>9701</v>
      </c>
      <c r="V19980" s="78">
        <v>53500</v>
      </c>
      <c r="W19980" s="78">
        <v>36800</v>
      </c>
      <c r="X19980" s="78"/>
      <c r="Y19980" s="78">
        <v>36800</v>
      </c>
      <c r="Z19980" s="78">
        <v>2.2999999999999998</v>
      </c>
    </row>
    <row r="19981" spans="1:26" x14ac:dyDescent="0.25">
      <c r="A19981" s="78">
        <v>211465229</v>
      </c>
      <c r="D19981" s="78" t="s">
        <v>2889</v>
      </c>
      <c r="E19981" s="78" t="s">
        <v>1121</v>
      </c>
      <c r="J19981" s="78" t="s">
        <v>9699</v>
      </c>
      <c r="L19981" s="78" t="s">
        <v>8427</v>
      </c>
      <c r="V19981" s="78">
        <v>55000</v>
      </c>
      <c r="W19981" s="78">
        <v>37000</v>
      </c>
      <c r="X19981" s="78"/>
      <c r="Y19981" s="78">
        <v>37000</v>
      </c>
      <c r="Z19981" s="78">
        <v>2.42</v>
      </c>
    </row>
    <row r="19982" spans="1:26" x14ac:dyDescent="0.25">
      <c r="A19982" s="78">
        <v>211455263</v>
      </c>
      <c r="D19982" s="78" t="s">
        <v>2889</v>
      </c>
      <c r="E19982" s="78" t="s">
        <v>1121</v>
      </c>
      <c r="J19982" s="78" t="s">
        <v>9702</v>
      </c>
      <c r="L19982" s="78" t="s">
        <v>8205</v>
      </c>
      <c r="V19982" s="78">
        <v>43500</v>
      </c>
      <c r="W19982" s="78">
        <v>28000</v>
      </c>
      <c r="X19982" s="78"/>
      <c r="Y19982" s="78">
        <v>28000</v>
      </c>
      <c r="Z19982" s="78">
        <v>2.12</v>
      </c>
    </row>
    <row r="19983" spans="1:26" x14ac:dyDescent="0.25">
      <c r="A19983" s="78">
        <v>211455262</v>
      </c>
      <c r="D19983" s="78" t="s">
        <v>2889</v>
      </c>
      <c r="E19983" s="78" t="s">
        <v>1121</v>
      </c>
      <c r="J19983" s="78" t="s">
        <v>9702</v>
      </c>
      <c r="L19983" s="78" t="s">
        <v>9703</v>
      </c>
      <c r="V19983" s="78">
        <v>44000</v>
      </c>
      <c r="W19983" s="78">
        <v>28600</v>
      </c>
      <c r="X19983" s="78"/>
      <c r="Y19983" s="78">
        <v>28600</v>
      </c>
      <c r="Z19983" s="78">
        <v>2.04</v>
      </c>
    </row>
    <row r="19984" spans="1:26" x14ac:dyDescent="0.25">
      <c r="A19984" s="78">
        <v>211455261</v>
      </c>
      <c r="D19984" s="78" t="s">
        <v>2889</v>
      </c>
      <c r="E19984" s="78" t="s">
        <v>1121</v>
      </c>
      <c r="J19984" s="78" t="s">
        <v>9702</v>
      </c>
      <c r="L19984" s="78" t="s">
        <v>9701</v>
      </c>
      <c r="V19984" s="78">
        <v>43000</v>
      </c>
      <c r="W19984" s="78">
        <v>28200</v>
      </c>
      <c r="X19984" s="78"/>
      <c r="Y19984" s="78">
        <v>28200</v>
      </c>
      <c r="Z19984" s="78">
        <v>2.1</v>
      </c>
    </row>
    <row r="19985" spans="1:26" x14ac:dyDescent="0.25">
      <c r="A19985" s="78">
        <v>211455168</v>
      </c>
      <c r="D19985" s="78" t="s">
        <v>2889</v>
      </c>
      <c r="E19985" s="78" t="s">
        <v>1121</v>
      </c>
      <c r="J19985" s="78" t="s">
        <v>9702</v>
      </c>
      <c r="L19985" s="78" t="s">
        <v>8482</v>
      </c>
      <c r="V19985" s="78">
        <v>46000</v>
      </c>
      <c r="W19985" s="78">
        <v>28400</v>
      </c>
      <c r="X19985" s="78"/>
      <c r="Y19985" s="78">
        <v>28400</v>
      </c>
      <c r="Z19985" s="78">
        <v>2.12</v>
      </c>
    </row>
    <row r="19986" spans="1:26" x14ac:dyDescent="0.25">
      <c r="A19986" s="78">
        <v>211455167</v>
      </c>
      <c r="D19986" s="78" t="s">
        <v>2889</v>
      </c>
      <c r="E19986" s="78" t="s">
        <v>1121</v>
      </c>
      <c r="J19986" s="78" t="s">
        <v>9702</v>
      </c>
      <c r="L19986" s="78" t="s">
        <v>9704</v>
      </c>
      <c r="V19986" s="78">
        <v>46000</v>
      </c>
      <c r="W19986" s="78">
        <v>27000</v>
      </c>
      <c r="X19986" s="78"/>
      <c r="Y19986" s="78">
        <v>27000</v>
      </c>
      <c r="Z19986" s="78">
        <v>2.34</v>
      </c>
    </row>
    <row r="19987" spans="1:26" x14ac:dyDescent="0.25">
      <c r="A19987" s="78">
        <v>211455166</v>
      </c>
      <c r="D19987" s="78" t="s">
        <v>2889</v>
      </c>
      <c r="E19987" s="78" t="s">
        <v>1121</v>
      </c>
      <c r="J19987" s="78" t="s">
        <v>9702</v>
      </c>
      <c r="L19987" s="78" t="s">
        <v>9705</v>
      </c>
      <c r="V19987" s="78">
        <v>46000</v>
      </c>
      <c r="W19987" s="78">
        <v>27800</v>
      </c>
      <c r="X19987" s="78"/>
      <c r="Y19987" s="78">
        <v>27800</v>
      </c>
      <c r="Z19987" s="78">
        <v>2.1</v>
      </c>
    </row>
    <row r="19988" spans="1:26" x14ac:dyDescent="0.25">
      <c r="A19988" s="78">
        <v>211455134</v>
      </c>
      <c r="D19988" s="78" t="s">
        <v>2889</v>
      </c>
      <c r="E19988" s="78" t="s">
        <v>1121</v>
      </c>
      <c r="J19988" s="78" t="s">
        <v>9702</v>
      </c>
      <c r="L19988" s="78" t="s">
        <v>8427</v>
      </c>
      <c r="V19988" s="78">
        <v>47000</v>
      </c>
      <c r="W19988" s="78">
        <v>27200</v>
      </c>
      <c r="X19988" s="78"/>
      <c r="Y19988" s="78">
        <v>27200</v>
      </c>
      <c r="Z19988" s="78">
        <v>2.34</v>
      </c>
    </row>
    <row r="19989" spans="1:26" x14ac:dyDescent="0.25">
      <c r="A19989" s="78">
        <v>206841288</v>
      </c>
      <c r="D19989" s="78" t="s">
        <v>2889</v>
      </c>
      <c r="E19989" s="78" t="s">
        <v>1121</v>
      </c>
      <c r="J19989" s="78" t="s">
        <v>9706</v>
      </c>
      <c r="L19989" s="78" t="s">
        <v>8427</v>
      </c>
      <c r="V19989" s="78">
        <v>56000</v>
      </c>
      <c r="W19989" s="78">
        <v>35800</v>
      </c>
      <c r="X19989" s="78"/>
      <c r="Y19989" s="78">
        <v>35800</v>
      </c>
      <c r="Z19989" s="78">
        <v>2.3199999999999998</v>
      </c>
    </row>
    <row r="19990" spans="1:26" x14ac:dyDescent="0.25">
      <c r="A19990" s="78">
        <v>206841139</v>
      </c>
      <c r="D19990" s="78" t="s">
        <v>2889</v>
      </c>
      <c r="E19990" s="78" t="s">
        <v>1121</v>
      </c>
      <c r="J19990" s="78" t="s">
        <v>9707</v>
      </c>
      <c r="L19990" s="78" t="s">
        <v>8205</v>
      </c>
      <c r="V19990" s="78">
        <v>46000</v>
      </c>
      <c r="W19990" s="78">
        <v>28800</v>
      </c>
      <c r="X19990" s="78"/>
      <c r="Y19990" s="78">
        <v>28800</v>
      </c>
      <c r="Z19990" s="78">
        <v>2.34</v>
      </c>
    </row>
    <row r="19991" spans="1:26" x14ac:dyDescent="0.25">
      <c r="A19991" s="78">
        <v>206841138</v>
      </c>
      <c r="D19991" s="78" t="s">
        <v>2889</v>
      </c>
      <c r="E19991" s="78" t="s">
        <v>1121</v>
      </c>
      <c r="J19991" s="78" t="s">
        <v>9707</v>
      </c>
      <c r="L19991" s="78" t="s">
        <v>9703</v>
      </c>
      <c r="V19991" s="78">
        <v>43500</v>
      </c>
      <c r="W19991" s="78">
        <v>30800</v>
      </c>
      <c r="X19991" s="78"/>
      <c r="Y19991" s="78">
        <v>30800</v>
      </c>
      <c r="Z19991" s="78">
        <v>2.16</v>
      </c>
    </row>
    <row r="19992" spans="1:26" x14ac:dyDescent="0.25">
      <c r="A19992" s="78">
        <v>206840865</v>
      </c>
      <c r="D19992" s="78" t="s">
        <v>2889</v>
      </c>
      <c r="E19992" s="78" t="s">
        <v>1121</v>
      </c>
      <c r="J19992" s="78" t="s">
        <v>9708</v>
      </c>
      <c r="L19992" s="78" t="s">
        <v>9696</v>
      </c>
      <c r="V19992" s="78">
        <v>33400</v>
      </c>
      <c r="W19992" s="78">
        <v>21000</v>
      </c>
      <c r="X19992" s="78"/>
      <c r="Y19992" s="78">
        <v>21000</v>
      </c>
      <c r="Z19992" s="78">
        <v>2.52</v>
      </c>
    </row>
    <row r="19993" spans="1:26" x14ac:dyDescent="0.25">
      <c r="A19993" s="78">
        <v>206840800</v>
      </c>
      <c r="D19993" s="78" t="s">
        <v>2889</v>
      </c>
      <c r="E19993" s="78" t="s">
        <v>1121</v>
      </c>
      <c r="J19993" s="78" t="s">
        <v>9708</v>
      </c>
      <c r="L19993" s="78" t="s">
        <v>8527</v>
      </c>
      <c r="V19993" s="78">
        <v>33000</v>
      </c>
      <c r="W19993" s="78">
        <v>21200</v>
      </c>
      <c r="X19993" s="78"/>
      <c r="Y19993" s="78">
        <v>21200</v>
      </c>
      <c r="Z19993" s="78">
        <v>2.54</v>
      </c>
    </row>
    <row r="19994" spans="1:26" x14ac:dyDescent="0.25">
      <c r="A19994" s="78">
        <v>212925417</v>
      </c>
      <c r="D19994" s="78" t="s">
        <v>2889</v>
      </c>
      <c r="E19994" s="78" t="s">
        <v>5838</v>
      </c>
      <c r="J19994" s="78" t="s">
        <v>2697</v>
      </c>
      <c r="L19994" s="78" t="s">
        <v>9711</v>
      </c>
      <c r="V19994" s="78">
        <v>50500</v>
      </c>
      <c r="W19994" s="78">
        <v>34200</v>
      </c>
      <c r="X19994" s="78"/>
      <c r="Y19994" s="78">
        <v>36900</v>
      </c>
      <c r="Z19994" s="78">
        <v>2.08</v>
      </c>
    </row>
    <row r="19995" spans="1:26" x14ac:dyDescent="0.25">
      <c r="A19995" s="78">
        <v>212365507</v>
      </c>
      <c r="D19995" s="78" t="s">
        <v>1084</v>
      </c>
      <c r="E19995" s="78" t="s">
        <v>2264</v>
      </c>
      <c r="J19995" s="78" t="s">
        <v>9718</v>
      </c>
      <c r="L19995" s="78" t="s">
        <v>9719</v>
      </c>
      <c r="V19995" s="78">
        <v>24000</v>
      </c>
      <c r="W19995" s="78">
        <v>15800</v>
      </c>
      <c r="X19995" s="78"/>
      <c r="Y19995" s="78">
        <v>17000</v>
      </c>
      <c r="Z19995" s="78">
        <v>2.21</v>
      </c>
    </row>
    <row r="19996" spans="1:26" x14ac:dyDescent="0.25">
      <c r="A19996" s="78">
        <v>212365506</v>
      </c>
      <c r="D19996" s="78" t="s">
        <v>1084</v>
      </c>
      <c r="E19996" s="78" t="s">
        <v>2264</v>
      </c>
      <c r="J19996" s="78" t="s">
        <v>9720</v>
      </c>
      <c r="L19996" s="78" t="s">
        <v>9721</v>
      </c>
      <c r="V19996" s="78">
        <v>18000</v>
      </c>
      <c r="W19996" s="78">
        <v>12000</v>
      </c>
      <c r="X19996" s="78"/>
      <c r="Y19996" s="78">
        <v>12400</v>
      </c>
      <c r="Z19996" s="78">
        <v>1.91</v>
      </c>
    </row>
    <row r="19997" spans="1:26" x14ac:dyDescent="0.25">
      <c r="A19997" s="78">
        <v>212365505</v>
      </c>
      <c r="D19997" s="78" t="s">
        <v>1084</v>
      </c>
      <c r="E19997" s="78" t="s">
        <v>2264</v>
      </c>
      <c r="J19997" s="78" t="s">
        <v>9722</v>
      </c>
      <c r="L19997" s="78" t="s">
        <v>9723</v>
      </c>
      <c r="V19997" s="78">
        <v>12000</v>
      </c>
      <c r="W19997" s="78">
        <v>6900</v>
      </c>
      <c r="X19997" s="78"/>
      <c r="Y19997" s="78">
        <v>9700</v>
      </c>
      <c r="Z19997" s="78">
        <v>2.2000000000000002</v>
      </c>
    </row>
    <row r="19998" spans="1:26" x14ac:dyDescent="0.25">
      <c r="A19998" s="78">
        <v>212365504</v>
      </c>
      <c r="D19998" s="78" t="s">
        <v>1084</v>
      </c>
      <c r="E19998" s="78" t="s">
        <v>2264</v>
      </c>
      <c r="J19998" s="78" t="s">
        <v>9724</v>
      </c>
      <c r="L19998" s="78" t="s">
        <v>9725</v>
      </c>
      <c r="V19998" s="78">
        <v>9000</v>
      </c>
      <c r="W19998" s="78">
        <v>5400</v>
      </c>
      <c r="X19998" s="78"/>
      <c r="Y19998" s="78">
        <v>8200</v>
      </c>
      <c r="Z19998" s="78">
        <v>2.0499999999999998</v>
      </c>
    </row>
    <row r="19999" spans="1:26" x14ac:dyDescent="0.25">
      <c r="A19999" s="78">
        <v>212365503</v>
      </c>
      <c r="D19999" s="78" t="s">
        <v>1084</v>
      </c>
      <c r="E19999" s="78" t="s">
        <v>2273</v>
      </c>
      <c r="J19999" s="78" t="s">
        <v>9718</v>
      </c>
      <c r="L19999" s="78" t="s">
        <v>9719</v>
      </c>
      <c r="V19999" s="78">
        <v>24000</v>
      </c>
      <c r="W19999" s="78">
        <v>15800</v>
      </c>
      <c r="X19999" s="78"/>
      <c r="Y19999" s="78">
        <v>17000</v>
      </c>
      <c r="Z19999" s="78">
        <v>2.21</v>
      </c>
    </row>
    <row r="20000" spans="1:26" x14ac:dyDescent="0.25">
      <c r="A20000" s="78">
        <v>212365502</v>
      </c>
      <c r="D20000" s="78" t="s">
        <v>1084</v>
      </c>
      <c r="E20000" s="78" t="s">
        <v>2273</v>
      </c>
      <c r="J20000" s="78" t="s">
        <v>9720</v>
      </c>
      <c r="L20000" s="78" t="s">
        <v>9721</v>
      </c>
      <c r="V20000" s="78">
        <v>18000</v>
      </c>
      <c r="W20000" s="78">
        <v>12000</v>
      </c>
      <c r="X20000" s="78"/>
      <c r="Y20000" s="78">
        <v>12400</v>
      </c>
      <c r="Z20000" s="78">
        <v>1.91</v>
      </c>
    </row>
    <row r="20001" spans="1:26" x14ac:dyDescent="0.25">
      <c r="A20001" s="78">
        <v>212365501</v>
      </c>
      <c r="D20001" s="78" t="s">
        <v>1084</v>
      </c>
      <c r="E20001" s="78" t="s">
        <v>2273</v>
      </c>
      <c r="J20001" s="78" t="s">
        <v>9722</v>
      </c>
      <c r="L20001" s="78" t="s">
        <v>9723</v>
      </c>
      <c r="V20001" s="78">
        <v>12000</v>
      </c>
      <c r="W20001" s="78">
        <v>6900</v>
      </c>
      <c r="X20001" s="78"/>
      <c r="Y20001" s="78">
        <v>9700</v>
      </c>
      <c r="Z20001" s="78">
        <v>2.2000000000000002</v>
      </c>
    </row>
    <row r="20002" spans="1:26" x14ac:dyDescent="0.25">
      <c r="A20002" s="78">
        <v>212365500</v>
      </c>
      <c r="D20002" s="78" t="s">
        <v>1084</v>
      </c>
      <c r="E20002" s="78" t="s">
        <v>2273</v>
      </c>
      <c r="J20002" s="78" t="s">
        <v>9724</v>
      </c>
      <c r="L20002" s="78" t="s">
        <v>9725</v>
      </c>
      <c r="V20002" s="78">
        <v>9000</v>
      </c>
      <c r="W20002" s="78">
        <v>5400</v>
      </c>
      <c r="X20002" s="78"/>
      <c r="Y20002" s="78">
        <v>8200</v>
      </c>
      <c r="Z20002" s="78">
        <v>2.0499999999999998</v>
      </c>
    </row>
    <row r="20003" spans="1:26" x14ac:dyDescent="0.25">
      <c r="A20003" s="78">
        <v>207158009</v>
      </c>
      <c r="D20003" s="78" t="s">
        <v>709</v>
      </c>
      <c r="E20003" s="78" t="s">
        <v>710</v>
      </c>
      <c r="J20003" s="78" t="s">
        <v>9726</v>
      </c>
      <c r="L20003" s="78" t="s">
        <v>744</v>
      </c>
      <c r="V20003" s="78">
        <v>9000</v>
      </c>
      <c r="W20003" s="78">
        <v>6600</v>
      </c>
      <c r="X20003" s="78"/>
      <c r="Y20003" s="78">
        <v>13200</v>
      </c>
      <c r="Z20003" s="78">
        <v>2.33</v>
      </c>
    </row>
    <row r="20004" spans="1:26" x14ac:dyDescent="0.25">
      <c r="A20004" s="78">
        <v>207158011</v>
      </c>
      <c r="D20004" s="78" t="s">
        <v>709</v>
      </c>
      <c r="E20004" s="78" t="s">
        <v>710</v>
      </c>
      <c r="J20004" s="78" t="s">
        <v>9727</v>
      </c>
      <c r="L20004" s="78" t="s">
        <v>740</v>
      </c>
      <c r="V20004" s="78">
        <v>18000</v>
      </c>
      <c r="W20004" s="78">
        <v>15400</v>
      </c>
      <c r="X20004" s="78"/>
      <c r="Y20004" s="78">
        <v>23800</v>
      </c>
      <c r="Z20004" s="78">
        <v>2.02</v>
      </c>
    </row>
    <row r="20005" spans="1:26" x14ac:dyDescent="0.25">
      <c r="A20005" s="78">
        <v>207158012</v>
      </c>
      <c r="D20005" s="78" t="s">
        <v>709</v>
      </c>
      <c r="E20005" s="78" t="s">
        <v>710</v>
      </c>
      <c r="J20005" s="78" t="s">
        <v>9728</v>
      </c>
      <c r="L20005" s="78" t="s">
        <v>738</v>
      </c>
      <c r="V20005" s="78">
        <v>21600</v>
      </c>
      <c r="W20005" s="78">
        <v>16000</v>
      </c>
      <c r="X20005" s="78"/>
      <c r="Y20005" s="78">
        <v>26100</v>
      </c>
      <c r="Z20005" s="78">
        <v>2</v>
      </c>
    </row>
    <row r="20006" spans="1:26" x14ac:dyDescent="0.25">
      <c r="A20006" s="78">
        <v>207158010</v>
      </c>
      <c r="D20006" s="78" t="s">
        <v>709</v>
      </c>
      <c r="E20006" s="78" t="s">
        <v>710</v>
      </c>
      <c r="J20006" s="78" t="s">
        <v>9729</v>
      </c>
      <c r="L20006" s="78" t="s">
        <v>742</v>
      </c>
      <c r="V20006" s="78">
        <v>12000</v>
      </c>
      <c r="W20006" s="78">
        <v>8600</v>
      </c>
      <c r="X20006" s="78"/>
      <c r="Y20006" s="78">
        <v>15900</v>
      </c>
      <c r="Z20006" s="78">
        <v>2.2400000000000002</v>
      </c>
    </row>
    <row r="20007" spans="1:26" x14ac:dyDescent="0.25">
      <c r="A20007" s="78">
        <v>207776278</v>
      </c>
      <c r="D20007" s="78" t="s">
        <v>709</v>
      </c>
      <c r="E20007" s="78" t="s">
        <v>710</v>
      </c>
      <c r="J20007" s="78" t="s">
        <v>9731</v>
      </c>
      <c r="L20007" s="78" t="s">
        <v>9732</v>
      </c>
      <c r="V20007" s="78">
        <v>10600</v>
      </c>
      <c r="W20007" s="78">
        <v>8800</v>
      </c>
      <c r="X20007" s="78"/>
      <c r="Y20007" s="78">
        <v>15380</v>
      </c>
      <c r="Z20007" s="78">
        <v>2.52</v>
      </c>
    </row>
    <row r="20008" spans="1:26" x14ac:dyDescent="0.25">
      <c r="A20008" s="78">
        <v>207776283</v>
      </c>
      <c r="D20008" s="78" t="s">
        <v>709</v>
      </c>
      <c r="E20008" s="78" t="s">
        <v>710</v>
      </c>
      <c r="J20008" s="78" t="s">
        <v>9733</v>
      </c>
      <c r="L20008" s="78" t="s">
        <v>750</v>
      </c>
      <c r="V20008" s="78">
        <v>9100</v>
      </c>
      <c r="W20008" s="78">
        <v>6000</v>
      </c>
      <c r="X20008" s="78"/>
      <c r="Y20008" s="78">
        <v>9130</v>
      </c>
      <c r="Z20008" s="78">
        <v>2.68</v>
      </c>
    </row>
    <row r="20009" spans="1:26" x14ac:dyDescent="0.25">
      <c r="A20009" s="78">
        <v>207776284</v>
      </c>
      <c r="D20009" s="78" t="s">
        <v>709</v>
      </c>
      <c r="E20009" s="78" t="s">
        <v>710</v>
      </c>
      <c r="J20009" s="78" t="s">
        <v>9734</v>
      </c>
      <c r="L20009" s="78" t="s">
        <v>748</v>
      </c>
      <c r="V20009" s="78">
        <v>10800</v>
      </c>
      <c r="W20009" s="78">
        <v>8300</v>
      </c>
      <c r="X20009" s="78"/>
      <c r="Y20009" s="78">
        <v>10960</v>
      </c>
      <c r="Z20009" s="78">
        <v>3.21</v>
      </c>
    </row>
    <row r="20010" spans="1:26" x14ac:dyDescent="0.25">
      <c r="A20010" s="78">
        <v>205663342</v>
      </c>
      <c r="D20010" s="78" t="s">
        <v>709</v>
      </c>
      <c r="E20010" s="78" t="s">
        <v>710</v>
      </c>
      <c r="J20010" s="78" t="s">
        <v>9735</v>
      </c>
      <c r="L20010" s="78" t="s">
        <v>733</v>
      </c>
      <c r="V20010" s="78">
        <v>18000</v>
      </c>
      <c r="W20010" s="78">
        <v>14000</v>
      </c>
      <c r="X20010" s="78"/>
      <c r="Y20010" s="78">
        <v>23200</v>
      </c>
      <c r="Z20010" s="78">
        <v>2.16</v>
      </c>
    </row>
    <row r="20011" spans="1:26" x14ac:dyDescent="0.25">
      <c r="A20011" s="78">
        <v>205663346</v>
      </c>
      <c r="D20011" s="78" t="s">
        <v>709</v>
      </c>
      <c r="E20011" s="78" t="s">
        <v>710</v>
      </c>
      <c r="J20011" s="78" t="s">
        <v>9736</v>
      </c>
      <c r="L20011" s="78" t="s">
        <v>746</v>
      </c>
      <c r="V20011" s="78">
        <v>14400</v>
      </c>
      <c r="W20011" s="78">
        <v>10600</v>
      </c>
      <c r="X20011" s="78"/>
      <c r="Y20011" s="78">
        <v>10650</v>
      </c>
      <c r="Z20011" s="78">
        <v>2.74</v>
      </c>
    </row>
    <row r="20012" spans="1:26" x14ac:dyDescent="0.25">
      <c r="A20012" s="78">
        <v>205663344</v>
      </c>
      <c r="D20012" s="78" t="s">
        <v>709</v>
      </c>
      <c r="E20012" s="78" t="s">
        <v>710</v>
      </c>
      <c r="J20012" s="78" t="s">
        <v>9737</v>
      </c>
      <c r="L20012" s="78" t="s">
        <v>731</v>
      </c>
      <c r="V20012" s="78">
        <v>21200</v>
      </c>
      <c r="W20012" s="78">
        <v>15800</v>
      </c>
      <c r="X20012" s="78"/>
      <c r="Y20012" s="78">
        <v>26100</v>
      </c>
      <c r="Z20012" s="78">
        <v>1.97</v>
      </c>
    </row>
    <row r="20013" spans="1:26" x14ac:dyDescent="0.25">
      <c r="A20013" s="78">
        <v>205782845</v>
      </c>
      <c r="D20013" s="78" t="s">
        <v>709</v>
      </c>
      <c r="E20013" s="78" t="s">
        <v>710</v>
      </c>
      <c r="J20013" s="78" t="s">
        <v>9738</v>
      </c>
      <c r="L20013" s="78" t="s">
        <v>9739</v>
      </c>
      <c r="V20013" s="78">
        <v>8900</v>
      </c>
      <c r="W20013" s="78">
        <v>5700</v>
      </c>
      <c r="X20013" s="78"/>
      <c r="Y20013" s="78">
        <v>8205</v>
      </c>
      <c r="Z20013" s="78">
        <v>2.59</v>
      </c>
    </row>
    <row r="20014" spans="1:26" x14ac:dyDescent="0.25">
      <c r="A20014" s="78">
        <v>205782846</v>
      </c>
      <c r="D20014" s="78" t="s">
        <v>709</v>
      </c>
      <c r="E20014" s="78" t="s">
        <v>710</v>
      </c>
      <c r="J20014" s="78" t="s">
        <v>9740</v>
      </c>
      <c r="L20014" s="78" t="s">
        <v>9741</v>
      </c>
      <c r="V20014" s="78">
        <v>10700</v>
      </c>
      <c r="W20014" s="78">
        <v>8600</v>
      </c>
      <c r="X20014" s="78"/>
      <c r="Y20014" s="78">
        <v>10500</v>
      </c>
      <c r="Z20014" s="78">
        <v>2.59</v>
      </c>
    </row>
    <row r="20015" spans="1:26" x14ac:dyDescent="0.25">
      <c r="A20015" s="78">
        <v>210800985</v>
      </c>
      <c r="D20015" s="78" t="s">
        <v>709</v>
      </c>
      <c r="E20015" s="78" t="s">
        <v>710</v>
      </c>
      <c r="J20015" s="78" t="s">
        <v>721</v>
      </c>
      <c r="V20015" s="78">
        <v>24000</v>
      </c>
      <c r="W20015" s="78">
        <v>15200</v>
      </c>
      <c r="X20015" s="78"/>
      <c r="Y20015" s="78">
        <v>21550</v>
      </c>
      <c r="Z20015" s="78">
        <v>2.2999999999999998</v>
      </c>
    </row>
    <row r="20016" spans="1:26" x14ac:dyDescent="0.25">
      <c r="A20016" s="78">
        <v>210609969</v>
      </c>
      <c r="D20016" s="78" t="s">
        <v>709</v>
      </c>
      <c r="E20016" s="78" t="s">
        <v>945</v>
      </c>
      <c r="J20016" s="78" t="s">
        <v>9747</v>
      </c>
      <c r="L20016" s="78" t="s">
        <v>9748</v>
      </c>
      <c r="V20016" s="78">
        <v>33600</v>
      </c>
      <c r="W20016" s="78">
        <v>21400</v>
      </c>
      <c r="X20016" s="78"/>
      <c r="Y20016" s="78">
        <v>29200</v>
      </c>
      <c r="Z20016" s="78">
        <v>2.23</v>
      </c>
    </row>
    <row r="20017" spans="1:26" x14ac:dyDescent="0.25">
      <c r="A20017" s="78">
        <v>210609967</v>
      </c>
      <c r="D20017" s="78" t="s">
        <v>709</v>
      </c>
      <c r="E20017" s="78" t="s">
        <v>773</v>
      </c>
      <c r="J20017" s="78" t="s">
        <v>9749</v>
      </c>
      <c r="L20017" s="78" t="s">
        <v>9748</v>
      </c>
      <c r="V20017" s="78">
        <v>33600</v>
      </c>
      <c r="W20017" s="78">
        <v>21400</v>
      </c>
      <c r="X20017" s="78"/>
      <c r="Y20017" s="78">
        <v>29200</v>
      </c>
      <c r="Z20017" s="78">
        <v>2.23</v>
      </c>
    </row>
    <row r="20018" spans="1:26" x14ac:dyDescent="0.25">
      <c r="A20018" s="78">
        <v>210609965</v>
      </c>
      <c r="D20018" s="78" t="s">
        <v>709</v>
      </c>
      <c r="E20018" s="78" t="s">
        <v>710</v>
      </c>
      <c r="J20018" s="78" t="s">
        <v>9750</v>
      </c>
      <c r="L20018" s="78" t="s">
        <v>9751</v>
      </c>
      <c r="V20018" s="78">
        <v>33600</v>
      </c>
      <c r="W20018" s="78">
        <v>21400</v>
      </c>
      <c r="X20018" s="78"/>
      <c r="Y20018" s="78">
        <v>29200</v>
      </c>
      <c r="Z20018" s="78">
        <v>2.23</v>
      </c>
    </row>
    <row r="20019" spans="1:26" x14ac:dyDescent="0.25">
      <c r="A20019" s="78">
        <v>202373696</v>
      </c>
      <c r="D20019" s="78" t="s">
        <v>343</v>
      </c>
      <c r="E20019" s="78" t="s">
        <v>4490</v>
      </c>
      <c r="J20019" s="78" t="s">
        <v>8147</v>
      </c>
      <c r="L20019" s="78" t="s">
        <v>9761</v>
      </c>
      <c r="V20019" s="78">
        <v>22400</v>
      </c>
      <c r="W20019" s="78">
        <v>16000</v>
      </c>
      <c r="X20019" s="78"/>
      <c r="Y20019" s="78">
        <v>24600</v>
      </c>
      <c r="Z20019" s="78">
        <v>2.19</v>
      </c>
    </row>
    <row r="20020" spans="1:26" x14ac:dyDescent="0.25">
      <c r="A20020" s="78">
        <v>213082103</v>
      </c>
      <c r="D20020" s="78" t="s">
        <v>29</v>
      </c>
      <c r="E20020" s="78" t="s">
        <v>1936</v>
      </c>
      <c r="J20020" s="78" t="s">
        <v>9762</v>
      </c>
      <c r="L20020" s="78" t="s">
        <v>9763</v>
      </c>
      <c r="V20020" s="78">
        <v>48000</v>
      </c>
      <c r="W20020" s="78">
        <v>30000</v>
      </c>
      <c r="X20020" s="78"/>
      <c r="Y20020" s="78">
        <v>39000</v>
      </c>
      <c r="Z20020" s="78">
        <v>2.0499999999999998</v>
      </c>
    </row>
    <row r="20021" spans="1:26" x14ac:dyDescent="0.25">
      <c r="A20021" s="78">
        <v>207036648</v>
      </c>
      <c r="D20021" s="78" t="s">
        <v>1108</v>
      </c>
      <c r="E20021" s="78" t="s">
        <v>1109</v>
      </c>
      <c r="J20021" s="78" t="s">
        <v>9764</v>
      </c>
      <c r="L20021" s="78" t="s">
        <v>9765</v>
      </c>
      <c r="V20021" s="78">
        <v>56000</v>
      </c>
      <c r="W20021" s="78">
        <v>40000</v>
      </c>
      <c r="X20021" s="78"/>
      <c r="Y20021" s="78">
        <v>42000</v>
      </c>
      <c r="Z20021" s="78">
        <v>2.1</v>
      </c>
    </row>
    <row r="20022" spans="1:26" x14ac:dyDescent="0.25">
      <c r="A20022" s="78">
        <v>214500319</v>
      </c>
      <c r="D20022" s="78" t="s">
        <v>709</v>
      </c>
      <c r="E20022" s="78" t="s">
        <v>710</v>
      </c>
      <c r="J20022" s="78" t="s">
        <v>9766</v>
      </c>
      <c r="L20022" s="78" t="s">
        <v>9767</v>
      </c>
      <c r="V20022" s="78">
        <v>33200</v>
      </c>
      <c r="W20022" s="78">
        <v>22400</v>
      </c>
      <c r="X20022" s="78"/>
      <c r="Y20022" s="78">
        <v>25200</v>
      </c>
      <c r="Z20022" s="78">
        <v>2.37</v>
      </c>
    </row>
    <row r="20023" spans="1:26" x14ac:dyDescent="0.25">
      <c r="A20023" s="78">
        <v>214500318</v>
      </c>
      <c r="D20023" s="78" t="s">
        <v>709</v>
      </c>
      <c r="E20023" s="78" t="s">
        <v>710</v>
      </c>
      <c r="J20023" s="78" t="s">
        <v>9766</v>
      </c>
      <c r="L20023" s="78" t="s">
        <v>5947</v>
      </c>
      <c r="V20023" s="78">
        <v>33200</v>
      </c>
      <c r="W20023" s="78">
        <v>22400</v>
      </c>
      <c r="X20023" s="78"/>
      <c r="Y20023" s="78">
        <v>25200</v>
      </c>
      <c r="Z20023" s="78">
        <v>2.37</v>
      </c>
    </row>
    <row r="20024" spans="1:26" x14ac:dyDescent="0.25">
      <c r="A20024" s="78">
        <v>214500317</v>
      </c>
      <c r="D20024" s="78" t="s">
        <v>709</v>
      </c>
      <c r="E20024" s="78" t="s">
        <v>710</v>
      </c>
      <c r="J20024" s="78" t="s">
        <v>9766</v>
      </c>
      <c r="L20024" s="78" t="s">
        <v>5946</v>
      </c>
      <c r="V20024" s="78">
        <v>33200</v>
      </c>
      <c r="W20024" s="78">
        <v>22400</v>
      </c>
      <c r="X20024" s="78"/>
      <c r="Y20024" s="78">
        <v>25200</v>
      </c>
      <c r="Z20024" s="78">
        <v>2.37</v>
      </c>
    </row>
    <row r="20025" spans="1:26" x14ac:dyDescent="0.25">
      <c r="A20025" s="78">
        <v>214491767</v>
      </c>
      <c r="D20025" s="78" t="s">
        <v>709</v>
      </c>
      <c r="E20025" s="78" t="s">
        <v>710</v>
      </c>
      <c r="J20025" s="78" t="s">
        <v>9766</v>
      </c>
      <c r="L20025" s="78" t="s">
        <v>9768</v>
      </c>
      <c r="V20025" s="78">
        <v>33200</v>
      </c>
      <c r="W20025" s="78">
        <v>22400</v>
      </c>
      <c r="X20025" s="78"/>
      <c r="Y20025" s="78">
        <v>25200</v>
      </c>
      <c r="Z20025" s="78">
        <v>2.37</v>
      </c>
    </row>
    <row r="20026" spans="1:26" x14ac:dyDescent="0.25">
      <c r="A20026" s="78">
        <v>214491762</v>
      </c>
      <c r="D20026" s="78" t="s">
        <v>709</v>
      </c>
      <c r="E20026" s="78" t="s">
        <v>710</v>
      </c>
      <c r="J20026" s="78" t="s">
        <v>9766</v>
      </c>
      <c r="L20026" s="78" t="s">
        <v>5949</v>
      </c>
      <c r="V20026" s="78">
        <v>33200</v>
      </c>
      <c r="W20026" s="78">
        <v>22400</v>
      </c>
      <c r="X20026" s="78"/>
      <c r="Y20026" s="78">
        <v>25200</v>
      </c>
      <c r="Z20026" s="78">
        <v>2.37</v>
      </c>
    </row>
    <row r="20027" spans="1:26" x14ac:dyDescent="0.25">
      <c r="A20027" s="78">
        <v>214491752</v>
      </c>
      <c r="D20027" s="78" t="s">
        <v>709</v>
      </c>
      <c r="E20027" s="78" t="s">
        <v>710</v>
      </c>
      <c r="J20027" s="78" t="s">
        <v>9766</v>
      </c>
      <c r="L20027" s="78" t="s">
        <v>5948</v>
      </c>
      <c r="V20027" s="78">
        <v>33200</v>
      </c>
      <c r="W20027" s="78">
        <v>22400</v>
      </c>
      <c r="X20027" s="78"/>
      <c r="Y20027" s="78">
        <v>25200</v>
      </c>
      <c r="Z20027" s="78">
        <v>2.37</v>
      </c>
    </row>
    <row r="20028" spans="1:26" x14ac:dyDescent="0.25">
      <c r="A20028" s="78">
        <v>214500349</v>
      </c>
      <c r="D20028" s="78" t="s">
        <v>709</v>
      </c>
      <c r="E20028" s="78" t="s">
        <v>5942</v>
      </c>
      <c r="J20028" s="78" t="s">
        <v>9769</v>
      </c>
      <c r="L20028" s="78" t="s">
        <v>9767</v>
      </c>
      <c r="V20028" s="78">
        <v>33200</v>
      </c>
      <c r="W20028" s="78">
        <v>22400</v>
      </c>
      <c r="X20028" s="78"/>
      <c r="Y20028" s="78">
        <v>25200</v>
      </c>
      <c r="Z20028" s="78">
        <v>2.37</v>
      </c>
    </row>
    <row r="20029" spans="1:26" x14ac:dyDescent="0.25">
      <c r="A20029" s="78">
        <v>214500348</v>
      </c>
      <c r="D20029" s="78" t="s">
        <v>709</v>
      </c>
      <c r="E20029" s="78" t="s">
        <v>5942</v>
      </c>
      <c r="J20029" s="78" t="s">
        <v>9769</v>
      </c>
      <c r="L20029" s="78" t="s">
        <v>5947</v>
      </c>
      <c r="V20029" s="78">
        <v>33200</v>
      </c>
      <c r="W20029" s="78">
        <v>22400</v>
      </c>
      <c r="X20029" s="78"/>
      <c r="Y20029" s="78">
        <v>25200</v>
      </c>
      <c r="Z20029" s="78">
        <v>2.37</v>
      </c>
    </row>
    <row r="20030" spans="1:26" x14ac:dyDescent="0.25">
      <c r="A20030" s="78">
        <v>214500347</v>
      </c>
      <c r="D20030" s="78" t="s">
        <v>709</v>
      </c>
      <c r="E20030" s="78" t="s">
        <v>5942</v>
      </c>
      <c r="J20030" s="78" t="s">
        <v>9769</v>
      </c>
      <c r="L20030" s="78" t="s">
        <v>5946</v>
      </c>
      <c r="V20030" s="78">
        <v>33200</v>
      </c>
      <c r="W20030" s="78">
        <v>22400</v>
      </c>
      <c r="X20030" s="78"/>
      <c r="Y20030" s="78">
        <v>25200</v>
      </c>
      <c r="Z20030" s="78">
        <v>2.37</v>
      </c>
    </row>
    <row r="20031" spans="1:26" x14ac:dyDescent="0.25">
      <c r="A20031" s="78">
        <v>214500334</v>
      </c>
      <c r="D20031" s="78" t="s">
        <v>709</v>
      </c>
      <c r="E20031" s="78" t="s">
        <v>945</v>
      </c>
      <c r="J20031" s="78" t="s">
        <v>9769</v>
      </c>
      <c r="L20031" s="78" t="s">
        <v>9767</v>
      </c>
      <c r="V20031" s="78">
        <v>33200</v>
      </c>
      <c r="W20031" s="78">
        <v>22400</v>
      </c>
      <c r="X20031" s="78"/>
      <c r="Y20031" s="78">
        <v>25200</v>
      </c>
      <c r="Z20031" s="78">
        <v>2.37</v>
      </c>
    </row>
    <row r="20032" spans="1:26" x14ac:dyDescent="0.25">
      <c r="A20032" s="78">
        <v>214500333</v>
      </c>
      <c r="D20032" s="78" t="s">
        <v>709</v>
      </c>
      <c r="E20032" s="78" t="s">
        <v>945</v>
      </c>
      <c r="J20032" s="78" t="s">
        <v>9769</v>
      </c>
      <c r="L20032" s="78" t="s">
        <v>5947</v>
      </c>
      <c r="V20032" s="78">
        <v>33200</v>
      </c>
      <c r="W20032" s="78">
        <v>22400</v>
      </c>
      <c r="X20032" s="78"/>
      <c r="Y20032" s="78">
        <v>25200</v>
      </c>
      <c r="Z20032" s="78">
        <v>2.37</v>
      </c>
    </row>
    <row r="20033" spans="1:26" x14ac:dyDescent="0.25">
      <c r="A20033" s="78">
        <v>214500332</v>
      </c>
      <c r="D20033" s="78" t="s">
        <v>709</v>
      </c>
      <c r="E20033" s="78" t="s">
        <v>945</v>
      </c>
      <c r="J20033" s="78" t="s">
        <v>9769</v>
      </c>
      <c r="L20033" s="78" t="s">
        <v>5946</v>
      </c>
      <c r="V20033" s="78">
        <v>33200</v>
      </c>
      <c r="W20033" s="78">
        <v>22400</v>
      </c>
      <c r="X20033" s="78"/>
      <c r="Y20033" s="78">
        <v>25200</v>
      </c>
      <c r="Z20033" s="78">
        <v>2.37</v>
      </c>
    </row>
    <row r="20034" spans="1:26" x14ac:dyDescent="0.25">
      <c r="A20034" s="78">
        <v>214492060</v>
      </c>
      <c r="D20034" s="78" t="s">
        <v>709</v>
      </c>
      <c r="E20034" s="78" t="s">
        <v>5942</v>
      </c>
      <c r="J20034" s="78" t="s">
        <v>9769</v>
      </c>
      <c r="L20034" s="78" t="s">
        <v>9768</v>
      </c>
      <c r="V20034" s="78">
        <v>33200</v>
      </c>
      <c r="W20034" s="78">
        <v>22400</v>
      </c>
      <c r="X20034" s="78"/>
      <c r="Y20034" s="78">
        <v>25200</v>
      </c>
      <c r="Z20034" s="78">
        <v>2.37</v>
      </c>
    </row>
    <row r="20035" spans="1:26" x14ac:dyDescent="0.25">
      <c r="A20035" s="78">
        <v>214492059</v>
      </c>
      <c r="D20035" s="78" t="s">
        <v>709</v>
      </c>
      <c r="E20035" s="78" t="s">
        <v>5942</v>
      </c>
      <c r="J20035" s="78" t="s">
        <v>9769</v>
      </c>
      <c r="L20035" s="78" t="s">
        <v>5949</v>
      </c>
      <c r="V20035" s="78">
        <v>33200</v>
      </c>
      <c r="W20035" s="78">
        <v>22400</v>
      </c>
      <c r="X20035" s="78"/>
      <c r="Y20035" s="78">
        <v>25200</v>
      </c>
      <c r="Z20035" s="78">
        <v>2.37</v>
      </c>
    </row>
    <row r="20036" spans="1:26" x14ac:dyDescent="0.25">
      <c r="A20036" s="78">
        <v>214492058</v>
      </c>
      <c r="D20036" s="78" t="s">
        <v>709</v>
      </c>
      <c r="E20036" s="78" t="s">
        <v>5942</v>
      </c>
      <c r="J20036" s="78" t="s">
        <v>9769</v>
      </c>
      <c r="L20036" s="78" t="s">
        <v>5948</v>
      </c>
      <c r="V20036" s="78">
        <v>33200</v>
      </c>
      <c r="W20036" s="78">
        <v>22400</v>
      </c>
      <c r="X20036" s="78"/>
      <c r="Y20036" s="78">
        <v>25200</v>
      </c>
      <c r="Z20036" s="78">
        <v>2.37</v>
      </c>
    </row>
    <row r="20037" spans="1:26" x14ac:dyDescent="0.25">
      <c r="A20037" s="78">
        <v>214491906</v>
      </c>
      <c r="D20037" s="78" t="s">
        <v>709</v>
      </c>
      <c r="E20037" s="78" t="s">
        <v>945</v>
      </c>
      <c r="J20037" s="78" t="s">
        <v>9769</v>
      </c>
      <c r="L20037" s="78" t="s">
        <v>9768</v>
      </c>
      <c r="V20037" s="78">
        <v>33200</v>
      </c>
      <c r="W20037" s="78">
        <v>22400</v>
      </c>
      <c r="X20037" s="78"/>
      <c r="Y20037" s="78">
        <v>25200</v>
      </c>
      <c r="Z20037" s="78">
        <v>2.37</v>
      </c>
    </row>
    <row r="20038" spans="1:26" x14ac:dyDescent="0.25">
      <c r="A20038" s="78">
        <v>214491905</v>
      </c>
      <c r="D20038" s="78" t="s">
        <v>709</v>
      </c>
      <c r="E20038" s="78" t="s">
        <v>945</v>
      </c>
      <c r="J20038" s="78" t="s">
        <v>9769</v>
      </c>
      <c r="L20038" s="78" t="s">
        <v>5949</v>
      </c>
      <c r="V20038" s="78">
        <v>33200</v>
      </c>
      <c r="W20038" s="78">
        <v>22400</v>
      </c>
      <c r="X20038" s="78"/>
      <c r="Y20038" s="78">
        <v>25200</v>
      </c>
      <c r="Z20038" s="78">
        <v>2.37</v>
      </c>
    </row>
    <row r="20039" spans="1:26" x14ac:dyDescent="0.25">
      <c r="A20039" s="78">
        <v>214491904</v>
      </c>
      <c r="D20039" s="78" t="s">
        <v>709</v>
      </c>
      <c r="E20039" s="78" t="s">
        <v>945</v>
      </c>
      <c r="J20039" s="78" t="s">
        <v>9769</v>
      </c>
      <c r="L20039" s="78" t="s">
        <v>5948</v>
      </c>
      <c r="V20039" s="78">
        <v>33200</v>
      </c>
      <c r="W20039" s="78">
        <v>22400</v>
      </c>
      <c r="X20039" s="78"/>
      <c r="Y20039" s="78">
        <v>25200</v>
      </c>
      <c r="Z20039" s="78">
        <v>2.37</v>
      </c>
    </row>
    <row r="20040" spans="1:26" x14ac:dyDescent="0.25">
      <c r="A20040" s="78">
        <v>214500316</v>
      </c>
      <c r="D20040" s="78" t="s">
        <v>709</v>
      </c>
      <c r="E20040" s="78" t="s">
        <v>710</v>
      </c>
      <c r="J20040" s="78" t="s">
        <v>9770</v>
      </c>
      <c r="L20040" s="78" t="s">
        <v>5947</v>
      </c>
      <c r="V20040" s="78">
        <v>27400</v>
      </c>
      <c r="W20040" s="78">
        <v>18000</v>
      </c>
      <c r="X20040" s="78"/>
      <c r="Y20040" s="78">
        <v>21600</v>
      </c>
      <c r="Z20040" s="78">
        <v>2.36</v>
      </c>
    </row>
    <row r="20041" spans="1:26" x14ac:dyDescent="0.25">
      <c r="A20041" s="78">
        <v>214500315</v>
      </c>
      <c r="D20041" s="78" t="s">
        <v>709</v>
      </c>
      <c r="E20041" s="78" t="s">
        <v>710</v>
      </c>
      <c r="J20041" s="78" t="s">
        <v>9770</v>
      </c>
      <c r="L20041" s="78" t="s">
        <v>5946</v>
      </c>
      <c r="V20041" s="78">
        <v>27400</v>
      </c>
      <c r="W20041" s="78">
        <v>18000</v>
      </c>
      <c r="X20041" s="78"/>
      <c r="Y20041" s="78">
        <v>21600</v>
      </c>
      <c r="Z20041" s="78">
        <v>2.36</v>
      </c>
    </row>
    <row r="20042" spans="1:26" x14ac:dyDescent="0.25">
      <c r="A20042" s="78">
        <v>214500314</v>
      </c>
      <c r="D20042" s="78" t="s">
        <v>709</v>
      </c>
      <c r="E20042" s="78" t="s">
        <v>710</v>
      </c>
      <c r="J20042" s="78" t="s">
        <v>9770</v>
      </c>
      <c r="L20042" s="78" t="s">
        <v>5940</v>
      </c>
      <c r="V20042" s="78">
        <v>27400</v>
      </c>
      <c r="W20042" s="78">
        <v>18000</v>
      </c>
      <c r="X20042" s="78"/>
      <c r="Y20042" s="78">
        <v>21600</v>
      </c>
      <c r="Z20042" s="78">
        <v>2.36</v>
      </c>
    </row>
    <row r="20043" spans="1:26" x14ac:dyDescent="0.25">
      <c r="A20043" s="78">
        <v>214500313</v>
      </c>
      <c r="D20043" s="78" t="s">
        <v>709</v>
      </c>
      <c r="E20043" s="78" t="s">
        <v>710</v>
      </c>
      <c r="J20043" s="78" t="s">
        <v>9770</v>
      </c>
      <c r="L20043" s="78" t="s">
        <v>5939</v>
      </c>
      <c r="V20043" s="78">
        <v>27400</v>
      </c>
      <c r="W20043" s="78">
        <v>18000</v>
      </c>
      <c r="X20043" s="78"/>
      <c r="Y20043" s="78">
        <v>21600</v>
      </c>
      <c r="Z20043" s="78">
        <v>2.36</v>
      </c>
    </row>
    <row r="20044" spans="1:26" x14ac:dyDescent="0.25">
      <c r="A20044" s="78">
        <v>214491741</v>
      </c>
      <c r="D20044" s="78" t="s">
        <v>709</v>
      </c>
      <c r="E20044" s="78" t="s">
        <v>710</v>
      </c>
      <c r="J20044" s="78" t="s">
        <v>9770</v>
      </c>
      <c r="L20044" s="78" t="s">
        <v>5949</v>
      </c>
      <c r="V20044" s="78">
        <v>27400</v>
      </c>
      <c r="W20044" s="78">
        <v>18000</v>
      </c>
      <c r="X20044" s="78"/>
      <c r="Y20044" s="78">
        <v>21600</v>
      </c>
      <c r="Z20044" s="78">
        <v>2.36</v>
      </c>
    </row>
    <row r="20045" spans="1:26" x14ac:dyDescent="0.25">
      <c r="A20045" s="78">
        <v>214491731</v>
      </c>
      <c r="D20045" s="78" t="s">
        <v>709</v>
      </c>
      <c r="E20045" s="78" t="s">
        <v>710</v>
      </c>
      <c r="J20045" s="78" t="s">
        <v>9770</v>
      </c>
      <c r="L20045" s="78" t="s">
        <v>5948</v>
      </c>
      <c r="V20045" s="78">
        <v>27400</v>
      </c>
      <c r="W20045" s="78">
        <v>18000</v>
      </c>
      <c r="X20045" s="78"/>
      <c r="Y20045" s="78">
        <v>21600</v>
      </c>
      <c r="Z20045" s="78">
        <v>2.36</v>
      </c>
    </row>
    <row r="20046" spans="1:26" x14ac:dyDescent="0.25">
      <c r="A20046" s="78">
        <v>214491720</v>
      </c>
      <c r="D20046" s="78" t="s">
        <v>709</v>
      </c>
      <c r="E20046" s="78" t="s">
        <v>710</v>
      </c>
      <c r="J20046" s="78" t="s">
        <v>9770</v>
      </c>
      <c r="L20046" s="78" t="s">
        <v>5936</v>
      </c>
      <c r="V20046" s="78">
        <v>27400</v>
      </c>
      <c r="W20046" s="78">
        <v>18000</v>
      </c>
      <c r="X20046" s="78"/>
      <c r="Y20046" s="78">
        <v>21600</v>
      </c>
      <c r="Z20046" s="78">
        <v>2.36</v>
      </c>
    </row>
    <row r="20047" spans="1:26" x14ac:dyDescent="0.25">
      <c r="A20047" s="78">
        <v>214491710</v>
      </c>
      <c r="D20047" s="78" t="s">
        <v>709</v>
      </c>
      <c r="E20047" s="78" t="s">
        <v>710</v>
      </c>
      <c r="J20047" s="78" t="s">
        <v>9770</v>
      </c>
      <c r="L20047" s="78" t="s">
        <v>5935</v>
      </c>
      <c r="V20047" s="78">
        <v>27400</v>
      </c>
      <c r="W20047" s="78">
        <v>18000</v>
      </c>
      <c r="X20047" s="78"/>
      <c r="Y20047" s="78">
        <v>21600</v>
      </c>
      <c r="Z20047" s="78">
        <v>2.36</v>
      </c>
    </row>
    <row r="20048" spans="1:26" x14ac:dyDescent="0.25">
      <c r="A20048" s="78">
        <v>214500346</v>
      </c>
      <c r="D20048" s="78" t="s">
        <v>709</v>
      </c>
      <c r="E20048" s="78" t="s">
        <v>5942</v>
      </c>
      <c r="J20048" s="78" t="s">
        <v>9771</v>
      </c>
      <c r="L20048" s="78" t="s">
        <v>5947</v>
      </c>
      <c r="V20048" s="78">
        <v>27400</v>
      </c>
      <c r="W20048" s="78">
        <v>18000</v>
      </c>
      <c r="X20048" s="78"/>
      <c r="Y20048" s="78">
        <v>21600</v>
      </c>
      <c r="Z20048" s="78">
        <v>2.36</v>
      </c>
    </row>
    <row r="20049" spans="1:26" x14ac:dyDescent="0.25">
      <c r="A20049" s="78">
        <v>214500345</v>
      </c>
      <c r="D20049" s="78" t="s">
        <v>709</v>
      </c>
      <c r="E20049" s="78" t="s">
        <v>5942</v>
      </c>
      <c r="J20049" s="78" t="s">
        <v>9771</v>
      </c>
      <c r="L20049" s="78" t="s">
        <v>5946</v>
      </c>
      <c r="V20049" s="78">
        <v>27400</v>
      </c>
      <c r="W20049" s="78">
        <v>18000</v>
      </c>
      <c r="X20049" s="78"/>
      <c r="Y20049" s="78">
        <v>21600</v>
      </c>
      <c r="Z20049" s="78">
        <v>2.36</v>
      </c>
    </row>
    <row r="20050" spans="1:26" x14ac:dyDescent="0.25">
      <c r="A20050" s="78">
        <v>214500344</v>
      </c>
      <c r="D20050" s="78" t="s">
        <v>709</v>
      </c>
      <c r="E20050" s="78" t="s">
        <v>5942</v>
      </c>
      <c r="J20050" s="78" t="s">
        <v>9771</v>
      </c>
      <c r="L20050" s="78" t="s">
        <v>5940</v>
      </c>
      <c r="V20050" s="78">
        <v>27400</v>
      </c>
      <c r="W20050" s="78">
        <v>18000</v>
      </c>
      <c r="X20050" s="78"/>
      <c r="Y20050" s="78">
        <v>21600</v>
      </c>
      <c r="Z20050" s="78">
        <v>2.36</v>
      </c>
    </row>
    <row r="20051" spans="1:26" x14ac:dyDescent="0.25">
      <c r="A20051" s="78">
        <v>214500343</v>
      </c>
      <c r="D20051" s="78" t="s">
        <v>709</v>
      </c>
      <c r="E20051" s="78" t="s">
        <v>5942</v>
      </c>
      <c r="J20051" s="78" t="s">
        <v>9771</v>
      </c>
      <c r="L20051" s="78" t="s">
        <v>5939</v>
      </c>
      <c r="V20051" s="78">
        <v>27400</v>
      </c>
      <c r="W20051" s="78">
        <v>18000</v>
      </c>
      <c r="X20051" s="78"/>
      <c r="Y20051" s="78">
        <v>21600</v>
      </c>
      <c r="Z20051" s="78">
        <v>2.36</v>
      </c>
    </row>
    <row r="20052" spans="1:26" x14ac:dyDescent="0.25">
      <c r="A20052" s="78">
        <v>214500331</v>
      </c>
      <c r="D20052" s="78" t="s">
        <v>709</v>
      </c>
      <c r="E20052" s="78" t="s">
        <v>945</v>
      </c>
      <c r="J20052" s="78" t="s">
        <v>9771</v>
      </c>
      <c r="L20052" s="78" t="s">
        <v>5947</v>
      </c>
      <c r="V20052" s="78">
        <v>27400</v>
      </c>
      <c r="W20052" s="78">
        <v>18000</v>
      </c>
      <c r="X20052" s="78"/>
      <c r="Y20052" s="78">
        <v>21600</v>
      </c>
      <c r="Z20052" s="78">
        <v>2.36</v>
      </c>
    </row>
    <row r="20053" spans="1:26" x14ac:dyDescent="0.25">
      <c r="A20053" s="78">
        <v>214500330</v>
      </c>
      <c r="D20053" s="78" t="s">
        <v>709</v>
      </c>
      <c r="E20053" s="78" t="s">
        <v>945</v>
      </c>
      <c r="J20053" s="78" t="s">
        <v>9771</v>
      </c>
      <c r="L20053" s="78" t="s">
        <v>5946</v>
      </c>
      <c r="V20053" s="78">
        <v>27400</v>
      </c>
      <c r="W20053" s="78">
        <v>18000</v>
      </c>
      <c r="X20053" s="78"/>
      <c r="Y20053" s="78">
        <v>21600</v>
      </c>
      <c r="Z20053" s="78">
        <v>2.36</v>
      </c>
    </row>
    <row r="20054" spans="1:26" x14ac:dyDescent="0.25">
      <c r="A20054" s="78">
        <v>214500329</v>
      </c>
      <c r="D20054" s="78" t="s">
        <v>709</v>
      </c>
      <c r="E20054" s="78" t="s">
        <v>945</v>
      </c>
      <c r="J20054" s="78" t="s">
        <v>9771</v>
      </c>
      <c r="L20054" s="78" t="s">
        <v>5940</v>
      </c>
      <c r="V20054" s="78">
        <v>27400</v>
      </c>
      <c r="W20054" s="78">
        <v>18000</v>
      </c>
      <c r="X20054" s="78"/>
      <c r="Y20054" s="78">
        <v>21600</v>
      </c>
      <c r="Z20054" s="78">
        <v>2.36</v>
      </c>
    </row>
    <row r="20055" spans="1:26" x14ac:dyDescent="0.25">
      <c r="A20055" s="78">
        <v>214500328</v>
      </c>
      <c r="D20055" s="78" t="s">
        <v>709</v>
      </c>
      <c r="E20055" s="78" t="s">
        <v>945</v>
      </c>
      <c r="J20055" s="78" t="s">
        <v>9771</v>
      </c>
      <c r="L20055" s="78" t="s">
        <v>5939</v>
      </c>
      <c r="V20055" s="78">
        <v>27400</v>
      </c>
      <c r="W20055" s="78">
        <v>18000</v>
      </c>
      <c r="X20055" s="78"/>
      <c r="Y20055" s="78">
        <v>21600</v>
      </c>
      <c r="Z20055" s="78">
        <v>2.36</v>
      </c>
    </row>
    <row r="20056" spans="1:26" x14ac:dyDescent="0.25">
      <c r="A20056" s="78">
        <v>214492057</v>
      </c>
      <c r="D20056" s="78" t="s">
        <v>709</v>
      </c>
      <c r="E20056" s="78" t="s">
        <v>5942</v>
      </c>
      <c r="J20056" s="78" t="s">
        <v>9771</v>
      </c>
      <c r="L20056" s="78" t="s">
        <v>5949</v>
      </c>
      <c r="V20056" s="78">
        <v>27400</v>
      </c>
      <c r="W20056" s="78">
        <v>18000</v>
      </c>
      <c r="X20056" s="78"/>
      <c r="Y20056" s="78">
        <v>21600</v>
      </c>
      <c r="Z20056" s="78">
        <v>2.36</v>
      </c>
    </row>
    <row r="20057" spans="1:26" x14ac:dyDescent="0.25">
      <c r="A20057" s="78">
        <v>214492056</v>
      </c>
      <c r="D20057" s="78" t="s">
        <v>709</v>
      </c>
      <c r="E20057" s="78" t="s">
        <v>5942</v>
      </c>
      <c r="J20057" s="78" t="s">
        <v>9771</v>
      </c>
      <c r="L20057" s="78" t="s">
        <v>5948</v>
      </c>
      <c r="V20057" s="78">
        <v>27400</v>
      </c>
      <c r="W20057" s="78">
        <v>18000</v>
      </c>
      <c r="X20057" s="78"/>
      <c r="Y20057" s="78">
        <v>21600</v>
      </c>
      <c r="Z20057" s="78">
        <v>2.36</v>
      </c>
    </row>
    <row r="20058" spans="1:26" x14ac:dyDescent="0.25">
      <c r="A20058" s="78">
        <v>214492055</v>
      </c>
      <c r="D20058" s="78" t="s">
        <v>709</v>
      </c>
      <c r="E20058" s="78" t="s">
        <v>5942</v>
      </c>
      <c r="J20058" s="78" t="s">
        <v>9771</v>
      </c>
      <c r="L20058" s="78" t="s">
        <v>5936</v>
      </c>
      <c r="V20058" s="78">
        <v>27400</v>
      </c>
      <c r="W20058" s="78">
        <v>18000</v>
      </c>
      <c r="X20058" s="78"/>
      <c r="Y20058" s="78">
        <v>21600</v>
      </c>
      <c r="Z20058" s="78">
        <v>2.36</v>
      </c>
    </row>
    <row r="20059" spans="1:26" x14ac:dyDescent="0.25">
      <c r="A20059" s="78">
        <v>214492054</v>
      </c>
      <c r="D20059" s="78" t="s">
        <v>709</v>
      </c>
      <c r="E20059" s="78" t="s">
        <v>5942</v>
      </c>
      <c r="J20059" s="78" t="s">
        <v>9771</v>
      </c>
      <c r="L20059" s="78" t="s">
        <v>5935</v>
      </c>
      <c r="V20059" s="78">
        <v>27400</v>
      </c>
      <c r="W20059" s="78">
        <v>18000</v>
      </c>
      <c r="X20059" s="78"/>
      <c r="Y20059" s="78">
        <v>21600</v>
      </c>
      <c r="Z20059" s="78">
        <v>2.36</v>
      </c>
    </row>
    <row r="20060" spans="1:26" x14ac:dyDescent="0.25">
      <c r="A20060" s="78">
        <v>214491903</v>
      </c>
      <c r="D20060" s="78" t="s">
        <v>709</v>
      </c>
      <c r="E20060" s="78" t="s">
        <v>945</v>
      </c>
      <c r="J20060" s="78" t="s">
        <v>9771</v>
      </c>
      <c r="L20060" s="78" t="s">
        <v>5949</v>
      </c>
      <c r="V20060" s="78">
        <v>27400</v>
      </c>
      <c r="W20060" s="78">
        <v>18000</v>
      </c>
      <c r="X20060" s="78"/>
      <c r="Y20060" s="78">
        <v>21600</v>
      </c>
      <c r="Z20060" s="78">
        <v>2.36</v>
      </c>
    </row>
    <row r="20061" spans="1:26" x14ac:dyDescent="0.25">
      <c r="A20061" s="78">
        <v>214491902</v>
      </c>
      <c r="D20061" s="78" t="s">
        <v>709</v>
      </c>
      <c r="E20061" s="78" t="s">
        <v>945</v>
      </c>
      <c r="J20061" s="78" t="s">
        <v>9771</v>
      </c>
      <c r="L20061" s="78" t="s">
        <v>5948</v>
      </c>
      <c r="V20061" s="78">
        <v>27400</v>
      </c>
      <c r="W20061" s="78">
        <v>18000</v>
      </c>
      <c r="X20061" s="78"/>
      <c r="Y20061" s="78">
        <v>21600</v>
      </c>
      <c r="Z20061" s="78">
        <v>2.36</v>
      </c>
    </row>
    <row r="20062" spans="1:26" x14ac:dyDescent="0.25">
      <c r="A20062" s="78">
        <v>214491901</v>
      </c>
      <c r="D20062" s="78" t="s">
        <v>709</v>
      </c>
      <c r="E20062" s="78" t="s">
        <v>945</v>
      </c>
      <c r="J20062" s="78" t="s">
        <v>9771</v>
      </c>
      <c r="L20062" s="78" t="s">
        <v>5936</v>
      </c>
      <c r="V20062" s="78">
        <v>27400</v>
      </c>
      <c r="W20062" s="78">
        <v>18000</v>
      </c>
      <c r="X20062" s="78"/>
      <c r="Y20062" s="78">
        <v>21600</v>
      </c>
      <c r="Z20062" s="78">
        <v>2.36</v>
      </c>
    </row>
    <row r="20063" spans="1:26" x14ac:dyDescent="0.25">
      <c r="A20063" s="78">
        <v>214491900</v>
      </c>
      <c r="D20063" s="78" t="s">
        <v>709</v>
      </c>
      <c r="E20063" s="78" t="s">
        <v>945</v>
      </c>
      <c r="J20063" s="78" t="s">
        <v>9771</v>
      </c>
      <c r="L20063" s="78" t="s">
        <v>5935</v>
      </c>
      <c r="V20063" s="78">
        <v>27400</v>
      </c>
      <c r="W20063" s="78">
        <v>18000</v>
      </c>
      <c r="X20063" s="78"/>
      <c r="Y20063" s="78">
        <v>21600</v>
      </c>
      <c r="Z20063" s="78">
        <v>2.36</v>
      </c>
    </row>
    <row r="20064" spans="1:26" x14ac:dyDescent="0.25">
      <c r="A20064" s="78">
        <v>214097894</v>
      </c>
      <c r="D20064" s="78" t="s">
        <v>8271</v>
      </c>
      <c r="E20064" s="78" t="s">
        <v>2538</v>
      </c>
      <c r="J20064" s="78" t="s">
        <v>9772</v>
      </c>
      <c r="V20064" s="78">
        <v>24000</v>
      </c>
      <c r="W20064" s="78">
        <v>23400</v>
      </c>
      <c r="X20064" s="78"/>
      <c r="Y20064" s="78">
        <v>23400</v>
      </c>
      <c r="Z20064" s="78">
        <v>3.63</v>
      </c>
    </row>
    <row r="20065" spans="1:26" x14ac:dyDescent="0.25">
      <c r="A20065" s="78">
        <v>214097893</v>
      </c>
      <c r="D20065" s="78" t="s">
        <v>8271</v>
      </c>
      <c r="E20065" s="78" t="s">
        <v>2538</v>
      </c>
      <c r="J20065" s="78" t="s">
        <v>9773</v>
      </c>
      <c r="V20065" s="78">
        <v>34400</v>
      </c>
      <c r="W20065" s="78">
        <v>23400</v>
      </c>
      <c r="X20065" s="78"/>
      <c r="Y20065" s="78">
        <v>23400</v>
      </c>
      <c r="Z20065" s="78">
        <v>2.46</v>
      </c>
    </row>
    <row r="20066" spans="1:26" x14ac:dyDescent="0.25">
      <c r="A20066" s="78">
        <v>214097892</v>
      </c>
      <c r="D20066" s="78" t="s">
        <v>8271</v>
      </c>
      <c r="E20066" s="78" t="s">
        <v>2538</v>
      </c>
      <c r="J20066" s="78" t="s">
        <v>9774</v>
      </c>
      <c r="V20066" s="78">
        <v>47000</v>
      </c>
      <c r="W20066" s="78">
        <v>36000</v>
      </c>
      <c r="X20066" s="78"/>
      <c r="Y20066" s="78">
        <v>36000</v>
      </c>
      <c r="Z20066" s="78">
        <v>2.96</v>
      </c>
    </row>
    <row r="20067" spans="1:26" x14ac:dyDescent="0.25">
      <c r="A20067" s="78">
        <v>214097891</v>
      </c>
      <c r="D20067" s="78" t="s">
        <v>8271</v>
      </c>
      <c r="E20067" s="78" t="s">
        <v>2538</v>
      </c>
      <c r="J20067" s="78" t="s">
        <v>9775</v>
      </c>
      <c r="V20067" s="78">
        <v>56000</v>
      </c>
      <c r="W20067" s="78">
        <v>37000</v>
      </c>
      <c r="X20067" s="78"/>
      <c r="Y20067" s="78">
        <v>37000</v>
      </c>
      <c r="Z20067" s="78">
        <v>2.38</v>
      </c>
    </row>
    <row r="20068" spans="1:26" x14ac:dyDescent="0.25">
      <c r="A20068" s="78">
        <v>210722662</v>
      </c>
      <c r="D20068" s="78" t="s">
        <v>709</v>
      </c>
      <c r="E20068" s="78" t="s">
        <v>710</v>
      </c>
      <c r="J20068" s="78" t="s">
        <v>9777</v>
      </c>
      <c r="V20068" s="78">
        <v>36000</v>
      </c>
      <c r="W20068" s="78">
        <v>22000</v>
      </c>
      <c r="X20068" s="78"/>
      <c r="Y20068" s="78">
        <v>26200</v>
      </c>
      <c r="Z20068" s="78">
        <v>2.7</v>
      </c>
    </row>
    <row r="20069" spans="1:26" x14ac:dyDescent="0.25">
      <c r="A20069" s="78">
        <v>8796398</v>
      </c>
      <c r="D20069" s="78" t="s">
        <v>2131</v>
      </c>
      <c r="E20069" s="78" t="s">
        <v>2201</v>
      </c>
      <c r="J20069" s="78" t="s">
        <v>9780</v>
      </c>
      <c r="L20069" s="78" t="s">
        <v>9781</v>
      </c>
      <c r="V20069" s="78">
        <v>11500</v>
      </c>
      <c r="W20069" s="78">
        <v>8500</v>
      </c>
      <c r="X20069" s="78"/>
      <c r="Y20069" s="78">
        <v>18300</v>
      </c>
      <c r="Z20069" s="78">
        <v>3.01</v>
      </c>
    </row>
    <row r="20070" spans="1:26" x14ac:dyDescent="0.25">
      <c r="A20070" s="78">
        <v>214610355</v>
      </c>
      <c r="D20070" s="78" t="s">
        <v>29</v>
      </c>
      <c r="E20070" s="78" t="s">
        <v>4232</v>
      </c>
      <c r="J20070" s="78" t="s">
        <v>9793</v>
      </c>
      <c r="L20070" s="78" t="s">
        <v>9794</v>
      </c>
      <c r="V20070" s="78">
        <v>24000</v>
      </c>
      <c r="W20070" s="78">
        <v>16500</v>
      </c>
      <c r="X20070" s="78"/>
      <c r="Y20070" s="78">
        <v>19257</v>
      </c>
      <c r="Z20070" s="78">
        <v>2.11</v>
      </c>
    </row>
    <row r="20071" spans="1:26" x14ac:dyDescent="0.25">
      <c r="A20071" s="78">
        <v>214610351</v>
      </c>
      <c r="D20071" s="78" t="s">
        <v>29</v>
      </c>
      <c r="E20071" s="78" t="s">
        <v>4232</v>
      </c>
      <c r="J20071" s="78" t="s">
        <v>9801</v>
      </c>
      <c r="L20071" s="78" t="s">
        <v>9802</v>
      </c>
      <c r="V20071" s="78">
        <v>12000</v>
      </c>
      <c r="W20071" s="78">
        <v>7800</v>
      </c>
      <c r="X20071" s="78"/>
      <c r="Y20071" s="78">
        <v>8200</v>
      </c>
      <c r="Z20071" s="78">
        <v>1.35</v>
      </c>
    </row>
    <row r="20072" spans="1:26" x14ac:dyDescent="0.25">
      <c r="A20072" s="78">
        <v>214610386</v>
      </c>
      <c r="D20072" s="78" t="s">
        <v>29</v>
      </c>
      <c r="E20072" s="78" t="s">
        <v>4232</v>
      </c>
      <c r="J20072" s="78" t="s">
        <v>9809</v>
      </c>
      <c r="L20072" s="78" t="s">
        <v>9810</v>
      </c>
      <c r="V20072" s="78">
        <v>18000</v>
      </c>
      <c r="W20072" s="78">
        <v>12800</v>
      </c>
      <c r="X20072" s="78"/>
      <c r="Y20072" s="78">
        <v>13000</v>
      </c>
      <c r="Z20072" s="78">
        <v>2.2000000000000002</v>
      </c>
    </row>
    <row r="20073" spans="1:26" x14ac:dyDescent="0.25">
      <c r="A20073" s="78">
        <v>214610382</v>
      </c>
      <c r="D20073" s="78" t="s">
        <v>29</v>
      </c>
      <c r="E20073" s="78" t="s">
        <v>4232</v>
      </c>
      <c r="J20073" s="78" t="s">
        <v>9811</v>
      </c>
      <c r="L20073" s="78" t="s">
        <v>9812</v>
      </c>
      <c r="V20073" s="78">
        <v>35000</v>
      </c>
      <c r="W20073" s="78">
        <v>27000</v>
      </c>
      <c r="X20073" s="78"/>
      <c r="Y20073" s="78">
        <v>27000</v>
      </c>
      <c r="Z20073" s="78">
        <v>2.06</v>
      </c>
    </row>
    <row r="20074" spans="1:26" x14ac:dyDescent="0.25">
      <c r="A20074" s="78">
        <v>214610381</v>
      </c>
      <c r="D20074" s="78" t="s">
        <v>29</v>
      </c>
      <c r="E20074" s="78" t="s">
        <v>4232</v>
      </c>
      <c r="J20074" s="78" t="s">
        <v>9811</v>
      </c>
      <c r="L20074" s="78" t="s">
        <v>6902</v>
      </c>
      <c r="V20074" s="78">
        <v>35000</v>
      </c>
      <c r="W20074" s="78">
        <v>27000</v>
      </c>
      <c r="X20074" s="78"/>
      <c r="Y20074" s="78">
        <v>27000</v>
      </c>
      <c r="Z20074" s="78">
        <v>2.06</v>
      </c>
    </row>
    <row r="20075" spans="1:26" x14ac:dyDescent="0.25">
      <c r="A20075" s="78">
        <v>214610391</v>
      </c>
      <c r="D20075" s="78" t="s">
        <v>29</v>
      </c>
      <c r="E20075" s="78" t="s">
        <v>4232</v>
      </c>
      <c r="J20075" s="78" t="s">
        <v>9813</v>
      </c>
      <c r="L20075" s="78" t="s">
        <v>6902</v>
      </c>
      <c r="V20075" s="78">
        <v>35000</v>
      </c>
      <c r="W20075" s="78">
        <v>19400</v>
      </c>
      <c r="X20075" s="78"/>
      <c r="Y20075" s="78">
        <v>21200</v>
      </c>
      <c r="Z20075" s="78">
        <v>2.2000000000000002</v>
      </c>
    </row>
    <row r="20076" spans="1:26" x14ac:dyDescent="0.25">
      <c r="A20076" s="78">
        <v>214610388</v>
      </c>
      <c r="D20076" s="78" t="s">
        <v>29</v>
      </c>
      <c r="E20076" s="78" t="s">
        <v>4232</v>
      </c>
      <c r="J20076" s="78" t="s">
        <v>9814</v>
      </c>
      <c r="L20076" s="78" t="s">
        <v>9810</v>
      </c>
      <c r="V20076" s="78">
        <v>24000</v>
      </c>
      <c r="W20076" s="78">
        <v>22600</v>
      </c>
      <c r="X20076" s="78"/>
      <c r="Y20076" s="78">
        <v>22600</v>
      </c>
      <c r="Z20076" s="78">
        <v>2.56</v>
      </c>
    </row>
    <row r="20077" spans="1:26" x14ac:dyDescent="0.25">
      <c r="A20077" s="78">
        <v>214610375</v>
      </c>
      <c r="D20077" s="78" t="s">
        <v>29</v>
      </c>
      <c r="E20077" s="78" t="s">
        <v>4232</v>
      </c>
      <c r="J20077" s="78" t="s">
        <v>6036</v>
      </c>
      <c r="L20077" s="78" t="s">
        <v>9810</v>
      </c>
      <c r="V20077" s="78">
        <v>24000</v>
      </c>
      <c r="W20077" s="78">
        <v>22400</v>
      </c>
      <c r="X20077" s="78"/>
      <c r="Y20077" s="78">
        <v>25000</v>
      </c>
      <c r="Z20077" s="78">
        <v>2.2400000000000002</v>
      </c>
    </row>
    <row r="20078" spans="1:26" x14ac:dyDescent="0.25">
      <c r="A20078" s="78">
        <v>214610374</v>
      </c>
      <c r="D20078" s="78" t="s">
        <v>29</v>
      </c>
      <c r="E20078" s="78" t="s">
        <v>4232</v>
      </c>
      <c r="J20078" s="78" t="s">
        <v>6036</v>
      </c>
      <c r="L20078" s="78" t="s">
        <v>9815</v>
      </c>
      <c r="V20078" s="78">
        <v>20000</v>
      </c>
      <c r="W20078" s="78">
        <v>22400</v>
      </c>
      <c r="X20078" s="78"/>
      <c r="Y20078" s="78">
        <v>25000</v>
      </c>
      <c r="Z20078" s="78">
        <v>2.2400000000000002</v>
      </c>
    </row>
    <row r="20079" spans="1:26" x14ac:dyDescent="0.25">
      <c r="A20079" s="78">
        <v>214610384</v>
      </c>
      <c r="D20079" s="78" t="s">
        <v>29</v>
      </c>
      <c r="E20079" s="78" t="s">
        <v>4232</v>
      </c>
      <c r="J20079" s="78" t="s">
        <v>9816</v>
      </c>
      <c r="L20079" s="78" t="s">
        <v>9817</v>
      </c>
      <c r="V20079" s="78">
        <v>45000</v>
      </c>
      <c r="W20079" s="78">
        <v>37000</v>
      </c>
      <c r="X20079" s="78"/>
      <c r="Y20079" s="78">
        <v>38000</v>
      </c>
      <c r="Z20079" s="78">
        <v>2.2599999999999998</v>
      </c>
    </row>
    <row r="20080" spans="1:26" x14ac:dyDescent="0.25">
      <c r="A20080" s="78">
        <v>214610385</v>
      </c>
      <c r="D20080" s="78" t="s">
        <v>29</v>
      </c>
      <c r="E20080" s="78" t="s">
        <v>4232</v>
      </c>
      <c r="J20080" s="78" t="s">
        <v>9818</v>
      </c>
      <c r="L20080" s="78" t="s">
        <v>9817</v>
      </c>
      <c r="V20080" s="78">
        <v>53000</v>
      </c>
      <c r="W20080" s="78">
        <v>37000</v>
      </c>
      <c r="X20080" s="78"/>
      <c r="Y20080" s="78">
        <v>38000</v>
      </c>
      <c r="Z20080" s="78">
        <v>2.2599999999999998</v>
      </c>
    </row>
    <row r="20081" spans="1:26" x14ac:dyDescent="0.25">
      <c r="A20081" s="78">
        <v>214610387</v>
      </c>
      <c r="D20081" s="78" t="s">
        <v>29</v>
      </c>
      <c r="E20081" s="78" t="s">
        <v>4232</v>
      </c>
      <c r="J20081" s="78" t="s">
        <v>9809</v>
      </c>
      <c r="L20081" s="78" t="s">
        <v>9819</v>
      </c>
      <c r="V20081" s="78">
        <v>18000</v>
      </c>
      <c r="W20081" s="78">
        <v>13000</v>
      </c>
      <c r="X20081" s="78"/>
      <c r="Y20081" s="78">
        <v>14000</v>
      </c>
      <c r="Z20081" s="78">
        <v>2.21</v>
      </c>
    </row>
    <row r="20082" spans="1:26" x14ac:dyDescent="0.25">
      <c r="A20082" s="78">
        <v>214610383</v>
      </c>
      <c r="D20082" s="78" t="s">
        <v>29</v>
      </c>
      <c r="E20082" s="78" t="s">
        <v>4232</v>
      </c>
      <c r="J20082" s="78" t="s">
        <v>9820</v>
      </c>
      <c r="L20082" s="78" t="s">
        <v>9821</v>
      </c>
      <c r="V20082" s="78">
        <v>46000</v>
      </c>
      <c r="W20082" s="78">
        <v>32000</v>
      </c>
      <c r="X20082" s="78"/>
      <c r="Y20082" s="78">
        <v>45000</v>
      </c>
      <c r="Z20082" s="78">
        <v>2.11</v>
      </c>
    </row>
    <row r="20083" spans="1:26" x14ac:dyDescent="0.25">
      <c r="A20083" s="78">
        <v>214610380</v>
      </c>
      <c r="D20083" s="78" t="s">
        <v>29</v>
      </c>
      <c r="E20083" s="78" t="s">
        <v>4232</v>
      </c>
      <c r="J20083" s="78" t="s">
        <v>6072</v>
      </c>
      <c r="L20083" s="78" t="s">
        <v>9812</v>
      </c>
      <c r="V20083" s="78">
        <v>35000</v>
      </c>
      <c r="W20083" s="78">
        <v>33000</v>
      </c>
      <c r="X20083" s="78"/>
      <c r="Y20083" s="78">
        <v>38000</v>
      </c>
      <c r="Z20083" s="78">
        <v>1.9</v>
      </c>
    </row>
    <row r="20084" spans="1:26" x14ac:dyDescent="0.25">
      <c r="A20084" s="78">
        <v>214610393</v>
      </c>
      <c r="D20084" s="78" t="s">
        <v>29</v>
      </c>
      <c r="E20084" s="78" t="s">
        <v>4232</v>
      </c>
      <c r="J20084" s="78" t="s">
        <v>9822</v>
      </c>
      <c r="L20084" s="78" t="s">
        <v>9821</v>
      </c>
      <c r="V20084" s="78">
        <v>48000</v>
      </c>
      <c r="W20084" s="78">
        <v>30400</v>
      </c>
      <c r="X20084" s="78"/>
      <c r="Y20084" s="78">
        <v>32000</v>
      </c>
      <c r="Z20084" s="78">
        <v>2.0299999999999998</v>
      </c>
    </row>
    <row r="20085" spans="1:26" x14ac:dyDescent="0.25">
      <c r="A20085" s="78">
        <v>214610392</v>
      </c>
      <c r="D20085" s="78" t="s">
        <v>29</v>
      </c>
      <c r="E20085" s="78" t="s">
        <v>4232</v>
      </c>
      <c r="J20085" s="78" t="s">
        <v>9813</v>
      </c>
      <c r="L20085" s="78" t="s">
        <v>9812</v>
      </c>
      <c r="V20085" s="78">
        <v>36000</v>
      </c>
      <c r="W20085" s="78">
        <v>19800</v>
      </c>
      <c r="X20085" s="78"/>
      <c r="Y20085" s="78">
        <v>24900</v>
      </c>
      <c r="Z20085" s="78">
        <v>2.13</v>
      </c>
    </row>
    <row r="20086" spans="1:26" x14ac:dyDescent="0.25">
      <c r="A20086" s="78">
        <v>214610378</v>
      </c>
      <c r="D20086" s="78" t="s">
        <v>29</v>
      </c>
      <c r="E20086" s="78" t="s">
        <v>4232</v>
      </c>
      <c r="J20086" s="78" t="s">
        <v>6901</v>
      </c>
      <c r="L20086" s="78" t="s">
        <v>9812</v>
      </c>
      <c r="V20086" s="78">
        <v>30000</v>
      </c>
      <c r="W20086" s="78">
        <v>22600</v>
      </c>
      <c r="X20086" s="78"/>
      <c r="Y20086" s="78">
        <v>26000</v>
      </c>
      <c r="Z20086" s="78">
        <v>2.2799999999999998</v>
      </c>
    </row>
    <row r="20087" spans="1:26" x14ac:dyDescent="0.25">
      <c r="A20087" s="78">
        <v>214610394</v>
      </c>
      <c r="D20087" s="78" t="s">
        <v>29</v>
      </c>
      <c r="E20087" s="78" t="s">
        <v>4232</v>
      </c>
      <c r="J20087" s="78" t="s">
        <v>9824</v>
      </c>
      <c r="L20087" s="78" t="s">
        <v>9817</v>
      </c>
      <c r="V20087" s="78">
        <v>53000</v>
      </c>
      <c r="W20087" s="78">
        <v>34000</v>
      </c>
      <c r="X20087" s="78"/>
      <c r="Y20087" s="78">
        <v>36000</v>
      </c>
      <c r="Z20087" s="78">
        <v>2.19</v>
      </c>
    </row>
    <row r="20088" spans="1:26" x14ac:dyDescent="0.25">
      <c r="A20088" s="78">
        <v>214610390</v>
      </c>
      <c r="D20088" s="78" t="s">
        <v>29</v>
      </c>
      <c r="E20088" s="78" t="s">
        <v>4232</v>
      </c>
      <c r="J20088" s="78" t="s">
        <v>9825</v>
      </c>
      <c r="L20088" s="78" t="s">
        <v>9812</v>
      </c>
      <c r="V20088" s="78">
        <v>30000</v>
      </c>
      <c r="W20088" s="78">
        <v>22000</v>
      </c>
      <c r="X20088" s="78"/>
      <c r="Y20088" s="78">
        <v>24400</v>
      </c>
      <c r="Z20088" s="78">
        <v>2.1</v>
      </c>
    </row>
    <row r="20089" spans="1:26" x14ac:dyDescent="0.25">
      <c r="A20089" s="78">
        <v>214610389</v>
      </c>
      <c r="D20089" s="78" t="s">
        <v>29</v>
      </c>
      <c r="E20089" s="78" t="s">
        <v>4232</v>
      </c>
      <c r="J20089" s="78" t="s">
        <v>9814</v>
      </c>
      <c r="L20089" s="78" t="s">
        <v>9819</v>
      </c>
      <c r="V20089" s="78">
        <v>24000</v>
      </c>
      <c r="W20089" s="78">
        <v>22000</v>
      </c>
      <c r="X20089" s="78"/>
      <c r="Y20089" s="78">
        <v>23600</v>
      </c>
      <c r="Z20089" s="78">
        <v>2.14</v>
      </c>
    </row>
    <row r="20090" spans="1:26" x14ac:dyDescent="0.25">
      <c r="A20090" s="78">
        <v>213164341</v>
      </c>
      <c r="D20090" s="78" t="s">
        <v>2819</v>
      </c>
      <c r="E20090" s="78" t="s">
        <v>6108</v>
      </c>
      <c r="J20090" s="78" t="s">
        <v>9826</v>
      </c>
      <c r="L20090" s="78" t="s">
        <v>9827</v>
      </c>
      <c r="V20090" s="78">
        <v>50500</v>
      </c>
      <c r="W20090" s="78">
        <v>35200</v>
      </c>
      <c r="X20090" s="78"/>
      <c r="Y20090" s="78">
        <v>36900</v>
      </c>
      <c r="Z20090" s="78">
        <v>2.08</v>
      </c>
    </row>
    <row r="20091" spans="1:26" x14ac:dyDescent="0.25">
      <c r="A20091" s="78">
        <v>213164340</v>
      </c>
      <c r="D20091" s="78" t="s">
        <v>2819</v>
      </c>
      <c r="E20091" s="78" t="s">
        <v>6108</v>
      </c>
      <c r="J20091" s="78" t="s">
        <v>9826</v>
      </c>
      <c r="L20091" s="78" t="s">
        <v>9828</v>
      </c>
      <c r="V20091" s="78">
        <v>47000</v>
      </c>
      <c r="W20091" s="78">
        <v>31200</v>
      </c>
      <c r="X20091" s="78"/>
      <c r="Y20091" s="78">
        <v>32700</v>
      </c>
      <c r="Z20091" s="78">
        <v>2.08</v>
      </c>
    </row>
    <row r="20092" spans="1:26" x14ac:dyDescent="0.25">
      <c r="A20092" s="78">
        <v>213164339</v>
      </c>
      <c r="D20092" s="78" t="s">
        <v>2819</v>
      </c>
      <c r="E20092" s="78" t="s">
        <v>6108</v>
      </c>
      <c r="J20092" s="78" t="s">
        <v>7937</v>
      </c>
      <c r="L20092" s="78" t="s">
        <v>9829</v>
      </c>
      <c r="V20092" s="78">
        <v>32000</v>
      </c>
      <c r="W20092" s="78">
        <v>22000</v>
      </c>
      <c r="X20092" s="78"/>
      <c r="Y20092" s="78">
        <v>23100</v>
      </c>
      <c r="Z20092" s="78">
        <v>1.99</v>
      </c>
    </row>
    <row r="20093" spans="1:26" x14ac:dyDescent="0.25">
      <c r="A20093" s="78">
        <v>214610239</v>
      </c>
      <c r="D20093" s="78" t="s">
        <v>836</v>
      </c>
      <c r="E20093" s="78" t="s">
        <v>836</v>
      </c>
      <c r="J20093" s="78" t="s">
        <v>9838</v>
      </c>
      <c r="L20093" s="78" t="s">
        <v>9839</v>
      </c>
      <c r="V20093" s="78">
        <v>12000</v>
      </c>
      <c r="W20093" s="78">
        <v>6800</v>
      </c>
      <c r="X20093" s="78"/>
      <c r="Y20093" s="78">
        <v>11500</v>
      </c>
      <c r="Z20093" s="78">
        <v>2.2000000000000002</v>
      </c>
    </row>
    <row r="20094" spans="1:26" x14ac:dyDescent="0.25">
      <c r="A20094" s="78">
        <v>214610238</v>
      </c>
      <c r="D20094" s="78" t="s">
        <v>836</v>
      </c>
      <c r="E20094" s="78" t="s">
        <v>836</v>
      </c>
      <c r="J20094" s="78" t="s">
        <v>9840</v>
      </c>
      <c r="L20094" s="78" t="s">
        <v>9841</v>
      </c>
      <c r="V20094" s="78">
        <v>22000</v>
      </c>
      <c r="W20094" s="78">
        <v>13900</v>
      </c>
      <c r="X20094" s="78"/>
      <c r="Y20094" s="78">
        <v>18760</v>
      </c>
      <c r="Z20094" s="78">
        <v>2.37</v>
      </c>
    </row>
    <row r="20095" spans="1:26" x14ac:dyDescent="0.25">
      <c r="A20095" s="78">
        <v>214609734</v>
      </c>
      <c r="D20095" s="78" t="s">
        <v>836</v>
      </c>
      <c r="E20095" s="78" t="s">
        <v>836</v>
      </c>
      <c r="J20095" s="78" t="s">
        <v>9842</v>
      </c>
      <c r="L20095" s="78" t="s">
        <v>9843</v>
      </c>
      <c r="V20095" s="78">
        <v>9100</v>
      </c>
      <c r="W20095" s="78">
        <v>6000</v>
      </c>
      <c r="X20095" s="78"/>
      <c r="Y20095" s="78">
        <v>9400</v>
      </c>
      <c r="Z20095" s="78">
        <v>2.12</v>
      </c>
    </row>
    <row r="20096" spans="1:26" x14ac:dyDescent="0.25">
      <c r="A20096" s="78">
        <v>206348137</v>
      </c>
      <c r="D20096" s="78" t="s">
        <v>3422</v>
      </c>
      <c r="E20096" s="78" t="s">
        <v>9</v>
      </c>
      <c r="J20096" s="78" t="s">
        <v>8138</v>
      </c>
      <c r="L20096" s="78" t="s">
        <v>9844</v>
      </c>
      <c r="V20096" s="78">
        <v>18000</v>
      </c>
      <c r="W20096" s="78">
        <v>15000</v>
      </c>
      <c r="X20096" s="78"/>
      <c r="Y20096" s="78">
        <v>17630</v>
      </c>
      <c r="Z20096" s="78">
        <v>3.74</v>
      </c>
    </row>
    <row r="20097" spans="1:26" x14ac:dyDescent="0.25">
      <c r="A20097" s="78">
        <v>213797269</v>
      </c>
      <c r="D20097" s="78" t="s">
        <v>709</v>
      </c>
      <c r="E20097" s="78" t="s">
        <v>710</v>
      </c>
      <c r="J20097" s="78" t="s">
        <v>726</v>
      </c>
      <c r="L20097" s="78" t="s">
        <v>9732</v>
      </c>
      <c r="V20097" s="78">
        <v>10600</v>
      </c>
      <c r="W20097" s="78">
        <v>8800</v>
      </c>
      <c r="X20097" s="78"/>
      <c r="Y20097" s="78">
        <v>15380</v>
      </c>
      <c r="Z20097" s="78">
        <v>2.52</v>
      </c>
    </row>
    <row r="20098" spans="1:26" x14ac:dyDescent="0.25">
      <c r="A20098" s="78">
        <v>212604426</v>
      </c>
      <c r="D20098" s="78" t="s">
        <v>709</v>
      </c>
      <c r="E20098" s="78" t="s">
        <v>710</v>
      </c>
      <c r="J20098" s="78" t="s">
        <v>717</v>
      </c>
      <c r="V20098" s="78">
        <v>34400</v>
      </c>
      <c r="W20098" s="78">
        <v>22400</v>
      </c>
      <c r="X20098" s="78"/>
      <c r="Y20098" s="78">
        <v>33200</v>
      </c>
      <c r="Z20098" s="78">
        <v>1.95</v>
      </c>
    </row>
    <row r="20099" spans="1:26" x14ac:dyDescent="0.25">
      <c r="A20099" s="78">
        <v>212604425</v>
      </c>
      <c r="D20099" s="78" t="s">
        <v>709</v>
      </c>
      <c r="E20099" s="78" t="s">
        <v>710</v>
      </c>
      <c r="J20099" s="78" t="s">
        <v>715</v>
      </c>
      <c r="V20099" s="78">
        <v>24000</v>
      </c>
      <c r="W20099" s="78">
        <v>15500</v>
      </c>
      <c r="X20099" s="78"/>
      <c r="Y20099" s="78">
        <v>26400</v>
      </c>
      <c r="Z20099" s="78">
        <v>2.39</v>
      </c>
    </row>
    <row r="20100" spans="1:26" x14ac:dyDescent="0.25">
      <c r="A20100" s="78">
        <v>212494266</v>
      </c>
      <c r="D20100" s="78" t="s">
        <v>709</v>
      </c>
      <c r="E20100" s="78" t="s">
        <v>710</v>
      </c>
      <c r="J20100" s="78" t="s">
        <v>730</v>
      </c>
      <c r="L20100" s="78" t="s">
        <v>9845</v>
      </c>
      <c r="V20100" s="78">
        <v>21200</v>
      </c>
      <c r="W20100" s="78">
        <v>16000</v>
      </c>
      <c r="X20100" s="78"/>
      <c r="Y20100" s="78">
        <v>24100</v>
      </c>
      <c r="Z20100" s="78">
        <v>1.97</v>
      </c>
    </row>
    <row r="20101" spans="1:26" x14ac:dyDescent="0.25">
      <c r="A20101" s="78">
        <v>212494265</v>
      </c>
      <c r="D20101" s="78" t="s">
        <v>709</v>
      </c>
      <c r="E20101" s="78" t="s">
        <v>710</v>
      </c>
      <c r="J20101" s="78" t="s">
        <v>732</v>
      </c>
      <c r="L20101" s="78" t="s">
        <v>9846</v>
      </c>
      <c r="V20101" s="78">
        <v>17600</v>
      </c>
      <c r="W20101" s="78">
        <v>14600</v>
      </c>
      <c r="X20101" s="78"/>
      <c r="Y20101" s="78">
        <v>22410</v>
      </c>
      <c r="Z20101" s="78">
        <v>1.98</v>
      </c>
    </row>
    <row r="20102" spans="1:26" x14ac:dyDescent="0.25">
      <c r="A20102" s="78">
        <v>212506083</v>
      </c>
      <c r="D20102" s="78" t="s">
        <v>709</v>
      </c>
      <c r="E20102" s="78" t="s">
        <v>710</v>
      </c>
      <c r="J20102" s="78" t="s">
        <v>726</v>
      </c>
      <c r="L20102" s="78" t="s">
        <v>9847</v>
      </c>
      <c r="V20102" s="78">
        <v>10800</v>
      </c>
      <c r="W20102" s="78">
        <v>8600</v>
      </c>
      <c r="X20102" s="78"/>
      <c r="Y20102" s="78">
        <v>13570</v>
      </c>
      <c r="Z20102" s="78">
        <v>1.95</v>
      </c>
    </row>
    <row r="20103" spans="1:26" x14ac:dyDescent="0.25">
      <c r="A20103" s="78">
        <v>212494259</v>
      </c>
      <c r="D20103" s="78" t="s">
        <v>709</v>
      </c>
      <c r="E20103" s="78" t="s">
        <v>710</v>
      </c>
      <c r="J20103" s="78" t="s">
        <v>739</v>
      </c>
      <c r="L20103" s="78" t="s">
        <v>9848</v>
      </c>
      <c r="V20103" s="78">
        <v>18000</v>
      </c>
      <c r="W20103" s="78">
        <v>15400</v>
      </c>
      <c r="X20103" s="78"/>
      <c r="Y20103" s="78">
        <v>23800</v>
      </c>
      <c r="Z20103" s="78">
        <v>2.02</v>
      </c>
    </row>
    <row r="20104" spans="1:26" x14ac:dyDescent="0.25">
      <c r="A20104" s="78">
        <v>212494258</v>
      </c>
      <c r="D20104" s="78" t="s">
        <v>709</v>
      </c>
      <c r="E20104" s="78" t="s">
        <v>710</v>
      </c>
      <c r="J20104" s="78" t="s">
        <v>741</v>
      </c>
      <c r="L20104" s="78" t="s">
        <v>9849</v>
      </c>
      <c r="V20104" s="78">
        <v>12000</v>
      </c>
      <c r="W20104" s="78">
        <v>8600</v>
      </c>
      <c r="X20104" s="78"/>
      <c r="Y20104" s="78">
        <v>15900</v>
      </c>
      <c r="Z20104" s="78">
        <v>2.2400000000000002</v>
      </c>
    </row>
    <row r="20105" spans="1:26" x14ac:dyDescent="0.25">
      <c r="A20105" s="78">
        <v>212494257</v>
      </c>
      <c r="D20105" s="78" t="s">
        <v>709</v>
      </c>
      <c r="E20105" s="78" t="s">
        <v>710</v>
      </c>
      <c r="J20105" s="78" t="s">
        <v>743</v>
      </c>
      <c r="L20105" s="78" t="s">
        <v>9850</v>
      </c>
      <c r="V20105" s="78">
        <v>9000</v>
      </c>
      <c r="W20105" s="78">
        <v>6600</v>
      </c>
      <c r="X20105" s="78"/>
      <c r="Y20105" s="78">
        <v>13200</v>
      </c>
      <c r="Z20105" s="78">
        <v>2.33</v>
      </c>
    </row>
    <row r="20106" spans="1:26" x14ac:dyDescent="0.25">
      <c r="A20106" s="78">
        <v>212494264</v>
      </c>
      <c r="D20106" s="78" t="s">
        <v>709</v>
      </c>
      <c r="E20106" s="78" t="s">
        <v>710</v>
      </c>
      <c r="J20106" s="78" t="s">
        <v>730</v>
      </c>
      <c r="L20106" s="78" t="s">
        <v>9851</v>
      </c>
      <c r="V20106" s="78">
        <v>21200</v>
      </c>
      <c r="W20106" s="78">
        <v>15800</v>
      </c>
      <c r="X20106" s="78"/>
      <c r="Y20106" s="78">
        <v>26100</v>
      </c>
      <c r="Z20106" s="78">
        <v>1.97</v>
      </c>
    </row>
    <row r="20107" spans="1:26" x14ac:dyDescent="0.25">
      <c r="A20107" s="78">
        <v>212604432</v>
      </c>
      <c r="D20107" s="78" t="s">
        <v>709</v>
      </c>
      <c r="E20107" s="78" t="s">
        <v>710</v>
      </c>
      <c r="J20107" s="78" t="s">
        <v>717</v>
      </c>
      <c r="V20107" s="78">
        <v>34400</v>
      </c>
      <c r="W20107" s="78">
        <v>22200</v>
      </c>
      <c r="X20107" s="78"/>
      <c r="Y20107" s="78">
        <v>31900</v>
      </c>
      <c r="Z20107" s="78">
        <v>1.8</v>
      </c>
    </row>
    <row r="20108" spans="1:26" x14ac:dyDescent="0.25">
      <c r="A20108" s="78">
        <v>212604429</v>
      </c>
      <c r="D20108" s="78" t="s">
        <v>709</v>
      </c>
      <c r="E20108" s="78" t="s">
        <v>710</v>
      </c>
      <c r="J20108" s="78" t="s">
        <v>9852</v>
      </c>
      <c r="V20108" s="78">
        <v>17800</v>
      </c>
      <c r="W20108" s="78">
        <v>11800</v>
      </c>
      <c r="X20108" s="78"/>
      <c r="Y20108" s="78">
        <v>19650</v>
      </c>
      <c r="Z20108" s="78">
        <v>2</v>
      </c>
    </row>
    <row r="20109" spans="1:26" x14ac:dyDescent="0.25">
      <c r="A20109" s="78">
        <v>212604424</v>
      </c>
      <c r="D20109" s="78" t="s">
        <v>709</v>
      </c>
      <c r="E20109" s="78" t="s">
        <v>710</v>
      </c>
      <c r="J20109" s="78" t="s">
        <v>9852</v>
      </c>
      <c r="V20109" s="78">
        <v>17800</v>
      </c>
      <c r="W20109" s="78">
        <v>12000</v>
      </c>
      <c r="X20109" s="78"/>
      <c r="Y20109" s="78">
        <v>23200</v>
      </c>
      <c r="Z20109" s="78">
        <v>2.16</v>
      </c>
    </row>
    <row r="20110" spans="1:26" x14ac:dyDescent="0.25">
      <c r="A20110" s="78">
        <v>212521709</v>
      </c>
      <c r="D20110" s="78" t="s">
        <v>709</v>
      </c>
      <c r="E20110" s="78" t="s">
        <v>710</v>
      </c>
      <c r="J20110" s="78" t="s">
        <v>728</v>
      </c>
      <c r="L20110" s="78" t="s">
        <v>9853</v>
      </c>
      <c r="V20110" s="78">
        <v>9000</v>
      </c>
      <c r="W20110" s="78">
        <v>6200</v>
      </c>
      <c r="X20110" s="78"/>
      <c r="Y20110" s="78">
        <v>11080</v>
      </c>
      <c r="Z20110" s="78">
        <v>2.35</v>
      </c>
    </row>
    <row r="20111" spans="1:26" x14ac:dyDescent="0.25">
      <c r="A20111" s="78">
        <v>212521708</v>
      </c>
      <c r="D20111" s="78" t="s">
        <v>709</v>
      </c>
      <c r="E20111" s="78" t="s">
        <v>710</v>
      </c>
      <c r="J20111" s="78" t="s">
        <v>749</v>
      </c>
      <c r="L20111" s="78" t="s">
        <v>9854</v>
      </c>
      <c r="V20111" s="78">
        <v>9000</v>
      </c>
      <c r="W20111" s="78">
        <v>6800</v>
      </c>
      <c r="X20111" s="78"/>
      <c r="Y20111" s="78">
        <v>7590</v>
      </c>
      <c r="Z20111" s="78">
        <v>2.44</v>
      </c>
    </row>
    <row r="20112" spans="1:26" x14ac:dyDescent="0.25">
      <c r="A20112" s="78">
        <v>212521705</v>
      </c>
      <c r="D20112" s="78" t="s">
        <v>709</v>
      </c>
      <c r="E20112" s="78" t="s">
        <v>710</v>
      </c>
      <c r="J20112" s="78" t="s">
        <v>728</v>
      </c>
      <c r="L20112" s="78" t="s">
        <v>9855</v>
      </c>
      <c r="V20112" s="78">
        <v>9000</v>
      </c>
      <c r="W20112" s="78">
        <v>6700</v>
      </c>
      <c r="X20112" s="78"/>
      <c r="Y20112" s="78">
        <v>12130</v>
      </c>
      <c r="Z20112" s="78">
        <v>2.17</v>
      </c>
    </row>
    <row r="20113" spans="1:26" x14ac:dyDescent="0.25">
      <c r="A20113" s="78">
        <v>212521704</v>
      </c>
      <c r="D20113" s="78" t="s">
        <v>709</v>
      </c>
      <c r="E20113" s="78" t="s">
        <v>710</v>
      </c>
      <c r="J20113" s="78" t="s">
        <v>747</v>
      </c>
      <c r="L20113" s="78" t="s">
        <v>9847</v>
      </c>
      <c r="V20113" s="78">
        <v>10800</v>
      </c>
      <c r="W20113" s="78">
        <v>8500</v>
      </c>
      <c r="X20113" s="78"/>
      <c r="Y20113" s="78">
        <v>8500</v>
      </c>
      <c r="Z20113" s="78">
        <v>2.42</v>
      </c>
    </row>
    <row r="20114" spans="1:26" x14ac:dyDescent="0.25">
      <c r="A20114" s="78">
        <v>212506084</v>
      </c>
      <c r="D20114" s="78" t="s">
        <v>709</v>
      </c>
      <c r="E20114" s="78" t="s">
        <v>710</v>
      </c>
      <c r="J20114" s="78" t="s">
        <v>724</v>
      </c>
      <c r="L20114" s="78" t="s">
        <v>9856</v>
      </c>
      <c r="V20114" s="78">
        <v>15000</v>
      </c>
      <c r="W20114" s="78">
        <v>11500</v>
      </c>
      <c r="X20114" s="78"/>
      <c r="Y20114" s="78">
        <v>19400</v>
      </c>
      <c r="Z20114" s="78">
        <v>2.71</v>
      </c>
    </row>
    <row r="20115" spans="1:26" x14ac:dyDescent="0.25">
      <c r="A20115" s="78">
        <v>212506082</v>
      </c>
      <c r="D20115" s="78" t="s">
        <v>709</v>
      </c>
      <c r="E20115" s="78" t="s">
        <v>710</v>
      </c>
      <c r="J20115" s="78" t="s">
        <v>726</v>
      </c>
      <c r="L20115" s="78" t="s">
        <v>9857</v>
      </c>
      <c r="V20115" s="78">
        <v>10200</v>
      </c>
      <c r="W20115" s="78">
        <v>8300</v>
      </c>
      <c r="X20115" s="78"/>
      <c r="Y20115" s="78">
        <v>13940</v>
      </c>
      <c r="Z20115" s="78">
        <v>2.4</v>
      </c>
    </row>
    <row r="20116" spans="1:26" x14ac:dyDescent="0.25">
      <c r="A20116" s="78">
        <v>212506081</v>
      </c>
      <c r="D20116" s="78" t="s">
        <v>709</v>
      </c>
      <c r="E20116" s="78" t="s">
        <v>710</v>
      </c>
      <c r="J20116" s="78" t="s">
        <v>9858</v>
      </c>
      <c r="L20116" s="78" t="s">
        <v>9846</v>
      </c>
      <c r="V20116" s="78">
        <v>17600</v>
      </c>
      <c r="W20116" s="78">
        <v>13600</v>
      </c>
      <c r="X20116" s="78"/>
      <c r="Y20116" s="78">
        <v>13600</v>
      </c>
      <c r="Z20116" s="78">
        <v>2.52</v>
      </c>
    </row>
    <row r="20117" spans="1:26" x14ac:dyDescent="0.25">
      <c r="A20117" s="78">
        <v>212506078</v>
      </c>
      <c r="D20117" s="78" t="s">
        <v>709</v>
      </c>
      <c r="E20117" s="78" t="s">
        <v>710</v>
      </c>
      <c r="J20117" s="78" t="s">
        <v>745</v>
      </c>
      <c r="L20117" s="78" t="s">
        <v>9859</v>
      </c>
      <c r="V20117" s="78">
        <v>14400</v>
      </c>
      <c r="W20117" s="78">
        <v>11500</v>
      </c>
      <c r="X20117" s="78"/>
      <c r="Y20117" s="78">
        <v>11500</v>
      </c>
      <c r="Z20117" s="78">
        <v>2.48</v>
      </c>
    </row>
    <row r="20118" spans="1:26" x14ac:dyDescent="0.25">
      <c r="A20118" s="78">
        <v>212506077</v>
      </c>
      <c r="D20118" s="78" t="s">
        <v>709</v>
      </c>
      <c r="E20118" s="78" t="s">
        <v>710</v>
      </c>
      <c r="J20118" s="78" t="s">
        <v>724</v>
      </c>
      <c r="L20118" s="78" t="s">
        <v>9860</v>
      </c>
      <c r="V20118" s="78">
        <v>15000</v>
      </c>
      <c r="W20118" s="78">
        <v>11500</v>
      </c>
      <c r="X20118" s="78"/>
      <c r="Y20118" s="78">
        <v>19750</v>
      </c>
      <c r="Z20118" s="78">
        <v>2.4500000000000002</v>
      </c>
    </row>
    <row r="20119" spans="1:26" x14ac:dyDescent="0.25">
      <c r="A20119" s="78">
        <v>212506076</v>
      </c>
      <c r="D20119" s="78" t="s">
        <v>709</v>
      </c>
      <c r="E20119" s="78" t="s">
        <v>710</v>
      </c>
      <c r="J20119" s="78" t="s">
        <v>726</v>
      </c>
      <c r="L20119" s="78" t="s">
        <v>9861</v>
      </c>
      <c r="V20119" s="78">
        <v>10600</v>
      </c>
      <c r="W20119" s="78">
        <v>8800</v>
      </c>
      <c r="X20119" s="78"/>
      <c r="Y20119" s="78">
        <v>15380</v>
      </c>
      <c r="Z20119" s="78">
        <v>2.52</v>
      </c>
    </row>
    <row r="20120" spans="1:26" x14ac:dyDescent="0.25">
      <c r="A20120" s="78">
        <v>212506075</v>
      </c>
      <c r="D20120" s="78" t="s">
        <v>709</v>
      </c>
      <c r="E20120" s="78" t="s">
        <v>710</v>
      </c>
      <c r="J20120" s="78" t="s">
        <v>9862</v>
      </c>
      <c r="L20120" s="78" t="s">
        <v>9845</v>
      </c>
      <c r="V20120" s="78">
        <v>21800</v>
      </c>
      <c r="W20120" s="78">
        <v>15000</v>
      </c>
      <c r="X20120" s="78"/>
      <c r="Y20120" s="78">
        <v>15790</v>
      </c>
      <c r="Z20120" s="78">
        <v>2.57</v>
      </c>
    </row>
    <row r="20121" spans="1:26" x14ac:dyDescent="0.25">
      <c r="A20121" s="78">
        <v>212494263</v>
      </c>
      <c r="D20121" s="78" t="s">
        <v>709</v>
      </c>
      <c r="E20121" s="78" t="s">
        <v>710</v>
      </c>
      <c r="J20121" s="78" t="s">
        <v>732</v>
      </c>
      <c r="L20121" s="78" t="s">
        <v>9863</v>
      </c>
      <c r="V20121" s="78">
        <v>18000</v>
      </c>
      <c r="W20121" s="78">
        <v>14000</v>
      </c>
      <c r="X20121" s="78"/>
      <c r="Y20121" s="78">
        <v>23200</v>
      </c>
      <c r="Z20121" s="78">
        <v>2.16</v>
      </c>
    </row>
    <row r="20122" spans="1:26" x14ac:dyDescent="0.25">
      <c r="A20122" s="78">
        <v>212494260</v>
      </c>
      <c r="D20122" s="78" t="s">
        <v>709</v>
      </c>
      <c r="E20122" s="78" t="s">
        <v>710</v>
      </c>
      <c r="J20122" s="78" t="s">
        <v>737</v>
      </c>
      <c r="L20122" s="78" t="s">
        <v>9864</v>
      </c>
      <c r="V20122" s="78">
        <v>21600</v>
      </c>
      <c r="W20122" s="78">
        <v>16000</v>
      </c>
      <c r="X20122" s="78"/>
      <c r="Y20122" s="78">
        <v>26100</v>
      </c>
      <c r="Z20122" s="78">
        <v>2</v>
      </c>
    </row>
    <row r="20123" spans="1:26" x14ac:dyDescent="0.25">
      <c r="A20123" s="78">
        <v>212396464</v>
      </c>
      <c r="D20123" s="78" t="s">
        <v>709</v>
      </c>
      <c r="E20123" s="78" t="s">
        <v>710</v>
      </c>
      <c r="J20123" s="78" t="s">
        <v>747</v>
      </c>
      <c r="L20123" s="78" t="s">
        <v>9865</v>
      </c>
      <c r="V20123" s="78">
        <v>10800</v>
      </c>
      <c r="W20123" s="78">
        <v>8300</v>
      </c>
      <c r="X20123" s="78"/>
      <c r="Y20123" s="78">
        <v>9810</v>
      </c>
      <c r="Z20123" s="78">
        <v>2.82</v>
      </c>
    </row>
    <row r="20124" spans="1:26" x14ac:dyDescent="0.25">
      <c r="A20124" s="78">
        <v>210800990</v>
      </c>
      <c r="D20124" s="78" t="s">
        <v>709</v>
      </c>
      <c r="E20124" s="78" t="s">
        <v>710</v>
      </c>
      <c r="J20124" s="78" t="s">
        <v>9866</v>
      </c>
      <c r="V20124" s="78">
        <v>34400</v>
      </c>
      <c r="W20124" s="78">
        <v>22200</v>
      </c>
      <c r="X20124" s="78"/>
      <c r="Y20124" s="78">
        <v>31900</v>
      </c>
      <c r="Z20124" s="78">
        <v>1.85</v>
      </c>
    </row>
    <row r="20125" spans="1:26" x14ac:dyDescent="0.25">
      <c r="A20125" s="78">
        <v>210800989</v>
      </c>
      <c r="D20125" s="78" t="s">
        <v>709</v>
      </c>
      <c r="E20125" s="78" t="s">
        <v>710</v>
      </c>
      <c r="J20125" s="78" t="s">
        <v>719</v>
      </c>
      <c r="V20125" s="78">
        <v>24000</v>
      </c>
      <c r="W20125" s="78">
        <v>15200</v>
      </c>
      <c r="X20125" s="78"/>
      <c r="Y20125" s="78">
        <v>24400</v>
      </c>
      <c r="Z20125" s="78">
        <v>2.23</v>
      </c>
    </row>
    <row r="20126" spans="1:26" x14ac:dyDescent="0.25">
      <c r="A20126" s="78">
        <v>210800988</v>
      </c>
      <c r="D20126" s="78" t="s">
        <v>709</v>
      </c>
      <c r="E20126" s="78" t="s">
        <v>710</v>
      </c>
      <c r="J20126" s="78" t="s">
        <v>9867</v>
      </c>
      <c r="V20126" s="78">
        <v>17800</v>
      </c>
      <c r="W20126" s="78">
        <v>11800</v>
      </c>
      <c r="X20126" s="78"/>
      <c r="Y20126" s="78">
        <v>19650</v>
      </c>
      <c r="Z20126" s="78">
        <v>2.14</v>
      </c>
    </row>
    <row r="20127" spans="1:26" x14ac:dyDescent="0.25">
      <c r="A20127" s="78">
        <v>210800987</v>
      </c>
      <c r="D20127" s="78" t="s">
        <v>709</v>
      </c>
      <c r="E20127" s="78" t="s">
        <v>710</v>
      </c>
      <c r="J20127" s="78" t="s">
        <v>9776</v>
      </c>
      <c r="V20127" s="78">
        <v>45000</v>
      </c>
      <c r="W20127" s="78">
        <v>30600</v>
      </c>
      <c r="X20127" s="78"/>
      <c r="Y20127" s="78">
        <v>35700</v>
      </c>
      <c r="Z20127" s="78">
        <v>2.33</v>
      </c>
    </row>
    <row r="20128" spans="1:26" x14ac:dyDescent="0.25">
      <c r="A20128" s="78">
        <v>210800986</v>
      </c>
      <c r="D20128" s="78" t="s">
        <v>709</v>
      </c>
      <c r="E20128" s="78" t="s">
        <v>710</v>
      </c>
      <c r="J20128" s="78" t="s">
        <v>9777</v>
      </c>
      <c r="V20128" s="78">
        <v>32400</v>
      </c>
      <c r="W20128" s="78">
        <v>20600</v>
      </c>
      <c r="X20128" s="78"/>
      <c r="Y20128" s="78">
        <v>25100</v>
      </c>
      <c r="Z20128" s="78">
        <v>2.2799999999999998</v>
      </c>
    </row>
    <row r="20129" spans="1:26" x14ac:dyDescent="0.25">
      <c r="A20129" s="78">
        <v>210800984</v>
      </c>
      <c r="D20129" s="78" t="s">
        <v>709</v>
      </c>
      <c r="E20129" s="78" t="s">
        <v>710</v>
      </c>
      <c r="J20129" s="78" t="s">
        <v>722</v>
      </c>
      <c r="V20129" s="78">
        <v>17500</v>
      </c>
      <c r="W20129" s="78">
        <v>12000</v>
      </c>
      <c r="X20129" s="78"/>
      <c r="Y20129" s="78">
        <v>16200</v>
      </c>
      <c r="Z20129" s="78">
        <v>2.2400000000000002</v>
      </c>
    </row>
    <row r="20130" spans="1:26" x14ac:dyDescent="0.25">
      <c r="A20130" s="78">
        <v>210725102</v>
      </c>
      <c r="D20130" s="78" t="s">
        <v>709</v>
      </c>
      <c r="E20130" s="78" t="s">
        <v>710</v>
      </c>
      <c r="J20130" s="78" t="s">
        <v>9866</v>
      </c>
      <c r="V20130" s="78">
        <v>34400</v>
      </c>
      <c r="W20130" s="78">
        <v>22000</v>
      </c>
      <c r="X20130" s="78"/>
      <c r="Y20130" s="78">
        <v>30600</v>
      </c>
      <c r="Z20130" s="78">
        <v>1.71</v>
      </c>
    </row>
    <row r="20131" spans="1:26" x14ac:dyDescent="0.25">
      <c r="A20131" s="78">
        <v>210725100</v>
      </c>
      <c r="D20131" s="78" t="s">
        <v>709</v>
      </c>
      <c r="E20131" s="78" t="s">
        <v>710</v>
      </c>
      <c r="J20131" s="78" t="s">
        <v>9867</v>
      </c>
      <c r="V20131" s="78">
        <v>17800</v>
      </c>
      <c r="W20131" s="78">
        <v>11600</v>
      </c>
      <c r="X20131" s="78"/>
      <c r="Y20131" s="78">
        <v>16100</v>
      </c>
      <c r="Z20131" s="78">
        <v>1.95</v>
      </c>
    </row>
    <row r="20132" spans="1:26" x14ac:dyDescent="0.25">
      <c r="A20132" s="78">
        <v>210725099</v>
      </c>
      <c r="D20132" s="78" t="s">
        <v>709</v>
      </c>
      <c r="E20132" s="78" t="s">
        <v>710</v>
      </c>
      <c r="J20132" s="78" t="s">
        <v>9776</v>
      </c>
      <c r="V20132" s="78">
        <v>43000</v>
      </c>
      <c r="W20132" s="78">
        <v>30200</v>
      </c>
      <c r="X20132" s="78"/>
      <c r="Y20132" s="78">
        <v>34400</v>
      </c>
      <c r="Z20132" s="78">
        <v>2.14</v>
      </c>
    </row>
    <row r="20133" spans="1:26" x14ac:dyDescent="0.25">
      <c r="A20133" s="78">
        <v>210725098</v>
      </c>
      <c r="D20133" s="78" t="s">
        <v>709</v>
      </c>
      <c r="E20133" s="78" t="s">
        <v>710</v>
      </c>
      <c r="J20133" s="78" t="s">
        <v>9777</v>
      </c>
      <c r="V20133" s="78">
        <v>28800</v>
      </c>
      <c r="W20133" s="78">
        <v>20200</v>
      </c>
      <c r="X20133" s="78"/>
      <c r="Y20133" s="78">
        <v>24000</v>
      </c>
      <c r="Z20133" s="78">
        <v>1.95</v>
      </c>
    </row>
    <row r="20134" spans="1:26" x14ac:dyDescent="0.25">
      <c r="A20134" s="78">
        <v>209832189</v>
      </c>
      <c r="D20134" s="78" t="s">
        <v>343</v>
      </c>
      <c r="E20134" s="78" t="s">
        <v>344</v>
      </c>
      <c r="J20134" s="78" t="s">
        <v>9868</v>
      </c>
      <c r="L20134" s="78" t="s">
        <v>9761</v>
      </c>
      <c r="V20134" s="78">
        <v>22400</v>
      </c>
      <c r="W20134" s="78">
        <v>16000</v>
      </c>
      <c r="X20134" s="78"/>
      <c r="Y20134" s="78">
        <v>24600</v>
      </c>
      <c r="Z20134" s="78">
        <v>2.19</v>
      </c>
    </row>
    <row r="20135" spans="1:26" x14ac:dyDescent="0.25">
      <c r="A20135" s="78">
        <v>208073235</v>
      </c>
      <c r="D20135" s="78" t="s">
        <v>29</v>
      </c>
      <c r="E20135" s="78" t="s">
        <v>9870</v>
      </c>
      <c r="J20135" s="78" t="s">
        <v>9871</v>
      </c>
      <c r="V20135" s="78">
        <v>18000</v>
      </c>
      <c r="W20135" s="78">
        <v>14400</v>
      </c>
      <c r="X20135" s="78"/>
      <c r="Y20135" s="78">
        <v>16000</v>
      </c>
      <c r="Z20135" s="78">
        <v>2.23</v>
      </c>
    </row>
    <row r="20136" spans="1:26" x14ac:dyDescent="0.25">
      <c r="A20136" s="78">
        <v>208073243</v>
      </c>
      <c r="D20136" s="78" t="s">
        <v>29</v>
      </c>
      <c r="E20136" s="78" t="s">
        <v>9870</v>
      </c>
      <c r="J20136" s="78" t="s">
        <v>9872</v>
      </c>
      <c r="V20136" s="78">
        <v>27000</v>
      </c>
      <c r="W20136" s="78">
        <v>20000</v>
      </c>
      <c r="X20136" s="78"/>
      <c r="Y20136" s="78">
        <v>22600</v>
      </c>
      <c r="Z20136" s="78">
        <v>2.25</v>
      </c>
    </row>
    <row r="20137" spans="1:26" x14ac:dyDescent="0.25">
      <c r="A20137" s="78">
        <v>207826703</v>
      </c>
      <c r="D20137" s="78" t="s">
        <v>29</v>
      </c>
      <c r="E20137" s="78" t="s">
        <v>15</v>
      </c>
      <c r="J20137" s="78" t="s">
        <v>9875</v>
      </c>
      <c r="V20137" s="78">
        <v>36000</v>
      </c>
      <c r="W20137" s="78">
        <v>26800</v>
      </c>
      <c r="X20137" s="78"/>
      <c r="Y20137" s="78">
        <v>29600</v>
      </c>
      <c r="Z20137" s="78">
        <v>2.09</v>
      </c>
    </row>
    <row r="20138" spans="1:26" x14ac:dyDescent="0.25">
      <c r="A20138" s="78">
        <v>207827128</v>
      </c>
      <c r="D20138" s="78" t="s">
        <v>29</v>
      </c>
      <c r="E20138" s="78" t="s">
        <v>5216</v>
      </c>
      <c r="J20138" s="78" t="s">
        <v>9877</v>
      </c>
      <c r="V20138" s="78">
        <v>36000</v>
      </c>
      <c r="W20138" s="78">
        <v>26800</v>
      </c>
      <c r="X20138" s="78"/>
      <c r="Y20138" s="78">
        <v>29600</v>
      </c>
      <c r="Z20138" s="78">
        <v>2.09</v>
      </c>
    </row>
    <row r="20139" spans="1:26" x14ac:dyDescent="0.25">
      <c r="A20139" s="78">
        <v>207826706</v>
      </c>
      <c r="D20139" s="78" t="s">
        <v>29</v>
      </c>
      <c r="E20139" s="78" t="s">
        <v>15</v>
      </c>
      <c r="J20139" s="78" t="s">
        <v>9878</v>
      </c>
      <c r="V20139" s="78">
        <v>48000</v>
      </c>
      <c r="W20139" s="78">
        <v>34000</v>
      </c>
      <c r="X20139" s="78"/>
      <c r="Y20139" s="78">
        <v>37000</v>
      </c>
      <c r="Z20139" s="78">
        <v>2.17</v>
      </c>
    </row>
    <row r="20140" spans="1:26" x14ac:dyDescent="0.25">
      <c r="A20140" s="78">
        <v>207827133</v>
      </c>
      <c r="D20140" s="78" t="s">
        <v>29</v>
      </c>
      <c r="E20140" s="78" t="s">
        <v>5216</v>
      </c>
      <c r="J20140" s="78" t="s">
        <v>9879</v>
      </c>
      <c r="V20140" s="78">
        <v>18000</v>
      </c>
      <c r="W20140" s="78">
        <v>14300</v>
      </c>
      <c r="X20140" s="78"/>
      <c r="Y20140" s="78">
        <v>16000</v>
      </c>
      <c r="Z20140" s="78">
        <v>2.23</v>
      </c>
    </row>
    <row r="20141" spans="1:26" x14ac:dyDescent="0.25">
      <c r="A20141" s="78">
        <v>207827135</v>
      </c>
      <c r="D20141" s="78" t="s">
        <v>29</v>
      </c>
      <c r="E20141" s="78" t="s">
        <v>5216</v>
      </c>
      <c r="J20141" s="78" t="s">
        <v>9880</v>
      </c>
      <c r="V20141" s="78">
        <v>28000</v>
      </c>
      <c r="W20141" s="78">
        <v>21000</v>
      </c>
      <c r="X20141" s="78"/>
      <c r="Y20141" s="78">
        <v>22600</v>
      </c>
      <c r="Z20141" s="78">
        <v>2.25</v>
      </c>
    </row>
    <row r="20142" spans="1:26" x14ac:dyDescent="0.25">
      <c r="A20142" s="78">
        <v>207827136</v>
      </c>
      <c r="D20142" s="78" t="s">
        <v>29</v>
      </c>
      <c r="E20142" s="78" t="s">
        <v>5216</v>
      </c>
      <c r="J20142" s="78" t="s">
        <v>9881</v>
      </c>
      <c r="V20142" s="78">
        <v>48000</v>
      </c>
      <c r="W20142" s="78">
        <v>34000</v>
      </c>
      <c r="X20142" s="78"/>
      <c r="Y20142" s="78">
        <v>37000</v>
      </c>
      <c r="Z20142" s="78">
        <v>2.17</v>
      </c>
    </row>
    <row r="20143" spans="1:26" x14ac:dyDescent="0.25">
      <c r="A20143" s="78">
        <v>211793563</v>
      </c>
      <c r="D20143" s="78" t="s">
        <v>29</v>
      </c>
      <c r="E20143" s="78" t="s">
        <v>554</v>
      </c>
      <c r="J20143" s="78" t="s">
        <v>9882</v>
      </c>
      <c r="V20143" s="78">
        <v>28000</v>
      </c>
      <c r="W20143" s="78">
        <v>21000</v>
      </c>
      <c r="X20143" s="78"/>
      <c r="Y20143" s="78">
        <v>22600</v>
      </c>
      <c r="Z20143" s="78">
        <v>2.25</v>
      </c>
    </row>
    <row r="20144" spans="1:26" x14ac:dyDescent="0.25">
      <c r="A20144" s="78">
        <v>211726672</v>
      </c>
      <c r="D20144" s="78" t="s">
        <v>29</v>
      </c>
      <c r="E20144" s="78" t="s">
        <v>319</v>
      </c>
      <c r="J20144" s="78" t="s">
        <v>9883</v>
      </c>
      <c r="V20144" s="78">
        <v>48000</v>
      </c>
      <c r="W20144" s="78">
        <v>36000</v>
      </c>
      <c r="X20144" s="78"/>
      <c r="Y20144" s="78">
        <v>37000</v>
      </c>
      <c r="Z20144" s="78">
        <v>2.17</v>
      </c>
    </row>
    <row r="20145" spans="1:26" x14ac:dyDescent="0.25">
      <c r="A20145" s="78">
        <v>211793560</v>
      </c>
      <c r="D20145" s="78" t="s">
        <v>29</v>
      </c>
      <c r="E20145" s="78" t="s">
        <v>554</v>
      </c>
      <c r="J20145" s="78" t="s">
        <v>9884</v>
      </c>
      <c r="V20145" s="78">
        <v>18000</v>
      </c>
      <c r="W20145" s="78">
        <v>14300</v>
      </c>
      <c r="X20145" s="78"/>
      <c r="Y20145" s="78">
        <v>16000</v>
      </c>
      <c r="Z20145" s="78">
        <v>2.23</v>
      </c>
    </row>
    <row r="20146" spans="1:26" x14ac:dyDescent="0.25">
      <c r="A20146" s="78">
        <v>211726665</v>
      </c>
      <c r="D20146" s="78" t="s">
        <v>29</v>
      </c>
      <c r="E20146" s="78" t="s">
        <v>319</v>
      </c>
      <c r="J20146" s="78" t="s">
        <v>9885</v>
      </c>
      <c r="V20146" s="78">
        <v>18000</v>
      </c>
      <c r="W20146" s="78">
        <v>14400</v>
      </c>
      <c r="X20146" s="78"/>
      <c r="Y20146" s="78">
        <v>16000</v>
      </c>
      <c r="Z20146" s="78">
        <v>2.23</v>
      </c>
    </row>
    <row r="20147" spans="1:26" x14ac:dyDescent="0.25">
      <c r="A20147" s="78">
        <v>211726668</v>
      </c>
      <c r="D20147" s="78" t="s">
        <v>29</v>
      </c>
      <c r="E20147" s="78" t="s">
        <v>319</v>
      </c>
      <c r="J20147" s="78" t="s">
        <v>9886</v>
      </c>
      <c r="V20147" s="78">
        <v>27000</v>
      </c>
      <c r="W20147" s="78">
        <v>20000</v>
      </c>
      <c r="X20147" s="78"/>
      <c r="Y20147" s="78">
        <v>22600</v>
      </c>
      <c r="Z20147" s="78">
        <v>2.25</v>
      </c>
    </row>
    <row r="20148" spans="1:26" x14ac:dyDescent="0.25">
      <c r="A20148" s="78">
        <v>211726670</v>
      </c>
      <c r="D20148" s="78" t="s">
        <v>29</v>
      </c>
      <c r="E20148" s="78" t="s">
        <v>319</v>
      </c>
      <c r="J20148" s="78" t="s">
        <v>9887</v>
      </c>
      <c r="V20148" s="78">
        <v>36000</v>
      </c>
      <c r="W20148" s="78">
        <v>26400</v>
      </c>
      <c r="X20148" s="78"/>
      <c r="Y20148" s="78">
        <v>29600</v>
      </c>
      <c r="Z20148" s="78">
        <v>2.09</v>
      </c>
    </row>
    <row r="20149" spans="1:26" x14ac:dyDescent="0.25">
      <c r="A20149" s="78">
        <v>211994914</v>
      </c>
      <c r="D20149" s="78" t="s">
        <v>29</v>
      </c>
      <c r="E20149" s="78" t="s">
        <v>4052</v>
      </c>
      <c r="J20149" s="78" t="s">
        <v>9888</v>
      </c>
      <c r="V20149" s="78">
        <v>28000</v>
      </c>
      <c r="W20149" s="78">
        <v>21000</v>
      </c>
      <c r="X20149" s="78"/>
      <c r="Y20149" s="78">
        <v>22600</v>
      </c>
      <c r="Z20149" s="78">
        <v>2.25</v>
      </c>
    </row>
    <row r="20150" spans="1:26" x14ac:dyDescent="0.25">
      <c r="A20150" s="78">
        <v>211991186</v>
      </c>
      <c r="D20150" s="78" t="s">
        <v>29</v>
      </c>
      <c r="E20150" s="78" t="s">
        <v>7774</v>
      </c>
      <c r="J20150" s="78" t="s">
        <v>9889</v>
      </c>
      <c r="V20150" s="78">
        <v>18000</v>
      </c>
      <c r="W20150" s="78">
        <v>14400</v>
      </c>
      <c r="X20150" s="78"/>
      <c r="Y20150" s="78">
        <v>16000</v>
      </c>
      <c r="Z20150" s="78">
        <v>2.23</v>
      </c>
    </row>
    <row r="20151" spans="1:26" x14ac:dyDescent="0.25">
      <c r="A20151" s="78">
        <v>211991197</v>
      </c>
      <c r="D20151" s="78" t="s">
        <v>29</v>
      </c>
      <c r="E20151" s="78" t="s">
        <v>7774</v>
      </c>
      <c r="J20151" s="78" t="s">
        <v>9890</v>
      </c>
      <c r="V20151" s="78">
        <v>48000</v>
      </c>
      <c r="W20151" s="78">
        <v>36000</v>
      </c>
      <c r="X20151" s="78"/>
      <c r="Y20151" s="78">
        <v>37000</v>
      </c>
      <c r="Z20151" s="78">
        <v>2.17</v>
      </c>
    </row>
    <row r="20152" spans="1:26" x14ac:dyDescent="0.25">
      <c r="A20152" s="78">
        <v>211991194</v>
      </c>
      <c r="D20152" s="78" t="s">
        <v>29</v>
      </c>
      <c r="E20152" s="78" t="s">
        <v>7774</v>
      </c>
      <c r="J20152" s="78" t="s">
        <v>9891</v>
      </c>
      <c r="V20152" s="78">
        <v>36000</v>
      </c>
      <c r="W20152" s="78">
        <v>26400</v>
      </c>
      <c r="X20152" s="78"/>
      <c r="Y20152" s="78">
        <v>29600</v>
      </c>
      <c r="Z20152" s="78">
        <v>2.09</v>
      </c>
    </row>
    <row r="20153" spans="1:26" x14ac:dyDescent="0.25">
      <c r="A20153" s="78">
        <v>211991190</v>
      </c>
      <c r="D20153" s="78" t="s">
        <v>29</v>
      </c>
      <c r="E20153" s="78" t="s">
        <v>7774</v>
      </c>
      <c r="J20153" s="78" t="s">
        <v>9892</v>
      </c>
      <c r="V20153" s="78">
        <v>27000</v>
      </c>
      <c r="W20153" s="78">
        <v>20000</v>
      </c>
      <c r="X20153" s="78"/>
      <c r="Y20153" s="78">
        <v>22600</v>
      </c>
      <c r="Z20153" s="78">
        <v>2.25</v>
      </c>
    </row>
    <row r="20154" spans="1:26" x14ac:dyDescent="0.25">
      <c r="A20154" s="78">
        <v>211911388</v>
      </c>
      <c r="D20154" s="78" t="s">
        <v>29</v>
      </c>
      <c r="E20154" s="78" t="s">
        <v>7944</v>
      </c>
      <c r="J20154" s="78" t="s">
        <v>9893</v>
      </c>
      <c r="V20154" s="78">
        <v>18000</v>
      </c>
      <c r="W20154" s="78">
        <v>14400</v>
      </c>
      <c r="X20154" s="78"/>
      <c r="Y20154" s="78">
        <v>16000</v>
      </c>
      <c r="Z20154" s="78">
        <v>2.23</v>
      </c>
    </row>
    <row r="20155" spans="1:26" x14ac:dyDescent="0.25">
      <c r="A20155" s="78">
        <v>211911394</v>
      </c>
      <c r="D20155" s="78" t="s">
        <v>29</v>
      </c>
      <c r="E20155" s="78" t="s">
        <v>7944</v>
      </c>
      <c r="J20155" s="78" t="s">
        <v>9894</v>
      </c>
      <c r="V20155" s="78">
        <v>36000</v>
      </c>
      <c r="W20155" s="78">
        <v>26400</v>
      </c>
      <c r="X20155" s="78"/>
      <c r="Y20155" s="78">
        <v>29600</v>
      </c>
      <c r="Z20155" s="78">
        <v>2.09</v>
      </c>
    </row>
    <row r="20156" spans="1:26" x14ac:dyDescent="0.25">
      <c r="A20156" s="78">
        <v>211911400</v>
      </c>
      <c r="D20156" s="78" t="s">
        <v>29</v>
      </c>
      <c r="E20156" s="78" t="s">
        <v>7944</v>
      </c>
      <c r="J20156" s="78" t="s">
        <v>9895</v>
      </c>
      <c r="V20156" s="78">
        <v>55000</v>
      </c>
      <c r="W20156" s="78">
        <v>36400</v>
      </c>
      <c r="X20156" s="78"/>
      <c r="Y20156" s="78">
        <v>37000</v>
      </c>
      <c r="Z20156" s="78">
        <v>2.17</v>
      </c>
    </row>
    <row r="20157" spans="1:26" x14ac:dyDescent="0.25">
      <c r="A20157" s="78">
        <v>211911397</v>
      </c>
      <c r="D20157" s="78" t="s">
        <v>29</v>
      </c>
      <c r="E20157" s="78" t="s">
        <v>7944</v>
      </c>
      <c r="J20157" s="78" t="s">
        <v>9896</v>
      </c>
      <c r="V20157" s="78">
        <v>48000</v>
      </c>
      <c r="W20157" s="78">
        <v>36000</v>
      </c>
      <c r="X20157" s="78"/>
      <c r="Y20157" s="78">
        <v>37000</v>
      </c>
      <c r="Z20157" s="78">
        <v>2.17</v>
      </c>
    </row>
    <row r="20158" spans="1:26" x14ac:dyDescent="0.25">
      <c r="A20158" s="78">
        <v>211793569</v>
      </c>
      <c r="D20158" s="78" t="s">
        <v>29</v>
      </c>
      <c r="E20158" s="78" t="s">
        <v>554</v>
      </c>
      <c r="J20158" s="78" t="s">
        <v>9897</v>
      </c>
      <c r="V20158" s="78">
        <v>55000</v>
      </c>
      <c r="W20158" s="78">
        <v>34400</v>
      </c>
      <c r="X20158" s="78"/>
      <c r="Y20158" s="78">
        <v>37000</v>
      </c>
      <c r="Z20158" s="78">
        <v>2.17</v>
      </c>
    </row>
    <row r="20159" spans="1:26" x14ac:dyDescent="0.25">
      <c r="A20159" s="78">
        <v>211911391</v>
      </c>
      <c r="D20159" s="78" t="s">
        <v>29</v>
      </c>
      <c r="E20159" s="78" t="s">
        <v>7944</v>
      </c>
      <c r="J20159" s="78" t="s">
        <v>9898</v>
      </c>
      <c r="V20159" s="78">
        <v>27000</v>
      </c>
      <c r="W20159" s="78">
        <v>20000</v>
      </c>
      <c r="X20159" s="78"/>
      <c r="Y20159" s="78">
        <v>22600</v>
      </c>
      <c r="Z20159" s="78">
        <v>2.25</v>
      </c>
    </row>
    <row r="20160" spans="1:26" x14ac:dyDescent="0.25">
      <c r="A20160" s="78">
        <v>211793565</v>
      </c>
      <c r="D20160" s="78" t="s">
        <v>29</v>
      </c>
      <c r="E20160" s="78" t="s">
        <v>554</v>
      </c>
      <c r="J20160" s="78" t="s">
        <v>9899</v>
      </c>
      <c r="V20160" s="78">
        <v>36000</v>
      </c>
      <c r="W20160" s="78">
        <v>26800</v>
      </c>
      <c r="X20160" s="78"/>
      <c r="Y20160" s="78">
        <v>29600</v>
      </c>
      <c r="Z20160" s="78">
        <v>2.09</v>
      </c>
    </row>
    <row r="20161" spans="1:26" x14ac:dyDescent="0.25">
      <c r="A20161" s="78">
        <v>207743779</v>
      </c>
      <c r="D20161" s="78" t="s">
        <v>29</v>
      </c>
      <c r="E20161" s="78" t="s">
        <v>332</v>
      </c>
      <c r="J20161" s="78" t="s">
        <v>9900</v>
      </c>
      <c r="V20161" s="78">
        <v>36000</v>
      </c>
      <c r="W20161" s="78">
        <v>26800</v>
      </c>
      <c r="X20161" s="78"/>
      <c r="Y20161" s="78">
        <v>29600</v>
      </c>
      <c r="Z20161" s="78">
        <v>2.09</v>
      </c>
    </row>
    <row r="20162" spans="1:26" x14ac:dyDescent="0.25">
      <c r="A20162" s="78">
        <v>207743782</v>
      </c>
      <c r="D20162" s="78" t="s">
        <v>29</v>
      </c>
      <c r="E20162" s="78" t="s">
        <v>332</v>
      </c>
      <c r="J20162" s="78" t="s">
        <v>9901</v>
      </c>
      <c r="V20162" s="78">
        <v>48000</v>
      </c>
      <c r="W20162" s="78">
        <v>34000</v>
      </c>
      <c r="X20162" s="78"/>
      <c r="Y20162" s="78">
        <v>37000</v>
      </c>
      <c r="Z20162" s="78">
        <v>2.17</v>
      </c>
    </row>
    <row r="20163" spans="1:26" x14ac:dyDescent="0.25">
      <c r="A20163" s="78">
        <v>207787171</v>
      </c>
      <c r="D20163" s="78" t="s">
        <v>29</v>
      </c>
      <c r="E20163" s="78" t="s">
        <v>3040</v>
      </c>
      <c r="J20163" s="78" t="s">
        <v>9903</v>
      </c>
      <c r="V20163" s="78">
        <v>18000</v>
      </c>
      <c r="W20163" s="78">
        <v>14400</v>
      </c>
      <c r="X20163" s="78"/>
      <c r="Y20163" s="78">
        <v>16000</v>
      </c>
      <c r="Z20163" s="78">
        <v>2.23</v>
      </c>
    </row>
    <row r="20164" spans="1:26" x14ac:dyDescent="0.25">
      <c r="A20164" s="78">
        <v>207787174</v>
      </c>
      <c r="D20164" s="78" t="s">
        <v>29</v>
      </c>
      <c r="E20164" s="78" t="s">
        <v>3040</v>
      </c>
      <c r="J20164" s="78" t="s">
        <v>9904</v>
      </c>
      <c r="V20164" s="78">
        <v>27000</v>
      </c>
      <c r="W20164" s="78">
        <v>20000</v>
      </c>
      <c r="X20164" s="78"/>
      <c r="Y20164" s="78">
        <v>22600</v>
      </c>
      <c r="Z20164" s="78">
        <v>2.25</v>
      </c>
    </row>
    <row r="20165" spans="1:26" x14ac:dyDescent="0.25">
      <c r="A20165" s="78">
        <v>207787180</v>
      </c>
      <c r="D20165" s="78" t="s">
        <v>29</v>
      </c>
      <c r="E20165" s="78" t="s">
        <v>3040</v>
      </c>
      <c r="J20165" s="78" t="s">
        <v>9905</v>
      </c>
      <c r="V20165" s="78">
        <v>48000</v>
      </c>
      <c r="W20165" s="78">
        <v>36000</v>
      </c>
      <c r="X20165" s="78"/>
      <c r="Y20165" s="78">
        <v>37000</v>
      </c>
      <c r="Z20165" s="78">
        <v>2.17</v>
      </c>
    </row>
    <row r="20166" spans="1:26" x14ac:dyDescent="0.25">
      <c r="A20166" s="78">
        <v>207787177</v>
      </c>
      <c r="D20166" s="78" t="s">
        <v>29</v>
      </c>
      <c r="E20166" s="78" t="s">
        <v>3040</v>
      </c>
      <c r="J20166" s="78" t="s">
        <v>9906</v>
      </c>
      <c r="V20166" s="78">
        <v>36000</v>
      </c>
      <c r="W20166" s="78">
        <v>26400</v>
      </c>
      <c r="X20166" s="78"/>
      <c r="Y20166" s="78">
        <v>29600</v>
      </c>
      <c r="Z20166" s="78">
        <v>2.09</v>
      </c>
    </row>
    <row r="20167" spans="1:26" x14ac:dyDescent="0.25">
      <c r="A20167" s="78">
        <v>207804189</v>
      </c>
      <c r="D20167" s="78" t="s">
        <v>29</v>
      </c>
      <c r="E20167" s="78" t="s">
        <v>7892</v>
      </c>
      <c r="J20167" s="78" t="s">
        <v>9907</v>
      </c>
      <c r="V20167" s="78">
        <v>28000</v>
      </c>
      <c r="W20167" s="78">
        <v>21000</v>
      </c>
      <c r="X20167" s="78"/>
      <c r="Y20167" s="78">
        <v>22600</v>
      </c>
      <c r="Z20167" s="78">
        <v>2.25</v>
      </c>
    </row>
    <row r="20168" spans="1:26" x14ac:dyDescent="0.25">
      <c r="A20168" s="78">
        <v>207804192</v>
      </c>
      <c r="D20168" s="78" t="s">
        <v>29</v>
      </c>
      <c r="E20168" s="78" t="s">
        <v>7892</v>
      </c>
      <c r="J20168" s="78" t="s">
        <v>9908</v>
      </c>
      <c r="V20168" s="78">
        <v>36000</v>
      </c>
      <c r="W20168" s="78">
        <v>26800</v>
      </c>
      <c r="X20168" s="78"/>
      <c r="Y20168" s="78">
        <v>29600</v>
      </c>
      <c r="Z20168" s="78">
        <v>2.09</v>
      </c>
    </row>
    <row r="20169" spans="1:26" x14ac:dyDescent="0.25">
      <c r="A20169" s="78">
        <v>207804195</v>
      </c>
      <c r="D20169" s="78" t="s">
        <v>29</v>
      </c>
      <c r="E20169" s="78" t="s">
        <v>7892</v>
      </c>
      <c r="J20169" s="78" t="s">
        <v>9909</v>
      </c>
      <c r="V20169" s="78">
        <v>48000</v>
      </c>
      <c r="W20169" s="78">
        <v>34000</v>
      </c>
      <c r="X20169" s="78"/>
      <c r="Y20169" s="78">
        <v>37000</v>
      </c>
      <c r="Z20169" s="78">
        <v>2.17</v>
      </c>
    </row>
    <row r="20170" spans="1:26" x14ac:dyDescent="0.25">
      <c r="A20170" s="78">
        <v>207805781</v>
      </c>
      <c r="D20170" s="78" t="s">
        <v>29</v>
      </c>
      <c r="E20170" s="78" t="s">
        <v>7439</v>
      </c>
      <c r="J20170" s="78" t="s">
        <v>9910</v>
      </c>
      <c r="V20170" s="78">
        <v>18000</v>
      </c>
      <c r="W20170" s="78">
        <v>14400</v>
      </c>
      <c r="X20170" s="78"/>
      <c r="Y20170" s="78">
        <v>16000</v>
      </c>
      <c r="Z20170" s="78">
        <v>2.23</v>
      </c>
    </row>
    <row r="20171" spans="1:26" x14ac:dyDescent="0.25">
      <c r="A20171" s="78">
        <v>207804198</v>
      </c>
      <c r="D20171" s="78" t="s">
        <v>29</v>
      </c>
      <c r="E20171" s="78" t="s">
        <v>7892</v>
      </c>
      <c r="J20171" s="78" t="s">
        <v>9911</v>
      </c>
      <c r="V20171" s="78">
        <v>18000</v>
      </c>
      <c r="W20171" s="78">
        <v>14300</v>
      </c>
      <c r="X20171" s="78"/>
      <c r="Y20171" s="78">
        <v>16000</v>
      </c>
      <c r="Z20171" s="78">
        <v>2.23</v>
      </c>
    </row>
    <row r="20172" spans="1:26" x14ac:dyDescent="0.25">
      <c r="A20172" s="78">
        <v>207825498</v>
      </c>
      <c r="D20172" s="78" t="s">
        <v>29</v>
      </c>
      <c r="E20172" s="78" t="s">
        <v>1936</v>
      </c>
      <c r="J20172" s="78" t="s">
        <v>9912</v>
      </c>
      <c r="V20172" s="78">
        <v>18000</v>
      </c>
      <c r="W20172" s="78">
        <v>14400</v>
      </c>
      <c r="X20172" s="78"/>
      <c r="Y20172" s="78">
        <v>16000</v>
      </c>
      <c r="Z20172" s="78">
        <v>2.23</v>
      </c>
    </row>
    <row r="20173" spans="1:26" x14ac:dyDescent="0.25">
      <c r="A20173" s="78">
        <v>207825504</v>
      </c>
      <c r="D20173" s="78" t="s">
        <v>29</v>
      </c>
      <c r="E20173" s="78" t="s">
        <v>1936</v>
      </c>
      <c r="J20173" s="78" t="s">
        <v>9913</v>
      </c>
      <c r="V20173" s="78">
        <v>36000</v>
      </c>
      <c r="W20173" s="78">
        <v>26400</v>
      </c>
      <c r="X20173" s="78"/>
      <c r="Y20173" s="78">
        <v>29600</v>
      </c>
      <c r="Z20173" s="78">
        <v>2.09</v>
      </c>
    </row>
    <row r="20174" spans="1:26" x14ac:dyDescent="0.25">
      <c r="A20174" s="78">
        <v>207825501</v>
      </c>
      <c r="D20174" s="78" t="s">
        <v>29</v>
      </c>
      <c r="E20174" s="78" t="s">
        <v>1936</v>
      </c>
      <c r="J20174" s="78" t="s">
        <v>9914</v>
      </c>
      <c r="V20174" s="78">
        <v>27000</v>
      </c>
      <c r="W20174" s="78">
        <v>20000</v>
      </c>
      <c r="X20174" s="78"/>
      <c r="Y20174" s="78">
        <v>22600</v>
      </c>
      <c r="Z20174" s="78">
        <v>2.25</v>
      </c>
    </row>
    <row r="20175" spans="1:26" x14ac:dyDescent="0.25">
      <c r="A20175" s="78">
        <v>211994917</v>
      </c>
      <c r="D20175" s="78" t="s">
        <v>29</v>
      </c>
      <c r="E20175" s="78" t="s">
        <v>4052</v>
      </c>
      <c r="J20175" s="78" t="s">
        <v>9915</v>
      </c>
      <c r="V20175" s="78">
        <v>18000</v>
      </c>
      <c r="W20175" s="78">
        <v>14300</v>
      </c>
      <c r="X20175" s="78"/>
      <c r="Y20175" s="78">
        <v>16000</v>
      </c>
      <c r="Z20175" s="78">
        <v>2.23</v>
      </c>
    </row>
    <row r="20176" spans="1:26" x14ac:dyDescent="0.25">
      <c r="A20176" s="78">
        <v>211994923</v>
      </c>
      <c r="D20176" s="78" t="s">
        <v>29</v>
      </c>
      <c r="E20176" s="78" t="s">
        <v>4052</v>
      </c>
      <c r="J20176" s="78" t="s">
        <v>9916</v>
      </c>
      <c r="V20176" s="78">
        <v>36000</v>
      </c>
      <c r="W20176" s="78">
        <v>26800</v>
      </c>
      <c r="X20176" s="78"/>
      <c r="Y20176" s="78">
        <v>29600</v>
      </c>
      <c r="Z20176" s="78">
        <v>2.09</v>
      </c>
    </row>
    <row r="20177" spans="1:26" x14ac:dyDescent="0.25">
      <c r="A20177" s="78">
        <v>211994920</v>
      </c>
      <c r="D20177" s="78" t="s">
        <v>29</v>
      </c>
      <c r="E20177" s="78" t="s">
        <v>4052</v>
      </c>
      <c r="J20177" s="78" t="s">
        <v>9917</v>
      </c>
      <c r="V20177" s="78">
        <v>48000</v>
      </c>
      <c r="W20177" s="78">
        <v>34000</v>
      </c>
      <c r="X20177" s="78"/>
      <c r="Y20177" s="78">
        <v>37000</v>
      </c>
      <c r="Z20177" s="78">
        <v>2.17</v>
      </c>
    </row>
    <row r="20178" spans="1:26" x14ac:dyDescent="0.25">
      <c r="A20178" s="78">
        <v>207743773</v>
      </c>
      <c r="D20178" s="78" t="s">
        <v>29</v>
      </c>
      <c r="E20178" s="78" t="s">
        <v>332</v>
      </c>
      <c r="J20178" s="78" t="s">
        <v>9920</v>
      </c>
      <c r="V20178" s="78">
        <v>18000</v>
      </c>
      <c r="W20178" s="78">
        <v>14300</v>
      </c>
      <c r="X20178" s="78"/>
      <c r="Y20178" s="78">
        <v>16000</v>
      </c>
      <c r="Z20178" s="78">
        <v>2.23</v>
      </c>
    </row>
    <row r="20179" spans="1:26" x14ac:dyDescent="0.25">
      <c r="A20179" s="78">
        <v>207743776</v>
      </c>
      <c r="D20179" s="78" t="s">
        <v>29</v>
      </c>
      <c r="E20179" s="78" t="s">
        <v>332</v>
      </c>
      <c r="J20179" s="78" t="s">
        <v>9924</v>
      </c>
      <c r="V20179" s="78">
        <v>28000</v>
      </c>
      <c r="W20179" s="78">
        <v>21000</v>
      </c>
      <c r="X20179" s="78"/>
      <c r="Y20179" s="78">
        <v>22600</v>
      </c>
      <c r="Z20179" s="78">
        <v>2.25</v>
      </c>
    </row>
    <row r="20180" spans="1:26" x14ac:dyDescent="0.25">
      <c r="A20180" s="78">
        <v>212316212</v>
      </c>
      <c r="D20180" s="78" t="s">
        <v>29</v>
      </c>
      <c r="E20180" s="78" t="s">
        <v>6014</v>
      </c>
      <c r="J20180" s="78" t="s">
        <v>9925</v>
      </c>
      <c r="V20180" s="78">
        <v>36000</v>
      </c>
      <c r="W20180" s="78">
        <v>26800</v>
      </c>
      <c r="X20180" s="78"/>
      <c r="Y20180" s="78">
        <v>29600</v>
      </c>
      <c r="Z20180" s="78">
        <v>2.09</v>
      </c>
    </row>
    <row r="20181" spans="1:26" x14ac:dyDescent="0.25">
      <c r="A20181" s="78">
        <v>212316209</v>
      </c>
      <c r="D20181" s="78" t="s">
        <v>29</v>
      </c>
      <c r="E20181" s="78" t="s">
        <v>6014</v>
      </c>
      <c r="J20181" s="78" t="s">
        <v>9926</v>
      </c>
      <c r="V20181" s="78">
        <v>28000</v>
      </c>
      <c r="W20181" s="78">
        <v>21000</v>
      </c>
      <c r="X20181" s="78"/>
      <c r="Y20181" s="78">
        <v>22600</v>
      </c>
      <c r="Z20181" s="78">
        <v>2.25</v>
      </c>
    </row>
    <row r="20182" spans="1:26" x14ac:dyDescent="0.25">
      <c r="A20182" s="78">
        <v>212316206</v>
      </c>
      <c r="D20182" s="78" t="s">
        <v>29</v>
      </c>
      <c r="E20182" s="78" t="s">
        <v>6014</v>
      </c>
      <c r="J20182" s="78" t="s">
        <v>9928</v>
      </c>
      <c r="V20182" s="78">
        <v>18000</v>
      </c>
      <c r="W20182" s="78">
        <v>14300</v>
      </c>
      <c r="X20182" s="78"/>
      <c r="Y20182" s="78">
        <v>16000</v>
      </c>
      <c r="Z20182" s="78">
        <v>2.23</v>
      </c>
    </row>
    <row r="20183" spans="1:26" x14ac:dyDescent="0.25">
      <c r="A20183" s="78">
        <v>212316132</v>
      </c>
      <c r="D20183" s="78" t="s">
        <v>29</v>
      </c>
      <c r="E20183" s="78" t="s">
        <v>412</v>
      </c>
      <c r="J20183" s="78" t="s">
        <v>9929</v>
      </c>
      <c r="V20183" s="78">
        <v>55000</v>
      </c>
      <c r="W20183" s="78">
        <v>34400</v>
      </c>
      <c r="X20183" s="78"/>
      <c r="Y20183" s="78">
        <v>37000</v>
      </c>
      <c r="Z20183" s="78">
        <v>2.17</v>
      </c>
    </row>
    <row r="20184" spans="1:26" x14ac:dyDescent="0.25">
      <c r="A20184" s="78">
        <v>212316129</v>
      </c>
      <c r="D20184" s="78" t="s">
        <v>29</v>
      </c>
      <c r="E20184" s="78" t="s">
        <v>412</v>
      </c>
      <c r="J20184" s="78" t="s">
        <v>9930</v>
      </c>
      <c r="V20184" s="78">
        <v>48000</v>
      </c>
      <c r="W20184" s="78">
        <v>34000</v>
      </c>
      <c r="X20184" s="78"/>
      <c r="Y20184" s="78">
        <v>37000</v>
      </c>
      <c r="Z20184" s="78">
        <v>2.17</v>
      </c>
    </row>
    <row r="20185" spans="1:26" x14ac:dyDescent="0.25">
      <c r="A20185" s="78">
        <v>212316120</v>
      </c>
      <c r="D20185" s="78" t="s">
        <v>29</v>
      </c>
      <c r="E20185" s="78" t="s">
        <v>412</v>
      </c>
      <c r="J20185" s="78" t="s">
        <v>9928</v>
      </c>
      <c r="V20185" s="78">
        <v>18000</v>
      </c>
      <c r="W20185" s="78">
        <v>14300</v>
      </c>
      <c r="X20185" s="78"/>
      <c r="Y20185" s="78">
        <v>16000</v>
      </c>
      <c r="Z20185" s="78">
        <v>2.23</v>
      </c>
    </row>
    <row r="20186" spans="1:26" x14ac:dyDescent="0.25">
      <c r="A20186" s="78">
        <v>212316126</v>
      </c>
      <c r="D20186" s="78" t="s">
        <v>29</v>
      </c>
      <c r="E20186" s="78" t="s">
        <v>412</v>
      </c>
      <c r="J20186" s="78" t="s">
        <v>9925</v>
      </c>
      <c r="V20186" s="78">
        <v>36000</v>
      </c>
      <c r="W20186" s="78">
        <v>26800</v>
      </c>
      <c r="X20186" s="78"/>
      <c r="Y20186" s="78">
        <v>29600</v>
      </c>
      <c r="Z20186" s="78">
        <v>2.09</v>
      </c>
    </row>
    <row r="20187" spans="1:26" x14ac:dyDescent="0.25">
      <c r="A20187" s="78">
        <v>212316123</v>
      </c>
      <c r="D20187" s="78" t="s">
        <v>29</v>
      </c>
      <c r="E20187" s="78" t="s">
        <v>412</v>
      </c>
      <c r="J20187" s="78" t="s">
        <v>9926</v>
      </c>
      <c r="V20187" s="78">
        <v>28000</v>
      </c>
      <c r="W20187" s="78">
        <v>21000</v>
      </c>
      <c r="X20187" s="78"/>
      <c r="Y20187" s="78">
        <v>22600</v>
      </c>
      <c r="Z20187" s="78">
        <v>2.25</v>
      </c>
    </row>
    <row r="20188" spans="1:26" x14ac:dyDescent="0.25">
      <c r="A20188" s="78">
        <v>207742411</v>
      </c>
      <c r="D20188" s="78" t="s">
        <v>29</v>
      </c>
      <c r="E20188" s="78" t="s">
        <v>5986</v>
      </c>
      <c r="J20188" s="78" t="s">
        <v>9931</v>
      </c>
      <c r="V20188" s="78">
        <v>48000</v>
      </c>
      <c r="W20188" s="78">
        <v>36000</v>
      </c>
      <c r="X20188" s="78"/>
      <c r="Y20188" s="78">
        <v>37000</v>
      </c>
      <c r="Z20188" s="78">
        <v>2.17</v>
      </c>
    </row>
    <row r="20189" spans="1:26" x14ac:dyDescent="0.25">
      <c r="A20189" s="78">
        <v>207742472</v>
      </c>
      <c r="D20189" s="78" t="s">
        <v>29</v>
      </c>
      <c r="E20189" s="78" t="s">
        <v>322</v>
      </c>
      <c r="J20189" s="78" t="s">
        <v>9933</v>
      </c>
      <c r="V20189" s="78">
        <v>18000</v>
      </c>
      <c r="W20189" s="78">
        <v>14300</v>
      </c>
      <c r="X20189" s="78"/>
      <c r="Y20189" s="78">
        <v>16000</v>
      </c>
      <c r="Z20189" s="78">
        <v>2.23</v>
      </c>
    </row>
    <row r="20190" spans="1:26" x14ac:dyDescent="0.25">
      <c r="A20190" s="78">
        <v>207742532</v>
      </c>
      <c r="D20190" s="78" t="s">
        <v>29</v>
      </c>
      <c r="E20190" s="78" t="s">
        <v>2521</v>
      </c>
      <c r="J20190" s="78" t="s">
        <v>9934</v>
      </c>
      <c r="V20190" s="78">
        <v>28000</v>
      </c>
      <c r="W20190" s="78">
        <v>21000</v>
      </c>
      <c r="X20190" s="78"/>
      <c r="Y20190" s="78">
        <v>22600</v>
      </c>
      <c r="Z20190" s="78">
        <v>2.25</v>
      </c>
    </row>
    <row r="20191" spans="1:26" x14ac:dyDescent="0.25">
      <c r="A20191" s="78">
        <v>207742475</v>
      </c>
      <c r="D20191" s="78" t="s">
        <v>29</v>
      </c>
      <c r="E20191" s="78" t="s">
        <v>322</v>
      </c>
      <c r="J20191" s="78" t="s">
        <v>9935</v>
      </c>
      <c r="V20191" s="78">
        <v>28000</v>
      </c>
      <c r="W20191" s="78">
        <v>21000</v>
      </c>
      <c r="X20191" s="78"/>
      <c r="Y20191" s="78">
        <v>22600</v>
      </c>
      <c r="Z20191" s="78">
        <v>2.25</v>
      </c>
    </row>
    <row r="20192" spans="1:26" x14ac:dyDescent="0.25">
      <c r="A20192" s="78">
        <v>207742478</v>
      </c>
      <c r="D20192" s="78" t="s">
        <v>29</v>
      </c>
      <c r="E20192" s="78" t="s">
        <v>322</v>
      </c>
      <c r="J20192" s="78" t="s">
        <v>9936</v>
      </c>
      <c r="V20192" s="78">
        <v>36000</v>
      </c>
      <c r="W20192" s="78">
        <v>26800</v>
      </c>
      <c r="X20192" s="78"/>
      <c r="Y20192" s="78">
        <v>29600</v>
      </c>
      <c r="Z20192" s="78">
        <v>2.09</v>
      </c>
    </row>
    <row r="20193" spans="1:26" x14ac:dyDescent="0.25">
      <c r="A20193" s="78">
        <v>207742481</v>
      </c>
      <c r="D20193" s="78" t="s">
        <v>29</v>
      </c>
      <c r="E20193" s="78" t="s">
        <v>322</v>
      </c>
      <c r="J20193" s="78" t="s">
        <v>9937</v>
      </c>
      <c r="V20193" s="78">
        <v>48000</v>
      </c>
      <c r="W20193" s="78">
        <v>34000</v>
      </c>
      <c r="X20193" s="78"/>
      <c r="Y20193" s="78">
        <v>37000</v>
      </c>
      <c r="Z20193" s="78">
        <v>2.17</v>
      </c>
    </row>
    <row r="20194" spans="1:26" x14ac:dyDescent="0.25">
      <c r="A20194" s="78">
        <v>207742529</v>
      </c>
      <c r="D20194" s="78" t="s">
        <v>29</v>
      </c>
      <c r="E20194" s="78" t="s">
        <v>2521</v>
      </c>
      <c r="J20194" s="78" t="s">
        <v>9938</v>
      </c>
      <c r="V20194" s="78">
        <v>18000</v>
      </c>
      <c r="W20194" s="78">
        <v>14300</v>
      </c>
      <c r="X20194" s="78"/>
      <c r="Y20194" s="78">
        <v>16000</v>
      </c>
      <c r="Z20194" s="78">
        <v>2.23</v>
      </c>
    </row>
    <row r="20195" spans="1:26" x14ac:dyDescent="0.25">
      <c r="A20195" s="78">
        <v>207742535</v>
      </c>
      <c r="D20195" s="78" t="s">
        <v>29</v>
      </c>
      <c r="E20195" s="78" t="s">
        <v>2521</v>
      </c>
      <c r="J20195" s="78" t="s">
        <v>9939</v>
      </c>
      <c r="V20195" s="78">
        <v>36000</v>
      </c>
      <c r="W20195" s="78">
        <v>26800</v>
      </c>
      <c r="X20195" s="78"/>
      <c r="Y20195" s="78">
        <v>29600</v>
      </c>
      <c r="Z20195" s="78">
        <v>2.09</v>
      </c>
    </row>
    <row r="20196" spans="1:26" x14ac:dyDescent="0.25">
      <c r="A20196" s="78">
        <v>212360147</v>
      </c>
      <c r="D20196" s="78" t="s">
        <v>29</v>
      </c>
      <c r="E20196" s="78" t="s">
        <v>7439</v>
      </c>
      <c r="J20196" s="78" t="s">
        <v>9940</v>
      </c>
      <c r="V20196" s="78">
        <v>27000</v>
      </c>
      <c r="W20196" s="78">
        <v>20000</v>
      </c>
      <c r="X20196" s="78"/>
      <c r="Y20196" s="78">
        <v>22600</v>
      </c>
      <c r="Z20196" s="78">
        <v>2.25</v>
      </c>
    </row>
    <row r="20197" spans="1:26" x14ac:dyDescent="0.25">
      <c r="A20197" s="78">
        <v>212360144</v>
      </c>
      <c r="D20197" s="78" t="s">
        <v>29</v>
      </c>
      <c r="E20197" s="78" t="s">
        <v>7439</v>
      </c>
      <c r="J20197" s="78" t="s">
        <v>9941</v>
      </c>
      <c r="V20197" s="78">
        <v>18000</v>
      </c>
      <c r="W20197" s="78">
        <v>14400</v>
      </c>
      <c r="X20197" s="78"/>
      <c r="Y20197" s="78">
        <v>16000</v>
      </c>
      <c r="Z20197" s="78">
        <v>2.23</v>
      </c>
    </row>
    <row r="20198" spans="1:26" x14ac:dyDescent="0.25">
      <c r="A20198" s="78">
        <v>207742538</v>
      </c>
      <c r="D20198" s="78" t="s">
        <v>29</v>
      </c>
      <c r="E20198" s="78" t="s">
        <v>2521</v>
      </c>
      <c r="J20198" s="78" t="s">
        <v>9942</v>
      </c>
      <c r="V20198" s="78">
        <v>48000</v>
      </c>
      <c r="W20198" s="78">
        <v>34000</v>
      </c>
      <c r="X20198" s="78"/>
      <c r="Y20198" s="78">
        <v>37000</v>
      </c>
      <c r="Z20198" s="78">
        <v>2.17</v>
      </c>
    </row>
    <row r="20199" spans="1:26" x14ac:dyDescent="0.25">
      <c r="A20199" s="78">
        <v>212316218</v>
      </c>
      <c r="D20199" s="78" t="s">
        <v>29</v>
      </c>
      <c r="E20199" s="78" t="s">
        <v>6014</v>
      </c>
      <c r="J20199" s="78" t="s">
        <v>9929</v>
      </c>
      <c r="V20199" s="78">
        <v>55000</v>
      </c>
      <c r="W20199" s="78">
        <v>34400</v>
      </c>
      <c r="X20199" s="78"/>
      <c r="Y20199" s="78">
        <v>37000</v>
      </c>
      <c r="Z20199" s="78">
        <v>2.17</v>
      </c>
    </row>
    <row r="20200" spans="1:26" x14ac:dyDescent="0.25">
      <c r="A20200" s="78">
        <v>212316215</v>
      </c>
      <c r="D20200" s="78" t="s">
        <v>29</v>
      </c>
      <c r="E20200" s="78" t="s">
        <v>6014</v>
      </c>
      <c r="J20200" s="78" t="s">
        <v>9930</v>
      </c>
      <c r="V20200" s="78">
        <v>48000</v>
      </c>
      <c r="W20200" s="78">
        <v>34000</v>
      </c>
      <c r="X20200" s="78"/>
      <c r="Y20200" s="78">
        <v>37000</v>
      </c>
      <c r="Z20200" s="78">
        <v>2.17</v>
      </c>
    </row>
    <row r="20201" spans="1:26" x14ac:dyDescent="0.25">
      <c r="A20201" s="78">
        <v>207691849</v>
      </c>
      <c r="D20201" s="78" t="s">
        <v>29</v>
      </c>
      <c r="E20201" s="78" t="s">
        <v>7439</v>
      </c>
      <c r="J20201" s="78" t="s">
        <v>9943</v>
      </c>
      <c r="V20201" s="78">
        <v>27000</v>
      </c>
      <c r="W20201" s="78">
        <v>20000</v>
      </c>
      <c r="X20201" s="78"/>
      <c r="Y20201" s="78">
        <v>22600</v>
      </c>
      <c r="Z20201" s="78">
        <v>2.25</v>
      </c>
    </row>
    <row r="20202" spans="1:26" x14ac:dyDescent="0.25">
      <c r="A20202" s="78">
        <v>207691842</v>
      </c>
      <c r="D20202" s="78" t="s">
        <v>29</v>
      </c>
      <c r="E20202" s="78" t="s">
        <v>9944</v>
      </c>
      <c r="J20202" s="78" t="s">
        <v>9945</v>
      </c>
      <c r="V20202" s="78">
        <v>36000</v>
      </c>
      <c r="W20202" s="78">
        <v>26400</v>
      </c>
      <c r="X20202" s="78"/>
      <c r="Y20202" s="78">
        <v>29600</v>
      </c>
      <c r="Z20202" s="78">
        <v>2.09</v>
      </c>
    </row>
    <row r="20203" spans="1:26" x14ac:dyDescent="0.25">
      <c r="A20203" s="78">
        <v>207742361</v>
      </c>
      <c r="D20203" s="78" t="s">
        <v>29</v>
      </c>
      <c r="E20203" s="78" t="s">
        <v>5240</v>
      </c>
      <c r="J20203" s="78" t="s">
        <v>9946</v>
      </c>
      <c r="V20203" s="78">
        <v>18000</v>
      </c>
      <c r="W20203" s="78">
        <v>14300</v>
      </c>
      <c r="X20203" s="78"/>
      <c r="Y20203" s="78">
        <v>16000</v>
      </c>
      <c r="Z20203" s="78">
        <v>2.23</v>
      </c>
    </row>
    <row r="20204" spans="1:26" x14ac:dyDescent="0.25">
      <c r="A20204" s="78">
        <v>207691852</v>
      </c>
      <c r="D20204" s="78" t="s">
        <v>29</v>
      </c>
      <c r="E20204" s="78" t="s">
        <v>7439</v>
      </c>
      <c r="J20204" s="78" t="s">
        <v>9947</v>
      </c>
      <c r="V20204" s="78">
        <v>48000</v>
      </c>
      <c r="W20204" s="78">
        <v>36000</v>
      </c>
      <c r="X20204" s="78"/>
      <c r="Y20204" s="78">
        <v>37000</v>
      </c>
      <c r="Z20204" s="78">
        <v>2.17</v>
      </c>
    </row>
    <row r="20205" spans="1:26" x14ac:dyDescent="0.25">
      <c r="A20205" s="78">
        <v>207691845</v>
      </c>
      <c r="D20205" s="78" t="s">
        <v>29</v>
      </c>
      <c r="E20205" s="78" t="s">
        <v>9944</v>
      </c>
      <c r="J20205" s="78" t="s">
        <v>9948</v>
      </c>
      <c r="V20205" s="78">
        <v>18000</v>
      </c>
      <c r="W20205" s="78">
        <v>14400</v>
      </c>
      <c r="X20205" s="78"/>
      <c r="Y20205" s="78">
        <v>16000</v>
      </c>
      <c r="Z20205" s="78">
        <v>2.23</v>
      </c>
    </row>
    <row r="20206" spans="1:26" x14ac:dyDescent="0.25">
      <c r="A20206" s="78">
        <v>207691855</v>
      </c>
      <c r="D20206" s="78" t="s">
        <v>29</v>
      </c>
      <c r="E20206" s="78" t="s">
        <v>7439</v>
      </c>
      <c r="J20206" s="78" t="s">
        <v>9949</v>
      </c>
      <c r="V20206" s="78">
        <v>36000</v>
      </c>
      <c r="W20206" s="78">
        <v>26400</v>
      </c>
      <c r="X20206" s="78"/>
      <c r="Y20206" s="78">
        <v>29600</v>
      </c>
      <c r="Z20206" s="78">
        <v>2.09</v>
      </c>
    </row>
    <row r="20207" spans="1:26" x14ac:dyDescent="0.25">
      <c r="A20207" s="78">
        <v>207742364</v>
      </c>
      <c r="D20207" s="78" t="s">
        <v>29</v>
      </c>
      <c r="E20207" s="78" t="s">
        <v>5240</v>
      </c>
      <c r="J20207" s="78" t="s">
        <v>9950</v>
      </c>
      <c r="V20207" s="78">
        <v>28000</v>
      </c>
      <c r="W20207" s="78">
        <v>21000</v>
      </c>
      <c r="X20207" s="78"/>
      <c r="Y20207" s="78">
        <v>22600</v>
      </c>
      <c r="Z20207" s="78">
        <v>2.25</v>
      </c>
    </row>
    <row r="20208" spans="1:26" x14ac:dyDescent="0.25">
      <c r="A20208" s="78">
        <v>207742370</v>
      </c>
      <c r="D20208" s="78" t="s">
        <v>29</v>
      </c>
      <c r="E20208" s="78" t="s">
        <v>5240</v>
      </c>
      <c r="J20208" s="78" t="s">
        <v>9951</v>
      </c>
      <c r="V20208" s="78">
        <v>48000</v>
      </c>
      <c r="W20208" s="78">
        <v>34000</v>
      </c>
      <c r="X20208" s="78"/>
      <c r="Y20208" s="78">
        <v>37000</v>
      </c>
      <c r="Z20208" s="78">
        <v>2.17</v>
      </c>
    </row>
    <row r="20209" spans="1:26" x14ac:dyDescent="0.25">
      <c r="A20209" s="78">
        <v>207742367</v>
      </c>
      <c r="D20209" s="78" t="s">
        <v>29</v>
      </c>
      <c r="E20209" s="78" t="s">
        <v>5240</v>
      </c>
      <c r="J20209" s="78" t="s">
        <v>9952</v>
      </c>
      <c r="V20209" s="78">
        <v>36000</v>
      </c>
      <c r="W20209" s="78">
        <v>26800</v>
      </c>
      <c r="X20209" s="78"/>
      <c r="Y20209" s="78">
        <v>29600</v>
      </c>
      <c r="Z20209" s="78">
        <v>2.09</v>
      </c>
    </row>
    <row r="20210" spans="1:26" x14ac:dyDescent="0.25">
      <c r="A20210" s="78">
        <v>207742408</v>
      </c>
      <c r="D20210" s="78" t="s">
        <v>29</v>
      </c>
      <c r="E20210" s="78" t="s">
        <v>5986</v>
      </c>
      <c r="J20210" s="78" t="s">
        <v>9954</v>
      </c>
      <c r="V20210" s="78">
        <v>36000</v>
      </c>
      <c r="W20210" s="78">
        <v>26400</v>
      </c>
      <c r="X20210" s="78"/>
      <c r="Y20210" s="78">
        <v>29600</v>
      </c>
      <c r="Z20210" s="78">
        <v>2.09</v>
      </c>
    </row>
    <row r="20211" spans="1:26" x14ac:dyDescent="0.25">
      <c r="A20211" s="78">
        <v>207742405</v>
      </c>
      <c r="D20211" s="78" t="s">
        <v>29</v>
      </c>
      <c r="E20211" s="78" t="s">
        <v>5986</v>
      </c>
      <c r="J20211" s="78" t="s">
        <v>9955</v>
      </c>
      <c r="V20211" s="78">
        <v>18000</v>
      </c>
      <c r="W20211" s="78">
        <v>14400</v>
      </c>
      <c r="X20211" s="78"/>
      <c r="Y20211" s="78">
        <v>16000</v>
      </c>
      <c r="Z20211" s="78">
        <v>2.23</v>
      </c>
    </row>
    <row r="20212" spans="1:26" x14ac:dyDescent="0.25">
      <c r="A20212" s="78">
        <v>212360172</v>
      </c>
      <c r="D20212" s="78" t="s">
        <v>29</v>
      </c>
      <c r="E20212" s="78" t="s">
        <v>306</v>
      </c>
      <c r="J20212" s="78" t="s">
        <v>9963</v>
      </c>
      <c r="V20212" s="78">
        <v>27000</v>
      </c>
      <c r="W20212" s="78">
        <v>23000</v>
      </c>
      <c r="X20212" s="78"/>
      <c r="Y20212" s="78">
        <v>31800</v>
      </c>
      <c r="Z20212" s="78">
        <v>2.2200000000000002</v>
      </c>
    </row>
    <row r="20213" spans="1:26" x14ac:dyDescent="0.25">
      <c r="A20213" s="78">
        <v>212360178</v>
      </c>
      <c r="D20213" s="78" t="s">
        <v>29</v>
      </c>
      <c r="E20213" s="78" t="s">
        <v>329</v>
      </c>
      <c r="J20213" s="78" t="s">
        <v>9964</v>
      </c>
      <c r="V20213" s="78">
        <v>27000</v>
      </c>
      <c r="W20213" s="78">
        <v>23000</v>
      </c>
      <c r="X20213" s="78"/>
      <c r="Y20213" s="78">
        <v>31800</v>
      </c>
      <c r="Z20213" s="78">
        <v>2.2200000000000002</v>
      </c>
    </row>
    <row r="20214" spans="1:26" x14ac:dyDescent="0.25">
      <c r="A20214" s="78">
        <v>212360173</v>
      </c>
      <c r="D20214" s="78" t="s">
        <v>29</v>
      </c>
      <c r="E20214" s="78" t="s">
        <v>306</v>
      </c>
      <c r="J20214" s="78" t="s">
        <v>9965</v>
      </c>
      <c r="V20214" s="78">
        <v>27000</v>
      </c>
      <c r="W20214" s="78">
        <v>22400</v>
      </c>
      <c r="X20214" s="78"/>
      <c r="Y20214" s="78">
        <v>30800</v>
      </c>
      <c r="Z20214" s="78">
        <v>2.2000000000000002</v>
      </c>
    </row>
    <row r="20215" spans="1:26" x14ac:dyDescent="0.25">
      <c r="A20215" s="78">
        <v>212360150</v>
      </c>
      <c r="D20215" s="78" t="s">
        <v>29</v>
      </c>
      <c r="E20215" s="78" t="s">
        <v>7439</v>
      </c>
      <c r="J20215" s="78" t="s">
        <v>9966</v>
      </c>
      <c r="V20215" s="78">
        <v>36000</v>
      </c>
      <c r="W20215" s="78">
        <v>26400</v>
      </c>
      <c r="X20215" s="78"/>
      <c r="Y20215" s="78">
        <v>29600</v>
      </c>
      <c r="Z20215" s="78">
        <v>2.09</v>
      </c>
    </row>
    <row r="20216" spans="1:26" x14ac:dyDescent="0.25">
      <c r="A20216" s="78">
        <v>212360153</v>
      </c>
      <c r="D20216" s="78" t="s">
        <v>29</v>
      </c>
      <c r="E20216" s="78" t="s">
        <v>7439</v>
      </c>
      <c r="J20216" s="78" t="s">
        <v>9967</v>
      </c>
      <c r="V20216" s="78">
        <v>48000</v>
      </c>
      <c r="W20216" s="78">
        <v>36000</v>
      </c>
      <c r="X20216" s="78"/>
      <c r="Y20216" s="78">
        <v>37000</v>
      </c>
      <c r="Z20216" s="78">
        <v>2.17</v>
      </c>
    </row>
    <row r="20217" spans="1:26" x14ac:dyDescent="0.25">
      <c r="A20217" s="78">
        <v>207691839</v>
      </c>
      <c r="D20217" s="78" t="s">
        <v>29</v>
      </c>
      <c r="E20217" s="78" t="s">
        <v>9944</v>
      </c>
      <c r="J20217" s="78" t="s">
        <v>9968</v>
      </c>
      <c r="V20217" s="78">
        <v>48000</v>
      </c>
      <c r="W20217" s="78">
        <v>36000</v>
      </c>
      <c r="X20217" s="78"/>
      <c r="Y20217" s="78">
        <v>37000</v>
      </c>
      <c r="Z20217" s="78">
        <v>2.17</v>
      </c>
    </row>
    <row r="20218" spans="1:26" x14ac:dyDescent="0.25">
      <c r="A20218" s="78">
        <v>207683283</v>
      </c>
      <c r="D20218" s="78" t="s">
        <v>29</v>
      </c>
      <c r="E20218" s="78" t="s">
        <v>15</v>
      </c>
      <c r="J20218" s="78" t="s">
        <v>9872</v>
      </c>
      <c r="V20218" s="78">
        <v>27000</v>
      </c>
      <c r="W20218" s="78">
        <v>20000</v>
      </c>
      <c r="X20218" s="78"/>
      <c r="Y20218" s="78">
        <v>22600</v>
      </c>
      <c r="Z20218" s="78">
        <v>2.25</v>
      </c>
    </row>
    <row r="20219" spans="1:26" x14ac:dyDescent="0.25">
      <c r="A20219" s="78">
        <v>207691824</v>
      </c>
      <c r="D20219" s="78" t="s">
        <v>29</v>
      </c>
      <c r="E20219" s="78" t="s">
        <v>5235</v>
      </c>
      <c r="J20219" s="78" t="s">
        <v>9978</v>
      </c>
      <c r="V20219" s="78">
        <v>18000</v>
      </c>
      <c r="W20219" s="78">
        <v>14400</v>
      </c>
      <c r="X20219" s="78"/>
      <c r="Y20219" s="78">
        <v>16000</v>
      </c>
      <c r="Z20219" s="78">
        <v>2.23</v>
      </c>
    </row>
    <row r="20220" spans="1:26" x14ac:dyDescent="0.25">
      <c r="A20220" s="78">
        <v>207691827</v>
      </c>
      <c r="D20220" s="78" t="s">
        <v>29</v>
      </c>
      <c r="E20220" s="78" t="s">
        <v>5235</v>
      </c>
      <c r="J20220" s="78" t="s">
        <v>9979</v>
      </c>
      <c r="V20220" s="78">
        <v>36000</v>
      </c>
      <c r="W20220" s="78">
        <v>26400</v>
      </c>
      <c r="X20220" s="78"/>
      <c r="Y20220" s="78">
        <v>29600</v>
      </c>
      <c r="Z20220" s="78">
        <v>2.09</v>
      </c>
    </row>
    <row r="20221" spans="1:26" x14ac:dyDescent="0.25">
      <c r="A20221" s="78">
        <v>207691836</v>
      </c>
      <c r="D20221" s="78" t="s">
        <v>29</v>
      </c>
      <c r="E20221" s="78" t="s">
        <v>9944</v>
      </c>
      <c r="J20221" s="78" t="s">
        <v>9980</v>
      </c>
      <c r="V20221" s="78">
        <v>27000</v>
      </c>
      <c r="W20221" s="78">
        <v>20000</v>
      </c>
      <c r="X20221" s="78"/>
      <c r="Y20221" s="78">
        <v>22600</v>
      </c>
      <c r="Z20221" s="78">
        <v>2.25</v>
      </c>
    </row>
    <row r="20222" spans="1:26" x14ac:dyDescent="0.25">
      <c r="A20222" s="78">
        <v>207691833</v>
      </c>
      <c r="D20222" s="78" t="s">
        <v>29</v>
      </c>
      <c r="E20222" s="78" t="s">
        <v>5235</v>
      </c>
      <c r="J20222" s="78" t="s">
        <v>9981</v>
      </c>
      <c r="V20222" s="78">
        <v>27000</v>
      </c>
      <c r="W20222" s="78">
        <v>20000</v>
      </c>
      <c r="X20222" s="78"/>
      <c r="Y20222" s="78">
        <v>22600</v>
      </c>
      <c r="Z20222" s="78">
        <v>2.25</v>
      </c>
    </row>
    <row r="20223" spans="1:26" x14ac:dyDescent="0.25">
      <c r="A20223" s="78">
        <v>207691830</v>
      </c>
      <c r="D20223" s="78" t="s">
        <v>29</v>
      </c>
      <c r="E20223" s="78" t="s">
        <v>5235</v>
      </c>
      <c r="J20223" s="78" t="s">
        <v>9982</v>
      </c>
      <c r="V20223" s="78">
        <v>48000</v>
      </c>
      <c r="W20223" s="78">
        <v>36000</v>
      </c>
      <c r="X20223" s="78"/>
      <c r="Y20223" s="78">
        <v>37000</v>
      </c>
      <c r="Z20223" s="78">
        <v>2.17</v>
      </c>
    </row>
    <row r="20224" spans="1:26" x14ac:dyDescent="0.25">
      <c r="A20224" s="78">
        <v>212631690</v>
      </c>
      <c r="D20224" s="78" t="s">
        <v>29</v>
      </c>
      <c r="E20224" s="78" t="s">
        <v>485</v>
      </c>
      <c r="J20224" s="78" t="s">
        <v>9988</v>
      </c>
      <c r="V20224" s="78">
        <v>27000</v>
      </c>
      <c r="W20224" s="78">
        <v>23000</v>
      </c>
      <c r="X20224" s="78"/>
      <c r="Y20224" s="78">
        <v>31800</v>
      </c>
      <c r="Z20224" s="78">
        <v>2.2200000000000002</v>
      </c>
    </row>
    <row r="20225" spans="1:26" x14ac:dyDescent="0.25">
      <c r="A20225" s="78">
        <v>207683268</v>
      </c>
      <c r="D20225" s="78" t="s">
        <v>29</v>
      </c>
      <c r="E20225" s="78" t="s">
        <v>1283</v>
      </c>
      <c r="J20225" s="78" t="s">
        <v>9992</v>
      </c>
      <c r="V20225" s="78">
        <v>36000</v>
      </c>
      <c r="W20225" s="78">
        <v>26800</v>
      </c>
      <c r="X20225" s="78"/>
      <c r="Y20225" s="78">
        <v>29600</v>
      </c>
      <c r="Z20225" s="78">
        <v>2.09</v>
      </c>
    </row>
    <row r="20226" spans="1:26" x14ac:dyDescent="0.25">
      <c r="A20226" s="78">
        <v>207659307</v>
      </c>
      <c r="D20226" s="78" t="s">
        <v>29</v>
      </c>
      <c r="E20226" s="78" t="s">
        <v>15</v>
      </c>
      <c r="J20226" s="78" t="s">
        <v>9993</v>
      </c>
      <c r="V20226" s="78">
        <v>27000</v>
      </c>
      <c r="W20226" s="78">
        <v>20000</v>
      </c>
      <c r="X20226" s="78"/>
      <c r="Y20226" s="78">
        <v>22600</v>
      </c>
      <c r="Z20226" s="78">
        <v>2.25</v>
      </c>
    </row>
    <row r="20227" spans="1:26" x14ac:dyDescent="0.25">
      <c r="A20227" s="78">
        <v>207658973</v>
      </c>
      <c r="D20227" s="78" t="s">
        <v>29</v>
      </c>
      <c r="E20227" s="78" t="s">
        <v>340</v>
      </c>
      <c r="J20227" s="78" t="s">
        <v>9996</v>
      </c>
      <c r="V20227" s="78">
        <v>48000</v>
      </c>
      <c r="W20227" s="78">
        <v>34000</v>
      </c>
      <c r="X20227" s="78"/>
      <c r="Y20227" s="78">
        <v>37000</v>
      </c>
      <c r="Z20227" s="78">
        <v>2.17</v>
      </c>
    </row>
    <row r="20228" spans="1:26" x14ac:dyDescent="0.25">
      <c r="A20228" s="78">
        <v>207683262</v>
      </c>
      <c r="D20228" s="78" t="s">
        <v>29</v>
      </c>
      <c r="E20228" s="78" t="s">
        <v>1283</v>
      </c>
      <c r="J20228" s="78" t="s">
        <v>9997</v>
      </c>
      <c r="V20228" s="78">
        <v>18000</v>
      </c>
      <c r="W20228" s="78">
        <v>14300</v>
      </c>
      <c r="X20228" s="78"/>
      <c r="Y20228" s="78">
        <v>16000</v>
      </c>
      <c r="Z20228" s="78">
        <v>2.23</v>
      </c>
    </row>
    <row r="20229" spans="1:26" x14ac:dyDescent="0.25">
      <c r="A20229" s="78">
        <v>207658970</v>
      </c>
      <c r="D20229" s="78" t="s">
        <v>29</v>
      </c>
      <c r="E20229" s="78" t="s">
        <v>340</v>
      </c>
      <c r="J20229" s="78" t="s">
        <v>9998</v>
      </c>
      <c r="V20229" s="78">
        <v>36000</v>
      </c>
      <c r="W20229" s="78">
        <v>26800</v>
      </c>
      <c r="X20229" s="78"/>
      <c r="Y20229" s="78">
        <v>29600</v>
      </c>
      <c r="Z20229" s="78">
        <v>2.09</v>
      </c>
    </row>
    <row r="20230" spans="1:26" x14ac:dyDescent="0.25">
      <c r="A20230" s="78">
        <v>207658967</v>
      </c>
      <c r="D20230" s="78" t="s">
        <v>29</v>
      </c>
      <c r="E20230" s="78" t="s">
        <v>340</v>
      </c>
      <c r="J20230" s="78" t="s">
        <v>10000</v>
      </c>
      <c r="V20230" s="78">
        <v>28000</v>
      </c>
      <c r="W20230" s="78">
        <v>21000</v>
      </c>
      <c r="X20230" s="78"/>
      <c r="Y20230" s="78">
        <v>22600</v>
      </c>
      <c r="Z20230" s="78">
        <v>2.25</v>
      </c>
    </row>
    <row r="20231" spans="1:26" x14ac:dyDescent="0.25">
      <c r="A20231" s="78">
        <v>207658964</v>
      </c>
      <c r="D20231" s="78" t="s">
        <v>29</v>
      </c>
      <c r="E20231" s="78" t="s">
        <v>340</v>
      </c>
      <c r="J20231" s="78" t="s">
        <v>10001</v>
      </c>
      <c r="V20231" s="78">
        <v>18000</v>
      </c>
      <c r="W20231" s="78">
        <v>14300</v>
      </c>
      <c r="X20231" s="78"/>
      <c r="Y20231" s="78">
        <v>16000</v>
      </c>
      <c r="Z20231" s="78">
        <v>2.23</v>
      </c>
    </row>
    <row r="20232" spans="1:26" x14ac:dyDescent="0.25">
      <c r="A20232" s="78">
        <v>207641313</v>
      </c>
      <c r="D20232" s="78" t="s">
        <v>29</v>
      </c>
      <c r="E20232" s="78" t="s">
        <v>5206</v>
      </c>
      <c r="J20232" s="78" t="s">
        <v>10005</v>
      </c>
      <c r="V20232" s="78">
        <v>48000</v>
      </c>
      <c r="W20232" s="78">
        <v>36000</v>
      </c>
      <c r="X20232" s="78"/>
      <c r="Y20232" s="78">
        <v>37000</v>
      </c>
      <c r="Z20232" s="78">
        <v>2.17</v>
      </c>
    </row>
    <row r="20233" spans="1:26" x14ac:dyDescent="0.25">
      <c r="A20233" s="78">
        <v>207641332</v>
      </c>
      <c r="D20233" s="78" t="s">
        <v>29</v>
      </c>
      <c r="E20233" s="78" t="s">
        <v>2560</v>
      </c>
      <c r="J20233" s="78" t="s">
        <v>10007</v>
      </c>
      <c r="V20233" s="78">
        <v>28000</v>
      </c>
      <c r="W20233" s="78">
        <v>21000</v>
      </c>
      <c r="X20233" s="78"/>
      <c r="Y20233" s="78">
        <v>22600</v>
      </c>
      <c r="Z20233" s="78">
        <v>2.25</v>
      </c>
    </row>
    <row r="20234" spans="1:26" x14ac:dyDescent="0.25">
      <c r="A20234" s="78">
        <v>207641329</v>
      </c>
      <c r="D20234" s="78" t="s">
        <v>29</v>
      </c>
      <c r="E20234" s="78" t="s">
        <v>2560</v>
      </c>
      <c r="J20234" s="78" t="s">
        <v>10008</v>
      </c>
      <c r="V20234" s="78">
        <v>18000</v>
      </c>
      <c r="W20234" s="78">
        <v>14300</v>
      </c>
      <c r="X20234" s="78"/>
      <c r="Y20234" s="78">
        <v>16000</v>
      </c>
      <c r="Z20234" s="78">
        <v>2.23</v>
      </c>
    </row>
    <row r="20235" spans="1:26" x14ac:dyDescent="0.25">
      <c r="A20235" s="78">
        <v>207641338</v>
      </c>
      <c r="D20235" s="78" t="s">
        <v>29</v>
      </c>
      <c r="E20235" s="78" t="s">
        <v>2560</v>
      </c>
      <c r="J20235" s="78" t="s">
        <v>10009</v>
      </c>
      <c r="V20235" s="78">
        <v>48000</v>
      </c>
      <c r="W20235" s="78">
        <v>34000</v>
      </c>
      <c r="X20235" s="78"/>
      <c r="Y20235" s="78">
        <v>37000</v>
      </c>
      <c r="Z20235" s="78">
        <v>2.17</v>
      </c>
    </row>
    <row r="20236" spans="1:26" x14ac:dyDescent="0.25">
      <c r="A20236" s="78">
        <v>207641335</v>
      </c>
      <c r="D20236" s="78" t="s">
        <v>29</v>
      </c>
      <c r="E20236" s="78" t="s">
        <v>2560</v>
      </c>
      <c r="J20236" s="78" t="s">
        <v>10010</v>
      </c>
      <c r="V20236" s="78">
        <v>36000</v>
      </c>
      <c r="W20236" s="78">
        <v>26800</v>
      </c>
      <c r="X20236" s="78"/>
      <c r="Y20236" s="78">
        <v>29600</v>
      </c>
      <c r="Z20236" s="78">
        <v>2.09</v>
      </c>
    </row>
    <row r="20237" spans="1:26" x14ac:dyDescent="0.25">
      <c r="A20237" s="78">
        <v>212920651</v>
      </c>
      <c r="D20237" s="78" t="s">
        <v>29</v>
      </c>
      <c r="E20237" s="78" t="s">
        <v>5250</v>
      </c>
      <c r="J20237" s="78" t="s">
        <v>10014</v>
      </c>
      <c r="V20237" s="78">
        <v>27000</v>
      </c>
      <c r="W20237" s="78">
        <v>22400</v>
      </c>
      <c r="X20237" s="78"/>
      <c r="Y20237" s="78">
        <v>30800</v>
      </c>
      <c r="Z20237" s="78">
        <v>2.2000000000000002</v>
      </c>
    </row>
    <row r="20238" spans="1:26" x14ac:dyDescent="0.25">
      <c r="A20238" s="78">
        <v>213286778</v>
      </c>
      <c r="D20238" s="78" t="s">
        <v>29</v>
      </c>
      <c r="E20238" s="78" t="s">
        <v>71</v>
      </c>
      <c r="J20238" s="78" t="s">
        <v>10018</v>
      </c>
      <c r="V20238" s="78">
        <v>27000</v>
      </c>
      <c r="W20238" s="78">
        <v>22400</v>
      </c>
      <c r="X20238" s="78"/>
      <c r="Y20238" s="78">
        <v>30800</v>
      </c>
      <c r="Z20238" s="78">
        <v>2.2000000000000002</v>
      </c>
    </row>
    <row r="20239" spans="1:26" x14ac:dyDescent="0.25">
      <c r="A20239" s="78">
        <v>207641311</v>
      </c>
      <c r="D20239" s="78" t="s">
        <v>29</v>
      </c>
      <c r="E20239" s="78" t="s">
        <v>5206</v>
      </c>
      <c r="J20239" s="78" t="s">
        <v>10031</v>
      </c>
      <c r="V20239" s="78">
        <v>36000</v>
      </c>
      <c r="W20239" s="78">
        <v>26400</v>
      </c>
      <c r="X20239" s="78"/>
      <c r="Y20239" s="78">
        <v>29600</v>
      </c>
      <c r="Z20239" s="78">
        <v>2.09</v>
      </c>
    </row>
    <row r="20240" spans="1:26" x14ac:dyDescent="0.25">
      <c r="A20240" s="78">
        <v>207641308</v>
      </c>
      <c r="D20240" s="78" t="s">
        <v>29</v>
      </c>
      <c r="E20240" s="78" t="s">
        <v>5206</v>
      </c>
      <c r="J20240" s="78" t="s">
        <v>10032</v>
      </c>
      <c r="V20240" s="78">
        <v>27000</v>
      </c>
      <c r="W20240" s="78">
        <v>20000</v>
      </c>
      <c r="X20240" s="78"/>
      <c r="Y20240" s="78">
        <v>22600</v>
      </c>
      <c r="Z20240" s="78">
        <v>2.25</v>
      </c>
    </row>
    <row r="20241" spans="1:26" x14ac:dyDescent="0.25">
      <c r="A20241" s="78">
        <v>207641304</v>
      </c>
      <c r="D20241" s="78" t="s">
        <v>29</v>
      </c>
      <c r="E20241" s="78" t="s">
        <v>5206</v>
      </c>
      <c r="J20241" s="78" t="s">
        <v>10033</v>
      </c>
      <c r="V20241" s="78">
        <v>18000</v>
      </c>
      <c r="W20241" s="78">
        <v>14400</v>
      </c>
      <c r="X20241" s="78"/>
      <c r="Y20241" s="78">
        <v>16000</v>
      </c>
      <c r="Z20241" s="78">
        <v>2.23</v>
      </c>
    </row>
    <row r="20242" spans="1:26" x14ac:dyDescent="0.25">
      <c r="A20242" s="78">
        <v>213307912</v>
      </c>
      <c r="D20242" s="78" t="s">
        <v>29</v>
      </c>
      <c r="E20242" s="78" t="s">
        <v>9464</v>
      </c>
      <c r="J20242" s="78" t="s">
        <v>10036</v>
      </c>
      <c r="V20242" s="78">
        <v>36000</v>
      </c>
      <c r="W20242" s="78">
        <v>27400</v>
      </c>
      <c r="X20242" s="78"/>
      <c r="Y20242" s="78">
        <v>37000</v>
      </c>
      <c r="Z20242" s="78">
        <v>2.31</v>
      </c>
    </row>
    <row r="20243" spans="1:26" x14ac:dyDescent="0.25">
      <c r="A20243" s="78">
        <v>213307915</v>
      </c>
      <c r="D20243" s="78" t="s">
        <v>29</v>
      </c>
      <c r="E20243" s="78" t="s">
        <v>335</v>
      </c>
      <c r="J20243" s="78" t="s">
        <v>10036</v>
      </c>
      <c r="V20243" s="78">
        <v>36000</v>
      </c>
      <c r="W20243" s="78">
        <v>27400</v>
      </c>
      <c r="X20243" s="78"/>
      <c r="Y20243" s="78">
        <v>37000</v>
      </c>
      <c r="Z20243" s="78">
        <v>2.31</v>
      </c>
    </row>
    <row r="20244" spans="1:26" x14ac:dyDescent="0.25">
      <c r="A20244" s="78">
        <v>213307896</v>
      </c>
      <c r="D20244" s="78" t="s">
        <v>29</v>
      </c>
      <c r="E20244" s="78" t="s">
        <v>71</v>
      </c>
      <c r="J20244" s="78" t="s">
        <v>10040</v>
      </c>
      <c r="V20244" s="78">
        <v>36000</v>
      </c>
      <c r="W20244" s="78">
        <v>27400</v>
      </c>
      <c r="X20244" s="78"/>
      <c r="Y20244" s="78">
        <v>37000</v>
      </c>
      <c r="Z20244" s="78">
        <v>2.31</v>
      </c>
    </row>
    <row r="20245" spans="1:26" x14ac:dyDescent="0.25">
      <c r="A20245" s="78">
        <v>213301876</v>
      </c>
      <c r="D20245" s="78" t="s">
        <v>29</v>
      </c>
      <c r="E20245" s="78" t="s">
        <v>306</v>
      </c>
      <c r="J20245" s="78" t="s">
        <v>10036</v>
      </c>
      <c r="V20245" s="78">
        <v>36000</v>
      </c>
      <c r="W20245" s="78">
        <v>27400</v>
      </c>
      <c r="X20245" s="78"/>
      <c r="Y20245" s="78">
        <v>37000</v>
      </c>
      <c r="Z20245" s="78">
        <v>2.31</v>
      </c>
    </row>
    <row r="20246" spans="1:26" x14ac:dyDescent="0.25">
      <c r="A20246" s="78">
        <v>213307893</v>
      </c>
      <c r="D20246" s="78" t="s">
        <v>29</v>
      </c>
      <c r="E20246" s="78" t="s">
        <v>5250</v>
      </c>
      <c r="J20246" s="78" t="s">
        <v>10042</v>
      </c>
      <c r="V20246" s="78">
        <v>36000</v>
      </c>
      <c r="W20246" s="78">
        <v>27400</v>
      </c>
      <c r="X20246" s="78"/>
      <c r="Y20246" s="78">
        <v>37000</v>
      </c>
      <c r="Z20246" s="78">
        <v>2.31</v>
      </c>
    </row>
    <row r="20247" spans="1:26" x14ac:dyDescent="0.25">
      <c r="A20247" s="78">
        <v>207641286</v>
      </c>
      <c r="D20247" s="78" t="s">
        <v>29</v>
      </c>
      <c r="E20247" s="78" t="s">
        <v>329</v>
      </c>
      <c r="J20247" s="78" t="s">
        <v>10045</v>
      </c>
      <c r="V20247" s="78">
        <v>36000</v>
      </c>
      <c r="W20247" s="78">
        <v>26400</v>
      </c>
      <c r="X20247" s="78"/>
      <c r="Y20247" s="78">
        <v>29600</v>
      </c>
      <c r="Z20247" s="78">
        <v>2.09</v>
      </c>
    </row>
    <row r="20248" spans="1:26" x14ac:dyDescent="0.25">
      <c r="A20248" s="78">
        <v>207641288</v>
      </c>
      <c r="D20248" s="78" t="s">
        <v>29</v>
      </c>
      <c r="E20248" s="78" t="s">
        <v>329</v>
      </c>
      <c r="J20248" s="78" t="s">
        <v>10046</v>
      </c>
      <c r="V20248" s="78">
        <v>48000</v>
      </c>
      <c r="W20248" s="78">
        <v>36000</v>
      </c>
      <c r="X20248" s="78"/>
      <c r="Y20248" s="78">
        <v>37000</v>
      </c>
      <c r="Z20248" s="78">
        <v>2.17</v>
      </c>
    </row>
    <row r="20249" spans="1:26" x14ac:dyDescent="0.25">
      <c r="A20249" s="78">
        <v>213479392</v>
      </c>
      <c r="D20249" s="78" t="s">
        <v>29</v>
      </c>
      <c r="E20249" s="78" t="s">
        <v>5190</v>
      </c>
      <c r="J20249" s="78" t="s">
        <v>10049</v>
      </c>
      <c r="V20249" s="78">
        <v>27000</v>
      </c>
      <c r="W20249" s="78">
        <v>22400</v>
      </c>
      <c r="X20249" s="78"/>
      <c r="Y20249" s="78">
        <v>30800</v>
      </c>
      <c r="Z20249" s="78">
        <v>2.2000000000000002</v>
      </c>
    </row>
    <row r="20250" spans="1:26" x14ac:dyDescent="0.25">
      <c r="A20250" s="78">
        <v>213479395</v>
      </c>
      <c r="D20250" s="78" t="s">
        <v>29</v>
      </c>
      <c r="E20250" s="78" t="s">
        <v>5190</v>
      </c>
      <c r="J20250" s="78" t="s">
        <v>10050</v>
      </c>
      <c r="V20250" s="78">
        <v>36000</v>
      </c>
      <c r="W20250" s="78">
        <v>27400</v>
      </c>
      <c r="X20250" s="78"/>
      <c r="Y20250" s="78">
        <v>37000</v>
      </c>
      <c r="Z20250" s="78">
        <v>2.31</v>
      </c>
    </row>
    <row r="20251" spans="1:26" x14ac:dyDescent="0.25">
      <c r="A20251" s="78">
        <v>213363376</v>
      </c>
      <c r="D20251" s="78" t="s">
        <v>29</v>
      </c>
      <c r="E20251" s="78" t="s">
        <v>329</v>
      </c>
      <c r="J20251" s="78" t="s">
        <v>10052</v>
      </c>
      <c r="V20251" s="78">
        <v>36000</v>
      </c>
      <c r="W20251" s="78">
        <v>27400</v>
      </c>
      <c r="X20251" s="78"/>
      <c r="Y20251" s="78">
        <v>37000</v>
      </c>
      <c r="Z20251" s="78">
        <v>2.31</v>
      </c>
    </row>
    <row r="20252" spans="1:26" x14ac:dyDescent="0.25">
      <c r="A20252" s="78">
        <v>207641233</v>
      </c>
      <c r="D20252" s="78" t="s">
        <v>29</v>
      </c>
      <c r="E20252" s="78" t="s">
        <v>306</v>
      </c>
      <c r="J20252" s="78" t="s">
        <v>10054</v>
      </c>
      <c r="L20252" s="78" t="s">
        <v>10055</v>
      </c>
      <c r="V20252" s="78">
        <v>24000</v>
      </c>
      <c r="W20252" s="78">
        <v>13764</v>
      </c>
      <c r="X20252" s="78"/>
      <c r="Y20252" s="78">
        <v>18544</v>
      </c>
      <c r="Z20252" s="78">
        <v>2.0699999999999998</v>
      </c>
    </row>
    <row r="20253" spans="1:26" x14ac:dyDescent="0.25">
      <c r="A20253" s="78">
        <v>207641274</v>
      </c>
      <c r="D20253" s="78" t="s">
        <v>29</v>
      </c>
      <c r="E20253" s="78" t="s">
        <v>7445</v>
      </c>
      <c r="J20253" s="78" t="s">
        <v>10060</v>
      </c>
      <c r="V20253" s="78">
        <v>27000</v>
      </c>
      <c r="W20253" s="78">
        <v>20000</v>
      </c>
      <c r="X20253" s="78"/>
      <c r="Y20253" s="78">
        <v>22600</v>
      </c>
      <c r="Z20253" s="78">
        <v>2.25</v>
      </c>
    </row>
    <row r="20254" spans="1:26" x14ac:dyDescent="0.25">
      <c r="A20254" s="78">
        <v>207641271</v>
      </c>
      <c r="D20254" s="78" t="s">
        <v>29</v>
      </c>
      <c r="E20254" s="78" t="s">
        <v>7445</v>
      </c>
      <c r="J20254" s="78" t="s">
        <v>10061</v>
      </c>
      <c r="V20254" s="78">
        <v>36000</v>
      </c>
      <c r="W20254" s="78">
        <v>26400</v>
      </c>
      <c r="X20254" s="78"/>
      <c r="Y20254" s="78">
        <v>29600</v>
      </c>
      <c r="Z20254" s="78">
        <v>2.09</v>
      </c>
    </row>
    <row r="20255" spans="1:26" x14ac:dyDescent="0.25">
      <c r="A20255" s="78">
        <v>207641283</v>
      </c>
      <c r="D20255" s="78" t="s">
        <v>29</v>
      </c>
      <c r="E20255" s="78" t="s">
        <v>329</v>
      </c>
      <c r="J20255" s="78" t="s">
        <v>10062</v>
      </c>
      <c r="V20255" s="78">
        <v>27000</v>
      </c>
      <c r="W20255" s="78">
        <v>20000</v>
      </c>
      <c r="X20255" s="78"/>
      <c r="Y20255" s="78">
        <v>22600</v>
      </c>
      <c r="Z20255" s="78">
        <v>2.25</v>
      </c>
    </row>
    <row r="20256" spans="1:26" x14ac:dyDescent="0.25">
      <c r="A20256" s="78">
        <v>207641276</v>
      </c>
      <c r="D20256" s="78" t="s">
        <v>29</v>
      </c>
      <c r="E20256" s="78" t="s">
        <v>7445</v>
      </c>
      <c r="J20256" s="78" t="s">
        <v>10063</v>
      </c>
      <c r="V20256" s="78">
        <v>18000</v>
      </c>
      <c r="W20256" s="78">
        <v>14400</v>
      </c>
      <c r="X20256" s="78"/>
      <c r="Y20256" s="78">
        <v>16000</v>
      </c>
      <c r="Z20256" s="78">
        <v>2.23</v>
      </c>
    </row>
    <row r="20257" spans="1:26" x14ac:dyDescent="0.25">
      <c r="A20257" s="78">
        <v>207641279</v>
      </c>
      <c r="D20257" s="78" t="s">
        <v>29</v>
      </c>
      <c r="E20257" s="78" t="s">
        <v>329</v>
      </c>
      <c r="J20257" s="78" t="s">
        <v>10064</v>
      </c>
      <c r="V20257" s="78">
        <v>18000</v>
      </c>
      <c r="W20257" s="78">
        <v>14400</v>
      </c>
      <c r="X20257" s="78"/>
      <c r="Y20257" s="78">
        <v>16000</v>
      </c>
      <c r="Z20257" s="78">
        <v>2.23</v>
      </c>
    </row>
    <row r="20258" spans="1:26" x14ac:dyDescent="0.25">
      <c r="A20258" s="78">
        <v>207339194</v>
      </c>
      <c r="D20258" s="78" t="s">
        <v>29</v>
      </c>
      <c r="E20258" s="78" t="s">
        <v>2538</v>
      </c>
      <c r="J20258" s="78" t="s">
        <v>7509</v>
      </c>
      <c r="V20258" s="78">
        <v>36000</v>
      </c>
      <c r="W20258" s="78">
        <v>28000</v>
      </c>
      <c r="X20258" s="78"/>
      <c r="Y20258" s="78">
        <v>29700</v>
      </c>
      <c r="Z20258" s="78">
        <v>2.08</v>
      </c>
    </row>
    <row r="20259" spans="1:26" x14ac:dyDescent="0.25">
      <c r="A20259" s="78">
        <v>207339193</v>
      </c>
      <c r="D20259" s="78" t="s">
        <v>29</v>
      </c>
      <c r="E20259" s="78" t="s">
        <v>306</v>
      </c>
      <c r="J20259" s="78" t="s">
        <v>7277</v>
      </c>
      <c r="L20259" s="78" t="s">
        <v>10067</v>
      </c>
      <c r="V20259" s="78">
        <v>36000</v>
      </c>
      <c r="W20259" s="78">
        <v>28000</v>
      </c>
      <c r="X20259" s="78"/>
      <c r="Y20259" s="78">
        <v>29700</v>
      </c>
      <c r="Z20259" s="78">
        <v>2.08</v>
      </c>
    </row>
    <row r="20260" spans="1:26" x14ac:dyDescent="0.25">
      <c r="A20260" s="78">
        <v>207617657</v>
      </c>
      <c r="D20260" s="78" t="s">
        <v>29</v>
      </c>
      <c r="E20260" s="78" t="s">
        <v>306</v>
      </c>
      <c r="J20260" s="78" t="s">
        <v>10073</v>
      </c>
      <c r="L20260" s="78" t="s">
        <v>7639</v>
      </c>
      <c r="V20260" s="78">
        <v>42000</v>
      </c>
      <c r="W20260" s="78">
        <v>30000</v>
      </c>
      <c r="X20260" s="78"/>
      <c r="Y20260" s="78">
        <v>45000</v>
      </c>
      <c r="Z20260" s="78">
        <v>2.25</v>
      </c>
    </row>
    <row r="20261" spans="1:26" x14ac:dyDescent="0.25">
      <c r="A20261" s="78">
        <v>206714978</v>
      </c>
      <c r="D20261" s="78" t="s">
        <v>29</v>
      </c>
      <c r="E20261" s="78" t="s">
        <v>306</v>
      </c>
      <c r="J20261" s="78" t="s">
        <v>10076</v>
      </c>
      <c r="L20261" s="78" t="s">
        <v>7639</v>
      </c>
      <c r="V20261" s="78">
        <v>36000</v>
      </c>
      <c r="W20261" s="78">
        <v>22000</v>
      </c>
      <c r="X20261" s="78"/>
      <c r="Y20261" s="78">
        <v>30000</v>
      </c>
      <c r="Z20261" s="78">
        <v>2.06</v>
      </c>
    </row>
    <row r="20262" spans="1:26" x14ac:dyDescent="0.25">
      <c r="A20262" s="78">
        <v>206714986</v>
      </c>
      <c r="D20262" s="78" t="s">
        <v>29</v>
      </c>
      <c r="E20262" s="78" t="s">
        <v>306</v>
      </c>
      <c r="J20262" s="78" t="s">
        <v>10077</v>
      </c>
      <c r="V20262" s="78">
        <v>48000</v>
      </c>
      <c r="W20262" s="78">
        <v>29600</v>
      </c>
      <c r="X20262" s="78"/>
      <c r="Y20262" s="78">
        <v>30500</v>
      </c>
      <c r="Z20262" s="78">
        <v>2.13</v>
      </c>
    </row>
    <row r="20263" spans="1:26" x14ac:dyDescent="0.25">
      <c r="A20263" s="78">
        <v>205645146</v>
      </c>
      <c r="D20263" s="78" t="s">
        <v>29</v>
      </c>
      <c r="E20263" s="78" t="s">
        <v>7439</v>
      </c>
      <c r="J20263" s="78" t="s">
        <v>10078</v>
      </c>
      <c r="V20263" s="78">
        <v>36000</v>
      </c>
      <c r="W20263" s="78">
        <v>24600</v>
      </c>
      <c r="X20263" s="78"/>
      <c r="Y20263" s="78">
        <v>25750</v>
      </c>
      <c r="Z20263" s="78">
        <v>2.1800000000000002</v>
      </c>
    </row>
    <row r="20264" spans="1:26" x14ac:dyDescent="0.25">
      <c r="A20264" s="78">
        <v>205645144</v>
      </c>
      <c r="D20264" s="78" t="s">
        <v>29</v>
      </c>
      <c r="E20264" s="78" t="s">
        <v>7439</v>
      </c>
      <c r="J20264" s="78" t="s">
        <v>10079</v>
      </c>
      <c r="V20264" s="78">
        <v>18000</v>
      </c>
      <c r="W20264" s="78">
        <v>12000</v>
      </c>
      <c r="X20264" s="78"/>
      <c r="Y20264" s="78">
        <v>13047</v>
      </c>
      <c r="Z20264" s="78">
        <v>2.3199999999999998</v>
      </c>
    </row>
    <row r="20265" spans="1:26" x14ac:dyDescent="0.25">
      <c r="A20265" s="78">
        <v>205645138</v>
      </c>
      <c r="D20265" s="78" t="s">
        <v>29</v>
      </c>
      <c r="E20265" s="78" t="s">
        <v>5269</v>
      </c>
      <c r="J20265" s="78" t="s">
        <v>10080</v>
      </c>
      <c r="V20265" s="78">
        <v>36000</v>
      </c>
      <c r="W20265" s="78">
        <v>23200</v>
      </c>
      <c r="X20265" s="78"/>
      <c r="Y20265" s="78">
        <v>43387</v>
      </c>
      <c r="Z20265" s="78">
        <v>2.31</v>
      </c>
    </row>
    <row r="20266" spans="1:26" x14ac:dyDescent="0.25">
      <c r="A20266" s="78">
        <v>205645145</v>
      </c>
      <c r="D20266" s="78" t="s">
        <v>29</v>
      </c>
      <c r="E20266" s="78" t="s">
        <v>7439</v>
      </c>
      <c r="J20266" s="78" t="s">
        <v>10081</v>
      </c>
      <c r="V20266" s="78">
        <v>28000</v>
      </c>
      <c r="W20266" s="78">
        <v>17200</v>
      </c>
      <c r="X20266" s="78"/>
      <c r="Y20266" s="78">
        <v>20260</v>
      </c>
      <c r="Z20266" s="78">
        <v>2.2000000000000002</v>
      </c>
    </row>
    <row r="20267" spans="1:26" x14ac:dyDescent="0.25">
      <c r="A20267" s="78">
        <v>205724750</v>
      </c>
      <c r="D20267" s="78" t="s">
        <v>29</v>
      </c>
      <c r="E20267" s="78" t="s">
        <v>7327</v>
      </c>
      <c r="J20267" s="78" t="s">
        <v>10082</v>
      </c>
      <c r="V20267" s="78">
        <v>28000</v>
      </c>
      <c r="W20267" s="78">
        <v>17200</v>
      </c>
      <c r="X20267" s="78"/>
      <c r="Y20267" s="78">
        <v>20260</v>
      </c>
      <c r="Z20267" s="78">
        <v>2.2000000000000002</v>
      </c>
    </row>
    <row r="20268" spans="1:26" x14ac:dyDescent="0.25">
      <c r="A20268" s="78">
        <v>205816495</v>
      </c>
      <c r="D20268" s="78" t="s">
        <v>29</v>
      </c>
      <c r="E20268" s="78" t="s">
        <v>5216</v>
      </c>
      <c r="J20268" s="78" t="s">
        <v>10083</v>
      </c>
      <c r="V20268" s="78">
        <v>18000</v>
      </c>
      <c r="W20268" s="78">
        <v>12000</v>
      </c>
      <c r="X20268" s="78"/>
      <c r="Y20268" s="78">
        <v>13047</v>
      </c>
      <c r="Z20268" s="78">
        <v>2.3199999999999998</v>
      </c>
    </row>
    <row r="20269" spans="1:26" x14ac:dyDescent="0.25">
      <c r="A20269" s="78">
        <v>205816501</v>
      </c>
      <c r="D20269" s="78" t="s">
        <v>29</v>
      </c>
      <c r="E20269" s="78" t="s">
        <v>5216</v>
      </c>
      <c r="J20269" s="78" t="s">
        <v>10084</v>
      </c>
      <c r="V20269" s="78">
        <v>36000</v>
      </c>
      <c r="W20269" s="78">
        <v>24600</v>
      </c>
      <c r="X20269" s="78"/>
      <c r="Y20269" s="78">
        <v>25750</v>
      </c>
      <c r="Z20269" s="78">
        <v>2.1800000000000002</v>
      </c>
    </row>
    <row r="20270" spans="1:26" x14ac:dyDescent="0.25">
      <c r="A20270" s="78">
        <v>205823030</v>
      </c>
      <c r="D20270" s="78" t="s">
        <v>29</v>
      </c>
      <c r="E20270" s="78" t="s">
        <v>7327</v>
      </c>
      <c r="J20270" s="78" t="s">
        <v>10085</v>
      </c>
      <c r="V20270" s="78">
        <v>36000</v>
      </c>
      <c r="W20270" s="78">
        <v>24600</v>
      </c>
      <c r="X20270" s="78"/>
      <c r="Y20270" s="78">
        <v>25750</v>
      </c>
      <c r="Z20270" s="78">
        <v>2.1800000000000002</v>
      </c>
    </row>
    <row r="20271" spans="1:26" x14ac:dyDescent="0.25">
      <c r="A20271" s="78">
        <v>205823033</v>
      </c>
      <c r="D20271" s="78" t="s">
        <v>29</v>
      </c>
      <c r="E20271" s="78" t="s">
        <v>7327</v>
      </c>
      <c r="J20271" s="78" t="s">
        <v>10086</v>
      </c>
      <c r="V20271" s="78">
        <v>18000</v>
      </c>
      <c r="W20271" s="78">
        <v>12000</v>
      </c>
      <c r="X20271" s="78"/>
      <c r="Y20271" s="78">
        <v>13047</v>
      </c>
      <c r="Z20271" s="78">
        <v>2.3199999999999998</v>
      </c>
    </row>
    <row r="20272" spans="1:26" x14ac:dyDescent="0.25">
      <c r="A20272" s="78">
        <v>205823036</v>
      </c>
      <c r="D20272" s="78" t="s">
        <v>29</v>
      </c>
      <c r="E20272" s="78" t="s">
        <v>7327</v>
      </c>
      <c r="J20272" s="78" t="s">
        <v>10087</v>
      </c>
      <c r="V20272" s="78">
        <v>48000</v>
      </c>
      <c r="W20272" s="78">
        <v>29600</v>
      </c>
      <c r="X20272" s="78"/>
      <c r="Y20272" s="78">
        <v>32820</v>
      </c>
      <c r="Z20272" s="78">
        <v>2.27</v>
      </c>
    </row>
    <row r="20273" spans="1:26" x14ac:dyDescent="0.25">
      <c r="A20273" s="78">
        <v>205047864</v>
      </c>
      <c r="D20273" s="78" t="s">
        <v>29</v>
      </c>
      <c r="E20273" s="78" t="s">
        <v>5240</v>
      </c>
      <c r="J20273" s="78" t="s">
        <v>10088</v>
      </c>
      <c r="V20273" s="78">
        <v>36000</v>
      </c>
      <c r="W20273" s="78">
        <v>23200</v>
      </c>
      <c r="X20273" s="78"/>
      <c r="Y20273" s="78">
        <v>43387</v>
      </c>
      <c r="Z20273" s="78">
        <v>2.31</v>
      </c>
    </row>
    <row r="20274" spans="1:26" x14ac:dyDescent="0.25">
      <c r="A20274" s="78">
        <v>205104722</v>
      </c>
      <c r="D20274" s="78" t="s">
        <v>29</v>
      </c>
      <c r="E20274" s="78" t="s">
        <v>5240</v>
      </c>
      <c r="J20274" s="78" t="s">
        <v>10089</v>
      </c>
      <c r="V20274" s="78">
        <v>18000</v>
      </c>
      <c r="W20274" s="78">
        <v>12000</v>
      </c>
      <c r="X20274" s="78"/>
      <c r="Y20274" s="78">
        <v>13047</v>
      </c>
      <c r="Z20274" s="78">
        <v>2.3199999999999998</v>
      </c>
    </row>
    <row r="20275" spans="1:26" x14ac:dyDescent="0.25">
      <c r="A20275" s="78">
        <v>205104723</v>
      </c>
      <c r="D20275" s="78" t="s">
        <v>29</v>
      </c>
      <c r="E20275" s="78" t="s">
        <v>5240</v>
      </c>
      <c r="J20275" s="78" t="s">
        <v>10090</v>
      </c>
      <c r="V20275" s="78">
        <v>36000</v>
      </c>
      <c r="W20275" s="78">
        <v>24600</v>
      </c>
      <c r="X20275" s="78"/>
      <c r="Y20275" s="78">
        <v>25750</v>
      </c>
      <c r="Z20275" s="78">
        <v>2.1800000000000002</v>
      </c>
    </row>
    <row r="20276" spans="1:26" x14ac:dyDescent="0.25">
      <c r="A20276" s="78">
        <v>205282617</v>
      </c>
      <c r="D20276" s="78" t="s">
        <v>29</v>
      </c>
      <c r="E20276" s="78" t="s">
        <v>5240</v>
      </c>
      <c r="J20276" s="78" t="s">
        <v>10091</v>
      </c>
      <c r="V20276" s="78">
        <v>48000</v>
      </c>
      <c r="W20276" s="78">
        <v>29600</v>
      </c>
      <c r="X20276" s="78"/>
      <c r="Y20276" s="78">
        <v>32820</v>
      </c>
      <c r="Z20276" s="78">
        <v>2.27</v>
      </c>
    </row>
    <row r="20277" spans="1:26" x14ac:dyDescent="0.25">
      <c r="A20277" s="78">
        <v>205263889</v>
      </c>
      <c r="D20277" s="78" t="s">
        <v>29</v>
      </c>
      <c r="E20277" s="78" t="s">
        <v>5240</v>
      </c>
      <c r="J20277" s="78" t="s">
        <v>10090</v>
      </c>
      <c r="V20277" s="78">
        <v>36000</v>
      </c>
      <c r="W20277" s="78">
        <v>24600</v>
      </c>
      <c r="X20277" s="78"/>
      <c r="Y20277" s="78">
        <v>25750</v>
      </c>
      <c r="Z20277" s="78">
        <v>2.1800000000000002</v>
      </c>
    </row>
    <row r="20278" spans="1:26" x14ac:dyDescent="0.25">
      <c r="A20278" s="78">
        <v>205104724</v>
      </c>
      <c r="D20278" s="78" t="s">
        <v>29</v>
      </c>
      <c r="E20278" s="78" t="s">
        <v>5240</v>
      </c>
      <c r="J20278" s="78" t="s">
        <v>10091</v>
      </c>
      <c r="V20278" s="78">
        <v>48000</v>
      </c>
      <c r="W20278" s="78">
        <v>29600</v>
      </c>
      <c r="X20278" s="78"/>
      <c r="Y20278" s="78">
        <v>32820</v>
      </c>
      <c r="Z20278" s="78">
        <v>2.27</v>
      </c>
    </row>
    <row r="20279" spans="1:26" x14ac:dyDescent="0.25">
      <c r="A20279" s="78">
        <v>205123803</v>
      </c>
      <c r="D20279" s="78" t="s">
        <v>29</v>
      </c>
      <c r="E20279" s="78" t="s">
        <v>2548</v>
      </c>
      <c r="J20279" s="78" t="s">
        <v>10092</v>
      </c>
      <c r="V20279" s="78">
        <v>36000</v>
      </c>
      <c r="W20279" s="78">
        <v>24600</v>
      </c>
      <c r="X20279" s="78"/>
      <c r="Y20279" s="78">
        <v>25750</v>
      </c>
      <c r="Z20279" s="78">
        <v>2.1800000000000002</v>
      </c>
    </row>
    <row r="20280" spans="1:26" x14ac:dyDescent="0.25">
      <c r="A20280" s="78">
        <v>205309943</v>
      </c>
      <c r="D20280" s="78" t="s">
        <v>29</v>
      </c>
      <c r="E20280" s="78" t="s">
        <v>388</v>
      </c>
      <c r="J20280" s="78" t="s">
        <v>10093</v>
      </c>
      <c r="V20280" s="78">
        <v>36000</v>
      </c>
      <c r="W20280" s="78">
        <v>24600</v>
      </c>
      <c r="X20280" s="78"/>
      <c r="Y20280" s="78">
        <v>25750</v>
      </c>
      <c r="Z20280" s="78">
        <v>2.1800000000000002</v>
      </c>
    </row>
    <row r="20281" spans="1:26" x14ac:dyDescent="0.25">
      <c r="A20281" s="78">
        <v>205306867</v>
      </c>
      <c r="D20281" s="78" t="s">
        <v>29</v>
      </c>
      <c r="E20281" s="78" t="s">
        <v>1283</v>
      </c>
      <c r="J20281" s="78" t="s">
        <v>10094</v>
      </c>
      <c r="V20281" s="78">
        <v>18000</v>
      </c>
      <c r="W20281" s="78">
        <v>12000</v>
      </c>
      <c r="X20281" s="78"/>
      <c r="Y20281" s="78">
        <v>13047</v>
      </c>
      <c r="Z20281" s="78">
        <v>2.3199999999999998</v>
      </c>
    </row>
    <row r="20282" spans="1:26" x14ac:dyDescent="0.25">
      <c r="A20282" s="78">
        <v>205306868</v>
      </c>
      <c r="D20282" s="78" t="s">
        <v>29</v>
      </c>
      <c r="E20282" s="78" t="s">
        <v>1283</v>
      </c>
      <c r="J20282" s="78" t="s">
        <v>10095</v>
      </c>
      <c r="V20282" s="78">
        <v>24000</v>
      </c>
      <c r="W20282" s="78">
        <v>17200</v>
      </c>
      <c r="X20282" s="78"/>
      <c r="Y20282" s="78">
        <v>20260</v>
      </c>
      <c r="Z20282" s="78">
        <v>2.2000000000000002</v>
      </c>
    </row>
    <row r="20283" spans="1:26" x14ac:dyDescent="0.25">
      <c r="A20283" s="78">
        <v>205306870</v>
      </c>
      <c r="D20283" s="78" t="s">
        <v>29</v>
      </c>
      <c r="E20283" s="78" t="s">
        <v>1283</v>
      </c>
      <c r="J20283" s="78" t="s">
        <v>10096</v>
      </c>
      <c r="V20283" s="78">
        <v>48000</v>
      </c>
      <c r="W20283" s="78">
        <v>29600</v>
      </c>
      <c r="X20283" s="78"/>
      <c r="Y20283" s="78">
        <v>32820</v>
      </c>
      <c r="Z20283" s="78">
        <v>2.27</v>
      </c>
    </row>
    <row r="20284" spans="1:26" x14ac:dyDescent="0.25">
      <c r="A20284" s="78">
        <v>205309942</v>
      </c>
      <c r="D20284" s="78" t="s">
        <v>29</v>
      </c>
      <c r="E20284" s="78" t="s">
        <v>391</v>
      </c>
      <c r="J20284" s="78" t="s">
        <v>10097</v>
      </c>
      <c r="V20284" s="78">
        <v>36000</v>
      </c>
      <c r="W20284" s="78">
        <v>24600</v>
      </c>
      <c r="X20284" s="78"/>
      <c r="Y20284" s="78">
        <v>25750</v>
      </c>
      <c r="Z20284" s="78">
        <v>2.1800000000000002</v>
      </c>
    </row>
    <row r="20285" spans="1:26" x14ac:dyDescent="0.25">
      <c r="A20285" s="78">
        <v>203363517</v>
      </c>
      <c r="D20285" s="78" t="s">
        <v>29</v>
      </c>
      <c r="E20285" s="78" t="s">
        <v>388</v>
      </c>
      <c r="J20285" s="78" t="s">
        <v>10098</v>
      </c>
      <c r="V20285" s="78">
        <v>28000</v>
      </c>
      <c r="W20285" s="78">
        <v>17200</v>
      </c>
      <c r="X20285" s="78"/>
      <c r="Y20285" s="78">
        <v>20260</v>
      </c>
      <c r="Z20285" s="78">
        <v>2.2000000000000002</v>
      </c>
    </row>
    <row r="20286" spans="1:26" x14ac:dyDescent="0.25">
      <c r="A20286" s="78">
        <v>203363530</v>
      </c>
      <c r="D20286" s="78" t="s">
        <v>29</v>
      </c>
      <c r="E20286" s="78" t="s">
        <v>391</v>
      </c>
      <c r="J20286" s="78" t="s">
        <v>10099</v>
      </c>
      <c r="V20286" s="78">
        <v>28000</v>
      </c>
      <c r="W20286" s="78">
        <v>17200</v>
      </c>
      <c r="X20286" s="78"/>
      <c r="Y20286" s="78">
        <v>20260</v>
      </c>
      <c r="Z20286" s="78">
        <v>2.2000000000000002</v>
      </c>
    </row>
    <row r="20287" spans="1:26" x14ac:dyDescent="0.25">
      <c r="A20287" s="78">
        <v>203514060</v>
      </c>
      <c r="D20287" s="78" t="s">
        <v>29</v>
      </c>
      <c r="E20287" s="78" t="s">
        <v>2548</v>
      </c>
      <c r="J20287" s="78" t="s">
        <v>10100</v>
      </c>
      <c r="V20287" s="78">
        <v>36000</v>
      </c>
      <c r="W20287" s="78">
        <v>23200</v>
      </c>
      <c r="X20287" s="78"/>
      <c r="Y20287" s="78">
        <v>43387</v>
      </c>
      <c r="Z20287" s="78">
        <v>2.31</v>
      </c>
    </row>
    <row r="20288" spans="1:26" x14ac:dyDescent="0.25">
      <c r="A20288" s="78">
        <v>204005752</v>
      </c>
      <c r="D20288" s="78" t="s">
        <v>29</v>
      </c>
      <c r="E20288" s="78" t="s">
        <v>2521</v>
      </c>
      <c r="J20288" s="78" t="s">
        <v>10101</v>
      </c>
      <c r="V20288" s="78">
        <v>36000</v>
      </c>
      <c r="W20288" s="78">
        <v>23200</v>
      </c>
      <c r="X20288" s="78"/>
      <c r="Y20288" s="78">
        <v>43387</v>
      </c>
      <c r="Z20288" s="78">
        <v>2.31</v>
      </c>
    </row>
    <row r="20289" spans="1:26" x14ac:dyDescent="0.25">
      <c r="A20289" s="78">
        <v>204005786</v>
      </c>
      <c r="D20289" s="78" t="s">
        <v>29</v>
      </c>
      <c r="E20289" s="78" t="s">
        <v>322</v>
      </c>
      <c r="J20289" s="78" t="s">
        <v>10102</v>
      </c>
      <c r="V20289" s="78">
        <v>36000</v>
      </c>
      <c r="W20289" s="78">
        <v>23200</v>
      </c>
      <c r="X20289" s="78"/>
      <c r="Y20289" s="78">
        <v>43387</v>
      </c>
      <c r="Z20289" s="78">
        <v>2.31</v>
      </c>
    </row>
    <row r="20290" spans="1:26" x14ac:dyDescent="0.25">
      <c r="A20290" s="78">
        <v>204012251</v>
      </c>
      <c r="D20290" s="78" t="s">
        <v>29</v>
      </c>
      <c r="E20290" s="78" t="s">
        <v>8002</v>
      </c>
      <c r="J20290" s="78" t="s">
        <v>10103</v>
      </c>
      <c r="V20290" s="78">
        <v>36000</v>
      </c>
      <c r="W20290" s="78">
        <v>23200</v>
      </c>
      <c r="X20290" s="78"/>
      <c r="Y20290" s="78">
        <v>43387</v>
      </c>
      <c r="Z20290" s="78">
        <v>2.31</v>
      </c>
    </row>
    <row r="20291" spans="1:26" x14ac:dyDescent="0.25">
      <c r="A20291" s="78">
        <v>204853574</v>
      </c>
      <c r="D20291" s="78" t="s">
        <v>29</v>
      </c>
      <c r="E20291" s="78" t="s">
        <v>2548</v>
      </c>
      <c r="J20291" s="78" t="s">
        <v>10104</v>
      </c>
      <c r="V20291" s="78">
        <v>48000</v>
      </c>
      <c r="W20291" s="78">
        <v>29600</v>
      </c>
      <c r="X20291" s="78"/>
      <c r="Y20291" s="78">
        <v>32820</v>
      </c>
      <c r="Z20291" s="78">
        <v>2.27</v>
      </c>
    </row>
    <row r="20292" spans="1:26" x14ac:dyDescent="0.25">
      <c r="A20292" s="78">
        <v>204713920</v>
      </c>
      <c r="D20292" s="78" t="s">
        <v>29</v>
      </c>
      <c r="E20292" s="78" t="s">
        <v>306</v>
      </c>
      <c r="J20292" s="78" t="s">
        <v>10105</v>
      </c>
      <c r="L20292" s="78" t="s">
        <v>8087</v>
      </c>
      <c r="V20292" s="78">
        <v>18000</v>
      </c>
      <c r="W20292" s="78">
        <v>12000</v>
      </c>
      <c r="X20292" s="78"/>
      <c r="Y20292" s="78">
        <v>13047</v>
      </c>
      <c r="Z20292" s="78">
        <v>2.3199999999999998</v>
      </c>
    </row>
    <row r="20293" spans="1:26" x14ac:dyDescent="0.25">
      <c r="A20293" s="78">
        <v>204853572</v>
      </c>
      <c r="D20293" s="78" t="s">
        <v>29</v>
      </c>
      <c r="E20293" s="78" t="s">
        <v>2548</v>
      </c>
      <c r="J20293" s="78" t="s">
        <v>10106</v>
      </c>
      <c r="V20293" s="78">
        <v>28000</v>
      </c>
      <c r="W20293" s="78">
        <v>17200</v>
      </c>
      <c r="X20293" s="78"/>
      <c r="Y20293" s="78">
        <v>20260</v>
      </c>
      <c r="Z20293" s="78">
        <v>2.2000000000000002</v>
      </c>
    </row>
    <row r="20294" spans="1:26" x14ac:dyDescent="0.25">
      <c r="A20294" s="78">
        <v>204853571</v>
      </c>
      <c r="D20294" s="78" t="s">
        <v>29</v>
      </c>
      <c r="E20294" s="78" t="s">
        <v>2548</v>
      </c>
      <c r="J20294" s="78" t="s">
        <v>10107</v>
      </c>
      <c r="V20294" s="78">
        <v>18000</v>
      </c>
      <c r="W20294" s="78">
        <v>12000</v>
      </c>
      <c r="X20294" s="78"/>
      <c r="Y20294" s="78">
        <v>13047</v>
      </c>
      <c r="Z20294" s="78">
        <v>2.3199999999999998</v>
      </c>
    </row>
    <row r="20295" spans="1:26" x14ac:dyDescent="0.25">
      <c r="A20295" s="78">
        <v>202608469</v>
      </c>
      <c r="D20295" s="78" t="s">
        <v>29</v>
      </c>
      <c r="E20295" s="78" t="s">
        <v>7327</v>
      </c>
      <c r="J20295" s="78" t="s">
        <v>10108</v>
      </c>
      <c r="V20295" s="78">
        <v>18000</v>
      </c>
      <c r="W20295" s="78">
        <v>12000</v>
      </c>
      <c r="X20295" s="78"/>
      <c r="Y20295" s="78">
        <v>13020</v>
      </c>
      <c r="Z20295" s="78">
        <v>2.34</v>
      </c>
    </row>
    <row r="20296" spans="1:26" x14ac:dyDescent="0.25">
      <c r="A20296" s="78">
        <v>202635804</v>
      </c>
      <c r="D20296" s="78" t="s">
        <v>29</v>
      </c>
      <c r="E20296" s="78" t="s">
        <v>2521</v>
      </c>
      <c r="J20296" s="78" t="s">
        <v>10109</v>
      </c>
      <c r="V20296" s="78">
        <v>28000</v>
      </c>
      <c r="W20296" s="78">
        <v>17200</v>
      </c>
      <c r="X20296" s="78"/>
      <c r="Y20296" s="78">
        <v>20260</v>
      </c>
      <c r="Z20296" s="78">
        <v>2.2000000000000002</v>
      </c>
    </row>
    <row r="20297" spans="1:26" x14ac:dyDescent="0.25">
      <c r="A20297" s="78">
        <v>202635803</v>
      </c>
      <c r="D20297" s="78" t="s">
        <v>29</v>
      </c>
      <c r="E20297" s="78" t="s">
        <v>2521</v>
      </c>
      <c r="J20297" s="78" t="s">
        <v>10110</v>
      </c>
      <c r="V20297" s="78">
        <v>18000</v>
      </c>
      <c r="W20297" s="78">
        <v>12000</v>
      </c>
      <c r="X20297" s="78"/>
      <c r="Y20297" s="78">
        <v>13047</v>
      </c>
      <c r="Z20297" s="78">
        <v>2.3199999999999998</v>
      </c>
    </row>
    <row r="20298" spans="1:26" x14ac:dyDescent="0.25">
      <c r="A20298" s="78">
        <v>202635806</v>
      </c>
      <c r="D20298" s="78" t="s">
        <v>29</v>
      </c>
      <c r="E20298" s="78" t="s">
        <v>2521</v>
      </c>
      <c r="J20298" s="78" t="s">
        <v>10111</v>
      </c>
      <c r="V20298" s="78">
        <v>48000</v>
      </c>
      <c r="W20298" s="78">
        <v>29600</v>
      </c>
      <c r="X20298" s="78"/>
      <c r="Y20298" s="78">
        <v>32820</v>
      </c>
      <c r="Z20298" s="78">
        <v>2.27</v>
      </c>
    </row>
    <row r="20299" spans="1:26" x14ac:dyDescent="0.25">
      <c r="A20299" s="78">
        <v>202832586</v>
      </c>
      <c r="D20299" s="78" t="s">
        <v>29</v>
      </c>
      <c r="E20299" s="78" t="s">
        <v>5240</v>
      </c>
      <c r="J20299" s="78" t="s">
        <v>10112</v>
      </c>
      <c r="V20299" s="78">
        <v>28000</v>
      </c>
      <c r="W20299" s="78">
        <v>17200</v>
      </c>
      <c r="X20299" s="78"/>
      <c r="Y20299" s="78">
        <v>20260</v>
      </c>
      <c r="Z20299" s="78">
        <v>2.2000000000000002</v>
      </c>
    </row>
    <row r="20300" spans="1:26" x14ac:dyDescent="0.25">
      <c r="A20300" s="78">
        <v>202918822</v>
      </c>
      <c r="D20300" s="78" t="s">
        <v>29</v>
      </c>
      <c r="E20300" s="78" t="s">
        <v>329</v>
      </c>
      <c r="J20300" s="78" t="s">
        <v>10113</v>
      </c>
      <c r="V20300" s="78">
        <v>36000</v>
      </c>
      <c r="W20300" s="78">
        <v>23200</v>
      </c>
      <c r="X20300" s="78"/>
      <c r="Y20300" s="78">
        <v>43387</v>
      </c>
      <c r="Z20300" s="78">
        <v>2.31</v>
      </c>
    </row>
    <row r="20301" spans="1:26" x14ac:dyDescent="0.25">
      <c r="A20301" s="78">
        <v>203238504</v>
      </c>
      <c r="D20301" s="78" t="s">
        <v>29</v>
      </c>
      <c r="E20301" s="78" t="s">
        <v>322</v>
      </c>
      <c r="J20301" s="78" t="s">
        <v>10114</v>
      </c>
      <c r="V20301" s="78">
        <v>18000</v>
      </c>
      <c r="W20301" s="78">
        <v>12000</v>
      </c>
      <c r="X20301" s="78"/>
      <c r="Y20301" s="78">
        <v>13047</v>
      </c>
      <c r="Z20301" s="78">
        <v>2.3199999999999998</v>
      </c>
    </row>
    <row r="20302" spans="1:26" x14ac:dyDescent="0.25">
      <c r="A20302" s="78">
        <v>203238506</v>
      </c>
      <c r="D20302" s="78" t="s">
        <v>29</v>
      </c>
      <c r="E20302" s="78" t="s">
        <v>322</v>
      </c>
      <c r="J20302" s="78" t="s">
        <v>10115</v>
      </c>
      <c r="V20302" s="78">
        <v>28000</v>
      </c>
      <c r="W20302" s="78">
        <v>17200</v>
      </c>
      <c r="X20302" s="78"/>
      <c r="Y20302" s="78">
        <v>20260</v>
      </c>
      <c r="Z20302" s="78">
        <v>2.2000000000000002</v>
      </c>
    </row>
    <row r="20303" spans="1:26" x14ac:dyDescent="0.25">
      <c r="A20303" s="78">
        <v>203238518</v>
      </c>
      <c r="D20303" s="78" t="s">
        <v>29</v>
      </c>
      <c r="E20303" s="78" t="s">
        <v>2521</v>
      </c>
      <c r="J20303" s="78" t="s">
        <v>10109</v>
      </c>
      <c r="V20303" s="78">
        <v>28000</v>
      </c>
      <c r="W20303" s="78">
        <v>17200</v>
      </c>
      <c r="X20303" s="78"/>
      <c r="Y20303" s="78">
        <v>20260</v>
      </c>
      <c r="Z20303" s="78">
        <v>2.2000000000000002</v>
      </c>
    </row>
    <row r="20304" spans="1:26" x14ac:dyDescent="0.25">
      <c r="A20304" s="78">
        <v>203238508</v>
      </c>
      <c r="D20304" s="78" t="s">
        <v>29</v>
      </c>
      <c r="E20304" s="78" t="s">
        <v>322</v>
      </c>
      <c r="J20304" s="78" t="s">
        <v>10116</v>
      </c>
      <c r="V20304" s="78">
        <v>48000</v>
      </c>
      <c r="W20304" s="78">
        <v>29600</v>
      </c>
      <c r="X20304" s="78"/>
      <c r="Y20304" s="78">
        <v>32820</v>
      </c>
      <c r="Z20304" s="78">
        <v>2.27</v>
      </c>
    </row>
    <row r="20305" spans="1:26" x14ac:dyDescent="0.25">
      <c r="A20305" s="78">
        <v>203238516</v>
      </c>
      <c r="D20305" s="78" t="s">
        <v>29</v>
      </c>
      <c r="E20305" s="78" t="s">
        <v>2521</v>
      </c>
      <c r="J20305" s="78" t="s">
        <v>10110</v>
      </c>
      <c r="V20305" s="78">
        <v>18000</v>
      </c>
      <c r="W20305" s="78">
        <v>12000</v>
      </c>
      <c r="X20305" s="78"/>
      <c r="Y20305" s="78">
        <v>13047</v>
      </c>
      <c r="Z20305" s="78">
        <v>2.3199999999999998</v>
      </c>
    </row>
    <row r="20306" spans="1:26" x14ac:dyDescent="0.25">
      <c r="A20306" s="78">
        <v>203238520</v>
      </c>
      <c r="D20306" s="78" t="s">
        <v>29</v>
      </c>
      <c r="E20306" s="78" t="s">
        <v>2521</v>
      </c>
      <c r="J20306" s="78" t="s">
        <v>10111</v>
      </c>
      <c r="V20306" s="78">
        <v>48000</v>
      </c>
      <c r="W20306" s="78">
        <v>29600</v>
      </c>
      <c r="X20306" s="78"/>
      <c r="Y20306" s="78">
        <v>32820</v>
      </c>
      <c r="Z20306" s="78">
        <v>2.27</v>
      </c>
    </row>
    <row r="20307" spans="1:26" x14ac:dyDescent="0.25">
      <c r="A20307" s="78">
        <v>203238789</v>
      </c>
      <c r="D20307" s="78" t="s">
        <v>29</v>
      </c>
      <c r="E20307" s="78" t="s">
        <v>2521</v>
      </c>
      <c r="J20307" s="78" t="s">
        <v>10117</v>
      </c>
      <c r="V20307" s="78">
        <v>36000</v>
      </c>
      <c r="W20307" s="78">
        <v>24600</v>
      </c>
      <c r="X20307" s="78"/>
      <c r="Y20307" s="78">
        <v>25750</v>
      </c>
      <c r="Z20307" s="78">
        <v>2.1800000000000002</v>
      </c>
    </row>
    <row r="20308" spans="1:26" x14ac:dyDescent="0.25">
      <c r="A20308" s="78">
        <v>203238787</v>
      </c>
      <c r="D20308" s="78" t="s">
        <v>29</v>
      </c>
      <c r="E20308" s="78" t="s">
        <v>322</v>
      </c>
      <c r="J20308" s="78" t="s">
        <v>10118</v>
      </c>
      <c r="V20308" s="78">
        <v>36000</v>
      </c>
      <c r="W20308" s="78">
        <v>24600</v>
      </c>
      <c r="X20308" s="78"/>
      <c r="Y20308" s="78">
        <v>25750</v>
      </c>
      <c r="Z20308" s="78">
        <v>2.1800000000000002</v>
      </c>
    </row>
    <row r="20309" spans="1:26" x14ac:dyDescent="0.25">
      <c r="A20309" s="78">
        <v>203269784</v>
      </c>
      <c r="D20309" s="78" t="s">
        <v>29</v>
      </c>
      <c r="E20309" s="78" t="s">
        <v>332</v>
      </c>
      <c r="J20309" s="78" t="s">
        <v>10119</v>
      </c>
      <c r="V20309" s="78">
        <v>36000</v>
      </c>
      <c r="W20309" s="78">
        <v>23200</v>
      </c>
      <c r="X20309" s="78"/>
      <c r="Y20309" s="78">
        <v>43387</v>
      </c>
      <c r="Z20309" s="78">
        <v>2.31</v>
      </c>
    </row>
    <row r="20310" spans="1:26" x14ac:dyDescent="0.25">
      <c r="A20310" s="78">
        <v>202195107</v>
      </c>
      <c r="D20310" s="78" t="s">
        <v>29</v>
      </c>
      <c r="E20310" s="78" t="s">
        <v>2566</v>
      </c>
      <c r="J20310" s="78" t="s">
        <v>10120</v>
      </c>
      <c r="V20310" s="78">
        <v>48000</v>
      </c>
      <c r="W20310" s="78">
        <v>29600</v>
      </c>
      <c r="X20310" s="78"/>
      <c r="Y20310" s="78">
        <v>32820</v>
      </c>
      <c r="Z20310" s="78">
        <v>2.27</v>
      </c>
    </row>
    <row r="20311" spans="1:26" x14ac:dyDescent="0.25">
      <c r="A20311" s="78">
        <v>202195114</v>
      </c>
      <c r="D20311" s="78" t="s">
        <v>29</v>
      </c>
      <c r="E20311" s="78" t="s">
        <v>2569</v>
      </c>
      <c r="J20311" s="78" t="s">
        <v>10121</v>
      </c>
      <c r="V20311" s="78">
        <v>48000</v>
      </c>
      <c r="W20311" s="78">
        <v>29600</v>
      </c>
      <c r="X20311" s="78"/>
      <c r="Y20311" s="78">
        <v>30070</v>
      </c>
      <c r="Z20311" s="78">
        <v>2.12</v>
      </c>
    </row>
    <row r="20312" spans="1:26" x14ac:dyDescent="0.25">
      <c r="A20312" s="78">
        <v>202195115</v>
      </c>
      <c r="D20312" s="78" t="s">
        <v>29</v>
      </c>
      <c r="E20312" s="78" t="s">
        <v>6035</v>
      </c>
      <c r="J20312" s="78" t="s">
        <v>10121</v>
      </c>
      <c r="V20312" s="78">
        <v>48000</v>
      </c>
      <c r="W20312" s="78">
        <v>29600</v>
      </c>
      <c r="X20312" s="78"/>
      <c r="Y20312" s="78">
        <v>30070</v>
      </c>
      <c r="Z20312" s="78">
        <v>2.12</v>
      </c>
    </row>
    <row r="20313" spans="1:26" x14ac:dyDescent="0.25">
      <c r="A20313" s="78">
        <v>202575873</v>
      </c>
      <c r="D20313" s="78" t="s">
        <v>29</v>
      </c>
      <c r="E20313" s="78" t="s">
        <v>340</v>
      </c>
      <c r="J20313" s="78" t="s">
        <v>10122</v>
      </c>
      <c r="V20313" s="78">
        <v>36000</v>
      </c>
      <c r="W20313" s="78">
        <v>23200</v>
      </c>
      <c r="X20313" s="78"/>
      <c r="Y20313" s="78">
        <v>43387</v>
      </c>
      <c r="Z20313" s="78">
        <v>2.31</v>
      </c>
    </row>
    <row r="20314" spans="1:26" x14ac:dyDescent="0.25">
      <c r="A20314" s="78">
        <v>202585746</v>
      </c>
      <c r="D20314" s="78" t="s">
        <v>29</v>
      </c>
      <c r="E20314" s="78" t="s">
        <v>5269</v>
      </c>
      <c r="J20314" s="78" t="s">
        <v>10123</v>
      </c>
      <c r="V20314" s="78">
        <v>28000</v>
      </c>
      <c r="W20314" s="78">
        <v>17200</v>
      </c>
      <c r="X20314" s="78"/>
      <c r="Y20314" s="78">
        <v>20940</v>
      </c>
      <c r="Z20314" s="78">
        <v>2.27</v>
      </c>
    </row>
    <row r="20315" spans="1:26" x14ac:dyDescent="0.25">
      <c r="A20315" s="78">
        <v>202585747</v>
      </c>
      <c r="D20315" s="78" t="s">
        <v>29</v>
      </c>
      <c r="E20315" s="78" t="s">
        <v>5269</v>
      </c>
      <c r="J20315" s="78" t="s">
        <v>10108</v>
      </c>
      <c r="V20315" s="78">
        <v>18000</v>
      </c>
      <c r="W20315" s="78">
        <v>12000</v>
      </c>
      <c r="X20315" s="78"/>
      <c r="Y20315" s="78">
        <v>13020</v>
      </c>
      <c r="Z20315" s="78">
        <v>2.34</v>
      </c>
    </row>
    <row r="20316" spans="1:26" x14ac:dyDescent="0.25">
      <c r="A20316" s="78">
        <v>202608468</v>
      </c>
      <c r="D20316" s="78" t="s">
        <v>29</v>
      </c>
      <c r="E20316" s="78" t="s">
        <v>7327</v>
      </c>
      <c r="J20316" s="78" t="s">
        <v>10124</v>
      </c>
      <c r="V20316" s="78">
        <v>48000</v>
      </c>
      <c r="W20316" s="78">
        <v>29600</v>
      </c>
      <c r="X20316" s="78"/>
      <c r="Y20316" s="78">
        <v>30070</v>
      </c>
      <c r="Z20316" s="78">
        <v>2.12</v>
      </c>
    </row>
    <row r="20317" spans="1:26" x14ac:dyDescent="0.25">
      <c r="A20317" s="78">
        <v>202608467</v>
      </c>
      <c r="D20317" s="78" t="s">
        <v>29</v>
      </c>
      <c r="E20317" s="78" t="s">
        <v>7327</v>
      </c>
      <c r="J20317" s="78" t="s">
        <v>10123</v>
      </c>
      <c r="V20317" s="78">
        <v>28000</v>
      </c>
      <c r="W20317" s="78">
        <v>17200</v>
      </c>
      <c r="X20317" s="78"/>
      <c r="Y20317" s="78">
        <v>20940</v>
      </c>
      <c r="Z20317" s="78">
        <v>2.27</v>
      </c>
    </row>
    <row r="20318" spans="1:26" x14ac:dyDescent="0.25">
      <c r="A20318" s="78">
        <v>9964800</v>
      </c>
      <c r="D20318" s="78" t="s">
        <v>29</v>
      </c>
      <c r="E20318" s="78" t="s">
        <v>5269</v>
      </c>
      <c r="J20318" s="78" t="s">
        <v>10124</v>
      </c>
      <c r="V20318" s="78">
        <v>48000</v>
      </c>
      <c r="W20318" s="78">
        <v>29600</v>
      </c>
      <c r="X20318" s="78"/>
      <c r="Y20318" s="78">
        <v>30070</v>
      </c>
      <c r="Z20318" s="78">
        <v>2.12</v>
      </c>
    </row>
    <row r="20319" spans="1:26" x14ac:dyDescent="0.25">
      <c r="A20319" s="78">
        <v>201763956</v>
      </c>
      <c r="D20319" s="78" t="s">
        <v>29</v>
      </c>
      <c r="E20319" s="78" t="s">
        <v>340</v>
      </c>
      <c r="J20319" s="78" t="s">
        <v>10125</v>
      </c>
      <c r="V20319" s="78">
        <v>18000</v>
      </c>
      <c r="W20319" s="78">
        <v>12000</v>
      </c>
      <c r="X20319" s="78"/>
      <c r="Y20319" s="78">
        <v>13047</v>
      </c>
      <c r="Z20319" s="78">
        <v>2.3199999999999998</v>
      </c>
    </row>
    <row r="20320" spans="1:26" x14ac:dyDescent="0.25">
      <c r="A20320" s="78">
        <v>201763958</v>
      </c>
      <c r="D20320" s="78" t="s">
        <v>29</v>
      </c>
      <c r="E20320" s="78" t="s">
        <v>340</v>
      </c>
      <c r="J20320" s="78" t="s">
        <v>10126</v>
      </c>
      <c r="V20320" s="78">
        <v>28000</v>
      </c>
      <c r="W20320" s="78">
        <v>17200</v>
      </c>
      <c r="X20320" s="78"/>
      <c r="Y20320" s="78">
        <v>20260</v>
      </c>
      <c r="Z20320" s="78">
        <v>2.2000000000000002</v>
      </c>
    </row>
    <row r="20321" spans="1:26" x14ac:dyDescent="0.25">
      <c r="A20321" s="78">
        <v>201763963</v>
      </c>
      <c r="D20321" s="78" t="s">
        <v>29</v>
      </c>
      <c r="E20321" s="78" t="s">
        <v>340</v>
      </c>
      <c r="J20321" s="78" t="s">
        <v>10127</v>
      </c>
      <c r="V20321" s="78">
        <v>36000</v>
      </c>
      <c r="W20321" s="78">
        <v>24600</v>
      </c>
      <c r="X20321" s="78"/>
      <c r="Y20321" s="78">
        <v>25750</v>
      </c>
      <c r="Z20321" s="78">
        <v>2.1800000000000002</v>
      </c>
    </row>
    <row r="20322" spans="1:26" x14ac:dyDescent="0.25">
      <c r="A20322" s="78">
        <v>201763961</v>
      </c>
      <c r="D20322" s="78" t="s">
        <v>29</v>
      </c>
      <c r="E20322" s="78" t="s">
        <v>340</v>
      </c>
      <c r="J20322" s="78" t="s">
        <v>10128</v>
      </c>
      <c r="V20322" s="78">
        <v>48000</v>
      </c>
      <c r="W20322" s="78">
        <v>29600</v>
      </c>
      <c r="X20322" s="78"/>
      <c r="Y20322" s="78">
        <v>32820</v>
      </c>
      <c r="Z20322" s="78">
        <v>2.27</v>
      </c>
    </row>
    <row r="20323" spans="1:26" x14ac:dyDescent="0.25">
      <c r="A20323" s="78">
        <v>201810036</v>
      </c>
      <c r="D20323" s="78" t="s">
        <v>29</v>
      </c>
      <c r="E20323" s="78" t="s">
        <v>2569</v>
      </c>
      <c r="J20323" s="78" t="s">
        <v>10129</v>
      </c>
      <c r="V20323" s="78">
        <v>36000</v>
      </c>
      <c r="W20323" s="78">
        <v>23200</v>
      </c>
      <c r="X20323" s="78"/>
      <c r="Y20323" s="78">
        <v>38125</v>
      </c>
      <c r="Z20323" s="78">
        <v>2.0299999999999998</v>
      </c>
    </row>
    <row r="20324" spans="1:26" x14ac:dyDescent="0.25">
      <c r="A20324" s="78">
        <v>201862959</v>
      </c>
      <c r="D20324" s="78" t="s">
        <v>29</v>
      </c>
      <c r="E20324" s="78" t="s">
        <v>6035</v>
      </c>
      <c r="J20324" s="78" t="s">
        <v>10129</v>
      </c>
      <c r="V20324" s="78">
        <v>36000</v>
      </c>
      <c r="W20324" s="78">
        <v>23200</v>
      </c>
      <c r="X20324" s="78"/>
      <c r="Y20324" s="78">
        <v>38125</v>
      </c>
      <c r="Z20324" s="78">
        <v>2.0299999999999998</v>
      </c>
    </row>
    <row r="20325" spans="1:26" x14ac:dyDescent="0.25">
      <c r="A20325" s="78">
        <v>201866481</v>
      </c>
      <c r="D20325" s="78" t="s">
        <v>29</v>
      </c>
      <c r="E20325" s="78" t="s">
        <v>2566</v>
      </c>
      <c r="J20325" s="78" t="s">
        <v>10130</v>
      </c>
      <c r="V20325" s="78">
        <v>36000</v>
      </c>
      <c r="W20325" s="78">
        <v>23200</v>
      </c>
      <c r="X20325" s="78"/>
      <c r="Y20325" s="78">
        <v>43387</v>
      </c>
      <c r="Z20325" s="78">
        <v>2.31</v>
      </c>
    </row>
    <row r="20326" spans="1:26" x14ac:dyDescent="0.25">
      <c r="A20326" s="78">
        <v>8977709</v>
      </c>
      <c r="D20326" s="78" t="s">
        <v>29</v>
      </c>
      <c r="E20326" s="78" t="s">
        <v>2538</v>
      </c>
      <c r="J20326" s="78" t="s">
        <v>10131</v>
      </c>
      <c r="V20326" s="78">
        <v>36000</v>
      </c>
      <c r="W20326" s="78">
        <v>24600</v>
      </c>
      <c r="X20326" s="78"/>
      <c r="Y20326" s="78">
        <v>25750</v>
      </c>
      <c r="Z20326" s="78">
        <v>2.1800000000000002</v>
      </c>
    </row>
    <row r="20327" spans="1:26" x14ac:dyDescent="0.25">
      <c r="A20327" s="78">
        <v>8994012</v>
      </c>
      <c r="D20327" s="78" t="s">
        <v>29</v>
      </c>
      <c r="E20327" s="78" t="s">
        <v>332</v>
      </c>
      <c r="J20327" s="78" t="s">
        <v>10132</v>
      </c>
      <c r="V20327" s="78">
        <v>28000</v>
      </c>
      <c r="W20327" s="78">
        <v>17200</v>
      </c>
      <c r="X20327" s="78"/>
      <c r="Y20327" s="78">
        <v>20940</v>
      </c>
      <c r="Z20327" s="78">
        <v>2.27</v>
      </c>
    </row>
    <row r="20328" spans="1:26" x14ac:dyDescent="0.25">
      <c r="A20328" s="78">
        <v>9006310</v>
      </c>
      <c r="D20328" s="78" t="s">
        <v>29</v>
      </c>
      <c r="E20328" s="78" t="s">
        <v>15</v>
      </c>
      <c r="J20328" s="78" t="s">
        <v>10133</v>
      </c>
      <c r="V20328" s="78">
        <v>18000</v>
      </c>
      <c r="W20328" s="78">
        <v>12000</v>
      </c>
      <c r="X20328" s="78"/>
      <c r="Y20328" s="78">
        <v>13047</v>
      </c>
      <c r="Z20328" s="78">
        <v>2.3199999999999998</v>
      </c>
    </row>
    <row r="20329" spans="1:26" x14ac:dyDescent="0.25">
      <c r="A20329" s="78">
        <v>8977710</v>
      </c>
      <c r="D20329" s="78" t="s">
        <v>29</v>
      </c>
      <c r="E20329" s="78" t="s">
        <v>2538</v>
      </c>
      <c r="J20329" s="78" t="s">
        <v>10134</v>
      </c>
      <c r="V20329" s="78">
        <v>48000</v>
      </c>
      <c r="W20329" s="78">
        <v>29600</v>
      </c>
      <c r="X20329" s="78"/>
      <c r="Y20329" s="78">
        <v>32820</v>
      </c>
      <c r="Z20329" s="78">
        <v>2.27</v>
      </c>
    </row>
    <row r="20330" spans="1:26" x14ac:dyDescent="0.25">
      <c r="A20330" s="78">
        <v>8977720</v>
      </c>
      <c r="D20330" s="78" t="s">
        <v>29</v>
      </c>
      <c r="E20330" s="78" t="s">
        <v>2560</v>
      </c>
      <c r="J20330" s="78" t="s">
        <v>10135</v>
      </c>
      <c r="V20330" s="78">
        <v>48000</v>
      </c>
      <c r="W20330" s="78">
        <v>29600</v>
      </c>
      <c r="X20330" s="78"/>
      <c r="Y20330" s="78">
        <v>32820</v>
      </c>
      <c r="Z20330" s="78">
        <v>2.27</v>
      </c>
    </row>
    <row r="20331" spans="1:26" x14ac:dyDescent="0.25">
      <c r="A20331" s="78">
        <v>8994011</v>
      </c>
      <c r="D20331" s="78" t="s">
        <v>29</v>
      </c>
      <c r="E20331" s="78" t="s">
        <v>332</v>
      </c>
      <c r="J20331" s="78" t="s">
        <v>10133</v>
      </c>
      <c r="V20331" s="78">
        <v>18000</v>
      </c>
      <c r="W20331" s="78">
        <v>12000</v>
      </c>
      <c r="X20331" s="78"/>
      <c r="Y20331" s="78">
        <v>13020</v>
      </c>
      <c r="Z20331" s="78">
        <v>2.34</v>
      </c>
    </row>
    <row r="20332" spans="1:26" x14ac:dyDescent="0.25">
      <c r="A20332" s="78">
        <v>8994415</v>
      </c>
      <c r="D20332" s="78" t="s">
        <v>29</v>
      </c>
      <c r="E20332" s="78" t="s">
        <v>306</v>
      </c>
      <c r="J20332" s="78" t="s">
        <v>10119</v>
      </c>
      <c r="L20332" s="78" t="s">
        <v>8087</v>
      </c>
      <c r="V20332" s="78">
        <v>36000</v>
      </c>
      <c r="W20332" s="78">
        <v>23200</v>
      </c>
      <c r="X20332" s="78"/>
      <c r="Y20332" s="78">
        <v>43387</v>
      </c>
      <c r="Z20332" s="78">
        <v>2.31</v>
      </c>
    </row>
    <row r="20333" spans="1:26" x14ac:dyDescent="0.25">
      <c r="A20333" s="78">
        <v>8994014</v>
      </c>
      <c r="D20333" s="78" t="s">
        <v>29</v>
      </c>
      <c r="E20333" s="78" t="s">
        <v>332</v>
      </c>
      <c r="J20333" s="78" t="s">
        <v>10136</v>
      </c>
      <c r="V20333" s="78">
        <v>48000</v>
      </c>
      <c r="W20333" s="78">
        <v>29600</v>
      </c>
      <c r="X20333" s="78"/>
      <c r="Y20333" s="78">
        <v>30070</v>
      </c>
      <c r="Z20333" s="78">
        <v>2.12</v>
      </c>
    </row>
    <row r="20334" spans="1:26" x14ac:dyDescent="0.25">
      <c r="A20334" s="78">
        <v>9006312</v>
      </c>
      <c r="D20334" s="78" t="s">
        <v>29</v>
      </c>
      <c r="E20334" s="78" t="s">
        <v>15</v>
      </c>
      <c r="J20334" s="78" t="s">
        <v>10137</v>
      </c>
      <c r="V20334" s="78">
        <v>36000</v>
      </c>
      <c r="W20334" s="78">
        <v>24600</v>
      </c>
      <c r="X20334" s="78"/>
      <c r="Y20334" s="78">
        <v>25750</v>
      </c>
      <c r="Z20334" s="78">
        <v>2.1800000000000002</v>
      </c>
    </row>
    <row r="20335" spans="1:26" x14ac:dyDescent="0.25">
      <c r="A20335" s="78">
        <v>9006311</v>
      </c>
      <c r="D20335" s="78" t="s">
        <v>29</v>
      </c>
      <c r="E20335" s="78" t="s">
        <v>15</v>
      </c>
      <c r="J20335" s="78" t="s">
        <v>10132</v>
      </c>
      <c r="V20335" s="78">
        <v>28000</v>
      </c>
      <c r="W20335" s="78">
        <v>17200</v>
      </c>
      <c r="X20335" s="78"/>
      <c r="Y20335" s="78">
        <v>20260</v>
      </c>
      <c r="Z20335" s="78">
        <v>2.2000000000000002</v>
      </c>
    </row>
    <row r="20336" spans="1:26" x14ac:dyDescent="0.25">
      <c r="A20336" s="78">
        <v>9006313</v>
      </c>
      <c r="D20336" s="78" t="s">
        <v>29</v>
      </c>
      <c r="E20336" s="78" t="s">
        <v>15</v>
      </c>
      <c r="J20336" s="78" t="s">
        <v>10136</v>
      </c>
      <c r="V20336" s="78">
        <v>48000</v>
      </c>
      <c r="W20336" s="78">
        <v>29600</v>
      </c>
      <c r="X20336" s="78"/>
      <c r="Y20336" s="78">
        <v>32820</v>
      </c>
      <c r="Z20336" s="78">
        <v>2.27</v>
      </c>
    </row>
    <row r="20337" spans="1:26" x14ac:dyDescent="0.25">
      <c r="A20337" s="78">
        <v>8856675</v>
      </c>
      <c r="D20337" s="78" t="s">
        <v>29</v>
      </c>
      <c r="E20337" s="78" t="s">
        <v>306</v>
      </c>
      <c r="J20337" s="78" t="s">
        <v>10133</v>
      </c>
      <c r="L20337" s="78" t="s">
        <v>8087</v>
      </c>
      <c r="V20337" s="78">
        <v>18000</v>
      </c>
      <c r="W20337" s="78">
        <v>12000</v>
      </c>
      <c r="X20337" s="78"/>
      <c r="Y20337" s="78">
        <v>13047</v>
      </c>
      <c r="Z20337" s="78">
        <v>2.3199999999999998</v>
      </c>
    </row>
    <row r="20338" spans="1:26" x14ac:dyDescent="0.25">
      <c r="A20338" s="78">
        <v>8856677</v>
      </c>
      <c r="D20338" s="78" t="s">
        <v>29</v>
      </c>
      <c r="E20338" s="78" t="s">
        <v>306</v>
      </c>
      <c r="J20338" s="78" t="s">
        <v>10137</v>
      </c>
      <c r="L20338" s="78" t="s">
        <v>8087</v>
      </c>
      <c r="V20338" s="78">
        <v>36000</v>
      </c>
      <c r="W20338" s="78">
        <v>24600</v>
      </c>
      <c r="X20338" s="78"/>
      <c r="Y20338" s="78">
        <v>25750</v>
      </c>
      <c r="Z20338" s="78">
        <v>2.1800000000000002</v>
      </c>
    </row>
    <row r="20339" spans="1:26" x14ac:dyDescent="0.25">
      <c r="A20339" s="78">
        <v>8858349</v>
      </c>
      <c r="D20339" s="78" t="s">
        <v>29</v>
      </c>
      <c r="E20339" s="78" t="s">
        <v>306</v>
      </c>
      <c r="J20339" s="78" t="s">
        <v>10138</v>
      </c>
      <c r="L20339" s="78" t="s">
        <v>10139</v>
      </c>
      <c r="V20339" s="78">
        <v>27000</v>
      </c>
      <c r="W20339" s="78">
        <v>17800</v>
      </c>
      <c r="X20339" s="78"/>
      <c r="Y20339" s="78">
        <v>22157</v>
      </c>
      <c r="Z20339" s="78">
        <v>2.08</v>
      </c>
    </row>
    <row r="20340" spans="1:26" x14ac:dyDescent="0.25">
      <c r="A20340" s="78">
        <v>8856676</v>
      </c>
      <c r="D20340" s="78" t="s">
        <v>29</v>
      </c>
      <c r="E20340" s="78" t="s">
        <v>306</v>
      </c>
      <c r="J20340" s="78" t="s">
        <v>10132</v>
      </c>
      <c r="L20340" s="78" t="s">
        <v>8087</v>
      </c>
      <c r="V20340" s="78">
        <v>28000</v>
      </c>
      <c r="W20340" s="78">
        <v>17200</v>
      </c>
      <c r="X20340" s="78"/>
      <c r="Y20340" s="78">
        <v>20260</v>
      </c>
      <c r="Z20340" s="78">
        <v>2.2000000000000002</v>
      </c>
    </row>
    <row r="20341" spans="1:26" x14ac:dyDescent="0.25">
      <c r="A20341" s="78">
        <v>8858355</v>
      </c>
      <c r="D20341" s="78" t="s">
        <v>29</v>
      </c>
      <c r="E20341" s="78" t="s">
        <v>2560</v>
      </c>
      <c r="J20341" s="78" t="s">
        <v>10140</v>
      </c>
      <c r="V20341" s="78">
        <v>28000</v>
      </c>
      <c r="W20341" s="78">
        <v>17200</v>
      </c>
      <c r="X20341" s="78"/>
      <c r="Y20341" s="78">
        <v>20260</v>
      </c>
      <c r="Z20341" s="78">
        <v>2.2000000000000002</v>
      </c>
    </row>
    <row r="20342" spans="1:26" x14ac:dyDescent="0.25">
      <c r="A20342" s="78">
        <v>8858356</v>
      </c>
      <c r="D20342" s="78" t="s">
        <v>29</v>
      </c>
      <c r="E20342" s="78" t="s">
        <v>2560</v>
      </c>
      <c r="J20342" s="78" t="s">
        <v>10141</v>
      </c>
      <c r="V20342" s="78">
        <v>36000</v>
      </c>
      <c r="W20342" s="78">
        <v>24600</v>
      </c>
      <c r="X20342" s="78"/>
      <c r="Y20342" s="78">
        <v>25750</v>
      </c>
      <c r="Z20342" s="78">
        <v>2.1800000000000002</v>
      </c>
    </row>
    <row r="20343" spans="1:26" x14ac:dyDescent="0.25">
      <c r="A20343" s="78">
        <v>8858354</v>
      </c>
      <c r="D20343" s="78" t="s">
        <v>29</v>
      </c>
      <c r="E20343" s="78" t="s">
        <v>2560</v>
      </c>
      <c r="J20343" s="78" t="s">
        <v>10142</v>
      </c>
      <c r="V20343" s="78">
        <v>18000</v>
      </c>
      <c r="W20343" s="78">
        <v>12000</v>
      </c>
      <c r="X20343" s="78"/>
      <c r="Y20343" s="78">
        <v>13047</v>
      </c>
      <c r="Z20343" s="78">
        <v>2.3199999999999998</v>
      </c>
    </row>
    <row r="20344" spans="1:26" x14ac:dyDescent="0.25">
      <c r="A20344" s="78">
        <v>8977707</v>
      </c>
      <c r="D20344" s="78" t="s">
        <v>29</v>
      </c>
      <c r="E20344" s="78" t="s">
        <v>2538</v>
      </c>
      <c r="J20344" s="78" t="s">
        <v>10143</v>
      </c>
      <c r="V20344" s="78">
        <v>18000</v>
      </c>
      <c r="W20344" s="78">
        <v>12000</v>
      </c>
      <c r="X20344" s="78"/>
      <c r="Y20344" s="78">
        <v>13047</v>
      </c>
      <c r="Z20344" s="78">
        <v>2.3199999999999998</v>
      </c>
    </row>
    <row r="20345" spans="1:26" x14ac:dyDescent="0.25">
      <c r="A20345" s="78">
        <v>8967208</v>
      </c>
      <c r="D20345" s="78" t="s">
        <v>29</v>
      </c>
      <c r="E20345" s="78" t="s">
        <v>306</v>
      </c>
      <c r="J20345" s="78" t="s">
        <v>10136</v>
      </c>
      <c r="L20345" s="78" t="s">
        <v>8087</v>
      </c>
      <c r="V20345" s="78">
        <v>48000</v>
      </c>
      <c r="W20345" s="78">
        <v>29600</v>
      </c>
      <c r="X20345" s="78"/>
      <c r="Y20345" s="78">
        <v>32820</v>
      </c>
      <c r="Z20345" s="78">
        <v>2.27</v>
      </c>
    </row>
    <row r="20346" spans="1:26" x14ac:dyDescent="0.25">
      <c r="A20346" s="78">
        <v>8977708</v>
      </c>
      <c r="D20346" s="78" t="s">
        <v>29</v>
      </c>
      <c r="E20346" s="78" t="s">
        <v>2538</v>
      </c>
      <c r="J20346" s="78" t="s">
        <v>10144</v>
      </c>
      <c r="V20346" s="78">
        <v>28000</v>
      </c>
      <c r="W20346" s="78">
        <v>17200</v>
      </c>
      <c r="X20346" s="78"/>
      <c r="Y20346" s="78">
        <v>20260</v>
      </c>
      <c r="Z20346" s="78">
        <v>2.2000000000000002</v>
      </c>
    </row>
    <row r="20347" spans="1:26" x14ac:dyDescent="0.25">
      <c r="A20347" s="78">
        <v>211749857</v>
      </c>
      <c r="D20347" s="78" t="s">
        <v>1084</v>
      </c>
      <c r="E20347" s="78" t="s">
        <v>2264</v>
      </c>
      <c r="J20347" s="78" t="s">
        <v>10145</v>
      </c>
      <c r="L20347" s="78" t="s">
        <v>8227</v>
      </c>
      <c r="V20347" s="78">
        <v>24000</v>
      </c>
      <c r="W20347" s="78">
        <v>19100</v>
      </c>
      <c r="X20347" s="78"/>
      <c r="Y20347" s="78">
        <v>19100</v>
      </c>
      <c r="Z20347" s="78">
        <v>2.5</v>
      </c>
    </row>
    <row r="20348" spans="1:26" x14ac:dyDescent="0.25">
      <c r="A20348" s="78">
        <v>211749856</v>
      </c>
      <c r="D20348" s="78" t="s">
        <v>1084</v>
      </c>
      <c r="E20348" s="78" t="s">
        <v>2264</v>
      </c>
      <c r="J20348" s="78" t="s">
        <v>10146</v>
      </c>
      <c r="L20348" s="78" t="s">
        <v>8227</v>
      </c>
      <c r="V20348" s="78">
        <v>20000</v>
      </c>
      <c r="W20348" s="78">
        <v>15000</v>
      </c>
      <c r="X20348" s="78"/>
      <c r="Y20348" s="78">
        <v>18500</v>
      </c>
      <c r="Z20348" s="78">
        <v>2.96</v>
      </c>
    </row>
    <row r="20349" spans="1:26" x14ac:dyDescent="0.25">
      <c r="A20349" s="78">
        <v>212394376</v>
      </c>
      <c r="D20349" s="78" t="s">
        <v>1084</v>
      </c>
      <c r="E20349" s="78" t="s">
        <v>2264</v>
      </c>
      <c r="J20349" s="78" t="s">
        <v>10145</v>
      </c>
      <c r="L20349" s="78" t="s">
        <v>8220</v>
      </c>
      <c r="V20349" s="78">
        <v>24000</v>
      </c>
      <c r="W20349" s="78">
        <v>20000</v>
      </c>
      <c r="X20349" s="78"/>
      <c r="Y20349" s="78">
        <v>20500</v>
      </c>
      <c r="Z20349" s="78">
        <v>2.15</v>
      </c>
    </row>
    <row r="20350" spans="1:26" x14ac:dyDescent="0.25">
      <c r="A20350" s="78">
        <v>212394377</v>
      </c>
      <c r="D20350" s="78" t="s">
        <v>1084</v>
      </c>
      <c r="E20350" s="78" t="s">
        <v>2264</v>
      </c>
      <c r="J20350" s="78" t="s">
        <v>10145</v>
      </c>
      <c r="L20350" s="78" t="s">
        <v>8224</v>
      </c>
      <c r="V20350" s="78">
        <v>24000</v>
      </c>
      <c r="W20350" s="78">
        <v>20000</v>
      </c>
      <c r="X20350" s="78"/>
      <c r="Y20350" s="78">
        <v>20500</v>
      </c>
      <c r="Z20350" s="78">
        <v>2.15</v>
      </c>
    </row>
    <row r="20351" spans="1:26" x14ac:dyDescent="0.25">
      <c r="A20351" s="78">
        <v>212400612</v>
      </c>
      <c r="D20351" s="78" t="s">
        <v>1084</v>
      </c>
      <c r="E20351" s="78" t="s">
        <v>2273</v>
      </c>
      <c r="J20351" s="78" t="s">
        <v>10146</v>
      </c>
      <c r="L20351" s="78" t="s">
        <v>8224</v>
      </c>
      <c r="V20351" s="78">
        <v>20000</v>
      </c>
      <c r="W20351" s="78">
        <v>20000</v>
      </c>
      <c r="X20351" s="78"/>
      <c r="Y20351" s="78">
        <v>20000</v>
      </c>
      <c r="Z20351" s="78">
        <v>2.1</v>
      </c>
    </row>
    <row r="20352" spans="1:26" x14ac:dyDescent="0.25">
      <c r="A20352" s="78">
        <v>211749848</v>
      </c>
      <c r="D20352" s="78" t="s">
        <v>1084</v>
      </c>
      <c r="E20352" s="78" t="s">
        <v>2273</v>
      </c>
      <c r="J20352" s="78" t="s">
        <v>10145</v>
      </c>
      <c r="L20352" s="78" t="s">
        <v>8227</v>
      </c>
      <c r="V20352" s="78">
        <v>24000</v>
      </c>
      <c r="W20352" s="78">
        <v>19100</v>
      </c>
      <c r="X20352" s="78"/>
      <c r="Y20352" s="78">
        <v>19100</v>
      </c>
      <c r="Z20352" s="78">
        <v>2.5</v>
      </c>
    </row>
    <row r="20353" spans="1:26" x14ac:dyDescent="0.25">
      <c r="A20353" s="78">
        <v>211749847</v>
      </c>
      <c r="D20353" s="78" t="s">
        <v>1084</v>
      </c>
      <c r="E20353" s="78" t="s">
        <v>2273</v>
      </c>
      <c r="J20353" s="78" t="s">
        <v>10146</v>
      </c>
      <c r="L20353" s="78" t="s">
        <v>8227</v>
      </c>
      <c r="V20353" s="78">
        <v>20000</v>
      </c>
      <c r="W20353" s="78">
        <v>15000</v>
      </c>
      <c r="X20353" s="78"/>
      <c r="Y20353" s="78">
        <v>18500</v>
      </c>
      <c r="Z20353" s="78">
        <v>2.96</v>
      </c>
    </row>
    <row r="20354" spans="1:26" x14ac:dyDescent="0.25">
      <c r="A20354" s="78">
        <v>212400613</v>
      </c>
      <c r="D20354" s="78" t="s">
        <v>1084</v>
      </c>
      <c r="E20354" s="78" t="s">
        <v>2264</v>
      </c>
      <c r="J20354" s="78" t="s">
        <v>10146</v>
      </c>
      <c r="L20354" s="78" t="s">
        <v>8224</v>
      </c>
      <c r="V20354" s="78">
        <v>20000</v>
      </c>
      <c r="W20354" s="78">
        <v>20000</v>
      </c>
      <c r="X20354" s="78"/>
      <c r="Y20354" s="78">
        <v>20000</v>
      </c>
      <c r="Z20354" s="78">
        <v>2.1</v>
      </c>
    </row>
    <row r="20355" spans="1:26" x14ac:dyDescent="0.25">
      <c r="A20355" s="78">
        <v>212394368</v>
      </c>
      <c r="D20355" s="78" t="s">
        <v>1084</v>
      </c>
      <c r="E20355" s="78" t="s">
        <v>2273</v>
      </c>
      <c r="J20355" s="78" t="s">
        <v>10145</v>
      </c>
      <c r="L20355" s="78" t="s">
        <v>8220</v>
      </c>
      <c r="V20355" s="78">
        <v>24000</v>
      </c>
      <c r="W20355" s="78">
        <v>20000</v>
      </c>
      <c r="X20355" s="78"/>
      <c r="Y20355" s="78">
        <v>20500</v>
      </c>
      <c r="Z20355" s="78">
        <v>2.15</v>
      </c>
    </row>
    <row r="20356" spans="1:26" x14ac:dyDescent="0.25">
      <c r="A20356" s="78">
        <v>212394369</v>
      </c>
      <c r="D20356" s="78" t="s">
        <v>1084</v>
      </c>
      <c r="E20356" s="78" t="s">
        <v>2273</v>
      </c>
      <c r="J20356" s="78" t="s">
        <v>10145</v>
      </c>
      <c r="L20356" s="78" t="s">
        <v>8224</v>
      </c>
      <c r="V20356" s="78">
        <v>24000</v>
      </c>
      <c r="W20356" s="78">
        <v>20000</v>
      </c>
      <c r="X20356" s="78"/>
      <c r="Y20356" s="78">
        <v>20500</v>
      </c>
      <c r="Z20356" s="78">
        <v>2.15</v>
      </c>
    </row>
    <row r="20357" spans="1:26" x14ac:dyDescent="0.25">
      <c r="A20357" s="78">
        <v>213685846</v>
      </c>
      <c r="D20357" s="78" t="s">
        <v>203</v>
      </c>
      <c r="E20357" s="78" t="s">
        <v>1007</v>
      </c>
      <c r="J20357" s="78" t="s">
        <v>10147</v>
      </c>
      <c r="V20357" s="78">
        <v>24000</v>
      </c>
      <c r="W20357" s="78">
        <v>23400</v>
      </c>
      <c r="X20357" s="78"/>
      <c r="Y20357" s="78">
        <v>23400</v>
      </c>
      <c r="Z20357" s="78">
        <v>3.63</v>
      </c>
    </row>
    <row r="20358" spans="1:26" x14ac:dyDescent="0.25">
      <c r="A20358" s="78">
        <v>213685844</v>
      </c>
      <c r="D20358" s="78" t="s">
        <v>203</v>
      </c>
      <c r="E20358" s="78" t="s">
        <v>1007</v>
      </c>
      <c r="J20358" s="78" t="s">
        <v>10148</v>
      </c>
      <c r="V20358" s="78">
        <v>47000</v>
      </c>
      <c r="W20358" s="78">
        <v>36000</v>
      </c>
      <c r="X20358" s="78"/>
      <c r="Y20358" s="78">
        <v>36000</v>
      </c>
      <c r="Z20358" s="78">
        <v>2.96</v>
      </c>
    </row>
    <row r="20359" spans="1:26" x14ac:dyDescent="0.25">
      <c r="A20359" s="78">
        <v>213685843</v>
      </c>
      <c r="D20359" s="78" t="s">
        <v>203</v>
      </c>
      <c r="E20359" s="78" t="s">
        <v>1007</v>
      </c>
      <c r="J20359" s="78" t="s">
        <v>10149</v>
      </c>
      <c r="V20359" s="78">
        <v>56000</v>
      </c>
      <c r="W20359" s="78">
        <v>37000</v>
      </c>
      <c r="X20359" s="78"/>
      <c r="Y20359" s="78">
        <v>37000</v>
      </c>
      <c r="Z20359" s="78">
        <v>2.38</v>
      </c>
    </row>
    <row r="20360" spans="1:26" x14ac:dyDescent="0.25">
      <c r="A20360" s="78">
        <v>213386671</v>
      </c>
      <c r="D20360" s="78" t="s">
        <v>203</v>
      </c>
      <c r="E20360" s="78" t="s">
        <v>221</v>
      </c>
      <c r="J20360" s="78" t="s">
        <v>10150</v>
      </c>
      <c r="V20360" s="78">
        <v>24000</v>
      </c>
      <c r="W20360" s="78">
        <v>23400</v>
      </c>
      <c r="X20360" s="78"/>
      <c r="Y20360" s="78">
        <v>23400</v>
      </c>
      <c r="Z20360" s="78">
        <v>3.63</v>
      </c>
    </row>
    <row r="20361" spans="1:26" x14ac:dyDescent="0.25">
      <c r="A20361" s="78">
        <v>213386669</v>
      </c>
      <c r="D20361" s="78" t="s">
        <v>203</v>
      </c>
      <c r="E20361" s="78" t="s">
        <v>221</v>
      </c>
      <c r="J20361" s="78" t="s">
        <v>10151</v>
      </c>
      <c r="V20361" s="78">
        <v>47000</v>
      </c>
      <c r="W20361" s="78">
        <v>36000</v>
      </c>
      <c r="X20361" s="78"/>
      <c r="Y20361" s="78">
        <v>36000</v>
      </c>
      <c r="Z20361" s="78">
        <v>2.96</v>
      </c>
    </row>
    <row r="20362" spans="1:26" x14ac:dyDescent="0.25">
      <c r="A20362" s="78">
        <v>213307926</v>
      </c>
      <c r="D20362" s="78" t="s">
        <v>203</v>
      </c>
      <c r="E20362" s="78" t="s">
        <v>221</v>
      </c>
      <c r="J20362" s="78" t="s">
        <v>10152</v>
      </c>
      <c r="V20362" s="78">
        <v>56000</v>
      </c>
      <c r="W20362" s="78">
        <v>37000</v>
      </c>
      <c r="X20362" s="78"/>
      <c r="Y20362" s="78">
        <v>37000</v>
      </c>
      <c r="Z20362" s="78">
        <v>2.38</v>
      </c>
    </row>
    <row r="20363" spans="1:26" x14ac:dyDescent="0.25">
      <c r="A20363" s="78">
        <v>207349374</v>
      </c>
      <c r="D20363" s="78" t="s">
        <v>1120</v>
      </c>
      <c r="E20363" s="78" t="s">
        <v>3314</v>
      </c>
      <c r="J20363" s="78" t="s">
        <v>10153</v>
      </c>
      <c r="V20363" s="78">
        <v>47000</v>
      </c>
      <c r="W20363" s="78">
        <v>28400</v>
      </c>
      <c r="X20363" s="78"/>
      <c r="Y20363" s="78">
        <v>36600</v>
      </c>
      <c r="Z20363" s="78">
        <v>1.83</v>
      </c>
    </row>
    <row r="20364" spans="1:26" x14ac:dyDescent="0.25">
      <c r="A20364" s="78">
        <v>207349914</v>
      </c>
      <c r="D20364" s="78" t="s">
        <v>1120</v>
      </c>
      <c r="E20364" s="78" t="s">
        <v>3314</v>
      </c>
      <c r="J20364" s="78" t="s">
        <v>8313</v>
      </c>
      <c r="V20364" s="78">
        <v>18000</v>
      </c>
      <c r="W20364" s="78">
        <v>12800</v>
      </c>
      <c r="X20364" s="78"/>
      <c r="Y20364" s="78">
        <v>19000</v>
      </c>
      <c r="Z20364" s="78">
        <v>2.0299999999999998</v>
      </c>
    </row>
    <row r="20365" spans="1:26" x14ac:dyDescent="0.25">
      <c r="A20365" s="78">
        <v>207349915</v>
      </c>
      <c r="D20365" s="78" t="s">
        <v>1120</v>
      </c>
      <c r="E20365" s="78" t="s">
        <v>3314</v>
      </c>
      <c r="J20365" s="78" t="s">
        <v>8312</v>
      </c>
      <c r="V20365" s="78">
        <v>22000</v>
      </c>
      <c r="W20365" s="78">
        <v>14600</v>
      </c>
      <c r="X20365" s="78"/>
      <c r="Y20365" s="78">
        <v>19500</v>
      </c>
      <c r="Z20365" s="78">
        <v>2.0099999999999998</v>
      </c>
    </row>
    <row r="20366" spans="1:26" x14ac:dyDescent="0.25">
      <c r="A20366" s="78">
        <v>204926518</v>
      </c>
      <c r="D20366" s="78" t="s">
        <v>343</v>
      </c>
      <c r="E20366" s="78" t="s">
        <v>344</v>
      </c>
      <c r="J20366" s="78" t="s">
        <v>10154</v>
      </c>
      <c r="V20366" s="78">
        <v>60000</v>
      </c>
      <c r="W20366" s="78">
        <v>41000</v>
      </c>
      <c r="X20366" s="78"/>
      <c r="Y20366" s="78">
        <v>65000</v>
      </c>
      <c r="Z20366" s="78">
        <v>2.35</v>
      </c>
    </row>
    <row r="20367" spans="1:26" x14ac:dyDescent="0.25">
      <c r="A20367" s="78">
        <v>202411913</v>
      </c>
      <c r="D20367" s="78" t="s">
        <v>343</v>
      </c>
      <c r="E20367" s="78" t="s">
        <v>344</v>
      </c>
      <c r="J20367" s="78" t="s">
        <v>10155</v>
      </c>
      <c r="V20367" s="78">
        <v>60000</v>
      </c>
      <c r="W20367" s="78">
        <v>40500</v>
      </c>
      <c r="X20367" s="78"/>
      <c r="Y20367" s="78">
        <v>45144</v>
      </c>
      <c r="Z20367" s="78">
        <v>3.17</v>
      </c>
    </row>
    <row r="20368" spans="1:26" x14ac:dyDescent="0.25">
      <c r="A20368" s="78">
        <v>209424920</v>
      </c>
      <c r="D20368" s="78" t="s">
        <v>343</v>
      </c>
      <c r="E20368" s="78" t="s">
        <v>344</v>
      </c>
      <c r="J20368" s="78" t="s">
        <v>10157</v>
      </c>
      <c r="V20368" s="78">
        <v>18000</v>
      </c>
      <c r="W20368" s="78">
        <v>13500</v>
      </c>
      <c r="X20368" s="78"/>
      <c r="Y20368" s="78">
        <v>15500</v>
      </c>
      <c r="Z20368" s="78">
        <v>2.6</v>
      </c>
    </row>
    <row r="20369" spans="1:26" x14ac:dyDescent="0.25">
      <c r="A20369" s="78">
        <v>211289244</v>
      </c>
      <c r="D20369" s="78" t="s">
        <v>343</v>
      </c>
      <c r="E20369" s="78" t="s">
        <v>344</v>
      </c>
      <c r="J20369" s="78" t="s">
        <v>10158</v>
      </c>
      <c r="L20369" s="78" t="s">
        <v>10159</v>
      </c>
      <c r="V20369" s="78">
        <v>9000</v>
      </c>
      <c r="W20369" s="78">
        <v>6900</v>
      </c>
      <c r="X20369" s="78"/>
      <c r="Y20369" s="78">
        <v>6900</v>
      </c>
      <c r="Z20369" s="78">
        <v>2.5</v>
      </c>
    </row>
    <row r="20370" spans="1:26" x14ac:dyDescent="0.25">
      <c r="A20370" s="78">
        <v>211497097</v>
      </c>
      <c r="D20370" s="78" t="s">
        <v>343</v>
      </c>
      <c r="E20370" s="78" t="s">
        <v>3807</v>
      </c>
      <c r="J20370" s="78" t="s">
        <v>10160</v>
      </c>
      <c r="L20370" s="78" t="s">
        <v>10161</v>
      </c>
      <c r="V20370" s="78">
        <v>9000</v>
      </c>
      <c r="W20370" s="78">
        <v>6900</v>
      </c>
      <c r="X20370" s="78"/>
      <c r="Y20370" s="78">
        <v>6900</v>
      </c>
      <c r="Z20370" s="78">
        <v>2.5</v>
      </c>
    </row>
    <row r="20371" spans="1:26" x14ac:dyDescent="0.25">
      <c r="A20371" s="78">
        <v>211289247</v>
      </c>
      <c r="D20371" s="78" t="s">
        <v>343</v>
      </c>
      <c r="E20371" s="78" t="s">
        <v>344</v>
      </c>
      <c r="J20371" s="78" t="s">
        <v>10162</v>
      </c>
      <c r="L20371" s="78" t="s">
        <v>4389</v>
      </c>
      <c r="V20371" s="78">
        <v>12000</v>
      </c>
      <c r="W20371" s="78">
        <v>8900</v>
      </c>
      <c r="X20371" s="78"/>
      <c r="Y20371" s="78">
        <v>8900</v>
      </c>
      <c r="Z20371" s="78">
        <v>2.31</v>
      </c>
    </row>
    <row r="20372" spans="1:26" x14ac:dyDescent="0.25">
      <c r="A20372" s="78">
        <v>211497096</v>
      </c>
      <c r="D20372" s="78" t="s">
        <v>343</v>
      </c>
      <c r="E20372" s="78" t="s">
        <v>3807</v>
      </c>
      <c r="J20372" s="78" t="s">
        <v>10163</v>
      </c>
      <c r="L20372" s="78" t="s">
        <v>10164</v>
      </c>
      <c r="V20372" s="78">
        <v>12000</v>
      </c>
      <c r="W20372" s="78">
        <v>8900</v>
      </c>
      <c r="X20372" s="78"/>
      <c r="Y20372" s="78">
        <v>8900</v>
      </c>
      <c r="Z20372" s="78">
        <v>2.31</v>
      </c>
    </row>
    <row r="20373" spans="1:26" x14ac:dyDescent="0.25">
      <c r="A20373" s="78">
        <v>207702765</v>
      </c>
      <c r="D20373" s="78" t="s">
        <v>343</v>
      </c>
      <c r="E20373" s="78" t="s">
        <v>3807</v>
      </c>
      <c r="J20373" s="78" t="s">
        <v>10165</v>
      </c>
      <c r="L20373" s="78" t="s">
        <v>10166</v>
      </c>
      <c r="V20373" s="78">
        <v>18000</v>
      </c>
      <c r="W20373" s="78">
        <v>14000</v>
      </c>
      <c r="X20373" s="78"/>
      <c r="Y20373" s="78">
        <v>14000</v>
      </c>
      <c r="Z20373" s="78">
        <v>2.85</v>
      </c>
    </row>
    <row r="20374" spans="1:26" x14ac:dyDescent="0.25">
      <c r="A20374" s="78">
        <v>207702767</v>
      </c>
      <c r="D20374" s="78" t="s">
        <v>343</v>
      </c>
      <c r="E20374" s="78" t="s">
        <v>3807</v>
      </c>
      <c r="J20374" s="78" t="s">
        <v>10165</v>
      </c>
      <c r="L20374" s="78" t="s">
        <v>10167</v>
      </c>
      <c r="V20374" s="78">
        <v>18000</v>
      </c>
      <c r="W20374" s="78">
        <v>14000</v>
      </c>
      <c r="X20374" s="78"/>
      <c r="Y20374" s="78">
        <v>14000</v>
      </c>
      <c r="Z20374" s="78">
        <v>2.85</v>
      </c>
    </row>
    <row r="20375" spans="1:26" x14ac:dyDescent="0.25">
      <c r="A20375" s="78">
        <v>207702711</v>
      </c>
      <c r="D20375" s="78" t="s">
        <v>343</v>
      </c>
      <c r="E20375" s="78" t="s">
        <v>344</v>
      </c>
      <c r="J20375" s="78" t="s">
        <v>10168</v>
      </c>
      <c r="L20375" s="78" t="s">
        <v>10166</v>
      </c>
      <c r="V20375" s="78">
        <v>18000</v>
      </c>
      <c r="W20375" s="78">
        <v>14000</v>
      </c>
      <c r="X20375" s="78"/>
      <c r="Y20375" s="78">
        <v>14000</v>
      </c>
      <c r="Z20375" s="78">
        <v>2.85</v>
      </c>
    </row>
    <row r="20376" spans="1:26" x14ac:dyDescent="0.25">
      <c r="A20376" s="78">
        <v>211497070</v>
      </c>
      <c r="D20376" s="78" t="s">
        <v>343</v>
      </c>
      <c r="E20376" s="78" t="s">
        <v>3807</v>
      </c>
      <c r="J20376" s="78" t="s">
        <v>10169</v>
      </c>
      <c r="L20376" s="78" t="s">
        <v>4479</v>
      </c>
      <c r="V20376" s="78">
        <v>18000</v>
      </c>
      <c r="W20376" s="78">
        <v>14000</v>
      </c>
      <c r="X20376" s="78"/>
      <c r="Y20376" s="78">
        <v>14000</v>
      </c>
      <c r="Z20376" s="78">
        <v>2.81</v>
      </c>
    </row>
    <row r="20377" spans="1:26" x14ac:dyDescent="0.25">
      <c r="A20377" s="78">
        <v>211289259</v>
      </c>
      <c r="D20377" s="78" t="s">
        <v>343</v>
      </c>
      <c r="E20377" s="78" t="s">
        <v>344</v>
      </c>
      <c r="J20377" s="78" t="s">
        <v>10168</v>
      </c>
      <c r="L20377" s="78" t="s">
        <v>4385</v>
      </c>
      <c r="V20377" s="78">
        <v>18000</v>
      </c>
      <c r="W20377" s="78">
        <v>14000</v>
      </c>
      <c r="X20377" s="78"/>
      <c r="Y20377" s="78">
        <v>14000</v>
      </c>
      <c r="Z20377" s="78">
        <v>2.81</v>
      </c>
    </row>
    <row r="20378" spans="1:26" x14ac:dyDescent="0.25">
      <c r="A20378" s="78">
        <v>202392239</v>
      </c>
      <c r="D20378" s="78" t="s">
        <v>343</v>
      </c>
      <c r="E20378" s="78" t="s">
        <v>3807</v>
      </c>
      <c r="J20378" s="78" t="s">
        <v>10169</v>
      </c>
      <c r="L20378" s="78" t="s">
        <v>4383</v>
      </c>
      <c r="V20378" s="78">
        <v>18000</v>
      </c>
      <c r="W20378" s="78">
        <v>14000</v>
      </c>
      <c r="X20378" s="78"/>
      <c r="Y20378" s="78">
        <v>14000</v>
      </c>
      <c r="Z20378" s="78">
        <v>2.81</v>
      </c>
    </row>
    <row r="20379" spans="1:26" x14ac:dyDescent="0.25">
      <c r="A20379" s="78">
        <v>211709696</v>
      </c>
      <c r="D20379" s="78" t="s">
        <v>3422</v>
      </c>
      <c r="E20379" s="78" t="s">
        <v>3423</v>
      </c>
      <c r="J20379" s="78" t="s">
        <v>10170</v>
      </c>
      <c r="L20379" s="78" t="s">
        <v>10171</v>
      </c>
      <c r="V20379" s="78">
        <v>30600</v>
      </c>
      <c r="W20379" s="78">
        <v>23400</v>
      </c>
      <c r="X20379" s="78"/>
      <c r="Y20379" s="78">
        <v>23760</v>
      </c>
      <c r="Z20379" s="78">
        <v>2.58</v>
      </c>
    </row>
    <row r="20380" spans="1:26" x14ac:dyDescent="0.25">
      <c r="A20380" s="78">
        <v>211709695</v>
      </c>
      <c r="D20380" s="78" t="s">
        <v>3422</v>
      </c>
      <c r="E20380" s="78" t="s">
        <v>9</v>
      </c>
      <c r="J20380" s="78" t="s">
        <v>10170</v>
      </c>
      <c r="L20380" s="78" t="s">
        <v>10171</v>
      </c>
      <c r="V20380" s="78">
        <v>30600</v>
      </c>
      <c r="W20380" s="78">
        <v>23400</v>
      </c>
      <c r="X20380" s="78"/>
      <c r="Y20380" s="78">
        <v>23760</v>
      </c>
      <c r="Z20380" s="78">
        <v>2.58</v>
      </c>
    </row>
    <row r="20381" spans="1:26" x14ac:dyDescent="0.25">
      <c r="A20381" s="78">
        <v>211709694</v>
      </c>
      <c r="D20381" s="78" t="s">
        <v>3422</v>
      </c>
      <c r="E20381" s="78" t="s">
        <v>27</v>
      </c>
      <c r="J20381" s="78" t="s">
        <v>10172</v>
      </c>
      <c r="L20381" s="78" t="s">
        <v>10173</v>
      </c>
      <c r="V20381" s="78">
        <v>30600</v>
      </c>
      <c r="W20381" s="78">
        <v>23400</v>
      </c>
      <c r="X20381" s="78"/>
      <c r="Y20381" s="78">
        <v>23760</v>
      </c>
      <c r="Z20381" s="78">
        <v>2.58</v>
      </c>
    </row>
    <row r="20382" spans="1:26" x14ac:dyDescent="0.25">
      <c r="A20382" s="78">
        <v>211497088</v>
      </c>
      <c r="D20382" s="78" t="s">
        <v>343</v>
      </c>
      <c r="E20382" s="78" t="s">
        <v>3807</v>
      </c>
      <c r="J20382" s="78" t="s">
        <v>4480</v>
      </c>
      <c r="L20382" s="78" t="s">
        <v>10164</v>
      </c>
      <c r="V20382" s="78">
        <v>12000</v>
      </c>
      <c r="W20382" s="78">
        <v>8300</v>
      </c>
      <c r="X20382" s="78"/>
      <c r="Y20382" s="78">
        <v>13800</v>
      </c>
      <c r="Z20382" s="78">
        <v>2.38</v>
      </c>
    </row>
    <row r="20383" spans="1:26" x14ac:dyDescent="0.25">
      <c r="A20383" s="78">
        <v>211289257</v>
      </c>
      <c r="D20383" s="78" t="s">
        <v>343</v>
      </c>
      <c r="E20383" s="78" t="s">
        <v>344</v>
      </c>
      <c r="J20383" s="78" t="s">
        <v>10162</v>
      </c>
      <c r="L20383" s="78" t="s">
        <v>10174</v>
      </c>
      <c r="V20383" s="78">
        <v>12000</v>
      </c>
      <c r="W20383" s="78">
        <v>9900</v>
      </c>
      <c r="X20383" s="78"/>
      <c r="Y20383" s="78">
        <v>9900</v>
      </c>
      <c r="Z20383" s="78">
        <v>2.59</v>
      </c>
    </row>
    <row r="20384" spans="1:26" x14ac:dyDescent="0.25">
      <c r="A20384" s="78">
        <v>211709693</v>
      </c>
      <c r="D20384" s="78" t="s">
        <v>3422</v>
      </c>
      <c r="E20384" s="78" t="s">
        <v>24</v>
      </c>
      <c r="J20384" s="78" t="s">
        <v>5395</v>
      </c>
      <c r="L20384" s="78" t="s">
        <v>10175</v>
      </c>
      <c r="V20384" s="78">
        <v>30600</v>
      </c>
      <c r="W20384" s="78">
        <v>23400</v>
      </c>
      <c r="X20384" s="78"/>
      <c r="Y20384" s="78">
        <v>23760</v>
      </c>
      <c r="Z20384" s="78">
        <v>2.58</v>
      </c>
    </row>
    <row r="20385" spans="1:26" x14ac:dyDescent="0.25">
      <c r="A20385" s="78">
        <v>202392223</v>
      </c>
      <c r="D20385" s="78" t="s">
        <v>343</v>
      </c>
      <c r="E20385" s="78" t="s">
        <v>3807</v>
      </c>
      <c r="J20385" s="78" t="s">
        <v>10163</v>
      </c>
      <c r="L20385" s="78" t="s">
        <v>10176</v>
      </c>
      <c r="V20385" s="78">
        <v>12000</v>
      </c>
      <c r="W20385" s="78">
        <v>9900</v>
      </c>
      <c r="X20385" s="78"/>
      <c r="Y20385" s="78">
        <v>9900</v>
      </c>
      <c r="Z20385" s="78">
        <v>2.59</v>
      </c>
    </row>
    <row r="20386" spans="1:26" x14ac:dyDescent="0.25">
      <c r="A20386" s="78">
        <v>211497069</v>
      </c>
      <c r="D20386" s="78" t="s">
        <v>343</v>
      </c>
      <c r="E20386" s="78" t="s">
        <v>3807</v>
      </c>
      <c r="J20386" s="78" t="s">
        <v>10163</v>
      </c>
      <c r="L20386" s="78" t="s">
        <v>10177</v>
      </c>
      <c r="V20386" s="78">
        <v>12000</v>
      </c>
      <c r="W20386" s="78">
        <v>9900</v>
      </c>
      <c r="X20386" s="78"/>
      <c r="Y20386" s="78">
        <v>9900</v>
      </c>
      <c r="Z20386" s="78">
        <v>2.59</v>
      </c>
    </row>
    <row r="20387" spans="1:26" x14ac:dyDescent="0.25">
      <c r="A20387" s="78">
        <v>211709692</v>
      </c>
      <c r="D20387" s="78" t="s">
        <v>3422</v>
      </c>
      <c r="E20387" s="78" t="s">
        <v>26</v>
      </c>
      <c r="J20387" s="78" t="s">
        <v>5395</v>
      </c>
      <c r="L20387" s="78" t="s">
        <v>10175</v>
      </c>
      <c r="V20387" s="78">
        <v>30600</v>
      </c>
      <c r="W20387" s="78">
        <v>23400</v>
      </c>
      <c r="X20387" s="78"/>
      <c r="Y20387" s="78">
        <v>23760</v>
      </c>
      <c r="Z20387" s="78">
        <v>2.58</v>
      </c>
    </row>
    <row r="20388" spans="1:26" x14ac:dyDescent="0.25">
      <c r="A20388" s="78">
        <v>211289254</v>
      </c>
      <c r="D20388" s="78" t="s">
        <v>343</v>
      </c>
      <c r="E20388" s="78" t="s">
        <v>344</v>
      </c>
      <c r="J20388" s="78" t="s">
        <v>10168</v>
      </c>
      <c r="L20388" s="78" t="s">
        <v>10178</v>
      </c>
      <c r="V20388" s="78">
        <v>17700</v>
      </c>
      <c r="W20388" s="78">
        <v>12900</v>
      </c>
      <c r="X20388" s="78"/>
      <c r="Y20388" s="78">
        <v>12900</v>
      </c>
      <c r="Z20388" s="78">
        <v>2.68</v>
      </c>
    </row>
    <row r="20389" spans="1:26" x14ac:dyDescent="0.25">
      <c r="A20389" s="78">
        <v>207699125</v>
      </c>
      <c r="D20389" s="78" t="s">
        <v>343</v>
      </c>
      <c r="E20389" s="78" t="s">
        <v>344</v>
      </c>
      <c r="J20389" s="78" t="s">
        <v>10168</v>
      </c>
      <c r="L20389" s="78" t="s">
        <v>10179</v>
      </c>
      <c r="V20389" s="78">
        <v>18000</v>
      </c>
      <c r="W20389" s="78">
        <v>13100</v>
      </c>
      <c r="X20389" s="78"/>
      <c r="Y20389" s="78">
        <v>13100</v>
      </c>
      <c r="Z20389" s="78">
        <v>2.63</v>
      </c>
    </row>
    <row r="20390" spans="1:26" x14ac:dyDescent="0.25">
      <c r="A20390" s="78">
        <v>211709691</v>
      </c>
      <c r="D20390" s="78" t="s">
        <v>3422</v>
      </c>
      <c r="E20390" s="78" t="s">
        <v>23</v>
      </c>
      <c r="J20390" s="78" t="s">
        <v>5395</v>
      </c>
      <c r="L20390" s="78" t="s">
        <v>10175</v>
      </c>
      <c r="V20390" s="78">
        <v>30600</v>
      </c>
      <c r="W20390" s="78">
        <v>23400</v>
      </c>
      <c r="X20390" s="78"/>
      <c r="Y20390" s="78">
        <v>23760</v>
      </c>
      <c r="Z20390" s="78">
        <v>2.58</v>
      </c>
    </row>
    <row r="20391" spans="1:26" x14ac:dyDescent="0.25">
      <c r="A20391" s="78">
        <v>211497094</v>
      </c>
      <c r="D20391" s="78" t="s">
        <v>343</v>
      </c>
      <c r="E20391" s="78" t="s">
        <v>3807</v>
      </c>
      <c r="J20391" s="78" t="s">
        <v>10169</v>
      </c>
      <c r="L20391" s="78" t="s">
        <v>10180</v>
      </c>
      <c r="V20391" s="78">
        <v>17700</v>
      </c>
      <c r="W20391" s="78">
        <v>12900</v>
      </c>
      <c r="X20391" s="78"/>
      <c r="Y20391" s="78">
        <v>12900</v>
      </c>
      <c r="Z20391" s="78">
        <v>2.68</v>
      </c>
    </row>
    <row r="20392" spans="1:26" x14ac:dyDescent="0.25">
      <c r="A20392" s="78">
        <v>207699143</v>
      </c>
      <c r="D20392" s="78" t="s">
        <v>343</v>
      </c>
      <c r="E20392" s="78" t="s">
        <v>3807</v>
      </c>
      <c r="J20392" s="78" t="s">
        <v>10165</v>
      </c>
      <c r="L20392" s="78" t="s">
        <v>10181</v>
      </c>
      <c r="V20392" s="78">
        <v>18000</v>
      </c>
      <c r="W20392" s="78">
        <v>13100</v>
      </c>
      <c r="X20392" s="78"/>
      <c r="Y20392" s="78">
        <v>13100</v>
      </c>
      <c r="Z20392" s="78">
        <v>2.63</v>
      </c>
    </row>
    <row r="20393" spans="1:26" x14ac:dyDescent="0.25">
      <c r="A20393" s="78">
        <v>211709690</v>
      </c>
      <c r="D20393" s="78" t="s">
        <v>3422</v>
      </c>
      <c r="E20393" s="78" t="s">
        <v>21</v>
      </c>
      <c r="J20393" s="78" t="s">
        <v>5395</v>
      </c>
      <c r="L20393" s="78" t="s">
        <v>10175</v>
      </c>
      <c r="V20393" s="78">
        <v>30600</v>
      </c>
      <c r="W20393" s="78">
        <v>23400</v>
      </c>
      <c r="X20393" s="78"/>
      <c r="Y20393" s="78">
        <v>23760</v>
      </c>
      <c r="Z20393" s="78">
        <v>2.58</v>
      </c>
    </row>
    <row r="20394" spans="1:26" x14ac:dyDescent="0.25">
      <c r="A20394" s="78">
        <v>207699122</v>
      </c>
      <c r="D20394" s="78" t="s">
        <v>343</v>
      </c>
      <c r="E20394" s="78" t="s">
        <v>344</v>
      </c>
      <c r="J20394" s="78" t="s">
        <v>10162</v>
      </c>
      <c r="L20394" s="78" t="s">
        <v>10182</v>
      </c>
      <c r="V20394" s="78">
        <v>12000</v>
      </c>
      <c r="W20394" s="78">
        <v>9900</v>
      </c>
      <c r="X20394" s="78"/>
      <c r="Y20394" s="78">
        <v>9900</v>
      </c>
      <c r="Z20394" s="78">
        <v>2.84</v>
      </c>
    </row>
    <row r="20395" spans="1:26" x14ac:dyDescent="0.25">
      <c r="A20395" s="78">
        <v>207699141</v>
      </c>
      <c r="D20395" s="78" t="s">
        <v>343</v>
      </c>
      <c r="E20395" s="78" t="s">
        <v>3807</v>
      </c>
      <c r="J20395" s="78" t="s">
        <v>8518</v>
      </c>
      <c r="L20395" s="78" t="s">
        <v>10183</v>
      </c>
      <c r="V20395" s="78">
        <v>12000</v>
      </c>
      <c r="W20395" s="78">
        <v>9900</v>
      </c>
      <c r="X20395" s="78"/>
      <c r="Y20395" s="78">
        <v>9900</v>
      </c>
      <c r="Z20395" s="78">
        <v>2.84</v>
      </c>
    </row>
    <row r="20396" spans="1:26" x14ac:dyDescent="0.25">
      <c r="A20396" s="78">
        <v>211709689</v>
      </c>
      <c r="D20396" s="78" t="s">
        <v>3422</v>
      </c>
      <c r="E20396" s="78" t="s">
        <v>19</v>
      </c>
      <c r="J20396" s="78" t="s">
        <v>5395</v>
      </c>
      <c r="L20396" s="78" t="s">
        <v>10175</v>
      </c>
      <c r="V20396" s="78">
        <v>30600</v>
      </c>
      <c r="W20396" s="78">
        <v>23400</v>
      </c>
      <c r="X20396" s="78"/>
      <c r="Y20396" s="78">
        <v>23760</v>
      </c>
      <c r="Z20396" s="78">
        <v>2.58</v>
      </c>
    </row>
    <row r="20397" spans="1:26" x14ac:dyDescent="0.25">
      <c r="A20397" s="78">
        <v>211709688</v>
      </c>
      <c r="D20397" s="78" t="s">
        <v>3422</v>
      </c>
      <c r="E20397" s="78" t="s">
        <v>20</v>
      </c>
      <c r="J20397" s="78" t="s">
        <v>5395</v>
      </c>
      <c r="L20397" s="78" t="s">
        <v>10175</v>
      </c>
      <c r="V20397" s="78">
        <v>30600</v>
      </c>
      <c r="W20397" s="78">
        <v>23400</v>
      </c>
      <c r="X20397" s="78"/>
      <c r="Y20397" s="78">
        <v>23760</v>
      </c>
      <c r="Z20397" s="78">
        <v>2.58</v>
      </c>
    </row>
    <row r="20398" spans="1:26" x14ac:dyDescent="0.25">
      <c r="A20398" s="78">
        <v>207702707</v>
      </c>
      <c r="D20398" s="78" t="s">
        <v>343</v>
      </c>
      <c r="E20398" s="78" t="s">
        <v>344</v>
      </c>
      <c r="J20398" s="78" t="s">
        <v>10184</v>
      </c>
      <c r="L20398" s="78" t="s">
        <v>10185</v>
      </c>
      <c r="V20398" s="78">
        <v>15000</v>
      </c>
      <c r="W20398" s="78">
        <v>10500</v>
      </c>
      <c r="X20398" s="78"/>
      <c r="Y20398" s="78">
        <v>11300</v>
      </c>
      <c r="Z20398" s="78">
        <v>2.4500000000000002</v>
      </c>
    </row>
    <row r="20399" spans="1:26" x14ac:dyDescent="0.25">
      <c r="A20399" s="78">
        <v>207702761</v>
      </c>
      <c r="D20399" s="78" t="s">
        <v>343</v>
      </c>
      <c r="E20399" s="78" t="s">
        <v>3807</v>
      </c>
      <c r="J20399" s="78" t="s">
        <v>10186</v>
      </c>
      <c r="L20399" s="78" t="s">
        <v>10185</v>
      </c>
      <c r="V20399" s="78">
        <v>15000</v>
      </c>
      <c r="W20399" s="78">
        <v>10500</v>
      </c>
      <c r="X20399" s="78"/>
      <c r="Y20399" s="78">
        <v>11300</v>
      </c>
      <c r="Z20399" s="78">
        <v>2.4500000000000002</v>
      </c>
    </row>
    <row r="20400" spans="1:26" x14ac:dyDescent="0.25">
      <c r="A20400" s="78">
        <v>207702763</v>
      </c>
      <c r="D20400" s="78" t="s">
        <v>343</v>
      </c>
      <c r="E20400" s="78" t="s">
        <v>3807</v>
      </c>
      <c r="J20400" s="78" t="s">
        <v>10186</v>
      </c>
      <c r="L20400" s="78" t="s">
        <v>8520</v>
      </c>
      <c r="V20400" s="78">
        <v>15000</v>
      </c>
      <c r="W20400" s="78">
        <v>10500</v>
      </c>
      <c r="X20400" s="78"/>
      <c r="Y20400" s="78">
        <v>11300</v>
      </c>
      <c r="Z20400" s="78">
        <v>2.4500000000000002</v>
      </c>
    </row>
    <row r="20401" spans="1:26" x14ac:dyDescent="0.25">
      <c r="A20401" s="78">
        <v>207702701</v>
      </c>
      <c r="D20401" s="78" t="s">
        <v>343</v>
      </c>
      <c r="E20401" s="78" t="s">
        <v>344</v>
      </c>
      <c r="J20401" s="78" t="s">
        <v>10162</v>
      </c>
      <c r="L20401" s="78" t="s">
        <v>4390</v>
      </c>
      <c r="V20401" s="78">
        <v>12000</v>
      </c>
      <c r="W20401" s="78">
        <v>9700</v>
      </c>
      <c r="X20401" s="78"/>
      <c r="Y20401" s="78">
        <v>9900</v>
      </c>
      <c r="Z20401" s="78">
        <v>2.71</v>
      </c>
    </row>
    <row r="20402" spans="1:26" x14ac:dyDescent="0.25">
      <c r="A20402" s="78">
        <v>211709687</v>
      </c>
      <c r="D20402" s="78" t="s">
        <v>3422</v>
      </c>
      <c r="E20402" s="78" t="s">
        <v>16</v>
      </c>
      <c r="J20402" s="78" t="s">
        <v>5395</v>
      </c>
      <c r="L20402" s="78" t="s">
        <v>10175</v>
      </c>
      <c r="V20402" s="78">
        <v>30600</v>
      </c>
      <c r="W20402" s="78">
        <v>23400</v>
      </c>
      <c r="X20402" s="78"/>
      <c r="Y20402" s="78">
        <v>23760</v>
      </c>
      <c r="Z20402" s="78">
        <v>2.58</v>
      </c>
    </row>
    <row r="20403" spans="1:26" x14ac:dyDescent="0.25">
      <c r="A20403" s="78">
        <v>207702759</v>
      </c>
      <c r="D20403" s="78" t="s">
        <v>343</v>
      </c>
      <c r="E20403" s="78" t="s">
        <v>3807</v>
      </c>
      <c r="J20403" s="78" t="s">
        <v>8518</v>
      </c>
      <c r="L20403" s="78" t="s">
        <v>4390</v>
      </c>
      <c r="V20403" s="78">
        <v>12000</v>
      </c>
      <c r="W20403" s="78">
        <v>9700</v>
      </c>
      <c r="X20403" s="78"/>
      <c r="Y20403" s="78">
        <v>9900</v>
      </c>
      <c r="Z20403" s="78">
        <v>2.71</v>
      </c>
    </row>
    <row r="20404" spans="1:26" x14ac:dyDescent="0.25">
      <c r="A20404" s="78">
        <v>211709686</v>
      </c>
      <c r="D20404" s="78" t="s">
        <v>3422</v>
      </c>
      <c r="E20404" s="78" t="s">
        <v>25</v>
      </c>
      <c r="J20404" s="78" t="s">
        <v>5395</v>
      </c>
      <c r="L20404" s="78" t="s">
        <v>10175</v>
      </c>
      <c r="V20404" s="78">
        <v>30600</v>
      </c>
      <c r="W20404" s="78">
        <v>23400</v>
      </c>
      <c r="X20404" s="78"/>
      <c r="Y20404" s="78">
        <v>23760</v>
      </c>
      <c r="Z20404" s="78">
        <v>2.58</v>
      </c>
    </row>
    <row r="20405" spans="1:26" x14ac:dyDescent="0.25">
      <c r="A20405" s="78">
        <v>207702695</v>
      </c>
      <c r="D20405" s="78" t="s">
        <v>343</v>
      </c>
      <c r="E20405" s="78" t="s">
        <v>344</v>
      </c>
      <c r="J20405" s="78" t="s">
        <v>10158</v>
      </c>
      <c r="L20405" s="78" t="s">
        <v>10187</v>
      </c>
      <c r="V20405" s="78">
        <v>9000</v>
      </c>
      <c r="W20405" s="78">
        <v>7600</v>
      </c>
      <c r="X20405" s="78"/>
      <c r="Y20405" s="78">
        <v>7600</v>
      </c>
      <c r="Z20405" s="78">
        <v>2.5299999999999998</v>
      </c>
    </row>
    <row r="20406" spans="1:26" x14ac:dyDescent="0.25">
      <c r="A20406" s="78">
        <v>207702757</v>
      </c>
      <c r="D20406" s="78" t="s">
        <v>343</v>
      </c>
      <c r="E20406" s="78" t="s">
        <v>3807</v>
      </c>
      <c r="J20406" s="78" t="s">
        <v>8281</v>
      </c>
      <c r="L20406" s="78" t="s">
        <v>10188</v>
      </c>
      <c r="V20406" s="78">
        <v>9000</v>
      </c>
      <c r="W20406" s="78">
        <v>7600</v>
      </c>
      <c r="X20406" s="78"/>
      <c r="Y20406" s="78">
        <v>7600</v>
      </c>
      <c r="Z20406" s="78">
        <v>2.5299999999999998</v>
      </c>
    </row>
    <row r="20407" spans="1:26" x14ac:dyDescent="0.25">
      <c r="A20407" s="78">
        <v>211468097</v>
      </c>
      <c r="D20407" s="78" t="s">
        <v>3422</v>
      </c>
      <c r="E20407" s="78" t="s">
        <v>10189</v>
      </c>
      <c r="J20407" s="78" t="s">
        <v>10170</v>
      </c>
      <c r="L20407" s="78" t="s">
        <v>10171</v>
      </c>
      <c r="V20407" s="78">
        <v>30600</v>
      </c>
      <c r="W20407" s="78">
        <v>23400</v>
      </c>
      <c r="X20407" s="78"/>
      <c r="Y20407" s="78">
        <v>23760</v>
      </c>
      <c r="Z20407" s="78">
        <v>2.58</v>
      </c>
    </row>
    <row r="20408" spans="1:26" x14ac:dyDescent="0.25">
      <c r="A20408" s="78">
        <v>201754643</v>
      </c>
      <c r="D20408" s="78" t="s">
        <v>343</v>
      </c>
      <c r="E20408" s="78" t="s">
        <v>344</v>
      </c>
      <c r="J20408" s="78" t="s">
        <v>10190</v>
      </c>
      <c r="V20408" s="78">
        <v>20000</v>
      </c>
      <c r="W20408" s="78">
        <v>12500</v>
      </c>
      <c r="X20408" s="78"/>
      <c r="Y20408" s="78">
        <v>13500</v>
      </c>
      <c r="Z20408" s="78">
        <v>2.2000000000000002</v>
      </c>
    </row>
    <row r="20409" spans="1:26" x14ac:dyDescent="0.25">
      <c r="A20409" s="78">
        <v>201754442</v>
      </c>
      <c r="D20409" s="78" t="s">
        <v>343</v>
      </c>
      <c r="E20409" s="78" t="s">
        <v>344</v>
      </c>
      <c r="J20409" s="78" t="s">
        <v>10191</v>
      </c>
      <c r="V20409" s="78">
        <v>48000</v>
      </c>
      <c r="W20409" s="78">
        <v>33000</v>
      </c>
      <c r="X20409" s="78"/>
      <c r="Y20409" s="78">
        <v>36600</v>
      </c>
      <c r="Z20409" s="78">
        <v>1.91</v>
      </c>
    </row>
    <row r="20410" spans="1:26" x14ac:dyDescent="0.25">
      <c r="A20410" s="78">
        <v>201754903</v>
      </c>
      <c r="D20410" s="78" t="s">
        <v>343</v>
      </c>
      <c r="E20410" s="78" t="s">
        <v>344</v>
      </c>
      <c r="J20410" s="78" t="s">
        <v>10192</v>
      </c>
      <c r="V20410" s="78">
        <v>23600</v>
      </c>
      <c r="W20410" s="78">
        <v>14000</v>
      </c>
      <c r="X20410" s="78"/>
      <c r="Y20410" s="78">
        <v>19600</v>
      </c>
      <c r="Z20410" s="78">
        <v>2.35</v>
      </c>
    </row>
    <row r="20411" spans="1:26" x14ac:dyDescent="0.25">
      <c r="A20411" s="78">
        <v>201754906</v>
      </c>
      <c r="D20411" s="78" t="s">
        <v>343</v>
      </c>
      <c r="E20411" s="78" t="s">
        <v>344</v>
      </c>
      <c r="J20411" s="78" t="s">
        <v>10193</v>
      </c>
      <c r="V20411" s="78">
        <v>23600</v>
      </c>
      <c r="W20411" s="78">
        <v>14000</v>
      </c>
      <c r="X20411" s="78"/>
      <c r="Y20411" s="78">
        <v>24600</v>
      </c>
      <c r="Z20411" s="78">
        <v>1.9</v>
      </c>
    </row>
    <row r="20412" spans="1:26" x14ac:dyDescent="0.25">
      <c r="A20412" s="78">
        <v>201754910</v>
      </c>
      <c r="D20412" s="78" t="s">
        <v>343</v>
      </c>
      <c r="E20412" s="78" t="s">
        <v>344</v>
      </c>
      <c r="J20412" s="78" t="s">
        <v>8173</v>
      </c>
      <c r="V20412" s="78">
        <v>34400</v>
      </c>
      <c r="W20412" s="78">
        <v>20200</v>
      </c>
      <c r="X20412" s="78"/>
      <c r="Y20412" s="78">
        <v>26600</v>
      </c>
      <c r="Z20412" s="78">
        <v>2.2000000000000002</v>
      </c>
    </row>
    <row r="20413" spans="1:26" x14ac:dyDescent="0.25">
      <c r="A20413" s="78">
        <v>201755016</v>
      </c>
      <c r="D20413" s="78" t="s">
        <v>343</v>
      </c>
      <c r="E20413" s="78" t="s">
        <v>344</v>
      </c>
      <c r="J20413" s="78" t="s">
        <v>10193</v>
      </c>
      <c r="V20413" s="78">
        <v>22800</v>
      </c>
      <c r="W20413" s="78">
        <v>14000</v>
      </c>
      <c r="X20413" s="78"/>
      <c r="Y20413" s="78">
        <v>24800</v>
      </c>
      <c r="Z20413" s="78">
        <v>1.98</v>
      </c>
    </row>
    <row r="20414" spans="1:26" x14ac:dyDescent="0.25">
      <c r="A20414" s="78">
        <v>201754907</v>
      </c>
      <c r="D20414" s="78" t="s">
        <v>343</v>
      </c>
      <c r="E20414" s="78" t="s">
        <v>344</v>
      </c>
      <c r="J20414" s="78" t="s">
        <v>8062</v>
      </c>
      <c r="V20414" s="78">
        <v>27400</v>
      </c>
      <c r="W20414" s="78">
        <v>15100</v>
      </c>
      <c r="X20414" s="78"/>
      <c r="Y20414" s="78">
        <v>21000</v>
      </c>
      <c r="Z20414" s="78">
        <v>2.1800000000000002</v>
      </c>
    </row>
    <row r="20415" spans="1:26" x14ac:dyDescent="0.25">
      <c r="A20415" s="78">
        <v>201755015</v>
      </c>
      <c r="D20415" s="78" t="s">
        <v>343</v>
      </c>
      <c r="E20415" s="78" t="s">
        <v>344</v>
      </c>
      <c r="J20415" s="78" t="s">
        <v>10192</v>
      </c>
      <c r="V20415" s="78">
        <v>22800</v>
      </c>
      <c r="W20415" s="78">
        <v>14000</v>
      </c>
      <c r="X20415" s="78"/>
      <c r="Y20415" s="78">
        <v>19600</v>
      </c>
      <c r="Z20415" s="78">
        <v>2.29</v>
      </c>
    </row>
    <row r="20416" spans="1:26" x14ac:dyDescent="0.25">
      <c r="A20416" s="78">
        <v>201755013</v>
      </c>
      <c r="D20416" s="78" t="s">
        <v>343</v>
      </c>
      <c r="E20416" s="78" t="s">
        <v>344</v>
      </c>
      <c r="J20416" s="78" t="s">
        <v>10190</v>
      </c>
      <c r="V20416" s="78">
        <v>19000</v>
      </c>
      <c r="W20416" s="78">
        <v>13000</v>
      </c>
      <c r="X20416" s="78"/>
      <c r="Y20416" s="78">
        <v>14500</v>
      </c>
      <c r="Z20416" s="78">
        <v>2.39</v>
      </c>
    </row>
    <row r="20417" spans="1:26" x14ac:dyDescent="0.25">
      <c r="A20417" s="78">
        <v>201755023</v>
      </c>
      <c r="D20417" s="78" t="s">
        <v>343</v>
      </c>
      <c r="E20417" s="78" t="s">
        <v>344</v>
      </c>
      <c r="J20417" s="78" t="s">
        <v>10191</v>
      </c>
      <c r="V20417" s="78">
        <v>48000</v>
      </c>
      <c r="W20417" s="78">
        <v>34000</v>
      </c>
      <c r="X20417" s="78"/>
      <c r="Y20417" s="78">
        <v>36600</v>
      </c>
      <c r="Z20417" s="78">
        <v>1.8</v>
      </c>
    </row>
    <row r="20418" spans="1:26" x14ac:dyDescent="0.25">
      <c r="A20418" s="78">
        <v>201755942</v>
      </c>
      <c r="D20418" s="78" t="s">
        <v>343</v>
      </c>
      <c r="E20418" s="78" t="s">
        <v>344</v>
      </c>
      <c r="J20418" s="78" t="s">
        <v>8062</v>
      </c>
      <c r="V20418" s="78">
        <v>28400</v>
      </c>
      <c r="W20418" s="78">
        <v>16000</v>
      </c>
      <c r="X20418" s="78"/>
      <c r="Y20418" s="78">
        <v>21000</v>
      </c>
      <c r="Z20418" s="78">
        <v>2.25</v>
      </c>
    </row>
    <row r="20419" spans="1:26" x14ac:dyDescent="0.25">
      <c r="A20419" s="78">
        <v>201755943</v>
      </c>
      <c r="D20419" s="78" t="s">
        <v>343</v>
      </c>
      <c r="E20419" s="78" t="s">
        <v>344</v>
      </c>
      <c r="J20419" s="78" t="s">
        <v>8173</v>
      </c>
      <c r="V20419" s="78">
        <v>35400</v>
      </c>
      <c r="W20419" s="78">
        <v>22200</v>
      </c>
      <c r="X20419" s="78"/>
      <c r="Y20419" s="78">
        <v>26600</v>
      </c>
      <c r="Z20419" s="78">
        <v>2.27</v>
      </c>
    </row>
    <row r="20420" spans="1:26" x14ac:dyDescent="0.25">
      <c r="A20420" s="78">
        <v>202354886</v>
      </c>
      <c r="D20420" s="78" t="s">
        <v>343</v>
      </c>
      <c r="E20420" s="78" t="s">
        <v>4490</v>
      </c>
      <c r="J20420" s="78" t="s">
        <v>10194</v>
      </c>
      <c r="V20420" s="78">
        <v>23600</v>
      </c>
      <c r="W20420" s="78">
        <v>14000</v>
      </c>
      <c r="X20420" s="78"/>
      <c r="Y20420" s="78">
        <v>19600</v>
      </c>
      <c r="Z20420" s="78">
        <v>2.35</v>
      </c>
    </row>
    <row r="20421" spans="1:26" x14ac:dyDescent="0.25">
      <c r="A20421" s="78">
        <v>202354888</v>
      </c>
      <c r="D20421" s="78" t="s">
        <v>343</v>
      </c>
      <c r="E20421" s="78" t="s">
        <v>4490</v>
      </c>
      <c r="J20421" s="78" t="s">
        <v>8059</v>
      </c>
      <c r="V20421" s="78">
        <v>27400</v>
      </c>
      <c r="W20421" s="78">
        <v>15100</v>
      </c>
      <c r="X20421" s="78"/>
      <c r="Y20421" s="78">
        <v>21000</v>
      </c>
      <c r="Z20421" s="78">
        <v>2.1800000000000002</v>
      </c>
    </row>
    <row r="20422" spans="1:26" x14ac:dyDescent="0.25">
      <c r="A20422" s="78">
        <v>202354889</v>
      </c>
      <c r="D20422" s="78" t="s">
        <v>343</v>
      </c>
      <c r="E20422" s="78" t="s">
        <v>4490</v>
      </c>
      <c r="J20422" s="78" t="s">
        <v>10195</v>
      </c>
      <c r="V20422" s="78">
        <v>28400</v>
      </c>
      <c r="W20422" s="78">
        <v>16000</v>
      </c>
      <c r="X20422" s="78"/>
      <c r="Y20422" s="78">
        <v>21000</v>
      </c>
      <c r="Z20422" s="78">
        <v>2.25</v>
      </c>
    </row>
    <row r="20423" spans="1:26" x14ac:dyDescent="0.25">
      <c r="A20423" s="78">
        <v>202354890</v>
      </c>
      <c r="D20423" s="78" t="s">
        <v>343</v>
      </c>
      <c r="E20423" s="78" t="s">
        <v>4490</v>
      </c>
      <c r="J20423" s="78" t="s">
        <v>8187</v>
      </c>
      <c r="V20423" s="78">
        <v>34400</v>
      </c>
      <c r="W20423" s="78">
        <v>20200</v>
      </c>
      <c r="X20423" s="78"/>
      <c r="Y20423" s="78">
        <v>26600</v>
      </c>
      <c r="Z20423" s="78">
        <v>2.2000000000000002</v>
      </c>
    </row>
    <row r="20424" spans="1:26" x14ac:dyDescent="0.25">
      <c r="A20424" s="78">
        <v>202354892</v>
      </c>
      <c r="D20424" s="78" t="s">
        <v>343</v>
      </c>
      <c r="E20424" s="78" t="s">
        <v>4490</v>
      </c>
      <c r="J20424" s="78" t="s">
        <v>10196</v>
      </c>
      <c r="V20424" s="78">
        <v>23600</v>
      </c>
      <c r="W20424" s="78">
        <v>14000</v>
      </c>
      <c r="X20424" s="78"/>
      <c r="Y20424" s="78">
        <v>24600</v>
      </c>
      <c r="Z20424" s="78">
        <v>1.9</v>
      </c>
    </row>
    <row r="20425" spans="1:26" x14ac:dyDescent="0.25">
      <c r="A20425" s="78">
        <v>202354891</v>
      </c>
      <c r="D20425" s="78" t="s">
        <v>343</v>
      </c>
      <c r="E20425" s="78" t="s">
        <v>4490</v>
      </c>
      <c r="J20425" s="78" t="s">
        <v>10197</v>
      </c>
      <c r="V20425" s="78">
        <v>35400</v>
      </c>
      <c r="W20425" s="78">
        <v>22200</v>
      </c>
      <c r="X20425" s="78"/>
      <c r="Y20425" s="78">
        <v>26600</v>
      </c>
      <c r="Z20425" s="78">
        <v>2.27</v>
      </c>
    </row>
    <row r="20426" spans="1:26" x14ac:dyDescent="0.25">
      <c r="A20426" s="78">
        <v>202354893</v>
      </c>
      <c r="D20426" s="78" t="s">
        <v>343</v>
      </c>
      <c r="E20426" s="78" t="s">
        <v>4490</v>
      </c>
      <c r="J20426" s="78" t="s">
        <v>10196</v>
      </c>
      <c r="V20426" s="78">
        <v>22000</v>
      </c>
      <c r="W20426" s="78">
        <v>14000</v>
      </c>
      <c r="X20426" s="78"/>
      <c r="Y20426" s="78">
        <v>25000</v>
      </c>
      <c r="Z20426" s="78">
        <v>2.06</v>
      </c>
    </row>
    <row r="20427" spans="1:26" x14ac:dyDescent="0.25">
      <c r="A20427" s="78">
        <v>202354895</v>
      </c>
      <c r="D20427" s="78" t="s">
        <v>343</v>
      </c>
      <c r="E20427" s="78" t="s">
        <v>4490</v>
      </c>
      <c r="J20427" s="78" t="s">
        <v>10198</v>
      </c>
      <c r="V20427" s="78">
        <v>28400</v>
      </c>
      <c r="W20427" s="78">
        <v>18000</v>
      </c>
      <c r="X20427" s="78"/>
      <c r="Y20427" s="78">
        <v>28600</v>
      </c>
      <c r="Z20427" s="78">
        <v>2</v>
      </c>
    </row>
    <row r="20428" spans="1:26" x14ac:dyDescent="0.25">
      <c r="A20428" s="78">
        <v>202354897</v>
      </c>
      <c r="D20428" s="78" t="s">
        <v>343</v>
      </c>
      <c r="E20428" s="78" t="s">
        <v>4490</v>
      </c>
      <c r="J20428" s="78" t="s">
        <v>10199</v>
      </c>
      <c r="V20428" s="78">
        <v>36000</v>
      </c>
      <c r="W20428" s="78">
        <v>34000</v>
      </c>
      <c r="X20428" s="78"/>
      <c r="Y20428" s="78">
        <v>45000</v>
      </c>
      <c r="Z20428" s="78">
        <v>2.78</v>
      </c>
    </row>
    <row r="20429" spans="1:26" x14ac:dyDescent="0.25">
      <c r="A20429" s="78">
        <v>202354898</v>
      </c>
      <c r="D20429" s="78" t="s">
        <v>343</v>
      </c>
      <c r="E20429" s="78" t="s">
        <v>3807</v>
      </c>
      <c r="J20429" s="78" t="s">
        <v>10200</v>
      </c>
      <c r="V20429" s="78">
        <v>23600</v>
      </c>
      <c r="W20429" s="78">
        <v>14000</v>
      </c>
      <c r="X20429" s="78"/>
      <c r="Y20429" s="78">
        <v>19600</v>
      </c>
      <c r="Z20429" s="78">
        <v>2.35</v>
      </c>
    </row>
    <row r="20430" spans="1:26" x14ac:dyDescent="0.25">
      <c r="A20430" s="78">
        <v>202354900</v>
      </c>
      <c r="D20430" s="78" t="s">
        <v>343</v>
      </c>
      <c r="E20430" s="78" t="s">
        <v>3807</v>
      </c>
      <c r="J20430" s="78" t="s">
        <v>8028</v>
      </c>
      <c r="V20430" s="78">
        <v>27400</v>
      </c>
      <c r="W20430" s="78">
        <v>15100</v>
      </c>
      <c r="X20430" s="78"/>
      <c r="Y20430" s="78">
        <v>21000</v>
      </c>
      <c r="Z20430" s="78">
        <v>2.1800000000000002</v>
      </c>
    </row>
    <row r="20431" spans="1:26" x14ac:dyDescent="0.25">
      <c r="A20431" s="78">
        <v>202354901</v>
      </c>
      <c r="D20431" s="78" t="s">
        <v>343</v>
      </c>
      <c r="E20431" s="78" t="s">
        <v>3807</v>
      </c>
      <c r="J20431" s="78" t="s">
        <v>10201</v>
      </c>
      <c r="V20431" s="78">
        <v>28400</v>
      </c>
      <c r="W20431" s="78">
        <v>16000</v>
      </c>
      <c r="X20431" s="78"/>
      <c r="Y20431" s="78">
        <v>21000</v>
      </c>
      <c r="Z20431" s="78">
        <v>2.25</v>
      </c>
    </row>
    <row r="20432" spans="1:26" x14ac:dyDescent="0.25">
      <c r="A20432" s="78">
        <v>202354902</v>
      </c>
      <c r="D20432" s="78" t="s">
        <v>343</v>
      </c>
      <c r="E20432" s="78" t="s">
        <v>3807</v>
      </c>
      <c r="J20432" s="78" t="s">
        <v>8197</v>
      </c>
      <c r="V20432" s="78">
        <v>34400</v>
      </c>
      <c r="W20432" s="78">
        <v>20200</v>
      </c>
      <c r="X20432" s="78"/>
      <c r="Y20432" s="78">
        <v>26600</v>
      </c>
      <c r="Z20432" s="78">
        <v>2.2000000000000002</v>
      </c>
    </row>
    <row r="20433" spans="1:26" x14ac:dyDescent="0.25">
      <c r="A20433" s="78">
        <v>202354904</v>
      </c>
      <c r="D20433" s="78" t="s">
        <v>343</v>
      </c>
      <c r="E20433" s="78" t="s">
        <v>3807</v>
      </c>
      <c r="J20433" s="78" t="s">
        <v>10202</v>
      </c>
      <c r="V20433" s="78">
        <v>23600</v>
      </c>
      <c r="W20433" s="78">
        <v>14000</v>
      </c>
      <c r="X20433" s="78"/>
      <c r="Y20433" s="78">
        <v>24600</v>
      </c>
      <c r="Z20433" s="78">
        <v>1.9</v>
      </c>
    </row>
    <row r="20434" spans="1:26" x14ac:dyDescent="0.25">
      <c r="A20434" s="78">
        <v>202354903</v>
      </c>
      <c r="D20434" s="78" t="s">
        <v>343</v>
      </c>
      <c r="E20434" s="78" t="s">
        <v>3807</v>
      </c>
      <c r="J20434" s="78" t="s">
        <v>10203</v>
      </c>
      <c r="V20434" s="78">
        <v>35400</v>
      </c>
      <c r="W20434" s="78">
        <v>22200</v>
      </c>
      <c r="X20434" s="78"/>
      <c r="Y20434" s="78">
        <v>26600</v>
      </c>
      <c r="Z20434" s="78">
        <v>2.27</v>
      </c>
    </row>
    <row r="20435" spans="1:26" x14ac:dyDescent="0.25">
      <c r="A20435" s="78">
        <v>202354905</v>
      </c>
      <c r="D20435" s="78" t="s">
        <v>343</v>
      </c>
      <c r="E20435" s="78" t="s">
        <v>3807</v>
      </c>
      <c r="J20435" s="78" t="s">
        <v>10202</v>
      </c>
      <c r="V20435" s="78">
        <v>22000</v>
      </c>
      <c r="W20435" s="78">
        <v>14000</v>
      </c>
      <c r="X20435" s="78"/>
      <c r="Y20435" s="78">
        <v>25000</v>
      </c>
      <c r="Z20435" s="78">
        <v>2.06</v>
      </c>
    </row>
    <row r="20436" spans="1:26" x14ac:dyDescent="0.25">
      <c r="A20436" s="78">
        <v>202354907</v>
      </c>
      <c r="D20436" s="78" t="s">
        <v>343</v>
      </c>
      <c r="E20436" s="78" t="s">
        <v>3807</v>
      </c>
      <c r="J20436" s="78" t="s">
        <v>10204</v>
      </c>
      <c r="V20436" s="78">
        <v>28400</v>
      </c>
      <c r="W20436" s="78">
        <v>18000</v>
      </c>
      <c r="X20436" s="78"/>
      <c r="Y20436" s="78">
        <v>28600</v>
      </c>
      <c r="Z20436" s="78">
        <v>2</v>
      </c>
    </row>
    <row r="20437" spans="1:26" x14ac:dyDescent="0.25">
      <c r="A20437" s="78">
        <v>202354909</v>
      </c>
      <c r="D20437" s="78" t="s">
        <v>343</v>
      </c>
      <c r="E20437" s="78" t="s">
        <v>3807</v>
      </c>
      <c r="J20437" s="78" t="s">
        <v>10205</v>
      </c>
      <c r="V20437" s="78">
        <v>36000</v>
      </c>
      <c r="W20437" s="78">
        <v>34000</v>
      </c>
      <c r="X20437" s="78"/>
      <c r="Y20437" s="78">
        <v>45000</v>
      </c>
      <c r="Z20437" s="78">
        <v>2.78</v>
      </c>
    </row>
    <row r="20438" spans="1:26" x14ac:dyDescent="0.25">
      <c r="A20438" s="78">
        <v>202366323</v>
      </c>
      <c r="D20438" s="78" t="s">
        <v>343</v>
      </c>
      <c r="E20438" s="78" t="s">
        <v>4490</v>
      </c>
      <c r="J20438" s="78" t="s">
        <v>10194</v>
      </c>
      <c r="V20438" s="78">
        <v>22800</v>
      </c>
      <c r="W20438" s="78">
        <v>14000</v>
      </c>
      <c r="X20438" s="78"/>
      <c r="Y20438" s="78">
        <v>19600</v>
      </c>
      <c r="Z20438" s="78">
        <v>2.29</v>
      </c>
    </row>
    <row r="20439" spans="1:26" x14ac:dyDescent="0.25">
      <c r="A20439" s="78">
        <v>202366326</v>
      </c>
      <c r="D20439" s="78" t="s">
        <v>343</v>
      </c>
      <c r="E20439" s="78" t="s">
        <v>4490</v>
      </c>
      <c r="J20439" s="78" t="s">
        <v>10196</v>
      </c>
      <c r="V20439" s="78">
        <v>22800</v>
      </c>
      <c r="W20439" s="78">
        <v>14000</v>
      </c>
      <c r="X20439" s="78"/>
      <c r="Y20439" s="78">
        <v>24800</v>
      </c>
      <c r="Z20439" s="78">
        <v>1.98</v>
      </c>
    </row>
    <row r="20440" spans="1:26" x14ac:dyDescent="0.25">
      <c r="A20440" s="78">
        <v>202366329</v>
      </c>
      <c r="D20440" s="78" t="s">
        <v>343</v>
      </c>
      <c r="E20440" s="78" t="s">
        <v>3807</v>
      </c>
      <c r="J20440" s="78" t="s">
        <v>10200</v>
      </c>
      <c r="V20440" s="78">
        <v>22800</v>
      </c>
      <c r="W20440" s="78">
        <v>14000</v>
      </c>
      <c r="X20440" s="78"/>
      <c r="Y20440" s="78">
        <v>19600</v>
      </c>
      <c r="Z20440" s="78">
        <v>2.29</v>
      </c>
    </row>
    <row r="20441" spans="1:26" x14ac:dyDescent="0.25">
      <c r="A20441" s="78">
        <v>202366332</v>
      </c>
      <c r="D20441" s="78" t="s">
        <v>343</v>
      </c>
      <c r="E20441" s="78" t="s">
        <v>3807</v>
      </c>
      <c r="J20441" s="78" t="s">
        <v>10202</v>
      </c>
      <c r="V20441" s="78">
        <v>22800</v>
      </c>
      <c r="W20441" s="78">
        <v>14000</v>
      </c>
      <c r="X20441" s="78"/>
      <c r="Y20441" s="78">
        <v>24800</v>
      </c>
      <c r="Z20441" s="78">
        <v>1.98</v>
      </c>
    </row>
    <row r="20442" spans="1:26" x14ac:dyDescent="0.25">
      <c r="A20442" s="78">
        <v>202373669</v>
      </c>
      <c r="D20442" s="78" t="s">
        <v>343</v>
      </c>
      <c r="E20442" s="78" t="s">
        <v>4490</v>
      </c>
      <c r="J20442" s="78" t="s">
        <v>10206</v>
      </c>
      <c r="V20442" s="78">
        <v>20000</v>
      </c>
      <c r="W20442" s="78">
        <v>12500</v>
      </c>
      <c r="X20442" s="78"/>
      <c r="Y20442" s="78">
        <v>13500</v>
      </c>
      <c r="Z20442" s="78">
        <v>2.2000000000000002</v>
      </c>
    </row>
    <row r="20443" spans="1:26" x14ac:dyDescent="0.25">
      <c r="A20443" s="78">
        <v>202373670</v>
      </c>
      <c r="D20443" s="78" t="s">
        <v>343</v>
      </c>
      <c r="E20443" s="78" t="s">
        <v>4490</v>
      </c>
      <c r="J20443" s="78" t="s">
        <v>10207</v>
      </c>
      <c r="V20443" s="78">
        <v>20000</v>
      </c>
      <c r="W20443" s="78">
        <v>13700</v>
      </c>
      <c r="X20443" s="78"/>
      <c r="Y20443" s="78">
        <v>22000</v>
      </c>
      <c r="Z20443" s="78">
        <v>2</v>
      </c>
    </row>
    <row r="20444" spans="1:26" x14ac:dyDescent="0.25">
      <c r="A20444" s="78">
        <v>202373702</v>
      </c>
      <c r="D20444" s="78" t="s">
        <v>343</v>
      </c>
      <c r="E20444" s="78" t="s">
        <v>4490</v>
      </c>
      <c r="J20444" s="78" t="s">
        <v>10206</v>
      </c>
      <c r="V20444" s="78">
        <v>18000</v>
      </c>
      <c r="W20444" s="78">
        <v>12500</v>
      </c>
      <c r="X20444" s="78"/>
      <c r="Y20444" s="78">
        <v>15500</v>
      </c>
      <c r="Z20444" s="78">
        <v>2.6</v>
      </c>
    </row>
    <row r="20445" spans="1:26" x14ac:dyDescent="0.25">
      <c r="A20445" s="78">
        <v>202373705</v>
      </c>
      <c r="D20445" s="78" t="s">
        <v>343</v>
      </c>
      <c r="E20445" s="78" t="s">
        <v>4490</v>
      </c>
      <c r="J20445" s="78" t="s">
        <v>10208</v>
      </c>
      <c r="V20445" s="78">
        <v>42000</v>
      </c>
      <c r="W20445" s="78">
        <v>35800</v>
      </c>
      <c r="X20445" s="78"/>
      <c r="Y20445" s="78">
        <v>48000</v>
      </c>
      <c r="Z20445" s="78">
        <v>2.89</v>
      </c>
    </row>
    <row r="20446" spans="1:26" x14ac:dyDescent="0.25">
      <c r="A20446" s="78">
        <v>202373706</v>
      </c>
      <c r="D20446" s="78" t="s">
        <v>343</v>
      </c>
      <c r="E20446" s="78" t="s">
        <v>4490</v>
      </c>
      <c r="J20446" s="78" t="s">
        <v>10209</v>
      </c>
      <c r="V20446" s="78">
        <v>48000</v>
      </c>
      <c r="W20446" s="78">
        <v>33000</v>
      </c>
      <c r="X20446" s="78"/>
      <c r="Y20446" s="78">
        <v>36600</v>
      </c>
      <c r="Z20446" s="78">
        <v>1.91</v>
      </c>
    </row>
    <row r="20447" spans="1:26" x14ac:dyDescent="0.25">
      <c r="A20447" s="78">
        <v>202373709</v>
      </c>
      <c r="D20447" s="78" t="s">
        <v>343</v>
      </c>
      <c r="E20447" s="78" t="s">
        <v>3807</v>
      </c>
      <c r="J20447" s="78" t="s">
        <v>10210</v>
      </c>
      <c r="V20447" s="78">
        <v>20000</v>
      </c>
      <c r="W20447" s="78">
        <v>12500</v>
      </c>
      <c r="X20447" s="78"/>
      <c r="Y20447" s="78">
        <v>13500</v>
      </c>
      <c r="Z20447" s="78">
        <v>2.2000000000000002</v>
      </c>
    </row>
    <row r="20448" spans="1:26" x14ac:dyDescent="0.25">
      <c r="A20448" s="78">
        <v>202373710</v>
      </c>
      <c r="D20448" s="78" t="s">
        <v>343</v>
      </c>
      <c r="E20448" s="78" t="s">
        <v>3807</v>
      </c>
      <c r="J20448" s="78" t="s">
        <v>10211</v>
      </c>
      <c r="V20448" s="78">
        <v>20000</v>
      </c>
      <c r="W20448" s="78">
        <v>13700</v>
      </c>
      <c r="X20448" s="78"/>
      <c r="Y20448" s="78">
        <v>22000</v>
      </c>
      <c r="Z20448" s="78">
        <v>2</v>
      </c>
    </row>
    <row r="20449" spans="1:26" x14ac:dyDescent="0.25">
      <c r="A20449" s="78">
        <v>202373742</v>
      </c>
      <c r="D20449" s="78" t="s">
        <v>343</v>
      </c>
      <c r="E20449" s="78" t="s">
        <v>3807</v>
      </c>
      <c r="J20449" s="78" t="s">
        <v>10210</v>
      </c>
      <c r="V20449" s="78">
        <v>18000</v>
      </c>
      <c r="W20449" s="78">
        <v>13500</v>
      </c>
      <c r="X20449" s="78"/>
      <c r="Y20449" s="78">
        <v>15500</v>
      </c>
      <c r="Z20449" s="78">
        <v>2.6</v>
      </c>
    </row>
    <row r="20450" spans="1:26" x14ac:dyDescent="0.25">
      <c r="A20450" s="78">
        <v>202373745</v>
      </c>
      <c r="D20450" s="78" t="s">
        <v>343</v>
      </c>
      <c r="E20450" s="78" t="s">
        <v>3807</v>
      </c>
      <c r="J20450" s="78" t="s">
        <v>10212</v>
      </c>
      <c r="V20450" s="78">
        <v>42000</v>
      </c>
      <c r="W20450" s="78">
        <v>35800</v>
      </c>
      <c r="X20450" s="78"/>
      <c r="Y20450" s="78">
        <v>48000</v>
      </c>
      <c r="Z20450" s="78">
        <v>2.89</v>
      </c>
    </row>
    <row r="20451" spans="1:26" x14ac:dyDescent="0.25">
      <c r="A20451" s="78">
        <v>202373746</v>
      </c>
      <c r="D20451" s="78" t="s">
        <v>343</v>
      </c>
      <c r="E20451" s="78" t="s">
        <v>3807</v>
      </c>
      <c r="J20451" s="78" t="s">
        <v>10213</v>
      </c>
      <c r="V20451" s="78">
        <v>48000</v>
      </c>
      <c r="W20451" s="78">
        <v>33000</v>
      </c>
      <c r="X20451" s="78"/>
      <c r="Y20451" s="78">
        <v>36600</v>
      </c>
      <c r="Z20451" s="78">
        <v>1.91</v>
      </c>
    </row>
    <row r="20452" spans="1:26" x14ac:dyDescent="0.25">
      <c r="A20452" s="78">
        <v>202392004</v>
      </c>
      <c r="D20452" s="78" t="s">
        <v>343</v>
      </c>
      <c r="E20452" s="78" t="s">
        <v>3807</v>
      </c>
      <c r="J20452" s="78" t="s">
        <v>10210</v>
      </c>
      <c r="V20452" s="78">
        <v>19000</v>
      </c>
      <c r="W20452" s="78">
        <v>13000</v>
      </c>
      <c r="X20452" s="78"/>
      <c r="Y20452" s="78">
        <v>14500</v>
      </c>
      <c r="Z20452" s="78">
        <v>2.39</v>
      </c>
    </row>
    <row r="20453" spans="1:26" x14ac:dyDescent="0.25">
      <c r="A20453" s="78">
        <v>202392005</v>
      </c>
      <c r="D20453" s="78" t="s">
        <v>343</v>
      </c>
      <c r="E20453" s="78" t="s">
        <v>4490</v>
      </c>
      <c r="J20453" s="78" t="s">
        <v>10206</v>
      </c>
      <c r="V20453" s="78">
        <v>19000</v>
      </c>
      <c r="W20453" s="78">
        <v>13000</v>
      </c>
      <c r="X20453" s="78"/>
      <c r="Y20453" s="78">
        <v>14500</v>
      </c>
      <c r="Z20453" s="78">
        <v>2.39</v>
      </c>
    </row>
    <row r="20454" spans="1:26" x14ac:dyDescent="0.25">
      <c r="A20454" s="78">
        <v>202392006</v>
      </c>
      <c r="D20454" s="78" t="s">
        <v>343</v>
      </c>
      <c r="E20454" s="78" t="s">
        <v>3807</v>
      </c>
      <c r="J20454" s="78" t="s">
        <v>10211</v>
      </c>
      <c r="V20454" s="78">
        <v>19000</v>
      </c>
      <c r="W20454" s="78">
        <v>13700</v>
      </c>
      <c r="X20454" s="78"/>
      <c r="Y20454" s="78">
        <v>22000</v>
      </c>
      <c r="Z20454" s="78">
        <v>2.0499999999999998</v>
      </c>
    </row>
    <row r="20455" spans="1:26" x14ac:dyDescent="0.25">
      <c r="A20455" s="78">
        <v>202392007</v>
      </c>
      <c r="D20455" s="78" t="s">
        <v>343</v>
      </c>
      <c r="E20455" s="78" t="s">
        <v>4490</v>
      </c>
      <c r="J20455" s="78" t="s">
        <v>10207</v>
      </c>
      <c r="V20455" s="78">
        <v>19000</v>
      </c>
      <c r="W20455" s="78">
        <v>13700</v>
      </c>
      <c r="X20455" s="78"/>
      <c r="Y20455" s="78">
        <v>22000</v>
      </c>
      <c r="Z20455" s="78">
        <v>2.0499999999999998</v>
      </c>
    </row>
    <row r="20456" spans="1:26" x14ac:dyDescent="0.25">
      <c r="A20456" s="78">
        <v>202392012</v>
      </c>
      <c r="D20456" s="78" t="s">
        <v>343</v>
      </c>
      <c r="E20456" s="78" t="s">
        <v>3807</v>
      </c>
      <c r="J20456" s="78" t="s">
        <v>10213</v>
      </c>
      <c r="V20456" s="78">
        <v>48000</v>
      </c>
      <c r="W20456" s="78">
        <v>34000</v>
      </c>
      <c r="X20456" s="78"/>
      <c r="Y20456" s="78">
        <v>36600</v>
      </c>
      <c r="Z20456" s="78">
        <v>1.8</v>
      </c>
    </row>
    <row r="20457" spans="1:26" x14ac:dyDescent="0.25">
      <c r="A20457" s="78">
        <v>202392013</v>
      </c>
      <c r="D20457" s="78" t="s">
        <v>343</v>
      </c>
      <c r="E20457" s="78" t="s">
        <v>4490</v>
      </c>
      <c r="J20457" s="78" t="s">
        <v>10209</v>
      </c>
      <c r="V20457" s="78">
        <v>48000</v>
      </c>
      <c r="W20457" s="78">
        <v>34000</v>
      </c>
      <c r="X20457" s="78"/>
      <c r="Y20457" s="78">
        <v>36600</v>
      </c>
      <c r="Z20457" s="78">
        <v>1.8</v>
      </c>
    </row>
    <row r="20458" spans="1:26" x14ac:dyDescent="0.25">
      <c r="A20458" s="78">
        <v>202412084</v>
      </c>
      <c r="D20458" s="78" t="s">
        <v>343</v>
      </c>
      <c r="E20458" s="78" t="s">
        <v>344</v>
      </c>
      <c r="J20458" s="78" t="s">
        <v>10214</v>
      </c>
      <c r="V20458" s="78">
        <v>36000</v>
      </c>
      <c r="W20458" s="78">
        <v>26400</v>
      </c>
      <c r="X20458" s="78"/>
      <c r="Y20458" s="78">
        <v>28728</v>
      </c>
      <c r="Z20458" s="78">
        <v>2.79</v>
      </c>
    </row>
    <row r="20459" spans="1:26" x14ac:dyDescent="0.25">
      <c r="A20459" s="78">
        <v>202412087</v>
      </c>
      <c r="D20459" s="78" t="s">
        <v>343</v>
      </c>
      <c r="E20459" s="78" t="s">
        <v>344</v>
      </c>
      <c r="J20459" s="78" t="s">
        <v>10215</v>
      </c>
      <c r="V20459" s="78">
        <v>48000</v>
      </c>
      <c r="W20459" s="78">
        <v>31400</v>
      </c>
      <c r="X20459" s="78"/>
      <c r="Y20459" s="78">
        <v>36936</v>
      </c>
      <c r="Z20459" s="78">
        <v>2.79</v>
      </c>
    </row>
    <row r="20460" spans="1:26" x14ac:dyDescent="0.25">
      <c r="A20460" s="78">
        <v>204834257</v>
      </c>
      <c r="D20460" s="78" t="s">
        <v>343</v>
      </c>
      <c r="E20460" s="78" t="s">
        <v>3807</v>
      </c>
      <c r="J20460" s="78" t="s">
        <v>10216</v>
      </c>
      <c r="V20460" s="78">
        <v>60000</v>
      </c>
      <c r="W20460" s="78">
        <v>40500</v>
      </c>
      <c r="X20460" s="78"/>
      <c r="Y20460" s="78">
        <v>65000</v>
      </c>
      <c r="Z20460" s="78">
        <v>2.35</v>
      </c>
    </row>
    <row r="20461" spans="1:26" x14ac:dyDescent="0.25">
      <c r="A20461" s="78">
        <v>204926529</v>
      </c>
      <c r="D20461" s="78" t="s">
        <v>343</v>
      </c>
      <c r="E20461" s="78" t="s">
        <v>3807</v>
      </c>
      <c r="J20461" s="78" t="s">
        <v>10216</v>
      </c>
      <c r="V20461" s="78">
        <v>60000</v>
      </c>
      <c r="W20461" s="78">
        <v>41000</v>
      </c>
      <c r="X20461" s="78"/>
      <c r="Y20461" s="78">
        <v>65000</v>
      </c>
      <c r="Z20461" s="78">
        <v>2.35</v>
      </c>
    </row>
    <row r="20462" spans="1:26" x14ac:dyDescent="0.25">
      <c r="A20462" s="78">
        <v>207342929</v>
      </c>
      <c r="D20462" s="78" t="s">
        <v>343</v>
      </c>
      <c r="E20462" s="78" t="s">
        <v>3807</v>
      </c>
      <c r="J20462" s="78" t="s">
        <v>10217</v>
      </c>
      <c r="V20462" s="78">
        <v>18000</v>
      </c>
      <c r="W20462" s="78">
        <v>13500</v>
      </c>
      <c r="X20462" s="78"/>
      <c r="Y20462" s="78">
        <v>15500</v>
      </c>
      <c r="Z20462" s="78">
        <v>2.6</v>
      </c>
    </row>
    <row r="20463" spans="1:26" x14ac:dyDescent="0.25">
      <c r="A20463" s="78">
        <v>207342932</v>
      </c>
      <c r="D20463" s="78" t="s">
        <v>343</v>
      </c>
      <c r="E20463" s="78" t="s">
        <v>3807</v>
      </c>
      <c r="J20463" s="78" t="s">
        <v>10218</v>
      </c>
      <c r="V20463" s="78">
        <v>28400</v>
      </c>
      <c r="W20463" s="78">
        <v>16000</v>
      </c>
      <c r="X20463" s="78"/>
      <c r="Y20463" s="78">
        <v>21000</v>
      </c>
      <c r="Z20463" s="78">
        <v>2.25</v>
      </c>
    </row>
    <row r="20464" spans="1:26" x14ac:dyDescent="0.25">
      <c r="A20464" s="78">
        <v>207342935</v>
      </c>
      <c r="D20464" s="78" t="s">
        <v>343</v>
      </c>
      <c r="E20464" s="78" t="s">
        <v>3807</v>
      </c>
      <c r="J20464" s="78" t="s">
        <v>10219</v>
      </c>
      <c r="V20464" s="78">
        <v>35400</v>
      </c>
      <c r="W20464" s="78">
        <v>22200</v>
      </c>
      <c r="X20464" s="78"/>
      <c r="Y20464" s="78">
        <v>26600</v>
      </c>
      <c r="Z20464" s="78">
        <v>2.27</v>
      </c>
    </row>
    <row r="20465" spans="1:26" x14ac:dyDescent="0.25">
      <c r="A20465" s="78">
        <v>209836197</v>
      </c>
      <c r="D20465" s="78" t="s">
        <v>343</v>
      </c>
      <c r="E20465" s="78" t="s">
        <v>344</v>
      </c>
      <c r="J20465" s="78" t="s">
        <v>8565</v>
      </c>
      <c r="V20465" s="78">
        <v>18000</v>
      </c>
      <c r="W20465" s="78">
        <v>13500</v>
      </c>
      <c r="X20465" s="78"/>
      <c r="Y20465" s="78">
        <v>15500</v>
      </c>
      <c r="Z20465" s="78">
        <v>2.6</v>
      </c>
    </row>
    <row r="20466" spans="1:26" x14ac:dyDescent="0.25">
      <c r="A20466" s="78">
        <v>209836199</v>
      </c>
      <c r="D20466" s="78" t="s">
        <v>343</v>
      </c>
      <c r="E20466" s="78" t="s">
        <v>344</v>
      </c>
      <c r="J20466" s="78" t="s">
        <v>7196</v>
      </c>
      <c r="V20466" s="78">
        <v>28400</v>
      </c>
      <c r="W20466" s="78">
        <v>17800</v>
      </c>
      <c r="X20466" s="78"/>
      <c r="Y20466" s="78">
        <v>21000</v>
      </c>
      <c r="Z20466" s="78">
        <v>2.25</v>
      </c>
    </row>
    <row r="20467" spans="1:26" x14ac:dyDescent="0.25">
      <c r="A20467" s="78">
        <v>209836200</v>
      </c>
      <c r="D20467" s="78" t="s">
        <v>343</v>
      </c>
      <c r="E20467" s="78" t="s">
        <v>344</v>
      </c>
      <c r="J20467" s="78" t="s">
        <v>9405</v>
      </c>
      <c r="V20467" s="78">
        <v>35400</v>
      </c>
      <c r="W20467" s="78">
        <v>22200</v>
      </c>
      <c r="X20467" s="78"/>
      <c r="Y20467" s="78">
        <v>26600</v>
      </c>
      <c r="Z20467" s="78">
        <v>2.27</v>
      </c>
    </row>
    <row r="20468" spans="1:26" x14ac:dyDescent="0.25">
      <c r="A20468" s="78">
        <v>209949005</v>
      </c>
      <c r="D20468" s="78" t="s">
        <v>343</v>
      </c>
      <c r="E20468" s="78" t="s">
        <v>344</v>
      </c>
      <c r="J20468" s="78" t="s">
        <v>4503</v>
      </c>
      <c r="V20468" s="78">
        <v>22800</v>
      </c>
      <c r="W20468" s="78">
        <v>14000</v>
      </c>
      <c r="X20468" s="78"/>
      <c r="Y20468" s="78">
        <v>24800</v>
      </c>
      <c r="Z20468" s="78">
        <v>1.98</v>
      </c>
    </row>
    <row r="20469" spans="1:26" x14ac:dyDescent="0.25">
      <c r="A20469" s="78">
        <v>209949006</v>
      </c>
      <c r="D20469" s="78" t="s">
        <v>343</v>
      </c>
      <c r="E20469" s="78" t="s">
        <v>344</v>
      </c>
      <c r="J20469" s="78" t="s">
        <v>4501</v>
      </c>
      <c r="V20469" s="78">
        <v>27800</v>
      </c>
      <c r="W20469" s="78">
        <v>17200</v>
      </c>
      <c r="X20469" s="78"/>
      <c r="Y20469" s="78">
        <v>28100</v>
      </c>
      <c r="Z20469" s="78">
        <v>1.95</v>
      </c>
    </row>
    <row r="20470" spans="1:26" x14ac:dyDescent="0.25">
      <c r="A20470" s="78">
        <v>201754900</v>
      </c>
      <c r="D20470" s="78" t="s">
        <v>343</v>
      </c>
      <c r="E20470" s="78" t="s">
        <v>344</v>
      </c>
      <c r="J20470" s="78" t="s">
        <v>10220</v>
      </c>
      <c r="V20470" s="78">
        <v>20000</v>
      </c>
      <c r="W20470" s="78">
        <v>13700</v>
      </c>
      <c r="X20470" s="78"/>
      <c r="Y20470" s="78">
        <v>22000</v>
      </c>
      <c r="Z20470" s="78">
        <v>2</v>
      </c>
    </row>
    <row r="20471" spans="1:26" x14ac:dyDescent="0.25">
      <c r="A20471" s="78">
        <v>10093516</v>
      </c>
      <c r="D20471" s="78" t="s">
        <v>1084</v>
      </c>
      <c r="E20471" s="78" t="s">
        <v>1093</v>
      </c>
      <c r="J20471" s="78" t="s">
        <v>10221</v>
      </c>
      <c r="L20471" s="78" t="s">
        <v>10222</v>
      </c>
      <c r="V20471" s="78">
        <v>54000</v>
      </c>
      <c r="W20471" s="78">
        <v>48000</v>
      </c>
      <c r="X20471" s="78"/>
      <c r="Y20471" s="78">
        <v>33510</v>
      </c>
      <c r="Z20471" s="78">
        <v>1.38</v>
      </c>
    </row>
    <row r="20472" spans="1:26" x14ac:dyDescent="0.25">
      <c r="A20472" s="78">
        <v>10093468</v>
      </c>
      <c r="D20472" s="78" t="s">
        <v>1084</v>
      </c>
      <c r="E20472" s="78" t="s">
        <v>1085</v>
      </c>
      <c r="J20472" s="78" t="s">
        <v>8568</v>
      </c>
      <c r="L20472" s="78" t="s">
        <v>10222</v>
      </c>
      <c r="V20472" s="78">
        <v>54000</v>
      </c>
      <c r="W20472" s="78">
        <v>48000</v>
      </c>
      <c r="X20472" s="78"/>
      <c r="Y20472" s="78">
        <v>33510</v>
      </c>
      <c r="Z20472" s="78">
        <v>1.38</v>
      </c>
    </row>
    <row r="20473" spans="1:26" x14ac:dyDescent="0.25">
      <c r="A20473" s="78">
        <v>213815741</v>
      </c>
      <c r="D20473" s="78" t="s">
        <v>709</v>
      </c>
      <c r="E20473" s="78" t="s">
        <v>945</v>
      </c>
      <c r="J20473" s="78" t="s">
        <v>10223</v>
      </c>
      <c r="L20473" s="78" t="s">
        <v>10224</v>
      </c>
      <c r="V20473" s="78">
        <v>44000</v>
      </c>
      <c r="W20473" s="78">
        <v>28000</v>
      </c>
      <c r="X20473" s="78"/>
      <c r="Y20473" s="78">
        <v>38500</v>
      </c>
      <c r="Z20473" s="78">
        <v>1.99</v>
      </c>
    </row>
    <row r="20474" spans="1:26" x14ac:dyDescent="0.25">
      <c r="A20474" s="78">
        <v>213815740</v>
      </c>
      <c r="D20474" s="78" t="s">
        <v>709</v>
      </c>
      <c r="E20474" s="78" t="s">
        <v>945</v>
      </c>
      <c r="J20474" s="78" t="s">
        <v>10225</v>
      </c>
      <c r="L20474" s="78" t="s">
        <v>10224</v>
      </c>
      <c r="V20474" s="78">
        <v>40000</v>
      </c>
      <c r="W20474" s="78">
        <v>28000</v>
      </c>
      <c r="X20474" s="78"/>
      <c r="Y20474" s="78">
        <v>37800</v>
      </c>
      <c r="Z20474" s="78">
        <v>2</v>
      </c>
    </row>
    <row r="20475" spans="1:26" x14ac:dyDescent="0.25">
      <c r="A20475" s="78">
        <v>213815739</v>
      </c>
      <c r="D20475" s="78" t="s">
        <v>709</v>
      </c>
      <c r="E20475" s="78" t="s">
        <v>945</v>
      </c>
      <c r="J20475" s="78" t="s">
        <v>10226</v>
      </c>
      <c r="L20475" s="78" t="s">
        <v>10227</v>
      </c>
      <c r="V20475" s="78">
        <v>34200</v>
      </c>
      <c r="W20475" s="78">
        <v>23000</v>
      </c>
      <c r="X20475" s="78"/>
      <c r="Y20475" s="78">
        <v>36800</v>
      </c>
      <c r="Z20475" s="78">
        <v>1.99</v>
      </c>
    </row>
    <row r="20476" spans="1:26" x14ac:dyDescent="0.25">
      <c r="A20476" s="78">
        <v>213815738</v>
      </c>
      <c r="D20476" s="78" t="s">
        <v>709</v>
      </c>
      <c r="E20476" s="78" t="s">
        <v>945</v>
      </c>
      <c r="J20476" s="78" t="s">
        <v>10226</v>
      </c>
      <c r="L20476" s="78" t="s">
        <v>10224</v>
      </c>
      <c r="V20476" s="78">
        <v>34200</v>
      </c>
      <c r="W20476" s="78">
        <v>23000</v>
      </c>
      <c r="X20476" s="78"/>
      <c r="Y20476" s="78">
        <v>36800</v>
      </c>
      <c r="Z20476" s="78">
        <v>1.99</v>
      </c>
    </row>
    <row r="20477" spans="1:26" x14ac:dyDescent="0.25">
      <c r="A20477" s="78">
        <v>213815737</v>
      </c>
      <c r="D20477" s="78" t="s">
        <v>709</v>
      </c>
      <c r="E20477" s="78" t="s">
        <v>945</v>
      </c>
      <c r="J20477" s="78" t="s">
        <v>5945</v>
      </c>
      <c r="L20477" s="78" t="s">
        <v>10228</v>
      </c>
      <c r="V20477" s="78">
        <v>23000</v>
      </c>
      <c r="W20477" s="78">
        <v>16000</v>
      </c>
      <c r="X20477" s="78"/>
      <c r="Y20477" s="78">
        <v>19400</v>
      </c>
      <c r="Z20477" s="78">
        <v>2</v>
      </c>
    </row>
    <row r="20478" spans="1:26" x14ac:dyDescent="0.25">
      <c r="A20478" s="78">
        <v>213815736</v>
      </c>
      <c r="D20478" s="78" t="s">
        <v>709</v>
      </c>
      <c r="E20478" s="78" t="s">
        <v>945</v>
      </c>
      <c r="J20478" s="78" t="s">
        <v>5945</v>
      </c>
      <c r="L20478" s="78" t="s">
        <v>10229</v>
      </c>
      <c r="V20478" s="78">
        <v>23000</v>
      </c>
      <c r="W20478" s="78">
        <v>16000</v>
      </c>
      <c r="X20478" s="78"/>
      <c r="Y20478" s="78">
        <v>19400</v>
      </c>
      <c r="Z20478" s="78">
        <v>2</v>
      </c>
    </row>
    <row r="20479" spans="1:26" x14ac:dyDescent="0.25">
      <c r="A20479" s="78">
        <v>213815735</v>
      </c>
      <c r="D20479" s="78" t="s">
        <v>709</v>
      </c>
      <c r="E20479" s="78" t="s">
        <v>945</v>
      </c>
      <c r="J20479" s="78" t="s">
        <v>5945</v>
      </c>
      <c r="L20479" s="78" t="s">
        <v>10230</v>
      </c>
      <c r="V20479" s="78">
        <v>23000</v>
      </c>
      <c r="W20479" s="78">
        <v>16000</v>
      </c>
      <c r="X20479" s="78"/>
      <c r="Y20479" s="78">
        <v>19400</v>
      </c>
      <c r="Z20479" s="78">
        <v>2</v>
      </c>
    </row>
    <row r="20480" spans="1:26" x14ac:dyDescent="0.25">
      <c r="A20480" s="78">
        <v>213815734</v>
      </c>
      <c r="D20480" s="78" t="s">
        <v>709</v>
      </c>
      <c r="E20480" s="78" t="s">
        <v>945</v>
      </c>
      <c r="J20480" s="78" t="s">
        <v>5945</v>
      </c>
      <c r="L20480" s="78" t="s">
        <v>10231</v>
      </c>
      <c r="V20480" s="78">
        <v>23000</v>
      </c>
      <c r="W20480" s="78">
        <v>16000</v>
      </c>
      <c r="X20480" s="78"/>
      <c r="Y20480" s="78">
        <v>19400</v>
      </c>
      <c r="Z20480" s="78">
        <v>2</v>
      </c>
    </row>
    <row r="20481" spans="1:26" x14ac:dyDescent="0.25">
      <c r="A20481" s="78">
        <v>213815733</v>
      </c>
      <c r="D20481" s="78" t="s">
        <v>709</v>
      </c>
      <c r="E20481" s="78" t="s">
        <v>710</v>
      </c>
      <c r="J20481" s="78" t="s">
        <v>10232</v>
      </c>
      <c r="L20481" s="78" t="s">
        <v>10224</v>
      </c>
      <c r="V20481" s="78">
        <v>44000</v>
      </c>
      <c r="W20481" s="78">
        <v>28000</v>
      </c>
      <c r="X20481" s="78"/>
      <c r="Y20481" s="78">
        <v>38500</v>
      </c>
      <c r="Z20481" s="78">
        <v>1.99</v>
      </c>
    </row>
    <row r="20482" spans="1:26" x14ac:dyDescent="0.25">
      <c r="A20482" s="78">
        <v>213815732</v>
      </c>
      <c r="D20482" s="78" t="s">
        <v>709</v>
      </c>
      <c r="E20482" s="78" t="s">
        <v>710</v>
      </c>
      <c r="J20482" s="78" t="s">
        <v>10233</v>
      </c>
      <c r="L20482" s="78" t="s">
        <v>10224</v>
      </c>
      <c r="V20482" s="78">
        <v>40000</v>
      </c>
      <c r="W20482" s="78">
        <v>28000</v>
      </c>
      <c r="X20482" s="78"/>
      <c r="Y20482" s="78">
        <v>37800</v>
      </c>
      <c r="Z20482" s="78">
        <v>2</v>
      </c>
    </row>
    <row r="20483" spans="1:26" x14ac:dyDescent="0.25">
      <c r="A20483" s="78">
        <v>213815731</v>
      </c>
      <c r="D20483" s="78" t="s">
        <v>709</v>
      </c>
      <c r="E20483" s="78" t="s">
        <v>710</v>
      </c>
      <c r="J20483" s="78" t="s">
        <v>10234</v>
      </c>
      <c r="L20483" s="78" t="s">
        <v>10227</v>
      </c>
      <c r="V20483" s="78">
        <v>34200</v>
      </c>
      <c r="W20483" s="78">
        <v>23000</v>
      </c>
      <c r="X20483" s="78"/>
      <c r="Y20483" s="78">
        <v>36800</v>
      </c>
      <c r="Z20483" s="78">
        <v>1.99</v>
      </c>
    </row>
    <row r="20484" spans="1:26" x14ac:dyDescent="0.25">
      <c r="A20484" s="78">
        <v>213815730</v>
      </c>
      <c r="D20484" s="78" t="s">
        <v>709</v>
      </c>
      <c r="E20484" s="78" t="s">
        <v>710</v>
      </c>
      <c r="J20484" s="78" t="s">
        <v>10234</v>
      </c>
      <c r="L20484" s="78" t="s">
        <v>10224</v>
      </c>
      <c r="V20484" s="78">
        <v>34200</v>
      </c>
      <c r="W20484" s="78">
        <v>23000</v>
      </c>
      <c r="X20484" s="78"/>
      <c r="Y20484" s="78">
        <v>36800</v>
      </c>
      <c r="Z20484" s="78">
        <v>1.99</v>
      </c>
    </row>
    <row r="20485" spans="1:26" x14ac:dyDescent="0.25">
      <c r="A20485" s="78">
        <v>213815729</v>
      </c>
      <c r="D20485" s="78" t="s">
        <v>709</v>
      </c>
      <c r="E20485" s="78" t="s">
        <v>710</v>
      </c>
      <c r="J20485" s="78" t="s">
        <v>5950</v>
      </c>
      <c r="L20485" s="78" t="s">
        <v>10228</v>
      </c>
      <c r="V20485" s="78">
        <v>23000</v>
      </c>
      <c r="W20485" s="78">
        <v>16000</v>
      </c>
      <c r="X20485" s="78"/>
      <c r="Y20485" s="78">
        <v>19400</v>
      </c>
      <c r="Z20485" s="78">
        <v>2</v>
      </c>
    </row>
    <row r="20486" spans="1:26" x14ac:dyDescent="0.25">
      <c r="A20486" s="78">
        <v>213815728</v>
      </c>
      <c r="D20486" s="78" t="s">
        <v>709</v>
      </c>
      <c r="E20486" s="78" t="s">
        <v>710</v>
      </c>
      <c r="J20486" s="78" t="s">
        <v>5950</v>
      </c>
      <c r="L20486" s="78" t="s">
        <v>10229</v>
      </c>
      <c r="V20486" s="78">
        <v>23000</v>
      </c>
      <c r="W20486" s="78">
        <v>16000</v>
      </c>
      <c r="X20486" s="78"/>
      <c r="Y20486" s="78">
        <v>19400</v>
      </c>
      <c r="Z20486" s="78">
        <v>2</v>
      </c>
    </row>
    <row r="20487" spans="1:26" x14ac:dyDescent="0.25">
      <c r="A20487" s="78">
        <v>213815727</v>
      </c>
      <c r="D20487" s="78" t="s">
        <v>709</v>
      </c>
      <c r="E20487" s="78" t="s">
        <v>710</v>
      </c>
      <c r="J20487" s="78" t="s">
        <v>5950</v>
      </c>
      <c r="L20487" s="78" t="s">
        <v>10230</v>
      </c>
      <c r="V20487" s="78">
        <v>23000</v>
      </c>
      <c r="W20487" s="78">
        <v>16000</v>
      </c>
      <c r="X20487" s="78"/>
      <c r="Y20487" s="78">
        <v>19400</v>
      </c>
      <c r="Z20487" s="78">
        <v>2</v>
      </c>
    </row>
    <row r="20488" spans="1:26" x14ac:dyDescent="0.25">
      <c r="A20488" s="78">
        <v>213815726</v>
      </c>
      <c r="D20488" s="78" t="s">
        <v>709</v>
      </c>
      <c r="E20488" s="78" t="s">
        <v>710</v>
      </c>
      <c r="J20488" s="78" t="s">
        <v>5950</v>
      </c>
      <c r="L20488" s="78" t="s">
        <v>10231</v>
      </c>
      <c r="V20488" s="78">
        <v>23000</v>
      </c>
      <c r="W20488" s="78">
        <v>16000</v>
      </c>
      <c r="X20488" s="78"/>
      <c r="Y20488" s="78">
        <v>19400</v>
      </c>
      <c r="Z20488" s="78">
        <v>2</v>
      </c>
    </row>
    <row r="20489" spans="1:26" x14ac:dyDescent="0.25">
      <c r="A20489" s="78">
        <v>213613306</v>
      </c>
      <c r="D20489" s="78" t="s">
        <v>709</v>
      </c>
      <c r="E20489" s="78" t="s">
        <v>945</v>
      </c>
      <c r="J20489" s="78" t="s">
        <v>10226</v>
      </c>
      <c r="L20489" s="78" t="s">
        <v>10235</v>
      </c>
      <c r="V20489" s="78">
        <v>34200</v>
      </c>
      <c r="W20489" s="78">
        <v>23000</v>
      </c>
      <c r="X20489" s="78"/>
      <c r="Y20489" s="78">
        <v>36800</v>
      </c>
      <c r="Z20489" s="78">
        <v>1.99</v>
      </c>
    </row>
    <row r="20490" spans="1:26" x14ac:dyDescent="0.25">
      <c r="A20490" s="78">
        <v>213613334</v>
      </c>
      <c r="D20490" s="78" t="s">
        <v>709</v>
      </c>
      <c r="E20490" s="78" t="s">
        <v>710</v>
      </c>
      <c r="J20490" s="78" t="s">
        <v>10234</v>
      </c>
      <c r="L20490" s="78" t="s">
        <v>10236</v>
      </c>
      <c r="V20490" s="78">
        <v>34200</v>
      </c>
      <c r="W20490" s="78">
        <v>23000</v>
      </c>
      <c r="X20490" s="78"/>
      <c r="Y20490" s="78">
        <v>36800</v>
      </c>
      <c r="Z20490" s="78">
        <v>1.99</v>
      </c>
    </row>
    <row r="20491" spans="1:26" x14ac:dyDescent="0.25">
      <c r="A20491" s="78">
        <v>213613304</v>
      </c>
      <c r="D20491" s="78" t="s">
        <v>709</v>
      </c>
      <c r="E20491" s="78" t="s">
        <v>945</v>
      </c>
      <c r="J20491" s="78" t="s">
        <v>10223</v>
      </c>
      <c r="L20491" s="78" t="s">
        <v>10237</v>
      </c>
      <c r="V20491" s="78">
        <v>44000</v>
      </c>
      <c r="W20491" s="78">
        <v>28000</v>
      </c>
      <c r="X20491" s="78"/>
      <c r="Y20491" s="78">
        <v>38500</v>
      </c>
      <c r="Z20491" s="78">
        <v>2.2400000000000002</v>
      </c>
    </row>
    <row r="20492" spans="1:26" x14ac:dyDescent="0.25">
      <c r="A20492" s="78">
        <v>213613303</v>
      </c>
      <c r="D20492" s="78" t="s">
        <v>709</v>
      </c>
      <c r="E20492" s="78" t="s">
        <v>945</v>
      </c>
      <c r="J20492" s="78" t="s">
        <v>10225</v>
      </c>
      <c r="L20492" s="78" t="s">
        <v>10237</v>
      </c>
      <c r="V20492" s="78">
        <v>40000</v>
      </c>
      <c r="W20492" s="78">
        <v>28000</v>
      </c>
      <c r="X20492" s="78"/>
      <c r="Y20492" s="78">
        <v>38000</v>
      </c>
      <c r="Z20492" s="78">
        <v>2.25</v>
      </c>
    </row>
    <row r="20493" spans="1:26" x14ac:dyDescent="0.25">
      <c r="A20493" s="78">
        <v>213613302</v>
      </c>
      <c r="D20493" s="78" t="s">
        <v>709</v>
      </c>
      <c r="E20493" s="78" t="s">
        <v>945</v>
      </c>
      <c r="J20493" s="78" t="s">
        <v>10226</v>
      </c>
      <c r="L20493" s="78" t="s">
        <v>10238</v>
      </c>
      <c r="V20493" s="78">
        <v>34200</v>
      </c>
      <c r="W20493" s="78">
        <v>23000</v>
      </c>
      <c r="X20493" s="78"/>
      <c r="Y20493" s="78">
        <v>37000</v>
      </c>
      <c r="Z20493" s="78">
        <v>2.25</v>
      </c>
    </row>
    <row r="20494" spans="1:26" x14ac:dyDescent="0.25">
      <c r="A20494" s="78">
        <v>213613305</v>
      </c>
      <c r="D20494" s="78" t="s">
        <v>709</v>
      </c>
      <c r="E20494" s="78" t="s">
        <v>945</v>
      </c>
      <c r="J20494" s="78" t="s">
        <v>10226</v>
      </c>
      <c r="L20494" s="78" t="s">
        <v>10237</v>
      </c>
      <c r="V20494" s="78">
        <v>34200</v>
      </c>
      <c r="W20494" s="78">
        <v>23000</v>
      </c>
      <c r="X20494" s="78"/>
      <c r="Y20494" s="78">
        <v>36800</v>
      </c>
      <c r="Z20494" s="78">
        <v>1.99</v>
      </c>
    </row>
    <row r="20495" spans="1:26" x14ac:dyDescent="0.25">
      <c r="A20495" s="78">
        <v>213613301</v>
      </c>
      <c r="D20495" s="78" t="s">
        <v>709</v>
      </c>
      <c r="E20495" s="78" t="s">
        <v>945</v>
      </c>
      <c r="J20495" s="78" t="s">
        <v>5945</v>
      </c>
      <c r="L20495" s="78" t="s">
        <v>10239</v>
      </c>
      <c r="V20495" s="78">
        <v>23000</v>
      </c>
      <c r="W20495" s="78">
        <v>16000</v>
      </c>
      <c r="X20495" s="78"/>
      <c r="Y20495" s="78">
        <v>19700</v>
      </c>
      <c r="Z20495" s="78">
        <v>2.2599999999999998</v>
      </c>
    </row>
    <row r="20496" spans="1:26" x14ac:dyDescent="0.25">
      <c r="A20496" s="78">
        <v>213613332</v>
      </c>
      <c r="D20496" s="78" t="s">
        <v>709</v>
      </c>
      <c r="E20496" s="78" t="s">
        <v>710</v>
      </c>
      <c r="J20496" s="78" t="s">
        <v>10232</v>
      </c>
      <c r="L20496" s="78" t="s">
        <v>10240</v>
      </c>
      <c r="V20496" s="78">
        <v>44000</v>
      </c>
      <c r="W20496" s="78">
        <v>28000</v>
      </c>
      <c r="X20496" s="78"/>
      <c r="Y20496" s="78">
        <v>38500</v>
      </c>
      <c r="Z20496" s="78">
        <v>2.2400000000000002</v>
      </c>
    </row>
    <row r="20497" spans="1:26" x14ac:dyDescent="0.25">
      <c r="A20497" s="78">
        <v>213613331</v>
      </c>
      <c r="D20497" s="78" t="s">
        <v>709</v>
      </c>
      <c r="E20497" s="78" t="s">
        <v>710</v>
      </c>
      <c r="J20497" s="78" t="s">
        <v>10233</v>
      </c>
      <c r="L20497" s="78" t="s">
        <v>10240</v>
      </c>
      <c r="V20497" s="78">
        <v>40000</v>
      </c>
      <c r="W20497" s="78">
        <v>28000</v>
      </c>
      <c r="X20497" s="78"/>
      <c r="Y20497" s="78">
        <v>38000</v>
      </c>
      <c r="Z20497" s="78">
        <v>2.25</v>
      </c>
    </row>
    <row r="20498" spans="1:26" x14ac:dyDescent="0.25">
      <c r="A20498" s="78">
        <v>213613330</v>
      </c>
      <c r="D20498" s="78" t="s">
        <v>709</v>
      </c>
      <c r="E20498" s="78" t="s">
        <v>710</v>
      </c>
      <c r="J20498" s="78" t="s">
        <v>10234</v>
      </c>
      <c r="L20498" s="78" t="s">
        <v>10241</v>
      </c>
      <c r="V20498" s="78">
        <v>34200</v>
      </c>
      <c r="W20498" s="78">
        <v>23000</v>
      </c>
      <c r="X20498" s="78"/>
      <c r="Y20498" s="78">
        <v>37000</v>
      </c>
      <c r="Z20498" s="78">
        <v>2.25</v>
      </c>
    </row>
    <row r="20499" spans="1:26" x14ac:dyDescent="0.25">
      <c r="A20499" s="78">
        <v>213613333</v>
      </c>
      <c r="D20499" s="78" t="s">
        <v>709</v>
      </c>
      <c r="E20499" s="78" t="s">
        <v>710</v>
      </c>
      <c r="J20499" s="78" t="s">
        <v>10234</v>
      </c>
      <c r="L20499" s="78" t="s">
        <v>10240</v>
      </c>
      <c r="V20499" s="78">
        <v>34200</v>
      </c>
      <c r="W20499" s="78">
        <v>23000</v>
      </c>
      <c r="X20499" s="78"/>
      <c r="Y20499" s="78">
        <v>36800</v>
      </c>
      <c r="Z20499" s="78">
        <v>1.99</v>
      </c>
    </row>
    <row r="20500" spans="1:26" x14ac:dyDescent="0.25">
      <c r="A20500" s="78">
        <v>213613329</v>
      </c>
      <c r="D20500" s="78" t="s">
        <v>709</v>
      </c>
      <c r="E20500" s="78" t="s">
        <v>710</v>
      </c>
      <c r="J20500" s="78" t="s">
        <v>5950</v>
      </c>
      <c r="L20500" s="78" t="s">
        <v>10242</v>
      </c>
      <c r="V20500" s="78">
        <v>23000</v>
      </c>
      <c r="W20500" s="78">
        <v>16000</v>
      </c>
      <c r="X20500" s="78"/>
      <c r="Y20500" s="78">
        <v>19700</v>
      </c>
      <c r="Z20500" s="78">
        <v>2.2599999999999998</v>
      </c>
    </row>
    <row r="20501" spans="1:26" x14ac:dyDescent="0.25">
      <c r="A20501" s="78">
        <v>206903534</v>
      </c>
      <c r="D20501" s="78" t="s">
        <v>1665</v>
      </c>
      <c r="E20501" s="78" t="s">
        <v>1666</v>
      </c>
      <c r="J20501" s="78" t="s">
        <v>8855</v>
      </c>
      <c r="L20501" s="78" t="s">
        <v>10243</v>
      </c>
      <c r="V20501" s="78">
        <v>56000</v>
      </c>
      <c r="W20501" s="78">
        <v>40000</v>
      </c>
      <c r="X20501" s="78"/>
      <c r="Y20501" s="78">
        <v>42000</v>
      </c>
      <c r="Z20501" s="78">
        <v>2.1</v>
      </c>
    </row>
    <row r="20502" spans="1:26" x14ac:dyDescent="0.25">
      <c r="A20502" s="78">
        <v>206842135</v>
      </c>
      <c r="D20502" s="78" t="s">
        <v>3036</v>
      </c>
      <c r="E20502" s="78" t="s">
        <v>1190</v>
      </c>
      <c r="J20502" s="78" t="s">
        <v>10247</v>
      </c>
      <c r="L20502" s="78" t="s">
        <v>10248</v>
      </c>
      <c r="V20502" s="78">
        <v>9000</v>
      </c>
      <c r="W20502" s="78">
        <v>6500</v>
      </c>
      <c r="X20502" s="78"/>
      <c r="Y20502" s="78">
        <v>11050</v>
      </c>
      <c r="Z20502" s="78">
        <v>2.5299999999999998</v>
      </c>
    </row>
    <row r="20503" spans="1:26" x14ac:dyDescent="0.25">
      <c r="A20503" s="78">
        <v>206842136</v>
      </c>
      <c r="D20503" s="78" t="s">
        <v>3036</v>
      </c>
      <c r="E20503" s="78" t="s">
        <v>1190</v>
      </c>
      <c r="J20503" s="78" t="s">
        <v>10249</v>
      </c>
      <c r="L20503" s="78" t="s">
        <v>10250</v>
      </c>
      <c r="V20503" s="78">
        <v>12000</v>
      </c>
      <c r="W20503" s="78">
        <v>9300</v>
      </c>
      <c r="X20503" s="78"/>
      <c r="Y20503" s="78">
        <v>13485</v>
      </c>
      <c r="Z20503" s="78">
        <v>2.31</v>
      </c>
    </row>
    <row r="20504" spans="1:26" x14ac:dyDescent="0.25">
      <c r="A20504" s="78">
        <v>206842138</v>
      </c>
      <c r="D20504" s="78" t="s">
        <v>3036</v>
      </c>
      <c r="E20504" s="78" t="s">
        <v>1190</v>
      </c>
      <c r="J20504" s="78" t="s">
        <v>10247</v>
      </c>
      <c r="L20504" s="78" t="s">
        <v>10251</v>
      </c>
      <c r="V20504" s="78">
        <v>9000</v>
      </c>
      <c r="W20504" s="78">
        <v>6000</v>
      </c>
      <c r="X20504" s="78"/>
      <c r="Y20504" s="78">
        <v>9900</v>
      </c>
      <c r="Z20504" s="78">
        <v>1.9</v>
      </c>
    </row>
    <row r="20505" spans="1:26" x14ac:dyDescent="0.25">
      <c r="A20505" s="78">
        <v>206842139</v>
      </c>
      <c r="D20505" s="78" t="s">
        <v>3036</v>
      </c>
      <c r="E20505" s="78" t="s">
        <v>1190</v>
      </c>
      <c r="J20505" s="78" t="s">
        <v>10249</v>
      </c>
      <c r="L20505" s="78" t="s">
        <v>10252</v>
      </c>
      <c r="V20505" s="78">
        <v>11500</v>
      </c>
      <c r="W20505" s="78">
        <v>8500</v>
      </c>
      <c r="X20505" s="78"/>
      <c r="Y20505" s="78">
        <v>12325</v>
      </c>
      <c r="Z20505" s="78">
        <v>1.92</v>
      </c>
    </row>
    <row r="20506" spans="1:26" x14ac:dyDescent="0.25">
      <c r="A20506" s="78">
        <v>206842142</v>
      </c>
      <c r="D20506" s="78" t="s">
        <v>3036</v>
      </c>
      <c r="E20506" s="78" t="s">
        <v>1190</v>
      </c>
      <c r="J20506" s="78" t="s">
        <v>10249</v>
      </c>
      <c r="L20506" s="78" t="s">
        <v>10253</v>
      </c>
      <c r="V20506" s="78">
        <v>12000</v>
      </c>
      <c r="W20506" s="78">
        <v>8500</v>
      </c>
      <c r="X20506" s="78"/>
      <c r="Y20506" s="78">
        <v>12325</v>
      </c>
      <c r="Z20506" s="78">
        <v>2.04</v>
      </c>
    </row>
    <row r="20507" spans="1:26" x14ac:dyDescent="0.25">
      <c r="A20507" s="78">
        <v>207783954</v>
      </c>
      <c r="D20507" s="78" t="s">
        <v>3036</v>
      </c>
      <c r="E20507" s="78" t="s">
        <v>1190</v>
      </c>
      <c r="J20507" s="78" t="s">
        <v>10259</v>
      </c>
      <c r="L20507" s="78" t="s">
        <v>10260</v>
      </c>
      <c r="V20507" s="78">
        <v>24000</v>
      </c>
      <c r="W20507" s="78">
        <v>15000</v>
      </c>
      <c r="X20507" s="78"/>
      <c r="Y20507" s="78">
        <v>19500</v>
      </c>
      <c r="Z20507" s="78">
        <v>3.01</v>
      </c>
    </row>
    <row r="20508" spans="1:26" x14ac:dyDescent="0.25">
      <c r="A20508" s="78">
        <v>209938278</v>
      </c>
      <c r="D20508" s="78" t="s">
        <v>3036</v>
      </c>
      <c r="E20508" s="78" t="s">
        <v>1201</v>
      </c>
      <c r="J20508" s="78" t="s">
        <v>10261</v>
      </c>
      <c r="L20508" s="78" t="s">
        <v>10262</v>
      </c>
      <c r="V20508" s="78">
        <v>18000</v>
      </c>
      <c r="W20508" s="78">
        <v>11400</v>
      </c>
      <c r="X20508" s="78"/>
      <c r="Y20508" s="78">
        <v>14500</v>
      </c>
      <c r="Z20508" s="78">
        <v>3.04</v>
      </c>
    </row>
    <row r="20509" spans="1:26" x14ac:dyDescent="0.25">
      <c r="A20509" s="78">
        <v>209938279</v>
      </c>
      <c r="D20509" s="78" t="s">
        <v>3036</v>
      </c>
      <c r="E20509" s="78" t="s">
        <v>1201</v>
      </c>
      <c r="J20509" s="78" t="s">
        <v>10263</v>
      </c>
      <c r="L20509" s="78" t="s">
        <v>10264</v>
      </c>
      <c r="V20509" s="78">
        <v>24000</v>
      </c>
      <c r="W20509" s="78">
        <v>15000</v>
      </c>
      <c r="X20509" s="78"/>
      <c r="Y20509" s="78">
        <v>19500</v>
      </c>
      <c r="Z20509" s="78">
        <v>3.01</v>
      </c>
    </row>
    <row r="20510" spans="1:26" x14ac:dyDescent="0.25">
      <c r="A20510" s="78">
        <v>210404028</v>
      </c>
      <c r="D20510" s="78" t="s">
        <v>3036</v>
      </c>
      <c r="E20510" s="78" t="s">
        <v>1201</v>
      </c>
      <c r="J20510" s="78" t="s">
        <v>7508</v>
      </c>
      <c r="V20510" s="78">
        <v>41000</v>
      </c>
      <c r="W20510" s="78">
        <v>26000</v>
      </c>
      <c r="X20510" s="78"/>
      <c r="Y20510" s="78">
        <v>34000</v>
      </c>
      <c r="Z20510" s="78">
        <v>1.88</v>
      </c>
    </row>
    <row r="20511" spans="1:26" x14ac:dyDescent="0.25">
      <c r="A20511" s="78">
        <v>208136309</v>
      </c>
      <c r="D20511" s="78" t="s">
        <v>29</v>
      </c>
      <c r="E20511" s="78" t="s">
        <v>9627</v>
      </c>
      <c r="J20511" s="78" t="s">
        <v>10265</v>
      </c>
      <c r="L20511" s="78" t="s">
        <v>10266</v>
      </c>
      <c r="V20511" s="78">
        <v>24000</v>
      </c>
      <c r="W20511" s="78">
        <v>18000</v>
      </c>
      <c r="X20511" s="78"/>
      <c r="Y20511" s="78">
        <v>22550</v>
      </c>
      <c r="Z20511" s="78">
        <v>2.34</v>
      </c>
    </row>
    <row r="20512" spans="1:26" x14ac:dyDescent="0.25">
      <c r="A20512" s="78">
        <v>208119664</v>
      </c>
      <c r="D20512" s="78" t="s">
        <v>29</v>
      </c>
      <c r="E20512" s="78" t="s">
        <v>9614</v>
      </c>
      <c r="J20512" s="78" t="s">
        <v>7900</v>
      </c>
      <c r="L20512" s="78" t="s">
        <v>10267</v>
      </c>
      <c r="V20512" s="78">
        <v>24000</v>
      </c>
      <c r="W20512" s="78">
        <v>18000</v>
      </c>
      <c r="X20512" s="78"/>
      <c r="Y20512" s="78">
        <v>22550</v>
      </c>
      <c r="Z20512" s="78">
        <v>2.34</v>
      </c>
    </row>
    <row r="20513" spans="1:26" x14ac:dyDescent="0.25">
      <c r="A20513" s="78">
        <v>208101241</v>
      </c>
      <c r="D20513" s="78" t="s">
        <v>29</v>
      </c>
      <c r="E20513" s="78" t="s">
        <v>5232</v>
      </c>
      <c r="J20513" s="78" t="s">
        <v>7203</v>
      </c>
      <c r="L20513" s="78" t="s">
        <v>10268</v>
      </c>
      <c r="V20513" s="78">
        <v>24000</v>
      </c>
      <c r="W20513" s="78">
        <v>18000</v>
      </c>
      <c r="X20513" s="78"/>
      <c r="Y20513" s="78">
        <v>22550</v>
      </c>
      <c r="Z20513" s="78">
        <v>2.34</v>
      </c>
    </row>
    <row r="20514" spans="1:26" x14ac:dyDescent="0.25">
      <c r="A20514" s="78">
        <v>207699082</v>
      </c>
      <c r="D20514" s="78" t="s">
        <v>29</v>
      </c>
      <c r="E20514" s="78" t="s">
        <v>7439</v>
      </c>
      <c r="J20514" s="78" t="s">
        <v>10269</v>
      </c>
      <c r="L20514" s="78" t="s">
        <v>10269</v>
      </c>
      <c r="V20514" s="78">
        <v>24000</v>
      </c>
      <c r="W20514" s="78">
        <v>18000</v>
      </c>
      <c r="X20514" s="78"/>
      <c r="Y20514" s="78">
        <v>22550</v>
      </c>
      <c r="Z20514" s="78">
        <v>2.34</v>
      </c>
    </row>
    <row r="20515" spans="1:26" x14ac:dyDescent="0.25">
      <c r="A20515" s="78">
        <v>207825493</v>
      </c>
      <c r="D20515" s="78" t="s">
        <v>29</v>
      </c>
      <c r="E20515" s="78" t="s">
        <v>1936</v>
      </c>
      <c r="J20515" s="78" t="s">
        <v>7707</v>
      </c>
      <c r="L20515" s="78" t="s">
        <v>10270</v>
      </c>
      <c r="V20515" s="78">
        <v>24000</v>
      </c>
      <c r="W20515" s="78">
        <v>18000</v>
      </c>
      <c r="X20515" s="78"/>
      <c r="Y20515" s="78">
        <v>22550</v>
      </c>
      <c r="Z20515" s="78">
        <v>2.34</v>
      </c>
    </row>
    <row r="20516" spans="1:26" x14ac:dyDescent="0.25">
      <c r="A20516" s="78">
        <v>207645899</v>
      </c>
      <c r="D20516" s="78" t="s">
        <v>29</v>
      </c>
      <c r="E20516" s="78" t="s">
        <v>7439</v>
      </c>
      <c r="J20516" s="78" t="s">
        <v>10271</v>
      </c>
      <c r="L20516" s="78" t="s">
        <v>10272</v>
      </c>
      <c r="V20516" s="78">
        <v>24000</v>
      </c>
      <c r="W20516" s="78">
        <v>18000</v>
      </c>
      <c r="X20516" s="78"/>
      <c r="Y20516" s="78">
        <v>22550</v>
      </c>
      <c r="Z20516" s="78">
        <v>2.34</v>
      </c>
    </row>
    <row r="20517" spans="1:26" x14ac:dyDescent="0.25">
      <c r="A20517" s="78">
        <v>210273925</v>
      </c>
      <c r="D20517" s="78" t="s">
        <v>1120</v>
      </c>
      <c r="E20517" s="78" t="s">
        <v>3314</v>
      </c>
      <c r="J20517" s="78" t="s">
        <v>8853</v>
      </c>
      <c r="L20517" s="78" t="s">
        <v>10273</v>
      </c>
      <c r="V20517" s="78">
        <v>57000</v>
      </c>
      <c r="W20517" s="78">
        <v>54000</v>
      </c>
      <c r="X20517" s="78"/>
      <c r="Y20517" s="78">
        <v>57000</v>
      </c>
      <c r="Z20517" s="78">
        <v>2.2400000000000002</v>
      </c>
    </row>
    <row r="20518" spans="1:26" x14ac:dyDescent="0.25">
      <c r="A20518" s="78">
        <v>207349917</v>
      </c>
      <c r="D20518" s="78" t="s">
        <v>1120</v>
      </c>
      <c r="E20518" s="78" t="s">
        <v>3314</v>
      </c>
      <c r="J20518" s="78" t="s">
        <v>8465</v>
      </c>
      <c r="V20518" s="78">
        <v>21000</v>
      </c>
      <c r="W20518" s="78">
        <v>13100</v>
      </c>
      <c r="X20518" s="78"/>
      <c r="Y20518" s="78">
        <v>22000</v>
      </c>
      <c r="Z20518" s="78">
        <v>2.2200000000000002</v>
      </c>
    </row>
    <row r="20519" spans="1:26" x14ac:dyDescent="0.25">
      <c r="A20519" s="78">
        <v>202682023</v>
      </c>
      <c r="D20519" s="78" t="s">
        <v>709</v>
      </c>
      <c r="E20519" s="78" t="s">
        <v>710</v>
      </c>
      <c r="J20519" s="78" t="s">
        <v>10280</v>
      </c>
      <c r="L20519" s="78" t="s">
        <v>750</v>
      </c>
      <c r="V20519" s="78">
        <v>9100</v>
      </c>
      <c r="W20519" s="78">
        <v>6000</v>
      </c>
      <c r="X20519" s="78"/>
      <c r="Y20519" s="78">
        <v>9130</v>
      </c>
      <c r="Z20519" s="78">
        <v>2.68</v>
      </c>
    </row>
    <row r="20520" spans="1:26" x14ac:dyDescent="0.25">
      <c r="A20520" s="78">
        <v>202682024</v>
      </c>
      <c r="D20520" s="78" t="s">
        <v>709</v>
      </c>
      <c r="E20520" s="78" t="s">
        <v>710</v>
      </c>
      <c r="J20520" s="78" t="s">
        <v>10281</v>
      </c>
      <c r="L20520" s="78" t="s">
        <v>748</v>
      </c>
      <c r="V20520" s="78">
        <v>10800</v>
      </c>
      <c r="W20520" s="78">
        <v>8300</v>
      </c>
      <c r="X20520" s="78"/>
      <c r="Y20520" s="78">
        <v>10960</v>
      </c>
      <c r="Z20520" s="78">
        <v>3.21</v>
      </c>
    </row>
    <row r="20521" spans="1:26" x14ac:dyDescent="0.25">
      <c r="A20521" s="78">
        <v>213353846</v>
      </c>
      <c r="D20521" s="78" t="s">
        <v>3422</v>
      </c>
      <c r="E20521" s="78" t="s">
        <v>24</v>
      </c>
      <c r="J20521" s="78" t="s">
        <v>5401</v>
      </c>
      <c r="L20521" s="78" t="s">
        <v>10284</v>
      </c>
      <c r="V20521" s="78">
        <v>36800</v>
      </c>
      <c r="W20521" s="78">
        <v>21200</v>
      </c>
      <c r="X20521" s="78"/>
      <c r="Y20521" s="78">
        <v>21670</v>
      </c>
      <c r="Z20521" s="78">
        <v>2.54</v>
      </c>
    </row>
    <row r="20522" spans="1:26" x14ac:dyDescent="0.25">
      <c r="A20522" s="78">
        <v>213353845</v>
      </c>
      <c r="D20522" s="78" t="s">
        <v>3422</v>
      </c>
      <c r="E20522" s="78" t="s">
        <v>26</v>
      </c>
      <c r="J20522" s="78" t="s">
        <v>5401</v>
      </c>
      <c r="L20522" s="78" t="s">
        <v>10284</v>
      </c>
      <c r="V20522" s="78">
        <v>36800</v>
      </c>
      <c r="W20522" s="78">
        <v>21200</v>
      </c>
      <c r="X20522" s="78"/>
      <c r="Y20522" s="78">
        <v>21670</v>
      </c>
      <c r="Z20522" s="78">
        <v>2.54</v>
      </c>
    </row>
    <row r="20523" spans="1:26" x14ac:dyDescent="0.25">
      <c r="A20523" s="78">
        <v>213353844</v>
      </c>
      <c r="D20523" s="78" t="s">
        <v>3422</v>
      </c>
      <c r="E20523" s="78" t="s">
        <v>23</v>
      </c>
      <c r="J20523" s="78" t="s">
        <v>5401</v>
      </c>
      <c r="L20523" s="78" t="s">
        <v>10284</v>
      </c>
      <c r="V20523" s="78">
        <v>36800</v>
      </c>
      <c r="W20523" s="78">
        <v>21200</v>
      </c>
      <c r="X20523" s="78"/>
      <c r="Y20523" s="78">
        <v>21670</v>
      </c>
      <c r="Z20523" s="78">
        <v>2.54</v>
      </c>
    </row>
    <row r="20524" spans="1:26" x14ac:dyDescent="0.25">
      <c r="A20524" s="78">
        <v>213353843</v>
      </c>
      <c r="D20524" s="78" t="s">
        <v>3422</v>
      </c>
      <c r="E20524" s="78" t="s">
        <v>21</v>
      </c>
      <c r="J20524" s="78" t="s">
        <v>5401</v>
      </c>
      <c r="L20524" s="78" t="s">
        <v>10284</v>
      </c>
      <c r="V20524" s="78">
        <v>36800</v>
      </c>
      <c r="W20524" s="78">
        <v>21200</v>
      </c>
      <c r="X20524" s="78"/>
      <c r="Y20524" s="78">
        <v>21670</v>
      </c>
      <c r="Z20524" s="78">
        <v>2.54</v>
      </c>
    </row>
    <row r="20525" spans="1:26" x14ac:dyDescent="0.25">
      <c r="A20525" s="78">
        <v>213353842</v>
      </c>
      <c r="D20525" s="78" t="s">
        <v>3422</v>
      </c>
      <c r="E20525" s="78" t="s">
        <v>19</v>
      </c>
      <c r="J20525" s="78" t="s">
        <v>5401</v>
      </c>
      <c r="L20525" s="78" t="s">
        <v>10284</v>
      </c>
      <c r="V20525" s="78">
        <v>36800</v>
      </c>
      <c r="W20525" s="78">
        <v>21200</v>
      </c>
      <c r="X20525" s="78"/>
      <c r="Y20525" s="78">
        <v>21670</v>
      </c>
      <c r="Z20525" s="78">
        <v>2.54</v>
      </c>
    </row>
    <row r="20526" spans="1:26" x14ac:dyDescent="0.25">
      <c r="A20526" s="78">
        <v>213353841</v>
      </c>
      <c r="D20526" s="78" t="s">
        <v>3422</v>
      </c>
      <c r="E20526" s="78" t="s">
        <v>20</v>
      </c>
      <c r="J20526" s="78" t="s">
        <v>5401</v>
      </c>
      <c r="L20526" s="78" t="s">
        <v>10284</v>
      </c>
      <c r="V20526" s="78">
        <v>36800</v>
      </c>
      <c r="W20526" s="78">
        <v>21200</v>
      </c>
      <c r="X20526" s="78"/>
      <c r="Y20526" s="78">
        <v>21670</v>
      </c>
      <c r="Z20526" s="78">
        <v>2.54</v>
      </c>
    </row>
    <row r="20527" spans="1:26" x14ac:dyDescent="0.25">
      <c r="A20527" s="78">
        <v>213353840</v>
      </c>
      <c r="D20527" s="78" t="s">
        <v>3422</v>
      </c>
      <c r="E20527" s="78" t="s">
        <v>16</v>
      </c>
      <c r="J20527" s="78" t="s">
        <v>5401</v>
      </c>
      <c r="L20527" s="78" t="s">
        <v>10284</v>
      </c>
      <c r="V20527" s="78">
        <v>36800</v>
      </c>
      <c r="W20527" s="78">
        <v>21200</v>
      </c>
      <c r="X20527" s="78"/>
      <c r="Y20527" s="78">
        <v>21670</v>
      </c>
      <c r="Z20527" s="78">
        <v>2.54</v>
      </c>
    </row>
    <row r="20528" spans="1:26" x14ac:dyDescent="0.25">
      <c r="A20528" s="78">
        <v>213353839</v>
      </c>
      <c r="D20528" s="78" t="s">
        <v>3422</v>
      </c>
      <c r="E20528" s="78" t="s">
        <v>25</v>
      </c>
      <c r="J20528" s="78" t="s">
        <v>5401</v>
      </c>
      <c r="L20528" s="78" t="s">
        <v>10284</v>
      </c>
      <c r="V20528" s="78">
        <v>36800</v>
      </c>
      <c r="W20528" s="78">
        <v>21200</v>
      </c>
      <c r="X20528" s="78"/>
      <c r="Y20528" s="78">
        <v>21670</v>
      </c>
      <c r="Z20528" s="78">
        <v>2.54</v>
      </c>
    </row>
    <row r="20529" spans="1:26" x14ac:dyDescent="0.25">
      <c r="A20529" s="78">
        <v>213353836</v>
      </c>
      <c r="D20529" s="78" t="s">
        <v>3422</v>
      </c>
      <c r="E20529" s="78" t="s">
        <v>24</v>
      </c>
      <c r="J20529" s="78" t="s">
        <v>5401</v>
      </c>
      <c r="L20529" s="78" t="s">
        <v>10285</v>
      </c>
      <c r="V20529" s="78">
        <v>35600</v>
      </c>
      <c r="W20529" s="78">
        <v>21200</v>
      </c>
      <c r="X20529" s="78"/>
      <c r="Y20529" s="78">
        <v>21670</v>
      </c>
      <c r="Z20529" s="78">
        <v>2.52</v>
      </c>
    </row>
    <row r="20530" spans="1:26" x14ac:dyDescent="0.25">
      <c r="A20530" s="78">
        <v>213353835</v>
      </c>
      <c r="D20530" s="78" t="s">
        <v>3422</v>
      </c>
      <c r="E20530" s="78" t="s">
        <v>26</v>
      </c>
      <c r="J20530" s="78" t="s">
        <v>5401</v>
      </c>
      <c r="L20530" s="78" t="s">
        <v>10285</v>
      </c>
      <c r="V20530" s="78">
        <v>35600</v>
      </c>
      <c r="W20530" s="78">
        <v>21200</v>
      </c>
      <c r="X20530" s="78"/>
      <c r="Y20530" s="78">
        <v>21670</v>
      </c>
      <c r="Z20530" s="78">
        <v>2.52</v>
      </c>
    </row>
    <row r="20531" spans="1:26" x14ac:dyDescent="0.25">
      <c r="A20531" s="78">
        <v>213353834</v>
      </c>
      <c r="D20531" s="78" t="s">
        <v>3422</v>
      </c>
      <c r="E20531" s="78" t="s">
        <v>23</v>
      </c>
      <c r="J20531" s="78" t="s">
        <v>5401</v>
      </c>
      <c r="L20531" s="78" t="s">
        <v>10285</v>
      </c>
      <c r="V20531" s="78">
        <v>35600</v>
      </c>
      <c r="W20531" s="78">
        <v>21200</v>
      </c>
      <c r="X20531" s="78"/>
      <c r="Y20531" s="78">
        <v>21670</v>
      </c>
      <c r="Z20531" s="78">
        <v>2.52</v>
      </c>
    </row>
    <row r="20532" spans="1:26" x14ac:dyDescent="0.25">
      <c r="A20532" s="78">
        <v>213353833</v>
      </c>
      <c r="D20532" s="78" t="s">
        <v>3422</v>
      </c>
      <c r="E20532" s="78" t="s">
        <v>21</v>
      </c>
      <c r="J20532" s="78" t="s">
        <v>5401</v>
      </c>
      <c r="L20532" s="78" t="s">
        <v>10285</v>
      </c>
      <c r="V20532" s="78">
        <v>35600</v>
      </c>
      <c r="W20532" s="78">
        <v>21200</v>
      </c>
      <c r="X20532" s="78"/>
      <c r="Y20532" s="78">
        <v>21670</v>
      </c>
      <c r="Z20532" s="78">
        <v>2.52</v>
      </c>
    </row>
    <row r="20533" spans="1:26" x14ac:dyDescent="0.25">
      <c r="A20533" s="78">
        <v>213353832</v>
      </c>
      <c r="D20533" s="78" t="s">
        <v>3422</v>
      </c>
      <c r="E20533" s="78" t="s">
        <v>19</v>
      </c>
      <c r="J20533" s="78" t="s">
        <v>5401</v>
      </c>
      <c r="L20533" s="78" t="s">
        <v>10285</v>
      </c>
      <c r="V20533" s="78">
        <v>35600</v>
      </c>
      <c r="W20533" s="78">
        <v>21200</v>
      </c>
      <c r="X20533" s="78"/>
      <c r="Y20533" s="78">
        <v>21670</v>
      </c>
      <c r="Z20533" s="78">
        <v>2.52</v>
      </c>
    </row>
    <row r="20534" spans="1:26" x14ac:dyDescent="0.25">
      <c r="A20534" s="78">
        <v>213353831</v>
      </c>
      <c r="D20534" s="78" t="s">
        <v>3422</v>
      </c>
      <c r="E20534" s="78" t="s">
        <v>20</v>
      </c>
      <c r="J20534" s="78" t="s">
        <v>5401</v>
      </c>
      <c r="L20534" s="78" t="s">
        <v>10285</v>
      </c>
      <c r="V20534" s="78">
        <v>35600</v>
      </c>
      <c r="W20534" s="78">
        <v>21200</v>
      </c>
      <c r="X20534" s="78"/>
      <c r="Y20534" s="78">
        <v>21670</v>
      </c>
      <c r="Z20534" s="78">
        <v>2.52</v>
      </c>
    </row>
    <row r="20535" spans="1:26" x14ac:dyDescent="0.25">
      <c r="A20535" s="78">
        <v>213353830</v>
      </c>
      <c r="D20535" s="78" t="s">
        <v>3422</v>
      </c>
      <c r="E20535" s="78" t="s">
        <v>16</v>
      </c>
      <c r="J20535" s="78" t="s">
        <v>5401</v>
      </c>
      <c r="L20535" s="78" t="s">
        <v>10285</v>
      </c>
      <c r="V20535" s="78">
        <v>35600</v>
      </c>
      <c r="W20535" s="78">
        <v>21200</v>
      </c>
      <c r="X20535" s="78"/>
      <c r="Y20535" s="78">
        <v>21670</v>
      </c>
      <c r="Z20535" s="78">
        <v>2.52</v>
      </c>
    </row>
    <row r="20536" spans="1:26" x14ac:dyDescent="0.25">
      <c r="A20536" s="78">
        <v>213353829</v>
      </c>
      <c r="D20536" s="78" t="s">
        <v>3422</v>
      </c>
      <c r="E20536" s="78" t="s">
        <v>25</v>
      </c>
      <c r="J20536" s="78" t="s">
        <v>5401</v>
      </c>
      <c r="L20536" s="78" t="s">
        <v>10285</v>
      </c>
      <c r="V20536" s="78">
        <v>35600</v>
      </c>
      <c r="W20536" s="78">
        <v>21200</v>
      </c>
      <c r="X20536" s="78"/>
      <c r="Y20536" s="78">
        <v>21670</v>
      </c>
      <c r="Z20536" s="78">
        <v>2.52</v>
      </c>
    </row>
    <row r="20537" spans="1:26" x14ac:dyDescent="0.25">
      <c r="A20537" s="78">
        <v>213353838</v>
      </c>
      <c r="D20537" s="78" t="s">
        <v>3422</v>
      </c>
      <c r="E20537" s="78" t="s">
        <v>3423</v>
      </c>
      <c r="J20537" s="78" t="s">
        <v>10286</v>
      </c>
      <c r="L20537" s="78" t="s">
        <v>10287</v>
      </c>
      <c r="V20537" s="78">
        <v>36800</v>
      </c>
      <c r="W20537" s="78">
        <v>21200</v>
      </c>
      <c r="X20537" s="78"/>
      <c r="Y20537" s="78">
        <v>21670</v>
      </c>
      <c r="Z20537" s="78">
        <v>2.54</v>
      </c>
    </row>
    <row r="20538" spans="1:26" x14ac:dyDescent="0.25">
      <c r="A20538" s="78">
        <v>213353837</v>
      </c>
      <c r="D20538" s="78" t="s">
        <v>3422</v>
      </c>
      <c r="E20538" s="78" t="s">
        <v>9</v>
      </c>
      <c r="J20538" s="78" t="s">
        <v>10286</v>
      </c>
      <c r="L20538" s="78" t="s">
        <v>10287</v>
      </c>
      <c r="V20538" s="78">
        <v>36800</v>
      </c>
      <c r="W20538" s="78">
        <v>21200</v>
      </c>
      <c r="X20538" s="78"/>
      <c r="Y20538" s="78">
        <v>21670</v>
      </c>
      <c r="Z20538" s="78">
        <v>2.54</v>
      </c>
    </row>
    <row r="20539" spans="1:26" x14ac:dyDescent="0.25">
      <c r="A20539" s="78">
        <v>213353828</v>
      </c>
      <c r="D20539" s="78" t="s">
        <v>3422</v>
      </c>
      <c r="E20539" s="78" t="s">
        <v>3423</v>
      </c>
      <c r="J20539" s="78" t="s">
        <v>10286</v>
      </c>
      <c r="L20539" s="78" t="s">
        <v>10288</v>
      </c>
      <c r="V20539" s="78">
        <v>35600</v>
      </c>
      <c r="W20539" s="78">
        <v>21200</v>
      </c>
      <c r="X20539" s="78"/>
      <c r="Y20539" s="78">
        <v>21670</v>
      </c>
      <c r="Z20539" s="78">
        <v>2.52</v>
      </c>
    </row>
    <row r="20540" spans="1:26" x14ac:dyDescent="0.25">
      <c r="A20540" s="78">
        <v>213353827</v>
      </c>
      <c r="D20540" s="78" t="s">
        <v>3422</v>
      </c>
      <c r="E20540" s="78" t="s">
        <v>9</v>
      </c>
      <c r="J20540" s="78" t="s">
        <v>10286</v>
      </c>
      <c r="L20540" s="78" t="s">
        <v>10288</v>
      </c>
      <c r="V20540" s="78">
        <v>35600</v>
      </c>
      <c r="W20540" s="78">
        <v>21200</v>
      </c>
      <c r="X20540" s="78"/>
      <c r="Y20540" s="78">
        <v>21670</v>
      </c>
      <c r="Z20540" s="78">
        <v>2.52</v>
      </c>
    </row>
    <row r="20541" spans="1:26" x14ac:dyDescent="0.25">
      <c r="A20541" s="78">
        <v>213353864</v>
      </c>
      <c r="D20541" s="78" t="s">
        <v>3422</v>
      </c>
      <c r="E20541" s="78" t="s">
        <v>24</v>
      </c>
      <c r="J20541" s="78" t="s">
        <v>5385</v>
      </c>
      <c r="L20541" s="78" t="s">
        <v>10284</v>
      </c>
      <c r="V20541" s="78">
        <v>37200</v>
      </c>
      <c r="W20541" s="78">
        <v>29200</v>
      </c>
      <c r="X20541" s="78"/>
      <c r="Y20541" s="78">
        <v>29530</v>
      </c>
      <c r="Z20541" s="78">
        <v>2.5499999999999998</v>
      </c>
    </row>
    <row r="20542" spans="1:26" x14ac:dyDescent="0.25">
      <c r="A20542" s="78">
        <v>213353863</v>
      </c>
      <c r="D20542" s="78" t="s">
        <v>3422</v>
      </c>
      <c r="E20542" s="78" t="s">
        <v>26</v>
      </c>
      <c r="J20542" s="78" t="s">
        <v>5385</v>
      </c>
      <c r="L20542" s="78" t="s">
        <v>10284</v>
      </c>
      <c r="V20542" s="78">
        <v>37200</v>
      </c>
      <c r="W20542" s="78">
        <v>29200</v>
      </c>
      <c r="X20542" s="78"/>
      <c r="Y20542" s="78">
        <v>29530</v>
      </c>
      <c r="Z20542" s="78">
        <v>2.5499999999999998</v>
      </c>
    </row>
    <row r="20543" spans="1:26" x14ac:dyDescent="0.25">
      <c r="A20543" s="78">
        <v>213353862</v>
      </c>
      <c r="D20543" s="78" t="s">
        <v>3422</v>
      </c>
      <c r="E20543" s="78" t="s">
        <v>23</v>
      </c>
      <c r="J20543" s="78" t="s">
        <v>5385</v>
      </c>
      <c r="L20543" s="78" t="s">
        <v>10284</v>
      </c>
      <c r="V20543" s="78">
        <v>37200</v>
      </c>
      <c r="W20543" s="78">
        <v>29200</v>
      </c>
      <c r="X20543" s="78"/>
      <c r="Y20543" s="78">
        <v>29530</v>
      </c>
      <c r="Z20543" s="78">
        <v>2.5499999999999998</v>
      </c>
    </row>
    <row r="20544" spans="1:26" x14ac:dyDescent="0.25">
      <c r="A20544" s="78">
        <v>213353861</v>
      </c>
      <c r="D20544" s="78" t="s">
        <v>3422</v>
      </c>
      <c r="E20544" s="78" t="s">
        <v>21</v>
      </c>
      <c r="J20544" s="78" t="s">
        <v>5385</v>
      </c>
      <c r="L20544" s="78" t="s">
        <v>10284</v>
      </c>
      <c r="V20544" s="78">
        <v>37200</v>
      </c>
      <c r="W20544" s="78">
        <v>29200</v>
      </c>
      <c r="X20544" s="78"/>
      <c r="Y20544" s="78">
        <v>29530</v>
      </c>
      <c r="Z20544" s="78">
        <v>2.5499999999999998</v>
      </c>
    </row>
    <row r="20545" spans="1:26" x14ac:dyDescent="0.25">
      <c r="A20545" s="78">
        <v>213353860</v>
      </c>
      <c r="D20545" s="78" t="s">
        <v>3422</v>
      </c>
      <c r="E20545" s="78" t="s">
        <v>19</v>
      </c>
      <c r="J20545" s="78" t="s">
        <v>5385</v>
      </c>
      <c r="L20545" s="78" t="s">
        <v>10284</v>
      </c>
      <c r="V20545" s="78">
        <v>37200</v>
      </c>
      <c r="W20545" s="78">
        <v>29200</v>
      </c>
      <c r="X20545" s="78"/>
      <c r="Y20545" s="78">
        <v>29530</v>
      </c>
      <c r="Z20545" s="78">
        <v>2.5499999999999998</v>
      </c>
    </row>
    <row r="20546" spans="1:26" x14ac:dyDescent="0.25">
      <c r="A20546" s="78">
        <v>213353859</v>
      </c>
      <c r="D20546" s="78" t="s">
        <v>3422</v>
      </c>
      <c r="E20546" s="78" t="s">
        <v>20</v>
      </c>
      <c r="J20546" s="78" t="s">
        <v>5385</v>
      </c>
      <c r="L20546" s="78" t="s">
        <v>10284</v>
      </c>
      <c r="V20546" s="78">
        <v>37200</v>
      </c>
      <c r="W20546" s="78">
        <v>29200</v>
      </c>
      <c r="X20546" s="78"/>
      <c r="Y20546" s="78">
        <v>29530</v>
      </c>
      <c r="Z20546" s="78">
        <v>2.5499999999999998</v>
      </c>
    </row>
    <row r="20547" spans="1:26" x14ac:dyDescent="0.25">
      <c r="A20547" s="78">
        <v>213353858</v>
      </c>
      <c r="D20547" s="78" t="s">
        <v>3422</v>
      </c>
      <c r="E20547" s="78" t="s">
        <v>16</v>
      </c>
      <c r="J20547" s="78" t="s">
        <v>5385</v>
      </c>
      <c r="L20547" s="78" t="s">
        <v>10284</v>
      </c>
      <c r="V20547" s="78">
        <v>37200</v>
      </c>
      <c r="W20547" s="78">
        <v>29200</v>
      </c>
      <c r="X20547" s="78"/>
      <c r="Y20547" s="78">
        <v>29530</v>
      </c>
      <c r="Z20547" s="78">
        <v>2.5499999999999998</v>
      </c>
    </row>
    <row r="20548" spans="1:26" x14ac:dyDescent="0.25">
      <c r="A20548" s="78">
        <v>213353857</v>
      </c>
      <c r="D20548" s="78" t="s">
        <v>3422</v>
      </c>
      <c r="E20548" s="78" t="s">
        <v>25</v>
      </c>
      <c r="J20548" s="78" t="s">
        <v>5385</v>
      </c>
      <c r="L20548" s="78" t="s">
        <v>10284</v>
      </c>
      <c r="V20548" s="78">
        <v>37200</v>
      </c>
      <c r="W20548" s="78">
        <v>29200</v>
      </c>
      <c r="X20548" s="78"/>
      <c r="Y20548" s="78">
        <v>29530</v>
      </c>
      <c r="Z20548" s="78">
        <v>2.5499999999999998</v>
      </c>
    </row>
    <row r="20549" spans="1:26" x14ac:dyDescent="0.25">
      <c r="A20549" s="78">
        <v>213353856</v>
      </c>
      <c r="D20549" s="78" t="s">
        <v>3422</v>
      </c>
      <c r="E20549" s="78" t="s">
        <v>3423</v>
      </c>
      <c r="J20549" s="78" t="s">
        <v>10289</v>
      </c>
      <c r="L20549" s="78" t="s">
        <v>10287</v>
      </c>
      <c r="V20549" s="78">
        <v>37200</v>
      </c>
      <c r="W20549" s="78">
        <v>29200</v>
      </c>
      <c r="X20549" s="78"/>
      <c r="Y20549" s="78">
        <v>29530</v>
      </c>
      <c r="Z20549" s="78">
        <v>2.5499999999999998</v>
      </c>
    </row>
    <row r="20550" spans="1:26" x14ac:dyDescent="0.25">
      <c r="A20550" s="78">
        <v>213353855</v>
      </c>
      <c r="D20550" s="78" t="s">
        <v>3422</v>
      </c>
      <c r="E20550" s="78" t="s">
        <v>9</v>
      </c>
      <c r="J20550" s="78" t="s">
        <v>10289</v>
      </c>
      <c r="L20550" s="78" t="s">
        <v>10287</v>
      </c>
      <c r="V20550" s="78">
        <v>37200</v>
      </c>
      <c r="W20550" s="78">
        <v>29200</v>
      </c>
      <c r="X20550" s="78"/>
      <c r="Y20550" s="78">
        <v>29530</v>
      </c>
      <c r="Z20550" s="78">
        <v>2.5499999999999998</v>
      </c>
    </row>
    <row r="20551" spans="1:26" x14ac:dyDescent="0.25">
      <c r="A20551" s="78">
        <v>213353854</v>
      </c>
      <c r="D20551" s="78" t="s">
        <v>3422</v>
      </c>
      <c r="E20551" s="78" t="s">
        <v>24</v>
      </c>
      <c r="J20551" s="78" t="s">
        <v>5385</v>
      </c>
      <c r="L20551" s="78" t="s">
        <v>10285</v>
      </c>
      <c r="V20551" s="78">
        <v>35800</v>
      </c>
      <c r="W20551" s="78">
        <v>29400</v>
      </c>
      <c r="X20551" s="78"/>
      <c r="Y20551" s="78">
        <v>29730</v>
      </c>
      <c r="Z20551" s="78">
        <v>2.4700000000000002</v>
      </c>
    </row>
    <row r="20552" spans="1:26" x14ac:dyDescent="0.25">
      <c r="A20552" s="78">
        <v>213353853</v>
      </c>
      <c r="D20552" s="78" t="s">
        <v>3422</v>
      </c>
      <c r="E20552" s="78" t="s">
        <v>26</v>
      </c>
      <c r="J20552" s="78" t="s">
        <v>5385</v>
      </c>
      <c r="L20552" s="78" t="s">
        <v>10285</v>
      </c>
      <c r="V20552" s="78">
        <v>35800</v>
      </c>
      <c r="W20552" s="78">
        <v>29400</v>
      </c>
      <c r="X20552" s="78"/>
      <c r="Y20552" s="78">
        <v>29730</v>
      </c>
      <c r="Z20552" s="78">
        <v>2.4700000000000002</v>
      </c>
    </row>
    <row r="20553" spans="1:26" x14ac:dyDescent="0.25">
      <c r="A20553" s="78">
        <v>213353852</v>
      </c>
      <c r="D20553" s="78" t="s">
        <v>3422</v>
      </c>
      <c r="E20553" s="78" t="s">
        <v>23</v>
      </c>
      <c r="J20553" s="78" t="s">
        <v>5385</v>
      </c>
      <c r="L20553" s="78" t="s">
        <v>10285</v>
      </c>
      <c r="V20553" s="78">
        <v>35800</v>
      </c>
      <c r="W20553" s="78">
        <v>29400</v>
      </c>
      <c r="X20553" s="78"/>
      <c r="Y20553" s="78">
        <v>29730</v>
      </c>
      <c r="Z20553" s="78">
        <v>2.4700000000000002</v>
      </c>
    </row>
    <row r="20554" spans="1:26" x14ac:dyDescent="0.25">
      <c r="A20554" s="78">
        <v>213353851</v>
      </c>
      <c r="D20554" s="78" t="s">
        <v>3422</v>
      </c>
      <c r="E20554" s="78" t="s">
        <v>21</v>
      </c>
      <c r="J20554" s="78" t="s">
        <v>5385</v>
      </c>
      <c r="L20554" s="78" t="s">
        <v>10285</v>
      </c>
      <c r="V20554" s="78">
        <v>35800</v>
      </c>
      <c r="W20554" s="78">
        <v>29400</v>
      </c>
      <c r="X20554" s="78"/>
      <c r="Y20554" s="78">
        <v>29730</v>
      </c>
      <c r="Z20554" s="78">
        <v>2.4700000000000002</v>
      </c>
    </row>
    <row r="20555" spans="1:26" x14ac:dyDescent="0.25">
      <c r="A20555" s="78">
        <v>213353850</v>
      </c>
      <c r="D20555" s="78" t="s">
        <v>3422</v>
      </c>
      <c r="E20555" s="78" t="s">
        <v>19</v>
      </c>
      <c r="J20555" s="78" t="s">
        <v>5385</v>
      </c>
      <c r="L20555" s="78" t="s">
        <v>10285</v>
      </c>
      <c r="V20555" s="78">
        <v>35800</v>
      </c>
      <c r="W20555" s="78">
        <v>29400</v>
      </c>
      <c r="X20555" s="78"/>
      <c r="Y20555" s="78">
        <v>29730</v>
      </c>
      <c r="Z20555" s="78">
        <v>2.4700000000000002</v>
      </c>
    </row>
    <row r="20556" spans="1:26" x14ac:dyDescent="0.25">
      <c r="A20556" s="78">
        <v>213353849</v>
      </c>
      <c r="D20556" s="78" t="s">
        <v>3422</v>
      </c>
      <c r="E20556" s="78" t="s">
        <v>20</v>
      </c>
      <c r="J20556" s="78" t="s">
        <v>5385</v>
      </c>
      <c r="L20556" s="78" t="s">
        <v>10285</v>
      </c>
      <c r="V20556" s="78">
        <v>35800</v>
      </c>
      <c r="W20556" s="78">
        <v>29400</v>
      </c>
      <c r="X20556" s="78"/>
      <c r="Y20556" s="78">
        <v>29730</v>
      </c>
      <c r="Z20556" s="78">
        <v>2.4700000000000002</v>
      </c>
    </row>
    <row r="20557" spans="1:26" x14ac:dyDescent="0.25">
      <c r="A20557" s="78">
        <v>213353848</v>
      </c>
      <c r="D20557" s="78" t="s">
        <v>3422</v>
      </c>
      <c r="E20557" s="78" t="s">
        <v>16</v>
      </c>
      <c r="J20557" s="78" t="s">
        <v>5385</v>
      </c>
      <c r="L20557" s="78" t="s">
        <v>10285</v>
      </c>
      <c r="V20557" s="78">
        <v>35800</v>
      </c>
      <c r="W20557" s="78">
        <v>29400</v>
      </c>
      <c r="X20557" s="78"/>
      <c r="Y20557" s="78">
        <v>29730</v>
      </c>
      <c r="Z20557" s="78">
        <v>2.4700000000000002</v>
      </c>
    </row>
    <row r="20558" spans="1:26" x14ac:dyDescent="0.25">
      <c r="A20558" s="78">
        <v>213353847</v>
      </c>
      <c r="D20558" s="78" t="s">
        <v>3422</v>
      </c>
      <c r="E20558" s="78" t="s">
        <v>25</v>
      </c>
      <c r="J20558" s="78" t="s">
        <v>5385</v>
      </c>
      <c r="L20558" s="78" t="s">
        <v>10285</v>
      </c>
      <c r="V20558" s="78">
        <v>35800</v>
      </c>
      <c r="W20558" s="78">
        <v>29400</v>
      </c>
      <c r="X20558" s="78"/>
      <c r="Y20558" s="78">
        <v>29730</v>
      </c>
      <c r="Z20558" s="78">
        <v>2.4700000000000002</v>
      </c>
    </row>
    <row r="20559" spans="1:26" x14ac:dyDescent="0.25">
      <c r="A20559" s="78">
        <v>213300342</v>
      </c>
      <c r="D20559" s="78" t="s">
        <v>3422</v>
      </c>
      <c r="E20559" s="78" t="s">
        <v>3423</v>
      </c>
      <c r="J20559" s="78" t="s">
        <v>10289</v>
      </c>
      <c r="L20559" s="78" t="s">
        <v>10288</v>
      </c>
      <c r="V20559" s="78">
        <v>35800</v>
      </c>
      <c r="W20559" s="78">
        <v>29400</v>
      </c>
      <c r="X20559" s="78"/>
      <c r="Y20559" s="78">
        <v>29730</v>
      </c>
      <c r="Z20559" s="78">
        <v>2.4700000000000002</v>
      </c>
    </row>
    <row r="20560" spans="1:26" x14ac:dyDescent="0.25">
      <c r="A20560" s="78">
        <v>213300340</v>
      </c>
      <c r="D20560" s="78" t="s">
        <v>3422</v>
      </c>
      <c r="E20560" s="78" t="s">
        <v>9</v>
      </c>
      <c r="J20560" s="78" t="s">
        <v>10289</v>
      </c>
      <c r="L20560" s="78" t="s">
        <v>10288</v>
      </c>
      <c r="V20560" s="78">
        <v>35800</v>
      </c>
      <c r="W20560" s="78">
        <v>29400</v>
      </c>
      <c r="X20560" s="78"/>
      <c r="Y20560" s="78">
        <v>29730</v>
      </c>
      <c r="Z20560" s="78">
        <v>2.4700000000000002</v>
      </c>
    </row>
    <row r="20561" spans="1:26" x14ac:dyDescent="0.25">
      <c r="A20561" s="78">
        <v>213249344</v>
      </c>
      <c r="D20561" s="78" t="s">
        <v>3422</v>
      </c>
      <c r="E20561" s="78" t="s">
        <v>24</v>
      </c>
      <c r="J20561" s="78" t="s">
        <v>5385</v>
      </c>
      <c r="L20561" s="78" t="s">
        <v>10290</v>
      </c>
      <c r="V20561" s="78">
        <v>35400</v>
      </c>
      <c r="W20561" s="78">
        <v>29400</v>
      </c>
      <c r="X20561" s="78"/>
      <c r="Y20561" s="78">
        <v>29730</v>
      </c>
      <c r="Z20561" s="78">
        <v>2.4300000000000002</v>
      </c>
    </row>
    <row r="20562" spans="1:26" x14ac:dyDescent="0.25">
      <c r="A20562" s="78">
        <v>213249343</v>
      </c>
      <c r="D20562" s="78" t="s">
        <v>3422</v>
      </c>
      <c r="E20562" s="78" t="s">
        <v>26</v>
      </c>
      <c r="J20562" s="78" t="s">
        <v>5385</v>
      </c>
      <c r="L20562" s="78" t="s">
        <v>10290</v>
      </c>
      <c r="V20562" s="78">
        <v>35400</v>
      </c>
      <c r="W20562" s="78">
        <v>29400</v>
      </c>
      <c r="X20562" s="78"/>
      <c r="Y20562" s="78">
        <v>29730</v>
      </c>
      <c r="Z20562" s="78">
        <v>2.4300000000000002</v>
      </c>
    </row>
    <row r="20563" spans="1:26" x14ac:dyDescent="0.25">
      <c r="A20563" s="78">
        <v>213249342</v>
      </c>
      <c r="D20563" s="78" t="s">
        <v>3422</v>
      </c>
      <c r="E20563" s="78" t="s">
        <v>23</v>
      </c>
      <c r="J20563" s="78" t="s">
        <v>5385</v>
      </c>
      <c r="L20563" s="78" t="s">
        <v>10290</v>
      </c>
      <c r="V20563" s="78">
        <v>35400</v>
      </c>
      <c r="W20563" s="78">
        <v>29400</v>
      </c>
      <c r="X20563" s="78"/>
      <c r="Y20563" s="78">
        <v>29730</v>
      </c>
      <c r="Z20563" s="78">
        <v>2.4300000000000002</v>
      </c>
    </row>
    <row r="20564" spans="1:26" x14ac:dyDescent="0.25">
      <c r="A20564" s="78">
        <v>213249341</v>
      </c>
      <c r="D20564" s="78" t="s">
        <v>3422</v>
      </c>
      <c r="E20564" s="78" t="s">
        <v>21</v>
      </c>
      <c r="J20564" s="78" t="s">
        <v>5385</v>
      </c>
      <c r="L20564" s="78" t="s">
        <v>10290</v>
      </c>
      <c r="V20564" s="78">
        <v>35400</v>
      </c>
      <c r="W20564" s="78">
        <v>29400</v>
      </c>
      <c r="X20564" s="78"/>
      <c r="Y20564" s="78">
        <v>29730</v>
      </c>
      <c r="Z20564" s="78">
        <v>2.4300000000000002</v>
      </c>
    </row>
    <row r="20565" spans="1:26" x14ac:dyDescent="0.25">
      <c r="A20565" s="78">
        <v>213249340</v>
      </c>
      <c r="D20565" s="78" t="s">
        <v>3422</v>
      </c>
      <c r="E20565" s="78" t="s">
        <v>19</v>
      </c>
      <c r="J20565" s="78" t="s">
        <v>5385</v>
      </c>
      <c r="L20565" s="78" t="s">
        <v>10290</v>
      </c>
      <c r="V20565" s="78">
        <v>35400</v>
      </c>
      <c r="W20565" s="78">
        <v>29400</v>
      </c>
      <c r="X20565" s="78"/>
      <c r="Y20565" s="78">
        <v>29730</v>
      </c>
      <c r="Z20565" s="78">
        <v>2.4300000000000002</v>
      </c>
    </row>
    <row r="20566" spans="1:26" x14ac:dyDescent="0.25">
      <c r="A20566" s="78">
        <v>213249339</v>
      </c>
      <c r="D20566" s="78" t="s">
        <v>3422</v>
      </c>
      <c r="E20566" s="78" t="s">
        <v>20</v>
      </c>
      <c r="J20566" s="78" t="s">
        <v>5385</v>
      </c>
      <c r="L20566" s="78" t="s">
        <v>10290</v>
      </c>
      <c r="V20566" s="78">
        <v>35400</v>
      </c>
      <c r="W20566" s="78">
        <v>29400</v>
      </c>
      <c r="X20566" s="78"/>
      <c r="Y20566" s="78">
        <v>29730</v>
      </c>
      <c r="Z20566" s="78">
        <v>2.4300000000000002</v>
      </c>
    </row>
    <row r="20567" spans="1:26" x14ac:dyDescent="0.25">
      <c r="A20567" s="78">
        <v>213249338</v>
      </c>
      <c r="D20567" s="78" t="s">
        <v>3422</v>
      </c>
      <c r="E20567" s="78" t="s">
        <v>16</v>
      </c>
      <c r="J20567" s="78" t="s">
        <v>5385</v>
      </c>
      <c r="L20567" s="78" t="s">
        <v>10290</v>
      </c>
      <c r="V20567" s="78">
        <v>35400</v>
      </c>
      <c r="W20567" s="78">
        <v>29400</v>
      </c>
      <c r="X20567" s="78"/>
      <c r="Y20567" s="78">
        <v>29730</v>
      </c>
      <c r="Z20567" s="78">
        <v>2.4300000000000002</v>
      </c>
    </row>
    <row r="20568" spans="1:26" x14ac:dyDescent="0.25">
      <c r="A20568" s="78">
        <v>213249337</v>
      </c>
      <c r="D20568" s="78" t="s">
        <v>3422</v>
      </c>
      <c r="E20568" s="78" t="s">
        <v>25</v>
      </c>
      <c r="J20568" s="78" t="s">
        <v>5385</v>
      </c>
      <c r="L20568" s="78" t="s">
        <v>10290</v>
      </c>
      <c r="V20568" s="78">
        <v>35400</v>
      </c>
      <c r="W20568" s="78">
        <v>29400</v>
      </c>
      <c r="X20568" s="78"/>
      <c r="Y20568" s="78">
        <v>29730</v>
      </c>
      <c r="Z20568" s="78">
        <v>2.4300000000000002</v>
      </c>
    </row>
    <row r="20569" spans="1:26" x14ac:dyDescent="0.25">
      <c r="A20569" s="78">
        <v>213249336</v>
      </c>
      <c r="D20569" s="78" t="s">
        <v>3422</v>
      </c>
      <c r="E20569" s="78" t="s">
        <v>10189</v>
      </c>
      <c r="J20569" s="78" t="s">
        <v>10289</v>
      </c>
      <c r="L20569" s="78" t="s">
        <v>10290</v>
      </c>
      <c r="V20569" s="78">
        <v>35400</v>
      </c>
      <c r="W20569" s="78">
        <v>29400</v>
      </c>
      <c r="X20569" s="78"/>
      <c r="Y20569" s="78">
        <v>29730</v>
      </c>
      <c r="Z20569" s="78">
        <v>2.4300000000000002</v>
      </c>
    </row>
    <row r="20570" spans="1:26" x14ac:dyDescent="0.25">
      <c r="A20570" s="78">
        <v>213249335</v>
      </c>
      <c r="D20570" s="78" t="s">
        <v>3422</v>
      </c>
      <c r="E20570" s="78" t="s">
        <v>3423</v>
      </c>
      <c r="J20570" s="78" t="s">
        <v>10289</v>
      </c>
      <c r="L20570" s="78" t="s">
        <v>10290</v>
      </c>
      <c r="V20570" s="78">
        <v>35400</v>
      </c>
      <c r="W20570" s="78">
        <v>29400</v>
      </c>
      <c r="X20570" s="78"/>
      <c r="Y20570" s="78">
        <v>29730</v>
      </c>
      <c r="Z20570" s="78">
        <v>2.4300000000000002</v>
      </c>
    </row>
    <row r="20571" spans="1:26" x14ac:dyDescent="0.25">
      <c r="A20571" s="78">
        <v>213249334</v>
      </c>
      <c r="D20571" s="78" t="s">
        <v>3422</v>
      </c>
      <c r="E20571" s="78" t="s">
        <v>9</v>
      </c>
      <c r="J20571" s="78" t="s">
        <v>10289</v>
      </c>
      <c r="L20571" s="78" t="s">
        <v>10290</v>
      </c>
      <c r="V20571" s="78">
        <v>35400</v>
      </c>
      <c r="W20571" s="78">
        <v>29400</v>
      </c>
      <c r="X20571" s="78"/>
      <c r="Y20571" s="78">
        <v>29730</v>
      </c>
      <c r="Z20571" s="78">
        <v>2.4300000000000002</v>
      </c>
    </row>
    <row r="20572" spans="1:26" x14ac:dyDescent="0.25">
      <c r="A20572" s="78">
        <v>211274904</v>
      </c>
      <c r="D20572" s="78" t="s">
        <v>3422</v>
      </c>
      <c r="E20572" s="78" t="s">
        <v>24</v>
      </c>
      <c r="J20572" s="78" t="s">
        <v>5395</v>
      </c>
      <c r="L20572" s="78" t="s">
        <v>10291</v>
      </c>
      <c r="V20572" s="78">
        <v>31400</v>
      </c>
      <c r="W20572" s="78">
        <v>23000</v>
      </c>
      <c r="X20572" s="78"/>
      <c r="Y20572" s="78">
        <v>23350</v>
      </c>
      <c r="Z20572" s="78">
        <v>2.68</v>
      </c>
    </row>
    <row r="20573" spans="1:26" x14ac:dyDescent="0.25">
      <c r="A20573" s="78">
        <v>211274903</v>
      </c>
      <c r="D20573" s="78" t="s">
        <v>3422</v>
      </c>
      <c r="E20573" s="78" t="s">
        <v>26</v>
      </c>
      <c r="J20573" s="78" t="s">
        <v>5395</v>
      </c>
      <c r="L20573" s="78" t="s">
        <v>10291</v>
      </c>
      <c r="V20573" s="78">
        <v>31400</v>
      </c>
      <c r="W20573" s="78">
        <v>23000</v>
      </c>
      <c r="X20573" s="78"/>
      <c r="Y20573" s="78">
        <v>23350</v>
      </c>
      <c r="Z20573" s="78">
        <v>2.68</v>
      </c>
    </row>
    <row r="20574" spans="1:26" x14ac:dyDescent="0.25">
      <c r="A20574" s="78">
        <v>211274902</v>
      </c>
      <c r="D20574" s="78" t="s">
        <v>3422</v>
      </c>
      <c r="E20574" s="78" t="s">
        <v>23</v>
      </c>
      <c r="J20574" s="78" t="s">
        <v>5395</v>
      </c>
      <c r="L20574" s="78" t="s">
        <v>10291</v>
      </c>
      <c r="V20574" s="78">
        <v>31400</v>
      </c>
      <c r="W20574" s="78">
        <v>23000</v>
      </c>
      <c r="X20574" s="78"/>
      <c r="Y20574" s="78">
        <v>23350</v>
      </c>
      <c r="Z20574" s="78">
        <v>2.68</v>
      </c>
    </row>
    <row r="20575" spans="1:26" x14ac:dyDescent="0.25">
      <c r="A20575" s="78">
        <v>211274901</v>
      </c>
      <c r="D20575" s="78" t="s">
        <v>3422</v>
      </c>
      <c r="E20575" s="78" t="s">
        <v>21</v>
      </c>
      <c r="J20575" s="78" t="s">
        <v>5395</v>
      </c>
      <c r="L20575" s="78" t="s">
        <v>10291</v>
      </c>
      <c r="V20575" s="78">
        <v>31400</v>
      </c>
      <c r="W20575" s="78">
        <v>23000</v>
      </c>
      <c r="X20575" s="78"/>
      <c r="Y20575" s="78">
        <v>23350</v>
      </c>
      <c r="Z20575" s="78">
        <v>2.68</v>
      </c>
    </row>
    <row r="20576" spans="1:26" x14ac:dyDescent="0.25">
      <c r="A20576" s="78">
        <v>211274900</v>
      </c>
      <c r="D20576" s="78" t="s">
        <v>3422</v>
      </c>
      <c r="E20576" s="78" t="s">
        <v>19</v>
      </c>
      <c r="J20576" s="78" t="s">
        <v>5395</v>
      </c>
      <c r="L20576" s="78" t="s">
        <v>10291</v>
      </c>
      <c r="V20576" s="78">
        <v>31400</v>
      </c>
      <c r="W20576" s="78">
        <v>23000</v>
      </c>
      <c r="X20576" s="78"/>
      <c r="Y20576" s="78">
        <v>23350</v>
      </c>
      <c r="Z20576" s="78">
        <v>2.68</v>
      </c>
    </row>
    <row r="20577" spans="1:26" x14ac:dyDescent="0.25">
      <c r="A20577" s="78">
        <v>211274899</v>
      </c>
      <c r="D20577" s="78" t="s">
        <v>3422</v>
      </c>
      <c r="E20577" s="78" t="s">
        <v>20</v>
      </c>
      <c r="J20577" s="78" t="s">
        <v>5395</v>
      </c>
      <c r="L20577" s="78" t="s">
        <v>10291</v>
      </c>
      <c r="V20577" s="78">
        <v>31400</v>
      </c>
      <c r="W20577" s="78">
        <v>23000</v>
      </c>
      <c r="X20577" s="78"/>
      <c r="Y20577" s="78">
        <v>23350</v>
      </c>
      <c r="Z20577" s="78">
        <v>2.68</v>
      </c>
    </row>
    <row r="20578" spans="1:26" x14ac:dyDescent="0.25">
      <c r="A20578" s="78">
        <v>211274898</v>
      </c>
      <c r="D20578" s="78" t="s">
        <v>3422</v>
      </c>
      <c r="E20578" s="78" t="s">
        <v>16</v>
      </c>
      <c r="J20578" s="78" t="s">
        <v>5395</v>
      </c>
      <c r="L20578" s="78" t="s">
        <v>10291</v>
      </c>
      <c r="V20578" s="78">
        <v>31400</v>
      </c>
      <c r="W20578" s="78">
        <v>23000</v>
      </c>
      <c r="X20578" s="78"/>
      <c r="Y20578" s="78">
        <v>23350</v>
      </c>
      <c r="Z20578" s="78">
        <v>2.68</v>
      </c>
    </row>
    <row r="20579" spans="1:26" x14ac:dyDescent="0.25">
      <c r="A20579" s="78">
        <v>211274897</v>
      </c>
      <c r="D20579" s="78" t="s">
        <v>3422</v>
      </c>
      <c r="E20579" s="78" t="s">
        <v>25</v>
      </c>
      <c r="J20579" s="78" t="s">
        <v>5395</v>
      </c>
      <c r="L20579" s="78" t="s">
        <v>10291</v>
      </c>
      <c r="V20579" s="78">
        <v>31400</v>
      </c>
      <c r="W20579" s="78">
        <v>23000</v>
      </c>
      <c r="X20579" s="78"/>
      <c r="Y20579" s="78">
        <v>23350</v>
      </c>
      <c r="Z20579" s="78">
        <v>2.68</v>
      </c>
    </row>
    <row r="20580" spans="1:26" x14ac:dyDescent="0.25">
      <c r="A20580" s="78">
        <v>211274896</v>
      </c>
      <c r="D20580" s="78" t="s">
        <v>3422</v>
      </c>
      <c r="E20580" s="78" t="s">
        <v>10189</v>
      </c>
      <c r="J20580" s="78" t="s">
        <v>10170</v>
      </c>
      <c r="L20580" s="78" t="s">
        <v>10292</v>
      </c>
      <c r="V20580" s="78">
        <v>31400</v>
      </c>
      <c r="W20580" s="78">
        <v>23000</v>
      </c>
      <c r="X20580" s="78"/>
      <c r="Y20580" s="78">
        <v>23350</v>
      </c>
      <c r="Z20580" s="78">
        <v>2.68</v>
      </c>
    </row>
    <row r="20581" spans="1:26" x14ac:dyDescent="0.25">
      <c r="A20581" s="78">
        <v>211274895</v>
      </c>
      <c r="D20581" s="78" t="s">
        <v>3422</v>
      </c>
      <c r="E20581" s="78" t="s">
        <v>3423</v>
      </c>
      <c r="J20581" s="78" t="s">
        <v>10170</v>
      </c>
      <c r="L20581" s="78" t="s">
        <v>10292</v>
      </c>
      <c r="V20581" s="78">
        <v>31400</v>
      </c>
      <c r="W20581" s="78">
        <v>23000</v>
      </c>
      <c r="X20581" s="78"/>
      <c r="Y20581" s="78">
        <v>23350</v>
      </c>
      <c r="Z20581" s="78">
        <v>2.68</v>
      </c>
    </row>
    <row r="20582" spans="1:26" x14ac:dyDescent="0.25">
      <c r="A20582" s="78">
        <v>211274894</v>
      </c>
      <c r="D20582" s="78" t="s">
        <v>3422</v>
      </c>
      <c r="E20582" s="78" t="s">
        <v>9</v>
      </c>
      <c r="J20582" s="78" t="s">
        <v>10170</v>
      </c>
      <c r="L20582" s="78" t="s">
        <v>10292</v>
      </c>
      <c r="V20582" s="78">
        <v>31400</v>
      </c>
      <c r="W20582" s="78">
        <v>23000</v>
      </c>
      <c r="X20582" s="78"/>
      <c r="Y20582" s="78">
        <v>23350</v>
      </c>
      <c r="Z20582" s="78">
        <v>2.68</v>
      </c>
    </row>
    <row r="20583" spans="1:26" x14ac:dyDescent="0.25">
      <c r="A20583" s="78">
        <v>211226237</v>
      </c>
      <c r="D20583" s="78" t="s">
        <v>3422</v>
      </c>
      <c r="E20583" s="78" t="s">
        <v>27</v>
      </c>
      <c r="J20583" s="78" t="s">
        <v>10172</v>
      </c>
      <c r="L20583" s="78" t="s">
        <v>10293</v>
      </c>
      <c r="V20583" s="78">
        <v>31200</v>
      </c>
      <c r="W20583" s="78">
        <v>23800</v>
      </c>
      <c r="X20583" s="78"/>
      <c r="Y20583" s="78">
        <v>24160</v>
      </c>
      <c r="Z20583" s="78">
        <v>2.71</v>
      </c>
    </row>
    <row r="20584" spans="1:26" x14ac:dyDescent="0.25">
      <c r="A20584" s="78">
        <v>211226236</v>
      </c>
      <c r="D20584" s="78" t="s">
        <v>3422</v>
      </c>
      <c r="E20584" s="78" t="s">
        <v>27</v>
      </c>
      <c r="J20584" s="78" t="s">
        <v>10172</v>
      </c>
      <c r="L20584" s="78" t="s">
        <v>10294</v>
      </c>
      <c r="V20584" s="78">
        <v>31200</v>
      </c>
      <c r="W20584" s="78">
        <v>23800</v>
      </c>
      <c r="X20584" s="78"/>
      <c r="Y20584" s="78">
        <v>24160</v>
      </c>
      <c r="Z20584" s="78">
        <v>2.71</v>
      </c>
    </row>
    <row r="20585" spans="1:26" x14ac:dyDescent="0.25">
      <c r="A20585" s="78">
        <v>211226235</v>
      </c>
      <c r="D20585" s="78" t="s">
        <v>3422</v>
      </c>
      <c r="E20585" s="78" t="s">
        <v>27</v>
      </c>
      <c r="J20585" s="78" t="s">
        <v>10172</v>
      </c>
      <c r="L20585" s="78" t="s">
        <v>10295</v>
      </c>
      <c r="V20585" s="78">
        <v>30400</v>
      </c>
      <c r="W20585" s="78">
        <v>23600</v>
      </c>
      <c r="X20585" s="78"/>
      <c r="Y20585" s="78">
        <v>23960</v>
      </c>
      <c r="Z20585" s="78">
        <v>2.65</v>
      </c>
    </row>
    <row r="20586" spans="1:26" x14ac:dyDescent="0.25">
      <c r="A20586" s="78">
        <v>211226234</v>
      </c>
      <c r="D20586" s="78" t="s">
        <v>3422</v>
      </c>
      <c r="E20586" s="78" t="s">
        <v>27</v>
      </c>
      <c r="J20586" s="78" t="s">
        <v>10172</v>
      </c>
      <c r="L20586" s="78" t="s">
        <v>10296</v>
      </c>
      <c r="V20586" s="78">
        <v>30400</v>
      </c>
      <c r="W20586" s="78">
        <v>23600</v>
      </c>
      <c r="X20586" s="78"/>
      <c r="Y20586" s="78">
        <v>23960</v>
      </c>
      <c r="Z20586" s="78">
        <v>2.65</v>
      </c>
    </row>
    <row r="20587" spans="1:26" x14ac:dyDescent="0.25">
      <c r="A20587" s="78">
        <v>211275046</v>
      </c>
      <c r="D20587" s="78" t="s">
        <v>3422</v>
      </c>
      <c r="E20587" s="78" t="s">
        <v>27</v>
      </c>
      <c r="J20587" s="78" t="s">
        <v>10297</v>
      </c>
      <c r="L20587" s="78" t="s">
        <v>10298</v>
      </c>
      <c r="V20587" s="78">
        <v>48500</v>
      </c>
      <c r="W20587" s="78">
        <v>30800</v>
      </c>
      <c r="X20587" s="78"/>
      <c r="Y20587" s="78">
        <v>31260</v>
      </c>
      <c r="Z20587" s="78">
        <v>2.5</v>
      </c>
    </row>
    <row r="20588" spans="1:26" x14ac:dyDescent="0.25">
      <c r="A20588" s="78">
        <v>211275045</v>
      </c>
      <c r="D20588" s="78" t="s">
        <v>3422</v>
      </c>
      <c r="E20588" s="78" t="s">
        <v>24</v>
      </c>
      <c r="J20588" s="78" t="s">
        <v>5392</v>
      </c>
      <c r="L20588" s="78" t="s">
        <v>10299</v>
      </c>
      <c r="V20588" s="78">
        <v>48500</v>
      </c>
      <c r="W20588" s="78">
        <v>30800</v>
      </c>
      <c r="X20588" s="78"/>
      <c r="Y20588" s="78">
        <v>31260</v>
      </c>
      <c r="Z20588" s="78">
        <v>2.5</v>
      </c>
    </row>
    <row r="20589" spans="1:26" x14ac:dyDescent="0.25">
      <c r="A20589" s="78">
        <v>211275044</v>
      </c>
      <c r="D20589" s="78" t="s">
        <v>3422</v>
      </c>
      <c r="E20589" s="78" t="s">
        <v>26</v>
      </c>
      <c r="J20589" s="78" t="s">
        <v>5392</v>
      </c>
      <c r="L20589" s="78" t="s">
        <v>10299</v>
      </c>
      <c r="V20589" s="78">
        <v>48500</v>
      </c>
      <c r="W20589" s="78">
        <v>30800</v>
      </c>
      <c r="X20589" s="78"/>
      <c r="Y20589" s="78">
        <v>31260</v>
      </c>
      <c r="Z20589" s="78">
        <v>2.5</v>
      </c>
    </row>
    <row r="20590" spans="1:26" x14ac:dyDescent="0.25">
      <c r="A20590" s="78">
        <v>211275043</v>
      </c>
      <c r="D20590" s="78" t="s">
        <v>3422</v>
      </c>
      <c r="E20590" s="78" t="s">
        <v>23</v>
      </c>
      <c r="J20590" s="78" t="s">
        <v>5392</v>
      </c>
      <c r="L20590" s="78" t="s">
        <v>10299</v>
      </c>
      <c r="V20590" s="78">
        <v>48500</v>
      </c>
      <c r="W20590" s="78">
        <v>30800</v>
      </c>
      <c r="X20590" s="78"/>
      <c r="Y20590" s="78">
        <v>31260</v>
      </c>
      <c r="Z20590" s="78">
        <v>2.5</v>
      </c>
    </row>
    <row r="20591" spans="1:26" x14ac:dyDescent="0.25">
      <c r="A20591" s="78">
        <v>211275042</v>
      </c>
      <c r="D20591" s="78" t="s">
        <v>3422</v>
      </c>
      <c r="E20591" s="78" t="s">
        <v>21</v>
      </c>
      <c r="J20591" s="78" t="s">
        <v>5392</v>
      </c>
      <c r="L20591" s="78" t="s">
        <v>10299</v>
      </c>
      <c r="V20591" s="78">
        <v>48500</v>
      </c>
      <c r="W20591" s="78">
        <v>30800</v>
      </c>
      <c r="X20591" s="78"/>
      <c r="Y20591" s="78">
        <v>31260</v>
      </c>
      <c r="Z20591" s="78">
        <v>2.5</v>
      </c>
    </row>
    <row r="20592" spans="1:26" x14ac:dyDescent="0.25">
      <c r="A20592" s="78">
        <v>211275041</v>
      </c>
      <c r="D20592" s="78" t="s">
        <v>3422</v>
      </c>
      <c r="E20592" s="78" t="s">
        <v>19</v>
      </c>
      <c r="J20592" s="78" t="s">
        <v>5392</v>
      </c>
      <c r="L20592" s="78" t="s">
        <v>10299</v>
      </c>
      <c r="V20592" s="78">
        <v>48500</v>
      </c>
      <c r="W20592" s="78">
        <v>30800</v>
      </c>
      <c r="X20592" s="78"/>
      <c r="Y20592" s="78">
        <v>31260</v>
      </c>
      <c r="Z20592" s="78">
        <v>2.5</v>
      </c>
    </row>
    <row r="20593" spans="1:26" x14ac:dyDescent="0.25">
      <c r="A20593" s="78">
        <v>211275040</v>
      </c>
      <c r="D20593" s="78" t="s">
        <v>3422</v>
      </c>
      <c r="E20593" s="78" t="s">
        <v>20</v>
      </c>
      <c r="J20593" s="78" t="s">
        <v>5392</v>
      </c>
      <c r="L20593" s="78" t="s">
        <v>10299</v>
      </c>
      <c r="V20593" s="78">
        <v>48500</v>
      </c>
      <c r="W20593" s="78">
        <v>30800</v>
      </c>
      <c r="X20593" s="78"/>
      <c r="Y20593" s="78">
        <v>31260</v>
      </c>
      <c r="Z20593" s="78">
        <v>2.5</v>
      </c>
    </row>
    <row r="20594" spans="1:26" x14ac:dyDescent="0.25">
      <c r="A20594" s="78">
        <v>211275039</v>
      </c>
      <c r="D20594" s="78" t="s">
        <v>3422</v>
      </c>
      <c r="E20594" s="78" t="s">
        <v>16</v>
      </c>
      <c r="J20594" s="78" t="s">
        <v>5392</v>
      </c>
      <c r="L20594" s="78" t="s">
        <v>10299</v>
      </c>
      <c r="V20594" s="78">
        <v>48500</v>
      </c>
      <c r="W20594" s="78">
        <v>30800</v>
      </c>
      <c r="X20594" s="78"/>
      <c r="Y20594" s="78">
        <v>31260</v>
      </c>
      <c r="Z20594" s="78">
        <v>2.5</v>
      </c>
    </row>
    <row r="20595" spans="1:26" x14ac:dyDescent="0.25">
      <c r="A20595" s="78">
        <v>211275038</v>
      </c>
      <c r="D20595" s="78" t="s">
        <v>3422</v>
      </c>
      <c r="E20595" s="78" t="s">
        <v>25</v>
      </c>
      <c r="J20595" s="78" t="s">
        <v>5392</v>
      </c>
      <c r="L20595" s="78" t="s">
        <v>10299</v>
      </c>
      <c r="V20595" s="78">
        <v>48500</v>
      </c>
      <c r="W20595" s="78">
        <v>30800</v>
      </c>
      <c r="X20595" s="78"/>
      <c r="Y20595" s="78">
        <v>31260</v>
      </c>
      <c r="Z20595" s="78">
        <v>2.5</v>
      </c>
    </row>
    <row r="20596" spans="1:26" x14ac:dyDescent="0.25">
      <c r="A20596" s="78">
        <v>211275037</v>
      </c>
      <c r="D20596" s="78" t="s">
        <v>3422</v>
      </c>
      <c r="E20596" s="78" t="s">
        <v>10189</v>
      </c>
      <c r="J20596" s="78" t="s">
        <v>10300</v>
      </c>
      <c r="L20596" s="78" t="s">
        <v>10301</v>
      </c>
      <c r="V20596" s="78">
        <v>48500</v>
      </c>
      <c r="W20596" s="78">
        <v>30800</v>
      </c>
      <c r="X20596" s="78"/>
      <c r="Y20596" s="78">
        <v>31260</v>
      </c>
      <c r="Z20596" s="78">
        <v>2.5</v>
      </c>
    </row>
    <row r="20597" spans="1:26" x14ac:dyDescent="0.25">
      <c r="A20597" s="78">
        <v>211275036</v>
      </c>
      <c r="D20597" s="78" t="s">
        <v>3422</v>
      </c>
      <c r="E20597" s="78" t="s">
        <v>3423</v>
      </c>
      <c r="J20597" s="78" t="s">
        <v>10300</v>
      </c>
      <c r="L20597" s="78" t="s">
        <v>10302</v>
      </c>
      <c r="V20597" s="78">
        <v>48500</v>
      </c>
      <c r="W20597" s="78">
        <v>30800</v>
      </c>
      <c r="X20597" s="78"/>
      <c r="Y20597" s="78">
        <v>31260</v>
      </c>
      <c r="Z20597" s="78">
        <v>2.5</v>
      </c>
    </row>
    <row r="20598" spans="1:26" x14ac:dyDescent="0.25">
      <c r="A20598" s="78">
        <v>211275035</v>
      </c>
      <c r="D20598" s="78" t="s">
        <v>3422</v>
      </c>
      <c r="E20598" s="78" t="s">
        <v>27</v>
      </c>
      <c r="J20598" s="78" t="s">
        <v>10297</v>
      </c>
      <c r="L20598" s="78" t="s">
        <v>10303</v>
      </c>
      <c r="V20598" s="78">
        <v>48000</v>
      </c>
      <c r="W20598" s="78">
        <v>31200</v>
      </c>
      <c r="X20598" s="78"/>
      <c r="Y20598" s="78">
        <v>31670</v>
      </c>
      <c r="Z20598" s="78">
        <v>2.44</v>
      </c>
    </row>
    <row r="20599" spans="1:26" x14ac:dyDescent="0.25">
      <c r="A20599" s="78">
        <v>211275034</v>
      </c>
      <c r="D20599" s="78" t="s">
        <v>3422</v>
      </c>
      <c r="E20599" s="78" t="s">
        <v>24</v>
      </c>
      <c r="J20599" s="78" t="s">
        <v>5392</v>
      </c>
      <c r="L20599" s="78" t="s">
        <v>10304</v>
      </c>
      <c r="V20599" s="78">
        <v>48000</v>
      </c>
      <c r="W20599" s="78">
        <v>31200</v>
      </c>
      <c r="X20599" s="78"/>
      <c r="Y20599" s="78">
        <v>31670</v>
      </c>
      <c r="Z20599" s="78">
        <v>2.44</v>
      </c>
    </row>
    <row r="20600" spans="1:26" x14ac:dyDescent="0.25">
      <c r="A20600" s="78">
        <v>211275033</v>
      </c>
      <c r="D20600" s="78" t="s">
        <v>3422</v>
      </c>
      <c r="E20600" s="78" t="s">
        <v>26</v>
      </c>
      <c r="J20600" s="78" t="s">
        <v>5392</v>
      </c>
      <c r="L20600" s="78" t="s">
        <v>10304</v>
      </c>
      <c r="V20600" s="78">
        <v>48000</v>
      </c>
      <c r="W20600" s="78">
        <v>31200</v>
      </c>
      <c r="X20600" s="78"/>
      <c r="Y20600" s="78">
        <v>31670</v>
      </c>
      <c r="Z20600" s="78">
        <v>2.44</v>
      </c>
    </row>
    <row r="20601" spans="1:26" x14ac:dyDescent="0.25">
      <c r="A20601" s="78">
        <v>211275032</v>
      </c>
      <c r="D20601" s="78" t="s">
        <v>3422</v>
      </c>
      <c r="E20601" s="78" t="s">
        <v>23</v>
      </c>
      <c r="J20601" s="78" t="s">
        <v>5392</v>
      </c>
      <c r="L20601" s="78" t="s">
        <v>10304</v>
      </c>
      <c r="V20601" s="78">
        <v>48000</v>
      </c>
      <c r="W20601" s="78">
        <v>31200</v>
      </c>
      <c r="X20601" s="78"/>
      <c r="Y20601" s="78">
        <v>31670</v>
      </c>
      <c r="Z20601" s="78">
        <v>2.44</v>
      </c>
    </row>
    <row r="20602" spans="1:26" x14ac:dyDescent="0.25">
      <c r="A20602" s="78">
        <v>211275031</v>
      </c>
      <c r="D20602" s="78" t="s">
        <v>3422</v>
      </c>
      <c r="E20602" s="78" t="s">
        <v>21</v>
      </c>
      <c r="J20602" s="78" t="s">
        <v>5392</v>
      </c>
      <c r="L20602" s="78" t="s">
        <v>10304</v>
      </c>
      <c r="V20602" s="78">
        <v>48000</v>
      </c>
      <c r="W20602" s="78">
        <v>31200</v>
      </c>
      <c r="X20602" s="78"/>
      <c r="Y20602" s="78">
        <v>31670</v>
      </c>
      <c r="Z20602" s="78">
        <v>2.44</v>
      </c>
    </row>
    <row r="20603" spans="1:26" x14ac:dyDescent="0.25">
      <c r="A20603" s="78">
        <v>211275030</v>
      </c>
      <c r="D20603" s="78" t="s">
        <v>3422</v>
      </c>
      <c r="E20603" s="78" t="s">
        <v>19</v>
      </c>
      <c r="J20603" s="78" t="s">
        <v>5392</v>
      </c>
      <c r="L20603" s="78" t="s">
        <v>10304</v>
      </c>
      <c r="V20603" s="78">
        <v>48000</v>
      </c>
      <c r="W20603" s="78">
        <v>31200</v>
      </c>
      <c r="X20603" s="78"/>
      <c r="Y20603" s="78">
        <v>31670</v>
      </c>
      <c r="Z20603" s="78">
        <v>2.44</v>
      </c>
    </row>
    <row r="20604" spans="1:26" x14ac:dyDescent="0.25">
      <c r="A20604" s="78">
        <v>211275029</v>
      </c>
      <c r="D20604" s="78" t="s">
        <v>3422</v>
      </c>
      <c r="E20604" s="78" t="s">
        <v>20</v>
      </c>
      <c r="J20604" s="78" t="s">
        <v>5392</v>
      </c>
      <c r="L20604" s="78" t="s">
        <v>10304</v>
      </c>
      <c r="V20604" s="78">
        <v>48000</v>
      </c>
      <c r="W20604" s="78">
        <v>31200</v>
      </c>
      <c r="X20604" s="78"/>
      <c r="Y20604" s="78">
        <v>31670</v>
      </c>
      <c r="Z20604" s="78">
        <v>2.44</v>
      </c>
    </row>
    <row r="20605" spans="1:26" x14ac:dyDescent="0.25">
      <c r="A20605" s="78">
        <v>211275028</v>
      </c>
      <c r="D20605" s="78" t="s">
        <v>3422</v>
      </c>
      <c r="E20605" s="78" t="s">
        <v>16</v>
      </c>
      <c r="J20605" s="78" t="s">
        <v>5392</v>
      </c>
      <c r="L20605" s="78" t="s">
        <v>10304</v>
      </c>
      <c r="V20605" s="78">
        <v>48000</v>
      </c>
      <c r="W20605" s="78">
        <v>31200</v>
      </c>
      <c r="X20605" s="78"/>
      <c r="Y20605" s="78">
        <v>31670</v>
      </c>
      <c r="Z20605" s="78">
        <v>2.44</v>
      </c>
    </row>
    <row r="20606" spans="1:26" x14ac:dyDescent="0.25">
      <c r="A20606" s="78">
        <v>211275027</v>
      </c>
      <c r="D20606" s="78" t="s">
        <v>3422</v>
      </c>
      <c r="E20606" s="78" t="s">
        <v>25</v>
      </c>
      <c r="J20606" s="78" t="s">
        <v>5392</v>
      </c>
      <c r="L20606" s="78" t="s">
        <v>10304</v>
      </c>
      <c r="V20606" s="78">
        <v>48000</v>
      </c>
      <c r="W20606" s="78">
        <v>31200</v>
      </c>
      <c r="X20606" s="78"/>
      <c r="Y20606" s="78">
        <v>31670</v>
      </c>
      <c r="Z20606" s="78">
        <v>2.44</v>
      </c>
    </row>
    <row r="20607" spans="1:26" x14ac:dyDescent="0.25">
      <c r="A20607" s="78">
        <v>211275026</v>
      </c>
      <c r="D20607" s="78" t="s">
        <v>3422</v>
      </c>
      <c r="E20607" s="78" t="s">
        <v>10189</v>
      </c>
      <c r="J20607" s="78" t="s">
        <v>10300</v>
      </c>
      <c r="L20607" s="78" t="s">
        <v>10305</v>
      </c>
      <c r="V20607" s="78">
        <v>48000</v>
      </c>
      <c r="W20607" s="78">
        <v>31200</v>
      </c>
      <c r="X20607" s="78"/>
      <c r="Y20607" s="78">
        <v>31670</v>
      </c>
      <c r="Z20607" s="78">
        <v>2.44</v>
      </c>
    </row>
    <row r="20608" spans="1:26" x14ac:dyDescent="0.25">
      <c r="A20608" s="78">
        <v>211275025</v>
      </c>
      <c r="D20608" s="78" t="s">
        <v>3422</v>
      </c>
      <c r="E20608" s="78" t="s">
        <v>3423</v>
      </c>
      <c r="J20608" s="78" t="s">
        <v>10300</v>
      </c>
      <c r="L20608" s="78" t="s">
        <v>10306</v>
      </c>
      <c r="V20608" s="78">
        <v>48000</v>
      </c>
      <c r="W20608" s="78">
        <v>31200</v>
      </c>
      <c r="X20608" s="78"/>
      <c r="Y20608" s="78">
        <v>31670</v>
      </c>
      <c r="Z20608" s="78">
        <v>2.44</v>
      </c>
    </row>
    <row r="20609" spans="1:26" x14ac:dyDescent="0.25">
      <c r="A20609" s="78">
        <v>211275024</v>
      </c>
      <c r="D20609" s="78" t="s">
        <v>3422</v>
      </c>
      <c r="E20609" s="78" t="s">
        <v>24</v>
      </c>
      <c r="J20609" s="78" t="s">
        <v>5392</v>
      </c>
      <c r="L20609" s="78" t="s">
        <v>10307</v>
      </c>
      <c r="V20609" s="78">
        <v>48000</v>
      </c>
      <c r="W20609" s="78">
        <v>30800</v>
      </c>
      <c r="X20609" s="78"/>
      <c r="Y20609" s="78">
        <v>31260</v>
      </c>
      <c r="Z20609" s="78">
        <v>2.48</v>
      </c>
    </row>
    <row r="20610" spans="1:26" x14ac:dyDescent="0.25">
      <c r="A20610" s="78">
        <v>211275023</v>
      </c>
      <c r="D20610" s="78" t="s">
        <v>3422</v>
      </c>
      <c r="E20610" s="78" t="s">
        <v>26</v>
      </c>
      <c r="J20610" s="78" t="s">
        <v>5392</v>
      </c>
      <c r="L20610" s="78" t="s">
        <v>10307</v>
      </c>
      <c r="V20610" s="78">
        <v>48000</v>
      </c>
      <c r="W20610" s="78">
        <v>30800</v>
      </c>
      <c r="X20610" s="78"/>
      <c r="Y20610" s="78">
        <v>31260</v>
      </c>
      <c r="Z20610" s="78">
        <v>2.48</v>
      </c>
    </row>
    <row r="20611" spans="1:26" x14ac:dyDescent="0.25">
      <c r="A20611" s="78">
        <v>211275022</v>
      </c>
      <c r="D20611" s="78" t="s">
        <v>3422</v>
      </c>
      <c r="E20611" s="78" t="s">
        <v>23</v>
      </c>
      <c r="J20611" s="78" t="s">
        <v>5392</v>
      </c>
      <c r="L20611" s="78" t="s">
        <v>10307</v>
      </c>
      <c r="V20611" s="78">
        <v>48000</v>
      </c>
      <c r="W20611" s="78">
        <v>30800</v>
      </c>
      <c r="X20611" s="78"/>
      <c r="Y20611" s="78">
        <v>31260</v>
      </c>
      <c r="Z20611" s="78">
        <v>2.48</v>
      </c>
    </row>
    <row r="20612" spans="1:26" x14ac:dyDescent="0.25">
      <c r="A20612" s="78">
        <v>211275021</v>
      </c>
      <c r="D20612" s="78" t="s">
        <v>3422</v>
      </c>
      <c r="E20612" s="78" t="s">
        <v>21</v>
      </c>
      <c r="J20612" s="78" t="s">
        <v>5392</v>
      </c>
      <c r="L20612" s="78" t="s">
        <v>10307</v>
      </c>
      <c r="V20612" s="78">
        <v>48000</v>
      </c>
      <c r="W20612" s="78">
        <v>30800</v>
      </c>
      <c r="X20612" s="78"/>
      <c r="Y20612" s="78">
        <v>31260</v>
      </c>
      <c r="Z20612" s="78">
        <v>2.48</v>
      </c>
    </row>
    <row r="20613" spans="1:26" x14ac:dyDescent="0.25">
      <c r="A20613" s="78">
        <v>211275020</v>
      </c>
      <c r="D20613" s="78" t="s">
        <v>3422</v>
      </c>
      <c r="E20613" s="78" t="s">
        <v>19</v>
      </c>
      <c r="J20613" s="78" t="s">
        <v>5392</v>
      </c>
      <c r="L20613" s="78" t="s">
        <v>10307</v>
      </c>
      <c r="V20613" s="78">
        <v>48000</v>
      </c>
      <c r="W20613" s="78">
        <v>30800</v>
      </c>
      <c r="X20613" s="78"/>
      <c r="Y20613" s="78">
        <v>31260</v>
      </c>
      <c r="Z20613" s="78">
        <v>2.48</v>
      </c>
    </row>
    <row r="20614" spans="1:26" x14ac:dyDescent="0.25">
      <c r="A20614" s="78">
        <v>211275019</v>
      </c>
      <c r="D20614" s="78" t="s">
        <v>3422</v>
      </c>
      <c r="E20614" s="78" t="s">
        <v>20</v>
      </c>
      <c r="J20614" s="78" t="s">
        <v>5392</v>
      </c>
      <c r="L20614" s="78" t="s">
        <v>10307</v>
      </c>
      <c r="V20614" s="78">
        <v>48000</v>
      </c>
      <c r="W20614" s="78">
        <v>30800</v>
      </c>
      <c r="X20614" s="78"/>
      <c r="Y20614" s="78">
        <v>31260</v>
      </c>
      <c r="Z20614" s="78">
        <v>2.48</v>
      </c>
    </row>
    <row r="20615" spans="1:26" x14ac:dyDescent="0.25">
      <c r="A20615" s="78">
        <v>211275018</v>
      </c>
      <c r="D20615" s="78" t="s">
        <v>3422</v>
      </c>
      <c r="E20615" s="78" t="s">
        <v>16</v>
      </c>
      <c r="J20615" s="78" t="s">
        <v>5392</v>
      </c>
      <c r="L20615" s="78" t="s">
        <v>10307</v>
      </c>
      <c r="V20615" s="78">
        <v>48000</v>
      </c>
      <c r="W20615" s="78">
        <v>30800</v>
      </c>
      <c r="X20615" s="78"/>
      <c r="Y20615" s="78">
        <v>31260</v>
      </c>
      <c r="Z20615" s="78">
        <v>2.48</v>
      </c>
    </row>
    <row r="20616" spans="1:26" x14ac:dyDescent="0.25">
      <c r="A20616" s="78">
        <v>211275017</v>
      </c>
      <c r="D20616" s="78" t="s">
        <v>3422</v>
      </c>
      <c r="E20616" s="78" t="s">
        <v>25</v>
      </c>
      <c r="J20616" s="78" t="s">
        <v>5392</v>
      </c>
      <c r="L20616" s="78" t="s">
        <v>10307</v>
      </c>
      <c r="V20616" s="78">
        <v>48000</v>
      </c>
      <c r="W20616" s="78">
        <v>30800</v>
      </c>
      <c r="X20616" s="78"/>
      <c r="Y20616" s="78">
        <v>31260</v>
      </c>
      <c r="Z20616" s="78">
        <v>2.48</v>
      </c>
    </row>
    <row r="20617" spans="1:26" x14ac:dyDescent="0.25">
      <c r="A20617" s="78">
        <v>211275016</v>
      </c>
      <c r="D20617" s="78" t="s">
        <v>3422</v>
      </c>
      <c r="E20617" s="78" t="s">
        <v>10189</v>
      </c>
      <c r="J20617" s="78" t="s">
        <v>10300</v>
      </c>
      <c r="L20617" s="78" t="s">
        <v>10308</v>
      </c>
      <c r="V20617" s="78">
        <v>48000</v>
      </c>
      <c r="W20617" s="78">
        <v>30800</v>
      </c>
      <c r="X20617" s="78"/>
      <c r="Y20617" s="78">
        <v>31260</v>
      </c>
      <c r="Z20617" s="78">
        <v>2.48</v>
      </c>
    </row>
    <row r="20618" spans="1:26" x14ac:dyDescent="0.25">
      <c r="A20618" s="78">
        <v>211275015</v>
      </c>
      <c r="D20618" s="78" t="s">
        <v>3422</v>
      </c>
      <c r="E20618" s="78" t="s">
        <v>3423</v>
      </c>
      <c r="J20618" s="78" t="s">
        <v>10300</v>
      </c>
      <c r="L20618" s="78" t="s">
        <v>10308</v>
      </c>
      <c r="V20618" s="78">
        <v>48000</v>
      </c>
      <c r="W20618" s="78">
        <v>30800</v>
      </c>
      <c r="X20618" s="78"/>
      <c r="Y20618" s="78">
        <v>31260</v>
      </c>
      <c r="Z20618" s="78">
        <v>2.48</v>
      </c>
    </row>
    <row r="20619" spans="1:26" x14ac:dyDescent="0.25">
      <c r="A20619" s="78">
        <v>211275014</v>
      </c>
      <c r="D20619" s="78" t="s">
        <v>3422</v>
      </c>
      <c r="E20619" s="78" t="s">
        <v>24</v>
      </c>
      <c r="J20619" s="78" t="s">
        <v>5392</v>
      </c>
      <c r="L20619" s="78" t="s">
        <v>10291</v>
      </c>
      <c r="V20619" s="78">
        <v>47500</v>
      </c>
      <c r="W20619" s="78">
        <v>31200</v>
      </c>
      <c r="X20619" s="78"/>
      <c r="Y20619" s="78">
        <v>31670</v>
      </c>
      <c r="Z20619" s="78">
        <v>2.41</v>
      </c>
    </row>
    <row r="20620" spans="1:26" x14ac:dyDescent="0.25">
      <c r="A20620" s="78">
        <v>211275013</v>
      </c>
      <c r="D20620" s="78" t="s">
        <v>3422</v>
      </c>
      <c r="E20620" s="78" t="s">
        <v>26</v>
      </c>
      <c r="J20620" s="78" t="s">
        <v>5392</v>
      </c>
      <c r="L20620" s="78" t="s">
        <v>10291</v>
      </c>
      <c r="V20620" s="78">
        <v>47500</v>
      </c>
      <c r="W20620" s="78">
        <v>31200</v>
      </c>
      <c r="X20620" s="78"/>
      <c r="Y20620" s="78">
        <v>31670</v>
      </c>
      <c r="Z20620" s="78">
        <v>2.41</v>
      </c>
    </row>
    <row r="20621" spans="1:26" x14ac:dyDescent="0.25">
      <c r="A20621" s="78">
        <v>211275012</v>
      </c>
      <c r="D20621" s="78" t="s">
        <v>3422</v>
      </c>
      <c r="E20621" s="78" t="s">
        <v>23</v>
      </c>
      <c r="J20621" s="78" t="s">
        <v>5392</v>
      </c>
      <c r="L20621" s="78" t="s">
        <v>10291</v>
      </c>
      <c r="V20621" s="78">
        <v>47500</v>
      </c>
      <c r="W20621" s="78">
        <v>31200</v>
      </c>
      <c r="X20621" s="78"/>
      <c r="Y20621" s="78">
        <v>31670</v>
      </c>
      <c r="Z20621" s="78">
        <v>2.41</v>
      </c>
    </row>
    <row r="20622" spans="1:26" x14ac:dyDescent="0.25">
      <c r="A20622" s="78">
        <v>211275011</v>
      </c>
      <c r="D20622" s="78" t="s">
        <v>3422</v>
      </c>
      <c r="E20622" s="78" t="s">
        <v>21</v>
      </c>
      <c r="J20622" s="78" t="s">
        <v>5392</v>
      </c>
      <c r="L20622" s="78" t="s">
        <v>10291</v>
      </c>
      <c r="V20622" s="78">
        <v>47500</v>
      </c>
      <c r="W20622" s="78">
        <v>31200</v>
      </c>
      <c r="X20622" s="78"/>
      <c r="Y20622" s="78">
        <v>31670</v>
      </c>
      <c r="Z20622" s="78">
        <v>2.41</v>
      </c>
    </row>
    <row r="20623" spans="1:26" x14ac:dyDescent="0.25">
      <c r="A20623" s="78">
        <v>211275010</v>
      </c>
      <c r="D20623" s="78" t="s">
        <v>3422</v>
      </c>
      <c r="E20623" s="78" t="s">
        <v>19</v>
      </c>
      <c r="J20623" s="78" t="s">
        <v>5392</v>
      </c>
      <c r="L20623" s="78" t="s">
        <v>10291</v>
      </c>
      <c r="V20623" s="78">
        <v>47500</v>
      </c>
      <c r="W20623" s="78">
        <v>31200</v>
      </c>
      <c r="X20623" s="78"/>
      <c r="Y20623" s="78">
        <v>31670</v>
      </c>
      <c r="Z20623" s="78">
        <v>2.41</v>
      </c>
    </row>
    <row r="20624" spans="1:26" x14ac:dyDescent="0.25">
      <c r="A20624" s="78">
        <v>211275009</v>
      </c>
      <c r="D20624" s="78" t="s">
        <v>3422</v>
      </c>
      <c r="E20624" s="78" t="s">
        <v>20</v>
      </c>
      <c r="J20624" s="78" t="s">
        <v>5392</v>
      </c>
      <c r="L20624" s="78" t="s">
        <v>10291</v>
      </c>
      <c r="V20624" s="78">
        <v>47500</v>
      </c>
      <c r="W20624" s="78">
        <v>31200</v>
      </c>
      <c r="X20624" s="78"/>
      <c r="Y20624" s="78">
        <v>31670</v>
      </c>
      <c r="Z20624" s="78">
        <v>2.41</v>
      </c>
    </row>
    <row r="20625" spans="1:26" x14ac:dyDescent="0.25">
      <c r="A20625" s="78">
        <v>211275008</v>
      </c>
      <c r="D20625" s="78" t="s">
        <v>3422</v>
      </c>
      <c r="E20625" s="78" t="s">
        <v>16</v>
      </c>
      <c r="J20625" s="78" t="s">
        <v>5392</v>
      </c>
      <c r="L20625" s="78" t="s">
        <v>10291</v>
      </c>
      <c r="V20625" s="78">
        <v>47500</v>
      </c>
      <c r="W20625" s="78">
        <v>31200</v>
      </c>
      <c r="X20625" s="78"/>
      <c r="Y20625" s="78">
        <v>31670</v>
      </c>
      <c r="Z20625" s="78">
        <v>2.41</v>
      </c>
    </row>
    <row r="20626" spans="1:26" x14ac:dyDescent="0.25">
      <c r="A20626" s="78">
        <v>211275007</v>
      </c>
      <c r="D20626" s="78" t="s">
        <v>3422</v>
      </c>
      <c r="E20626" s="78" t="s">
        <v>25</v>
      </c>
      <c r="J20626" s="78" t="s">
        <v>5392</v>
      </c>
      <c r="L20626" s="78" t="s">
        <v>10291</v>
      </c>
      <c r="V20626" s="78">
        <v>47500</v>
      </c>
      <c r="W20626" s="78">
        <v>31200</v>
      </c>
      <c r="X20626" s="78"/>
      <c r="Y20626" s="78">
        <v>31670</v>
      </c>
      <c r="Z20626" s="78">
        <v>2.41</v>
      </c>
    </row>
    <row r="20627" spans="1:26" x14ac:dyDescent="0.25">
      <c r="A20627" s="78">
        <v>211275006</v>
      </c>
      <c r="D20627" s="78" t="s">
        <v>3422</v>
      </c>
      <c r="E20627" s="78" t="s">
        <v>10189</v>
      </c>
      <c r="J20627" s="78" t="s">
        <v>10300</v>
      </c>
      <c r="L20627" s="78" t="s">
        <v>10292</v>
      </c>
      <c r="V20627" s="78">
        <v>47500</v>
      </c>
      <c r="W20627" s="78">
        <v>31200</v>
      </c>
      <c r="X20627" s="78"/>
      <c r="Y20627" s="78">
        <v>31670</v>
      </c>
      <c r="Z20627" s="78">
        <v>2.41</v>
      </c>
    </row>
    <row r="20628" spans="1:26" x14ac:dyDescent="0.25">
      <c r="A20628" s="78">
        <v>211275005</v>
      </c>
      <c r="D20628" s="78" t="s">
        <v>3422</v>
      </c>
      <c r="E20628" s="78" t="s">
        <v>3423</v>
      </c>
      <c r="J20628" s="78" t="s">
        <v>10300</v>
      </c>
      <c r="L20628" s="78" t="s">
        <v>10292</v>
      </c>
      <c r="V20628" s="78">
        <v>47500</v>
      </c>
      <c r="W20628" s="78">
        <v>31200</v>
      </c>
      <c r="X20628" s="78"/>
      <c r="Y20628" s="78">
        <v>31670</v>
      </c>
      <c r="Z20628" s="78">
        <v>2.41</v>
      </c>
    </row>
    <row r="20629" spans="1:26" x14ac:dyDescent="0.25">
      <c r="A20629" s="78">
        <v>211275004</v>
      </c>
      <c r="D20629" s="78" t="s">
        <v>3422</v>
      </c>
      <c r="E20629" s="78" t="s">
        <v>27</v>
      </c>
      <c r="J20629" s="78" t="s">
        <v>10297</v>
      </c>
      <c r="L20629" s="78" t="s">
        <v>10309</v>
      </c>
      <c r="V20629" s="78">
        <v>49000</v>
      </c>
      <c r="W20629" s="78">
        <v>31000</v>
      </c>
      <c r="X20629" s="78"/>
      <c r="Y20629" s="78">
        <v>31470</v>
      </c>
      <c r="Z20629" s="78">
        <v>2.52</v>
      </c>
    </row>
    <row r="20630" spans="1:26" x14ac:dyDescent="0.25">
      <c r="A20630" s="78">
        <v>211275003</v>
      </c>
      <c r="D20630" s="78" t="s">
        <v>3422</v>
      </c>
      <c r="E20630" s="78" t="s">
        <v>24</v>
      </c>
      <c r="J20630" s="78" t="s">
        <v>5392</v>
      </c>
      <c r="L20630" s="78" t="s">
        <v>10310</v>
      </c>
      <c r="V20630" s="78">
        <v>49000</v>
      </c>
      <c r="W20630" s="78">
        <v>31000</v>
      </c>
      <c r="X20630" s="78"/>
      <c r="Y20630" s="78">
        <v>31470</v>
      </c>
      <c r="Z20630" s="78">
        <v>2.52</v>
      </c>
    </row>
    <row r="20631" spans="1:26" x14ac:dyDescent="0.25">
      <c r="A20631" s="78">
        <v>211275002</v>
      </c>
      <c r="D20631" s="78" t="s">
        <v>3422</v>
      </c>
      <c r="E20631" s="78" t="s">
        <v>26</v>
      </c>
      <c r="J20631" s="78" t="s">
        <v>5392</v>
      </c>
      <c r="L20631" s="78" t="s">
        <v>10310</v>
      </c>
      <c r="V20631" s="78">
        <v>49000</v>
      </c>
      <c r="W20631" s="78">
        <v>31000</v>
      </c>
      <c r="X20631" s="78"/>
      <c r="Y20631" s="78">
        <v>31470</v>
      </c>
      <c r="Z20631" s="78">
        <v>2.52</v>
      </c>
    </row>
    <row r="20632" spans="1:26" x14ac:dyDescent="0.25">
      <c r="A20632" s="78">
        <v>211275001</v>
      </c>
      <c r="D20632" s="78" t="s">
        <v>3422</v>
      </c>
      <c r="E20632" s="78" t="s">
        <v>23</v>
      </c>
      <c r="J20632" s="78" t="s">
        <v>5392</v>
      </c>
      <c r="L20632" s="78" t="s">
        <v>10310</v>
      </c>
      <c r="V20632" s="78">
        <v>49000</v>
      </c>
      <c r="W20632" s="78">
        <v>31000</v>
      </c>
      <c r="X20632" s="78"/>
      <c r="Y20632" s="78">
        <v>31470</v>
      </c>
      <c r="Z20632" s="78">
        <v>2.52</v>
      </c>
    </row>
    <row r="20633" spans="1:26" x14ac:dyDescent="0.25">
      <c r="A20633" s="78">
        <v>211275000</v>
      </c>
      <c r="D20633" s="78" t="s">
        <v>3422</v>
      </c>
      <c r="E20633" s="78" t="s">
        <v>21</v>
      </c>
      <c r="J20633" s="78" t="s">
        <v>5392</v>
      </c>
      <c r="L20633" s="78" t="s">
        <v>10310</v>
      </c>
      <c r="V20633" s="78">
        <v>49000</v>
      </c>
      <c r="W20633" s="78">
        <v>31000</v>
      </c>
      <c r="X20633" s="78"/>
      <c r="Y20633" s="78">
        <v>31470</v>
      </c>
      <c r="Z20633" s="78">
        <v>2.52</v>
      </c>
    </row>
    <row r="20634" spans="1:26" x14ac:dyDescent="0.25">
      <c r="A20634" s="78">
        <v>211274999</v>
      </c>
      <c r="D20634" s="78" t="s">
        <v>3422</v>
      </c>
      <c r="E20634" s="78" t="s">
        <v>19</v>
      </c>
      <c r="J20634" s="78" t="s">
        <v>5392</v>
      </c>
      <c r="L20634" s="78" t="s">
        <v>10310</v>
      </c>
      <c r="V20634" s="78">
        <v>49000</v>
      </c>
      <c r="W20634" s="78">
        <v>31000</v>
      </c>
      <c r="X20634" s="78"/>
      <c r="Y20634" s="78">
        <v>31470</v>
      </c>
      <c r="Z20634" s="78">
        <v>2.52</v>
      </c>
    </row>
    <row r="20635" spans="1:26" x14ac:dyDescent="0.25">
      <c r="A20635" s="78">
        <v>211274998</v>
      </c>
      <c r="D20635" s="78" t="s">
        <v>3422</v>
      </c>
      <c r="E20635" s="78" t="s">
        <v>20</v>
      </c>
      <c r="J20635" s="78" t="s">
        <v>5392</v>
      </c>
      <c r="L20635" s="78" t="s">
        <v>10310</v>
      </c>
      <c r="V20635" s="78">
        <v>49000</v>
      </c>
      <c r="W20635" s="78">
        <v>31000</v>
      </c>
      <c r="X20635" s="78"/>
      <c r="Y20635" s="78">
        <v>31470</v>
      </c>
      <c r="Z20635" s="78">
        <v>2.52</v>
      </c>
    </row>
    <row r="20636" spans="1:26" x14ac:dyDescent="0.25">
      <c r="A20636" s="78">
        <v>211274997</v>
      </c>
      <c r="D20636" s="78" t="s">
        <v>3422</v>
      </c>
      <c r="E20636" s="78" t="s">
        <v>16</v>
      </c>
      <c r="J20636" s="78" t="s">
        <v>5392</v>
      </c>
      <c r="L20636" s="78" t="s">
        <v>10310</v>
      </c>
      <c r="V20636" s="78">
        <v>49000</v>
      </c>
      <c r="W20636" s="78">
        <v>31000</v>
      </c>
      <c r="X20636" s="78"/>
      <c r="Y20636" s="78">
        <v>31470</v>
      </c>
      <c r="Z20636" s="78">
        <v>2.52</v>
      </c>
    </row>
    <row r="20637" spans="1:26" x14ac:dyDescent="0.25">
      <c r="A20637" s="78">
        <v>211274996</v>
      </c>
      <c r="D20637" s="78" t="s">
        <v>3422</v>
      </c>
      <c r="E20637" s="78" t="s">
        <v>25</v>
      </c>
      <c r="J20637" s="78" t="s">
        <v>5392</v>
      </c>
      <c r="L20637" s="78" t="s">
        <v>10310</v>
      </c>
      <c r="V20637" s="78">
        <v>49000</v>
      </c>
      <c r="W20637" s="78">
        <v>31000</v>
      </c>
      <c r="X20637" s="78"/>
      <c r="Y20637" s="78">
        <v>31470</v>
      </c>
      <c r="Z20637" s="78">
        <v>2.52</v>
      </c>
    </row>
    <row r="20638" spans="1:26" x14ac:dyDescent="0.25">
      <c r="A20638" s="78">
        <v>211274995</v>
      </c>
      <c r="D20638" s="78" t="s">
        <v>3422</v>
      </c>
      <c r="E20638" s="78" t="s">
        <v>10189</v>
      </c>
      <c r="J20638" s="78" t="s">
        <v>10300</v>
      </c>
      <c r="L20638" s="78" t="s">
        <v>10311</v>
      </c>
      <c r="V20638" s="78">
        <v>49000</v>
      </c>
      <c r="W20638" s="78">
        <v>31000</v>
      </c>
      <c r="X20638" s="78"/>
      <c r="Y20638" s="78">
        <v>31470</v>
      </c>
      <c r="Z20638" s="78">
        <v>2.52</v>
      </c>
    </row>
    <row r="20639" spans="1:26" x14ac:dyDescent="0.25">
      <c r="A20639" s="78">
        <v>211274994</v>
      </c>
      <c r="D20639" s="78" t="s">
        <v>3422</v>
      </c>
      <c r="E20639" s="78" t="s">
        <v>10189</v>
      </c>
      <c r="J20639" s="78" t="s">
        <v>10300</v>
      </c>
      <c r="L20639" s="78" t="s">
        <v>10312</v>
      </c>
      <c r="V20639" s="78">
        <v>49000</v>
      </c>
      <c r="W20639" s="78">
        <v>31000</v>
      </c>
      <c r="X20639" s="78"/>
      <c r="Y20639" s="78">
        <v>31470</v>
      </c>
      <c r="Z20639" s="78">
        <v>2.52</v>
      </c>
    </row>
    <row r="20640" spans="1:26" x14ac:dyDescent="0.25">
      <c r="A20640" s="78">
        <v>211274993</v>
      </c>
      <c r="D20640" s="78" t="s">
        <v>3422</v>
      </c>
      <c r="E20640" s="78" t="s">
        <v>3423</v>
      </c>
      <c r="J20640" s="78" t="s">
        <v>10300</v>
      </c>
      <c r="L20640" s="78" t="s">
        <v>10311</v>
      </c>
      <c r="V20640" s="78">
        <v>49000</v>
      </c>
      <c r="W20640" s="78">
        <v>31000</v>
      </c>
      <c r="X20640" s="78"/>
      <c r="Y20640" s="78">
        <v>31470</v>
      </c>
      <c r="Z20640" s="78">
        <v>2.52</v>
      </c>
    </row>
    <row r="20641" spans="1:26" x14ac:dyDescent="0.25">
      <c r="A20641" s="78">
        <v>211274992</v>
      </c>
      <c r="D20641" s="78" t="s">
        <v>3422</v>
      </c>
      <c r="E20641" s="78" t="s">
        <v>3423</v>
      </c>
      <c r="J20641" s="78" t="s">
        <v>10300</v>
      </c>
      <c r="L20641" s="78" t="s">
        <v>10312</v>
      </c>
      <c r="V20641" s="78">
        <v>49000</v>
      </c>
      <c r="W20641" s="78">
        <v>31000</v>
      </c>
      <c r="X20641" s="78"/>
      <c r="Y20641" s="78">
        <v>31470</v>
      </c>
      <c r="Z20641" s="78">
        <v>2.52</v>
      </c>
    </row>
    <row r="20642" spans="1:26" x14ac:dyDescent="0.25">
      <c r="A20642" s="78">
        <v>211274991</v>
      </c>
      <c r="D20642" s="78" t="s">
        <v>3422</v>
      </c>
      <c r="E20642" s="78" t="s">
        <v>9</v>
      </c>
      <c r="J20642" s="78" t="s">
        <v>10300</v>
      </c>
      <c r="L20642" s="78" t="s">
        <v>10311</v>
      </c>
      <c r="V20642" s="78">
        <v>49000</v>
      </c>
      <c r="W20642" s="78">
        <v>31000</v>
      </c>
      <c r="X20642" s="78"/>
      <c r="Y20642" s="78">
        <v>31470</v>
      </c>
      <c r="Z20642" s="78">
        <v>2.52</v>
      </c>
    </row>
    <row r="20643" spans="1:26" x14ac:dyDescent="0.25">
      <c r="A20643" s="78">
        <v>211274963</v>
      </c>
      <c r="D20643" s="78" t="s">
        <v>3422</v>
      </c>
      <c r="E20643" s="78" t="s">
        <v>9</v>
      </c>
      <c r="J20643" s="78" t="s">
        <v>10300</v>
      </c>
      <c r="L20643" s="78" t="s">
        <v>10302</v>
      </c>
      <c r="V20643" s="78">
        <v>48500</v>
      </c>
      <c r="W20643" s="78">
        <v>30800</v>
      </c>
      <c r="X20643" s="78"/>
      <c r="Y20643" s="78">
        <v>31260</v>
      </c>
      <c r="Z20643" s="78">
        <v>2.5</v>
      </c>
    </row>
    <row r="20644" spans="1:26" x14ac:dyDescent="0.25">
      <c r="A20644" s="78">
        <v>211274962</v>
      </c>
      <c r="D20644" s="78" t="s">
        <v>3422</v>
      </c>
      <c r="E20644" s="78" t="s">
        <v>9</v>
      </c>
      <c r="J20644" s="78" t="s">
        <v>10300</v>
      </c>
      <c r="L20644" s="78" t="s">
        <v>10306</v>
      </c>
      <c r="V20644" s="78">
        <v>48000</v>
      </c>
      <c r="W20644" s="78">
        <v>31200</v>
      </c>
      <c r="X20644" s="78"/>
      <c r="Y20644" s="78">
        <v>31670</v>
      </c>
      <c r="Z20644" s="78">
        <v>2.44</v>
      </c>
    </row>
    <row r="20645" spans="1:26" x14ac:dyDescent="0.25">
      <c r="A20645" s="78">
        <v>211274961</v>
      </c>
      <c r="D20645" s="78" t="s">
        <v>3422</v>
      </c>
      <c r="E20645" s="78" t="s">
        <v>9</v>
      </c>
      <c r="J20645" s="78" t="s">
        <v>10300</v>
      </c>
      <c r="L20645" s="78" t="s">
        <v>10308</v>
      </c>
      <c r="V20645" s="78">
        <v>48000</v>
      </c>
      <c r="W20645" s="78">
        <v>30800</v>
      </c>
      <c r="X20645" s="78"/>
      <c r="Y20645" s="78">
        <v>31260</v>
      </c>
      <c r="Z20645" s="78">
        <v>2.48</v>
      </c>
    </row>
    <row r="20646" spans="1:26" x14ac:dyDescent="0.25">
      <c r="A20646" s="78">
        <v>211274960</v>
      </c>
      <c r="D20646" s="78" t="s">
        <v>3422</v>
      </c>
      <c r="E20646" s="78" t="s">
        <v>9</v>
      </c>
      <c r="J20646" s="78" t="s">
        <v>10300</v>
      </c>
      <c r="L20646" s="78" t="s">
        <v>10292</v>
      </c>
      <c r="V20646" s="78">
        <v>47500</v>
      </c>
      <c r="W20646" s="78">
        <v>31200</v>
      </c>
      <c r="X20646" s="78"/>
      <c r="Y20646" s="78">
        <v>31670</v>
      </c>
      <c r="Z20646" s="78">
        <v>2.41</v>
      </c>
    </row>
    <row r="20647" spans="1:26" x14ac:dyDescent="0.25">
      <c r="A20647" s="78">
        <v>211222786</v>
      </c>
      <c r="D20647" s="78" t="s">
        <v>3422</v>
      </c>
      <c r="E20647" s="78" t="s">
        <v>24</v>
      </c>
      <c r="J20647" s="78" t="s">
        <v>5395</v>
      </c>
      <c r="L20647" s="78" t="s">
        <v>10313</v>
      </c>
      <c r="V20647" s="78">
        <v>30000</v>
      </c>
      <c r="W20647" s="78">
        <v>23600</v>
      </c>
      <c r="X20647" s="78"/>
      <c r="Y20647" s="78">
        <v>23960</v>
      </c>
      <c r="Z20647" s="78">
        <v>2.58</v>
      </c>
    </row>
    <row r="20648" spans="1:26" x14ac:dyDescent="0.25">
      <c r="A20648" s="78">
        <v>211274959</v>
      </c>
      <c r="D20648" s="78" t="s">
        <v>3422</v>
      </c>
      <c r="E20648" s="78" t="s">
        <v>9</v>
      </c>
      <c r="J20648" s="78" t="s">
        <v>10300</v>
      </c>
      <c r="L20648" s="78" t="s">
        <v>10312</v>
      </c>
      <c r="V20648" s="78">
        <v>49000</v>
      </c>
      <c r="W20648" s="78">
        <v>31000</v>
      </c>
      <c r="X20648" s="78"/>
      <c r="Y20648" s="78">
        <v>31470</v>
      </c>
      <c r="Z20648" s="78">
        <v>2.52</v>
      </c>
    </row>
    <row r="20649" spans="1:26" x14ac:dyDescent="0.25">
      <c r="A20649" s="78">
        <v>211222785</v>
      </c>
      <c r="D20649" s="78" t="s">
        <v>3422</v>
      </c>
      <c r="E20649" s="78" t="s">
        <v>26</v>
      </c>
      <c r="J20649" s="78" t="s">
        <v>5395</v>
      </c>
      <c r="L20649" s="78" t="s">
        <v>10313</v>
      </c>
      <c r="V20649" s="78">
        <v>30000</v>
      </c>
      <c r="W20649" s="78">
        <v>23600</v>
      </c>
      <c r="X20649" s="78"/>
      <c r="Y20649" s="78">
        <v>23960</v>
      </c>
      <c r="Z20649" s="78">
        <v>2.58</v>
      </c>
    </row>
    <row r="20650" spans="1:26" x14ac:dyDescent="0.25">
      <c r="A20650" s="78">
        <v>211274955</v>
      </c>
      <c r="D20650" s="78" t="s">
        <v>3422</v>
      </c>
      <c r="E20650" s="78" t="s">
        <v>27</v>
      </c>
      <c r="J20650" s="78" t="s">
        <v>10297</v>
      </c>
      <c r="L20650" s="78" t="s">
        <v>10314</v>
      </c>
      <c r="V20650" s="78">
        <v>48000</v>
      </c>
      <c r="W20650" s="78">
        <v>31400</v>
      </c>
      <c r="X20650" s="78"/>
      <c r="Y20650" s="78">
        <v>31870</v>
      </c>
      <c r="Z20650" s="78">
        <v>2.4300000000000002</v>
      </c>
    </row>
    <row r="20651" spans="1:26" x14ac:dyDescent="0.25">
      <c r="A20651" s="78">
        <v>211274954</v>
      </c>
      <c r="D20651" s="78" t="s">
        <v>3422</v>
      </c>
      <c r="E20651" s="78" t="s">
        <v>24</v>
      </c>
      <c r="J20651" s="78" t="s">
        <v>5392</v>
      </c>
      <c r="L20651" s="78" t="s">
        <v>10315</v>
      </c>
      <c r="V20651" s="78">
        <v>48000</v>
      </c>
      <c r="W20651" s="78">
        <v>31400</v>
      </c>
      <c r="X20651" s="78"/>
      <c r="Y20651" s="78">
        <v>31870</v>
      </c>
      <c r="Z20651" s="78">
        <v>2.4300000000000002</v>
      </c>
    </row>
    <row r="20652" spans="1:26" x14ac:dyDescent="0.25">
      <c r="A20652" s="78">
        <v>211222784</v>
      </c>
      <c r="D20652" s="78" t="s">
        <v>3422</v>
      </c>
      <c r="E20652" s="78" t="s">
        <v>23</v>
      </c>
      <c r="J20652" s="78" t="s">
        <v>5395</v>
      </c>
      <c r="L20652" s="78" t="s">
        <v>10313</v>
      </c>
      <c r="V20652" s="78">
        <v>30000</v>
      </c>
      <c r="W20652" s="78">
        <v>23600</v>
      </c>
      <c r="X20652" s="78"/>
      <c r="Y20652" s="78">
        <v>23960</v>
      </c>
      <c r="Z20652" s="78">
        <v>2.58</v>
      </c>
    </row>
    <row r="20653" spans="1:26" x14ac:dyDescent="0.25">
      <c r="A20653" s="78">
        <v>211274953</v>
      </c>
      <c r="D20653" s="78" t="s">
        <v>3422</v>
      </c>
      <c r="E20653" s="78" t="s">
        <v>26</v>
      </c>
      <c r="J20653" s="78" t="s">
        <v>5392</v>
      </c>
      <c r="L20653" s="78" t="s">
        <v>10315</v>
      </c>
      <c r="V20653" s="78">
        <v>48000</v>
      </c>
      <c r="W20653" s="78">
        <v>31400</v>
      </c>
      <c r="X20653" s="78"/>
      <c r="Y20653" s="78">
        <v>31870</v>
      </c>
      <c r="Z20653" s="78">
        <v>2.4300000000000002</v>
      </c>
    </row>
    <row r="20654" spans="1:26" x14ac:dyDescent="0.25">
      <c r="A20654" s="78">
        <v>211274952</v>
      </c>
      <c r="D20654" s="78" t="s">
        <v>3422</v>
      </c>
      <c r="E20654" s="78" t="s">
        <v>23</v>
      </c>
      <c r="J20654" s="78" t="s">
        <v>5392</v>
      </c>
      <c r="L20654" s="78" t="s">
        <v>10315</v>
      </c>
      <c r="V20654" s="78">
        <v>48000</v>
      </c>
      <c r="W20654" s="78">
        <v>31400</v>
      </c>
      <c r="X20654" s="78"/>
      <c r="Y20654" s="78">
        <v>31870</v>
      </c>
      <c r="Z20654" s="78">
        <v>2.4300000000000002</v>
      </c>
    </row>
    <row r="20655" spans="1:26" x14ac:dyDescent="0.25">
      <c r="A20655" s="78">
        <v>211222783</v>
      </c>
      <c r="D20655" s="78" t="s">
        <v>3422</v>
      </c>
      <c r="E20655" s="78" t="s">
        <v>21</v>
      </c>
      <c r="J20655" s="78" t="s">
        <v>5395</v>
      </c>
      <c r="L20655" s="78" t="s">
        <v>10313</v>
      </c>
      <c r="V20655" s="78">
        <v>30000</v>
      </c>
      <c r="W20655" s="78">
        <v>23600</v>
      </c>
      <c r="X20655" s="78"/>
      <c r="Y20655" s="78">
        <v>23960</v>
      </c>
      <c r="Z20655" s="78">
        <v>2.58</v>
      </c>
    </row>
    <row r="20656" spans="1:26" x14ac:dyDescent="0.25">
      <c r="A20656" s="78">
        <v>211274951</v>
      </c>
      <c r="D20656" s="78" t="s">
        <v>3422</v>
      </c>
      <c r="E20656" s="78" t="s">
        <v>21</v>
      </c>
      <c r="J20656" s="78" t="s">
        <v>5392</v>
      </c>
      <c r="L20656" s="78" t="s">
        <v>10315</v>
      </c>
      <c r="V20656" s="78">
        <v>48000</v>
      </c>
      <c r="W20656" s="78">
        <v>31400</v>
      </c>
      <c r="X20656" s="78"/>
      <c r="Y20656" s="78">
        <v>31870</v>
      </c>
      <c r="Z20656" s="78">
        <v>2.4300000000000002</v>
      </c>
    </row>
    <row r="20657" spans="1:26" x14ac:dyDescent="0.25">
      <c r="A20657" s="78">
        <v>211222782</v>
      </c>
      <c r="D20657" s="78" t="s">
        <v>3422</v>
      </c>
      <c r="E20657" s="78" t="s">
        <v>19</v>
      </c>
      <c r="J20657" s="78" t="s">
        <v>5395</v>
      </c>
      <c r="L20657" s="78" t="s">
        <v>10313</v>
      </c>
      <c r="V20657" s="78">
        <v>30000</v>
      </c>
      <c r="W20657" s="78">
        <v>23600</v>
      </c>
      <c r="X20657" s="78"/>
      <c r="Y20657" s="78">
        <v>23960</v>
      </c>
      <c r="Z20657" s="78">
        <v>2.58</v>
      </c>
    </row>
    <row r="20658" spans="1:26" x14ac:dyDescent="0.25">
      <c r="A20658" s="78">
        <v>211274950</v>
      </c>
      <c r="D20658" s="78" t="s">
        <v>3422</v>
      </c>
      <c r="E20658" s="78" t="s">
        <v>19</v>
      </c>
      <c r="J20658" s="78" t="s">
        <v>5392</v>
      </c>
      <c r="L20658" s="78" t="s">
        <v>10315</v>
      </c>
      <c r="V20658" s="78">
        <v>48000</v>
      </c>
      <c r="W20658" s="78">
        <v>31400</v>
      </c>
      <c r="X20658" s="78"/>
      <c r="Y20658" s="78">
        <v>31870</v>
      </c>
      <c r="Z20658" s="78">
        <v>2.4300000000000002</v>
      </c>
    </row>
    <row r="20659" spans="1:26" x14ac:dyDescent="0.25">
      <c r="A20659" s="78">
        <v>211274949</v>
      </c>
      <c r="D20659" s="78" t="s">
        <v>3422</v>
      </c>
      <c r="E20659" s="78" t="s">
        <v>20</v>
      </c>
      <c r="J20659" s="78" t="s">
        <v>5392</v>
      </c>
      <c r="L20659" s="78" t="s">
        <v>10315</v>
      </c>
      <c r="V20659" s="78">
        <v>48000</v>
      </c>
      <c r="W20659" s="78">
        <v>31400</v>
      </c>
      <c r="X20659" s="78"/>
      <c r="Y20659" s="78">
        <v>31870</v>
      </c>
      <c r="Z20659" s="78">
        <v>2.4300000000000002</v>
      </c>
    </row>
    <row r="20660" spans="1:26" x14ac:dyDescent="0.25">
      <c r="A20660" s="78">
        <v>211274948</v>
      </c>
      <c r="D20660" s="78" t="s">
        <v>3422</v>
      </c>
      <c r="E20660" s="78" t="s">
        <v>16</v>
      </c>
      <c r="J20660" s="78" t="s">
        <v>5392</v>
      </c>
      <c r="L20660" s="78" t="s">
        <v>10315</v>
      </c>
      <c r="V20660" s="78">
        <v>48000</v>
      </c>
      <c r="W20660" s="78">
        <v>31400</v>
      </c>
      <c r="X20660" s="78"/>
      <c r="Y20660" s="78">
        <v>31870</v>
      </c>
      <c r="Z20660" s="78">
        <v>2.4300000000000002</v>
      </c>
    </row>
    <row r="20661" spans="1:26" x14ac:dyDescent="0.25">
      <c r="A20661" s="78">
        <v>211222781</v>
      </c>
      <c r="D20661" s="78" t="s">
        <v>3422</v>
      </c>
      <c r="E20661" s="78" t="s">
        <v>20</v>
      </c>
      <c r="J20661" s="78" t="s">
        <v>5395</v>
      </c>
      <c r="L20661" s="78" t="s">
        <v>10313</v>
      </c>
      <c r="V20661" s="78">
        <v>30000</v>
      </c>
      <c r="W20661" s="78">
        <v>23600</v>
      </c>
      <c r="X20661" s="78"/>
      <c r="Y20661" s="78">
        <v>23960</v>
      </c>
      <c r="Z20661" s="78">
        <v>2.58</v>
      </c>
    </row>
    <row r="20662" spans="1:26" x14ac:dyDescent="0.25">
      <c r="A20662" s="78">
        <v>211274947</v>
      </c>
      <c r="D20662" s="78" t="s">
        <v>3422</v>
      </c>
      <c r="E20662" s="78" t="s">
        <v>25</v>
      </c>
      <c r="J20662" s="78" t="s">
        <v>5392</v>
      </c>
      <c r="L20662" s="78" t="s">
        <v>10315</v>
      </c>
      <c r="V20662" s="78">
        <v>48000</v>
      </c>
      <c r="W20662" s="78">
        <v>31400</v>
      </c>
      <c r="X20662" s="78"/>
      <c r="Y20662" s="78">
        <v>31870</v>
      </c>
      <c r="Z20662" s="78">
        <v>2.4300000000000002</v>
      </c>
    </row>
    <row r="20663" spans="1:26" x14ac:dyDescent="0.25">
      <c r="A20663" s="78">
        <v>211274946</v>
      </c>
      <c r="D20663" s="78" t="s">
        <v>3422</v>
      </c>
      <c r="E20663" s="78" t="s">
        <v>10189</v>
      </c>
      <c r="J20663" s="78" t="s">
        <v>10300</v>
      </c>
      <c r="L20663" s="78" t="s">
        <v>10316</v>
      </c>
      <c r="V20663" s="78">
        <v>48000</v>
      </c>
      <c r="W20663" s="78">
        <v>31400</v>
      </c>
      <c r="X20663" s="78"/>
      <c r="Y20663" s="78">
        <v>31870</v>
      </c>
      <c r="Z20663" s="78">
        <v>2.4300000000000002</v>
      </c>
    </row>
    <row r="20664" spans="1:26" x14ac:dyDescent="0.25">
      <c r="A20664" s="78">
        <v>211222780</v>
      </c>
      <c r="D20664" s="78" t="s">
        <v>3422</v>
      </c>
      <c r="E20664" s="78" t="s">
        <v>16</v>
      </c>
      <c r="J20664" s="78" t="s">
        <v>5395</v>
      </c>
      <c r="L20664" s="78" t="s">
        <v>10313</v>
      </c>
      <c r="V20664" s="78">
        <v>30000</v>
      </c>
      <c r="W20664" s="78">
        <v>23600</v>
      </c>
      <c r="X20664" s="78"/>
      <c r="Y20664" s="78">
        <v>23960</v>
      </c>
      <c r="Z20664" s="78">
        <v>2.58</v>
      </c>
    </row>
    <row r="20665" spans="1:26" x14ac:dyDescent="0.25">
      <c r="A20665" s="78">
        <v>211274945</v>
      </c>
      <c r="D20665" s="78" t="s">
        <v>3422</v>
      </c>
      <c r="E20665" s="78" t="s">
        <v>10189</v>
      </c>
      <c r="J20665" s="78" t="s">
        <v>10300</v>
      </c>
      <c r="L20665" s="78" t="s">
        <v>10317</v>
      </c>
      <c r="V20665" s="78">
        <v>48000</v>
      </c>
      <c r="W20665" s="78">
        <v>31400</v>
      </c>
      <c r="X20665" s="78"/>
      <c r="Y20665" s="78">
        <v>31870</v>
      </c>
      <c r="Z20665" s="78">
        <v>2.4300000000000002</v>
      </c>
    </row>
    <row r="20666" spans="1:26" x14ac:dyDescent="0.25">
      <c r="A20666" s="78">
        <v>211274944</v>
      </c>
      <c r="D20666" s="78" t="s">
        <v>3422</v>
      </c>
      <c r="E20666" s="78" t="s">
        <v>3423</v>
      </c>
      <c r="J20666" s="78" t="s">
        <v>10300</v>
      </c>
      <c r="L20666" s="78" t="s">
        <v>10316</v>
      </c>
      <c r="V20666" s="78">
        <v>48000</v>
      </c>
      <c r="W20666" s="78">
        <v>31400</v>
      </c>
      <c r="X20666" s="78"/>
      <c r="Y20666" s="78">
        <v>31870</v>
      </c>
      <c r="Z20666" s="78">
        <v>2.4300000000000002</v>
      </c>
    </row>
    <row r="20667" spans="1:26" x14ac:dyDescent="0.25">
      <c r="A20667" s="78">
        <v>211222779</v>
      </c>
      <c r="D20667" s="78" t="s">
        <v>3422</v>
      </c>
      <c r="E20667" s="78" t="s">
        <v>25</v>
      </c>
      <c r="J20667" s="78" t="s">
        <v>5395</v>
      </c>
      <c r="L20667" s="78" t="s">
        <v>10313</v>
      </c>
      <c r="V20667" s="78">
        <v>30000</v>
      </c>
      <c r="W20667" s="78">
        <v>23600</v>
      </c>
      <c r="X20667" s="78"/>
      <c r="Y20667" s="78">
        <v>23960</v>
      </c>
      <c r="Z20667" s="78">
        <v>2.58</v>
      </c>
    </row>
    <row r="20668" spans="1:26" x14ac:dyDescent="0.25">
      <c r="A20668" s="78">
        <v>211274943</v>
      </c>
      <c r="D20668" s="78" t="s">
        <v>3422</v>
      </c>
      <c r="E20668" s="78" t="s">
        <v>3423</v>
      </c>
      <c r="J20668" s="78" t="s">
        <v>10300</v>
      </c>
      <c r="L20668" s="78" t="s">
        <v>10317</v>
      </c>
      <c r="V20668" s="78">
        <v>48000</v>
      </c>
      <c r="W20668" s="78">
        <v>31400</v>
      </c>
      <c r="X20668" s="78"/>
      <c r="Y20668" s="78">
        <v>31870</v>
      </c>
      <c r="Z20668" s="78">
        <v>2.4300000000000002</v>
      </c>
    </row>
    <row r="20669" spans="1:26" x14ac:dyDescent="0.25">
      <c r="A20669" s="78">
        <v>211274942</v>
      </c>
      <c r="D20669" s="78" t="s">
        <v>3422</v>
      </c>
      <c r="E20669" s="78" t="s">
        <v>9</v>
      </c>
      <c r="J20669" s="78" t="s">
        <v>10300</v>
      </c>
      <c r="L20669" s="78" t="s">
        <v>10316</v>
      </c>
      <c r="V20669" s="78">
        <v>48000</v>
      </c>
      <c r="W20669" s="78">
        <v>31400</v>
      </c>
      <c r="X20669" s="78"/>
      <c r="Y20669" s="78">
        <v>31870</v>
      </c>
      <c r="Z20669" s="78">
        <v>2.4300000000000002</v>
      </c>
    </row>
    <row r="20670" spans="1:26" x14ac:dyDescent="0.25">
      <c r="A20670" s="78">
        <v>211222778</v>
      </c>
      <c r="D20670" s="78" t="s">
        <v>3422</v>
      </c>
      <c r="E20670" s="78" t="s">
        <v>24</v>
      </c>
      <c r="J20670" s="78" t="s">
        <v>5395</v>
      </c>
      <c r="L20670" s="78" t="s">
        <v>10318</v>
      </c>
      <c r="V20670" s="78">
        <v>30400</v>
      </c>
      <c r="W20670" s="78">
        <v>23400</v>
      </c>
      <c r="X20670" s="78"/>
      <c r="Y20670" s="78">
        <v>23760</v>
      </c>
      <c r="Z20670" s="78">
        <v>2.56</v>
      </c>
    </row>
    <row r="20671" spans="1:26" x14ac:dyDescent="0.25">
      <c r="A20671" s="78">
        <v>211274941</v>
      </c>
      <c r="D20671" s="78" t="s">
        <v>3422</v>
      </c>
      <c r="E20671" s="78" t="s">
        <v>9</v>
      </c>
      <c r="J20671" s="78" t="s">
        <v>10300</v>
      </c>
      <c r="L20671" s="78" t="s">
        <v>10317</v>
      </c>
      <c r="V20671" s="78">
        <v>48000</v>
      </c>
      <c r="W20671" s="78">
        <v>31400</v>
      </c>
      <c r="X20671" s="78"/>
      <c r="Y20671" s="78">
        <v>31870</v>
      </c>
      <c r="Z20671" s="78">
        <v>2.4300000000000002</v>
      </c>
    </row>
    <row r="20672" spans="1:26" x14ac:dyDescent="0.25">
      <c r="A20672" s="78">
        <v>213613883</v>
      </c>
      <c r="D20672" s="78" t="s">
        <v>2889</v>
      </c>
      <c r="E20672" s="78" t="s">
        <v>5838</v>
      </c>
      <c r="J20672" s="78" t="s">
        <v>2703</v>
      </c>
      <c r="L20672" s="78" t="s">
        <v>5926</v>
      </c>
      <c r="V20672" s="78">
        <v>50500</v>
      </c>
      <c r="W20672" s="78">
        <v>34200</v>
      </c>
      <c r="X20672" s="78"/>
      <c r="Y20672" s="78">
        <v>31400</v>
      </c>
      <c r="Z20672" s="78">
        <v>2.5</v>
      </c>
    </row>
    <row r="20673" spans="1:26" x14ac:dyDescent="0.25">
      <c r="A20673" s="78">
        <v>211222777</v>
      </c>
      <c r="D20673" s="78" t="s">
        <v>3422</v>
      </c>
      <c r="E20673" s="78" t="s">
        <v>26</v>
      </c>
      <c r="J20673" s="78" t="s">
        <v>5395</v>
      </c>
      <c r="L20673" s="78" t="s">
        <v>10318</v>
      </c>
      <c r="V20673" s="78">
        <v>30400</v>
      </c>
      <c r="W20673" s="78">
        <v>23400</v>
      </c>
      <c r="X20673" s="78"/>
      <c r="Y20673" s="78">
        <v>23760</v>
      </c>
      <c r="Z20673" s="78">
        <v>2.56</v>
      </c>
    </row>
    <row r="20674" spans="1:26" x14ac:dyDescent="0.25">
      <c r="A20674" s="78">
        <v>213613882</v>
      </c>
      <c r="D20674" s="78" t="s">
        <v>2889</v>
      </c>
      <c r="E20674" s="78" t="s">
        <v>5838</v>
      </c>
      <c r="J20674" s="78" t="s">
        <v>2706</v>
      </c>
      <c r="L20674" s="78" t="s">
        <v>10319</v>
      </c>
      <c r="V20674" s="78">
        <v>31200</v>
      </c>
      <c r="W20674" s="78">
        <v>21000</v>
      </c>
      <c r="X20674" s="78"/>
      <c r="Y20674" s="78">
        <v>24000</v>
      </c>
      <c r="Z20674" s="78">
        <v>2.31</v>
      </c>
    </row>
    <row r="20675" spans="1:26" x14ac:dyDescent="0.25">
      <c r="A20675" s="78">
        <v>213613881</v>
      </c>
      <c r="D20675" s="78" t="s">
        <v>2889</v>
      </c>
      <c r="E20675" s="78" t="s">
        <v>5838</v>
      </c>
      <c r="J20675" s="78" t="s">
        <v>2246</v>
      </c>
      <c r="L20675" s="78" t="s">
        <v>10320</v>
      </c>
      <c r="V20675" s="78">
        <v>50500</v>
      </c>
      <c r="W20675" s="78">
        <v>34200</v>
      </c>
      <c r="X20675" s="78"/>
      <c r="Y20675" s="78">
        <v>48000</v>
      </c>
      <c r="Z20675" s="78">
        <v>2.04</v>
      </c>
    </row>
    <row r="20676" spans="1:26" x14ac:dyDescent="0.25">
      <c r="A20676" s="78">
        <v>211222776</v>
      </c>
      <c r="D20676" s="78" t="s">
        <v>3422</v>
      </c>
      <c r="E20676" s="78" t="s">
        <v>23</v>
      </c>
      <c r="J20676" s="78" t="s">
        <v>5395</v>
      </c>
      <c r="L20676" s="78" t="s">
        <v>10318</v>
      </c>
      <c r="V20676" s="78">
        <v>30400</v>
      </c>
      <c r="W20676" s="78">
        <v>23400</v>
      </c>
      <c r="X20676" s="78"/>
      <c r="Y20676" s="78">
        <v>23760</v>
      </c>
      <c r="Z20676" s="78">
        <v>2.56</v>
      </c>
    </row>
    <row r="20677" spans="1:26" x14ac:dyDescent="0.25">
      <c r="A20677" s="78">
        <v>213613880</v>
      </c>
      <c r="D20677" s="78" t="s">
        <v>2889</v>
      </c>
      <c r="E20677" s="78" t="s">
        <v>5838</v>
      </c>
      <c r="J20677" s="78" t="s">
        <v>2246</v>
      </c>
      <c r="L20677" s="78" t="s">
        <v>5926</v>
      </c>
      <c r="V20677" s="78">
        <v>47000</v>
      </c>
      <c r="W20677" s="78">
        <v>30200</v>
      </c>
      <c r="X20677" s="78"/>
      <c r="Y20677" s="78">
        <v>48000</v>
      </c>
      <c r="Z20677" s="78">
        <v>2.04</v>
      </c>
    </row>
    <row r="20678" spans="1:26" x14ac:dyDescent="0.25">
      <c r="A20678" s="78">
        <v>213613879</v>
      </c>
      <c r="D20678" s="78" t="s">
        <v>2889</v>
      </c>
      <c r="E20678" s="78" t="s">
        <v>5838</v>
      </c>
      <c r="J20678" s="78" t="s">
        <v>5385</v>
      </c>
      <c r="L20678" s="78" t="s">
        <v>10321</v>
      </c>
      <c r="V20678" s="78">
        <v>35800</v>
      </c>
      <c r="W20678" s="78">
        <v>26400</v>
      </c>
      <c r="X20678" s="78"/>
      <c r="Y20678" s="78">
        <v>29730</v>
      </c>
      <c r="Z20678" s="78">
        <v>2.4500000000000002</v>
      </c>
    </row>
    <row r="20679" spans="1:26" x14ac:dyDescent="0.25">
      <c r="A20679" s="78">
        <v>211222775</v>
      </c>
      <c r="D20679" s="78" t="s">
        <v>3422</v>
      </c>
      <c r="E20679" s="78" t="s">
        <v>21</v>
      </c>
      <c r="J20679" s="78" t="s">
        <v>5395</v>
      </c>
      <c r="L20679" s="78" t="s">
        <v>10318</v>
      </c>
      <c r="V20679" s="78">
        <v>30400</v>
      </c>
      <c r="W20679" s="78">
        <v>23400</v>
      </c>
      <c r="X20679" s="78"/>
      <c r="Y20679" s="78">
        <v>23760</v>
      </c>
      <c r="Z20679" s="78">
        <v>2.56</v>
      </c>
    </row>
    <row r="20680" spans="1:26" x14ac:dyDescent="0.25">
      <c r="A20680" s="78">
        <v>213613878</v>
      </c>
      <c r="D20680" s="78" t="s">
        <v>2889</v>
      </c>
      <c r="E20680" s="78" t="s">
        <v>5838</v>
      </c>
      <c r="J20680" s="78" t="s">
        <v>5385</v>
      </c>
      <c r="L20680" s="78" t="s">
        <v>10322</v>
      </c>
      <c r="V20680" s="78">
        <v>35400</v>
      </c>
      <c r="W20680" s="78">
        <v>26400</v>
      </c>
      <c r="X20680" s="78"/>
      <c r="Y20680" s="78">
        <v>29730</v>
      </c>
      <c r="Z20680" s="78">
        <v>2.4500000000000002</v>
      </c>
    </row>
    <row r="20681" spans="1:26" x14ac:dyDescent="0.25">
      <c r="A20681" s="78">
        <v>213613877</v>
      </c>
      <c r="D20681" s="78" t="s">
        <v>2889</v>
      </c>
      <c r="E20681" s="78" t="s">
        <v>5838</v>
      </c>
      <c r="J20681" s="78" t="s">
        <v>5385</v>
      </c>
      <c r="L20681" s="78" t="s">
        <v>10323</v>
      </c>
      <c r="V20681" s="78">
        <v>34800</v>
      </c>
      <c r="W20681" s="78">
        <v>26400</v>
      </c>
      <c r="X20681" s="78"/>
      <c r="Y20681" s="78">
        <v>29730</v>
      </c>
      <c r="Z20681" s="78">
        <v>2.4500000000000002</v>
      </c>
    </row>
    <row r="20682" spans="1:26" x14ac:dyDescent="0.25">
      <c r="A20682" s="78">
        <v>211222774</v>
      </c>
      <c r="D20682" s="78" t="s">
        <v>3422</v>
      </c>
      <c r="E20682" s="78" t="s">
        <v>19</v>
      </c>
      <c r="J20682" s="78" t="s">
        <v>5395</v>
      </c>
      <c r="L20682" s="78" t="s">
        <v>10318</v>
      </c>
      <c r="V20682" s="78">
        <v>30400</v>
      </c>
      <c r="W20682" s="78">
        <v>23400</v>
      </c>
      <c r="X20682" s="78"/>
      <c r="Y20682" s="78">
        <v>23760</v>
      </c>
      <c r="Z20682" s="78">
        <v>2.56</v>
      </c>
    </row>
    <row r="20683" spans="1:26" x14ac:dyDescent="0.25">
      <c r="A20683" s="78">
        <v>213613876</v>
      </c>
      <c r="D20683" s="78" t="s">
        <v>2889</v>
      </c>
      <c r="E20683" s="78" t="s">
        <v>5838</v>
      </c>
      <c r="J20683" s="78" t="s">
        <v>5395</v>
      </c>
      <c r="L20683" s="78" t="s">
        <v>10323</v>
      </c>
      <c r="V20683" s="78">
        <v>29000</v>
      </c>
      <c r="W20683" s="78">
        <v>21600</v>
      </c>
      <c r="X20683" s="78"/>
      <c r="Y20683" s="78">
        <v>23760</v>
      </c>
      <c r="Z20683" s="78">
        <v>8.6999999999999993</v>
      </c>
    </row>
    <row r="20684" spans="1:26" x14ac:dyDescent="0.25">
      <c r="A20684" s="78">
        <v>213613875</v>
      </c>
      <c r="D20684" s="78" t="s">
        <v>2889</v>
      </c>
      <c r="E20684" s="78" t="s">
        <v>5838</v>
      </c>
      <c r="J20684" s="78" t="s">
        <v>5395</v>
      </c>
      <c r="L20684" s="78" t="s">
        <v>10324</v>
      </c>
      <c r="V20684" s="78">
        <v>28600</v>
      </c>
      <c r="W20684" s="78">
        <v>21400</v>
      </c>
      <c r="X20684" s="78"/>
      <c r="Y20684" s="78">
        <v>23760</v>
      </c>
      <c r="Z20684" s="78">
        <v>8.6999999999999993</v>
      </c>
    </row>
    <row r="20685" spans="1:26" x14ac:dyDescent="0.25">
      <c r="A20685" s="78">
        <v>213613891</v>
      </c>
      <c r="D20685" s="78" t="s">
        <v>2889</v>
      </c>
      <c r="E20685" s="78" t="s">
        <v>5838</v>
      </c>
      <c r="J20685" s="78" t="s">
        <v>2716</v>
      </c>
      <c r="L20685" s="78" t="s">
        <v>10325</v>
      </c>
      <c r="V20685" s="78">
        <v>47000</v>
      </c>
      <c r="W20685" s="78">
        <v>30200</v>
      </c>
      <c r="X20685" s="78"/>
      <c r="Y20685" s="78">
        <v>31400</v>
      </c>
      <c r="Z20685" s="78">
        <v>2.5</v>
      </c>
    </row>
    <row r="20686" spans="1:26" x14ac:dyDescent="0.25">
      <c r="A20686" s="78">
        <v>213613890</v>
      </c>
      <c r="D20686" s="78" t="s">
        <v>2889</v>
      </c>
      <c r="E20686" s="78" t="s">
        <v>5838</v>
      </c>
      <c r="J20686" s="78" t="s">
        <v>2716</v>
      </c>
      <c r="L20686" s="78" t="s">
        <v>10326</v>
      </c>
      <c r="V20686" s="78">
        <v>47000</v>
      </c>
      <c r="W20686" s="78">
        <v>30200</v>
      </c>
      <c r="X20686" s="78"/>
      <c r="Y20686" s="78">
        <v>31400</v>
      </c>
      <c r="Z20686" s="78">
        <v>2.5</v>
      </c>
    </row>
    <row r="20687" spans="1:26" x14ac:dyDescent="0.25">
      <c r="A20687" s="78">
        <v>211222773</v>
      </c>
      <c r="D20687" s="78" t="s">
        <v>3422</v>
      </c>
      <c r="E20687" s="78" t="s">
        <v>20</v>
      </c>
      <c r="J20687" s="78" t="s">
        <v>5395</v>
      </c>
      <c r="L20687" s="78" t="s">
        <v>10318</v>
      </c>
      <c r="V20687" s="78">
        <v>30400</v>
      </c>
      <c r="W20687" s="78">
        <v>23400</v>
      </c>
      <c r="X20687" s="78"/>
      <c r="Y20687" s="78">
        <v>23760</v>
      </c>
      <c r="Z20687" s="78">
        <v>2.56</v>
      </c>
    </row>
    <row r="20688" spans="1:26" x14ac:dyDescent="0.25">
      <c r="A20688" s="78">
        <v>213613889</v>
      </c>
      <c r="D20688" s="78" t="s">
        <v>2889</v>
      </c>
      <c r="E20688" s="78" t="s">
        <v>5838</v>
      </c>
      <c r="J20688" s="78" t="s">
        <v>2716</v>
      </c>
      <c r="L20688" s="78" t="s">
        <v>5926</v>
      </c>
      <c r="V20688" s="78">
        <v>47000</v>
      </c>
      <c r="W20688" s="78">
        <v>30200</v>
      </c>
      <c r="X20688" s="78"/>
      <c r="Y20688" s="78">
        <v>31400</v>
      </c>
      <c r="Z20688" s="78">
        <v>2.5</v>
      </c>
    </row>
    <row r="20689" spans="1:26" x14ac:dyDescent="0.25">
      <c r="A20689" s="78">
        <v>213613899</v>
      </c>
      <c r="D20689" s="78" t="s">
        <v>2889</v>
      </c>
      <c r="E20689" s="78" t="s">
        <v>5838</v>
      </c>
      <c r="J20689" s="78" t="s">
        <v>2719</v>
      </c>
      <c r="L20689" s="78" t="s">
        <v>10327</v>
      </c>
      <c r="V20689" s="78">
        <v>22800</v>
      </c>
      <c r="W20689" s="78">
        <v>14000</v>
      </c>
      <c r="X20689" s="78"/>
      <c r="Y20689" s="78">
        <v>24000</v>
      </c>
      <c r="Z20689" s="78">
        <v>2.31</v>
      </c>
    </row>
    <row r="20690" spans="1:26" x14ac:dyDescent="0.25">
      <c r="A20690" s="78">
        <v>211222772</v>
      </c>
      <c r="D20690" s="78" t="s">
        <v>3422</v>
      </c>
      <c r="E20690" s="78" t="s">
        <v>16</v>
      </c>
      <c r="J20690" s="78" t="s">
        <v>5395</v>
      </c>
      <c r="L20690" s="78" t="s">
        <v>10318</v>
      </c>
      <c r="V20690" s="78">
        <v>30400</v>
      </c>
      <c r="W20690" s="78">
        <v>23400</v>
      </c>
      <c r="X20690" s="78"/>
      <c r="Y20690" s="78">
        <v>23760</v>
      </c>
      <c r="Z20690" s="78">
        <v>2.56</v>
      </c>
    </row>
    <row r="20691" spans="1:26" x14ac:dyDescent="0.25">
      <c r="A20691" s="78">
        <v>213613902</v>
      </c>
      <c r="D20691" s="78" t="s">
        <v>2889</v>
      </c>
      <c r="E20691" s="78" t="s">
        <v>5838</v>
      </c>
      <c r="J20691" s="78" t="s">
        <v>2719</v>
      </c>
      <c r="L20691" s="78" t="s">
        <v>10328</v>
      </c>
      <c r="V20691" s="78">
        <v>22600</v>
      </c>
      <c r="W20691" s="78">
        <v>14000</v>
      </c>
      <c r="X20691" s="78"/>
      <c r="Y20691" s="78">
        <v>24000</v>
      </c>
      <c r="Z20691" s="78">
        <v>2.31</v>
      </c>
    </row>
    <row r="20692" spans="1:26" x14ac:dyDescent="0.25">
      <c r="A20692" s="78">
        <v>213613888</v>
      </c>
      <c r="D20692" s="78" t="s">
        <v>2889</v>
      </c>
      <c r="E20692" s="78" t="s">
        <v>5838</v>
      </c>
      <c r="J20692" s="78" t="s">
        <v>2719</v>
      </c>
      <c r="L20692" s="78" t="s">
        <v>10329</v>
      </c>
      <c r="V20692" s="78">
        <v>22800</v>
      </c>
      <c r="W20692" s="78">
        <v>14000</v>
      </c>
      <c r="X20692" s="78"/>
      <c r="Y20692" s="78">
        <v>24000</v>
      </c>
      <c r="Z20692" s="78">
        <v>2.31</v>
      </c>
    </row>
    <row r="20693" spans="1:26" x14ac:dyDescent="0.25">
      <c r="A20693" s="78">
        <v>211222771</v>
      </c>
      <c r="D20693" s="78" t="s">
        <v>3422</v>
      </c>
      <c r="E20693" s="78" t="s">
        <v>25</v>
      </c>
      <c r="J20693" s="78" t="s">
        <v>5395</v>
      </c>
      <c r="L20693" s="78" t="s">
        <v>10318</v>
      </c>
      <c r="V20693" s="78">
        <v>30400</v>
      </c>
      <c r="W20693" s="78">
        <v>23400</v>
      </c>
      <c r="X20693" s="78"/>
      <c r="Y20693" s="78">
        <v>23760</v>
      </c>
      <c r="Z20693" s="78">
        <v>2.56</v>
      </c>
    </row>
    <row r="20694" spans="1:26" x14ac:dyDescent="0.25">
      <c r="A20694" s="78">
        <v>213613887</v>
      </c>
      <c r="D20694" s="78" t="s">
        <v>2889</v>
      </c>
      <c r="E20694" s="78" t="s">
        <v>5838</v>
      </c>
      <c r="J20694" s="78" t="s">
        <v>2697</v>
      </c>
      <c r="L20694" s="78" t="s">
        <v>10325</v>
      </c>
      <c r="V20694" s="78">
        <v>47000</v>
      </c>
      <c r="W20694" s="78">
        <v>30200</v>
      </c>
      <c r="X20694" s="78"/>
      <c r="Y20694" s="78">
        <v>31400</v>
      </c>
      <c r="Z20694" s="78">
        <v>2.5</v>
      </c>
    </row>
    <row r="20695" spans="1:26" x14ac:dyDescent="0.25">
      <c r="A20695" s="78">
        <v>213613886</v>
      </c>
      <c r="D20695" s="78" t="s">
        <v>2889</v>
      </c>
      <c r="E20695" s="78" t="s">
        <v>5838</v>
      </c>
      <c r="J20695" s="78" t="s">
        <v>2697</v>
      </c>
      <c r="L20695" s="78" t="s">
        <v>10326</v>
      </c>
      <c r="V20695" s="78">
        <v>47000</v>
      </c>
      <c r="W20695" s="78">
        <v>30200</v>
      </c>
      <c r="X20695" s="78"/>
      <c r="Y20695" s="78">
        <v>31400</v>
      </c>
      <c r="Z20695" s="78">
        <v>2.5</v>
      </c>
    </row>
    <row r="20696" spans="1:26" x14ac:dyDescent="0.25">
      <c r="A20696" s="78">
        <v>211222770</v>
      </c>
      <c r="D20696" s="78" t="s">
        <v>3422</v>
      </c>
      <c r="E20696" s="78" t="s">
        <v>24</v>
      </c>
      <c r="J20696" s="78" t="s">
        <v>5395</v>
      </c>
      <c r="L20696" s="78" t="s">
        <v>10293</v>
      </c>
      <c r="V20696" s="78">
        <v>31200</v>
      </c>
      <c r="W20696" s="78">
        <v>23800</v>
      </c>
      <c r="X20696" s="78"/>
      <c r="Y20696" s="78">
        <v>24160</v>
      </c>
      <c r="Z20696" s="78">
        <v>2.71</v>
      </c>
    </row>
    <row r="20697" spans="1:26" x14ac:dyDescent="0.25">
      <c r="A20697" s="78">
        <v>213613885</v>
      </c>
      <c r="D20697" s="78" t="s">
        <v>2889</v>
      </c>
      <c r="E20697" s="78" t="s">
        <v>5838</v>
      </c>
      <c r="J20697" s="78" t="s">
        <v>2697</v>
      </c>
      <c r="L20697" s="78" t="s">
        <v>5926</v>
      </c>
      <c r="V20697" s="78">
        <v>47000</v>
      </c>
      <c r="W20697" s="78">
        <v>30200</v>
      </c>
      <c r="X20697" s="78"/>
      <c r="Y20697" s="78">
        <v>31400</v>
      </c>
      <c r="Z20697" s="78">
        <v>2.5</v>
      </c>
    </row>
    <row r="20698" spans="1:26" x14ac:dyDescent="0.25">
      <c r="A20698" s="78">
        <v>211222769</v>
      </c>
      <c r="D20698" s="78" t="s">
        <v>3422</v>
      </c>
      <c r="E20698" s="78" t="s">
        <v>26</v>
      </c>
      <c r="J20698" s="78" t="s">
        <v>5395</v>
      </c>
      <c r="L20698" s="78" t="s">
        <v>10293</v>
      </c>
      <c r="V20698" s="78">
        <v>31200</v>
      </c>
      <c r="W20698" s="78">
        <v>23800</v>
      </c>
      <c r="X20698" s="78"/>
      <c r="Y20698" s="78">
        <v>24160</v>
      </c>
      <c r="Z20698" s="78">
        <v>2.71</v>
      </c>
    </row>
    <row r="20699" spans="1:26" x14ac:dyDescent="0.25">
      <c r="A20699" s="78">
        <v>213613898</v>
      </c>
      <c r="D20699" s="78" t="s">
        <v>2889</v>
      </c>
      <c r="E20699" s="78" t="s">
        <v>5838</v>
      </c>
      <c r="J20699" s="78" t="s">
        <v>2700</v>
      </c>
      <c r="L20699" s="78" t="s">
        <v>10327</v>
      </c>
      <c r="V20699" s="78">
        <v>22800</v>
      </c>
      <c r="W20699" s="78">
        <v>14000</v>
      </c>
      <c r="X20699" s="78"/>
      <c r="Y20699" s="78">
        <v>24000</v>
      </c>
      <c r="Z20699" s="78">
        <v>2.31</v>
      </c>
    </row>
    <row r="20700" spans="1:26" x14ac:dyDescent="0.25">
      <c r="A20700" s="78">
        <v>213613901</v>
      </c>
      <c r="D20700" s="78" t="s">
        <v>2889</v>
      </c>
      <c r="E20700" s="78" t="s">
        <v>5838</v>
      </c>
      <c r="J20700" s="78" t="s">
        <v>2700</v>
      </c>
      <c r="L20700" s="78" t="s">
        <v>10328</v>
      </c>
      <c r="V20700" s="78">
        <v>22600</v>
      </c>
      <c r="W20700" s="78">
        <v>14000</v>
      </c>
      <c r="X20700" s="78"/>
      <c r="Y20700" s="78">
        <v>24000</v>
      </c>
      <c r="Z20700" s="78">
        <v>2.31</v>
      </c>
    </row>
    <row r="20701" spans="1:26" x14ac:dyDescent="0.25">
      <c r="A20701" s="78">
        <v>211222768</v>
      </c>
      <c r="D20701" s="78" t="s">
        <v>3422</v>
      </c>
      <c r="E20701" s="78" t="s">
        <v>23</v>
      </c>
      <c r="J20701" s="78" t="s">
        <v>5395</v>
      </c>
      <c r="L20701" s="78" t="s">
        <v>10293</v>
      </c>
      <c r="V20701" s="78">
        <v>31200</v>
      </c>
      <c r="W20701" s="78">
        <v>23800</v>
      </c>
      <c r="X20701" s="78"/>
      <c r="Y20701" s="78">
        <v>24160</v>
      </c>
      <c r="Z20701" s="78">
        <v>2.71</v>
      </c>
    </row>
    <row r="20702" spans="1:26" x14ac:dyDescent="0.25">
      <c r="A20702" s="78">
        <v>213613884</v>
      </c>
      <c r="D20702" s="78" t="s">
        <v>2889</v>
      </c>
      <c r="E20702" s="78" t="s">
        <v>5838</v>
      </c>
      <c r="J20702" s="78" t="s">
        <v>2700</v>
      </c>
      <c r="L20702" s="78" t="s">
        <v>10329</v>
      </c>
      <c r="V20702" s="78">
        <v>22800</v>
      </c>
      <c r="W20702" s="78">
        <v>14000</v>
      </c>
      <c r="X20702" s="78"/>
      <c r="Y20702" s="78">
        <v>24000</v>
      </c>
      <c r="Z20702" s="78">
        <v>2.31</v>
      </c>
    </row>
    <row r="20703" spans="1:26" x14ac:dyDescent="0.25">
      <c r="A20703" s="78">
        <v>213613870</v>
      </c>
      <c r="D20703" s="78" t="s">
        <v>2889</v>
      </c>
      <c r="E20703" s="78" t="s">
        <v>5838</v>
      </c>
      <c r="J20703" s="78" t="s">
        <v>2242</v>
      </c>
      <c r="L20703" s="78" t="s">
        <v>10330</v>
      </c>
      <c r="V20703" s="78">
        <v>50500</v>
      </c>
      <c r="W20703" s="78">
        <v>34200</v>
      </c>
      <c r="X20703" s="78"/>
      <c r="Y20703" s="78">
        <v>49000</v>
      </c>
      <c r="Z20703" s="78">
        <v>2.02</v>
      </c>
    </row>
    <row r="20704" spans="1:26" x14ac:dyDescent="0.25">
      <c r="A20704" s="78">
        <v>211222767</v>
      </c>
      <c r="D20704" s="78" t="s">
        <v>3422</v>
      </c>
      <c r="E20704" s="78" t="s">
        <v>21</v>
      </c>
      <c r="J20704" s="78" t="s">
        <v>5395</v>
      </c>
      <c r="L20704" s="78" t="s">
        <v>10293</v>
      </c>
      <c r="V20704" s="78">
        <v>31200</v>
      </c>
      <c r="W20704" s="78">
        <v>23800</v>
      </c>
      <c r="X20704" s="78"/>
      <c r="Y20704" s="78">
        <v>24160</v>
      </c>
      <c r="Z20704" s="78">
        <v>2.71</v>
      </c>
    </row>
    <row r="20705" spans="1:26" x14ac:dyDescent="0.25">
      <c r="A20705" s="78">
        <v>213613869</v>
      </c>
      <c r="D20705" s="78" t="s">
        <v>2889</v>
      </c>
      <c r="E20705" s="78" t="s">
        <v>5838</v>
      </c>
      <c r="J20705" s="78" t="s">
        <v>2242</v>
      </c>
      <c r="L20705" s="78" t="s">
        <v>10326</v>
      </c>
      <c r="V20705" s="78">
        <v>47000</v>
      </c>
      <c r="W20705" s="78">
        <v>30200</v>
      </c>
      <c r="X20705" s="78"/>
      <c r="Y20705" s="78">
        <v>49000</v>
      </c>
      <c r="Z20705" s="78">
        <v>2.02</v>
      </c>
    </row>
    <row r="20706" spans="1:26" x14ac:dyDescent="0.25">
      <c r="A20706" s="78">
        <v>213613868</v>
      </c>
      <c r="D20706" s="78" t="s">
        <v>2889</v>
      </c>
      <c r="E20706" s="78" t="s">
        <v>5838</v>
      </c>
      <c r="J20706" s="78" t="s">
        <v>2242</v>
      </c>
      <c r="L20706" s="78" t="s">
        <v>10320</v>
      </c>
      <c r="V20706" s="78">
        <v>50500</v>
      </c>
      <c r="W20706" s="78">
        <v>34200</v>
      </c>
      <c r="X20706" s="78"/>
      <c r="Y20706" s="78">
        <v>49000</v>
      </c>
      <c r="Z20706" s="78">
        <v>2.02</v>
      </c>
    </row>
    <row r="20707" spans="1:26" x14ac:dyDescent="0.25">
      <c r="A20707" s="78">
        <v>213613867</v>
      </c>
      <c r="D20707" s="78" t="s">
        <v>2889</v>
      </c>
      <c r="E20707" s="78" t="s">
        <v>5838</v>
      </c>
      <c r="J20707" s="78" t="s">
        <v>2242</v>
      </c>
      <c r="L20707" s="78" t="s">
        <v>5926</v>
      </c>
      <c r="V20707" s="78">
        <v>47000</v>
      </c>
      <c r="W20707" s="78">
        <v>30200</v>
      </c>
      <c r="X20707" s="78"/>
      <c r="Y20707" s="78">
        <v>49000</v>
      </c>
      <c r="Z20707" s="78">
        <v>2.02</v>
      </c>
    </row>
    <row r="20708" spans="1:26" x14ac:dyDescent="0.25">
      <c r="A20708" s="78">
        <v>213613866</v>
      </c>
      <c r="D20708" s="78" t="s">
        <v>2889</v>
      </c>
      <c r="E20708" s="78" t="s">
        <v>5838</v>
      </c>
      <c r="J20708" s="78" t="s">
        <v>8043</v>
      </c>
      <c r="L20708" s="78" t="s">
        <v>10331</v>
      </c>
      <c r="V20708" s="78">
        <v>34800</v>
      </c>
      <c r="W20708" s="78">
        <v>26400</v>
      </c>
      <c r="X20708" s="78"/>
      <c r="Y20708" s="78">
        <v>47300</v>
      </c>
      <c r="Z20708" s="78">
        <v>2.4</v>
      </c>
    </row>
    <row r="20709" spans="1:26" x14ac:dyDescent="0.25">
      <c r="A20709" s="78">
        <v>211222766</v>
      </c>
      <c r="D20709" s="78" t="s">
        <v>3422</v>
      </c>
      <c r="E20709" s="78" t="s">
        <v>19</v>
      </c>
      <c r="J20709" s="78" t="s">
        <v>5395</v>
      </c>
      <c r="L20709" s="78" t="s">
        <v>10293</v>
      </c>
      <c r="V20709" s="78">
        <v>31200</v>
      </c>
      <c r="W20709" s="78">
        <v>23800</v>
      </c>
      <c r="X20709" s="78"/>
      <c r="Y20709" s="78">
        <v>24160</v>
      </c>
      <c r="Z20709" s="78">
        <v>2.71</v>
      </c>
    </row>
    <row r="20710" spans="1:26" x14ac:dyDescent="0.25">
      <c r="A20710" s="78">
        <v>213613865</v>
      </c>
      <c r="D20710" s="78" t="s">
        <v>2889</v>
      </c>
      <c r="E20710" s="78" t="s">
        <v>5838</v>
      </c>
      <c r="J20710" s="78" t="s">
        <v>10332</v>
      </c>
      <c r="L20710" s="78" t="s">
        <v>10333</v>
      </c>
      <c r="V20710" s="78">
        <v>29000</v>
      </c>
      <c r="W20710" s="78">
        <v>21600</v>
      </c>
      <c r="X20710" s="78"/>
      <c r="Y20710" s="78">
        <v>28600</v>
      </c>
      <c r="Z20710" s="78">
        <v>2.2999999999999998</v>
      </c>
    </row>
    <row r="20711" spans="1:26" x14ac:dyDescent="0.25">
      <c r="A20711" s="78">
        <v>213613864</v>
      </c>
      <c r="D20711" s="78" t="s">
        <v>2889</v>
      </c>
      <c r="E20711" s="78" t="s">
        <v>5838</v>
      </c>
      <c r="J20711" s="78" t="s">
        <v>10332</v>
      </c>
      <c r="L20711" s="78" t="s">
        <v>10334</v>
      </c>
      <c r="V20711" s="78">
        <v>28600</v>
      </c>
      <c r="W20711" s="78">
        <v>21400</v>
      </c>
      <c r="X20711" s="78"/>
      <c r="Y20711" s="78">
        <v>28600</v>
      </c>
      <c r="Z20711" s="78">
        <v>2.2999999999999998</v>
      </c>
    </row>
    <row r="20712" spans="1:26" x14ac:dyDescent="0.25">
      <c r="A20712" s="78">
        <v>213613863</v>
      </c>
      <c r="D20712" s="78" t="s">
        <v>2889</v>
      </c>
      <c r="E20712" s="78" t="s">
        <v>5838</v>
      </c>
      <c r="J20712" s="78" t="s">
        <v>10332</v>
      </c>
      <c r="L20712" s="78" t="s">
        <v>10335</v>
      </c>
      <c r="V20712" s="78">
        <v>28600</v>
      </c>
      <c r="W20712" s="78">
        <v>21400</v>
      </c>
      <c r="X20712" s="78"/>
      <c r="Y20712" s="78">
        <v>28600</v>
      </c>
      <c r="Z20712" s="78">
        <v>2.2999999999999998</v>
      </c>
    </row>
    <row r="20713" spans="1:26" x14ac:dyDescent="0.25">
      <c r="A20713" s="78">
        <v>213613895</v>
      </c>
      <c r="D20713" s="78" t="s">
        <v>2889</v>
      </c>
      <c r="E20713" s="78" t="s">
        <v>5838</v>
      </c>
      <c r="J20713" s="78" t="s">
        <v>10332</v>
      </c>
      <c r="L20713" s="78" t="s">
        <v>10336</v>
      </c>
      <c r="V20713" s="78">
        <v>28600</v>
      </c>
      <c r="W20713" s="78">
        <v>21400</v>
      </c>
      <c r="X20713" s="78"/>
      <c r="Y20713" s="78">
        <v>28600</v>
      </c>
      <c r="Z20713" s="78">
        <v>2.2999999999999998</v>
      </c>
    </row>
    <row r="20714" spans="1:26" x14ac:dyDescent="0.25">
      <c r="A20714" s="78">
        <v>211222765</v>
      </c>
      <c r="D20714" s="78" t="s">
        <v>3422</v>
      </c>
      <c r="E20714" s="78" t="s">
        <v>20</v>
      </c>
      <c r="J20714" s="78" t="s">
        <v>5395</v>
      </c>
      <c r="L20714" s="78" t="s">
        <v>10293</v>
      </c>
      <c r="V20714" s="78">
        <v>31200</v>
      </c>
      <c r="W20714" s="78">
        <v>23800</v>
      </c>
      <c r="X20714" s="78"/>
      <c r="Y20714" s="78">
        <v>24160</v>
      </c>
      <c r="Z20714" s="78">
        <v>2.71</v>
      </c>
    </row>
    <row r="20715" spans="1:26" x14ac:dyDescent="0.25">
      <c r="A20715" s="78">
        <v>213613862</v>
      </c>
      <c r="D20715" s="78" t="s">
        <v>2889</v>
      </c>
      <c r="E20715" s="78" t="s">
        <v>5838</v>
      </c>
      <c r="J20715" s="78" t="s">
        <v>10337</v>
      </c>
      <c r="L20715" s="78" t="s">
        <v>10338</v>
      </c>
      <c r="V20715" s="78">
        <v>23000</v>
      </c>
      <c r="W20715" s="78">
        <v>19800</v>
      </c>
      <c r="X20715" s="78"/>
      <c r="Y20715" s="78">
        <v>26700</v>
      </c>
      <c r="Z20715" s="78">
        <v>2.4</v>
      </c>
    </row>
    <row r="20716" spans="1:26" x14ac:dyDescent="0.25">
      <c r="A20716" s="78">
        <v>211222764</v>
      </c>
      <c r="D20716" s="78" t="s">
        <v>3422</v>
      </c>
      <c r="E20716" s="78" t="s">
        <v>16</v>
      </c>
      <c r="J20716" s="78" t="s">
        <v>5395</v>
      </c>
      <c r="L20716" s="78" t="s">
        <v>10293</v>
      </c>
      <c r="V20716" s="78">
        <v>31200</v>
      </c>
      <c r="W20716" s="78">
        <v>23800</v>
      </c>
      <c r="X20716" s="78"/>
      <c r="Y20716" s="78">
        <v>24160</v>
      </c>
      <c r="Z20716" s="78">
        <v>2.71</v>
      </c>
    </row>
    <row r="20717" spans="1:26" x14ac:dyDescent="0.25">
      <c r="A20717" s="78">
        <v>213613861</v>
      </c>
      <c r="D20717" s="78" t="s">
        <v>2889</v>
      </c>
      <c r="E20717" s="78" t="s">
        <v>5838</v>
      </c>
      <c r="J20717" s="78" t="s">
        <v>8043</v>
      </c>
      <c r="L20717" s="78" t="s">
        <v>10333</v>
      </c>
      <c r="V20717" s="78">
        <v>34800</v>
      </c>
      <c r="W20717" s="78">
        <v>26400</v>
      </c>
      <c r="X20717" s="78"/>
      <c r="Y20717" s="78">
        <v>47300</v>
      </c>
      <c r="Z20717" s="78">
        <v>2.4</v>
      </c>
    </row>
    <row r="20718" spans="1:26" x14ac:dyDescent="0.25">
      <c r="A20718" s="78">
        <v>213613860</v>
      </c>
      <c r="D20718" s="78" t="s">
        <v>2889</v>
      </c>
      <c r="E20718" s="78" t="s">
        <v>5838</v>
      </c>
      <c r="J20718" s="78" t="s">
        <v>8043</v>
      </c>
      <c r="L20718" s="78" t="s">
        <v>10331</v>
      </c>
      <c r="V20718" s="78">
        <v>34800</v>
      </c>
      <c r="W20718" s="78">
        <v>26400</v>
      </c>
      <c r="X20718" s="78"/>
      <c r="Y20718" s="78">
        <v>47300</v>
      </c>
      <c r="Z20718" s="78">
        <v>2.4</v>
      </c>
    </row>
    <row r="20719" spans="1:26" x14ac:dyDescent="0.25">
      <c r="A20719" s="78">
        <v>213613859</v>
      </c>
      <c r="D20719" s="78" t="s">
        <v>2889</v>
      </c>
      <c r="E20719" s="78" t="s">
        <v>5838</v>
      </c>
      <c r="J20719" s="78" t="s">
        <v>10332</v>
      </c>
      <c r="L20719" s="78" t="s">
        <v>10333</v>
      </c>
      <c r="V20719" s="78">
        <v>29000</v>
      </c>
      <c r="W20719" s="78">
        <v>21600</v>
      </c>
      <c r="X20719" s="78"/>
      <c r="Y20719" s="78">
        <v>28600</v>
      </c>
      <c r="Z20719" s="78">
        <v>2.2999999999999998</v>
      </c>
    </row>
    <row r="20720" spans="1:26" x14ac:dyDescent="0.25">
      <c r="A20720" s="78">
        <v>211222763</v>
      </c>
      <c r="D20720" s="78" t="s">
        <v>3422</v>
      </c>
      <c r="E20720" s="78" t="s">
        <v>25</v>
      </c>
      <c r="J20720" s="78" t="s">
        <v>5395</v>
      </c>
      <c r="L20720" s="78" t="s">
        <v>10293</v>
      </c>
      <c r="V20720" s="78">
        <v>31200</v>
      </c>
      <c r="W20720" s="78">
        <v>23800</v>
      </c>
      <c r="X20720" s="78"/>
      <c r="Y20720" s="78">
        <v>24160</v>
      </c>
      <c r="Z20720" s="78">
        <v>2.71</v>
      </c>
    </row>
    <row r="20721" spans="1:26" x14ac:dyDescent="0.25">
      <c r="A20721" s="78">
        <v>213613858</v>
      </c>
      <c r="D20721" s="78" t="s">
        <v>2889</v>
      </c>
      <c r="E20721" s="78" t="s">
        <v>5838</v>
      </c>
      <c r="J20721" s="78" t="s">
        <v>10332</v>
      </c>
      <c r="L20721" s="78" t="s">
        <v>10334</v>
      </c>
      <c r="V20721" s="78">
        <v>28600</v>
      </c>
      <c r="W20721" s="78">
        <v>21400</v>
      </c>
      <c r="X20721" s="78"/>
      <c r="Y20721" s="78">
        <v>28600</v>
      </c>
      <c r="Z20721" s="78">
        <v>2.2999999999999998</v>
      </c>
    </row>
    <row r="20722" spans="1:26" x14ac:dyDescent="0.25">
      <c r="A20722" s="78">
        <v>211222762</v>
      </c>
      <c r="D20722" s="78" t="s">
        <v>3422</v>
      </c>
      <c r="E20722" s="78" t="s">
        <v>24</v>
      </c>
      <c r="J20722" s="78" t="s">
        <v>5395</v>
      </c>
      <c r="L20722" s="78" t="s">
        <v>10294</v>
      </c>
      <c r="V20722" s="78">
        <v>31200</v>
      </c>
      <c r="W20722" s="78">
        <v>23800</v>
      </c>
      <c r="X20722" s="78"/>
      <c r="Y20722" s="78">
        <v>24160</v>
      </c>
      <c r="Z20722" s="78">
        <v>2.71</v>
      </c>
    </row>
    <row r="20723" spans="1:26" x14ac:dyDescent="0.25">
      <c r="A20723" s="78">
        <v>213613857</v>
      </c>
      <c r="D20723" s="78" t="s">
        <v>2889</v>
      </c>
      <c r="E20723" s="78" t="s">
        <v>5838</v>
      </c>
      <c r="J20723" s="78" t="s">
        <v>10332</v>
      </c>
      <c r="L20723" s="78" t="s">
        <v>10331</v>
      </c>
      <c r="V20723" s="78">
        <v>29000</v>
      </c>
      <c r="W20723" s="78">
        <v>21600</v>
      </c>
      <c r="X20723" s="78"/>
      <c r="Y20723" s="78">
        <v>28600</v>
      </c>
      <c r="Z20723" s="78">
        <v>2.2999999999999998</v>
      </c>
    </row>
    <row r="20724" spans="1:26" x14ac:dyDescent="0.25">
      <c r="A20724" s="78">
        <v>213613856</v>
      </c>
      <c r="D20724" s="78" t="s">
        <v>2889</v>
      </c>
      <c r="E20724" s="78" t="s">
        <v>5838</v>
      </c>
      <c r="J20724" s="78" t="s">
        <v>10332</v>
      </c>
      <c r="L20724" s="78" t="s">
        <v>10335</v>
      </c>
      <c r="V20724" s="78">
        <v>28600</v>
      </c>
      <c r="W20724" s="78">
        <v>21400</v>
      </c>
      <c r="X20724" s="78"/>
      <c r="Y20724" s="78">
        <v>28600</v>
      </c>
      <c r="Z20724" s="78">
        <v>2.2999999999999998</v>
      </c>
    </row>
    <row r="20725" spans="1:26" x14ac:dyDescent="0.25">
      <c r="A20725" s="78">
        <v>213613855</v>
      </c>
      <c r="D20725" s="78" t="s">
        <v>2889</v>
      </c>
      <c r="E20725" s="78" t="s">
        <v>5838</v>
      </c>
      <c r="J20725" s="78" t="s">
        <v>10332</v>
      </c>
      <c r="L20725" s="78" t="s">
        <v>10339</v>
      </c>
      <c r="V20725" s="78">
        <v>28600</v>
      </c>
      <c r="W20725" s="78">
        <v>21400</v>
      </c>
      <c r="X20725" s="78"/>
      <c r="Y20725" s="78">
        <v>28600</v>
      </c>
      <c r="Z20725" s="78">
        <v>2.2999999999999998</v>
      </c>
    </row>
    <row r="20726" spans="1:26" x14ac:dyDescent="0.25">
      <c r="A20726" s="78">
        <v>211222761</v>
      </c>
      <c r="D20726" s="78" t="s">
        <v>3422</v>
      </c>
      <c r="E20726" s="78" t="s">
        <v>26</v>
      </c>
      <c r="J20726" s="78" t="s">
        <v>5395</v>
      </c>
      <c r="L20726" s="78" t="s">
        <v>10294</v>
      </c>
      <c r="V20726" s="78">
        <v>31200</v>
      </c>
      <c r="W20726" s="78">
        <v>23800</v>
      </c>
      <c r="X20726" s="78"/>
      <c r="Y20726" s="78">
        <v>24160</v>
      </c>
      <c r="Z20726" s="78">
        <v>2.71</v>
      </c>
    </row>
    <row r="20727" spans="1:26" x14ac:dyDescent="0.25">
      <c r="A20727" s="78">
        <v>213613892</v>
      </c>
      <c r="D20727" s="78" t="s">
        <v>2889</v>
      </c>
      <c r="E20727" s="78" t="s">
        <v>5838</v>
      </c>
      <c r="J20727" s="78" t="s">
        <v>8359</v>
      </c>
      <c r="L20727" s="78" t="s">
        <v>10327</v>
      </c>
      <c r="V20727" s="78">
        <v>23200</v>
      </c>
      <c r="W20727" s="78">
        <v>18400</v>
      </c>
      <c r="X20727" s="78"/>
      <c r="Y20727" s="78">
        <v>26000</v>
      </c>
      <c r="Z20727" s="78">
        <v>2.31</v>
      </c>
    </row>
    <row r="20728" spans="1:26" x14ac:dyDescent="0.25">
      <c r="A20728" s="78">
        <v>213613894</v>
      </c>
      <c r="D20728" s="78" t="s">
        <v>2889</v>
      </c>
      <c r="E20728" s="78" t="s">
        <v>5838</v>
      </c>
      <c r="J20728" s="78" t="s">
        <v>8359</v>
      </c>
      <c r="L20728" s="78" t="s">
        <v>10329</v>
      </c>
      <c r="V20728" s="78">
        <v>23200</v>
      </c>
      <c r="W20728" s="78">
        <v>18400</v>
      </c>
      <c r="X20728" s="78"/>
      <c r="Y20728" s="78">
        <v>26000</v>
      </c>
      <c r="Z20728" s="78">
        <v>2.31</v>
      </c>
    </row>
    <row r="20729" spans="1:26" x14ac:dyDescent="0.25">
      <c r="A20729" s="78">
        <v>211222760</v>
      </c>
      <c r="D20729" s="78" t="s">
        <v>3422</v>
      </c>
      <c r="E20729" s="78" t="s">
        <v>23</v>
      </c>
      <c r="J20729" s="78" t="s">
        <v>5395</v>
      </c>
      <c r="L20729" s="78" t="s">
        <v>10294</v>
      </c>
      <c r="V20729" s="78">
        <v>31200</v>
      </c>
      <c r="W20729" s="78">
        <v>23800</v>
      </c>
      <c r="X20729" s="78"/>
      <c r="Y20729" s="78">
        <v>24160</v>
      </c>
      <c r="Z20729" s="78">
        <v>2.71</v>
      </c>
    </row>
    <row r="20730" spans="1:26" x14ac:dyDescent="0.25">
      <c r="A20730" s="78">
        <v>213613893</v>
      </c>
      <c r="D20730" s="78" t="s">
        <v>2889</v>
      </c>
      <c r="E20730" s="78" t="s">
        <v>5838</v>
      </c>
      <c r="J20730" s="78" t="s">
        <v>8359</v>
      </c>
      <c r="L20730" s="78" t="s">
        <v>10340</v>
      </c>
      <c r="V20730" s="78">
        <v>23200</v>
      </c>
      <c r="W20730" s="78">
        <v>18400</v>
      </c>
      <c r="X20730" s="78"/>
      <c r="Y20730" s="78">
        <v>26000</v>
      </c>
      <c r="Z20730" s="78">
        <v>2.31</v>
      </c>
    </row>
    <row r="20731" spans="1:26" x14ac:dyDescent="0.25">
      <c r="A20731" s="78">
        <v>211222759</v>
      </c>
      <c r="D20731" s="78" t="s">
        <v>3422</v>
      </c>
      <c r="E20731" s="78" t="s">
        <v>21</v>
      </c>
      <c r="J20731" s="78" t="s">
        <v>5395</v>
      </c>
      <c r="L20731" s="78" t="s">
        <v>10294</v>
      </c>
      <c r="V20731" s="78">
        <v>31200</v>
      </c>
      <c r="W20731" s="78">
        <v>23800</v>
      </c>
      <c r="X20731" s="78"/>
      <c r="Y20731" s="78">
        <v>24160</v>
      </c>
      <c r="Z20731" s="78">
        <v>2.71</v>
      </c>
    </row>
    <row r="20732" spans="1:26" x14ac:dyDescent="0.25">
      <c r="A20732" s="78">
        <v>211222758</v>
      </c>
      <c r="D20732" s="78" t="s">
        <v>3422</v>
      </c>
      <c r="E20732" s="78" t="s">
        <v>19</v>
      </c>
      <c r="J20732" s="78" t="s">
        <v>5395</v>
      </c>
      <c r="L20732" s="78" t="s">
        <v>10294</v>
      </c>
      <c r="V20732" s="78">
        <v>31200</v>
      </c>
      <c r="W20732" s="78">
        <v>23800</v>
      </c>
      <c r="X20732" s="78"/>
      <c r="Y20732" s="78">
        <v>24160</v>
      </c>
      <c r="Z20732" s="78">
        <v>2.71</v>
      </c>
    </row>
    <row r="20733" spans="1:26" x14ac:dyDescent="0.25">
      <c r="A20733" s="78">
        <v>211222757</v>
      </c>
      <c r="D20733" s="78" t="s">
        <v>3422</v>
      </c>
      <c r="E20733" s="78" t="s">
        <v>20</v>
      </c>
      <c r="J20733" s="78" t="s">
        <v>5395</v>
      </c>
      <c r="L20733" s="78" t="s">
        <v>10294</v>
      </c>
      <c r="V20733" s="78">
        <v>31200</v>
      </c>
      <c r="W20733" s="78">
        <v>23800</v>
      </c>
      <c r="X20733" s="78"/>
      <c r="Y20733" s="78">
        <v>24160</v>
      </c>
      <c r="Z20733" s="78">
        <v>2.71</v>
      </c>
    </row>
    <row r="20734" spans="1:26" x14ac:dyDescent="0.25">
      <c r="A20734" s="78">
        <v>211222756</v>
      </c>
      <c r="D20734" s="78" t="s">
        <v>3422</v>
      </c>
      <c r="E20734" s="78" t="s">
        <v>16</v>
      </c>
      <c r="J20734" s="78" t="s">
        <v>5395</v>
      </c>
      <c r="L20734" s="78" t="s">
        <v>10294</v>
      </c>
      <c r="V20734" s="78">
        <v>31200</v>
      </c>
      <c r="W20734" s="78">
        <v>23800</v>
      </c>
      <c r="X20734" s="78"/>
      <c r="Y20734" s="78">
        <v>24160</v>
      </c>
      <c r="Z20734" s="78">
        <v>2.71</v>
      </c>
    </row>
    <row r="20735" spans="1:26" x14ac:dyDescent="0.25">
      <c r="A20735" s="78">
        <v>211222755</v>
      </c>
      <c r="D20735" s="78" t="s">
        <v>3422</v>
      </c>
      <c r="E20735" s="78" t="s">
        <v>25</v>
      </c>
      <c r="J20735" s="78" t="s">
        <v>5395</v>
      </c>
      <c r="L20735" s="78" t="s">
        <v>10294</v>
      </c>
      <c r="V20735" s="78">
        <v>31200</v>
      </c>
      <c r="W20735" s="78">
        <v>23800</v>
      </c>
      <c r="X20735" s="78"/>
      <c r="Y20735" s="78">
        <v>24160</v>
      </c>
      <c r="Z20735" s="78">
        <v>2.71</v>
      </c>
    </row>
    <row r="20736" spans="1:26" x14ac:dyDescent="0.25">
      <c r="A20736" s="78">
        <v>211222754</v>
      </c>
      <c r="D20736" s="78" t="s">
        <v>3422</v>
      </c>
      <c r="E20736" s="78" t="s">
        <v>24</v>
      </c>
      <c r="J20736" s="78" t="s">
        <v>5395</v>
      </c>
      <c r="L20736" s="78" t="s">
        <v>10295</v>
      </c>
      <c r="V20736" s="78">
        <v>30400</v>
      </c>
      <c r="W20736" s="78">
        <v>23600</v>
      </c>
      <c r="X20736" s="78"/>
      <c r="Y20736" s="78">
        <v>23960</v>
      </c>
      <c r="Z20736" s="78">
        <v>2.65</v>
      </c>
    </row>
    <row r="20737" spans="1:26" x14ac:dyDescent="0.25">
      <c r="A20737" s="78">
        <v>211222753</v>
      </c>
      <c r="D20737" s="78" t="s">
        <v>3422</v>
      </c>
      <c r="E20737" s="78" t="s">
        <v>26</v>
      </c>
      <c r="J20737" s="78" t="s">
        <v>5395</v>
      </c>
      <c r="L20737" s="78" t="s">
        <v>10295</v>
      </c>
      <c r="V20737" s="78">
        <v>30400</v>
      </c>
      <c r="W20737" s="78">
        <v>23600</v>
      </c>
      <c r="X20737" s="78"/>
      <c r="Y20737" s="78">
        <v>23960</v>
      </c>
      <c r="Z20737" s="78">
        <v>2.65</v>
      </c>
    </row>
    <row r="20738" spans="1:26" x14ac:dyDescent="0.25">
      <c r="A20738" s="78">
        <v>211222752</v>
      </c>
      <c r="D20738" s="78" t="s">
        <v>3422</v>
      </c>
      <c r="E20738" s="78" t="s">
        <v>23</v>
      </c>
      <c r="J20738" s="78" t="s">
        <v>5395</v>
      </c>
      <c r="L20738" s="78" t="s">
        <v>10295</v>
      </c>
      <c r="V20738" s="78">
        <v>30400</v>
      </c>
      <c r="W20738" s="78">
        <v>23600</v>
      </c>
      <c r="X20738" s="78"/>
      <c r="Y20738" s="78">
        <v>23960</v>
      </c>
      <c r="Z20738" s="78">
        <v>2.65</v>
      </c>
    </row>
    <row r="20739" spans="1:26" x14ac:dyDescent="0.25">
      <c r="A20739" s="78">
        <v>211222751</v>
      </c>
      <c r="D20739" s="78" t="s">
        <v>3422</v>
      </c>
      <c r="E20739" s="78" t="s">
        <v>21</v>
      </c>
      <c r="J20739" s="78" t="s">
        <v>5395</v>
      </c>
      <c r="L20739" s="78" t="s">
        <v>10295</v>
      </c>
      <c r="V20739" s="78">
        <v>30400</v>
      </c>
      <c r="W20739" s="78">
        <v>23600</v>
      </c>
      <c r="X20739" s="78"/>
      <c r="Y20739" s="78">
        <v>23960</v>
      </c>
      <c r="Z20739" s="78">
        <v>2.65</v>
      </c>
    </row>
    <row r="20740" spans="1:26" x14ac:dyDescent="0.25">
      <c r="A20740" s="78">
        <v>211222750</v>
      </c>
      <c r="D20740" s="78" t="s">
        <v>3422</v>
      </c>
      <c r="E20740" s="78" t="s">
        <v>19</v>
      </c>
      <c r="J20740" s="78" t="s">
        <v>5395</v>
      </c>
      <c r="L20740" s="78" t="s">
        <v>10295</v>
      </c>
      <c r="V20740" s="78">
        <v>30400</v>
      </c>
      <c r="W20740" s="78">
        <v>23600</v>
      </c>
      <c r="X20740" s="78"/>
      <c r="Y20740" s="78">
        <v>23960</v>
      </c>
      <c r="Z20740" s="78">
        <v>2.65</v>
      </c>
    </row>
    <row r="20741" spans="1:26" x14ac:dyDescent="0.25">
      <c r="A20741" s="78">
        <v>211222749</v>
      </c>
      <c r="D20741" s="78" t="s">
        <v>3422</v>
      </c>
      <c r="E20741" s="78" t="s">
        <v>20</v>
      </c>
      <c r="J20741" s="78" t="s">
        <v>5395</v>
      </c>
      <c r="L20741" s="78" t="s">
        <v>10295</v>
      </c>
      <c r="V20741" s="78">
        <v>30400</v>
      </c>
      <c r="W20741" s="78">
        <v>23600</v>
      </c>
      <c r="X20741" s="78"/>
      <c r="Y20741" s="78">
        <v>23960</v>
      </c>
      <c r="Z20741" s="78">
        <v>2.65</v>
      </c>
    </row>
    <row r="20742" spans="1:26" x14ac:dyDescent="0.25">
      <c r="A20742" s="78">
        <v>211222748</v>
      </c>
      <c r="D20742" s="78" t="s">
        <v>3422</v>
      </c>
      <c r="E20742" s="78" t="s">
        <v>16</v>
      </c>
      <c r="J20742" s="78" t="s">
        <v>5395</v>
      </c>
      <c r="L20742" s="78" t="s">
        <v>10295</v>
      </c>
      <c r="V20742" s="78">
        <v>30400</v>
      </c>
      <c r="W20742" s="78">
        <v>23600</v>
      </c>
      <c r="X20742" s="78"/>
      <c r="Y20742" s="78">
        <v>23960</v>
      </c>
      <c r="Z20742" s="78">
        <v>2.65</v>
      </c>
    </row>
    <row r="20743" spans="1:26" x14ac:dyDescent="0.25">
      <c r="A20743" s="78">
        <v>211222747</v>
      </c>
      <c r="D20743" s="78" t="s">
        <v>3422</v>
      </c>
      <c r="E20743" s="78" t="s">
        <v>25</v>
      </c>
      <c r="J20743" s="78" t="s">
        <v>5395</v>
      </c>
      <c r="L20743" s="78" t="s">
        <v>10295</v>
      </c>
      <c r="V20743" s="78">
        <v>30400</v>
      </c>
      <c r="W20743" s="78">
        <v>23600</v>
      </c>
      <c r="X20743" s="78"/>
      <c r="Y20743" s="78">
        <v>23960</v>
      </c>
      <c r="Z20743" s="78">
        <v>2.65</v>
      </c>
    </row>
    <row r="20744" spans="1:26" x14ac:dyDescent="0.25">
      <c r="A20744" s="78">
        <v>211222746</v>
      </c>
      <c r="D20744" s="78" t="s">
        <v>3422</v>
      </c>
      <c r="E20744" s="78" t="s">
        <v>24</v>
      </c>
      <c r="J20744" s="78" t="s">
        <v>5395</v>
      </c>
      <c r="L20744" s="78" t="s">
        <v>10296</v>
      </c>
      <c r="V20744" s="78">
        <v>30400</v>
      </c>
      <c r="W20744" s="78">
        <v>23600</v>
      </c>
      <c r="X20744" s="78"/>
      <c r="Y20744" s="78">
        <v>23960</v>
      </c>
      <c r="Z20744" s="78">
        <v>2.65</v>
      </c>
    </row>
    <row r="20745" spans="1:26" x14ac:dyDescent="0.25">
      <c r="A20745" s="78">
        <v>211222745</v>
      </c>
      <c r="D20745" s="78" t="s">
        <v>3422</v>
      </c>
      <c r="E20745" s="78" t="s">
        <v>26</v>
      </c>
      <c r="J20745" s="78" t="s">
        <v>5395</v>
      </c>
      <c r="L20745" s="78" t="s">
        <v>10296</v>
      </c>
      <c r="V20745" s="78">
        <v>30400</v>
      </c>
      <c r="W20745" s="78">
        <v>23600</v>
      </c>
      <c r="X20745" s="78"/>
      <c r="Y20745" s="78">
        <v>23960</v>
      </c>
      <c r="Z20745" s="78">
        <v>2.65</v>
      </c>
    </row>
    <row r="20746" spans="1:26" x14ac:dyDescent="0.25">
      <c r="A20746" s="78">
        <v>211222744</v>
      </c>
      <c r="D20746" s="78" t="s">
        <v>3422</v>
      </c>
      <c r="E20746" s="78" t="s">
        <v>23</v>
      </c>
      <c r="J20746" s="78" t="s">
        <v>5395</v>
      </c>
      <c r="L20746" s="78" t="s">
        <v>10296</v>
      </c>
      <c r="V20746" s="78">
        <v>30400</v>
      </c>
      <c r="W20746" s="78">
        <v>23600</v>
      </c>
      <c r="X20746" s="78"/>
      <c r="Y20746" s="78">
        <v>23960</v>
      </c>
      <c r="Z20746" s="78">
        <v>2.65</v>
      </c>
    </row>
    <row r="20747" spans="1:26" x14ac:dyDescent="0.25">
      <c r="A20747" s="78">
        <v>211222743</v>
      </c>
      <c r="D20747" s="78" t="s">
        <v>3422</v>
      </c>
      <c r="E20747" s="78" t="s">
        <v>21</v>
      </c>
      <c r="J20747" s="78" t="s">
        <v>5395</v>
      </c>
      <c r="L20747" s="78" t="s">
        <v>10296</v>
      </c>
      <c r="V20747" s="78">
        <v>30400</v>
      </c>
      <c r="W20747" s="78">
        <v>23600</v>
      </c>
      <c r="X20747" s="78"/>
      <c r="Y20747" s="78">
        <v>23960</v>
      </c>
      <c r="Z20747" s="78">
        <v>2.65</v>
      </c>
    </row>
    <row r="20748" spans="1:26" x14ac:dyDescent="0.25">
      <c r="A20748" s="78">
        <v>211222742</v>
      </c>
      <c r="D20748" s="78" t="s">
        <v>3422</v>
      </c>
      <c r="E20748" s="78" t="s">
        <v>19</v>
      </c>
      <c r="J20748" s="78" t="s">
        <v>5395</v>
      </c>
      <c r="L20748" s="78" t="s">
        <v>10296</v>
      </c>
      <c r="V20748" s="78">
        <v>30400</v>
      </c>
      <c r="W20748" s="78">
        <v>23600</v>
      </c>
      <c r="X20748" s="78"/>
      <c r="Y20748" s="78">
        <v>23960</v>
      </c>
      <c r="Z20748" s="78">
        <v>2.65</v>
      </c>
    </row>
    <row r="20749" spans="1:26" x14ac:dyDescent="0.25">
      <c r="A20749" s="78">
        <v>211222741</v>
      </c>
      <c r="D20749" s="78" t="s">
        <v>3422</v>
      </c>
      <c r="E20749" s="78" t="s">
        <v>20</v>
      </c>
      <c r="J20749" s="78" t="s">
        <v>5395</v>
      </c>
      <c r="L20749" s="78" t="s">
        <v>10296</v>
      </c>
      <c r="V20749" s="78">
        <v>30400</v>
      </c>
      <c r="W20749" s="78">
        <v>23600</v>
      </c>
      <c r="X20749" s="78"/>
      <c r="Y20749" s="78">
        <v>23960</v>
      </c>
      <c r="Z20749" s="78">
        <v>2.65</v>
      </c>
    </row>
    <row r="20750" spans="1:26" x14ac:dyDescent="0.25">
      <c r="A20750" s="78">
        <v>211222740</v>
      </c>
      <c r="D20750" s="78" t="s">
        <v>3422</v>
      </c>
      <c r="E20750" s="78" t="s">
        <v>16</v>
      </c>
      <c r="J20750" s="78" t="s">
        <v>5395</v>
      </c>
      <c r="L20750" s="78" t="s">
        <v>10296</v>
      </c>
      <c r="V20750" s="78">
        <v>30400</v>
      </c>
      <c r="W20750" s="78">
        <v>23600</v>
      </c>
      <c r="X20750" s="78"/>
      <c r="Y20750" s="78">
        <v>23960</v>
      </c>
      <c r="Z20750" s="78">
        <v>2.65</v>
      </c>
    </row>
    <row r="20751" spans="1:26" x14ac:dyDescent="0.25">
      <c r="A20751" s="78">
        <v>211222739</v>
      </c>
      <c r="D20751" s="78" t="s">
        <v>3422</v>
      </c>
      <c r="E20751" s="78" t="s">
        <v>25</v>
      </c>
      <c r="J20751" s="78" t="s">
        <v>5395</v>
      </c>
      <c r="L20751" s="78" t="s">
        <v>10296</v>
      </c>
      <c r="V20751" s="78">
        <v>30400</v>
      </c>
      <c r="W20751" s="78">
        <v>23600</v>
      </c>
      <c r="X20751" s="78"/>
      <c r="Y20751" s="78">
        <v>23960</v>
      </c>
      <c r="Z20751" s="78">
        <v>2.65</v>
      </c>
    </row>
    <row r="20752" spans="1:26" x14ac:dyDescent="0.25">
      <c r="A20752" s="78">
        <v>211641059</v>
      </c>
      <c r="D20752" s="78" t="s">
        <v>3422</v>
      </c>
      <c r="E20752" s="78" t="s">
        <v>27</v>
      </c>
      <c r="J20752" s="78" t="s">
        <v>10341</v>
      </c>
      <c r="L20752" s="78" t="s">
        <v>10342</v>
      </c>
      <c r="V20752" s="78">
        <v>24400</v>
      </c>
      <c r="W20752" s="78">
        <v>20200</v>
      </c>
      <c r="X20752" s="78"/>
      <c r="Y20752" s="78">
        <v>20590</v>
      </c>
      <c r="Z20752" s="78">
        <v>2.61</v>
      </c>
    </row>
    <row r="20753" spans="1:26" x14ac:dyDescent="0.25">
      <c r="A20753" s="78">
        <v>211641058</v>
      </c>
      <c r="D20753" s="78" t="s">
        <v>3422</v>
      </c>
      <c r="E20753" s="78" t="s">
        <v>24</v>
      </c>
      <c r="J20753" s="78" t="s">
        <v>5403</v>
      </c>
      <c r="L20753" s="78" t="s">
        <v>10343</v>
      </c>
      <c r="V20753" s="78">
        <v>24400</v>
      </c>
      <c r="W20753" s="78">
        <v>20200</v>
      </c>
      <c r="X20753" s="78"/>
      <c r="Y20753" s="78">
        <v>20590</v>
      </c>
      <c r="Z20753" s="78">
        <v>2.61</v>
      </c>
    </row>
    <row r="20754" spans="1:26" x14ac:dyDescent="0.25">
      <c r="A20754" s="78">
        <v>211641057</v>
      </c>
      <c r="D20754" s="78" t="s">
        <v>3422</v>
      </c>
      <c r="E20754" s="78" t="s">
        <v>26</v>
      </c>
      <c r="J20754" s="78" t="s">
        <v>5403</v>
      </c>
      <c r="L20754" s="78" t="s">
        <v>10343</v>
      </c>
      <c r="V20754" s="78">
        <v>24400</v>
      </c>
      <c r="W20754" s="78">
        <v>20200</v>
      </c>
      <c r="X20754" s="78"/>
      <c r="Y20754" s="78">
        <v>20590</v>
      </c>
      <c r="Z20754" s="78">
        <v>2.61</v>
      </c>
    </row>
    <row r="20755" spans="1:26" x14ac:dyDescent="0.25">
      <c r="A20755" s="78">
        <v>211641056</v>
      </c>
      <c r="D20755" s="78" t="s">
        <v>3422</v>
      </c>
      <c r="E20755" s="78" t="s">
        <v>23</v>
      </c>
      <c r="J20755" s="78" t="s">
        <v>5403</v>
      </c>
      <c r="L20755" s="78" t="s">
        <v>10343</v>
      </c>
      <c r="V20755" s="78">
        <v>24400</v>
      </c>
      <c r="W20755" s="78">
        <v>20200</v>
      </c>
      <c r="X20755" s="78"/>
      <c r="Y20755" s="78">
        <v>20590</v>
      </c>
      <c r="Z20755" s="78">
        <v>2.61</v>
      </c>
    </row>
    <row r="20756" spans="1:26" x14ac:dyDescent="0.25">
      <c r="A20756" s="78">
        <v>211641055</v>
      </c>
      <c r="D20756" s="78" t="s">
        <v>3422</v>
      </c>
      <c r="E20756" s="78" t="s">
        <v>21</v>
      </c>
      <c r="J20756" s="78" t="s">
        <v>5403</v>
      </c>
      <c r="L20756" s="78" t="s">
        <v>10343</v>
      </c>
      <c r="V20756" s="78">
        <v>24400</v>
      </c>
      <c r="W20756" s="78">
        <v>20200</v>
      </c>
      <c r="X20756" s="78"/>
      <c r="Y20756" s="78">
        <v>20590</v>
      </c>
      <c r="Z20756" s="78">
        <v>2.61</v>
      </c>
    </row>
    <row r="20757" spans="1:26" x14ac:dyDescent="0.25">
      <c r="A20757" s="78">
        <v>211641054</v>
      </c>
      <c r="D20757" s="78" t="s">
        <v>3422</v>
      </c>
      <c r="E20757" s="78" t="s">
        <v>19</v>
      </c>
      <c r="J20757" s="78" t="s">
        <v>5403</v>
      </c>
      <c r="L20757" s="78" t="s">
        <v>10343</v>
      </c>
      <c r="V20757" s="78">
        <v>24400</v>
      </c>
      <c r="W20757" s="78">
        <v>20200</v>
      </c>
      <c r="X20757" s="78"/>
      <c r="Y20757" s="78">
        <v>20590</v>
      </c>
      <c r="Z20757" s="78">
        <v>2.61</v>
      </c>
    </row>
    <row r="20758" spans="1:26" x14ac:dyDescent="0.25">
      <c r="A20758" s="78">
        <v>211641053</v>
      </c>
      <c r="D20758" s="78" t="s">
        <v>3422</v>
      </c>
      <c r="E20758" s="78" t="s">
        <v>20</v>
      </c>
      <c r="J20758" s="78" t="s">
        <v>5403</v>
      </c>
      <c r="L20758" s="78" t="s">
        <v>10343</v>
      </c>
      <c r="V20758" s="78">
        <v>24400</v>
      </c>
      <c r="W20758" s="78">
        <v>20200</v>
      </c>
      <c r="X20758" s="78"/>
      <c r="Y20758" s="78">
        <v>20590</v>
      </c>
      <c r="Z20758" s="78">
        <v>2.61</v>
      </c>
    </row>
    <row r="20759" spans="1:26" x14ac:dyDescent="0.25">
      <c r="A20759" s="78">
        <v>211641052</v>
      </c>
      <c r="D20759" s="78" t="s">
        <v>3422</v>
      </c>
      <c r="E20759" s="78" t="s">
        <v>16</v>
      </c>
      <c r="J20759" s="78" t="s">
        <v>5403</v>
      </c>
      <c r="L20759" s="78" t="s">
        <v>10343</v>
      </c>
      <c r="V20759" s="78">
        <v>24400</v>
      </c>
      <c r="W20759" s="78">
        <v>20200</v>
      </c>
      <c r="X20759" s="78"/>
      <c r="Y20759" s="78">
        <v>20590</v>
      </c>
      <c r="Z20759" s="78">
        <v>2.61</v>
      </c>
    </row>
    <row r="20760" spans="1:26" x14ac:dyDescent="0.25">
      <c r="A20760" s="78">
        <v>211641051</v>
      </c>
      <c r="D20760" s="78" t="s">
        <v>3422</v>
      </c>
      <c r="E20760" s="78" t="s">
        <v>25</v>
      </c>
      <c r="J20760" s="78" t="s">
        <v>5403</v>
      </c>
      <c r="L20760" s="78" t="s">
        <v>10343</v>
      </c>
      <c r="V20760" s="78">
        <v>24400</v>
      </c>
      <c r="W20760" s="78">
        <v>20200</v>
      </c>
      <c r="X20760" s="78"/>
      <c r="Y20760" s="78">
        <v>20590</v>
      </c>
      <c r="Z20760" s="78">
        <v>2.61</v>
      </c>
    </row>
    <row r="20761" spans="1:26" x14ac:dyDescent="0.25">
      <c r="A20761" s="78">
        <v>211641050</v>
      </c>
      <c r="D20761" s="78" t="s">
        <v>3422</v>
      </c>
      <c r="E20761" s="78" t="s">
        <v>10189</v>
      </c>
      <c r="J20761" s="78" t="s">
        <v>10344</v>
      </c>
      <c r="L20761" s="78" t="s">
        <v>10345</v>
      </c>
      <c r="V20761" s="78">
        <v>24400</v>
      </c>
      <c r="W20761" s="78">
        <v>20200</v>
      </c>
      <c r="X20761" s="78"/>
      <c r="Y20761" s="78">
        <v>20590</v>
      </c>
      <c r="Z20761" s="78">
        <v>2.61</v>
      </c>
    </row>
    <row r="20762" spans="1:26" x14ac:dyDescent="0.25">
      <c r="A20762" s="78">
        <v>211641049</v>
      </c>
      <c r="D20762" s="78" t="s">
        <v>3422</v>
      </c>
      <c r="E20762" s="78" t="s">
        <v>3423</v>
      </c>
      <c r="J20762" s="78" t="s">
        <v>10344</v>
      </c>
      <c r="L20762" s="78" t="s">
        <v>10346</v>
      </c>
      <c r="V20762" s="78">
        <v>24400</v>
      </c>
      <c r="W20762" s="78">
        <v>20200</v>
      </c>
      <c r="X20762" s="78"/>
      <c r="Y20762" s="78">
        <v>20590</v>
      </c>
      <c r="Z20762" s="78">
        <v>2.61</v>
      </c>
    </row>
    <row r="20763" spans="1:26" x14ac:dyDescent="0.25">
      <c r="A20763" s="78">
        <v>211641048</v>
      </c>
      <c r="D20763" s="78" t="s">
        <v>3422</v>
      </c>
      <c r="E20763" s="78" t="s">
        <v>9</v>
      </c>
      <c r="J20763" s="78" t="s">
        <v>10344</v>
      </c>
      <c r="L20763" s="78" t="s">
        <v>10346</v>
      </c>
      <c r="V20763" s="78">
        <v>24400</v>
      </c>
      <c r="W20763" s="78">
        <v>20200</v>
      </c>
      <c r="X20763" s="78"/>
      <c r="Y20763" s="78">
        <v>20590</v>
      </c>
      <c r="Z20763" s="78">
        <v>2.61</v>
      </c>
    </row>
    <row r="20764" spans="1:26" x14ac:dyDescent="0.25">
      <c r="A20764" s="78">
        <v>211641047</v>
      </c>
      <c r="D20764" s="78" t="s">
        <v>3422</v>
      </c>
      <c r="E20764" s="78" t="s">
        <v>27</v>
      </c>
      <c r="J20764" s="78" t="s">
        <v>10341</v>
      </c>
      <c r="L20764" s="78" t="s">
        <v>10347</v>
      </c>
      <c r="V20764" s="78">
        <v>24000</v>
      </c>
      <c r="W20764" s="78">
        <v>20000</v>
      </c>
      <c r="X20764" s="78"/>
      <c r="Y20764" s="78">
        <v>20380</v>
      </c>
      <c r="Z20764" s="78">
        <v>2.61</v>
      </c>
    </row>
    <row r="20765" spans="1:26" x14ac:dyDescent="0.25">
      <c r="A20765" s="78">
        <v>211641046</v>
      </c>
      <c r="D20765" s="78" t="s">
        <v>3422</v>
      </c>
      <c r="E20765" s="78" t="s">
        <v>24</v>
      </c>
      <c r="J20765" s="78" t="s">
        <v>5403</v>
      </c>
      <c r="L20765" s="78" t="s">
        <v>10348</v>
      </c>
      <c r="V20765" s="78">
        <v>24000</v>
      </c>
      <c r="W20765" s="78">
        <v>20000</v>
      </c>
      <c r="X20765" s="78"/>
      <c r="Y20765" s="78">
        <v>20380</v>
      </c>
      <c r="Z20765" s="78">
        <v>2.61</v>
      </c>
    </row>
    <row r="20766" spans="1:26" x14ac:dyDescent="0.25">
      <c r="A20766" s="78">
        <v>211641045</v>
      </c>
      <c r="D20766" s="78" t="s">
        <v>3422</v>
      </c>
      <c r="E20766" s="78" t="s">
        <v>26</v>
      </c>
      <c r="J20766" s="78" t="s">
        <v>5403</v>
      </c>
      <c r="L20766" s="78" t="s">
        <v>10348</v>
      </c>
      <c r="V20766" s="78">
        <v>24000</v>
      </c>
      <c r="W20766" s="78">
        <v>20000</v>
      </c>
      <c r="X20766" s="78"/>
      <c r="Y20766" s="78">
        <v>20380</v>
      </c>
      <c r="Z20766" s="78">
        <v>2.61</v>
      </c>
    </row>
    <row r="20767" spans="1:26" x14ac:dyDescent="0.25">
      <c r="A20767" s="78">
        <v>211641044</v>
      </c>
      <c r="D20767" s="78" t="s">
        <v>3422</v>
      </c>
      <c r="E20767" s="78" t="s">
        <v>23</v>
      </c>
      <c r="J20767" s="78" t="s">
        <v>5403</v>
      </c>
      <c r="L20767" s="78" t="s">
        <v>10348</v>
      </c>
      <c r="V20767" s="78">
        <v>24000</v>
      </c>
      <c r="W20767" s="78">
        <v>20000</v>
      </c>
      <c r="X20767" s="78"/>
      <c r="Y20767" s="78">
        <v>20380</v>
      </c>
      <c r="Z20767" s="78">
        <v>2.61</v>
      </c>
    </row>
    <row r="20768" spans="1:26" x14ac:dyDescent="0.25">
      <c r="A20768" s="78">
        <v>211641043</v>
      </c>
      <c r="D20768" s="78" t="s">
        <v>3422</v>
      </c>
      <c r="E20768" s="78" t="s">
        <v>21</v>
      </c>
      <c r="J20768" s="78" t="s">
        <v>5403</v>
      </c>
      <c r="L20768" s="78" t="s">
        <v>10348</v>
      </c>
      <c r="V20768" s="78">
        <v>24000</v>
      </c>
      <c r="W20768" s="78">
        <v>20000</v>
      </c>
      <c r="X20768" s="78"/>
      <c r="Y20768" s="78">
        <v>20380</v>
      </c>
      <c r="Z20768" s="78">
        <v>2.61</v>
      </c>
    </row>
    <row r="20769" spans="1:26" x14ac:dyDescent="0.25">
      <c r="A20769" s="78">
        <v>211641042</v>
      </c>
      <c r="D20769" s="78" t="s">
        <v>3422</v>
      </c>
      <c r="E20769" s="78" t="s">
        <v>19</v>
      </c>
      <c r="J20769" s="78" t="s">
        <v>5403</v>
      </c>
      <c r="L20769" s="78" t="s">
        <v>10348</v>
      </c>
      <c r="V20769" s="78">
        <v>24000</v>
      </c>
      <c r="W20769" s="78">
        <v>20000</v>
      </c>
      <c r="X20769" s="78"/>
      <c r="Y20769" s="78">
        <v>20380</v>
      </c>
      <c r="Z20769" s="78">
        <v>2.61</v>
      </c>
    </row>
    <row r="20770" spans="1:26" x14ac:dyDescent="0.25">
      <c r="A20770" s="78">
        <v>211641041</v>
      </c>
      <c r="D20770" s="78" t="s">
        <v>3422</v>
      </c>
      <c r="E20770" s="78" t="s">
        <v>20</v>
      </c>
      <c r="J20770" s="78" t="s">
        <v>5403</v>
      </c>
      <c r="L20770" s="78" t="s">
        <v>10348</v>
      </c>
      <c r="V20770" s="78">
        <v>24000</v>
      </c>
      <c r="W20770" s="78">
        <v>20000</v>
      </c>
      <c r="X20770" s="78"/>
      <c r="Y20770" s="78">
        <v>20380</v>
      </c>
      <c r="Z20770" s="78">
        <v>2.61</v>
      </c>
    </row>
    <row r="20771" spans="1:26" x14ac:dyDescent="0.25">
      <c r="A20771" s="78">
        <v>211641040</v>
      </c>
      <c r="D20771" s="78" t="s">
        <v>3422</v>
      </c>
      <c r="E20771" s="78" t="s">
        <v>16</v>
      </c>
      <c r="J20771" s="78" t="s">
        <v>5403</v>
      </c>
      <c r="L20771" s="78" t="s">
        <v>10348</v>
      </c>
      <c r="V20771" s="78">
        <v>24000</v>
      </c>
      <c r="W20771" s="78">
        <v>20000</v>
      </c>
      <c r="X20771" s="78"/>
      <c r="Y20771" s="78">
        <v>20380</v>
      </c>
      <c r="Z20771" s="78">
        <v>2.61</v>
      </c>
    </row>
    <row r="20772" spans="1:26" x14ac:dyDescent="0.25">
      <c r="A20772" s="78">
        <v>211641039</v>
      </c>
      <c r="D20772" s="78" t="s">
        <v>3422</v>
      </c>
      <c r="E20772" s="78" t="s">
        <v>25</v>
      </c>
      <c r="J20772" s="78" t="s">
        <v>5403</v>
      </c>
      <c r="L20772" s="78" t="s">
        <v>10348</v>
      </c>
      <c r="V20772" s="78">
        <v>24000</v>
      </c>
      <c r="W20772" s="78">
        <v>20000</v>
      </c>
      <c r="X20772" s="78"/>
      <c r="Y20772" s="78">
        <v>20380</v>
      </c>
      <c r="Z20772" s="78">
        <v>2.61</v>
      </c>
    </row>
    <row r="20773" spans="1:26" x14ac:dyDescent="0.25">
      <c r="A20773" s="78">
        <v>211641038</v>
      </c>
      <c r="D20773" s="78" t="s">
        <v>3422</v>
      </c>
      <c r="E20773" s="78" t="s">
        <v>10189</v>
      </c>
      <c r="J20773" s="78" t="s">
        <v>10344</v>
      </c>
      <c r="L20773" s="78" t="s">
        <v>10349</v>
      </c>
      <c r="V20773" s="78">
        <v>24000</v>
      </c>
      <c r="W20773" s="78">
        <v>20000</v>
      </c>
      <c r="X20773" s="78"/>
      <c r="Y20773" s="78">
        <v>20380</v>
      </c>
      <c r="Z20773" s="78">
        <v>2.61</v>
      </c>
    </row>
    <row r="20774" spans="1:26" x14ac:dyDescent="0.25">
      <c r="A20774" s="78">
        <v>211641037</v>
      </c>
      <c r="D20774" s="78" t="s">
        <v>3422</v>
      </c>
      <c r="E20774" s="78" t="s">
        <v>3423</v>
      </c>
      <c r="J20774" s="78" t="s">
        <v>10344</v>
      </c>
      <c r="L20774" s="78" t="s">
        <v>10350</v>
      </c>
      <c r="V20774" s="78">
        <v>24000</v>
      </c>
      <c r="W20774" s="78">
        <v>20000</v>
      </c>
      <c r="X20774" s="78"/>
      <c r="Y20774" s="78">
        <v>20380</v>
      </c>
      <c r="Z20774" s="78">
        <v>2.61</v>
      </c>
    </row>
    <row r="20775" spans="1:26" x14ac:dyDescent="0.25">
      <c r="A20775" s="78">
        <v>211641036</v>
      </c>
      <c r="D20775" s="78" t="s">
        <v>3422</v>
      </c>
      <c r="E20775" s="78" t="s">
        <v>9</v>
      </c>
      <c r="J20775" s="78" t="s">
        <v>10344</v>
      </c>
      <c r="L20775" s="78" t="s">
        <v>10350</v>
      </c>
      <c r="V20775" s="78">
        <v>24000</v>
      </c>
      <c r="W20775" s="78">
        <v>20000</v>
      </c>
      <c r="X20775" s="78"/>
      <c r="Y20775" s="78">
        <v>20380</v>
      </c>
      <c r="Z20775" s="78">
        <v>2.61</v>
      </c>
    </row>
    <row r="20776" spans="1:26" x14ac:dyDescent="0.25">
      <c r="A20776" s="78">
        <v>211641035</v>
      </c>
      <c r="D20776" s="78" t="s">
        <v>3422</v>
      </c>
      <c r="E20776" s="78" t="s">
        <v>24</v>
      </c>
      <c r="J20776" s="78" t="s">
        <v>5403</v>
      </c>
      <c r="L20776" s="78" t="s">
        <v>10313</v>
      </c>
      <c r="V20776" s="78">
        <v>23800</v>
      </c>
      <c r="W20776" s="78">
        <v>19900</v>
      </c>
      <c r="X20776" s="78"/>
      <c r="Y20776" s="78">
        <v>20280</v>
      </c>
      <c r="Z20776" s="78">
        <v>2.6</v>
      </c>
    </row>
    <row r="20777" spans="1:26" x14ac:dyDescent="0.25">
      <c r="A20777" s="78">
        <v>211641034</v>
      </c>
      <c r="D20777" s="78" t="s">
        <v>3422</v>
      </c>
      <c r="E20777" s="78" t="s">
        <v>26</v>
      </c>
      <c r="J20777" s="78" t="s">
        <v>5403</v>
      </c>
      <c r="L20777" s="78" t="s">
        <v>10313</v>
      </c>
      <c r="V20777" s="78">
        <v>23800</v>
      </c>
      <c r="W20777" s="78">
        <v>19900</v>
      </c>
      <c r="X20777" s="78"/>
      <c r="Y20777" s="78">
        <v>20280</v>
      </c>
      <c r="Z20777" s="78">
        <v>2.6</v>
      </c>
    </row>
    <row r="20778" spans="1:26" x14ac:dyDescent="0.25">
      <c r="A20778" s="78">
        <v>211641033</v>
      </c>
      <c r="D20778" s="78" t="s">
        <v>3422</v>
      </c>
      <c r="E20778" s="78" t="s">
        <v>23</v>
      </c>
      <c r="J20778" s="78" t="s">
        <v>5403</v>
      </c>
      <c r="L20778" s="78" t="s">
        <v>10313</v>
      </c>
      <c r="V20778" s="78">
        <v>23800</v>
      </c>
      <c r="W20778" s="78">
        <v>19900</v>
      </c>
      <c r="X20778" s="78"/>
      <c r="Y20778" s="78">
        <v>20280</v>
      </c>
      <c r="Z20778" s="78">
        <v>2.6</v>
      </c>
    </row>
    <row r="20779" spans="1:26" x14ac:dyDescent="0.25">
      <c r="A20779" s="78">
        <v>211641032</v>
      </c>
      <c r="D20779" s="78" t="s">
        <v>3422</v>
      </c>
      <c r="E20779" s="78" t="s">
        <v>21</v>
      </c>
      <c r="J20779" s="78" t="s">
        <v>5403</v>
      </c>
      <c r="L20779" s="78" t="s">
        <v>10313</v>
      </c>
      <c r="V20779" s="78">
        <v>23800</v>
      </c>
      <c r="W20779" s="78">
        <v>19900</v>
      </c>
      <c r="X20779" s="78"/>
      <c r="Y20779" s="78">
        <v>20280</v>
      </c>
      <c r="Z20779" s="78">
        <v>2.6</v>
      </c>
    </row>
    <row r="20780" spans="1:26" x14ac:dyDescent="0.25">
      <c r="A20780" s="78">
        <v>211641031</v>
      </c>
      <c r="D20780" s="78" t="s">
        <v>3422</v>
      </c>
      <c r="E20780" s="78" t="s">
        <v>19</v>
      </c>
      <c r="J20780" s="78" t="s">
        <v>5403</v>
      </c>
      <c r="L20780" s="78" t="s">
        <v>10313</v>
      </c>
      <c r="V20780" s="78">
        <v>23800</v>
      </c>
      <c r="W20780" s="78">
        <v>19900</v>
      </c>
      <c r="X20780" s="78"/>
      <c r="Y20780" s="78">
        <v>20280</v>
      </c>
      <c r="Z20780" s="78">
        <v>2.6</v>
      </c>
    </row>
    <row r="20781" spans="1:26" x14ac:dyDescent="0.25">
      <c r="A20781" s="78">
        <v>211641030</v>
      </c>
      <c r="D20781" s="78" t="s">
        <v>3422</v>
      </c>
      <c r="E20781" s="78" t="s">
        <v>20</v>
      </c>
      <c r="J20781" s="78" t="s">
        <v>5403</v>
      </c>
      <c r="L20781" s="78" t="s">
        <v>10313</v>
      </c>
      <c r="V20781" s="78">
        <v>23800</v>
      </c>
      <c r="W20781" s="78">
        <v>19900</v>
      </c>
      <c r="X20781" s="78"/>
      <c r="Y20781" s="78">
        <v>20280</v>
      </c>
      <c r="Z20781" s="78">
        <v>2.6</v>
      </c>
    </row>
    <row r="20782" spans="1:26" x14ac:dyDescent="0.25">
      <c r="A20782" s="78">
        <v>211641029</v>
      </c>
      <c r="D20782" s="78" t="s">
        <v>3422</v>
      </c>
      <c r="E20782" s="78" t="s">
        <v>16</v>
      </c>
      <c r="J20782" s="78" t="s">
        <v>5403</v>
      </c>
      <c r="L20782" s="78" t="s">
        <v>10313</v>
      </c>
      <c r="V20782" s="78">
        <v>23800</v>
      </c>
      <c r="W20782" s="78">
        <v>19900</v>
      </c>
      <c r="X20782" s="78"/>
      <c r="Y20782" s="78">
        <v>20280</v>
      </c>
      <c r="Z20782" s="78">
        <v>2.6</v>
      </c>
    </row>
    <row r="20783" spans="1:26" x14ac:dyDescent="0.25">
      <c r="A20783" s="78">
        <v>211641028</v>
      </c>
      <c r="D20783" s="78" t="s">
        <v>3422</v>
      </c>
      <c r="E20783" s="78" t="s">
        <v>25</v>
      </c>
      <c r="J20783" s="78" t="s">
        <v>5403</v>
      </c>
      <c r="L20783" s="78" t="s">
        <v>10313</v>
      </c>
      <c r="V20783" s="78">
        <v>23800</v>
      </c>
      <c r="W20783" s="78">
        <v>19900</v>
      </c>
      <c r="X20783" s="78"/>
      <c r="Y20783" s="78">
        <v>20280</v>
      </c>
      <c r="Z20783" s="78">
        <v>2.6</v>
      </c>
    </row>
    <row r="20784" spans="1:26" x14ac:dyDescent="0.25">
      <c r="A20784" s="78">
        <v>211641027</v>
      </c>
      <c r="D20784" s="78" t="s">
        <v>3422</v>
      </c>
      <c r="E20784" s="78" t="s">
        <v>10189</v>
      </c>
      <c r="J20784" s="78" t="s">
        <v>10344</v>
      </c>
      <c r="L20784" s="78" t="s">
        <v>10351</v>
      </c>
      <c r="V20784" s="78">
        <v>23800</v>
      </c>
      <c r="W20784" s="78">
        <v>19900</v>
      </c>
      <c r="X20784" s="78"/>
      <c r="Y20784" s="78">
        <v>20280</v>
      </c>
      <c r="Z20784" s="78">
        <v>2.6</v>
      </c>
    </row>
    <row r="20785" spans="1:26" x14ac:dyDescent="0.25">
      <c r="A20785" s="78">
        <v>211641026</v>
      </c>
      <c r="D20785" s="78" t="s">
        <v>3422</v>
      </c>
      <c r="E20785" s="78" t="s">
        <v>3423</v>
      </c>
      <c r="J20785" s="78" t="s">
        <v>10344</v>
      </c>
      <c r="L20785" s="78" t="s">
        <v>10351</v>
      </c>
      <c r="V20785" s="78">
        <v>23800</v>
      </c>
      <c r="W20785" s="78">
        <v>19900</v>
      </c>
      <c r="X20785" s="78"/>
      <c r="Y20785" s="78">
        <v>20280</v>
      </c>
      <c r="Z20785" s="78">
        <v>2.6</v>
      </c>
    </row>
    <row r="20786" spans="1:26" x14ac:dyDescent="0.25">
      <c r="A20786" s="78">
        <v>211641025</v>
      </c>
      <c r="D20786" s="78" t="s">
        <v>3422</v>
      </c>
      <c r="E20786" s="78" t="s">
        <v>9</v>
      </c>
      <c r="J20786" s="78" t="s">
        <v>10344</v>
      </c>
      <c r="L20786" s="78" t="s">
        <v>10351</v>
      </c>
      <c r="V20786" s="78">
        <v>23800</v>
      </c>
      <c r="W20786" s="78">
        <v>19900</v>
      </c>
      <c r="X20786" s="78"/>
      <c r="Y20786" s="78">
        <v>20280</v>
      </c>
      <c r="Z20786" s="78">
        <v>2.6</v>
      </c>
    </row>
    <row r="20787" spans="1:26" x14ac:dyDescent="0.25">
      <c r="A20787" s="78">
        <v>211641024</v>
      </c>
      <c r="D20787" s="78" t="s">
        <v>3422</v>
      </c>
      <c r="E20787" s="78" t="s">
        <v>24</v>
      </c>
      <c r="J20787" s="78" t="s">
        <v>5403</v>
      </c>
      <c r="L20787" s="78" t="s">
        <v>10318</v>
      </c>
      <c r="V20787" s="78">
        <v>24400</v>
      </c>
      <c r="W20787" s="78">
        <v>20000</v>
      </c>
      <c r="X20787" s="78"/>
      <c r="Y20787" s="78">
        <v>20380</v>
      </c>
      <c r="Z20787" s="78">
        <v>2.63</v>
      </c>
    </row>
    <row r="20788" spans="1:26" x14ac:dyDescent="0.25">
      <c r="A20788" s="78">
        <v>211641023</v>
      </c>
      <c r="D20788" s="78" t="s">
        <v>3422</v>
      </c>
      <c r="E20788" s="78" t="s">
        <v>26</v>
      </c>
      <c r="J20788" s="78" t="s">
        <v>5403</v>
      </c>
      <c r="L20788" s="78" t="s">
        <v>10318</v>
      </c>
      <c r="V20788" s="78">
        <v>24400</v>
      </c>
      <c r="W20788" s="78">
        <v>20000</v>
      </c>
      <c r="X20788" s="78"/>
      <c r="Y20788" s="78">
        <v>20380</v>
      </c>
      <c r="Z20788" s="78">
        <v>2.63</v>
      </c>
    </row>
    <row r="20789" spans="1:26" x14ac:dyDescent="0.25">
      <c r="A20789" s="78">
        <v>211641022</v>
      </c>
      <c r="D20789" s="78" t="s">
        <v>3422</v>
      </c>
      <c r="E20789" s="78" t="s">
        <v>23</v>
      </c>
      <c r="J20789" s="78" t="s">
        <v>5403</v>
      </c>
      <c r="L20789" s="78" t="s">
        <v>10318</v>
      </c>
      <c r="V20789" s="78">
        <v>24400</v>
      </c>
      <c r="W20789" s="78">
        <v>20000</v>
      </c>
      <c r="X20789" s="78"/>
      <c r="Y20789" s="78">
        <v>20380</v>
      </c>
      <c r="Z20789" s="78">
        <v>2.63</v>
      </c>
    </row>
    <row r="20790" spans="1:26" x14ac:dyDescent="0.25">
      <c r="A20790" s="78">
        <v>211641021</v>
      </c>
      <c r="D20790" s="78" t="s">
        <v>3422</v>
      </c>
      <c r="E20790" s="78" t="s">
        <v>21</v>
      </c>
      <c r="J20790" s="78" t="s">
        <v>5403</v>
      </c>
      <c r="L20790" s="78" t="s">
        <v>10318</v>
      </c>
      <c r="V20790" s="78">
        <v>24400</v>
      </c>
      <c r="W20790" s="78">
        <v>20000</v>
      </c>
      <c r="X20790" s="78"/>
      <c r="Y20790" s="78">
        <v>20380</v>
      </c>
      <c r="Z20790" s="78">
        <v>2.63</v>
      </c>
    </row>
    <row r="20791" spans="1:26" x14ac:dyDescent="0.25">
      <c r="A20791" s="78">
        <v>211641020</v>
      </c>
      <c r="D20791" s="78" t="s">
        <v>3422</v>
      </c>
      <c r="E20791" s="78" t="s">
        <v>19</v>
      </c>
      <c r="J20791" s="78" t="s">
        <v>5403</v>
      </c>
      <c r="L20791" s="78" t="s">
        <v>10318</v>
      </c>
      <c r="V20791" s="78">
        <v>24400</v>
      </c>
      <c r="W20791" s="78">
        <v>20000</v>
      </c>
      <c r="X20791" s="78"/>
      <c r="Y20791" s="78">
        <v>20380</v>
      </c>
      <c r="Z20791" s="78">
        <v>2.63</v>
      </c>
    </row>
    <row r="20792" spans="1:26" x14ac:dyDescent="0.25">
      <c r="A20792" s="78">
        <v>211641019</v>
      </c>
      <c r="D20792" s="78" t="s">
        <v>3422</v>
      </c>
      <c r="E20792" s="78" t="s">
        <v>20</v>
      </c>
      <c r="J20792" s="78" t="s">
        <v>5403</v>
      </c>
      <c r="L20792" s="78" t="s">
        <v>10318</v>
      </c>
      <c r="V20792" s="78">
        <v>24400</v>
      </c>
      <c r="W20792" s="78">
        <v>20000</v>
      </c>
      <c r="X20792" s="78"/>
      <c r="Y20792" s="78">
        <v>20380</v>
      </c>
      <c r="Z20792" s="78">
        <v>2.63</v>
      </c>
    </row>
    <row r="20793" spans="1:26" x14ac:dyDescent="0.25">
      <c r="A20793" s="78">
        <v>211641018</v>
      </c>
      <c r="D20793" s="78" t="s">
        <v>3422</v>
      </c>
      <c r="E20793" s="78" t="s">
        <v>16</v>
      </c>
      <c r="J20793" s="78" t="s">
        <v>5403</v>
      </c>
      <c r="L20793" s="78" t="s">
        <v>10318</v>
      </c>
      <c r="V20793" s="78">
        <v>24400</v>
      </c>
      <c r="W20793" s="78">
        <v>20000</v>
      </c>
      <c r="X20793" s="78"/>
      <c r="Y20793" s="78">
        <v>20380</v>
      </c>
      <c r="Z20793" s="78">
        <v>2.63</v>
      </c>
    </row>
    <row r="20794" spans="1:26" x14ac:dyDescent="0.25">
      <c r="A20794" s="78">
        <v>211641017</v>
      </c>
      <c r="D20794" s="78" t="s">
        <v>3422</v>
      </c>
      <c r="E20794" s="78" t="s">
        <v>25</v>
      </c>
      <c r="J20794" s="78" t="s">
        <v>5403</v>
      </c>
      <c r="L20794" s="78" t="s">
        <v>10318</v>
      </c>
      <c r="V20794" s="78">
        <v>24400</v>
      </c>
      <c r="W20794" s="78">
        <v>20000</v>
      </c>
      <c r="X20794" s="78"/>
      <c r="Y20794" s="78">
        <v>20380</v>
      </c>
      <c r="Z20794" s="78">
        <v>2.63</v>
      </c>
    </row>
    <row r="20795" spans="1:26" x14ac:dyDescent="0.25">
      <c r="A20795" s="78">
        <v>211641016</v>
      </c>
      <c r="D20795" s="78" t="s">
        <v>3422</v>
      </c>
      <c r="E20795" s="78" t="s">
        <v>10189</v>
      </c>
      <c r="J20795" s="78" t="s">
        <v>10344</v>
      </c>
      <c r="L20795" s="78" t="s">
        <v>10352</v>
      </c>
      <c r="V20795" s="78">
        <v>24400</v>
      </c>
      <c r="W20795" s="78">
        <v>20000</v>
      </c>
      <c r="X20795" s="78"/>
      <c r="Y20795" s="78">
        <v>20380</v>
      </c>
      <c r="Z20795" s="78">
        <v>2.63</v>
      </c>
    </row>
    <row r="20796" spans="1:26" x14ac:dyDescent="0.25">
      <c r="A20796" s="78">
        <v>211641015</v>
      </c>
      <c r="D20796" s="78" t="s">
        <v>3422</v>
      </c>
      <c r="E20796" s="78" t="s">
        <v>3423</v>
      </c>
      <c r="J20796" s="78" t="s">
        <v>10344</v>
      </c>
      <c r="L20796" s="78" t="s">
        <v>10352</v>
      </c>
      <c r="V20796" s="78">
        <v>24400</v>
      </c>
      <c r="W20796" s="78">
        <v>20000</v>
      </c>
      <c r="X20796" s="78"/>
      <c r="Y20796" s="78">
        <v>20380</v>
      </c>
      <c r="Z20796" s="78">
        <v>2.63</v>
      </c>
    </row>
    <row r="20797" spans="1:26" x14ac:dyDescent="0.25">
      <c r="A20797" s="78">
        <v>211641014</v>
      </c>
      <c r="D20797" s="78" t="s">
        <v>3422</v>
      </c>
      <c r="E20797" s="78" t="s">
        <v>9</v>
      </c>
      <c r="J20797" s="78" t="s">
        <v>10344</v>
      </c>
      <c r="L20797" s="78" t="s">
        <v>10352</v>
      </c>
      <c r="V20797" s="78">
        <v>24400</v>
      </c>
      <c r="W20797" s="78">
        <v>20000</v>
      </c>
      <c r="X20797" s="78"/>
      <c r="Y20797" s="78">
        <v>20380</v>
      </c>
      <c r="Z20797" s="78">
        <v>2.63</v>
      </c>
    </row>
    <row r="20798" spans="1:26" x14ac:dyDescent="0.25">
      <c r="A20798" s="78">
        <v>211641013</v>
      </c>
      <c r="D20798" s="78" t="s">
        <v>3422</v>
      </c>
      <c r="E20798" s="78" t="s">
        <v>27</v>
      </c>
      <c r="J20798" s="78" t="s">
        <v>10341</v>
      </c>
      <c r="L20798" s="78" t="s">
        <v>10294</v>
      </c>
      <c r="V20798" s="78">
        <v>25800</v>
      </c>
      <c r="W20798" s="78">
        <v>21000</v>
      </c>
      <c r="X20798" s="78"/>
      <c r="Y20798" s="78">
        <v>21400</v>
      </c>
      <c r="Z20798" s="78">
        <v>2.89</v>
      </c>
    </row>
    <row r="20799" spans="1:26" x14ac:dyDescent="0.25">
      <c r="A20799" s="78">
        <v>211641012</v>
      </c>
      <c r="D20799" s="78" t="s">
        <v>3422</v>
      </c>
      <c r="E20799" s="78" t="s">
        <v>24</v>
      </c>
      <c r="J20799" s="78" t="s">
        <v>5403</v>
      </c>
      <c r="L20799" s="78" t="s">
        <v>10294</v>
      </c>
      <c r="V20799" s="78">
        <v>25800</v>
      </c>
      <c r="W20799" s="78">
        <v>21000</v>
      </c>
      <c r="X20799" s="78"/>
      <c r="Y20799" s="78">
        <v>21400</v>
      </c>
      <c r="Z20799" s="78">
        <v>2.89</v>
      </c>
    </row>
    <row r="20800" spans="1:26" x14ac:dyDescent="0.25">
      <c r="A20800" s="78">
        <v>211641011</v>
      </c>
      <c r="D20800" s="78" t="s">
        <v>3422</v>
      </c>
      <c r="E20800" s="78" t="s">
        <v>26</v>
      </c>
      <c r="J20800" s="78" t="s">
        <v>5403</v>
      </c>
      <c r="L20800" s="78" t="s">
        <v>10294</v>
      </c>
      <c r="V20800" s="78">
        <v>25800</v>
      </c>
      <c r="W20800" s="78">
        <v>21000</v>
      </c>
      <c r="X20800" s="78"/>
      <c r="Y20800" s="78">
        <v>21400</v>
      </c>
      <c r="Z20800" s="78">
        <v>2.89</v>
      </c>
    </row>
    <row r="20801" spans="1:26" x14ac:dyDescent="0.25">
      <c r="A20801" s="78">
        <v>211641010</v>
      </c>
      <c r="D20801" s="78" t="s">
        <v>3422</v>
      </c>
      <c r="E20801" s="78" t="s">
        <v>23</v>
      </c>
      <c r="J20801" s="78" t="s">
        <v>5403</v>
      </c>
      <c r="L20801" s="78" t="s">
        <v>10294</v>
      </c>
      <c r="V20801" s="78">
        <v>25800</v>
      </c>
      <c r="W20801" s="78">
        <v>21000</v>
      </c>
      <c r="X20801" s="78"/>
      <c r="Y20801" s="78">
        <v>21400</v>
      </c>
      <c r="Z20801" s="78">
        <v>2.89</v>
      </c>
    </row>
    <row r="20802" spans="1:26" x14ac:dyDescent="0.25">
      <c r="A20802" s="78">
        <v>211641009</v>
      </c>
      <c r="D20802" s="78" t="s">
        <v>3422</v>
      </c>
      <c r="E20802" s="78" t="s">
        <v>21</v>
      </c>
      <c r="J20802" s="78" t="s">
        <v>5403</v>
      </c>
      <c r="L20802" s="78" t="s">
        <v>10294</v>
      </c>
      <c r="V20802" s="78">
        <v>25800</v>
      </c>
      <c r="W20802" s="78">
        <v>21000</v>
      </c>
      <c r="X20802" s="78"/>
      <c r="Y20802" s="78">
        <v>21400</v>
      </c>
      <c r="Z20802" s="78">
        <v>2.89</v>
      </c>
    </row>
    <row r="20803" spans="1:26" x14ac:dyDescent="0.25">
      <c r="A20803" s="78">
        <v>211641008</v>
      </c>
      <c r="D20803" s="78" t="s">
        <v>3422</v>
      </c>
      <c r="E20803" s="78" t="s">
        <v>19</v>
      </c>
      <c r="J20803" s="78" t="s">
        <v>5403</v>
      </c>
      <c r="L20803" s="78" t="s">
        <v>10294</v>
      </c>
      <c r="V20803" s="78">
        <v>25800</v>
      </c>
      <c r="W20803" s="78">
        <v>21000</v>
      </c>
      <c r="X20803" s="78"/>
      <c r="Y20803" s="78">
        <v>21400</v>
      </c>
      <c r="Z20803" s="78">
        <v>2.89</v>
      </c>
    </row>
    <row r="20804" spans="1:26" x14ac:dyDescent="0.25">
      <c r="A20804" s="78">
        <v>211641007</v>
      </c>
      <c r="D20804" s="78" t="s">
        <v>3422</v>
      </c>
      <c r="E20804" s="78" t="s">
        <v>20</v>
      </c>
      <c r="J20804" s="78" t="s">
        <v>5403</v>
      </c>
      <c r="L20804" s="78" t="s">
        <v>10294</v>
      </c>
      <c r="V20804" s="78">
        <v>25800</v>
      </c>
      <c r="W20804" s="78">
        <v>21000</v>
      </c>
      <c r="X20804" s="78"/>
      <c r="Y20804" s="78">
        <v>21400</v>
      </c>
      <c r="Z20804" s="78">
        <v>2.89</v>
      </c>
    </row>
    <row r="20805" spans="1:26" x14ac:dyDescent="0.25">
      <c r="A20805" s="78">
        <v>211641006</v>
      </c>
      <c r="D20805" s="78" t="s">
        <v>3422</v>
      </c>
      <c r="E20805" s="78" t="s">
        <v>16</v>
      </c>
      <c r="J20805" s="78" t="s">
        <v>5403</v>
      </c>
      <c r="L20805" s="78" t="s">
        <v>10294</v>
      </c>
      <c r="V20805" s="78">
        <v>25800</v>
      </c>
      <c r="W20805" s="78">
        <v>21000</v>
      </c>
      <c r="X20805" s="78"/>
      <c r="Y20805" s="78">
        <v>21400</v>
      </c>
      <c r="Z20805" s="78">
        <v>2.89</v>
      </c>
    </row>
    <row r="20806" spans="1:26" x14ac:dyDescent="0.25">
      <c r="A20806" s="78">
        <v>211641005</v>
      </c>
      <c r="D20806" s="78" t="s">
        <v>3422</v>
      </c>
      <c r="E20806" s="78" t="s">
        <v>25</v>
      </c>
      <c r="J20806" s="78" t="s">
        <v>5403</v>
      </c>
      <c r="L20806" s="78" t="s">
        <v>10294</v>
      </c>
      <c r="V20806" s="78">
        <v>25800</v>
      </c>
      <c r="W20806" s="78">
        <v>21000</v>
      </c>
      <c r="X20806" s="78"/>
      <c r="Y20806" s="78">
        <v>21400</v>
      </c>
      <c r="Z20806" s="78">
        <v>2.89</v>
      </c>
    </row>
    <row r="20807" spans="1:26" x14ac:dyDescent="0.25">
      <c r="A20807" s="78">
        <v>211641004</v>
      </c>
      <c r="D20807" s="78" t="s">
        <v>3422</v>
      </c>
      <c r="E20807" s="78" t="s">
        <v>10189</v>
      </c>
      <c r="J20807" s="78" t="s">
        <v>10344</v>
      </c>
      <c r="L20807" s="78" t="s">
        <v>10294</v>
      </c>
      <c r="V20807" s="78">
        <v>25800</v>
      </c>
      <c r="W20807" s="78">
        <v>21000</v>
      </c>
      <c r="X20807" s="78"/>
      <c r="Y20807" s="78">
        <v>21400</v>
      </c>
      <c r="Z20807" s="78">
        <v>2.89</v>
      </c>
    </row>
    <row r="20808" spans="1:26" x14ac:dyDescent="0.25">
      <c r="A20808" s="78">
        <v>211641003</v>
      </c>
      <c r="D20808" s="78" t="s">
        <v>3422</v>
      </c>
      <c r="E20808" s="78" t="s">
        <v>3423</v>
      </c>
      <c r="J20808" s="78" t="s">
        <v>10344</v>
      </c>
      <c r="L20808" s="78" t="s">
        <v>10294</v>
      </c>
      <c r="V20808" s="78">
        <v>25800</v>
      </c>
      <c r="W20808" s="78">
        <v>21000</v>
      </c>
      <c r="X20808" s="78"/>
      <c r="Y20808" s="78">
        <v>21400</v>
      </c>
      <c r="Z20808" s="78">
        <v>2.89</v>
      </c>
    </row>
    <row r="20809" spans="1:26" x14ac:dyDescent="0.25">
      <c r="A20809" s="78">
        <v>211641002</v>
      </c>
      <c r="D20809" s="78" t="s">
        <v>3422</v>
      </c>
      <c r="E20809" s="78" t="s">
        <v>9</v>
      </c>
      <c r="J20809" s="78" t="s">
        <v>10344</v>
      </c>
      <c r="L20809" s="78" t="s">
        <v>10294</v>
      </c>
      <c r="V20809" s="78">
        <v>25800</v>
      </c>
      <c r="W20809" s="78">
        <v>21000</v>
      </c>
      <c r="X20809" s="78"/>
      <c r="Y20809" s="78">
        <v>21400</v>
      </c>
      <c r="Z20809" s="78">
        <v>2.89</v>
      </c>
    </row>
    <row r="20810" spans="1:26" x14ac:dyDescent="0.25">
      <c r="A20810" s="78">
        <v>211641001</v>
      </c>
      <c r="D20810" s="78" t="s">
        <v>3422</v>
      </c>
      <c r="E20810" s="78" t="s">
        <v>27</v>
      </c>
      <c r="J20810" s="78" t="s">
        <v>10341</v>
      </c>
      <c r="L20810" s="78" t="s">
        <v>10353</v>
      </c>
      <c r="V20810" s="78">
        <v>23800</v>
      </c>
      <c r="W20810" s="78">
        <v>20400</v>
      </c>
      <c r="X20810" s="78"/>
      <c r="Y20810" s="78">
        <v>20790</v>
      </c>
      <c r="Z20810" s="78">
        <v>2.65</v>
      </c>
    </row>
    <row r="20811" spans="1:26" x14ac:dyDescent="0.25">
      <c r="A20811" s="78">
        <v>211641000</v>
      </c>
      <c r="D20811" s="78" t="s">
        <v>3422</v>
      </c>
      <c r="E20811" s="78" t="s">
        <v>24</v>
      </c>
      <c r="J20811" s="78" t="s">
        <v>5403</v>
      </c>
      <c r="L20811" s="78" t="s">
        <v>10353</v>
      </c>
      <c r="V20811" s="78">
        <v>23800</v>
      </c>
      <c r="W20811" s="78">
        <v>20400</v>
      </c>
      <c r="X20811" s="78"/>
      <c r="Y20811" s="78">
        <v>20790</v>
      </c>
      <c r="Z20811" s="78">
        <v>2.65</v>
      </c>
    </row>
    <row r="20812" spans="1:26" x14ac:dyDescent="0.25">
      <c r="A20812" s="78">
        <v>211640999</v>
      </c>
      <c r="D20812" s="78" t="s">
        <v>3422</v>
      </c>
      <c r="E20812" s="78" t="s">
        <v>26</v>
      </c>
      <c r="J20812" s="78" t="s">
        <v>5403</v>
      </c>
      <c r="L20812" s="78" t="s">
        <v>10353</v>
      </c>
      <c r="V20812" s="78">
        <v>23800</v>
      </c>
      <c r="W20812" s="78">
        <v>20400</v>
      </c>
      <c r="X20812" s="78"/>
      <c r="Y20812" s="78">
        <v>20790</v>
      </c>
      <c r="Z20812" s="78">
        <v>2.65</v>
      </c>
    </row>
    <row r="20813" spans="1:26" x14ac:dyDescent="0.25">
      <c r="A20813" s="78">
        <v>211640998</v>
      </c>
      <c r="D20813" s="78" t="s">
        <v>3422</v>
      </c>
      <c r="E20813" s="78" t="s">
        <v>23</v>
      </c>
      <c r="J20813" s="78" t="s">
        <v>5403</v>
      </c>
      <c r="L20813" s="78" t="s">
        <v>10353</v>
      </c>
      <c r="V20813" s="78">
        <v>23800</v>
      </c>
      <c r="W20813" s="78">
        <v>20400</v>
      </c>
      <c r="X20813" s="78"/>
      <c r="Y20813" s="78">
        <v>20790</v>
      </c>
      <c r="Z20813" s="78">
        <v>2.65</v>
      </c>
    </row>
    <row r="20814" spans="1:26" x14ac:dyDescent="0.25">
      <c r="A20814" s="78">
        <v>211640997</v>
      </c>
      <c r="D20814" s="78" t="s">
        <v>3422</v>
      </c>
      <c r="E20814" s="78" t="s">
        <v>21</v>
      </c>
      <c r="J20814" s="78" t="s">
        <v>5403</v>
      </c>
      <c r="L20814" s="78" t="s">
        <v>10353</v>
      </c>
      <c r="V20814" s="78">
        <v>23800</v>
      </c>
      <c r="W20814" s="78">
        <v>20400</v>
      </c>
      <c r="X20814" s="78"/>
      <c r="Y20814" s="78">
        <v>20790</v>
      </c>
      <c r="Z20814" s="78">
        <v>2.65</v>
      </c>
    </row>
    <row r="20815" spans="1:26" x14ac:dyDescent="0.25">
      <c r="A20815" s="78">
        <v>211640996</v>
      </c>
      <c r="D20815" s="78" t="s">
        <v>3422</v>
      </c>
      <c r="E20815" s="78" t="s">
        <v>19</v>
      </c>
      <c r="J20815" s="78" t="s">
        <v>5403</v>
      </c>
      <c r="L20815" s="78" t="s">
        <v>10353</v>
      </c>
      <c r="V20815" s="78">
        <v>23800</v>
      </c>
      <c r="W20815" s="78">
        <v>20400</v>
      </c>
      <c r="X20815" s="78"/>
      <c r="Y20815" s="78">
        <v>20790</v>
      </c>
      <c r="Z20815" s="78">
        <v>2.65</v>
      </c>
    </row>
    <row r="20816" spans="1:26" x14ac:dyDescent="0.25">
      <c r="A20816" s="78">
        <v>211640995</v>
      </c>
      <c r="D20816" s="78" t="s">
        <v>3422</v>
      </c>
      <c r="E20816" s="78" t="s">
        <v>20</v>
      </c>
      <c r="J20816" s="78" t="s">
        <v>5403</v>
      </c>
      <c r="L20816" s="78" t="s">
        <v>10353</v>
      </c>
      <c r="V20816" s="78">
        <v>23800</v>
      </c>
      <c r="W20816" s="78">
        <v>20400</v>
      </c>
      <c r="X20816" s="78"/>
      <c r="Y20816" s="78">
        <v>20790</v>
      </c>
      <c r="Z20816" s="78">
        <v>2.65</v>
      </c>
    </row>
    <row r="20817" spans="1:26" x14ac:dyDescent="0.25">
      <c r="A20817" s="78">
        <v>211640994</v>
      </c>
      <c r="D20817" s="78" t="s">
        <v>3422</v>
      </c>
      <c r="E20817" s="78" t="s">
        <v>16</v>
      </c>
      <c r="J20817" s="78" t="s">
        <v>5403</v>
      </c>
      <c r="L20817" s="78" t="s">
        <v>10353</v>
      </c>
      <c r="V20817" s="78">
        <v>23800</v>
      </c>
      <c r="W20817" s="78">
        <v>20400</v>
      </c>
      <c r="X20817" s="78"/>
      <c r="Y20817" s="78">
        <v>20790</v>
      </c>
      <c r="Z20817" s="78">
        <v>2.65</v>
      </c>
    </row>
    <row r="20818" spans="1:26" x14ac:dyDescent="0.25">
      <c r="A20818" s="78">
        <v>211640993</v>
      </c>
      <c r="D20818" s="78" t="s">
        <v>3422</v>
      </c>
      <c r="E20818" s="78" t="s">
        <v>25</v>
      </c>
      <c r="J20818" s="78" t="s">
        <v>5403</v>
      </c>
      <c r="L20818" s="78" t="s">
        <v>10353</v>
      </c>
      <c r="V20818" s="78">
        <v>23800</v>
      </c>
      <c r="W20818" s="78">
        <v>20400</v>
      </c>
      <c r="X20818" s="78"/>
      <c r="Y20818" s="78">
        <v>20790</v>
      </c>
      <c r="Z20818" s="78">
        <v>2.65</v>
      </c>
    </row>
    <row r="20819" spans="1:26" x14ac:dyDescent="0.25">
      <c r="A20819" s="78">
        <v>211640992</v>
      </c>
      <c r="D20819" s="78" t="s">
        <v>3422</v>
      </c>
      <c r="E20819" s="78" t="s">
        <v>10189</v>
      </c>
      <c r="J20819" s="78" t="s">
        <v>10344</v>
      </c>
      <c r="L20819" s="78" t="s">
        <v>10353</v>
      </c>
      <c r="V20819" s="78">
        <v>23800</v>
      </c>
      <c r="W20819" s="78">
        <v>20400</v>
      </c>
      <c r="X20819" s="78"/>
      <c r="Y20819" s="78">
        <v>20790</v>
      </c>
      <c r="Z20819" s="78">
        <v>2.65</v>
      </c>
    </row>
    <row r="20820" spans="1:26" x14ac:dyDescent="0.25">
      <c r="A20820" s="78">
        <v>211640991</v>
      </c>
      <c r="D20820" s="78" t="s">
        <v>3422</v>
      </c>
      <c r="E20820" s="78" t="s">
        <v>3423</v>
      </c>
      <c r="J20820" s="78" t="s">
        <v>10344</v>
      </c>
      <c r="L20820" s="78" t="s">
        <v>10353</v>
      </c>
      <c r="V20820" s="78">
        <v>23800</v>
      </c>
      <c r="W20820" s="78">
        <v>20400</v>
      </c>
      <c r="X20820" s="78"/>
      <c r="Y20820" s="78">
        <v>20790</v>
      </c>
      <c r="Z20820" s="78">
        <v>2.65</v>
      </c>
    </row>
    <row r="20821" spans="1:26" x14ac:dyDescent="0.25">
      <c r="A20821" s="78">
        <v>211640990</v>
      </c>
      <c r="D20821" s="78" t="s">
        <v>3422</v>
      </c>
      <c r="E20821" s="78" t="s">
        <v>9</v>
      </c>
      <c r="J20821" s="78" t="s">
        <v>10344</v>
      </c>
      <c r="L20821" s="78" t="s">
        <v>10353</v>
      </c>
      <c r="V20821" s="78">
        <v>23800</v>
      </c>
      <c r="W20821" s="78">
        <v>20400</v>
      </c>
      <c r="X20821" s="78"/>
      <c r="Y20821" s="78">
        <v>20790</v>
      </c>
      <c r="Z20821" s="78">
        <v>2.65</v>
      </c>
    </row>
    <row r="20822" spans="1:26" x14ac:dyDescent="0.25">
      <c r="A20822" s="78">
        <v>211640989</v>
      </c>
      <c r="D20822" s="78" t="s">
        <v>3422</v>
      </c>
      <c r="E20822" s="78" t="s">
        <v>27</v>
      </c>
      <c r="J20822" s="78" t="s">
        <v>10341</v>
      </c>
      <c r="L20822" s="78" t="s">
        <v>10354</v>
      </c>
      <c r="V20822" s="78">
        <v>25200</v>
      </c>
      <c r="W20822" s="78">
        <v>21200</v>
      </c>
      <c r="X20822" s="78"/>
      <c r="Y20822" s="78">
        <v>21600</v>
      </c>
      <c r="Z20822" s="78">
        <v>2.76</v>
      </c>
    </row>
    <row r="20823" spans="1:26" x14ac:dyDescent="0.25">
      <c r="A20823" s="78">
        <v>211640988</v>
      </c>
      <c r="D20823" s="78" t="s">
        <v>3422</v>
      </c>
      <c r="E20823" s="78" t="s">
        <v>24</v>
      </c>
      <c r="J20823" s="78" t="s">
        <v>5403</v>
      </c>
      <c r="L20823" s="78" t="s">
        <v>10354</v>
      </c>
      <c r="V20823" s="78">
        <v>25200</v>
      </c>
      <c r="W20823" s="78">
        <v>21200</v>
      </c>
      <c r="X20823" s="78"/>
      <c r="Y20823" s="78">
        <v>21600</v>
      </c>
      <c r="Z20823" s="78">
        <v>2.76</v>
      </c>
    </row>
    <row r="20824" spans="1:26" x14ac:dyDescent="0.25">
      <c r="A20824" s="78">
        <v>211640987</v>
      </c>
      <c r="D20824" s="78" t="s">
        <v>3422</v>
      </c>
      <c r="E20824" s="78" t="s">
        <v>26</v>
      </c>
      <c r="J20824" s="78" t="s">
        <v>5403</v>
      </c>
      <c r="L20824" s="78" t="s">
        <v>10354</v>
      </c>
      <c r="V20824" s="78">
        <v>25200</v>
      </c>
      <c r="W20824" s="78">
        <v>21200</v>
      </c>
      <c r="X20824" s="78"/>
      <c r="Y20824" s="78">
        <v>21600</v>
      </c>
      <c r="Z20824" s="78">
        <v>2.76</v>
      </c>
    </row>
    <row r="20825" spans="1:26" x14ac:dyDescent="0.25">
      <c r="A20825" s="78">
        <v>211640986</v>
      </c>
      <c r="D20825" s="78" t="s">
        <v>3422</v>
      </c>
      <c r="E20825" s="78" t="s">
        <v>23</v>
      </c>
      <c r="J20825" s="78" t="s">
        <v>5403</v>
      </c>
      <c r="L20825" s="78" t="s">
        <v>10354</v>
      </c>
      <c r="V20825" s="78">
        <v>25200</v>
      </c>
      <c r="W20825" s="78">
        <v>21200</v>
      </c>
      <c r="X20825" s="78"/>
      <c r="Y20825" s="78">
        <v>21600</v>
      </c>
      <c r="Z20825" s="78">
        <v>2.76</v>
      </c>
    </row>
    <row r="20826" spans="1:26" x14ac:dyDescent="0.25">
      <c r="A20826" s="78">
        <v>211640985</v>
      </c>
      <c r="D20826" s="78" t="s">
        <v>3422</v>
      </c>
      <c r="E20826" s="78" t="s">
        <v>21</v>
      </c>
      <c r="J20826" s="78" t="s">
        <v>5403</v>
      </c>
      <c r="L20826" s="78" t="s">
        <v>10354</v>
      </c>
      <c r="V20826" s="78">
        <v>25200</v>
      </c>
      <c r="W20826" s="78">
        <v>21200</v>
      </c>
      <c r="X20826" s="78"/>
      <c r="Y20826" s="78">
        <v>21600</v>
      </c>
      <c r="Z20826" s="78">
        <v>2.76</v>
      </c>
    </row>
    <row r="20827" spans="1:26" x14ac:dyDescent="0.25">
      <c r="A20827" s="78">
        <v>211640984</v>
      </c>
      <c r="D20827" s="78" t="s">
        <v>3422</v>
      </c>
      <c r="E20827" s="78" t="s">
        <v>19</v>
      </c>
      <c r="J20827" s="78" t="s">
        <v>5403</v>
      </c>
      <c r="L20827" s="78" t="s">
        <v>10354</v>
      </c>
      <c r="V20827" s="78">
        <v>25200</v>
      </c>
      <c r="W20827" s="78">
        <v>21200</v>
      </c>
      <c r="X20827" s="78"/>
      <c r="Y20827" s="78">
        <v>21600</v>
      </c>
      <c r="Z20827" s="78">
        <v>2.76</v>
      </c>
    </row>
    <row r="20828" spans="1:26" x14ac:dyDescent="0.25">
      <c r="A20828" s="78">
        <v>211640983</v>
      </c>
      <c r="D20828" s="78" t="s">
        <v>3422</v>
      </c>
      <c r="E20828" s="78" t="s">
        <v>20</v>
      </c>
      <c r="J20828" s="78" t="s">
        <v>5403</v>
      </c>
      <c r="L20828" s="78" t="s">
        <v>10354</v>
      </c>
      <c r="V20828" s="78">
        <v>25200</v>
      </c>
      <c r="W20828" s="78">
        <v>21200</v>
      </c>
      <c r="X20828" s="78"/>
      <c r="Y20828" s="78">
        <v>21600</v>
      </c>
      <c r="Z20828" s="78">
        <v>2.76</v>
      </c>
    </row>
    <row r="20829" spans="1:26" x14ac:dyDescent="0.25">
      <c r="A20829" s="78">
        <v>211640982</v>
      </c>
      <c r="D20829" s="78" t="s">
        <v>3422</v>
      </c>
      <c r="E20829" s="78" t="s">
        <v>16</v>
      </c>
      <c r="J20829" s="78" t="s">
        <v>5403</v>
      </c>
      <c r="L20829" s="78" t="s">
        <v>10354</v>
      </c>
      <c r="V20829" s="78">
        <v>25200</v>
      </c>
      <c r="W20829" s="78">
        <v>21200</v>
      </c>
      <c r="X20829" s="78"/>
      <c r="Y20829" s="78">
        <v>21600</v>
      </c>
      <c r="Z20829" s="78">
        <v>2.76</v>
      </c>
    </row>
    <row r="20830" spans="1:26" x14ac:dyDescent="0.25">
      <c r="A20830" s="78">
        <v>211640981</v>
      </c>
      <c r="D20830" s="78" t="s">
        <v>3422</v>
      </c>
      <c r="E20830" s="78" t="s">
        <v>25</v>
      </c>
      <c r="J20830" s="78" t="s">
        <v>5403</v>
      </c>
      <c r="L20830" s="78" t="s">
        <v>10354</v>
      </c>
      <c r="V20830" s="78">
        <v>25200</v>
      </c>
      <c r="W20830" s="78">
        <v>21200</v>
      </c>
      <c r="X20830" s="78"/>
      <c r="Y20830" s="78">
        <v>21600</v>
      </c>
      <c r="Z20830" s="78">
        <v>2.76</v>
      </c>
    </row>
    <row r="20831" spans="1:26" x14ac:dyDescent="0.25">
      <c r="A20831" s="78">
        <v>211640980</v>
      </c>
      <c r="D20831" s="78" t="s">
        <v>3422</v>
      </c>
      <c r="E20831" s="78" t="s">
        <v>10189</v>
      </c>
      <c r="J20831" s="78" t="s">
        <v>10344</v>
      </c>
      <c r="L20831" s="78" t="s">
        <v>10354</v>
      </c>
      <c r="V20831" s="78">
        <v>25200</v>
      </c>
      <c r="W20831" s="78">
        <v>21200</v>
      </c>
      <c r="X20831" s="78"/>
      <c r="Y20831" s="78">
        <v>21600</v>
      </c>
      <c r="Z20831" s="78">
        <v>2.76</v>
      </c>
    </row>
    <row r="20832" spans="1:26" x14ac:dyDescent="0.25">
      <c r="A20832" s="78">
        <v>211640979</v>
      </c>
      <c r="D20832" s="78" t="s">
        <v>3422</v>
      </c>
      <c r="E20832" s="78" t="s">
        <v>3423</v>
      </c>
      <c r="J20832" s="78" t="s">
        <v>10344</v>
      </c>
      <c r="L20832" s="78" t="s">
        <v>10354</v>
      </c>
      <c r="V20832" s="78">
        <v>25200</v>
      </c>
      <c r="W20832" s="78">
        <v>21200</v>
      </c>
      <c r="X20832" s="78"/>
      <c r="Y20832" s="78">
        <v>21600</v>
      </c>
      <c r="Z20832" s="78">
        <v>2.76</v>
      </c>
    </row>
    <row r="20833" spans="1:26" x14ac:dyDescent="0.25">
      <c r="A20833" s="78">
        <v>211640978</v>
      </c>
      <c r="D20833" s="78" t="s">
        <v>3422</v>
      </c>
      <c r="E20833" s="78" t="s">
        <v>9</v>
      </c>
      <c r="J20833" s="78" t="s">
        <v>10344</v>
      </c>
      <c r="L20833" s="78" t="s">
        <v>10354</v>
      </c>
      <c r="V20833" s="78">
        <v>25200</v>
      </c>
      <c r="W20833" s="78">
        <v>21200</v>
      </c>
      <c r="X20833" s="78"/>
      <c r="Y20833" s="78">
        <v>21600</v>
      </c>
      <c r="Z20833" s="78">
        <v>2.76</v>
      </c>
    </row>
    <row r="20834" spans="1:26" x14ac:dyDescent="0.25">
      <c r="A20834" s="78">
        <v>211640977</v>
      </c>
      <c r="D20834" s="78" t="s">
        <v>3422</v>
      </c>
      <c r="E20834" s="78" t="s">
        <v>27</v>
      </c>
      <c r="J20834" s="78" t="s">
        <v>10341</v>
      </c>
      <c r="L20834" s="78" t="s">
        <v>10296</v>
      </c>
      <c r="V20834" s="78">
        <v>24400</v>
      </c>
      <c r="W20834" s="78">
        <v>20200</v>
      </c>
      <c r="X20834" s="78"/>
      <c r="Y20834" s="78">
        <v>20590</v>
      </c>
      <c r="Z20834" s="78">
        <v>2.72</v>
      </c>
    </row>
    <row r="20835" spans="1:26" x14ac:dyDescent="0.25">
      <c r="A20835" s="78">
        <v>211640976</v>
      </c>
      <c r="D20835" s="78" t="s">
        <v>3422</v>
      </c>
      <c r="E20835" s="78" t="s">
        <v>24</v>
      </c>
      <c r="J20835" s="78" t="s">
        <v>5403</v>
      </c>
      <c r="L20835" s="78" t="s">
        <v>10296</v>
      </c>
      <c r="V20835" s="78">
        <v>24400</v>
      </c>
      <c r="W20835" s="78">
        <v>20200</v>
      </c>
      <c r="X20835" s="78"/>
      <c r="Y20835" s="78">
        <v>20590</v>
      </c>
      <c r="Z20835" s="78">
        <v>2.72</v>
      </c>
    </row>
    <row r="20836" spans="1:26" x14ac:dyDescent="0.25">
      <c r="A20836" s="78">
        <v>211640975</v>
      </c>
      <c r="D20836" s="78" t="s">
        <v>3422</v>
      </c>
      <c r="E20836" s="78" t="s">
        <v>26</v>
      </c>
      <c r="J20836" s="78" t="s">
        <v>5403</v>
      </c>
      <c r="L20836" s="78" t="s">
        <v>10296</v>
      </c>
      <c r="V20836" s="78">
        <v>24400</v>
      </c>
      <c r="W20836" s="78">
        <v>20200</v>
      </c>
      <c r="X20836" s="78"/>
      <c r="Y20836" s="78">
        <v>20590</v>
      </c>
      <c r="Z20836" s="78">
        <v>2.72</v>
      </c>
    </row>
    <row r="20837" spans="1:26" x14ac:dyDescent="0.25">
      <c r="A20837" s="78">
        <v>211640974</v>
      </c>
      <c r="D20837" s="78" t="s">
        <v>3422</v>
      </c>
      <c r="E20837" s="78" t="s">
        <v>23</v>
      </c>
      <c r="J20837" s="78" t="s">
        <v>5403</v>
      </c>
      <c r="L20837" s="78" t="s">
        <v>10296</v>
      </c>
      <c r="V20837" s="78">
        <v>24400</v>
      </c>
      <c r="W20837" s="78">
        <v>20200</v>
      </c>
      <c r="X20837" s="78"/>
      <c r="Y20837" s="78">
        <v>20590</v>
      </c>
      <c r="Z20837" s="78">
        <v>2.72</v>
      </c>
    </row>
    <row r="20838" spans="1:26" x14ac:dyDescent="0.25">
      <c r="A20838" s="78">
        <v>211640973</v>
      </c>
      <c r="D20838" s="78" t="s">
        <v>3422</v>
      </c>
      <c r="E20838" s="78" t="s">
        <v>21</v>
      </c>
      <c r="J20838" s="78" t="s">
        <v>5403</v>
      </c>
      <c r="L20838" s="78" t="s">
        <v>10296</v>
      </c>
      <c r="V20838" s="78">
        <v>24400</v>
      </c>
      <c r="W20838" s="78">
        <v>20200</v>
      </c>
      <c r="X20838" s="78"/>
      <c r="Y20838" s="78">
        <v>20590</v>
      </c>
      <c r="Z20838" s="78">
        <v>2.72</v>
      </c>
    </row>
    <row r="20839" spans="1:26" x14ac:dyDescent="0.25">
      <c r="A20839" s="78">
        <v>211640972</v>
      </c>
      <c r="D20839" s="78" t="s">
        <v>3422</v>
      </c>
      <c r="E20839" s="78" t="s">
        <v>19</v>
      </c>
      <c r="J20839" s="78" t="s">
        <v>5403</v>
      </c>
      <c r="L20839" s="78" t="s">
        <v>10296</v>
      </c>
      <c r="V20839" s="78">
        <v>24400</v>
      </c>
      <c r="W20839" s="78">
        <v>20200</v>
      </c>
      <c r="X20839" s="78"/>
      <c r="Y20839" s="78">
        <v>20590</v>
      </c>
      <c r="Z20839" s="78">
        <v>2.72</v>
      </c>
    </row>
    <row r="20840" spans="1:26" x14ac:dyDescent="0.25">
      <c r="A20840" s="78">
        <v>211640971</v>
      </c>
      <c r="D20840" s="78" t="s">
        <v>3422</v>
      </c>
      <c r="E20840" s="78" t="s">
        <v>20</v>
      </c>
      <c r="J20840" s="78" t="s">
        <v>5403</v>
      </c>
      <c r="L20840" s="78" t="s">
        <v>10296</v>
      </c>
      <c r="V20840" s="78">
        <v>24400</v>
      </c>
      <c r="W20840" s="78">
        <v>20200</v>
      </c>
      <c r="X20840" s="78"/>
      <c r="Y20840" s="78">
        <v>20590</v>
      </c>
      <c r="Z20840" s="78">
        <v>2.72</v>
      </c>
    </row>
    <row r="20841" spans="1:26" x14ac:dyDescent="0.25">
      <c r="A20841" s="78">
        <v>211640970</v>
      </c>
      <c r="D20841" s="78" t="s">
        <v>3422</v>
      </c>
      <c r="E20841" s="78" t="s">
        <v>16</v>
      </c>
      <c r="J20841" s="78" t="s">
        <v>5403</v>
      </c>
      <c r="L20841" s="78" t="s">
        <v>10296</v>
      </c>
      <c r="V20841" s="78">
        <v>24400</v>
      </c>
      <c r="W20841" s="78">
        <v>20200</v>
      </c>
      <c r="X20841" s="78"/>
      <c r="Y20841" s="78">
        <v>20590</v>
      </c>
      <c r="Z20841" s="78">
        <v>2.72</v>
      </c>
    </row>
    <row r="20842" spans="1:26" x14ac:dyDescent="0.25">
      <c r="A20842" s="78">
        <v>211640969</v>
      </c>
      <c r="D20842" s="78" t="s">
        <v>3422</v>
      </c>
      <c r="E20842" s="78" t="s">
        <v>25</v>
      </c>
      <c r="J20842" s="78" t="s">
        <v>5403</v>
      </c>
      <c r="L20842" s="78" t="s">
        <v>10296</v>
      </c>
      <c r="V20842" s="78">
        <v>24400</v>
      </c>
      <c r="W20842" s="78">
        <v>20200</v>
      </c>
      <c r="X20842" s="78"/>
      <c r="Y20842" s="78">
        <v>20590</v>
      </c>
      <c r="Z20842" s="78">
        <v>2.72</v>
      </c>
    </row>
    <row r="20843" spans="1:26" x14ac:dyDescent="0.25">
      <c r="A20843" s="78">
        <v>211640968</v>
      </c>
      <c r="D20843" s="78" t="s">
        <v>3422</v>
      </c>
      <c r="E20843" s="78" t="s">
        <v>10189</v>
      </c>
      <c r="J20843" s="78" t="s">
        <v>10344</v>
      </c>
      <c r="L20843" s="78" t="s">
        <v>10296</v>
      </c>
      <c r="V20843" s="78">
        <v>24400</v>
      </c>
      <c r="W20843" s="78">
        <v>20200</v>
      </c>
      <c r="X20843" s="78"/>
      <c r="Y20843" s="78">
        <v>20590</v>
      </c>
      <c r="Z20843" s="78">
        <v>2.72</v>
      </c>
    </row>
    <row r="20844" spans="1:26" x14ac:dyDescent="0.25">
      <c r="A20844" s="78">
        <v>211640967</v>
      </c>
      <c r="D20844" s="78" t="s">
        <v>3422</v>
      </c>
      <c r="E20844" s="78" t="s">
        <v>3423</v>
      </c>
      <c r="J20844" s="78" t="s">
        <v>10344</v>
      </c>
      <c r="L20844" s="78" t="s">
        <v>10296</v>
      </c>
      <c r="V20844" s="78">
        <v>24400</v>
      </c>
      <c r="W20844" s="78">
        <v>20200</v>
      </c>
      <c r="X20844" s="78"/>
      <c r="Y20844" s="78">
        <v>20590</v>
      </c>
      <c r="Z20844" s="78">
        <v>2.72</v>
      </c>
    </row>
    <row r="20845" spans="1:26" x14ac:dyDescent="0.25">
      <c r="A20845" s="78">
        <v>211640966</v>
      </c>
      <c r="D20845" s="78" t="s">
        <v>3422</v>
      </c>
      <c r="E20845" s="78" t="s">
        <v>9</v>
      </c>
      <c r="J20845" s="78" t="s">
        <v>10344</v>
      </c>
      <c r="L20845" s="78" t="s">
        <v>10296</v>
      </c>
      <c r="V20845" s="78">
        <v>24400</v>
      </c>
      <c r="W20845" s="78">
        <v>20200</v>
      </c>
      <c r="X20845" s="78"/>
      <c r="Y20845" s="78">
        <v>20590</v>
      </c>
      <c r="Z20845" s="78">
        <v>2.72</v>
      </c>
    </row>
    <row r="20846" spans="1:26" x14ac:dyDescent="0.25">
      <c r="A20846" s="78">
        <v>211640965</v>
      </c>
      <c r="D20846" s="78" t="s">
        <v>3422</v>
      </c>
      <c r="E20846" s="78" t="s">
        <v>27</v>
      </c>
      <c r="J20846" s="78" t="s">
        <v>10341</v>
      </c>
      <c r="L20846" s="78" t="s">
        <v>10355</v>
      </c>
      <c r="V20846" s="78">
        <v>24000</v>
      </c>
      <c r="W20846" s="78">
        <v>20400</v>
      </c>
      <c r="X20846" s="78"/>
      <c r="Y20846" s="78">
        <v>20790</v>
      </c>
      <c r="Z20846" s="78">
        <v>2.7</v>
      </c>
    </row>
    <row r="20847" spans="1:26" x14ac:dyDescent="0.25">
      <c r="A20847" s="78">
        <v>211640964</v>
      </c>
      <c r="D20847" s="78" t="s">
        <v>3422</v>
      </c>
      <c r="E20847" s="78" t="s">
        <v>24</v>
      </c>
      <c r="J20847" s="78" t="s">
        <v>5403</v>
      </c>
      <c r="L20847" s="78" t="s">
        <v>10355</v>
      </c>
      <c r="V20847" s="78">
        <v>24000</v>
      </c>
      <c r="W20847" s="78">
        <v>20400</v>
      </c>
      <c r="X20847" s="78"/>
      <c r="Y20847" s="78">
        <v>20790</v>
      </c>
      <c r="Z20847" s="78">
        <v>2.7</v>
      </c>
    </row>
    <row r="20848" spans="1:26" x14ac:dyDescent="0.25">
      <c r="A20848" s="78">
        <v>211640963</v>
      </c>
      <c r="D20848" s="78" t="s">
        <v>3422</v>
      </c>
      <c r="E20848" s="78" t="s">
        <v>26</v>
      </c>
      <c r="J20848" s="78" t="s">
        <v>5403</v>
      </c>
      <c r="L20848" s="78" t="s">
        <v>10355</v>
      </c>
      <c r="V20848" s="78">
        <v>24000</v>
      </c>
      <c r="W20848" s="78">
        <v>20400</v>
      </c>
      <c r="X20848" s="78"/>
      <c r="Y20848" s="78">
        <v>20790</v>
      </c>
      <c r="Z20848" s="78">
        <v>2.7</v>
      </c>
    </row>
    <row r="20849" spans="1:26" x14ac:dyDescent="0.25">
      <c r="A20849" s="78">
        <v>211640962</v>
      </c>
      <c r="D20849" s="78" t="s">
        <v>3422</v>
      </c>
      <c r="E20849" s="78" t="s">
        <v>23</v>
      </c>
      <c r="J20849" s="78" t="s">
        <v>5403</v>
      </c>
      <c r="L20849" s="78" t="s">
        <v>10355</v>
      </c>
      <c r="V20849" s="78">
        <v>24000</v>
      </c>
      <c r="W20849" s="78">
        <v>20400</v>
      </c>
      <c r="X20849" s="78"/>
      <c r="Y20849" s="78">
        <v>20790</v>
      </c>
      <c r="Z20849" s="78">
        <v>2.7</v>
      </c>
    </row>
    <row r="20850" spans="1:26" x14ac:dyDescent="0.25">
      <c r="A20850" s="78">
        <v>211640961</v>
      </c>
      <c r="D20850" s="78" t="s">
        <v>3422</v>
      </c>
      <c r="E20850" s="78" t="s">
        <v>21</v>
      </c>
      <c r="J20850" s="78" t="s">
        <v>5403</v>
      </c>
      <c r="L20850" s="78" t="s">
        <v>10355</v>
      </c>
      <c r="V20850" s="78">
        <v>24000</v>
      </c>
      <c r="W20850" s="78">
        <v>20400</v>
      </c>
      <c r="X20850" s="78"/>
      <c r="Y20850" s="78">
        <v>20790</v>
      </c>
      <c r="Z20850" s="78">
        <v>2.7</v>
      </c>
    </row>
    <row r="20851" spans="1:26" x14ac:dyDescent="0.25">
      <c r="A20851" s="78">
        <v>211640960</v>
      </c>
      <c r="D20851" s="78" t="s">
        <v>3422</v>
      </c>
      <c r="E20851" s="78" t="s">
        <v>19</v>
      </c>
      <c r="J20851" s="78" t="s">
        <v>5403</v>
      </c>
      <c r="L20851" s="78" t="s">
        <v>10355</v>
      </c>
      <c r="V20851" s="78">
        <v>24000</v>
      </c>
      <c r="W20851" s="78">
        <v>20400</v>
      </c>
      <c r="X20851" s="78"/>
      <c r="Y20851" s="78">
        <v>20790</v>
      </c>
      <c r="Z20851" s="78">
        <v>2.7</v>
      </c>
    </row>
    <row r="20852" spans="1:26" x14ac:dyDescent="0.25">
      <c r="A20852" s="78">
        <v>211640959</v>
      </c>
      <c r="D20852" s="78" t="s">
        <v>3422</v>
      </c>
      <c r="E20852" s="78" t="s">
        <v>20</v>
      </c>
      <c r="J20852" s="78" t="s">
        <v>5403</v>
      </c>
      <c r="L20852" s="78" t="s">
        <v>10355</v>
      </c>
      <c r="V20852" s="78">
        <v>24000</v>
      </c>
      <c r="W20852" s="78">
        <v>20400</v>
      </c>
      <c r="X20852" s="78"/>
      <c r="Y20852" s="78">
        <v>20790</v>
      </c>
      <c r="Z20852" s="78">
        <v>2.7</v>
      </c>
    </row>
    <row r="20853" spans="1:26" x14ac:dyDescent="0.25">
      <c r="A20853" s="78">
        <v>211640958</v>
      </c>
      <c r="D20853" s="78" t="s">
        <v>3422</v>
      </c>
      <c r="E20853" s="78" t="s">
        <v>16</v>
      </c>
      <c r="J20853" s="78" t="s">
        <v>5403</v>
      </c>
      <c r="L20853" s="78" t="s">
        <v>10355</v>
      </c>
      <c r="V20853" s="78">
        <v>24000</v>
      </c>
      <c r="W20853" s="78">
        <v>20400</v>
      </c>
      <c r="X20853" s="78"/>
      <c r="Y20853" s="78">
        <v>20790</v>
      </c>
      <c r="Z20853" s="78">
        <v>2.7</v>
      </c>
    </row>
    <row r="20854" spans="1:26" x14ac:dyDescent="0.25">
      <c r="A20854" s="78">
        <v>211640957</v>
      </c>
      <c r="D20854" s="78" t="s">
        <v>3422</v>
      </c>
      <c r="E20854" s="78" t="s">
        <v>25</v>
      </c>
      <c r="J20854" s="78" t="s">
        <v>5403</v>
      </c>
      <c r="L20854" s="78" t="s">
        <v>10355</v>
      </c>
      <c r="V20854" s="78">
        <v>24000</v>
      </c>
      <c r="W20854" s="78">
        <v>20400</v>
      </c>
      <c r="X20854" s="78"/>
      <c r="Y20854" s="78">
        <v>20790</v>
      </c>
      <c r="Z20854" s="78">
        <v>2.7</v>
      </c>
    </row>
    <row r="20855" spans="1:26" x14ac:dyDescent="0.25">
      <c r="A20855" s="78">
        <v>211640956</v>
      </c>
      <c r="D20855" s="78" t="s">
        <v>3422</v>
      </c>
      <c r="E20855" s="78" t="s">
        <v>10189</v>
      </c>
      <c r="J20855" s="78" t="s">
        <v>10344</v>
      </c>
      <c r="L20855" s="78" t="s">
        <v>10355</v>
      </c>
      <c r="V20855" s="78">
        <v>24000</v>
      </c>
      <c r="W20855" s="78">
        <v>20400</v>
      </c>
      <c r="X20855" s="78"/>
      <c r="Y20855" s="78">
        <v>20790</v>
      </c>
      <c r="Z20855" s="78">
        <v>2.7</v>
      </c>
    </row>
    <row r="20856" spans="1:26" x14ac:dyDescent="0.25">
      <c r="A20856" s="78">
        <v>211640955</v>
      </c>
      <c r="D20856" s="78" t="s">
        <v>3422</v>
      </c>
      <c r="E20856" s="78" t="s">
        <v>3423</v>
      </c>
      <c r="J20856" s="78" t="s">
        <v>10344</v>
      </c>
      <c r="L20856" s="78" t="s">
        <v>10355</v>
      </c>
      <c r="V20856" s="78">
        <v>24000</v>
      </c>
      <c r="W20856" s="78">
        <v>20400</v>
      </c>
      <c r="X20856" s="78"/>
      <c r="Y20856" s="78">
        <v>20790</v>
      </c>
      <c r="Z20856" s="78">
        <v>2.7</v>
      </c>
    </row>
    <row r="20857" spans="1:26" x14ac:dyDescent="0.25">
      <c r="A20857" s="78">
        <v>211640954</v>
      </c>
      <c r="D20857" s="78" t="s">
        <v>3422</v>
      </c>
      <c r="E20857" s="78" t="s">
        <v>9</v>
      </c>
      <c r="J20857" s="78" t="s">
        <v>10344</v>
      </c>
      <c r="L20857" s="78" t="s">
        <v>10355</v>
      </c>
      <c r="V20857" s="78">
        <v>24000</v>
      </c>
      <c r="W20857" s="78">
        <v>20400</v>
      </c>
      <c r="X20857" s="78"/>
      <c r="Y20857" s="78">
        <v>20790</v>
      </c>
      <c r="Z20857" s="78">
        <v>2.7</v>
      </c>
    </row>
    <row r="20858" spans="1:26" x14ac:dyDescent="0.25">
      <c r="A20858" s="78">
        <v>211640953</v>
      </c>
      <c r="D20858" s="78" t="s">
        <v>3422</v>
      </c>
      <c r="E20858" s="78" t="s">
        <v>27</v>
      </c>
      <c r="J20858" s="78" t="s">
        <v>10341</v>
      </c>
      <c r="L20858" s="78" t="s">
        <v>10173</v>
      </c>
      <c r="V20858" s="78">
        <v>24600</v>
      </c>
      <c r="W20858" s="78">
        <v>20000</v>
      </c>
      <c r="X20858" s="78"/>
      <c r="Y20858" s="78">
        <v>20380</v>
      </c>
      <c r="Z20858" s="78">
        <v>2.65</v>
      </c>
    </row>
    <row r="20859" spans="1:26" x14ac:dyDescent="0.25">
      <c r="A20859" s="78">
        <v>211640952</v>
      </c>
      <c r="D20859" s="78" t="s">
        <v>3422</v>
      </c>
      <c r="E20859" s="78" t="s">
        <v>24</v>
      </c>
      <c r="J20859" s="78" t="s">
        <v>5403</v>
      </c>
      <c r="L20859" s="78" t="s">
        <v>10175</v>
      </c>
      <c r="V20859" s="78">
        <v>24600</v>
      </c>
      <c r="W20859" s="78">
        <v>20000</v>
      </c>
      <c r="X20859" s="78"/>
      <c r="Y20859" s="78">
        <v>20380</v>
      </c>
      <c r="Z20859" s="78">
        <v>2.65</v>
      </c>
    </row>
    <row r="20860" spans="1:26" x14ac:dyDescent="0.25">
      <c r="A20860" s="78">
        <v>211640951</v>
      </c>
      <c r="D20860" s="78" t="s">
        <v>3422</v>
      </c>
      <c r="E20860" s="78" t="s">
        <v>26</v>
      </c>
      <c r="J20860" s="78" t="s">
        <v>5403</v>
      </c>
      <c r="L20860" s="78" t="s">
        <v>10175</v>
      </c>
      <c r="V20860" s="78">
        <v>24600</v>
      </c>
      <c r="W20860" s="78">
        <v>20000</v>
      </c>
      <c r="X20860" s="78"/>
      <c r="Y20860" s="78">
        <v>20380</v>
      </c>
      <c r="Z20860" s="78">
        <v>2.65</v>
      </c>
    </row>
    <row r="20861" spans="1:26" x14ac:dyDescent="0.25">
      <c r="A20861" s="78">
        <v>211640950</v>
      </c>
      <c r="D20861" s="78" t="s">
        <v>3422</v>
      </c>
      <c r="E20861" s="78" t="s">
        <v>23</v>
      </c>
      <c r="J20861" s="78" t="s">
        <v>5403</v>
      </c>
      <c r="L20861" s="78" t="s">
        <v>10175</v>
      </c>
      <c r="V20861" s="78">
        <v>24600</v>
      </c>
      <c r="W20861" s="78">
        <v>20000</v>
      </c>
      <c r="X20861" s="78"/>
      <c r="Y20861" s="78">
        <v>20380</v>
      </c>
      <c r="Z20861" s="78">
        <v>2.65</v>
      </c>
    </row>
    <row r="20862" spans="1:26" x14ac:dyDescent="0.25">
      <c r="A20862" s="78">
        <v>211640949</v>
      </c>
      <c r="D20862" s="78" t="s">
        <v>3422</v>
      </c>
      <c r="E20862" s="78" t="s">
        <v>21</v>
      </c>
      <c r="J20862" s="78" t="s">
        <v>5403</v>
      </c>
      <c r="L20862" s="78" t="s">
        <v>10175</v>
      </c>
      <c r="V20862" s="78">
        <v>24600</v>
      </c>
      <c r="W20862" s="78">
        <v>20000</v>
      </c>
      <c r="X20862" s="78"/>
      <c r="Y20862" s="78">
        <v>20380</v>
      </c>
      <c r="Z20862" s="78">
        <v>2.65</v>
      </c>
    </row>
    <row r="20863" spans="1:26" x14ac:dyDescent="0.25">
      <c r="A20863" s="78">
        <v>211640948</v>
      </c>
      <c r="D20863" s="78" t="s">
        <v>3422</v>
      </c>
      <c r="E20863" s="78" t="s">
        <v>19</v>
      </c>
      <c r="J20863" s="78" t="s">
        <v>5403</v>
      </c>
      <c r="L20863" s="78" t="s">
        <v>10175</v>
      </c>
      <c r="V20863" s="78">
        <v>24600</v>
      </c>
      <c r="W20863" s="78">
        <v>20000</v>
      </c>
      <c r="X20863" s="78"/>
      <c r="Y20863" s="78">
        <v>20380</v>
      </c>
      <c r="Z20863" s="78">
        <v>2.65</v>
      </c>
    </row>
    <row r="20864" spans="1:26" x14ac:dyDescent="0.25">
      <c r="A20864" s="78">
        <v>211640947</v>
      </c>
      <c r="D20864" s="78" t="s">
        <v>3422</v>
      </c>
      <c r="E20864" s="78" t="s">
        <v>20</v>
      </c>
      <c r="J20864" s="78" t="s">
        <v>5403</v>
      </c>
      <c r="L20864" s="78" t="s">
        <v>10175</v>
      </c>
      <c r="V20864" s="78">
        <v>24600</v>
      </c>
      <c r="W20864" s="78">
        <v>20000</v>
      </c>
      <c r="X20864" s="78"/>
      <c r="Y20864" s="78">
        <v>20380</v>
      </c>
      <c r="Z20864" s="78">
        <v>2.65</v>
      </c>
    </row>
    <row r="20865" spans="1:26" x14ac:dyDescent="0.25">
      <c r="A20865" s="78">
        <v>211640946</v>
      </c>
      <c r="D20865" s="78" t="s">
        <v>3422</v>
      </c>
      <c r="E20865" s="78" t="s">
        <v>16</v>
      </c>
      <c r="J20865" s="78" t="s">
        <v>5403</v>
      </c>
      <c r="L20865" s="78" t="s">
        <v>10175</v>
      </c>
      <c r="V20865" s="78">
        <v>24600</v>
      </c>
      <c r="W20865" s="78">
        <v>20000</v>
      </c>
      <c r="X20865" s="78"/>
      <c r="Y20865" s="78">
        <v>20380</v>
      </c>
      <c r="Z20865" s="78">
        <v>2.65</v>
      </c>
    </row>
    <row r="20866" spans="1:26" x14ac:dyDescent="0.25">
      <c r="A20866" s="78">
        <v>211640945</v>
      </c>
      <c r="D20866" s="78" t="s">
        <v>3422</v>
      </c>
      <c r="E20866" s="78" t="s">
        <v>25</v>
      </c>
      <c r="J20866" s="78" t="s">
        <v>5403</v>
      </c>
      <c r="L20866" s="78" t="s">
        <v>10175</v>
      </c>
      <c r="V20866" s="78">
        <v>24600</v>
      </c>
      <c r="W20866" s="78">
        <v>20000</v>
      </c>
      <c r="X20866" s="78"/>
      <c r="Y20866" s="78">
        <v>20380</v>
      </c>
      <c r="Z20866" s="78">
        <v>2.65</v>
      </c>
    </row>
    <row r="20867" spans="1:26" x14ac:dyDescent="0.25">
      <c r="A20867" s="78">
        <v>211640944</v>
      </c>
      <c r="D20867" s="78" t="s">
        <v>3422</v>
      </c>
      <c r="E20867" s="78" t="s">
        <v>10189</v>
      </c>
      <c r="J20867" s="78" t="s">
        <v>10344</v>
      </c>
      <c r="L20867" s="78" t="s">
        <v>10171</v>
      </c>
      <c r="V20867" s="78">
        <v>24600</v>
      </c>
      <c r="W20867" s="78">
        <v>20000</v>
      </c>
      <c r="X20867" s="78"/>
      <c r="Y20867" s="78">
        <v>20380</v>
      </c>
      <c r="Z20867" s="78">
        <v>2.65</v>
      </c>
    </row>
    <row r="20868" spans="1:26" x14ac:dyDescent="0.25">
      <c r="A20868" s="78">
        <v>211640943</v>
      </c>
      <c r="D20868" s="78" t="s">
        <v>3422</v>
      </c>
      <c r="E20868" s="78" t="s">
        <v>10189</v>
      </c>
      <c r="J20868" s="78" t="s">
        <v>10344</v>
      </c>
      <c r="L20868" s="78" t="s">
        <v>10356</v>
      </c>
      <c r="V20868" s="78">
        <v>24600</v>
      </c>
      <c r="W20868" s="78">
        <v>20000</v>
      </c>
      <c r="X20868" s="78"/>
      <c r="Y20868" s="78">
        <v>20380</v>
      </c>
      <c r="Z20868" s="78">
        <v>2.65</v>
      </c>
    </row>
    <row r="20869" spans="1:26" x14ac:dyDescent="0.25">
      <c r="A20869" s="78">
        <v>211640942</v>
      </c>
      <c r="D20869" s="78" t="s">
        <v>3422</v>
      </c>
      <c r="E20869" s="78" t="s">
        <v>3423</v>
      </c>
      <c r="J20869" s="78" t="s">
        <v>10344</v>
      </c>
      <c r="L20869" s="78" t="s">
        <v>10171</v>
      </c>
      <c r="V20869" s="78">
        <v>24600</v>
      </c>
      <c r="W20869" s="78">
        <v>20000</v>
      </c>
      <c r="X20869" s="78"/>
      <c r="Y20869" s="78">
        <v>20380</v>
      </c>
      <c r="Z20869" s="78">
        <v>2.65</v>
      </c>
    </row>
    <row r="20870" spans="1:26" x14ac:dyDescent="0.25">
      <c r="A20870" s="78">
        <v>211640941</v>
      </c>
      <c r="D20870" s="78" t="s">
        <v>3422</v>
      </c>
      <c r="E20870" s="78" t="s">
        <v>3423</v>
      </c>
      <c r="J20870" s="78" t="s">
        <v>10344</v>
      </c>
      <c r="L20870" s="78" t="s">
        <v>10356</v>
      </c>
      <c r="V20870" s="78">
        <v>24600</v>
      </c>
      <c r="W20870" s="78">
        <v>20000</v>
      </c>
      <c r="X20870" s="78"/>
      <c r="Y20870" s="78">
        <v>20380</v>
      </c>
      <c r="Z20870" s="78">
        <v>2.65</v>
      </c>
    </row>
    <row r="20871" spans="1:26" x14ac:dyDescent="0.25">
      <c r="A20871" s="78">
        <v>211640940</v>
      </c>
      <c r="D20871" s="78" t="s">
        <v>3422</v>
      </c>
      <c r="E20871" s="78" t="s">
        <v>9</v>
      </c>
      <c r="J20871" s="78" t="s">
        <v>10344</v>
      </c>
      <c r="L20871" s="78" t="s">
        <v>10171</v>
      </c>
      <c r="V20871" s="78">
        <v>24600</v>
      </c>
      <c r="W20871" s="78">
        <v>20000</v>
      </c>
      <c r="X20871" s="78"/>
      <c r="Y20871" s="78">
        <v>20380</v>
      </c>
      <c r="Z20871" s="78">
        <v>2.65</v>
      </c>
    </row>
    <row r="20872" spans="1:26" x14ac:dyDescent="0.25">
      <c r="A20872" s="78">
        <v>211640939</v>
      </c>
      <c r="D20872" s="78" t="s">
        <v>3422</v>
      </c>
      <c r="E20872" s="78" t="s">
        <v>9</v>
      </c>
      <c r="J20872" s="78" t="s">
        <v>10344</v>
      </c>
      <c r="L20872" s="78" t="s">
        <v>10356</v>
      </c>
      <c r="V20872" s="78">
        <v>24600</v>
      </c>
      <c r="W20872" s="78">
        <v>20000</v>
      </c>
      <c r="X20872" s="78"/>
      <c r="Y20872" s="78">
        <v>20380</v>
      </c>
      <c r="Z20872" s="78">
        <v>2.65</v>
      </c>
    </row>
    <row r="20873" spans="1:26" x14ac:dyDescent="0.25">
      <c r="A20873" s="78">
        <v>211640938</v>
      </c>
      <c r="D20873" s="78" t="s">
        <v>3422</v>
      </c>
      <c r="E20873" s="78" t="s">
        <v>27</v>
      </c>
      <c r="J20873" s="78" t="s">
        <v>10341</v>
      </c>
      <c r="L20873" s="78" t="s">
        <v>10357</v>
      </c>
      <c r="V20873" s="78">
        <v>24000</v>
      </c>
      <c r="W20873" s="78">
        <v>20000</v>
      </c>
      <c r="X20873" s="78"/>
      <c r="Y20873" s="78">
        <v>20380</v>
      </c>
      <c r="Z20873" s="78">
        <v>2.59</v>
      </c>
    </row>
    <row r="20874" spans="1:26" x14ac:dyDescent="0.25">
      <c r="A20874" s="78">
        <v>211640937</v>
      </c>
      <c r="D20874" s="78" t="s">
        <v>3422</v>
      </c>
      <c r="E20874" s="78" t="s">
        <v>24</v>
      </c>
      <c r="J20874" s="78" t="s">
        <v>5403</v>
      </c>
      <c r="L20874" s="78" t="s">
        <v>10358</v>
      </c>
      <c r="V20874" s="78">
        <v>24000</v>
      </c>
      <c r="W20874" s="78">
        <v>20000</v>
      </c>
      <c r="X20874" s="78"/>
      <c r="Y20874" s="78">
        <v>20380</v>
      </c>
      <c r="Z20874" s="78">
        <v>2.59</v>
      </c>
    </row>
    <row r="20875" spans="1:26" x14ac:dyDescent="0.25">
      <c r="A20875" s="78">
        <v>211640936</v>
      </c>
      <c r="D20875" s="78" t="s">
        <v>3422</v>
      </c>
      <c r="E20875" s="78" t="s">
        <v>26</v>
      </c>
      <c r="J20875" s="78" t="s">
        <v>5403</v>
      </c>
      <c r="L20875" s="78" t="s">
        <v>10358</v>
      </c>
      <c r="V20875" s="78">
        <v>24000</v>
      </c>
      <c r="W20875" s="78">
        <v>20000</v>
      </c>
      <c r="X20875" s="78"/>
      <c r="Y20875" s="78">
        <v>20380</v>
      </c>
      <c r="Z20875" s="78">
        <v>2.59</v>
      </c>
    </row>
    <row r="20876" spans="1:26" x14ac:dyDescent="0.25">
      <c r="A20876" s="78">
        <v>211640935</v>
      </c>
      <c r="D20876" s="78" t="s">
        <v>3422</v>
      </c>
      <c r="E20876" s="78" t="s">
        <v>23</v>
      </c>
      <c r="J20876" s="78" t="s">
        <v>5403</v>
      </c>
      <c r="L20876" s="78" t="s">
        <v>10358</v>
      </c>
      <c r="V20876" s="78">
        <v>24000</v>
      </c>
      <c r="W20876" s="78">
        <v>20000</v>
      </c>
      <c r="X20876" s="78"/>
      <c r="Y20876" s="78">
        <v>20380</v>
      </c>
      <c r="Z20876" s="78">
        <v>2.59</v>
      </c>
    </row>
    <row r="20877" spans="1:26" x14ac:dyDescent="0.25">
      <c r="A20877" s="78">
        <v>211640934</v>
      </c>
      <c r="D20877" s="78" t="s">
        <v>3422</v>
      </c>
      <c r="E20877" s="78" t="s">
        <v>21</v>
      </c>
      <c r="J20877" s="78" t="s">
        <v>5403</v>
      </c>
      <c r="L20877" s="78" t="s">
        <v>10358</v>
      </c>
      <c r="V20877" s="78">
        <v>24000</v>
      </c>
      <c r="W20877" s="78">
        <v>20000</v>
      </c>
      <c r="X20877" s="78"/>
      <c r="Y20877" s="78">
        <v>20380</v>
      </c>
      <c r="Z20877" s="78">
        <v>2.59</v>
      </c>
    </row>
    <row r="20878" spans="1:26" x14ac:dyDescent="0.25">
      <c r="A20878" s="78">
        <v>211640933</v>
      </c>
      <c r="D20878" s="78" t="s">
        <v>3422</v>
      </c>
      <c r="E20878" s="78" t="s">
        <v>19</v>
      </c>
      <c r="J20878" s="78" t="s">
        <v>5403</v>
      </c>
      <c r="L20878" s="78" t="s">
        <v>10358</v>
      </c>
      <c r="V20878" s="78">
        <v>24000</v>
      </c>
      <c r="W20878" s="78">
        <v>20000</v>
      </c>
      <c r="X20878" s="78"/>
      <c r="Y20878" s="78">
        <v>20380</v>
      </c>
      <c r="Z20878" s="78">
        <v>2.59</v>
      </c>
    </row>
    <row r="20879" spans="1:26" x14ac:dyDescent="0.25">
      <c r="A20879" s="78">
        <v>211640932</v>
      </c>
      <c r="D20879" s="78" t="s">
        <v>3422</v>
      </c>
      <c r="E20879" s="78" t="s">
        <v>20</v>
      </c>
      <c r="J20879" s="78" t="s">
        <v>5403</v>
      </c>
      <c r="L20879" s="78" t="s">
        <v>10358</v>
      </c>
      <c r="V20879" s="78">
        <v>24000</v>
      </c>
      <c r="W20879" s="78">
        <v>20000</v>
      </c>
      <c r="X20879" s="78"/>
      <c r="Y20879" s="78">
        <v>20380</v>
      </c>
      <c r="Z20879" s="78">
        <v>2.59</v>
      </c>
    </row>
    <row r="20880" spans="1:26" x14ac:dyDescent="0.25">
      <c r="A20880" s="78">
        <v>211640931</v>
      </c>
      <c r="D20880" s="78" t="s">
        <v>3422</v>
      </c>
      <c r="E20880" s="78" t="s">
        <v>16</v>
      </c>
      <c r="J20880" s="78" t="s">
        <v>5403</v>
      </c>
      <c r="L20880" s="78" t="s">
        <v>10358</v>
      </c>
      <c r="V20880" s="78">
        <v>24000</v>
      </c>
      <c r="W20880" s="78">
        <v>20000</v>
      </c>
      <c r="X20880" s="78"/>
      <c r="Y20880" s="78">
        <v>20380</v>
      </c>
      <c r="Z20880" s="78">
        <v>2.59</v>
      </c>
    </row>
    <row r="20881" spans="1:26" x14ac:dyDescent="0.25">
      <c r="A20881" s="78">
        <v>211640930</v>
      </c>
      <c r="D20881" s="78" t="s">
        <v>3422</v>
      </c>
      <c r="E20881" s="78" t="s">
        <v>25</v>
      </c>
      <c r="J20881" s="78" t="s">
        <v>5403</v>
      </c>
      <c r="L20881" s="78" t="s">
        <v>10358</v>
      </c>
      <c r="V20881" s="78">
        <v>24000</v>
      </c>
      <c r="W20881" s="78">
        <v>20000</v>
      </c>
      <c r="X20881" s="78"/>
      <c r="Y20881" s="78">
        <v>20380</v>
      </c>
      <c r="Z20881" s="78">
        <v>2.59</v>
      </c>
    </row>
    <row r="20882" spans="1:26" x14ac:dyDescent="0.25">
      <c r="A20882" s="78">
        <v>211640929</v>
      </c>
      <c r="D20882" s="78" t="s">
        <v>3422</v>
      </c>
      <c r="E20882" s="78" t="s">
        <v>10189</v>
      </c>
      <c r="J20882" s="78" t="s">
        <v>10344</v>
      </c>
      <c r="L20882" s="78" t="s">
        <v>10359</v>
      </c>
      <c r="V20882" s="78">
        <v>24000</v>
      </c>
      <c r="W20882" s="78">
        <v>20000</v>
      </c>
      <c r="X20882" s="78"/>
      <c r="Y20882" s="78">
        <v>20380</v>
      </c>
      <c r="Z20882" s="78">
        <v>2.59</v>
      </c>
    </row>
    <row r="20883" spans="1:26" x14ac:dyDescent="0.25">
      <c r="A20883" s="78">
        <v>211640928</v>
      </c>
      <c r="D20883" s="78" t="s">
        <v>3422</v>
      </c>
      <c r="E20883" s="78" t="s">
        <v>10189</v>
      </c>
      <c r="J20883" s="78" t="s">
        <v>10344</v>
      </c>
      <c r="L20883" s="78" t="s">
        <v>10360</v>
      </c>
      <c r="V20883" s="78">
        <v>24000</v>
      </c>
      <c r="W20883" s="78">
        <v>20000</v>
      </c>
      <c r="X20883" s="78"/>
      <c r="Y20883" s="78">
        <v>20380</v>
      </c>
      <c r="Z20883" s="78">
        <v>2.59</v>
      </c>
    </row>
    <row r="20884" spans="1:26" x14ac:dyDescent="0.25">
      <c r="A20884" s="78">
        <v>211640927</v>
      </c>
      <c r="D20884" s="78" t="s">
        <v>3422</v>
      </c>
      <c r="E20884" s="78" t="s">
        <v>3423</v>
      </c>
      <c r="J20884" s="78" t="s">
        <v>10344</v>
      </c>
      <c r="L20884" s="78" t="s">
        <v>10360</v>
      </c>
      <c r="V20884" s="78">
        <v>24000</v>
      </c>
      <c r="W20884" s="78">
        <v>20000</v>
      </c>
      <c r="X20884" s="78"/>
      <c r="Y20884" s="78">
        <v>20380</v>
      </c>
      <c r="Z20884" s="78">
        <v>2.59</v>
      </c>
    </row>
    <row r="20885" spans="1:26" x14ac:dyDescent="0.25">
      <c r="A20885" s="78">
        <v>211640926</v>
      </c>
      <c r="D20885" s="78" t="s">
        <v>3422</v>
      </c>
      <c r="E20885" s="78" t="s">
        <v>9</v>
      </c>
      <c r="J20885" s="78" t="s">
        <v>10344</v>
      </c>
      <c r="L20885" s="78" t="s">
        <v>10360</v>
      </c>
      <c r="V20885" s="78">
        <v>24000</v>
      </c>
      <c r="W20885" s="78">
        <v>20000</v>
      </c>
      <c r="X20885" s="78"/>
      <c r="Y20885" s="78">
        <v>20380</v>
      </c>
      <c r="Z20885" s="78">
        <v>2.59</v>
      </c>
    </row>
    <row r="20886" spans="1:26" x14ac:dyDescent="0.25">
      <c r="A20886" s="78">
        <v>211640925</v>
      </c>
      <c r="D20886" s="78" t="s">
        <v>3422</v>
      </c>
      <c r="E20886" s="78" t="s">
        <v>27</v>
      </c>
      <c r="J20886" s="78" t="s">
        <v>10341</v>
      </c>
      <c r="L20886" s="78" t="s">
        <v>10361</v>
      </c>
      <c r="V20886" s="78">
        <v>23800</v>
      </c>
      <c r="W20886" s="78">
        <v>19900</v>
      </c>
      <c r="X20886" s="78"/>
      <c r="Y20886" s="78">
        <v>20280</v>
      </c>
      <c r="Z20886" s="78">
        <v>2.6</v>
      </c>
    </row>
    <row r="20887" spans="1:26" x14ac:dyDescent="0.25">
      <c r="A20887" s="78">
        <v>211640924</v>
      </c>
      <c r="D20887" s="78" t="s">
        <v>3422</v>
      </c>
      <c r="E20887" s="78" t="s">
        <v>24</v>
      </c>
      <c r="J20887" s="78" t="s">
        <v>5403</v>
      </c>
      <c r="L20887" s="78" t="s">
        <v>10362</v>
      </c>
      <c r="V20887" s="78">
        <v>23800</v>
      </c>
      <c r="W20887" s="78">
        <v>19900</v>
      </c>
      <c r="X20887" s="78"/>
      <c r="Y20887" s="78">
        <v>20280</v>
      </c>
      <c r="Z20887" s="78">
        <v>2.6</v>
      </c>
    </row>
    <row r="20888" spans="1:26" x14ac:dyDescent="0.25">
      <c r="A20888" s="78">
        <v>211640923</v>
      </c>
      <c r="D20888" s="78" t="s">
        <v>3422</v>
      </c>
      <c r="E20888" s="78" t="s">
        <v>26</v>
      </c>
      <c r="J20888" s="78" t="s">
        <v>5403</v>
      </c>
      <c r="L20888" s="78" t="s">
        <v>10362</v>
      </c>
      <c r="V20888" s="78">
        <v>23800</v>
      </c>
      <c r="W20888" s="78">
        <v>19900</v>
      </c>
      <c r="X20888" s="78"/>
      <c r="Y20888" s="78">
        <v>20280</v>
      </c>
      <c r="Z20888" s="78">
        <v>2.6</v>
      </c>
    </row>
    <row r="20889" spans="1:26" x14ac:dyDescent="0.25">
      <c r="A20889" s="78">
        <v>211640922</v>
      </c>
      <c r="D20889" s="78" t="s">
        <v>3422</v>
      </c>
      <c r="E20889" s="78" t="s">
        <v>23</v>
      </c>
      <c r="J20889" s="78" t="s">
        <v>5403</v>
      </c>
      <c r="L20889" s="78" t="s">
        <v>10362</v>
      </c>
      <c r="V20889" s="78">
        <v>23800</v>
      </c>
      <c r="W20889" s="78">
        <v>19900</v>
      </c>
      <c r="X20889" s="78"/>
      <c r="Y20889" s="78">
        <v>20280</v>
      </c>
      <c r="Z20889" s="78">
        <v>2.6</v>
      </c>
    </row>
    <row r="20890" spans="1:26" x14ac:dyDescent="0.25">
      <c r="A20890" s="78">
        <v>211640921</v>
      </c>
      <c r="D20890" s="78" t="s">
        <v>3422</v>
      </c>
      <c r="E20890" s="78" t="s">
        <v>21</v>
      </c>
      <c r="J20890" s="78" t="s">
        <v>5403</v>
      </c>
      <c r="L20890" s="78" t="s">
        <v>10362</v>
      </c>
      <c r="V20890" s="78">
        <v>23800</v>
      </c>
      <c r="W20890" s="78">
        <v>19900</v>
      </c>
      <c r="X20890" s="78"/>
      <c r="Y20890" s="78">
        <v>20280</v>
      </c>
      <c r="Z20890" s="78">
        <v>2.6</v>
      </c>
    </row>
    <row r="20891" spans="1:26" x14ac:dyDescent="0.25">
      <c r="A20891" s="78">
        <v>211640920</v>
      </c>
      <c r="D20891" s="78" t="s">
        <v>3422</v>
      </c>
      <c r="E20891" s="78" t="s">
        <v>19</v>
      </c>
      <c r="J20891" s="78" t="s">
        <v>5403</v>
      </c>
      <c r="L20891" s="78" t="s">
        <v>10362</v>
      </c>
      <c r="V20891" s="78">
        <v>23800</v>
      </c>
      <c r="W20891" s="78">
        <v>19900</v>
      </c>
      <c r="X20891" s="78"/>
      <c r="Y20891" s="78">
        <v>20280</v>
      </c>
      <c r="Z20891" s="78">
        <v>2.6</v>
      </c>
    </row>
    <row r="20892" spans="1:26" x14ac:dyDescent="0.25">
      <c r="A20892" s="78">
        <v>211640919</v>
      </c>
      <c r="D20892" s="78" t="s">
        <v>3422</v>
      </c>
      <c r="E20892" s="78" t="s">
        <v>20</v>
      </c>
      <c r="J20892" s="78" t="s">
        <v>5403</v>
      </c>
      <c r="L20892" s="78" t="s">
        <v>10362</v>
      </c>
      <c r="V20892" s="78">
        <v>23800</v>
      </c>
      <c r="W20892" s="78">
        <v>19900</v>
      </c>
      <c r="X20892" s="78"/>
      <c r="Y20892" s="78">
        <v>20280</v>
      </c>
      <c r="Z20892" s="78">
        <v>2.6</v>
      </c>
    </row>
    <row r="20893" spans="1:26" x14ac:dyDescent="0.25">
      <c r="A20893" s="78">
        <v>211640918</v>
      </c>
      <c r="D20893" s="78" t="s">
        <v>3422</v>
      </c>
      <c r="E20893" s="78" t="s">
        <v>16</v>
      </c>
      <c r="J20893" s="78" t="s">
        <v>5403</v>
      </c>
      <c r="L20893" s="78" t="s">
        <v>10362</v>
      </c>
      <c r="V20893" s="78">
        <v>23800</v>
      </c>
      <c r="W20893" s="78">
        <v>19900</v>
      </c>
      <c r="X20893" s="78"/>
      <c r="Y20893" s="78">
        <v>20280</v>
      </c>
      <c r="Z20893" s="78">
        <v>2.6</v>
      </c>
    </row>
    <row r="20894" spans="1:26" x14ac:dyDescent="0.25">
      <c r="A20894" s="78">
        <v>211640917</v>
      </c>
      <c r="D20894" s="78" t="s">
        <v>3422</v>
      </c>
      <c r="E20894" s="78" t="s">
        <v>25</v>
      </c>
      <c r="J20894" s="78" t="s">
        <v>5403</v>
      </c>
      <c r="L20894" s="78" t="s">
        <v>10362</v>
      </c>
      <c r="V20894" s="78">
        <v>23800</v>
      </c>
      <c r="W20894" s="78">
        <v>19900</v>
      </c>
      <c r="X20894" s="78"/>
      <c r="Y20894" s="78">
        <v>20280</v>
      </c>
      <c r="Z20894" s="78">
        <v>2.6</v>
      </c>
    </row>
    <row r="20895" spans="1:26" x14ac:dyDescent="0.25">
      <c r="A20895" s="78">
        <v>211640916</v>
      </c>
      <c r="D20895" s="78" t="s">
        <v>3422</v>
      </c>
      <c r="E20895" s="78" t="s">
        <v>10189</v>
      </c>
      <c r="J20895" s="78" t="s">
        <v>10344</v>
      </c>
      <c r="L20895" s="78" t="s">
        <v>10363</v>
      </c>
      <c r="V20895" s="78">
        <v>23800</v>
      </c>
      <c r="W20895" s="78">
        <v>19900</v>
      </c>
      <c r="X20895" s="78"/>
      <c r="Y20895" s="78">
        <v>20280</v>
      </c>
      <c r="Z20895" s="78">
        <v>2.6</v>
      </c>
    </row>
    <row r="20896" spans="1:26" x14ac:dyDescent="0.25">
      <c r="A20896" s="78">
        <v>211640915</v>
      </c>
      <c r="D20896" s="78" t="s">
        <v>3422</v>
      </c>
      <c r="E20896" s="78" t="s">
        <v>10189</v>
      </c>
      <c r="J20896" s="78" t="s">
        <v>10344</v>
      </c>
      <c r="L20896" s="78" t="s">
        <v>10364</v>
      </c>
      <c r="V20896" s="78">
        <v>23800</v>
      </c>
      <c r="W20896" s="78">
        <v>19900</v>
      </c>
      <c r="X20896" s="78"/>
      <c r="Y20896" s="78">
        <v>20280</v>
      </c>
      <c r="Z20896" s="78">
        <v>2.6</v>
      </c>
    </row>
    <row r="20897" spans="1:26" x14ac:dyDescent="0.25">
      <c r="A20897" s="78">
        <v>211640914</v>
      </c>
      <c r="D20897" s="78" t="s">
        <v>3422</v>
      </c>
      <c r="E20897" s="78" t="s">
        <v>3423</v>
      </c>
      <c r="J20897" s="78" t="s">
        <v>10344</v>
      </c>
      <c r="L20897" s="78" t="s">
        <v>10364</v>
      </c>
      <c r="V20897" s="78">
        <v>23800</v>
      </c>
      <c r="W20897" s="78">
        <v>19900</v>
      </c>
      <c r="X20897" s="78"/>
      <c r="Y20897" s="78">
        <v>20280</v>
      </c>
      <c r="Z20897" s="78">
        <v>2.6</v>
      </c>
    </row>
    <row r="20898" spans="1:26" x14ac:dyDescent="0.25">
      <c r="A20898" s="78">
        <v>211640913</v>
      </c>
      <c r="D20898" s="78" t="s">
        <v>3422</v>
      </c>
      <c r="E20898" s="78" t="s">
        <v>9</v>
      </c>
      <c r="J20898" s="78" t="s">
        <v>10344</v>
      </c>
      <c r="L20898" s="78" t="s">
        <v>10364</v>
      </c>
      <c r="V20898" s="78">
        <v>23800</v>
      </c>
      <c r="W20898" s="78">
        <v>19900</v>
      </c>
      <c r="X20898" s="78"/>
      <c r="Y20898" s="78">
        <v>20280</v>
      </c>
      <c r="Z20898" s="78">
        <v>2.6</v>
      </c>
    </row>
    <row r="20899" spans="1:26" x14ac:dyDescent="0.25">
      <c r="A20899" s="78">
        <v>211640912</v>
      </c>
      <c r="D20899" s="78" t="s">
        <v>3422</v>
      </c>
      <c r="E20899" s="78" t="s">
        <v>27</v>
      </c>
      <c r="J20899" s="78" t="s">
        <v>10341</v>
      </c>
      <c r="L20899" s="78" t="s">
        <v>10365</v>
      </c>
      <c r="V20899" s="78">
        <v>24000</v>
      </c>
      <c r="W20899" s="78">
        <v>20000</v>
      </c>
      <c r="X20899" s="78"/>
      <c r="Y20899" s="78">
        <v>20380</v>
      </c>
      <c r="Z20899" s="78">
        <v>2.59</v>
      </c>
    </row>
    <row r="20900" spans="1:26" x14ac:dyDescent="0.25">
      <c r="A20900" s="78">
        <v>211640911</v>
      </c>
      <c r="D20900" s="78" t="s">
        <v>3422</v>
      </c>
      <c r="E20900" s="78" t="s">
        <v>24</v>
      </c>
      <c r="J20900" s="78" t="s">
        <v>5403</v>
      </c>
      <c r="L20900" s="78" t="s">
        <v>10366</v>
      </c>
      <c r="V20900" s="78">
        <v>24000</v>
      </c>
      <c r="W20900" s="78">
        <v>20000</v>
      </c>
      <c r="X20900" s="78"/>
      <c r="Y20900" s="78">
        <v>20380</v>
      </c>
      <c r="Z20900" s="78">
        <v>2.59</v>
      </c>
    </row>
    <row r="20901" spans="1:26" x14ac:dyDescent="0.25">
      <c r="A20901" s="78">
        <v>211640910</v>
      </c>
      <c r="D20901" s="78" t="s">
        <v>3422</v>
      </c>
      <c r="E20901" s="78" t="s">
        <v>26</v>
      </c>
      <c r="J20901" s="78" t="s">
        <v>5403</v>
      </c>
      <c r="L20901" s="78" t="s">
        <v>10366</v>
      </c>
      <c r="V20901" s="78">
        <v>24000</v>
      </c>
      <c r="W20901" s="78">
        <v>20000</v>
      </c>
      <c r="X20901" s="78"/>
      <c r="Y20901" s="78">
        <v>20380</v>
      </c>
      <c r="Z20901" s="78">
        <v>2.59</v>
      </c>
    </row>
    <row r="20902" spans="1:26" x14ac:dyDescent="0.25">
      <c r="A20902" s="78">
        <v>211640909</v>
      </c>
      <c r="D20902" s="78" t="s">
        <v>3422</v>
      </c>
      <c r="E20902" s="78" t="s">
        <v>23</v>
      </c>
      <c r="J20902" s="78" t="s">
        <v>5403</v>
      </c>
      <c r="L20902" s="78" t="s">
        <v>10366</v>
      </c>
      <c r="V20902" s="78">
        <v>24000</v>
      </c>
      <c r="W20902" s="78">
        <v>20000</v>
      </c>
      <c r="X20902" s="78"/>
      <c r="Y20902" s="78">
        <v>20380</v>
      </c>
      <c r="Z20902" s="78">
        <v>2.59</v>
      </c>
    </row>
    <row r="20903" spans="1:26" x14ac:dyDescent="0.25">
      <c r="A20903" s="78">
        <v>211640908</v>
      </c>
      <c r="D20903" s="78" t="s">
        <v>3422</v>
      </c>
      <c r="E20903" s="78" t="s">
        <v>21</v>
      </c>
      <c r="J20903" s="78" t="s">
        <v>5403</v>
      </c>
      <c r="L20903" s="78" t="s">
        <v>10366</v>
      </c>
      <c r="V20903" s="78">
        <v>24000</v>
      </c>
      <c r="W20903" s="78">
        <v>20000</v>
      </c>
      <c r="X20903" s="78"/>
      <c r="Y20903" s="78">
        <v>20380</v>
      </c>
      <c r="Z20903" s="78">
        <v>2.59</v>
      </c>
    </row>
    <row r="20904" spans="1:26" x14ac:dyDescent="0.25">
      <c r="A20904" s="78">
        <v>211640907</v>
      </c>
      <c r="D20904" s="78" t="s">
        <v>3422</v>
      </c>
      <c r="E20904" s="78" t="s">
        <v>19</v>
      </c>
      <c r="J20904" s="78" t="s">
        <v>5403</v>
      </c>
      <c r="L20904" s="78" t="s">
        <v>10366</v>
      </c>
      <c r="V20904" s="78">
        <v>24000</v>
      </c>
      <c r="W20904" s="78">
        <v>20000</v>
      </c>
      <c r="X20904" s="78"/>
      <c r="Y20904" s="78">
        <v>20380</v>
      </c>
      <c r="Z20904" s="78">
        <v>2.59</v>
      </c>
    </row>
    <row r="20905" spans="1:26" x14ac:dyDescent="0.25">
      <c r="A20905" s="78">
        <v>211640906</v>
      </c>
      <c r="D20905" s="78" t="s">
        <v>3422</v>
      </c>
      <c r="E20905" s="78" t="s">
        <v>20</v>
      </c>
      <c r="J20905" s="78" t="s">
        <v>5403</v>
      </c>
      <c r="L20905" s="78" t="s">
        <v>10366</v>
      </c>
      <c r="V20905" s="78">
        <v>24000</v>
      </c>
      <c r="W20905" s="78">
        <v>20000</v>
      </c>
      <c r="X20905" s="78"/>
      <c r="Y20905" s="78">
        <v>20380</v>
      </c>
      <c r="Z20905" s="78">
        <v>2.59</v>
      </c>
    </row>
    <row r="20906" spans="1:26" x14ac:dyDescent="0.25">
      <c r="A20906" s="78">
        <v>211640905</v>
      </c>
      <c r="D20906" s="78" t="s">
        <v>3422</v>
      </c>
      <c r="E20906" s="78" t="s">
        <v>16</v>
      </c>
      <c r="J20906" s="78" t="s">
        <v>5403</v>
      </c>
      <c r="L20906" s="78" t="s">
        <v>10366</v>
      </c>
      <c r="V20906" s="78">
        <v>24000</v>
      </c>
      <c r="W20906" s="78">
        <v>20000</v>
      </c>
      <c r="X20906" s="78"/>
      <c r="Y20906" s="78">
        <v>20380</v>
      </c>
      <c r="Z20906" s="78">
        <v>2.59</v>
      </c>
    </row>
    <row r="20907" spans="1:26" x14ac:dyDescent="0.25">
      <c r="A20907" s="78">
        <v>211640904</v>
      </c>
      <c r="D20907" s="78" t="s">
        <v>3422</v>
      </c>
      <c r="E20907" s="78" t="s">
        <v>25</v>
      </c>
      <c r="J20907" s="78" t="s">
        <v>5403</v>
      </c>
      <c r="L20907" s="78" t="s">
        <v>10366</v>
      </c>
      <c r="V20907" s="78">
        <v>24000</v>
      </c>
      <c r="W20907" s="78">
        <v>20000</v>
      </c>
      <c r="X20907" s="78"/>
      <c r="Y20907" s="78">
        <v>20380</v>
      </c>
      <c r="Z20907" s="78">
        <v>2.59</v>
      </c>
    </row>
    <row r="20908" spans="1:26" x14ac:dyDescent="0.25">
      <c r="A20908" s="78">
        <v>211640903</v>
      </c>
      <c r="D20908" s="78" t="s">
        <v>3422</v>
      </c>
      <c r="E20908" s="78" t="s">
        <v>10189</v>
      </c>
      <c r="J20908" s="78" t="s">
        <v>10344</v>
      </c>
      <c r="L20908" s="78" t="s">
        <v>10367</v>
      </c>
      <c r="V20908" s="78">
        <v>24000</v>
      </c>
      <c r="W20908" s="78">
        <v>20000</v>
      </c>
      <c r="X20908" s="78"/>
      <c r="Y20908" s="78">
        <v>20380</v>
      </c>
      <c r="Z20908" s="78">
        <v>2.59</v>
      </c>
    </row>
    <row r="20909" spans="1:26" x14ac:dyDescent="0.25">
      <c r="A20909" s="78">
        <v>211640902</v>
      </c>
      <c r="D20909" s="78" t="s">
        <v>3422</v>
      </c>
      <c r="E20909" s="78" t="s">
        <v>3423</v>
      </c>
      <c r="J20909" s="78" t="s">
        <v>10344</v>
      </c>
      <c r="L20909" s="78" t="s">
        <v>10367</v>
      </c>
      <c r="V20909" s="78">
        <v>24000</v>
      </c>
      <c r="W20909" s="78">
        <v>20000</v>
      </c>
      <c r="X20909" s="78"/>
      <c r="Y20909" s="78">
        <v>20380</v>
      </c>
      <c r="Z20909" s="78">
        <v>2.59</v>
      </c>
    </row>
    <row r="20910" spans="1:26" x14ac:dyDescent="0.25">
      <c r="A20910" s="78">
        <v>211640901</v>
      </c>
      <c r="D20910" s="78" t="s">
        <v>3422</v>
      </c>
      <c r="E20910" s="78" t="s">
        <v>9</v>
      </c>
      <c r="J20910" s="78" t="s">
        <v>10344</v>
      </c>
      <c r="L20910" s="78" t="s">
        <v>10367</v>
      </c>
      <c r="V20910" s="78">
        <v>24000</v>
      </c>
      <c r="W20910" s="78">
        <v>20000</v>
      </c>
      <c r="X20910" s="78"/>
      <c r="Y20910" s="78">
        <v>20380</v>
      </c>
      <c r="Z20910" s="78">
        <v>2.59</v>
      </c>
    </row>
    <row r="20911" spans="1:26" x14ac:dyDescent="0.25">
      <c r="A20911" s="78">
        <v>212925472</v>
      </c>
      <c r="D20911" s="78" t="s">
        <v>343</v>
      </c>
      <c r="E20911" s="78" t="s">
        <v>3807</v>
      </c>
      <c r="J20911" s="78" t="s">
        <v>8436</v>
      </c>
      <c r="V20911" s="78">
        <v>33400</v>
      </c>
      <c r="W20911" s="78">
        <v>22400</v>
      </c>
      <c r="X20911" s="78"/>
      <c r="Y20911" s="78">
        <v>26000</v>
      </c>
      <c r="Z20911" s="78">
        <v>2.15</v>
      </c>
    </row>
    <row r="20912" spans="1:26" x14ac:dyDescent="0.25">
      <c r="A20912" s="78">
        <v>212925458</v>
      </c>
      <c r="D20912" s="78" t="s">
        <v>343</v>
      </c>
      <c r="E20912" s="78" t="s">
        <v>4490</v>
      </c>
      <c r="J20912" s="78" t="s">
        <v>8436</v>
      </c>
      <c r="V20912" s="78">
        <v>33400</v>
      </c>
      <c r="W20912" s="78">
        <v>22400</v>
      </c>
      <c r="X20912" s="78"/>
      <c r="Y20912" s="78">
        <v>26000</v>
      </c>
      <c r="Z20912" s="78">
        <v>2.15</v>
      </c>
    </row>
    <row r="20913" spans="1:26" x14ac:dyDescent="0.25">
      <c r="A20913" s="78">
        <v>212925470</v>
      </c>
      <c r="D20913" s="78" t="s">
        <v>343</v>
      </c>
      <c r="E20913" s="78" t="s">
        <v>3807</v>
      </c>
      <c r="J20913" s="78" t="s">
        <v>8361</v>
      </c>
      <c r="V20913" s="78">
        <v>27400</v>
      </c>
      <c r="W20913" s="78">
        <v>17800</v>
      </c>
      <c r="X20913" s="78"/>
      <c r="Y20913" s="78">
        <v>21000</v>
      </c>
      <c r="Z20913" s="78">
        <v>2.08</v>
      </c>
    </row>
    <row r="20914" spans="1:26" x14ac:dyDescent="0.25">
      <c r="A20914" s="78">
        <v>212925457</v>
      </c>
      <c r="D20914" s="78" t="s">
        <v>343</v>
      </c>
      <c r="E20914" s="78" t="s">
        <v>4490</v>
      </c>
      <c r="J20914" s="78" t="s">
        <v>8361</v>
      </c>
      <c r="V20914" s="78">
        <v>27400</v>
      </c>
      <c r="W20914" s="78">
        <v>17800</v>
      </c>
      <c r="X20914" s="78"/>
      <c r="Y20914" s="78">
        <v>21000</v>
      </c>
      <c r="Z20914" s="78">
        <v>2.08</v>
      </c>
    </row>
    <row r="20915" spans="1:26" x14ac:dyDescent="0.25">
      <c r="A20915" s="78">
        <v>212925468</v>
      </c>
      <c r="D20915" s="78" t="s">
        <v>343</v>
      </c>
      <c r="E20915" s="78" t="s">
        <v>3807</v>
      </c>
      <c r="J20915" s="78" t="s">
        <v>4493</v>
      </c>
      <c r="V20915" s="78">
        <v>23600</v>
      </c>
      <c r="W20915" s="78">
        <v>14600</v>
      </c>
      <c r="X20915" s="78"/>
      <c r="Y20915" s="78">
        <v>21000</v>
      </c>
      <c r="Z20915" s="78">
        <v>2.08</v>
      </c>
    </row>
    <row r="20916" spans="1:26" x14ac:dyDescent="0.25">
      <c r="A20916" s="78">
        <v>212925456</v>
      </c>
      <c r="D20916" s="78" t="s">
        <v>343</v>
      </c>
      <c r="E20916" s="78" t="s">
        <v>4490</v>
      </c>
      <c r="J20916" s="78" t="s">
        <v>4493</v>
      </c>
      <c r="V20916" s="78">
        <v>23600</v>
      </c>
      <c r="W20916" s="78">
        <v>14600</v>
      </c>
      <c r="X20916" s="78"/>
      <c r="Y20916" s="78">
        <v>21000</v>
      </c>
      <c r="Z20916" s="78">
        <v>2.08</v>
      </c>
    </row>
    <row r="20917" spans="1:26" x14ac:dyDescent="0.25">
      <c r="A20917" s="78">
        <v>213499733</v>
      </c>
      <c r="D20917" s="78" t="s">
        <v>343</v>
      </c>
      <c r="E20917" s="78" t="s">
        <v>4490</v>
      </c>
      <c r="J20917" s="78" t="s">
        <v>8350</v>
      </c>
      <c r="V20917" s="78">
        <v>20000</v>
      </c>
      <c r="W20917" s="78">
        <v>12500</v>
      </c>
      <c r="X20917" s="78"/>
      <c r="Y20917" s="78">
        <v>14500</v>
      </c>
      <c r="Z20917" s="78">
        <v>2.35</v>
      </c>
    </row>
    <row r="20918" spans="1:26" x14ac:dyDescent="0.25">
      <c r="A20918" s="78">
        <v>212925466</v>
      </c>
      <c r="D20918" s="78" t="s">
        <v>343</v>
      </c>
      <c r="E20918" s="78" t="s">
        <v>3807</v>
      </c>
      <c r="J20918" s="78" t="s">
        <v>8350</v>
      </c>
      <c r="V20918" s="78">
        <v>20000</v>
      </c>
      <c r="W20918" s="78">
        <v>12500</v>
      </c>
      <c r="X20918" s="78"/>
      <c r="Y20918" s="78">
        <v>14500</v>
      </c>
      <c r="Z20918" s="78">
        <v>2.35</v>
      </c>
    </row>
    <row r="20919" spans="1:26" x14ac:dyDescent="0.25">
      <c r="A20919" s="78">
        <v>212925454</v>
      </c>
      <c r="D20919" s="78" t="s">
        <v>343</v>
      </c>
      <c r="E20919" s="78" t="s">
        <v>344</v>
      </c>
      <c r="J20919" s="78" t="s">
        <v>10368</v>
      </c>
      <c r="V20919" s="78">
        <v>33400</v>
      </c>
      <c r="W20919" s="78">
        <v>22400</v>
      </c>
      <c r="X20919" s="78"/>
      <c r="Y20919" s="78">
        <v>26000</v>
      </c>
      <c r="Z20919" s="78">
        <v>2.15</v>
      </c>
    </row>
    <row r="20920" spans="1:26" x14ac:dyDescent="0.25">
      <c r="A20920" s="78">
        <v>212925462</v>
      </c>
      <c r="D20920" s="78" t="s">
        <v>343</v>
      </c>
      <c r="E20920" s="78" t="s">
        <v>344</v>
      </c>
      <c r="J20920" s="78" t="s">
        <v>10369</v>
      </c>
      <c r="V20920" s="78">
        <v>27400</v>
      </c>
      <c r="W20920" s="78">
        <v>17800</v>
      </c>
      <c r="X20920" s="78"/>
      <c r="Y20920" s="78">
        <v>21000</v>
      </c>
      <c r="Z20920" s="78">
        <v>2.08</v>
      </c>
    </row>
    <row r="20921" spans="1:26" x14ac:dyDescent="0.25">
      <c r="A20921" s="78">
        <v>212925460</v>
      </c>
      <c r="D20921" s="78" t="s">
        <v>343</v>
      </c>
      <c r="E20921" s="78" t="s">
        <v>344</v>
      </c>
      <c r="J20921" s="78" t="s">
        <v>4504</v>
      </c>
      <c r="V20921" s="78">
        <v>23600</v>
      </c>
      <c r="W20921" s="78">
        <v>14600</v>
      </c>
      <c r="X20921" s="78"/>
      <c r="Y20921" s="78">
        <v>21000</v>
      </c>
      <c r="Z20921" s="78">
        <v>2.08</v>
      </c>
    </row>
    <row r="20922" spans="1:26" x14ac:dyDescent="0.25">
      <c r="A20922" s="78">
        <v>212925453</v>
      </c>
      <c r="D20922" s="78" t="s">
        <v>343</v>
      </c>
      <c r="E20922" s="78" t="s">
        <v>344</v>
      </c>
      <c r="J20922" s="78" t="s">
        <v>10370</v>
      </c>
      <c r="V20922" s="78">
        <v>20000</v>
      </c>
      <c r="W20922" s="78">
        <v>12500</v>
      </c>
      <c r="X20922" s="78"/>
      <c r="Y20922" s="78">
        <v>14500</v>
      </c>
      <c r="Z20922" s="78">
        <v>2.35</v>
      </c>
    </row>
    <row r="20923" spans="1:26" x14ac:dyDescent="0.25">
      <c r="A20923" s="78">
        <v>214056579</v>
      </c>
      <c r="D20923" s="78" t="s">
        <v>29</v>
      </c>
      <c r="E20923" s="78" t="s">
        <v>5261</v>
      </c>
      <c r="J20923" s="78" t="s">
        <v>7652</v>
      </c>
      <c r="L20923" s="78" t="s">
        <v>10371</v>
      </c>
      <c r="V20923" s="78">
        <v>36000</v>
      </c>
      <c r="W20923" s="78">
        <v>32000</v>
      </c>
      <c r="X20923" s="78"/>
      <c r="Y20923" s="78">
        <v>42000</v>
      </c>
      <c r="Z20923" s="78">
        <v>1.9</v>
      </c>
    </row>
    <row r="20924" spans="1:26" x14ac:dyDescent="0.25">
      <c r="A20924" s="78">
        <v>214056581</v>
      </c>
      <c r="D20924" s="78" t="s">
        <v>29</v>
      </c>
      <c r="E20924" s="78" t="s">
        <v>5261</v>
      </c>
      <c r="J20924" s="78" t="s">
        <v>10380</v>
      </c>
      <c r="L20924" s="78" t="s">
        <v>10381</v>
      </c>
      <c r="V20924" s="78">
        <v>55000</v>
      </c>
      <c r="W20924" s="78">
        <v>40000</v>
      </c>
      <c r="X20924" s="78"/>
      <c r="Y20924" s="78">
        <v>58600</v>
      </c>
      <c r="Z20924" s="78">
        <v>2.35</v>
      </c>
    </row>
    <row r="20925" spans="1:26" x14ac:dyDescent="0.25">
      <c r="A20925" s="78">
        <v>214056578</v>
      </c>
      <c r="D20925" s="78" t="s">
        <v>29</v>
      </c>
      <c r="E20925" s="78" t="s">
        <v>5261</v>
      </c>
      <c r="J20925" s="78" t="s">
        <v>10380</v>
      </c>
      <c r="L20925" s="78" t="s">
        <v>10382</v>
      </c>
      <c r="V20925" s="78">
        <v>55000</v>
      </c>
      <c r="W20925" s="78">
        <v>40000</v>
      </c>
      <c r="X20925" s="78"/>
      <c r="Y20925" s="78">
        <v>54000</v>
      </c>
      <c r="Z20925" s="78">
        <v>2.2000000000000002</v>
      </c>
    </row>
    <row r="20926" spans="1:26" x14ac:dyDescent="0.25">
      <c r="A20926" s="78">
        <v>214056590</v>
      </c>
      <c r="D20926" s="78" t="s">
        <v>29</v>
      </c>
      <c r="E20926" s="78" t="s">
        <v>5250</v>
      </c>
      <c r="J20926" s="78" t="s">
        <v>10383</v>
      </c>
      <c r="L20926" s="78" t="s">
        <v>10384</v>
      </c>
      <c r="V20926" s="78">
        <v>33000</v>
      </c>
      <c r="W20926" s="78">
        <v>27800</v>
      </c>
      <c r="X20926" s="78"/>
      <c r="Y20926" s="78">
        <v>34000</v>
      </c>
      <c r="Z20926" s="78">
        <v>2.4</v>
      </c>
    </row>
    <row r="20927" spans="1:26" x14ac:dyDescent="0.25">
      <c r="A20927" s="78">
        <v>214056596</v>
      </c>
      <c r="D20927" s="78" t="s">
        <v>29</v>
      </c>
      <c r="E20927" s="78" t="s">
        <v>5216</v>
      </c>
      <c r="J20927" s="78" t="s">
        <v>10385</v>
      </c>
      <c r="L20927" s="78" t="s">
        <v>10386</v>
      </c>
      <c r="V20927" s="78">
        <v>24000</v>
      </c>
      <c r="W20927" s="78">
        <v>22000</v>
      </c>
      <c r="X20927" s="78"/>
      <c r="Y20927" s="78">
        <v>23600</v>
      </c>
      <c r="Z20927" s="78">
        <v>2.14</v>
      </c>
    </row>
    <row r="20928" spans="1:26" x14ac:dyDescent="0.25">
      <c r="A20928" s="78">
        <v>214056595</v>
      </c>
      <c r="D20928" s="78" t="s">
        <v>29</v>
      </c>
      <c r="E20928" s="78" t="s">
        <v>5216</v>
      </c>
      <c r="J20928" s="78" t="s">
        <v>10387</v>
      </c>
      <c r="L20928" s="78" t="s">
        <v>10386</v>
      </c>
      <c r="V20928" s="78">
        <v>18000</v>
      </c>
      <c r="W20928" s="78">
        <v>13000</v>
      </c>
      <c r="X20928" s="78"/>
      <c r="Y20928" s="78">
        <v>14000</v>
      </c>
      <c r="Z20928" s="78">
        <v>2.21</v>
      </c>
    </row>
    <row r="20929" spans="1:26" x14ac:dyDescent="0.25">
      <c r="A20929" s="78">
        <v>214053841</v>
      </c>
      <c r="D20929" s="78" t="s">
        <v>1094</v>
      </c>
      <c r="E20929" s="78" t="s">
        <v>1095</v>
      </c>
      <c r="J20929" s="78" t="s">
        <v>10388</v>
      </c>
      <c r="L20929" s="78" t="s">
        <v>10389</v>
      </c>
      <c r="V20929" s="78">
        <v>32600</v>
      </c>
      <c r="W20929" s="78">
        <v>25000</v>
      </c>
      <c r="X20929" s="78"/>
      <c r="Y20929" s="78">
        <v>25000</v>
      </c>
      <c r="Z20929" s="78">
        <v>2.36</v>
      </c>
    </row>
    <row r="20930" spans="1:26" x14ac:dyDescent="0.25">
      <c r="A20930" s="78">
        <v>214053840</v>
      </c>
      <c r="D20930" s="78" t="s">
        <v>1094</v>
      </c>
      <c r="E20930" s="78" t="s">
        <v>1095</v>
      </c>
      <c r="J20930" s="78" t="s">
        <v>10388</v>
      </c>
      <c r="L20930" s="78" t="s">
        <v>10390</v>
      </c>
      <c r="V20930" s="78">
        <v>32400</v>
      </c>
      <c r="W20930" s="78">
        <v>25000</v>
      </c>
      <c r="X20930" s="78"/>
      <c r="Y20930" s="78">
        <v>25000</v>
      </c>
      <c r="Z20930" s="78">
        <v>2.36</v>
      </c>
    </row>
    <row r="20931" spans="1:26" x14ac:dyDescent="0.25">
      <c r="A20931" s="78">
        <v>214053839</v>
      </c>
      <c r="D20931" s="78" t="s">
        <v>1094</v>
      </c>
      <c r="E20931" s="78" t="s">
        <v>1095</v>
      </c>
      <c r="J20931" s="78" t="s">
        <v>10388</v>
      </c>
      <c r="L20931" s="78" t="s">
        <v>10392</v>
      </c>
      <c r="V20931" s="78">
        <v>32000</v>
      </c>
      <c r="W20931" s="78">
        <v>24600</v>
      </c>
      <c r="X20931" s="78"/>
      <c r="Y20931" s="78">
        <v>24600</v>
      </c>
      <c r="Z20931" s="78">
        <v>2.34</v>
      </c>
    </row>
    <row r="20932" spans="1:26" x14ac:dyDescent="0.25">
      <c r="A20932" s="78">
        <v>214053803</v>
      </c>
      <c r="D20932" s="78" t="s">
        <v>1094</v>
      </c>
      <c r="E20932" s="78" t="s">
        <v>1095</v>
      </c>
      <c r="J20932" s="78" t="s">
        <v>10388</v>
      </c>
      <c r="L20932" s="78" t="s">
        <v>10393</v>
      </c>
      <c r="V20932" s="78">
        <v>32600</v>
      </c>
      <c r="W20932" s="78">
        <v>23600</v>
      </c>
      <c r="X20932" s="78"/>
      <c r="Y20932" s="78">
        <v>23600</v>
      </c>
      <c r="Z20932" s="78">
        <v>2.34</v>
      </c>
    </row>
    <row r="20933" spans="1:26" x14ac:dyDescent="0.25">
      <c r="A20933" s="78">
        <v>214053802</v>
      </c>
      <c r="D20933" s="78" t="s">
        <v>1094</v>
      </c>
      <c r="E20933" s="78" t="s">
        <v>1095</v>
      </c>
      <c r="J20933" s="78" t="s">
        <v>10388</v>
      </c>
      <c r="L20933" s="78" t="s">
        <v>10394</v>
      </c>
      <c r="V20933" s="78">
        <v>32400</v>
      </c>
      <c r="W20933" s="78">
        <v>23600</v>
      </c>
      <c r="X20933" s="78"/>
      <c r="Y20933" s="78">
        <v>23600</v>
      </c>
      <c r="Z20933" s="78">
        <v>2.34</v>
      </c>
    </row>
    <row r="20934" spans="1:26" x14ac:dyDescent="0.25">
      <c r="A20934" s="78">
        <v>214053801</v>
      </c>
      <c r="D20934" s="78" t="s">
        <v>1094</v>
      </c>
      <c r="E20934" s="78" t="s">
        <v>1095</v>
      </c>
      <c r="J20934" s="78" t="s">
        <v>10388</v>
      </c>
      <c r="L20934" s="78" t="s">
        <v>10397</v>
      </c>
      <c r="V20934" s="78">
        <v>32000</v>
      </c>
      <c r="W20934" s="78">
        <v>23400</v>
      </c>
      <c r="X20934" s="78"/>
      <c r="Y20934" s="78">
        <v>23400</v>
      </c>
      <c r="Z20934" s="78">
        <v>2.2999999999999998</v>
      </c>
    </row>
    <row r="20935" spans="1:26" x14ac:dyDescent="0.25">
      <c r="A20935" s="78">
        <v>214053838</v>
      </c>
      <c r="D20935" s="78" t="s">
        <v>1094</v>
      </c>
      <c r="E20935" s="78" t="s">
        <v>1095</v>
      </c>
      <c r="J20935" s="78" t="s">
        <v>10388</v>
      </c>
      <c r="L20935" s="78" t="s">
        <v>10398</v>
      </c>
      <c r="V20935" s="78">
        <v>23400</v>
      </c>
      <c r="W20935" s="78">
        <v>19400</v>
      </c>
      <c r="X20935" s="78"/>
      <c r="Y20935" s="78">
        <v>19400</v>
      </c>
      <c r="Z20935" s="78">
        <v>2.2000000000000002</v>
      </c>
    </row>
    <row r="20936" spans="1:26" x14ac:dyDescent="0.25">
      <c r="A20936" s="78">
        <v>214053837</v>
      </c>
      <c r="D20936" s="78" t="s">
        <v>1094</v>
      </c>
      <c r="E20936" s="78" t="s">
        <v>1095</v>
      </c>
      <c r="J20936" s="78" t="s">
        <v>10388</v>
      </c>
      <c r="L20936" s="78" t="s">
        <v>10400</v>
      </c>
      <c r="V20936" s="78">
        <v>23200</v>
      </c>
      <c r="W20936" s="78">
        <v>19400</v>
      </c>
      <c r="X20936" s="78"/>
      <c r="Y20936" s="78">
        <v>19400</v>
      </c>
      <c r="Z20936" s="78">
        <v>2.2000000000000002</v>
      </c>
    </row>
    <row r="20937" spans="1:26" x14ac:dyDescent="0.25">
      <c r="A20937" s="78">
        <v>214056593</v>
      </c>
      <c r="D20937" s="78" t="s">
        <v>29</v>
      </c>
      <c r="E20937" s="78" t="s">
        <v>5250</v>
      </c>
      <c r="J20937" s="78" t="s">
        <v>6031</v>
      </c>
      <c r="L20937" s="78" t="s">
        <v>10401</v>
      </c>
      <c r="V20937" s="78">
        <v>24000</v>
      </c>
      <c r="W20937" s="78">
        <v>22400</v>
      </c>
      <c r="X20937" s="78"/>
      <c r="Y20937" s="78">
        <v>25000</v>
      </c>
      <c r="Z20937" s="78">
        <v>2.2400000000000002</v>
      </c>
    </row>
    <row r="20938" spans="1:26" x14ac:dyDescent="0.25">
      <c r="A20938" s="78">
        <v>214056594</v>
      </c>
      <c r="D20938" s="78" t="s">
        <v>29</v>
      </c>
      <c r="E20938" s="78" t="s">
        <v>5250</v>
      </c>
      <c r="J20938" s="78" t="s">
        <v>6031</v>
      </c>
      <c r="L20938" s="78" t="s">
        <v>10402</v>
      </c>
      <c r="V20938" s="78">
        <v>24000</v>
      </c>
      <c r="W20938" s="78">
        <v>22400</v>
      </c>
      <c r="X20938" s="78"/>
      <c r="Y20938" s="78">
        <v>25000</v>
      </c>
      <c r="Z20938" s="78">
        <v>2.2400000000000002</v>
      </c>
    </row>
    <row r="20939" spans="1:26" x14ac:dyDescent="0.25">
      <c r="A20939" s="78">
        <v>214100075</v>
      </c>
      <c r="D20939" s="78" t="s">
        <v>8153</v>
      </c>
      <c r="E20939" s="78" t="s">
        <v>8154</v>
      </c>
      <c r="J20939" s="78" t="s">
        <v>10403</v>
      </c>
      <c r="L20939" s="78" t="s">
        <v>10404</v>
      </c>
      <c r="V20939" s="78">
        <v>32000</v>
      </c>
      <c r="W20939" s="78">
        <v>23400</v>
      </c>
      <c r="X20939" s="78"/>
      <c r="Y20939" s="78">
        <v>23400</v>
      </c>
      <c r="Z20939" s="78">
        <v>2.8</v>
      </c>
    </row>
    <row r="20940" spans="1:26" x14ac:dyDescent="0.25">
      <c r="A20940" s="78">
        <v>214100074</v>
      </c>
      <c r="D20940" s="78" t="s">
        <v>8153</v>
      </c>
      <c r="E20940" s="78" t="s">
        <v>8050</v>
      </c>
      <c r="J20940" s="78" t="s">
        <v>10403</v>
      </c>
      <c r="L20940" s="78" t="s">
        <v>10405</v>
      </c>
      <c r="V20940" s="78">
        <v>32000</v>
      </c>
      <c r="W20940" s="78">
        <v>23400</v>
      </c>
      <c r="X20940" s="78"/>
      <c r="Y20940" s="78">
        <v>23400</v>
      </c>
      <c r="Z20940" s="78">
        <v>2.8</v>
      </c>
    </row>
    <row r="20941" spans="1:26" x14ac:dyDescent="0.25">
      <c r="A20941" s="78">
        <v>214100073</v>
      </c>
      <c r="D20941" s="78" t="s">
        <v>8153</v>
      </c>
      <c r="E20941" s="78" t="s">
        <v>8158</v>
      </c>
      <c r="J20941" s="78" t="s">
        <v>10403</v>
      </c>
      <c r="L20941" s="78" t="s">
        <v>10404</v>
      </c>
      <c r="V20941" s="78">
        <v>32000</v>
      </c>
      <c r="W20941" s="78">
        <v>23400</v>
      </c>
      <c r="X20941" s="78"/>
      <c r="Y20941" s="78">
        <v>23400</v>
      </c>
      <c r="Z20941" s="78">
        <v>2.8</v>
      </c>
    </row>
    <row r="20942" spans="1:26" x14ac:dyDescent="0.25">
      <c r="A20942" s="78">
        <v>214053824</v>
      </c>
      <c r="D20942" s="78" t="s">
        <v>1094</v>
      </c>
      <c r="E20942" s="78" t="s">
        <v>1095</v>
      </c>
      <c r="J20942" s="78" t="s">
        <v>10388</v>
      </c>
      <c r="L20942" s="78" t="s">
        <v>10406</v>
      </c>
      <c r="V20942" s="78">
        <v>34200</v>
      </c>
      <c r="W20942" s="78">
        <v>28000</v>
      </c>
      <c r="X20942" s="78"/>
      <c r="Y20942" s="78">
        <v>28000</v>
      </c>
      <c r="Z20942" s="78">
        <v>2.5</v>
      </c>
    </row>
    <row r="20943" spans="1:26" x14ac:dyDescent="0.25">
      <c r="A20943" s="78">
        <v>214053822</v>
      </c>
      <c r="D20943" s="78" t="s">
        <v>1094</v>
      </c>
      <c r="E20943" s="78" t="s">
        <v>1095</v>
      </c>
      <c r="J20943" s="78" t="s">
        <v>10408</v>
      </c>
      <c r="L20943" s="78" t="s">
        <v>10389</v>
      </c>
      <c r="V20943" s="78">
        <v>32600</v>
      </c>
      <c r="W20943" s="78">
        <v>25000</v>
      </c>
      <c r="X20943" s="78"/>
      <c r="Y20943" s="78">
        <v>25000</v>
      </c>
      <c r="Z20943" s="78">
        <v>2.36</v>
      </c>
    </row>
    <row r="20944" spans="1:26" x14ac:dyDescent="0.25">
      <c r="A20944" s="78">
        <v>214100072</v>
      </c>
      <c r="D20944" s="78" t="s">
        <v>8153</v>
      </c>
      <c r="E20944" s="78" t="s">
        <v>10409</v>
      </c>
      <c r="J20944" s="78" t="s">
        <v>10403</v>
      </c>
      <c r="L20944" s="78" t="s">
        <v>10410</v>
      </c>
      <c r="V20944" s="78">
        <v>32400</v>
      </c>
      <c r="W20944" s="78">
        <v>23800</v>
      </c>
      <c r="X20944" s="78"/>
      <c r="Y20944" s="78">
        <v>23800</v>
      </c>
      <c r="Z20944" s="78">
        <v>2.8</v>
      </c>
    </row>
    <row r="20945" spans="1:26" x14ac:dyDescent="0.25">
      <c r="A20945" s="78">
        <v>214053821</v>
      </c>
      <c r="D20945" s="78" t="s">
        <v>1094</v>
      </c>
      <c r="E20945" s="78" t="s">
        <v>1095</v>
      </c>
      <c r="J20945" s="78" t="s">
        <v>10408</v>
      </c>
      <c r="L20945" s="78" t="s">
        <v>10390</v>
      </c>
      <c r="V20945" s="78">
        <v>32400</v>
      </c>
      <c r="W20945" s="78">
        <v>25000</v>
      </c>
      <c r="X20945" s="78"/>
      <c r="Y20945" s="78">
        <v>25000</v>
      </c>
      <c r="Z20945" s="78">
        <v>2.36</v>
      </c>
    </row>
    <row r="20946" spans="1:26" x14ac:dyDescent="0.25">
      <c r="A20946" s="78">
        <v>214053820</v>
      </c>
      <c r="D20946" s="78" t="s">
        <v>1094</v>
      </c>
      <c r="E20946" s="78" t="s">
        <v>1095</v>
      </c>
      <c r="J20946" s="78" t="s">
        <v>10408</v>
      </c>
      <c r="L20946" s="78" t="s">
        <v>10392</v>
      </c>
      <c r="V20946" s="78">
        <v>32000</v>
      </c>
      <c r="W20946" s="78">
        <v>24600</v>
      </c>
      <c r="X20946" s="78"/>
      <c r="Y20946" s="78">
        <v>24600</v>
      </c>
      <c r="Z20946" s="78">
        <v>2.34</v>
      </c>
    </row>
    <row r="20947" spans="1:26" x14ac:dyDescent="0.25">
      <c r="A20947" s="78">
        <v>214100071</v>
      </c>
      <c r="D20947" s="78" t="s">
        <v>8153</v>
      </c>
      <c r="E20947" s="78" t="s">
        <v>10411</v>
      </c>
      <c r="J20947" s="78" t="s">
        <v>10403</v>
      </c>
      <c r="L20947" s="78" t="s">
        <v>10410</v>
      </c>
      <c r="V20947" s="78">
        <v>32400</v>
      </c>
      <c r="W20947" s="78">
        <v>23800</v>
      </c>
      <c r="X20947" s="78"/>
      <c r="Y20947" s="78">
        <v>23800</v>
      </c>
      <c r="Z20947" s="78">
        <v>2.8</v>
      </c>
    </row>
    <row r="20948" spans="1:26" x14ac:dyDescent="0.25">
      <c r="A20948" s="78">
        <v>214053800</v>
      </c>
      <c r="D20948" s="78" t="s">
        <v>1094</v>
      </c>
      <c r="E20948" s="78" t="s">
        <v>1095</v>
      </c>
      <c r="J20948" s="78" t="s">
        <v>10408</v>
      </c>
      <c r="L20948" s="78" t="s">
        <v>10393</v>
      </c>
      <c r="V20948" s="78">
        <v>32600</v>
      </c>
      <c r="W20948" s="78">
        <v>23600</v>
      </c>
      <c r="X20948" s="78"/>
      <c r="Y20948" s="78">
        <v>23600</v>
      </c>
      <c r="Z20948" s="78">
        <v>2.34</v>
      </c>
    </row>
    <row r="20949" spans="1:26" x14ac:dyDescent="0.25">
      <c r="A20949" s="78">
        <v>214053799</v>
      </c>
      <c r="D20949" s="78" t="s">
        <v>1094</v>
      </c>
      <c r="E20949" s="78" t="s">
        <v>1095</v>
      </c>
      <c r="J20949" s="78" t="s">
        <v>10408</v>
      </c>
      <c r="L20949" s="78" t="s">
        <v>10394</v>
      </c>
      <c r="V20949" s="78">
        <v>32400</v>
      </c>
      <c r="W20949" s="78">
        <v>23600</v>
      </c>
      <c r="X20949" s="78"/>
      <c r="Y20949" s="78">
        <v>23600</v>
      </c>
      <c r="Z20949" s="78">
        <v>2.34</v>
      </c>
    </row>
    <row r="20950" spans="1:26" x14ac:dyDescent="0.25">
      <c r="A20950" s="78">
        <v>214100070</v>
      </c>
      <c r="D20950" s="78" t="s">
        <v>8153</v>
      </c>
      <c r="E20950" s="78" t="s">
        <v>8158</v>
      </c>
      <c r="J20950" s="78" t="s">
        <v>10403</v>
      </c>
      <c r="L20950" s="78" t="s">
        <v>10410</v>
      </c>
      <c r="V20950" s="78">
        <v>32400</v>
      </c>
      <c r="W20950" s="78">
        <v>23800</v>
      </c>
      <c r="X20950" s="78"/>
      <c r="Y20950" s="78">
        <v>23800</v>
      </c>
      <c r="Z20950" s="78">
        <v>2.8</v>
      </c>
    </row>
    <row r="20951" spans="1:26" x14ac:dyDescent="0.25">
      <c r="A20951" s="78">
        <v>214053798</v>
      </c>
      <c r="D20951" s="78" t="s">
        <v>1094</v>
      </c>
      <c r="E20951" s="78" t="s">
        <v>1095</v>
      </c>
      <c r="J20951" s="78" t="s">
        <v>10408</v>
      </c>
      <c r="L20951" s="78" t="s">
        <v>10397</v>
      </c>
      <c r="V20951" s="78">
        <v>32000</v>
      </c>
      <c r="W20951" s="78">
        <v>23400</v>
      </c>
      <c r="X20951" s="78"/>
      <c r="Y20951" s="78">
        <v>23400</v>
      </c>
      <c r="Z20951" s="78">
        <v>2.2999999999999998</v>
      </c>
    </row>
    <row r="20952" spans="1:26" x14ac:dyDescent="0.25">
      <c r="A20952" s="78">
        <v>214053819</v>
      </c>
      <c r="D20952" s="78" t="s">
        <v>1094</v>
      </c>
      <c r="E20952" s="78" t="s">
        <v>1095</v>
      </c>
      <c r="J20952" s="78" t="s">
        <v>10408</v>
      </c>
      <c r="L20952" s="78" t="s">
        <v>10398</v>
      </c>
      <c r="V20952" s="78">
        <v>23400</v>
      </c>
      <c r="W20952" s="78">
        <v>19400</v>
      </c>
      <c r="X20952" s="78"/>
      <c r="Y20952" s="78">
        <v>19400</v>
      </c>
      <c r="Z20952" s="78">
        <v>2.2000000000000002</v>
      </c>
    </row>
    <row r="20953" spans="1:26" x14ac:dyDescent="0.25">
      <c r="A20953" s="78">
        <v>214053818</v>
      </c>
      <c r="D20953" s="78" t="s">
        <v>1094</v>
      </c>
      <c r="E20953" s="78" t="s">
        <v>1095</v>
      </c>
      <c r="J20953" s="78" t="s">
        <v>10408</v>
      </c>
      <c r="L20953" s="78" t="s">
        <v>10400</v>
      </c>
      <c r="V20953" s="78">
        <v>23200</v>
      </c>
      <c r="W20953" s="78">
        <v>19400</v>
      </c>
      <c r="X20953" s="78"/>
      <c r="Y20953" s="78">
        <v>19400</v>
      </c>
      <c r="Z20953" s="78">
        <v>2.2000000000000002</v>
      </c>
    </row>
    <row r="20954" spans="1:26" x14ac:dyDescent="0.25">
      <c r="A20954" s="78">
        <v>214100069</v>
      </c>
      <c r="D20954" s="78" t="s">
        <v>8153</v>
      </c>
      <c r="E20954" s="78" t="s">
        <v>8154</v>
      </c>
      <c r="J20954" s="78" t="s">
        <v>10403</v>
      </c>
      <c r="L20954" s="78" t="s">
        <v>10410</v>
      </c>
      <c r="V20954" s="78">
        <v>32400</v>
      </c>
      <c r="W20954" s="78">
        <v>23800</v>
      </c>
      <c r="X20954" s="78"/>
      <c r="Y20954" s="78">
        <v>23800</v>
      </c>
      <c r="Z20954" s="78">
        <v>2.8</v>
      </c>
    </row>
    <row r="20955" spans="1:26" x14ac:dyDescent="0.25">
      <c r="A20955" s="78">
        <v>214053805</v>
      </c>
      <c r="D20955" s="78" t="s">
        <v>1094</v>
      </c>
      <c r="E20955" s="78" t="s">
        <v>1095</v>
      </c>
      <c r="J20955" s="78" t="s">
        <v>10408</v>
      </c>
      <c r="L20955" s="78" t="s">
        <v>10406</v>
      </c>
      <c r="V20955" s="78">
        <v>34200</v>
      </c>
      <c r="W20955" s="78">
        <v>28000</v>
      </c>
      <c r="X20955" s="78"/>
      <c r="Y20955" s="78">
        <v>28000</v>
      </c>
      <c r="Z20955" s="78">
        <v>2.5</v>
      </c>
    </row>
    <row r="20956" spans="1:26" x14ac:dyDescent="0.25">
      <c r="A20956" s="78">
        <v>214078219</v>
      </c>
      <c r="D20956" s="78" t="s">
        <v>29</v>
      </c>
      <c r="E20956" s="78" t="s">
        <v>4232</v>
      </c>
      <c r="J20956" s="78" t="s">
        <v>9811</v>
      </c>
      <c r="L20956" s="78" t="s">
        <v>6073</v>
      </c>
      <c r="V20956" s="78">
        <v>35000</v>
      </c>
      <c r="W20956" s="78">
        <v>27000</v>
      </c>
      <c r="X20956" s="78"/>
      <c r="Y20956" s="78">
        <v>21800</v>
      </c>
      <c r="Z20956" s="78">
        <v>2</v>
      </c>
    </row>
    <row r="20957" spans="1:26" x14ac:dyDescent="0.25">
      <c r="A20957" s="78">
        <v>214061914</v>
      </c>
      <c r="D20957" s="78" t="s">
        <v>8049</v>
      </c>
      <c r="E20957" s="78" t="s">
        <v>8050</v>
      </c>
      <c r="J20957" s="78" t="s">
        <v>10412</v>
      </c>
      <c r="L20957" s="78" t="s">
        <v>8698</v>
      </c>
      <c r="V20957" s="78">
        <v>42000</v>
      </c>
      <c r="W20957" s="78">
        <v>31200</v>
      </c>
      <c r="X20957" s="78"/>
      <c r="Y20957" s="78">
        <v>39000</v>
      </c>
      <c r="Z20957" s="78">
        <v>2.19</v>
      </c>
    </row>
    <row r="20958" spans="1:26" x14ac:dyDescent="0.25">
      <c r="A20958" s="78">
        <v>214061913</v>
      </c>
      <c r="D20958" s="78" t="s">
        <v>8049</v>
      </c>
      <c r="E20958" s="78" t="s">
        <v>8050</v>
      </c>
      <c r="J20958" s="78" t="s">
        <v>10413</v>
      </c>
      <c r="L20958" s="78" t="s">
        <v>8696</v>
      </c>
      <c r="V20958" s="78">
        <v>30000</v>
      </c>
      <c r="W20958" s="78">
        <v>23000</v>
      </c>
      <c r="X20958" s="78"/>
      <c r="Y20958" s="78">
        <v>34520</v>
      </c>
      <c r="Z20958" s="78">
        <v>2.29</v>
      </c>
    </row>
    <row r="20959" spans="1:26" x14ac:dyDescent="0.25">
      <c r="A20959" s="78">
        <v>213795611</v>
      </c>
      <c r="D20959" s="78" t="s">
        <v>8049</v>
      </c>
      <c r="E20959" s="78" t="s">
        <v>8050</v>
      </c>
      <c r="J20959" s="78" t="s">
        <v>10414</v>
      </c>
      <c r="L20959" s="78" t="s">
        <v>10415</v>
      </c>
      <c r="V20959" s="78">
        <v>56000</v>
      </c>
      <c r="W20959" s="78">
        <v>40000</v>
      </c>
      <c r="X20959" s="78"/>
      <c r="Y20959" s="78">
        <v>42000</v>
      </c>
      <c r="Z20959" s="78">
        <v>2.1</v>
      </c>
    </row>
    <row r="20960" spans="1:26" x14ac:dyDescent="0.25">
      <c r="A20960" s="78">
        <v>208447757</v>
      </c>
      <c r="D20960" s="78" t="s">
        <v>3422</v>
      </c>
      <c r="E20960" s="78" t="s">
        <v>24</v>
      </c>
      <c r="J20960" s="78" t="s">
        <v>5350</v>
      </c>
      <c r="L20960" s="78" t="s">
        <v>5351</v>
      </c>
      <c r="V20960" s="78">
        <v>24000</v>
      </c>
      <c r="W20960" s="78">
        <v>16500</v>
      </c>
      <c r="X20960" s="78"/>
      <c r="Y20960" s="78">
        <v>19257</v>
      </c>
      <c r="Z20960" s="78">
        <v>2.11</v>
      </c>
    </row>
    <row r="20961" spans="1:26" x14ac:dyDescent="0.25">
      <c r="A20961" s="78">
        <v>208447750</v>
      </c>
      <c r="D20961" s="78" t="s">
        <v>3422</v>
      </c>
      <c r="E20961" s="78" t="s">
        <v>24</v>
      </c>
      <c r="J20961" s="78" t="s">
        <v>5358</v>
      </c>
      <c r="L20961" s="78" t="s">
        <v>5359</v>
      </c>
      <c r="V20961" s="78">
        <v>12000</v>
      </c>
      <c r="W20961" s="78">
        <v>7800</v>
      </c>
      <c r="X20961" s="78"/>
      <c r="Y20961" s="78">
        <v>8200</v>
      </c>
      <c r="Z20961" s="78">
        <v>1.35</v>
      </c>
    </row>
    <row r="20962" spans="1:26" x14ac:dyDescent="0.25">
      <c r="A20962" s="78">
        <v>208447765</v>
      </c>
      <c r="D20962" s="78" t="s">
        <v>3422</v>
      </c>
      <c r="E20962" s="78" t="s">
        <v>26</v>
      </c>
      <c r="J20962" s="78" t="s">
        <v>5350</v>
      </c>
      <c r="L20962" s="78" t="s">
        <v>5351</v>
      </c>
      <c r="V20962" s="78">
        <v>24000</v>
      </c>
      <c r="W20962" s="78">
        <v>16500</v>
      </c>
      <c r="X20962" s="78"/>
      <c r="Y20962" s="78">
        <v>19257</v>
      </c>
      <c r="Z20962" s="78">
        <v>2.11</v>
      </c>
    </row>
    <row r="20963" spans="1:26" x14ac:dyDescent="0.25">
      <c r="A20963" s="78">
        <v>208447758</v>
      </c>
      <c r="D20963" s="78" t="s">
        <v>3422</v>
      </c>
      <c r="E20963" s="78" t="s">
        <v>26</v>
      </c>
      <c r="J20963" s="78" t="s">
        <v>5358</v>
      </c>
      <c r="L20963" s="78" t="s">
        <v>5359</v>
      </c>
      <c r="V20963" s="78">
        <v>12000</v>
      </c>
      <c r="W20963" s="78">
        <v>7800</v>
      </c>
      <c r="X20963" s="78"/>
      <c r="Y20963" s="78">
        <v>8200</v>
      </c>
      <c r="Z20963" s="78">
        <v>1.35</v>
      </c>
    </row>
    <row r="20964" spans="1:26" x14ac:dyDescent="0.25">
      <c r="A20964" s="78">
        <v>211756494</v>
      </c>
      <c r="D20964" s="78" t="s">
        <v>3422</v>
      </c>
      <c r="E20964" s="78" t="s">
        <v>28</v>
      </c>
      <c r="J20964" s="78" t="s">
        <v>5350</v>
      </c>
      <c r="L20964" s="78" t="s">
        <v>5351</v>
      </c>
      <c r="V20964" s="78">
        <v>24000</v>
      </c>
      <c r="W20964" s="78">
        <v>16500</v>
      </c>
      <c r="X20964" s="78"/>
      <c r="Y20964" s="78">
        <v>19257</v>
      </c>
      <c r="Z20964" s="78">
        <v>2.11</v>
      </c>
    </row>
    <row r="20965" spans="1:26" x14ac:dyDescent="0.25">
      <c r="A20965" s="78">
        <v>211756493</v>
      </c>
      <c r="D20965" s="78" t="s">
        <v>3422</v>
      </c>
      <c r="E20965" s="78" t="s">
        <v>28</v>
      </c>
      <c r="J20965" s="78" t="s">
        <v>5358</v>
      </c>
      <c r="L20965" s="78" t="s">
        <v>5359</v>
      </c>
      <c r="V20965" s="78">
        <v>12000</v>
      </c>
      <c r="W20965" s="78">
        <v>7800</v>
      </c>
      <c r="X20965" s="78"/>
      <c r="Y20965" s="78">
        <v>8200</v>
      </c>
      <c r="Z20965" s="78">
        <v>1.35</v>
      </c>
    </row>
    <row r="20966" spans="1:26" x14ac:dyDescent="0.25">
      <c r="A20966" s="78">
        <v>208447741</v>
      </c>
      <c r="D20966" s="78" t="s">
        <v>3422</v>
      </c>
      <c r="E20966" s="78" t="s">
        <v>22</v>
      </c>
      <c r="J20966" s="78" t="s">
        <v>5350</v>
      </c>
      <c r="L20966" s="78" t="s">
        <v>5351</v>
      </c>
      <c r="V20966" s="78">
        <v>24000</v>
      </c>
      <c r="W20966" s="78">
        <v>16500</v>
      </c>
      <c r="X20966" s="78"/>
      <c r="Y20966" s="78">
        <v>19257</v>
      </c>
      <c r="Z20966" s="78">
        <v>2.11</v>
      </c>
    </row>
    <row r="20967" spans="1:26" x14ac:dyDescent="0.25">
      <c r="A20967" s="78">
        <v>208447734</v>
      </c>
      <c r="D20967" s="78" t="s">
        <v>3422</v>
      </c>
      <c r="E20967" s="78" t="s">
        <v>22</v>
      </c>
      <c r="J20967" s="78" t="s">
        <v>5358</v>
      </c>
      <c r="L20967" s="78" t="s">
        <v>5359</v>
      </c>
      <c r="V20967" s="78">
        <v>12000</v>
      </c>
      <c r="W20967" s="78">
        <v>7800</v>
      </c>
      <c r="X20967" s="78"/>
      <c r="Y20967" s="78">
        <v>8200</v>
      </c>
      <c r="Z20967" s="78">
        <v>1.35</v>
      </c>
    </row>
    <row r="20968" spans="1:26" x14ac:dyDescent="0.25">
      <c r="A20968" s="78">
        <v>208447733</v>
      </c>
      <c r="D20968" s="78" t="s">
        <v>3422</v>
      </c>
      <c r="E20968" s="78" t="s">
        <v>23</v>
      </c>
      <c r="J20968" s="78" t="s">
        <v>5350</v>
      </c>
      <c r="L20968" s="78" t="s">
        <v>5351</v>
      </c>
      <c r="V20968" s="78">
        <v>24000</v>
      </c>
      <c r="W20968" s="78">
        <v>16500</v>
      </c>
      <c r="X20968" s="78"/>
      <c r="Y20968" s="78">
        <v>19257</v>
      </c>
      <c r="Z20968" s="78">
        <v>2.11</v>
      </c>
    </row>
    <row r="20969" spans="1:26" x14ac:dyDescent="0.25">
      <c r="A20969" s="78">
        <v>208447726</v>
      </c>
      <c r="D20969" s="78" t="s">
        <v>3422</v>
      </c>
      <c r="E20969" s="78" t="s">
        <v>23</v>
      </c>
      <c r="J20969" s="78" t="s">
        <v>5358</v>
      </c>
      <c r="L20969" s="78" t="s">
        <v>5359</v>
      </c>
      <c r="V20969" s="78">
        <v>12000</v>
      </c>
      <c r="W20969" s="78">
        <v>7800</v>
      </c>
      <c r="X20969" s="78"/>
      <c r="Y20969" s="78">
        <v>8200</v>
      </c>
      <c r="Z20969" s="78">
        <v>1.35</v>
      </c>
    </row>
    <row r="20970" spans="1:26" x14ac:dyDescent="0.25">
      <c r="A20970" s="78">
        <v>208447725</v>
      </c>
      <c r="D20970" s="78" t="s">
        <v>3422</v>
      </c>
      <c r="E20970" s="78" t="s">
        <v>21</v>
      </c>
      <c r="J20970" s="78" t="s">
        <v>5350</v>
      </c>
      <c r="L20970" s="78" t="s">
        <v>5351</v>
      </c>
      <c r="V20970" s="78">
        <v>24000</v>
      </c>
      <c r="W20970" s="78">
        <v>16500</v>
      </c>
      <c r="X20970" s="78"/>
      <c r="Y20970" s="78">
        <v>19257</v>
      </c>
      <c r="Z20970" s="78">
        <v>2.11</v>
      </c>
    </row>
    <row r="20971" spans="1:26" x14ac:dyDescent="0.25">
      <c r="A20971" s="78">
        <v>208447718</v>
      </c>
      <c r="D20971" s="78" t="s">
        <v>3422</v>
      </c>
      <c r="E20971" s="78" t="s">
        <v>21</v>
      </c>
      <c r="J20971" s="78" t="s">
        <v>5358</v>
      </c>
      <c r="L20971" s="78" t="s">
        <v>5359</v>
      </c>
      <c r="V20971" s="78">
        <v>12000</v>
      </c>
      <c r="W20971" s="78">
        <v>7800</v>
      </c>
      <c r="X20971" s="78"/>
      <c r="Y20971" s="78">
        <v>8200</v>
      </c>
      <c r="Z20971" s="78">
        <v>1.35</v>
      </c>
    </row>
    <row r="20972" spans="1:26" x14ac:dyDescent="0.25">
      <c r="A20972" s="78">
        <v>208447717</v>
      </c>
      <c r="D20972" s="78" t="s">
        <v>3422</v>
      </c>
      <c r="E20972" s="78" t="s">
        <v>19</v>
      </c>
      <c r="J20972" s="78" t="s">
        <v>5350</v>
      </c>
      <c r="L20972" s="78" t="s">
        <v>5351</v>
      </c>
      <c r="V20972" s="78">
        <v>24000</v>
      </c>
      <c r="W20972" s="78">
        <v>16500</v>
      </c>
      <c r="X20972" s="78"/>
      <c r="Y20972" s="78">
        <v>19257</v>
      </c>
      <c r="Z20972" s="78">
        <v>2.11</v>
      </c>
    </row>
    <row r="20973" spans="1:26" x14ac:dyDescent="0.25">
      <c r="A20973" s="78">
        <v>208447710</v>
      </c>
      <c r="D20973" s="78" t="s">
        <v>3422</v>
      </c>
      <c r="E20973" s="78" t="s">
        <v>19</v>
      </c>
      <c r="J20973" s="78" t="s">
        <v>5358</v>
      </c>
      <c r="L20973" s="78" t="s">
        <v>5359</v>
      </c>
      <c r="V20973" s="78">
        <v>12000</v>
      </c>
      <c r="W20973" s="78">
        <v>7800</v>
      </c>
      <c r="X20973" s="78"/>
      <c r="Y20973" s="78">
        <v>8200</v>
      </c>
      <c r="Z20973" s="78">
        <v>1.35</v>
      </c>
    </row>
    <row r="20974" spans="1:26" x14ac:dyDescent="0.25">
      <c r="A20974" s="78">
        <v>208447709</v>
      </c>
      <c r="D20974" s="78" t="s">
        <v>3422</v>
      </c>
      <c r="E20974" s="78" t="s">
        <v>20</v>
      </c>
      <c r="J20974" s="78" t="s">
        <v>5350</v>
      </c>
      <c r="L20974" s="78" t="s">
        <v>5351</v>
      </c>
      <c r="V20974" s="78">
        <v>24000</v>
      </c>
      <c r="W20974" s="78">
        <v>16500</v>
      </c>
      <c r="X20974" s="78"/>
      <c r="Y20974" s="78">
        <v>19257</v>
      </c>
      <c r="Z20974" s="78">
        <v>2.11</v>
      </c>
    </row>
    <row r="20975" spans="1:26" x14ac:dyDescent="0.25">
      <c r="A20975" s="78">
        <v>208447702</v>
      </c>
      <c r="D20975" s="78" t="s">
        <v>3422</v>
      </c>
      <c r="E20975" s="78" t="s">
        <v>20</v>
      </c>
      <c r="J20975" s="78" t="s">
        <v>5358</v>
      </c>
      <c r="L20975" s="78" t="s">
        <v>5359</v>
      </c>
      <c r="V20975" s="78">
        <v>12000</v>
      </c>
      <c r="W20975" s="78">
        <v>7800</v>
      </c>
      <c r="X20975" s="78"/>
      <c r="Y20975" s="78">
        <v>8200</v>
      </c>
      <c r="Z20975" s="78">
        <v>1.35</v>
      </c>
    </row>
    <row r="20976" spans="1:26" x14ac:dyDescent="0.25">
      <c r="A20976" s="78">
        <v>208447701</v>
      </c>
      <c r="D20976" s="78" t="s">
        <v>3422</v>
      </c>
      <c r="E20976" s="78" t="s">
        <v>16</v>
      </c>
      <c r="J20976" s="78" t="s">
        <v>5350</v>
      </c>
      <c r="L20976" s="78" t="s">
        <v>5351</v>
      </c>
      <c r="V20976" s="78">
        <v>24000</v>
      </c>
      <c r="W20976" s="78">
        <v>16500</v>
      </c>
      <c r="X20976" s="78"/>
      <c r="Y20976" s="78">
        <v>19257</v>
      </c>
      <c r="Z20976" s="78">
        <v>2.11</v>
      </c>
    </row>
    <row r="20977" spans="1:26" x14ac:dyDescent="0.25">
      <c r="A20977" s="78">
        <v>208447694</v>
      </c>
      <c r="D20977" s="78" t="s">
        <v>3422</v>
      </c>
      <c r="E20977" s="78" t="s">
        <v>16</v>
      </c>
      <c r="J20977" s="78" t="s">
        <v>5358</v>
      </c>
      <c r="L20977" s="78" t="s">
        <v>5359</v>
      </c>
      <c r="V20977" s="78">
        <v>12000</v>
      </c>
      <c r="W20977" s="78">
        <v>7800</v>
      </c>
      <c r="X20977" s="78"/>
      <c r="Y20977" s="78">
        <v>8200</v>
      </c>
      <c r="Z20977" s="78">
        <v>1.35</v>
      </c>
    </row>
    <row r="20978" spans="1:26" x14ac:dyDescent="0.25">
      <c r="A20978" s="78">
        <v>208447773</v>
      </c>
      <c r="D20978" s="78" t="s">
        <v>3422</v>
      </c>
      <c r="E20978" s="78" t="s">
        <v>25</v>
      </c>
      <c r="J20978" s="78" t="s">
        <v>5350</v>
      </c>
      <c r="L20978" s="78" t="s">
        <v>5351</v>
      </c>
      <c r="V20978" s="78">
        <v>24000</v>
      </c>
      <c r="W20978" s="78">
        <v>16500</v>
      </c>
      <c r="X20978" s="78"/>
      <c r="Y20978" s="78">
        <v>19257</v>
      </c>
      <c r="Z20978" s="78">
        <v>2.11</v>
      </c>
    </row>
    <row r="20979" spans="1:26" x14ac:dyDescent="0.25">
      <c r="A20979" s="78">
        <v>208447766</v>
      </c>
      <c r="D20979" s="78" t="s">
        <v>3422</v>
      </c>
      <c r="E20979" s="78" t="s">
        <v>25</v>
      </c>
      <c r="J20979" s="78" t="s">
        <v>5358</v>
      </c>
      <c r="L20979" s="78" t="s">
        <v>5359</v>
      </c>
      <c r="V20979" s="78">
        <v>12000</v>
      </c>
      <c r="W20979" s="78">
        <v>7800</v>
      </c>
      <c r="X20979" s="78"/>
      <c r="Y20979" s="78">
        <v>8200</v>
      </c>
      <c r="Z20979" s="78">
        <v>1.35</v>
      </c>
    </row>
    <row r="20980" spans="1:26" x14ac:dyDescent="0.25">
      <c r="A20980" s="78">
        <v>208447749</v>
      </c>
      <c r="D20980" s="78" t="s">
        <v>3422</v>
      </c>
      <c r="E20980" s="78" t="s">
        <v>15</v>
      </c>
      <c r="J20980" s="78" t="s">
        <v>5350</v>
      </c>
      <c r="L20980" s="78" t="s">
        <v>5351</v>
      </c>
      <c r="V20980" s="78">
        <v>24000</v>
      </c>
      <c r="W20980" s="78">
        <v>16500</v>
      </c>
      <c r="X20980" s="78"/>
      <c r="Y20980" s="78">
        <v>19257</v>
      </c>
      <c r="Z20980" s="78">
        <v>2.11</v>
      </c>
    </row>
    <row r="20981" spans="1:26" x14ac:dyDescent="0.25">
      <c r="A20981" s="78">
        <v>208447742</v>
      </c>
      <c r="D20981" s="78" t="s">
        <v>3422</v>
      </c>
      <c r="E20981" s="78" t="s">
        <v>15</v>
      </c>
      <c r="J20981" s="78" t="s">
        <v>5358</v>
      </c>
      <c r="L20981" s="78" t="s">
        <v>5359</v>
      </c>
      <c r="V20981" s="78">
        <v>12000</v>
      </c>
      <c r="W20981" s="78">
        <v>7800</v>
      </c>
      <c r="X20981" s="78"/>
      <c r="Y20981" s="78">
        <v>8200</v>
      </c>
      <c r="Z20981" s="78">
        <v>1.35</v>
      </c>
    </row>
    <row r="20982" spans="1:26" x14ac:dyDescent="0.25">
      <c r="A20982" s="78">
        <v>213785831</v>
      </c>
      <c r="D20982" s="78" t="s">
        <v>29</v>
      </c>
      <c r="E20982" s="78" t="s">
        <v>306</v>
      </c>
      <c r="J20982" s="78" t="s">
        <v>5959</v>
      </c>
      <c r="L20982" s="78" t="s">
        <v>5956</v>
      </c>
      <c r="V20982" s="78">
        <v>36000</v>
      </c>
      <c r="W20982" s="78">
        <v>19000</v>
      </c>
      <c r="X20982" s="78"/>
      <c r="Y20982" s="78">
        <v>23200</v>
      </c>
      <c r="Z20982" s="78">
        <v>2.02</v>
      </c>
    </row>
    <row r="20983" spans="1:26" x14ac:dyDescent="0.25">
      <c r="A20983" s="78">
        <v>213785830</v>
      </c>
      <c r="D20983" s="78" t="s">
        <v>29</v>
      </c>
      <c r="E20983" s="78" t="s">
        <v>306</v>
      </c>
      <c r="J20983" s="78" t="s">
        <v>5958</v>
      </c>
      <c r="L20983" s="78" t="s">
        <v>5951</v>
      </c>
      <c r="V20983" s="78">
        <v>30000</v>
      </c>
      <c r="W20983" s="78">
        <v>18000</v>
      </c>
      <c r="X20983" s="78"/>
      <c r="Y20983" s="78">
        <v>20500</v>
      </c>
      <c r="Z20983" s="78">
        <v>2.14</v>
      </c>
    </row>
    <row r="20984" spans="1:26" x14ac:dyDescent="0.25">
      <c r="A20984" s="78">
        <v>213785832</v>
      </c>
      <c r="D20984" s="78" t="s">
        <v>29</v>
      </c>
      <c r="E20984" s="78" t="s">
        <v>306</v>
      </c>
      <c r="J20984" s="78" t="s">
        <v>5960</v>
      </c>
      <c r="L20984" s="78" t="s">
        <v>5955</v>
      </c>
      <c r="V20984" s="78">
        <v>24000</v>
      </c>
      <c r="W20984" s="78">
        <v>21000</v>
      </c>
      <c r="X20984" s="78"/>
      <c r="Y20984" s="78">
        <v>21000</v>
      </c>
      <c r="Z20984" s="78">
        <v>2.6</v>
      </c>
    </row>
    <row r="20985" spans="1:26" x14ac:dyDescent="0.25">
      <c r="A20985" s="78">
        <v>213785829</v>
      </c>
      <c r="D20985" s="78" t="s">
        <v>29</v>
      </c>
      <c r="E20985" s="78" t="s">
        <v>306</v>
      </c>
      <c r="J20985" s="78" t="s">
        <v>5957</v>
      </c>
      <c r="L20985" s="78" t="s">
        <v>5953</v>
      </c>
      <c r="V20985" s="78">
        <v>18000</v>
      </c>
      <c r="W20985" s="78">
        <v>12000</v>
      </c>
      <c r="X20985" s="78"/>
      <c r="Y20985" s="78">
        <v>12000</v>
      </c>
      <c r="Z20985" s="78">
        <v>2.59</v>
      </c>
    </row>
    <row r="20986" spans="1:26" x14ac:dyDescent="0.25">
      <c r="A20986" s="78">
        <v>213500520</v>
      </c>
      <c r="D20986" s="78" t="s">
        <v>29</v>
      </c>
      <c r="E20986" s="78" t="s">
        <v>306</v>
      </c>
      <c r="J20986" s="78" t="s">
        <v>5957</v>
      </c>
      <c r="L20986" s="78" t="s">
        <v>10424</v>
      </c>
      <c r="V20986" s="78">
        <v>18000</v>
      </c>
      <c r="W20986" s="78">
        <v>12800</v>
      </c>
      <c r="X20986" s="78"/>
      <c r="Y20986" s="78">
        <v>13000</v>
      </c>
      <c r="Z20986" s="78">
        <v>2.2000000000000002</v>
      </c>
    </row>
    <row r="20987" spans="1:26" x14ac:dyDescent="0.25">
      <c r="A20987" s="78">
        <v>213479413</v>
      </c>
      <c r="D20987" s="78" t="s">
        <v>29</v>
      </c>
      <c r="E20987" s="78" t="s">
        <v>306</v>
      </c>
      <c r="J20987" s="78" t="s">
        <v>10425</v>
      </c>
      <c r="L20987" s="78" t="s">
        <v>5921</v>
      </c>
      <c r="V20987" s="78">
        <v>35000</v>
      </c>
      <c r="W20987" s="78">
        <v>31800</v>
      </c>
      <c r="X20987" s="78"/>
      <c r="Y20987" s="78">
        <v>36000</v>
      </c>
      <c r="Z20987" s="78">
        <v>1.9</v>
      </c>
    </row>
    <row r="20988" spans="1:26" x14ac:dyDescent="0.25">
      <c r="A20988" s="78">
        <v>213386476</v>
      </c>
      <c r="D20988" s="78" t="s">
        <v>29</v>
      </c>
      <c r="E20988" s="78" t="s">
        <v>306</v>
      </c>
      <c r="J20988" s="78" t="s">
        <v>10426</v>
      </c>
      <c r="L20988" s="78" t="s">
        <v>6004</v>
      </c>
      <c r="V20988" s="78">
        <v>35000</v>
      </c>
      <c r="W20988" s="78">
        <v>27000</v>
      </c>
      <c r="X20988" s="78"/>
      <c r="Y20988" s="78">
        <v>21800</v>
      </c>
      <c r="Z20988" s="78">
        <v>2</v>
      </c>
    </row>
    <row r="20989" spans="1:26" x14ac:dyDescent="0.25">
      <c r="A20989" s="78">
        <v>213386475</v>
      </c>
      <c r="D20989" s="78" t="s">
        <v>29</v>
      </c>
      <c r="E20989" s="78" t="s">
        <v>306</v>
      </c>
      <c r="J20989" s="78" t="s">
        <v>10426</v>
      </c>
      <c r="L20989" s="78" t="s">
        <v>6885</v>
      </c>
      <c r="V20989" s="78">
        <v>35000</v>
      </c>
      <c r="W20989" s="78">
        <v>27000</v>
      </c>
      <c r="X20989" s="78"/>
      <c r="Y20989" s="78">
        <v>21800</v>
      </c>
      <c r="Z20989" s="78">
        <v>2</v>
      </c>
    </row>
    <row r="20990" spans="1:26" x14ac:dyDescent="0.25">
      <c r="A20990" s="78">
        <v>213785833</v>
      </c>
      <c r="D20990" s="78" t="s">
        <v>29</v>
      </c>
      <c r="E20990" s="78" t="s">
        <v>3051</v>
      </c>
      <c r="J20990" s="78" t="s">
        <v>10427</v>
      </c>
      <c r="L20990" s="78" t="s">
        <v>10428</v>
      </c>
      <c r="V20990" s="78">
        <v>36000</v>
      </c>
      <c r="W20990" s="78">
        <v>19000</v>
      </c>
      <c r="X20990" s="78"/>
      <c r="Y20990" s="78">
        <v>23200</v>
      </c>
      <c r="Z20990" s="78">
        <v>2.02</v>
      </c>
    </row>
    <row r="20991" spans="1:26" x14ac:dyDescent="0.25">
      <c r="A20991" s="78">
        <v>213804884</v>
      </c>
      <c r="D20991" s="78" t="s">
        <v>29</v>
      </c>
      <c r="E20991" s="78" t="s">
        <v>1230</v>
      </c>
      <c r="J20991" s="78" t="s">
        <v>10429</v>
      </c>
      <c r="L20991" s="78" t="s">
        <v>10430</v>
      </c>
      <c r="V20991" s="78">
        <v>36000</v>
      </c>
      <c r="W20991" s="78">
        <v>19000</v>
      </c>
      <c r="X20991" s="78"/>
      <c r="Y20991" s="78">
        <v>23200</v>
      </c>
      <c r="Z20991" s="78">
        <v>2.02</v>
      </c>
    </row>
    <row r="20992" spans="1:26" x14ac:dyDescent="0.25">
      <c r="A20992" s="78">
        <v>213804887</v>
      </c>
      <c r="D20992" s="78" t="s">
        <v>29</v>
      </c>
      <c r="E20992" s="78" t="s">
        <v>338</v>
      </c>
      <c r="J20992" s="78" t="s">
        <v>10431</v>
      </c>
      <c r="L20992" s="78" t="s">
        <v>10432</v>
      </c>
      <c r="V20992" s="78">
        <v>36000</v>
      </c>
      <c r="W20992" s="78">
        <v>19000</v>
      </c>
      <c r="X20992" s="78"/>
      <c r="Y20992" s="78">
        <v>23200</v>
      </c>
      <c r="Z20992" s="78">
        <v>2.02</v>
      </c>
    </row>
    <row r="20993" spans="1:26" x14ac:dyDescent="0.25">
      <c r="A20993" s="78">
        <v>213804888</v>
      </c>
      <c r="D20993" s="78" t="s">
        <v>29</v>
      </c>
      <c r="E20993" s="78" t="s">
        <v>338</v>
      </c>
      <c r="J20993" s="78" t="s">
        <v>10433</v>
      </c>
      <c r="L20993" s="78" t="s">
        <v>10434</v>
      </c>
      <c r="V20993" s="78">
        <v>30000</v>
      </c>
      <c r="W20993" s="78">
        <v>18000</v>
      </c>
      <c r="X20993" s="78"/>
      <c r="Y20993" s="78">
        <v>20500</v>
      </c>
      <c r="Z20993" s="78">
        <v>2.14</v>
      </c>
    </row>
    <row r="20994" spans="1:26" x14ac:dyDescent="0.25">
      <c r="A20994" s="78">
        <v>213785835</v>
      </c>
      <c r="D20994" s="78" t="s">
        <v>29</v>
      </c>
      <c r="E20994" s="78" t="s">
        <v>3051</v>
      </c>
      <c r="J20994" s="78" t="s">
        <v>10435</v>
      </c>
      <c r="L20994" s="78" t="s">
        <v>10436</v>
      </c>
      <c r="V20994" s="78">
        <v>30000</v>
      </c>
      <c r="W20994" s="78">
        <v>18000</v>
      </c>
      <c r="X20994" s="78"/>
      <c r="Y20994" s="78">
        <v>20500</v>
      </c>
      <c r="Z20994" s="78">
        <v>2.14</v>
      </c>
    </row>
    <row r="20995" spans="1:26" x14ac:dyDescent="0.25">
      <c r="A20995" s="78">
        <v>213804883</v>
      </c>
      <c r="D20995" s="78" t="s">
        <v>29</v>
      </c>
      <c r="E20995" s="78" t="s">
        <v>1230</v>
      </c>
      <c r="J20995" s="78" t="s">
        <v>10437</v>
      </c>
      <c r="L20995" s="78" t="s">
        <v>10438</v>
      </c>
      <c r="V20995" s="78">
        <v>30000</v>
      </c>
      <c r="W20995" s="78">
        <v>18000</v>
      </c>
      <c r="X20995" s="78"/>
      <c r="Y20995" s="78">
        <v>20500</v>
      </c>
      <c r="Z20995" s="78">
        <v>2.14</v>
      </c>
    </row>
    <row r="20996" spans="1:26" x14ac:dyDescent="0.25">
      <c r="A20996" s="78">
        <v>213927644</v>
      </c>
      <c r="D20996" s="78" t="s">
        <v>29</v>
      </c>
      <c r="E20996" s="78" t="s">
        <v>5250</v>
      </c>
      <c r="J20996" s="78" t="s">
        <v>10439</v>
      </c>
      <c r="L20996" s="78" t="s">
        <v>10440</v>
      </c>
      <c r="V20996" s="78">
        <v>18000</v>
      </c>
      <c r="W20996" s="78">
        <v>12800</v>
      </c>
      <c r="X20996" s="78"/>
      <c r="Y20996" s="78">
        <v>13000</v>
      </c>
      <c r="Z20996" s="78">
        <v>2.2000000000000002</v>
      </c>
    </row>
    <row r="20997" spans="1:26" x14ac:dyDescent="0.25">
      <c r="A20997" s="78">
        <v>213927643</v>
      </c>
      <c r="D20997" s="78" t="s">
        <v>29</v>
      </c>
      <c r="E20997" s="78" t="s">
        <v>5250</v>
      </c>
      <c r="J20997" s="78" t="s">
        <v>10439</v>
      </c>
      <c r="L20997" s="78" t="s">
        <v>10441</v>
      </c>
      <c r="V20997" s="78">
        <v>18000</v>
      </c>
      <c r="W20997" s="78">
        <v>12800</v>
      </c>
      <c r="X20997" s="78"/>
      <c r="Y20997" s="78">
        <v>13000</v>
      </c>
      <c r="Z20997" s="78">
        <v>2.2000000000000002</v>
      </c>
    </row>
    <row r="20998" spans="1:26" x14ac:dyDescent="0.25">
      <c r="A20998" s="78">
        <v>213769925</v>
      </c>
      <c r="D20998" s="78" t="s">
        <v>29</v>
      </c>
      <c r="E20998" s="78" t="s">
        <v>310</v>
      </c>
      <c r="J20998" s="78" t="s">
        <v>10442</v>
      </c>
      <c r="L20998" s="78" t="s">
        <v>10443</v>
      </c>
      <c r="V20998" s="78">
        <v>35000</v>
      </c>
      <c r="W20998" s="78">
        <v>31800</v>
      </c>
      <c r="X20998" s="78"/>
      <c r="Y20998" s="78">
        <v>36000</v>
      </c>
      <c r="Z20998" s="78">
        <v>1.9</v>
      </c>
    </row>
    <row r="20999" spans="1:26" x14ac:dyDescent="0.25">
      <c r="A20999" s="78">
        <v>213927635</v>
      </c>
      <c r="D20999" s="78" t="s">
        <v>29</v>
      </c>
      <c r="E20999" s="78" t="s">
        <v>71</v>
      </c>
      <c r="J20999" s="78" t="s">
        <v>10444</v>
      </c>
      <c r="L20999" s="78" t="s">
        <v>9445</v>
      </c>
      <c r="V20999" s="78">
        <v>35000</v>
      </c>
      <c r="W20999" s="78">
        <v>31800</v>
      </c>
      <c r="X20999" s="78"/>
      <c r="Y20999" s="78">
        <v>36000</v>
      </c>
      <c r="Z20999" s="78">
        <v>1.9</v>
      </c>
    </row>
    <row r="21000" spans="1:26" x14ac:dyDescent="0.25">
      <c r="A21000" s="78">
        <v>213927636</v>
      </c>
      <c r="D21000" s="78" t="s">
        <v>29</v>
      </c>
      <c r="E21000" s="78" t="s">
        <v>71</v>
      </c>
      <c r="J21000" s="78" t="s">
        <v>10444</v>
      </c>
      <c r="L21000" s="78" t="s">
        <v>6906</v>
      </c>
      <c r="V21000" s="78">
        <v>35000</v>
      </c>
      <c r="W21000" s="78">
        <v>27000</v>
      </c>
      <c r="X21000" s="78"/>
      <c r="Y21000" s="78">
        <v>21800</v>
      </c>
      <c r="Z21000" s="78">
        <v>2</v>
      </c>
    </row>
    <row r="21001" spans="1:26" x14ac:dyDescent="0.25">
      <c r="A21001" s="78">
        <v>213927648</v>
      </c>
      <c r="D21001" s="78" t="s">
        <v>29</v>
      </c>
      <c r="E21001" s="78" t="s">
        <v>5250</v>
      </c>
      <c r="J21001" s="78" t="s">
        <v>10445</v>
      </c>
      <c r="L21001" s="78" t="s">
        <v>6909</v>
      </c>
      <c r="V21001" s="78">
        <v>35000</v>
      </c>
      <c r="W21001" s="78">
        <v>19400</v>
      </c>
      <c r="X21001" s="78"/>
      <c r="Y21001" s="78">
        <v>21200</v>
      </c>
      <c r="Z21001" s="78">
        <v>2.2000000000000002</v>
      </c>
    </row>
    <row r="21002" spans="1:26" x14ac:dyDescent="0.25">
      <c r="A21002" s="78">
        <v>213927647</v>
      </c>
      <c r="D21002" s="78" t="s">
        <v>29</v>
      </c>
      <c r="E21002" s="78" t="s">
        <v>5250</v>
      </c>
      <c r="J21002" s="78" t="s">
        <v>10445</v>
      </c>
      <c r="L21002" s="78" t="s">
        <v>6910</v>
      </c>
      <c r="V21002" s="78">
        <v>35000</v>
      </c>
      <c r="W21002" s="78">
        <v>19400</v>
      </c>
      <c r="X21002" s="78"/>
      <c r="Y21002" s="78">
        <v>21200</v>
      </c>
      <c r="Z21002" s="78">
        <v>2.2000000000000002</v>
      </c>
    </row>
    <row r="21003" spans="1:26" x14ac:dyDescent="0.25">
      <c r="A21003" s="78">
        <v>213916281</v>
      </c>
      <c r="D21003" s="78" t="s">
        <v>29</v>
      </c>
      <c r="E21003" s="78" t="s">
        <v>3051</v>
      </c>
      <c r="J21003" s="78" t="s">
        <v>10427</v>
      </c>
      <c r="L21003" s="78" t="s">
        <v>10446</v>
      </c>
      <c r="V21003" s="78">
        <v>35000</v>
      </c>
      <c r="W21003" s="78">
        <v>19000</v>
      </c>
      <c r="X21003" s="78"/>
      <c r="Y21003" s="78">
        <v>21800</v>
      </c>
      <c r="Z21003" s="78">
        <v>2</v>
      </c>
    </row>
    <row r="21004" spans="1:26" x14ac:dyDescent="0.25">
      <c r="A21004" s="78">
        <v>213916278</v>
      </c>
      <c r="D21004" s="78" t="s">
        <v>29</v>
      </c>
      <c r="E21004" s="78" t="s">
        <v>3051</v>
      </c>
      <c r="J21004" s="78" t="s">
        <v>10447</v>
      </c>
      <c r="L21004" s="78" t="s">
        <v>10448</v>
      </c>
      <c r="V21004" s="78">
        <v>18000</v>
      </c>
      <c r="W21004" s="78">
        <v>11500</v>
      </c>
      <c r="X21004" s="78"/>
      <c r="Y21004" s="78">
        <v>12500</v>
      </c>
      <c r="Z21004" s="78">
        <v>2.75</v>
      </c>
    </row>
    <row r="21005" spans="1:26" x14ac:dyDescent="0.25">
      <c r="A21005" s="78">
        <v>213916279</v>
      </c>
      <c r="D21005" s="78" t="s">
        <v>29</v>
      </c>
      <c r="E21005" s="78" t="s">
        <v>3051</v>
      </c>
      <c r="J21005" s="78" t="s">
        <v>10449</v>
      </c>
      <c r="L21005" s="78" t="s">
        <v>10450</v>
      </c>
      <c r="V21005" s="78">
        <v>24000</v>
      </c>
      <c r="W21005" s="78">
        <v>19500</v>
      </c>
      <c r="X21005" s="78"/>
      <c r="Y21005" s="78">
        <v>21600</v>
      </c>
      <c r="Z21005" s="78">
        <v>2.41</v>
      </c>
    </row>
    <row r="21006" spans="1:26" x14ac:dyDescent="0.25">
      <c r="A21006" s="78">
        <v>213879957</v>
      </c>
      <c r="D21006" s="78" t="s">
        <v>29</v>
      </c>
      <c r="E21006" s="78" t="s">
        <v>485</v>
      </c>
      <c r="J21006" s="78" t="s">
        <v>10451</v>
      </c>
      <c r="L21006" s="78" t="s">
        <v>10452</v>
      </c>
      <c r="V21006" s="78">
        <v>53000</v>
      </c>
      <c r="W21006" s="78">
        <v>37000</v>
      </c>
      <c r="X21006" s="78"/>
      <c r="Y21006" s="78">
        <v>38000</v>
      </c>
      <c r="Z21006" s="78">
        <v>2.2599999999999998</v>
      </c>
    </row>
    <row r="21007" spans="1:26" x14ac:dyDescent="0.25">
      <c r="A21007" s="78">
        <v>213769927</v>
      </c>
      <c r="D21007" s="78" t="s">
        <v>29</v>
      </c>
      <c r="E21007" s="78" t="s">
        <v>310</v>
      </c>
      <c r="J21007" s="78" t="s">
        <v>10453</v>
      </c>
      <c r="L21007" s="78" t="s">
        <v>10454</v>
      </c>
      <c r="V21007" s="78">
        <v>55000</v>
      </c>
      <c r="W21007" s="78">
        <v>42000</v>
      </c>
      <c r="X21007" s="78"/>
      <c r="Y21007" s="78">
        <v>52500</v>
      </c>
      <c r="Z21007" s="78">
        <v>2.2999999999999998</v>
      </c>
    </row>
    <row r="21008" spans="1:26" x14ac:dyDescent="0.25">
      <c r="A21008" s="78">
        <v>213927652</v>
      </c>
      <c r="D21008" s="78" t="s">
        <v>29</v>
      </c>
      <c r="E21008" s="78" t="s">
        <v>5250</v>
      </c>
      <c r="J21008" s="78" t="s">
        <v>10455</v>
      </c>
      <c r="L21008" s="78" t="s">
        <v>10456</v>
      </c>
      <c r="V21008" s="78">
        <v>48000</v>
      </c>
      <c r="W21008" s="78">
        <v>30400</v>
      </c>
      <c r="X21008" s="78"/>
      <c r="Y21008" s="78">
        <v>32000</v>
      </c>
      <c r="Z21008" s="78">
        <v>2.0299999999999998</v>
      </c>
    </row>
    <row r="21009" spans="1:26" x14ac:dyDescent="0.25">
      <c r="A21009" s="78">
        <v>213927651</v>
      </c>
      <c r="D21009" s="78" t="s">
        <v>29</v>
      </c>
      <c r="E21009" s="78" t="s">
        <v>5250</v>
      </c>
      <c r="J21009" s="78" t="s">
        <v>10455</v>
      </c>
      <c r="L21009" s="78" t="s">
        <v>10457</v>
      </c>
      <c r="V21009" s="78">
        <v>48000</v>
      </c>
      <c r="W21009" s="78">
        <v>30400</v>
      </c>
      <c r="X21009" s="78"/>
      <c r="Y21009" s="78">
        <v>32000</v>
      </c>
      <c r="Z21009" s="78">
        <v>2.0299999999999998</v>
      </c>
    </row>
    <row r="21010" spans="1:26" x14ac:dyDescent="0.25">
      <c r="A21010" s="78">
        <v>213927650</v>
      </c>
      <c r="D21010" s="78" t="s">
        <v>29</v>
      </c>
      <c r="E21010" s="78" t="s">
        <v>5250</v>
      </c>
      <c r="J21010" s="78" t="s">
        <v>10445</v>
      </c>
      <c r="L21010" s="78" t="s">
        <v>6056</v>
      </c>
      <c r="V21010" s="78">
        <v>36000</v>
      </c>
      <c r="W21010" s="78">
        <v>19800</v>
      </c>
      <c r="X21010" s="78"/>
      <c r="Y21010" s="78">
        <v>24900</v>
      </c>
      <c r="Z21010" s="78">
        <v>2.13</v>
      </c>
    </row>
    <row r="21011" spans="1:26" x14ac:dyDescent="0.25">
      <c r="A21011" s="78">
        <v>213927649</v>
      </c>
      <c r="D21011" s="78" t="s">
        <v>29</v>
      </c>
      <c r="E21011" s="78" t="s">
        <v>5250</v>
      </c>
      <c r="J21011" s="78" t="s">
        <v>10445</v>
      </c>
      <c r="L21011" s="78" t="s">
        <v>6055</v>
      </c>
      <c r="V21011" s="78">
        <v>36000</v>
      </c>
      <c r="W21011" s="78">
        <v>19800</v>
      </c>
      <c r="X21011" s="78"/>
      <c r="Y21011" s="78">
        <v>24900</v>
      </c>
      <c r="Z21011" s="78">
        <v>2.13</v>
      </c>
    </row>
    <row r="21012" spans="1:26" x14ac:dyDescent="0.25">
      <c r="A21012" s="78">
        <v>213927654</v>
      </c>
      <c r="D21012" s="78" t="s">
        <v>29</v>
      </c>
      <c r="E21012" s="78" t="s">
        <v>5250</v>
      </c>
      <c r="J21012" s="78" t="s">
        <v>10458</v>
      </c>
      <c r="L21012" s="78" t="s">
        <v>10459</v>
      </c>
      <c r="V21012" s="78">
        <v>53000</v>
      </c>
      <c r="W21012" s="78">
        <v>34000</v>
      </c>
      <c r="X21012" s="78"/>
      <c r="Y21012" s="78">
        <v>36000</v>
      </c>
      <c r="Z21012" s="78">
        <v>2.19</v>
      </c>
    </row>
    <row r="21013" spans="1:26" x14ac:dyDescent="0.25">
      <c r="A21013" s="78">
        <v>213927653</v>
      </c>
      <c r="D21013" s="78" t="s">
        <v>29</v>
      </c>
      <c r="E21013" s="78" t="s">
        <v>5250</v>
      </c>
      <c r="J21013" s="78" t="s">
        <v>10458</v>
      </c>
      <c r="L21013" s="78" t="s">
        <v>10460</v>
      </c>
      <c r="V21013" s="78">
        <v>53000</v>
      </c>
      <c r="W21013" s="78">
        <v>34000</v>
      </c>
      <c r="X21013" s="78"/>
      <c r="Y21013" s="78">
        <v>36000</v>
      </c>
      <c r="Z21013" s="78">
        <v>2.19</v>
      </c>
    </row>
    <row r="21014" spans="1:26" x14ac:dyDescent="0.25">
      <c r="A21014" s="78">
        <v>213927646</v>
      </c>
      <c r="D21014" s="78" t="s">
        <v>29</v>
      </c>
      <c r="E21014" s="78" t="s">
        <v>5250</v>
      </c>
      <c r="J21014" s="78" t="s">
        <v>10461</v>
      </c>
      <c r="L21014" s="78" t="s">
        <v>6056</v>
      </c>
      <c r="V21014" s="78">
        <v>30000</v>
      </c>
      <c r="W21014" s="78">
        <v>22000</v>
      </c>
      <c r="X21014" s="78"/>
      <c r="Y21014" s="78">
        <v>24400</v>
      </c>
      <c r="Z21014" s="78">
        <v>2.1</v>
      </c>
    </row>
    <row r="21015" spans="1:26" x14ac:dyDescent="0.25">
      <c r="A21015" s="78">
        <v>213927645</v>
      </c>
      <c r="D21015" s="78" t="s">
        <v>29</v>
      </c>
      <c r="E21015" s="78" t="s">
        <v>5250</v>
      </c>
      <c r="J21015" s="78" t="s">
        <v>10461</v>
      </c>
      <c r="L21015" s="78" t="s">
        <v>6055</v>
      </c>
      <c r="V21015" s="78">
        <v>30000</v>
      </c>
      <c r="W21015" s="78">
        <v>22000</v>
      </c>
      <c r="X21015" s="78"/>
      <c r="Y21015" s="78">
        <v>24400</v>
      </c>
      <c r="Z21015" s="78">
        <v>2.1</v>
      </c>
    </row>
    <row r="21016" spans="1:26" x14ac:dyDescent="0.25">
      <c r="A21016" s="78">
        <v>213769926</v>
      </c>
      <c r="D21016" s="78" t="s">
        <v>29</v>
      </c>
      <c r="E21016" s="78" t="s">
        <v>310</v>
      </c>
      <c r="J21016" s="78" t="s">
        <v>10463</v>
      </c>
      <c r="L21016" s="78" t="s">
        <v>10464</v>
      </c>
      <c r="V21016" s="78">
        <v>47000</v>
      </c>
      <c r="W21016" s="78">
        <v>36000</v>
      </c>
      <c r="X21016" s="78"/>
      <c r="Y21016" s="78">
        <v>48000</v>
      </c>
      <c r="Z21016" s="78">
        <v>2.0499999999999998</v>
      </c>
    </row>
    <row r="21017" spans="1:26" x14ac:dyDescent="0.25">
      <c r="A21017" s="78">
        <v>213879462</v>
      </c>
      <c r="D21017" s="78" t="s">
        <v>29</v>
      </c>
      <c r="E21017" s="78" t="s">
        <v>5216</v>
      </c>
      <c r="J21017" s="78" t="s">
        <v>10469</v>
      </c>
      <c r="L21017" s="78" t="s">
        <v>10470</v>
      </c>
      <c r="V21017" s="78">
        <v>36000</v>
      </c>
      <c r="W21017" s="78">
        <v>19000</v>
      </c>
      <c r="X21017" s="78"/>
      <c r="Y21017" s="78">
        <v>23200</v>
      </c>
      <c r="Z21017" s="78">
        <v>2.02</v>
      </c>
    </row>
    <row r="21018" spans="1:26" x14ac:dyDescent="0.25">
      <c r="A21018" s="78">
        <v>213879461</v>
      </c>
      <c r="D21018" s="78" t="s">
        <v>29</v>
      </c>
      <c r="E21018" s="78" t="s">
        <v>5216</v>
      </c>
      <c r="J21018" s="78" t="s">
        <v>10471</v>
      </c>
      <c r="L21018" s="78" t="s">
        <v>10472</v>
      </c>
      <c r="V21018" s="78">
        <v>30000</v>
      </c>
      <c r="W21018" s="78">
        <v>18000</v>
      </c>
      <c r="X21018" s="78"/>
      <c r="Y21018" s="78">
        <v>20500</v>
      </c>
      <c r="Z21018" s="78">
        <v>2.14</v>
      </c>
    </row>
    <row r="21019" spans="1:26" x14ac:dyDescent="0.25">
      <c r="A21019" s="78">
        <v>214010090</v>
      </c>
      <c r="D21019" s="78" t="s">
        <v>29</v>
      </c>
      <c r="E21019" s="78" t="s">
        <v>5216</v>
      </c>
      <c r="J21019" s="78" t="s">
        <v>10387</v>
      </c>
      <c r="L21019" s="78" t="s">
        <v>10473</v>
      </c>
      <c r="V21019" s="78">
        <v>18000</v>
      </c>
      <c r="W21019" s="78">
        <v>12800</v>
      </c>
      <c r="X21019" s="78"/>
      <c r="Y21019" s="78">
        <v>13000</v>
      </c>
      <c r="Z21019" s="78">
        <v>2.2000000000000002</v>
      </c>
    </row>
    <row r="21020" spans="1:26" x14ac:dyDescent="0.25">
      <c r="A21020" s="78">
        <v>213885860</v>
      </c>
      <c r="D21020" s="78" t="s">
        <v>29</v>
      </c>
      <c r="E21020" s="78" t="s">
        <v>5996</v>
      </c>
      <c r="J21020" s="78" t="s">
        <v>10474</v>
      </c>
      <c r="L21020" s="78" t="s">
        <v>6885</v>
      </c>
      <c r="V21020" s="78">
        <v>35000</v>
      </c>
      <c r="W21020" s="78">
        <v>19400</v>
      </c>
      <c r="X21020" s="78"/>
      <c r="Y21020" s="78">
        <v>21200</v>
      </c>
      <c r="Z21020" s="78">
        <v>2.2000000000000002</v>
      </c>
    </row>
    <row r="21021" spans="1:26" x14ac:dyDescent="0.25">
      <c r="A21021" s="78">
        <v>214010095</v>
      </c>
      <c r="D21021" s="78" t="s">
        <v>29</v>
      </c>
      <c r="E21021" s="78" t="s">
        <v>5216</v>
      </c>
      <c r="J21021" s="78" t="s">
        <v>10469</v>
      </c>
      <c r="L21021" s="78" t="s">
        <v>10475</v>
      </c>
      <c r="V21021" s="78">
        <v>35000</v>
      </c>
      <c r="W21021" s="78">
        <v>19400</v>
      </c>
      <c r="X21021" s="78"/>
      <c r="Y21021" s="78">
        <v>21200</v>
      </c>
      <c r="Z21021" s="78">
        <v>2.2000000000000002</v>
      </c>
    </row>
    <row r="21022" spans="1:26" x14ac:dyDescent="0.25">
      <c r="A21022" s="78">
        <v>214010092</v>
      </c>
      <c r="D21022" s="78" t="s">
        <v>29</v>
      </c>
      <c r="E21022" s="78" t="s">
        <v>5216</v>
      </c>
      <c r="J21022" s="78" t="s">
        <v>10385</v>
      </c>
      <c r="L21022" s="78" t="s">
        <v>10473</v>
      </c>
      <c r="V21022" s="78">
        <v>24000</v>
      </c>
      <c r="W21022" s="78">
        <v>22600</v>
      </c>
      <c r="X21022" s="78"/>
      <c r="Y21022" s="78">
        <v>22600</v>
      </c>
      <c r="Z21022" s="78">
        <v>2.56</v>
      </c>
    </row>
    <row r="21023" spans="1:26" x14ac:dyDescent="0.25">
      <c r="A21023" s="78">
        <v>213885873</v>
      </c>
      <c r="D21023" s="78" t="s">
        <v>29</v>
      </c>
      <c r="E21023" s="78" t="s">
        <v>5996</v>
      </c>
      <c r="J21023" s="78" t="s">
        <v>5997</v>
      </c>
      <c r="L21023" s="78" t="s">
        <v>10476</v>
      </c>
      <c r="V21023" s="78">
        <v>24000</v>
      </c>
      <c r="W21023" s="78">
        <v>22400</v>
      </c>
      <c r="X21023" s="78"/>
      <c r="Y21023" s="78">
        <v>25000</v>
      </c>
      <c r="Z21023" s="78">
        <v>2.2400000000000002</v>
      </c>
    </row>
    <row r="21024" spans="1:26" x14ac:dyDescent="0.25">
      <c r="A21024" s="78">
        <v>213885871</v>
      </c>
      <c r="D21024" s="78" t="s">
        <v>29</v>
      </c>
      <c r="E21024" s="78" t="s">
        <v>5996</v>
      </c>
      <c r="J21024" s="78" t="s">
        <v>10477</v>
      </c>
      <c r="L21024" s="78" t="s">
        <v>9602</v>
      </c>
      <c r="V21024" s="78">
        <v>45000</v>
      </c>
      <c r="W21024" s="78">
        <v>37000</v>
      </c>
      <c r="X21024" s="78"/>
      <c r="Y21024" s="78">
        <v>38000</v>
      </c>
      <c r="Z21024" s="78">
        <v>2.2599999999999998</v>
      </c>
    </row>
    <row r="21025" spans="1:26" x14ac:dyDescent="0.25">
      <c r="A21025" s="78">
        <v>213885872</v>
      </c>
      <c r="D21025" s="78" t="s">
        <v>29</v>
      </c>
      <c r="E21025" s="78" t="s">
        <v>5996</v>
      </c>
      <c r="J21025" s="78" t="s">
        <v>10478</v>
      </c>
      <c r="L21025" s="78" t="s">
        <v>9602</v>
      </c>
      <c r="V21025" s="78">
        <v>53000</v>
      </c>
      <c r="W21025" s="78">
        <v>37000</v>
      </c>
      <c r="X21025" s="78"/>
      <c r="Y21025" s="78">
        <v>38000</v>
      </c>
      <c r="Z21025" s="78">
        <v>2.2599999999999998</v>
      </c>
    </row>
    <row r="21026" spans="1:26" x14ac:dyDescent="0.25">
      <c r="A21026" s="78">
        <v>214010091</v>
      </c>
      <c r="D21026" s="78" t="s">
        <v>29</v>
      </c>
      <c r="E21026" s="78" t="s">
        <v>5216</v>
      </c>
      <c r="J21026" s="78" t="s">
        <v>10479</v>
      </c>
      <c r="L21026" s="78" t="s">
        <v>10386</v>
      </c>
      <c r="V21026" s="78">
        <v>18000</v>
      </c>
      <c r="W21026" s="78">
        <v>13000</v>
      </c>
      <c r="X21026" s="78"/>
      <c r="Y21026" s="78">
        <v>14000</v>
      </c>
      <c r="Z21026" s="78">
        <v>2.21</v>
      </c>
    </row>
    <row r="21027" spans="1:26" x14ac:dyDescent="0.25">
      <c r="A21027" s="78">
        <v>213885870</v>
      </c>
      <c r="D21027" s="78" t="s">
        <v>29</v>
      </c>
      <c r="E21027" s="78" t="s">
        <v>5996</v>
      </c>
      <c r="J21027" s="78" t="s">
        <v>10477</v>
      </c>
      <c r="L21027" s="78" t="s">
        <v>9600</v>
      </c>
      <c r="V21027" s="78">
        <v>46000</v>
      </c>
      <c r="W21027" s="78">
        <v>32000</v>
      </c>
      <c r="X21027" s="78"/>
      <c r="Y21027" s="78">
        <v>45000</v>
      </c>
      <c r="Z21027" s="78">
        <v>2.11</v>
      </c>
    </row>
    <row r="21028" spans="1:26" x14ac:dyDescent="0.25">
      <c r="A21028" s="78">
        <v>213885862</v>
      </c>
      <c r="D21028" s="78" t="s">
        <v>29</v>
      </c>
      <c r="E21028" s="78" t="s">
        <v>5996</v>
      </c>
      <c r="J21028" s="78" t="s">
        <v>10480</v>
      </c>
      <c r="L21028" s="78" t="s">
        <v>9600</v>
      </c>
      <c r="V21028" s="78">
        <v>48000</v>
      </c>
      <c r="W21028" s="78">
        <v>30400</v>
      </c>
      <c r="X21028" s="78"/>
      <c r="Y21028" s="78">
        <v>32000</v>
      </c>
      <c r="Z21028" s="78">
        <v>2.0299999999999998</v>
      </c>
    </row>
    <row r="21029" spans="1:26" x14ac:dyDescent="0.25">
      <c r="A21029" s="78">
        <v>213885861</v>
      </c>
      <c r="D21029" s="78" t="s">
        <v>29</v>
      </c>
      <c r="E21029" s="78" t="s">
        <v>5996</v>
      </c>
      <c r="J21029" s="78" t="s">
        <v>10474</v>
      </c>
      <c r="L21029" s="78" t="s">
        <v>6004</v>
      </c>
      <c r="V21029" s="78">
        <v>36000</v>
      </c>
      <c r="W21029" s="78">
        <v>19800</v>
      </c>
      <c r="X21029" s="78"/>
      <c r="Y21029" s="78">
        <v>24900</v>
      </c>
      <c r="Z21029" s="78">
        <v>2.13</v>
      </c>
    </row>
    <row r="21030" spans="1:26" x14ac:dyDescent="0.25">
      <c r="A21030" s="78">
        <v>213885867</v>
      </c>
      <c r="D21030" s="78" t="s">
        <v>29</v>
      </c>
      <c r="E21030" s="78" t="s">
        <v>5996</v>
      </c>
      <c r="J21030" s="78" t="s">
        <v>9524</v>
      </c>
      <c r="L21030" s="78" t="s">
        <v>6004</v>
      </c>
      <c r="V21030" s="78">
        <v>30000</v>
      </c>
      <c r="W21030" s="78">
        <v>22600</v>
      </c>
      <c r="X21030" s="78"/>
      <c r="Y21030" s="78">
        <v>26000</v>
      </c>
      <c r="Z21030" s="78">
        <v>2.2799999999999998</v>
      </c>
    </row>
    <row r="21031" spans="1:26" x14ac:dyDescent="0.25">
      <c r="A21031" s="78">
        <v>213885863</v>
      </c>
      <c r="D21031" s="78" t="s">
        <v>29</v>
      </c>
      <c r="E21031" s="78" t="s">
        <v>5996</v>
      </c>
      <c r="J21031" s="78" t="s">
        <v>10482</v>
      </c>
      <c r="L21031" s="78" t="s">
        <v>9602</v>
      </c>
      <c r="V21031" s="78">
        <v>53000</v>
      </c>
      <c r="W21031" s="78">
        <v>34000</v>
      </c>
      <c r="X21031" s="78"/>
      <c r="Y21031" s="78">
        <v>36000</v>
      </c>
      <c r="Z21031" s="78">
        <v>2.19</v>
      </c>
    </row>
    <row r="21032" spans="1:26" x14ac:dyDescent="0.25">
      <c r="A21032" s="78">
        <v>213885859</v>
      </c>
      <c r="D21032" s="78" t="s">
        <v>29</v>
      </c>
      <c r="E21032" s="78" t="s">
        <v>5996</v>
      </c>
      <c r="J21032" s="78" t="s">
        <v>10483</v>
      </c>
      <c r="L21032" s="78" t="s">
        <v>6004</v>
      </c>
      <c r="V21032" s="78">
        <v>30000</v>
      </c>
      <c r="W21032" s="78">
        <v>22000</v>
      </c>
      <c r="X21032" s="78"/>
      <c r="Y21032" s="78">
        <v>24400</v>
      </c>
      <c r="Z21032" s="78">
        <v>2.1</v>
      </c>
    </row>
    <row r="21033" spans="1:26" x14ac:dyDescent="0.25">
      <c r="A21033" s="78">
        <v>214010094</v>
      </c>
      <c r="D21033" s="78" t="s">
        <v>29</v>
      </c>
      <c r="E21033" s="78" t="s">
        <v>5216</v>
      </c>
      <c r="J21033" s="78" t="s">
        <v>10471</v>
      </c>
      <c r="L21033" s="78" t="s">
        <v>10484</v>
      </c>
      <c r="V21033" s="78">
        <v>30000</v>
      </c>
      <c r="W21033" s="78">
        <v>22000</v>
      </c>
      <c r="X21033" s="78"/>
      <c r="Y21033" s="78">
        <v>24400</v>
      </c>
      <c r="Z21033" s="78">
        <v>2.1</v>
      </c>
    </row>
    <row r="21034" spans="1:26" x14ac:dyDescent="0.25">
      <c r="A21034" s="78">
        <v>214010093</v>
      </c>
      <c r="D21034" s="78" t="s">
        <v>29</v>
      </c>
      <c r="E21034" s="78" t="s">
        <v>5216</v>
      </c>
      <c r="J21034" s="78" t="s">
        <v>10485</v>
      </c>
      <c r="L21034" s="78" t="s">
        <v>10386</v>
      </c>
      <c r="V21034" s="78">
        <v>24000</v>
      </c>
      <c r="W21034" s="78">
        <v>22000</v>
      </c>
      <c r="X21034" s="78"/>
      <c r="Y21034" s="78">
        <v>23600</v>
      </c>
      <c r="Z21034" s="78">
        <v>2.14</v>
      </c>
    </row>
    <row r="21035" spans="1:26" x14ac:dyDescent="0.25">
      <c r="A21035" s="78">
        <v>213769960</v>
      </c>
      <c r="D21035" s="78" t="s">
        <v>29</v>
      </c>
      <c r="E21035" s="78" t="s">
        <v>310</v>
      </c>
      <c r="J21035" s="78" t="s">
        <v>10486</v>
      </c>
      <c r="V21035" s="78">
        <v>36000</v>
      </c>
      <c r="W21035" s="78">
        <v>28600</v>
      </c>
      <c r="X21035" s="78"/>
      <c r="Y21035" s="78">
        <v>36500</v>
      </c>
      <c r="Z21035" s="78">
        <v>2.25</v>
      </c>
    </row>
    <row r="21036" spans="1:26" x14ac:dyDescent="0.25">
      <c r="A21036" s="78">
        <v>213769958</v>
      </c>
      <c r="D21036" s="78" t="s">
        <v>29</v>
      </c>
      <c r="E21036" s="78" t="s">
        <v>310</v>
      </c>
      <c r="J21036" s="78" t="s">
        <v>10486</v>
      </c>
      <c r="V21036" s="78">
        <v>36000</v>
      </c>
      <c r="W21036" s="78">
        <v>27400</v>
      </c>
      <c r="X21036" s="78"/>
      <c r="Y21036" s="78">
        <v>37000</v>
      </c>
      <c r="Z21036" s="78">
        <v>2.31</v>
      </c>
    </row>
    <row r="21037" spans="1:26" x14ac:dyDescent="0.25">
      <c r="A21037" s="78">
        <v>213769959</v>
      </c>
      <c r="D21037" s="78" t="s">
        <v>29</v>
      </c>
      <c r="E21037" s="78" t="s">
        <v>310</v>
      </c>
      <c r="J21037" s="78" t="s">
        <v>10486</v>
      </c>
      <c r="V21037" s="78">
        <v>36000</v>
      </c>
      <c r="W21037" s="78">
        <v>30000</v>
      </c>
      <c r="X21037" s="78"/>
      <c r="Y21037" s="78">
        <v>36000</v>
      </c>
      <c r="Z21037" s="78">
        <v>2.2000000000000002</v>
      </c>
    </row>
    <row r="21038" spans="1:26" x14ac:dyDescent="0.25">
      <c r="A21038" s="78">
        <v>213769957</v>
      </c>
      <c r="D21038" s="78" t="s">
        <v>29</v>
      </c>
      <c r="E21038" s="78" t="s">
        <v>310</v>
      </c>
      <c r="J21038" s="78" t="s">
        <v>10487</v>
      </c>
      <c r="V21038" s="78">
        <v>27000</v>
      </c>
      <c r="W21038" s="78">
        <v>22600</v>
      </c>
      <c r="X21038" s="78"/>
      <c r="Y21038" s="78">
        <v>29900</v>
      </c>
      <c r="Z21038" s="78">
        <v>2.19</v>
      </c>
    </row>
    <row r="21039" spans="1:26" x14ac:dyDescent="0.25">
      <c r="A21039" s="78">
        <v>213769956</v>
      </c>
      <c r="D21039" s="78" t="s">
        <v>29</v>
      </c>
      <c r="E21039" s="78" t="s">
        <v>310</v>
      </c>
      <c r="J21039" s="78" t="s">
        <v>10487</v>
      </c>
      <c r="V21039" s="78">
        <v>27000</v>
      </c>
      <c r="W21039" s="78">
        <v>23000</v>
      </c>
      <c r="X21039" s="78"/>
      <c r="Y21039" s="78">
        <v>29000</v>
      </c>
      <c r="Z21039" s="78">
        <v>2.1800000000000002</v>
      </c>
    </row>
    <row r="21040" spans="1:26" x14ac:dyDescent="0.25">
      <c r="A21040" s="78">
        <v>213769955</v>
      </c>
      <c r="D21040" s="78" t="s">
        <v>29</v>
      </c>
      <c r="E21040" s="78" t="s">
        <v>310</v>
      </c>
      <c r="J21040" s="78" t="s">
        <v>10487</v>
      </c>
      <c r="V21040" s="78">
        <v>27000</v>
      </c>
      <c r="W21040" s="78">
        <v>22400</v>
      </c>
      <c r="X21040" s="78"/>
      <c r="Y21040" s="78">
        <v>30800</v>
      </c>
      <c r="Z21040" s="78">
        <v>2.2000000000000002</v>
      </c>
    </row>
    <row r="21041" spans="1:26" x14ac:dyDescent="0.25">
      <c r="A21041" s="78">
        <v>213769951</v>
      </c>
      <c r="D21041" s="78" t="s">
        <v>29</v>
      </c>
      <c r="E21041" s="78" t="s">
        <v>310</v>
      </c>
      <c r="J21041" s="78" t="s">
        <v>10488</v>
      </c>
      <c r="L21041" s="78" t="s">
        <v>10489</v>
      </c>
      <c r="V21041" s="78">
        <v>33000</v>
      </c>
      <c r="W21041" s="78">
        <v>28800</v>
      </c>
      <c r="X21041" s="78"/>
      <c r="Y21041" s="78">
        <v>33600</v>
      </c>
      <c r="Z21041" s="78">
        <v>2.39</v>
      </c>
    </row>
    <row r="21042" spans="1:26" x14ac:dyDescent="0.25">
      <c r="A21042" s="78">
        <v>213769913</v>
      </c>
      <c r="D21042" s="78" t="s">
        <v>29</v>
      </c>
      <c r="E21042" s="78" t="s">
        <v>1556</v>
      </c>
      <c r="J21042" s="78" t="s">
        <v>10515</v>
      </c>
      <c r="L21042" s="78" t="s">
        <v>10516</v>
      </c>
      <c r="V21042" s="78">
        <v>24000</v>
      </c>
      <c r="W21042" s="78">
        <v>16500</v>
      </c>
      <c r="X21042" s="78"/>
      <c r="Y21042" s="78">
        <v>19257</v>
      </c>
      <c r="Z21042" s="78">
        <v>2.11</v>
      </c>
    </row>
    <row r="21043" spans="1:26" x14ac:dyDescent="0.25">
      <c r="A21043" s="78">
        <v>213769933</v>
      </c>
      <c r="D21043" s="78" t="s">
        <v>29</v>
      </c>
      <c r="E21043" s="78" t="s">
        <v>310</v>
      </c>
      <c r="J21043" s="78" t="s">
        <v>10517</v>
      </c>
      <c r="L21043" s="78" t="s">
        <v>10518</v>
      </c>
      <c r="V21043" s="78">
        <v>24000</v>
      </c>
      <c r="W21043" s="78">
        <v>16500</v>
      </c>
      <c r="X21043" s="78"/>
      <c r="Y21043" s="78">
        <v>19257</v>
      </c>
      <c r="Z21043" s="78">
        <v>2.11</v>
      </c>
    </row>
    <row r="21044" spans="1:26" x14ac:dyDescent="0.25">
      <c r="A21044" s="78">
        <v>213769929</v>
      </c>
      <c r="D21044" s="78" t="s">
        <v>29</v>
      </c>
      <c r="E21044" s="78" t="s">
        <v>310</v>
      </c>
      <c r="J21044" s="78" t="s">
        <v>10529</v>
      </c>
      <c r="L21044" s="78" t="s">
        <v>10530</v>
      </c>
      <c r="V21044" s="78">
        <v>12000</v>
      </c>
      <c r="W21044" s="78">
        <v>7800</v>
      </c>
      <c r="X21044" s="78"/>
      <c r="Y21044" s="78">
        <v>8200</v>
      </c>
      <c r="Z21044" s="78">
        <v>1.35</v>
      </c>
    </row>
    <row r="21045" spans="1:26" x14ac:dyDescent="0.25">
      <c r="A21045" s="78">
        <v>213927691</v>
      </c>
      <c r="D21045" s="78" t="s">
        <v>29</v>
      </c>
      <c r="E21045" s="78" t="s">
        <v>316</v>
      </c>
      <c r="J21045" s="78" t="s">
        <v>10549</v>
      </c>
      <c r="L21045" s="78" t="s">
        <v>10550</v>
      </c>
      <c r="V21045" s="78">
        <v>33000</v>
      </c>
      <c r="W21045" s="78">
        <v>27800</v>
      </c>
      <c r="X21045" s="78"/>
      <c r="Y21045" s="78">
        <v>34000</v>
      </c>
      <c r="Z21045" s="78">
        <v>2.4</v>
      </c>
    </row>
    <row r="21046" spans="1:26" x14ac:dyDescent="0.25">
      <c r="A21046" s="78">
        <v>211641712</v>
      </c>
      <c r="D21046" s="78" t="s">
        <v>8640</v>
      </c>
      <c r="E21046" s="78" t="s">
        <v>710</v>
      </c>
      <c r="J21046" s="78" t="s">
        <v>10553</v>
      </c>
      <c r="V21046" s="78">
        <v>57500</v>
      </c>
      <c r="W21046" s="78">
        <v>36600</v>
      </c>
      <c r="X21046" s="78"/>
      <c r="Y21046" s="78">
        <v>45000</v>
      </c>
      <c r="Z21046" s="78">
        <v>2.4700000000000002</v>
      </c>
    </row>
    <row r="21047" spans="1:26" x14ac:dyDescent="0.25">
      <c r="A21047" s="78">
        <v>211661503</v>
      </c>
      <c r="D21047" s="78" t="s">
        <v>8640</v>
      </c>
      <c r="E21047" s="78" t="s">
        <v>710</v>
      </c>
      <c r="J21047" s="78" t="s">
        <v>10554</v>
      </c>
      <c r="V21047" s="78">
        <v>45500</v>
      </c>
      <c r="W21047" s="78">
        <v>30600</v>
      </c>
      <c r="X21047" s="78"/>
      <c r="Y21047" s="78">
        <v>40500</v>
      </c>
      <c r="Z21047" s="78">
        <v>2.41</v>
      </c>
    </row>
    <row r="21048" spans="1:26" x14ac:dyDescent="0.25">
      <c r="A21048" s="78">
        <v>211641711</v>
      </c>
      <c r="D21048" s="78" t="s">
        <v>8640</v>
      </c>
      <c r="E21048" s="78" t="s">
        <v>710</v>
      </c>
      <c r="J21048" s="78" t="s">
        <v>8380</v>
      </c>
      <c r="V21048" s="78">
        <v>34200</v>
      </c>
      <c r="W21048" s="78">
        <v>24000</v>
      </c>
      <c r="X21048" s="78"/>
      <c r="Y21048" s="78">
        <v>26500</v>
      </c>
      <c r="Z21048" s="78">
        <v>2.64</v>
      </c>
    </row>
    <row r="21049" spans="1:26" x14ac:dyDescent="0.25">
      <c r="A21049" s="78">
        <v>211641707</v>
      </c>
      <c r="D21049" s="78" t="s">
        <v>8640</v>
      </c>
      <c r="E21049" s="78" t="s">
        <v>710</v>
      </c>
      <c r="J21049" s="78" t="s">
        <v>10553</v>
      </c>
      <c r="V21049" s="78">
        <v>57500</v>
      </c>
      <c r="W21049" s="78">
        <v>36400</v>
      </c>
      <c r="X21049" s="78"/>
      <c r="Y21049" s="78">
        <v>45000</v>
      </c>
      <c r="Z21049" s="78">
        <v>2.35</v>
      </c>
    </row>
    <row r="21050" spans="1:26" x14ac:dyDescent="0.25">
      <c r="A21050" s="78">
        <v>211661501</v>
      </c>
      <c r="D21050" s="78" t="s">
        <v>8640</v>
      </c>
      <c r="E21050" s="78" t="s">
        <v>710</v>
      </c>
      <c r="J21050" s="78" t="s">
        <v>10554</v>
      </c>
      <c r="V21050" s="78">
        <v>45500</v>
      </c>
      <c r="W21050" s="78">
        <v>30200</v>
      </c>
      <c r="X21050" s="78"/>
      <c r="Y21050" s="78">
        <v>40000</v>
      </c>
      <c r="Z21050" s="78">
        <v>2.2000000000000002</v>
      </c>
    </row>
    <row r="21051" spans="1:26" x14ac:dyDescent="0.25">
      <c r="A21051" s="78">
        <v>211641706</v>
      </c>
      <c r="D21051" s="78" t="s">
        <v>8640</v>
      </c>
      <c r="E21051" s="78" t="s">
        <v>710</v>
      </c>
      <c r="J21051" s="78" t="s">
        <v>8380</v>
      </c>
      <c r="V21051" s="78">
        <v>34200</v>
      </c>
      <c r="W21051" s="78">
        <v>24600</v>
      </c>
      <c r="X21051" s="78"/>
      <c r="Y21051" s="78">
        <v>27000</v>
      </c>
      <c r="Z21051" s="78">
        <v>2.5</v>
      </c>
    </row>
    <row r="21052" spans="1:26" x14ac:dyDescent="0.25">
      <c r="A21052" s="78">
        <v>211641661</v>
      </c>
      <c r="D21052" s="78" t="s">
        <v>8640</v>
      </c>
      <c r="E21052" s="78" t="s">
        <v>710</v>
      </c>
      <c r="J21052" s="78" t="s">
        <v>10553</v>
      </c>
      <c r="V21052" s="78">
        <v>57500</v>
      </c>
      <c r="W21052" s="78">
        <v>37000</v>
      </c>
      <c r="X21052" s="78"/>
      <c r="Y21052" s="78">
        <v>45600</v>
      </c>
      <c r="Z21052" s="78">
        <v>2.65</v>
      </c>
    </row>
    <row r="21053" spans="1:26" x14ac:dyDescent="0.25">
      <c r="A21053" s="78">
        <v>211641660</v>
      </c>
      <c r="D21053" s="78" t="s">
        <v>8640</v>
      </c>
      <c r="E21053" s="78" t="s">
        <v>710</v>
      </c>
      <c r="J21053" s="78" t="s">
        <v>10554</v>
      </c>
      <c r="V21053" s="78">
        <v>45500</v>
      </c>
      <c r="W21053" s="78">
        <v>31000</v>
      </c>
      <c r="X21053" s="78"/>
      <c r="Y21053" s="78">
        <v>41000</v>
      </c>
      <c r="Z21053" s="78">
        <v>2.65</v>
      </c>
    </row>
    <row r="21054" spans="1:26" x14ac:dyDescent="0.25">
      <c r="A21054" s="78">
        <v>10445372</v>
      </c>
      <c r="D21054" s="78" t="s">
        <v>1042</v>
      </c>
      <c r="E21054" s="78" t="s">
        <v>1042</v>
      </c>
      <c r="J21054" s="78" t="s">
        <v>10555</v>
      </c>
      <c r="V21054" s="78">
        <v>18000</v>
      </c>
      <c r="W21054" s="78">
        <v>14700</v>
      </c>
      <c r="X21054" s="78"/>
      <c r="Y21054" s="78">
        <v>23600</v>
      </c>
      <c r="Z21054" s="78">
        <v>2.09</v>
      </c>
    </row>
    <row r="21055" spans="1:26" x14ac:dyDescent="0.25">
      <c r="A21055" s="78">
        <v>10445374</v>
      </c>
      <c r="D21055" s="78" t="s">
        <v>1042</v>
      </c>
      <c r="E21055" s="78" t="s">
        <v>1042</v>
      </c>
      <c r="J21055" s="78" t="s">
        <v>10556</v>
      </c>
      <c r="V21055" s="78">
        <v>24000</v>
      </c>
      <c r="W21055" s="78">
        <v>17400</v>
      </c>
      <c r="X21055" s="78"/>
      <c r="Y21055" s="78">
        <v>28500</v>
      </c>
      <c r="Z21055" s="78">
        <v>2.42</v>
      </c>
    </row>
    <row r="21056" spans="1:26" x14ac:dyDescent="0.25">
      <c r="A21056" s="78">
        <v>10445376</v>
      </c>
      <c r="D21056" s="78" t="s">
        <v>1042</v>
      </c>
      <c r="E21056" s="78" t="s">
        <v>1042</v>
      </c>
      <c r="J21056" s="78" t="s">
        <v>10557</v>
      </c>
      <c r="V21056" s="78">
        <v>28400</v>
      </c>
      <c r="W21056" s="78">
        <v>18900</v>
      </c>
      <c r="X21056" s="78"/>
      <c r="Y21056" s="78">
        <v>31600</v>
      </c>
      <c r="Z21056" s="78">
        <v>2.5099999999999998</v>
      </c>
    </row>
    <row r="21057" spans="1:26" x14ac:dyDescent="0.25">
      <c r="A21057" s="78">
        <v>206716999</v>
      </c>
      <c r="D21057" s="78" t="s">
        <v>1042</v>
      </c>
      <c r="E21057" s="78" t="s">
        <v>1042</v>
      </c>
      <c r="J21057" s="78" t="s">
        <v>10558</v>
      </c>
      <c r="V21057" s="78">
        <v>48000</v>
      </c>
      <c r="W21057" s="78">
        <v>33800</v>
      </c>
      <c r="X21057" s="78"/>
      <c r="Y21057" s="78">
        <v>44770</v>
      </c>
      <c r="Z21057" s="78">
        <v>2.4700000000000002</v>
      </c>
    </row>
    <row r="21058" spans="1:26" x14ac:dyDescent="0.25">
      <c r="A21058" s="78">
        <v>206717007</v>
      </c>
      <c r="D21058" s="78" t="s">
        <v>1042</v>
      </c>
      <c r="E21058" s="78" t="s">
        <v>1042</v>
      </c>
      <c r="J21058" s="78" t="s">
        <v>10559</v>
      </c>
      <c r="V21058" s="78">
        <v>36000</v>
      </c>
      <c r="W21058" s="78">
        <v>29600</v>
      </c>
      <c r="X21058" s="78"/>
      <c r="Y21058" s="78">
        <v>49600</v>
      </c>
      <c r="Z21058" s="78">
        <v>2.63</v>
      </c>
    </row>
    <row r="21059" spans="1:26" x14ac:dyDescent="0.25">
      <c r="A21059" s="78">
        <v>206717000</v>
      </c>
      <c r="D21059" s="78" t="s">
        <v>1042</v>
      </c>
      <c r="E21059" s="78" t="s">
        <v>1042</v>
      </c>
      <c r="J21059" s="78" t="s">
        <v>10560</v>
      </c>
      <c r="V21059" s="78">
        <v>50500</v>
      </c>
      <c r="W21059" s="78">
        <v>37200</v>
      </c>
      <c r="X21059" s="78"/>
      <c r="Y21059" s="78">
        <v>45750</v>
      </c>
      <c r="Z21059" s="78">
        <v>2.48</v>
      </c>
    </row>
    <row r="21060" spans="1:26" x14ac:dyDescent="0.25">
      <c r="A21060" s="78">
        <v>206717001</v>
      </c>
      <c r="D21060" s="78" t="s">
        <v>1042</v>
      </c>
      <c r="E21060" s="78" t="s">
        <v>1042</v>
      </c>
      <c r="J21060" s="78" t="s">
        <v>10561</v>
      </c>
      <c r="V21060" s="78">
        <v>42000</v>
      </c>
      <c r="W21060" s="78">
        <v>31600</v>
      </c>
      <c r="X21060" s="78"/>
      <c r="Y21060" s="78">
        <v>53200</v>
      </c>
      <c r="Z21060" s="78">
        <v>2.65</v>
      </c>
    </row>
    <row r="21061" spans="1:26" x14ac:dyDescent="0.25">
      <c r="A21061" s="78">
        <v>206717002</v>
      </c>
      <c r="D21061" s="78" t="s">
        <v>1042</v>
      </c>
      <c r="E21061" s="78" t="s">
        <v>1042</v>
      </c>
      <c r="J21061" s="78" t="s">
        <v>10562</v>
      </c>
      <c r="V21061" s="78">
        <v>48000</v>
      </c>
      <c r="W21061" s="78">
        <v>35000</v>
      </c>
      <c r="X21061" s="78"/>
      <c r="Y21061" s="78">
        <v>56500</v>
      </c>
      <c r="Z21061" s="78">
        <v>2.68</v>
      </c>
    </row>
    <row r="21062" spans="1:26" x14ac:dyDescent="0.25">
      <c r="A21062" s="78">
        <v>208131886</v>
      </c>
      <c r="D21062" s="78" t="s">
        <v>1042</v>
      </c>
      <c r="E21062" s="78" t="s">
        <v>1042</v>
      </c>
      <c r="J21062" s="78" t="s">
        <v>10564</v>
      </c>
      <c r="V21062" s="78">
        <v>24000</v>
      </c>
      <c r="W21062" s="78">
        <v>14900</v>
      </c>
      <c r="X21062" s="78"/>
      <c r="Y21062" s="78">
        <v>21400</v>
      </c>
      <c r="Z21062" s="78">
        <v>2.81</v>
      </c>
    </row>
    <row r="21063" spans="1:26" x14ac:dyDescent="0.25">
      <c r="A21063" s="78">
        <v>208131884</v>
      </c>
      <c r="D21063" s="78" t="s">
        <v>1042</v>
      </c>
      <c r="E21063" s="78" t="s">
        <v>1042</v>
      </c>
      <c r="J21063" s="78" t="s">
        <v>10565</v>
      </c>
      <c r="V21063" s="78">
        <v>18000</v>
      </c>
      <c r="W21063" s="78">
        <v>13800</v>
      </c>
      <c r="X21063" s="78"/>
      <c r="Y21063" s="78">
        <v>20200</v>
      </c>
      <c r="Z21063" s="78">
        <v>2.6</v>
      </c>
    </row>
    <row r="21064" spans="1:26" x14ac:dyDescent="0.25">
      <c r="A21064" s="78">
        <v>208131888</v>
      </c>
      <c r="D21064" s="78" t="s">
        <v>1042</v>
      </c>
      <c r="E21064" s="78" t="s">
        <v>1042</v>
      </c>
      <c r="J21064" s="78" t="s">
        <v>10566</v>
      </c>
      <c r="V21064" s="78">
        <v>30000</v>
      </c>
      <c r="W21064" s="78">
        <v>20000</v>
      </c>
      <c r="X21064" s="78"/>
      <c r="Y21064" s="78">
        <v>27200</v>
      </c>
      <c r="Z21064" s="78">
        <v>2.94</v>
      </c>
    </row>
    <row r="21065" spans="1:26" x14ac:dyDescent="0.25">
      <c r="A21065" s="78">
        <v>210529235</v>
      </c>
      <c r="D21065" s="78" t="s">
        <v>1042</v>
      </c>
      <c r="E21065" s="78" t="s">
        <v>1042</v>
      </c>
      <c r="J21065" s="78" t="s">
        <v>10567</v>
      </c>
      <c r="V21065" s="78">
        <v>50500</v>
      </c>
      <c r="W21065" s="78">
        <v>37200</v>
      </c>
      <c r="X21065" s="78"/>
      <c r="Y21065" s="78">
        <v>45750</v>
      </c>
      <c r="Z21065" s="78">
        <v>2.48</v>
      </c>
    </row>
    <row r="21066" spans="1:26" x14ac:dyDescent="0.25">
      <c r="A21066" s="78">
        <v>208131890</v>
      </c>
      <c r="D21066" s="78" t="s">
        <v>1042</v>
      </c>
      <c r="E21066" s="78" t="s">
        <v>1042</v>
      </c>
      <c r="J21066" s="78" t="s">
        <v>10568</v>
      </c>
      <c r="V21066" s="78">
        <v>32800</v>
      </c>
      <c r="W21066" s="78">
        <v>21000</v>
      </c>
      <c r="X21066" s="78"/>
      <c r="Y21066" s="78">
        <v>28400</v>
      </c>
      <c r="Z21066" s="78">
        <v>2.58</v>
      </c>
    </row>
    <row r="21067" spans="1:26" x14ac:dyDescent="0.25">
      <c r="A21067" s="78">
        <v>210529233</v>
      </c>
      <c r="D21067" s="78" t="s">
        <v>1042</v>
      </c>
      <c r="E21067" s="78" t="s">
        <v>1042</v>
      </c>
      <c r="J21067" s="78" t="s">
        <v>10569</v>
      </c>
      <c r="V21067" s="78">
        <v>48000</v>
      </c>
      <c r="W21067" s="78">
        <v>33800</v>
      </c>
      <c r="X21067" s="78"/>
      <c r="Y21067" s="78">
        <v>44770</v>
      </c>
      <c r="Z21067" s="78">
        <v>2.4700000000000002</v>
      </c>
    </row>
    <row r="21068" spans="1:26" x14ac:dyDescent="0.25">
      <c r="A21068" s="78">
        <v>212925410</v>
      </c>
      <c r="D21068" s="78" t="s">
        <v>2889</v>
      </c>
      <c r="E21068" s="78" t="s">
        <v>5838</v>
      </c>
      <c r="J21068" s="78" t="s">
        <v>6028</v>
      </c>
      <c r="L21068" s="78" t="s">
        <v>10573</v>
      </c>
      <c r="V21068" s="78">
        <v>23000</v>
      </c>
      <c r="W21068" s="78">
        <v>19800</v>
      </c>
      <c r="X21068" s="78"/>
      <c r="Y21068" s="78">
        <v>26400</v>
      </c>
      <c r="Z21068" s="78">
        <v>2.14</v>
      </c>
    </row>
    <row r="21069" spans="1:26" x14ac:dyDescent="0.25">
      <c r="A21069" s="78">
        <v>212407348</v>
      </c>
      <c r="D21069" s="78" t="s">
        <v>2889</v>
      </c>
      <c r="E21069" s="78" t="s">
        <v>5838</v>
      </c>
      <c r="J21069" s="78" t="s">
        <v>8212</v>
      </c>
      <c r="L21069" s="78" t="s">
        <v>10574</v>
      </c>
      <c r="V21069" s="78">
        <v>34600</v>
      </c>
      <c r="W21069" s="78">
        <v>23600</v>
      </c>
      <c r="X21069" s="78"/>
      <c r="Y21069" s="78">
        <v>24000</v>
      </c>
      <c r="Z21069" s="78">
        <v>2.59</v>
      </c>
    </row>
    <row r="21070" spans="1:26" x14ac:dyDescent="0.25">
      <c r="A21070" s="78">
        <v>212407347</v>
      </c>
      <c r="D21070" s="78" t="s">
        <v>2889</v>
      </c>
      <c r="E21070" s="78" t="s">
        <v>5838</v>
      </c>
      <c r="J21070" s="78" t="s">
        <v>8212</v>
      </c>
      <c r="L21070" s="78" t="s">
        <v>8451</v>
      </c>
      <c r="V21070" s="78">
        <v>36000</v>
      </c>
      <c r="W21070" s="78">
        <v>23600</v>
      </c>
      <c r="X21070" s="78"/>
      <c r="Y21070" s="78">
        <v>24000</v>
      </c>
      <c r="Z21070" s="78">
        <v>2.59</v>
      </c>
    </row>
    <row r="21071" spans="1:26" x14ac:dyDescent="0.25">
      <c r="A21071" s="78">
        <v>212608857</v>
      </c>
      <c r="D21071" s="78" t="s">
        <v>2889</v>
      </c>
      <c r="E21071" s="78" t="s">
        <v>5838</v>
      </c>
      <c r="J21071" s="78" t="s">
        <v>8249</v>
      </c>
      <c r="L21071" s="78" t="s">
        <v>10575</v>
      </c>
      <c r="V21071" s="78">
        <v>33000</v>
      </c>
      <c r="W21071" s="78">
        <v>23600</v>
      </c>
      <c r="X21071" s="78"/>
      <c r="Y21071" s="78">
        <v>25000</v>
      </c>
      <c r="Z21071" s="78">
        <v>2.58</v>
      </c>
    </row>
    <row r="21072" spans="1:26" x14ac:dyDescent="0.25">
      <c r="A21072" s="78">
        <v>213613874</v>
      </c>
      <c r="D21072" s="78" t="s">
        <v>2889</v>
      </c>
      <c r="E21072" s="78" t="s">
        <v>5838</v>
      </c>
      <c r="J21072" s="78" t="s">
        <v>5383</v>
      </c>
      <c r="L21072" s="78" t="s">
        <v>10324</v>
      </c>
      <c r="V21072" s="78">
        <v>24000</v>
      </c>
      <c r="W21072" s="78">
        <v>20000</v>
      </c>
      <c r="X21072" s="78"/>
      <c r="Y21072" s="78">
        <v>23000</v>
      </c>
      <c r="Z21072" s="78">
        <v>2.2799999999999998</v>
      </c>
    </row>
    <row r="21073" spans="1:26" x14ac:dyDescent="0.25">
      <c r="A21073" s="78">
        <v>213613873</v>
      </c>
      <c r="D21073" s="78" t="s">
        <v>2889</v>
      </c>
      <c r="E21073" s="78" t="s">
        <v>5838</v>
      </c>
      <c r="J21073" s="78" t="s">
        <v>5383</v>
      </c>
      <c r="L21073" s="78" t="s">
        <v>10576</v>
      </c>
      <c r="V21073" s="78">
        <v>24000</v>
      </c>
      <c r="W21073" s="78">
        <v>20000</v>
      </c>
      <c r="X21073" s="78"/>
      <c r="Y21073" s="78">
        <v>23000</v>
      </c>
      <c r="Z21073" s="78">
        <v>2.2799999999999998</v>
      </c>
    </row>
    <row r="21074" spans="1:26" x14ac:dyDescent="0.25">
      <c r="A21074" s="78">
        <v>213613897</v>
      </c>
      <c r="D21074" s="78" t="s">
        <v>2889</v>
      </c>
      <c r="E21074" s="78" t="s">
        <v>5838</v>
      </c>
      <c r="J21074" s="78" t="s">
        <v>5383</v>
      </c>
      <c r="L21074" s="78" t="s">
        <v>10577</v>
      </c>
      <c r="V21074" s="78">
        <v>23000</v>
      </c>
      <c r="W21074" s="78">
        <v>19800</v>
      </c>
      <c r="X21074" s="78"/>
      <c r="Y21074" s="78">
        <v>23000</v>
      </c>
      <c r="Z21074" s="78">
        <v>2.2799999999999998</v>
      </c>
    </row>
    <row r="21075" spans="1:26" x14ac:dyDescent="0.25">
      <c r="A21075" s="78">
        <v>213613872</v>
      </c>
      <c r="D21075" s="78" t="s">
        <v>2889</v>
      </c>
      <c r="E21075" s="78" t="s">
        <v>5838</v>
      </c>
      <c r="J21075" s="78" t="s">
        <v>5397</v>
      </c>
      <c r="L21075" s="78" t="s">
        <v>10324</v>
      </c>
      <c r="V21075" s="78">
        <v>18000</v>
      </c>
      <c r="W21075" s="78">
        <v>13700</v>
      </c>
      <c r="X21075" s="78"/>
      <c r="Y21075" s="78">
        <v>17400</v>
      </c>
      <c r="Z21075" s="78">
        <v>2.42</v>
      </c>
    </row>
    <row r="21076" spans="1:26" x14ac:dyDescent="0.25">
      <c r="A21076" s="78">
        <v>213613871</v>
      </c>
      <c r="D21076" s="78" t="s">
        <v>2889</v>
      </c>
      <c r="E21076" s="78" t="s">
        <v>5838</v>
      </c>
      <c r="J21076" s="78" t="s">
        <v>5397</v>
      </c>
      <c r="L21076" s="78" t="s">
        <v>10576</v>
      </c>
      <c r="V21076" s="78">
        <v>18000</v>
      </c>
      <c r="W21076" s="78">
        <v>13700</v>
      </c>
      <c r="X21076" s="78"/>
      <c r="Y21076" s="78">
        <v>17400</v>
      </c>
      <c r="Z21076" s="78">
        <v>2.42</v>
      </c>
    </row>
    <row r="21077" spans="1:26" x14ac:dyDescent="0.25">
      <c r="A21077" s="78">
        <v>213613896</v>
      </c>
      <c r="D21077" s="78" t="s">
        <v>2889</v>
      </c>
      <c r="E21077" s="78" t="s">
        <v>5838</v>
      </c>
      <c r="J21077" s="78" t="s">
        <v>5397</v>
      </c>
      <c r="L21077" s="78" t="s">
        <v>10577</v>
      </c>
      <c r="V21077" s="78">
        <v>17700</v>
      </c>
      <c r="W21077" s="78">
        <v>13600</v>
      </c>
      <c r="X21077" s="78"/>
      <c r="Y21077" s="78">
        <v>17400</v>
      </c>
      <c r="Z21077" s="78">
        <v>2.42</v>
      </c>
    </row>
    <row r="21078" spans="1:26" x14ac:dyDescent="0.25">
      <c r="A21078" s="78">
        <v>213879382</v>
      </c>
      <c r="D21078" s="78" t="s">
        <v>3036</v>
      </c>
      <c r="E21078" s="78" t="s">
        <v>10578</v>
      </c>
      <c r="J21078" s="78" t="s">
        <v>10579</v>
      </c>
      <c r="L21078" s="78" t="s">
        <v>10580</v>
      </c>
      <c r="V21078" s="78">
        <v>24000</v>
      </c>
      <c r="W21078" s="78">
        <v>15600</v>
      </c>
      <c r="X21078" s="78"/>
      <c r="Y21078" s="78">
        <v>16380</v>
      </c>
      <c r="Z21078" s="78">
        <v>2.42</v>
      </c>
    </row>
    <row r="21079" spans="1:26" x14ac:dyDescent="0.25">
      <c r="A21079" s="78">
        <v>213879381</v>
      </c>
      <c r="D21079" s="78" t="s">
        <v>3036</v>
      </c>
      <c r="E21079" s="78" t="s">
        <v>10578</v>
      </c>
      <c r="J21079" s="78" t="s">
        <v>10581</v>
      </c>
      <c r="L21079" s="78" t="s">
        <v>10582</v>
      </c>
      <c r="V21079" s="78">
        <v>18000</v>
      </c>
      <c r="W21079" s="78">
        <v>12800</v>
      </c>
      <c r="X21079" s="78"/>
      <c r="Y21079" s="78">
        <v>13440</v>
      </c>
      <c r="Z21079" s="78">
        <v>2.52</v>
      </c>
    </row>
    <row r="21080" spans="1:26" x14ac:dyDescent="0.25">
      <c r="A21080" s="78">
        <v>213879380</v>
      </c>
      <c r="D21080" s="78" t="s">
        <v>3036</v>
      </c>
      <c r="E21080" s="78" t="s">
        <v>10578</v>
      </c>
      <c r="J21080" s="78" t="s">
        <v>10583</v>
      </c>
      <c r="L21080" s="78" t="s">
        <v>10584</v>
      </c>
      <c r="V21080" s="78">
        <v>12000</v>
      </c>
      <c r="W21080" s="78">
        <v>8400</v>
      </c>
      <c r="X21080" s="78"/>
      <c r="Y21080" s="78">
        <v>8820</v>
      </c>
      <c r="Z21080" s="78">
        <v>2.72</v>
      </c>
    </row>
    <row r="21081" spans="1:26" x14ac:dyDescent="0.25">
      <c r="A21081" s="78">
        <v>213879379</v>
      </c>
      <c r="D21081" s="78" t="s">
        <v>3036</v>
      </c>
      <c r="E21081" s="78" t="s">
        <v>10578</v>
      </c>
      <c r="J21081" s="78" t="s">
        <v>10585</v>
      </c>
      <c r="L21081" s="78" t="s">
        <v>10586</v>
      </c>
      <c r="V21081" s="78">
        <v>9000</v>
      </c>
      <c r="W21081" s="78">
        <v>6400</v>
      </c>
      <c r="X21081" s="78"/>
      <c r="Y21081" s="78">
        <v>6720</v>
      </c>
      <c r="Z21081" s="78">
        <v>2.63</v>
      </c>
    </row>
    <row r="21082" spans="1:26" x14ac:dyDescent="0.25">
      <c r="A21082" s="78">
        <v>213827156</v>
      </c>
      <c r="D21082" s="78" t="s">
        <v>1084</v>
      </c>
      <c r="E21082" s="78" t="s">
        <v>1085</v>
      </c>
      <c r="J21082" s="78" t="s">
        <v>10587</v>
      </c>
      <c r="L21082" s="78" t="s">
        <v>10588</v>
      </c>
      <c r="V21082" s="78">
        <v>44500</v>
      </c>
      <c r="W21082" s="78">
        <v>35400</v>
      </c>
      <c r="X21082" s="78"/>
      <c r="Y21082" s="78">
        <v>35200</v>
      </c>
      <c r="Z21082" s="78">
        <v>2.19</v>
      </c>
    </row>
    <row r="21083" spans="1:26" x14ac:dyDescent="0.25">
      <c r="A21083" s="78">
        <v>213827155</v>
      </c>
      <c r="D21083" s="78" t="s">
        <v>1084</v>
      </c>
      <c r="E21083" s="78" t="s">
        <v>1093</v>
      </c>
      <c r="J21083" s="78" t="s">
        <v>10589</v>
      </c>
      <c r="L21083" s="78" t="s">
        <v>10588</v>
      </c>
      <c r="V21083" s="78">
        <v>44500</v>
      </c>
      <c r="W21083" s="78">
        <v>35400</v>
      </c>
      <c r="X21083" s="78"/>
      <c r="Y21083" s="78">
        <v>35200</v>
      </c>
      <c r="Z21083" s="78">
        <v>2.19</v>
      </c>
    </row>
    <row r="21084" spans="1:26" x14ac:dyDescent="0.25">
      <c r="A21084" s="78">
        <v>213827244</v>
      </c>
      <c r="D21084" s="78" t="s">
        <v>1084</v>
      </c>
      <c r="E21084" s="78" t="s">
        <v>1085</v>
      </c>
      <c r="J21084" s="78" t="s">
        <v>10587</v>
      </c>
      <c r="L21084" s="78" t="s">
        <v>10590</v>
      </c>
      <c r="V21084" s="78">
        <v>45000</v>
      </c>
      <c r="W21084" s="78">
        <v>36000</v>
      </c>
      <c r="X21084" s="78"/>
      <c r="Y21084" s="78">
        <v>36300</v>
      </c>
      <c r="Z21084" s="78">
        <v>2.2200000000000002</v>
      </c>
    </row>
    <row r="21085" spans="1:26" x14ac:dyDescent="0.25">
      <c r="A21085" s="78">
        <v>213827243</v>
      </c>
      <c r="D21085" s="78" t="s">
        <v>1084</v>
      </c>
      <c r="E21085" s="78" t="s">
        <v>1093</v>
      </c>
      <c r="J21085" s="78" t="s">
        <v>10589</v>
      </c>
      <c r="L21085" s="78" t="s">
        <v>10590</v>
      </c>
      <c r="V21085" s="78">
        <v>45000</v>
      </c>
      <c r="W21085" s="78">
        <v>36000</v>
      </c>
      <c r="X21085" s="78"/>
      <c r="Y21085" s="78">
        <v>36300</v>
      </c>
      <c r="Z21085" s="78">
        <v>2.2200000000000002</v>
      </c>
    </row>
    <row r="21086" spans="1:26" x14ac:dyDescent="0.25">
      <c r="A21086" s="78">
        <v>213827166</v>
      </c>
      <c r="D21086" s="78" t="s">
        <v>1084</v>
      </c>
      <c r="E21086" s="78" t="s">
        <v>1085</v>
      </c>
      <c r="J21086" s="78" t="s">
        <v>10587</v>
      </c>
      <c r="L21086" s="78" t="s">
        <v>10591</v>
      </c>
      <c r="V21086" s="78">
        <v>45000</v>
      </c>
      <c r="W21086" s="78">
        <v>36000</v>
      </c>
      <c r="X21086" s="78"/>
      <c r="Y21086" s="78">
        <v>36300</v>
      </c>
      <c r="Z21086" s="78">
        <v>2.2200000000000002</v>
      </c>
    </row>
    <row r="21087" spans="1:26" x14ac:dyDescent="0.25">
      <c r="A21087" s="78">
        <v>213827165</v>
      </c>
      <c r="D21087" s="78" t="s">
        <v>1084</v>
      </c>
      <c r="E21087" s="78" t="s">
        <v>1093</v>
      </c>
      <c r="J21087" s="78" t="s">
        <v>10589</v>
      </c>
      <c r="L21087" s="78" t="s">
        <v>10591</v>
      </c>
      <c r="V21087" s="78">
        <v>45000</v>
      </c>
      <c r="W21087" s="78">
        <v>36000</v>
      </c>
      <c r="X21087" s="78"/>
      <c r="Y21087" s="78">
        <v>36300</v>
      </c>
      <c r="Z21087" s="78">
        <v>2.2200000000000002</v>
      </c>
    </row>
    <row r="21088" spans="1:26" x14ac:dyDescent="0.25">
      <c r="A21088" s="78">
        <v>213827242</v>
      </c>
      <c r="D21088" s="78" t="s">
        <v>1084</v>
      </c>
      <c r="E21088" s="78" t="s">
        <v>1085</v>
      </c>
      <c r="J21088" s="78" t="s">
        <v>10587</v>
      </c>
      <c r="L21088" s="78" t="s">
        <v>10592</v>
      </c>
      <c r="V21088" s="78">
        <v>46000</v>
      </c>
      <c r="W21088" s="78">
        <v>37000</v>
      </c>
      <c r="X21088" s="78"/>
      <c r="Y21088" s="78">
        <v>37300</v>
      </c>
      <c r="Z21088" s="78">
        <v>2.3199999999999998</v>
      </c>
    </row>
    <row r="21089" spans="1:26" x14ac:dyDescent="0.25">
      <c r="A21089" s="78">
        <v>213827241</v>
      </c>
      <c r="D21089" s="78" t="s">
        <v>1084</v>
      </c>
      <c r="E21089" s="78" t="s">
        <v>1093</v>
      </c>
      <c r="J21089" s="78" t="s">
        <v>10589</v>
      </c>
      <c r="L21089" s="78" t="s">
        <v>10592</v>
      </c>
      <c r="V21089" s="78">
        <v>46000</v>
      </c>
      <c r="W21089" s="78">
        <v>37000</v>
      </c>
      <c r="X21089" s="78"/>
      <c r="Y21089" s="78">
        <v>37300</v>
      </c>
      <c r="Z21089" s="78">
        <v>2.3199999999999998</v>
      </c>
    </row>
    <row r="21090" spans="1:26" x14ac:dyDescent="0.25">
      <c r="A21090" s="78">
        <v>213827172</v>
      </c>
      <c r="D21090" s="78" t="s">
        <v>1084</v>
      </c>
      <c r="E21090" s="78" t="s">
        <v>1085</v>
      </c>
      <c r="J21090" s="78" t="s">
        <v>10587</v>
      </c>
      <c r="L21090" s="78" t="s">
        <v>10593</v>
      </c>
      <c r="V21090" s="78">
        <v>46000</v>
      </c>
      <c r="W21090" s="78">
        <v>37000</v>
      </c>
      <c r="X21090" s="78"/>
      <c r="Y21090" s="78">
        <v>37300</v>
      </c>
      <c r="Z21090" s="78">
        <v>2.3199999999999998</v>
      </c>
    </row>
    <row r="21091" spans="1:26" x14ac:dyDescent="0.25">
      <c r="A21091" s="78">
        <v>213827171</v>
      </c>
      <c r="D21091" s="78" t="s">
        <v>1084</v>
      </c>
      <c r="E21091" s="78" t="s">
        <v>1093</v>
      </c>
      <c r="J21091" s="78" t="s">
        <v>10589</v>
      </c>
      <c r="L21091" s="78" t="s">
        <v>10593</v>
      </c>
      <c r="V21091" s="78">
        <v>46000</v>
      </c>
      <c r="W21091" s="78">
        <v>37000</v>
      </c>
      <c r="X21091" s="78"/>
      <c r="Y21091" s="78">
        <v>37300</v>
      </c>
      <c r="Z21091" s="78">
        <v>2.3199999999999998</v>
      </c>
    </row>
    <row r="21092" spans="1:26" x14ac:dyDescent="0.25">
      <c r="A21092" s="78">
        <v>213827158</v>
      </c>
      <c r="D21092" s="78" t="s">
        <v>1084</v>
      </c>
      <c r="E21092" s="78" t="s">
        <v>1085</v>
      </c>
      <c r="J21092" s="78" t="s">
        <v>10587</v>
      </c>
      <c r="L21092" s="78" t="s">
        <v>10594</v>
      </c>
      <c r="V21092" s="78">
        <v>46000</v>
      </c>
      <c r="W21092" s="78">
        <v>36400</v>
      </c>
      <c r="X21092" s="78"/>
      <c r="Y21092" s="78">
        <v>36700</v>
      </c>
      <c r="Z21092" s="78">
        <v>2.2200000000000002</v>
      </c>
    </row>
    <row r="21093" spans="1:26" x14ac:dyDescent="0.25">
      <c r="A21093" s="78">
        <v>213827157</v>
      </c>
      <c r="D21093" s="78" t="s">
        <v>1084</v>
      </c>
      <c r="E21093" s="78" t="s">
        <v>1093</v>
      </c>
      <c r="J21093" s="78" t="s">
        <v>10589</v>
      </c>
      <c r="L21093" s="78" t="s">
        <v>10594</v>
      </c>
      <c r="V21093" s="78">
        <v>46000</v>
      </c>
      <c r="W21093" s="78">
        <v>36400</v>
      </c>
      <c r="X21093" s="78"/>
      <c r="Y21093" s="78">
        <v>36700</v>
      </c>
      <c r="Z21093" s="78">
        <v>2.2200000000000002</v>
      </c>
    </row>
    <row r="21094" spans="1:26" x14ac:dyDescent="0.25">
      <c r="A21094" s="78">
        <v>213827248</v>
      </c>
      <c r="D21094" s="78" t="s">
        <v>1084</v>
      </c>
      <c r="E21094" s="78" t="s">
        <v>1085</v>
      </c>
      <c r="J21094" s="78" t="s">
        <v>10587</v>
      </c>
      <c r="L21094" s="78" t="s">
        <v>10595</v>
      </c>
      <c r="V21094" s="78">
        <v>45500</v>
      </c>
      <c r="W21094" s="78">
        <v>35400</v>
      </c>
      <c r="X21094" s="78"/>
      <c r="Y21094" s="78">
        <v>35700</v>
      </c>
      <c r="Z21094" s="78">
        <v>2.2200000000000002</v>
      </c>
    </row>
    <row r="21095" spans="1:26" x14ac:dyDescent="0.25">
      <c r="A21095" s="78">
        <v>213827246</v>
      </c>
      <c r="D21095" s="78" t="s">
        <v>1084</v>
      </c>
      <c r="E21095" s="78" t="s">
        <v>1085</v>
      </c>
      <c r="J21095" s="78" t="s">
        <v>10587</v>
      </c>
      <c r="L21095" s="78" t="s">
        <v>10596</v>
      </c>
      <c r="V21095" s="78">
        <v>47000</v>
      </c>
      <c r="W21095" s="78">
        <v>36400</v>
      </c>
      <c r="X21095" s="78"/>
      <c r="Y21095" s="78">
        <v>36700</v>
      </c>
      <c r="Z21095" s="78">
        <v>2.3199999999999998</v>
      </c>
    </row>
    <row r="21096" spans="1:26" x14ac:dyDescent="0.25">
      <c r="A21096" s="78">
        <v>213827247</v>
      </c>
      <c r="D21096" s="78" t="s">
        <v>1084</v>
      </c>
      <c r="E21096" s="78" t="s">
        <v>1093</v>
      </c>
      <c r="J21096" s="78" t="s">
        <v>10589</v>
      </c>
      <c r="L21096" s="78" t="s">
        <v>10595</v>
      </c>
      <c r="V21096" s="78">
        <v>45500</v>
      </c>
      <c r="W21096" s="78">
        <v>35400</v>
      </c>
      <c r="X21096" s="78"/>
      <c r="Y21096" s="78">
        <v>35700</v>
      </c>
      <c r="Z21096" s="78">
        <v>2.2200000000000002</v>
      </c>
    </row>
    <row r="21097" spans="1:26" x14ac:dyDescent="0.25">
      <c r="A21097" s="78">
        <v>213827245</v>
      </c>
      <c r="D21097" s="78" t="s">
        <v>1084</v>
      </c>
      <c r="E21097" s="78" t="s">
        <v>1093</v>
      </c>
      <c r="J21097" s="78" t="s">
        <v>10589</v>
      </c>
      <c r="L21097" s="78" t="s">
        <v>10596</v>
      </c>
      <c r="V21097" s="78">
        <v>47000</v>
      </c>
      <c r="W21097" s="78">
        <v>36400</v>
      </c>
      <c r="X21097" s="78"/>
      <c r="Y21097" s="78">
        <v>36700</v>
      </c>
      <c r="Z21097" s="78">
        <v>2.3199999999999998</v>
      </c>
    </row>
    <row r="21098" spans="1:26" x14ac:dyDescent="0.25">
      <c r="A21098" s="78">
        <v>213827180</v>
      </c>
      <c r="D21098" s="78" t="s">
        <v>1084</v>
      </c>
      <c r="E21098" s="78" t="s">
        <v>1085</v>
      </c>
      <c r="J21098" s="78" t="s">
        <v>10587</v>
      </c>
      <c r="L21098" s="78" t="s">
        <v>10597</v>
      </c>
      <c r="V21098" s="78">
        <v>45500</v>
      </c>
      <c r="W21098" s="78">
        <v>35400</v>
      </c>
      <c r="X21098" s="78"/>
      <c r="Y21098" s="78">
        <v>35700</v>
      </c>
      <c r="Z21098" s="78">
        <v>2.2200000000000002</v>
      </c>
    </row>
    <row r="21099" spans="1:26" x14ac:dyDescent="0.25">
      <c r="A21099" s="78">
        <v>213827178</v>
      </c>
      <c r="D21099" s="78" t="s">
        <v>1084</v>
      </c>
      <c r="E21099" s="78" t="s">
        <v>1085</v>
      </c>
      <c r="J21099" s="78" t="s">
        <v>10587</v>
      </c>
      <c r="L21099" s="78" t="s">
        <v>10598</v>
      </c>
      <c r="V21099" s="78">
        <v>47000</v>
      </c>
      <c r="W21099" s="78">
        <v>36400</v>
      </c>
      <c r="X21099" s="78"/>
      <c r="Y21099" s="78">
        <v>36700</v>
      </c>
      <c r="Z21099" s="78">
        <v>2.3199999999999998</v>
      </c>
    </row>
    <row r="21100" spans="1:26" x14ac:dyDescent="0.25">
      <c r="A21100" s="78">
        <v>213827179</v>
      </c>
      <c r="D21100" s="78" t="s">
        <v>1084</v>
      </c>
      <c r="E21100" s="78" t="s">
        <v>1093</v>
      </c>
      <c r="J21100" s="78" t="s">
        <v>10589</v>
      </c>
      <c r="L21100" s="78" t="s">
        <v>10597</v>
      </c>
      <c r="V21100" s="78">
        <v>45500</v>
      </c>
      <c r="W21100" s="78">
        <v>35400</v>
      </c>
      <c r="X21100" s="78"/>
      <c r="Y21100" s="78">
        <v>35700</v>
      </c>
      <c r="Z21100" s="78">
        <v>2.2200000000000002</v>
      </c>
    </row>
    <row r="21101" spans="1:26" x14ac:dyDescent="0.25">
      <c r="A21101" s="78">
        <v>213827177</v>
      </c>
      <c r="D21101" s="78" t="s">
        <v>1084</v>
      </c>
      <c r="E21101" s="78" t="s">
        <v>1093</v>
      </c>
      <c r="J21101" s="78" t="s">
        <v>10589</v>
      </c>
      <c r="L21101" s="78" t="s">
        <v>10598</v>
      </c>
      <c r="V21101" s="78">
        <v>47000</v>
      </c>
      <c r="W21101" s="78">
        <v>36400</v>
      </c>
      <c r="X21101" s="78"/>
      <c r="Y21101" s="78">
        <v>36700</v>
      </c>
      <c r="Z21101" s="78">
        <v>2.3199999999999998</v>
      </c>
    </row>
    <row r="21102" spans="1:26" x14ac:dyDescent="0.25">
      <c r="A21102" s="78">
        <v>213827291</v>
      </c>
      <c r="D21102" s="78" t="s">
        <v>1084</v>
      </c>
      <c r="E21102" s="78" t="s">
        <v>1085</v>
      </c>
      <c r="J21102" s="78" t="s">
        <v>10587</v>
      </c>
      <c r="L21102" s="78" t="s">
        <v>10599</v>
      </c>
      <c r="V21102" s="78">
        <v>46000</v>
      </c>
      <c r="W21102" s="78">
        <v>37400</v>
      </c>
      <c r="X21102" s="78"/>
      <c r="Y21102" s="78">
        <v>37700</v>
      </c>
      <c r="Z21102" s="78">
        <v>2.2200000000000002</v>
      </c>
    </row>
    <row r="21103" spans="1:26" x14ac:dyDescent="0.25">
      <c r="A21103" s="78">
        <v>213827290</v>
      </c>
      <c r="D21103" s="78" t="s">
        <v>1084</v>
      </c>
      <c r="E21103" s="78" t="s">
        <v>1093</v>
      </c>
      <c r="J21103" s="78" t="s">
        <v>10589</v>
      </c>
      <c r="L21103" s="78" t="s">
        <v>10599</v>
      </c>
      <c r="V21103" s="78">
        <v>46000</v>
      </c>
      <c r="W21103" s="78">
        <v>37400</v>
      </c>
      <c r="X21103" s="78"/>
      <c r="Y21103" s="78">
        <v>37700</v>
      </c>
      <c r="Z21103" s="78">
        <v>2.2200000000000002</v>
      </c>
    </row>
    <row r="21104" spans="1:26" x14ac:dyDescent="0.25">
      <c r="A21104" s="78">
        <v>213827184</v>
      </c>
      <c r="D21104" s="78" t="s">
        <v>1084</v>
      </c>
      <c r="E21104" s="78" t="s">
        <v>1085</v>
      </c>
      <c r="J21104" s="78" t="s">
        <v>10587</v>
      </c>
      <c r="L21104" s="78" t="s">
        <v>10600</v>
      </c>
      <c r="V21104" s="78">
        <v>46000</v>
      </c>
      <c r="W21104" s="78">
        <v>37400</v>
      </c>
      <c r="X21104" s="78"/>
      <c r="Y21104" s="78">
        <v>37700</v>
      </c>
      <c r="Z21104" s="78">
        <v>2.2200000000000002</v>
      </c>
    </row>
    <row r="21105" spans="1:26" x14ac:dyDescent="0.25">
      <c r="A21105" s="78">
        <v>213827183</v>
      </c>
      <c r="D21105" s="78" t="s">
        <v>1084</v>
      </c>
      <c r="E21105" s="78" t="s">
        <v>1093</v>
      </c>
      <c r="J21105" s="78" t="s">
        <v>10589</v>
      </c>
      <c r="L21105" s="78" t="s">
        <v>10600</v>
      </c>
      <c r="V21105" s="78">
        <v>46000</v>
      </c>
      <c r="W21105" s="78">
        <v>37400</v>
      </c>
      <c r="X21105" s="78"/>
      <c r="Y21105" s="78">
        <v>37700</v>
      </c>
      <c r="Z21105" s="78">
        <v>2.2200000000000002</v>
      </c>
    </row>
    <row r="21106" spans="1:26" x14ac:dyDescent="0.25">
      <c r="A21106" s="78">
        <v>213827214</v>
      </c>
      <c r="D21106" s="78" t="s">
        <v>1084</v>
      </c>
      <c r="E21106" s="78" t="s">
        <v>1085</v>
      </c>
      <c r="J21106" s="78" t="s">
        <v>10587</v>
      </c>
      <c r="L21106" s="78" t="s">
        <v>10601</v>
      </c>
      <c r="V21106" s="78">
        <v>44000</v>
      </c>
      <c r="W21106" s="78">
        <v>36800</v>
      </c>
      <c r="X21106" s="78"/>
      <c r="Y21106" s="78">
        <v>36600</v>
      </c>
      <c r="Z21106" s="78">
        <v>2.09</v>
      </c>
    </row>
    <row r="21107" spans="1:26" x14ac:dyDescent="0.25">
      <c r="A21107" s="78">
        <v>213827213</v>
      </c>
      <c r="D21107" s="78" t="s">
        <v>1084</v>
      </c>
      <c r="E21107" s="78" t="s">
        <v>1093</v>
      </c>
      <c r="J21107" s="78" t="s">
        <v>10589</v>
      </c>
      <c r="L21107" s="78" t="s">
        <v>10601</v>
      </c>
      <c r="V21107" s="78">
        <v>44000</v>
      </c>
      <c r="W21107" s="78">
        <v>36800</v>
      </c>
      <c r="X21107" s="78"/>
      <c r="Y21107" s="78">
        <v>36600</v>
      </c>
      <c r="Z21107" s="78">
        <v>2.09</v>
      </c>
    </row>
    <row r="21108" spans="1:26" x14ac:dyDescent="0.25">
      <c r="A21108" s="78">
        <v>213827098</v>
      </c>
      <c r="D21108" s="78" t="s">
        <v>1084</v>
      </c>
      <c r="E21108" s="78" t="s">
        <v>1085</v>
      </c>
      <c r="J21108" s="78" t="s">
        <v>10587</v>
      </c>
      <c r="L21108" s="78" t="s">
        <v>10602</v>
      </c>
      <c r="V21108" s="78">
        <v>47000</v>
      </c>
      <c r="W21108" s="78">
        <v>36600</v>
      </c>
      <c r="X21108" s="78"/>
      <c r="Y21108" s="78">
        <v>36900</v>
      </c>
      <c r="Z21108" s="78">
        <v>2.2200000000000002</v>
      </c>
    </row>
    <row r="21109" spans="1:26" x14ac:dyDescent="0.25">
      <c r="A21109" s="78">
        <v>213827097</v>
      </c>
      <c r="D21109" s="78" t="s">
        <v>1084</v>
      </c>
      <c r="E21109" s="78" t="s">
        <v>1093</v>
      </c>
      <c r="J21109" s="78" t="s">
        <v>10589</v>
      </c>
      <c r="L21109" s="78" t="s">
        <v>10602</v>
      </c>
      <c r="V21109" s="78">
        <v>47000</v>
      </c>
      <c r="W21109" s="78">
        <v>36600</v>
      </c>
      <c r="X21109" s="78"/>
      <c r="Y21109" s="78">
        <v>36900</v>
      </c>
      <c r="Z21109" s="78">
        <v>2.2200000000000002</v>
      </c>
    </row>
    <row r="21110" spans="1:26" x14ac:dyDescent="0.25">
      <c r="A21110" s="78">
        <v>213827232</v>
      </c>
      <c r="D21110" s="78" t="s">
        <v>1084</v>
      </c>
      <c r="E21110" s="78" t="s">
        <v>1085</v>
      </c>
      <c r="J21110" s="78" t="s">
        <v>10587</v>
      </c>
      <c r="L21110" s="78" t="s">
        <v>10603</v>
      </c>
      <c r="V21110" s="78">
        <v>47000</v>
      </c>
      <c r="W21110" s="78">
        <v>36600</v>
      </c>
      <c r="X21110" s="78"/>
      <c r="Y21110" s="78">
        <v>36900</v>
      </c>
      <c r="Z21110" s="78">
        <v>2.3199999999999998</v>
      </c>
    </row>
    <row r="21111" spans="1:26" x14ac:dyDescent="0.25">
      <c r="A21111" s="78">
        <v>213827231</v>
      </c>
      <c r="D21111" s="78" t="s">
        <v>1084</v>
      </c>
      <c r="E21111" s="78" t="s">
        <v>1093</v>
      </c>
      <c r="J21111" s="78" t="s">
        <v>10589</v>
      </c>
      <c r="L21111" s="78" t="s">
        <v>10603</v>
      </c>
      <c r="V21111" s="78">
        <v>47000</v>
      </c>
      <c r="W21111" s="78">
        <v>36600</v>
      </c>
      <c r="X21111" s="78"/>
      <c r="Y21111" s="78">
        <v>36900</v>
      </c>
      <c r="Z21111" s="78">
        <v>2.3199999999999998</v>
      </c>
    </row>
    <row r="21112" spans="1:26" x14ac:dyDescent="0.25">
      <c r="A21112" s="78">
        <v>213827148</v>
      </c>
      <c r="D21112" s="78" t="s">
        <v>1084</v>
      </c>
      <c r="E21112" s="78" t="s">
        <v>1085</v>
      </c>
      <c r="J21112" s="78" t="s">
        <v>10587</v>
      </c>
      <c r="L21112" s="78" t="s">
        <v>10604</v>
      </c>
      <c r="V21112" s="78">
        <v>47000</v>
      </c>
      <c r="W21112" s="78">
        <v>36600</v>
      </c>
      <c r="X21112" s="78"/>
      <c r="Y21112" s="78">
        <v>36900</v>
      </c>
      <c r="Z21112" s="78">
        <v>2.3199999999999998</v>
      </c>
    </row>
    <row r="21113" spans="1:26" x14ac:dyDescent="0.25">
      <c r="A21113" s="78">
        <v>213827147</v>
      </c>
      <c r="D21113" s="78" t="s">
        <v>1084</v>
      </c>
      <c r="E21113" s="78" t="s">
        <v>1093</v>
      </c>
      <c r="J21113" s="78" t="s">
        <v>10589</v>
      </c>
      <c r="L21113" s="78" t="s">
        <v>10604</v>
      </c>
      <c r="V21113" s="78">
        <v>47000</v>
      </c>
      <c r="W21113" s="78">
        <v>36600</v>
      </c>
      <c r="X21113" s="78"/>
      <c r="Y21113" s="78">
        <v>36900</v>
      </c>
      <c r="Z21113" s="78">
        <v>2.3199999999999998</v>
      </c>
    </row>
    <row r="21114" spans="1:26" x14ac:dyDescent="0.25">
      <c r="A21114" s="78">
        <v>213827222</v>
      </c>
      <c r="D21114" s="78" t="s">
        <v>1084</v>
      </c>
      <c r="E21114" s="78" t="s">
        <v>1085</v>
      </c>
      <c r="J21114" s="78" t="s">
        <v>10587</v>
      </c>
      <c r="L21114" s="78" t="s">
        <v>10605</v>
      </c>
      <c r="V21114" s="78">
        <v>46000</v>
      </c>
      <c r="W21114" s="78">
        <v>37200</v>
      </c>
      <c r="X21114" s="78"/>
      <c r="Y21114" s="78">
        <v>37500</v>
      </c>
      <c r="Z21114" s="78">
        <v>2.3199999999999998</v>
      </c>
    </row>
    <row r="21115" spans="1:26" x14ac:dyDescent="0.25">
      <c r="A21115" s="78">
        <v>213827221</v>
      </c>
      <c r="D21115" s="78" t="s">
        <v>1084</v>
      </c>
      <c r="E21115" s="78" t="s">
        <v>1093</v>
      </c>
      <c r="J21115" s="78" t="s">
        <v>10589</v>
      </c>
      <c r="L21115" s="78" t="s">
        <v>10605</v>
      </c>
      <c r="V21115" s="78">
        <v>46000</v>
      </c>
      <c r="W21115" s="78">
        <v>37200</v>
      </c>
      <c r="X21115" s="78"/>
      <c r="Y21115" s="78">
        <v>37500</v>
      </c>
      <c r="Z21115" s="78">
        <v>2.3199999999999998</v>
      </c>
    </row>
    <row r="21116" spans="1:26" x14ac:dyDescent="0.25">
      <c r="A21116" s="78">
        <v>213827134</v>
      </c>
      <c r="D21116" s="78" t="s">
        <v>1084</v>
      </c>
      <c r="E21116" s="78" t="s">
        <v>1085</v>
      </c>
      <c r="J21116" s="78" t="s">
        <v>10587</v>
      </c>
      <c r="L21116" s="78" t="s">
        <v>10606</v>
      </c>
      <c r="V21116" s="78">
        <v>46000</v>
      </c>
      <c r="W21116" s="78">
        <v>37200</v>
      </c>
      <c r="X21116" s="78"/>
      <c r="Y21116" s="78">
        <v>37500</v>
      </c>
      <c r="Z21116" s="78">
        <v>2.3199999999999998</v>
      </c>
    </row>
    <row r="21117" spans="1:26" x14ac:dyDescent="0.25">
      <c r="A21117" s="78">
        <v>213827133</v>
      </c>
      <c r="D21117" s="78" t="s">
        <v>1084</v>
      </c>
      <c r="E21117" s="78" t="s">
        <v>1093</v>
      </c>
      <c r="J21117" s="78" t="s">
        <v>10589</v>
      </c>
      <c r="L21117" s="78" t="s">
        <v>10606</v>
      </c>
      <c r="V21117" s="78">
        <v>46000</v>
      </c>
      <c r="W21117" s="78">
        <v>37200</v>
      </c>
      <c r="X21117" s="78"/>
      <c r="Y21117" s="78">
        <v>37500</v>
      </c>
      <c r="Z21117" s="78">
        <v>2.3199999999999998</v>
      </c>
    </row>
    <row r="21118" spans="1:26" x14ac:dyDescent="0.25">
      <c r="A21118" s="78">
        <v>213827126</v>
      </c>
      <c r="D21118" s="78" t="s">
        <v>1084</v>
      </c>
      <c r="E21118" s="78" t="s">
        <v>1085</v>
      </c>
      <c r="J21118" s="78" t="s">
        <v>10587</v>
      </c>
      <c r="L21118" s="78" t="s">
        <v>10607</v>
      </c>
      <c r="V21118" s="78">
        <v>46000</v>
      </c>
      <c r="W21118" s="78">
        <v>37400</v>
      </c>
      <c r="X21118" s="78"/>
      <c r="Y21118" s="78">
        <v>37700</v>
      </c>
      <c r="Z21118" s="78">
        <v>2.2200000000000002</v>
      </c>
    </row>
    <row r="21119" spans="1:26" x14ac:dyDescent="0.25">
      <c r="A21119" s="78">
        <v>213827125</v>
      </c>
      <c r="D21119" s="78" t="s">
        <v>1084</v>
      </c>
      <c r="E21119" s="78" t="s">
        <v>1093</v>
      </c>
      <c r="J21119" s="78" t="s">
        <v>10589</v>
      </c>
      <c r="L21119" s="78" t="s">
        <v>10607</v>
      </c>
      <c r="V21119" s="78">
        <v>46000</v>
      </c>
      <c r="W21119" s="78">
        <v>37400</v>
      </c>
      <c r="X21119" s="78"/>
      <c r="Y21119" s="78">
        <v>37700</v>
      </c>
      <c r="Z21119" s="78">
        <v>2.2200000000000002</v>
      </c>
    </row>
    <row r="21120" spans="1:26" x14ac:dyDescent="0.25">
      <c r="A21120" s="78">
        <v>213826902</v>
      </c>
      <c r="D21120" s="78" t="s">
        <v>1084</v>
      </c>
      <c r="E21120" s="78" t="s">
        <v>1085</v>
      </c>
      <c r="J21120" s="78" t="s">
        <v>10608</v>
      </c>
      <c r="L21120" s="78" t="s">
        <v>10609</v>
      </c>
      <c r="V21120" s="78">
        <v>32800</v>
      </c>
      <c r="W21120" s="78">
        <v>25000</v>
      </c>
      <c r="X21120" s="78"/>
      <c r="Y21120" s="78">
        <v>24800</v>
      </c>
      <c r="Z21120" s="78">
        <v>1.99</v>
      </c>
    </row>
    <row r="21121" spans="1:26" x14ac:dyDescent="0.25">
      <c r="A21121" s="78">
        <v>213826901</v>
      </c>
      <c r="D21121" s="78" t="s">
        <v>1084</v>
      </c>
      <c r="E21121" s="78" t="s">
        <v>1093</v>
      </c>
      <c r="J21121" s="78" t="s">
        <v>10610</v>
      </c>
      <c r="L21121" s="78" t="s">
        <v>10609</v>
      </c>
      <c r="V21121" s="78">
        <v>32800</v>
      </c>
      <c r="W21121" s="78">
        <v>25000</v>
      </c>
      <c r="X21121" s="78"/>
      <c r="Y21121" s="78">
        <v>24800</v>
      </c>
      <c r="Z21121" s="78">
        <v>1.99</v>
      </c>
    </row>
    <row r="21122" spans="1:26" x14ac:dyDescent="0.25">
      <c r="A21122" s="78">
        <v>213827050</v>
      </c>
      <c r="D21122" s="78" t="s">
        <v>1084</v>
      </c>
      <c r="E21122" s="78" t="s">
        <v>1085</v>
      </c>
      <c r="J21122" s="78" t="s">
        <v>10608</v>
      </c>
      <c r="L21122" s="78" t="s">
        <v>10611</v>
      </c>
      <c r="V21122" s="78">
        <v>34000</v>
      </c>
      <c r="W21122" s="78">
        <v>25400</v>
      </c>
      <c r="X21122" s="78"/>
      <c r="Y21122" s="78">
        <v>25700</v>
      </c>
      <c r="Z21122" s="78">
        <v>2.13</v>
      </c>
    </row>
    <row r="21123" spans="1:26" x14ac:dyDescent="0.25">
      <c r="A21123" s="78">
        <v>213827049</v>
      </c>
      <c r="D21123" s="78" t="s">
        <v>1084</v>
      </c>
      <c r="E21123" s="78" t="s">
        <v>1093</v>
      </c>
      <c r="J21123" s="78" t="s">
        <v>10610</v>
      </c>
      <c r="L21123" s="78" t="s">
        <v>10611</v>
      </c>
      <c r="V21123" s="78">
        <v>34000</v>
      </c>
      <c r="W21123" s="78">
        <v>25400</v>
      </c>
      <c r="X21123" s="78"/>
      <c r="Y21123" s="78">
        <v>25700</v>
      </c>
      <c r="Z21123" s="78">
        <v>2.13</v>
      </c>
    </row>
    <row r="21124" spans="1:26" x14ac:dyDescent="0.25">
      <c r="A21124" s="78">
        <v>213826843</v>
      </c>
      <c r="D21124" s="78" t="s">
        <v>1084</v>
      </c>
      <c r="E21124" s="78" t="s">
        <v>1093</v>
      </c>
      <c r="J21124" s="78" t="s">
        <v>10612</v>
      </c>
      <c r="L21124" s="78" t="s">
        <v>10613</v>
      </c>
      <c r="V21124" s="78">
        <v>23200</v>
      </c>
      <c r="W21124" s="78">
        <v>17300</v>
      </c>
      <c r="X21124" s="78"/>
      <c r="Y21124" s="78">
        <v>17200</v>
      </c>
      <c r="Z21124" s="78">
        <v>2.09</v>
      </c>
    </row>
    <row r="21125" spans="1:26" x14ac:dyDescent="0.25">
      <c r="A21125" s="78">
        <v>214066452</v>
      </c>
      <c r="D21125" s="78" t="s">
        <v>8153</v>
      </c>
      <c r="E21125" s="78" t="s">
        <v>8050</v>
      </c>
      <c r="J21125" s="78" t="s">
        <v>10403</v>
      </c>
      <c r="L21125" s="78" t="s">
        <v>10614</v>
      </c>
      <c r="V21125" s="78">
        <v>34200</v>
      </c>
      <c r="W21125" s="78">
        <v>23200</v>
      </c>
      <c r="X21125" s="78"/>
      <c r="Y21125" s="78">
        <v>23200</v>
      </c>
      <c r="Z21125" s="78">
        <v>2.7</v>
      </c>
    </row>
    <row r="21126" spans="1:26" x14ac:dyDescent="0.25">
      <c r="A21126" s="78">
        <v>214066450</v>
      </c>
      <c r="D21126" s="78" t="s">
        <v>8153</v>
      </c>
      <c r="E21126" s="78" t="s">
        <v>8050</v>
      </c>
      <c r="J21126" s="78" t="s">
        <v>10403</v>
      </c>
      <c r="L21126" s="78" t="s">
        <v>10615</v>
      </c>
      <c r="V21126" s="78">
        <v>34200</v>
      </c>
      <c r="W21126" s="78">
        <v>22800</v>
      </c>
      <c r="X21126" s="78"/>
      <c r="Y21126" s="78">
        <v>22800</v>
      </c>
      <c r="Z21126" s="78">
        <v>2.77</v>
      </c>
    </row>
    <row r="21127" spans="1:26" x14ac:dyDescent="0.25">
      <c r="A21127" s="78">
        <v>214066449</v>
      </c>
      <c r="D21127" s="78" t="s">
        <v>8153</v>
      </c>
      <c r="E21127" s="78" t="s">
        <v>10409</v>
      </c>
      <c r="J21127" s="78" t="s">
        <v>10403</v>
      </c>
      <c r="L21127" s="78" t="s">
        <v>10616</v>
      </c>
      <c r="V21127" s="78">
        <v>34200</v>
      </c>
      <c r="W21127" s="78">
        <v>23200</v>
      </c>
      <c r="X21127" s="78"/>
      <c r="Y21127" s="78">
        <v>23200</v>
      </c>
      <c r="Z21127" s="78">
        <v>2.7</v>
      </c>
    </row>
    <row r="21128" spans="1:26" x14ac:dyDescent="0.25">
      <c r="A21128" s="78">
        <v>214066448</v>
      </c>
      <c r="D21128" s="78" t="s">
        <v>8153</v>
      </c>
      <c r="E21128" s="78" t="s">
        <v>10411</v>
      </c>
      <c r="J21128" s="78" t="s">
        <v>10403</v>
      </c>
      <c r="L21128" s="78" t="s">
        <v>10616</v>
      </c>
      <c r="V21128" s="78">
        <v>34200</v>
      </c>
      <c r="W21128" s="78">
        <v>23200</v>
      </c>
      <c r="X21128" s="78"/>
      <c r="Y21128" s="78">
        <v>23200</v>
      </c>
      <c r="Z21128" s="78">
        <v>2.7</v>
      </c>
    </row>
    <row r="21129" spans="1:26" x14ac:dyDescent="0.25">
      <c r="A21129" s="78">
        <v>214066447</v>
      </c>
      <c r="D21129" s="78" t="s">
        <v>8153</v>
      </c>
      <c r="E21129" s="78" t="s">
        <v>8154</v>
      </c>
      <c r="J21129" s="78" t="s">
        <v>10403</v>
      </c>
      <c r="L21129" s="78" t="s">
        <v>10617</v>
      </c>
      <c r="V21129" s="78">
        <v>34200</v>
      </c>
      <c r="W21129" s="78">
        <v>22800</v>
      </c>
      <c r="X21129" s="78"/>
      <c r="Y21129" s="78">
        <v>22800</v>
      </c>
      <c r="Z21129" s="78">
        <v>2.77</v>
      </c>
    </row>
    <row r="21130" spans="1:26" x14ac:dyDescent="0.25">
      <c r="A21130" s="78">
        <v>214066445</v>
      </c>
      <c r="D21130" s="78" t="s">
        <v>8153</v>
      </c>
      <c r="E21130" s="78" t="s">
        <v>8158</v>
      </c>
      <c r="J21130" s="78" t="s">
        <v>10403</v>
      </c>
      <c r="L21130" s="78" t="s">
        <v>10617</v>
      </c>
      <c r="V21130" s="78">
        <v>34200</v>
      </c>
      <c r="W21130" s="78">
        <v>22800</v>
      </c>
      <c r="X21130" s="78"/>
      <c r="Y21130" s="78">
        <v>22800</v>
      </c>
      <c r="Z21130" s="78">
        <v>2.77</v>
      </c>
    </row>
    <row r="21131" spans="1:26" x14ac:dyDescent="0.25">
      <c r="A21131" s="78">
        <v>214066444</v>
      </c>
      <c r="D21131" s="78" t="s">
        <v>8153</v>
      </c>
      <c r="E21131" s="78" t="s">
        <v>8158</v>
      </c>
      <c r="J21131" s="78" t="s">
        <v>10403</v>
      </c>
      <c r="L21131" s="78" t="s">
        <v>10618</v>
      </c>
      <c r="V21131" s="78">
        <v>34200</v>
      </c>
      <c r="W21131" s="78">
        <v>23200</v>
      </c>
      <c r="X21131" s="78"/>
      <c r="Y21131" s="78">
        <v>23200</v>
      </c>
      <c r="Z21131" s="78">
        <v>2.7</v>
      </c>
    </row>
    <row r="21132" spans="1:26" x14ac:dyDescent="0.25">
      <c r="A21132" s="78">
        <v>213826852</v>
      </c>
      <c r="D21132" s="78" t="s">
        <v>1084</v>
      </c>
      <c r="E21132" s="78" t="s">
        <v>1085</v>
      </c>
      <c r="J21132" s="78" t="s">
        <v>10619</v>
      </c>
      <c r="L21132" s="78" t="s">
        <v>10620</v>
      </c>
      <c r="V21132" s="78">
        <v>23200</v>
      </c>
      <c r="W21132" s="78">
        <v>16700</v>
      </c>
      <c r="X21132" s="78"/>
      <c r="Y21132" s="78">
        <v>16600</v>
      </c>
      <c r="Z21132" s="78">
        <v>2.19</v>
      </c>
    </row>
    <row r="21133" spans="1:26" x14ac:dyDescent="0.25">
      <c r="A21133" s="78">
        <v>213826851</v>
      </c>
      <c r="D21133" s="78" t="s">
        <v>1084</v>
      </c>
      <c r="E21133" s="78" t="s">
        <v>1093</v>
      </c>
      <c r="J21133" s="78" t="s">
        <v>10612</v>
      </c>
      <c r="L21133" s="78" t="s">
        <v>10620</v>
      </c>
      <c r="V21133" s="78">
        <v>23200</v>
      </c>
      <c r="W21133" s="78">
        <v>16700</v>
      </c>
      <c r="X21133" s="78"/>
      <c r="Y21133" s="78">
        <v>16600</v>
      </c>
      <c r="Z21133" s="78">
        <v>2.19</v>
      </c>
    </row>
    <row r="21134" spans="1:26" x14ac:dyDescent="0.25">
      <c r="A21134" s="78">
        <v>214066443</v>
      </c>
      <c r="D21134" s="78" t="s">
        <v>8153</v>
      </c>
      <c r="E21134" s="78" t="s">
        <v>8154</v>
      </c>
      <c r="J21134" s="78" t="s">
        <v>10403</v>
      </c>
      <c r="L21134" s="78" t="s">
        <v>10618</v>
      </c>
      <c r="V21134" s="78">
        <v>34200</v>
      </c>
      <c r="W21134" s="78">
        <v>23200</v>
      </c>
      <c r="X21134" s="78"/>
      <c r="Y21134" s="78">
        <v>23200</v>
      </c>
      <c r="Z21134" s="78">
        <v>2.7</v>
      </c>
    </row>
    <row r="21135" spans="1:26" x14ac:dyDescent="0.25">
      <c r="A21135" s="78">
        <v>214066441</v>
      </c>
      <c r="D21135" s="78" t="s">
        <v>8153</v>
      </c>
      <c r="E21135" s="78" t="s">
        <v>10411</v>
      </c>
      <c r="J21135" s="78" t="s">
        <v>10403</v>
      </c>
      <c r="L21135" s="78" t="s">
        <v>10621</v>
      </c>
      <c r="V21135" s="78">
        <v>34200</v>
      </c>
      <c r="W21135" s="78">
        <v>22800</v>
      </c>
      <c r="X21135" s="78"/>
      <c r="Y21135" s="78">
        <v>22800</v>
      </c>
      <c r="Z21135" s="78">
        <v>2.77</v>
      </c>
    </row>
    <row r="21136" spans="1:26" x14ac:dyDescent="0.25">
      <c r="A21136" s="78">
        <v>214066440</v>
      </c>
      <c r="D21136" s="78" t="s">
        <v>8153</v>
      </c>
      <c r="E21136" s="78" t="s">
        <v>10409</v>
      </c>
      <c r="J21136" s="78" t="s">
        <v>10403</v>
      </c>
      <c r="L21136" s="78" t="s">
        <v>10621</v>
      </c>
      <c r="V21136" s="78">
        <v>34200</v>
      </c>
      <c r="W21136" s="78">
        <v>22800</v>
      </c>
      <c r="X21136" s="78"/>
      <c r="Y21136" s="78">
        <v>22800</v>
      </c>
      <c r="Z21136" s="78">
        <v>2.77</v>
      </c>
    </row>
    <row r="21137" spans="1:26" x14ac:dyDescent="0.25">
      <c r="A21137" s="78">
        <v>214066439</v>
      </c>
      <c r="D21137" s="78" t="s">
        <v>8153</v>
      </c>
      <c r="E21137" s="78" t="s">
        <v>8050</v>
      </c>
      <c r="J21137" s="78" t="s">
        <v>10403</v>
      </c>
      <c r="L21137" s="78" t="s">
        <v>10617</v>
      </c>
      <c r="V21137" s="78">
        <v>34200</v>
      </c>
      <c r="W21137" s="78">
        <v>22800</v>
      </c>
      <c r="X21137" s="78"/>
      <c r="Y21137" s="78">
        <v>22800</v>
      </c>
      <c r="Z21137" s="78">
        <v>2.77</v>
      </c>
    </row>
    <row r="21138" spans="1:26" x14ac:dyDescent="0.25">
      <c r="A21138" s="78">
        <v>214100101</v>
      </c>
      <c r="D21138" s="78" t="s">
        <v>8153</v>
      </c>
      <c r="E21138" s="78" t="s">
        <v>8154</v>
      </c>
      <c r="J21138" s="78" t="s">
        <v>10622</v>
      </c>
      <c r="L21138" s="78" t="s">
        <v>10623</v>
      </c>
      <c r="V21138" s="78">
        <v>55500</v>
      </c>
      <c r="W21138" s="78">
        <v>50000</v>
      </c>
      <c r="X21138" s="78"/>
      <c r="Y21138" s="78">
        <v>50000</v>
      </c>
      <c r="Z21138" s="78">
        <v>2</v>
      </c>
    </row>
    <row r="21139" spans="1:26" x14ac:dyDescent="0.25">
      <c r="A21139" s="78">
        <v>214100100</v>
      </c>
      <c r="D21139" s="78" t="s">
        <v>8153</v>
      </c>
      <c r="E21139" s="78" t="s">
        <v>8158</v>
      </c>
      <c r="J21139" s="78" t="s">
        <v>10622</v>
      </c>
      <c r="L21139" s="78" t="s">
        <v>10623</v>
      </c>
      <c r="V21139" s="78">
        <v>55500</v>
      </c>
      <c r="W21139" s="78">
        <v>50000</v>
      </c>
      <c r="X21139" s="78"/>
      <c r="Y21139" s="78">
        <v>50000</v>
      </c>
      <c r="Z21139" s="78">
        <v>2</v>
      </c>
    </row>
    <row r="21140" spans="1:26" x14ac:dyDescent="0.25">
      <c r="A21140" s="78">
        <v>214100083</v>
      </c>
      <c r="D21140" s="78" t="s">
        <v>8153</v>
      </c>
      <c r="E21140" s="78" t="s">
        <v>10411</v>
      </c>
      <c r="J21140" s="78" t="s">
        <v>10624</v>
      </c>
      <c r="L21140" s="78" t="s">
        <v>10625</v>
      </c>
      <c r="V21140" s="78">
        <v>22800</v>
      </c>
      <c r="W21140" s="78">
        <v>15200</v>
      </c>
      <c r="X21140" s="78"/>
      <c r="Y21140" s="78">
        <v>15200</v>
      </c>
      <c r="Z21140" s="78">
        <v>2.61</v>
      </c>
    </row>
    <row r="21141" spans="1:26" x14ac:dyDescent="0.25">
      <c r="A21141" s="78">
        <v>214100082</v>
      </c>
      <c r="D21141" s="78" t="s">
        <v>8153</v>
      </c>
      <c r="E21141" s="78" t="s">
        <v>10409</v>
      </c>
      <c r="J21141" s="78" t="s">
        <v>10624</v>
      </c>
      <c r="L21141" s="78" t="s">
        <v>10625</v>
      </c>
      <c r="V21141" s="78">
        <v>22800</v>
      </c>
      <c r="W21141" s="78">
        <v>15200</v>
      </c>
      <c r="X21141" s="78"/>
      <c r="Y21141" s="78">
        <v>15200</v>
      </c>
      <c r="Z21141" s="78">
        <v>2.61</v>
      </c>
    </row>
    <row r="21142" spans="1:26" x14ac:dyDescent="0.25">
      <c r="A21142" s="78">
        <v>214100081</v>
      </c>
      <c r="D21142" s="78" t="s">
        <v>8153</v>
      </c>
      <c r="E21142" s="78" t="s">
        <v>8050</v>
      </c>
      <c r="J21142" s="78" t="s">
        <v>10624</v>
      </c>
      <c r="L21142" s="78" t="s">
        <v>10625</v>
      </c>
      <c r="V21142" s="78">
        <v>22800</v>
      </c>
      <c r="W21142" s="78">
        <v>15200</v>
      </c>
      <c r="X21142" s="78"/>
      <c r="Y21142" s="78">
        <v>15200</v>
      </c>
      <c r="Z21142" s="78">
        <v>2.61</v>
      </c>
    </row>
    <row r="21143" spans="1:26" x14ac:dyDescent="0.25">
      <c r="A21143" s="78">
        <v>214100080</v>
      </c>
      <c r="D21143" s="78" t="s">
        <v>8153</v>
      </c>
      <c r="E21143" s="78" t="s">
        <v>8050</v>
      </c>
      <c r="J21143" s="78" t="s">
        <v>10624</v>
      </c>
      <c r="L21143" s="78" t="s">
        <v>10626</v>
      </c>
      <c r="V21143" s="78">
        <v>22600</v>
      </c>
      <c r="W21143" s="78">
        <v>15200</v>
      </c>
      <c r="X21143" s="78"/>
      <c r="Y21143" s="78">
        <v>15200</v>
      </c>
      <c r="Z21143" s="78">
        <v>2.61</v>
      </c>
    </row>
    <row r="21144" spans="1:26" x14ac:dyDescent="0.25">
      <c r="A21144" s="78">
        <v>214100079</v>
      </c>
      <c r="D21144" s="78" t="s">
        <v>8153</v>
      </c>
      <c r="E21144" s="78" t="s">
        <v>8154</v>
      </c>
      <c r="J21144" s="78" t="s">
        <v>10624</v>
      </c>
      <c r="L21144" s="78" t="s">
        <v>10625</v>
      </c>
      <c r="V21144" s="78">
        <v>22800</v>
      </c>
      <c r="W21144" s="78">
        <v>15200</v>
      </c>
      <c r="X21144" s="78"/>
      <c r="Y21144" s="78">
        <v>15200</v>
      </c>
      <c r="Z21144" s="78">
        <v>2.61</v>
      </c>
    </row>
    <row r="21145" spans="1:26" x14ac:dyDescent="0.25">
      <c r="A21145" s="78">
        <v>214100078</v>
      </c>
      <c r="D21145" s="78" t="s">
        <v>8153</v>
      </c>
      <c r="E21145" s="78" t="s">
        <v>8158</v>
      </c>
      <c r="J21145" s="78" t="s">
        <v>10624</v>
      </c>
      <c r="L21145" s="78" t="s">
        <v>10627</v>
      </c>
      <c r="V21145" s="78">
        <v>22600</v>
      </c>
      <c r="W21145" s="78">
        <v>15200</v>
      </c>
      <c r="X21145" s="78"/>
      <c r="Y21145" s="78">
        <v>15200</v>
      </c>
      <c r="Z21145" s="78">
        <v>2.61</v>
      </c>
    </row>
    <row r="21146" spans="1:26" x14ac:dyDescent="0.25">
      <c r="A21146" s="78">
        <v>214100077</v>
      </c>
      <c r="D21146" s="78" t="s">
        <v>8153</v>
      </c>
      <c r="E21146" s="78" t="s">
        <v>8158</v>
      </c>
      <c r="J21146" s="78" t="s">
        <v>10624</v>
      </c>
      <c r="L21146" s="78" t="s">
        <v>10625</v>
      </c>
      <c r="V21146" s="78">
        <v>22800</v>
      </c>
      <c r="W21146" s="78">
        <v>15200</v>
      </c>
      <c r="X21146" s="78"/>
      <c r="Y21146" s="78">
        <v>15200</v>
      </c>
      <c r="Z21146" s="78">
        <v>2.61</v>
      </c>
    </row>
    <row r="21147" spans="1:26" x14ac:dyDescent="0.25">
      <c r="A21147" s="78">
        <v>214100076</v>
      </c>
      <c r="D21147" s="78" t="s">
        <v>8153</v>
      </c>
      <c r="E21147" s="78" t="s">
        <v>8154</v>
      </c>
      <c r="J21147" s="78" t="s">
        <v>10624</v>
      </c>
      <c r="L21147" s="78" t="s">
        <v>10627</v>
      </c>
      <c r="V21147" s="78">
        <v>22600</v>
      </c>
      <c r="W21147" s="78">
        <v>15200</v>
      </c>
      <c r="X21147" s="78"/>
      <c r="Y21147" s="78">
        <v>15200</v>
      </c>
      <c r="Z21147" s="78">
        <v>2.61</v>
      </c>
    </row>
    <row r="21148" spans="1:26" x14ac:dyDescent="0.25">
      <c r="A21148" s="78">
        <v>214075933</v>
      </c>
      <c r="D21148" s="78" t="s">
        <v>8153</v>
      </c>
      <c r="E21148" s="78" t="s">
        <v>8158</v>
      </c>
      <c r="J21148" s="78" t="s">
        <v>10628</v>
      </c>
      <c r="L21148" s="78" t="s">
        <v>10629</v>
      </c>
      <c r="V21148" s="78">
        <v>45500</v>
      </c>
      <c r="W21148" s="78">
        <v>32600</v>
      </c>
      <c r="X21148" s="78"/>
      <c r="Y21148" s="78">
        <v>32600</v>
      </c>
      <c r="Z21148" s="78">
        <v>2.8</v>
      </c>
    </row>
    <row r="21149" spans="1:26" x14ac:dyDescent="0.25">
      <c r="A21149" s="78">
        <v>214075932</v>
      </c>
      <c r="D21149" s="78" t="s">
        <v>8153</v>
      </c>
      <c r="E21149" s="78" t="s">
        <v>8050</v>
      </c>
      <c r="J21149" s="78" t="s">
        <v>10628</v>
      </c>
      <c r="L21149" s="78" t="s">
        <v>10630</v>
      </c>
      <c r="V21149" s="78">
        <v>45500</v>
      </c>
      <c r="W21149" s="78">
        <v>32600</v>
      </c>
      <c r="X21149" s="78"/>
      <c r="Y21149" s="78">
        <v>32600</v>
      </c>
      <c r="Z21149" s="78">
        <v>2.8</v>
      </c>
    </row>
    <row r="21150" spans="1:26" x14ac:dyDescent="0.25">
      <c r="A21150" s="78">
        <v>211213977</v>
      </c>
      <c r="D21150" s="78" t="s">
        <v>3422</v>
      </c>
      <c r="E21150" s="78" t="s">
        <v>10189</v>
      </c>
      <c r="J21150" s="78" t="s">
        <v>10170</v>
      </c>
      <c r="L21150" s="78" t="s">
        <v>10351</v>
      </c>
      <c r="V21150" s="78">
        <v>30000</v>
      </c>
      <c r="W21150" s="78">
        <v>23600</v>
      </c>
      <c r="X21150" s="78"/>
      <c r="Y21150" s="78">
        <v>23960</v>
      </c>
      <c r="Z21150" s="78">
        <v>2.58</v>
      </c>
    </row>
    <row r="21151" spans="1:26" x14ac:dyDescent="0.25">
      <c r="A21151" s="78">
        <v>214075931</v>
      </c>
      <c r="D21151" s="78" t="s">
        <v>8153</v>
      </c>
      <c r="E21151" s="78" t="s">
        <v>10411</v>
      </c>
      <c r="J21151" s="78" t="s">
        <v>10628</v>
      </c>
      <c r="L21151" s="78" t="s">
        <v>10631</v>
      </c>
      <c r="V21151" s="78">
        <v>45500</v>
      </c>
      <c r="W21151" s="78">
        <v>32600</v>
      </c>
      <c r="X21151" s="78"/>
      <c r="Y21151" s="78">
        <v>32600</v>
      </c>
      <c r="Z21151" s="78">
        <v>2.8</v>
      </c>
    </row>
    <row r="21152" spans="1:26" x14ac:dyDescent="0.25">
      <c r="A21152" s="78">
        <v>214075930</v>
      </c>
      <c r="D21152" s="78" t="s">
        <v>8153</v>
      </c>
      <c r="E21152" s="78" t="s">
        <v>10409</v>
      </c>
      <c r="J21152" s="78" t="s">
        <v>10628</v>
      </c>
      <c r="L21152" s="78" t="s">
        <v>10631</v>
      </c>
      <c r="V21152" s="78">
        <v>45500</v>
      </c>
      <c r="W21152" s="78">
        <v>32600</v>
      </c>
      <c r="X21152" s="78"/>
      <c r="Y21152" s="78">
        <v>32600</v>
      </c>
      <c r="Z21152" s="78">
        <v>2.8</v>
      </c>
    </row>
    <row r="21153" spans="1:26" x14ac:dyDescent="0.25">
      <c r="A21153" s="78">
        <v>211213976</v>
      </c>
      <c r="D21153" s="78" t="s">
        <v>3422</v>
      </c>
      <c r="E21153" s="78" t="s">
        <v>10189</v>
      </c>
      <c r="J21153" s="78" t="s">
        <v>10170</v>
      </c>
      <c r="L21153" s="78" t="s">
        <v>10352</v>
      </c>
      <c r="V21153" s="78">
        <v>30400</v>
      </c>
      <c r="W21153" s="78">
        <v>23400</v>
      </c>
      <c r="X21153" s="78"/>
      <c r="Y21153" s="78">
        <v>23760</v>
      </c>
      <c r="Z21153" s="78">
        <v>2.56</v>
      </c>
    </row>
    <row r="21154" spans="1:26" x14ac:dyDescent="0.25">
      <c r="A21154" s="78">
        <v>211213975</v>
      </c>
      <c r="D21154" s="78" t="s">
        <v>3422</v>
      </c>
      <c r="E21154" s="78" t="s">
        <v>10189</v>
      </c>
      <c r="J21154" s="78" t="s">
        <v>10170</v>
      </c>
      <c r="L21154" s="78" t="s">
        <v>10293</v>
      </c>
      <c r="V21154" s="78">
        <v>31200</v>
      </c>
      <c r="W21154" s="78">
        <v>23800</v>
      </c>
      <c r="X21154" s="78"/>
      <c r="Y21154" s="78">
        <v>24160</v>
      </c>
      <c r="Z21154" s="78">
        <v>2.71</v>
      </c>
    </row>
    <row r="21155" spans="1:26" x14ac:dyDescent="0.25">
      <c r="A21155" s="78">
        <v>214075929</v>
      </c>
      <c r="D21155" s="78" t="s">
        <v>8153</v>
      </c>
      <c r="E21155" s="78" t="s">
        <v>8154</v>
      </c>
      <c r="J21155" s="78" t="s">
        <v>10628</v>
      </c>
      <c r="L21155" s="78" t="s">
        <v>10629</v>
      </c>
      <c r="V21155" s="78">
        <v>45500</v>
      </c>
      <c r="W21155" s="78">
        <v>32600</v>
      </c>
      <c r="X21155" s="78"/>
      <c r="Y21155" s="78">
        <v>32600</v>
      </c>
      <c r="Z21155" s="78">
        <v>2.8</v>
      </c>
    </row>
    <row r="21156" spans="1:26" x14ac:dyDescent="0.25">
      <c r="A21156" s="78">
        <v>214075928</v>
      </c>
      <c r="D21156" s="78" t="s">
        <v>8153</v>
      </c>
      <c r="E21156" s="78" t="s">
        <v>8050</v>
      </c>
      <c r="J21156" s="78" t="s">
        <v>10624</v>
      </c>
      <c r="L21156" s="78" t="s">
        <v>10632</v>
      </c>
      <c r="V21156" s="78">
        <v>22800</v>
      </c>
      <c r="W21156" s="78">
        <v>15300</v>
      </c>
      <c r="X21156" s="78"/>
      <c r="Y21156" s="78">
        <v>15300</v>
      </c>
      <c r="Z21156" s="78">
        <v>2.61</v>
      </c>
    </row>
    <row r="21157" spans="1:26" x14ac:dyDescent="0.25">
      <c r="A21157" s="78">
        <v>214075924</v>
      </c>
      <c r="D21157" s="78" t="s">
        <v>8153</v>
      </c>
      <c r="E21157" s="78" t="s">
        <v>8154</v>
      </c>
      <c r="J21157" s="78" t="s">
        <v>10624</v>
      </c>
      <c r="L21157" s="78" t="s">
        <v>10633</v>
      </c>
      <c r="V21157" s="78">
        <v>22800</v>
      </c>
      <c r="W21157" s="78">
        <v>15300</v>
      </c>
      <c r="X21157" s="78"/>
      <c r="Y21157" s="78">
        <v>15300</v>
      </c>
      <c r="Z21157" s="78">
        <v>2.61</v>
      </c>
    </row>
    <row r="21158" spans="1:26" x14ac:dyDescent="0.25">
      <c r="A21158" s="78">
        <v>211213974</v>
      </c>
      <c r="D21158" s="78" t="s">
        <v>3422</v>
      </c>
      <c r="E21158" s="78" t="s">
        <v>10189</v>
      </c>
      <c r="J21158" s="78" t="s">
        <v>10170</v>
      </c>
      <c r="L21158" s="78" t="s">
        <v>10294</v>
      </c>
      <c r="V21158" s="78">
        <v>31200</v>
      </c>
      <c r="W21158" s="78">
        <v>23800</v>
      </c>
      <c r="X21158" s="78"/>
      <c r="Y21158" s="78">
        <v>24160</v>
      </c>
      <c r="Z21158" s="78">
        <v>2.71</v>
      </c>
    </row>
    <row r="21159" spans="1:26" x14ac:dyDescent="0.25">
      <c r="A21159" s="78">
        <v>214075921</v>
      </c>
      <c r="D21159" s="78" t="s">
        <v>8153</v>
      </c>
      <c r="E21159" s="78" t="s">
        <v>8158</v>
      </c>
      <c r="J21159" s="78" t="s">
        <v>10624</v>
      </c>
      <c r="L21159" s="78" t="s">
        <v>10633</v>
      </c>
      <c r="V21159" s="78">
        <v>22800</v>
      </c>
      <c r="W21159" s="78">
        <v>15300</v>
      </c>
      <c r="X21159" s="78"/>
      <c r="Y21159" s="78">
        <v>15300</v>
      </c>
      <c r="Z21159" s="78">
        <v>2.61</v>
      </c>
    </row>
    <row r="21160" spans="1:26" x14ac:dyDescent="0.25">
      <c r="A21160" s="78">
        <v>211213973</v>
      </c>
      <c r="D21160" s="78" t="s">
        <v>3422</v>
      </c>
      <c r="E21160" s="78" t="s">
        <v>10189</v>
      </c>
      <c r="J21160" s="78" t="s">
        <v>10170</v>
      </c>
      <c r="L21160" s="78" t="s">
        <v>10295</v>
      </c>
      <c r="V21160" s="78">
        <v>30400</v>
      </c>
      <c r="W21160" s="78">
        <v>23600</v>
      </c>
      <c r="X21160" s="78"/>
      <c r="Y21160" s="78">
        <v>23960</v>
      </c>
      <c r="Z21160" s="78">
        <v>2.65</v>
      </c>
    </row>
    <row r="21161" spans="1:26" x14ac:dyDescent="0.25">
      <c r="A21161" s="78">
        <v>211213972</v>
      </c>
      <c r="D21161" s="78" t="s">
        <v>3422</v>
      </c>
      <c r="E21161" s="78" t="s">
        <v>10189</v>
      </c>
      <c r="J21161" s="78" t="s">
        <v>10170</v>
      </c>
      <c r="L21161" s="78" t="s">
        <v>10296</v>
      </c>
      <c r="V21161" s="78">
        <v>30400</v>
      </c>
      <c r="W21161" s="78">
        <v>23600</v>
      </c>
      <c r="X21161" s="78"/>
      <c r="Y21161" s="78">
        <v>23960</v>
      </c>
      <c r="Z21161" s="78">
        <v>2.65</v>
      </c>
    </row>
    <row r="21162" spans="1:26" x14ac:dyDescent="0.25">
      <c r="A21162" s="78">
        <v>213785770</v>
      </c>
      <c r="D21162" s="78" t="s">
        <v>29</v>
      </c>
      <c r="E21162" s="78" t="s">
        <v>5261</v>
      </c>
      <c r="J21162" s="78" t="s">
        <v>10634</v>
      </c>
      <c r="V21162" s="78">
        <v>36000</v>
      </c>
      <c r="W21162" s="78">
        <v>28600</v>
      </c>
      <c r="X21162" s="78"/>
      <c r="Y21162" s="78">
        <v>36500</v>
      </c>
      <c r="Z21162" s="78">
        <v>2.25</v>
      </c>
    </row>
    <row r="21163" spans="1:26" x14ac:dyDescent="0.25">
      <c r="A21163" s="78">
        <v>213785768</v>
      </c>
      <c r="D21163" s="78" t="s">
        <v>29</v>
      </c>
      <c r="E21163" s="78" t="s">
        <v>5261</v>
      </c>
      <c r="J21163" s="78" t="s">
        <v>10634</v>
      </c>
      <c r="V21163" s="78">
        <v>36000</v>
      </c>
      <c r="W21163" s="78">
        <v>27400</v>
      </c>
      <c r="X21163" s="78"/>
      <c r="Y21163" s="78">
        <v>37000</v>
      </c>
      <c r="Z21163" s="78">
        <v>2.31</v>
      </c>
    </row>
    <row r="21164" spans="1:26" x14ac:dyDescent="0.25">
      <c r="A21164" s="78">
        <v>213785769</v>
      </c>
      <c r="D21164" s="78" t="s">
        <v>29</v>
      </c>
      <c r="E21164" s="78" t="s">
        <v>5261</v>
      </c>
      <c r="J21164" s="78" t="s">
        <v>10634</v>
      </c>
      <c r="V21164" s="78">
        <v>36000</v>
      </c>
      <c r="W21164" s="78">
        <v>30000</v>
      </c>
      <c r="X21164" s="78"/>
      <c r="Y21164" s="78">
        <v>36000</v>
      </c>
      <c r="Z21164" s="78">
        <v>2.2000000000000002</v>
      </c>
    </row>
    <row r="21165" spans="1:26" x14ac:dyDescent="0.25">
      <c r="A21165" s="78">
        <v>213785767</v>
      </c>
      <c r="D21165" s="78" t="s">
        <v>29</v>
      </c>
      <c r="E21165" s="78" t="s">
        <v>5261</v>
      </c>
      <c r="J21165" s="78" t="s">
        <v>10635</v>
      </c>
      <c r="V21165" s="78">
        <v>27000</v>
      </c>
      <c r="W21165" s="78">
        <v>22600</v>
      </c>
      <c r="X21165" s="78"/>
      <c r="Y21165" s="78">
        <v>29900</v>
      </c>
      <c r="Z21165" s="78">
        <v>2.19</v>
      </c>
    </row>
    <row r="21166" spans="1:26" x14ac:dyDescent="0.25">
      <c r="A21166" s="78">
        <v>213785766</v>
      </c>
      <c r="D21166" s="78" t="s">
        <v>29</v>
      </c>
      <c r="E21166" s="78" t="s">
        <v>5261</v>
      </c>
      <c r="J21166" s="78" t="s">
        <v>10635</v>
      </c>
      <c r="V21166" s="78">
        <v>27000</v>
      </c>
      <c r="W21166" s="78">
        <v>23000</v>
      </c>
      <c r="X21166" s="78"/>
      <c r="Y21166" s="78">
        <v>29000</v>
      </c>
      <c r="Z21166" s="78">
        <v>2.1800000000000002</v>
      </c>
    </row>
    <row r="21167" spans="1:26" x14ac:dyDescent="0.25">
      <c r="A21167" s="78">
        <v>213785765</v>
      </c>
      <c r="D21167" s="78" t="s">
        <v>29</v>
      </c>
      <c r="E21167" s="78" t="s">
        <v>5261</v>
      </c>
      <c r="J21167" s="78" t="s">
        <v>10635</v>
      </c>
      <c r="V21167" s="78">
        <v>27000</v>
      </c>
      <c r="W21167" s="78">
        <v>22400</v>
      </c>
      <c r="X21167" s="78"/>
      <c r="Y21167" s="78">
        <v>30800</v>
      </c>
      <c r="Z21167" s="78">
        <v>2.2000000000000002</v>
      </c>
    </row>
    <row r="21168" spans="1:26" x14ac:dyDescent="0.25">
      <c r="A21168" s="78">
        <v>213785764</v>
      </c>
      <c r="D21168" s="78" t="s">
        <v>29</v>
      </c>
      <c r="E21168" s="78" t="s">
        <v>5261</v>
      </c>
      <c r="J21168" s="78" t="s">
        <v>10636</v>
      </c>
      <c r="L21168" s="78" t="s">
        <v>10637</v>
      </c>
      <c r="V21168" s="78">
        <v>33000</v>
      </c>
      <c r="W21168" s="78">
        <v>27800</v>
      </c>
      <c r="X21168" s="78"/>
      <c r="Y21168" s="78">
        <v>34000</v>
      </c>
      <c r="Z21168" s="78">
        <v>2.4</v>
      </c>
    </row>
    <row r="21169" spans="1:26" x14ac:dyDescent="0.25">
      <c r="A21169" s="78">
        <v>213867388</v>
      </c>
      <c r="D21169" s="78" t="s">
        <v>29</v>
      </c>
      <c r="E21169" s="78" t="s">
        <v>5216</v>
      </c>
      <c r="J21169" s="78" t="s">
        <v>5217</v>
      </c>
      <c r="L21169" s="78" t="s">
        <v>10642</v>
      </c>
      <c r="V21169" s="78">
        <v>48000</v>
      </c>
      <c r="W21169" s="78">
        <v>34000</v>
      </c>
      <c r="X21169" s="78"/>
      <c r="Y21169" s="78">
        <v>41000</v>
      </c>
      <c r="Z21169" s="78">
        <v>2.3199999999999998</v>
      </c>
    </row>
    <row r="21170" spans="1:26" x14ac:dyDescent="0.25">
      <c r="A21170" s="78">
        <v>213867386</v>
      </c>
      <c r="D21170" s="78" t="s">
        <v>29</v>
      </c>
      <c r="E21170" s="78" t="s">
        <v>5216</v>
      </c>
      <c r="J21170" s="78" t="s">
        <v>5217</v>
      </c>
      <c r="L21170" s="78" t="s">
        <v>10643</v>
      </c>
      <c r="V21170" s="78">
        <v>48000</v>
      </c>
      <c r="W21170" s="78">
        <v>30000</v>
      </c>
      <c r="X21170" s="78"/>
      <c r="Y21170" s="78">
        <v>39000</v>
      </c>
      <c r="Z21170" s="78">
        <v>2.0499999999999998</v>
      </c>
    </row>
    <row r="21171" spans="1:26" x14ac:dyDescent="0.25">
      <c r="A21171" s="78">
        <v>213804890</v>
      </c>
      <c r="D21171" s="78" t="s">
        <v>29</v>
      </c>
      <c r="E21171" s="78" t="s">
        <v>15</v>
      </c>
      <c r="J21171" s="78" t="s">
        <v>10644</v>
      </c>
      <c r="L21171" s="78" t="s">
        <v>8034</v>
      </c>
      <c r="V21171" s="78">
        <v>59000</v>
      </c>
      <c r="W21171" s="78">
        <v>34400</v>
      </c>
      <c r="X21171" s="78"/>
      <c r="Y21171" s="78">
        <v>36000</v>
      </c>
      <c r="Z21171" s="78">
        <v>2.29</v>
      </c>
    </row>
    <row r="21172" spans="1:26" x14ac:dyDescent="0.25">
      <c r="A21172" s="78">
        <v>213804889</v>
      </c>
      <c r="D21172" s="78" t="s">
        <v>29</v>
      </c>
      <c r="E21172" s="78" t="s">
        <v>15</v>
      </c>
      <c r="J21172" s="78" t="s">
        <v>10644</v>
      </c>
      <c r="L21172" s="78" t="s">
        <v>10645</v>
      </c>
      <c r="V21172" s="78">
        <v>54000</v>
      </c>
      <c r="W21172" s="78">
        <v>35000</v>
      </c>
      <c r="X21172" s="78"/>
      <c r="Y21172" s="78">
        <v>35200</v>
      </c>
      <c r="Z21172" s="78">
        <v>1.98</v>
      </c>
    </row>
    <row r="21173" spans="1:26" x14ac:dyDescent="0.25">
      <c r="A21173" s="78">
        <v>213785836</v>
      </c>
      <c r="D21173" s="78" t="s">
        <v>29</v>
      </c>
      <c r="E21173" s="78" t="s">
        <v>3051</v>
      </c>
      <c r="J21173" s="78" t="s">
        <v>10449</v>
      </c>
      <c r="L21173" s="78" t="s">
        <v>10652</v>
      </c>
      <c r="V21173" s="78">
        <v>24000</v>
      </c>
      <c r="W21173" s="78">
        <v>21000</v>
      </c>
      <c r="X21173" s="78"/>
      <c r="Y21173" s="78">
        <v>21000</v>
      </c>
      <c r="Z21173" s="78">
        <v>2.6</v>
      </c>
    </row>
    <row r="21174" spans="1:26" x14ac:dyDescent="0.25">
      <c r="A21174" s="78">
        <v>213804886</v>
      </c>
      <c r="D21174" s="78" t="s">
        <v>29</v>
      </c>
      <c r="E21174" s="78" t="s">
        <v>338</v>
      </c>
      <c r="J21174" s="78" t="s">
        <v>10653</v>
      </c>
      <c r="L21174" s="78" t="s">
        <v>10654</v>
      </c>
      <c r="V21174" s="78">
        <v>24000</v>
      </c>
      <c r="W21174" s="78">
        <v>21000</v>
      </c>
      <c r="X21174" s="78"/>
      <c r="Y21174" s="78">
        <v>21000</v>
      </c>
      <c r="Z21174" s="78">
        <v>2.6</v>
      </c>
    </row>
    <row r="21175" spans="1:26" x14ac:dyDescent="0.25">
      <c r="A21175" s="78">
        <v>213804885</v>
      </c>
      <c r="D21175" s="78" t="s">
        <v>29</v>
      </c>
      <c r="E21175" s="78" t="s">
        <v>338</v>
      </c>
      <c r="J21175" s="78" t="s">
        <v>10655</v>
      </c>
      <c r="L21175" s="78" t="s">
        <v>10656</v>
      </c>
      <c r="V21175" s="78">
        <v>18000</v>
      </c>
      <c r="W21175" s="78">
        <v>12000</v>
      </c>
      <c r="X21175" s="78"/>
      <c r="Y21175" s="78">
        <v>12000</v>
      </c>
      <c r="Z21175" s="78">
        <v>2.59</v>
      </c>
    </row>
    <row r="21176" spans="1:26" x14ac:dyDescent="0.25">
      <c r="A21176" s="78">
        <v>213785834</v>
      </c>
      <c r="D21176" s="78" t="s">
        <v>29</v>
      </c>
      <c r="E21176" s="78" t="s">
        <v>3051</v>
      </c>
      <c r="J21176" s="78" t="s">
        <v>10447</v>
      </c>
      <c r="L21176" s="78" t="s">
        <v>10657</v>
      </c>
      <c r="V21176" s="78">
        <v>18000</v>
      </c>
      <c r="W21176" s="78">
        <v>12000</v>
      </c>
      <c r="X21176" s="78"/>
      <c r="Y21176" s="78">
        <v>12000</v>
      </c>
      <c r="Z21176" s="78">
        <v>2.59</v>
      </c>
    </row>
    <row r="21177" spans="1:26" x14ac:dyDescent="0.25">
      <c r="A21177" s="78">
        <v>213804894</v>
      </c>
      <c r="D21177" s="78" t="s">
        <v>29</v>
      </c>
      <c r="E21177" s="78" t="s">
        <v>1627</v>
      </c>
      <c r="J21177" s="78" t="s">
        <v>9450</v>
      </c>
      <c r="L21177" s="78" t="s">
        <v>10658</v>
      </c>
      <c r="V21177" s="78">
        <v>36000</v>
      </c>
      <c r="W21177" s="78">
        <v>32800</v>
      </c>
      <c r="X21177" s="78"/>
      <c r="Y21177" s="78">
        <v>43400</v>
      </c>
      <c r="Z21177" s="78">
        <v>6.12</v>
      </c>
    </row>
    <row r="21178" spans="1:26" x14ac:dyDescent="0.25">
      <c r="A21178" s="78">
        <v>213804892</v>
      </c>
      <c r="D21178" s="78" t="s">
        <v>29</v>
      </c>
      <c r="E21178" s="78" t="s">
        <v>1627</v>
      </c>
      <c r="J21178" s="78" t="s">
        <v>10659</v>
      </c>
      <c r="L21178" s="78" t="s">
        <v>10660</v>
      </c>
      <c r="V21178" s="78">
        <v>24000</v>
      </c>
      <c r="W21178" s="78">
        <v>19200</v>
      </c>
      <c r="X21178" s="78"/>
      <c r="Y21178" s="78">
        <v>26400</v>
      </c>
      <c r="Z21178" s="78">
        <v>2.42</v>
      </c>
    </row>
    <row r="21179" spans="1:26" x14ac:dyDescent="0.25">
      <c r="A21179" s="78">
        <v>213804891</v>
      </c>
      <c r="D21179" s="78" t="s">
        <v>29</v>
      </c>
      <c r="E21179" s="78" t="s">
        <v>1627</v>
      </c>
      <c r="J21179" s="78" t="s">
        <v>10661</v>
      </c>
      <c r="L21179" s="78" t="s">
        <v>10662</v>
      </c>
      <c r="V21179" s="78">
        <v>18000</v>
      </c>
      <c r="W21179" s="78">
        <v>13500</v>
      </c>
      <c r="X21179" s="78"/>
      <c r="Y21179" s="78">
        <v>21200</v>
      </c>
      <c r="Z21179" s="78">
        <v>2.4900000000000002</v>
      </c>
    </row>
    <row r="21180" spans="1:26" x14ac:dyDescent="0.25">
      <c r="A21180" s="78">
        <v>213804893</v>
      </c>
      <c r="D21180" s="78" t="s">
        <v>29</v>
      </c>
      <c r="E21180" s="78" t="s">
        <v>1627</v>
      </c>
      <c r="J21180" s="78" t="s">
        <v>9475</v>
      </c>
      <c r="L21180" s="78" t="s">
        <v>10663</v>
      </c>
      <c r="V21180" s="78">
        <v>28000</v>
      </c>
      <c r="W21180" s="78">
        <v>20000</v>
      </c>
      <c r="X21180" s="78"/>
      <c r="Y21180" s="78">
        <v>27111</v>
      </c>
      <c r="Z21180" s="78">
        <v>2.23</v>
      </c>
    </row>
    <row r="21181" spans="1:26" x14ac:dyDescent="0.25">
      <c r="A21181" s="78">
        <v>213785775</v>
      </c>
      <c r="D21181" s="78" t="s">
        <v>29</v>
      </c>
      <c r="E21181" s="78" t="s">
        <v>5250</v>
      </c>
      <c r="J21181" s="78" t="s">
        <v>10664</v>
      </c>
      <c r="L21181" s="78" t="s">
        <v>10440</v>
      </c>
      <c r="V21181" s="78">
        <v>24000</v>
      </c>
      <c r="W21181" s="78">
        <v>22600</v>
      </c>
      <c r="X21181" s="78"/>
      <c r="Y21181" s="78">
        <v>22600</v>
      </c>
      <c r="Z21181" s="78">
        <v>2.56</v>
      </c>
    </row>
    <row r="21182" spans="1:26" x14ac:dyDescent="0.25">
      <c r="A21182" s="78">
        <v>213785774</v>
      </c>
      <c r="D21182" s="78" t="s">
        <v>29</v>
      </c>
      <c r="E21182" s="78" t="s">
        <v>5250</v>
      </c>
      <c r="J21182" s="78" t="s">
        <v>10664</v>
      </c>
      <c r="L21182" s="78" t="s">
        <v>10441</v>
      </c>
      <c r="V21182" s="78">
        <v>24000</v>
      </c>
      <c r="W21182" s="78">
        <v>22600</v>
      </c>
      <c r="X21182" s="78"/>
      <c r="Y21182" s="78">
        <v>22600</v>
      </c>
      <c r="Z21182" s="78">
        <v>2.56</v>
      </c>
    </row>
    <row r="21183" spans="1:26" x14ac:dyDescent="0.25">
      <c r="A21183" s="78">
        <v>213785777</v>
      </c>
      <c r="D21183" s="78" t="s">
        <v>29</v>
      </c>
      <c r="E21183" s="78" t="s">
        <v>5250</v>
      </c>
      <c r="J21183" s="78" t="s">
        <v>6031</v>
      </c>
      <c r="L21183" s="78" t="s">
        <v>10440</v>
      </c>
      <c r="V21183" s="78">
        <v>24000</v>
      </c>
      <c r="W21183" s="78">
        <v>22400</v>
      </c>
      <c r="X21183" s="78"/>
      <c r="Y21183" s="78">
        <v>25000</v>
      </c>
      <c r="Z21183" s="78">
        <v>2.2400000000000002</v>
      </c>
    </row>
    <row r="21184" spans="1:26" x14ac:dyDescent="0.25">
      <c r="A21184" s="78">
        <v>213785776</v>
      </c>
      <c r="D21184" s="78" t="s">
        <v>29</v>
      </c>
      <c r="E21184" s="78" t="s">
        <v>5250</v>
      </c>
      <c r="J21184" s="78" t="s">
        <v>6031</v>
      </c>
      <c r="L21184" s="78" t="s">
        <v>10441</v>
      </c>
      <c r="V21184" s="78">
        <v>24000</v>
      </c>
      <c r="W21184" s="78">
        <v>22400</v>
      </c>
      <c r="X21184" s="78"/>
      <c r="Y21184" s="78">
        <v>25000</v>
      </c>
      <c r="Z21184" s="78">
        <v>2.2400000000000002</v>
      </c>
    </row>
    <row r="21185" spans="1:26" x14ac:dyDescent="0.25">
      <c r="A21185" s="78">
        <v>213785771</v>
      </c>
      <c r="D21185" s="78" t="s">
        <v>29</v>
      </c>
      <c r="E21185" s="78" t="s">
        <v>485</v>
      </c>
      <c r="J21185" s="78" t="s">
        <v>6029</v>
      </c>
      <c r="L21185" s="78" t="s">
        <v>10665</v>
      </c>
      <c r="V21185" s="78">
        <v>24000</v>
      </c>
      <c r="W21185" s="78">
        <v>22400</v>
      </c>
      <c r="X21185" s="78"/>
      <c r="Y21185" s="78">
        <v>25000</v>
      </c>
      <c r="Z21185" s="78">
        <v>2.2400000000000002</v>
      </c>
    </row>
    <row r="21186" spans="1:26" x14ac:dyDescent="0.25">
      <c r="A21186" s="78">
        <v>213412083</v>
      </c>
      <c r="D21186" s="78" t="s">
        <v>29</v>
      </c>
      <c r="E21186" s="78" t="s">
        <v>1627</v>
      </c>
      <c r="J21186" s="78" t="s">
        <v>10666</v>
      </c>
      <c r="L21186" s="78" t="s">
        <v>10667</v>
      </c>
      <c r="V21186" s="78">
        <v>55000</v>
      </c>
      <c r="W21186" s="78">
        <v>42000</v>
      </c>
      <c r="X21186" s="78"/>
      <c r="Y21186" s="78">
        <v>52500</v>
      </c>
      <c r="Z21186" s="78">
        <v>2.2999999999999998</v>
      </c>
    </row>
    <row r="21187" spans="1:26" x14ac:dyDescent="0.25">
      <c r="A21187" s="78">
        <v>213412072</v>
      </c>
      <c r="D21187" s="78" t="s">
        <v>29</v>
      </c>
      <c r="E21187" s="78" t="s">
        <v>1627</v>
      </c>
      <c r="J21187" s="78" t="s">
        <v>10668</v>
      </c>
      <c r="L21187" s="78" t="s">
        <v>10667</v>
      </c>
      <c r="V21187" s="78">
        <v>57000</v>
      </c>
      <c r="W21187" s="78">
        <v>37000</v>
      </c>
      <c r="X21187" s="78"/>
      <c r="Y21187" s="78">
        <v>39000</v>
      </c>
      <c r="Z21187" s="78">
        <v>2.2000000000000002</v>
      </c>
    </row>
    <row r="21188" spans="1:26" x14ac:dyDescent="0.25">
      <c r="A21188" s="78">
        <v>213412070</v>
      </c>
      <c r="D21188" s="78" t="s">
        <v>29</v>
      </c>
      <c r="E21188" s="78" t="s">
        <v>1627</v>
      </c>
      <c r="J21188" s="78" t="s">
        <v>10669</v>
      </c>
      <c r="L21188" s="78" t="s">
        <v>10670</v>
      </c>
      <c r="V21188" s="78">
        <v>47000</v>
      </c>
      <c r="W21188" s="78">
        <v>37000</v>
      </c>
      <c r="X21188" s="78"/>
      <c r="Y21188" s="78">
        <v>39000</v>
      </c>
      <c r="Z21188" s="78">
        <v>2.2000000000000002</v>
      </c>
    </row>
    <row r="21189" spans="1:26" x14ac:dyDescent="0.25">
      <c r="A21189" s="78">
        <v>213412069</v>
      </c>
      <c r="D21189" s="78" t="s">
        <v>29</v>
      </c>
      <c r="E21189" s="78" t="s">
        <v>1627</v>
      </c>
      <c r="J21189" s="78" t="s">
        <v>10671</v>
      </c>
      <c r="L21189" s="78" t="s">
        <v>9451</v>
      </c>
      <c r="V21189" s="78">
        <v>36000</v>
      </c>
      <c r="W21189" s="78">
        <v>20400</v>
      </c>
      <c r="X21189" s="78"/>
      <c r="Y21189" s="78">
        <v>22700</v>
      </c>
      <c r="Z21189" s="78">
        <v>2.1</v>
      </c>
    </row>
    <row r="21190" spans="1:26" x14ac:dyDescent="0.25">
      <c r="A21190" s="78">
        <v>213867396</v>
      </c>
      <c r="D21190" s="78" t="s">
        <v>29</v>
      </c>
      <c r="E21190" s="78" t="s">
        <v>459</v>
      </c>
      <c r="J21190" s="78" t="s">
        <v>10676</v>
      </c>
      <c r="L21190" s="78" t="s">
        <v>10677</v>
      </c>
      <c r="V21190" s="78">
        <v>57000</v>
      </c>
      <c r="W21190" s="78">
        <v>37800</v>
      </c>
      <c r="X21190" s="78"/>
      <c r="Y21190" s="78">
        <v>37800</v>
      </c>
      <c r="Z21190" s="78">
        <v>2.48</v>
      </c>
    </row>
    <row r="21191" spans="1:26" x14ac:dyDescent="0.25">
      <c r="A21191" s="78">
        <v>213867394</v>
      </c>
      <c r="D21191" s="78" t="s">
        <v>29</v>
      </c>
      <c r="E21191" s="78" t="s">
        <v>459</v>
      </c>
      <c r="J21191" s="78" t="s">
        <v>5214</v>
      </c>
      <c r="L21191" s="78" t="s">
        <v>10678</v>
      </c>
      <c r="V21191" s="78">
        <v>48000</v>
      </c>
      <c r="W21191" s="78">
        <v>38000</v>
      </c>
      <c r="X21191" s="78"/>
      <c r="Y21191" s="78">
        <v>39000</v>
      </c>
      <c r="Z21191" s="78">
        <v>2.1</v>
      </c>
    </row>
    <row r="21192" spans="1:26" x14ac:dyDescent="0.25">
      <c r="A21192" s="78">
        <v>213867395</v>
      </c>
      <c r="D21192" s="78" t="s">
        <v>29</v>
      </c>
      <c r="E21192" s="78" t="s">
        <v>459</v>
      </c>
      <c r="J21192" s="78" t="s">
        <v>10679</v>
      </c>
      <c r="L21192" s="78" t="s">
        <v>10680</v>
      </c>
      <c r="V21192" s="78">
        <v>36000</v>
      </c>
      <c r="W21192" s="78">
        <v>27000</v>
      </c>
      <c r="X21192" s="78"/>
      <c r="Y21192" s="78">
        <v>27200</v>
      </c>
      <c r="Z21192" s="78">
        <v>2.5299999999999998</v>
      </c>
    </row>
    <row r="21193" spans="1:26" x14ac:dyDescent="0.25">
      <c r="A21193" s="78">
        <v>213412081</v>
      </c>
      <c r="D21193" s="78" t="s">
        <v>29</v>
      </c>
      <c r="E21193" s="78" t="s">
        <v>1627</v>
      </c>
      <c r="J21193" s="78" t="s">
        <v>10682</v>
      </c>
      <c r="L21193" s="78" t="s">
        <v>10670</v>
      </c>
      <c r="V21193" s="78">
        <v>47000</v>
      </c>
      <c r="W21193" s="78">
        <v>36000</v>
      </c>
      <c r="X21193" s="78"/>
      <c r="Y21193" s="78">
        <v>48000</v>
      </c>
      <c r="Z21193" s="78">
        <v>2.0499999999999998</v>
      </c>
    </row>
    <row r="21194" spans="1:26" x14ac:dyDescent="0.25">
      <c r="A21194" s="78">
        <v>213804882</v>
      </c>
      <c r="D21194" s="78" t="s">
        <v>29</v>
      </c>
      <c r="E21194" s="78" t="s">
        <v>1230</v>
      </c>
      <c r="J21194" s="78" t="s">
        <v>10683</v>
      </c>
      <c r="L21194" s="78" t="s">
        <v>10684</v>
      </c>
      <c r="V21194" s="78">
        <v>24000</v>
      </c>
      <c r="W21194" s="78">
        <v>21000</v>
      </c>
      <c r="X21194" s="78"/>
      <c r="Y21194" s="78">
        <v>21000</v>
      </c>
      <c r="Z21194" s="78">
        <v>2.6</v>
      </c>
    </row>
    <row r="21195" spans="1:26" x14ac:dyDescent="0.25">
      <c r="A21195" s="78">
        <v>213879460</v>
      </c>
      <c r="D21195" s="78" t="s">
        <v>29</v>
      </c>
      <c r="E21195" s="78" t="s">
        <v>5216</v>
      </c>
      <c r="J21195" s="78" t="s">
        <v>10385</v>
      </c>
      <c r="L21195" s="78" t="s">
        <v>10685</v>
      </c>
      <c r="V21195" s="78">
        <v>24000</v>
      </c>
      <c r="W21195" s="78">
        <v>21000</v>
      </c>
      <c r="X21195" s="78"/>
      <c r="Y21195" s="78">
        <v>21000</v>
      </c>
      <c r="Z21195" s="78">
        <v>2.6</v>
      </c>
    </row>
    <row r="21196" spans="1:26" x14ac:dyDescent="0.25">
      <c r="A21196" s="78">
        <v>213879459</v>
      </c>
      <c r="D21196" s="78" t="s">
        <v>29</v>
      </c>
      <c r="E21196" s="78" t="s">
        <v>5216</v>
      </c>
      <c r="J21196" s="78" t="s">
        <v>10387</v>
      </c>
      <c r="L21196" s="78" t="s">
        <v>10686</v>
      </c>
      <c r="V21196" s="78">
        <v>18000</v>
      </c>
      <c r="W21196" s="78">
        <v>12000</v>
      </c>
      <c r="X21196" s="78"/>
      <c r="Y21196" s="78">
        <v>12000</v>
      </c>
      <c r="Z21196" s="78">
        <v>2.59</v>
      </c>
    </row>
    <row r="21197" spans="1:26" x14ac:dyDescent="0.25">
      <c r="A21197" s="78">
        <v>213804881</v>
      </c>
      <c r="D21197" s="78" t="s">
        <v>29</v>
      </c>
      <c r="E21197" s="78" t="s">
        <v>1230</v>
      </c>
      <c r="J21197" s="78" t="s">
        <v>10687</v>
      </c>
      <c r="L21197" s="78" t="s">
        <v>10688</v>
      </c>
      <c r="V21197" s="78">
        <v>18000</v>
      </c>
      <c r="W21197" s="78">
        <v>12000</v>
      </c>
      <c r="X21197" s="78"/>
      <c r="Y21197" s="78">
        <v>12000</v>
      </c>
      <c r="Z21197" s="78">
        <v>2.59</v>
      </c>
    </row>
    <row r="21198" spans="1:26" x14ac:dyDescent="0.25">
      <c r="A21198" s="78">
        <v>210191038</v>
      </c>
      <c r="D21198" s="78" t="s">
        <v>1060</v>
      </c>
      <c r="E21198" s="78" t="s">
        <v>1061</v>
      </c>
      <c r="J21198" s="78" t="s">
        <v>10691</v>
      </c>
      <c r="L21198" s="78" t="s">
        <v>10690</v>
      </c>
      <c r="V21198" s="78">
        <v>12000</v>
      </c>
      <c r="W21198" s="78">
        <v>8500</v>
      </c>
      <c r="X21198" s="78"/>
      <c r="Y21198" s="78">
        <v>12700</v>
      </c>
      <c r="Z21198" s="78">
        <v>2.68</v>
      </c>
    </row>
    <row r="21199" spans="1:26" x14ac:dyDescent="0.25">
      <c r="A21199" s="78">
        <v>212925502</v>
      </c>
      <c r="D21199" s="78" t="s">
        <v>343</v>
      </c>
      <c r="E21199" s="78" t="s">
        <v>4490</v>
      </c>
      <c r="J21199" s="78" t="s">
        <v>8436</v>
      </c>
      <c r="V21199" s="78">
        <v>34400</v>
      </c>
      <c r="W21199" s="78">
        <v>22400</v>
      </c>
      <c r="X21199" s="78"/>
      <c r="Y21199" s="78">
        <v>26300</v>
      </c>
      <c r="Z21199" s="78">
        <v>2.21</v>
      </c>
    </row>
    <row r="21200" spans="1:26" x14ac:dyDescent="0.25">
      <c r="A21200" s="78">
        <v>212925509</v>
      </c>
      <c r="D21200" s="78" t="s">
        <v>343</v>
      </c>
      <c r="E21200" s="78" t="s">
        <v>3807</v>
      </c>
      <c r="J21200" s="78" t="s">
        <v>8436</v>
      </c>
      <c r="V21200" s="78">
        <v>34400</v>
      </c>
      <c r="W21200" s="78">
        <v>22400</v>
      </c>
      <c r="X21200" s="78"/>
      <c r="Y21200" s="78">
        <v>26300</v>
      </c>
      <c r="Z21200" s="78">
        <v>2.21</v>
      </c>
    </row>
    <row r="21201" spans="1:26" x14ac:dyDescent="0.25">
      <c r="A21201" s="78">
        <v>212925501</v>
      </c>
      <c r="D21201" s="78" t="s">
        <v>343</v>
      </c>
      <c r="E21201" s="78" t="s">
        <v>4490</v>
      </c>
      <c r="J21201" s="78" t="s">
        <v>8361</v>
      </c>
      <c r="V21201" s="78">
        <v>27800</v>
      </c>
      <c r="W21201" s="78">
        <v>18200</v>
      </c>
      <c r="X21201" s="78"/>
      <c r="Y21201" s="78">
        <v>21000</v>
      </c>
      <c r="Z21201" s="78">
        <v>2.11</v>
      </c>
    </row>
    <row r="21202" spans="1:26" x14ac:dyDescent="0.25">
      <c r="A21202" s="78">
        <v>212925507</v>
      </c>
      <c r="D21202" s="78" t="s">
        <v>343</v>
      </c>
      <c r="E21202" s="78" t="s">
        <v>3807</v>
      </c>
      <c r="J21202" s="78" t="s">
        <v>8361</v>
      </c>
      <c r="V21202" s="78">
        <v>27800</v>
      </c>
      <c r="W21202" s="78">
        <v>18200</v>
      </c>
      <c r="X21202" s="78"/>
      <c r="Y21202" s="78">
        <v>21000</v>
      </c>
      <c r="Z21202" s="78">
        <v>2.11</v>
      </c>
    </row>
    <row r="21203" spans="1:26" x14ac:dyDescent="0.25">
      <c r="A21203" s="78">
        <v>212925500</v>
      </c>
      <c r="D21203" s="78" t="s">
        <v>343</v>
      </c>
      <c r="E21203" s="78" t="s">
        <v>4490</v>
      </c>
      <c r="J21203" s="78" t="s">
        <v>4493</v>
      </c>
      <c r="V21203" s="78">
        <v>22800</v>
      </c>
      <c r="W21203" s="78">
        <v>14400</v>
      </c>
      <c r="X21203" s="78"/>
      <c r="Y21203" s="78">
        <v>20300</v>
      </c>
      <c r="Z21203" s="78">
        <v>2.04</v>
      </c>
    </row>
    <row r="21204" spans="1:26" x14ac:dyDescent="0.25">
      <c r="A21204" s="78">
        <v>212925505</v>
      </c>
      <c r="D21204" s="78" t="s">
        <v>343</v>
      </c>
      <c r="E21204" s="78" t="s">
        <v>3807</v>
      </c>
      <c r="J21204" s="78" t="s">
        <v>4493</v>
      </c>
      <c r="V21204" s="78">
        <v>22800</v>
      </c>
      <c r="W21204" s="78">
        <v>14400</v>
      </c>
      <c r="X21204" s="78"/>
      <c r="Y21204" s="78">
        <v>20300</v>
      </c>
      <c r="Z21204" s="78">
        <v>2.04</v>
      </c>
    </row>
    <row r="21205" spans="1:26" x14ac:dyDescent="0.25">
      <c r="A21205" s="78">
        <v>212925503</v>
      </c>
      <c r="D21205" s="78" t="s">
        <v>343</v>
      </c>
      <c r="E21205" s="78" t="s">
        <v>3807</v>
      </c>
      <c r="J21205" s="78" t="s">
        <v>8350</v>
      </c>
      <c r="V21205" s="78">
        <v>19000</v>
      </c>
      <c r="W21205" s="78">
        <v>13000</v>
      </c>
      <c r="X21205" s="78"/>
      <c r="Y21205" s="78">
        <v>15000</v>
      </c>
      <c r="Z21205" s="78">
        <v>2.4700000000000002</v>
      </c>
    </row>
    <row r="21206" spans="1:26" x14ac:dyDescent="0.25">
      <c r="A21206" s="78">
        <v>212925477</v>
      </c>
      <c r="D21206" s="78" t="s">
        <v>343</v>
      </c>
      <c r="E21206" s="78" t="s">
        <v>344</v>
      </c>
      <c r="J21206" s="78" t="s">
        <v>10368</v>
      </c>
      <c r="V21206" s="78">
        <v>34400</v>
      </c>
      <c r="W21206" s="78">
        <v>22400</v>
      </c>
      <c r="X21206" s="78"/>
      <c r="Y21206" s="78">
        <v>26300</v>
      </c>
      <c r="Z21206" s="78">
        <v>2.21</v>
      </c>
    </row>
    <row r="21207" spans="1:26" x14ac:dyDescent="0.25">
      <c r="A21207" s="78">
        <v>212925464</v>
      </c>
      <c r="D21207" s="78" t="s">
        <v>343</v>
      </c>
      <c r="E21207" s="78" t="s">
        <v>344</v>
      </c>
      <c r="J21207" s="78" t="s">
        <v>10368</v>
      </c>
      <c r="V21207" s="78">
        <v>35400</v>
      </c>
      <c r="W21207" s="78">
        <v>22400</v>
      </c>
      <c r="X21207" s="78"/>
      <c r="Y21207" s="78">
        <v>26600</v>
      </c>
      <c r="Z21207" s="78">
        <v>2.27</v>
      </c>
    </row>
    <row r="21208" spans="1:26" x14ac:dyDescent="0.25">
      <c r="A21208" s="78">
        <v>212925524</v>
      </c>
      <c r="D21208" s="78" t="s">
        <v>343</v>
      </c>
      <c r="E21208" s="78" t="s">
        <v>344</v>
      </c>
      <c r="J21208" s="78" t="s">
        <v>10369</v>
      </c>
      <c r="V21208" s="78">
        <v>27800</v>
      </c>
      <c r="W21208" s="78">
        <v>18200</v>
      </c>
      <c r="X21208" s="78"/>
      <c r="Y21208" s="78">
        <v>21000</v>
      </c>
      <c r="Z21208" s="78">
        <v>2.11</v>
      </c>
    </row>
    <row r="21209" spans="1:26" x14ac:dyDescent="0.25">
      <c r="A21209" s="78">
        <v>212925883</v>
      </c>
      <c r="D21209" s="78" t="s">
        <v>343</v>
      </c>
      <c r="E21209" s="78" t="s">
        <v>344</v>
      </c>
      <c r="J21209" s="78" t="s">
        <v>4504</v>
      </c>
      <c r="V21209" s="78">
        <v>22800</v>
      </c>
      <c r="W21209" s="78">
        <v>14400</v>
      </c>
      <c r="X21209" s="78"/>
      <c r="Y21209" s="78">
        <v>20300</v>
      </c>
      <c r="Z21209" s="78">
        <v>2.04</v>
      </c>
    </row>
    <row r="21210" spans="1:26" x14ac:dyDescent="0.25">
      <c r="A21210" s="78">
        <v>212927579</v>
      </c>
      <c r="D21210" s="78" t="s">
        <v>343</v>
      </c>
      <c r="E21210" s="78" t="s">
        <v>344</v>
      </c>
      <c r="J21210" s="78" t="s">
        <v>10370</v>
      </c>
      <c r="V21210" s="78">
        <v>19000</v>
      </c>
      <c r="W21210" s="78">
        <v>13000</v>
      </c>
      <c r="X21210" s="78"/>
      <c r="Y21210" s="78">
        <v>15000</v>
      </c>
      <c r="Z21210" s="78">
        <v>2.4700000000000002</v>
      </c>
    </row>
    <row r="21211" spans="1:26" x14ac:dyDescent="0.25">
      <c r="A21211" s="78">
        <v>211234516</v>
      </c>
      <c r="D21211" s="78" t="s">
        <v>1042</v>
      </c>
      <c r="E21211" s="78" t="s">
        <v>1042</v>
      </c>
      <c r="J21211" s="78" t="s">
        <v>10698</v>
      </c>
      <c r="L21211" s="78" t="s">
        <v>7820</v>
      </c>
      <c r="V21211" s="78">
        <v>48000</v>
      </c>
      <c r="W21211" s="78">
        <v>30800</v>
      </c>
      <c r="X21211" s="78"/>
      <c r="Y21211" s="78">
        <v>40000</v>
      </c>
      <c r="Z21211" s="78">
        <v>2.17</v>
      </c>
    </row>
    <row r="21212" spans="1:26" x14ac:dyDescent="0.25">
      <c r="A21212" s="78">
        <v>211234515</v>
      </c>
      <c r="D21212" s="78" t="s">
        <v>1042</v>
      </c>
      <c r="E21212" s="78" t="s">
        <v>1042</v>
      </c>
      <c r="J21212" s="78" t="s">
        <v>10699</v>
      </c>
      <c r="L21212" s="78" t="s">
        <v>10700</v>
      </c>
      <c r="V21212" s="78">
        <v>42000</v>
      </c>
      <c r="W21212" s="78">
        <v>29200</v>
      </c>
      <c r="X21212" s="78"/>
      <c r="Y21212" s="78">
        <v>39000</v>
      </c>
      <c r="Z21212" s="78">
        <v>2.29</v>
      </c>
    </row>
    <row r="21213" spans="1:26" x14ac:dyDescent="0.25">
      <c r="A21213" s="78">
        <v>212578847</v>
      </c>
      <c r="D21213" s="78" t="s">
        <v>1042</v>
      </c>
      <c r="E21213" s="78" t="s">
        <v>1042</v>
      </c>
      <c r="J21213" s="78" t="s">
        <v>10701</v>
      </c>
      <c r="L21213" s="78" t="s">
        <v>10702</v>
      </c>
      <c r="V21213" s="78">
        <v>23000</v>
      </c>
      <c r="W21213" s="78">
        <v>17000</v>
      </c>
      <c r="X21213" s="78"/>
      <c r="Y21213" s="78">
        <v>29500</v>
      </c>
      <c r="Z21213" s="78">
        <v>2.16</v>
      </c>
    </row>
    <row r="21214" spans="1:26" x14ac:dyDescent="0.25">
      <c r="A21214" s="78">
        <v>212578842</v>
      </c>
      <c r="D21214" s="78" t="s">
        <v>1042</v>
      </c>
      <c r="E21214" s="78" t="s">
        <v>1042</v>
      </c>
      <c r="J21214" s="78" t="s">
        <v>10703</v>
      </c>
      <c r="L21214" s="78" t="s">
        <v>10704</v>
      </c>
      <c r="V21214" s="78">
        <v>18000</v>
      </c>
      <c r="W21214" s="78">
        <v>11400</v>
      </c>
      <c r="X21214" s="78"/>
      <c r="Y21214" s="78">
        <v>21700</v>
      </c>
      <c r="Z21214" s="78">
        <v>2.0699999999999998</v>
      </c>
    </row>
    <row r="21215" spans="1:26" x14ac:dyDescent="0.25">
      <c r="A21215" s="78">
        <v>212578843</v>
      </c>
      <c r="D21215" s="78" t="s">
        <v>1042</v>
      </c>
      <c r="E21215" s="78" t="s">
        <v>1042</v>
      </c>
      <c r="J21215" s="78" t="s">
        <v>8124</v>
      </c>
      <c r="L21215" s="78" t="s">
        <v>10702</v>
      </c>
      <c r="V21215" s="78">
        <v>23000</v>
      </c>
      <c r="W21215" s="78">
        <v>17500</v>
      </c>
      <c r="X21215" s="78"/>
      <c r="Y21215" s="78">
        <v>27800</v>
      </c>
      <c r="Z21215" s="78">
        <v>2.33</v>
      </c>
    </row>
    <row r="21216" spans="1:26" x14ac:dyDescent="0.25">
      <c r="A21216" s="78">
        <v>212578844</v>
      </c>
      <c r="D21216" s="78" t="s">
        <v>1042</v>
      </c>
      <c r="E21216" s="78" t="s">
        <v>1042</v>
      </c>
      <c r="J21216" s="78" t="s">
        <v>10705</v>
      </c>
      <c r="L21216" s="78" t="s">
        <v>10704</v>
      </c>
      <c r="V21216" s="78">
        <v>18000</v>
      </c>
      <c r="W21216" s="78">
        <v>12400</v>
      </c>
      <c r="X21216" s="78"/>
      <c r="Y21216" s="78">
        <v>21300</v>
      </c>
      <c r="Z21216" s="78">
        <v>2.2200000000000002</v>
      </c>
    </row>
    <row r="21217" spans="1:26" x14ac:dyDescent="0.25">
      <c r="A21217" s="78">
        <v>212578845</v>
      </c>
      <c r="D21217" s="78" t="s">
        <v>1042</v>
      </c>
      <c r="E21217" s="78" t="s">
        <v>1042</v>
      </c>
      <c r="J21217" s="78" t="s">
        <v>10706</v>
      </c>
      <c r="L21217" s="78" t="s">
        <v>10707</v>
      </c>
      <c r="V21217" s="78">
        <v>12000</v>
      </c>
      <c r="W21217" s="78">
        <v>10400</v>
      </c>
      <c r="X21217" s="78"/>
      <c r="Y21217" s="78">
        <v>13100</v>
      </c>
      <c r="Z21217" s="78">
        <v>2.38</v>
      </c>
    </row>
    <row r="21218" spans="1:26" x14ac:dyDescent="0.25">
      <c r="A21218" s="78">
        <v>212578846</v>
      </c>
      <c r="D21218" s="78" t="s">
        <v>1042</v>
      </c>
      <c r="E21218" s="78" t="s">
        <v>1042</v>
      </c>
      <c r="J21218" s="78" t="s">
        <v>10708</v>
      </c>
      <c r="L21218" s="78" t="s">
        <v>10709</v>
      </c>
      <c r="V21218" s="78">
        <v>9000</v>
      </c>
      <c r="W21218" s="78">
        <v>9300</v>
      </c>
      <c r="X21218" s="78"/>
      <c r="Y21218" s="78">
        <v>11700</v>
      </c>
      <c r="Z21218" s="78">
        <v>2.2000000000000002</v>
      </c>
    </row>
    <row r="21219" spans="1:26" x14ac:dyDescent="0.25">
      <c r="A21219" s="78">
        <v>8071548</v>
      </c>
      <c r="D21219" s="78" t="s">
        <v>1060</v>
      </c>
      <c r="E21219" s="78" t="s">
        <v>1061</v>
      </c>
      <c r="J21219" s="78" t="s">
        <v>10710</v>
      </c>
      <c r="V21219" s="78">
        <v>35200</v>
      </c>
      <c r="W21219" s="78">
        <v>21400</v>
      </c>
      <c r="X21219" s="78"/>
      <c r="Y21219" s="78">
        <v>32500</v>
      </c>
      <c r="Z21219" s="78">
        <v>2.4500000000000002</v>
      </c>
    </row>
    <row r="21220" spans="1:26" x14ac:dyDescent="0.25">
      <c r="A21220" s="78">
        <v>8071546</v>
      </c>
      <c r="D21220" s="78" t="s">
        <v>1060</v>
      </c>
      <c r="E21220" s="78" t="s">
        <v>1061</v>
      </c>
      <c r="J21220" s="78" t="s">
        <v>10710</v>
      </c>
      <c r="V21220" s="78">
        <v>35200</v>
      </c>
      <c r="W21220" s="78">
        <v>21400</v>
      </c>
      <c r="X21220" s="78"/>
      <c r="Y21220" s="78">
        <v>32500</v>
      </c>
      <c r="Z21220" s="78">
        <v>2.4500000000000002</v>
      </c>
    </row>
    <row r="21221" spans="1:26" x14ac:dyDescent="0.25">
      <c r="A21221" s="78">
        <v>208447957</v>
      </c>
      <c r="D21221" s="78" t="s">
        <v>29</v>
      </c>
      <c r="E21221" s="78" t="s">
        <v>316</v>
      </c>
      <c r="J21221" s="78" t="s">
        <v>10711</v>
      </c>
      <c r="V21221" s="78">
        <v>48000</v>
      </c>
      <c r="W21221" s="78">
        <v>36000</v>
      </c>
      <c r="X21221" s="78"/>
      <c r="Y21221" s="78">
        <v>37000</v>
      </c>
      <c r="Z21221" s="78">
        <v>2.17</v>
      </c>
    </row>
    <row r="21222" spans="1:26" x14ac:dyDescent="0.25">
      <c r="A21222" s="78">
        <v>208447951</v>
      </c>
      <c r="D21222" s="78" t="s">
        <v>29</v>
      </c>
      <c r="E21222" s="78" t="s">
        <v>316</v>
      </c>
      <c r="J21222" s="78" t="s">
        <v>10712</v>
      </c>
      <c r="V21222" s="78">
        <v>27000</v>
      </c>
      <c r="W21222" s="78">
        <v>20000</v>
      </c>
      <c r="X21222" s="78"/>
      <c r="Y21222" s="78">
        <v>22600</v>
      </c>
      <c r="Z21222" s="78">
        <v>2.25</v>
      </c>
    </row>
    <row r="21223" spans="1:26" x14ac:dyDescent="0.25">
      <c r="A21223" s="78">
        <v>208447948</v>
      </c>
      <c r="D21223" s="78" t="s">
        <v>29</v>
      </c>
      <c r="E21223" s="78" t="s">
        <v>316</v>
      </c>
      <c r="J21223" s="78" t="s">
        <v>10713</v>
      </c>
      <c r="V21223" s="78">
        <v>18000</v>
      </c>
      <c r="W21223" s="78">
        <v>14400</v>
      </c>
      <c r="X21223" s="78"/>
      <c r="Y21223" s="78">
        <v>16000</v>
      </c>
      <c r="Z21223" s="78">
        <v>2.23</v>
      </c>
    </row>
    <row r="21224" spans="1:26" x14ac:dyDescent="0.25">
      <c r="A21224" s="78">
        <v>208447954</v>
      </c>
      <c r="D21224" s="78" t="s">
        <v>29</v>
      </c>
      <c r="E21224" s="78" t="s">
        <v>316</v>
      </c>
      <c r="J21224" s="78" t="s">
        <v>10714</v>
      </c>
      <c r="V21224" s="78">
        <v>36000</v>
      </c>
      <c r="W21224" s="78">
        <v>26400</v>
      </c>
      <c r="X21224" s="78"/>
      <c r="Y21224" s="78">
        <v>29600</v>
      </c>
      <c r="Z21224" s="78">
        <v>2.09</v>
      </c>
    </row>
    <row r="21225" spans="1:26" x14ac:dyDescent="0.25">
      <c r="A21225" s="78">
        <v>208497425</v>
      </c>
      <c r="D21225" s="78" t="s">
        <v>29</v>
      </c>
      <c r="E21225" s="78" t="s">
        <v>5240</v>
      </c>
      <c r="J21225" s="78" t="s">
        <v>8554</v>
      </c>
      <c r="V21225" s="78">
        <v>55000</v>
      </c>
      <c r="W21225" s="78">
        <v>34400</v>
      </c>
      <c r="X21225" s="78"/>
      <c r="Y21225" s="78">
        <v>37000</v>
      </c>
      <c r="Z21225" s="78">
        <v>2.17</v>
      </c>
    </row>
    <row r="21226" spans="1:26" x14ac:dyDescent="0.25">
      <c r="A21226" s="78">
        <v>208552828</v>
      </c>
      <c r="D21226" s="78" t="s">
        <v>29</v>
      </c>
      <c r="E21226" s="78" t="s">
        <v>2538</v>
      </c>
      <c r="J21226" s="78" t="s">
        <v>10715</v>
      </c>
      <c r="V21226" s="78">
        <v>18000</v>
      </c>
      <c r="W21226" s="78">
        <v>14300</v>
      </c>
      <c r="X21226" s="78"/>
      <c r="Y21226" s="78">
        <v>16000</v>
      </c>
      <c r="Z21226" s="78">
        <v>2.23</v>
      </c>
    </row>
    <row r="21227" spans="1:26" x14ac:dyDescent="0.25">
      <c r="A21227" s="78">
        <v>208552834</v>
      </c>
      <c r="D21227" s="78" t="s">
        <v>29</v>
      </c>
      <c r="E21227" s="78" t="s">
        <v>2538</v>
      </c>
      <c r="J21227" s="78" t="s">
        <v>10717</v>
      </c>
      <c r="V21227" s="78">
        <v>28000</v>
      </c>
      <c r="W21227" s="78">
        <v>21000</v>
      </c>
      <c r="X21227" s="78"/>
      <c r="Y21227" s="78">
        <v>22600</v>
      </c>
      <c r="Z21227" s="78">
        <v>2.25</v>
      </c>
    </row>
    <row r="21228" spans="1:26" x14ac:dyDescent="0.25">
      <c r="A21228" s="78">
        <v>208552838</v>
      </c>
      <c r="D21228" s="78" t="s">
        <v>29</v>
      </c>
      <c r="E21228" s="78" t="s">
        <v>2538</v>
      </c>
      <c r="J21228" s="78" t="s">
        <v>10718</v>
      </c>
      <c r="V21228" s="78">
        <v>48000</v>
      </c>
      <c r="W21228" s="78">
        <v>34000</v>
      </c>
      <c r="X21228" s="78"/>
      <c r="Y21228" s="78">
        <v>37000</v>
      </c>
      <c r="Z21228" s="78">
        <v>2.17</v>
      </c>
    </row>
    <row r="21229" spans="1:26" x14ac:dyDescent="0.25">
      <c r="A21229" s="78">
        <v>208552972</v>
      </c>
      <c r="D21229" s="78" t="s">
        <v>29</v>
      </c>
      <c r="E21229" s="78" t="s">
        <v>2538</v>
      </c>
      <c r="J21229" s="78" t="s">
        <v>10719</v>
      </c>
      <c r="V21229" s="78">
        <v>48000</v>
      </c>
      <c r="W21229" s="78">
        <v>36000</v>
      </c>
      <c r="X21229" s="78"/>
      <c r="Y21229" s="78">
        <v>37000</v>
      </c>
      <c r="Z21229" s="78">
        <v>2.17</v>
      </c>
    </row>
    <row r="21230" spans="1:26" x14ac:dyDescent="0.25">
      <c r="A21230" s="78">
        <v>208552957</v>
      </c>
      <c r="D21230" s="78" t="s">
        <v>29</v>
      </c>
      <c r="E21230" s="78" t="s">
        <v>2538</v>
      </c>
      <c r="J21230" s="78" t="s">
        <v>10720</v>
      </c>
      <c r="V21230" s="78">
        <v>36000</v>
      </c>
      <c r="W21230" s="78">
        <v>26800</v>
      </c>
      <c r="X21230" s="78"/>
      <c r="Y21230" s="78">
        <v>29600</v>
      </c>
      <c r="Z21230" s="78">
        <v>2.09</v>
      </c>
    </row>
    <row r="21231" spans="1:26" x14ac:dyDescent="0.25">
      <c r="A21231" s="78">
        <v>208650619</v>
      </c>
      <c r="D21231" s="78" t="s">
        <v>29</v>
      </c>
      <c r="E21231" s="78" t="s">
        <v>329</v>
      </c>
      <c r="J21231" s="78" t="s">
        <v>8551</v>
      </c>
      <c r="V21231" s="78">
        <v>55000</v>
      </c>
      <c r="W21231" s="78">
        <v>36400</v>
      </c>
      <c r="X21231" s="78"/>
      <c r="Y21231" s="78">
        <v>37000</v>
      </c>
      <c r="Z21231" s="78">
        <v>2.17</v>
      </c>
    </row>
    <row r="21232" spans="1:26" x14ac:dyDescent="0.25">
      <c r="A21232" s="78">
        <v>209157104</v>
      </c>
      <c r="D21232" s="78" t="s">
        <v>29</v>
      </c>
      <c r="E21232" s="78" t="s">
        <v>10492</v>
      </c>
      <c r="J21232" s="78" t="s">
        <v>10723</v>
      </c>
      <c r="V21232" s="78">
        <v>48000</v>
      </c>
      <c r="W21232" s="78">
        <v>36000</v>
      </c>
      <c r="X21232" s="78"/>
      <c r="Y21232" s="78">
        <v>37000</v>
      </c>
      <c r="Z21232" s="78">
        <v>2.17</v>
      </c>
    </row>
    <row r="21233" spans="1:26" x14ac:dyDescent="0.25">
      <c r="A21233" s="78">
        <v>209319635</v>
      </c>
      <c r="D21233" s="78" t="s">
        <v>29</v>
      </c>
      <c r="E21233" s="78" t="s">
        <v>7528</v>
      </c>
      <c r="J21233" s="78" t="s">
        <v>8550</v>
      </c>
      <c r="V21233" s="78">
        <v>55000</v>
      </c>
      <c r="W21233" s="78">
        <v>34400</v>
      </c>
      <c r="X21233" s="78"/>
      <c r="Y21233" s="78">
        <v>37000</v>
      </c>
      <c r="Z21233" s="78">
        <v>2.17</v>
      </c>
    </row>
    <row r="21234" spans="1:26" x14ac:dyDescent="0.25">
      <c r="A21234" s="78">
        <v>209157101</v>
      </c>
      <c r="D21234" s="78" t="s">
        <v>29</v>
      </c>
      <c r="E21234" s="78" t="s">
        <v>10492</v>
      </c>
      <c r="J21234" s="78" t="s">
        <v>10724</v>
      </c>
      <c r="V21234" s="78">
        <v>36000</v>
      </c>
      <c r="W21234" s="78">
        <v>26400</v>
      </c>
      <c r="X21234" s="78"/>
      <c r="Y21234" s="78">
        <v>29600</v>
      </c>
      <c r="Z21234" s="78">
        <v>2.09</v>
      </c>
    </row>
    <row r="21235" spans="1:26" x14ac:dyDescent="0.25">
      <c r="A21235" s="78">
        <v>209157095</v>
      </c>
      <c r="D21235" s="78" t="s">
        <v>29</v>
      </c>
      <c r="E21235" s="78" t="s">
        <v>10492</v>
      </c>
      <c r="J21235" s="78" t="s">
        <v>10725</v>
      </c>
      <c r="V21235" s="78">
        <v>18000</v>
      </c>
      <c r="W21235" s="78">
        <v>14400</v>
      </c>
      <c r="X21235" s="78"/>
      <c r="Y21235" s="78">
        <v>16000</v>
      </c>
      <c r="Z21235" s="78">
        <v>2.23</v>
      </c>
    </row>
    <row r="21236" spans="1:26" x14ac:dyDescent="0.25">
      <c r="A21236" s="78">
        <v>209157098</v>
      </c>
      <c r="D21236" s="78" t="s">
        <v>29</v>
      </c>
      <c r="E21236" s="78" t="s">
        <v>10492</v>
      </c>
      <c r="J21236" s="78" t="s">
        <v>10726</v>
      </c>
      <c r="V21236" s="78">
        <v>27000</v>
      </c>
      <c r="W21236" s="78">
        <v>20000</v>
      </c>
      <c r="X21236" s="78"/>
      <c r="Y21236" s="78">
        <v>22600</v>
      </c>
      <c r="Z21236" s="78">
        <v>2.25</v>
      </c>
    </row>
    <row r="21237" spans="1:26" x14ac:dyDescent="0.25">
      <c r="A21237" s="78">
        <v>208136316</v>
      </c>
      <c r="D21237" s="78" t="s">
        <v>29</v>
      </c>
      <c r="E21237" s="78" t="s">
        <v>2521</v>
      </c>
      <c r="J21237" s="78" t="s">
        <v>10731</v>
      </c>
      <c r="V21237" s="78">
        <v>55000</v>
      </c>
      <c r="W21237" s="78">
        <v>34400</v>
      </c>
      <c r="X21237" s="78"/>
      <c r="Y21237" s="78">
        <v>37000</v>
      </c>
      <c r="Z21237" s="78">
        <v>2.17</v>
      </c>
    </row>
    <row r="21238" spans="1:26" x14ac:dyDescent="0.25">
      <c r="A21238" s="78">
        <v>208284482</v>
      </c>
      <c r="D21238" s="78" t="s">
        <v>29</v>
      </c>
      <c r="E21238" s="78" t="s">
        <v>398</v>
      </c>
      <c r="J21238" s="78" t="s">
        <v>10732</v>
      </c>
      <c r="V21238" s="78">
        <v>48000</v>
      </c>
      <c r="W21238" s="78">
        <v>34000</v>
      </c>
      <c r="X21238" s="78"/>
      <c r="Y21238" s="78">
        <v>37000</v>
      </c>
      <c r="Z21238" s="78">
        <v>2.17</v>
      </c>
    </row>
    <row r="21239" spans="1:26" x14ac:dyDescent="0.25">
      <c r="A21239" s="78">
        <v>208284479</v>
      </c>
      <c r="D21239" s="78" t="s">
        <v>29</v>
      </c>
      <c r="E21239" s="78" t="s">
        <v>398</v>
      </c>
      <c r="J21239" s="78" t="s">
        <v>10733</v>
      </c>
      <c r="V21239" s="78">
        <v>36000</v>
      </c>
      <c r="W21239" s="78">
        <v>26800</v>
      </c>
      <c r="X21239" s="78"/>
      <c r="Y21239" s="78">
        <v>29600</v>
      </c>
      <c r="Z21239" s="78">
        <v>2.09</v>
      </c>
    </row>
    <row r="21240" spans="1:26" x14ac:dyDescent="0.25">
      <c r="A21240" s="78">
        <v>208136324</v>
      </c>
      <c r="D21240" s="78" t="s">
        <v>29</v>
      </c>
      <c r="E21240" s="78" t="s">
        <v>9627</v>
      </c>
      <c r="J21240" s="78" t="s">
        <v>10734</v>
      </c>
      <c r="V21240" s="78">
        <v>27000</v>
      </c>
      <c r="W21240" s="78">
        <v>20000</v>
      </c>
      <c r="X21240" s="78"/>
      <c r="Y21240" s="78">
        <v>22600</v>
      </c>
      <c r="Z21240" s="78">
        <v>2.25</v>
      </c>
    </row>
    <row r="21241" spans="1:26" x14ac:dyDescent="0.25">
      <c r="A21241" s="78">
        <v>208284473</v>
      </c>
      <c r="D21241" s="78" t="s">
        <v>29</v>
      </c>
      <c r="E21241" s="78" t="s">
        <v>398</v>
      </c>
      <c r="J21241" s="78" t="s">
        <v>10735</v>
      </c>
      <c r="V21241" s="78">
        <v>18000</v>
      </c>
      <c r="W21241" s="78">
        <v>14300</v>
      </c>
      <c r="X21241" s="78"/>
      <c r="Y21241" s="78">
        <v>16000</v>
      </c>
      <c r="Z21241" s="78">
        <v>2.23</v>
      </c>
    </row>
    <row r="21242" spans="1:26" x14ac:dyDescent="0.25">
      <c r="A21242" s="78">
        <v>208284476</v>
      </c>
      <c r="D21242" s="78" t="s">
        <v>29</v>
      </c>
      <c r="E21242" s="78" t="s">
        <v>398</v>
      </c>
      <c r="J21242" s="78" t="s">
        <v>10736</v>
      </c>
      <c r="V21242" s="78">
        <v>28000</v>
      </c>
      <c r="W21242" s="78">
        <v>21000</v>
      </c>
      <c r="X21242" s="78"/>
      <c r="Y21242" s="78">
        <v>22600</v>
      </c>
      <c r="Z21242" s="78">
        <v>2.25</v>
      </c>
    </row>
    <row r="21243" spans="1:26" x14ac:dyDescent="0.25">
      <c r="A21243" s="78">
        <v>209864936</v>
      </c>
      <c r="D21243" s="78" t="s">
        <v>29</v>
      </c>
      <c r="E21243" s="78" t="s">
        <v>84</v>
      </c>
      <c r="J21243" s="78" t="s">
        <v>10738</v>
      </c>
      <c r="V21243" s="78">
        <v>55000</v>
      </c>
      <c r="W21243" s="78">
        <v>36400</v>
      </c>
      <c r="X21243" s="78"/>
      <c r="Y21243" s="78">
        <v>37000</v>
      </c>
      <c r="Z21243" s="78">
        <v>2.17</v>
      </c>
    </row>
    <row r="21244" spans="1:26" x14ac:dyDescent="0.25">
      <c r="A21244" s="78">
        <v>209862196</v>
      </c>
      <c r="D21244" s="78" t="s">
        <v>29</v>
      </c>
      <c r="E21244" s="78" t="s">
        <v>5245</v>
      </c>
      <c r="J21244" s="78" t="s">
        <v>10739</v>
      </c>
      <c r="V21244" s="78">
        <v>48000</v>
      </c>
      <c r="W21244" s="78">
        <v>36000</v>
      </c>
      <c r="X21244" s="78"/>
      <c r="Y21244" s="78">
        <v>37000</v>
      </c>
      <c r="Z21244" s="78">
        <v>2.17</v>
      </c>
    </row>
    <row r="21245" spans="1:26" x14ac:dyDescent="0.25">
      <c r="A21245" s="78">
        <v>209862297</v>
      </c>
      <c r="D21245" s="78" t="s">
        <v>29</v>
      </c>
      <c r="E21245" s="78" t="s">
        <v>9627</v>
      </c>
      <c r="J21245" s="78" t="s">
        <v>10740</v>
      </c>
      <c r="V21245" s="78">
        <v>48000</v>
      </c>
      <c r="W21245" s="78">
        <v>36000</v>
      </c>
      <c r="X21245" s="78"/>
      <c r="Y21245" s="78">
        <v>37000</v>
      </c>
      <c r="Z21245" s="78">
        <v>2.17</v>
      </c>
    </row>
    <row r="21246" spans="1:26" x14ac:dyDescent="0.25">
      <c r="A21246" s="78">
        <v>209862193</v>
      </c>
      <c r="D21246" s="78" t="s">
        <v>29</v>
      </c>
      <c r="E21246" s="78" t="s">
        <v>5245</v>
      </c>
      <c r="J21246" s="78" t="s">
        <v>10741</v>
      </c>
      <c r="V21246" s="78">
        <v>36000</v>
      </c>
      <c r="W21246" s="78">
        <v>26400</v>
      </c>
      <c r="X21246" s="78"/>
      <c r="Y21246" s="78">
        <v>29600</v>
      </c>
      <c r="Z21246" s="78">
        <v>2.09</v>
      </c>
    </row>
    <row r="21247" spans="1:26" x14ac:dyDescent="0.25">
      <c r="A21247" s="78">
        <v>209862187</v>
      </c>
      <c r="D21247" s="78" t="s">
        <v>29</v>
      </c>
      <c r="E21247" s="78" t="s">
        <v>5245</v>
      </c>
      <c r="J21247" s="78" t="s">
        <v>10742</v>
      </c>
      <c r="V21247" s="78">
        <v>27000</v>
      </c>
      <c r="W21247" s="78">
        <v>20000</v>
      </c>
      <c r="X21247" s="78"/>
      <c r="Y21247" s="78">
        <v>22600</v>
      </c>
      <c r="Z21247" s="78">
        <v>2.25</v>
      </c>
    </row>
    <row r="21248" spans="1:26" x14ac:dyDescent="0.25">
      <c r="A21248" s="78">
        <v>209862181</v>
      </c>
      <c r="D21248" s="78" t="s">
        <v>29</v>
      </c>
      <c r="E21248" s="78" t="s">
        <v>5245</v>
      </c>
      <c r="J21248" s="78" t="s">
        <v>10743</v>
      </c>
      <c r="V21248" s="78">
        <v>18000</v>
      </c>
      <c r="W21248" s="78">
        <v>14400</v>
      </c>
      <c r="X21248" s="78"/>
      <c r="Y21248" s="78">
        <v>16000</v>
      </c>
      <c r="Z21248" s="78">
        <v>2.23</v>
      </c>
    </row>
    <row r="21249" spans="1:26" x14ac:dyDescent="0.25">
      <c r="A21249" s="78">
        <v>209843054</v>
      </c>
      <c r="D21249" s="78" t="s">
        <v>29</v>
      </c>
      <c r="E21249" s="78" t="s">
        <v>378</v>
      </c>
      <c r="J21249" s="78" t="s">
        <v>10744</v>
      </c>
      <c r="V21249" s="78">
        <v>48000</v>
      </c>
      <c r="W21249" s="78">
        <v>36000</v>
      </c>
      <c r="X21249" s="78"/>
      <c r="Y21249" s="78">
        <v>37000</v>
      </c>
      <c r="Z21249" s="78">
        <v>2.17</v>
      </c>
    </row>
    <row r="21250" spans="1:26" x14ac:dyDescent="0.25">
      <c r="A21250" s="78">
        <v>209843051</v>
      </c>
      <c r="D21250" s="78" t="s">
        <v>29</v>
      </c>
      <c r="E21250" s="78" t="s">
        <v>378</v>
      </c>
      <c r="J21250" s="78" t="s">
        <v>10745</v>
      </c>
      <c r="V21250" s="78">
        <v>36000</v>
      </c>
      <c r="W21250" s="78">
        <v>26400</v>
      </c>
      <c r="X21250" s="78"/>
      <c r="Y21250" s="78">
        <v>29600</v>
      </c>
      <c r="Z21250" s="78">
        <v>2.09</v>
      </c>
    </row>
    <row r="21251" spans="1:26" x14ac:dyDescent="0.25">
      <c r="A21251" s="78">
        <v>209843045</v>
      </c>
      <c r="D21251" s="78" t="s">
        <v>29</v>
      </c>
      <c r="E21251" s="78" t="s">
        <v>378</v>
      </c>
      <c r="J21251" s="78" t="s">
        <v>10746</v>
      </c>
      <c r="V21251" s="78">
        <v>18000</v>
      </c>
      <c r="W21251" s="78">
        <v>14400</v>
      </c>
      <c r="X21251" s="78"/>
      <c r="Y21251" s="78">
        <v>16000</v>
      </c>
      <c r="Z21251" s="78">
        <v>2.23</v>
      </c>
    </row>
    <row r="21252" spans="1:26" x14ac:dyDescent="0.25">
      <c r="A21252" s="78">
        <v>209843048</v>
      </c>
      <c r="D21252" s="78" t="s">
        <v>29</v>
      </c>
      <c r="E21252" s="78" t="s">
        <v>378</v>
      </c>
      <c r="J21252" s="78" t="s">
        <v>10747</v>
      </c>
      <c r="V21252" s="78">
        <v>27000</v>
      </c>
      <c r="W21252" s="78">
        <v>20000</v>
      </c>
      <c r="X21252" s="78"/>
      <c r="Y21252" s="78">
        <v>22600</v>
      </c>
      <c r="Z21252" s="78">
        <v>2.25</v>
      </c>
    </row>
    <row r="21253" spans="1:26" x14ac:dyDescent="0.25">
      <c r="A21253" s="78">
        <v>209843042</v>
      </c>
      <c r="D21253" s="78" t="s">
        <v>29</v>
      </c>
      <c r="E21253" s="78" t="s">
        <v>5224</v>
      </c>
      <c r="J21253" s="78" t="s">
        <v>10748</v>
      </c>
      <c r="V21253" s="78">
        <v>48000</v>
      </c>
      <c r="W21253" s="78">
        <v>36000</v>
      </c>
      <c r="X21253" s="78"/>
      <c r="Y21253" s="78">
        <v>37000</v>
      </c>
      <c r="Z21253" s="78">
        <v>2.17</v>
      </c>
    </row>
    <row r="21254" spans="1:26" x14ac:dyDescent="0.25">
      <c r="A21254" s="78">
        <v>209843036</v>
      </c>
      <c r="D21254" s="78" t="s">
        <v>29</v>
      </c>
      <c r="E21254" s="78" t="s">
        <v>5224</v>
      </c>
      <c r="J21254" s="78" t="s">
        <v>10749</v>
      </c>
      <c r="V21254" s="78">
        <v>27000</v>
      </c>
      <c r="W21254" s="78">
        <v>20000</v>
      </c>
      <c r="X21254" s="78"/>
      <c r="Y21254" s="78">
        <v>22600</v>
      </c>
      <c r="Z21254" s="78">
        <v>2.25</v>
      </c>
    </row>
    <row r="21255" spans="1:26" x14ac:dyDescent="0.25">
      <c r="A21255" s="78">
        <v>209843039</v>
      </c>
      <c r="D21255" s="78" t="s">
        <v>29</v>
      </c>
      <c r="E21255" s="78" t="s">
        <v>5224</v>
      </c>
      <c r="J21255" s="78" t="s">
        <v>10750</v>
      </c>
      <c r="V21255" s="78">
        <v>36000</v>
      </c>
      <c r="W21255" s="78">
        <v>26400</v>
      </c>
      <c r="X21255" s="78"/>
      <c r="Y21255" s="78">
        <v>29600</v>
      </c>
      <c r="Z21255" s="78">
        <v>2.09</v>
      </c>
    </row>
    <row r="21256" spans="1:26" x14ac:dyDescent="0.25">
      <c r="A21256" s="78">
        <v>209843033</v>
      </c>
      <c r="D21256" s="78" t="s">
        <v>29</v>
      </c>
      <c r="E21256" s="78" t="s">
        <v>5224</v>
      </c>
      <c r="J21256" s="78" t="s">
        <v>10751</v>
      </c>
      <c r="V21256" s="78">
        <v>18000</v>
      </c>
      <c r="W21256" s="78">
        <v>14400</v>
      </c>
      <c r="X21256" s="78"/>
      <c r="Y21256" s="78">
        <v>16000</v>
      </c>
      <c r="Z21256" s="78">
        <v>2.23</v>
      </c>
    </row>
    <row r="21257" spans="1:26" x14ac:dyDescent="0.25">
      <c r="A21257" s="78">
        <v>209549035</v>
      </c>
      <c r="D21257" s="78" t="s">
        <v>29</v>
      </c>
      <c r="E21257" s="78" t="s">
        <v>5229</v>
      </c>
      <c r="J21257" s="78" t="s">
        <v>8549</v>
      </c>
      <c r="V21257" s="78">
        <v>55000</v>
      </c>
      <c r="W21257" s="78">
        <v>34400</v>
      </c>
      <c r="X21257" s="78"/>
      <c r="Y21257" s="78">
        <v>37000</v>
      </c>
      <c r="Z21257" s="78">
        <v>2.17</v>
      </c>
    </row>
    <row r="21258" spans="1:26" x14ac:dyDescent="0.25">
      <c r="A21258" s="78">
        <v>209549032</v>
      </c>
      <c r="D21258" s="78" t="s">
        <v>29</v>
      </c>
      <c r="E21258" s="78" t="s">
        <v>5229</v>
      </c>
      <c r="J21258" s="78" t="s">
        <v>10752</v>
      </c>
      <c r="V21258" s="78">
        <v>48000</v>
      </c>
      <c r="W21258" s="78">
        <v>34000</v>
      </c>
      <c r="X21258" s="78"/>
      <c r="Y21258" s="78">
        <v>37000</v>
      </c>
      <c r="Z21258" s="78">
        <v>2.17</v>
      </c>
    </row>
    <row r="21259" spans="1:26" x14ac:dyDescent="0.25">
      <c r="A21259" s="78">
        <v>209549029</v>
      </c>
      <c r="D21259" s="78" t="s">
        <v>29</v>
      </c>
      <c r="E21259" s="78" t="s">
        <v>5229</v>
      </c>
      <c r="J21259" s="78" t="s">
        <v>10754</v>
      </c>
      <c r="V21259" s="78">
        <v>36000</v>
      </c>
      <c r="W21259" s="78">
        <v>26800</v>
      </c>
      <c r="X21259" s="78"/>
      <c r="Y21259" s="78">
        <v>29600</v>
      </c>
      <c r="Z21259" s="78">
        <v>2.09</v>
      </c>
    </row>
    <row r="21260" spans="1:26" x14ac:dyDescent="0.25">
      <c r="A21260" s="78">
        <v>210568208</v>
      </c>
      <c r="D21260" s="78" t="s">
        <v>29</v>
      </c>
      <c r="E21260" s="78" t="s">
        <v>3040</v>
      </c>
      <c r="J21260" s="78" t="s">
        <v>10756</v>
      </c>
      <c r="V21260" s="78">
        <v>55000</v>
      </c>
      <c r="W21260" s="78">
        <v>36400</v>
      </c>
      <c r="X21260" s="78"/>
      <c r="Y21260" s="78">
        <v>37000</v>
      </c>
      <c r="Z21260" s="78">
        <v>2.17</v>
      </c>
    </row>
    <row r="21261" spans="1:26" x14ac:dyDescent="0.25">
      <c r="A21261" s="78">
        <v>210474680</v>
      </c>
      <c r="D21261" s="78" t="s">
        <v>29</v>
      </c>
      <c r="E21261" s="78" t="s">
        <v>7267</v>
      </c>
      <c r="J21261" s="78" t="s">
        <v>10757</v>
      </c>
      <c r="V21261" s="78">
        <v>48000</v>
      </c>
      <c r="W21261" s="78">
        <v>36000</v>
      </c>
      <c r="X21261" s="78"/>
      <c r="Y21261" s="78">
        <v>37000</v>
      </c>
      <c r="Z21261" s="78">
        <v>2.17</v>
      </c>
    </row>
    <row r="21262" spans="1:26" x14ac:dyDescent="0.25">
      <c r="A21262" s="78">
        <v>210343320</v>
      </c>
      <c r="D21262" s="78" t="s">
        <v>29</v>
      </c>
      <c r="E21262" s="78" t="s">
        <v>5216</v>
      </c>
      <c r="J21262" s="78" t="s">
        <v>10758</v>
      </c>
      <c r="V21262" s="78">
        <v>55000</v>
      </c>
      <c r="W21262" s="78">
        <v>36400</v>
      </c>
      <c r="X21262" s="78"/>
      <c r="Y21262" s="78">
        <v>37000</v>
      </c>
      <c r="Z21262" s="78">
        <v>2.17</v>
      </c>
    </row>
    <row r="21263" spans="1:26" x14ac:dyDescent="0.25">
      <c r="A21263" s="78">
        <v>210474677</v>
      </c>
      <c r="D21263" s="78" t="s">
        <v>29</v>
      </c>
      <c r="E21263" s="78" t="s">
        <v>7267</v>
      </c>
      <c r="J21263" s="78" t="s">
        <v>10759</v>
      </c>
      <c r="V21263" s="78">
        <v>36000</v>
      </c>
      <c r="W21263" s="78">
        <v>26400</v>
      </c>
      <c r="X21263" s="78"/>
      <c r="Y21263" s="78">
        <v>29600</v>
      </c>
      <c r="Z21263" s="78">
        <v>2.09</v>
      </c>
    </row>
    <row r="21264" spans="1:26" x14ac:dyDescent="0.25">
      <c r="A21264" s="78">
        <v>210474674</v>
      </c>
      <c r="D21264" s="78" t="s">
        <v>29</v>
      </c>
      <c r="E21264" s="78" t="s">
        <v>7267</v>
      </c>
      <c r="J21264" s="78" t="s">
        <v>10760</v>
      </c>
      <c r="V21264" s="78">
        <v>27000</v>
      </c>
      <c r="W21264" s="78">
        <v>20000</v>
      </c>
      <c r="X21264" s="78"/>
      <c r="Y21264" s="78">
        <v>22600</v>
      </c>
      <c r="Z21264" s="78">
        <v>2.25</v>
      </c>
    </row>
    <row r="21265" spans="1:26" x14ac:dyDescent="0.25">
      <c r="A21265" s="78">
        <v>210474671</v>
      </c>
      <c r="D21265" s="78" t="s">
        <v>29</v>
      </c>
      <c r="E21265" s="78" t="s">
        <v>7267</v>
      </c>
      <c r="J21265" s="78" t="s">
        <v>10761</v>
      </c>
      <c r="V21265" s="78">
        <v>18000</v>
      </c>
      <c r="W21265" s="78">
        <v>14400</v>
      </c>
      <c r="X21265" s="78"/>
      <c r="Y21265" s="78">
        <v>16000</v>
      </c>
      <c r="Z21265" s="78">
        <v>2.23</v>
      </c>
    </row>
    <row r="21266" spans="1:26" x14ac:dyDescent="0.25">
      <c r="A21266" s="78">
        <v>210288137</v>
      </c>
      <c r="D21266" s="78" t="s">
        <v>29</v>
      </c>
      <c r="E21266" s="78" t="s">
        <v>84</v>
      </c>
      <c r="J21266" s="78" t="s">
        <v>10763</v>
      </c>
      <c r="V21266" s="78">
        <v>48000</v>
      </c>
      <c r="W21266" s="78">
        <v>36000</v>
      </c>
      <c r="X21266" s="78"/>
      <c r="Y21266" s="78">
        <v>37000</v>
      </c>
      <c r="Z21266" s="78">
        <v>2.17</v>
      </c>
    </row>
    <row r="21267" spans="1:26" x14ac:dyDescent="0.25">
      <c r="A21267" s="78">
        <v>210288134</v>
      </c>
      <c r="D21267" s="78" t="s">
        <v>29</v>
      </c>
      <c r="E21267" s="78" t="s">
        <v>84</v>
      </c>
      <c r="J21267" s="78" t="s">
        <v>10764</v>
      </c>
      <c r="V21267" s="78">
        <v>36000</v>
      </c>
      <c r="W21267" s="78">
        <v>26400</v>
      </c>
      <c r="X21267" s="78"/>
      <c r="Y21267" s="78">
        <v>29600</v>
      </c>
      <c r="Z21267" s="78">
        <v>2.09</v>
      </c>
    </row>
    <row r="21268" spans="1:26" x14ac:dyDescent="0.25">
      <c r="A21268" s="78">
        <v>210288131</v>
      </c>
      <c r="D21268" s="78" t="s">
        <v>29</v>
      </c>
      <c r="E21268" s="78" t="s">
        <v>84</v>
      </c>
      <c r="J21268" s="78" t="s">
        <v>10765</v>
      </c>
      <c r="V21268" s="78">
        <v>27000</v>
      </c>
      <c r="W21268" s="78">
        <v>20000</v>
      </c>
      <c r="X21268" s="78"/>
      <c r="Y21268" s="78">
        <v>22600</v>
      </c>
      <c r="Z21268" s="78">
        <v>2.25</v>
      </c>
    </row>
    <row r="21269" spans="1:26" x14ac:dyDescent="0.25">
      <c r="A21269" s="78">
        <v>210288128</v>
      </c>
      <c r="D21269" s="78" t="s">
        <v>29</v>
      </c>
      <c r="E21269" s="78" t="s">
        <v>84</v>
      </c>
      <c r="J21269" s="78" t="s">
        <v>10766</v>
      </c>
      <c r="V21269" s="78">
        <v>18000</v>
      </c>
      <c r="W21269" s="78">
        <v>14400</v>
      </c>
      <c r="X21269" s="78"/>
      <c r="Y21269" s="78">
        <v>16000</v>
      </c>
      <c r="Z21269" s="78">
        <v>2.23</v>
      </c>
    </row>
    <row r="21270" spans="1:26" x14ac:dyDescent="0.25">
      <c r="A21270" s="78">
        <v>209948158</v>
      </c>
      <c r="D21270" s="78" t="s">
        <v>29</v>
      </c>
      <c r="E21270" s="78" t="s">
        <v>7892</v>
      </c>
      <c r="J21270" s="78" t="s">
        <v>10767</v>
      </c>
      <c r="V21270" s="78">
        <v>36000</v>
      </c>
      <c r="W21270" s="78">
        <v>26400</v>
      </c>
      <c r="X21270" s="78"/>
      <c r="Y21270" s="78">
        <v>29600</v>
      </c>
      <c r="Z21270" s="78">
        <v>2.09</v>
      </c>
    </row>
    <row r="21271" spans="1:26" x14ac:dyDescent="0.25">
      <c r="A21271" s="78">
        <v>208136310</v>
      </c>
      <c r="D21271" s="78" t="s">
        <v>29</v>
      </c>
      <c r="E21271" s="78" t="s">
        <v>322</v>
      </c>
      <c r="J21271" s="78" t="s">
        <v>10769</v>
      </c>
      <c r="V21271" s="78">
        <v>55000</v>
      </c>
      <c r="W21271" s="78">
        <v>34400</v>
      </c>
      <c r="X21271" s="78"/>
      <c r="Y21271" s="78">
        <v>37000</v>
      </c>
      <c r="Z21271" s="78">
        <v>2.17</v>
      </c>
    </row>
    <row r="21272" spans="1:26" x14ac:dyDescent="0.25">
      <c r="A21272" s="78">
        <v>210655375</v>
      </c>
      <c r="D21272" s="78" t="s">
        <v>29</v>
      </c>
      <c r="E21272" s="78" t="s">
        <v>7157</v>
      </c>
      <c r="J21272" s="78" t="s">
        <v>10773</v>
      </c>
      <c r="V21272" s="78">
        <v>18000</v>
      </c>
      <c r="W21272" s="78">
        <v>14400</v>
      </c>
      <c r="X21272" s="78"/>
      <c r="Y21272" s="78">
        <v>16000</v>
      </c>
      <c r="Z21272" s="78">
        <v>2.23</v>
      </c>
    </row>
    <row r="21273" spans="1:26" x14ac:dyDescent="0.25">
      <c r="A21273" s="78">
        <v>210655381</v>
      </c>
      <c r="D21273" s="78" t="s">
        <v>29</v>
      </c>
      <c r="E21273" s="78" t="s">
        <v>7157</v>
      </c>
      <c r="J21273" s="78" t="s">
        <v>10774</v>
      </c>
      <c r="V21273" s="78">
        <v>36000</v>
      </c>
      <c r="W21273" s="78">
        <v>26400</v>
      </c>
      <c r="X21273" s="78"/>
      <c r="Y21273" s="78">
        <v>29600</v>
      </c>
      <c r="Z21273" s="78">
        <v>2.09</v>
      </c>
    </row>
    <row r="21274" spans="1:26" x14ac:dyDescent="0.25">
      <c r="A21274" s="78">
        <v>210799616</v>
      </c>
      <c r="D21274" s="78" t="s">
        <v>29</v>
      </c>
      <c r="E21274" s="78" t="s">
        <v>1379</v>
      </c>
      <c r="J21274" s="78" t="s">
        <v>9946</v>
      </c>
      <c r="V21274" s="78">
        <v>18000</v>
      </c>
      <c r="W21274" s="78">
        <v>14300</v>
      </c>
      <c r="X21274" s="78"/>
      <c r="Y21274" s="78">
        <v>16000</v>
      </c>
      <c r="Z21274" s="78">
        <v>2.23</v>
      </c>
    </row>
    <row r="21275" spans="1:26" x14ac:dyDescent="0.25">
      <c r="A21275" s="78">
        <v>210655378</v>
      </c>
      <c r="D21275" s="78" t="s">
        <v>29</v>
      </c>
      <c r="E21275" s="78" t="s">
        <v>7157</v>
      </c>
      <c r="J21275" s="78" t="s">
        <v>10775</v>
      </c>
      <c r="V21275" s="78">
        <v>27000</v>
      </c>
      <c r="W21275" s="78">
        <v>20000</v>
      </c>
      <c r="X21275" s="78"/>
      <c r="Y21275" s="78">
        <v>22600</v>
      </c>
      <c r="Z21275" s="78">
        <v>2.25</v>
      </c>
    </row>
    <row r="21276" spans="1:26" x14ac:dyDescent="0.25">
      <c r="A21276" s="78">
        <v>210799625</v>
      </c>
      <c r="D21276" s="78" t="s">
        <v>29</v>
      </c>
      <c r="E21276" s="78" t="s">
        <v>1379</v>
      </c>
      <c r="J21276" s="78" t="s">
        <v>9951</v>
      </c>
      <c r="V21276" s="78">
        <v>48000</v>
      </c>
      <c r="W21276" s="78">
        <v>34000</v>
      </c>
      <c r="X21276" s="78"/>
      <c r="Y21276" s="78">
        <v>37000</v>
      </c>
      <c r="Z21276" s="78">
        <v>2.17</v>
      </c>
    </row>
    <row r="21277" spans="1:26" x14ac:dyDescent="0.25">
      <c r="A21277" s="78">
        <v>210799622</v>
      </c>
      <c r="D21277" s="78" t="s">
        <v>29</v>
      </c>
      <c r="E21277" s="78" t="s">
        <v>1379</v>
      </c>
      <c r="J21277" s="78" t="s">
        <v>9952</v>
      </c>
      <c r="V21277" s="78">
        <v>36000</v>
      </c>
      <c r="W21277" s="78">
        <v>26800</v>
      </c>
      <c r="X21277" s="78"/>
      <c r="Y21277" s="78">
        <v>29600</v>
      </c>
      <c r="Z21277" s="78">
        <v>2.09</v>
      </c>
    </row>
    <row r="21278" spans="1:26" x14ac:dyDescent="0.25">
      <c r="A21278" s="78">
        <v>210799619</v>
      </c>
      <c r="D21278" s="78" t="s">
        <v>29</v>
      </c>
      <c r="E21278" s="78" t="s">
        <v>1379</v>
      </c>
      <c r="J21278" s="78" t="s">
        <v>9950</v>
      </c>
      <c r="V21278" s="78">
        <v>28000</v>
      </c>
      <c r="W21278" s="78">
        <v>21000</v>
      </c>
      <c r="X21278" s="78"/>
      <c r="Y21278" s="78">
        <v>22600</v>
      </c>
      <c r="Z21278" s="78">
        <v>2.25</v>
      </c>
    </row>
    <row r="21279" spans="1:26" x14ac:dyDescent="0.25">
      <c r="A21279" s="78">
        <v>210857277</v>
      </c>
      <c r="D21279" s="78" t="s">
        <v>29</v>
      </c>
      <c r="E21279" s="78" t="s">
        <v>7859</v>
      </c>
      <c r="J21279" s="78" t="s">
        <v>10780</v>
      </c>
      <c r="V21279" s="78">
        <v>18000</v>
      </c>
      <c r="W21279" s="78">
        <v>14400</v>
      </c>
      <c r="X21279" s="78"/>
      <c r="Y21279" s="78">
        <v>16000</v>
      </c>
      <c r="Z21279" s="78">
        <v>2.23</v>
      </c>
    </row>
    <row r="21280" spans="1:26" x14ac:dyDescent="0.25">
      <c r="A21280" s="78">
        <v>210799641</v>
      </c>
      <c r="D21280" s="78" t="s">
        <v>29</v>
      </c>
      <c r="E21280" s="78" t="s">
        <v>1379</v>
      </c>
      <c r="J21280" s="78" t="s">
        <v>8554</v>
      </c>
      <c r="V21280" s="78">
        <v>55000</v>
      </c>
      <c r="W21280" s="78">
        <v>34400</v>
      </c>
      <c r="X21280" s="78"/>
      <c r="Y21280" s="78">
        <v>37000</v>
      </c>
      <c r="Z21280" s="78">
        <v>2.17</v>
      </c>
    </row>
    <row r="21281" spans="1:26" x14ac:dyDescent="0.25">
      <c r="A21281" s="78">
        <v>210857374</v>
      </c>
      <c r="D21281" s="78" t="s">
        <v>29</v>
      </c>
      <c r="E21281" s="78" t="s">
        <v>57</v>
      </c>
      <c r="J21281" s="78" t="s">
        <v>9930</v>
      </c>
      <c r="V21281" s="78">
        <v>48000</v>
      </c>
      <c r="W21281" s="78">
        <v>34000</v>
      </c>
      <c r="X21281" s="78"/>
      <c r="Y21281" s="78">
        <v>37000</v>
      </c>
      <c r="Z21281" s="78">
        <v>2.17</v>
      </c>
    </row>
    <row r="21282" spans="1:26" x14ac:dyDescent="0.25">
      <c r="A21282" s="78">
        <v>210857377</v>
      </c>
      <c r="D21282" s="78" t="s">
        <v>29</v>
      </c>
      <c r="E21282" s="78" t="s">
        <v>57</v>
      </c>
      <c r="J21282" s="78" t="s">
        <v>9929</v>
      </c>
      <c r="V21282" s="78">
        <v>55000</v>
      </c>
      <c r="W21282" s="78">
        <v>34400</v>
      </c>
      <c r="X21282" s="78"/>
      <c r="Y21282" s="78">
        <v>37000</v>
      </c>
      <c r="Z21282" s="78">
        <v>2.17</v>
      </c>
    </row>
    <row r="21283" spans="1:26" x14ac:dyDescent="0.25">
      <c r="A21283" s="78">
        <v>210857365</v>
      </c>
      <c r="D21283" s="78" t="s">
        <v>29</v>
      </c>
      <c r="E21283" s="78" t="s">
        <v>57</v>
      </c>
      <c r="J21283" s="78" t="s">
        <v>9928</v>
      </c>
      <c r="V21283" s="78">
        <v>18000</v>
      </c>
      <c r="W21283" s="78">
        <v>14300</v>
      </c>
      <c r="X21283" s="78"/>
      <c r="Y21283" s="78">
        <v>16000</v>
      </c>
      <c r="Z21283" s="78">
        <v>2.23</v>
      </c>
    </row>
    <row r="21284" spans="1:26" x14ac:dyDescent="0.25">
      <c r="A21284" s="78">
        <v>210857371</v>
      </c>
      <c r="D21284" s="78" t="s">
        <v>29</v>
      </c>
      <c r="E21284" s="78" t="s">
        <v>57</v>
      </c>
      <c r="J21284" s="78" t="s">
        <v>9925</v>
      </c>
      <c r="V21284" s="78">
        <v>36000</v>
      </c>
      <c r="W21284" s="78">
        <v>26800</v>
      </c>
      <c r="X21284" s="78"/>
      <c r="Y21284" s="78">
        <v>29600</v>
      </c>
      <c r="Z21284" s="78">
        <v>2.09</v>
      </c>
    </row>
    <row r="21285" spans="1:26" x14ac:dyDescent="0.25">
      <c r="A21285" s="78">
        <v>210857343</v>
      </c>
      <c r="D21285" s="78" t="s">
        <v>29</v>
      </c>
      <c r="E21285" s="78" t="s">
        <v>409</v>
      </c>
      <c r="J21285" s="78" t="s">
        <v>10781</v>
      </c>
      <c r="L21285" s="78" t="s">
        <v>10782</v>
      </c>
      <c r="V21285" s="78">
        <v>55000</v>
      </c>
      <c r="W21285" s="78">
        <v>40000</v>
      </c>
      <c r="X21285" s="78"/>
      <c r="Y21285" s="78">
        <v>54000</v>
      </c>
      <c r="Z21285" s="78">
        <v>2.2000000000000002</v>
      </c>
    </row>
    <row r="21286" spans="1:26" x14ac:dyDescent="0.25">
      <c r="A21286" s="78">
        <v>210857368</v>
      </c>
      <c r="D21286" s="78" t="s">
        <v>29</v>
      </c>
      <c r="E21286" s="78" t="s">
        <v>57</v>
      </c>
      <c r="J21286" s="78" t="s">
        <v>9926</v>
      </c>
      <c r="V21286" s="78">
        <v>28000</v>
      </c>
      <c r="W21286" s="78">
        <v>21000</v>
      </c>
      <c r="X21286" s="78"/>
      <c r="Y21286" s="78">
        <v>22600</v>
      </c>
      <c r="Z21286" s="78">
        <v>2.25</v>
      </c>
    </row>
    <row r="21287" spans="1:26" x14ac:dyDescent="0.25">
      <c r="A21287" s="78">
        <v>210857303</v>
      </c>
      <c r="D21287" s="78" t="s">
        <v>29</v>
      </c>
      <c r="E21287" s="78" t="s">
        <v>57</v>
      </c>
      <c r="J21287" s="78" t="s">
        <v>10781</v>
      </c>
      <c r="L21287" s="78" t="s">
        <v>10782</v>
      </c>
      <c r="V21287" s="78">
        <v>55000</v>
      </c>
      <c r="W21287" s="78">
        <v>40000</v>
      </c>
      <c r="X21287" s="78"/>
      <c r="Y21287" s="78">
        <v>54000</v>
      </c>
      <c r="Z21287" s="78">
        <v>2.2000000000000002</v>
      </c>
    </row>
    <row r="21288" spans="1:26" x14ac:dyDescent="0.25">
      <c r="A21288" s="78">
        <v>210857323</v>
      </c>
      <c r="D21288" s="78" t="s">
        <v>29</v>
      </c>
      <c r="E21288" s="78" t="s">
        <v>54</v>
      </c>
      <c r="J21288" s="78" t="s">
        <v>10781</v>
      </c>
      <c r="L21288" s="78" t="s">
        <v>10782</v>
      </c>
      <c r="V21288" s="78">
        <v>55000</v>
      </c>
      <c r="W21288" s="78">
        <v>40000</v>
      </c>
      <c r="X21288" s="78"/>
      <c r="Y21288" s="78">
        <v>54000</v>
      </c>
      <c r="Z21288" s="78">
        <v>2.2000000000000002</v>
      </c>
    </row>
    <row r="21289" spans="1:26" x14ac:dyDescent="0.25">
      <c r="A21289" s="78">
        <v>208128288</v>
      </c>
      <c r="D21289" s="78" t="s">
        <v>29</v>
      </c>
      <c r="E21289" s="78" t="s">
        <v>2563</v>
      </c>
      <c r="J21289" s="78" t="s">
        <v>10783</v>
      </c>
      <c r="V21289" s="78">
        <v>36000</v>
      </c>
      <c r="W21289" s="78">
        <v>26400</v>
      </c>
      <c r="X21289" s="78"/>
      <c r="Y21289" s="78">
        <v>29600</v>
      </c>
      <c r="Z21289" s="78">
        <v>2.09</v>
      </c>
    </row>
    <row r="21290" spans="1:26" x14ac:dyDescent="0.25">
      <c r="A21290" s="78">
        <v>210857286</v>
      </c>
      <c r="D21290" s="78" t="s">
        <v>29</v>
      </c>
      <c r="E21290" s="78" t="s">
        <v>7859</v>
      </c>
      <c r="J21290" s="78" t="s">
        <v>8547</v>
      </c>
      <c r="V21290" s="78">
        <v>55000</v>
      </c>
      <c r="W21290" s="78">
        <v>36400</v>
      </c>
      <c r="X21290" s="78"/>
      <c r="Y21290" s="78">
        <v>37000</v>
      </c>
      <c r="Z21290" s="78">
        <v>2.17</v>
      </c>
    </row>
    <row r="21291" spans="1:26" x14ac:dyDescent="0.25">
      <c r="A21291" s="78">
        <v>210857283</v>
      </c>
      <c r="D21291" s="78" t="s">
        <v>29</v>
      </c>
      <c r="E21291" s="78" t="s">
        <v>7859</v>
      </c>
      <c r="J21291" s="78" t="s">
        <v>10784</v>
      </c>
      <c r="V21291" s="78">
        <v>36000</v>
      </c>
      <c r="W21291" s="78">
        <v>26400</v>
      </c>
      <c r="X21291" s="78"/>
      <c r="Y21291" s="78">
        <v>29600</v>
      </c>
      <c r="Z21291" s="78">
        <v>2.09</v>
      </c>
    </row>
    <row r="21292" spans="1:26" x14ac:dyDescent="0.25">
      <c r="A21292" s="78">
        <v>208128285</v>
      </c>
      <c r="D21292" s="78" t="s">
        <v>29</v>
      </c>
      <c r="E21292" s="78" t="s">
        <v>2563</v>
      </c>
      <c r="J21292" s="78" t="s">
        <v>10785</v>
      </c>
      <c r="V21292" s="78">
        <v>24000</v>
      </c>
      <c r="W21292" s="78">
        <v>13764</v>
      </c>
      <c r="X21292" s="78"/>
      <c r="Y21292" s="78">
        <v>18544</v>
      </c>
      <c r="Z21292" s="78">
        <v>2.0699999999999998</v>
      </c>
    </row>
    <row r="21293" spans="1:26" x14ac:dyDescent="0.25">
      <c r="A21293" s="78">
        <v>208128291</v>
      </c>
      <c r="D21293" s="78" t="s">
        <v>29</v>
      </c>
      <c r="E21293" s="78" t="s">
        <v>2563</v>
      </c>
      <c r="J21293" s="78" t="s">
        <v>10787</v>
      </c>
      <c r="V21293" s="78">
        <v>48000</v>
      </c>
      <c r="W21293" s="78">
        <v>36000</v>
      </c>
      <c r="X21293" s="78"/>
      <c r="Y21293" s="78">
        <v>37000</v>
      </c>
      <c r="Z21293" s="78">
        <v>2.17</v>
      </c>
    </row>
    <row r="21294" spans="1:26" x14ac:dyDescent="0.25">
      <c r="A21294" s="78">
        <v>210857280</v>
      </c>
      <c r="D21294" s="78" t="s">
        <v>29</v>
      </c>
      <c r="E21294" s="78" t="s">
        <v>7859</v>
      </c>
      <c r="J21294" s="78" t="s">
        <v>10788</v>
      </c>
      <c r="V21294" s="78">
        <v>27000</v>
      </c>
      <c r="W21294" s="78">
        <v>20000</v>
      </c>
      <c r="X21294" s="78"/>
      <c r="Y21294" s="78">
        <v>22600</v>
      </c>
      <c r="Z21294" s="78">
        <v>2.25</v>
      </c>
    </row>
    <row r="21295" spans="1:26" x14ac:dyDescent="0.25">
      <c r="A21295" s="78">
        <v>210191033</v>
      </c>
      <c r="D21295" s="78" t="s">
        <v>29</v>
      </c>
      <c r="E21295" s="78" t="s">
        <v>84</v>
      </c>
      <c r="J21295" s="78" t="s">
        <v>10789</v>
      </c>
      <c r="L21295" s="78" t="s">
        <v>10790</v>
      </c>
      <c r="V21295" s="78">
        <v>55000</v>
      </c>
      <c r="W21295" s="78">
        <v>40000</v>
      </c>
      <c r="X21295" s="78"/>
      <c r="Y21295" s="78">
        <v>54000</v>
      </c>
      <c r="Z21295" s="78">
        <v>2.2000000000000002</v>
      </c>
    </row>
    <row r="21296" spans="1:26" x14ac:dyDescent="0.25">
      <c r="A21296" s="78">
        <v>210857404</v>
      </c>
      <c r="D21296" s="78" t="s">
        <v>29</v>
      </c>
      <c r="E21296" s="78" t="s">
        <v>409</v>
      </c>
      <c r="J21296" s="78" t="s">
        <v>9926</v>
      </c>
      <c r="V21296" s="78">
        <v>28000</v>
      </c>
      <c r="W21296" s="78">
        <v>21000</v>
      </c>
      <c r="X21296" s="78"/>
      <c r="Y21296" s="78">
        <v>22600</v>
      </c>
      <c r="Z21296" s="78">
        <v>2.25</v>
      </c>
    </row>
    <row r="21297" spans="1:26" x14ac:dyDescent="0.25">
      <c r="A21297" s="78">
        <v>210857401</v>
      </c>
      <c r="D21297" s="78" t="s">
        <v>29</v>
      </c>
      <c r="E21297" s="78" t="s">
        <v>409</v>
      </c>
      <c r="J21297" s="78" t="s">
        <v>9928</v>
      </c>
      <c r="V21297" s="78">
        <v>18000</v>
      </c>
      <c r="W21297" s="78">
        <v>14300</v>
      </c>
      <c r="X21297" s="78"/>
      <c r="Y21297" s="78">
        <v>16000</v>
      </c>
      <c r="Z21297" s="78">
        <v>2.23</v>
      </c>
    </row>
    <row r="21298" spans="1:26" x14ac:dyDescent="0.25">
      <c r="A21298" s="78">
        <v>210857395</v>
      </c>
      <c r="D21298" s="78" t="s">
        <v>29</v>
      </c>
      <c r="E21298" s="78" t="s">
        <v>54</v>
      </c>
      <c r="J21298" s="78" t="s">
        <v>9929</v>
      </c>
      <c r="V21298" s="78">
        <v>55000</v>
      </c>
      <c r="W21298" s="78">
        <v>34400</v>
      </c>
      <c r="X21298" s="78"/>
      <c r="Y21298" s="78">
        <v>37000</v>
      </c>
      <c r="Z21298" s="78">
        <v>2.17</v>
      </c>
    </row>
    <row r="21299" spans="1:26" x14ac:dyDescent="0.25">
      <c r="A21299" s="78">
        <v>208121914</v>
      </c>
      <c r="D21299" s="78" t="s">
        <v>29</v>
      </c>
      <c r="E21299" s="78" t="s">
        <v>9464</v>
      </c>
      <c r="J21299" s="78" t="s">
        <v>9878</v>
      </c>
      <c r="V21299" s="78">
        <v>48000</v>
      </c>
      <c r="W21299" s="78">
        <v>34000</v>
      </c>
      <c r="X21299" s="78"/>
      <c r="Y21299" s="78">
        <v>37000</v>
      </c>
      <c r="Z21299" s="78">
        <v>2.17</v>
      </c>
    </row>
    <row r="21300" spans="1:26" x14ac:dyDescent="0.25">
      <c r="A21300" s="78">
        <v>208121964</v>
      </c>
      <c r="D21300" s="78" t="s">
        <v>29</v>
      </c>
      <c r="E21300" s="78" t="s">
        <v>5232</v>
      </c>
      <c r="J21300" s="78" t="s">
        <v>10791</v>
      </c>
      <c r="V21300" s="78">
        <v>27000</v>
      </c>
      <c r="W21300" s="78">
        <v>20000</v>
      </c>
      <c r="X21300" s="78"/>
      <c r="Y21300" s="78">
        <v>22600</v>
      </c>
      <c r="Z21300" s="78">
        <v>2.25</v>
      </c>
    </row>
    <row r="21301" spans="1:26" x14ac:dyDescent="0.25">
      <c r="A21301" s="78">
        <v>208121970</v>
      </c>
      <c r="D21301" s="78" t="s">
        <v>29</v>
      </c>
      <c r="E21301" s="78" t="s">
        <v>5232</v>
      </c>
      <c r="J21301" s="78" t="s">
        <v>10792</v>
      </c>
      <c r="V21301" s="78">
        <v>48000</v>
      </c>
      <c r="W21301" s="78">
        <v>36000</v>
      </c>
      <c r="X21301" s="78"/>
      <c r="Y21301" s="78">
        <v>37000</v>
      </c>
      <c r="Z21301" s="78">
        <v>2.17</v>
      </c>
    </row>
    <row r="21302" spans="1:26" x14ac:dyDescent="0.25">
      <c r="A21302" s="78">
        <v>208121961</v>
      </c>
      <c r="D21302" s="78" t="s">
        <v>29</v>
      </c>
      <c r="E21302" s="78" t="s">
        <v>5232</v>
      </c>
      <c r="J21302" s="78" t="s">
        <v>10793</v>
      </c>
      <c r="V21302" s="78">
        <v>18000</v>
      </c>
      <c r="W21302" s="78">
        <v>14400</v>
      </c>
      <c r="X21302" s="78"/>
      <c r="Y21302" s="78">
        <v>16000</v>
      </c>
      <c r="Z21302" s="78">
        <v>2.23</v>
      </c>
    </row>
    <row r="21303" spans="1:26" x14ac:dyDescent="0.25">
      <c r="A21303" s="78">
        <v>210857392</v>
      </c>
      <c r="D21303" s="78" t="s">
        <v>29</v>
      </c>
      <c r="E21303" s="78" t="s">
        <v>54</v>
      </c>
      <c r="J21303" s="78" t="s">
        <v>9930</v>
      </c>
      <c r="V21303" s="78">
        <v>48000</v>
      </c>
      <c r="W21303" s="78">
        <v>34000</v>
      </c>
      <c r="X21303" s="78"/>
      <c r="Y21303" s="78">
        <v>37000</v>
      </c>
      <c r="Z21303" s="78">
        <v>2.17</v>
      </c>
    </row>
    <row r="21304" spans="1:26" x14ac:dyDescent="0.25">
      <c r="A21304" s="78">
        <v>208128282</v>
      </c>
      <c r="D21304" s="78" t="s">
        <v>29</v>
      </c>
      <c r="E21304" s="78" t="s">
        <v>2563</v>
      </c>
      <c r="J21304" s="78" t="s">
        <v>10794</v>
      </c>
      <c r="V21304" s="78">
        <v>18000</v>
      </c>
      <c r="W21304" s="78">
        <v>14400</v>
      </c>
      <c r="X21304" s="78"/>
      <c r="Y21304" s="78">
        <v>16000</v>
      </c>
      <c r="Z21304" s="78">
        <v>2.23</v>
      </c>
    </row>
    <row r="21305" spans="1:26" x14ac:dyDescent="0.25">
      <c r="A21305" s="78">
        <v>210857383</v>
      </c>
      <c r="D21305" s="78" t="s">
        <v>29</v>
      </c>
      <c r="E21305" s="78" t="s">
        <v>54</v>
      </c>
      <c r="J21305" s="78" t="s">
        <v>9928</v>
      </c>
      <c r="V21305" s="78">
        <v>18000</v>
      </c>
      <c r="W21305" s="78">
        <v>14300</v>
      </c>
      <c r="X21305" s="78"/>
      <c r="Y21305" s="78">
        <v>16000</v>
      </c>
      <c r="Z21305" s="78">
        <v>2.23</v>
      </c>
    </row>
    <row r="21306" spans="1:26" x14ac:dyDescent="0.25">
      <c r="A21306" s="78">
        <v>208121967</v>
      </c>
      <c r="D21306" s="78" t="s">
        <v>29</v>
      </c>
      <c r="E21306" s="78" t="s">
        <v>5232</v>
      </c>
      <c r="J21306" s="78" t="s">
        <v>10795</v>
      </c>
      <c r="V21306" s="78">
        <v>36000</v>
      </c>
      <c r="W21306" s="78">
        <v>26400</v>
      </c>
      <c r="X21306" s="78"/>
      <c r="Y21306" s="78">
        <v>29600</v>
      </c>
      <c r="Z21306" s="78">
        <v>2.09</v>
      </c>
    </row>
    <row r="21307" spans="1:26" x14ac:dyDescent="0.25">
      <c r="A21307" s="78">
        <v>210857386</v>
      </c>
      <c r="D21307" s="78" t="s">
        <v>29</v>
      </c>
      <c r="E21307" s="78" t="s">
        <v>54</v>
      </c>
      <c r="J21307" s="78" t="s">
        <v>9926</v>
      </c>
      <c r="V21307" s="78">
        <v>28000</v>
      </c>
      <c r="W21307" s="78">
        <v>21000</v>
      </c>
      <c r="X21307" s="78"/>
      <c r="Y21307" s="78">
        <v>22600</v>
      </c>
      <c r="Z21307" s="78">
        <v>2.25</v>
      </c>
    </row>
    <row r="21308" spans="1:26" x14ac:dyDescent="0.25">
      <c r="A21308" s="78">
        <v>210857389</v>
      </c>
      <c r="D21308" s="78" t="s">
        <v>29</v>
      </c>
      <c r="E21308" s="78" t="s">
        <v>54</v>
      </c>
      <c r="J21308" s="78" t="s">
        <v>9925</v>
      </c>
      <c r="V21308" s="78">
        <v>36000</v>
      </c>
      <c r="W21308" s="78">
        <v>26800</v>
      </c>
      <c r="X21308" s="78"/>
      <c r="Y21308" s="78">
        <v>29600</v>
      </c>
      <c r="Z21308" s="78">
        <v>2.09</v>
      </c>
    </row>
    <row r="21309" spans="1:26" x14ac:dyDescent="0.25">
      <c r="A21309" s="78">
        <v>208119672</v>
      </c>
      <c r="D21309" s="78" t="s">
        <v>29</v>
      </c>
      <c r="E21309" s="78" t="s">
        <v>9614</v>
      </c>
      <c r="J21309" s="78" t="s">
        <v>10796</v>
      </c>
      <c r="V21309" s="78">
        <v>18000</v>
      </c>
      <c r="W21309" s="78">
        <v>14400</v>
      </c>
      <c r="X21309" s="78"/>
      <c r="Y21309" s="78">
        <v>16000</v>
      </c>
      <c r="Z21309" s="78">
        <v>2.23</v>
      </c>
    </row>
    <row r="21310" spans="1:26" x14ac:dyDescent="0.25">
      <c r="A21310" s="78">
        <v>208119675</v>
      </c>
      <c r="D21310" s="78" t="s">
        <v>29</v>
      </c>
      <c r="E21310" s="78" t="s">
        <v>9614</v>
      </c>
      <c r="J21310" s="78" t="s">
        <v>10797</v>
      </c>
      <c r="V21310" s="78">
        <v>27000</v>
      </c>
      <c r="W21310" s="78">
        <v>20000</v>
      </c>
      <c r="X21310" s="78"/>
      <c r="Y21310" s="78">
        <v>22600</v>
      </c>
      <c r="Z21310" s="78">
        <v>2.25</v>
      </c>
    </row>
    <row r="21311" spans="1:26" x14ac:dyDescent="0.25">
      <c r="A21311" s="78">
        <v>208119678</v>
      </c>
      <c r="D21311" s="78" t="s">
        <v>29</v>
      </c>
      <c r="E21311" s="78" t="s">
        <v>9614</v>
      </c>
      <c r="J21311" s="78" t="s">
        <v>10798</v>
      </c>
      <c r="V21311" s="78">
        <v>36000</v>
      </c>
      <c r="W21311" s="78">
        <v>26400</v>
      </c>
      <c r="X21311" s="78"/>
      <c r="Y21311" s="78">
        <v>29600</v>
      </c>
      <c r="Z21311" s="78">
        <v>2.09</v>
      </c>
    </row>
    <row r="21312" spans="1:26" x14ac:dyDescent="0.25">
      <c r="A21312" s="78">
        <v>208121868</v>
      </c>
      <c r="D21312" s="78" t="s">
        <v>29</v>
      </c>
      <c r="E21312" s="78" t="s">
        <v>335</v>
      </c>
      <c r="J21312" s="78" t="s">
        <v>9871</v>
      </c>
      <c r="V21312" s="78">
        <v>18000</v>
      </c>
      <c r="W21312" s="78">
        <v>14300</v>
      </c>
      <c r="X21312" s="78"/>
      <c r="Y21312" s="78">
        <v>16000</v>
      </c>
      <c r="Z21312" s="78">
        <v>2.23</v>
      </c>
    </row>
    <row r="21313" spans="1:26" x14ac:dyDescent="0.25">
      <c r="A21313" s="78">
        <v>208121874</v>
      </c>
      <c r="D21313" s="78" t="s">
        <v>29</v>
      </c>
      <c r="E21313" s="78" t="s">
        <v>335</v>
      </c>
      <c r="J21313" s="78" t="s">
        <v>9875</v>
      </c>
      <c r="V21313" s="78">
        <v>36000</v>
      </c>
      <c r="W21313" s="78">
        <v>26800</v>
      </c>
      <c r="X21313" s="78"/>
      <c r="Y21313" s="78">
        <v>29600</v>
      </c>
      <c r="Z21313" s="78">
        <v>2.09</v>
      </c>
    </row>
    <row r="21314" spans="1:26" x14ac:dyDescent="0.25">
      <c r="A21314" s="78">
        <v>208121871</v>
      </c>
      <c r="D21314" s="78" t="s">
        <v>29</v>
      </c>
      <c r="E21314" s="78" t="s">
        <v>335</v>
      </c>
      <c r="J21314" s="78" t="s">
        <v>9872</v>
      </c>
      <c r="V21314" s="78">
        <v>28000</v>
      </c>
      <c r="W21314" s="78">
        <v>21000</v>
      </c>
      <c r="X21314" s="78"/>
      <c r="Y21314" s="78">
        <v>22600</v>
      </c>
      <c r="Z21314" s="78">
        <v>2.25</v>
      </c>
    </row>
    <row r="21315" spans="1:26" x14ac:dyDescent="0.25">
      <c r="A21315" s="78">
        <v>208121877</v>
      </c>
      <c r="D21315" s="78" t="s">
        <v>29</v>
      </c>
      <c r="E21315" s="78" t="s">
        <v>335</v>
      </c>
      <c r="J21315" s="78" t="s">
        <v>9878</v>
      </c>
      <c r="V21315" s="78">
        <v>48000</v>
      </c>
      <c r="W21315" s="78">
        <v>34000</v>
      </c>
      <c r="X21315" s="78"/>
      <c r="Y21315" s="78">
        <v>37000</v>
      </c>
      <c r="Z21315" s="78">
        <v>2.17</v>
      </c>
    </row>
    <row r="21316" spans="1:26" x14ac:dyDescent="0.25">
      <c r="A21316" s="78">
        <v>208121905</v>
      </c>
      <c r="D21316" s="78" t="s">
        <v>29</v>
      </c>
      <c r="E21316" s="78" t="s">
        <v>9464</v>
      </c>
      <c r="J21316" s="78" t="s">
        <v>9871</v>
      </c>
      <c r="V21316" s="78">
        <v>18000</v>
      </c>
      <c r="W21316" s="78">
        <v>14300</v>
      </c>
      <c r="X21316" s="78"/>
      <c r="Y21316" s="78">
        <v>16000</v>
      </c>
      <c r="Z21316" s="78">
        <v>2.23</v>
      </c>
    </row>
    <row r="21317" spans="1:26" x14ac:dyDescent="0.25">
      <c r="A21317" s="78">
        <v>208121908</v>
      </c>
      <c r="D21317" s="78" t="s">
        <v>29</v>
      </c>
      <c r="E21317" s="78" t="s">
        <v>9464</v>
      </c>
      <c r="J21317" s="78" t="s">
        <v>9872</v>
      </c>
      <c r="V21317" s="78">
        <v>28000</v>
      </c>
      <c r="W21317" s="78">
        <v>21000</v>
      </c>
      <c r="X21317" s="78"/>
      <c r="Y21317" s="78">
        <v>22600</v>
      </c>
      <c r="Z21317" s="78">
        <v>2.25</v>
      </c>
    </row>
    <row r="21318" spans="1:26" x14ac:dyDescent="0.25">
      <c r="A21318" s="78">
        <v>208121911</v>
      </c>
      <c r="D21318" s="78" t="s">
        <v>29</v>
      </c>
      <c r="E21318" s="78" t="s">
        <v>9464</v>
      </c>
      <c r="J21318" s="78" t="s">
        <v>9875</v>
      </c>
      <c r="V21318" s="78">
        <v>36000</v>
      </c>
      <c r="W21318" s="78">
        <v>26800</v>
      </c>
      <c r="X21318" s="78"/>
      <c r="Y21318" s="78">
        <v>29600</v>
      </c>
      <c r="Z21318" s="78">
        <v>2.09</v>
      </c>
    </row>
    <row r="21319" spans="1:26" x14ac:dyDescent="0.25">
      <c r="A21319" s="78">
        <v>210857407</v>
      </c>
      <c r="D21319" s="78" t="s">
        <v>29</v>
      </c>
      <c r="E21319" s="78" t="s">
        <v>409</v>
      </c>
      <c r="J21319" s="78" t="s">
        <v>9925</v>
      </c>
      <c r="V21319" s="78">
        <v>36000</v>
      </c>
      <c r="W21319" s="78">
        <v>26800</v>
      </c>
      <c r="X21319" s="78"/>
      <c r="Y21319" s="78">
        <v>29600</v>
      </c>
      <c r="Z21319" s="78">
        <v>2.09</v>
      </c>
    </row>
    <row r="21320" spans="1:26" x14ac:dyDescent="0.25">
      <c r="A21320" s="78">
        <v>210857410</v>
      </c>
      <c r="D21320" s="78" t="s">
        <v>29</v>
      </c>
      <c r="E21320" s="78" t="s">
        <v>409</v>
      </c>
      <c r="J21320" s="78" t="s">
        <v>9930</v>
      </c>
      <c r="V21320" s="78">
        <v>48000</v>
      </c>
      <c r="W21320" s="78">
        <v>34000</v>
      </c>
      <c r="X21320" s="78"/>
      <c r="Y21320" s="78">
        <v>37000</v>
      </c>
      <c r="Z21320" s="78">
        <v>2.17</v>
      </c>
    </row>
    <row r="21321" spans="1:26" x14ac:dyDescent="0.25">
      <c r="A21321" s="78">
        <v>210857413</v>
      </c>
      <c r="D21321" s="78" t="s">
        <v>29</v>
      </c>
      <c r="E21321" s="78" t="s">
        <v>409</v>
      </c>
      <c r="J21321" s="78" t="s">
        <v>9929</v>
      </c>
      <c r="V21321" s="78">
        <v>55000</v>
      </c>
      <c r="W21321" s="78">
        <v>34400</v>
      </c>
      <c r="X21321" s="78"/>
      <c r="Y21321" s="78">
        <v>37000</v>
      </c>
      <c r="Z21321" s="78">
        <v>2.17</v>
      </c>
    </row>
    <row r="21322" spans="1:26" x14ac:dyDescent="0.25">
      <c r="A21322" s="78">
        <v>207862051</v>
      </c>
      <c r="D21322" s="78" t="s">
        <v>29</v>
      </c>
      <c r="E21322" s="78" t="s">
        <v>4793</v>
      </c>
      <c r="J21322" s="78" t="s">
        <v>10800</v>
      </c>
      <c r="V21322" s="78">
        <v>18000</v>
      </c>
      <c r="W21322" s="78">
        <v>14400</v>
      </c>
      <c r="X21322" s="78"/>
      <c r="Y21322" s="78">
        <v>16000</v>
      </c>
      <c r="Z21322" s="78">
        <v>2.23</v>
      </c>
    </row>
    <row r="21323" spans="1:26" x14ac:dyDescent="0.25">
      <c r="A21323" s="78">
        <v>207862054</v>
      </c>
      <c r="D21323" s="78" t="s">
        <v>29</v>
      </c>
      <c r="E21323" s="78" t="s">
        <v>4793</v>
      </c>
      <c r="J21323" s="78" t="s">
        <v>10801</v>
      </c>
      <c r="V21323" s="78">
        <v>27000</v>
      </c>
      <c r="W21323" s="78">
        <v>20000</v>
      </c>
      <c r="X21323" s="78"/>
      <c r="Y21323" s="78">
        <v>22600</v>
      </c>
      <c r="Z21323" s="78">
        <v>2.25</v>
      </c>
    </row>
    <row r="21324" spans="1:26" x14ac:dyDescent="0.25">
      <c r="A21324" s="78">
        <v>207862057</v>
      </c>
      <c r="D21324" s="78" t="s">
        <v>29</v>
      </c>
      <c r="E21324" s="78" t="s">
        <v>4793</v>
      </c>
      <c r="J21324" s="78" t="s">
        <v>10802</v>
      </c>
      <c r="V21324" s="78">
        <v>36000</v>
      </c>
      <c r="W21324" s="78">
        <v>26400</v>
      </c>
      <c r="X21324" s="78"/>
      <c r="Y21324" s="78">
        <v>29600</v>
      </c>
      <c r="Z21324" s="78">
        <v>2.09</v>
      </c>
    </row>
    <row r="21325" spans="1:26" x14ac:dyDescent="0.25">
      <c r="A21325" s="78">
        <v>207862060</v>
      </c>
      <c r="D21325" s="78" t="s">
        <v>29</v>
      </c>
      <c r="E21325" s="78" t="s">
        <v>4793</v>
      </c>
      <c r="J21325" s="78" t="s">
        <v>10803</v>
      </c>
      <c r="V21325" s="78">
        <v>48000</v>
      </c>
      <c r="W21325" s="78">
        <v>36000</v>
      </c>
      <c r="X21325" s="78"/>
      <c r="Y21325" s="78">
        <v>37000</v>
      </c>
      <c r="Z21325" s="78">
        <v>2.17</v>
      </c>
    </row>
    <row r="21326" spans="1:26" x14ac:dyDescent="0.25">
      <c r="A21326" s="78">
        <v>207862086</v>
      </c>
      <c r="D21326" s="78" t="s">
        <v>29</v>
      </c>
      <c r="E21326" s="78" t="s">
        <v>2526</v>
      </c>
      <c r="J21326" s="78" t="s">
        <v>10804</v>
      </c>
      <c r="V21326" s="78">
        <v>18000</v>
      </c>
      <c r="W21326" s="78">
        <v>14300</v>
      </c>
      <c r="X21326" s="78"/>
      <c r="Y21326" s="78">
        <v>16000</v>
      </c>
      <c r="Z21326" s="78">
        <v>2.23</v>
      </c>
    </row>
    <row r="21327" spans="1:26" x14ac:dyDescent="0.25">
      <c r="A21327" s="78">
        <v>207862089</v>
      </c>
      <c r="D21327" s="78" t="s">
        <v>29</v>
      </c>
      <c r="E21327" s="78" t="s">
        <v>2526</v>
      </c>
      <c r="J21327" s="78" t="s">
        <v>10805</v>
      </c>
      <c r="V21327" s="78">
        <v>28000</v>
      </c>
      <c r="W21327" s="78">
        <v>21000</v>
      </c>
      <c r="X21327" s="78"/>
      <c r="Y21327" s="78">
        <v>22600</v>
      </c>
      <c r="Z21327" s="78">
        <v>2.25</v>
      </c>
    </row>
    <row r="21328" spans="1:26" x14ac:dyDescent="0.25">
      <c r="A21328" s="78">
        <v>207862095</v>
      </c>
      <c r="D21328" s="78" t="s">
        <v>29</v>
      </c>
      <c r="E21328" s="78" t="s">
        <v>2526</v>
      </c>
      <c r="J21328" s="78" t="s">
        <v>10806</v>
      </c>
      <c r="V21328" s="78">
        <v>48000</v>
      </c>
      <c r="W21328" s="78">
        <v>34000</v>
      </c>
      <c r="X21328" s="78"/>
      <c r="Y21328" s="78">
        <v>37000</v>
      </c>
      <c r="Z21328" s="78">
        <v>2.17</v>
      </c>
    </row>
    <row r="21329" spans="1:26" x14ac:dyDescent="0.25">
      <c r="A21329" s="78">
        <v>207862092</v>
      </c>
      <c r="D21329" s="78" t="s">
        <v>29</v>
      </c>
      <c r="E21329" s="78" t="s">
        <v>2526</v>
      </c>
      <c r="J21329" s="78" t="s">
        <v>10807</v>
      </c>
      <c r="V21329" s="78">
        <v>36000</v>
      </c>
      <c r="W21329" s="78">
        <v>26800</v>
      </c>
      <c r="X21329" s="78"/>
      <c r="Y21329" s="78">
        <v>29600</v>
      </c>
      <c r="Z21329" s="78">
        <v>2.09</v>
      </c>
    </row>
    <row r="21330" spans="1:26" x14ac:dyDescent="0.25">
      <c r="A21330" s="78">
        <v>211213867</v>
      </c>
      <c r="D21330" s="78" t="s">
        <v>3422</v>
      </c>
      <c r="E21330" s="78" t="s">
        <v>10189</v>
      </c>
      <c r="J21330" s="78" t="s">
        <v>10170</v>
      </c>
      <c r="L21330" s="78" t="s">
        <v>10356</v>
      </c>
      <c r="V21330" s="78">
        <v>30600</v>
      </c>
      <c r="W21330" s="78">
        <v>23400</v>
      </c>
      <c r="X21330" s="78"/>
      <c r="Y21330" s="78">
        <v>23760</v>
      </c>
      <c r="Z21330" s="78">
        <v>2.58</v>
      </c>
    </row>
    <row r="21331" spans="1:26" x14ac:dyDescent="0.25">
      <c r="A21331" s="78">
        <v>211201016</v>
      </c>
      <c r="D21331" s="78" t="s">
        <v>3422</v>
      </c>
      <c r="E21331" s="78" t="s">
        <v>3423</v>
      </c>
      <c r="J21331" s="78" t="s">
        <v>10170</v>
      </c>
      <c r="L21331" s="78" t="s">
        <v>10351</v>
      </c>
      <c r="V21331" s="78">
        <v>30000</v>
      </c>
      <c r="W21331" s="78">
        <v>23600</v>
      </c>
      <c r="X21331" s="78"/>
      <c r="Y21331" s="78">
        <v>23960</v>
      </c>
      <c r="Z21331" s="78">
        <v>2.58</v>
      </c>
    </row>
    <row r="21332" spans="1:26" x14ac:dyDescent="0.25">
      <c r="A21332" s="78">
        <v>211201015</v>
      </c>
      <c r="D21332" s="78" t="s">
        <v>3422</v>
      </c>
      <c r="E21332" s="78" t="s">
        <v>3423</v>
      </c>
      <c r="J21332" s="78" t="s">
        <v>10170</v>
      </c>
      <c r="L21332" s="78" t="s">
        <v>10352</v>
      </c>
      <c r="V21332" s="78">
        <v>30400</v>
      </c>
      <c r="W21332" s="78">
        <v>23400</v>
      </c>
      <c r="X21332" s="78"/>
      <c r="Y21332" s="78">
        <v>23760</v>
      </c>
      <c r="Z21332" s="78">
        <v>2.56</v>
      </c>
    </row>
    <row r="21333" spans="1:26" x14ac:dyDescent="0.25">
      <c r="A21333" s="78">
        <v>211201013</v>
      </c>
      <c r="D21333" s="78" t="s">
        <v>3422</v>
      </c>
      <c r="E21333" s="78" t="s">
        <v>3423</v>
      </c>
      <c r="J21333" s="78" t="s">
        <v>10170</v>
      </c>
      <c r="L21333" s="78" t="s">
        <v>10293</v>
      </c>
      <c r="V21333" s="78">
        <v>31200</v>
      </c>
      <c r="W21333" s="78">
        <v>23800</v>
      </c>
      <c r="X21333" s="78"/>
      <c r="Y21333" s="78">
        <v>24160</v>
      </c>
      <c r="Z21333" s="78">
        <v>2.71</v>
      </c>
    </row>
    <row r="21334" spans="1:26" x14ac:dyDescent="0.25">
      <c r="A21334" s="78">
        <v>211201012</v>
      </c>
      <c r="D21334" s="78" t="s">
        <v>3422</v>
      </c>
      <c r="E21334" s="78" t="s">
        <v>3423</v>
      </c>
      <c r="J21334" s="78" t="s">
        <v>10170</v>
      </c>
      <c r="L21334" s="78" t="s">
        <v>10294</v>
      </c>
      <c r="V21334" s="78">
        <v>31200</v>
      </c>
      <c r="W21334" s="78">
        <v>23800</v>
      </c>
      <c r="X21334" s="78"/>
      <c r="Y21334" s="78">
        <v>24160</v>
      </c>
      <c r="Z21334" s="78">
        <v>2.71</v>
      </c>
    </row>
    <row r="21335" spans="1:26" x14ac:dyDescent="0.25">
      <c r="A21335" s="78">
        <v>211201010</v>
      </c>
      <c r="D21335" s="78" t="s">
        <v>3422</v>
      </c>
      <c r="E21335" s="78" t="s">
        <v>3423</v>
      </c>
      <c r="J21335" s="78" t="s">
        <v>10170</v>
      </c>
      <c r="L21335" s="78" t="s">
        <v>10295</v>
      </c>
      <c r="V21335" s="78">
        <v>30400</v>
      </c>
      <c r="W21335" s="78">
        <v>23600</v>
      </c>
      <c r="X21335" s="78"/>
      <c r="Y21335" s="78">
        <v>23960</v>
      </c>
      <c r="Z21335" s="78">
        <v>2.65</v>
      </c>
    </row>
    <row r="21336" spans="1:26" x14ac:dyDescent="0.25">
      <c r="A21336" s="78">
        <v>211201009</v>
      </c>
      <c r="D21336" s="78" t="s">
        <v>3422</v>
      </c>
      <c r="E21336" s="78" t="s">
        <v>3423</v>
      </c>
      <c r="J21336" s="78" t="s">
        <v>10170</v>
      </c>
      <c r="L21336" s="78" t="s">
        <v>10296</v>
      </c>
      <c r="V21336" s="78">
        <v>30400</v>
      </c>
      <c r="W21336" s="78">
        <v>23600</v>
      </c>
      <c r="X21336" s="78"/>
      <c r="Y21336" s="78">
        <v>23960</v>
      </c>
      <c r="Z21336" s="78">
        <v>2.65</v>
      </c>
    </row>
    <row r="21337" spans="1:26" x14ac:dyDescent="0.25">
      <c r="A21337" s="78">
        <v>211194296</v>
      </c>
      <c r="D21337" s="78" t="s">
        <v>3422</v>
      </c>
      <c r="E21337" s="78" t="s">
        <v>9</v>
      </c>
      <c r="J21337" s="78" t="s">
        <v>10170</v>
      </c>
      <c r="L21337" s="78" t="s">
        <v>10351</v>
      </c>
      <c r="V21337" s="78">
        <v>30000</v>
      </c>
      <c r="W21337" s="78">
        <v>23600</v>
      </c>
      <c r="X21337" s="78"/>
      <c r="Y21337" s="78">
        <v>23960</v>
      </c>
      <c r="Z21337" s="78">
        <v>2.58</v>
      </c>
    </row>
    <row r="21338" spans="1:26" x14ac:dyDescent="0.25">
      <c r="A21338" s="78">
        <v>211194295</v>
      </c>
      <c r="D21338" s="78" t="s">
        <v>3422</v>
      </c>
      <c r="E21338" s="78" t="s">
        <v>9</v>
      </c>
      <c r="J21338" s="78" t="s">
        <v>10170</v>
      </c>
      <c r="L21338" s="78" t="s">
        <v>10352</v>
      </c>
      <c r="V21338" s="78">
        <v>30400</v>
      </c>
      <c r="W21338" s="78">
        <v>23400</v>
      </c>
      <c r="X21338" s="78"/>
      <c r="Y21338" s="78">
        <v>23760</v>
      </c>
      <c r="Z21338" s="78">
        <v>2.56</v>
      </c>
    </row>
    <row r="21339" spans="1:26" x14ac:dyDescent="0.25">
      <c r="A21339" s="78">
        <v>211194294</v>
      </c>
      <c r="D21339" s="78" t="s">
        <v>3422</v>
      </c>
      <c r="E21339" s="78" t="s">
        <v>9</v>
      </c>
      <c r="J21339" s="78" t="s">
        <v>10170</v>
      </c>
      <c r="L21339" s="78" t="s">
        <v>10293</v>
      </c>
      <c r="V21339" s="78">
        <v>31200</v>
      </c>
      <c r="W21339" s="78">
        <v>23800</v>
      </c>
      <c r="X21339" s="78"/>
      <c r="Y21339" s="78">
        <v>24160</v>
      </c>
      <c r="Z21339" s="78">
        <v>2.71</v>
      </c>
    </row>
    <row r="21340" spans="1:26" x14ac:dyDescent="0.25">
      <c r="A21340" s="78">
        <v>211194293</v>
      </c>
      <c r="D21340" s="78" t="s">
        <v>3422</v>
      </c>
      <c r="E21340" s="78" t="s">
        <v>9</v>
      </c>
      <c r="J21340" s="78" t="s">
        <v>10170</v>
      </c>
      <c r="L21340" s="78" t="s">
        <v>10294</v>
      </c>
      <c r="V21340" s="78">
        <v>31200</v>
      </c>
      <c r="W21340" s="78">
        <v>23800</v>
      </c>
      <c r="X21340" s="78"/>
      <c r="Y21340" s="78">
        <v>24160</v>
      </c>
      <c r="Z21340" s="78">
        <v>2.71</v>
      </c>
    </row>
    <row r="21341" spans="1:26" x14ac:dyDescent="0.25">
      <c r="A21341" s="78">
        <v>211194292</v>
      </c>
      <c r="D21341" s="78" t="s">
        <v>3422</v>
      </c>
      <c r="E21341" s="78" t="s">
        <v>9</v>
      </c>
      <c r="J21341" s="78" t="s">
        <v>10170</v>
      </c>
      <c r="L21341" s="78" t="s">
        <v>10295</v>
      </c>
      <c r="V21341" s="78">
        <v>30400</v>
      </c>
      <c r="W21341" s="78">
        <v>23600</v>
      </c>
      <c r="X21341" s="78"/>
      <c r="Y21341" s="78">
        <v>23960</v>
      </c>
      <c r="Z21341" s="78">
        <v>2.65</v>
      </c>
    </row>
    <row r="21342" spans="1:26" x14ac:dyDescent="0.25">
      <c r="A21342" s="78">
        <v>211194291</v>
      </c>
      <c r="D21342" s="78" t="s">
        <v>3422</v>
      </c>
      <c r="E21342" s="78" t="s">
        <v>9</v>
      </c>
      <c r="J21342" s="78" t="s">
        <v>10170</v>
      </c>
      <c r="L21342" s="78" t="s">
        <v>10296</v>
      </c>
      <c r="V21342" s="78">
        <v>30400</v>
      </c>
      <c r="W21342" s="78">
        <v>23600</v>
      </c>
      <c r="X21342" s="78"/>
      <c r="Y21342" s="78">
        <v>23960</v>
      </c>
      <c r="Z21342" s="78">
        <v>2.65</v>
      </c>
    </row>
    <row r="21343" spans="1:26" x14ac:dyDescent="0.25">
      <c r="A21343" s="78">
        <v>211184349</v>
      </c>
      <c r="D21343" s="78" t="s">
        <v>3422</v>
      </c>
      <c r="E21343" s="78" t="s">
        <v>3423</v>
      </c>
      <c r="J21343" s="78" t="s">
        <v>10170</v>
      </c>
      <c r="L21343" s="78" t="s">
        <v>10356</v>
      </c>
      <c r="V21343" s="78">
        <v>30600</v>
      </c>
      <c r="W21343" s="78">
        <v>23400</v>
      </c>
      <c r="X21343" s="78"/>
      <c r="Y21343" s="78">
        <v>23760</v>
      </c>
      <c r="Z21343" s="78">
        <v>2.58</v>
      </c>
    </row>
    <row r="21344" spans="1:26" x14ac:dyDescent="0.25">
      <c r="A21344" s="78">
        <v>211184348</v>
      </c>
      <c r="D21344" s="78" t="s">
        <v>3422</v>
      </c>
      <c r="E21344" s="78" t="s">
        <v>9</v>
      </c>
      <c r="J21344" s="78" t="s">
        <v>10170</v>
      </c>
      <c r="L21344" s="78" t="s">
        <v>10356</v>
      </c>
      <c r="V21344" s="78">
        <v>30600</v>
      </c>
      <c r="W21344" s="78">
        <v>23400</v>
      </c>
      <c r="X21344" s="78"/>
      <c r="Y21344" s="78">
        <v>23760</v>
      </c>
      <c r="Z21344" s="78">
        <v>2.58</v>
      </c>
    </row>
    <row r="21345" spans="1:26" x14ac:dyDescent="0.25">
      <c r="A21345" s="78">
        <v>212521246</v>
      </c>
      <c r="D21345" s="78" t="s">
        <v>7082</v>
      </c>
      <c r="E21345" s="78" t="s">
        <v>7083</v>
      </c>
      <c r="J21345" s="78" t="s">
        <v>7084</v>
      </c>
      <c r="L21345" s="78" t="s">
        <v>10808</v>
      </c>
      <c r="V21345" s="78">
        <v>50500</v>
      </c>
      <c r="W21345" s="78">
        <v>35200</v>
      </c>
      <c r="X21345" s="78"/>
      <c r="Y21345" s="78">
        <v>36900</v>
      </c>
      <c r="Z21345" s="78">
        <v>2.08</v>
      </c>
    </row>
    <row r="21346" spans="1:26" x14ac:dyDescent="0.25">
      <c r="A21346" s="78">
        <v>212521245</v>
      </c>
      <c r="D21346" s="78" t="s">
        <v>7082</v>
      </c>
      <c r="E21346" s="78" t="s">
        <v>7083</v>
      </c>
      <c r="J21346" s="78" t="s">
        <v>7084</v>
      </c>
      <c r="L21346" s="78" t="s">
        <v>10809</v>
      </c>
      <c r="V21346" s="78">
        <v>47000</v>
      </c>
      <c r="W21346" s="78">
        <v>31200</v>
      </c>
      <c r="X21346" s="78"/>
      <c r="Y21346" s="78">
        <v>32700</v>
      </c>
      <c r="Z21346" s="78">
        <v>2.08</v>
      </c>
    </row>
    <row r="21347" spans="1:26" x14ac:dyDescent="0.25">
      <c r="A21347" s="78">
        <v>212521244</v>
      </c>
      <c r="D21347" s="78" t="s">
        <v>7082</v>
      </c>
      <c r="E21347" s="78" t="s">
        <v>7083</v>
      </c>
      <c r="J21347" s="78" t="s">
        <v>10810</v>
      </c>
      <c r="L21347" s="78" t="s">
        <v>10811</v>
      </c>
      <c r="V21347" s="78">
        <v>32000</v>
      </c>
      <c r="W21347" s="78">
        <v>22000</v>
      </c>
      <c r="X21347" s="78"/>
      <c r="Y21347" s="78">
        <v>23100</v>
      </c>
      <c r="Z21347" s="78">
        <v>1.99</v>
      </c>
    </row>
    <row r="21348" spans="1:26" x14ac:dyDescent="0.25">
      <c r="A21348" s="78">
        <v>212521243</v>
      </c>
      <c r="D21348" s="78" t="s">
        <v>7082</v>
      </c>
      <c r="E21348" s="78" t="s">
        <v>7083</v>
      </c>
      <c r="J21348" s="78" t="s">
        <v>10810</v>
      </c>
      <c r="L21348" s="78" t="s">
        <v>10812</v>
      </c>
      <c r="V21348" s="78">
        <v>23000</v>
      </c>
      <c r="W21348" s="78">
        <v>15000</v>
      </c>
      <c r="X21348" s="78"/>
      <c r="Y21348" s="78">
        <v>17600</v>
      </c>
      <c r="Z21348" s="78">
        <v>2.08</v>
      </c>
    </row>
    <row r="21349" spans="1:26" x14ac:dyDescent="0.25">
      <c r="A21349" s="78">
        <v>212390908</v>
      </c>
      <c r="D21349" s="78" t="s">
        <v>3422</v>
      </c>
      <c r="E21349" s="78" t="s">
        <v>27</v>
      </c>
      <c r="J21349" s="78" t="s">
        <v>10813</v>
      </c>
      <c r="L21349" s="78" t="s">
        <v>10814</v>
      </c>
      <c r="V21349" s="78">
        <v>36200</v>
      </c>
      <c r="W21349" s="78">
        <v>29400</v>
      </c>
      <c r="X21349" s="78"/>
      <c r="Y21349" s="78">
        <v>29730</v>
      </c>
      <c r="Z21349" s="78">
        <v>2.4500000000000002</v>
      </c>
    </row>
    <row r="21350" spans="1:26" x14ac:dyDescent="0.25">
      <c r="A21350" s="78">
        <v>212390907</v>
      </c>
      <c r="D21350" s="78" t="s">
        <v>3422</v>
      </c>
      <c r="E21350" s="78" t="s">
        <v>24</v>
      </c>
      <c r="J21350" s="78" t="s">
        <v>5385</v>
      </c>
      <c r="L21350" s="78" t="s">
        <v>10815</v>
      </c>
      <c r="V21350" s="78">
        <v>36200</v>
      </c>
      <c r="W21350" s="78">
        <v>29400</v>
      </c>
      <c r="X21350" s="78"/>
      <c r="Y21350" s="78">
        <v>29730</v>
      </c>
      <c r="Z21350" s="78">
        <v>2.4500000000000002</v>
      </c>
    </row>
    <row r="21351" spans="1:26" x14ac:dyDescent="0.25">
      <c r="A21351" s="78">
        <v>212390906</v>
      </c>
      <c r="D21351" s="78" t="s">
        <v>3422</v>
      </c>
      <c r="E21351" s="78" t="s">
        <v>26</v>
      </c>
      <c r="J21351" s="78" t="s">
        <v>5385</v>
      </c>
      <c r="L21351" s="78" t="s">
        <v>10815</v>
      </c>
      <c r="V21351" s="78">
        <v>36200</v>
      </c>
      <c r="W21351" s="78">
        <v>29400</v>
      </c>
      <c r="X21351" s="78"/>
      <c r="Y21351" s="78">
        <v>29730</v>
      </c>
      <c r="Z21351" s="78">
        <v>2.4500000000000002</v>
      </c>
    </row>
    <row r="21352" spans="1:26" x14ac:dyDescent="0.25">
      <c r="A21352" s="78">
        <v>212390905</v>
      </c>
      <c r="D21352" s="78" t="s">
        <v>3422</v>
      </c>
      <c r="E21352" s="78" t="s">
        <v>23</v>
      </c>
      <c r="J21352" s="78" t="s">
        <v>5385</v>
      </c>
      <c r="L21352" s="78" t="s">
        <v>10815</v>
      </c>
      <c r="V21352" s="78">
        <v>36200</v>
      </c>
      <c r="W21352" s="78">
        <v>29400</v>
      </c>
      <c r="X21352" s="78"/>
      <c r="Y21352" s="78">
        <v>29730</v>
      </c>
      <c r="Z21352" s="78">
        <v>2.4500000000000002</v>
      </c>
    </row>
    <row r="21353" spans="1:26" x14ac:dyDescent="0.25">
      <c r="A21353" s="78">
        <v>212390904</v>
      </c>
      <c r="D21353" s="78" t="s">
        <v>3422</v>
      </c>
      <c r="E21353" s="78" t="s">
        <v>21</v>
      </c>
      <c r="J21353" s="78" t="s">
        <v>5385</v>
      </c>
      <c r="L21353" s="78" t="s">
        <v>10815</v>
      </c>
      <c r="V21353" s="78">
        <v>36200</v>
      </c>
      <c r="W21353" s="78">
        <v>29400</v>
      </c>
      <c r="X21353" s="78"/>
      <c r="Y21353" s="78">
        <v>29730</v>
      </c>
      <c r="Z21353" s="78">
        <v>2.4500000000000002</v>
      </c>
    </row>
    <row r="21354" spans="1:26" x14ac:dyDescent="0.25">
      <c r="A21354" s="78">
        <v>212390903</v>
      </c>
      <c r="D21354" s="78" t="s">
        <v>3422</v>
      </c>
      <c r="E21354" s="78" t="s">
        <v>19</v>
      </c>
      <c r="J21354" s="78" t="s">
        <v>5385</v>
      </c>
      <c r="L21354" s="78" t="s">
        <v>10815</v>
      </c>
      <c r="V21354" s="78">
        <v>36200</v>
      </c>
      <c r="W21354" s="78">
        <v>29400</v>
      </c>
      <c r="X21354" s="78"/>
      <c r="Y21354" s="78">
        <v>29730</v>
      </c>
      <c r="Z21354" s="78">
        <v>2.4500000000000002</v>
      </c>
    </row>
    <row r="21355" spans="1:26" x14ac:dyDescent="0.25">
      <c r="A21355" s="78">
        <v>212390902</v>
      </c>
      <c r="D21355" s="78" t="s">
        <v>3422</v>
      </c>
      <c r="E21355" s="78" t="s">
        <v>20</v>
      </c>
      <c r="J21355" s="78" t="s">
        <v>5385</v>
      </c>
      <c r="L21355" s="78" t="s">
        <v>10815</v>
      </c>
      <c r="V21355" s="78">
        <v>36200</v>
      </c>
      <c r="W21355" s="78">
        <v>29400</v>
      </c>
      <c r="X21355" s="78"/>
      <c r="Y21355" s="78">
        <v>29730</v>
      </c>
      <c r="Z21355" s="78">
        <v>2.4500000000000002</v>
      </c>
    </row>
    <row r="21356" spans="1:26" x14ac:dyDescent="0.25">
      <c r="A21356" s="78">
        <v>212390901</v>
      </c>
      <c r="D21356" s="78" t="s">
        <v>3422</v>
      </c>
      <c r="E21356" s="78" t="s">
        <v>16</v>
      </c>
      <c r="J21356" s="78" t="s">
        <v>5385</v>
      </c>
      <c r="L21356" s="78" t="s">
        <v>10815</v>
      </c>
      <c r="V21356" s="78">
        <v>36200</v>
      </c>
      <c r="W21356" s="78">
        <v>29400</v>
      </c>
      <c r="X21356" s="78"/>
      <c r="Y21356" s="78">
        <v>29730</v>
      </c>
      <c r="Z21356" s="78">
        <v>2.4500000000000002</v>
      </c>
    </row>
    <row r="21357" spans="1:26" x14ac:dyDescent="0.25">
      <c r="A21357" s="78">
        <v>212390900</v>
      </c>
      <c r="D21357" s="78" t="s">
        <v>3422</v>
      </c>
      <c r="E21357" s="78" t="s">
        <v>25</v>
      </c>
      <c r="J21357" s="78" t="s">
        <v>5385</v>
      </c>
      <c r="L21357" s="78" t="s">
        <v>10815</v>
      </c>
      <c r="V21357" s="78">
        <v>36200</v>
      </c>
      <c r="W21357" s="78">
        <v>29400</v>
      </c>
      <c r="X21357" s="78"/>
      <c r="Y21357" s="78">
        <v>29730</v>
      </c>
      <c r="Z21357" s="78">
        <v>2.4500000000000002</v>
      </c>
    </row>
    <row r="21358" spans="1:26" x14ac:dyDescent="0.25">
      <c r="A21358" s="78">
        <v>212384860</v>
      </c>
      <c r="D21358" s="78" t="s">
        <v>3422</v>
      </c>
      <c r="E21358" s="78" t="s">
        <v>24</v>
      </c>
      <c r="J21358" s="78" t="s">
        <v>5385</v>
      </c>
      <c r="L21358" s="78" t="s">
        <v>10318</v>
      </c>
      <c r="V21358" s="78">
        <v>35200</v>
      </c>
      <c r="W21358" s="78">
        <v>29400</v>
      </c>
      <c r="X21358" s="78"/>
      <c r="Y21358" s="78">
        <v>29730</v>
      </c>
      <c r="Z21358" s="78">
        <v>2.34</v>
      </c>
    </row>
    <row r="21359" spans="1:26" x14ac:dyDescent="0.25">
      <c r="A21359" s="78">
        <v>212384859</v>
      </c>
      <c r="D21359" s="78" t="s">
        <v>3422</v>
      </c>
      <c r="E21359" s="78" t="s">
        <v>26</v>
      </c>
      <c r="J21359" s="78" t="s">
        <v>5385</v>
      </c>
      <c r="L21359" s="78" t="s">
        <v>10318</v>
      </c>
      <c r="V21359" s="78">
        <v>35200</v>
      </c>
      <c r="W21359" s="78">
        <v>29400</v>
      </c>
      <c r="X21359" s="78"/>
      <c r="Y21359" s="78">
        <v>29730</v>
      </c>
      <c r="Z21359" s="78">
        <v>2.34</v>
      </c>
    </row>
    <row r="21360" spans="1:26" x14ac:dyDescent="0.25">
      <c r="A21360" s="78">
        <v>212384858</v>
      </c>
      <c r="D21360" s="78" t="s">
        <v>3422</v>
      </c>
      <c r="E21360" s="78" t="s">
        <v>23</v>
      </c>
      <c r="J21360" s="78" t="s">
        <v>5385</v>
      </c>
      <c r="L21360" s="78" t="s">
        <v>10318</v>
      </c>
      <c r="V21360" s="78">
        <v>35200</v>
      </c>
      <c r="W21360" s="78">
        <v>29400</v>
      </c>
      <c r="X21360" s="78"/>
      <c r="Y21360" s="78">
        <v>29730</v>
      </c>
      <c r="Z21360" s="78">
        <v>2.34</v>
      </c>
    </row>
    <row r="21361" spans="1:26" x14ac:dyDescent="0.25">
      <c r="A21361" s="78">
        <v>212384857</v>
      </c>
      <c r="D21361" s="78" t="s">
        <v>3422</v>
      </c>
      <c r="E21361" s="78" t="s">
        <v>21</v>
      </c>
      <c r="J21361" s="78" t="s">
        <v>5385</v>
      </c>
      <c r="L21361" s="78" t="s">
        <v>10318</v>
      </c>
      <c r="V21361" s="78">
        <v>35200</v>
      </c>
      <c r="W21361" s="78">
        <v>29400</v>
      </c>
      <c r="X21361" s="78"/>
      <c r="Y21361" s="78">
        <v>29730</v>
      </c>
      <c r="Z21361" s="78">
        <v>2.34</v>
      </c>
    </row>
    <row r="21362" spans="1:26" x14ac:dyDescent="0.25">
      <c r="A21362" s="78">
        <v>212384856</v>
      </c>
      <c r="D21362" s="78" t="s">
        <v>3422</v>
      </c>
      <c r="E21362" s="78" t="s">
        <v>19</v>
      </c>
      <c r="J21362" s="78" t="s">
        <v>5385</v>
      </c>
      <c r="L21362" s="78" t="s">
        <v>10318</v>
      </c>
      <c r="V21362" s="78">
        <v>35200</v>
      </c>
      <c r="W21362" s="78">
        <v>29400</v>
      </c>
      <c r="X21362" s="78"/>
      <c r="Y21362" s="78">
        <v>29730</v>
      </c>
      <c r="Z21362" s="78">
        <v>2.34</v>
      </c>
    </row>
    <row r="21363" spans="1:26" x14ac:dyDescent="0.25">
      <c r="A21363" s="78">
        <v>212384855</v>
      </c>
      <c r="D21363" s="78" t="s">
        <v>3422</v>
      </c>
      <c r="E21363" s="78" t="s">
        <v>20</v>
      </c>
      <c r="J21363" s="78" t="s">
        <v>5385</v>
      </c>
      <c r="L21363" s="78" t="s">
        <v>10318</v>
      </c>
      <c r="V21363" s="78">
        <v>35200</v>
      </c>
      <c r="W21363" s="78">
        <v>29400</v>
      </c>
      <c r="X21363" s="78"/>
      <c r="Y21363" s="78">
        <v>29730</v>
      </c>
      <c r="Z21363" s="78">
        <v>2.34</v>
      </c>
    </row>
    <row r="21364" spans="1:26" x14ac:dyDescent="0.25">
      <c r="A21364" s="78">
        <v>212384854</v>
      </c>
      <c r="D21364" s="78" t="s">
        <v>3422</v>
      </c>
      <c r="E21364" s="78" t="s">
        <v>16</v>
      </c>
      <c r="J21364" s="78" t="s">
        <v>5385</v>
      </c>
      <c r="L21364" s="78" t="s">
        <v>10318</v>
      </c>
      <c r="V21364" s="78">
        <v>35200</v>
      </c>
      <c r="W21364" s="78">
        <v>29400</v>
      </c>
      <c r="X21364" s="78"/>
      <c r="Y21364" s="78">
        <v>29730</v>
      </c>
      <c r="Z21364" s="78">
        <v>2.34</v>
      </c>
    </row>
    <row r="21365" spans="1:26" x14ac:dyDescent="0.25">
      <c r="A21365" s="78">
        <v>212384853</v>
      </c>
      <c r="D21365" s="78" t="s">
        <v>3422</v>
      </c>
      <c r="E21365" s="78" t="s">
        <v>25</v>
      </c>
      <c r="J21365" s="78" t="s">
        <v>5385</v>
      </c>
      <c r="L21365" s="78" t="s">
        <v>10318</v>
      </c>
      <c r="V21365" s="78">
        <v>35200</v>
      </c>
      <c r="W21365" s="78">
        <v>29400</v>
      </c>
      <c r="X21365" s="78"/>
      <c r="Y21365" s="78">
        <v>29730</v>
      </c>
      <c r="Z21365" s="78">
        <v>2.34</v>
      </c>
    </row>
    <row r="21366" spans="1:26" x14ac:dyDescent="0.25">
      <c r="A21366" s="78">
        <v>212384852</v>
      </c>
      <c r="D21366" s="78" t="s">
        <v>3422</v>
      </c>
      <c r="E21366" s="78" t="s">
        <v>10189</v>
      </c>
      <c r="J21366" s="78" t="s">
        <v>10289</v>
      </c>
      <c r="L21366" s="78" t="s">
        <v>10352</v>
      </c>
      <c r="V21366" s="78">
        <v>35200</v>
      </c>
      <c r="W21366" s="78">
        <v>29400</v>
      </c>
      <c r="X21366" s="78"/>
      <c r="Y21366" s="78">
        <v>29730</v>
      </c>
      <c r="Z21366" s="78">
        <v>2.34</v>
      </c>
    </row>
    <row r="21367" spans="1:26" x14ac:dyDescent="0.25">
      <c r="A21367" s="78">
        <v>212384851</v>
      </c>
      <c r="D21367" s="78" t="s">
        <v>3422</v>
      </c>
      <c r="E21367" s="78" t="s">
        <v>3423</v>
      </c>
      <c r="J21367" s="78" t="s">
        <v>10289</v>
      </c>
      <c r="L21367" s="78" t="s">
        <v>10352</v>
      </c>
      <c r="V21367" s="78">
        <v>35200</v>
      </c>
      <c r="W21367" s="78">
        <v>29400</v>
      </c>
      <c r="X21367" s="78"/>
      <c r="Y21367" s="78">
        <v>29730</v>
      </c>
      <c r="Z21367" s="78">
        <v>2.34</v>
      </c>
    </row>
    <row r="21368" spans="1:26" x14ac:dyDescent="0.25">
      <c r="A21368" s="78">
        <v>212384850</v>
      </c>
      <c r="D21368" s="78" t="s">
        <v>3422</v>
      </c>
      <c r="E21368" s="78" t="s">
        <v>9</v>
      </c>
      <c r="J21368" s="78" t="s">
        <v>10289</v>
      </c>
      <c r="L21368" s="78" t="s">
        <v>10352</v>
      </c>
      <c r="V21368" s="78">
        <v>35200</v>
      </c>
      <c r="W21368" s="78">
        <v>29400</v>
      </c>
      <c r="X21368" s="78"/>
      <c r="Y21368" s="78">
        <v>29730</v>
      </c>
      <c r="Z21368" s="78">
        <v>2.34</v>
      </c>
    </row>
    <row r="21369" spans="1:26" x14ac:dyDescent="0.25">
      <c r="A21369" s="78">
        <v>212384849</v>
      </c>
      <c r="D21369" s="78" t="s">
        <v>3422</v>
      </c>
      <c r="E21369" s="78" t="s">
        <v>27</v>
      </c>
      <c r="J21369" s="78" t="s">
        <v>10813</v>
      </c>
      <c r="L21369" s="78" t="s">
        <v>10818</v>
      </c>
      <c r="V21369" s="78">
        <v>34600</v>
      </c>
      <c r="W21369" s="78">
        <v>29800</v>
      </c>
      <c r="X21369" s="78"/>
      <c r="Y21369" s="78">
        <v>30130</v>
      </c>
      <c r="Z21369" s="78">
        <v>2.34</v>
      </c>
    </row>
    <row r="21370" spans="1:26" x14ac:dyDescent="0.25">
      <c r="A21370" s="78">
        <v>211765319</v>
      </c>
      <c r="D21370" s="78" t="s">
        <v>7082</v>
      </c>
      <c r="E21370" s="78" t="s">
        <v>7083</v>
      </c>
      <c r="J21370" s="78" t="s">
        <v>10819</v>
      </c>
      <c r="L21370" s="78" t="s">
        <v>10820</v>
      </c>
      <c r="V21370" s="78">
        <v>54000</v>
      </c>
      <c r="W21370" s="78">
        <v>30000</v>
      </c>
      <c r="X21370" s="78"/>
      <c r="Y21370" s="78">
        <v>30000</v>
      </c>
      <c r="Z21370" s="78">
        <v>2.2000000000000002</v>
      </c>
    </row>
    <row r="21371" spans="1:26" x14ac:dyDescent="0.25">
      <c r="A21371" s="78">
        <v>212384848</v>
      </c>
      <c r="D21371" s="78" t="s">
        <v>3422</v>
      </c>
      <c r="E21371" s="78" t="s">
        <v>24</v>
      </c>
      <c r="J21371" s="78" t="s">
        <v>5385</v>
      </c>
      <c r="L21371" s="78" t="s">
        <v>10818</v>
      </c>
      <c r="V21371" s="78">
        <v>34600</v>
      </c>
      <c r="W21371" s="78">
        <v>29800</v>
      </c>
      <c r="X21371" s="78"/>
      <c r="Y21371" s="78">
        <v>30130</v>
      </c>
      <c r="Z21371" s="78">
        <v>2.34</v>
      </c>
    </row>
    <row r="21372" spans="1:26" x14ac:dyDescent="0.25">
      <c r="A21372" s="78">
        <v>212384847</v>
      </c>
      <c r="D21372" s="78" t="s">
        <v>3422</v>
      </c>
      <c r="E21372" s="78" t="s">
        <v>26</v>
      </c>
      <c r="J21372" s="78" t="s">
        <v>5385</v>
      </c>
      <c r="L21372" s="78" t="s">
        <v>10818</v>
      </c>
      <c r="V21372" s="78">
        <v>34600</v>
      </c>
      <c r="W21372" s="78">
        <v>29800</v>
      </c>
      <c r="X21372" s="78"/>
      <c r="Y21372" s="78">
        <v>30130</v>
      </c>
      <c r="Z21372" s="78">
        <v>2.34</v>
      </c>
    </row>
    <row r="21373" spans="1:26" x14ac:dyDescent="0.25">
      <c r="A21373" s="78">
        <v>212384846</v>
      </c>
      <c r="D21373" s="78" t="s">
        <v>3422</v>
      </c>
      <c r="E21373" s="78" t="s">
        <v>23</v>
      </c>
      <c r="J21373" s="78" t="s">
        <v>5385</v>
      </c>
      <c r="L21373" s="78" t="s">
        <v>10818</v>
      </c>
      <c r="V21373" s="78">
        <v>34600</v>
      </c>
      <c r="W21373" s="78">
        <v>29800</v>
      </c>
      <c r="X21373" s="78"/>
      <c r="Y21373" s="78">
        <v>30130</v>
      </c>
      <c r="Z21373" s="78">
        <v>2.34</v>
      </c>
    </row>
    <row r="21374" spans="1:26" x14ac:dyDescent="0.25">
      <c r="A21374" s="78">
        <v>212384845</v>
      </c>
      <c r="D21374" s="78" t="s">
        <v>3422</v>
      </c>
      <c r="E21374" s="78" t="s">
        <v>21</v>
      </c>
      <c r="J21374" s="78" t="s">
        <v>5385</v>
      </c>
      <c r="L21374" s="78" t="s">
        <v>10818</v>
      </c>
      <c r="V21374" s="78">
        <v>34600</v>
      </c>
      <c r="W21374" s="78">
        <v>29800</v>
      </c>
      <c r="X21374" s="78"/>
      <c r="Y21374" s="78">
        <v>30130</v>
      </c>
      <c r="Z21374" s="78">
        <v>2.34</v>
      </c>
    </row>
    <row r="21375" spans="1:26" x14ac:dyDescent="0.25">
      <c r="A21375" s="78">
        <v>212384844</v>
      </c>
      <c r="D21375" s="78" t="s">
        <v>3422</v>
      </c>
      <c r="E21375" s="78" t="s">
        <v>19</v>
      </c>
      <c r="J21375" s="78" t="s">
        <v>5385</v>
      </c>
      <c r="L21375" s="78" t="s">
        <v>10818</v>
      </c>
      <c r="V21375" s="78">
        <v>34600</v>
      </c>
      <c r="W21375" s="78">
        <v>29800</v>
      </c>
      <c r="X21375" s="78"/>
      <c r="Y21375" s="78">
        <v>30130</v>
      </c>
      <c r="Z21375" s="78">
        <v>2.34</v>
      </c>
    </row>
    <row r="21376" spans="1:26" x14ac:dyDescent="0.25">
      <c r="A21376" s="78">
        <v>212384843</v>
      </c>
      <c r="D21376" s="78" t="s">
        <v>3422</v>
      </c>
      <c r="E21376" s="78" t="s">
        <v>20</v>
      </c>
      <c r="J21376" s="78" t="s">
        <v>5385</v>
      </c>
      <c r="L21376" s="78" t="s">
        <v>10818</v>
      </c>
      <c r="V21376" s="78">
        <v>34600</v>
      </c>
      <c r="W21376" s="78">
        <v>29800</v>
      </c>
      <c r="X21376" s="78"/>
      <c r="Y21376" s="78">
        <v>30130</v>
      </c>
      <c r="Z21376" s="78">
        <v>2.34</v>
      </c>
    </row>
    <row r="21377" spans="1:26" x14ac:dyDescent="0.25">
      <c r="A21377" s="78">
        <v>212384842</v>
      </c>
      <c r="D21377" s="78" t="s">
        <v>3422</v>
      </c>
      <c r="E21377" s="78" t="s">
        <v>16</v>
      </c>
      <c r="J21377" s="78" t="s">
        <v>5385</v>
      </c>
      <c r="L21377" s="78" t="s">
        <v>10818</v>
      </c>
      <c r="V21377" s="78">
        <v>34600</v>
      </c>
      <c r="W21377" s="78">
        <v>29800</v>
      </c>
      <c r="X21377" s="78"/>
      <c r="Y21377" s="78">
        <v>30130</v>
      </c>
      <c r="Z21377" s="78">
        <v>2.34</v>
      </c>
    </row>
    <row r="21378" spans="1:26" x14ac:dyDescent="0.25">
      <c r="A21378" s="78">
        <v>211765318</v>
      </c>
      <c r="D21378" s="78" t="s">
        <v>7082</v>
      </c>
      <c r="E21378" s="78" t="s">
        <v>7083</v>
      </c>
      <c r="J21378" s="78" t="s">
        <v>10821</v>
      </c>
      <c r="L21378" s="78" t="s">
        <v>10822</v>
      </c>
      <c r="V21378" s="78">
        <v>46000</v>
      </c>
      <c r="W21378" s="78">
        <v>26000</v>
      </c>
      <c r="X21378" s="78"/>
      <c r="Y21378" s="78">
        <v>26000</v>
      </c>
      <c r="Z21378" s="78">
        <v>2.1</v>
      </c>
    </row>
    <row r="21379" spans="1:26" x14ac:dyDescent="0.25">
      <c r="A21379" s="78">
        <v>212384841</v>
      </c>
      <c r="D21379" s="78" t="s">
        <v>3422</v>
      </c>
      <c r="E21379" s="78" t="s">
        <v>25</v>
      </c>
      <c r="J21379" s="78" t="s">
        <v>5385</v>
      </c>
      <c r="L21379" s="78" t="s">
        <v>10818</v>
      </c>
      <c r="V21379" s="78">
        <v>34600</v>
      </c>
      <c r="W21379" s="78">
        <v>29800</v>
      </c>
      <c r="X21379" s="78"/>
      <c r="Y21379" s="78">
        <v>30130</v>
      </c>
      <c r="Z21379" s="78">
        <v>2.34</v>
      </c>
    </row>
    <row r="21380" spans="1:26" x14ac:dyDescent="0.25">
      <c r="A21380" s="78">
        <v>212384840</v>
      </c>
      <c r="D21380" s="78" t="s">
        <v>3422</v>
      </c>
      <c r="E21380" s="78" t="s">
        <v>10189</v>
      </c>
      <c r="J21380" s="78" t="s">
        <v>10289</v>
      </c>
      <c r="L21380" s="78" t="s">
        <v>10818</v>
      </c>
      <c r="V21380" s="78">
        <v>34600</v>
      </c>
      <c r="W21380" s="78">
        <v>29800</v>
      </c>
      <c r="X21380" s="78"/>
      <c r="Y21380" s="78">
        <v>30130</v>
      </c>
      <c r="Z21380" s="78">
        <v>2.34</v>
      </c>
    </row>
    <row r="21381" spans="1:26" x14ac:dyDescent="0.25">
      <c r="A21381" s="78">
        <v>211765317</v>
      </c>
      <c r="D21381" s="78" t="s">
        <v>7082</v>
      </c>
      <c r="E21381" s="78" t="s">
        <v>7083</v>
      </c>
      <c r="J21381" s="78" t="s">
        <v>10823</v>
      </c>
      <c r="L21381" s="78" t="s">
        <v>10824</v>
      </c>
      <c r="V21381" s="78">
        <v>40000</v>
      </c>
      <c r="W21381" s="78">
        <v>25000</v>
      </c>
      <c r="X21381" s="78"/>
      <c r="Y21381" s="78">
        <v>25000</v>
      </c>
      <c r="Z21381" s="78">
        <v>2.2999999999999998</v>
      </c>
    </row>
    <row r="21382" spans="1:26" x14ac:dyDescent="0.25">
      <c r="A21382" s="78">
        <v>211765316</v>
      </c>
      <c r="D21382" s="78" t="s">
        <v>7082</v>
      </c>
      <c r="E21382" s="78" t="s">
        <v>7083</v>
      </c>
      <c r="J21382" s="78" t="s">
        <v>10825</v>
      </c>
      <c r="L21382" s="78" t="s">
        <v>10826</v>
      </c>
      <c r="V21382" s="78">
        <v>34000</v>
      </c>
      <c r="W21382" s="78">
        <v>19000</v>
      </c>
      <c r="X21382" s="78"/>
      <c r="Y21382" s="78">
        <v>19000</v>
      </c>
      <c r="Z21382" s="78">
        <v>2.1</v>
      </c>
    </row>
    <row r="21383" spans="1:26" x14ac:dyDescent="0.25">
      <c r="A21383" s="78">
        <v>212384839</v>
      </c>
      <c r="D21383" s="78" t="s">
        <v>3422</v>
      </c>
      <c r="E21383" s="78" t="s">
        <v>3423</v>
      </c>
      <c r="J21383" s="78" t="s">
        <v>10289</v>
      </c>
      <c r="L21383" s="78" t="s">
        <v>10818</v>
      </c>
      <c r="V21383" s="78">
        <v>34600</v>
      </c>
      <c r="W21383" s="78">
        <v>29800</v>
      </c>
      <c r="X21383" s="78"/>
      <c r="Y21383" s="78">
        <v>30130</v>
      </c>
      <c r="Z21383" s="78">
        <v>2.34</v>
      </c>
    </row>
    <row r="21384" spans="1:26" x14ac:dyDescent="0.25">
      <c r="A21384" s="78">
        <v>212384838</v>
      </c>
      <c r="D21384" s="78" t="s">
        <v>3422</v>
      </c>
      <c r="E21384" s="78" t="s">
        <v>9</v>
      </c>
      <c r="J21384" s="78" t="s">
        <v>10289</v>
      </c>
      <c r="L21384" s="78" t="s">
        <v>10818</v>
      </c>
      <c r="V21384" s="78">
        <v>34600</v>
      </c>
      <c r="W21384" s="78">
        <v>29800</v>
      </c>
      <c r="X21384" s="78"/>
      <c r="Y21384" s="78">
        <v>30130</v>
      </c>
      <c r="Z21384" s="78">
        <v>2.34</v>
      </c>
    </row>
    <row r="21385" spans="1:26" x14ac:dyDescent="0.25">
      <c r="A21385" s="78">
        <v>212384837</v>
      </c>
      <c r="D21385" s="78" t="s">
        <v>3422</v>
      </c>
      <c r="E21385" s="78" t="s">
        <v>27</v>
      </c>
      <c r="J21385" s="78" t="s">
        <v>10813</v>
      </c>
      <c r="L21385" s="78" t="s">
        <v>10827</v>
      </c>
      <c r="V21385" s="78">
        <v>37000</v>
      </c>
      <c r="W21385" s="78">
        <v>29200</v>
      </c>
      <c r="X21385" s="78"/>
      <c r="Y21385" s="78">
        <v>29530</v>
      </c>
      <c r="Z21385" s="78">
        <v>2.5099999999999998</v>
      </c>
    </row>
    <row r="21386" spans="1:26" x14ac:dyDescent="0.25">
      <c r="A21386" s="78">
        <v>212384836</v>
      </c>
      <c r="D21386" s="78" t="s">
        <v>3422</v>
      </c>
      <c r="E21386" s="78" t="s">
        <v>24</v>
      </c>
      <c r="J21386" s="78" t="s">
        <v>5385</v>
      </c>
      <c r="L21386" s="78" t="s">
        <v>10828</v>
      </c>
      <c r="V21386" s="78">
        <v>37000</v>
      </c>
      <c r="W21386" s="78">
        <v>29200</v>
      </c>
      <c r="X21386" s="78"/>
      <c r="Y21386" s="78">
        <v>29530</v>
      </c>
      <c r="Z21386" s="78">
        <v>2.5099999999999998</v>
      </c>
    </row>
    <row r="21387" spans="1:26" x14ac:dyDescent="0.25">
      <c r="A21387" s="78">
        <v>212384835</v>
      </c>
      <c r="D21387" s="78" t="s">
        <v>3422</v>
      </c>
      <c r="E21387" s="78" t="s">
        <v>26</v>
      </c>
      <c r="J21387" s="78" t="s">
        <v>5385</v>
      </c>
      <c r="L21387" s="78" t="s">
        <v>10828</v>
      </c>
      <c r="V21387" s="78">
        <v>37000</v>
      </c>
      <c r="W21387" s="78">
        <v>29200</v>
      </c>
      <c r="X21387" s="78"/>
      <c r="Y21387" s="78">
        <v>29530</v>
      </c>
      <c r="Z21387" s="78">
        <v>2.5099999999999998</v>
      </c>
    </row>
    <row r="21388" spans="1:26" x14ac:dyDescent="0.25">
      <c r="A21388" s="78">
        <v>212384834</v>
      </c>
      <c r="D21388" s="78" t="s">
        <v>3422</v>
      </c>
      <c r="E21388" s="78" t="s">
        <v>23</v>
      </c>
      <c r="J21388" s="78" t="s">
        <v>5385</v>
      </c>
      <c r="L21388" s="78" t="s">
        <v>10828</v>
      </c>
      <c r="V21388" s="78">
        <v>37000</v>
      </c>
      <c r="W21388" s="78">
        <v>29200</v>
      </c>
      <c r="X21388" s="78"/>
      <c r="Y21388" s="78">
        <v>29530</v>
      </c>
      <c r="Z21388" s="78">
        <v>2.5099999999999998</v>
      </c>
    </row>
    <row r="21389" spans="1:26" x14ac:dyDescent="0.25">
      <c r="A21389" s="78">
        <v>212384833</v>
      </c>
      <c r="D21389" s="78" t="s">
        <v>3422</v>
      </c>
      <c r="E21389" s="78" t="s">
        <v>21</v>
      </c>
      <c r="J21389" s="78" t="s">
        <v>5385</v>
      </c>
      <c r="L21389" s="78" t="s">
        <v>10828</v>
      </c>
      <c r="V21389" s="78">
        <v>37000</v>
      </c>
      <c r="W21389" s="78">
        <v>29200</v>
      </c>
      <c r="X21389" s="78"/>
      <c r="Y21389" s="78">
        <v>29530</v>
      </c>
      <c r="Z21389" s="78">
        <v>2.5099999999999998</v>
      </c>
    </row>
    <row r="21390" spans="1:26" x14ac:dyDescent="0.25">
      <c r="A21390" s="78">
        <v>212384832</v>
      </c>
      <c r="D21390" s="78" t="s">
        <v>3422</v>
      </c>
      <c r="E21390" s="78" t="s">
        <v>19</v>
      </c>
      <c r="J21390" s="78" t="s">
        <v>5385</v>
      </c>
      <c r="L21390" s="78" t="s">
        <v>10828</v>
      </c>
      <c r="V21390" s="78">
        <v>37000</v>
      </c>
      <c r="W21390" s="78">
        <v>29200</v>
      </c>
      <c r="X21390" s="78"/>
      <c r="Y21390" s="78">
        <v>29530</v>
      </c>
      <c r="Z21390" s="78">
        <v>2.5099999999999998</v>
      </c>
    </row>
    <row r="21391" spans="1:26" x14ac:dyDescent="0.25">
      <c r="A21391" s="78">
        <v>211765315</v>
      </c>
      <c r="D21391" s="78" t="s">
        <v>7082</v>
      </c>
      <c r="E21391" s="78" t="s">
        <v>7083</v>
      </c>
      <c r="J21391" s="78" t="s">
        <v>10829</v>
      </c>
      <c r="L21391" s="78" t="s">
        <v>10830</v>
      </c>
      <c r="V21391" s="78">
        <v>28600</v>
      </c>
      <c r="W21391" s="78">
        <v>18600</v>
      </c>
      <c r="X21391" s="78"/>
      <c r="Y21391" s="78">
        <v>18600</v>
      </c>
      <c r="Z21391" s="78">
        <v>2</v>
      </c>
    </row>
    <row r="21392" spans="1:26" x14ac:dyDescent="0.25">
      <c r="A21392" s="78">
        <v>212384831</v>
      </c>
      <c r="D21392" s="78" t="s">
        <v>3422</v>
      </c>
      <c r="E21392" s="78" t="s">
        <v>20</v>
      </c>
      <c r="J21392" s="78" t="s">
        <v>5385</v>
      </c>
      <c r="L21392" s="78" t="s">
        <v>10828</v>
      </c>
      <c r="V21392" s="78">
        <v>37000</v>
      </c>
      <c r="W21392" s="78">
        <v>29200</v>
      </c>
      <c r="X21392" s="78"/>
      <c r="Y21392" s="78">
        <v>29530</v>
      </c>
      <c r="Z21392" s="78">
        <v>2.5099999999999998</v>
      </c>
    </row>
    <row r="21393" spans="1:26" x14ac:dyDescent="0.25">
      <c r="A21393" s="78">
        <v>212384830</v>
      </c>
      <c r="D21393" s="78" t="s">
        <v>3422</v>
      </c>
      <c r="E21393" s="78" t="s">
        <v>16</v>
      </c>
      <c r="J21393" s="78" t="s">
        <v>5385</v>
      </c>
      <c r="L21393" s="78" t="s">
        <v>10828</v>
      </c>
      <c r="V21393" s="78">
        <v>37000</v>
      </c>
      <c r="W21393" s="78">
        <v>29200</v>
      </c>
      <c r="X21393" s="78"/>
      <c r="Y21393" s="78">
        <v>29530</v>
      </c>
      <c r="Z21393" s="78">
        <v>2.5099999999999998</v>
      </c>
    </row>
    <row r="21394" spans="1:26" x14ac:dyDescent="0.25">
      <c r="A21394" s="78">
        <v>211765314</v>
      </c>
      <c r="D21394" s="78" t="s">
        <v>7082</v>
      </c>
      <c r="E21394" s="78" t="s">
        <v>7083</v>
      </c>
      <c r="J21394" s="78" t="s">
        <v>10831</v>
      </c>
      <c r="L21394" s="78" t="s">
        <v>10832</v>
      </c>
      <c r="V21394" s="78">
        <v>23000</v>
      </c>
      <c r="W21394" s="78">
        <v>14600</v>
      </c>
      <c r="X21394" s="78"/>
      <c r="Y21394" s="78">
        <v>14600</v>
      </c>
      <c r="Z21394" s="78">
        <v>2.2999999999999998</v>
      </c>
    </row>
    <row r="21395" spans="1:26" x14ac:dyDescent="0.25">
      <c r="A21395" s="78">
        <v>212384829</v>
      </c>
      <c r="D21395" s="78" t="s">
        <v>3422</v>
      </c>
      <c r="E21395" s="78" t="s">
        <v>25</v>
      </c>
      <c r="J21395" s="78" t="s">
        <v>5385</v>
      </c>
      <c r="L21395" s="78" t="s">
        <v>10828</v>
      </c>
      <c r="V21395" s="78">
        <v>37000</v>
      </c>
      <c r="W21395" s="78">
        <v>29200</v>
      </c>
      <c r="X21395" s="78"/>
      <c r="Y21395" s="78">
        <v>29530</v>
      </c>
      <c r="Z21395" s="78">
        <v>2.5099999999999998</v>
      </c>
    </row>
    <row r="21396" spans="1:26" x14ac:dyDescent="0.25">
      <c r="A21396" s="78">
        <v>212384828</v>
      </c>
      <c r="D21396" s="78" t="s">
        <v>3422</v>
      </c>
      <c r="E21396" s="78" t="s">
        <v>10189</v>
      </c>
      <c r="J21396" s="78" t="s">
        <v>10289</v>
      </c>
      <c r="L21396" s="78" t="s">
        <v>10833</v>
      </c>
      <c r="V21396" s="78">
        <v>37000</v>
      </c>
      <c r="W21396" s="78">
        <v>29200</v>
      </c>
      <c r="X21396" s="78"/>
      <c r="Y21396" s="78">
        <v>29530</v>
      </c>
      <c r="Z21396" s="78">
        <v>2.5099999999999998</v>
      </c>
    </row>
    <row r="21397" spans="1:26" x14ac:dyDescent="0.25">
      <c r="A21397" s="78">
        <v>212384827</v>
      </c>
      <c r="D21397" s="78" t="s">
        <v>3422</v>
      </c>
      <c r="E21397" s="78" t="s">
        <v>10189</v>
      </c>
      <c r="J21397" s="78" t="s">
        <v>10289</v>
      </c>
      <c r="L21397" s="78" t="s">
        <v>10834</v>
      </c>
      <c r="V21397" s="78">
        <v>37000</v>
      </c>
      <c r="W21397" s="78">
        <v>29200</v>
      </c>
      <c r="X21397" s="78"/>
      <c r="Y21397" s="78">
        <v>29530</v>
      </c>
      <c r="Z21397" s="78">
        <v>2.5099999999999998</v>
      </c>
    </row>
    <row r="21398" spans="1:26" x14ac:dyDescent="0.25">
      <c r="A21398" s="78">
        <v>212384826</v>
      </c>
      <c r="D21398" s="78" t="s">
        <v>3422</v>
      </c>
      <c r="E21398" s="78" t="s">
        <v>3423</v>
      </c>
      <c r="J21398" s="78" t="s">
        <v>10289</v>
      </c>
      <c r="L21398" s="78" t="s">
        <v>10833</v>
      </c>
      <c r="V21398" s="78">
        <v>37000</v>
      </c>
      <c r="W21398" s="78">
        <v>29200</v>
      </c>
      <c r="X21398" s="78"/>
      <c r="Y21398" s="78">
        <v>29530</v>
      </c>
      <c r="Z21398" s="78">
        <v>2.5099999999999998</v>
      </c>
    </row>
    <row r="21399" spans="1:26" x14ac:dyDescent="0.25">
      <c r="A21399" s="78">
        <v>212384825</v>
      </c>
      <c r="D21399" s="78" t="s">
        <v>3422</v>
      </c>
      <c r="E21399" s="78" t="s">
        <v>3423</v>
      </c>
      <c r="J21399" s="78" t="s">
        <v>10289</v>
      </c>
      <c r="L21399" s="78" t="s">
        <v>10834</v>
      </c>
      <c r="V21399" s="78">
        <v>37000</v>
      </c>
      <c r="W21399" s="78">
        <v>29200</v>
      </c>
      <c r="X21399" s="78"/>
      <c r="Y21399" s="78">
        <v>29530</v>
      </c>
      <c r="Z21399" s="78">
        <v>2.5099999999999998</v>
      </c>
    </row>
    <row r="21400" spans="1:26" x14ac:dyDescent="0.25">
      <c r="A21400" s="78">
        <v>212384824</v>
      </c>
      <c r="D21400" s="78" t="s">
        <v>3422</v>
      </c>
      <c r="E21400" s="78" t="s">
        <v>9</v>
      </c>
      <c r="J21400" s="78" t="s">
        <v>10289</v>
      </c>
      <c r="L21400" s="78" t="s">
        <v>10833</v>
      </c>
      <c r="V21400" s="78">
        <v>37000</v>
      </c>
      <c r="W21400" s="78">
        <v>29200</v>
      </c>
      <c r="X21400" s="78"/>
      <c r="Y21400" s="78">
        <v>29530</v>
      </c>
      <c r="Z21400" s="78">
        <v>2.5099999999999998</v>
      </c>
    </row>
    <row r="21401" spans="1:26" x14ac:dyDescent="0.25">
      <c r="A21401" s="78">
        <v>212384823</v>
      </c>
      <c r="D21401" s="78" t="s">
        <v>3422</v>
      </c>
      <c r="E21401" s="78" t="s">
        <v>9</v>
      </c>
      <c r="J21401" s="78" t="s">
        <v>10289</v>
      </c>
      <c r="L21401" s="78" t="s">
        <v>10834</v>
      </c>
      <c r="V21401" s="78">
        <v>37000</v>
      </c>
      <c r="W21401" s="78">
        <v>29200</v>
      </c>
      <c r="X21401" s="78"/>
      <c r="Y21401" s="78">
        <v>29530</v>
      </c>
      <c r="Z21401" s="78">
        <v>2.5099999999999998</v>
      </c>
    </row>
    <row r="21402" spans="1:26" x14ac:dyDescent="0.25">
      <c r="A21402" s="78">
        <v>213319281</v>
      </c>
      <c r="D21402" s="78" t="s">
        <v>7082</v>
      </c>
      <c r="E21402" s="78" t="s">
        <v>7083</v>
      </c>
      <c r="J21402" s="78" t="s">
        <v>10841</v>
      </c>
      <c r="L21402" s="78" t="s">
        <v>10842</v>
      </c>
      <c r="V21402" s="78">
        <v>22000</v>
      </c>
      <c r="W21402" s="78">
        <v>15000</v>
      </c>
      <c r="X21402" s="78"/>
      <c r="Y21402" s="78">
        <v>19000</v>
      </c>
      <c r="Z21402" s="78">
        <v>2.13</v>
      </c>
    </row>
    <row r="21403" spans="1:26" x14ac:dyDescent="0.25">
      <c r="A21403" s="78">
        <v>213319280</v>
      </c>
      <c r="D21403" s="78" t="s">
        <v>7082</v>
      </c>
      <c r="E21403" s="78" t="s">
        <v>7083</v>
      </c>
      <c r="J21403" s="78" t="s">
        <v>10841</v>
      </c>
      <c r="L21403" s="78" t="s">
        <v>10843</v>
      </c>
      <c r="V21403" s="78">
        <v>22000</v>
      </c>
      <c r="W21403" s="78">
        <v>14900</v>
      </c>
      <c r="X21403" s="78"/>
      <c r="Y21403" s="78">
        <v>19200</v>
      </c>
      <c r="Z21403" s="78">
        <v>2.19</v>
      </c>
    </row>
    <row r="21404" spans="1:26" x14ac:dyDescent="0.25">
      <c r="A21404" s="78">
        <v>213319282</v>
      </c>
      <c r="D21404" s="78" t="s">
        <v>7082</v>
      </c>
      <c r="E21404" s="78" t="s">
        <v>7083</v>
      </c>
      <c r="J21404" s="78" t="s">
        <v>10841</v>
      </c>
      <c r="L21404" s="78" t="s">
        <v>10844</v>
      </c>
      <c r="V21404" s="78">
        <v>22000</v>
      </c>
      <c r="W21404" s="78">
        <v>15000</v>
      </c>
      <c r="X21404" s="78"/>
      <c r="Y21404" s="78">
        <v>19400</v>
      </c>
      <c r="Z21404" s="78">
        <v>2.14</v>
      </c>
    </row>
    <row r="21405" spans="1:26" x14ac:dyDescent="0.25">
      <c r="A21405" s="78">
        <v>213319274</v>
      </c>
      <c r="D21405" s="78" t="s">
        <v>7082</v>
      </c>
      <c r="E21405" s="78" t="s">
        <v>7083</v>
      </c>
      <c r="J21405" s="78" t="s">
        <v>10845</v>
      </c>
      <c r="L21405" s="78" t="s">
        <v>10846</v>
      </c>
      <c r="V21405" s="78">
        <v>12000</v>
      </c>
      <c r="W21405" s="78">
        <v>6900</v>
      </c>
      <c r="X21405" s="78"/>
      <c r="Y21405" s="78">
        <v>10900</v>
      </c>
      <c r="Z21405" s="78">
        <v>2.25</v>
      </c>
    </row>
    <row r="21406" spans="1:26" x14ac:dyDescent="0.25">
      <c r="A21406" s="78">
        <v>213319275</v>
      </c>
      <c r="D21406" s="78" t="s">
        <v>7082</v>
      </c>
      <c r="E21406" s="78" t="s">
        <v>7083</v>
      </c>
      <c r="J21406" s="78" t="s">
        <v>10845</v>
      </c>
      <c r="L21406" s="78" t="s">
        <v>10847</v>
      </c>
      <c r="V21406" s="78">
        <v>12000</v>
      </c>
      <c r="W21406" s="78">
        <v>6900</v>
      </c>
      <c r="X21406" s="78"/>
      <c r="Y21406" s="78">
        <v>10900</v>
      </c>
      <c r="Z21406" s="78">
        <v>2.25</v>
      </c>
    </row>
    <row r="21407" spans="1:26" x14ac:dyDescent="0.25">
      <c r="A21407" s="78">
        <v>213319276</v>
      </c>
      <c r="D21407" s="78" t="s">
        <v>7082</v>
      </c>
      <c r="E21407" s="78" t="s">
        <v>7083</v>
      </c>
      <c r="J21407" s="78" t="s">
        <v>10845</v>
      </c>
      <c r="L21407" s="78" t="s">
        <v>10848</v>
      </c>
      <c r="V21407" s="78">
        <v>12000</v>
      </c>
      <c r="W21407" s="78">
        <v>7200</v>
      </c>
      <c r="X21407" s="78"/>
      <c r="Y21407" s="78">
        <v>10900</v>
      </c>
      <c r="Z21407" s="78">
        <v>2.25</v>
      </c>
    </row>
    <row r="21408" spans="1:26" x14ac:dyDescent="0.25">
      <c r="A21408" s="78">
        <v>213319272</v>
      </c>
      <c r="D21408" s="78" t="s">
        <v>7082</v>
      </c>
      <c r="E21408" s="78" t="s">
        <v>7083</v>
      </c>
      <c r="J21408" s="78" t="s">
        <v>10849</v>
      </c>
      <c r="L21408" s="78" t="s">
        <v>10850</v>
      </c>
      <c r="V21408" s="78">
        <v>9100</v>
      </c>
      <c r="W21408" s="78">
        <v>6300</v>
      </c>
      <c r="X21408" s="78"/>
      <c r="Y21408" s="78">
        <v>9900</v>
      </c>
      <c r="Z21408" s="78">
        <v>2.27</v>
      </c>
    </row>
    <row r="21409" spans="1:26" x14ac:dyDescent="0.25">
      <c r="A21409" s="78">
        <v>213319273</v>
      </c>
      <c r="D21409" s="78" t="s">
        <v>7082</v>
      </c>
      <c r="E21409" s="78" t="s">
        <v>7083</v>
      </c>
      <c r="J21409" s="78" t="s">
        <v>10849</v>
      </c>
      <c r="L21409" s="78" t="s">
        <v>10851</v>
      </c>
      <c r="V21409" s="78">
        <v>9100</v>
      </c>
      <c r="W21409" s="78">
        <v>6100</v>
      </c>
      <c r="X21409" s="78"/>
      <c r="Y21409" s="78">
        <v>12300</v>
      </c>
      <c r="Z21409" s="78">
        <v>2.21</v>
      </c>
    </row>
    <row r="21410" spans="1:26" x14ac:dyDescent="0.25">
      <c r="A21410" s="78">
        <v>213319277</v>
      </c>
      <c r="D21410" s="78" t="s">
        <v>7082</v>
      </c>
      <c r="E21410" s="78" t="s">
        <v>7083</v>
      </c>
      <c r="J21410" s="78" t="s">
        <v>10852</v>
      </c>
      <c r="L21410" s="78" t="s">
        <v>10853</v>
      </c>
      <c r="V21410" s="78">
        <v>18000</v>
      </c>
      <c r="W21410" s="78">
        <v>10500</v>
      </c>
      <c r="X21410" s="78"/>
      <c r="Y21410" s="78">
        <v>16500</v>
      </c>
      <c r="Z21410" s="78">
        <v>2.44</v>
      </c>
    </row>
    <row r="21411" spans="1:26" x14ac:dyDescent="0.25">
      <c r="A21411" s="78">
        <v>213319278</v>
      </c>
      <c r="D21411" s="78" t="s">
        <v>7082</v>
      </c>
      <c r="E21411" s="78" t="s">
        <v>7083</v>
      </c>
      <c r="J21411" s="78" t="s">
        <v>10852</v>
      </c>
      <c r="L21411" s="78" t="s">
        <v>10854</v>
      </c>
      <c r="V21411" s="78">
        <v>18000</v>
      </c>
      <c r="W21411" s="78">
        <v>11000</v>
      </c>
      <c r="X21411" s="78"/>
      <c r="Y21411" s="78">
        <v>15800</v>
      </c>
      <c r="Z21411" s="78">
        <v>2</v>
      </c>
    </row>
    <row r="21412" spans="1:26" x14ac:dyDescent="0.25">
      <c r="A21412" s="78">
        <v>211717279</v>
      </c>
      <c r="D21412" s="78" t="s">
        <v>7082</v>
      </c>
      <c r="E21412" s="78" t="s">
        <v>7083</v>
      </c>
      <c r="J21412" s="78" t="s">
        <v>10855</v>
      </c>
      <c r="L21412" s="78" t="s">
        <v>10856</v>
      </c>
      <c r="V21412" s="78">
        <v>33600</v>
      </c>
      <c r="W21412" s="78">
        <v>22000</v>
      </c>
      <c r="X21412" s="78"/>
      <c r="Y21412" s="78">
        <v>28000</v>
      </c>
      <c r="Z21412" s="78">
        <v>2.0299999999999998</v>
      </c>
    </row>
    <row r="21413" spans="1:26" x14ac:dyDescent="0.25">
      <c r="A21413" s="78">
        <v>213361582</v>
      </c>
      <c r="D21413" s="78" t="s">
        <v>3422</v>
      </c>
      <c r="E21413" s="78" t="s">
        <v>3423</v>
      </c>
      <c r="J21413" s="78" t="s">
        <v>3424</v>
      </c>
      <c r="L21413" s="78" t="s">
        <v>3888</v>
      </c>
      <c r="V21413" s="78">
        <v>23400</v>
      </c>
      <c r="W21413" s="78">
        <v>25000</v>
      </c>
      <c r="X21413" s="78"/>
      <c r="Y21413" s="78">
        <v>25000</v>
      </c>
      <c r="Z21413" s="78">
        <v>2.54</v>
      </c>
    </row>
    <row r="21414" spans="1:26" x14ac:dyDescent="0.25">
      <c r="A21414" s="78">
        <v>213361580</v>
      </c>
      <c r="D21414" s="78" t="s">
        <v>3422</v>
      </c>
      <c r="E21414" s="78" t="s">
        <v>3423</v>
      </c>
      <c r="J21414" s="78" t="s">
        <v>3424</v>
      </c>
      <c r="L21414" s="78" t="s">
        <v>3885</v>
      </c>
      <c r="V21414" s="78">
        <v>23400</v>
      </c>
      <c r="W21414" s="78">
        <v>24800</v>
      </c>
      <c r="X21414" s="78"/>
      <c r="Y21414" s="78">
        <v>24800</v>
      </c>
      <c r="Z21414" s="78">
        <v>2.52</v>
      </c>
    </row>
    <row r="21415" spans="1:26" x14ac:dyDescent="0.25">
      <c r="A21415" s="78">
        <v>213361593</v>
      </c>
      <c r="D21415" s="78" t="s">
        <v>3422</v>
      </c>
      <c r="E21415" s="78" t="s">
        <v>9</v>
      </c>
      <c r="J21415" s="78" t="s">
        <v>6721</v>
      </c>
      <c r="L21415" s="78" t="s">
        <v>3871</v>
      </c>
      <c r="V21415" s="78">
        <v>58000</v>
      </c>
      <c r="W21415" s="78">
        <v>49500</v>
      </c>
      <c r="X21415" s="78"/>
      <c r="Y21415" s="78">
        <v>49500</v>
      </c>
      <c r="Z21415" s="78">
        <v>2.64</v>
      </c>
    </row>
    <row r="21416" spans="1:26" x14ac:dyDescent="0.25">
      <c r="A21416" s="78">
        <v>213353766</v>
      </c>
      <c r="D21416" s="78" t="s">
        <v>3422</v>
      </c>
      <c r="E21416" s="78" t="s">
        <v>24</v>
      </c>
      <c r="J21416" s="78" t="s">
        <v>5403</v>
      </c>
      <c r="L21416" s="78" t="s">
        <v>10859</v>
      </c>
      <c r="V21416" s="78">
        <v>24800</v>
      </c>
      <c r="W21416" s="78">
        <v>20200</v>
      </c>
      <c r="X21416" s="78"/>
      <c r="Y21416" s="78">
        <v>20590</v>
      </c>
      <c r="Z21416" s="78">
        <v>2.67</v>
      </c>
    </row>
    <row r="21417" spans="1:26" x14ac:dyDescent="0.25">
      <c r="A21417" s="78">
        <v>213353765</v>
      </c>
      <c r="D21417" s="78" t="s">
        <v>3422</v>
      </c>
      <c r="E21417" s="78" t="s">
        <v>26</v>
      </c>
      <c r="J21417" s="78" t="s">
        <v>5403</v>
      </c>
      <c r="L21417" s="78" t="s">
        <v>10859</v>
      </c>
      <c r="V21417" s="78">
        <v>24800</v>
      </c>
      <c r="W21417" s="78">
        <v>20200</v>
      </c>
      <c r="X21417" s="78"/>
      <c r="Y21417" s="78">
        <v>20590</v>
      </c>
      <c r="Z21417" s="78">
        <v>2.67</v>
      </c>
    </row>
    <row r="21418" spans="1:26" x14ac:dyDescent="0.25">
      <c r="A21418" s="78">
        <v>213353764</v>
      </c>
      <c r="D21418" s="78" t="s">
        <v>3422</v>
      </c>
      <c r="E21418" s="78" t="s">
        <v>23</v>
      </c>
      <c r="J21418" s="78" t="s">
        <v>5403</v>
      </c>
      <c r="L21418" s="78" t="s">
        <v>10859</v>
      </c>
      <c r="V21418" s="78">
        <v>24800</v>
      </c>
      <c r="W21418" s="78">
        <v>20200</v>
      </c>
      <c r="X21418" s="78"/>
      <c r="Y21418" s="78">
        <v>20590</v>
      </c>
      <c r="Z21418" s="78">
        <v>2.67</v>
      </c>
    </row>
    <row r="21419" spans="1:26" x14ac:dyDescent="0.25">
      <c r="A21419" s="78">
        <v>213353763</v>
      </c>
      <c r="D21419" s="78" t="s">
        <v>3422</v>
      </c>
      <c r="E21419" s="78" t="s">
        <v>21</v>
      </c>
      <c r="J21419" s="78" t="s">
        <v>5403</v>
      </c>
      <c r="L21419" s="78" t="s">
        <v>10859</v>
      </c>
      <c r="V21419" s="78">
        <v>24800</v>
      </c>
      <c r="W21419" s="78">
        <v>20200</v>
      </c>
      <c r="X21419" s="78"/>
      <c r="Y21419" s="78">
        <v>20590</v>
      </c>
      <c r="Z21419" s="78">
        <v>2.67</v>
      </c>
    </row>
    <row r="21420" spans="1:26" x14ac:dyDescent="0.25">
      <c r="A21420" s="78">
        <v>213353762</v>
      </c>
      <c r="D21420" s="78" t="s">
        <v>3422</v>
      </c>
      <c r="E21420" s="78" t="s">
        <v>19</v>
      </c>
      <c r="J21420" s="78" t="s">
        <v>5403</v>
      </c>
      <c r="L21420" s="78" t="s">
        <v>10859</v>
      </c>
      <c r="V21420" s="78">
        <v>24800</v>
      </c>
      <c r="W21420" s="78">
        <v>20200</v>
      </c>
      <c r="X21420" s="78"/>
      <c r="Y21420" s="78">
        <v>20590</v>
      </c>
      <c r="Z21420" s="78">
        <v>2.67</v>
      </c>
    </row>
    <row r="21421" spans="1:26" x14ac:dyDescent="0.25">
      <c r="A21421" s="78">
        <v>213353761</v>
      </c>
      <c r="D21421" s="78" t="s">
        <v>3422</v>
      </c>
      <c r="E21421" s="78" t="s">
        <v>20</v>
      </c>
      <c r="J21421" s="78" t="s">
        <v>5403</v>
      </c>
      <c r="L21421" s="78" t="s">
        <v>10859</v>
      </c>
      <c r="V21421" s="78">
        <v>24800</v>
      </c>
      <c r="W21421" s="78">
        <v>20200</v>
      </c>
      <c r="X21421" s="78"/>
      <c r="Y21421" s="78">
        <v>20590</v>
      </c>
      <c r="Z21421" s="78">
        <v>2.67</v>
      </c>
    </row>
    <row r="21422" spans="1:26" x14ac:dyDescent="0.25">
      <c r="A21422" s="78">
        <v>213353760</v>
      </c>
      <c r="D21422" s="78" t="s">
        <v>3422</v>
      </c>
      <c r="E21422" s="78" t="s">
        <v>16</v>
      </c>
      <c r="J21422" s="78" t="s">
        <v>5403</v>
      </c>
      <c r="L21422" s="78" t="s">
        <v>10859</v>
      </c>
      <c r="V21422" s="78">
        <v>24800</v>
      </c>
      <c r="W21422" s="78">
        <v>20200</v>
      </c>
      <c r="X21422" s="78"/>
      <c r="Y21422" s="78">
        <v>20590</v>
      </c>
      <c r="Z21422" s="78">
        <v>2.67</v>
      </c>
    </row>
    <row r="21423" spans="1:26" x14ac:dyDescent="0.25">
      <c r="A21423" s="78">
        <v>213353759</v>
      </c>
      <c r="D21423" s="78" t="s">
        <v>3422</v>
      </c>
      <c r="E21423" s="78" t="s">
        <v>25</v>
      </c>
      <c r="J21423" s="78" t="s">
        <v>5403</v>
      </c>
      <c r="L21423" s="78" t="s">
        <v>10859</v>
      </c>
      <c r="V21423" s="78">
        <v>24800</v>
      </c>
      <c r="W21423" s="78">
        <v>20200</v>
      </c>
      <c r="X21423" s="78"/>
      <c r="Y21423" s="78">
        <v>20590</v>
      </c>
      <c r="Z21423" s="78">
        <v>2.67</v>
      </c>
    </row>
    <row r="21424" spans="1:26" x14ac:dyDescent="0.25">
      <c r="A21424" s="78">
        <v>213353758</v>
      </c>
      <c r="D21424" s="78" t="s">
        <v>3422</v>
      </c>
      <c r="E21424" s="78" t="s">
        <v>3423</v>
      </c>
      <c r="J21424" s="78" t="s">
        <v>10344</v>
      </c>
      <c r="L21424" s="78" t="s">
        <v>10860</v>
      </c>
      <c r="V21424" s="78">
        <v>24800</v>
      </c>
      <c r="W21424" s="78">
        <v>20200</v>
      </c>
      <c r="X21424" s="78"/>
      <c r="Y21424" s="78">
        <v>20590</v>
      </c>
      <c r="Z21424" s="78">
        <v>2.67</v>
      </c>
    </row>
    <row r="21425" spans="1:26" x14ac:dyDescent="0.25">
      <c r="A21425" s="78">
        <v>213353757</v>
      </c>
      <c r="D21425" s="78" t="s">
        <v>3422</v>
      </c>
      <c r="E21425" s="78" t="s">
        <v>9</v>
      </c>
      <c r="J21425" s="78" t="s">
        <v>10344</v>
      </c>
      <c r="L21425" s="78" t="s">
        <v>10860</v>
      </c>
      <c r="V21425" s="78">
        <v>24800</v>
      </c>
      <c r="W21425" s="78">
        <v>20200</v>
      </c>
      <c r="X21425" s="78"/>
      <c r="Y21425" s="78">
        <v>20590</v>
      </c>
      <c r="Z21425" s="78">
        <v>2.67</v>
      </c>
    </row>
    <row r="21426" spans="1:26" x14ac:dyDescent="0.25">
      <c r="A21426" s="78">
        <v>213353756</v>
      </c>
      <c r="D21426" s="78" t="s">
        <v>3422</v>
      </c>
      <c r="E21426" s="78" t="s">
        <v>24</v>
      </c>
      <c r="J21426" s="78" t="s">
        <v>5403</v>
      </c>
      <c r="L21426" s="78" t="s">
        <v>10861</v>
      </c>
      <c r="V21426" s="78">
        <v>24400</v>
      </c>
      <c r="W21426" s="78">
        <v>20400</v>
      </c>
      <c r="X21426" s="78"/>
      <c r="Y21426" s="78">
        <v>20790</v>
      </c>
      <c r="Z21426" s="78">
        <v>2.65</v>
      </c>
    </row>
    <row r="21427" spans="1:26" x14ac:dyDescent="0.25">
      <c r="A21427" s="78">
        <v>213353755</v>
      </c>
      <c r="D21427" s="78" t="s">
        <v>3422</v>
      </c>
      <c r="E21427" s="78" t="s">
        <v>26</v>
      </c>
      <c r="J21427" s="78" t="s">
        <v>5403</v>
      </c>
      <c r="L21427" s="78" t="s">
        <v>10861</v>
      </c>
      <c r="V21427" s="78">
        <v>24400</v>
      </c>
      <c r="W21427" s="78">
        <v>20400</v>
      </c>
      <c r="X21427" s="78"/>
      <c r="Y21427" s="78">
        <v>20790</v>
      </c>
      <c r="Z21427" s="78">
        <v>2.65</v>
      </c>
    </row>
    <row r="21428" spans="1:26" x14ac:dyDescent="0.25">
      <c r="A21428" s="78">
        <v>213353754</v>
      </c>
      <c r="D21428" s="78" t="s">
        <v>3422</v>
      </c>
      <c r="E21428" s="78" t="s">
        <v>23</v>
      </c>
      <c r="J21428" s="78" t="s">
        <v>5403</v>
      </c>
      <c r="L21428" s="78" t="s">
        <v>10861</v>
      </c>
      <c r="V21428" s="78">
        <v>24400</v>
      </c>
      <c r="W21428" s="78">
        <v>20400</v>
      </c>
      <c r="X21428" s="78"/>
      <c r="Y21428" s="78">
        <v>20790</v>
      </c>
      <c r="Z21428" s="78">
        <v>2.65</v>
      </c>
    </row>
    <row r="21429" spans="1:26" x14ac:dyDescent="0.25">
      <c r="A21429" s="78">
        <v>213353753</v>
      </c>
      <c r="D21429" s="78" t="s">
        <v>3422</v>
      </c>
      <c r="E21429" s="78" t="s">
        <v>21</v>
      </c>
      <c r="J21429" s="78" t="s">
        <v>5403</v>
      </c>
      <c r="L21429" s="78" t="s">
        <v>10861</v>
      </c>
      <c r="V21429" s="78">
        <v>24400</v>
      </c>
      <c r="W21429" s="78">
        <v>20400</v>
      </c>
      <c r="X21429" s="78"/>
      <c r="Y21429" s="78">
        <v>20790</v>
      </c>
      <c r="Z21429" s="78">
        <v>2.65</v>
      </c>
    </row>
    <row r="21430" spans="1:26" x14ac:dyDescent="0.25">
      <c r="A21430" s="78">
        <v>213353752</v>
      </c>
      <c r="D21430" s="78" t="s">
        <v>3422</v>
      </c>
      <c r="E21430" s="78" t="s">
        <v>19</v>
      </c>
      <c r="J21430" s="78" t="s">
        <v>5403</v>
      </c>
      <c r="L21430" s="78" t="s">
        <v>10861</v>
      </c>
      <c r="V21430" s="78">
        <v>24400</v>
      </c>
      <c r="W21430" s="78">
        <v>20400</v>
      </c>
      <c r="X21430" s="78"/>
      <c r="Y21430" s="78">
        <v>20790</v>
      </c>
      <c r="Z21430" s="78">
        <v>2.65</v>
      </c>
    </row>
    <row r="21431" spans="1:26" x14ac:dyDescent="0.25">
      <c r="A21431" s="78">
        <v>213353751</v>
      </c>
      <c r="D21431" s="78" t="s">
        <v>3422</v>
      </c>
      <c r="E21431" s="78" t="s">
        <v>20</v>
      </c>
      <c r="J21431" s="78" t="s">
        <v>5403</v>
      </c>
      <c r="L21431" s="78" t="s">
        <v>10861</v>
      </c>
      <c r="V21431" s="78">
        <v>24400</v>
      </c>
      <c r="W21431" s="78">
        <v>20400</v>
      </c>
      <c r="X21431" s="78"/>
      <c r="Y21431" s="78">
        <v>20790</v>
      </c>
      <c r="Z21431" s="78">
        <v>2.65</v>
      </c>
    </row>
    <row r="21432" spans="1:26" x14ac:dyDescent="0.25">
      <c r="A21432" s="78">
        <v>213353750</v>
      </c>
      <c r="D21432" s="78" t="s">
        <v>3422</v>
      </c>
      <c r="E21432" s="78" t="s">
        <v>16</v>
      </c>
      <c r="J21432" s="78" t="s">
        <v>5403</v>
      </c>
      <c r="L21432" s="78" t="s">
        <v>10861</v>
      </c>
      <c r="V21432" s="78">
        <v>24400</v>
      </c>
      <c r="W21432" s="78">
        <v>20400</v>
      </c>
      <c r="X21432" s="78"/>
      <c r="Y21432" s="78">
        <v>20790</v>
      </c>
      <c r="Z21432" s="78">
        <v>2.65</v>
      </c>
    </row>
    <row r="21433" spans="1:26" x14ac:dyDescent="0.25">
      <c r="A21433" s="78">
        <v>213353749</v>
      </c>
      <c r="D21433" s="78" t="s">
        <v>3422</v>
      </c>
      <c r="E21433" s="78" t="s">
        <v>25</v>
      </c>
      <c r="J21433" s="78" t="s">
        <v>5403</v>
      </c>
      <c r="L21433" s="78" t="s">
        <v>10861</v>
      </c>
      <c r="V21433" s="78">
        <v>24400</v>
      </c>
      <c r="W21433" s="78">
        <v>20400</v>
      </c>
      <c r="X21433" s="78"/>
      <c r="Y21433" s="78">
        <v>20790</v>
      </c>
      <c r="Z21433" s="78">
        <v>2.65</v>
      </c>
    </row>
    <row r="21434" spans="1:26" x14ac:dyDescent="0.25">
      <c r="A21434" s="78">
        <v>213353748</v>
      </c>
      <c r="D21434" s="78" t="s">
        <v>3422</v>
      </c>
      <c r="E21434" s="78" t="s">
        <v>3423</v>
      </c>
      <c r="J21434" s="78" t="s">
        <v>10344</v>
      </c>
      <c r="L21434" s="78" t="s">
        <v>10862</v>
      </c>
      <c r="V21434" s="78">
        <v>24400</v>
      </c>
      <c r="W21434" s="78">
        <v>20400</v>
      </c>
      <c r="X21434" s="78"/>
      <c r="Y21434" s="78">
        <v>20790</v>
      </c>
      <c r="Z21434" s="78">
        <v>2.65</v>
      </c>
    </row>
    <row r="21435" spans="1:26" x14ac:dyDescent="0.25">
      <c r="A21435" s="78">
        <v>213353747</v>
      </c>
      <c r="D21435" s="78" t="s">
        <v>3422</v>
      </c>
      <c r="E21435" s="78" t="s">
        <v>9</v>
      </c>
      <c r="J21435" s="78" t="s">
        <v>10344</v>
      </c>
      <c r="L21435" s="78" t="s">
        <v>10862</v>
      </c>
      <c r="V21435" s="78">
        <v>24400</v>
      </c>
      <c r="W21435" s="78">
        <v>20400</v>
      </c>
      <c r="X21435" s="78"/>
      <c r="Y21435" s="78">
        <v>20790</v>
      </c>
      <c r="Z21435" s="78">
        <v>2.65</v>
      </c>
    </row>
    <row r="21436" spans="1:26" x14ac:dyDescent="0.25">
      <c r="A21436" s="78">
        <v>213249267</v>
      </c>
      <c r="D21436" s="78" t="s">
        <v>3422</v>
      </c>
      <c r="E21436" s="78" t="s">
        <v>24</v>
      </c>
      <c r="J21436" s="78" t="s">
        <v>5403</v>
      </c>
      <c r="L21436" s="78" t="s">
        <v>10863</v>
      </c>
      <c r="V21436" s="78">
        <v>24200</v>
      </c>
      <c r="W21436" s="78">
        <v>20000</v>
      </c>
      <c r="X21436" s="78"/>
      <c r="Y21436" s="78">
        <v>20380</v>
      </c>
      <c r="Z21436" s="78">
        <v>2.61</v>
      </c>
    </row>
    <row r="21437" spans="1:26" x14ac:dyDescent="0.25">
      <c r="A21437" s="78">
        <v>213249266</v>
      </c>
      <c r="D21437" s="78" t="s">
        <v>3422</v>
      </c>
      <c r="E21437" s="78" t="s">
        <v>26</v>
      </c>
      <c r="J21437" s="78" t="s">
        <v>5403</v>
      </c>
      <c r="L21437" s="78" t="s">
        <v>10863</v>
      </c>
      <c r="V21437" s="78">
        <v>24200</v>
      </c>
      <c r="W21437" s="78">
        <v>20000</v>
      </c>
      <c r="X21437" s="78"/>
      <c r="Y21437" s="78">
        <v>20380</v>
      </c>
      <c r="Z21437" s="78">
        <v>2.61</v>
      </c>
    </row>
    <row r="21438" spans="1:26" x14ac:dyDescent="0.25">
      <c r="A21438" s="78">
        <v>213249265</v>
      </c>
      <c r="D21438" s="78" t="s">
        <v>3422</v>
      </c>
      <c r="E21438" s="78" t="s">
        <v>23</v>
      </c>
      <c r="J21438" s="78" t="s">
        <v>5403</v>
      </c>
      <c r="L21438" s="78" t="s">
        <v>10863</v>
      </c>
      <c r="V21438" s="78">
        <v>24200</v>
      </c>
      <c r="W21438" s="78">
        <v>20000</v>
      </c>
      <c r="X21438" s="78"/>
      <c r="Y21438" s="78">
        <v>20380</v>
      </c>
      <c r="Z21438" s="78">
        <v>2.61</v>
      </c>
    </row>
    <row r="21439" spans="1:26" x14ac:dyDescent="0.25">
      <c r="A21439" s="78">
        <v>213249264</v>
      </c>
      <c r="D21439" s="78" t="s">
        <v>3422</v>
      </c>
      <c r="E21439" s="78" t="s">
        <v>21</v>
      </c>
      <c r="J21439" s="78" t="s">
        <v>5403</v>
      </c>
      <c r="L21439" s="78" t="s">
        <v>10863</v>
      </c>
      <c r="V21439" s="78">
        <v>24200</v>
      </c>
      <c r="W21439" s="78">
        <v>20000</v>
      </c>
      <c r="X21439" s="78"/>
      <c r="Y21439" s="78">
        <v>20380</v>
      </c>
      <c r="Z21439" s="78">
        <v>2.61</v>
      </c>
    </row>
    <row r="21440" spans="1:26" x14ac:dyDescent="0.25">
      <c r="A21440" s="78">
        <v>213249263</v>
      </c>
      <c r="D21440" s="78" t="s">
        <v>3422</v>
      </c>
      <c r="E21440" s="78" t="s">
        <v>19</v>
      </c>
      <c r="J21440" s="78" t="s">
        <v>5403</v>
      </c>
      <c r="L21440" s="78" t="s">
        <v>10863</v>
      </c>
      <c r="V21440" s="78">
        <v>24200</v>
      </c>
      <c r="W21440" s="78">
        <v>20000</v>
      </c>
      <c r="X21440" s="78"/>
      <c r="Y21440" s="78">
        <v>20380</v>
      </c>
      <c r="Z21440" s="78">
        <v>2.61</v>
      </c>
    </row>
    <row r="21441" spans="1:26" x14ac:dyDescent="0.25">
      <c r="A21441" s="78">
        <v>213249262</v>
      </c>
      <c r="D21441" s="78" t="s">
        <v>3422</v>
      </c>
      <c r="E21441" s="78" t="s">
        <v>20</v>
      </c>
      <c r="J21441" s="78" t="s">
        <v>5403</v>
      </c>
      <c r="L21441" s="78" t="s">
        <v>10863</v>
      </c>
      <c r="V21441" s="78">
        <v>24200</v>
      </c>
      <c r="W21441" s="78">
        <v>20000</v>
      </c>
      <c r="X21441" s="78"/>
      <c r="Y21441" s="78">
        <v>20380</v>
      </c>
      <c r="Z21441" s="78">
        <v>2.61</v>
      </c>
    </row>
    <row r="21442" spans="1:26" x14ac:dyDescent="0.25">
      <c r="A21442" s="78">
        <v>213249261</v>
      </c>
      <c r="D21442" s="78" t="s">
        <v>3422</v>
      </c>
      <c r="E21442" s="78" t="s">
        <v>16</v>
      </c>
      <c r="J21442" s="78" t="s">
        <v>5403</v>
      </c>
      <c r="L21442" s="78" t="s">
        <v>10863</v>
      </c>
      <c r="V21442" s="78">
        <v>24200</v>
      </c>
      <c r="W21442" s="78">
        <v>20000</v>
      </c>
      <c r="X21442" s="78"/>
      <c r="Y21442" s="78">
        <v>20380</v>
      </c>
      <c r="Z21442" s="78">
        <v>2.61</v>
      </c>
    </row>
    <row r="21443" spans="1:26" x14ac:dyDescent="0.25">
      <c r="A21443" s="78">
        <v>213249260</v>
      </c>
      <c r="D21443" s="78" t="s">
        <v>3422</v>
      </c>
      <c r="E21443" s="78" t="s">
        <v>25</v>
      </c>
      <c r="J21443" s="78" t="s">
        <v>5403</v>
      </c>
      <c r="L21443" s="78" t="s">
        <v>10863</v>
      </c>
      <c r="V21443" s="78">
        <v>24200</v>
      </c>
      <c r="W21443" s="78">
        <v>20000</v>
      </c>
      <c r="X21443" s="78"/>
      <c r="Y21443" s="78">
        <v>20380</v>
      </c>
      <c r="Z21443" s="78">
        <v>2.61</v>
      </c>
    </row>
    <row r="21444" spans="1:26" x14ac:dyDescent="0.25">
      <c r="A21444" s="78">
        <v>213249259</v>
      </c>
      <c r="D21444" s="78" t="s">
        <v>3422</v>
      </c>
      <c r="E21444" s="78" t="s">
        <v>10189</v>
      </c>
      <c r="J21444" s="78" t="s">
        <v>10344</v>
      </c>
      <c r="L21444" s="78" t="s">
        <v>10863</v>
      </c>
      <c r="V21444" s="78">
        <v>24200</v>
      </c>
      <c r="W21444" s="78">
        <v>20000</v>
      </c>
      <c r="X21444" s="78"/>
      <c r="Y21444" s="78">
        <v>20380</v>
      </c>
      <c r="Z21444" s="78">
        <v>2.61</v>
      </c>
    </row>
    <row r="21445" spans="1:26" x14ac:dyDescent="0.25">
      <c r="A21445" s="78">
        <v>214391153</v>
      </c>
      <c r="D21445" s="78" t="s">
        <v>29</v>
      </c>
      <c r="E21445" s="78" t="s">
        <v>2526</v>
      </c>
      <c r="J21445" s="78" t="s">
        <v>6894</v>
      </c>
      <c r="L21445" s="78" t="s">
        <v>6027</v>
      </c>
      <c r="V21445" s="78">
        <v>30000</v>
      </c>
      <c r="W21445" s="78">
        <v>22600</v>
      </c>
      <c r="X21445" s="78"/>
      <c r="Y21445" s="78">
        <v>26000</v>
      </c>
      <c r="Z21445" s="78">
        <v>2.2799999999999998</v>
      </c>
    </row>
    <row r="21446" spans="1:26" x14ac:dyDescent="0.25">
      <c r="A21446" s="78">
        <v>214391154</v>
      </c>
      <c r="D21446" s="78" t="s">
        <v>29</v>
      </c>
      <c r="E21446" s="78" t="s">
        <v>2526</v>
      </c>
      <c r="J21446" s="78" t="s">
        <v>10864</v>
      </c>
      <c r="L21446" s="78" t="s">
        <v>10865</v>
      </c>
      <c r="V21446" s="78">
        <v>53000</v>
      </c>
      <c r="W21446" s="78">
        <v>37000</v>
      </c>
      <c r="X21446" s="78"/>
      <c r="Y21446" s="78">
        <v>38000</v>
      </c>
      <c r="Z21446" s="78">
        <v>2.2599999999999998</v>
      </c>
    </row>
    <row r="21447" spans="1:26" x14ac:dyDescent="0.25">
      <c r="A21447" s="78">
        <v>214389568</v>
      </c>
      <c r="D21447" s="78" t="s">
        <v>29</v>
      </c>
      <c r="E21447" s="78" t="s">
        <v>2526</v>
      </c>
      <c r="J21447" s="78" t="s">
        <v>6005</v>
      </c>
      <c r="L21447" s="78" t="s">
        <v>10866</v>
      </c>
      <c r="V21447" s="78">
        <v>24000</v>
      </c>
      <c r="W21447" s="78">
        <v>20000</v>
      </c>
      <c r="X21447" s="78"/>
      <c r="Y21447" s="78">
        <v>31500</v>
      </c>
      <c r="Z21447" s="78">
        <v>2.72</v>
      </c>
    </row>
    <row r="21448" spans="1:26" x14ac:dyDescent="0.25">
      <c r="A21448" s="78">
        <v>214391155</v>
      </c>
      <c r="D21448" s="78" t="s">
        <v>29</v>
      </c>
      <c r="E21448" s="78" t="s">
        <v>2526</v>
      </c>
      <c r="J21448" s="78" t="s">
        <v>6894</v>
      </c>
      <c r="L21448" s="78" t="s">
        <v>10867</v>
      </c>
      <c r="V21448" s="78">
        <v>30000</v>
      </c>
      <c r="W21448" s="78">
        <v>19600</v>
      </c>
      <c r="X21448" s="78"/>
      <c r="Y21448" s="78">
        <v>30000</v>
      </c>
      <c r="Z21448" s="78">
        <v>2</v>
      </c>
    </row>
    <row r="21449" spans="1:26" x14ac:dyDescent="0.25">
      <c r="A21449" s="78">
        <v>214389567</v>
      </c>
      <c r="D21449" s="78" t="s">
        <v>29</v>
      </c>
      <c r="E21449" s="78" t="s">
        <v>2526</v>
      </c>
      <c r="J21449" s="78" t="s">
        <v>10868</v>
      </c>
      <c r="L21449" s="78" t="s">
        <v>10869</v>
      </c>
      <c r="V21449" s="78">
        <v>18000</v>
      </c>
      <c r="W21449" s="78">
        <v>15800</v>
      </c>
      <c r="X21449" s="78"/>
      <c r="Y21449" s="78">
        <v>22000</v>
      </c>
      <c r="Z21449" s="78">
        <v>2.4500000000000002</v>
      </c>
    </row>
    <row r="21450" spans="1:26" x14ac:dyDescent="0.25">
      <c r="A21450" s="78">
        <v>213249258</v>
      </c>
      <c r="D21450" s="78" t="s">
        <v>3422</v>
      </c>
      <c r="E21450" s="78" t="s">
        <v>3423</v>
      </c>
      <c r="J21450" s="78" t="s">
        <v>10344</v>
      </c>
      <c r="L21450" s="78" t="s">
        <v>10863</v>
      </c>
      <c r="V21450" s="78">
        <v>24200</v>
      </c>
      <c r="W21450" s="78">
        <v>20000</v>
      </c>
      <c r="X21450" s="78"/>
      <c r="Y21450" s="78">
        <v>20380</v>
      </c>
      <c r="Z21450" s="78">
        <v>2.61</v>
      </c>
    </row>
    <row r="21451" spans="1:26" x14ac:dyDescent="0.25">
      <c r="A21451" s="78">
        <v>214391158</v>
      </c>
      <c r="D21451" s="78" t="s">
        <v>29</v>
      </c>
      <c r="E21451" s="78" t="s">
        <v>485</v>
      </c>
      <c r="J21451" s="78" t="s">
        <v>10451</v>
      </c>
      <c r="L21451" s="78" t="s">
        <v>10870</v>
      </c>
      <c r="V21451" s="78">
        <v>53000</v>
      </c>
      <c r="W21451" s="78">
        <v>37000</v>
      </c>
      <c r="X21451" s="78"/>
      <c r="Y21451" s="78">
        <v>38000</v>
      </c>
      <c r="Z21451" s="78">
        <v>2.2599999999999998</v>
      </c>
    </row>
    <row r="21452" spans="1:26" x14ac:dyDescent="0.25">
      <c r="A21452" s="78">
        <v>214391156</v>
      </c>
      <c r="D21452" s="78" t="s">
        <v>29</v>
      </c>
      <c r="E21452" s="78" t="s">
        <v>2526</v>
      </c>
      <c r="J21452" s="78" t="s">
        <v>6026</v>
      </c>
      <c r="L21452" s="78" t="s">
        <v>10871</v>
      </c>
      <c r="V21452" s="78">
        <v>36000</v>
      </c>
      <c r="W21452" s="78">
        <v>28600</v>
      </c>
      <c r="X21452" s="78"/>
      <c r="Y21452" s="78">
        <v>41000</v>
      </c>
      <c r="Z21452" s="78">
        <v>2</v>
      </c>
    </row>
    <row r="21453" spans="1:26" x14ac:dyDescent="0.25">
      <c r="A21453" s="78">
        <v>214377745</v>
      </c>
      <c r="D21453" s="78" t="s">
        <v>29</v>
      </c>
      <c r="E21453" s="78" t="s">
        <v>1627</v>
      </c>
      <c r="J21453" s="78" t="s">
        <v>10674</v>
      </c>
      <c r="L21453" s="78" t="s">
        <v>10662</v>
      </c>
      <c r="V21453" s="78">
        <v>18000</v>
      </c>
      <c r="W21453" s="78">
        <v>12000</v>
      </c>
      <c r="X21453" s="78"/>
      <c r="Y21453" s="78">
        <v>12000</v>
      </c>
      <c r="Z21453" s="78">
        <v>2.59</v>
      </c>
    </row>
    <row r="21454" spans="1:26" x14ac:dyDescent="0.25">
      <c r="A21454" s="78">
        <v>214377747</v>
      </c>
      <c r="D21454" s="78" t="s">
        <v>29</v>
      </c>
      <c r="E21454" s="78" t="s">
        <v>1627</v>
      </c>
      <c r="J21454" s="78" t="s">
        <v>10872</v>
      </c>
      <c r="L21454" s="78" t="s">
        <v>10663</v>
      </c>
      <c r="V21454" s="78">
        <v>30000</v>
      </c>
      <c r="W21454" s="78">
        <v>18000</v>
      </c>
      <c r="X21454" s="78"/>
      <c r="Y21454" s="78">
        <v>20500</v>
      </c>
      <c r="Z21454" s="78">
        <v>2.14</v>
      </c>
    </row>
    <row r="21455" spans="1:26" x14ac:dyDescent="0.25">
      <c r="A21455" s="78">
        <v>214377748</v>
      </c>
      <c r="D21455" s="78" t="s">
        <v>29</v>
      </c>
      <c r="E21455" s="78" t="s">
        <v>1627</v>
      </c>
      <c r="J21455" s="78" t="s">
        <v>10671</v>
      </c>
      <c r="L21455" s="78" t="s">
        <v>10658</v>
      </c>
      <c r="V21455" s="78">
        <v>36000</v>
      </c>
      <c r="W21455" s="78">
        <v>19000</v>
      </c>
      <c r="X21455" s="78"/>
      <c r="Y21455" s="78">
        <v>23200</v>
      </c>
      <c r="Z21455" s="78">
        <v>2.02</v>
      </c>
    </row>
    <row r="21456" spans="1:26" x14ac:dyDescent="0.25">
      <c r="A21456" s="78">
        <v>214377746</v>
      </c>
      <c r="D21456" s="78" t="s">
        <v>29</v>
      </c>
      <c r="E21456" s="78" t="s">
        <v>1627</v>
      </c>
      <c r="J21456" s="78" t="s">
        <v>10672</v>
      </c>
      <c r="L21456" s="78" t="s">
        <v>10660</v>
      </c>
      <c r="V21456" s="78">
        <v>24000</v>
      </c>
      <c r="W21456" s="78">
        <v>21000</v>
      </c>
      <c r="X21456" s="78"/>
      <c r="Y21456" s="78">
        <v>21000</v>
      </c>
      <c r="Z21456" s="78">
        <v>2.6</v>
      </c>
    </row>
    <row r="21457" spans="1:26" x14ac:dyDescent="0.25">
      <c r="A21457" s="78">
        <v>213249257</v>
      </c>
      <c r="D21457" s="78" t="s">
        <v>3422</v>
      </c>
      <c r="E21457" s="78" t="s">
        <v>9</v>
      </c>
      <c r="J21457" s="78" t="s">
        <v>10344</v>
      </c>
      <c r="L21457" s="78" t="s">
        <v>10863</v>
      </c>
      <c r="V21457" s="78">
        <v>24200</v>
      </c>
      <c r="W21457" s="78">
        <v>20000</v>
      </c>
      <c r="X21457" s="78"/>
      <c r="Y21457" s="78">
        <v>20380</v>
      </c>
      <c r="Z21457" s="78">
        <v>2.61</v>
      </c>
    </row>
    <row r="21458" spans="1:26" x14ac:dyDescent="0.25">
      <c r="A21458" s="78">
        <v>214377755</v>
      </c>
      <c r="D21458" s="78" t="s">
        <v>29</v>
      </c>
      <c r="E21458" s="78" t="s">
        <v>2569</v>
      </c>
      <c r="J21458" s="78" t="s">
        <v>10873</v>
      </c>
      <c r="L21458" s="78" t="s">
        <v>10874</v>
      </c>
      <c r="V21458" s="78">
        <v>33000</v>
      </c>
      <c r="W21458" s="78">
        <v>28800</v>
      </c>
      <c r="X21458" s="78"/>
      <c r="Y21458" s="78">
        <v>33600</v>
      </c>
      <c r="Z21458" s="78">
        <v>2.39</v>
      </c>
    </row>
    <row r="21459" spans="1:26" x14ac:dyDescent="0.25">
      <c r="A21459" s="78">
        <v>214415105</v>
      </c>
      <c r="D21459" s="78" t="s">
        <v>29</v>
      </c>
      <c r="E21459" s="78" t="s">
        <v>6035</v>
      </c>
      <c r="J21459" s="78" t="s">
        <v>10873</v>
      </c>
      <c r="L21459" s="78" t="s">
        <v>10874</v>
      </c>
      <c r="V21459" s="78">
        <v>33000</v>
      </c>
      <c r="W21459" s="78">
        <v>28800</v>
      </c>
      <c r="X21459" s="78"/>
      <c r="Y21459" s="78">
        <v>33600</v>
      </c>
      <c r="Z21459" s="78">
        <v>2.39</v>
      </c>
    </row>
    <row r="21460" spans="1:26" x14ac:dyDescent="0.25">
      <c r="A21460" s="78">
        <v>214415107</v>
      </c>
      <c r="D21460" s="78" t="s">
        <v>29</v>
      </c>
      <c r="E21460" s="78" t="s">
        <v>6035</v>
      </c>
      <c r="J21460" s="78" t="s">
        <v>10875</v>
      </c>
      <c r="V21460" s="78">
        <v>36000</v>
      </c>
      <c r="W21460" s="78">
        <v>27400</v>
      </c>
      <c r="X21460" s="78"/>
      <c r="Y21460" s="78">
        <v>37000</v>
      </c>
      <c r="Z21460" s="78">
        <v>2.31</v>
      </c>
    </row>
    <row r="21461" spans="1:26" x14ac:dyDescent="0.25">
      <c r="A21461" s="78">
        <v>214377756</v>
      </c>
      <c r="D21461" s="78" t="s">
        <v>29</v>
      </c>
      <c r="E21461" s="78" t="s">
        <v>2569</v>
      </c>
      <c r="J21461" s="78" t="s">
        <v>10875</v>
      </c>
      <c r="V21461" s="78">
        <v>36000</v>
      </c>
      <c r="W21461" s="78">
        <v>27400</v>
      </c>
      <c r="X21461" s="78"/>
      <c r="Y21461" s="78">
        <v>37000</v>
      </c>
      <c r="Z21461" s="78">
        <v>2.31</v>
      </c>
    </row>
    <row r="21462" spans="1:26" x14ac:dyDescent="0.25">
      <c r="A21462" s="78">
        <v>214377757</v>
      </c>
      <c r="D21462" s="78" t="s">
        <v>29</v>
      </c>
      <c r="E21462" s="78" t="s">
        <v>2569</v>
      </c>
      <c r="J21462" s="78" t="s">
        <v>10875</v>
      </c>
      <c r="V21462" s="78">
        <v>36000</v>
      </c>
      <c r="W21462" s="78">
        <v>30000</v>
      </c>
      <c r="X21462" s="78"/>
      <c r="Y21462" s="78">
        <v>36000</v>
      </c>
      <c r="Z21462" s="78">
        <v>2.2000000000000002</v>
      </c>
    </row>
    <row r="21463" spans="1:26" x14ac:dyDescent="0.25">
      <c r="A21463" s="78">
        <v>214415109</v>
      </c>
      <c r="D21463" s="78" t="s">
        <v>29</v>
      </c>
      <c r="E21463" s="78" t="s">
        <v>6035</v>
      </c>
      <c r="J21463" s="78" t="s">
        <v>10875</v>
      </c>
      <c r="V21463" s="78">
        <v>36000</v>
      </c>
      <c r="W21463" s="78">
        <v>30000</v>
      </c>
      <c r="X21463" s="78"/>
      <c r="Y21463" s="78">
        <v>36000</v>
      </c>
      <c r="Z21463" s="78">
        <v>2.2000000000000002</v>
      </c>
    </row>
    <row r="21464" spans="1:26" x14ac:dyDescent="0.25">
      <c r="A21464" s="78">
        <v>214415110</v>
      </c>
      <c r="D21464" s="78" t="s">
        <v>29</v>
      </c>
      <c r="E21464" s="78" t="s">
        <v>6035</v>
      </c>
      <c r="J21464" s="78" t="s">
        <v>10875</v>
      </c>
      <c r="V21464" s="78">
        <v>36000</v>
      </c>
      <c r="W21464" s="78">
        <v>28600</v>
      </c>
      <c r="X21464" s="78"/>
      <c r="Y21464" s="78">
        <v>36500</v>
      </c>
      <c r="Z21464" s="78">
        <v>2.25</v>
      </c>
    </row>
    <row r="21465" spans="1:26" x14ac:dyDescent="0.25">
      <c r="A21465" s="78">
        <v>214377758</v>
      </c>
      <c r="D21465" s="78" t="s">
        <v>29</v>
      </c>
      <c r="E21465" s="78" t="s">
        <v>2569</v>
      </c>
      <c r="J21465" s="78" t="s">
        <v>10875</v>
      </c>
      <c r="V21465" s="78">
        <v>36000</v>
      </c>
      <c r="W21465" s="78">
        <v>28600</v>
      </c>
      <c r="X21465" s="78"/>
      <c r="Y21465" s="78">
        <v>36500</v>
      </c>
      <c r="Z21465" s="78">
        <v>2.25</v>
      </c>
    </row>
    <row r="21466" spans="1:26" x14ac:dyDescent="0.25">
      <c r="A21466" s="78">
        <v>214383442</v>
      </c>
      <c r="D21466" s="78" t="s">
        <v>29</v>
      </c>
      <c r="E21466" s="78" t="s">
        <v>775</v>
      </c>
      <c r="J21466" s="78" t="s">
        <v>10879</v>
      </c>
      <c r="V21466" s="78">
        <v>27000</v>
      </c>
      <c r="W21466" s="78">
        <v>23000</v>
      </c>
      <c r="X21466" s="78"/>
      <c r="Y21466" s="78">
        <v>31800</v>
      </c>
      <c r="Z21466" s="78">
        <v>2.2200000000000002</v>
      </c>
    </row>
    <row r="21467" spans="1:26" x14ac:dyDescent="0.25">
      <c r="A21467" s="78">
        <v>214383443</v>
      </c>
      <c r="D21467" s="78" t="s">
        <v>29</v>
      </c>
      <c r="E21467" s="78" t="s">
        <v>775</v>
      </c>
      <c r="J21467" s="78" t="s">
        <v>10879</v>
      </c>
      <c r="V21467" s="78">
        <v>27000</v>
      </c>
      <c r="W21467" s="78">
        <v>23000</v>
      </c>
      <c r="X21467" s="78"/>
      <c r="Y21467" s="78">
        <v>29000</v>
      </c>
      <c r="Z21467" s="78">
        <v>2.1800000000000002</v>
      </c>
    </row>
    <row r="21468" spans="1:26" x14ac:dyDescent="0.25">
      <c r="A21468" s="78">
        <v>214383444</v>
      </c>
      <c r="D21468" s="78" t="s">
        <v>29</v>
      </c>
      <c r="E21468" s="78" t="s">
        <v>775</v>
      </c>
      <c r="J21468" s="78" t="s">
        <v>10879</v>
      </c>
      <c r="V21468" s="78">
        <v>27000</v>
      </c>
      <c r="W21468" s="78">
        <v>23000</v>
      </c>
      <c r="X21468" s="78"/>
      <c r="Y21468" s="78">
        <v>30400</v>
      </c>
      <c r="Z21468" s="78">
        <v>2.2000000000000002</v>
      </c>
    </row>
    <row r="21469" spans="1:26" x14ac:dyDescent="0.25">
      <c r="A21469" s="78">
        <v>214383445</v>
      </c>
      <c r="D21469" s="78" t="s">
        <v>29</v>
      </c>
      <c r="E21469" s="78" t="s">
        <v>775</v>
      </c>
      <c r="J21469" s="78" t="s">
        <v>10880</v>
      </c>
      <c r="V21469" s="78">
        <v>36000</v>
      </c>
      <c r="W21469" s="78">
        <v>27400</v>
      </c>
      <c r="X21469" s="78"/>
      <c r="Y21469" s="78">
        <v>37000</v>
      </c>
      <c r="Z21469" s="78">
        <v>2.31</v>
      </c>
    </row>
    <row r="21470" spans="1:26" x14ac:dyDescent="0.25">
      <c r="A21470" s="78">
        <v>214383446</v>
      </c>
      <c r="D21470" s="78" t="s">
        <v>29</v>
      </c>
      <c r="E21470" s="78" t="s">
        <v>775</v>
      </c>
      <c r="J21470" s="78" t="s">
        <v>10880</v>
      </c>
      <c r="V21470" s="78">
        <v>36000</v>
      </c>
      <c r="W21470" s="78">
        <v>30000</v>
      </c>
      <c r="X21470" s="78"/>
      <c r="Y21470" s="78">
        <v>36000</v>
      </c>
      <c r="Z21470" s="78">
        <v>2.2000000000000002</v>
      </c>
    </row>
    <row r="21471" spans="1:26" x14ac:dyDescent="0.25">
      <c r="A21471" s="78">
        <v>214383447</v>
      </c>
      <c r="D21471" s="78" t="s">
        <v>29</v>
      </c>
      <c r="E21471" s="78" t="s">
        <v>775</v>
      </c>
      <c r="J21471" s="78" t="s">
        <v>10880</v>
      </c>
      <c r="V21471" s="78">
        <v>36000</v>
      </c>
      <c r="W21471" s="78">
        <v>28600</v>
      </c>
      <c r="X21471" s="78"/>
      <c r="Y21471" s="78">
        <v>36500</v>
      </c>
      <c r="Z21471" s="78">
        <v>2.25</v>
      </c>
    </row>
    <row r="21472" spans="1:26" x14ac:dyDescent="0.25">
      <c r="A21472" s="78">
        <v>213927681</v>
      </c>
      <c r="D21472" s="78" t="s">
        <v>29</v>
      </c>
      <c r="E21472" s="78" t="s">
        <v>5203</v>
      </c>
      <c r="J21472" s="78" t="s">
        <v>10888</v>
      </c>
      <c r="L21472" s="78" t="s">
        <v>10889</v>
      </c>
      <c r="V21472" s="78">
        <v>36000</v>
      </c>
      <c r="W21472" s="78">
        <v>23000</v>
      </c>
      <c r="X21472" s="78"/>
      <c r="Y21472" s="78">
        <v>25000</v>
      </c>
      <c r="Z21472" s="78">
        <v>2.11</v>
      </c>
    </row>
    <row r="21473" spans="1:26" x14ac:dyDescent="0.25">
      <c r="A21473" s="78">
        <v>213927677</v>
      </c>
      <c r="D21473" s="78" t="s">
        <v>29</v>
      </c>
      <c r="E21473" s="78" t="s">
        <v>5203</v>
      </c>
      <c r="J21473" s="78" t="s">
        <v>10888</v>
      </c>
      <c r="L21473" s="78" t="s">
        <v>10890</v>
      </c>
      <c r="V21473" s="78">
        <v>36000</v>
      </c>
      <c r="W21473" s="78">
        <v>23000</v>
      </c>
      <c r="X21473" s="78"/>
      <c r="Y21473" s="78">
        <v>26000</v>
      </c>
      <c r="Z21473" s="78">
        <v>2.13</v>
      </c>
    </row>
    <row r="21474" spans="1:26" x14ac:dyDescent="0.25">
      <c r="A21474" s="78">
        <v>213927688</v>
      </c>
      <c r="D21474" s="78" t="s">
        <v>29</v>
      </c>
      <c r="E21474" s="78" t="s">
        <v>5203</v>
      </c>
      <c r="J21474" s="78" t="s">
        <v>10888</v>
      </c>
      <c r="L21474" s="78" t="s">
        <v>10891</v>
      </c>
      <c r="V21474" s="78">
        <v>36000</v>
      </c>
      <c r="W21474" s="78">
        <v>25000</v>
      </c>
      <c r="X21474" s="78"/>
      <c r="Y21474" s="78">
        <v>26000</v>
      </c>
      <c r="Z21474" s="78">
        <v>2.2200000000000002</v>
      </c>
    </row>
    <row r="21475" spans="1:26" x14ac:dyDescent="0.25">
      <c r="A21475" s="78">
        <v>213927678</v>
      </c>
      <c r="D21475" s="78" t="s">
        <v>29</v>
      </c>
      <c r="E21475" s="78" t="s">
        <v>5203</v>
      </c>
      <c r="J21475" s="78" t="s">
        <v>5204</v>
      </c>
      <c r="L21475" s="78" t="s">
        <v>10892</v>
      </c>
      <c r="V21475" s="78">
        <v>48000</v>
      </c>
      <c r="W21475" s="78">
        <v>30000</v>
      </c>
      <c r="X21475" s="78"/>
      <c r="Y21475" s="78">
        <v>39000</v>
      </c>
      <c r="Z21475" s="78">
        <v>2.0499999999999998</v>
      </c>
    </row>
    <row r="21476" spans="1:26" x14ac:dyDescent="0.25">
      <c r="A21476" s="78">
        <v>213927689</v>
      </c>
      <c r="D21476" s="78" t="s">
        <v>29</v>
      </c>
      <c r="E21476" s="78" t="s">
        <v>5203</v>
      </c>
      <c r="J21476" s="78" t="s">
        <v>5204</v>
      </c>
      <c r="L21476" s="78" t="s">
        <v>10893</v>
      </c>
      <c r="V21476" s="78">
        <v>48000</v>
      </c>
      <c r="W21476" s="78">
        <v>34000</v>
      </c>
      <c r="X21476" s="78"/>
      <c r="Y21476" s="78">
        <v>41000</v>
      </c>
      <c r="Z21476" s="78">
        <v>2.3199999999999998</v>
      </c>
    </row>
    <row r="21477" spans="1:26" x14ac:dyDescent="0.25">
      <c r="A21477" s="78">
        <v>213927683</v>
      </c>
      <c r="D21477" s="78" t="s">
        <v>29</v>
      </c>
      <c r="E21477" s="78" t="s">
        <v>5203</v>
      </c>
      <c r="J21477" s="78" t="s">
        <v>10897</v>
      </c>
      <c r="L21477" s="78" t="s">
        <v>10898</v>
      </c>
      <c r="V21477" s="78">
        <v>54000</v>
      </c>
      <c r="W21477" s="78">
        <v>35000</v>
      </c>
      <c r="X21477" s="78"/>
      <c r="Y21477" s="78">
        <v>35200</v>
      </c>
      <c r="Z21477" s="78">
        <v>1.98</v>
      </c>
    </row>
    <row r="21478" spans="1:26" x14ac:dyDescent="0.25">
      <c r="A21478" s="78">
        <v>213927690</v>
      </c>
      <c r="D21478" s="78" t="s">
        <v>29</v>
      </c>
      <c r="E21478" s="78" t="s">
        <v>5203</v>
      </c>
      <c r="J21478" s="78" t="s">
        <v>10897</v>
      </c>
      <c r="L21478" s="78" t="s">
        <v>10899</v>
      </c>
      <c r="V21478" s="78">
        <v>59000</v>
      </c>
      <c r="W21478" s="78">
        <v>34400</v>
      </c>
      <c r="X21478" s="78"/>
      <c r="Y21478" s="78">
        <v>36000</v>
      </c>
      <c r="Z21478" s="78">
        <v>2.29</v>
      </c>
    </row>
    <row r="21479" spans="1:26" x14ac:dyDescent="0.25">
      <c r="A21479" s="78">
        <v>214421461</v>
      </c>
      <c r="D21479" s="78" t="s">
        <v>29</v>
      </c>
      <c r="E21479" s="78" t="s">
        <v>71</v>
      </c>
      <c r="J21479" s="78" t="s">
        <v>10910</v>
      </c>
      <c r="L21479" s="78" t="s">
        <v>10911</v>
      </c>
      <c r="V21479" s="78">
        <v>12000</v>
      </c>
      <c r="W21479" s="78">
        <v>7800</v>
      </c>
      <c r="X21479" s="78"/>
      <c r="Y21479" s="78">
        <v>8200</v>
      </c>
      <c r="Z21479" s="78">
        <v>1.35</v>
      </c>
    </row>
    <row r="21480" spans="1:26" x14ac:dyDescent="0.25">
      <c r="A21480" s="78">
        <v>214421465</v>
      </c>
      <c r="D21480" s="78" t="s">
        <v>29</v>
      </c>
      <c r="E21480" s="78" t="s">
        <v>71</v>
      </c>
      <c r="J21480" s="78" t="s">
        <v>10918</v>
      </c>
      <c r="L21480" s="78" t="s">
        <v>10919</v>
      </c>
      <c r="V21480" s="78">
        <v>24000</v>
      </c>
      <c r="W21480" s="78">
        <v>16500</v>
      </c>
      <c r="X21480" s="78"/>
      <c r="Y21480" s="78">
        <v>19257</v>
      </c>
      <c r="Z21480" s="78">
        <v>2.11</v>
      </c>
    </row>
    <row r="21481" spans="1:26" x14ac:dyDescent="0.25">
      <c r="A21481" s="78">
        <v>214389548</v>
      </c>
      <c r="D21481" s="78" t="s">
        <v>29</v>
      </c>
      <c r="E21481" s="78" t="s">
        <v>1627</v>
      </c>
      <c r="J21481" s="78" t="s">
        <v>8107</v>
      </c>
      <c r="L21481" s="78" t="s">
        <v>10922</v>
      </c>
      <c r="V21481" s="78">
        <v>36000</v>
      </c>
      <c r="W21481" s="78">
        <v>23000</v>
      </c>
      <c r="X21481" s="78"/>
      <c r="Y21481" s="78">
        <v>26000</v>
      </c>
      <c r="Z21481" s="78">
        <v>2.13</v>
      </c>
    </row>
    <row r="21482" spans="1:26" x14ac:dyDescent="0.25">
      <c r="A21482" s="78">
        <v>214389550</v>
      </c>
      <c r="D21482" s="78" t="s">
        <v>29</v>
      </c>
      <c r="E21482" s="78" t="s">
        <v>1627</v>
      </c>
      <c r="J21482" s="78" t="s">
        <v>8107</v>
      </c>
      <c r="L21482" s="78" t="s">
        <v>10923</v>
      </c>
      <c r="V21482" s="78">
        <v>36000</v>
      </c>
      <c r="W21482" s="78">
        <v>25000</v>
      </c>
      <c r="X21482" s="78"/>
      <c r="Y21482" s="78">
        <v>26000</v>
      </c>
      <c r="Z21482" s="78">
        <v>2.2200000000000002</v>
      </c>
    </row>
    <row r="21483" spans="1:26" x14ac:dyDescent="0.25">
      <c r="A21483" s="78">
        <v>214377794</v>
      </c>
      <c r="D21483" s="78" t="s">
        <v>29</v>
      </c>
      <c r="E21483" s="78" t="s">
        <v>5250</v>
      </c>
      <c r="J21483" s="78" t="s">
        <v>10924</v>
      </c>
      <c r="L21483" s="78" t="s">
        <v>10925</v>
      </c>
      <c r="V21483" s="78">
        <v>36000</v>
      </c>
      <c r="W21483" s="78">
        <v>25000</v>
      </c>
      <c r="X21483" s="78"/>
      <c r="Y21483" s="78">
        <v>26000</v>
      </c>
      <c r="Z21483" s="78">
        <v>2.2200000000000002</v>
      </c>
    </row>
    <row r="21484" spans="1:26" x14ac:dyDescent="0.25">
      <c r="A21484" s="78">
        <v>214389549</v>
      </c>
      <c r="D21484" s="78" t="s">
        <v>29</v>
      </c>
      <c r="E21484" s="78" t="s">
        <v>1627</v>
      </c>
      <c r="J21484" s="78" t="s">
        <v>10926</v>
      </c>
      <c r="L21484" s="78" t="s">
        <v>10927</v>
      </c>
      <c r="V21484" s="78">
        <v>48000</v>
      </c>
      <c r="W21484" s="78">
        <v>30000</v>
      </c>
      <c r="X21484" s="78"/>
      <c r="Y21484" s="78">
        <v>39000</v>
      </c>
      <c r="Z21484" s="78">
        <v>2.0499999999999998</v>
      </c>
    </row>
    <row r="21485" spans="1:26" x14ac:dyDescent="0.25">
      <c r="A21485" s="78">
        <v>214389551</v>
      </c>
      <c r="D21485" s="78" t="s">
        <v>29</v>
      </c>
      <c r="E21485" s="78" t="s">
        <v>1627</v>
      </c>
      <c r="J21485" s="78" t="s">
        <v>10926</v>
      </c>
      <c r="L21485" s="78" t="s">
        <v>10928</v>
      </c>
      <c r="V21485" s="78">
        <v>48000</v>
      </c>
      <c r="W21485" s="78">
        <v>34000</v>
      </c>
      <c r="X21485" s="78"/>
      <c r="Y21485" s="78">
        <v>41000</v>
      </c>
      <c r="Z21485" s="78">
        <v>2.3199999999999998</v>
      </c>
    </row>
    <row r="21486" spans="1:26" x14ac:dyDescent="0.25">
      <c r="A21486" s="78">
        <v>214377795</v>
      </c>
      <c r="D21486" s="78" t="s">
        <v>29</v>
      </c>
      <c r="E21486" s="78" t="s">
        <v>5250</v>
      </c>
      <c r="J21486" s="78" t="s">
        <v>10929</v>
      </c>
      <c r="L21486" s="78" t="s">
        <v>10930</v>
      </c>
      <c r="V21486" s="78">
        <v>48000</v>
      </c>
      <c r="W21486" s="78">
        <v>34000</v>
      </c>
      <c r="X21486" s="78"/>
      <c r="Y21486" s="78">
        <v>41000</v>
      </c>
      <c r="Z21486" s="78">
        <v>2.3199999999999998</v>
      </c>
    </row>
    <row r="21487" spans="1:26" x14ac:dyDescent="0.25">
      <c r="A21487" s="78">
        <v>214377763</v>
      </c>
      <c r="D21487" s="78" t="s">
        <v>29</v>
      </c>
      <c r="E21487" s="78" t="s">
        <v>4232</v>
      </c>
      <c r="J21487" s="78" t="s">
        <v>9795</v>
      </c>
      <c r="L21487" s="78" t="s">
        <v>10939</v>
      </c>
      <c r="V21487" s="78">
        <v>18000</v>
      </c>
      <c r="W21487" s="78">
        <v>11500</v>
      </c>
      <c r="X21487" s="78"/>
      <c r="Y21487" s="78">
        <v>14370</v>
      </c>
      <c r="Z21487" s="78">
        <v>2.4900000000000002</v>
      </c>
    </row>
    <row r="21488" spans="1:26" x14ac:dyDescent="0.25">
      <c r="A21488" s="78">
        <v>214389489</v>
      </c>
      <c r="D21488" s="78" t="s">
        <v>29</v>
      </c>
      <c r="E21488" s="78" t="s">
        <v>1627</v>
      </c>
      <c r="J21488" s="78" t="s">
        <v>10940</v>
      </c>
      <c r="L21488" s="78" t="s">
        <v>10941</v>
      </c>
      <c r="V21488" s="78">
        <v>18000</v>
      </c>
      <c r="W21488" s="78">
        <v>11500</v>
      </c>
      <c r="X21488" s="78"/>
      <c r="Y21488" s="78">
        <v>14370</v>
      </c>
      <c r="Z21488" s="78">
        <v>2.4900000000000002</v>
      </c>
    </row>
    <row r="21489" spans="1:26" x14ac:dyDescent="0.25">
      <c r="A21489" s="78">
        <v>214389552</v>
      </c>
      <c r="D21489" s="78" t="s">
        <v>29</v>
      </c>
      <c r="E21489" s="78" t="s">
        <v>1627</v>
      </c>
      <c r="J21489" s="78" t="s">
        <v>10949</v>
      </c>
      <c r="L21489" s="78" t="s">
        <v>10950</v>
      </c>
      <c r="V21489" s="78">
        <v>59000</v>
      </c>
      <c r="W21489" s="78">
        <v>34400</v>
      </c>
      <c r="X21489" s="78"/>
      <c r="Y21489" s="78">
        <v>36000</v>
      </c>
      <c r="Z21489" s="78">
        <v>2.29</v>
      </c>
    </row>
    <row r="21490" spans="1:26" x14ac:dyDescent="0.25">
      <c r="A21490" s="78">
        <v>214377796</v>
      </c>
      <c r="D21490" s="78" t="s">
        <v>29</v>
      </c>
      <c r="E21490" s="78" t="s">
        <v>5250</v>
      </c>
      <c r="J21490" s="78" t="s">
        <v>10957</v>
      </c>
      <c r="L21490" s="78" t="s">
        <v>10958</v>
      </c>
      <c r="V21490" s="78">
        <v>55000</v>
      </c>
      <c r="W21490" s="78">
        <v>40000</v>
      </c>
      <c r="X21490" s="78"/>
      <c r="Y21490" s="78">
        <v>54000</v>
      </c>
      <c r="Z21490" s="78">
        <v>2.2000000000000002</v>
      </c>
    </row>
    <row r="21491" spans="1:26" x14ac:dyDescent="0.25">
      <c r="A21491" s="78">
        <v>214389558</v>
      </c>
      <c r="D21491" s="78" t="s">
        <v>29</v>
      </c>
      <c r="E21491" s="78" t="s">
        <v>1627</v>
      </c>
      <c r="J21491" s="78" t="s">
        <v>10926</v>
      </c>
      <c r="L21491" s="78" t="s">
        <v>10959</v>
      </c>
      <c r="V21491" s="78">
        <v>48000</v>
      </c>
      <c r="W21491" s="78">
        <v>35000</v>
      </c>
      <c r="X21491" s="78"/>
      <c r="Y21491" s="78">
        <v>40000</v>
      </c>
      <c r="Z21491" s="78">
        <v>2.14</v>
      </c>
    </row>
    <row r="21492" spans="1:26" x14ac:dyDescent="0.25">
      <c r="A21492" s="78">
        <v>214421473</v>
      </c>
      <c r="D21492" s="78" t="s">
        <v>29</v>
      </c>
      <c r="E21492" s="78" t="s">
        <v>71</v>
      </c>
      <c r="J21492" s="78" t="s">
        <v>10964</v>
      </c>
      <c r="L21492" s="78" t="s">
        <v>10965</v>
      </c>
      <c r="V21492" s="78">
        <v>33000</v>
      </c>
      <c r="W21492" s="78">
        <v>27800</v>
      </c>
      <c r="X21492" s="78"/>
      <c r="Y21492" s="78">
        <v>34000</v>
      </c>
      <c r="Z21492" s="78">
        <v>2.4</v>
      </c>
    </row>
    <row r="21493" spans="1:26" x14ac:dyDescent="0.25">
      <c r="A21493" s="78">
        <v>214377779</v>
      </c>
      <c r="D21493" s="78" t="s">
        <v>29</v>
      </c>
      <c r="E21493" s="78" t="s">
        <v>4232</v>
      </c>
      <c r="J21493" s="78" t="s">
        <v>10966</v>
      </c>
      <c r="V21493" s="78">
        <v>27000</v>
      </c>
      <c r="W21493" s="78">
        <v>23000</v>
      </c>
      <c r="X21493" s="78"/>
      <c r="Y21493" s="78">
        <v>31800</v>
      </c>
      <c r="Z21493" s="78">
        <v>2.2200000000000002</v>
      </c>
    </row>
    <row r="21494" spans="1:26" x14ac:dyDescent="0.25">
      <c r="A21494" s="78">
        <v>214377780</v>
      </c>
      <c r="D21494" s="78" t="s">
        <v>29</v>
      </c>
      <c r="E21494" s="78" t="s">
        <v>4232</v>
      </c>
      <c r="J21494" s="78" t="s">
        <v>10966</v>
      </c>
      <c r="V21494" s="78">
        <v>27000</v>
      </c>
      <c r="W21494" s="78">
        <v>23000</v>
      </c>
      <c r="X21494" s="78"/>
      <c r="Y21494" s="78">
        <v>29000</v>
      </c>
      <c r="Z21494" s="78">
        <v>2.1800000000000002</v>
      </c>
    </row>
    <row r="21495" spans="1:26" x14ac:dyDescent="0.25">
      <c r="A21495" s="78">
        <v>214377781</v>
      </c>
      <c r="D21495" s="78" t="s">
        <v>29</v>
      </c>
      <c r="E21495" s="78" t="s">
        <v>4232</v>
      </c>
      <c r="J21495" s="78" t="s">
        <v>10966</v>
      </c>
      <c r="V21495" s="78">
        <v>27000</v>
      </c>
      <c r="W21495" s="78">
        <v>23000</v>
      </c>
      <c r="X21495" s="78"/>
      <c r="Y21495" s="78">
        <v>30400</v>
      </c>
      <c r="Z21495" s="78">
        <v>2.2000000000000002</v>
      </c>
    </row>
    <row r="21496" spans="1:26" x14ac:dyDescent="0.25">
      <c r="A21496" s="78">
        <v>214377785</v>
      </c>
      <c r="D21496" s="78" t="s">
        <v>29</v>
      </c>
      <c r="E21496" s="78" t="s">
        <v>4232</v>
      </c>
      <c r="J21496" s="78" t="s">
        <v>10967</v>
      </c>
      <c r="V21496" s="78">
        <v>36000</v>
      </c>
      <c r="W21496" s="78">
        <v>27400</v>
      </c>
      <c r="X21496" s="78"/>
      <c r="Y21496" s="78">
        <v>37000</v>
      </c>
      <c r="Z21496" s="78">
        <v>2.31</v>
      </c>
    </row>
    <row r="21497" spans="1:26" x14ac:dyDescent="0.25">
      <c r="A21497" s="78">
        <v>214377786</v>
      </c>
      <c r="D21497" s="78" t="s">
        <v>29</v>
      </c>
      <c r="E21497" s="78" t="s">
        <v>4232</v>
      </c>
      <c r="J21497" s="78" t="s">
        <v>10967</v>
      </c>
      <c r="V21497" s="78">
        <v>36000</v>
      </c>
      <c r="W21497" s="78">
        <v>30000</v>
      </c>
      <c r="X21497" s="78"/>
      <c r="Y21497" s="78">
        <v>36000</v>
      </c>
      <c r="Z21497" s="78">
        <v>2.2000000000000002</v>
      </c>
    </row>
    <row r="21498" spans="1:26" x14ac:dyDescent="0.25">
      <c r="A21498" s="78">
        <v>214377787</v>
      </c>
      <c r="D21498" s="78" t="s">
        <v>29</v>
      </c>
      <c r="E21498" s="78" t="s">
        <v>4232</v>
      </c>
      <c r="J21498" s="78" t="s">
        <v>10967</v>
      </c>
      <c r="V21498" s="78">
        <v>36000</v>
      </c>
      <c r="W21498" s="78">
        <v>28600</v>
      </c>
      <c r="X21498" s="78"/>
      <c r="Y21498" s="78">
        <v>36500</v>
      </c>
      <c r="Z21498" s="78">
        <v>2.25</v>
      </c>
    </row>
    <row r="21499" spans="1:26" x14ac:dyDescent="0.25">
      <c r="A21499" s="78">
        <v>213238803</v>
      </c>
      <c r="D21499" s="78" t="s">
        <v>2131</v>
      </c>
      <c r="E21499" s="78" t="s">
        <v>2201</v>
      </c>
      <c r="J21499" s="78" t="s">
        <v>10968</v>
      </c>
      <c r="L21499" s="78" t="s">
        <v>10969</v>
      </c>
      <c r="V21499" s="78">
        <v>12000</v>
      </c>
      <c r="W21499" s="78">
        <v>18900</v>
      </c>
      <c r="X21499" s="78"/>
      <c r="Y21499" s="78">
        <v>18900</v>
      </c>
      <c r="Z21499" s="78">
        <v>2.2200000000000002</v>
      </c>
    </row>
    <row r="21500" spans="1:26" x14ac:dyDescent="0.25">
      <c r="A21500" s="78">
        <v>213194987</v>
      </c>
      <c r="D21500" s="78" t="s">
        <v>2131</v>
      </c>
      <c r="E21500" s="78" t="s">
        <v>2201</v>
      </c>
      <c r="J21500" s="78" t="s">
        <v>10970</v>
      </c>
      <c r="L21500" s="78" t="s">
        <v>10971</v>
      </c>
      <c r="V21500" s="78">
        <v>12000</v>
      </c>
      <c r="W21500" s="78">
        <v>14500</v>
      </c>
      <c r="X21500" s="78"/>
      <c r="Y21500" s="78">
        <v>14500</v>
      </c>
      <c r="Z21500" s="78">
        <v>2.44</v>
      </c>
    </row>
    <row r="21501" spans="1:26" x14ac:dyDescent="0.25">
      <c r="A21501" s="78">
        <v>214075183</v>
      </c>
      <c r="D21501" s="78" t="s">
        <v>8153</v>
      </c>
      <c r="E21501" s="78" t="s">
        <v>8154</v>
      </c>
      <c r="J21501" s="78" t="s">
        <v>10622</v>
      </c>
      <c r="L21501" s="78" t="s">
        <v>10629</v>
      </c>
      <c r="V21501" s="78">
        <v>55500</v>
      </c>
      <c r="W21501" s="78">
        <v>36200</v>
      </c>
      <c r="X21501" s="78"/>
      <c r="Y21501" s="78">
        <v>36200</v>
      </c>
      <c r="Z21501" s="78">
        <v>2.6</v>
      </c>
    </row>
    <row r="21502" spans="1:26" x14ac:dyDescent="0.25">
      <c r="A21502" s="78">
        <v>214075179</v>
      </c>
      <c r="D21502" s="78" t="s">
        <v>8153</v>
      </c>
      <c r="E21502" s="78" t="s">
        <v>8158</v>
      </c>
      <c r="J21502" s="78" t="s">
        <v>10622</v>
      </c>
      <c r="L21502" s="78" t="s">
        <v>10629</v>
      </c>
      <c r="V21502" s="78">
        <v>55500</v>
      </c>
      <c r="W21502" s="78">
        <v>36200</v>
      </c>
      <c r="X21502" s="78"/>
      <c r="Y21502" s="78">
        <v>36200</v>
      </c>
      <c r="Z21502" s="78">
        <v>2.6</v>
      </c>
    </row>
    <row r="21503" spans="1:26" x14ac:dyDescent="0.25">
      <c r="A21503" s="78">
        <v>214075171</v>
      </c>
      <c r="D21503" s="78" t="s">
        <v>8153</v>
      </c>
      <c r="E21503" s="78" t="s">
        <v>8050</v>
      </c>
      <c r="J21503" s="78" t="s">
        <v>10622</v>
      </c>
      <c r="L21503" s="78" t="s">
        <v>10630</v>
      </c>
      <c r="V21503" s="78">
        <v>55500</v>
      </c>
      <c r="W21503" s="78">
        <v>36200</v>
      </c>
      <c r="X21503" s="78"/>
      <c r="Y21503" s="78">
        <v>36200</v>
      </c>
      <c r="Z21503" s="78">
        <v>2.6</v>
      </c>
    </row>
    <row r="21504" spans="1:26" x14ac:dyDescent="0.25">
      <c r="A21504" s="78">
        <v>214056591</v>
      </c>
      <c r="D21504" s="78" t="s">
        <v>29</v>
      </c>
      <c r="E21504" s="78" t="s">
        <v>5250</v>
      </c>
      <c r="J21504" s="78" t="s">
        <v>10664</v>
      </c>
      <c r="L21504" s="78" t="s">
        <v>10401</v>
      </c>
      <c r="V21504" s="78">
        <v>22000</v>
      </c>
      <c r="W21504" s="78">
        <v>22600</v>
      </c>
      <c r="X21504" s="78"/>
      <c r="Y21504" s="78">
        <v>22600</v>
      </c>
      <c r="Z21504" s="78">
        <v>2.56</v>
      </c>
    </row>
    <row r="21505" spans="1:26" x14ac:dyDescent="0.25">
      <c r="A21505" s="78">
        <v>214056592</v>
      </c>
      <c r="D21505" s="78" t="s">
        <v>29</v>
      </c>
      <c r="E21505" s="78" t="s">
        <v>5250</v>
      </c>
      <c r="J21505" s="78" t="s">
        <v>10664</v>
      </c>
      <c r="L21505" s="78" t="s">
        <v>10402</v>
      </c>
      <c r="V21505" s="78">
        <v>22000</v>
      </c>
      <c r="W21505" s="78">
        <v>22600</v>
      </c>
      <c r="X21505" s="78"/>
      <c r="Y21505" s="78">
        <v>22600</v>
      </c>
      <c r="Z21505" s="78">
        <v>2.56</v>
      </c>
    </row>
    <row r="21506" spans="1:26" x14ac:dyDescent="0.25">
      <c r="A21506" s="78">
        <v>213239134</v>
      </c>
      <c r="D21506" s="78" t="s">
        <v>2131</v>
      </c>
      <c r="E21506" s="78" t="s">
        <v>2201</v>
      </c>
      <c r="J21506" s="78" t="s">
        <v>2202</v>
      </c>
      <c r="L21506" s="78" t="s">
        <v>10974</v>
      </c>
      <c r="V21506" s="78">
        <v>15000</v>
      </c>
      <c r="W21506" s="78">
        <v>18100</v>
      </c>
      <c r="X21506" s="78"/>
      <c r="Y21506" s="78">
        <v>18100</v>
      </c>
      <c r="Z21506" s="78">
        <v>2.21</v>
      </c>
    </row>
    <row r="21507" spans="1:26" x14ac:dyDescent="0.25">
      <c r="A21507" s="78">
        <v>213353883</v>
      </c>
      <c r="D21507" s="78" t="s">
        <v>3422</v>
      </c>
      <c r="E21507" s="78" t="s">
        <v>9</v>
      </c>
      <c r="J21507" s="78" t="s">
        <v>10975</v>
      </c>
      <c r="L21507" s="78" t="s">
        <v>10976</v>
      </c>
      <c r="V21507" s="78">
        <v>55500</v>
      </c>
      <c r="W21507" s="78">
        <v>37800</v>
      </c>
      <c r="X21507" s="78"/>
      <c r="Y21507" s="78">
        <v>37800</v>
      </c>
      <c r="Z21507" s="78">
        <v>2.3199999999999998</v>
      </c>
    </row>
    <row r="21508" spans="1:26" x14ac:dyDescent="0.25">
      <c r="A21508" s="78">
        <v>213353884</v>
      </c>
      <c r="D21508" s="78" t="s">
        <v>3422</v>
      </c>
      <c r="E21508" s="78" t="s">
        <v>3423</v>
      </c>
      <c r="J21508" s="78" t="s">
        <v>10975</v>
      </c>
      <c r="L21508" s="78" t="s">
        <v>10976</v>
      </c>
      <c r="V21508" s="78">
        <v>55500</v>
      </c>
      <c r="W21508" s="78">
        <v>37800</v>
      </c>
      <c r="X21508" s="78"/>
      <c r="Y21508" s="78">
        <v>37800</v>
      </c>
      <c r="Z21508" s="78">
        <v>2.3199999999999998</v>
      </c>
    </row>
    <row r="21509" spans="1:26" x14ac:dyDescent="0.25">
      <c r="A21509" s="78">
        <v>213607809</v>
      </c>
      <c r="D21509" s="78" t="s">
        <v>3422</v>
      </c>
      <c r="E21509" s="78" t="s">
        <v>9</v>
      </c>
      <c r="J21509" s="78" t="s">
        <v>10975</v>
      </c>
      <c r="L21509" s="78" t="s">
        <v>10977</v>
      </c>
      <c r="V21509" s="78">
        <v>55000</v>
      </c>
      <c r="W21509" s="78">
        <v>37400</v>
      </c>
      <c r="X21509" s="78"/>
      <c r="Y21509" s="78">
        <v>37400</v>
      </c>
      <c r="Z21509" s="78">
        <v>2.3199999999999998</v>
      </c>
    </row>
    <row r="21510" spans="1:26" x14ac:dyDescent="0.25">
      <c r="A21510" s="78">
        <v>213607810</v>
      </c>
      <c r="D21510" s="78" t="s">
        <v>3422</v>
      </c>
      <c r="E21510" s="78" t="s">
        <v>9</v>
      </c>
      <c r="J21510" s="78" t="s">
        <v>10975</v>
      </c>
      <c r="L21510" s="78" t="s">
        <v>10978</v>
      </c>
      <c r="V21510" s="78">
        <v>55000</v>
      </c>
      <c r="W21510" s="78">
        <v>37400</v>
      </c>
      <c r="X21510" s="78"/>
      <c r="Y21510" s="78">
        <v>37400</v>
      </c>
      <c r="Z21510" s="78">
        <v>2.3199999999999998</v>
      </c>
    </row>
    <row r="21511" spans="1:26" x14ac:dyDescent="0.25">
      <c r="A21511" s="78">
        <v>213607811</v>
      </c>
      <c r="D21511" s="78" t="s">
        <v>3422</v>
      </c>
      <c r="E21511" s="78" t="s">
        <v>3423</v>
      </c>
      <c r="J21511" s="78" t="s">
        <v>10975</v>
      </c>
      <c r="L21511" s="78" t="s">
        <v>10977</v>
      </c>
      <c r="V21511" s="78">
        <v>55000</v>
      </c>
      <c r="W21511" s="78">
        <v>37400</v>
      </c>
      <c r="X21511" s="78"/>
      <c r="Y21511" s="78">
        <v>37400</v>
      </c>
      <c r="Z21511" s="78">
        <v>2.3199999999999998</v>
      </c>
    </row>
    <row r="21512" spans="1:26" x14ac:dyDescent="0.25">
      <c r="A21512" s="78">
        <v>213607812</v>
      </c>
      <c r="D21512" s="78" t="s">
        <v>3422</v>
      </c>
      <c r="E21512" s="78" t="s">
        <v>3423</v>
      </c>
      <c r="J21512" s="78" t="s">
        <v>10975</v>
      </c>
      <c r="L21512" s="78" t="s">
        <v>10978</v>
      </c>
      <c r="V21512" s="78">
        <v>55000</v>
      </c>
      <c r="W21512" s="78">
        <v>37400</v>
      </c>
      <c r="X21512" s="78"/>
      <c r="Y21512" s="78">
        <v>37400</v>
      </c>
      <c r="Z21512" s="78">
        <v>2.3199999999999998</v>
      </c>
    </row>
    <row r="21513" spans="1:26" x14ac:dyDescent="0.25">
      <c r="A21513" s="78">
        <v>213607813</v>
      </c>
      <c r="D21513" s="78" t="s">
        <v>3422</v>
      </c>
      <c r="E21513" s="78" t="s">
        <v>3423</v>
      </c>
      <c r="J21513" s="78" t="s">
        <v>10975</v>
      </c>
      <c r="L21513" s="78" t="s">
        <v>10979</v>
      </c>
      <c r="V21513" s="78">
        <v>55000</v>
      </c>
      <c r="W21513" s="78">
        <v>37400</v>
      </c>
      <c r="X21513" s="78"/>
      <c r="Y21513" s="78">
        <v>37400</v>
      </c>
      <c r="Z21513" s="78">
        <v>2.3199999999999998</v>
      </c>
    </row>
    <row r="21514" spans="1:26" x14ac:dyDescent="0.25">
      <c r="A21514" s="78">
        <v>213607814</v>
      </c>
      <c r="D21514" s="78" t="s">
        <v>3422</v>
      </c>
      <c r="E21514" s="78" t="s">
        <v>10189</v>
      </c>
      <c r="J21514" s="78" t="s">
        <v>10975</v>
      </c>
      <c r="L21514" s="78" t="s">
        <v>10979</v>
      </c>
      <c r="V21514" s="78">
        <v>55000</v>
      </c>
      <c r="W21514" s="78">
        <v>37400</v>
      </c>
      <c r="X21514" s="78"/>
      <c r="Y21514" s="78">
        <v>37400</v>
      </c>
      <c r="Z21514" s="78">
        <v>2.3199999999999998</v>
      </c>
    </row>
    <row r="21515" spans="1:26" x14ac:dyDescent="0.25">
      <c r="A21515" s="78">
        <v>213353885</v>
      </c>
      <c r="D21515" s="78" t="s">
        <v>3422</v>
      </c>
      <c r="E21515" s="78" t="s">
        <v>25</v>
      </c>
      <c r="J21515" s="78" t="s">
        <v>5387</v>
      </c>
      <c r="L21515" s="78" t="s">
        <v>10980</v>
      </c>
      <c r="V21515" s="78">
        <v>55500</v>
      </c>
      <c r="W21515" s="78">
        <v>37800</v>
      </c>
      <c r="X21515" s="78"/>
      <c r="Y21515" s="78">
        <v>37800</v>
      </c>
      <c r="Z21515" s="78">
        <v>2.3199999999999998</v>
      </c>
    </row>
    <row r="21516" spans="1:26" x14ac:dyDescent="0.25">
      <c r="A21516" s="78">
        <v>213353886</v>
      </c>
      <c r="D21516" s="78" t="s">
        <v>3422</v>
      </c>
      <c r="E21516" s="78" t="s">
        <v>16</v>
      </c>
      <c r="J21516" s="78" t="s">
        <v>5387</v>
      </c>
      <c r="L21516" s="78" t="s">
        <v>10980</v>
      </c>
      <c r="V21516" s="78">
        <v>55500</v>
      </c>
      <c r="W21516" s="78">
        <v>37800</v>
      </c>
      <c r="X21516" s="78"/>
      <c r="Y21516" s="78">
        <v>37800</v>
      </c>
      <c r="Z21516" s="78">
        <v>2.3199999999999998</v>
      </c>
    </row>
    <row r="21517" spans="1:26" x14ac:dyDescent="0.25">
      <c r="A21517" s="78">
        <v>213353887</v>
      </c>
      <c r="D21517" s="78" t="s">
        <v>3422</v>
      </c>
      <c r="E21517" s="78" t="s">
        <v>20</v>
      </c>
      <c r="J21517" s="78" t="s">
        <v>5387</v>
      </c>
      <c r="L21517" s="78" t="s">
        <v>10980</v>
      </c>
      <c r="V21517" s="78">
        <v>55500</v>
      </c>
      <c r="W21517" s="78">
        <v>37800</v>
      </c>
      <c r="X21517" s="78"/>
      <c r="Y21517" s="78">
        <v>37800</v>
      </c>
      <c r="Z21517" s="78">
        <v>2.3199999999999998</v>
      </c>
    </row>
    <row r="21518" spans="1:26" x14ac:dyDescent="0.25">
      <c r="A21518" s="78">
        <v>213353888</v>
      </c>
      <c r="D21518" s="78" t="s">
        <v>3422</v>
      </c>
      <c r="E21518" s="78" t="s">
        <v>19</v>
      </c>
      <c r="J21518" s="78" t="s">
        <v>5387</v>
      </c>
      <c r="L21518" s="78" t="s">
        <v>10980</v>
      </c>
      <c r="V21518" s="78">
        <v>55500</v>
      </c>
      <c r="W21518" s="78">
        <v>37800</v>
      </c>
      <c r="X21518" s="78"/>
      <c r="Y21518" s="78">
        <v>37800</v>
      </c>
      <c r="Z21518" s="78">
        <v>2.3199999999999998</v>
      </c>
    </row>
    <row r="21519" spans="1:26" x14ac:dyDescent="0.25">
      <c r="A21519" s="78">
        <v>213353889</v>
      </c>
      <c r="D21519" s="78" t="s">
        <v>3422</v>
      </c>
      <c r="E21519" s="78" t="s">
        <v>21</v>
      </c>
      <c r="J21519" s="78" t="s">
        <v>5387</v>
      </c>
      <c r="L21519" s="78" t="s">
        <v>10980</v>
      </c>
      <c r="V21519" s="78">
        <v>55500</v>
      </c>
      <c r="W21519" s="78">
        <v>37800</v>
      </c>
      <c r="X21519" s="78"/>
      <c r="Y21519" s="78">
        <v>37800</v>
      </c>
      <c r="Z21519" s="78">
        <v>2.3199999999999998</v>
      </c>
    </row>
    <row r="21520" spans="1:26" x14ac:dyDescent="0.25">
      <c r="A21520" s="78">
        <v>213353890</v>
      </c>
      <c r="D21520" s="78" t="s">
        <v>3422</v>
      </c>
      <c r="E21520" s="78" t="s">
        <v>23</v>
      </c>
      <c r="J21520" s="78" t="s">
        <v>5387</v>
      </c>
      <c r="L21520" s="78" t="s">
        <v>10980</v>
      </c>
      <c r="V21520" s="78">
        <v>55500</v>
      </c>
      <c r="W21520" s="78">
        <v>37800</v>
      </c>
      <c r="X21520" s="78"/>
      <c r="Y21520" s="78">
        <v>37800</v>
      </c>
      <c r="Z21520" s="78">
        <v>2.3199999999999998</v>
      </c>
    </row>
    <row r="21521" spans="1:26" x14ac:dyDescent="0.25">
      <c r="A21521" s="78">
        <v>213353891</v>
      </c>
      <c r="D21521" s="78" t="s">
        <v>3422</v>
      </c>
      <c r="E21521" s="78" t="s">
        <v>26</v>
      </c>
      <c r="J21521" s="78" t="s">
        <v>5387</v>
      </c>
      <c r="L21521" s="78" t="s">
        <v>10980</v>
      </c>
      <c r="V21521" s="78">
        <v>55500</v>
      </c>
      <c r="W21521" s="78">
        <v>37800</v>
      </c>
      <c r="X21521" s="78"/>
      <c r="Y21521" s="78">
        <v>37800</v>
      </c>
      <c r="Z21521" s="78">
        <v>2.3199999999999998</v>
      </c>
    </row>
    <row r="21522" spans="1:26" x14ac:dyDescent="0.25">
      <c r="A21522" s="78">
        <v>213353892</v>
      </c>
      <c r="D21522" s="78" t="s">
        <v>3422</v>
      </c>
      <c r="E21522" s="78" t="s">
        <v>24</v>
      </c>
      <c r="J21522" s="78" t="s">
        <v>5387</v>
      </c>
      <c r="L21522" s="78" t="s">
        <v>10980</v>
      </c>
      <c r="V21522" s="78">
        <v>55500</v>
      </c>
      <c r="W21522" s="78">
        <v>37800</v>
      </c>
      <c r="X21522" s="78"/>
      <c r="Y21522" s="78">
        <v>37800</v>
      </c>
      <c r="Z21522" s="78">
        <v>2.3199999999999998</v>
      </c>
    </row>
    <row r="21523" spans="1:26" x14ac:dyDescent="0.25">
      <c r="A21523" s="78">
        <v>213607815</v>
      </c>
      <c r="D21523" s="78" t="s">
        <v>3422</v>
      </c>
      <c r="E21523" s="78" t="s">
        <v>25</v>
      </c>
      <c r="J21523" s="78" t="s">
        <v>5387</v>
      </c>
      <c r="L21523" s="78" t="s">
        <v>10981</v>
      </c>
      <c r="V21523" s="78">
        <v>55000</v>
      </c>
      <c r="W21523" s="78">
        <v>37400</v>
      </c>
      <c r="X21523" s="78"/>
      <c r="Y21523" s="78">
        <v>37400</v>
      </c>
      <c r="Z21523" s="78">
        <v>2.3199999999999998</v>
      </c>
    </row>
    <row r="21524" spans="1:26" x14ac:dyDescent="0.25">
      <c r="A21524" s="78">
        <v>213607816</v>
      </c>
      <c r="D21524" s="78" t="s">
        <v>3422</v>
      </c>
      <c r="E21524" s="78" t="s">
        <v>16</v>
      </c>
      <c r="J21524" s="78" t="s">
        <v>5387</v>
      </c>
      <c r="L21524" s="78" t="s">
        <v>10981</v>
      </c>
      <c r="V21524" s="78">
        <v>55000</v>
      </c>
      <c r="W21524" s="78">
        <v>37400</v>
      </c>
      <c r="X21524" s="78"/>
      <c r="Y21524" s="78">
        <v>37400</v>
      </c>
      <c r="Z21524" s="78">
        <v>2.3199999999999998</v>
      </c>
    </row>
    <row r="21525" spans="1:26" x14ac:dyDescent="0.25">
      <c r="A21525" s="78">
        <v>213607817</v>
      </c>
      <c r="D21525" s="78" t="s">
        <v>3422</v>
      </c>
      <c r="E21525" s="78" t="s">
        <v>20</v>
      </c>
      <c r="J21525" s="78" t="s">
        <v>5387</v>
      </c>
      <c r="L21525" s="78" t="s">
        <v>10981</v>
      </c>
      <c r="V21525" s="78">
        <v>55000</v>
      </c>
      <c r="W21525" s="78">
        <v>37400</v>
      </c>
      <c r="X21525" s="78"/>
      <c r="Y21525" s="78">
        <v>37400</v>
      </c>
      <c r="Z21525" s="78">
        <v>2.3199999999999998</v>
      </c>
    </row>
    <row r="21526" spans="1:26" x14ac:dyDescent="0.25">
      <c r="A21526" s="78">
        <v>213607818</v>
      </c>
      <c r="D21526" s="78" t="s">
        <v>3422</v>
      </c>
      <c r="E21526" s="78" t="s">
        <v>19</v>
      </c>
      <c r="J21526" s="78" t="s">
        <v>5387</v>
      </c>
      <c r="L21526" s="78" t="s">
        <v>10981</v>
      </c>
      <c r="V21526" s="78">
        <v>55000</v>
      </c>
      <c r="W21526" s="78">
        <v>37400</v>
      </c>
      <c r="X21526" s="78"/>
      <c r="Y21526" s="78">
        <v>37400</v>
      </c>
      <c r="Z21526" s="78">
        <v>2.3199999999999998</v>
      </c>
    </row>
    <row r="21527" spans="1:26" x14ac:dyDescent="0.25">
      <c r="A21527" s="78">
        <v>213607819</v>
      </c>
      <c r="D21527" s="78" t="s">
        <v>3422</v>
      </c>
      <c r="E21527" s="78" t="s">
        <v>21</v>
      </c>
      <c r="J21527" s="78" t="s">
        <v>5387</v>
      </c>
      <c r="L21527" s="78" t="s">
        <v>10981</v>
      </c>
      <c r="V21527" s="78">
        <v>55000</v>
      </c>
      <c r="W21527" s="78">
        <v>37400</v>
      </c>
      <c r="X21527" s="78"/>
      <c r="Y21527" s="78">
        <v>37400</v>
      </c>
      <c r="Z21527" s="78">
        <v>2.3199999999999998</v>
      </c>
    </row>
    <row r="21528" spans="1:26" x14ac:dyDescent="0.25">
      <c r="A21528" s="78">
        <v>213607820</v>
      </c>
      <c r="D21528" s="78" t="s">
        <v>3422</v>
      </c>
      <c r="E21528" s="78" t="s">
        <v>23</v>
      </c>
      <c r="J21528" s="78" t="s">
        <v>5387</v>
      </c>
      <c r="L21528" s="78" t="s">
        <v>10981</v>
      </c>
      <c r="V21528" s="78">
        <v>55000</v>
      </c>
      <c r="W21528" s="78">
        <v>37400</v>
      </c>
      <c r="X21528" s="78"/>
      <c r="Y21528" s="78">
        <v>37400</v>
      </c>
      <c r="Z21528" s="78">
        <v>2.3199999999999998</v>
      </c>
    </row>
    <row r="21529" spans="1:26" x14ac:dyDescent="0.25">
      <c r="A21529" s="78">
        <v>213607821</v>
      </c>
      <c r="D21529" s="78" t="s">
        <v>3422</v>
      </c>
      <c r="E21529" s="78" t="s">
        <v>26</v>
      </c>
      <c r="J21529" s="78" t="s">
        <v>5387</v>
      </c>
      <c r="L21529" s="78" t="s">
        <v>10981</v>
      </c>
      <c r="V21529" s="78">
        <v>55000</v>
      </c>
      <c r="W21529" s="78">
        <v>37400</v>
      </c>
      <c r="X21529" s="78"/>
      <c r="Y21529" s="78">
        <v>37400</v>
      </c>
      <c r="Z21529" s="78">
        <v>2.3199999999999998</v>
      </c>
    </row>
    <row r="21530" spans="1:26" x14ac:dyDescent="0.25">
      <c r="A21530" s="78">
        <v>213607822</v>
      </c>
      <c r="D21530" s="78" t="s">
        <v>3422</v>
      </c>
      <c r="E21530" s="78" t="s">
        <v>24</v>
      </c>
      <c r="J21530" s="78" t="s">
        <v>5387</v>
      </c>
      <c r="L21530" s="78" t="s">
        <v>10981</v>
      </c>
      <c r="V21530" s="78">
        <v>55000</v>
      </c>
      <c r="W21530" s="78">
        <v>37400</v>
      </c>
      <c r="X21530" s="78"/>
      <c r="Y21530" s="78">
        <v>37400</v>
      </c>
      <c r="Z21530" s="78">
        <v>2.3199999999999998</v>
      </c>
    </row>
    <row r="21531" spans="1:26" x14ac:dyDescent="0.25">
      <c r="A21531" s="78">
        <v>213607912</v>
      </c>
      <c r="D21531" s="78" t="s">
        <v>3422</v>
      </c>
      <c r="E21531" s="78" t="s">
        <v>27</v>
      </c>
      <c r="J21531" s="78" t="s">
        <v>10982</v>
      </c>
      <c r="L21531" s="78" t="s">
        <v>10983</v>
      </c>
      <c r="V21531" s="78">
        <v>55000</v>
      </c>
      <c r="W21531" s="78">
        <v>37400</v>
      </c>
      <c r="X21531" s="78"/>
      <c r="Y21531" s="78">
        <v>37400</v>
      </c>
      <c r="Z21531" s="78">
        <v>2.3199999999999998</v>
      </c>
    </row>
    <row r="21532" spans="1:26" x14ac:dyDescent="0.25">
      <c r="A21532" s="78">
        <v>214311494</v>
      </c>
      <c r="D21532" s="78" t="s">
        <v>2889</v>
      </c>
      <c r="E21532" s="78" t="s">
        <v>5838</v>
      </c>
      <c r="J21532" s="78" t="s">
        <v>10481</v>
      </c>
      <c r="L21532" s="78" t="s">
        <v>10984</v>
      </c>
      <c r="V21532" s="78">
        <v>17700</v>
      </c>
      <c r="W21532" s="78">
        <v>13600</v>
      </c>
      <c r="X21532" s="78"/>
      <c r="Y21532" s="78">
        <v>21000</v>
      </c>
      <c r="Z21532" s="78">
        <v>2.21</v>
      </c>
    </row>
    <row r="21533" spans="1:26" x14ac:dyDescent="0.25">
      <c r="A21533" s="78">
        <v>214311501</v>
      </c>
      <c r="D21533" s="78" t="s">
        <v>2889</v>
      </c>
      <c r="E21533" s="78" t="s">
        <v>5838</v>
      </c>
      <c r="J21533" s="78" t="s">
        <v>5997</v>
      </c>
      <c r="L21533" s="78" t="s">
        <v>10985</v>
      </c>
      <c r="V21533" s="78">
        <v>23000</v>
      </c>
      <c r="W21533" s="78">
        <v>19800</v>
      </c>
      <c r="X21533" s="78"/>
      <c r="Y21533" s="78">
        <v>26400</v>
      </c>
      <c r="Z21533" s="78">
        <v>2.14</v>
      </c>
    </row>
    <row r="21534" spans="1:26" x14ac:dyDescent="0.25">
      <c r="A21534" s="78">
        <v>214311495</v>
      </c>
      <c r="D21534" s="78" t="s">
        <v>2889</v>
      </c>
      <c r="E21534" s="78" t="s">
        <v>5838</v>
      </c>
      <c r="J21534" s="78" t="s">
        <v>5997</v>
      </c>
      <c r="L21534" s="78" t="s">
        <v>10984</v>
      </c>
      <c r="V21534" s="78">
        <v>23000</v>
      </c>
      <c r="W21534" s="78">
        <v>19800</v>
      </c>
      <c r="X21534" s="78"/>
      <c r="Y21534" s="78">
        <v>26400</v>
      </c>
      <c r="Z21534" s="78">
        <v>2.14</v>
      </c>
    </row>
    <row r="21535" spans="1:26" x14ac:dyDescent="0.25">
      <c r="A21535" s="78">
        <v>214311496</v>
      </c>
      <c r="D21535" s="78" t="s">
        <v>2889</v>
      </c>
      <c r="E21535" s="78" t="s">
        <v>5838</v>
      </c>
      <c r="J21535" s="78" t="s">
        <v>9524</v>
      </c>
      <c r="L21535" s="78" t="s">
        <v>10986</v>
      </c>
      <c r="V21535" s="78">
        <v>28600</v>
      </c>
      <c r="W21535" s="78">
        <v>21400</v>
      </c>
      <c r="X21535" s="78"/>
      <c r="Y21535" s="78">
        <v>28600</v>
      </c>
      <c r="Z21535" s="78">
        <v>2.1</v>
      </c>
    </row>
    <row r="21536" spans="1:26" x14ac:dyDescent="0.25">
      <c r="A21536" s="78">
        <v>214311497</v>
      </c>
      <c r="D21536" s="78" t="s">
        <v>2889</v>
      </c>
      <c r="E21536" s="78" t="s">
        <v>5838</v>
      </c>
      <c r="J21536" s="78" t="s">
        <v>9524</v>
      </c>
      <c r="L21536" s="78" t="s">
        <v>10987</v>
      </c>
      <c r="V21536" s="78">
        <v>29000</v>
      </c>
      <c r="W21536" s="78">
        <v>21600</v>
      </c>
      <c r="X21536" s="78"/>
      <c r="Y21536" s="78">
        <v>28600</v>
      </c>
      <c r="Z21536" s="78">
        <v>2.1</v>
      </c>
    </row>
    <row r="21537" spans="1:26" x14ac:dyDescent="0.25">
      <c r="A21537" s="78">
        <v>214311498</v>
      </c>
      <c r="D21537" s="78" t="s">
        <v>2889</v>
      </c>
      <c r="E21537" s="78" t="s">
        <v>5838</v>
      </c>
      <c r="J21537" s="78" t="s">
        <v>6003</v>
      </c>
      <c r="L21537" s="78" t="s">
        <v>10987</v>
      </c>
      <c r="V21537" s="78">
        <v>34800</v>
      </c>
      <c r="W21537" s="78">
        <v>26400</v>
      </c>
      <c r="X21537" s="78"/>
      <c r="Y21537" s="78">
        <v>47000</v>
      </c>
      <c r="Z21537" s="78">
        <v>1.9</v>
      </c>
    </row>
    <row r="21538" spans="1:26" x14ac:dyDescent="0.25">
      <c r="A21538" s="78">
        <v>214311499</v>
      </c>
      <c r="D21538" s="78" t="s">
        <v>2889</v>
      </c>
      <c r="E21538" s="78" t="s">
        <v>5838</v>
      </c>
      <c r="J21538" s="78" t="s">
        <v>6003</v>
      </c>
      <c r="L21538" s="78" t="s">
        <v>10988</v>
      </c>
      <c r="V21538" s="78">
        <v>35400</v>
      </c>
      <c r="W21538" s="78">
        <v>26400</v>
      </c>
      <c r="X21538" s="78"/>
      <c r="Y21538" s="78">
        <v>47000</v>
      </c>
      <c r="Z21538" s="78">
        <v>1.9</v>
      </c>
    </row>
    <row r="21539" spans="1:26" x14ac:dyDescent="0.25">
      <c r="A21539" s="78">
        <v>214311500</v>
      </c>
      <c r="D21539" s="78" t="s">
        <v>2889</v>
      </c>
      <c r="E21539" s="78" t="s">
        <v>5838</v>
      </c>
      <c r="J21539" s="78" t="s">
        <v>6003</v>
      </c>
      <c r="L21539" s="78" t="s">
        <v>10989</v>
      </c>
      <c r="V21539" s="78">
        <v>35600</v>
      </c>
      <c r="W21539" s="78">
        <v>26400</v>
      </c>
      <c r="X21539" s="78"/>
      <c r="Y21539" s="78">
        <v>47000</v>
      </c>
      <c r="Z21539" s="78">
        <v>1.9</v>
      </c>
    </row>
    <row r="21540" spans="1:26" x14ac:dyDescent="0.25">
      <c r="A21540" s="78">
        <v>214233329</v>
      </c>
      <c r="D21540" s="78" t="s">
        <v>8153</v>
      </c>
      <c r="E21540" s="78" t="s">
        <v>8050</v>
      </c>
      <c r="J21540" s="78" t="s">
        <v>10403</v>
      </c>
      <c r="L21540" s="78" t="s">
        <v>10990</v>
      </c>
      <c r="V21540" s="78">
        <v>34200</v>
      </c>
      <c r="W21540" s="78">
        <v>31200</v>
      </c>
      <c r="X21540" s="78"/>
      <c r="Y21540" s="78">
        <v>23000</v>
      </c>
      <c r="Z21540" s="78">
        <v>2.8</v>
      </c>
    </row>
    <row r="21541" spans="1:26" x14ac:dyDescent="0.25">
      <c r="A21541" s="78">
        <v>214233328</v>
      </c>
      <c r="D21541" s="78" t="s">
        <v>8153</v>
      </c>
      <c r="E21541" s="78" t="s">
        <v>10409</v>
      </c>
      <c r="J21541" s="78" t="s">
        <v>10403</v>
      </c>
      <c r="L21541" s="78" t="s">
        <v>10991</v>
      </c>
      <c r="V21541" s="78">
        <v>34200</v>
      </c>
      <c r="W21541" s="78">
        <v>31200</v>
      </c>
      <c r="X21541" s="78"/>
      <c r="Y21541" s="78">
        <v>23200</v>
      </c>
      <c r="Z21541" s="78">
        <v>2.82</v>
      </c>
    </row>
    <row r="21542" spans="1:26" x14ac:dyDescent="0.25">
      <c r="A21542" s="78">
        <v>214233327</v>
      </c>
      <c r="D21542" s="78" t="s">
        <v>8153</v>
      </c>
      <c r="E21542" s="78" t="s">
        <v>10411</v>
      </c>
      <c r="J21542" s="78" t="s">
        <v>10403</v>
      </c>
      <c r="L21542" s="78" t="s">
        <v>10991</v>
      </c>
      <c r="V21542" s="78">
        <v>34200</v>
      </c>
      <c r="W21542" s="78">
        <v>31200</v>
      </c>
      <c r="X21542" s="78"/>
      <c r="Y21542" s="78">
        <v>23200</v>
      </c>
      <c r="Z21542" s="78">
        <v>2.82</v>
      </c>
    </row>
    <row r="21543" spans="1:26" x14ac:dyDescent="0.25">
      <c r="A21543" s="78">
        <v>214233326</v>
      </c>
      <c r="D21543" s="78" t="s">
        <v>8153</v>
      </c>
      <c r="E21543" s="78" t="s">
        <v>8154</v>
      </c>
      <c r="J21543" s="78" t="s">
        <v>10403</v>
      </c>
      <c r="L21543" s="78" t="s">
        <v>10992</v>
      </c>
      <c r="V21543" s="78">
        <v>34200</v>
      </c>
      <c r="W21543" s="78">
        <v>31200</v>
      </c>
      <c r="X21543" s="78"/>
      <c r="Y21543" s="78">
        <v>23000</v>
      </c>
      <c r="Z21543" s="78">
        <v>2.8</v>
      </c>
    </row>
    <row r="21544" spans="1:26" x14ac:dyDescent="0.25">
      <c r="A21544" s="78">
        <v>214233325</v>
      </c>
      <c r="D21544" s="78" t="s">
        <v>8153</v>
      </c>
      <c r="E21544" s="78" t="s">
        <v>8158</v>
      </c>
      <c r="J21544" s="78" t="s">
        <v>10403</v>
      </c>
      <c r="L21544" s="78" t="s">
        <v>10992</v>
      </c>
      <c r="V21544" s="78">
        <v>34200</v>
      </c>
      <c r="W21544" s="78">
        <v>31200</v>
      </c>
      <c r="X21544" s="78"/>
      <c r="Y21544" s="78">
        <v>23000</v>
      </c>
      <c r="Z21544" s="78">
        <v>2.8</v>
      </c>
    </row>
    <row r="21545" spans="1:26" x14ac:dyDescent="0.25">
      <c r="A21545" s="78">
        <v>214097946</v>
      </c>
      <c r="D21545" s="78" t="s">
        <v>8153</v>
      </c>
      <c r="E21545" s="78" t="s">
        <v>8154</v>
      </c>
      <c r="J21545" s="78" t="s">
        <v>10628</v>
      </c>
      <c r="L21545" s="78" t="s">
        <v>10993</v>
      </c>
      <c r="V21545" s="78">
        <v>45500</v>
      </c>
      <c r="W21545" s="78">
        <v>43000</v>
      </c>
      <c r="X21545" s="78"/>
      <c r="Y21545" s="78">
        <v>32000</v>
      </c>
      <c r="Z21545" s="78">
        <v>2.8</v>
      </c>
    </row>
    <row r="21546" spans="1:26" x14ac:dyDescent="0.25">
      <c r="A21546" s="78">
        <v>214097945</v>
      </c>
      <c r="D21546" s="78" t="s">
        <v>8153</v>
      </c>
      <c r="E21546" s="78" t="s">
        <v>8158</v>
      </c>
      <c r="J21546" s="78" t="s">
        <v>10628</v>
      </c>
      <c r="L21546" s="78" t="s">
        <v>10993</v>
      </c>
      <c r="V21546" s="78">
        <v>45500</v>
      </c>
      <c r="W21546" s="78">
        <v>43000</v>
      </c>
      <c r="X21546" s="78"/>
      <c r="Y21546" s="78">
        <v>32000</v>
      </c>
      <c r="Z21546" s="78">
        <v>2.8</v>
      </c>
    </row>
    <row r="21547" spans="1:26" x14ac:dyDescent="0.25">
      <c r="A21547" s="78">
        <v>214097944</v>
      </c>
      <c r="D21547" s="78" t="s">
        <v>8153</v>
      </c>
      <c r="E21547" s="78" t="s">
        <v>8050</v>
      </c>
      <c r="J21547" s="78" t="s">
        <v>10628</v>
      </c>
      <c r="L21547" s="78" t="s">
        <v>10994</v>
      </c>
      <c r="V21547" s="78">
        <v>45500</v>
      </c>
      <c r="W21547" s="78">
        <v>43000</v>
      </c>
      <c r="X21547" s="78"/>
      <c r="Y21547" s="78">
        <v>32000</v>
      </c>
      <c r="Z21547" s="78">
        <v>2.8</v>
      </c>
    </row>
    <row r="21548" spans="1:26" x14ac:dyDescent="0.25">
      <c r="A21548" s="78">
        <v>214097886</v>
      </c>
      <c r="D21548" s="78" t="s">
        <v>8153</v>
      </c>
      <c r="E21548" s="78" t="s">
        <v>8154</v>
      </c>
      <c r="J21548" s="78" t="s">
        <v>10622</v>
      </c>
      <c r="L21548" s="78" t="s">
        <v>10993</v>
      </c>
      <c r="V21548" s="78">
        <v>55500</v>
      </c>
      <c r="W21548" s="78">
        <v>50000</v>
      </c>
      <c r="X21548" s="78"/>
      <c r="Y21548" s="78">
        <v>36000</v>
      </c>
      <c r="Z21548" s="78">
        <v>2.6</v>
      </c>
    </row>
    <row r="21549" spans="1:26" x14ac:dyDescent="0.25">
      <c r="A21549" s="78">
        <v>214097885</v>
      </c>
      <c r="D21549" s="78" t="s">
        <v>8153</v>
      </c>
      <c r="E21549" s="78" t="s">
        <v>8050</v>
      </c>
      <c r="J21549" s="78" t="s">
        <v>10622</v>
      </c>
      <c r="L21549" s="78" t="s">
        <v>10994</v>
      </c>
      <c r="V21549" s="78">
        <v>55500</v>
      </c>
      <c r="W21549" s="78">
        <v>50000</v>
      </c>
      <c r="X21549" s="78"/>
      <c r="Y21549" s="78">
        <v>36000</v>
      </c>
      <c r="Z21549" s="78">
        <v>2.6</v>
      </c>
    </row>
    <row r="21550" spans="1:26" x14ac:dyDescent="0.25">
      <c r="A21550" s="78">
        <v>214097884</v>
      </c>
      <c r="D21550" s="78" t="s">
        <v>8153</v>
      </c>
      <c r="E21550" s="78" t="s">
        <v>8158</v>
      </c>
      <c r="J21550" s="78" t="s">
        <v>10622</v>
      </c>
      <c r="L21550" s="78" t="s">
        <v>10993</v>
      </c>
      <c r="V21550" s="78">
        <v>55500</v>
      </c>
      <c r="W21550" s="78">
        <v>50000</v>
      </c>
      <c r="X21550" s="78"/>
      <c r="Y21550" s="78">
        <v>36000</v>
      </c>
      <c r="Z21550" s="78">
        <v>2.6</v>
      </c>
    </row>
    <row r="21551" spans="1:26" x14ac:dyDescent="0.25">
      <c r="A21551" s="78">
        <v>214095455</v>
      </c>
      <c r="D21551" s="78" t="s">
        <v>8153</v>
      </c>
      <c r="E21551" s="78" t="s">
        <v>8158</v>
      </c>
      <c r="J21551" s="78" t="s">
        <v>10624</v>
      </c>
      <c r="L21551" s="78" t="s">
        <v>10995</v>
      </c>
      <c r="V21551" s="78">
        <v>22600</v>
      </c>
      <c r="W21551" s="78">
        <v>18700</v>
      </c>
      <c r="X21551" s="78"/>
      <c r="Y21551" s="78">
        <v>15100</v>
      </c>
      <c r="Z21551" s="78">
        <v>2.6</v>
      </c>
    </row>
    <row r="21552" spans="1:26" x14ac:dyDescent="0.25">
      <c r="A21552" s="78">
        <v>214095454</v>
      </c>
      <c r="D21552" s="78" t="s">
        <v>8153</v>
      </c>
      <c r="E21552" s="78" t="s">
        <v>8154</v>
      </c>
      <c r="J21552" s="78" t="s">
        <v>10624</v>
      </c>
      <c r="L21552" s="78" t="s">
        <v>10995</v>
      </c>
      <c r="V21552" s="78">
        <v>22600</v>
      </c>
      <c r="W21552" s="78">
        <v>18700</v>
      </c>
      <c r="X21552" s="78"/>
      <c r="Y21552" s="78">
        <v>15100</v>
      </c>
      <c r="Z21552" s="78">
        <v>2.6</v>
      </c>
    </row>
    <row r="21553" spans="1:26" x14ac:dyDescent="0.25">
      <c r="A21553" s="78">
        <v>214095453</v>
      </c>
      <c r="D21553" s="78" t="s">
        <v>8153</v>
      </c>
      <c r="E21553" s="78" t="s">
        <v>8050</v>
      </c>
      <c r="J21553" s="78" t="s">
        <v>10624</v>
      </c>
      <c r="L21553" s="78" t="s">
        <v>10996</v>
      </c>
      <c r="V21553" s="78">
        <v>22600</v>
      </c>
      <c r="W21553" s="78">
        <v>18700</v>
      </c>
      <c r="X21553" s="78"/>
      <c r="Y21553" s="78">
        <v>15100</v>
      </c>
      <c r="Z21553" s="78">
        <v>2.6</v>
      </c>
    </row>
    <row r="21554" spans="1:26" x14ac:dyDescent="0.25">
      <c r="A21554" s="78">
        <v>214075927</v>
      </c>
      <c r="D21554" s="78" t="s">
        <v>8153</v>
      </c>
      <c r="E21554" s="78" t="s">
        <v>8158</v>
      </c>
      <c r="J21554" s="78" t="s">
        <v>10624</v>
      </c>
      <c r="L21554" s="78" t="s">
        <v>10997</v>
      </c>
      <c r="V21554" s="78">
        <v>22800</v>
      </c>
      <c r="W21554" s="78">
        <v>15100</v>
      </c>
      <c r="X21554" s="78"/>
      <c r="Y21554" s="78">
        <v>15100</v>
      </c>
      <c r="Z21554" s="78">
        <v>2.6</v>
      </c>
    </row>
    <row r="21555" spans="1:26" x14ac:dyDescent="0.25">
      <c r="A21555" s="78">
        <v>214075926</v>
      </c>
      <c r="D21555" s="78" t="s">
        <v>8153</v>
      </c>
      <c r="E21555" s="78" t="s">
        <v>8050</v>
      </c>
      <c r="J21555" s="78" t="s">
        <v>10624</v>
      </c>
      <c r="L21555" s="78" t="s">
        <v>10998</v>
      </c>
      <c r="V21555" s="78">
        <v>22800</v>
      </c>
      <c r="W21555" s="78">
        <v>15100</v>
      </c>
      <c r="X21555" s="78"/>
      <c r="Y21555" s="78">
        <v>15100</v>
      </c>
      <c r="Z21555" s="78">
        <v>2.6</v>
      </c>
    </row>
    <row r="21556" spans="1:26" x14ac:dyDescent="0.25">
      <c r="A21556" s="78">
        <v>214075925</v>
      </c>
      <c r="D21556" s="78" t="s">
        <v>8153</v>
      </c>
      <c r="E21556" s="78" t="s">
        <v>8154</v>
      </c>
      <c r="J21556" s="78" t="s">
        <v>10624</v>
      </c>
      <c r="L21556" s="78" t="s">
        <v>10997</v>
      </c>
      <c r="V21556" s="78">
        <v>22800</v>
      </c>
      <c r="W21556" s="78">
        <v>15100</v>
      </c>
      <c r="X21556" s="78"/>
      <c r="Y21556" s="78">
        <v>15100</v>
      </c>
      <c r="Z21556" s="78">
        <v>2.6</v>
      </c>
    </row>
    <row r="21557" spans="1:26" x14ac:dyDescent="0.25">
      <c r="A21557" s="78">
        <v>214075923</v>
      </c>
      <c r="D21557" s="78" t="s">
        <v>8153</v>
      </c>
      <c r="E21557" s="78" t="s">
        <v>10409</v>
      </c>
      <c r="J21557" s="78" t="s">
        <v>10624</v>
      </c>
      <c r="L21557" s="78" t="s">
        <v>10999</v>
      </c>
      <c r="V21557" s="78">
        <v>22800</v>
      </c>
      <c r="W21557" s="78">
        <v>15100</v>
      </c>
      <c r="X21557" s="78"/>
      <c r="Y21557" s="78">
        <v>15100</v>
      </c>
      <c r="Z21557" s="78">
        <v>2.6</v>
      </c>
    </row>
    <row r="21558" spans="1:26" x14ac:dyDescent="0.25">
      <c r="A21558" s="78">
        <v>214075922</v>
      </c>
      <c r="D21558" s="78" t="s">
        <v>8153</v>
      </c>
      <c r="E21558" s="78" t="s">
        <v>10411</v>
      </c>
      <c r="J21558" s="78" t="s">
        <v>10624</v>
      </c>
      <c r="L21558" s="78" t="s">
        <v>10999</v>
      </c>
      <c r="V21558" s="78">
        <v>22800</v>
      </c>
      <c r="W21558" s="78">
        <v>15100</v>
      </c>
      <c r="X21558" s="78"/>
      <c r="Y21558" s="78">
        <v>15100</v>
      </c>
      <c r="Z21558" s="78">
        <v>2.6</v>
      </c>
    </row>
    <row r="21559" spans="1:26" x14ac:dyDescent="0.25">
      <c r="A21559" s="78">
        <v>214075182</v>
      </c>
      <c r="D21559" s="78" t="s">
        <v>8153</v>
      </c>
      <c r="E21559" s="78" t="s">
        <v>10409</v>
      </c>
      <c r="J21559" s="78" t="s">
        <v>10622</v>
      </c>
      <c r="L21559" s="78" t="s">
        <v>11000</v>
      </c>
      <c r="V21559" s="78">
        <v>55500</v>
      </c>
      <c r="W21559" s="78">
        <v>36000</v>
      </c>
      <c r="X21559" s="78"/>
      <c r="Y21559" s="78">
        <v>36000</v>
      </c>
      <c r="Z21559" s="78">
        <v>2.6</v>
      </c>
    </row>
    <row r="21560" spans="1:26" x14ac:dyDescent="0.25">
      <c r="A21560" s="78">
        <v>214075181</v>
      </c>
      <c r="D21560" s="78" t="s">
        <v>8153</v>
      </c>
      <c r="E21560" s="78" t="s">
        <v>10411</v>
      </c>
      <c r="J21560" s="78" t="s">
        <v>10622</v>
      </c>
      <c r="L21560" s="78" t="s">
        <v>11000</v>
      </c>
      <c r="V21560" s="78">
        <v>55500</v>
      </c>
      <c r="W21560" s="78">
        <v>36000</v>
      </c>
      <c r="X21560" s="78"/>
      <c r="Y21560" s="78">
        <v>36000</v>
      </c>
      <c r="Z21560" s="78">
        <v>2.6</v>
      </c>
    </row>
    <row r="21561" spans="1:26" x14ac:dyDescent="0.25">
      <c r="A21561" s="78">
        <v>214075174</v>
      </c>
      <c r="D21561" s="78" t="s">
        <v>8153</v>
      </c>
      <c r="E21561" s="78" t="s">
        <v>8154</v>
      </c>
      <c r="J21561" s="78" t="s">
        <v>10622</v>
      </c>
      <c r="L21561" s="78" t="s">
        <v>11001</v>
      </c>
      <c r="V21561" s="78">
        <v>55500</v>
      </c>
      <c r="W21561" s="78">
        <v>36000</v>
      </c>
      <c r="X21561" s="78"/>
      <c r="Y21561" s="78">
        <v>36000</v>
      </c>
      <c r="Z21561" s="78">
        <v>2.6</v>
      </c>
    </row>
    <row r="21562" spans="1:26" x14ac:dyDescent="0.25">
      <c r="A21562" s="78">
        <v>214075172</v>
      </c>
      <c r="D21562" s="78" t="s">
        <v>8153</v>
      </c>
      <c r="E21562" s="78" t="s">
        <v>8158</v>
      </c>
      <c r="J21562" s="78" t="s">
        <v>10622</v>
      </c>
      <c r="L21562" s="78" t="s">
        <v>11001</v>
      </c>
      <c r="V21562" s="78">
        <v>55500</v>
      </c>
      <c r="W21562" s="78">
        <v>36000</v>
      </c>
      <c r="X21562" s="78"/>
      <c r="Y21562" s="78">
        <v>36000</v>
      </c>
      <c r="Z21562" s="78">
        <v>2.6</v>
      </c>
    </row>
    <row r="21563" spans="1:26" x14ac:dyDescent="0.25">
      <c r="A21563" s="78">
        <v>214075170</v>
      </c>
      <c r="D21563" s="78" t="s">
        <v>8153</v>
      </c>
      <c r="E21563" s="78" t="s">
        <v>8050</v>
      </c>
      <c r="J21563" s="78" t="s">
        <v>10622</v>
      </c>
      <c r="L21563" s="78" t="s">
        <v>11002</v>
      </c>
      <c r="V21563" s="78">
        <v>55500</v>
      </c>
      <c r="W21563" s="78">
        <v>36000</v>
      </c>
      <c r="X21563" s="78"/>
      <c r="Y21563" s="78">
        <v>36000</v>
      </c>
      <c r="Z21563" s="78">
        <v>2.6</v>
      </c>
    </row>
    <row r="21564" spans="1:26" x14ac:dyDescent="0.25">
      <c r="A21564" s="78">
        <v>214066465</v>
      </c>
      <c r="D21564" s="78" t="s">
        <v>8153</v>
      </c>
      <c r="E21564" s="78" t="s">
        <v>8158</v>
      </c>
      <c r="J21564" s="78" t="s">
        <v>10403</v>
      </c>
      <c r="L21564" s="78" t="s">
        <v>11003</v>
      </c>
      <c r="V21564" s="78">
        <v>34200</v>
      </c>
      <c r="W21564" s="78">
        <v>23200</v>
      </c>
      <c r="X21564" s="78"/>
      <c r="Y21564" s="78">
        <v>23000</v>
      </c>
      <c r="Z21564" s="78">
        <v>2.8</v>
      </c>
    </row>
    <row r="21565" spans="1:26" x14ac:dyDescent="0.25">
      <c r="A21565" s="78">
        <v>214066463</v>
      </c>
      <c r="D21565" s="78" t="s">
        <v>8153</v>
      </c>
      <c r="E21565" s="78" t="s">
        <v>10409</v>
      </c>
      <c r="J21565" s="78" t="s">
        <v>10403</v>
      </c>
      <c r="L21565" s="78" t="s">
        <v>11004</v>
      </c>
      <c r="V21565" s="78">
        <v>34200</v>
      </c>
      <c r="W21565" s="78">
        <v>23400</v>
      </c>
      <c r="X21565" s="78"/>
      <c r="Y21565" s="78">
        <v>23400</v>
      </c>
      <c r="Z21565" s="78">
        <v>2.8</v>
      </c>
    </row>
    <row r="21566" spans="1:26" x14ac:dyDescent="0.25">
      <c r="A21566" s="78">
        <v>214066462</v>
      </c>
      <c r="D21566" s="78" t="s">
        <v>8153</v>
      </c>
      <c r="E21566" s="78" t="s">
        <v>10411</v>
      </c>
      <c r="J21566" s="78" t="s">
        <v>10403</v>
      </c>
      <c r="L21566" s="78" t="s">
        <v>11004</v>
      </c>
      <c r="V21566" s="78">
        <v>34200</v>
      </c>
      <c r="W21566" s="78">
        <v>23400</v>
      </c>
      <c r="X21566" s="78"/>
      <c r="Y21566" s="78">
        <v>23400</v>
      </c>
      <c r="Z21566" s="78">
        <v>2.8</v>
      </c>
    </row>
    <row r="21567" spans="1:26" x14ac:dyDescent="0.25">
      <c r="A21567" s="78">
        <v>214066461</v>
      </c>
      <c r="D21567" s="78" t="s">
        <v>8153</v>
      </c>
      <c r="E21567" s="78" t="s">
        <v>8154</v>
      </c>
      <c r="J21567" s="78" t="s">
        <v>10403</v>
      </c>
      <c r="L21567" s="78" t="s">
        <v>11005</v>
      </c>
      <c r="V21567" s="78">
        <v>34200</v>
      </c>
      <c r="W21567" s="78">
        <v>23400</v>
      </c>
      <c r="X21567" s="78"/>
      <c r="Y21567" s="78">
        <v>23400</v>
      </c>
      <c r="Z21567" s="78">
        <v>2.8</v>
      </c>
    </row>
    <row r="21568" spans="1:26" x14ac:dyDescent="0.25">
      <c r="A21568" s="78">
        <v>214066459</v>
      </c>
      <c r="D21568" s="78" t="s">
        <v>8153</v>
      </c>
      <c r="E21568" s="78" t="s">
        <v>8050</v>
      </c>
      <c r="J21568" s="78" t="s">
        <v>10403</v>
      </c>
      <c r="L21568" s="78" t="s">
        <v>11006</v>
      </c>
      <c r="V21568" s="78">
        <v>34200</v>
      </c>
      <c r="W21568" s="78">
        <v>23400</v>
      </c>
      <c r="X21568" s="78"/>
      <c r="Y21568" s="78">
        <v>23400</v>
      </c>
      <c r="Z21568" s="78">
        <v>2.8</v>
      </c>
    </row>
    <row r="21569" spans="1:26" x14ac:dyDescent="0.25">
      <c r="A21569" s="78">
        <v>214066458</v>
      </c>
      <c r="D21569" s="78" t="s">
        <v>8153</v>
      </c>
      <c r="E21569" s="78" t="s">
        <v>10411</v>
      </c>
      <c r="J21569" s="78" t="s">
        <v>10403</v>
      </c>
      <c r="L21569" s="78" t="s">
        <v>11007</v>
      </c>
      <c r="V21569" s="78">
        <v>34200</v>
      </c>
      <c r="W21569" s="78">
        <v>23200</v>
      </c>
      <c r="X21569" s="78"/>
      <c r="Y21569" s="78">
        <v>23000</v>
      </c>
      <c r="Z21569" s="78">
        <v>2.8</v>
      </c>
    </row>
    <row r="21570" spans="1:26" x14ac:dyDescent="0.25">
      <c r="A21570" s="78">
        <v>214066457</v>
      </c>
      <c r="D21570" s="78" t="s">
        <v>8153</v>
      </c>
      <c r="E21570" s="78" t="s">
        <v>8154</v>
      </c>
      <c r="J21570" s="78" t="s">
        <v>10403</v>
      </c>
      <c r="L21570" s="78" t="s">
        <v>11003</v>
      </c>
      <c r="V21570" s="78">
        <v>34200</v>
      </c>
      <c r="W21570" s="78">
        <v>23200</v>
      </c>
      <c r="X21570" s="78"/>
      <c r="Y21570" s="78">
        <v>23000</v>
      </c>
      <c r="Z21570" s="78">
        <v>2.8</v>
      </c>
    </row>
    <row r="21571" spans="1:26" x14ac:dyDescent="0.25">
      <c r="A21571" s="78">
        <v>214066455</v>
      </c>
      <c r="D21571" s="78" t="s">
        <v>8153</v>
      </c>
      <c r="E21571" s="78" t="s">
        <v>8158</v>
      </c>
      <c r="J21571" s="78" t="s">
        <v>10403</v>
      </c>
      <c r="L21571" s="78" t="s">
        <v>11005</v>
      </c>
      <c r="V21571" s="78">
        <v>34200</v>
      </c>
      <c r="W21571" s="78">
        <v>23400</v>
      </c>
      <c r="X21571" s="78"/>
      <c r="Y21571" s="78">
        <v>23400</v>
      </c>
      <c r="Z21571" s="78">
        <v>2.8</v>
      </c>
    </row>
    <row r="21572" spans="1:26" x14ac:dyDescent="0.25">
      <c r="A21572" s="78">
        <v>214066454</v>
      </c>
      <c r="D21572" s="78" t="s">
        <v>8153</v>
      </c>
      <c r="E21572" s="78" t="s">
        <v>8050</v>
      </c>
      <c r="J21572" s="78" t="s">
        <v>10403</v>
      </c>
      <c r="L21572" s="78" t="s">
        <v>11008</v>
      </c>
      <c r="V21572" s="78">
        <v>34200</v>
      </c>
      <c r="W21572" s="78">
        <v>23200</v>
      </c>
      <c r="X21572" s="78"/>
      <c r="Y21572" s="78">
        <v>23000</v>
      </c>
      <c r="Z21572" s="78">
        <v>2.8</v>
      </c>
    </row>
    <row r="21573" spans="1:26" x14ac:dyDescent="0.25">
      <c r="A21573" s="78">
        <v>214066453</v>
      </c>
      <c r="D21573" s="78" t="s">
        <v>8153</v>
      </c>
      <c r="E21573" s="78" t="s">
        <v>10409</v>
      </c>
      <c r="J21573" s="78" t="s">
        <v>10403</v>
      </c>
      <c r="L21573" s="78" t="s">
        <v>11007</v>
      </c>
      <c r="V21573" s="78">
        <v>34200</v>
      </c>
      <c r="W21573" s="78">
        <v>23200</v>
      </c>
      <c r="X21573" s="78"/>
      <c r="Y21573" s="78">
        <v>23000</v>
      </c>
      <c r="Z21573" s="78">
        <v>2.8</v>
      </c>
    </row>
    <row r="21574" spans="1:26" x14ac:dyDescent="0.25">
      <c r="A21574" s="78">
        <v>207683386</v>
      </c>
      <c r="D21574" s="78" t="s">
        <v>3422</v>
      </c>
      <c r="E21574" s="78" t="s">
        <v>25</v>
      </c>
      <c r="J21574" s="78" t="s">
        <v>5319</v>
      </c>
      <c r="L21574" s="78" t="s">
        <v>5347</v>
      </c>
      <c r="V21574" s="78">
        <v>36000</v>
      </c>
      <c r="W21574" s="78">
        <v>23000</v>
      </c>
      <c r="X21574" s="78"/>
      <c r="Y21574" s="78">
        <v>25000</v>
      </c>
      <c r="Z21574" s="78">
        <v>2.11</v>
      </c>
    </row>
    <row r="21575" spans="1:26" x14ac:dyDescent="0.25">
      <c r="A21575" s="78">
        <v>207683365</v>
      </c>
      <c r="D21575" s="78" t="s">
        <v>3422</v>
      </c>
      <c r="E21575" s="78" t="s">
        <v>15</v>
      </c>
      <c r="J21575" s="78" t="s">
        <v>5319</v>
      </c>
      <c r="L21575" s="78" t="s">
        <v>5347</v>
      </c>
      <c r="V21575" s="78">
        <v>36000</v>
      </c>
      <c r="W21575" s="78">
        <v>23000</v>
      </c>
      <c r="X21575" s="78"/>
      <c r="Y21575" s="78">
        <v>25000</v>
      </c>
      <c r="Z21575" s="78">
        <v>2.11</v>
      </c>
    </row>
    <row r="21576" spans="1:26" x14ac:dyDescent="0.25">
      <c r="A21576" s="78">
        <v>207683372</v>
      </c>
      <c r="D21576" s="78" t="s">
        <v>3422</v>
      </c>
      <c r="E21576" s="78" t="s">
        <v>24</v>
      </c>
      <c r="J21576" s="78" t="s">
        <v>5319</v>
      </c>
      <c r="L21576" s="78" t="s">
        <v>5347</v>
      </c>
      <c r="V21576" s="78">
        <v>36000</v>
      </c>
      <c r="W21576" s="78">
        <v>23000</v>
      </c>
      <c r="X21576" s="78"/>
      <c r="Y21576" s="78">
        <v>25000</v>
      </c>
      <c r="Z21576" s="78">
        <v>2.11</v>
      </c>
    </row>
    <row r="21577" spans="1:26" x14ac:dyDescent="0.25">
      <c r="A21577" s="78">
        <v>207683379</v>
      </c>
      <c r="D21577" s="78" t="s">
        <v>3422</v>
      </c>
      <c r="E21577" s="78" t="s">
        <v>26</v>
      </c>
      <c r="J21577" s="78" t="s">
        <v>5319</v>
      </c>
      <c r="L21577" s="78" t="s">
        <v>5347</v>
      </c>
      <c r="V21577" s="78">
        <v>36000</v>
      </c>
      <c r="W21577" s="78">
        <v>23000</v>
      </c>
      <c r="X21577" s="78"/>
      <c r="Y21577" s="78">
        <v>25000</v>
      </c>
      <c r="Z21577" s="78">
        <v>2.11</v>
      </c>
    </row>
    <row r="21578" spans="1:26" x14ac:dyDescent="0.25">
      <c r="A21578" s="78">
        <v>207683323</v>
      </c>
      <c r="D21578" s="78" t="s">
        <v>3422</v>
      </c>
      <c r="E21578" s="78" t="s">
        <v>16</v>
      </c>
      <c r="J21578" s="78" t="s">
        <v>5319</v>
      </c>
      <c r="L21578" s="78" t="s">
        <v>5347</v>
      </c>
      <c r="V21578" s="78">
        <v>36000</v>
      </c>
      <c r="W21578" s="78">
        <v>23000</v>
      </c>
      <c r="X21578" s="78"/>
      <c r="Y21578" s="78">
        <v>25000</v>
      </c>
      <c r="Z21578" s="78">
        <v>2.11</v>
      </c>
    </row>
    <row r="21579" spans="1:26" x14ac:dyDescent="0.25">
      <c r="A21579" s="78">
        <v>207683330</v>
      </c>
      <c r="D21579" s="78" t="s">
        <v>3422</v>
      </c>
      <c r="E21579" s="78" t="s">
        <v>20</v>
      </c>
      <c r="J21579" s="78" t="s">
        <v>5319</v>
      </c>
      <c r="L21579" s="78" t="s">
        <v>5347</v>
      </c>
      <c r="V21579" s="78">
        <v>36000</v>
      </c>
      <c r="W21579" s="78">
        <v>23000</v>
      </c>
      <c r="X21579" s="78"/>
      <c r="Y21579" s="78">
        <v>25000</v>
      </c>
      <c r="Z21579" s="78">
        <v>2.11</v>
      </c>
    </row>
    <row r="21580" spans="1:26" x14ac:dyDescent="0.25">
      <c r="A21580" s="78">
        <v>207683337</v>
      </c>
      <c r="D21580" s="78" t="s">
        <v>3422</v>
      </c>
      <c r="E21580" s="78" t="s">
        <v>19</v>
      </c>
      <c r="J21580" s="78" t="s">
        <v>5319</v>
      </c>
      <c r="L21580" s="78" t="s">
        <v>5347</v>
      </c>
      <c r="V21580" s="78">
        <v>36000</v>
      </c>
      <c r="W21580" s="78">
        <v>23000</v>
      </c>
      <c r="X21580" s="78"/>
      <c r="Y21580" s="78">
        <v>25000</v>
      </c>
      <c r="Z21580" s="78">
        <v>2.11</v>
      </c>
    </row>
    <row r="21581" spans="1:26" x14ac:dyDescent="0.25">
      <c r="A21581" s="78">
        <v>207683344</v>
      </c>
      <c r="D21581" s="78" t="s">
        <v>3422</v>
      </c>
      <c r="E21581" s="78" t="s">
        <v>21</v>
      </c>
      <c r="J21581" s="78" t="s">
        <v>5319</v>
      </c>
      <c r="L21581" s="78" t="s">
        <v>5347</v>
      </c>
      <c r="V21581" s="78">
        <v>36000</v>
      </c>
      <c r="W21581" s="78">
        <v>23000</v>
      </c>
      <c r="X21581" s="78"/>
      <c r="Y21581" s="78">
        <v>25000</v>
      </c>
      <c r="Z21581" s="78">
        <v>2.11</v>
      </c>
    </row>
    <row r="21582" spans="1:26" x14ac:dyDescent="0.25">
      <c r="A21582" s="78">
        <v>207683351</v>
      </c>
      <c r="D21582" s="78" t="s">
        <v>3422</v>
      </c>
      <c r="E21582" s="78" t="s">
        <v>23</v>
      </c>
      <c r="J21582" s="78" t="s">
        <v>5319</v>
      </c>
      <c r="L21582" s="78" t="s">
        <v>5347</v>
      </c>
      <c r="V21582" s="78">
        <v>36000</v>
      </c>
      <c r="W21582" s="78">
        <v>23000</v>
      </c>
      <c r="X21582" s="78"/>
      <c r="Y21582" s="78">
        <v>25000</v>
      </c>
      <c r="Z21582" s="78">
        <v>2.11</v>
      </c>
    </row>
    <row r="21583" spans="1:26" x14ac:dyDescent="0.25">
      <c r="A21583" s="78">
        <v>207683358</v>
      </c>
      <c r="D21583" s="78" t="s">
        <v>3422</v>
      </c>
      <c r="E21583" s="78" t="s">
        <v>22</v>
      </c>
      <c r="J21583" s="78" t="s">
        <v>5319</v>
      </c>
      <c r="L21583" s="78" t="s">
        <v>5347</v>
      </c>
      <c r="V21583" s="78">
        <v>36000</v>
      </c>
      <c r="W21583" s="78">
        <v>23000</v>
      </c>
      <c r="X21583" s="78"/>
      <c r="Y21583" s="78">
        <v>25000</v>
      </c>
      <c r="Z21583" s="78">
        <v>2.11</v>
      </c>
    </row>
    <row r="21584" spans="1:26" x14ac:dyDescent="0.25">
      <c r="A21584" s="78">
        <v>211756473</v>
      </c>
      <c r="D21584" s="78" t="s">
        <v>3422</v>
      </c>
      <c r="E21584" s="78" t="s">
        <v>28</v>
      </c>
      <c r="J21584" s="78" t="s">
        <v>5319</v>
      </c>
      <c r="L21584" s="78" t="s">
        <v>5347</v>
      </c>
      <c r="V21584" s="78">
        <v>36000</v>
      </c>
      <c r="W21584" s="78">
        <v>23000</v>
      </c>
      <c r="X21584" s="78"/>
      <c r="Y21584" s="78">
        <v>25000</v>
      </c>
      <c r="Z21584" s="78">
        <v>2.11</v>
      </c>
    </row>
    <row r="21585" spans="1:26" x14ac:dyDescent="0.25">
      <c r="A21585" s="78">
        <v>211756471</v>
      </c>
      <c r="D21585" s="78" t="s">
        <v>3422</v>
      </c>
      <c r="E21585" s="78" t="s">
        <v>28</v>
      </c>
      <c r="J21585" s="78" t="s">
        <v>5319</v>
      </c>
      <c r="L21585" s="78" t="s">
        <v>5346</v>
      </c>
      <c r="V21585" s="78">
        <v>36000</v>
      </c>
      <c r="W21585" s="78">
        <v>23000</v>
      </c>
      <c r="X21585" s="78"/>
      <c r="Y21585" s="78">
        <v>26000</v>
      </c>
      <c r="Z21585" s="78">
        <v>2.13</v>
      </c>
    </row>
    <row r="21586" spans="1:26" x14ac:dyDescent="0.25">
      <c r="A21586" s="78">
        <v>207683356</v>
      </c>
      <c r="D21586" s="78" t="s">
        <v>3422</v>
      </c>
      <c r="E21586" s="78" t="s">
        <v>22</v>
      </c>
      <c r="J21586" s="78" t="s">
        <v>5319</v>
      </c>
      <c r="L21586" s="78" t="s">
        <v>5346</v>
      </c>
      <c r="V21586" s="78">
        <v>36000</v>
      </c>
      <c r="W21586" s="78">
        <v>23000</v>
      </c>
      <c r="X21586" s="78"/>
      <c r="Y21586" s="78">
        <v>26000</v>
      </c>
      <c r="Z21586" s="78">
        <v>2.13</v>
      </c>
    </row>
    <row r="21587" spans="1:26" x14ac:dyDescent="0.25">
      <c r="A21587" s="78">
        <v>207683363</v>
      </c>
      <c r="D21587" s="78" t="s">
        <v>3422</v>
      </c>
      <c r="E21587" s="78" t="s">
        <v>15</v>
      </c>
      <c r="J21587" s="78" t="s">
        <v>5319</v>
      </c>
      <c r="L21587" s="78" t="s">
        <v>5346</v>
      </c>
      <c r="V21587" s="78">
        <v>36000</v>
      </c>
      <c r="W21587" s="78">
        <v>23000</v>
      </c>
      <c r="X21587" s="78"/>
      <c r="Y21587" s="78">
        <v>26000</v>
      </c>
      <c r="Z21587" s="78">
        <v>2.13</v>
      </c>
    </row>
    <row r="21588" spans="1:26" x14ac:dyDescent="0.25">
      <c r="A21588" s="78">
        <v>207683349</v>
      </c>
      <c r="D21588" s="78" t="s">
        <v>3422</v>
      </c>
      <c r="E21588" s="78" t="s">
        <v>23</v>
      </c>
      <c r="J21588" s="78" t="s">
        <v>5319</v>
      </c>
      <c r="L21588" s="78" t="s">
        <v>5346</v>
      </c>
      <c r="V21588" s="78">
        <v>36000</v>
      </c>
      <c r="W21588" s="78">
        <v>23000</v>
      </c>
      <c r="X21588" s="78"/>
      <c r="Y21588" s="78">
        <v>26000</v>
      </c>
      <c r="Z21588" s="78">
        <v>2.13</v>
      </c>
    </row>
    <row r="21589" spans="1:26" x14ac:dyDescent="0.25">
      <c r="A21589" s="78">
        <v>207683342</v>
      </c>
      <c r="D21589" s="78" t="s">
        <v>3422</v>
      </c>
      <c r="E21589" s="78" t="s">
        <v>21</v>
      </c>
      <c r="J21589" s="78" t="s">
        <v>5319</v>
      </c>
      <c r="L21589" s="78" t="s">
        <v>5346</v>
      </c>
      <c r="V21589" s="78">
        <v>36000</v>
      </c>
      <c r="W21589" s="78">
        <v>23000</v>
      </c>
      <c r="X21589" s="78"/>
      <c r="Y21589" s="78">
        <v>26000</v>
      </c>
      <c r="Z21589" s="78">
        <v>2.13</v>
      </c>
    </row>
    <row r="21590" spans="1:26" x14ac:dyDescent="0.25">
      <c r="A21590" s="78">
        <v>207683328</v>
      </c>
      <c r="D21590" s="78" t="s">
        <v>3422</v>
      </c>
      <c r="E21590" s="78" t="s">
        <v>20</v>
      </c>
      <c r="J21590" s="78" t="s">
        <v>5319</v>
      </c>
      <c r="L21590" s="78" t="s">
        <v>5346</v>
      </c>
      <c r="V21590" s="78">
        <v>36000</v>
      </c>
      <c r="W21590" s="78">
        <v>23000</v>
      </c>
      <c r="X21590" s="78"/>
      <c r="Y21590" s="78">
        <v>26000</v>
      </c>
      <c r="Z21590" s="78">
        <v>2.13</v>
      </c>
    </row>
    <row r="21591" spans="1:26" x14ac:dyDescent="0.25">
      <c r="A21591" s="78">
        <v>207683335</v>
      </c>
      <c r="D21591" s="78" t="s">
        <v>3422</v>
      </c>
      <c r="E21591" s="78" t="s">
        <v>19</v>
      </c>
      <c r="J21591" s="78" t="s">
        <v>5319</v>
      </c>
      <c r="L21591" s="78" t="s">
        <v>5346</v>
      </c>
      <c r="V21591" s="78">
        <v>36000</v>
      </c>
      <c r="W21591" s="78">
        <v>23000</v>
      </c>
      <c r="X21591" s="78"/>
      <c r="Y21591" s="78">
        <v>26000</v>
      </c>
      <c r="Z21591" s="78">
        <v>2.13</v>
      </c>
    </row>
    <row r="21592" spans="1:26" x14ac:dyDescent="0.25">
      <c r="A21592" s="78">
        <v>207683321</v>
      </c>
      <c r="D21592" s="78" t="s">
        <v>3422</v>
      </c>
      <c r="E21592" s="78" t="s">
        <v>16</v>
      </c>
      <c r="J21592" s="78" t="s">
        <v>5319</v>
      </c>
      <c r="L21592" s="78" t="s">
        <v>5346</v>
      </c>
      <c r="V21592" s="78">
        <v>36000</v>
      </c>
      <c r="W21592" s="78">
        <v>23000</v>
      </c>
      <c r="X21592" s="78"/>
      <c r="Y21592" s="78">
        <v>26000</v>
      </c>
      <c r="Z21592" s="78">
        <v>2.13</v>
      </c>
    </row>
    <row r="21593" spans="1:26" x14ac:dyDescent="0.25">
      <c r="A21593" s="78">
        <v>207683377</v>
      </c>
      <c r="D21593" s="78" t="s">
        <v>3422</v>
      </c>
      <c r="E21593" s="78" t="s">
        <v>26</v>
      </c>
      <c r="J21593" s="78" t="s">
        <v>5319</v>
      </c>
      <c r="L21593" s="78" t="s">
        <v>5346</v>
      </c>
      <c r="V21593" s="78">
        <v>36000</v>
      </c>
      <c r="W21593" s="78">
        <v>23000</v>
      </c>
      <c r="X21593" s="78"/>
      <c r="Y21593" s="78">
        <v>26000</v>
      </c>
      <c r="Z21593" s="78">
        <v>2.13</v>
      </c>
    </row>
    <row r="21594" spans="1:26" x14ac:dyDescent="0.25">
      <c r="A21594" s="78">
        <v>207683370</v>
      </c>
      <c r="D21594" s="78" t="s">
        <v>3422</v>
      </c>
      <c r="E21594" s="78" t="s">
        <v>24</v>
      </c>
      <c r="J21594" s="78" t="s">
        <v>5319</v>
      </c>
      <c r="L21594" s="78" t="s">
        <v>5346</v>
      </c>
      <c r="V21594" s="78">
        <v>36000</v>
      </c>
      <c r="W21594" s="78">
        <v>23000</v>
      </c>
      <c r="X21594" s="78"/>
      <c r="Y21594" s="78">
        <v>26000</v>
      </c>
      <c r="Z21594" s="78">
        <v>2.13</v>
      </c>
    </row>
    <row r="21595" spans="1:26" x14ac:dyDescent="0.25">
      <c r="A21595" s="78">
        <v>207683384</v>
      </c>
      <c r="D21595" s="78" t="s">
        <v>3422</v>
      </c>
      <c r="E21595" s="78" t="s">
        <v>25</v>
      </c>
      <c r="J21595" s="78" t="s">
        <v>5319</v>
      </c>
      <c r="L21595" s="78" t="s">
        <v>5346</v>
      </c>
      <c r="V21595" s="78">
        <v>36000</v>
      </c>
      <c r="W21595" s="78">
        <v>23000</v>
      </c>
      <c r="X21595" s="78"/>
      <c r="Y21595" s="78">
        <v>26000</v>
      </c>
      <c r="Z21595" s="78">
        <v>2.13</v>
      </c>
    </row>
    <row r="21596" spans="1:26" x14ac:dyDescent="0.25">
      <c r="A21596" s="78">
        <v>207683385</v>
      </c>
      <c r="D21596" s="78" t="s">
        <v>3422</v>
      </c>
      <c r="E21596" s="78" t="s">
        <v>25</v>
      </c>
      <c r="J21596" s="78" t="s">
        <v>5319</v>
      </c>
      <c r="L21596" s="78" t="s">
        <v>5345</v>
      </c>
      <c r="V21596" s="78">
        <v>36000</v>
      </c>
      <c r="W21596" s="78">
        <v>25000</v>
      </c>
      <c r="X21596" s="78"/>
      <c r="Y21596" s="78">
        <v>26000</v>
      </c>
      <c r="Z21596" s="78">
        <v>2.2200000000000002</v>
      </c>
    </row>
    <row r="21597" spans="1:26" x14ac:dyDescent="0.25">
      <c r="A21597" s="78">
        <v>207683371</v>
      </c>
      <c r="D21597" s="78" t="s">
        <v>3422</v>
      </c>
      <c r="E21597" s="78" t="s">
        <v>24</v>
      </c>
      <c r="J21597" s="78" t="s">
        <v>5319</v>
      </c>
      <c r="L21597" s="78" t="s">
        <v>5345</v>
      </c>
      <c r="V21597" s="78">
        <v>36000</v>
      </c>
      <c r="W21597" s="78">
        <v>25000</v>
      </c>
      <c r="X21597" s="78"/>
      <c r="Y21597" s="78">
        <v>26000</v>
      </c>
      <c r="Z21597" s="78">
        <v>2.2200000000000002</v>
      </c>
    </row>
    <row r="21598" spans="1:26" x14ac:dyDescent="0.25">
      <c r="A21598" s="78">
        <v>207683378</v>
      </c>
      <c r="D21598" s="78" t="s">
        <v>3422</v>
      </c>
      <c r="E21598" s="78" t="s">
        <v>26</v>
      </c>
      <c r="J21598" s="78" t="s">
        <v>5319</v>
      </c>
      <c r="L21598" s="78" t="s">
        <v>5345</v>
      </c>
      <c r="V21598" s="78">
        <v>36000</v>
      </c>
      <c r="W21598" s="78">
        <v>25000</v>
      </c>
      <c r="X21598" s="78"/>
      <c r="Y21598" s="78">
        <v>26000</v>
      </c>
      <c r="Z21598" s="78">
        <v>2.2200000000000002</v>
      </c>
    </row>
    <row r="21599" spans="1:26" x14ac:dyDescent="0.25">
      <c r="A21599" s="78">
        <v>207683322</v>
      </c>
      <c r="D21599" s="78" t="s">
        <v>3422</v>
      </c>
      <c r="E21599" s="78" t="s">
        <v>16</v>
      </c>
      <c r="J21599" s="78" t="s">
        <v>5319</v>
      </c>
      <c r="L21599" s="78" t="s">
        <v>5345</v>
      </c>
      <c r="V21599" s="78">
        <v>36000</v>
      </c>
      <c r="W21599" s="78">
        <v>25000</v>
      </c>
      <c r="X21599" s="78"/>
      <c r="Y21599" s="78">
        <v>26000</v>
      </c>
      <c r="Z21599" s="78">
        <v>2.2200000000000002</v>
      </c>
    </row>
    <row r="21600" spans="1:26" x14ac:dyDescent="0.25">
      <c r="A21600" s="78">
        <v>207683336</v>
      </c>
      <c r="D21600" s="78" t="s">
        <v>3422</v>
      </c>
      <c r="E21600" s="78" t="s">
        <v>19</v>
      </c>
      <c r="J21600" s="78" t="s">
        <v>5319</v>
      </c>
      <c r="L21600" s="78" t="s">
        <v>5345</v>
      </c>
      <c r="V21600" s="78">
        <v>36000</v>
      </c>
      <c r="W21600" s="78">
        <v>25000</v>
      </c>
      <c r="X21600" s="78"/>
      <c r="Y21600" s="78">
        <v>26000</v>
      </c>
      <c r="Z21600" s="78">
        <v>2.2200000000000002</v>
      </c>
    </row>
    <row r="21601" spans="1:26" x14ac:dyDescent="0.25">
      <c r="A21601" s="78">
        <v>207683329</v>
      </c>
      <c r="D21601" s="78" t="s">
        <v>3422</v>
      </c>
      <c r="E21601" s="78" t="s">
        <v>20</v>
      </c>
      <c r="J21601" s="78" t="s">
        <v>5319</v>
      </c>
      <c r="L21601" s="78" t="s">
        <v>5345</v>
      </c>
      <c r="V21601" s="78">
        <v>36000</v>
      </c>
      <c r="W21601" s="78">
        <v>25000</v>
      </c>
      <c r="X21601" s="78"/>
      <c r="Y21601" s="78">
        <v>26000</v>
      </c>
      <c r="Z21601" s="78">
        <v>2.2200000000000002</v>
      </c>
    </row>
    <row r="21602" spans="1:26" x14ac:dyDescent="0.25">
      <c r="A21602" s="78">
        <v>207683343</v>
      </c>
      <c r="D21602" s="78" t="s">
        <v>3422</v>
      </c>
      <c r="E21602" s="78" t="s">
        <v>21</v>
      </c>
      <c r="J21602" s="78" t="s">
        <v>5319</v>
      </c>
      <c r="L21602" s="78" t="s">
        <v>5345</v>
      </c>
      <c r="V21602" s="78">
        <v>36000</v>
      </c>
      <c r="W21602" s="78">
        <v>25000</v>
      </c>
      <c r="X21602" s="78"/>
      <c r="Y21602" s="78">
        <v>26000</v>
      </c>
      <c r="Z21602" s="78">
        <v>2.2200000000000002</v>
      </c>
    </row>
    <row r="21603" spans="1:26" x14ac:dyDescent="0.25">
      <c r="A21603" s="78">
        <v>207683350</v>
      </c>
      <c r="D21603" s="78" t="s">
        <v>3422</v>
      </c>
      <c r="E21603" s="78" t="s">
        <v>23</v>
      </c>
      <c r="J21603" s="78" t="s">
        <v>5319</v>
      </c>
      <c r="L21603" s="78" t="s">
        <v>5345</v>
      </c>
      <c r="V21603" s="78">
        <v>36000</v>
      </c>
      <c r="W21603" s="78">
        <v>25000</v>
      </c>
      <c r="X21603" s="78"/>
      <c r="Y21603" s="78">
        <v>26000</v>
      </c>
      <c r="Z21603" s="78">
        <v>2.2200000000000002</v>
      </c>
    </row>
    <row r="21604" spans="1:26" x14ac:dyDescent="0.25">
      <c r="A21604" s="78">
        <v>207683364</v>
      </c>
      <c r="D21604" s="78" t="s">
        <v>3422</v>
      </c>
      <c r="E21604" s="78" t="s">
        <v>15</v>
      </c>
      <c r="J21604" s="78" t="s">
        <v>5319</v>
      </c>
      <c r="L21604" s="78" t="s">
        <v>5345</v>
      </c>
      <c r="V21604" s="78">
        <v>36000</v>
      </c>
      <c r="W21604" s="78">
        <v>25000</v>
      </c>
      <c r="X21604" s="78"/>
      <c r="Y21604" s="78">
        <v>26000</v>
      </c>
      <c r="Z21604" s="78">
        <v>2.2200000000000002</v>
      </c>
    </row>
    <row r="21605" spans="1:26" x14ac:dyDescent="0.25">
      <c r="A21605" s="78">
        <v>207683357</v>
      </c>
      <c r="D21605" s="78" t="s">
        <v>3422</v>
      </c>
      <c r="E21605" s="78" t="s">
        <v>22</v>
      </c>
      <c r="J21605" s="78" t="s">
        <v>5319</v>
      </c>
      <c r="L21605" s="78" t="s">
        <v>5345</v>
      </c>
      <c r="V21605" s="78">
        <v>36000</v>
      </c>
      <c r="W21605" s="78">
        <v>25000</v>
      </c>
      <c r="X21605" s="78"/>
      <c r="Y21605" s="78">
        <v>26000</v>
      </c>
      <c r="Z21605" s="78">
        <v>2.2200000000000002</v>
      </c>
    </row>
    <row r="21606" spans="1:26" x14ac:dyDescent="0.25">
      <c r="A21606" s="78">
        <v>211756472</v>
      </c>
      <c r="D21606" s="78" t="s">
        <v>3422</v>
      </c>
      <c r="E21606" s="78" t="s">
        <v>28</v>
      </c>
      <c r="J21606" s="78" t="s">
        <v>5319</v>
      </c>
      <c r="L21606" s="78" t="s">
        <v>5345</v>
      </c>
      <c r="V21606" s="78">
        <v>36000</v>
      </c>
      <c r="W21606" s="78">
        <v>25000</v>
      </c>
      <c r="X21606" s="78"/>
      <c r="Y21606" s="78">
        <v>26000</v>
      </c>
      <c r="Z21606" s="78">
        <v>2.2200000000000002</v>
      </c>
    </row>
    <row r="21607" spans="1:26" x14ac:dyDescent="0.25">
      <c r="A21607" s="78">
        <v>207683361</v>
      </c>
      <c r="D21607" s="78" t="s">
        <v>3422</v>
      </c>
      <c r="E21607" s="78" t="s">
        <v>22</v>
      </c>
      <c r="J21607" s="78" t="s">
        <v>5317</v>
      </c>
      <c r="L21607" s="78" t="s">
        <v>5344</v>
      </c>
      <c r="V21607" s="78">
        <v>48000</v>
      </c>
      <c r="W21607" s="78">
        <v>29000</v>
      </c>
      <c r="X21607" s="78"/>
      <c r="Y21607" s="78">
        <v>36000</v>
      </c>
      <c r="Z21607" s="78">
        <v>2.2599999999999998</v>
      </c>
    </row>
    <row r="21608" spans="1:26" x14ac:dyDescent="0.25">
      <c r="A21608" s="78">
        <v>207683347</v>
      </c>
      <c r="D21608" s="78" t="s">
        <v>3422</v>
      </c>
      <c r="E21608" s="78" t="s">
        <v>21</v>
      </c>
      <c r="J21608" s="78" t="s">
        <v>5317</v>
      </c>
      <c r="L21608" s="78" t="s">
        <v>5344</v>
      </c>
      <c r="V21608" s="78">
        <v>48000</v>
      </c>
      <c r="W21608" s="78">
        <v>29000</v>
      </c>
      <c r="X21608" s="78"/>
      <c r="Y21608" s="78">
        <v>36000</v>
      </c>
      <c r="Z21608" s="78">
        <v>2.2599999999999998</v>
      </c>
    </row>
    <row r="21609" spans="1:26" x14ac:dyDescent="0.25">
      <c r="A21609" s="78">
        <v>207683354</v>
      </c>
      <c r="D21609" s="78" t="s">
        <v>3422</v>
      </c>
      <c r="E21609" s="78" t="s">
        <v>23</v>
      </c>
      <c r="J21609" s="78" t="s">
        <v>5317</v>
      </c>
      <c r="L21609" s="78" t="s">
        <v>5344</v>
      </c>
      <c r="V21609" s="78">
        <v>48000</v>
      </c>
      <c r="W21609" s="78">
        <v>29000</v>
      </c>
      <c r="X21609" s="78"/>
      <c r="Y21609" s="78">
        <v>36000</v>
      </c>
      <c r="Z21609" s="78">
        <v>2.2599999999999998</v>
      </c>
    </row>
    <row r="21610" spans="1:26" x14ac:dyDescent="0.25">
      <c r="A21610" s="78">
        <v>207683340</v>
      </c>
      <c r="D21610" s="78" t="s">
        <v>3422</v>
      </c>
      <c r="E21610" s="78" t="s">
        <v>19</v>
      </c>
      <c r="J21610" s="78" t="s">
        <v>5317</v>
      </c>
      <c r="L21610" s="78" t="s">
        <v>5344</v>
      </c>
      <c r="V21610" s="78">
        <v>48000</v>
      </c>
      <c r="W21610" s="78">
        <v>29000</v>
      </c>
      <c r="X21610" s="78"/>
      <c r="Y21610" s="78">
        <v>36000</v>
      </c>
      <c r="Z21610" s="78">
        <v>2.2599999999999998</v>
      </c>
    </row>
    <row r="21611" spans="1:26" x14ac:dyDescent="0.25">
      <c r="A21611" s="78">
        <v>207683333</v>
      </c>
      <c r="D21611" s="78" t="s">
        <v>3422</v>
      </c>
      <c r="E21611" s="78" t="s">
        <v>20</v>
      </c>
      <c r="J21611" s="78" t="s">
        <v>5317</v>
      </c>
      <c r="L21611" s="78" t="s">
        <v>5344</v>
      </c>
      <c r="V21611" s="78">
        <v>48000</v>
      </c>
      <c r="W21611" s="78">
        <v>29000</v>
      </c>
      <c r="X21611" s="78"/>
      <c r="Y21611" s="78">
        <v>36000</v>
      </c>
      <c r="Z21611" s="78">
        <v>2.2599999999999998</v>
      </c>
    </row>
    <row r="21612" spans="1:26" x14ac:dyDescent="0.25">
      <c r="A21612" s="78">
        <v>207683326</v>
      </c>
      <c r="D21612" s="78" t="s">
        <v>3422</v>
      </c>
      <c r="E21612" s="78" t="s">
        <v>16</v>
      </c>
      <c r="J21612" s="78" t="s">
        <v>5317</v>
      </c>
      <c r="L21612" s="78" t="s">
        <v>5344</v>
      </c>
      <c r="V21612" s="78">
        <v>48000</v>
      </c>
      <c r="W21612" s="78">
        <v>29000</v>
      </c>
      <c r="X21612" s="78"/>
      <c r="Y21612" s="78">
        <v>36000</v>
      </c>
      <c r="Z21612" s="78">
        <v>2.2599999999999998</v>
      </c>
    </row>
    <row r="21613" spans="1:26" x14ac:dyDescent="0.25">
      <c r="A21613" s="78">
        <v>207683375</v>
      </c>
      <c r="D21613" s="78" t="s">
        <v>3422</v>
      </c>
      <c r="E21613" s="78" t="s">
        <v>24</v>
      </c>
      <c r="J21613" s="78" t="s">
        <v>5317</v>
      </c>
      <c r="L21613" s="78" t="s">
        <v>5344</v>
      </c>
      <c r="V21613" s="78">
        <v>48000</v>
      </c>
      <c r="W21613" s="78">
        <v>29000</v>
      </c>
      <c r="X21613" s="78"/>
      <c r="Y21613" s="78">
        <v>36000</v>
      </c>
      <c r="Z21613" s="78">
        <v>2.2599999999999998</v>
      </c>
    </row>
    <row r="21614" spans="1:26" x14ac:dyDescent="0.25">
      <c r="A21614" s="78">
        <v>207683382</v>
      </c>
      <c r="D21614" s="78" t="s">
        <v>3422</v>
      </c>
      <c r="E21614" s="78" t="s">
        <v>26</v>
      </c>
      <c r="J21614" s="78" t="s">
        <v>5317</v>
      </c>
      <c r="L21614" s="78" t="s">
        <v>5344</v>
      </c>
      <c r="V21614" s="78">
        <v>48000</v>
      </c>
      <c r="W21614" s="78">
        <v>29000</v>
      </c>
      <c r="X21614" s="78"/>
      <c r="Y21614" s="78">
        <v>36000</v>
      </c>
      <c r="Z21614" s="78">
        <v>2.2599999999999998</v>
      </c>
    </row>
    <row r="21615" spans="1:26" x14ac:dyDescent="0.25">
      <c r="A21615" s="78">
        <v>207683368</v>
      </c>
      <c r="D21615" s="78" t="s">
        <v>3422</v>
      </c>
      <c r="E21615" s="78" t="s">
        <v>15</v>
      </c>
      <c r="J21615" s="78" t="s">
        <v>5317</v>
      </c>
      <c r="L21615" s="78" t="s">
        <v>5344</v>
      </c>
      <c r="V21615" s="78">
        <v>48000</v>
      </c>
      <c r="W21615" s="78">
        <v>29000</v>
      </c>
      <c r="X21615" s="78"/>
      <c r="Y21615" s="78">
        <v>36000</v>
      </c>
      <c r="Z21615" s="78">
        <v>2.2599999999999998</v>
      </c>
    </row>
    <row r="21616" spans="1:26" x14ac:dyDescent="0.25">
      <c r="A21616" s="78">
        <v>207683389</v>
      </c>
      <c r="D21616" s="78" t="s">
        <v>3422</v>
      </c>
      <c r="E21616" s="78" t="s">
        <v>25</v>
      </c>
      <c r="J21616" s="78" t="s">
        <v>5317</v>
      </c>
      <c r="L21616" s="78" t="s">
        <v>5344</v>
      </c>
      <c r="V21616" s="78">
        <v>48000</v>
      </c>
      <c r="W21616" s="78">
        <v>29000</v>
      </c>
      <c r="X21616" s="78"/>
      <c r="Y21616" s="78">
        <v>36000</v>
      </c>
      <c r="Z21616" s="78">
        <v>2.2599999999999998</v>
      </c>
    </row>
    <row r="21617" spans="1:26" x14ac:dyDescent="0.25">
      <c r="A21617" s="78">
        <v>207683387</v>
      </c>
      <c r="D21617" s="78" t="s">
        <v>3422</v>
      </c>
      <c r="E21617" s="78" t="s">
        <v>25</v>
      </c>
      <c r="J21617" s="78" t="s">
        <v>5317</v>
      </c>
      <c r="L21617" s="78" t="s">
        <v>5343</v>
      </c>
      <c r="V21617" s="78">
        <v>48000</v>
      </c>
      <c r="W21617" s="78">
        <v>30000</v>
      </c>
      <c r="X21617" s="78"/>
      <c r="Y21617" s="78">
        <v>39000</v>
      </c>
      <c r="Z21617" s="78">
        <v>2.0499999999999998</v>
      </c>
    </row>
    <row r="21618" spans="1:26" x14ac:dyDescent="0.25">
      <c r="A21618" s="78">
        <v>207683366</v>
      </c>
      <c r="D21618" s="78" t="s">
        <v>3422</v>
      </c>
      <c r="E21618" s="78" t="s">
        <v>15</v>
      </c>
      <c r="J21618" s="78" t="s">
        <v>5317</v>
      </c>
      <c r="L21618" s="78" t="s">
        <v>5343</v>
      </c>
      <c r="V21618" s="78">
        <v>48000</v>
      </c>
      <c r="W21618" s="78">
        <v>30000</v>
      </c>
      <c r="X21618" s="78"/>
      <c r="Y21618" s="78">
        <v>39000</v>
      </c>
      <c r="Z21618" s="78">
        <v>2.0499999999999998</v>
      </c>
    </row>
    <row r="21619" spans="1:26" x14ac:dyDescent="0.25">
      <c r="A21619" s="78">
        <v>207683373</v>
      </c>
      <c r="D21619" s="78" t="s">
        <v>3422</v>
      </c>
      <c r="E21619" s="78" t="s">
        <v>24</v>
      </c>
      <c r="J21619" s="78" t="s">
        <v>5317</v>
      </c>
      <c r="L21619" s="78" t="s">
        <v>5343</v>
      </c>
      <c r="V21619" s="78">
        <v>48000</v>
      </c>
      <c r="W21619" s="78">
        <v>30000</v>
      </c>
      <c r="X21619" s="78"/>
      <c r="Y21619" s="78">
        <v>39000</v>
      </c>
      <c r="Z21619" s="78">
        <v>2.0499999999999998</v>
      </c>
    </row>
    <row r="21620" spans="1:26" x14ac:dyDescent="0.25">
      <c r="A21620" s="78">
        <v>207683380</v>
      </c>
      <c r="D21620" s="78" t="s">
        <v>3422</v>
      </c>
      <c r="E21620" s="78" t="s">
        <v>26</v>
      </c>
      <c r="J21620" s="78" t="s">
        <v>5317</v>
      </c>
      <c r="L21620" s="78" t="s">
        <v>5343</v>
      </c>
      <c r="V21620" s="78">
        <v>48000</v>
      </c>
      <c r="W21620" s="78">
        <v>30000</v>
      </c>
      <c r="X21620" s="78"/>
      <c r="Y21620" s="78">
        <v>39000</v>
      </c>
      <c r="Z21620" s="78">
        <v>2.0499999999999998</v>
      </c>
    </row>
    <row r="21621" spans="1:26" x14ac:dyDescent="0.25">
      <c r="A21621" s="78">
        <v>207683324</v>
      </c>
      <c r="D21621" s="78" t="s">
        <v>3422</v>
      </c>
      <c r="E21621" s="78" t="s">
        <v>16</v>
      </c>
      <c r="J21621" s="78" t="s">
        <v>5317</v>
      </c>
      <c r="L21621" s="78" t="s">
        <v>5343</v>
      </c>
      <c r="V21621" s="78">
        <v>48000</v>
      </c>
      <c r="W21621" s="78">
        <v>30000</v>
      </c>
      <c r="X21621" s="78"/>
      <c r="Y21621" s="78">
        <v>39000</v>
      </c>
      <c r="Z21621" s="78">
        <v>2.0499999999999998</v>
      </c>
    </row>
    <row r="21622" spans="1:26" x14ac:dyDescent="0.25">
      <c r="A21622" s="78">
        <v>207683331</v>
      </c>
      <c r="D21622" s="78" t="s">
        <v>3422</v>
      </c>
      <c r="E21622" s="78" t="s">
        <v>20</v>
      </c>
      <c r="J21622" s="78" t="s">
        <v>5317</v>
      </c>
      <c r="L21622" s="78" t="s">
        <v>5343</v>
      </c>
      <c r="V21622" s="78">
        <v>48000</v>
      </c>
      <c r="W21622" s="78">
        <v>30000</v>
      </c>
      <c r="X21622" s="78"/>
      <c r="Y21622" s="78">
        <v>39000</v>
      </c>
      <c r="Z21622" s="78">
        <v>2.0499999999999998</v>
      </c>
    </row>
    <row r="21623" spans="1:26" x14ac:dyDescent="0.25">
      <c r="A21623" s="78">
        <v>207683338</v>
      </c>
      <c r="D21623" s="78" t="s">
        <v>3422</v>
      </c>
      <c r="E21623" s="78" t="s">
        <v>19</v>
      </c>
      <c r="J21623" s="78" t="s">
        <v>5317</v>
      </c>
      <c r="L21623" s="78" t="s">
        <v>5343</v>
      </c>
      <c r="V21623" s="78">
        <v>48000</v>
      </c>
      <c r="W21623" s="78">
        <v>30000</v>
      </c>
      <c r="X21623" s="78"/>
      <c r="Y21623" s="78">
        <v>39000</v>
      </c>
      <c r="Z21623" s="78">
        <v>2.0499999999999998</v>
      </c>
    </row>
    <row r="21624" spans="1:26" x14ac:dyDescent="0.25">
      <c r="A21624" s="78">
        <v>207683345</v>
      </c>
      <c r="D21624" s="78" t="s">
        <v>3422</v>
      </c>
      <c r="E21624" s="78" t="s">
        <v>21</v>
      </c>
      <c r="J21624" s="78" t="s">
        <v>5317</v>
      </c>
      <c r="L21624" s="78" t="s">
        <v>5343</v>
      </c>
      <c r="V21624" s="78">
        <v>48000</v>
      </c>
      <c r="W21624" s="78">
        <v>30000</v>
      </c>
      <c r="X21624" s="78"/>
      <c r="Y21624" s="78">
        <v>39000</v>
      </c>
      <c r="Z21624" s="78">
        <v>2.0499999999999998</v>
      </c>
    </row>
    <row r="21625" spans="1:26" x14ac:dyDescent="0.25">
      <c r="A21625" s="78">
        <v>207683352</v>
      </c>
      <c r="D21625" s="78" t="s">
        <v>3422</v>
      </c>
      <c r="E21625" s="78" t="s">
        <v>23</v>
      </c>
      <c r="J21625" s="78" t="s">
        <v>5317</v>
      </c>
      <c r="L21625" s="78" t="s">
        <v>5343</v>
      </c>
      <c r="V21625" s="78">
        <v>48000</v>
      </c>
      <c r="W21625" s="78">
        <v>30000</v>
      </c>
      <c r="X21625" s="78"/>
      <c r="Y21625" s="78">
        <v>39000</v>
      </c>
      <c r="Z21625" s="78">
        <v>2.0499999999999998</v>
      </c>
    </row>
    <row r="21626" spans="1:26" x14ac:dyDescent="0.25">
      <c r="A21626" s="78">
        <v>207683359</v>
      </c>
      <c r="D21626" s="78" t="s">
        <v>3422</v>
      </c>
      <c r="E21626" s="78" t="s">
        <v>22</v>
      </c>
      <c r="J21626" s="78" t="s">
        <v>5317</v>
      </c>
      <c r="L21626" s="78" t="s">
        <v>5343</v>
      </c>
      <c r="V21626" s="78">
        <v>48000</v>
      </c>
      <c r="W21626" s="78">
        <v>30000</v>
      </c>
      <c r="X21626" s="78"/>
      <c r="Y21626" s="78">
        <v>39000</v>
      </c>
      <c r="Z21626" s="78">
        <v>2.0499999999999998</v>
      </c>
    </row>
    <row r="21627" spans="1:26" x14ac:dyDescent="0.25">
      <c r="A21627" s="78">
        <v>207683360</v>
      </c>
      <c r="D21627" s="78" t="s">
        <v>3422</v>
      </c>
      <c r="E21627" s="78" t="s">
        <v>22</v>
      </c>
      <c r="J21627" s="78" t="s">
        <v>5317</v>
      </c>
      <c r="L21627" s="78" t="s">
        <v>5342</v>
      </c>
      <c r="V21627" s="78">
        <v>48000</v>
      </c>
      <c r="W21627" s="78">
        <v>34000</v>
      </c>
      <c r="X21627" s="78"/>
      <c r="Y21627" s="78">
        <v>41000</v>
      </c>
      <c r="Z21627" s="78">
        <v>2.3199999999999998</v>
      </c>
    </row>
    <row r="21628" spans="1:26" x14ac:dyDescent="0.25">
      <c r="A21628" s="78">
        <v>207683353</v>
      </c>
      <c r="D21628" s="78" t="s">
        <v>3422</v>
      </c>
      <c r="E21628" s="78" t="s">
        <v>23</v>
      </c>
      <c r="J21628" s="78" t="s">
        <v>5317</v>
      </c>
      <c r="L21628" s="78" t="s">
        <v>5342</v>
      </c>
      <c r="V21628" s="78">
        <v>48000</v>
      </c>
      <c r="W21628" s="78">
        <v>34000</v>
      </c>
      <c r="X21628" s="78"/>
      <c r="Y21628" s="78">
        <v>41000</v>
      </c>
      <c r="Z21628" s="78">
        <v>2.3199999999999998</v>
      </c>
    </row>
    <row r="21629" spans="1:26" x14ac:dyDescent="0.25">
      <c r="A21629" s="78">
        <v>207683346</v>
      </c>
      <c r="D21629" s="78" t="s">
        <v>3422</v>
      </c>
      <c r="E21629" s="78" t="s">
        <v>21</v>
      </c>
      <c r="J21629" s="78" t="s">
        <v>5317</v>
      </c>
      <c r="L21629" s="78" t="s">
        <v>5342</v>
      </c>
      <c r="V21629" s="78">
        <v>48000</v>
      </c>
      <c r="W21629" s="78">
        <v>34000</v>
      </c>
      <c r="X21629" s="78"/>
      <c r="Y21629" s="78">
        <v>41000</v>
      </c>
      <c r="Z21629" s="78">
        <v>2.3199999999999998</v>
      </c>
    </row>
    <row r="21630" spans="1:26" x14ac:dyDescent="0.25">
      <c r="A21630" s="78">
        <v>207683339</v>
      </c>
      <c r="D21630" s="78" t="s">
        <v>3422</v>
      </c>
      <c r="E21630" s="78" t="s">
        <v>19</v>
      </c>
      <c r="J21630" s="78" t="s">
        <v>5317</v>
      </c>
      <c r="L21630" s="78" t="s">
        <v>5342</v>
      </c>
      <c r="V21630" s="78">
        <v>48000</v>
      </c>
      <c r="W21630" s="78">
        <v>34000</v>
      </c>
      <c r="X21630" s="78"/>
      <c r="Y21630" s="78">
        <v>41000</v>
      </c>
      <c r="Z21630" s="78">
        <v>2.3199999999999998</v>
      </c>
    </row>
    <row r="21631" spans="1:26" x14ac:dyDescent="0.25">
      <c r="A21631" s="78">
        <v>207683332</v>
      </c>
      <c r="D21631" s="78" t="s">
        <v>3422</v>
      </c>
      <c r="E21631" s="78" t="s">
        <v>20</v>
      </c>
      <c r="J21631" s="78" t="s">
        <v>5317</v>
      </c>
      <c r="L21631" s="78" t="s">
        <v>5342</v>
      </c>
      <c r="V21631" s="78">
        <v>48000</v>
      </c>
      <c r="W21631" s="78">
        <v>34000</v>
      </c>
      <c r="X21631" s="78"/>
      <c r="Y21631" s="78">
        <v>41000</v>
      </c>
      <c r="Z21631" s="78">
        <v>2.3199999999999998</v>
      </c>
    </row>
    <row r="21632" spans="1:26" x14ac:dyDescent="0.25">
      <c r="A21632" s="78">
        <v>207683325</v>
      </c>
      <c r="D21632" s="78" t="s">
        <v>3422</v>
      </c>
      <c r="E21632" s="78" t="s">
        <v>16</v>
      </c>
      <c r="J21632" s="78" t="s">
        <v>5317</v>
      </c>
      <c r="L21632" s="78" t="s">
        <v>5342</v>
      </c>
      <c r="V21632" s="78">
        <v>48000</v>
      </c>
      <c r="W21632" s="78">
        <v>34000</v>
      </c>
      <c r="X21632" s="78"/>
      <c r="Y21632" s="78">
        <v>41000</v>
      </c>
      <c r="Z21632" s="78">
        <v>2.3199999999999998</v>
      </c>
    </row>
    <row r="21633" spans="1:26" x14ac:dyDescent="0.25">
      <c r="A21633" s="78">
        <v>207683381</v>
      </c>
      <c r="D21633" s="78" t="s">
        <v>3422</v>
      </c>
      <c r="E21633" s="78" t="s">
        <v>26</v>
      </c>
      <c r="J21633" s="78" t="s">
        <v>5317</v>
      </c>
      <c r="L21633" s="78" t="s">
        <v>5342</v>
      </c>
      <c r="V21633" s="78">
        <v>48000</v>
      </c>
      <c r="W21633" s="78">
        <v>34000</v>
      </c>
      <c r="X21633" s="78"/>
      <c r="Y21633" s="78">
        <v>41000</v>
      </c>
      <c r="Z21633" s="78">
        <v>2.3199999999999998</v>
      </c>
    </row>
    <row r="21634" spans="1:26" x14ac:dyDescent="0.25">
      <c r="A21634" s="78">
        <v>207683374</v>
      </c>
      <c r="D21634" s="78" t="s">
        <v>3422</v>
      </c>
      <c r="E21634" s="78" t="s">
        <v>24</v>
      </c>
      <c r="J21634" s="78" t="s">
        <v>5317</v>
      </c>
      <c r="L21634" s="78" t="s">
        <v>5342</v>
      </c>
      <c r="V21634" s="78">
        <v>48000</v>
      </c>
      <c r="W21634" s="78">
        <v>34000</v>
      </c>
      <c r="X21634" s="78"/>
      <c r="Y21634" s="78">
        <v>41000</v>
      </c>
      <c r="Z21634" s="78">
        <v>2.3199999999999998</v>
      </c>
    </row>
    <row r="21635" spans="1:26" x14ac:dyDescent="0.25">
      <c r="A21635" s="78">
        <v>207683367</v>
      </c>
      <c r="D21635" s="78" t="s">
        <v>3422</v>
      </c>
      <c r="E21635" s="78" t="s">
        <v>15</v>
      </c>
      <c r="J21635" s="78" t="s">
        <v>5317</v>
      </c>
      <c r="L21635" s="78" t="s">
        <v>5342</v>
      </c>
      <c r="V21635" s="78">
        <v>48000</v>
      </c>
      <c r="W21635" s="78">
        <v>34000</v>
      </c>
      <c r="X21635" s="78"/>
      <c r="Y21635" s="78">
        <v>41000</v>
      </c>
      <c r="Z21635" s="78">
        <v>2.3199999999999998</v>
      </c>
    </row>
    <row r="21636" spans="1:26" x14ac:dyDescent="0.25">
      <c r="A21636" s="78">
        <v>207683388</v>
      </c>
      <c r="D21636" s="78" t="s">
        <v>3422</v>
      </c>
      <c r="E21636" s="78" t="s">
        <v>25</v>
      </c>
      <c r="J21636" s="78" t="s">
        <v>5317</v>
      </c>
      <c r="L21636" s="78" t="s">
        <v>5342</v>
      </c>
      <c r="V21636" s="78">
        <v>48000</v>
      </c>
      <c r="W21636" s="78">
        <v>34000</v>
      </c>
      <c r="X21636" s="78"/>
      <c r="Y21636" s="78">
        <v>41000</v>
      </c>
      <c r="Z21636" s="78">
        <v>2.3199999999999998</v>
      </c>
    </row>
    <row r="21637" spans="1:26" x14ac:dyDescent="0.25">
      <c r="A21637" s="78">
        <v>211756474</v>
      </c>
      <c r="D21637" s="78" t="s">
        <v>3422</v>
      </c>
      <c r="E21637" s="78" t="s">
        <v>28</v>
      </c>
      <c r="J21637" s="78" t="s">
        <v>5317</v>
      </c>
      <c r="L21637" s="78" t="s">
        <v>5342</v>
      </c>
      <c r="V21637" s="78">
        <v>48000</v>
      </c>
      <c r="W21637" s="78">
        <v>34000</v>
      </c>
      <c r="X21637" s="78"/>
      <c r="Y21637" s="78">
        <v>41000</v>
      </c>
      <c r="Z21637" s="78">
        <v>2.3199999999999998</v>
      </c>
    </row>
    <row r="21638" spans="1:26" x14ac:dyDescent="0.25">
      <c r="A21638" s="78">
        <v>208101302</v>
      </c>
      <c r="D21638" s="78" t="s">
        <v>3422</v>
      </c>
      <c r="E21638" s="78" t="s">
        <v>25</v>
      </c>
      <c r="J21638" s="78" t="s">
        <v>5324</v>
      </c>
      <c r="L21638" s="78" t="s">
        <v>5327</v>
      </c>
      <c r="V21638" s="78">
        <v>54000</v>
      </c>
      <c r="W21638" s="78">
        <v>35000</v>
      </c>
      <c r="X21638" s="78"/>
      <c r="Y21638" s="78">
        <v>35200</v>
      </c>
      <c r="Z21638" s="78">
        <v>1.98</v>
      </c>
    </row>
    <row r="21639" spans="1:26" x14ac:dyDescent="0.25">
      <c r="A21639" s="78">
        <v>208101300</v>
      </c>
      <c r="D21639" s="78" t="s">
        <v>3422</v>
      </c>
      <c r="E21639" s="78" t="s">
        <v>26</v>
      </c>
      <c r="J21639" s="78" t="s">
        <v>5324</v>
      </c>
      <c r="L21639" s="78" t="s">
        <v>5327</v>
      </c>
      <c r="V21639" s="78">
        <v>54000</v>
      </c>
      <c r="W21639" s="78">
        <v>35000</v>
      </c>
      <c r="X21639" s="78"/>
      <c r="Y21639" s="78">
        <v>35200</v>
      </c>
      <c r="Z21639" s="78">
        <v>1.98</v>
      </c>
    </row>
    <row r="21640" spans="1:26" x14ac:dyDescent="0.25">
      <c r="A21640" s="78">
        <v>208101296</v>
      </c>
      <c r="D21640" s="78" t="s">
        <v>3422</v>
      </c>
      <c r="E21640" s="78" t="s">
        <v>15</v>
      </c>
      <c r="J21640" s="78" t="s">
        <v>5324</v>
      </c>
      <c r="L21640" s="78" t="s">
        <v>5327</v>
      </c>
      <c r="V21640" s="78">
        <v>54000</v>
      </c>
      <c r="W21640" s="78">
        <v>35000</v>
      </c>
      <c r="X21640" s="78"/>
      <c r="Y21640" s="78">
        <v>35200</v>
      </c>
      <c r="Z21640" s="78">
        <v>1.98</v>
      </c>
    </row>
    <row r="21641" spans="1:26" x14ac:dyDescent="0.25">
      <c r="A21641" s="78">
        <v>208101298</v>
      </c>
      <c r="D21641" s="78" t="s">
        <v>3422</v>
      </c>
      <c r="E21641" s="78" t="s">
        <v>24</v>
      </c>
      <c r="J21641" s="78" t="s">
        <v>5324</v>
      </c>
      <c r="L21641" s="78" t="s">
        <v>5327</v>
      </c>
      <c r="V21641" s="78">
        <v>54000</v>
      </c>
      <c r="W21641" s="78">
        <v>35000</v>
      </c>
      <c r="X21641" s="78"/>
      <c r="Y21641" s="78">
        <v>35200</v>
      </c>
      <c r="Z21641" s="78">
        <v>1.98</v>
      </c>
    </row>
    <row r="21642" spans="1:26" x14ac:dyDescent="0.25">
      <c r="A21642" s="78">
        <v>208101284</v>
      </c>
      <c r="D21642" s="78" t="s">
        <v>3422</v>
      </c>
      <c r="E21642" s="78" t="s">
        <v>16</v>
      </c>
      <c r="J21642" s="78" t="s">
        <v>5324</v>
      </c>
      <c r="L21642" s="78" t="s">
        <v>5327</v>
      </c>
      <c r="V21642" s="78">
        <v>54000</v>
      </c>
      <c r="W21642" s="78">
        <v>35000</v>
      </c>
      <c r="X21642" s="78"/>
      <c r="Y21642" s="78">
        <v>35200</v>
      </c>
      <c r="Z21642" s="78">
        <v>1.98</v>
      </c>
    </row>
    <row r="21643" spans="1:26" x14ac:dyDescent="0.25">
      <c r="A21643" s="78">
        <v>208101286</v>
      </c>
      <c r="D21643" s="78" t="s">
        <v>3422</v>
      </c>
      <c r="E21643" s="78" t="s">
        <v>20</v>
      </c>
      <c r="J21643" s="78" t="s">
        <v>5324</v>
      </c>
      <c r="L21643" s="78" t="s">
        <v>5327</v>
      </c>
      <c r="V21643" s="78">
        <v>54000</v>
      </c>
      <c r="W21643" s="78">
        <v>35000</v>
      </c>
      <c r="X21643" s="78"/>
      <c r="Y21643" s="78">
        <v>35200</v>
      </c>
      <c r="Z21643" s="78">
        <v>1.98</v>
      </c>
    </row>
    <row r="21644" spans="1:26" x14ac:dyDescent="0.25">
      <c r="A21644" s="78">
        <v>208101288</v>
      </c>
      <c r="D21644" s="78" t="s">
        <v>3422</v>
      </c>
      <c r="E21644" s="78" t="s">
        <v>19</v>
      </c>
      <c r="J21644" s="78" t="s">
        <v>5324</v>
      </c>
      <c r="L21644" s="78" t="s">
        <v>5327</v>
      </c>
      <c r="V21644" s="78">
        <v>54000</v>
      </c>
      <c r="W21644" s="78">
        <v>35000</v>
      </c>
      <c r="X21644" s="78"/>
      <c r="Y21644" s="78">
        <v>35200</v>
      </c>
      <c r="Z21644" s="78">
        <v>1.98</v>
      </c>
    </row>
    <row r="21645" spans="1:26" x14ac:dyDescent="0.25">
      <c r="A21645" s="78">
        <v>208101290</v>
      </c>
      <c r="D21645" s="78" t="s">
        <v>3422</v>
      </c>
      <c r="E21645" s="78" t="s">
        <v>21</v>
      </c>
      <c r="J21645" s="78" t="s">
        <v>5324</v>
      </c>
      <c r="L21645" s="78" t="s">
        <v>5327</v>
      </c>
      <c r="V21645" s="78">
        <v>54000</v>
      </c>
      <c r="W21645" s="78">
        <v>35000</v>
      </c>
      <c r="X21645" s="78"/>
      <c r="Y21645" s="78">
        <v>35200</v>
      </c>
      <c r="Z21645" s="78">
        <v>1.98</v>
      </c>
    </row>
    <row r="21646" spans="1:26" x14ac:dyDescent="0.25">
      <c r="A21646" s="78">
        <v>208101292</v>
      </c>
      <c r="D21646" s="78" t="s">
        <v>3422</v>
      </c>
      <c r="E21646" s="78" t="s">
        <v>23</v>
      </c>
      <c r="J21646" s="78" t="s">
        <v>5324</v>
      </c>
      <c r="L21646" s="78" t="s">
        <v>5327</v>
      </c>
      <c r="V21646" s="78">
        <v>54000</v>
      </c>
      <c r="W21646" s="78">
        <v>35000</v>
      </c>
      <c r="X21646" s="78"/>
      <c r="Y21646" s="78">
        <v>35200</v>
      </c>
      <c r="Z21646" s="78">
        <v>1.98</v>
      </c>
    </row>
    <row r="21647" spans="1:26" x14ac:dyDescent="0.25">
      <c r="A21647" s="78">
        <v>208101294</v>
      </c>
      <c r="D21647" s="78" t="s">
        <v>3422</v>
      </c>
      <c r="E21647" s="78" t="s">
        <v>22</v>
      </c>
      <c r="J21647" s="78" t="s">
        <v>5324</v>
      </c>
      <c r="L21647" s="78" t="s">
        <v>5327</v>
      </c>
      <c r="V21647" s="78">
        <v>54000</v>
      </c>
      <c r="W21647" s="78">
        <v>35000</v>
      </c>
      <c r="X21647" s="78"/>
      <c r="Y21647" s="78">
        <v>35200</v>
      </c>
      <c r="Z21647" s="78">
        <v>1.98</v>
      </c>
    </row>
    <row r="21648" spans="1:26" x14ac:dyDescent="0.25">
      <c r="A21648" s="78">
        <v>211756496</v>
      </c>
      <c r="D21648" s="78" t="s">
        <v>3422</v>
      </c>
      <c r="E21648" s="78" t="s">
        <v>28</v>
      </c>
      <c r="J21648" s="78" t="s">
        <v>5324</v>
      </c>
      <c r="L21648" s="78" t="s">
        <v>5327</v>
      </c>
      <c r="V21648" s="78">
        <v>54000</v>
      </c>
      <c r="W21648" s="78">
        <v>35000</v>
      </c>
      <c r="X21648" s="78"/>
      <c r="Y21648" s="78">
        <v>35200</v>
      </c>
      <c r="Z21648" s="78">
        <v>1.98</v>
      </c>
    </row>
    <row r="21649" spans="1:26" x14ac:dyDescent="0.25">
      <c r="A21649" s="78">
        <v>211756477</v>
      </c>
      <c r="D21649" s="78" t="s">
        <v>3422</v>
      </c>
      <c r="E21649" s="78" t="s">
        <v>28</v>
      </c>
      <c r="J21649" s="78" t="s">
        <v>5324</v>
      </c>
      <c r="L21649" s="78" t="s">
        <v>5325</v>
      </c>
      <c r="V21649" s="78">
        <v>59000</v>
      </c>
      <c r="W21649" s="78">
        <v>34400</v>
      </c>
      <c r="X21649" s="78"/>
      <c r="Y21649" s="78">
        <v>36000</v>
      </c>
      <c r="Z21649" s="78">
        <v>2.29</v>
      </c>
    </row>
    <row r="21650" spans="1:26" x14ac:dyDescent="0.25">
      <c r="A21650" s="78">
        <v>211132726</v>
      </c>
      <c r="D21650" s="78" t="s">
        <v>3422</v>
      </c>
      <c r="E21650" s="78" t="s">
        <v>23</v>
      </c>
      <c r="J21650" s="78" t="s">
        <v>5324</v>
      </c>
      <c r="L21650" s="78" t="s">
        <v>5325</v>
      </c>
      <c r="V21650" s="78">
        <v>59000</v>
      </c>
      <c r="W21650" s="78">
        <v>34400</v>
      </c>
      <c r="X21650" s="78"/>
      <c r="Y21650" s="78">
        <v>36000</v>
      </c>
      <c r="Z21650" s="78">
        <v>2.29</v>
      </c>
    </row>
    <row r="21651" spans="1:26" x14ac:dyDescent="0.25">
      <c r="A21651" s="78">
        <v>211132730</v>
      </c>
      <c r="D21651" s="78" t="s">
        <v>3422</v>
      </c>
      <c r="E21651" s="78" t="s">
        <v>22</v>
      </c>
      <c r="J21651" s="78" t="s">
        <v>5324</v>
      </c>
      <c r="L21651" s="78" t="s">
        <v>5325</v>
      </c>
      <c r="V21651" s="78">
        <v>59000</v>
      </c>
      <c r="W21651" s="78">
        <v>34400</v>
      </c>
      <c r="X21651" s="78"/>
      <c r="Y21651" s="78">
        <v>36000</v>
      </c>
      <c r="Z21651" s="78">
        <v>2.29</v>
      </c>
    </row>
    <row r="21652" spans="1:26" x14ac:dyDescent="0.25">
      <c r="A21652" s="78">
        <v>211132734</v>
      </c>
      <c r="D21652" s="78" t="s">
        <v>3422</v>
      </c>
      <c r="E21652" s="78" t="s">
        <v>15</v>
      </c>
      <c r="J21652" s="78" t="s">
        <v>5324</v>
      </c>
      <c r="L21652" s="78" t="s">
        <v>5325</v>
      </c>
      <c r="V21652" s="78">
        <v>59000</v>
      </c>
      <c r="W21652" s="78">
        <v>34400</v>
      </c>
      <c r="X21652" s="78"/>
      <c r="Y21652" s="78">
        <v>36000</v>
      </c>
      <c r="Z21652" s="78">
        <v>2.29</v>
      </c>
    </row>
    <row r="21653" spans="1:26" x14ac:dyDescent="0.25">
      <c r="A21653" s="78">
        <v>211132738</v>
      </c>
      <c r="D21653" s="78" t="s">
        <v>3422</v>
      </c>
      <c r="E21653" s="78" t="s">
        <v>24</v>
      </c>
      <c r="J21653" s="78" t="s">
        <v>5324</v>
      </c>
      <c r="L21653" s="78" t="s">
        <v>5325</v>
      </c>
      <c r="V21653" s="78">
        <v>59000</v>
      </c>
      <c r="W21653" s="78">
        <v>34400</v>
      </c>
      <c r="X21653" s="78"/>
      <c r="Y21653" s="78">
        <v>36000</v>
      </c>
      <c r="Z21653" s="78">
        <v>2.29</v>
      </c>
    </row>
    <row r="21654" spans="1:26" x14ac:dyDescent="0.25">
      <c r="A21654" s="78">
        <v>211132746</v>
      </c>
      <c r="D21654" s="78" t="s">
        <v>3422</v>
      </c>
      <c r="E21654" s="78" t="s">
        <v>25</v>
      </c>
      <c r="J21654" s="78" t="s">
        <v>5324</v>
      </c>
      <c r="L21654" s="78" t="s">
        <v>5325</v>
      </c>
      <c r="V21654" s="78">
        <v>59000</v>
      </c>
      <c r="W21654" s="78">
        <v>34400</v>
      </c>
      <c r="X21654" s="78"/>
      <c r="Y21654" s="78">
        <v>36000</v>
      </c>
      <c r="Z21654" s="78">
        <v>2.29</v>
      </c>
    </row>
    <row r="21655" spans="1:26" x14ac:dyDescent="0.25">
      <c r="A21655" s="78">
        <v>211132742</v>
      </c>
      <c r="D21655" s="78" t="s">
        <v>3422</v>
      </c>
      <c r="E21655" s="78" t="s">
        <v>26</v>
      </c>
      <c r="J21655" s="78" t="s">
        <v>5324</v>
      </c>
      <c r="L21655" s="78" t="s">
        <v>5325</v>
      </c>
      <c r="V21655" s="78">
        <v>59000</v>
      </c>
      <c r="W21655" s="78">
        <v>34400</v>
      </c>
      <c r="X21655" s="78"/>
      <c r="Y21655" s="78">
        <v>36000</v>
      </c>
      <c r="Z21655" s="78">
        <v>2.29</v>
      </c>
    </row>
    <row r="21656" spans="1:26" x14ac:dyDescent="0.25">
      <c r="A21656" s="78">
        <v>211132710</v>
      </c>
      <c r="D21656" s="78" t="s">
        <v>3422</v>
      </c>
      <c r="E21656" s="78" t="s">
        <v>16</v>
      </c>
      <c r="J21656" s="78" t="s">
        <v>5324</v>
      </c>
      <c r="L21656" s="78" t="s">
        <v>5325</v>
      </c>
      <c r="V21656" s="78">
        <v>59000</v>
      </c>
      <c r="W21656" s="78">
        <v>34400</v>
      </c>
      <c r="X21656" s="78"/>
      <c r="Y21656" s="78">
        <v>36000</v>
      </c>
      <c r="Z21656" s="78">
        <v>2.29</v>
      </c>
    </row>
    <row r="21657" spans="1:26" x14ac:dyDescent="0.25">
      <c r="A21657" s="78">
        <v>211132714</v>
      </c>
      <c r="D21657" s="78" t="s">
        <v>3422</v>
      </c>
      <c r="E21657" s="78" t="s">
        <v>20</v>
      </c>
      <c r="J21657" s="78" t="s">
        <v>5324</v>
      </c>
      <c r="L21657" s="78" t="s">
        <v>5325</v>
      </c>
      <c r="V21657" s="78">
        <v>59000</v>
      </c>
      <c r="W21657" s="78">
        <v>34400</v>
      </c>
      <c r="X21657" s="78"/>
      <c r="Y21657" s="78">
        <v>36000</v>
      </c>
      <c r="Z21657" s="78">
        <v>2.29</v>
      </c>
    </row>
    <row r="21658" spans="1:26" x14ac:dyDescent="0.25">
      <c r="A21658" s="78">
        <v>211132718</v>
      </c>
      <c r="D21658" s="78" t="s">
        <v>3422</v>
      </c>
      <c r="E21658" s="78" t="s">
        <v>19</v>
      </c>
      <c r="J21658" s="78" t="s">
        <v>5324</v>
      </c>
      <c r="L21658" s="78" t="s">
        <v>5325</v>
      </c>
      <c r="V21658" s="78">
        <v>59000</v>
      </c>
      <c r="W21658" s="78">
        <v>34400</v>
      </c>
      <c r="X21658" s="78"/>
      <c r="Y21658" s="78">
        <v>36000</v>
      </c>
      <c r="Z21658" s="78">
        <v>2.29</v>
      </c>
    </row>
    <row r="21659" spans="1:26" x14ac:dyDescent="0.25">
      <c r="A21659" s="78">
        <v>211132722</v>
      </c>
      <c r="D21659" s="78" t="s">
        <v>3422</v>
      </c>
      <c r="E21659" s="78" t="s">
        <v>21</v>
      </c>
      <c r="J21659" s="78" t="s">
        <v>5324</v>
      </c>
      <c r="L21659" s="78" t="s">
        <v>5325</v>
      </c>
      <c r="V21659" s="78">
        <v>59000</v>
      </c>
      <c r="W21659" s="78">
        <v>34400</v>
      </c>
      <c r="X21659" s="78"/>
      <c r="Y21659" s="78">
        <v>36000</v>
      </c>
      <c r="Z21659" s="78">
        <v>2.29</v>
      </c>
    </row>
    <row r="21660" spans="1:26" x14ac:dyDescent="0.25">
      <c r="A21660" s="78">
        <v>211132735</v>
      </c>
      <c r="D21660" s="78" t="s">
        <v>3422</v>
      </c>
      <c r="E21660" s="78" t="s">
        <v>15</v>
      </c>
      <c r="J21660" s="78" t="s">
        <v>5317</v>
      </c>
      <c r="L21660" s="78" t="s">
        <v>5318</v>
      </c>
      <c r="V21660" s="78">
        <v>48000</v>
      </c>
      <c r="W21660" s="78">
        <v>35000</v>
      </c>
      <c r="X21660" s="78"/>
      <c r="Y21660" s="78">
        <v>40000</v>
      </c>
      <c r="Z21660" s="78">
        <v>2.14</v>
      </c>
    </row>
    <row r="21661" spans="1:26" x14ac:dyDescent="0.25">
      <c r="A21661" s="78">
        <v>211132731</v>
      </c>
      <c r="D21661" s="78" t="s">
        <v>3422</v>
      </c>
      <c r="E21661" s="78" t="s">
        <v>22</v>
      </c>
      <c r="J21661" s="78" t="s">
        <v>5317</v>
      </c>
      <c r="L21661" s="78" t="s">
        <v>5318</v>
      </c>
      <c r="V21661" s="78">
        <v>48000</v>
      </c>
      <c r="W21661" s="78">
        <v>35000</v>
      </c>
      <c r="X21661" s="78"/>
      <c r="Y21661" s="78">
        <v>40000</v>
      </c>
      <c r="Z21661" s="78">
        <v>2.14</v>
      </c>
    </row>
    <row r="21662" spans="1:26" x14ac:dyDescent="0.25">
      <c r="A21662" s="78">
        <v>211132727</v>
      </c>
      <c r="D21662" s="78" t="s">
        <v>3422</v>
      </c>
      <c r="E21662" s="78" t="s">
        <v>23</v>
      </c>
      <c r="J21662" s="78" t="s">
        <v>5317</v>
      </c>
      <c r="L21662" s="78" t="s">
        <v>5318</v>
      </c>
      <c r="V21662" s="78">
        <v>48000</v>
      </c>
      <c r="W21662" s="78">
        <v>35000</v>
      </c>
      <c r="X21662" s="78"/>
      <c r="Y21662" s="78">
        <v>40000</v>
      </c>
      <c r="Z21662" s="78">
        <v>2.14</v>
      </c>
    </row>
    <row r="21663" spans="1:26" x14ac:dyDescent="0.25">
      <c r="A21663" s="78">
        <v>211132739</v>
      </c>
      <c r="D21663" s="78" t="s">
        <v>3422</v>
      </c>
      <c r="E21663" s="78" t="s">
        <v>24</v>
      </c>
      <c r="J21663" s="78" t="s">
        <v>5317</v>
      </c>
      <c r="L21663" s="78" t="s">
        <v>5318</v>
      </c>
      <c r="V21663" s="78">
        <v>48000</v>
      </c>
      <c r="W21663" s="78">
        <v>35000</v>
      </c>
      <c r="X21663" s="78"/>
      <c r="Y21663" s="78">
        <v>40000</v>
      </c>
      <c r="Z21663" s="78">
        <v>2.14</v>
      </c>
    </row>
    <row r="21664" spans="1:26" x14ac:dyDescent="0.25">
      <c r="A21664" s="78">
        <v>211132747</v>
      </c>
      <c r="D21664" s="78" t="s">
        <v>3422</v>
      </c>
      <c r="E21664" s="78" t="s">
        <v>25</v>
      </c>
      <c r="J21664" s="78" t="s">
        <v>5317</v>
      </c>
      <c r="L21664" s="78" t="s">
        <v>5318</v>
      </c>
      <c r="V21664" s="78">
        <v>48000</v>
      </c>
      <c r="W21664" s="78">
        <v>35000</v>
      </c>
      <c r="X21664" s="78"/>
      <c r="Y21664" s="78">
        <v>40000</v>
      </c>
      <c r="Z21664" s="78">
        <v>2.14</v>
      </c>
    </row>
    <row r="21665" spans="1:26" x14ac:dyDescent="0.25">
      <c r="A21665" s="78">
        <v>211132743</v>
      </c>
      <c r="D21665" s="78" t="s">
        <v>3422</v>
      </c>
      <c r="E21665" s="78" t="s">
        <v>26</v>
      </c>
      <c r="J21665" s="78" t="s">
        <v>5317</v>
      </c>
      <c r="L21665" s="78" t="s">
        <v>5318</v>
      </c>
      <c r="V21665" s="78">
        <v>48000</v>
      </c>
      <c r="W21665" s="78">
        <v>35000</v>
      </c>
      <c r="X21665" s="78"/>
      <c r="Y21665" s="78">
        <v>40000</v>
      </c>
      <c r="Z21665" s="78">
        <v>2.14</v>
      </c>
    </row>
    <row r="21666" spans="1:26" x14ac:dyDescent="0.25">
      <c r="A21666" s="78">
        <v>211132715</v>
      </c>
      <c r="D21666" s="78" t="s">
        <v>3422</v>
      </c>
      <c r="E21666" s="78" t="s">
        <v>20</v>
      </c>
      <c r="J21666" s="78" t="s">
        <v>5317</v>
      </c>
      <c r="L21666" s="78" t="s">
        <v>5318</v>
      </c>
      <c r="V21666" s="78">
        <v>48000</v>
      </c>
      <c r="W21666" s="78">
        <v>35000</v>
      </c>
      <c r="X21666" s="78"/>
      <c r="Y21666" s="78">
        <v>40000</v>
      </c>
      <c r="Z21666" s="78">
        <v>2.14</v>
      </c>
    </row>
    <row r="21667" spans="1:26" x14ac:dyDescent="0.25">
      <c r="A21667" s="78">
        <v>211132711</v>
      </c>
      <c r="D21667" s="78" t="s">
        <v>3422</v>
      </c>
      <c r="E21667" s="78" t="s">
        <v>16</v>
      </c>
      <c r="J21667" s="78" t="s">
        <v>5317</v>
      </c>
      <c r="L21667" s="78" t="s">
        <v>5318</v>
      </c>
      <c r="V21667" s="78">
        <v>48000</v>
      </c>
      <c r="W21667" s="78">
        <v>35000</v>
      </c>
      <c r="X21667" s="78"/>
      <c r="Y21667" s="78">
        <v>40000</v>
      </c>
      <c r="Z21667" s="78">
        <v>2.14</v>
      </c>
    </row>
    <row r="21668" spans="1:26" x14ac:dyDescent="0.25">
      <c r="A21668" s="78">
        <v>211132719</v>
      </c>
      <c r="D21668" s="78" t="s">
        <v>3422</v>
      </c>
      <c r="E21668" s="78" t="s">
        <v>19</v>
      </c>
      <c r="J21668" s="78" t="s">
        <v>5317</v>
      </c>
      <c r="L21668" s="78" t="s">
        <v>5318</v>
      </c>
      <c r="V21668" s="78">
        <v>48000</v>
      </c>
      <c r="W21668" s="78">
        <v>35000</v>
      </c>
      <c r="X21668" s="78"/>
      <c r="Y21668" s="78">
        <v>40000</v>
      </c>
      <c r="Z21668" s="78">
        <v>2.14</v>
      </c>
    </row>
    <row r="21669" spans="1:26" x14ac:dyDescent="0.25">
      <c r="A21669" s="78">
        <v>211132723</v>
      </c>
      <c r="D21669" s="78" t="s">
        <v>3422</v>
      </c>
      <c r="E21669" s="78" t="s">
        <v>21</v>
      </c>
      <c r="J21669" s="78" t="s">
        <v>5317</v>
      </c>
      <c r="L21669" s="78" t="s">
        <v>5318</v>
      </c>
      <c r="V21669" s="78">
        <v>48000</v>
      </c>
      <c r="W21669" s="78">
        <v>35000</v>
      </c>
      <c r="X21669" s="78"/>
      <c r="Y21669" s="78">
        <v>40000</v>
      </c>
      <c r="Z21669" s="78">
        <v>2.14</v>
      </c>
    </row>
    <row r="21670" spans="1:26" x14ac:dyDescent="0.25">
      <c r="A21670" s="78">
        <v>211756559</v>
      </c>
      <c r="D21670" s="78" t="s">
        <v>3422</v>
      </c>
      <c r="E21670" s="78" t="s">
        <v>28</v>
      </c>
      <c r="J21670" s="78" t="s">
        <v>5317</v>
      </c>
      <c r="L21670" s="78" t="s">
        <v>5344</v>
      </c>
      <c r="V21670" s="78">
        <v>48000</v>
      </c>
      <c r="W21670" s="78">
        <v>29000</v>
      </c>
      <c r="X21670" s="78"/>
      <c r="Y21670" s="78">
        <v>36000</v>
      </c>
      <c r="Z21670" s="78">
        <v>2.2599999999999998</v>
      </c>
    </row>
    <row r="21671" spans="1:26" x14ac:dyDescent="0.25">
      <c r="A21671" s="78">
        <v>211756556</v>
      </c>
      <c r="D21671" s="78" t="s">
        <v>3422</v>
      </c>
      <c r="E21671" s="78" t="s">
        <v>28</v>
      </c>
      <c r="J21671" s="78" t="s">
        <v>5317</v>
      </c>
      <c r="L21671" s="78" t="s">
        <v>5343</v>
      </c>
      <c r="V21671" s="78">
        <v>48000</v>
      </c>
      <c r="W21671" s="78">
        <v>30000</v>
      </c>
      <c r="X21671" s="78"/>
      <c r="Y21671" s="78">
        <v>39000</v>
      </c>
      <c r="Z21671" s="78">
        <v>2.0499999999999998</v>
      </c>
    </row>
    <row r="21672" spans="1:26" x14ac:dyDescent="0.25">
      <c r="A21672" s="78">
        <v>211756589</v>
      </c>
      <c r="D21672" s="78" t="s">
        <v>3422</v>
      </c>
      <c r="E21672" s="78" t="s">
        <v>28</v>
      </c>
      <c r="J21672" s="78" t="s">
        <v>5317</v>
      </c>
      <c r="L21672" s="78" t="s">
        <v>5318</v>
      </c>
      <c r="V21672" s="78">
        <v>48000</v>
      </c>
      <c r="W21672" s="78">
        <v>35000</v>
      </c>
      <c r="X21672" s="78"/>
      <c r="Y21672" s="78">
        <v>40000</v>
      </c>
      <c r="Z21672" s="78">
        <v>2.14</v>
      </c>
    </row>
    <row r="21673" spans="1:26" x14ac:dyDescent="0.25">
      <c r="A21673" s="78">
        <v>211756651</v>
      </c>
      <c r="D21673" s="78" t="s">
        <v>3422</v>
      </c>
      <c r="E21673" s="78" t="s">
        <v>28</v>
      </c>
      <c r="J21673" s="78" t="s">
        <v>5387</v>
      </c>
      <c r="L21673" s="78" t="s">
        <v>5389</v>
      </c>
      <c r="V21673" s="78">
        <v>55000</v>
      </c>
      <c r="W21673" s="78">
        <v>42000</v>
      </c>
      <c r="X21673" s="78"/>
      <c r="Y21673" s="78">
        <v>52500</v>
      </c>
      <c r="Z21673" s="78">
        <v>2.2999999999999998</v>
      </c>
    </row>
    <row r="21674" spans="1:26" x14ac:dyDescent="0.25">
      <c r="A21674" s="78">
        <v>210025741</v>
      </c>
      <c r="D21674" s="78" t="s">
        <v>3422</v>
      </c>
      <c r="E21674" s="78" t="s">
        <v>16</v>
      </c>
      <c r="J21674" s="78" t="s">
        <v>5387</v>
      </c>
      <c r="L21674" s="78" t="s">
        <v>5389</v>
      </c>
      <c r="V21674" s="78">
        <v>55000</v>
      </c>
      <c r="W21674" s="78">
        <v>42000</v>
      </c>
      <c r="X21674" s="78"/>
      <c r="Y21674" s="78">
        <v>52500</v>
      </c>
      <c r="Z21674" s="78">
        <v>2.2999999999999998</v>
      </c>
    </row>
    <row r="21675" spans="1:26" x14ac:dyDescent="0.25">
      <c r="A21675" s="78">
        <v>210025742</v>
      </c>
      <c r="D21675" s="78" t="s">
        <v>3422</v>
      </c>
      <c r="E21675" s="78" t="s">
        <v>20</v>
      </c>
      <c r="J21675" s="78" t="s">
        <v>5387</v>
      </c>
      <c r="L21675" s="78" t="s">
        <v>5389</v>
      </c>
      <c r="V21675" s="78">
        <v>55000</v>
      </c>
      <c r="W21675" s="78">
        <v>42000</v>
      </c>
      <c r="X21675" s="78"/>
      <c r="Y21675" s="78">
        <v>52500</v>
      </c>
      <c r="Z21675" s="78">
        <v>2.2999999999999998</v>
      </c>
    </row>
    <row r="21676" spans="1:26" x14ac:dyDescent="0.25">
      <c r="A21676" s="78">
        <v>210025743</v>
      </c>
      <c r="D21676" s="78" t="s">
        <v>3422</v>
      </c>
      <c r="E21676" s="78" t="s">
        <v>19</v>
      </c>
      <c r="J21676" s="78" t="s">
        <v>5387</v>
      </c>
      <c r="L21676" s="78" t="s">
        <v>5389</v>
      </c>
      <c r="V21676" s="78">
        <v>55000</v>
      </c>
      <c r="W21676" s="78">
        <v>42000</v>
      </c>
      <c r="X21676" s="78"/>
      <c r="Y21676" s="78">
        <v>52500</v>
      </c>
      <c r="Z21676" s="78">
        <v>2.2999999999999998</v>
      </c>
    </row>
    <row r="21677" spans="1:26" x14ac:dyDescent="0.25">
      <c r="A21677" s="78">
        <v>210025744</v>
      </c>
      <c r="D21677" s="78" t="s">
        <v>3422</v>
      </c>
      <c r="E21677" s="78" t="s">
        <v>21</v>
      </c>
      <c r="J21677" s="78" t="s">
        <v>5387</v>
      </c>
      <c r="L21677" s="78" t="s">
        <v>5389</v>
      </c>
      <c r="V21677" s="78">
        <v>55000</v>
      </c>
      <c r="W21677" s="78">
        <v>42000</v>
      </c>
      <c r="X21677" s="78"/>
      <c r="Y21677" s="78">
        <v>52500</v>
      </c>
      <c r="Z21677" s="78">
        <v>2.2999999999999998</v>
      </c>
    </row>
    <row r="21678" spans="1:26" x14ac:dyDescent="0.25">
      <c r="A21678" s="78">
        <v>210025745</v>
      </c>
      <c r="D21678" s="78" t="s">
        <v>3422</v>
      </c>
      <c r="E21678" s="78" t="s">
        <v>23</v>
      </c>
      <c r="J21678" s="78" t="s">
        <v>5387</v>
      </c>
      <c r="L21678" s="78" t="s">
        <v>5389</v>
      </c>
      <c r="V21678" s="78">
        <v>55000</v>
      </c>
      <c r="W21678" s="78">
        <v>42000</v>
      </c>
      <c r="X21678" s="78"/>
      <c r="Y21678" s="78">
        <v>52500</v>
      </c>
      <c r="Z21678" s="78">
        <v>2.2999999999999998</v>
      </c>
    </row>
    <row r="21679" spans="1:26" x14ac:dyDescent="0.25">
      <c r="A21679" s="78">
        <v>210025746</v>
      </c>
      <c r="D21679" s="78" t="s">
        <v>3422</v>
      </c>
      <c r="E21679" s="78" t="s">
        <v>22</v>
      </c>
      <c r="J21679" s="78" t="s">
        <v>5387</v>
      </c>
      <c r="L21679" s="78" t="s">
        <v>5389</v>
      </c>
      <c r="V21679" s="78">
        <v>55000</v>
      </c>
      <c r="W21679" s="78">
        <v>42000</v>
      </c>
      <c r="X21679" s="78"/>
      <c r="Y21679" s="78">
        <v>52500</v>
      </c>
      <c r="Z21679" s="78">
        <v>2.2999999999999998</v>
      </c>
    </row>
    <row r="21680" spans="1:26" x14ac:dyDescent="0.25">
      <c r="A21680" s="78">
        <v>210025747</v>
      </c>
      <c r="D21680" s="78" t="s">
        <v>3422</v>
      </c>
      <c r="E21680" s="78" t="s">
        <v>15</v>
      </c>
      <c r="J21680" s="78" t="s">
        <v>5387</v>
      </c>
      <c r="L21680" s="78" t="s">
        <v>5389</v>
      </c>
      <c r="V21680" s="78">
        <v>55000</v>
      </c>
      <c r="W21680" s="78">
        <v>42000</v>
      </c>
      <c r="X21680" s="78"/>
      <c r="Y21680" s="78">
        <v>52500</v>
      </c>
      <c r="Z21680" s="78">
        <v>2.2999999999999998</v>
      </c>
    </row>
    <row r="21681" spans="1:26" x14ac:dyDescent="0.25">
      <c r="A21681" s="78">
        <v>210025748</v>
      </c>
      <c r="D21681" s="78" t="s">
        <v>3422</v>
      </c>
      <c r="E21681" s="78" t="s">
        <v>24</v>
      </c>
      <c r="J21681" s="78" t="s">
        <v>5387</v>
      </c>
      <c r="L21681" s="78" t="s">
        <v>5389</v>
      </c>
      <c r="V21681" s="78">
        <v>55000</v>
      </c>
      <c r="W21681" s="78">
        <v>42000</v>
      </c>
      <c r="X21681" s="78"/>
      <c r="Y21681" s="78">
        <v>52500</v>
      </c>
      <c r="Z21681" s="78">
        <v>2.2999999999999998</v>
      </c>
    </row>
    <row r="21682" spans="1:26" x14ac:dyDescent="0.25">
      <c r="A21682" s="78">
        <v>210025749</v>
      </c>
      <c r="D21682" s="78" t="s">
        <v>3422</v>
      </c>
      <c r="E21682" s="78" t="s">
        <v>26</v>
      </c>
      <c r="J21682" s="78" t="s">
        <v>5387</v>
      </c>
      <c r="L21682" s="78" t="s">
        <v>5389</v>
      </c>
      <c r="V21682" s="78">
        <v>55000</v>
      </c>
      <c r="W21682" s="78">
        <v>42000</v>
      </c>
      <c r="X21682" s="78"/>
      <c r="Y21682" s="78">
        <v>52500</v>
      </c>
      <c r="Z21682" s="78">
        <v>2.2999999999999998</v>
      </c>
    </row>
    <row r="21683" spans="1:26" x14ac:dyDescent="0.25">
      <c r="A21683" s="78">
        <v>210025750</v>
      </c>
      <c r="D21683" s="78" t="s">
        <v>3422</v>
      </c>
      <c r="E21683" s="78" t="s">
        <v>25</v>
      </c>
      <c r="J21683" s="78" t="s">
        <v>5387</v>
      </c>
      <c r="L21683" s="78" t="s">
        <v>5389</v>
      </c>
      <c r="V21683" s="78">
        <v>55000</v>
      </c>
      <c r="W21683" s="78">
        <v>42000</v>
      </c>
      <c r="X21683" s="78"/>
      <c r="Y21683" s="78">
        <v>52500</v>
      </c>
      <c r="Z21683" s="78">
        <v>2.2999999999999998</v>
      </c>
    </row>
    <row r="21684" spans="1:26" x14ac:dyDescent="0.25">
      <c r="A21684" s="78">
        <v>213369643</v>
      </c>
      <c r="D21684" s="78" t="s">
        <v>2889</v>
      </c>
      <c r="E21684" s="78" t="s">
        <v>5838</v>
      </c>
      <c r="J21684" s="78" t="s">
        <v>5918</v>
      </c>
      <c r="L21684" s="78" t="s">
        <v>11013</v>
      </c>
      <c r="V21684" s="78">
        <v>29000</v>
      </c>
      <c r="W21684" s="78">
        <v>21600</v>
      </c>
      <c r="X21684" s="78"/>
      <c r="Y21684" s="78">
        <v>26000</v>
      </c>
      <c r="Z21684" s="78">
        <v>2.2799999999999998</v>
      </c>
    </row>
    <row r="21685" spans="1:26" x14ac:dyDescent="0.25">
      <c r="A21685" s="78">
        <v>213369642</v>
      </c>
      <c r="D21685" s="78" t="s">
        <v>2889</v>
      </c>
      <c r="E21685" s="78" t="s">
        <v>5838</v>
      </c>
      <c r="J21685" s="78" t="s">
        <v>5918</v>
      </c>
      <c r="L21685" s="78" t="s">
        <v>11014</v>
      </c>
      <c r="V21685" s="78">
        <v>28600</v>
      </c>
      <c r="W21685" s="78">
        <v>21400</v>
      </c>
      <c r="X21685" s="78"/>
      <c r="Y21685" s="78">
        <v>26000</v>
      </c>
      <c r="Z21685" s="78">
        <v>2.2799999999999998</v>
      </c>
    </row>
    <row r="21686" spans="1:26" x14ac:dyDescent="0.25">
      <c r="A21686" s="78">
        <v>211468638</v>
      </c>
      <c r="D21686" s="78" t="s">
        <v>3422</v>
      </c>
      <c r="E21686" s="78" t="s">
        <v>10189</v>
      </c>
      <c r="J21686" s="78" t="s">
        <v>10289</v>
      </c>
      <c r="L21686" s="78" t="s">
        <v>11015</v>
      </c>
      <c r="V21686" s="78">
        <v>36200</v>
      </c>
      <c r="W21686" s="78">
        <v>29400</v>
      </c>
      <c r="X21686" s="78"/>
      <c r="Y21686" s="78">
        <v>29730</v>
      </c>
      <c r="Z21686" s="78">
        <v>2.4500000000000002</v>
      </c>
    </row>
    <row r="21687" spans="1:26" x14ac:dyDescent="0.25">
      <c r="A21687" s="78">
        <v>211468637</v>
      </c>
      <c r="D21687" s="78" t="s">
        <v>3422</v>
      </c>
      <c r="E21687" s="78" t="s">
        <v>3423</v>
      </c>
      <c r="J21687" s="78" t="s">
        <v>10289</v>
      </c>
      <c r="L21687" s="78" t="s">
        <v>11015</v>
      </c>
      <c r="V21687" s="78">
        <v>36200</v>
      </c>
      <c r="W21687" s="78">
        <v>29400</v>
      </c>
      <c r="X21687" s="78"/>
      <c r="Y21687" s="78">
        <v>29730</v>
      </c>
      <c r="Z21687" s="78">
        <v>2.4500000000000002</v>
      </c>
    </row>
    <row r="21688" spans="1:26" x14ac:dyDescent="0.25">
      <c r="A21688" s="78">
        <v>211468636</v>
      </c>
      <c r="D21688" s="78" t="s">
        <v>3422</v>
      </c>
      <c r="E21688" s="78" t="s">
        <v>9</v>
      </c>
      <c r="J21688" s="78" t="s">
        <v>10289</v>
      </c>
      <c r="L21688" s="78" t="s">
        <v>11015</v>
      </c>
      <c r="V21688" s="78">
        <v>36200</v>
      </c>
      <c r="W21688" s="78">
        <v>29400</v>
      </c>
      <c r="X21688" s="78"/>
      <c r="Y21688" s="78">
        <v>29730</v>
      </c>
      <c r="Z21688" s="78">
        <v>2.4500000000000002</v>
      </c>
    </row>
    <row r="21689" spans="1:26" x14ac:dyDescent="0.25">
      <c r="A21689" s="78">
        <v>211230936</v>
      </c>
      <c r="D21689" s="78" t="s">
        <v>3422</v>
      </c>
      <c r="E21689" s="78" t="s">
        <v>27</v>
      </c>
      <c r="J21689" s="78" t="s">
        <v>10813</v>
      </c>
      <c r="L21689" s="78" t="s">
        <v>10303</v>
      </c>
      <c r="V21689" s="78">
        <v>36800</v>
      </c>
      <c r="W21689" s="78">
        <v>29000</v>
      </c>
      <c r="X21689" s="78"/>
      <c r="Y21689" s="78">
        <v>29330</v>
      </c>
      <c r="Z21689" s="78">
        <v>2.57</v>
      </c>
    </row>
    <row r="21690" spans="1:26" x14ac:dyDescent="0.25">
      <c r="A21690" s="78">
        <v>211230935</v>
      </c>
      <c r="D21690" s="78" t="s">
        <v>3422</v>
      </c>
      <c r="E21690" s="78" t="s">
        <v>24</v>
      </c>
      <c r="J21690" s="78" t="s">
        <v>5385</v>
      </c>
      <c r="L21690" s="78" t="s">
        <v>10304</v>
      </c>
      <c r="V21690" s="78">
        <v>36800</v>
      </c>
      <c r="W21690" s="78">
        <v>29000</v>
      </c>
      <c r="X21690" s="78"/>
      <c r="Y21690" s="78">
        <v>29330</v>
      </c>
      <c r="Z21690" s="78">
        <v>2.57</v>
      </c>
    </row>
    <row r="21691" spans="1:26" x14ac:dyDescent="0.25">
      <c r="A21691" s="78">
        <v>211230934</v>
      </c>
      <c r="D21691" s="78" t="s">
        <v>3422</v>
      </c>
      <c r="E21691" s="78" t="s">
        <v>26</v>
      </c>
      <c r="J21691" s="78" t="s">
        <v>5385</v>
      </c>
      <c r="L21691" s="78" t="s">
        <v>10304</v>
      </c>
      <c r="V21691" s="78">
        <v>36800</v>
      </c>
      <c r="W21691" s="78">
        <v>29000</v>
      </c>
      <c r="X21691" s="78"/>
      <c r="Y21691" s="78">
        <v>29330</v>
      </c>
      <c r="Z21691" s="78">
        <v>2.57</v>
      </c>
    </row>
    <row r="21692" spans="1:26" x14ac:dyDescent="0.25">
      <c r="A21692" s="78">
        <v>211230933</v>
      </c>
      <c r="D21692" s="78" t="s">
        <v>3422</v>
      </c>
      <c r="E21692" s="78" t="s">
        <v>23</v>
      </c>
      <c r="J21692" s="78" t="s">
        <v>5385</v>
      </c>
      <c r="L21692" s="78" t="s">
        <v>10304</v>
      </c>
      <c r="V21692" s="78">
        <v>36800</v>
      </c>
      <c r="W21692" s="78">
        <v>29000</v>
      </c>
      <c r="X21692" s="78"/>
      <c r="Y21692" s="78">
        <v>29330</v>
      </c>
      <c r="Z21692" s="78">
        <v>2.57</v>
      </c>
    </row>
    <row r="21693" spans="1:26" x14ac:dyDescent="0.25">
      <c r="A21693" s="78">
        <v>211230932</v>
      </c>
      <c r="D21693" s="78" t="s">
        <v>3422</v>
      </c>
      <c r="E21693" s="78" t="s">
        <v>21</v>
      </c>
      <c r="J21693" s="78" t="s">
        <v>5385</v>
      </c>
      <c r="L21693" s="78" t="s">
        <v>10304</v>
      </c>
      <c r="V21693" s="78">
        <v>36800</v>
      </c>
      <c r="W21693" s="78">
        <v>29000</v>
      </c>
      <c r="X21693" s="78"/>
      <c r="Y21693" s="78">
        <v>29330</v>
      </c>
      <c r="Z21693" s="78">
        <v>2.57</v>
      </c>
    </row>
    <row r="21694" spans="1:26" x14ac:dyDescent="0.25">
      <c r="A21694" s="78">
        <v>211230931</v>
      </c>
      <c r="D21694" s="78" t="s">
        <v>3422</v>
      </c>
      <c r="E21694" s="78" t="s">
        <v>19</v>
      </c>
      <c r="J21694" s="78" t="s">
        <v>5385</v>
      </c>
      <c r="L21694" s="78" t="s">
        <v>10304</v>
      </c>
      <c r="V21694" s="78">
        <v>36800</v>
      </c>
      <c r="W21694" s="78">
        <v>29000</v>
      </c>
      <c r="X21694" s="78"/>
      <c r="Y21694" s="78">
        <v>29330</v>
      </c>
      <c r="Z21694" s="78">
        <v>2.57</v>
      </c>
    </row>
    <row r="21695" spans="1:26" x14ac:dyDescent="0.25">
      <c r="A21695" s="78">
        <v>211230930</v>
      </c>
      <c r="D21695" s="78" t="s">
        <v>3422</v>
      </c>
      <c r="E21695" s="78" t="s">
        <v>20</v>
      </c>
      <c r="J21695" s="78" t="s">
        <v>5385</v>
      </c>
      <c r="L21695" s="78" t="s">
        <v>10304</v>
      </c>
      <c r="V21695" s="78">
        <v>36800</v>
      </c>
      <c r="W21695" s="78">
        <v>29000</v>
      </c>
      <c r="X21695" s="78"/>
      <c r="Y21695" s="78">
        <v>29330</v>
      </c>
      <c r="Z21695" s="78">
        <v>2.57</v>
      </c>
    </row>
    <row r="21696" spans="1:26" x14ac:dyDescent="0.25">
      <c r="A21696" s="78">
        <v>211230929</v>
      </c>
      <c r="D21696" s="78" t="s">
        <v>3422</v>
      </c>
      <c r="E21696" s="78" t="s">
        <v>16</v>
      </c>
      <c r="J21696" s="78" t="s">
        <v>5385</v>
      </c>
      <c r="L21696" s="78" t="s">
        <v>10304</v>
      </c>
      <c r="V21696" s="78">
        <v>36800</v>
      </c>
      <c r="W21696" s="78">
        <v>29000</v>
      </c>
      <c r="X21696" s="78"/>
      <c r="Y21696" s="78">
        <v>29330</v>
      </c>
      <c r="Z21696" s="78">
        <v>2.57</v>
      </c>
    </row>
    <row r="21697" spans="1:26" x14ac:dyDescent="0.25">
      <c r="A21697" s="78">
        <v>211230928</v>
      </c>
      <c r="D21697" s="78" t="s">
        <v>3422</v>
      </c>
      <c r="E21697" s="78" t="s">
        <v>25</v>
      </c>
      <c r="J21697" s="78" t="s">
        <v>5385</v>
      </c>
      <c r="L21697" s="78" t="s">
        <v>10304</v>
      </c>
      <c r="V21697" s="78">
        <v>36800</v>
      </c>
      <c r="W21697" s="78">
        <v>29000</v>
      </c>
      <c r="X21697" s="78"/>
      <c r="Y21697" s="78">
        <v>29330</v>
      </c>
      <c r="Z21697" s="78">
        <v>2.57</v>
      </c>
    </row>
    <row r="21698" spans="1:26" x14ac:dyDescent="0.25">
      <c r="A21698" s="78">
        <v>211230927</v>
      </c>
      <c r="D21698" s="78" t="s">
        <v>3422</v>
      </c>
      <c r="E21698" s="78" t="s">
        <v>10189</v>
      </c>
      <c r="J21698" s="78" t="s">
        <v>10289</v>
      </c>
      <c r="L21698" s="78" t="s">
        <v>10305</v>
      </c>
      <c r="V21698" s="78">
        <v>36800</v>
      </c>
      <c r="W21698" s="78">
        <v>29000</v>
      </c>
      <c r="X21698" s="78"/>
      <c r="Y21698" s="78">
        <v>29330</v>
      </c>
      <c r="Z21698" s="78">
        <v>2.57</v>
      </c>
    </row>
    <row r="21699" spans="1:26" x14ac:dyDescent="0.25">
      <c r="A21699" s="78">
        <v>211230926</v>
      </c>
      <c r="D21699" s="78" t="s">
        <v>3422</v>
      </c>
      <c r="E21699" s="78" t="s">
        <v>3423</v>
      </c>
      <c r="J21699" s="78" t="s">
        <v>10289</v>
      </c>
      <c r="L21699" s="78" t="s">
        <v>10306</v>
      </c>
      <c r="V21699" s="78">
        <v>36800</v>
      </c>
      <c r="W21699" s="78">
        <v>29000</v>
      </c>
      <c r="X21699" s="78"/>
      <c r="Y21699" s="78">
        <v>29330</v>
      </c>
      <c r="Z21699" s="78">
        <v>2.57</v>
      </c>
    </row>
    <row r="21700" spans="1:26" x14ac:dyDescent="0.25">
      <c r="A21700" s="78">
        <v>211230925</v>
      </c>
      <c r="D21700" s="78" t="s">
        <v>3422</v>
      </c>
      <c r="E21700" s="78" t="s">
        <v>27</v>
      </c>
      <c r="J21700" s="78" t="s">
        <v>10813</v>
      </c>
      <c r="L21700" s="78" t="s">
        <v>11016</v>
      </c>
      <c r="V21700" s="78">
        <v>36000</v>
      </c>
      <c r="W21700" s="78">
        <v>29000</v>
      </c>
      <c r="X21700" s="78"/>
      <c r="Y21700" s="78">
        <v>29330</v>
      </c>
      <c r="Z21700" s="78">
        <v>2.4500000000000002</v>
      </c>
    </row>
    <row r="21701" spans="1:26" x14ac:dyDescent="0.25">
      <c r="A21701" s="78">
        <v>211230924</v>
      </c>
      <c r="D21701" s="78" t="s">
        <v>3422</v>
      </c>
      <c r="E21701" s="78" t="s">
        <v>24</v>
      </c>
      <c r="J21701" s="78" t="s">
        <v>5385</v>
      </c>
      <c r="L21701" s="78" t="s">
        <v>11017</v>
      </c>
      <c r="V21701" s="78">
        <v>36000</v>
      </c>
      <c r="W21701" s="78">
        <v>29000</v>
      </c>
      <c r="X21701" s="78"/>
      <c r="Y21701" s="78">
        <v>29330</v>
      </c>
      <c r="Z21701" s="78">
        <v>2.4500000000000002</v>
      </c>
    </row>
    <row r="21702" spans="1:26" x14ac:dyDescent="0.25">
      <c r="A21702" s="78">
        <v>211230923</v>
      </c>
      <c r="D21702" s="78" t="s">
        <v>3422</v>
      </c>
      <c r="E21702" s="78" t="s">
        <v>26</v>
      </c>
      <c r="J21702" s="78" t="s">
        <v>5385</v>
      </c>
      <c r="L21702" s="78" t="s">
        <v>11017</v>
      </c>
      <c r="V21702" s="78">
        <v>36000</v>
      </c>
      <c r="W21702" s="78">
        <v>29000</v>
      </c>
      <c r="X21702" s="78"/>
      <c r="Y21702" s="78">
        <v>29330</v>
      </c>
      <c r="Z21702" s="78">
        <v>2.4500000000000002</v>
      </c>
    </row>
    <row r="21703" spans="1:26" x14ac:dyDescent="0.25">
      <c r="A21703" s="78">
        <v>211230922</v>
      </c>
      <c r="D21703" s="78" t="s">
        <v>3422</v>
      </c>
      <c r="E21703" s="78" t="s">
        <v>23</v>
      </c>
      <c r="J21703" s="78" t="s">
        <v>5385</v>
      </c>
      <c r="L21703" s="78" t="s">
        <v>11017</v>
      </c>
      <c r="V21703" s="78">
        <v>36000</v>
      </c>
      <c r="W21703" s="78">
        <v>29000</v>
      </c>
      <c r="X21703" s="78"/>
      <c r="Y21703" s="78">
        <v>29330</v>
      </c>
      <c r="Z21703" s="78">
        <v>2.4500000000000002</v>
      </c>
    </row>
    <row r="21704" spans="1:26" x14ac:dyDescent="0.25">
      <c r="A21704" s="78">
        <v>211230921</v>
      </c>
      <c r="D21704" s="78" t="s">
        <v>3422</v>
      </c>
      <c r="E21704" s="78" t="s">
        <v>21</v>
      </c>
      <c r="J21704" s="78" t="s">
        <v>5385</v>
      </c>
      <c r="L21704" s="78" t="s">
        <v>11017</v>
      </c>
      <c r="V21704" s="78">
        <v>36000</v>
      </c>
      <c r="W21704" s="78">
        <v>29000</v>
      </c>
      <c r="X21704" s="78"/>
      <c r="Y21704" s="78">
        <v>29330</v>
      </c>
      <c r="Z21704" s="78">
        <v>2.4500000000000002</v>
      </c>
    </row>
    <row r="21705" spans="1:26" x14ac:dyDescent="0.25">
      <c r="A21705" s="78">
        <v>211230920</v>
      </c>
      <c r="D21705" s="78" t="s">
        <v>3422</v>
      </c>
      <c r="E21705" s="78" t="s">
        <v>19</v>
      </c>
      <c r="J21705" s="78" t="s">
        <v>5385</v>
      </c>
      <c r="L21705" s="78" t="s">
        <v>11017</v>
      </c>
      <c r="V21705" s="78">
        <v>36000</v>
      </c>
      <c r="W21705" s="78">
        <v>29000</v>
      </c>
      <c r="X21705" s="78"/>
      <c r="Y21705" s="78">
        <v>29330</v>
      </c>
      <c r="Z21705" s="78">
        <v>2.4500000000000002</v>
      </c>
    </row>
    <row r="21706" spans="1:26" x14ac:dyDescent="0.25">
      <c r="A21706" s="78">
        <v>211230919</v>
      </c>
      <c r="D21706" s="78" t="s">
        <v>3422</v>
      </c>
      <c r="E21706" s="78" t="s">
        <v>20</v>
      </c>
      <c r="J21706" s="78" t="s">
        <v>5385</v>
      </c>
      <c r="L21706" s="78" t="s">
        <v>11017</v>
      </c>
      <c r="V21706" s="78">
        <v>36000</v>
      </c>
      <c r="W21706" s="78">
        <v>29000</v>
      </c>
      <c r="X21706" s="78"/>
      <c r="Y21706" s="78">
        <v>29330</v>
      </c>
      <c r="Z21706" s="78">
        <v>2.4500000000000002</v>
      </c>
    </row>
    <row r="21707" spans="1:26" x14ac:dyDescent="0.25">
      <c r="A21707" s="78">
        <v>211230918</v>
      </c>
      <c r="D21707" s="78" t="s">
        <v>3422</v>
      </c>
      <c r="E21707" s="78" t="s">
        <v>16</v>
      </c>
      <c r="J21707" s="78" t="s">
        <v>5385</v>
      </c>
      <c r="L21707" s="78" t="s">
        <v>11017</v>
      </c>
      <c r="V21707" s="78">
        <v>36000</v>
      </c>
      <c r="W21707" s="78">
        <v>29000</v>
      </c>
      <c r="X21707" s="78"/>
      <c r="Y21707" s="78">
        <v>29330</v>
      </c>
      <c r="Z21707" s="78">
        <v>2.4500000000000002</v>
      </c>
    </row>
    <row r="21708" spans="1:26" x14ac:dyDescent="0.25">
      <c r="A21708" s="78">
        <v>211230917</v>
      </c>
      <c r="D21708" s="78" t="s">
        <v>3422</v>
      </c>
      <c r="E21708" s="78" t="s">
        <v>25</v>
      </c>
      <c r="J21708" s="78" t="s">
        <v>5385</v>
      </c>
      <c r="L21708" s="78" t="s">
        <v>11017</v>
      </c>
      <c r="V21708" s="78">
        <v>36000</v>
      </c>
      <c r="W21708" s="78">
        <v>29000</v>
      </c>
      <c r="X21708" s="78"/>
      <c r="Y21708" s="78">
        <v>29330</v>
      </c>
      <c r="Z21708" s="78">
        <v>2.4500000000000002</v>
      </c>
    </row>
    <row r="21709" spans="1:26" x14ac:dyDescent="0.25">
      <c r="A21709" s="78">
        <v>211230916</v>
      </c>
      <c r="D21709" s="78" t="s">
        <v>3422</v>
      </c>
      <c r="E21709" s="78" t="s">
        <v>10189</v>
      </c>
      <c r="J21709" s="78" t="s">
        <v>10289</v>
      </c>
      <c r="L21709" s="78" t="s">
        <v>11018</v>
      </c>
      <c r="V21709" s="78">
        <v>36000</v>
      </c>
      <c r="W21709" s="78">
        <v>29000</v>
      </c>
      <c r="X21709" s="78"/>
      <c r="Y21709" s="78">
        <v>29330</v>
      </c>
      <c r="Z21709" s="78">
        <v>2.4500000000000002</v>
      </c>
    </row>
    <row r="21710" spans="1:26" x14ac:dyDescent="0.25">
      <c r="A21710" s="78">
        <v>211230915</v>
      </c>
      <c r="D21710" s="78" t="s">
        <v>3422</v>
      </c>
      <c r="E21710" s="78" t="s">
        <v>3423</v>
      </c>
      <c r="J21710" s="78" t="s">
        <v>10289</v>
      </c>
      <c r="L21710" s="78" t="s">
        <v>11019</v>
      </c>
      <c r="V21710" s="78">
        <v>36000</v>
      </c>
      <c r="W21710" s="78">
        <v>29000</v>
      </c>
      <c r="X21710" s="78"/>
      <c r="Y21710" s="78">
        <v>29330</v>
      </c>
      <c r="Z21710" s="78">
        <v>2.4500000000000002</v>
      </c>
    </row>
    <row r="21711" spans="1:26" x14ac:dyDescent="0.25">
      <c r="A21711" s="78">
        <v>211230903</v>
      </c>
      <c r="D21711" s="78" t="s">
        <v>3422</v>
      </c>
      <c r="E21711" s="78" t="s">
        <v>24</v>
      </c>
      <c r="J21711" s="78" t="s">
        <v>5385</v>
      </c>
      <c r="L21711" s="78" t="s">
        <v>10291</v>
      </c>
      <c r="V21711" s="78">
        <v>36200</v>
      </c>
      <c r="W21711" s="78">
        <v>28600</v>
      </c>
      <c r="X21711" s="78"/>
      <c r="Y21711" s="78">
        <v>28920</v>
      </c>
      <c r="Z21711" s="78">
        <v>2.5499999999999998</v>
      </c>
    </row>
    <row r="21712" spans="1:26" x14ac:dyDescent="0.25">
      <c r="A21712" s="78">
        <v>211230902</v>
      </c>
      <c r="D21712" s="78" t="s">
        <v>3422</v>
      </c>
      <c r="E21712" s="78" t="s">
        <v>26</v>
      </c>
      <c r="J21712" s="78" t="s">
        <v>5385</v>
      </c>
      <c r="L21712" s="78" t="s">
        <v>10291</v>
      </c>
      <c r="V21712" s="78">
        <v>36200</v>
      </c>
      <c r="W21712" s="78">
        <v>28600</v>
      </c>
      <c r="X21712" s="78"/>
      <c r="Y21712" s="78">
        <v>28920</v>
      </c>
      <c r="Z21712" s="78">
        <v>2.5499999999999998</v>
      </c>
    </row>
    <row r="21713" spans="1:26" x14ac:dyDescent="0.25">
      <c r="A21713" s="78">
        <v>211230901</v>
      </c>
      <c r="D21713" s="78" t="s">
        <v>3422</v>
      </c>
      <c r="E21713" s="78" t="s">
        <v>23</v>
      </c>
      <c r="J21713" s="78" t="s">
        <v>5385</v>
      </c>
      <c r="L21713" s="78" t="s">
        <v>10291</v>
      </c>
      <c r="V21713" s="78">
        <v>36200</v>
      </c>
      <c r="W21713" s="78">
        <v>28600</v>
      </c>
      <c r="X21713" s="78"/>
      <c r="Y21713" s="78">
        <v>28920</v>
      </c>
      <c r="Z21713" s="78">
        <v>2.5499999999999998</v>
      </c>
    </row>
    <row r="21714" spans="1:26" x14ac:dyDescent="0.25">
      <c r="A21714" s="78">
        <v>211230900</v>
      </c>
      <c r="D21714" s="78" t="s">
        <v>3422</v>
      </c>
      <c r="E21714" s="78" t="s">
        <v>21</v>
      </c>
      <c r="J21714" s="78" t="s">
        <v>5385</v>
      </c>
      <c r="L21714" s="78" t="s">
        <v>10291</v>
      </c>
      <c r="V21714" s="78">
        <v>36200</v>
      </c>
      <c r="W21714" s="78">
        <v>28600</v>
      </c>
      <c r="X21714" s="78"/>
      <c r="Y21714" s="78">
        <v>28920</v>
      </c>
      <c r="Z21714" s="78">
        <v>2.5499999999999998</v>
      </c>
    </row>
    <row r="21715" spans="1:26" x14ac:dyDescent="0.25">
      <c r="A21715" s="78">
        <v>211230899</v>
      </c>
      <c r="D21715" s="78" t="s">
        <v>3422</v>
      </c>
      <c r="E21715" s="78" t="s">
        <v>19</v>
      </c>
      <c r="J21715" s="78" t="s">
        <v>5385</v>
      </c>
      <c r="L21715" s="78" t="s">
        <v>10291</v>
      </c>
      <c r="V21715" s="78">
        <v>36200</v>
      </c>
      <c r="W21715" s="78">
        <v>28600</v>
      </c>
      <c r="X21715" s="78"/>
      <c r="Y21715" s="78">
        <v>28920</v>
      </c>
      <c r="Z21715" s="78">
        <v>2.5499999999999998</v>
      </c>
    </row>
    <row r="21716" spans="1:26" x14ac:dyDescent="0.25">
      <c r="A21716" s="78">
        <v>211230898</v>
      </c>
      <c r="D21716" s="78" t="s">
        <v>3422</v>
      </c>
      <c r="E21716" s="78" t="s">
        <v>20</v>
      </c>
      <c r="J21716" s="78" t="s">
        <v>5385</v>
      </c>
      <c r="L21716" s="78" t="s">
        <v>10291</v>
      </c>
      <c r="V21716" s="78">
        <v>36200</v>
      </c>
      <c r="W21716" s="78">
        <v>28600</v>
      </c>
      <c r="X21716" s="78"/>
      <c r="Y21716" s="78">
        <v>28920</v>
      </c>
      <c r="Z21716" s="78">
        <v>2.5499999999999998</v>
      </c>
    </row>
    <row r="21717" spans="1:26" x14ac:dyDescent="0.25">
      <c r="A21717" s="78">
        <v>211230897</v>
      </c>
      <c r="D21717" s="78" t="s">
        <v>3422</v>
      </c>
      <c r="E21717" s="78" t="s">
        <v>16</v>
      </c>
      <c r="J21717" s="78" t="s">
        <v>5385</v>
      </c>
      <c r="L21717" s="78" t="s">
        <v>10291</v>
      </c>
      <c r="V21717" s="78">
        <v>36200</v>
      </c>
      <c r="W21717" s="78">
        <v>28600</v>
      </c>
      <c r="X21717" s="78"/>
      <c r="Y21717" s="78">
        <v>28920</v>
      </c>
      <c r="Z21717" s="78">
        <v>2.5499999999999998</v>
      </c>
    </row>
    <row r="21718" spans="1:26" x14ac:dyDescent="0.25">
      <c r="A21718" s="78">
        <v>211230896</v>
      </c>
      <c r="D21718" s="78" t="s">
        <v>3422</v>
      </c>
      <c r="E21718" s="78" t="s">
        <v>25</v>
      </c>
      <c r="J21718" s="78" t="s">
        <v>5385</v>
      </c>
      <c r="L21718" s="78" t="s">
        <v>10291</v>
      </c>
      <c r="V21718" s="78">
        <v>36200</v>
      </c>
      <c r="W21718" s="78">
        <v>28600</v>
      </c>
      <c r="X21718" s="78"/>
      <c r="Y21718" s="78">
        <v>28920</v>
      </c>
      <c r="Z21718" s="78">
        <v>2.5499999999999998</v>
      </c>
    </row>
    <row r="21719" spans="1:26" x14ac:dyDescent="0.25">
      <c r="A21719" s="78">
        <v>211230895</v>
      </c>
      <c r="D21719" s="78" t="s">
        <v>3422</v>
      </c>
      <c r="E21719" s="78" t="s">
        <v>10189</v>
      </c>
      <c r="J21719" s="78" t="s">
        <v>10289</v>
      </c>
      <c r="L21719" s="78" t="s">
        <v>10292</v>
      </c>
      <c r="V21719" s="78">
        <v>36200</v>
      </c>
      <c r="W21719" s="78">
        <v>28600</v>
      </c>
      <c r="X21719" s="78"/>
      <c r="Y21719" s="78">
        <v>28920</v>
      </c>
      <c r="Z21719" s="78">
        <v>2.5499999999999998</v>
      </c>
    </row>
    <row r="21720" spans="1:26" x14ac:dyDescent="0.25">
      <c r="A21720" s="78">
        <v>211230894</v>
      </c>
      <c r="D21720" s="78" t="s">
        <v>3422</v>
      </c>
      <c r="E21720" s="78" t="s">
        <v>3423</v>
      </c>
      <c r="J21720" s="78" t="s">
        <v>10289</v>
      </c>
      <c r="L21720" s="78" t="s">
        <v>10292</v>
      </c>
      <c r="V21720" s="78">
        <v>36200</v>
      </c>
      <c r="W21720" s="78">
        <v>28600</v>
      </c>
      <c r="X21720" s="78"/>
      <c r="Y21720" s="78">
        <v>28920</v>
      </c>
      <c r="Z21720" s="78">
        <v>2.5499999999999998</v>
      </c>
    </row>
    <row r="21721" spans="1:26" x14ac:dyDescent="0.25">
      <c r="A21721" s="78">
        <v>211230893</v>
      </c>
      <c r="D21721" s="78" t="s">
        <v>3422</v>
      </c>
      <c r="E21721" s="78" t="s">
        <v>27</v>
      </c>
      <c r="J21721" s="78" t="s">
        <v>10813</v>
      </c>
      <c r="L21721" s="78" t="s">
        <v>10293</v>
      </c>
      <c r="V21721" s="78">
        <v>35800</v>
      </c>
      <c r="W21721" s="78">
        <v>29600</v>
      </c>
      <c r="X21721" s="78"/>
      <c r="Y21721" s="78">
        <v>29930</v>
      </c>
      <c r="Z21721" s="78">
        <v>2.4500000000000002</v>
      </c>
    </row>
    <row r="21722" spans="1:26" x14ac:dyDescent="0.25">
      <c r="A21722" s="78">
        <v>211230892</v>
      </c>
      <c r="D21722" s="78" t="s">
        <v>3422</v>
      </c>
      <c r="E21722" s="78" t="s">
        <v>24</v>
      </c>
      <c r="J21722" s="78" t="s">
        <v>5385</v>
      </c>
      <c r="L21722" s="78" t="s">
        <v>10293</v>
      </c>
      <c r="V21722" s="78">
        <v>35800</v>
      </c>
      <c r="W21722" s="78">
        <v>29600</v>
      </c>
      <c r="X21722" s="78"/>
      <c r="Y21722" s="78">
        <v>29930</v>
      </c>
      <c r="Z21722" s="78">
        <v>2.4500000000000002</v>
      </c>
    </row>
    <row r="21723" spans="1:26" x14ac:dyDescent="0.25">
      <c r="A21723" s="78">
        <v>211230891</v>
      </c>
      <c r="D21723" s="78" t="s">
        <v>3422</v>
      </c>
      <c r="E21723" s="78" t="s">
        <v>26</v>
      </c>
      <c r="J21723" s="78" t="s">
        <v>5385</v>
      </c>
      <c r="L21723" s="78" t="s">
        <v>10293</v>
      </c>
      <c r="V21723" s="78">
        <v>35800</v>
      </c>
      <c r="W21723" s="78">
        <v>29600</v>
      </c>
      <c r="X21723" s="78"/>
      <c r="Y21723" s="78">
        <v>29930</v>
      </c>
      <c r="Z21723" s="78">
        <v>2.4500000000000002</v>
      </c>
    </row>
    <row r="21724" spans="1:26" x14ac:dyDescent="0.25">
      <c r="A21724" s="78">
        <v>211230890</v>
      </c>
      <c r="D21724" s="78" t="s">
        <v>3422</v>
      </c>
      <c r="E21724" s="78" t="s">
        <v>23</v>
      </c>
      <c r="J21724" s="78" t="s">
        <v>5385</v>
      </c>
      <c r="L21724" s="78" t="s">
        <v>10293</v>
      </c>
      <c r="V21724" s="78">
        <v>35800</v>
      </c>
      <c r="W21724" s="78">
        <v>29600</v>
      </c>
      <c r="X21724" s="78"/>
      <c r="Y21724" s="78">
        <v>29930</v>
      </c>
      <c r="Z21724" s="78">
        <v>2.4500000000000002</v>
      </c>
    </row>
    <row r="21725" spans="1:26" x14ac:dyDescent="0.25">
      <c r="A21725" s="78">
        <v>211230889</v>
      </c>
      <c r="D21725" s="78" t="s">
        <v>3422</v>
      </c>
      <c r="E21725" s="78" t="s">
        <v>21</v>
      </c>
      <c r="J21725" s="78" t="s">
        <v>5385</v>
      </c>
      <c r="L21725" s="78" t="s">
        <v>10293</v>
      </c>
      <c r="V21725" s="78">
        <v>35800</v>
      </c>
      <c r="W21725" s="78">
        <v>29600</v>
      </c>
      <c r="X21725" s="78"/>
      <c r="Y21725" s="78">
        <v>29930</v>
      </c>
      <c r="Z21725" s="78">
        <v>2.4500000000000002</v>
      </c>
    </row>
    <row r="21726" spans="1:26" x14ac:dyDescent="0.25">
      <c r="A21726" s="78">
        <v>211230888</v>
      </c>
      <c r="D21726" s="78" t="s">
        <v>3422</v>
      </c>
      <c r="E21726" s="78" t="s">
        <v>19</v>
      </c>
      <c r="J21726" s="78" t="s">
        <v>5385</v>
      </c>
      <c r="L21726" s="78" t="s">
        <v>10293</v>
      </c>
      <c r="V21726" s="78">
        <v>35800</v>
      </c>
      <c r="W21726" s="78">
        <v>29600</v>
      </c>
      <c r="X21726" s="78"/>
      <c r="Y21726" s="78">
        <v>29930</v>
      </c>
      <c r="Z21726" s="78">
        <v>2.4500000000000002</v>
      </c>
    </row>
    <row r="21727" spans="1:26" x14ac:dyDescent="0.25">
      <c r="A21727" s="78">
        <v>211230887</v>
      </c>
      <c r="D21727" s="78" t="s">
        <v>3422</v>
      </c>
      <c r="E21727" s="78" t="s">
        <v>20</v>
      </c>
      <c r="J21727" s="78" t="s">
        <v>5385</v>
      </c>
      <c r="L21727" s="78" t="s">
        <v>10293</v>
      </c>
      <c r="V21727" s="78">
        <v>35800</v>
      </c>
      <c r="W21727" s="78">
        <v>29600</v>
      </c>
      <c r="X21727" s="78"/>
      <c r="Y21727" s="78">
        <v>29930</v>
      </c>
      <c r="Z21727" s="78">
        <v>2.4500000000000002</v>
      </c>
    </row>
    <row r="21728" spans="1:26" x14ac:dyDescent="0.25">
      <c r="A21728" s="78">
        <v>211230886</v>
      </c>
      <c r="D21728" s="78" t="s">
        <v>3422</v>
      </c>
      <c r="E21728" s="78" t="s">
        <v>16</v>
      </c>
      <c r="J21728" s="78" t="s">
        <v>5385</v>
      </c>
      <c r="L21728" s="78" t="s">
        <v>10293</v>
      </c>
      <c r="V21728" s="78">
        <v>35800</v>
      </c>
      <c r="W21728" s="78">
        <v>29600</v>
      </c>
      <c r="X21728" s="78"/>
      <c r="Y21728" s="78">
        <v>29930</v>
      </c>
      <c r="Z21728" s="78">
        <v>2.4500000000000002</v>
      </c>
    </row>
    <row r="21729" spans="1:26" x14ac:dyDescent="0.25">
      <c r="A21729" s="78">
        <v>211230885</v>
      </c>
      <c r="D21729" s="78" t="s">
        <v>3422</v>
      </c>
      <c r="E21729" s="78" t="s">
        <v>25</v>
      </c>
      <c r="J21729" s="78" t="s">
        <v>5385</v>
      </c>
      <c r="L21729" s="78" t="s">
        <v>10293</v>
      </c>
      <c r="V21729" s="78">
        <v>35800</v>
      </c>
      <c r="W21729" s="78">
        <v>29600</v>
      </c>
      <c r="X21729" s="78"/>
      <c r="Y21729" s="78">
        <v>29930</v>
      </c>
      <c r="Z21729" s="78">
        <v>2.4500000000000002</v>
      </c>
    </row>
    <row r="21730" spans="1:26" x14ac:dyDescent="0.25">
      <c r="A21730" s="78">
        <v>211230884</v>
      </c>
      <c r="D21730" s="78" t="s">
        <v>3422</v>
      </c>
      <c r="E21730" s="78" t="s">
        <v>10189</v>
      </c>
      <c r="J21730" s="78" t="s">
        <v>10289</v>
      </c>
      <c r="L21730" s="78" t="s">
        <v>10293</v>
      </c>
      <c r="V21730" s="78">
        <v>35800</v>
      </c>
      <c r="W21730" s="78">
        <v>29600</v>
      </c>
      <c r="X21730" s="78"/>
      <c r="Y21730" s="78">
        <v>29930</v>
      </c>
      <c r="Z21730" s="78">
        <v>2.4500000000000002</v>
      </c>
    </row>
    <row r="21731" spans="1:26" x14ac:dyDescent="0.25">
      <c r="A21731" s="78">
        <v>211230883</v>
      </c>
      <c r="D21731" s="78" t="s">
        <v>3422</v>
      </c>
      <c r="E21731" s="78" t="s">
        <v>3423</v>
      </c>
      <c r="J21731" s="78" t="s">
        <v>10289</v>
      </c>
      <c r="L21731" s="78" t="s">
        <v>10293</v>
      </c>
      <c r="V21731" s="78">
        <v>35800</v>
      </c>
      <c r="W21731" s="78">
        <v>29600</v>
      </c>
      <c r="X21731" s="78"/>
      <c r="Y21731" s="78">
        <v>29930</v>
      </c>
      <c r="Z21731" s="78">
        <v>2.4500000000000002</v>
      </c>
    </row>
    <row r="21732" spans="1:26" x14ac:dyDescent="0.25">
      <c r="A21732" s="78">
        <v>211230871</v>
      </c>
      <c r="D21732" s="78" t="s">
        <v>3422</v>
      </c>
      <c r="E21732" s="78" t="s">
        <v>27</v>
      </c>
      <c r="J21732" s="78" t="s">
        <v>10813</v>
      </c>
      <c r="L21732" s="78" t="s">
        <v>10295</v>
      </c>
      <c r="V21732" s="78">
        <v>36000</v>
      </c>
      <c r="W21732" s="78">
        <v>29600</v>
      </c>
      <c r="X21732" s="78"/>
      <c r="Y21732" s="78">
        <v>29930</v>
      </c>
      <c r="Z21732" s="78">
        <v>2.4300000000000002</v>
      </c>
    </row>
    <row r="21733" spans="1:26" x14ac:dyDescent="0.25">
      <c r="A21733" s="78">
        <v>211230870</v>
      </c>
      <c r="D21733" s="78" t="s">
        <v>3422</v>
      </c>
      <c r="E21733" s="78" t="s">
        <v>24</v>
      </c>
      <c r="J21733" s="78" t="s">
        <v>5385</v>
      </c>
      <c r="L21733" s="78" t="s">
        <v>10295</v>
      </c>
      <c r="V21733" s="78">
        <v>36000</v>
      </c>
      <c r="W21733" s="78">
        <v>29600</v>
      </c>
      <c r="X21733" s="78"/>
      <c r="Y21733" s="78">
        <v>29930</v>
      </c>
      <c r="Z21733" s="78">
        <v>2.4300000000000002</v>
      </c>
    </row>
    <row r="21734" spans="1:26" x14ac:dyDescent="0.25">
      <c r="A21734" s="78">
        <v>211230869</v>
      </c>
      <c r="D21734" s="78" t="s">
        <v>3422</v>
      </c>
      <c r="E21734" s="78" t="s">
        <v>26</v>
      </c>
      <c r="J21734" s="78" t="s">
        <v>5385</v>
      </c>
      <c r="L21734" s="78" t="s">
        <v>10295</v>
      </c>
      <c r="V21734" s="78">
        <v>36000</v>
      </c>
      <c r="W21734" s="78">
        <v>29600</v>
      </c>
      <c r="X21734" s="78"/>
      <c r="Y21734" s="78">
        <v>29930</v>
      </c>
      <c r="Z21734" s="78">
        <v>2.4300000000000002</v>
      </c>
    </row>
    <row r="21735" spans="1:26" x14ac:dyDescent="0.25">
      <c r="A21735" s="78">
        <v>211230868</v>
      </c>
      <c r="D21735" s="78" t="s">
        <v>3422</v>
      </c>
      <c r="E21735" s="78" t="s">
        <v>23</v>
      </c>
      <c r="J21735" s="78" t="s">
        <v>5385</v>
      </c>
      <c r="L21735" s="78" t="s">
        <v>10295</v>
      </c>
      <c r="V21735" s="78">
        <v>36000</v>
      </c>
      <c r="W21735" s="78">
        <v>29600</v>
      </c>
      <c r="X21735" s="78"/>
      <c r="Y21735" s="78">
        <v>29930</v>
      </c>
      <c r="Z21735" s="78">
        <v>2.4300000000000002</v>
      </c>
    </row>
    <row r="21736" spans="1:26" x14ac:dyDescent="0.25">
      <c r="A21736" s="78">
        <v>211230867</v>
      </c>
      <c r="D21736" s="78" t="s">
        <v>3422</v>
      </c>
      <c r="E21736" s="78" t="s">
        <v>21</v>
      </c>
      <c r="J21736" s="78" t="s">
        <v>5385</v>
      </c>
      <c r="L21736" s="78" t="s">
        <v>10295</v>
      </c>
      <c r="V21736" s="78">
        <v>36000</v>
      </c>
      <c r="W21736" s="78">
        <v>29600</v>
      </c>
      <c r="X21736" s="78"/>
      <c r="Y21736" s="78">
        <v>29930</v>
      </c>
      <c r="Z21736" s="78">
        <v>2.4300000000000002</v>
      </c>
    </row>
    <row r="21737" spans="1:26" x14ac:dyDescent="0.25">
      <c r="A21737" s="78">
        <v>211230866</v>
      </c>
      <c r="D21737" s="78" t="s">
        <v>3422</v>
      </c>
      <c r="E21737" s="78" t="s">
        <v>19</v>
      </c>
      <c r="J21737" s="78" t="s">
        <v>5385</v>
      </c>
      <c r="L21737" s="78" t="s">
        <v>10295</v>
      </c>
      <c r="V21737" s="78">
        <v>36000</v>
      </c>
      <c r="W21737" s="78">
        <v>29600</v>
      </c>
      <c r="X21737" s="78"/>
      <c r="Y21737" s="78">
        <v>29930</v>
      </c>
      <c r="Z21737" s="78">
        <v>2.4300000000000002</v>
      </c>
    </row>
    <row r="21738" spans="1:26" x14ac:dyDescent="0.25">
      <c r="A21738" s="78">
        <v>211230865</v>
      </c>
      <c r="D21738" s="78" t="s">
        <v>3422</v>
      </c>
      <c r="E21738" s="78" t="s">
        <v>20</v>
      </c>
      <c r="J21738" s="78" t="s">
        <v>5385</v>
      </c>
      <c r="L21738" s="78" t="s">
        <v>10295</v>
      </c>
      <c r="V21738" s="78">
        <v>36000</v>
      </c>
      <c r="W21738" s="78">
        <v>29600</v>
      </c>
      <c r="X21738" s="78"/>
      <c r="Y21738" s="78">
        <v>29930</v>
      </c>
      <c r="Z21738" s="78">
        <v>2.4300000000000002</v>
      </c>
    </row>
    <row r="21739" spans="1:26" x14ac:dyDescent="0.25">
      <c r="A21739" s="78">
        <v>211230864</v>
      </c>
      <c r="D21739" s="78" t="s">
        <v>3422</v>
      </c>
      <c r="E21739" s="78" t="s">
        <v>16</v>
      </c>
      <c r="J21739" s="78" t="s">
        <v>5385</v>
      </c>
      <c r="L21739" s="78" t="s">
        <v>10295</v>
      </c>
      <c r="V21739" s="78">
        <v>36000</v>
      </c>
      <c r="W21739" s="78">
        <v>29600</v>
      </c>
      <c r="X21739" s="78"/>
      <c r="Y21739" s="78">
        <v>29930</v>
      </c>
      <c r="Z21739" s="78">
        <v>2.4300000000000002</v>
      </c>
    </row>
    <row r="21740" spans="1:26" x14ac:dyDescent="0.25">
      <c r="A21740" s="78">
        <v>211230863</v>
      </c>
      <c r="D21740" s="78" t="s">
        <v>3422</v>
      </c>
      <c r="E21740" s="78" t="s">
        <v>25</v>
      </c>
      <c r="J21740" s="78" t="s">
        <v>5385</v>
      </c>
      <c r="L21740" s="78" t="s">
        <v>10295</v>
      </c>
      <c r="V21740" s="78">
        <v>36000</v>
      </c>
      <c r="W21740" s="78">
        <v>29600</v>
      </c>
      <c r="X21740" s="78"/>
      <c r="Y21740" s="78">
        <v>29930</v>
      </c>
      <c r="Z21740" s="78">
        <v>2.4300000000000002</v>
      </c>
    </row>
    <row r="21741" spans="1:26" x14ac:dyDescent="0.25">
      <c r="A21741" s="78">
        <v>211230862</v>
      </c>
      <c r="D21741" s="78" t="s">
        <v>3422</v>
      </c>
      <c r="E21741" s="78" t="s">
        <v>10189</v>
      </c>
      <c r="J21741" s="78" t="s">
        <v>10289</v>
      </c>
      <c r="L21741" s="78" t="s">
        <v>10295</v>
      </c>
      <c r="V21741" s="78">
        <v>36000</v>
      </c>
      <c r="W21741" s="78">
        <v>29600</v>
      </c>
      <c r="X21741" s="78"/>
      <c r="Y21741" s="78">
        <v>29930</v>
      </c>
      <c r="Z21741" s="78">
        <v>2.4300000000000002</v>
      </c>
    </row>
    <row r="21742" spans="1:26" x14ac:dyDescent="0.25">
      <c r="A21742" s="78">
        <v>211230861</v>
      </c>
      <c r="D21742" s="78" t="s">
        <v>3422</v>
      </c>
      <c r="E21742" s="78" t="s">
        <v>3423</v>
      </c>
      <c r="J21742" s="78" t="s">
        <v>10289</v>
      </c>
      <c r="L21742" s="78" t="s">
        <v>10295</v>
      </c>
      <c r="V21742" s="78">
        <v>36000</v>
      </c>
      <c r="W21742" s="78">
        <v>29600</v>
      </c>
      <c r="X21742" s="78"/>
      <c r="Y21742" s="78">
        <v>29930</v>
      </c>
      <c r="Z21742" s="78">
        <v>2.4300000000000002</v>
      </c>
    </row>
    <row r="21743" spans="1:26" x14ac:dyDescent="0.25">
      <c r="A21743" s="78">
        <v>212391377</v>
      </c>
      <c r="D21743" s="78" t="s">
        <v>1084</v>
      </c>
      <c r="E21743" s="78" t="s">
        <v>1093</v>
      </c>
      <c r="J21743" s="78" t="s">
        <v>11020</v>
      </c>
      <c r="L21743" s="78" t="s">
        <v>11021</v>
      </c>
      <c r="V21743" s="78">
        <v>53000</v>
      </c>
      <c r="W21743" s="78">
        <v>49000</v>
      </c>
      <c r="X21743" s="78"/>
      <c r="Y21743" s="78">
        <v>50600</v>
      </c>
      <c r="Z21743" s="78">
        <v>2.0099999999999998</v>
      </c>
    </row>
    <row r="21744" spans="1:26" x14ac:dyDescent="0.25">
      <c r="A21744" s="78">
        <v>212391368</v>
      </c>
      <c r="D21744" s="78" t="s">
        <v>1084</v>
      </c>
      <c r="E21744" s="78" t="s">
        <v>1093</v>
      </c>
      <c r="J21744" s="78" t="s">
        <v>10589</v>
      </c>
      <c r="L21744" s="78" t="s">
        <v>11021</v>
      </c>
      <c r="V21744" s="78">
        <v>46000</v>
      </c>
      <c r="W21744" s="78">
        <v>35800</v>
      </c>
      <c r="X21744" s="78"/>
      <c r="Y21744" s="78">
        <v>36100</v>
      </c>
      <c r="Z21744" s="78">
        <v>2.23</v>
      </c>
    </row>
    <row r="21745" spans="1:26" x14ac:dyDescent="0.25">
      <c r="A21745" s="78">
        <v>212391375</v>
      </c>
      <c r="D21745" s="78" t="s">
        <v>1084</v>
      </c>
      <c r="E21745" s="78" t="s">
        <v>1093</v>
      </c>
      <c r="J21745" s="78" t="s">
        <v>10589</v>
      </c>
      <c r="L21745" s="78" t="s">
        <v>11022</v>
      </c>
      <c r="V21745" s="78">
        <v>45500</v>
      </c>
      <c r="W21745" s="78">
        <v>35600</v>
      </c>
      <c r="X21745" s="78"/>
      <c r="Y21745" s="78">
        <v>35900</v>
      </c>
      <c r="Z21745" s="78">
        <v>2.2599999999999998</v>
      </c>
    </row>
    <row r="21746" spans="1:26" x14ac:dyDescent="0.25">
      <c r="A21746" s="78">
        <v>212391308</v>
      </c>
      <c r="D21746" s="78" t="s">
        <v>1084</v>
      </c>
      <c r="E21746" s="78" t="s">
        <v>1093</v>
      </c>
      <c r="J21746" s="78" t="s">
        <v>10610</v>
      </c>
      <c r="L21746" s="78" t="s">
        <v>11023</v>
      </c>
      <c r="V21746" s="78">
        <v>34600</v>
      </c>
      <c r="W21746" s="78">
        <v>25800</v>
      </c>
      <c r="X21746" s="78"/>
      <c r="Y21746" s="78">
        <v>26100</v>
      </c>
      <c r="Z21746" s="78">
        <v>2.2599999999999998</v>
      </c>
    </row>
    <row r="21747" spans="1:26" x14ac:dyDescent="0.25">
      <c r="A21747" s="78">
        <v>212391468</v>
      </c>
      <c r="D21747" s="78" t="s">
        <v>1084</v>
      </c>
      <c r="E21747" s="78" t="s">
        <v>1093</v>
      </c>
      <c r="J21747" s="78" t="s">
        <v>10610</v>
      </c>
      <c r="L21747" s="78" t="s">
        <v>11024</v>
      </c>
      <c r="V21747" s="78">
        <v>34000</v>
      </c>
      <c r="W21747" s="78">
        <v>26200</v>
      </c>
      <c r="X21747" s="78"/>
      <c r="Y21747" s="78">
        <v>26400</v>
      </c>
      <c r="Z21747" s="78">
        <v>2.2799999999999998</v>
      </c>
    </row>
    <row r="21748" spans="1:26" x14ac:dyDescent="0.25">
      <c r="A21748" s="78">
        <v>212391373</v>
      </c>
      <c r="D21748" s="78" t="s">
        <v>1084</v>
      </c>
      <c r="E21748" s="78" t="s">
        <v>1093</v>
      </c>
      <c r="J21748" s="78" t="s">
        <v>10612</v>
      </c>
      <c r="L21748" s="78" t="s">
        <v>11024</v>
      </c>
      <c r="V21748" s="78">
        <v>23800</v>
      </c>
      <c r="W21748" s="78">
        <v>17100</v>
      </c>
      <c r="X21748" s="78"/>
      <c r="Y21748" s="78">
        <v>17100</v>
      </c>
      <c r="Z21748" s="78">
        <v>2.44</v>
      </c>
    </row>
    <row r="21749" spans="1:26" x14ac:dyDescent="0.25">
      <c r="A21749" s="78">
        <v>212391565</v>
      </c>
      <c r="D21749" s="78" t="s">
        <v>1084</v>
      </c>
      <c r="E21749" s="78" t="s">
        <v>1085</v>
      </c>
      <c r="J21749" s="78" t="s">
        <v>11025</v>
      </c>
      <c r="L21749" s="78" t="s">
        <v>11021</v>
      </c>
      <c r="V21749" s="78">
        <v>53000</v>
      </c>
      <c r="W21749" s="78">
        <v>49000</v>
      </c>
      <c r="X21749" s="78"/>
      <c r="Y21749" s="78">
        <v>50600</v>
      </c>
      <c r="Z21749" s="78">
        <v>2.0099999999999998</v>
      </c>
    </row>
    <row r="21750" spans="1:26" x14ac:dyDescent="0.25">
      <c r="A21750" s="78">
        <v>212391555</v>
      </c>
      <c r="D21750" s="78" t="s">
        <v>1084</v>
      </c>
      <c r="E21750" s="78" t="s">
        <v>1085</v>
      </c>
      <c r="J21750" s="78" t="s">
        <v>10587</v>
      </c>
      <c r="L21750" s="78" t="s">
        <v>11021</v>
      </c>
      <c r="V21750" s="78">
        <v>46000</v>
      </c>
      <c r="W21750" s="78">
        <v>35800</v>
      </c>
      <c r="X21750" s="78"/>
      <c r="Y21750" s="78">
        <v>36100</v>
      </c>
      <c r="Z21750" s="78">
        <v>2.23</v>
      </c>
    </row>
    <row r="21751" spans="1:26" x14ac:dyDescent="0.25">
      <c r="A21751" s="78">
        <v>212391376</v>
      </c>
      <c r="D21751" s="78" t="s">
        <v>1084</v>
      </c>
      <c r="E21751" s="78" t="s">
        <v>1085</v>
      </c>
      <c r="J21751" s="78" t="s">
        <v>10587</v>
      </c>
      <c r="L21751" s="78" t="s">
        <v>11022</v>
      </c>
      <c r="V21751" s="78">
        <v>45500</v>
      </c>
      <c r="W21751" s="78">
        <v>35600</v>
      </c>
      <c r="X21751" s="78"/>
      <c r="Y21751" s="78">
        <v>35900</v>
      </c>
      <c r="Z21751" s="78">
        <v>2.2599999999999998</v>
      </c>
    </row>
    <row r="21752" spans="1:26" x14ac:dyDescent="0.25">
      <c r="A21752" s="78">
        <v>212391374</v>
      </c>
      <c r="D21752" s="78" t="s">
        <v>1084</v>
      </c>
      <c r="E21752" s="78" t="s">
        <v>1085</v>
      </c>
      <c r="J21752" s="78" t="s">
        <v>10608</v>
      </c>
      <c r="L21752" s="78" t="s">
        <v>11023</v>
      </c>
      <c r="V21752" s="78">
        <v>34600</v>
      </c>
      <c r="W21752" s="78">
        <v>25800</v>
      </c>
      <c r="X21752" s="78"/>
      <c r="Y21752" s="78">
        <v>26100</v>
      </c>
      <c r="Z21752" s="78">
        <v>2.2599999999999998</v>
      </c>
    </row>
    <row r="21753" spans="1:26" x14ac:dyDescent="0.25">
      <c r="A21753" s="78">
        <v>212391566</v>
      </c>
      <c r="D21753" s="78" t="s">
        <v>1084</v>
      </c>
      <c r="E21753" s="78" t="s">
        <v>1085</v>
      </c>
      <c r="J21753" s="78" t="s">
        <v>10608</v>
      </c>
      <c r="L21753" s="78" t="s">
        <v>11024</v>
      </c>
      <c r="V21753" s="78">
        <v>34000</v>
      </c>
      <c r="W21753" s="78">
        <v>26200</v>
      </c>
      <c r="X21753" s="78"/>
      <c r="Y21753" s="78">
        <v>26400</v>
      </c>
      <c r="Z21753" s="78">
        <v>2.2799999999999998</v>
      </c>
    </row>
    <row r="21754" spans="1:26" x14ac:dyDescent="0.25">
      <c r="A21754" s="78">
        <v>212391564</v>
      </c>
      <c r="D21754" s="78" t="s">
        <v>1084</v>
      </c>
      <c r="E21754" s="78" t="s">
        <v>1085</v>
      </c>
      <c r="J21754" s="78" t="s">
        <v>10619</v>
      </c>
      <c r="L21754" s="78" t="s">
        <v>11024</v>
      </c>
      <c r="V21754" s="78">
        <v>23800</v>
      </c>
      <c r="W21754" s="78">
        <v>17100</v>
      </c>
      <c r="X21754" s="78"/>
      <c r="Y21754" s="78">
        <v>17100</v>
      </c>
      <c r="Z21754" s="78">
        <v>2.44</v>
      </c>
    </row>
    <row r="21755" spans="1:26" x14ac:dyDescent="0.25">
      <c r="A21755" s="78">
        <v>214396769</v>
      </c>
      <c r="D21755" s="78" t="s">
        <v>199</v>
      </c>
      <c r="E21755" s="78" t="s">
        <v>994</v>
      </c>
      <c r="J21755" s="78" t="s">
        <v>2292</v>
      </c>
      <c r="L21755" s="78" t="s">
        <v>11026</v>
      </c>
      <c r="V21755" s="78">
        <v>53000</v>
      </c>
      <c r="W21755" s="78">
        <v>37200</v>
      </c>
      <c r="X21755" s="78"/>
      <c r="Y21755" s="78">
        <v>37200</v>
      </c>
      <c r="Z21755" s="78">
        <v>2.66</v>
      </c>
    </row>
    <row r="21756" spans="1:26" x14ac:dyDescent="0.25">
      <c r="A21756" s="78">
        <v>214396768</v>
      </c>
      <c r="D21756" s="78" t="s">
        <v>199</v>
      </c>
      <c r="E21756" s="78" t="s">
        <v>997</v>
      </c>
      <c r="J21756" s="78" t="s">
        <v>2292</v>
      </c>
      <c r="L21756" s="78" t="s">
        <v>11026</v>
      </c>
      <c r="V21756" s="78">
        <v>53000</v>
      </c>
      <c r="W21756" s="78">
        <v>37200</v>
      </c>
      <c r="X21756" s="78"/>
      <c r="Y21756" s="78">
        <v>37200</v>
      </c>
      <c r="Z21756" s="78">
        <v>2.66</v>
      </c>
    </row>
    <row r="21757" spans="1:26" x14ac:dyDescent="0.25">
      <c r="A21757" s="78">
        <v>214396767</v>
      </c>
      <c r="D21757" s="78" t="s">
        <v>199</v>
      </c>
      <c r="E21757" s="78" t="s">
        <v>998</v>
      </c>
      <c r="J21757" s="78" t="s">
        <v>2292</v>
      </c>
      <c r="L21757" s="78" t="s">
        <v>11026</v>
      </c>
      <c r="V21757" s="78">
        <v>53000</v>
      </c>
      <c r="W21757" s="78">
        <v>37200</v>
      </c>
      <c r="X21757" s="78"/>
      <c r="Y21757" s="78">
        <v>37200</v>
      </c>
      <c r="Z21757" s="78">
        <v>2.66</v>
      </c>
    </row>
    <row r="21758" spans="1:26" x14ac:dyDescent="0.25">
      <c r="A21758" s="78">
        <v>214396766</v>
      </c>
      <c r="D21758" s="78" t="s">
        <v>199</v>
      </c>
      <c r="E21758" s="78" t="s">
        <v>999</v>
      </c>
      <c r="J21758" s="78" t="s">
        <v>2292</v>
      </c>
      <c r="L21758" s="78" t="s">
        <v>11026</v>
      </c>
      <c r="V21758" s="78">
        <v>53000</v>
      </c>
      <c r="W21758" s="78">
        <v>37200</v>
      </c>
      <c r="X21758" s="78"/>
      <c r="Y21758" s="78">
        <v>37200</v>
      </c>
      <c r="Z21758" s="78">
        <v>2.66</v>
      </c>
    </row>
    <row r="21759" spans="1:26" x14ac:dyDescent="0.25">
      <c r="A21759" s="78">
        <v>214396765</v>
      </c>
      <c r="D21759" s="78" t="s">
        <v>199</v>
      </c>
      <c r="E21759" s="78" t="s">
        <v>1000</v>
      </c>
      <c r="J21759" s="78" t="s">
        <v>2292</v>
      </c>
      <c r="L21759" s="78" t="s">
        <v>11026</v>
      </c>
      <c r="V21759" s="78">
        <v>53000</v>
      </c>
      <c r="W21759" s="78">
        <v>37200</v>
      </c>
      <c r="X21759" s="78"/>
      <c r="Y21759" s="78">
        <v>37200</v>
      </c>
      <c r="Z21759" s="78">
        <v>2.66</v>
      </c>
    </row>
    <row r="21760" spans="1:26" x14ac:dyDescent="0.25">
      <c r="A21760" s="78">
        <v>214396091</v>
      </c>
      <c r="D21760" s="78" t="s">
        <v>199</v>
      </c>
      <c r="E21760" s="78" t="s">
        <v>1001</v>
      </c>
      <c r="J21760" s="78" t="s">
        <v>2292</v>
      </c>
      <c r="L21760" s="78" t="s">
        <v>11026</v>
      </c>
      <c r="V21760" s="78">
        <v>53000</v>
      </c>
      <c r="W21760" s="78">
        <v>37200</v>
      </c>
      <c r="X21760" s="78"/>
      <c r="Y21760" s="78">
        <v>37200</v>
      </c>
      <c r="Z21760" s="78">
        <v>2.66</v>
      </c>
    </row>
    <row r="21761" spans="1:26" x14ac:dyDescent="0.25">
      <c r="A21761" s="78">
        <v>214421555</v>
      </c>
      <c r="D21761" s="78" t="s">
        <v>199</v>
      </c>
      <c r="E21761" s="78" t="s">
        <v>994</v>
      </c>
      <c r="J21761" s="78" t="s">
        <v>2292</v>
      </c>
      <c r="L21761" s="78" t="s">
        <v>9424</v>
      </c>
      <c r="V21761" s="78">
        <v>52500</v>
      </c>
      <c r="W21761" s="78">
        <v>37200</v>
      </c>
      <c r="X21761" s="78"/>
      <c r="Y21761" s="78">
        <v>37200</v>
      </c>
      <c r="Z21761" s="78">
        <v>2.64</v>
      </c>
    </row>
    <row r="21762" spans="1:26" x14ac:dyDescent="0.25">
      <c r="A21762" s="78">
        <v>214421554</v>
      </c>
      <c r="D21762" s="78" t="s">
        <v>199</v>
      </c>
      <c r="E21762" s="78" t="s">
        <v>997</v>
      </c>
      <c r="J21762" s="78" t="s">
        <v>2292</v>
      </c>
      <c r="L21762" s="78" t="s">
        <v>9424</v>
      </c>
      <c r="V21762" s="78">
        <v>52500</v>
      </c>
      <c r="W21762" s="78">
        <v>37200</v>
      </c>
      <c r="X21762" s="78"/>
      <c r="Y21762" s="78">
        <v>37200</v>
      </c>
      <c r="Z21762" s="78">
        <v>2.64</v>
      </c>
    </row>
    <row r="21763" spans="1:26" x14ac:dyDescent="0.25">
      <c r="A21763" s="78">
        <v>214421553</v>
      </c>
      <c r="D21763" s="78" t="s">
        <v>199</v>
      </c>
      <c r="E21763" s="78" t="s">
        <v>998</v>
      </c>
      <c r="J21763" s="78" t="s">
        <v>2292</v>
      </c>
      <c r="L21763" s="78" t="s">
        <v>9424</v>
      </c>
      <c r="V21763" s="78">
        <v>52500</v>
      </c>
      <c r="W21763" s="78">
        <v>37200</v>
      </c>
      <c r="X21763" s="78"/>
      <c r="Y21763" s="78">
        <v>37200</v>
      </c>
      <c r="Z21763" s="78">
        <v>2.64</v>
      </c>
    </row>
    <row r="21764" spans="1:26" x14ac:dyDescent="0.25">
      <c r="A21764" s="78">
        <v>214421552</v>
      </c>
      <c r="D21764" s="78" t="s">
        <v>199</v>
      </c>
      <c r="E21764" s="78" t="s">
        <v>999</v>
      </c>
      <c r="J21764" s="78" t="s">
        <v>2292</v>
      </c>
      <c r="L21764" s="78" t="s">
        <v>9424</v>
      </c>
      <c r="V21764" s="78">
        <v>52500</v>
      </c>
      <c r="W21764" s="78">
        <v>37200</v>
      </c>
      <c r="X21764" s="78"/>
      <c r="Y21764" s="78">
        <v>37200</v>
      </c>
      <c r="Z21764" s="78">
        <v>2.64</v>
      </c>
    </row>
    <row r="21765" spans="1:26" x14ac:dyDescent="0.25">
      <c r="A21765" s="78">
        <v>214396764</v>
      </c>
      <c r="D21765" s="78" t="s">
        <v>199</v>
      </c>
      <c r="E21765" s="78" t="s">
        <v>994</v>
      </c>
      <c r="J21765" s="78" t="s">
        <v>2292</v>
      </c>
      <c r="L21765" s="78" t="s">
        <v>11027</v>
      </c>
      <c r="V21765" s="78">
        <v>52500</v>
      </c>
      <c r="W21765" s="78">
        <v>36200</v>
      </c>
      <c r="X21765" s="78"/>
      <c r="Y21765" s="78">
        <v>36200</v>
      </c>
      <c r="Z21765" s="78">
        <v>2.6</v>
      </c>
    </row>
    <row r="21766" spans="1:26" x14ac:dyDescent="0.25">
      <c r="A21766" s="78">
        <v>214396763</v>
      </c>
      <c r="D21766" s="78" t="s">
        <v>199</v>
      </c>
      <c r="E21766" s="78" t="s">
        <v>997</v>
      </c>
      <c r="J21766" s="78" t="s">
        <v>2292</v>
      </c>
      <c r="L21766" s="78" t="s">
        <v>11027</v>
      </c>
      <c r="V21766" s="78">
        <v>52500</v>
      </c>
      <c r="W21766" s="78">
        <v>36200</v>
      </c>
      <c r="X21766" s="78"/>
      <c r="Y21766" s="78">
        <v>36200</v>
      </c>
      <c r="Z21766" s="78">
        <v>2.6</v>
      </c>
    </row>
    <row r="21767" spans="1:26" x14ac:dyDescent="0.25">
      <c r="A21767" s="78">
        <v>214396762</v>
      </c>
      <c r="D21767" s="78" t="s">
        <v>199</v>
      </c>
      <c r="E21767" s="78" t="s">
        <v>998</v>
      </c>
      <c r="J21767" s="78" t="s">
        <v>2292</v>
      </c>
      <c r="L21767" s="78" t="s">
        <v>11027</v>
      </c>
      <c r="V21767" s="78">
        <v>52500</v>
      </c>
      <c r="W21767" s="78">
        <v>36200</v>
      </c>
      <c r="X21767" s="78"/>
      <c r="Y21767" s="78">
        <v>36200</v>
      </c>
      <c r="Z21767" s="78">
        <v>2.6</v>
      </c>
    </row>
    <row r="21768" spans="1:26" x14ac:dyDescent="0.25">
      <c r="A21768" s="78">
        <v>214396761</v>
      </c>
      <c r="D21768" s="78" t="s">
        <v>199</v>
      </c>
      <c r="E21768" s="78" t="s">
        <v>999</v>
      </c>
      <c r="J21768" s="78" t="s">
        <v>2292</v>
      </c>
      <c r="L21768" s="78" t="s">
        <v>11027</v>
      </c>
      <c r="V21768" s="78">
        <v>52500</v>
      </c>
      <c r="W21768" s="78">
        <v>36200</v>
      </c>
      <c r="X21768" s="78"/>
      <c r="Y21768" s="78">
        <v>36200</v>
      </c>
      <c r="Z21768" s="78">
        <v>2.6</v>
      </c>
    </row>
    <row r="21769" spans="1:26" x14ac:dyDescent="0.25">
      <c r="A21769" s="78">
        <v>214396760</v>
      </c>
      <c r="D21769" s="78" t="s">
        <v>199</v>
      </c>
      <c r="E21769" s="78" t="s">
        <v>1000</v>
      </c>
      <c r="J21769" s="78" t="s">
        <v>2292</v>
      </c>
      <c r="L21769" s="78" t="s">
        <v>11027</v>
      </c>
      <c r="V21769" s="78">
        <v>52500</v>
      </c>
      <c r="W21769" s="78">
        <v>36200</v>
      </c>
      <c r="X21769" s="78"/>
      <c r="Y21769" s="78">
        <v>36200</v>
      </c>
      <c r="Z21769" s="78">
        <v>2.6</v>
      </c>
    </row>
    <row r="21770" spans="1:26" x14ac:dyDescent="0.25">
      <c r="A21770" s="78">
        <v>214396089</v>
      </c>
      <c r="D21770" s="78" t="s">
        <v>199</v>
      </c>
      <c r="E21770" s="78" t="s">
        <v>1001</v>
      </c>
      <c r="J21770" s="78" t="s">
        <v>2292</v>
      </c>
      <c r="L21770" s="78" t="s">
        <v>11027</v>
      </c>
      <c r="V21770" s="78">
        <v>52500</v>
      </c>
      <c r="W21770" s="78">
        <v>36200</v>
      </c>
      <c r="X21770" s="78"/>
      <c r="Y21770" s="78">
        <v>36200</v>
      </c>
      <c r="Z21770" s="78">
        <v>2.6</v>
      </c>
    </row>
    <row r="21771" spans="1:26" x14ac:dyDescent="0.25">
      <c r="A21771" s="78">
        <v>209832209</v>
      </c>
      <c r="D21771" s="78" t="s">
        <v>343</v>
      </c>
      <c r="E21771" s="78" t="s">
        <v>344</v>
      </c>
      <c r="J21771" s="78" t="s">
        <v>9868</v>
      </c>
      <c r="L21771" s="78" t="s">
        <v>8148</v>
      </c>
      <c r="V21771" s="78">
        <v>22400</v>
      </c>
      <c r="W21771" s="78">
        <v>16000</v>
      </c>
      <c r="X21771" s="78"/>
      <c r="Y21771" s="78">
        <v>24600</v>
      </c>
      <c r="Z21771" s="78">
        <v>2.19</v>
      </c>
    </row>
    <row r="21772" spans="1:26" x14ac:dyDescent="0.25">
      <c r="A21772" s="78">
        <v>209832256</v>
      </c>
      <c r="D21772" s="78" t="s">
        <v>343</v>
      </c>
      <c r="E21772" s="78" t="s">
        <v>344</v>
      </c>
      <c r="J21772" s="78" t="s">
        <v>11028</v>
      </c>
      <c r="L21772" s="78" t="s">
        <v>8148</v>
      </c>
      <c r="V21772" s="78">
        <v>22400</v>
      </c>
      <c r="W21772" s="78">
        <v>16000</v>
      </c>
      <c r="X21772" s="78"/>
      <c r="Y21772" s="78">
        <v>24600</v>
      </c>
      <c r="Z21772" s="78">
        <v>2.19</v>
      </c>
    </row>
    <row r="21773" spans="1:26" x14ac:dyDescent="0.25">
      <c r="A21773" s="78">
        <v>209832257</v>
      </c>
      <c r="D21773" s="78" t="s">
        <v>343</v>
      </c>
      <c r="E21773" s="78" t="s">
        <v>3807</v>
      </c>
      <c r="J21773" s="78" t="s">
        <v>11028</v>
      </c>
      <c r="L21773" s="78" t="s">
        <v>9761</v>
      </c>
      <c r="V21773" s="78">
        <v>22400</v>
      </c>
      <c r="W21773" s="78">
        <v>16000</v>
      </c>
      <c r="X21773" s="78"/>
      <c r="Y21773" s="78">
        <v>24600</v>
      </c>
      <c r="Z21773" s="78">
        <v>2.19</v>
      </c>
    </row>
    <row r="21774" spans="1:26" x14ac:dyDescent="0.25">
      <c r="A21774" s="78">
        <v>202373736</v>
      </c>
      <c r="D21774" s="78" t="s">
        <v>343</v>
      </c>
      <c r="E21774" s="78" t="s">
        <v>3807</v>
      </c>
      <c r="J21774" s="78" t="s">
        <v>11028</v>
      </c>
      <c r="L21774" s="78" t="s">
        <v>11029</v>
      </c>
      <c r="V21774" s="78">
        <v>22400</v>
      </c>
      <c r="W21774" s="78">
        <v>16000</v>
      </c>
      <c r="X21774" s="78"/>
      <c r="Y21774" s="78">
        <v>24600</v>
      </c>
      <c r="Z21774" s="78">
        <v>2.19</v>
      </c>
    </row>
    <row r="21775" spans="1:26" x14ac:dyDescent="0.25">
      <c r="A21775" s="78">
        <v>209832217</v>
      </c>
      <c r="D21775" s="78" t="s">
        <v>343</v>
      </c>
      <c r="E21775" s="78" t="s">
        <v>344</v>
      </c>
      <c r="J21775" s="78" t="s">
        <v>9868</v>
      </c>
      <c r="L21775" s="78" t="s">
        <v>11029</v>
      </c>
      <c r="V21775" s="78">
        <v>22400</v>
      </c>
      <c r="W21775" s="78">
        <v>16000</v>
      </c>
      <c r="X21775" s="78"/>
      <c r="Y21775" s="78">
        <v>24600</v>
      </c>
      <c r="Z21775" s="78">
        <v>2.19</v>
      </c>
    </row>
    <row r="21776" spans="1:26" x14ac:dyDescent="0.25">
      <c r="A21776" s="78">
        <v>211623757</v>
      </c>
      <c r="D21776" s="78" t="s">
        <v>3422</v>
      </c>
      <c r="E21776" s="78" t="s">
        <v>27</v>
      </c>
      <c r="J21776" s="78" t="s">
        <v>11038</v>
      </c>
      <c r="L21776" s="78" t="s">
        <v>10309</v>
      </c>
      <c r="V21776" s="78">
        <v>48500</v>
      </c>
      <c r="W21776" s="78">
        <v>32800</v>
      </c>
      <c r="X21776" s="78"/>
      <c r="Y21776" s="78">
        <v>33490</v>
      </c>
      <c r="Z21776" s="78">
        <v>2.56</v>
      </c>
    </row>
    <row r="21777" spans="1:26" x14ac:dyDescent="0.25">
      <c r="A21777" s="78">
        <v>211623756</v>
      </c>
      <c r="D21777" s="78" t="s">
        <v>3422</v>
      </c>
      <c r="E21777" s="78" t="s">
        <v>24</v>
      </c>
      <c r="J21777" s="78" t="s">
        <v>5399</v>
      </c>
      <c r="L21777" s="78" t="s">
        <v>10310</v>
      </c>
      <c r="V21777" s="78">
        <v>48500</v>
      </c>
      <c r="W21777" s="78">
        <v>32800</v>
      </c>
      <c r="X21777" s="78"/>
      <c r="Y21777" s="78">
        <v>33490</v>
      </c>
      <c r="Z21777" s="78">
        <v>2.56</v>
      </c>
    </row>
    <row r="21778" spans="1:26" x14ac:dyDescent="0.25">
      <c r="A21778" s="78">
        <v>211623755</v>
      </c>
      <c r="D21778" s="78" t="s">
        <v>3422</v>
      </c>
      <c r="E21778" s="78" t="s">
        <v>26</v>
      </c>
      <c r="J21778" s="78" t="s">
        <v>5399</v>
      </c>
      <c r="L21778" s="78" t="s">
        <v>10310</v>
      </c>
      <c r="V21778" s="78">
        <v>48500</v>
      </c>
      <c r="W21778" s="78">
        <v>32800</v>
      </c>
      <c r="X21778" s="78"/>
      <c r="Y21778" s="78">
        <v>33490</v>
      </c>
      <c r="Z21778" s="78">
        <v>2.56</v>
      </c>
    </row>
    <row r="21779" spans="1:26" x14ac:dyDescent="0.25">
      <c r="A21779" s="78">
        <v>211623754</v>
      </c>
      <c r="D21779" s="78" t="s">
        <v>3422</v>
      </c>
      <c r="E21779" s="78" t="s">
        <v>23</v>
      </c>
      <c r="J21779" s="78" t="s">
        <v>5399</v>
      </c>
      <c r="L21779" s="78" t="s">
        <v>10310</v>
      </c>
      <c r="V21779" s="78">
        <v>48500</v>
      </c>
      <c r="W21779" s="78">
        <v>32800</v>
      </c>
      <c r="X21779" s="78"/>
      <c r="Y21779" s="78">
        <v>33490</v>
      </c>
      <c r="Z21779" s="78">
        <v>2.56</v>
      </c>
    </row>
    <row r="21780" spans="1:26" x14ac:dyDescent="0.25">
      <c r="A21780" s="78">
        <v>211623753</v>
      </c>
      <c r="D21780" s="78" t="s">
        <v>3422</v>
      </c>
      <c r="E21780" s="78" t="s">
        <v>21</v>
      </c>
      <c r="J21780" s="78" t="s">
        <v>5399</v>
      </c>
      <c r="L21780" s="78" t="s">
        <v>10310</v>
      </c>
      <c r="V21780" s="78">
        <v>48500</v>
      </c>
      <c r="W21780" s="78">
        <v>32800</v>
      </c>
      <c r="X21780" s="78"/>
      <c r="Y21780" s="78">
        <v>33490</v>
      </c>
      <c r="Z21780" s="78">
        <v>2.56</v>
      </c>
    </row>
    <row r="21781" spans="1:26" x14ac:dyDescent="0.25">
      <c r="A21781" s="78">
        <v>211623752</v>
      </c>
      <c r="D21781" s="78" t="s">
        <v>3422</v>
      </c>
      <c r="E21781" s="78" t="s">
        <v>19</v>
      </c>
      <c r="J21781" s="78" t="s">
        <v>5399</v>
      </c>
      <c r="L21781" s="78" t="s">
        <v>10310</v>
      </c>
      <c r="V21781" s="78">
        <v>48500</v>
      </c>
      <c r="W21781" s="78">
        <v>32800</v>
      </c>
      <c r="X21781" s="78"/>
      <c r="Y21781" s="78">
        <v>33490</v>
      </c>
      <c r="Z21781" s="78">
        <v>2.56</v>
      </c>
    </row>
    <row r="21782" spans="1:26" x14ac:dyDescent="0.25">
      <c r="A21782" s="78">
        <v>211623751</v>
      </c>
      <c r="D21782" s="78" t="s">
        <v>3422</v>
      </c>
      <c r="E21782" s="78" t="s">
        <v>20</v>
      </c>
      <c r="J21782" s="78" t="s">
        <v>5399</v>
      </c>
      <c r="L21782" s="78" t="s">
        <v>10310</v>
      </c>
      <c r="V21782" s="78">
        <v>48500</v>
      </c>
      <c r="W21782" s="78">
        <v>32800</v>
      </c>
      <c r="X21782" s="78"/>
      <c r="Y21782" s="78">
        <v>33490</v>
      </c>
      <c r="Z21782" s="78">
        <v>2.56</v>
      </c>
    </row>
    <row r="21783" spans="1:26" x14ac:dyDescent="0.25">
      <c r="A21783" s="78">
        <v>211623750</v>
      </c>
      <c r="D21783" s="78" t="s">
        <v>3422</v>
      </c>
      <c r="E21783" s="78" t="s">
        <v>16</v>
      </c>
      <c r="J21783" s="78" t="s">
        <v>5399</v>
      </c>
      <c r="L21783" s="78" t="s">
        <v>10310</v>
      </c>
      <c r="V21783" s="78">
        <v>48500</v>
      </c>
      <c r="W21783" s="78">
        <v>32800</v>
      </c>
      <c r="X21783" s="78"/>
      <c r="Y21783" s="78">
        <v>33490</v>
      </c>
      <c r="Z21783" s="78">
        <v>2.56</v>
      </c>
    </row>
    <row r="21784" spans="1:26" x14ac:dyDescent="0.25">
      <c r="A21784" s="78">
        <v>211623749</v>
      </c>
      <c r="D21784" s="78" t="s">
        <v>3422</v>
      </c>
      <c r="E21784" s="78" t="s">
        <v>25</v>
      </c>
      <c r="J21784" s="78" t="s">
        <v>5399</v>
      </c>
      <c r="L21784" s="78" t="s">
        <v>10310</v>
      </c>
      <c r="V21784" s="78">
        <v>48500</v>
      </c>
      <c r="W21784" s="78">
        <v>32800</v>
      </c>
      <c r="X21784" s="78"/>
      <c r="Y21784" s="78">
        <v>33490</v>
      </c>
      <c r="Z21784" s="78">
        <v>2.56</v>
      </c>
    </row>
    <row r="21785" spans="1:26" x14ac:dyDescent="0.25">
      <c r="A21785" s="78">
        <v>211623748</v>
      </c>
      <c r="D21785" s="78" t="s">
        <v>3422</v>
      </c>
      <c r="E21785" s="78" t="s">
        <v>10189</v>
      </c>
      <c r="J21785" s="78" t="s">
        <v>11039</v>
      </c>
      <c r="L21785" s="78" t="s">
        <v>10311</v>
      </c>
      <c r="V21785" s="78">
        <v>48500</v>
      </c>
      <c r="W21785" s="78">
        <v>32800</v>
      </c>
      <c r="X21785" s="78"/>
      <c r="Y21785" s="78">
        <v>33490</v>
      </c>
      <c r="Z21785" s="78">
        <v>2.56</v>
      </c>
    </row>
    <row r="21786" spans="1:26" x14ac:dyDescent="0.25">
      <c r="A21786" s="78">
        <v>211623747</v>
      </c>
      <c r="D21786" s="78" t="s">
        <v>3422</v>
      </c>
      <c r="E21786" s="78" t="s">
        <v>10189</v>
      </c>
      <c r="J21786" s="78" t="s">
        <v>11039</v>
      </c>
      <c r="L21786" s="78" t="s">
        <v>10312</v>
      </c>
      <c r="V21786" s="78">
        <v>48500</v>
      </c>
      <c r="W21786" s="78">
        <v>32800</v>
      </c>
      <c r="X21786" s="78"/>
      <c r="Y21786" s="78">
        <v>33490</v>
      </c>
      <c r="Z21786" s="78">
        <v>2.56</v>
      </c>
    </row>
    <row r="21787" spans="1:26" x14ac:dyDescent="0.25">
      <c r="A21787" s="78">
        <v>211623746</v>
      </c>
      <c r="D21787" s="78" t="s">
        <v>3422</v>
      </c>
      <c r="E21787" s="78" t="s">
        <v>3423</v>
      </c>
      <c r="J21787" s="78" t="s">
        <v>11039</v>
      </c>
      <c r="L21787" s="78" t="s">
        <v>10311</v>
      </c>
      <c r="V21787" s="78">
        <v>48500</v>
      </c>
      <c r="W21787" s="78">
        <v>32800</v>
      </c>
      <c r="X21787" s="78"/>
      <c r="Y21787" s="78">
        <v>33490</v>
      </c>
      <c r="Z21787" s="78">
        <v>2.56</v>
      </c>
    </row>
    <row r="21788" spans="1:26" x14ac:dyDescent="0.25">
      <c r="A21788" s="78">
        <v>211623745</v>
      </c>
      <c r="D21788" s="78" t="s">
        <v>3422</v>
      </c>
      <c r="E21788" s="78" t="s">
        <v>3423</v>
      </c>
      <c r="J21788" s="78" t="s">
        <v>11039</v>
      </c>
      <c r="L21788" s="78" t="s">
        <v>10312</v>
      </c>
      <c r="V21788" s="78">
        <v>48500</v>
      </c>
      <c r="W21788" s="78">
        <v>32800</v>
      </c>
      <c r="X21788" s="78"/>
      <c r="Y21788" s="78">
        <v>33490</v>
      </c>
      <c r="Z21788" s="78">
        <v>2.56</v>
      </c>
    </row>
    <row r="21789" spans="1:26" x14ac:dyDescent="0.25">
      <c r="A21789" s="78">
        <v>211623744</v>
      </c>
      <c r="D21789" s="78" t="s">
        <v>3422</v>
      </c>
      <c r="E21789" s="78" t="s">
        <v>9</v>
      </c>
      <c r="J21789" s="78" t="s">
        <v>11039</v>
      </c>
      <c r="L21789" s="78" t="s">
        <v>10311</v>
      </c>
      <c r="V21789" s="78">
        <v>48500</v>
      </c>
      <c r="W21789" s="78">
        <v>32800</v>
      </c>
      <c r="X21789" s="78"/>
      <c r="Y21789" s="78">
        <v>33490</v>
      </c>
      <c r="Z21789" s="78">
        <v>2.56</v>
      </c>
    </row>
    <row r="21790" spans="1:26" x14ac:dyDescent="0.25">
      <c r="A21790" s="78">
        <v>211623743</v>
      </c>
      <c r="D21790" s="78" t="s">
        <v>3422</v>
      </c>
      <c r="E21790" s="78" t="s">
        <v>9</v>
      </c>
      <c r="J21790" s="78" t="s">
        <v>11039</v>
      </c>
      <c r="L21790" s="78" t="s">
        <v>10312</v>
      </c>
      <c r="V21790" s="78">
        <v>48500</v>
      </c>
      <c r="W21790" s="78">
        <v>32800</v>
      </c>
      <c r="X21790" s="78"/>
      <c r="Y21790" s="78">
        <v>33490</v>
      </c>
      <c r="Z21790" s="78">
        <v>2.56</v>
      </c>
    </row>
    <row r="21791" spans="1:26" x14ac:dyDescent="0.25">
      <c r="A21791" s="78">
        <v>211623742</v>
      </c>
      <c r="D21791" s="78" t="s">
        <v>3422</v>
      </c>
      <c r="E21791" s="78" t="s">
        <v>24</v>
      </c>
      <c r="J21791" s="78" t="s">
        <v>5399</v>
      </c>
      <c r="L21791" s="78" t="s">
        <v>10307</v>
      </c>
      <c r="V21791" s="78">
        <v>47000</v>
      </c>
      <c r="W21791" s="78">
        <v>32400</v>
      </c>
      <c r="X21791" s="78"/>
      <c r="Y21791" s="78">
        <v>33080</v>
      </c>
      <c r="Z21791" s="78">
        <v>2.5</v>
      </c>
    </row>
    <row r="21792" spans="1:26" x14ac:dyDescent="0.25">
      <c r="A21792" s="78">
        <v>211623741</v>
      </c>
      <c r="D21792" s="78" t="s">
        <v>3422</v>
      </c>
      <c r="E21792" s="78" t="s">
        <v>26</v>
      </c>
      <c r="J21792" s="78" t="s">
        <v>5399</v>
      </c>
      <c r="L21792" s="78" t="s">
        <v>10307</v>
      </c>
      <c r="V21792" s="78">
        <v>47000</v>
      </c>
      <c r="W21792" s="78">
        <v>32400</v>
      </c>
      <c r="X21792" s="78"/>
      <c r="Y21792" s="78">
        <v>33080</v>
      </c>
      <c r="Z21792" s="78">
        <v>2.5</v>
      </c>
    </row>
    <row r="21793" spans="1:26" x14ac:dyDescent="0.25">
      <c r="A21793" s="78">
        <v>211623740</v>
      </c>
      <c r="D21793" s="78" t="s">
        <v>3422</v>
      </c>
      <c r="E21793" s="78" t="s">
        <v>23</v>
      </c>
      <c r="J21793" s="78" t="s">
        <v>5399</v>
      </c>
      <c r="L21793" s="78" t="s">
        <v>10307</v>
      </c>
      <c r="V21793" s="78">
        <v>47000</v>
      </c>
      <c r="W21793" s="78">
        <v>32400</v>
      </c>
      <c r="X21793" s="78"/>
      <c r="Y21793" s="78">
        <v>33080</v>
      </c>
      <c r="Z21793" s="78">
        <v>2.5</v>
      </c>
    </row>
    <row r="21794" spans="1:26" x14ac:dyDescent="0.25">
      <c r="A21794" s="78">
        <v>211623739</v>
      </c>
      <c r="D21794" s="78" t="s">
        <v>3422</v>
      </c>
      <c r="E21794" s="78" t="s">
        <v>21</v>
      </c>
      <c r="J21794" s="78" t="s">
        <v>5399</v>
      </c>
      <c r="L21794" s="78" t="s">
        <v>10307</v>
      </c>
      <c r="V21794" s="78">
        <v>47000</v>
      </c>
      <c r="W21794" s="78">
        <v>32400</v>
      </c>
      <c r="X21794" s="78"/>
      <c r="Y21794" s="78">
        <v>33080</v>
      </c>
      <c r="Z21794" s="78">
        <v>2.5</v>
      </c>
    </row>
    <row r="21795" spans="1:26" x14ac:dyDescent="0.25">
      <c r="A21795" s="78">
        <v>211623738</v>
      </c>
      <c r="D21795" s="78" t="s">
        <v>3422</v>
      </c>
      <c r="E21795" s="78" t="s">
        <v>19</v>
      </c>
      <c r="J21795" s="78" t="s">
        <v>5399</v>
      </c>
      <c r="L21795" s="78" t="s">
        <v>10307</v>
      </c>
      <c r="V21795" s="78">
        <v>47000</v>
      </c>
      <c r="W21795" s="78">
        <v>32400</v>
      </c>
      <c r="X21795" s="78"/>
      <c r="Y21795" s="78">
        <v>33080</v>
      </c>
      <c r="Z21795" s="78">
        <v>2.5</v>
      </c>
    </row>
    <row r="21796" spans="1:26" x14ac:dyDescent="0.25">
      <c r="A21796" s="78">
        <v>211623737</v>
      </c>
      <c r="D21796" s="78" t="s">
        <v>3422</v>
      </c>
      <c r="E21796" s="78" t="s">
        <v>20</v>
      </c>
      <c r="J21796" s="78" t="s">
        <v>5399</v>
      </c>
      <c r="L21796" s="78" t="s">
        <v>10307</v>
      </c>
      <c r="V21796" s="78">
        <v>47000</v>
      </c>
      <c r="W21796" s="78">
        <v>32400</v>
      </c>
      <c r="X21796" s="78"/>
      <c r="Y21796" s="78">
        <v>33080</v>
      </c>
      <c r="Z21796" s="78">
        <v>2.5</v>
      </c>
    </row>
    <row r="21797" spans="1:26" x14ac:dyDescent="0.25">
      <c r="A21797" s="78">
        <v>211623736</v>
      </c>
      <c r="D21797" s="78" t="s">
        <v>3422</v>
      </c>
      <c r="E21797" s="78" t="s">
        <v>16</v>
      </c>
      <c r="J21797" s="78" t="s">
        <v>5399</v>
      </c>
      <c r="L21797" s="78" t="s">
        <v>10307</v>
      </c>
      <c r="V21797" s="78">
        <v>47000</v>
      </c>
      <c r="W21797" s="78">
        <v>32400</v>
      </c>
      <c r="X21797" s="78"/>
      <c r="Y21797" s="78">
        <v>33080</v>
      </c>
      <c r="Z21797" s="78">
        <v>2.5</v>
      </c>
    </row>
    <row r="21798" spans="1:26" x14ac:dyDescent="0.25">
      <c r="A21798" s="78">
        <v>211623735</v>
      </c>
      <c r="D21798" s="78" t="s">
        <v>3422</v>
      </c>
      <c r="E21798" s="78" t="s">
        <v>25</v>
      </c>
      <c r="J21798" s="78" t="s">
        <v>5399</v>
      </c>
      <c r="L21798" s="78" t="s">
        <v>10307</v>
      </c>
      <c r="V21798" s="78">
        <v>47000</v>
      </c>
      <c r="W21798" s="78">
        <v>32400</v>
      </c>
      <c r="X21798" s="78"/>
      <c r="Y21798" s="78">
        <v>33080</v>
      </c>
      <c r="Z21798" s="78">
        <v>2.5</v>
      </c>
    </row>
    <row r="21799" spans="1:26" x14ac:dyDescent="0.25">
      <c r="A21799" s="78">
        <v>211623734</v>
      </c>
      <c r="D21799" s="78" t="s">
        <v>3422</v>
      </c>
      <c r="E21799" s="78" t="s">
        <v>10189</v>
      </c>
      <c r="J21799" s="78" t="s">
        <v>11039</v>
      </c>
      <c r="L21799" s="78" t="s">
        <v>10308</v>
      </c>
      <c r="V21799" s="78">
        <v>47000</v>
      </c>
      <c r="W21799" s="78">
        <v>32400</v>
      </c>
      <c r="X21799" s="78"/>
      <c r="Y21799" s="78">
        <v>33080</v>
      </c>
      <c r="Z21799" s="78">
        <v>2.5</v>
      </c>
    </row>
    <row r="21800" spans="1:26" x14ac:dyDescent="0.25">
      <c r="A21800" s="78">
        <v>211623733</v>
      </c>
      <c r="D21800" s="78" t="s">
        <v>3422</v>
      </c>
      <c r="E21800" s="78" t="s">
        <v>3423</v>
      </c>
      <c r="J21800" s="78" t="s">
        <v>11039</v>
      </c>
      <c r="L21800" s="78" t="s">
        <v>10308</v>
      </c>
      <c r="V21800" s="78">
        <v>47000</v>
      </c>
      <c r="W21800" s="78">
        <v>32400</v>
      </c>
      <c r="X21800" s="78"/>
      <c r="Y21800" s="78">
        <v>33080</v>
      </c>
      <c r="Z21800" s="78">
        <v>2.5</v>
      </c>
    </row>
    <row r="21801" spans="1:26" x14ac:dyDescent="0.25">
      <c r="A21801" s="78">
        <v>211623732</v>
      </c>
      <c r="D21801" s="78" t="s">
        <v>3422</v>
      </c>
      <c r="E21801" s="78" t="s">
        <v>9</v>
      </c>
      <c r="J21801" s="78" t="s">
        <v>11039</v>
      </c>
      <c r="L21801" s="78" t="s">
        <v>10308</v>
      </c>
      <c r="V21801" s="78">
        <v>47000</v>
      </c>
      <c r="W21801" s="78">
        <v>32400</v>
      </c>
      <c r="X21801" s="78"/>
      <c r="Y21801" s="78">
        <v>33080</v>
      </c>
      <c r="Z21801" s="78">
        <v>2.5</v>
      </c>
    </row>
    <row r="21802" spans="1:26" x14ac:dyDescent="0.25">
      <c r="A21802" s="78">
        <v>211623731</v>
      </c>
      <c r="D21802" s="78" t="s">
        <v>3422</v>
      </c>
      <c r="E21802" s="78" t="s">
        <v>24</v>
      </c>
      <c r="J21802" s="78" t="s">
        <v>5399</v>
      </c>
      <c r="L21802" s="78" t="s">
        <v>10291</v>
      </c>
      <c r="V21802" s="78">
        <v>46500</v>
      </c>
      <c r="W21802" s="78">
        <v>32600</v>
      </c>
      <c r="X21802" s="78"/>
      <c r="Y21802" s="78">
        <v>33280</v>
      </c>
      <c r="Z21802" s="78">
        <v>2.4300000000000002</v>
      </c>
    </row>
    <row r="21803" spans="1:26" x14ac:dyDescent="0.25">
      <c r="A21803" s="78">
        <v>211623730</v>
      </c>
      <c r="D21803" s="78" t="s">
        <v>3422</v>
      </c>
      <c r="E21803" s="78" t="s">
        <v>26</v>
      </c>
      <c r="J21803" s="78" t="s">
        <v>5399</v>
      </c>
      <c r="L21803" s="78" t="s">
        <v>10291</v>
      </c>
      <c r="V21803" s="78">
        <v>46500</v>
      </c>
      <c r="W21803" s="78">
        <v>32600</v>
      </c>
      <c r="X21803" s="78"/>
      <c r="Y21803" s="78">
        <v>33280</v>
      </c>
      <c r="Z21803" s="78">
        <v>2.4300000000000002</v>
      </c>
    </row>
    <row r="21804" spans="1:26" x14ac:dyDescent="0.25">
      <c r="A21804" s="78">
        <v>211623729</v>
      </c>
      <c r="D21804" s="78" t="s">
        <v>3422</v>
      </c>
      <c r="E21804" s="78" t="s">
        <v>23</v>
      </c>
      <c r="J21804" s="78" t="s">
        <v>5399</v>
      </c>
      <c r="L21804" s="78" t="s">
        <v>10291</v>
      </c>
      <c r="V21804" s="78">
        <v>46500</v>
      </c>
      <c r="W21804" s="78">
        <v>32600</v>
      </c>
      <c r="X21804" s="78"/>
      <c r="Y21804" s="78">
        <v>33280</v>
      </c>
      <c r="Z21804" s="78">
        <v>2.4300000000000002</v>
      </c>
    </row>
    <row r="21805" spans="1:26" x14ac:dyDescent="0.25">
      <c r="A21805" s="78">
        <v>211623728</v>
      </c>
      <c r="D21805" s="78" t="s">
        <v>3422</v>
      </c>
      <c r="E21805" s="78" t="s">
        <v>21</v>
      </c>
      <c r="J21805" s="78" t="s">
        <v>5399</v>
      </c>
      <c r="L21805" s="78" t="s">
        <v>10291</v>
      </c>
      <c r="V21805" s="78">
        <v>46500</v>
      </c>
      <c r="W21805" s="78">
        <v>32600</v>
      </c>
      <c r="X21805" s="78"/>
      <c r="Y21805" s="78">
        <v>33280</v>
      </c>
      <c r="Z21805" s="78">
        <v>2.4300000000000002</v>
      </c>
    </row>
    <row r="21806" spans="1:26" x14ac:dyDescent="0.25">
      <c r="A21806" s="78">
        <v>211623727</v>
      </c>
      <c r="D21806" s="78" t="s">
        <v>3422</v>
      </c>
      <c r="E21806" s="78" t="s">
        <v>19</v>
      </c>
      <c r="J21806" s="78" t="s">
        <v>5399</v>
      </c>
      <c r="L21806" s="78" t="s">
        <v>10291</v>
      </c>
      <c r="V21806" s="78">
        <v>46500</v>
      </c>
      <c r="W21806" s="78">
        <v>32600</v>
      </c>
      <c r="X21806" s="78"/>
      <c r="Y21806" s="78">
        <v>33280</v>
      </c>
      <c r="Z21806" s="78">
        <v>2.4300000000000002</v>
      </c>
    </row>
    <row r="21807" spans="1:26" x14ac:dyDescent="0.25">
      <c r="A21807" s="78">
        <v>211623726</v>
      </c>
      <c r="D21807" s="78" t="s">
        <v>3422</v>
      </c>
      <c r="E21807" s="78" t="s">
        <v>20</v>
      </c>
      <c r="J21807" s="78" t="s">
        <v>5399</v>
      </c>
      <c r="L21807" s="78" t="s">
        <v>10291</v>
      </c>
      <c r="V21807" s="78">
        <v>46500</v>
      </c>
      <c r="W21807" s="78">
        <v>32600</v>
      </c>
      <c r="X21807" s="78"/>
      <c r="Y21807" s="78">
        <v>33280</v>
      </c>
      <c r="Z21807" s="78">
        <v>2.4300000000000002</v>
      </c>
    </row>
    <row r="21808" spans="1:26" x14ac:dyDescent="0.25">
      <c r="A21808" s="78">
        <v>211623725</v>
      </c>
      <c r="D21808" s="78" t="s">
        <v>3422</v>
      </c>
      <c r="E21808" s="78" t="s">
        <v>16</v>
      </c>
      <c r="J21808" s="78" t="s">
        <v>5399</v>
      </c>
      <c r="L21808" s="78" t="s">
        <v>10291</v>
      </c>
      <c r="V21808" s="78">
        <v>46500</v>
      </c>
      <c r="W21808" s="78">
        <v>32600</v>
      </c>
      <c r="X21808" s="78"/>
      <c r="Y21808" s="78">
        <v>33280</v>
      </c>
      <c r="Z21808" s="78">
        <v>2.4300000000000002</v>
      </c>
    </row>
    <row r="21809" spans="1:26" x14ac:dyDescent="0.25">
      <c r="A21809" s="78">
        <v>211623724</v>
      </c>
      <c r="D21809" s="78" t="s">
        <v>3422</v>
      </c>
      <c r="E21809" s="78" t="s">
        <v>25</v>
      </c>
      <c r="J21809" s="78" t="s">
        <v>5399</v>
      </c>
      <c r="L21809" s="78" t="s">
        <v>10291</v>
      </c>
      <c r="V21809" s="78">
        <v>46500</v>
      </c>
      <c r="W21809" s="78">
        <v>32600</v>
      </c>
      <c r="X21809" s="78"/>
      <c r="Y21809" s="78">
        <v>33280</v>
      </c>
      <c r="Z21809" s="78">
        <v>2.4300000000000002</v>
      </c>
    </row>
    <row r="21810" spans="1:26" x14ac:dyDescent="0.25">
      <c r="A21810" s="78">
        <v>211623723</v>
      </c>
      <c r="D21810" s="78" t="s">
        <v>3422</v>
      </c>
      <c r="E21810" s="78" t="s">
        <v>10189</v>
      </c>
      <c r="J21810" s="78" t="s">
        <v>11039</v>
      </c>
      <c r="L21810" s="78" t="s">
        <v>10292</v>
      </c>
      <c r="V21810" s="78">
        <v>46500</v>
      </c>
      <c r="W21810" s="78">
        <v>32600</v>
      </c>
      <c r="X21810" s="78"/>
      <c r="Y21810" s="78">
        <v>33280</v>
      </c>
      <c r="Z21810" s="78">
        <v>2.4300000000000002</v>
      </c>
    </row>
    <row r="21811" spans="1:26" x14ac:dyDescent="0.25">
      <c r="A21811" s="78">
        <v>211623722</v>
      </c>
      <c r="D21811" s="78" t="s">
        <v>3422</v>
      </c>
      <c r="E21811" s="78" t="s">
        <v>3423</v>
      </c>
      <c r="J21811" s="78" t="s">
        <v>11039</v>
      </c>
      <c r="L21811" s="78" t="s">
        <v>10292</v>
      </c>
      <c r="V21811" s="78">
        <v>46500</v>
      </c>
      <c r="W21811" s="78">
        <v>32600</v>
      </c>
      <c r="X21811" s="78"/>
      <c r="Y21811" s="78">
        <v>33280</v>
      </c>
      <c r="Z21811" s="78">
        <v>2.4300000000000002</v>
      </c>
    </row>
    <row r="21812" spans="1:26" x14ac:dyDescent="0.25">
      <c r="A21812" s="78">
        <v>211623721</v>
      </c>
      <c r="D21812" s="78" t="s">
        <v>3422</v>
      </c>
      <c r="E21812" s="78" t="s">
        <v>9</v>
      </c>
      <c r="J21812" s="78" t="s">
        <v>11039</v>
      </c>
      <c r="L21812" s="78" t="s">
        <v>10292</v>
      </c>
      <c r="V21812" s="78">
        <v>46500</v>
      </c>
      <c r="W21812" s="78">
        <v>32600</v>
      </c>
      <c r="X21812" s="78"/>
      <c r="Y21812" s="78">
        <v>33280</v>
      </c>
      <c r="Z21812" s="78">
        <v>2.4300000000000002</v>
      </c>
    </row>
    <row r="21813" spans="1:26" x14ac:dyDescent="0.25">
      <c r="A21813" s="78">
        <v>211623720</v>
      </c>
      <c r="D21813" s="78" t="s">
        <v>3422</v>
      </c>
      <c r="E21813" s="78" t="s">
        <v>27</v>
      </c>
      <c r="J21813" s="78" t="s">
        <v>11038</v>
      </c>
      <c r="L21813" s="78" t="s">
        <v>10298</v>
      </c>
      <c r="V21813" s="78">
        <v>47500</v>
      </c>
      <c r="W21813" s="78">
        <v>32400</v>
      </c>
      <c r="X21813" s="78"/>
      <c r="Y21813" s="78">
        <v>33080</v>
      </c>
      <c r="Z21813" s="78">
        <v>2.52</v>
      </c>
    </row>
    <row r="21814" spans="1:26" x14ac:dyDescent="0.25">
      <c r="A21814" s="78">
        <v>211623719</v>
      </c>
      <c r="D21814" s="78" t="s">
        <v>3422</v>
      </c>
      <c r="E21814" s="78" t="s">
        <v>24</v>
      </c>
      <c r="J21814" s="78" t="s">
        <v>5399</v>
      </c>
      <c r="L21814" s="78" t="s">
        <v>10299</v>
      </c>
      <c r="V21814" s="78">
        <v>47500</v>
      </c>
      <c r="W21814" s="78">
        <v>32400</v>
      </c>
      <c r="X21814" s="78"/>
      <c r="Y21814" s="78">
        <v>33080</v>
      </c>
      <c r="Z21814" s="78">
        <v>2.52</v>
      </c>
    </row>
    <row r="21815" spans="1:26" x14ac:dyDescent="0.25">
      <c r="A21815" s="78">
        <v>211623718</v>
      </c>
      <c r="D21815" s="78" t="s">
        <v>3422</v>
      </c>
      <c r="E21815" s="78" t="s">
        <v>26</v>
      </c>
      <c r="J21815" s="78" t="s">
        <v>5399</v>
      </c>
      <c r="L21815" s="78" t="s">
        <v>10299</v>
      </c>
      <c r="V21815" s="78">
        <v>47500</v>
      </c>
      <c r="W21815" s="78">
        <v>32400</v>
      </c>
      <c r="X21815" s="78"/>
      <c r="Y21815" s="78">
        <v>33080</v>
      </c>
      <c r="Z21815" s="78">
        <v>2.52</v>
      </c>
    </row>
    <row r="21816" spans="1:26" x14ac:dyDescent="0.25">
      <c r="A21816" s="78">
        <v>211623717</v>
      </c>
      <c r="D21816" s="78" t="s">
        <v>3422</v>
      </c>
      <c r="E21816" s="78" t="s">
        <v>23</v>
      </c>
      <c r="J21816" s="78" t="s">
        <v>5399</v>
      </c>
      <c r="L21816" s="78" t="s">
        <v>10299</v>
      </c>
      <c r="V21816" s="78">
        <v>47500</v>
      </c>
      <c r="W21816" s="78">
        <v>32400</v>
      </c>
      <c r="X21816" s="78"/>
      <c r="Y21816" s="78">
        <v>33080</v>
      </c>
      <c r="Z21816" s="78">
        <v>2.52</v>
      </c>
    </row>
    <row r="21817" spans="1:26" x14ac:dyDescent="0.25">
      <c r="A21817" s="78">
        <v>211623716</v>
      </c>
      <c r="D21817" s="78" t="s">
        <v>3422</v>
      </c>
      <c r="E21817" s="78" t="s">
        <v>21</v>
      </c>
      <c r="J21817" s="78" t="s">
        <v>5399</v>
      </c>
      <c r="L21817" s="78" t="s">
        <v>10299</v>
      </c>
      <c r="V21817" s="78">
        <v>47500</v>
      </c>
      <c r="W21817" s="78">
        <v>32400</v>
      </c>
      <c r="X21817" s="78"/>
      <c r="Y21817" s="78">
        <v>33080</v>
      </c>
      <c r="Z21817" s="78">
        <v>2.52</v>
      </c>
    </row>
    <row r="21818" spans="1:26" x14ac:dyDescent="0.25">
      <c r="A21818" s="78">
        <v>211623715</v>
      </c>
      <c r="D21818" s="78" t="s">
        <v>3422</v>
      </c>
      <c r="E21818" s="78" t="s">
        <v>19</v>
      </c>
      <c r="J21818" s="78" t="s">
        <v>5399</v>
      </c>
      <c r="L21818" s="78" t="s">
        <v>10299</v>
      </c>
      <c r="V21818" s="78">
        <v>47500</v>
      </c>
      <c r="W21818" s="78">
        <v>32400</v>
      </c>
      <c r="X21818" s="78"/>
      <c r="Y21818" s="78">
        <v>33080</v>
      </c>
      <c r="Z21818" s="78">
        <v>2.52</v>
      </c>
    </row>
    <row r="21819" spans="1:26" x14ac:dyDescent="0.25">
      <c r="A21819" s="78">
        <v>211623714</v>
      </c>
      <c r="D21819" s="78" t="s">
        <v>3422</v>
      </c>
      <c r="E21819" s="78" t="s">
        <v>20</v>
      </c>
      <c r="J21819" s="78" t="s">
        <v>5399</v>
      </c>
      <c r="L21819" s="78" t="s">
        <v>10299</v>
      </c>
      <c r="V21819" s="78">
        <v>47500</v>
      </c>
      <c r="W21819" s="78">
        <v>32400</v>
      </c>
      <c r="X21819" s="78"/>
      <c r="Y21819" s="78">
        <v>33080</v>
      </c>
      <c r="Z21819" s="78">
        <v>2.52</v>
      </c>
    </row>
    <row r="21820" spans="1:26" x14ac:dyDescent="0.25">
      <c r="A21820" s="78">
        <v>211623713</v>
      </c>
      <c r="D21820" s="78" t="s">
        <v>3422</v>
      </c>
      <c r="E21820" s="78" t="s">
        <v>16</v>
      </c>
      <c r="J21820" s="78" t="s">
        <v>5399</v>
      </c>
      <c r="L21820" s="78" t="s">
        <v>10299</v>
      </c>
      <c r="V21820" s="78">
        <v>47500</v>
      </c>
      <c r="W21820" s="78">
        <v>32400</v>
      </c>
      <c r="X21820" s="78"/>
      <c r="Y21820" s="78">
        <v>33080</v>
      </c>
      <c r="Z21820" s="78">
        <v>2.52</v>
      </c>
    </row>
    <row r="21821" spans="1:26" x14ac:dyDescent="0.25">
      <c r="A21821" s="78">
        <v>211623712</v>
      </c>
      <c r="D21821" s="78" t="s">
        <v>3422</v>
      </c>
      <c r="E21821" s="78" t="s">
        <v>25</v>
      </c>
      <c r="J21821" s="78" t="s">
        <v>5399</v>
      </c>
      <c r="L21821" s="78" t="s">
        <v>10299</v>
      </c>
      <c r="V21821" s="78">
        <v>47500</v>
      </c>
      <c r="W21821" s="78">
        <v>32400</v>
      </c>
      <c r="X21821" s="78"/>
      <c r="Y21821" s="78">
        <v>33080</v>
      </c>
      <c r="Z21821" s="78">
        <v>2.52</v>
      </c>
    </row>
    <row r="21822" spans="1:26" x14ac:dyDescent="0.25">
      <c r="A21822" s="78">
        <v>211623711</v>
      </c>
      <c r="D21822" s="78" t="s">
        <v>3422</v>
      </c>
      <c r="E21822" s="78" t="s">
        <v>10189</v>
      </c>
      <c r="J21822" s="78" t="s">
        <v>11039</v>
      </c>
      <c r="L21822" s="78" t="s">
        <v>10301</v>
      </c>
      <c r="V21822" s="78">
        <v>47500</v>
      </c>
      <c r="W21822" s="78">
        <v>32400</v>
      </c>
      <c r="X21822" s="78"/>
      <c r="Y21822" s="78">
        <v>33080</v>
      </c>
      <c r="Z21822" s="78">
        <v>2.52</v>
      </c>
    </row>
    <row r="21823" spans="1:26" x14ac:dyDescent="0.25">
      <c r="A21823" s="78">
        <v>211623710</v>
      </c>
      <c r="D21823" s="78" t="s">
        <v>3422</v>
      </c>
      <c r="E21823" s="78" t="s">
        <v>3423</v>
      </c>
      <c r="J21823" s="78" t="s">
        <v>11039</v>
      </c>
      <c r="L21823" s="78" t="s">
        <v>10302</v>
      </c>
      <c r="V21823" s="78">
        <v>47500</v>
      </c>
      <c r="W21823" s="78">
        <v>32400</v>
      </c>
      <c r="X21823" s="78"/>
      <c r="Y21823" s="78">
        <v>33080</v>
      </c>
      <c r="Z21823" s="78">
        <v>2.52</v>
      </c>
    </row>
    <row r="21824" spans="1:26" x14ac:dyDescent="0.25">
      <c r="A21824" s="78">
        <v>211623709</v>
      </c>
      <c r="D21824" s="78" t="s">
        <v>3422</v>
      </c>
      <c r="E21824" s="78" t="s">
        <v>9</v>
      </c>
      <c r="J21824" s="78" t="s">
        <v>11039</v>
      </c>
      <c r="L21824" s="78" t="s">
        <v>10302</v>
      </c>
      <c r="V21824" s="78">
        <v>47500</v>
      </c>
      <c r="W21824" s="78">
        <v>32400</v>
      </c>
      <c r="X21824" s="78"/>
      <c r="Y21824" s="78">
        <v>33080</v>
      </c>
      <c r="Z21824" s="78">
        <v>2.52</v>
      </c>
    </row>
    <row r="21825" spans="1:26" x14ac:dyDescent="0.25">
      <c r="A21825" s="78">
        <v>211623708</v>
      </c>
      <c r="D21825" s="78" t="s">
        <v>3422</v>
      </c>
      <c r="E21825" s="78" t="s">
        <v>27</v>
      </c>
      <c r="J21825" s="78" t="s">
        <v>11038</v>
      </c>
      <c r="L21825" s="78" t="s">
        <v>10303</v>
      </c>
      <c r="V21825" s="78">
        <v>47000</v>
      </c>
      <c r="W21825" s="78">
        <v>32600</v>
      </c>
      <c r="X21825" s="78"/>
      <c r="Y21825" s="78">
        <v>33280</v>
      </c>
      <c r="Z21825" s="78">
        <v>2.48</v>
      </c>
    </row>
    <row r="21826" spans="1:26" x14ac:dyDescent="0.25">
      <c r="A21826" s="78">
        <v>211623707</v>
      </c>
      <c r="D21826" s="78" t="s">
        <v>3422</v>
      </c>
      <c r="E21826" s="78" t="s">
        <v>24</v>
      </c>
      <c r="J21826" s="78" t="s">
        <v>5399</v>
      </c>
      <c r="L21826" s="78" t="s">
        <v>10304</v>
      </c>
      <c r="V21826" s="78">
        <v>47000</v>
      </c>
      <c r="W21826" s="78">
        <v>32600</v>
      </c>
      <c r="X21826" s="78"/>
      <c r="Y21826" s="78">
        <v>33280</v>
      </c>
      <c r="Z21826" s="78">
        <v>2.48</v>
      </c>
    </row>
    <row r="21827" spans="1:26" x14ac:dyDescent="0.25">
      <c r="A21827" s="78">
        <v>211623706</v>
      </c>
      <c r="D21827" s="78" t="s">
        <v>3422</v>
      </c>
      <c r="E21827" s="78" t="s">
        <v>26</v>
      </c>
      <c r="J21827" s="78" t="s">
        <v>5399</v>
      </c>
      <c r="L21827" s="78" t="s">
        <v>10304</v>
      </c>
      <c r="V21827" s="78">
        <v>47000</v>
      </c>
      <c r="W21827" s="78">
        <v>32600</v>
      </c>
      <c r="X21827" s="78"/>
      <c r="Y21827" s="78">
        <v>33280</v>
      </c>
      <c r="Z21827" s="78">
        <v>2.48</v>
      </c>
    </row>
    <row r="21828" spans="1:26" x14ac:dyDescent="0.25">
      <c r="A21828" s="78">
        <v>211623705</v>
      </c>
      <c r="D21828" s="78" t="s">
        <v>3422</v>
      </c>
      <c r="E21828" s="78" t="s">
        <v>23</v>
      </c>
      <c r="J21828" s="78" t="s">
        <v>5399</v>
      </c>
      <c r="L21828" s="78" t="s">
        <v>10304</v>
      </c>
      <c r="V21828" s="78">
        <v>47000</v>
      </c>
      <c r="W21828" s="78">
        <v>32600</v>
      </c>
      <c r="X21828" s="78"/>
      <c r="Y21828" s="78">
        <v>33280</v>
      </c>
      <c r="Z21828" s="78">
        <v>2.48</v>
      </c>
    </row>
    <row r="21829" spans="1:26" x14ac:dyDescent="0.25">
      <c r="A21829" s="78">
        <v>211623704</v>
      </c>
      <c r="D21829" s="78" t="s">
        <v>3422</v>
      </c>
      <c r="E21829" s="78" t="s">
        <v>21</v>
      </c>
      <c r="J21829" s="78" t="s">
        <v>5399</v>
      </c>
      <c r="L21829" s="78" t="s">
        <v>10304</v>
      </c>
      <c r="V21829" s="78">
        <v>47000</v>
      </c>
      <c r="W21829" s="78">
        <v>32600</v>
      </c>
      <c r="X21829" s="78"/>
      <c r="Y21829" s="78">
        <v>33280</v>
      </c>
      <c r="Z21829" s="78">
        <v>2.48</v>
      </c>
    </row>
    <row r="21830" spans="1:26" x14ac:dyDescent="0.25">
      <c r="A21830" s="78">
        <v>211623703</v>
      </c>
      <c r="D21830" s="78" t="s">
        <v>3422</v>
      </c>
      <c r="E21830" s="78" t="s">
        <v>19</v>
      </c>
      <c r="J21830" s="78" t="s">
        <v>5399</v>
      </c>
      <c r="L21830" s="78" t="s">
        <v>10304</v>
      </c>
      <c r="V21830" s="78">
        <v>47000</v>
      </c>
      <c r="W21830" s="78">
        <v>32600</v>
      </c>
      <c r="X21830" s="78"/>
      <c r="Y21830" s="78">
        <v>33280</v>
      </c>
      <c r="Z21830" s="78">
        <v>2.48</v>
      </c>
    </row>
    <row r="21831" spans="1:26" x14ac:dyDescent="0.25">
      <c r="A21831" s="78">
        <v>211623702</v>
      </c>
      <c r="D21831" s="78" t="s">
        <v>3422</v>
      </c>
      <c r="E21831" s="78" t="s">
        <v>20</v>
      </c>
      <c r="J21831" s="78" t="s">
        <v>5399</v>
      </c>
      <c r="L21831" s="78" t="s">
        <v>10304</v>
      </c>
      <c r="V21831" s="78">
        <v>47000</v>
      </c>
      <c r="W21831" s="78">
        <v>32600</v>
      </c>
      <c r="X21831" s="78"/>
      <c r="Y21831" s="78">
        <v>33280</v>
      </c>
      <c r="Z21831" s="78">
        <v>2.48</v>
      </c>
    </row>
    <row r="21832" spans="1:26" x14ac:dyDescent="0.25">
      <c r="A21832" s="78">
        <v>211623701</v>
      </c>
      <c r="D21832" s="78" t="s">
        <v>3422</v>
      </c>
      <c r="E21832" s="78" t="s">
        <v>16</v>
      </c>
      <c r="J21832" s="78" t="s">
        <v>5399</v>
      </c>
      <c r="L21832" s="78" t="s">
        <v>10304</v>
      </c>
      <c r="V21832" s="78">
        <v>47000</v>
      </c>
      <c r="W21832" s="78">
        <v>32600</v>
      </c>
      <c r="X21832" s="78"/>
      <c r="Y21832" s="78">
        <v>33280</v>
      </c>
      <c r="Z21832" s="78">
        <v>2.48</v>
      </c>
    </row>
    <row r="21833" spans="1:26" x14ac:dyDescent="0.25">
      <c r="A21833" s="78">
        <v>211623700</v>
      </c>
      <c r="D21833" s="78" t="s">
        <v>3422</v>
      </c>
      <c r="E21833" s="78" t="s">
        <v>25</v>
      </c>
      <c r="J21833" s="78" t="s">
        <v>5399</v>
      </c>
      <c r="L21833" s="78" t="s">
        <v>10304</v>
      </c>
      <c r="V21833" s="78">
        <v>47000</v>
      </c>
      <c r="W21833" s="78">
        <v>32600</v>
      </c>
      <c r="X21833" s="78"/>
      <c r="Y21833" s="78">
        <v>33280</v>
      </c>
      <c r="Z21833" s="78">
        <v>2.48</v>
      </c>
    </row>
    <row r="21834" spans="1:26" x14ac:dyDescent="0.25">
      <c r="A21834" s="78">
        <v>211623699</v>
      </c>
      <c r="D21834" s="78" t="s">
        <v>3422</v>
      </c>
      <c r="E21834" s="78" t="s">
        <v>10189</v>
      </c>
      <c r="J21834" s="78" t="s">
        <v>11039</v>
      </c>
      <c r="L21834" s="78" t="s">
        <v>10305</v>
      </c>
      <c r="V21834" s="78">
        <v>47000</v>
      </c>
      <c r="W21834" s="78">
        <v>32600</v>
      </c>
      <c r="X21834" s="78"/>
      <c r="Y21834" s="78">
        <v>33280</v>
      </c>
      <c r="Z21834" s="78">
        <v>2.48</v>
      </c>
    </row>
    <row r="21835" spans="1:26" x14ac:dyDescent="0.25">
      <c r="A21835" s="78">
        <v>211623698</v>
      </c>
      <c r="D21835" s="78" t="s">
        <v>3422</v>
      </c>
      <c r="E21835" s="78" t="s">
        <v>3423</v>
      </c>
      <c r="J21835" s="78" t="s">
        <v>11039</v>
      </c>
      <c r="L21835" s="78" t="s">
        <v>10306</v>
      </c>
      <c r="V21835" s="78">
        <v>47000</v>
      </c>
      <c r="W21835" s="78">
        <v>32600</v>
      </c>
      <c r="X21835" s="78"/>
      <c r="Y21835" s="78">
        <v>33280</v>
      </c>
      <c r="Z21835" s="78">
        <v>2.48</v>
      </c>
    </row>
    <row r="21836" spans="1:26" x14ac:dyDescent="0.25">
      <c r="A21836" s="78">
        <v>211623697</v>
      </c>
      <c r="D21836" s="78" t="s">
        <v>3422</v>
      </c>
      <c r="E21836" s="78" t="s">
        <v>9</v>
      </c>
      <c r="J21836" s="78" t="s">
        <v>11039</v>
      </c>
      <c r="L21836" s="78" t="s">
        <v>10306</v>
      </c>
      <c r="V21836" s="78">
        <v>47000</v>
      </c>
      <c r="W21836" s="78">
        <v>32600</v>
      </c>
      <c r="X21836" s="78"/>
      <c r="Y21836" s="78">
        <v>33280</v>
      </c>
      <c r="Z21836" s="78">
        <v>2.48</v>
      </c>
    </row>
    <row r="21837" spans="1:26" x14ac:dyDescent="0.25">
      <c r="A21837" s="78">
        <v>211622550</v>
      </c>
      <c r="D21837" s="78" t="s">
        <v>3422</v>
      </c>
      <c r="E21837" s="78" t="s">
        <v>27</v>
      </c>
      <c r="J21837" s="78" t="s">
        <v>11038</v>
      </c>
      <c r="L21837" s="78" t="s">
        <v>10314</v>
      </c>
      <c r="V21837" s="78">
        <v>47500</v>
      </c>
      <c r="W21837" s="78">
        <v>33000</v>
      </c>
      <c r="X21837" s="78"/>
      <c r="Y21837" s="78">
        <v>33690</v>
      </c>
      <c r="Z21837" s="78">
        <v>2.4700000000000002</v>
      </c>
    </row>
    <row r="21838" spans="1:26" x14ac:dyDescent="0.25">
      <c r="A21838" s="78">
        <v>211622549</v>
      </c>
      <c r="D21838" s="78" t="s">
        <v>3422</v>
      </c>
      <c r="E21838" s="78" t="s">
        <v>24</v>
      </c>
      <c r="J21838" s="78" t="s">
        <v>5399</v>
      </c>
      <c r="L21838" s="78" t="s">
        <v>10315</v>
      </c>
      <c r="V21838" s="78">
        <v>47500</v>
      </c>
      <c r="W21838" s="78">
        <v>33000</v>
      </c>
      <c r="X21838" s="78"/>
      <c r="Y21838" s="78">
        <v>33690</v>
      </c>
      <c r="Z21838" s="78">
        <v>2.4700000000000002</v>
      </c>
    </row>
    <row r="21839" spans="1:26" x14ac:dyDescent="0.25">
      <c r="A21839" s="78">
        <v>211622548</v>
      </c>
      <c r="D21839" s="78" t="s">
        <v>3422</v>
      </c>
      <c r="E21839" s="78" t="s">
        <v>26</v>
      </c>
      <c r="J21839" s="78" t="s">
        <v>5399</v>
      </c>
      <c r="L21839" s="78" t="s">
        <v>10315</v>
      </c>
      <c r="V21839" s="78">
        <v>47500</v>
      </c>
      <c r="W21839" s="78">
        <v>33000</v>
      </c>
      <c r="X21839" s="78"/>
      <c r="Y21839" s="78">
        <v>33690</v>
      </c>
      <c r="Z21839" s="78">
        <v>2.4700000000000002</v>
      </c>
    </row>
    <row r="21840" spans="1:26" x14ac:dyDescent="0.25">
      <c r="A21840" s="78">
        <v>211622547</v>
      </c>
      <c r="D21840" s="78" t="s">
        <v>3422</v>
      </c>
      <c r="E21840" s="78" t="s">
        <v>23</v>
      </c>
      <c r="J21840" s="78" t="s">
        <v>5399</v>
      </c>
      <c r="L21840" s="78" t="s">
        <v>10315</v>
      </c>
      <c r="V21840" s="78">
        <v>47500</v>
      </c>
      <c r="W21840" s="78">
        <v>33000</v>
      </c>
      <c r="X21840" s="78"/>
      <c r="Y21840" s="78">
        <v>33690</v>
      </c>
      <c r="Z21840" s="78">
        <v>2.4700000000000002</v>
      </c>
    </row>
    <row r="21841" spans="1:26" x14ac:dyDescent="0.25">
      <c r="A21841" s="78">
        <v>211622546</v>
      </c>
      <c r="D21841" s="78" t="s">
        <v>3422</v>
      </c>
      <c r="E21841" s="78" t="s">
        <v>21</v>
      </c>
      <c r="J21841" s="78" t="s">
        <v>5399</v>
      </c>
      <c r="L21841" s="78" t="s">
        <v>10315</v>
      </c>
      <c r="V21841" s="78">
        <v>47500</v>
      </c>
      <c r="W21841" s="78">
        <v>33000</v>
      </c>
      <c r="X21841" s="78"/>
      <c r="Y21841" s="78">
        <v>33690</v>
      </c>
      <c r="Z21841" s="78">
        <v>2.4700000000000002</v>
      </c>
    </row>
    <row r="21842" spans="1:26" x14ac:dyDescent="0.25">
      <c r="A21842" s="78">
        <v>211622545</v>
      </c>
      <c r="D21842" s="78" t="s">
        <v>3422</v>
      </c>
      <c r="E21842" s="78" t="s">
        <v>19</v>
      </c>
      <c r="J21842" s="78" t="s">
        <v>5399</v>
      </c>
      <c r="L21842" s="78" t="s">
        <v>10315</v>
      </c>
      <c r="V21842" s="78">
        <v>47500</v>
      </c>
      <c r="W21842" s="78">
        <v>33000</v>
      </c>
      <c r="X21842" s="78"/>
      <c r="Y21842" s="78">
        <v>33690</v>
      </c>
      <c r="Z21842" s="78">
        <v>2.4700000000000002</v>
      </c>
    </row>
    <row r="21843" spans="1:26" x14ac:dyDescent="0.25">
      <c r="A21843" s="78">
        <v>211622544</v>
      </c>
      <c r="D21843" s="78" t="s">
        <v>3422</v>
      </c>
      <c r="E21843" s="78" t="s">
        <v>20</v>
      </c>
      <c r="J21843" s="78" t="s">
        <v>5399</v>
      </c>
      <c r="L21843" s="78" t="s">
        <v>10315</v>
      </c>
      <c r="V21843" s="78">
        <v>47500</v>
      </c>
      <c r="W21843" s="78">
        <v>33000</v>
      </c>
      <c r="X21843" s="78"/>
      <c r="Y21843" s="78">
        <v>33690</v>
      </c>
      <c r="Z21843" s="78">
        <v>2.4700000000000002</v>
      </c>
    </row>
    <row r="21844" spans="1:26" x14ac:dyDescent="0.25">
      <c r="A21844" s="78">
        <v>211622543</v>
      </c>
      <c r="D21844" s="78" t="s">
        <v>3422</v>
      </c>
      <c r="E21844" s="78" t="s">
        <v>16</v>
      </c>
      <c r="J21844" s="78" t="s">
        <v>5399</v>
      </c>
      <c r="L21844" s="78" t="s">
        <v>10315</v>
      </c>
      <c r="V21844" s="78">
        <v>47500</v>
      </c>
      <c r="W21844" s="78">
        <v>33000</v>
      </c>
      <c r="X21844" s="78"/>
      <c r="Y21844" s="78">
        <v>33690</v>
      </c>
      <c r="Z21844" s="78">
        <v>2.4700000000000002</v>
      </c>
    </row>
    <row r="21845" spans="1:26" x14ac:dyDescent="0.25">
      <c r="A21845" s="78">
        <v>211622542</v>
      </c>
      <c r="D21845" s="78" t="s">
        <v>3422</v>
      </c>
      <c r="E21845" s="78" t="s">
        <v>25</v>
      </c>
      <c r="J21845" s="78" t="s">
        <v>5399</v>
      </c>
      <c r="L21845" s="78" t="s">
        <v>10315</v>
      </c>
      <c r="V21845" s="78">
        <v>47500</v>
      </c>
      <c r="W21845" s="78">
        <v>33000</v>
      </c>
      <c r="X21845" s="78"/>
      <c r="Y21845" s="78">
        <v>33690</v>
      </c>
      <c r="Z21845" s="78">
        <v>2.4700000000000002</v>
      </c>
    </row>
    <row r="21846" spans="1:26" x14ac:dyDescent="0.25">
      <c r="A21846" s="78">
        <v>211622541</v>
      </c>
      <c r="D21846" s="78" t="s">
        <v>3422</v>
      </c>
      <c r="E21846" s="78" t="s">
        <v>10189</v>
      </c>
      <c r="J21846" s="78" t="s">
        <v>11039</v>
      </c>
      <c r="L21846" s="78" t="s">
        <v>10316</v>
      </c>
      <c r="V21846" s="78">
        <v>47500</v>
      </c>
      <c r="W21846" s="78">
        <v>33000</v>
      </c>
      <c r="X21846" s="78"/>
      <c r="Y21846" s="78">
        <v>33690</v>
      </c>
      <c r="Z21846" s="78">
        <v>2.4700000000000002</v>
      </c>
    </row>
    <row r="21847" spans="1:26" x14ac:dyDescent="0.25">
      <c r="A21847" s="78">
        <v>211622540</v>
      </c>
      <c r="D21847" s="78" t="s">
        <v>3422</v>
      </c>
      <c r="E21847" s="78" t="s">
        <v>10189</v>
      </c>
      <c r="J21847" s="78" t="s">
        <v>11039</v>
      </c>
      <c r="L21847" s="78" t="s">
        <v>10317</v>
      </c>
      <c r="V21847" s="78">
        <v>47500</v>
      </c>
      <c r="W21847" s="78">
        <v>33000</v>
      </c>
      <c r="X21847" s="78"/>
      <c r="Y21847" s="78">
        <v>33690</v>
      </c>
      <c r="Z21847" s="78">
        <v>2.4700000000000002</v>
      </c>
    </row>
    <row r="21848" spans="1:26" x14ac:dyDescent="0.25">
      <c r="A21848" s="78">
        <v>211622539</v>
      </c>
      <c r="D21848" s="78" t="s">
        <v>3422</v>
      </c>
      <c r="E21848" s="78" t="s">
        <v>3423</v>
      </c>
      <c r="J21848" s="78" t="s">
        <v>11039</v>
      </c>
      <c r="L21848" s="78" t="s">
        <v>10316</v>
      </c>
      <c r="V21848" s="78">
        <v>47500</v>
      </c>
      <c r="W21848" s="78">
        <v>33000</v>
      </c>
      <c r="X21848" s="78"/>
      <c r="Y21848" s="78">
        <v>33690</v>
      </c>
      <c r="Z21848" s="78">
        <v>2.4700000000000002</v>
      </c>
    </row>
    <row r="21849" spans="1:26" x14ac:dyDescent="0.25">
      <c r="A21849" s="78">
        <v>211622538</v>
      </c>
      <c r="D21849" s="78" t="s">
        <v>3422</v>
      </c>
      <c r="E21849" s="78" t="s">
        <v>3423</v>
      </c>
      <c r="J21849" s="78" t="s">
        <v>11039</v>
      </c>
      <c r="L21849" s="78" t="s">
        <v>10317</v>
      </c>
      <c r="V21849" s="78">
        <v>47500</v>
      </c>
      <c r="W21849" s="78">
        <v>33000</v>
      </c>
      <c r="X21849" s="78"/>
      <c r="Y21849" s="78">
        <v>33690</v>
      </c>
      <c r="Z21849" s="78">
        <v>2.4700000000000002</v>
      </c>
    </row>
    <row r="21850" spans="1:26" x14ac:dyDescent="0.25">
      <c r="A21850" s="78">
        <v>211622537</v>
      </c>
      <c r="D21850" s="78" t="s">
        <v>3422</v>
      </c>
      <c r="E21850" s="78" t="s">
        <v>9</v>
      </c>
      <c r="J21850" s="78" t="s">
        <v>11039</v>
      </c>
      <c r="L21850" s="78" t="s">
        <v>10316</v>
      </c>
      <c r="V21850" s="78">
        <v>47500</v>
      </c>
      <c r="W21850" s="78">
        <v>33000</v>
      </c>
      <c r="X21850" s="78"/>
      <c r="Y21850" s="78">
        <v>33690</v>
      </c>
      <c r="Z21850" s="78">
        <v>2.4700000000000002</v>
      </c>
    </row>
    <row r="21851" spans="1:26" x14ac:dyDescent="0.25">
      <c r="A21851" s="78">
        <v>211621913</v>
      </c>
      <c r="D21851" s="78" t="s">
        <v>3422</v>
      </c>
      <c r="E21851" s="78" t="s">
        <v>9</v>
      </c>
      <c r="J21851" s="78" t="s">
        <v>11039</v>
      </c>
      <c r="L21851" s="78" t="s">
        <v>10317</v>
      </c>
      <c r="V21851" s="78">
        <v>47500</v>
      </c>
      <c r="W21851" s="78">
        <v>33000</v>
      </c>
      <c r="X21851" s="78"/>
      <c r="Y21851" s="78">
        <v>33690</v>
      </c>
      <c r="Z21851" s="78">
        <v>2.4700000000000002</v>
      </c>
    </row>
    <row r="21852" spans="1:26" x14ac:dyDescent="0.25">
      <c r="A21852" s="78">
        <v>213353882</v>
      </c>
      <c r="D21852" s="78" t="s">
        <v>3422</v>
      </c>
      <c r="E21852" s="78" t="s">
        <v>24</v>
      </c>
      <c r="J21852" s="78" t="s">
        <v>5392</v>
      </c>
      <c r="L21852" s="78" t="s">
        <v>11040</v>
      </c>
      <c r="V21852" s="78">
        <v>49000</v>
      </c>
      <c r="W21852" s="78">
        <v>31400</v>
      </c>
      <c r="X21852" s="78"/>
      <c r="Y21852" s="78">
        <v>31870</v>
      </c>
      <c r="Z21852" s="78">
        <v>2.48</v>
      </c>
    </row>
    <row r="21853" spans="1:26" x14ac:dyDescent="0.25">
      <c r="A21853" s="78">
        <v>213353881</v>
      </c>
      <c r="D21853" s="78" t="s">
        <v>3422</v>
      </c>
      <c r="E21853" s="78" t="s">
        <v>26</v>
      </c>
      <c r="J21853" s="78" t="s">
        <v>5392</v>
      </c>
      <c r="L21853" s="78" t="s">
        <v>11040</v>
      </c>
      <c r="V21853" s="78">
        <v>49000</v>
      </c>
      <c r="W21853" s="78">
        <v>31400</v>
      </c>
      <c r="X21853" s="78"/>
      <c r="Y21853" s="78">
        <v>31870</v>
      </c>
      <c r="Z21853" s="78">
        <v>2.48</v>
      </c>
    </row>
    <row r="21854" spans="1:26" x14ac:dyDescent="0.25">
      <c r="A21854" s="78">
        <v>213353880</v>
      </c>
      <c r="D21854" s="78" t="s">
        <v>3422</v>
      </c>
      <c r="E21854" s="78" t="s">
        <v>23</v>
      </c>
      <c r="J21854" s="78" t="s">
        <v>5392</v>
      </c>
      <c r="L21854" s="78" t="s">
        <v>11040</v>
      </c>
      <c r="V21854" s="78">
        <v>49000</v>
      </c>
      <c r="W21854" s="78">
        <v>31400</v>
      </c>
      <c r="X21854" s="78"/>
      <c r="Y21854" s="78">
        <v>31870</v>
      </c>
      <c r="Z21854" s="78">
        <v>2.48</v>
      </c>
    </row>
    <row r="21855" spans="1:26" x14ac:dyDescent="0.25">
      <c r="A21855" s="78">
        <v>213353879</v>
      </c>
      <c r="D21855" s="78" t="s">
        <v>3422</v>
      </c>
      <c r="E21855" s="78" t="s">
        <v>21</v>
      </c>
      <c r="J21855" s="78" t="s">
        <v>5392</v>
      </c>
      <c r="L21855" s="78" t="s">
        <v>11040</v>
      </c>
      <c r="V21855" s="78">
        <v>49000</v>
      </c>
      <c r="W21855" s="78">
        <v>31400</v>
      </c>
      <c r="X21855" s="78"/>
      <c r="Y21855" s="78">
        <v>31870</v>
      </c>
      <c r="Z21855" s="78">
        <v>2.48</v>
      </c>
    </row>
    <row r="21856" spans="1:26" x14ac:dyDescent="0.25">
      <c r="A21856" s="78">
        <v>213353878</v>
      </c>
      <c r="D21856" s="78" t="s">
        <v>3422</v>
      </c>
      <c r="E21856" s="78" t="s">
        <v>19</v>
      </c>
      <c r="J21856" s="78" t="s">
        <v>5392</v>
      </c>
      <c r="L21856" s="78" t="s">
        <v>11040</v>
      </c>
      <c r="V21856" s="78">
        <v>49000</v>
      </c>
      <c r="W21856" s="78">
        <v>31400</v>
      </c>
      <c r="X21856" s="78"/>
      <c r="Y21856" s="78">
        <v>31870</v>
      </c>
      <c r="Z21856" s="78">
        <v>2.48</v>
      </c>
    </row>
    <row r="21857" spans="1:26" x14ac:dyDescent="0.25">
      <c r="A21857" s="78">
        <v>213353877</v>
      </c>
      <c r="D21857" s="78" t="s">
        <v>3422</v>
      </c>
      <c r="E21857" s="78" t="s">
        <v>20</v>
      </c>
      <c r="J21857" s="78" t="s">
        <v>5392</v>
      </c>
      <c r="L21857" s="78" t="s">
        <v>11040</v>
      </c>
      <c r="V21857" s="78">
        <v>49000</v>
      </c>
      <c r="W21857" s="78">
        <v>31400</v>
      </c>
      <c r="X21857" s="78"/>
      <c r="Y21857" s="78">
        <v>31870</v>
      </c>
      <c r="Z21857" s="78">
        <v>2.48</v>
      </c>
    </row>
    <row r="21858" spans="1:26" x14ac:dyDescent="0.25">
      <c r="A21858" s="78">
        <v>213353876</v>
      </c>
      <c r="D21858" s="78" t="s">
        <v>3422</v>
      </c>
      <c r="E21858" s="78" t="s">
        <v>16</v>
      </c>
      <c r="J21858" s="78" t="s">
        <v>5392</v>
      </c>
      <c r="L21858" s="78" t="s">
        <v>11040</v>
      </c>
      <c r="V21858" s="78">
        <v>49000</v>
      </c>
      <c r="W21858" s="78">
        <v>31400</v>
      </c>
      <c r="X21858" s="78"/>
      <c r="Y21858" s="78">
        <v>31870</v>
      </c>
      <c r="Z21858" s="78">
        <v>2.48</v>
      </c>
    </row>
    <row r="21859" spans="1:26" x14ac:dyDescent="0.25">
      <c r="A21859" s="78">
        <v>213353875</v>
      </c>
      <c r="D21859" s="78" t="s">
        <v>3422</v>
      </c>
      <c r="E21859" s="78" t="s">
        <v>25</v>
      </c>
      <c r="J21859" s="78" t="s">
        <v>5392</v>
      </c>
      <c r="L21859" s="78" t="s">
        <v>11040</v>
      </c>
      <c r="V21859" s="78">
        <v>49000</v>
      </c>
      <c r="W21859" s="78">
        <v>31400</v>
      </c>
      <c r="X21859" s="78"/>
      <c r="Y21859" s="78">
        <v>31870</v>
      </c>
      <c r="Z21859" s="78">
        <v>2.48</v>
      </c>
    </row>
    <row r="21860" spans="1:26" x14ac:dyDescent="0.25">
      <c r="A21860" s="78">
        <v>213353874</v>
      </c>
      <c r="D21860" s="78" t="s">
        <v>3422</v>
      </c>
      <c r="E21860" s="78" t="s">
        <v>3423</v>
      </c>
      <c r="J21860" s="78" t="s">
        <v>10300</v>
      </c>
      <c r="L21860" s="78" t="s">
        <v>11041</v>
      </c>
      <c r="V21860" s="78">
        <v>49000</v>
      </c>
      <c r="W21860" s="78">
        <v>31400</v>
      </c>
      <c r="X21860" s="78"/>
      <c r="Y21860" s="78">
        <v>31870</v>
      </c>
      <c r="Z21860" s="78">
        <v>2.48</v>
      </c>
    </row>
    <row r="21861" spans="1:26" x14ac:dyDescent="0.25">
      <c r="A21861" s="78">
        <v>213353873</v>
      </c>
      <c r="D21861" s="78" t="s">
        <v>3422</v>
      </c>
      <c r="E21861" s="78" t="s">
        <v>9</v>
      </c>
      <c r="J21861" s="78" t="s">
        <v>10300</v>
      </c>
      <c r="L21861" s="78" t="s">
        <v>11041</v>
      </c>
      <c r="V21861" s="78">
        <v>49000</v>
      </c>
      <c r="W21861" s="78">
        <v>31400</v>
      </c>
      <c r="X21861" s="78"/>
      <c r="Y21861" s="78">
        <v>31870</v>
      </c>
      <c r="Z21861" s="78">
        <v>2.48</v>
      </c>
    </row>
    <row r="21862" spans="1:26" x14ac:dyDescent="0.25">
      <c r="A21862" s="78">
        <v>213249333</v>
      </c>
      <c r="D21862" s="78" t="s">
        <v>3422</v>
      </c>
      <c r="E21862" s="78" t="s">
        <v>24</v>
      </c>
      <c r="J21862" s="78" t="s">
        <v>5392</v>
      </c>
      <c r="L21862" s="78" t="s">
        <v>11042</v>
      </c>
      <c r="V21862" s="78">
        <v>48500</v>
      </c>
      <c r="W21862" s="78">
        <v>31400</v>
      </c>
      <c r="X21862" s="78"/>
      <c r="Y21862" s="78">
        <v>31870</v>
      </c>
      <c r="Z21862" s="78">
        <v>2.4300000000000002</v>
      </c>
    </row>
    <row r="21863" spans="1:26" x14ac:dyDescent="0.25">
      <c r="A21863" s="78">
        <v>213249332</v>
      </c>
      <c r="D21863" s="78" t="s">
        <v>3422</v>
      </c>
      <c r="E21863" s="78" t="s">
        <v>26</v>
      </c>
      <c r="J21863" s="78" t="s">
        <v>5392</v>
      </c>
      <c r="L21863" s="78" t="s">
        <v>11042</v>
      </c>
      <c r="V21863" s="78">
        <v>48500</v>
      </c>
      <c r="W21863" s="78">
        <v>31400</v>
      </c>
      <c r="X21863" s="78"/>
      <c r="Y21863" s="78">
        <v>31870</v>
      </c>
      <c r="Z21863" s="78">
        <v>2.4300000000000002</v>
      </c>
    </row>
    <row r="21864" spans="1:26" x14ac:dyDescent="0.25">
      <c r="A21864" s="78">
        <v>213249331</v>
      </c>
      <c r="D21864" s="78" t="s">
        <v>3422</v>
      </c>
      <c r="E21864" s="78" t="s">
        <v>23</v>
      </c>
      <c r="J21864" s="78" t="s">
        <v>5392</v>
      </c>
      <c r="L21864" s="78" t="s">
        <v>11042</v>
      </c>
      <c r="V21864" s="78">
        <v>48500</v>
      </c>
      <c r="W21864" s="78">
        <v>31400</v>
      </c>
      <c r="X21864" s="78"/>
      <c r="Y21864" s="78">
        <v>31870</v>
      </c>
      <c r="Z21864" s="78">
        <v>2.4300000000000002</v>
      </c>
    </row>
    <row r="21865" spans="1:26" x14ac:dyDescent="0.25">
      <c r="A21865" s="78">
        <v>213249330</v>
      </c>
      <c r="D21865" s="78" t="s">
        <v>3422</v>
      </c>
      <c r="E21865" s="78" t="s">
        <v>21</v>
      </c>
      <c r="J21865" s="78" t="s">
        <v>5392</v>
      </c>
      <c r="L21865" s="78" t="s">
        <v>11042</v>
      </c>
      <c r="V21865" s="78">
        <v>48500</v>
      </c>
      <c r="W21865" s="78">
        <v>31400</v>
      </c>
      <c r="X21865" s="78"/>
      <c r="Y21865" s="78">
        <v>31870</v>
      </c>
      <c r="Z21865" s="78">
        <v>2.4300000000000002</v>
      </c>
    </row>
    <row r="21866" spans="1:26" x14ac:dyDescent="0.25">
      <c r="A21866" s="78">
        <v>213249329</v>
      </c>
      <c r="D21866" s="78" t="s">
        <v>3422</v>
      </c>
      <c r="E21866" s="78" t="s">
        <v>19</v>
      </c>
      <c r="J21866" s="78" t="s">
        <v>5392</v>
      </c>
      <c r="L21866" s="78" t="s">
        <v>11042</v>
      </c>
      <c r="V21866" s="78">
        <v>48500</v>
      </c>
      <c r="W21866" s="78">
        <v>31400</v>
      </c>
      <c r="X21866" s="78"/>
      <c r="Y21866" s="78">
        <v>31870</v>
      </c>
      <c r="Z21866" s="78">
        <v>2.4300000000000002</v>
      </c>
    </row>
    <row r="21867" spans="1:26" x14ac:dyDescent="0.25">
      <c r="A21867" s="78">
        <v>213249328</v>
      </c>
      <c r="D21867" s="78" t="s">
        <v>3422</v>
      </c>
      <c r="E21867" s="78" t="s">
        <v>20</v>
      </c>
      <c r="J21867" s="78" t="s">
        <v>5392</v>
      </c>
      <c r="L21867" s="78" t="s">
        <v>11042</v>
      </c>
      <c r="V21867" s="78">
        <v>48500</v>
      </c>
      <c r="W21867" s="78">
        <v>31400</v>
      </c>
      <c r="X21867" s="78"/>
      <c r="Y21867" s="78">
        <v>31870</v>
      </c>
      <c r="Z21867" s="78">
        <v>2.4300000000000002</v>
      </c>
    </row>
    <row r="21868" spans="1:26" x14ac:dyDescent="0.25">
      <c r="A21868" s="78">
        <v>213249327</v>
      </c>
      <c r="D21868" s="78" t="s">
        <v>3422</v>
      </c>
      <c r="E21868" s="78" t="s">
        <v>16</v>
      </c>
      <c r="J21868" s="78" t="s">
        <v>5392</v>
      </c>
      <c r="L21868" s="78" t="s">
        <v>11042</v>
      </c>
      <c r="V21868" s="78">
        <v>48500</v>
      </c>
      <c r="W21868" s="78">
        <v>31400</v>
      </c>
      <c r="X21868" s="78"/>
      <c r="Y21868" s="78">
        <v>31870</v>
      </c>
      <c r="Z21868" s="78">
        <v>2.4300000000000002</v>
      </c>
    </row>
    <row r="21869" spans="1:26" x14ac:dyDescent="0.25">
      <c r="A21869" s="78">
        <v>213249326</v>
      </c>
      <c r="D21869" s="78" t="s">
        <v>3422</v>
      </c>
      <c r="E21869" s="78" t="s">
        <v>25</v>
      </c>
      <c r="J21869" s="78" t="s">
        <v>5392</v>
      </c>
      <c r="L21869" s="78" t="s">
        <v>11042</v>
      </c>
      <c r="V21869" s="78">
        <v>48500</v>
      </c>
      <c r="W21869" s="78">
        <v>31400</v>
      </c>
      <c r="X21869" s="78"/>
      <c r="Y21869" s="78">
        <v>31870</v>
      </c>
      <c r="Z21869" s="78">
        <v>2.4300000000000002</v>
      </c>
    </row>
    <row r="21870" spans="1:26" x14ac:dyDescent="0.25">
      <c r="A21870" s="78">
        <v>213249325</v>
      </c>
      <c r="D21870" s="78" t="s">
        <v>3422</v>
      </c>
      <c r="E21870" s="78" t="s">
        <v>10189</v>
      </c>
      <c r="J21870" s="78" t="s">
        <v>10300</v>
      </c>
      <c r="L21870" s="78" t="s">
        <v>11042</v>
      </c>
      <c r="V21870" s="78">
        <v>48500</v>
      </c>
      <c r="W21870" s="78">
        <v>31400</v>
      </c>
      <c r="X21870" s="78"/>
      <c r="Y21870" s="78">
        <v>31870</v>
      </c>
      <c r="Z21870" s="78">
        <v>2.4300000000000002</v>
      </c>
    </row>
    <row r="21871" spans="1:26" x14ac:dyDescent="0.25">
      <c r="A21871" s="78">
        <v>213249324</v>
      </c>
      <c r="D21871" s="78" t="s">
        <v>3422</v>
      </c>
      <c r="E21871" s="78" t="s">
        <v>3423</v>
      </c>
      <c r="J21871" s="78" t="s">
        <v>10300</v>
      </c>
      <c r="L21871" s="78" t="s">
        <v>11042</v>
      </c>
      <c r="V21871" s="78">
        <v>48500</v>
      </c>
      <c r="W21871" s="78">
        <v>31400</v>
      </c>
      <c r="X21871" s="78"/>
      <c r="Y21871" s="78">
        <v>31870</v>
      </c>
      <c r="Z21871" s="78">
        <v>2.4300000000000002</v>
      </c>
    </row>
    <row r="21872" spans="1:26" x14ac:dyDescent="0.25">
      <c r="A21872" s="78">
        <v>213249323</v>
      </c>
      <c r="D21872" s="78" t="s">
        <v>3422</v>
      </c>
      <c r="E21872" s="78" t="s">
        <v>9</v>
      </c>
      <c r="J21872" s="78" t="s">
        <v>10300</v>
      </c>
      <c r="L21872" s="78" t="s">
        <v>11042</v>
      </c>
      <c r="V21872" s="78">
        <v>48500</v>
      </c>
      <c r="W21872" s="78">
        <v>31400</v>
      </c>
      <c r="X21872" s="78"/>
      <c r="Y21872" s="78">
        <v>31870</v>
      </c>
      <c r="Z21872" s="78">
        <v>2.4300000000000002</v>
      </c>
    </row>
    <row r="21873" spans="1:26" x14ac:dyDescent="0.25">
      <c r="A21873" s="78">
        <v>213927543</v>
      </c>
      <c r="D21873" s="78" t="s">
        <v>2131</v>
      </c>
      <c r="E21873" s="78" t="s">
        <v>2201</v>
      </c>
      <c r="J21873" s="78" t="s">
        <v>11044</v>
      </c>
      <c r="L21873" s="78" t="s">
        <v>11045</v>
      </c>
      <c r="V21873" s="78">
        <v>24000</v>
      </c>
      <c r="W21873" s="78">
        <v>25000</v>
      </c>
      <c r="X21873" s="78"/>
      <c r="Y21873" s="78">
        <v>25000</v>
      </c>
      <c r="Z21873" s="78">
        <v>2.5299999999999998</v>
      </c>
    </row>
    <row r="21874" spans="1:26" x14ac:dyDescent="0.25">
      <c r="A21874" s="78">
        <v>212927578</v>
      </c>
      <c r="D21874" s="78" t="s">
        <v>343</v>
      </c>
      <c r="E21874" s="78" t="s">
        <v>344</v>
      </c>
      <c r="J21874" s="78" t="s">
        <v>10370</v>
      </c>
      <c r="V21874" s="78">
        <v>18000</v>
      </c>
      <c r="W21874" s="78">
        <v>13500</v>
      </c>
      <c r="X21874" s="78"/>
      <c r="Y21874" s="78">
        <v>15500</v>
      </c>
      <c r="Z21874" s="78">
        <v>2.6</v>
      </c>
    </row>
    <row r="21875" spans="1:26" x14ac:dyDescent="0.25">
      <c r="A21875" s="78">
        <v>211714680</v>
      </c>
      <c r="D21875" s="78" t="s">
        <v>3422</v>
      </c>
      <c r="E21875" s="78" t="s">
        <v>9</v>
      </c>
      <c r="J21875" s="78" t="s">
        <v>10170</v>
      </c>
      <c r="L21875" s="78" t="s">
        <v>11050</v>
      </c>
      <c r="V21875" s="78">
        <v>30800</v>
      </c>
      <c r="W21875" s="78">
        <v>23400</v>
      </c>
      <c r="X21875" s="78"/>
      <c r="Y21875" s="78">
        <v>23760</v>
      </c>
      <c r="Z21875" s="78">
        <v>2.61</v>
      </c>
    </row>
    <row r="21876" spans="1:26" x14ac:dyDescent="0.25">
      <c r="A21876" s="78">
        <v>211714681</v>
      </c>
      <c r="D21876" s="78" t="s">
        <v>3422</v>
      </c>
      <c r="E21876" s="78" t="s">
        <v>9</v>
      </c>
      <c r="J21876" s="78" t="s">
        <v>10170</v>
      </c>
      <c r="L21876" s="78" t="s">
        <v>11015</v>
      </c>
      <c r="V21876" s="78">
        <v>30800</v>
      </c>
      <c r="W21876" s="78">
        <v>23400</v>
      </c>
      <c r="X21876" s="78"/>
      <c r="Y21876" s="78">
        <v>23760</v>
      </c>
      <c r="Z21876" s="78">
        <v>2.61</v>
      </c>
    </row>
    <row r="21877" spans="1:26" x14ac:dyDescent="0.25">
      <c r="A21877" s="78">
        <v>211714682</v>
      </c>
      <c r="D21877" s="78" t="s">
        <v>3422</v>
      </c>
      <c r="E21877" s="78" t="s">
        <v>3423</v>
      </c>
      <c r="J21877" s="78" t="s">
        <v>10170</v>
      </c>
      <c r="L21877" s="78" t="s">
        <v>11050</v>
      </c>
      <c r="V21877" s="78">
        <v>30800</v>
      </c>
      <c r="W21877" s="78">
        <v>23400</v>
      </c>
      <c r="X21877" s="78"/>
      <c r="Y21877" s="78">
        <v>23760</v>
      </c>
      <c r="Z21877" s="78">
        <v>2.61</v>
      </c>
    </row>
    <row r="21878" spans="1:26" x14ac:dyDescent="0.25">
      <c r="A21878" s="78">
        <v>211714683</v>
      </c>
      <c r="D21878" s="78" t="s">
        <v>3422</v>
      </c>
      <c r="E21878" s="78" t="s">
        <v>3423</v>
      </c>
      <c r="J21878" s="78" t="s">
        <v>10170</v>
      </c>
      <c r="L21878" s="78" t="s">
        <v>11015</v>
      </c>
      <c r="V21878" s="78">
        <v>30800</v>
      </c>
      <c r="W21878" s="78">
        <v>23400</v>
      </c>
      <c r="X21878" s="78"/>
      <c r="Y21878" s="78">
        <v>23760</v>
      </c>
      <c r="Z21878" s="78">
        <v>2.61</v>
      </c>
    </row>
    <row r="21879" spans="1:26" x14ac:dyDescent="0.25">
      <c r="A21879" s="78">
        <v>211714684</v>
      </c>
      <c r="D21879" s="78" t="s">
        <v>3422</v>
      </c>
      <c r="E21879" s="78" t="s">
        <v>10189</v>
      </c>
      <c r="J21879" s="78" t="s">
        <v>10170</v>
      </c>
      <c r="L21879" s="78" t="s">
        <v>11050</v>
      </c>
      <c r="V21879" s="78">
        <v>30800</v>
      </c>
      <c r="W21879" s="78">
        <v>23400</v>
      </c>
      <c r="X21879" s="78"/>
      <c r="Y21879" s="78">
        <v>23760</v>
      </c>
      <c r="Z21879" s="78">
        <v>2.61</v>
      </c>
    </row>
    <row r="21880" spans="1:26" x14ac:dyDescent="0.25">
      <c r="A21880" s="78">
        <v>211714685</v>
      </c>
      <c r="D21880" s="78" t="s">
        <v>3422</v>
      </c>
      <c r="E21880" s="78" t="s">
        <v>10189</v>
      </c>
      <c r="J21880" s="78" t="s">
        <v>10170</v>
      </c>
      <c r="L21880" s="78" t="s">
        <v>11015</v>
      </c>
      <c r="V21880" s="78">
        <v>30800</v>
      </c>
      <c r="W21880" s="78">
        <v>23400</v>
      </c>
      <c r="X21880" s="78"/>
      <c r="Y21880" s="78">
        <v>23760</v>
      </c>
      <c r="Z21880" s="78">
        <v>2.61</v>
      </c>
    </row>
    <row r="21881" spans="1:26" x14ac:dyDescent="0.25">
      <c r="A21881" s="78">
        <v>211714686</v>
      </c>
      <c r="D21881" s="78" t="s">
        <v>3422</v>
      </c>
      <c r="E21881" s="78" t="s">
        <v>25</v>
      </c>
      <c r="J21881" s="78" t="s">
        <v>5395</v>
      </c>
      <c r="L21881" s="78" t="s">
        <v>10815</v>
      </c>
      <c r="V21881" s="78">
        <v>30800</v>
      </c>
      <c r="W21881" s="78">
        <v>23400</v>
      </c>
      <c r="X21881" s="78"/>
      <c r="Y21881" s="78">
        <v>23760</v>
      </c>
      <c r="Z21881" s="78">
        <v>2.61</v>
      </c>
    </row>
    <row r="21882" spans="1:26" x14ac:dyDescent="0.25">
      <c r="A21882" s="78">
        <v>211714687</v>
      </c>
      <c r="D21882" s="78" t="s">
        <v>3422</v>
      </c>
      <c r="E21882" s="78" t="s">
        <v>16</v>
      </c>
      <c r="J21882" s="78" t="s">
        <v>5395</v>
      </c>
      <c r="L21882" s="78" t="s">
        <v>10815</v>
      </c>
      <c r="V21882" s="78">
        <v>30800</v>
      </c>
      <c r="W21882" s="78">
        <v>23400</v>
      </c>
      <c r="X21882" s="78"/>
      <c r="Y21882" s="78">
        <v>23760</v>
      </c>
      <c r="Z21882" s="78">
        <v>2.61</v>
      </c>
    </row>
    <row r="21883" spans="1:26" x14ac:dyDescent="0.25">
      <c r="A21883" s="78">
        <v>211714688</v>
      </c>
      <c r="D21883" s="78" t="s">
        <v>3422</v>
      </c>
      <c r="E21883" s="78" t="s">
        <v>20</v>
      </c>
      <c r="J21883" s="78" t="s">
        <v>5395</v>
      </c>
      <c r="L21883" s="78" t="s">
        <v>10815</v>
      </c>
      <c r="V21883" s="78">
        <v>30800</v>
      </c>
      <c r="W21883" s="78">
        <v>23400</v>
      </c>
      <c r="X21883" s="78"/>
      <c r="Y21883" s="78">
        <v>23760</v>
      </c>
      <c r="Z21883" s="78">
        <v>2.61</v>
      </c>
    </row>
    <row r="21884" spans="1:26" x14ac:dyDescent="0.25">
      <c r="A21884" s="78">
        <v>211714689</v>
      </c>
      <c r="D21884" s="78" t="s">
        <v>3422</v>
      </c>
      <c r="E21884" s="78" t="s">
        <v>19</v>
      </c>
      <c r="J21884" s="78" t="s">
        <v>5395</v>
      </c>
      <c r="L21884" s="78" t="s">
        <v>10815</v>
      </c>
      <c r="V21884" s="78">
        <v>30800</v>
      </c>
      <c r="W21884" s="78">
        <v>23400</v>
      </c>
      <c r="X21884" s="78"/>
      <c r="Y21884" s="78">
        <v>23760</v>
      </c>
      <c r="Z21884" s="78">
        <v>2.61</v>
      </c>
    </row>
    <row r="21885" spans="1:26" x14ac:dyDescent="0.25">
      <c r="A21885" s="78">
        <v>211714690</v>
      </c>
      <c r="D21885" s="78" t="s">
        <v>3422</v>
      </c>
      <c r="E21885" s="78" t="s">
        <v>21</v>
      </c>
      <c r="J21885" s="78" t="s">
        <v>5395</v>
      </c>
      <c r="L21885" s="78" t="s">
        <v>10815</v>
      </c>
      <c r="V21885" s="78">
        <v>30800</v>
      </c>
      <c r="W21885" s="78">
        <v>23400</v>
      </c>
      <c r="X21885" s="78"/>
      <c r="Y21885" s="78">
        <v>23760</v>
      </c>
      <c r="Z21885" s="78">
        <v>2.61</v>
      </c>
    </row>
    <row r="21886" spans="1:26" x14ac:dyDescent="0.25">
      <c r="A21886" s="78">
        <v>211714691</v>
      </c>
      <c r="D21886" s="78" t="s">
        <v>3422</v>
      </c>
      <c r="E21886" s="78" t="s">
        <v>23</v>
      </c>
      <c r="J21886" s="78" t="s">
        <v>5395</v>
      </c>
      <c r="L21886" s="78" t="s">
        <v>10815</v>
      </c>
      <c r="V21886" s="78">
        <v>30800</v>
      </c>
      <c r="W21886" s="78">
        <v>23400</v>
      </c>
      <c r="X21886" s="78"/>
      <c r="Y21886" s="78">
        <v>23760</v>
      </c>
      <c r="Z21886" s="78">
        <v>2.61</v>
      </c>
    </row>
    <row r="21887" spans="1:26" x14ac:dyDescent="0.25">
      <c r="A21887" s="78">
        <v>211714692</v>
      </c>
      <c r="D21887" s="78" t="s">
        <v>3422</v>
      </c>
      <c r="E21887" s="78" t="s">
        <v>26</v>
      </c>
      <c r="J21887" s="78" t="s">
        <v>5395</v>
      </c>
      <c r="L21887" s="78" t="s">
        <v>10815</v>
      </c>
      <c r="V21887" s="78">
        <v>30800</v>
      </c>
      <c r="W21887" s="78">
        <v>23400</v>
      </c>
      <c r="X21887" s="78"/>
      <c r="Y21887" s="78">
        <v>23760</v>
      </c>
      <c r="Z21887" s="78">
        <v>2.61</v>
      </c>
    </row>
    <row r="21888" spans="1:26" x14ac:dyDescent="0.25">
      <c r="A21888" s="78">
        <v>211714693</v>
      </c>
      <c r="D21888" s="78" t="s">
        <v>3422</v>
      </c>
      <c r="E21888" s="78" t="s">
        <v>24</v>
      </c>
      <c r="J21888" s="78" t="s">
        <v>5395</v>
      </c>
      <c r="L21888" s="78" t="s">
        <v>10815</v>
      </c>
      <c r="V21888" s="78">
        <v>30800</v>
      </c>
      <c r="W21888" s="78">
        <v>23400</v>
      </c>
      <c r="X21888" s="78"/>
      <c r="Y21888" s="78">
        <v>23760</v>
      </c>
      <c r="Z21888" s="78">
        <v>2.61</v>
      </c>
    </row>
    <row r="21889" spans="1:26" x14ac:dyDescent="0.25">
      <c r="A21889" s="78">
        <v>211714694</v>
      </c>
      <c r="D21889" s="78" t="s">
        <v>3422</v>
      </c>
      <c r="E21889" s="78" t="s">
        <v>27</v>
      </c>
      <c r="J21889" s="78" t="s">
        <v>10172</v>
      </c>
      <c r="L21889" s="78" t="s">
        <v>10814</v>
      </c>
      <c r="V21889" s="78">
        <v>30800</v>
      </c>
      <c r="W21889" s="78">
        <v>23400</v>
      </c>
      <c r="X21889" s="78"/>
      <c r="Y21889" s="78">
        <v>23760</v>
      </c>
      <c r="Z21889" s="78">
        <v>2.61</v>
      </c>
    </row>
    <row r="21890" spans="1:26" x14ac:dyDescent="0.25">
      <c r="A21890" s="78">
        <v>213608465</v>
      </c>
      <c r="D21890" s="78" t="s">
        <v>2889</v>
      </c>
      <c r="E21890" s="78" t="s">
        <v>5838</v>
      </c>
      <c r="J21890" s="78" t="s">
        <v>8043</v>
      </c>
      <c r="L21890" s="78" t="s">
        <v>11051</v>
      </c>
      <c r="V21890" s="78">
        <v>35600</v>
      </c>
      <c r="W21890" s="78">
        <v>26400</v>
      </c>
      <c r="X21890" s="78"/>
      <c r="Y21890" s="78">
        <v>47300</v>
      </c>
      <c r="Z21890" s="78">
        <v>2.4</v>
      </c>
    </row>
    <row r="21891" spans="1:26" x14ac:dyDescent="0.25">
      <c r="A21891" s="78">
        <v>213608464</v>
      </c>
      <c r="D21891" s="78" t="s">
        <v>2889</v>
      </c>
      <c r="E21891" s="78" t="s">
        <v>5838</v>
      </c>
      <c r="J21891" s="78" t="s">
        <v>8043</v>
      </c>
      <c r="L21891" s="78" t="s">
        <v>11052</v>
      </c>
      <c r="V21891" s="78">
        <v>35400</v>
      </c>
      <c r="W21891" s="78">
        <v>26400</v>
      </c>
      <c r="X21891" s="78"/>
      <c r="Y21891" s="78">
        <v>47300</v>
      </c>
      <c r="Z21891" s="78">
        <v>2.4</v>
      </c>
    </row>
    <row r="21892" spans="1:26" x14ac:dyDescent="0.25">
      <c r="A21892" s="78">
        <v>213608463</v>
      </c>
      <c r="D21892" s="78" t="s">
        <v>2889</v>
      </c>
      <c r="E21892" s="78" t="s">
        <v>5838</v>
      </c>
      <c r="J21892" s="78" t="s">
        <v>10332</v>
      </c>
      <c r="L21892" s="78" t="s">
        <v>11053</v>
      </c>
      <c r="V21892" s="78">
        <v>29400</v>
      </c>
      <c r="W21892" s="78">
        <v>21600</v>
      </c>
      <c r="X21892" s="78"/>
      <c r="Y21892" s="78">
        <v>28600</v>
      </c>
      <c r="Z21892" s="78">
        <v>2.2999999999999998</v>
      </c>
    </row>
    <row r="21893" spans="1:26" x14ac:dyDescent="0.25">
      <c r="A21893" s="78">
        <v>213608462</v>
      </c>
      <c r="D21893" s="78" t="s">
        <v>2889</v>
      </c>
      <c r="E21893" s="78" t="s">
        <v>5838</v>
      </c>
      <c r="J21893" s="78" t="s">
        <v>10332</v>
      </c>
      <c r="L21893" s="78" t="s">
        <v>11052</v>
      </c>
      <c r="V21893" s="78">
        <v>29400</v>
      </c>
      <c r="W21893" s="78">
        <v>21600</v>
      </c>
      <c r="X21893" s="78"/>
      <c r="Y21893" s="78">
        <v>28600</v>
      </c>
      <c r="Z21893" s="78">
        <v>2.2999999999999998</v>
      </c>
    </row>
    <row r="21894" spans="1:26" x14ac:dyDescent="0.25">
      <c r="A21894" s="78">
        <v>213608461</v>
      </c>
      <c r="D21894" s="78" t="s">
        <v>2889</v>
      </c>
      <c r="E21894" s="78" t="s">
        <v>5838</v>
      </c>
      <c r="J21894" s="78" t="s">
        <v>10337</v>
      </c>
      <c r="L21894" s="78" t="s">
        <v>11054</v>
      </c>
      <c r="V21894" s="78">
        <v>24000</v>
      </c>
      <c r="W21894" s="78">
        <v>20000</v>
      </c>
      <c r="X21894" s="78"/>
      <c r="Y21894" s="78">
        <v>26700</v>
      </c>
      <c r="Z21894" s="78">
        <v>2.4</v>
      </c>
    </row>
    <row r="21895" spans="1:26" x14ac:dyDescent="0.25">
      <c r="A21895" s="78">
        <v>213608460</v>
      </c>
      <c r="D21895" s="78" t="s">
        <v>2889</v>
      </c>
      <c r="E21895" s="78" t="s">
        <v>5838</v>
      </c>
      <c r="J21895" s="78" t="s">
        <v>10337</v>
      </c>
      <c r="L21895" s="78" t="s">
        <v>11055</v>
      </c>
      <c r="V21895" s="78">
        <v>24000</v>
      </c>
      <c r="W21895" s="78">
        <v>20000</v>
      </c>
      <c r="X21895" s="78"/>
      <c r="Y21895" s="78">
        <v>26700</v>
      </c>
      <c r="Z21895" s="78">
        <v>2.4</v>
      </c>
    </row>
    <row r="21896" spans="1:26" x14ac:dyDescent="0.25">
      <c r="A21896" s="78">
        <v>213608459</v>
      </c>
      <c r="D21896" s="78" t="s">
        <v>2889</v>
      </c>
      <c r="E21896" s="78" t="s">
        <v>5838</v>
      </c>
      <c r="J21896" s="78" t="s">
        <v>10337</v>
      </c>
      <c r="L21896" s="78" t="s">
        <v>11056</v>
      </c>
      <c r="V21896" s="78">
        <v>24000</v>
      </c>
      <c r="W21896" s="78">
        <v>20000</v>
      </c>
      <c r="X21896" s="78"/>
      <c r="Y21896" s="78">
        <v>26700</v>
      </c>
      <c r="Z21896" s="78">
        <v>2.4</v>
      </c>
    </row>
    <row r="21897" spans="1:26" x14ac:dyDescent="0.25">
      <c r="A21897" s="78">
        <v>213608458</v>
      </c>
      <c r="D21897" s="78" t="s">
        <v>2889</v>
      </c>
      <c r="E21897" s="78" t="s">
        <v>5838</v>
      </c>
      <c r="J21897" s="78" t="s">
        <v>10337</v>
      </c>
      <c r="L21897" s="78" t="s">
        <v>11057</v>
      </c>
      <c r="V21897" s="78">
        <v>23000</v>
      </c>
      <c r="W21897" s="78">
        <v>19800</v>
      </c>
      <c r="X21897" s="78"/>
      <c r="Y21897" s="78">
        <v>26700</v>
      </c>
      <c r="Z21897" s="78">
        <v>2.4</v>
      </c>
    </row>
    <row r="21898" spans="1:26" x14ac:dyDescent="0.25">
      <c r="A21898" s="78">
        <v>213608457</v>
      </c>
      <c r="D21898" s="78" t="s">
        <v>2889</v>
      </c>
      <c r="E21898" s="78" t="s">
        <v>5838</v>
      </c>
      <c r="J21898" s="78" t="s">
        <v>7074</v>
      </c>
      <c r="L21898" s="78" t="s">
        <v>10338</v>
      </c>
      <c r="V21898" s="78">
        <v>17700</v>
      </c>
      <c r="W21898" s="78">
        <v>13600</v>
      </c>
      <c r="X21898" s="78"/>
      <c r="Y21898" s="78">
        <v>21400</v>
      </c>
      <c r="Z21898" s="78">
        <v>2.5</v>
      </c>
    </row>
    <row r="21899" spans="1:26" x14ac:dyDescent="0.25">
      <c r="A21899" s="78">
        <v>213608456</v>
      </c>
      <c r="D21899" s="78" t="s">
        <v>2889</v>
      </c>
      <c r="E21899" s="78" t="s">
        <v>5838</v>
      </c>
      <c r="J21899" s="78" t="s">
        <v>8043</v>
      </c>
      <c r="L21899" s="78" t="s">
        <v>11051</v>
      </c>
      <c r="V21899" s="78">
        <v>35600</v>
      </c>
      <c r="W21899" s="78">
        <v>26400</v>
      </c>
      <c r="X21899" s="78"/>
      <c r="Y21899" s="78">
        <v>47300</v>
      </c>
      <c r="Z21899" s="78">
        <v>2.4</v>
      </c>
    </row>
    <row r="21900" spans="1:26" x14ac:dyDescent="0.25">
      <c r="A21900" s="78">
        <v>213608455</v>
      </c>
      <c r="D21900" s="78" t="s">
        <v>2889</v>
      </c>
      <c r="E21900" s="78" t="s">
        <v>5838</v>
      </c>
      <c r="J21900" s="78" t="s">
        <v>8043</v>
      </c>
      <c r="L21900" s="78" t="s">
        <v>11052</v>
      </c>
      <c r="V21900" s="78">
        <v>35400</v>
      </c>
      <c r="W21900" s="78">
        <v>26400</v>
      </c>
      <c r="X21900" s="78"/>
      <c r="Y21900" s="78">
        <v>47300</v>
      </c>
      <c r="Z21900" s="78">
        <v>2.4</v>
      </c>
    </row>
    <row r="21901" spans="1:26" x14ac:dyDescent="0.25">
      <c r="A21901" s="78">
        <v>213608454</v>
      </c>
      <c r="D21901" s="78" t="s">
        <v>2889</v>
      </c>
      <c r="E21901" s="78" t="s">
        <v>5838</v>
      </c>
      <c r="J21901" s="78" t="s">
        <v>10332</v>
      </c>
      <c r="L21901" s="78" t="s">
        <v>11051</v>
      </c>
      <c r="V21901" s="78">
        <v>29800</v>
      </c>
      <c r="W21901" s="78">
        <v>21600</v>
      </c>
      <c r="X21901" s="78"/>
      <c r="Y21901" s="78">
        <v>28600</v>
      </c>
      <c r="Z21901" s="78">
        <v>2.2999999999999998</v>
      </c>
    </row>
    <row r="21902" spans="1:26" x14ac:dyDescent="0.25">
      <c r="A21902" s="78">
        <v>213608453</v>
      </c>
      <c r="D21902" s="78" t="s">
        <v>2889</v>
      </c>
      <c r="E21902" s="78" t="s">
        <v>5838</v>
      </c>
      <c r="J21902" s="78" t="s">
        <v>10332</v>
      </c>
      <c r="L21902" s="78" t="s">
        <v>11053</v>
      </c>
      <c r="V21902" s="78">
        <v>29400</v>
      </c>
      <c r="W21902" s="78">
        <v>21600</v>
      </c>
      <c r="X21902" s="78"/>
      <c r="Y21902" s="78">
        <v>28600</v>
      </c>
      <c r="Z21902" s="78">
        <v>2.2999999999999998</v>
      </c>
    </row>
    <row r="21903" spans="1:26" x14ac:dyDescent="0.25">
      <c r="A21903" s="78">
        <v>213608452</v>
      </c>
      <c r="D21903" s="78" t="s">
        <v>2889</v>
      </c>
      <c r="E21903" s="78" t="s">
        <v>5838</v>
      </c>
      <c r="J21903" s="78" t="s">
        <v>10332</v>
      </c>
      <c r="L21903" s="78" t="s">
        <v>11052</v>
      </c>
      <c r="V21903" s="78">
        <v>29400</v>
      </c>
      <c r="W21903" s="78">
        <v>21600</v>
      </c>
      <c r="X21903" s="78"/>
      <c r="Y21903" s="78">
        <v>28600</v>
      </c>
      <c r="Z21903" s="78">
        <v>2.2999999999999998</v>
      </c>
    </row>
    <row r="21904" spans="1:26" x14ac:dyDescent="0.25">
      <c r="A21904" s="78">
        <v>213608451</v>
      </c>
      <c r="D21904" s="78" t="s">
        <v>2889</v>
      </c>
      <c r="E21904" s="78" t="s">
        <v>5838</v>
      </c>
      <c r="J21904" s="78" t="s">
        <v>10337</v>
      </c>
      <c r="L21904" s="78" t="s">
        <v>11054</v>
      </c>
      <c r="V21904" s="78">
        <v>24000</v>
      </c>
      <c r="W21904" s="78">
        <v>20000</v>
      </c>
      <c r="X21904" s="78"/>
      <c r="Y21904" s="78">
        <v>26700</v>
      </c>
      <c r="Z21904" s="78">
        <v>2.4</v>
      </c>
    </row>
    <row r="21905" spans="1:26" x14ac:dyDescent="0.25">
      <c r="A21905" s="78">
        <v>213608450</v>
      </c>
      <c r="D21905" s="78" t="s">
        <v>2889</v>
      </c>
      <c r="E21905" s="78" t="s">
        <v>5838</v>
      </c>
      <c r="J21905" s="78" t="s">
        <v>10337</v>
      </c>
      <c r="L21905" s="78" t="s">
        <v>11055</v>
      </c>
      <c r="V21905" s="78">
        <v>24000</v>
      </c>
      <c r="W21905" s="78">
        <v>20000</v>
      </c>
      <c r="X21905" s="78"/>
      <c r="Y21905" s="78">
        <v>26700</v>
      </c>
      <c r="Z21905" s="78">
        <v>2.4</v>
      </c>
    </row>
    <row r="21906" spans="1:26" x14ac:dyDescent="0.25">
      <c r="A21906" s="78">
        <v>213608449</v>
      </c>
      <c r="D21906" s="78" t="s">
        <v>2889</v>
      </c>
      <c r="E21906" s="78" t="s">
        <v>5838</v>
      </c>
      <c r="J21906" s="78" t="s">
        <v>10337</v>
      </c>
      <c r="L21906" s="78" t="s">
        <v>11056</v>
      </c>
      <c r="V21906" s="78">
        <v>24000</v>
      </c>
      <c r="W21906" s="78">
        <v>20000</v>
      </c>
      <c r="X21906" s="78"/>
      <c r="Y21906" s="78">
        <v>26700</v>
      </c>
      <c r="Z21906" s="78">
        <v>2.4</v>
      </c>
    </row>
    <row r="21907" spans="1:26" x14ac:dyDescent="0.25">
      <c r="A21907" s="78">
        <v>213608448</v>
      </c>
      <c r="D21907" s="78" t="s">
        <v>2889</v>
      </c>
      <c r="E21907" s="78" t="s">
        <v>5838</v>
      </c>
      <c r="J21907" s="78" t="s">
        <v>10337</v>
      </c>
      <c r="L21907" s="78" t="s">
        <v>11057</v>
      </c>
      <c r="V21907" s="78">
        <v>23000</v>
      </c>
      <c r="W21907" s="78">
        <v>19800</v>
      </c>
      <c r="X21907" s="78"/>
      <c r="Y21907" s="78">
        <v>26700</v>
      </c>
      <c r="Z21907" s="78">
        <v>2.4</v>
      </c>
    </row>
    <row r="21908" spans="1:26" x14ac:dyDescent="0.25">
      <c r="A21908" s="78">
        <v>213608447</v>
      </c>
      <c r="D21908" s="78" t="s">
        <v>2889</v>
      </c>
      <c r="E21908" s="78" t="s">
        <v>5838</v>
      </c>
      <c r="J21908" s="78" t="s">
        <v>10337</v>
      </c>
      <c r="L21908" s="78" t="s">
        <v>10338</v>
      </c>
      <c r="V21908" s="78">
        <v>23000</v>
      </c>
      <c r="W21908" s="78">
        <v>19800</v>
      </c>
      <c r="X21908" s="78"/>
      <c r="Y21908" s="78">
        <v>26700</v>
      </c>
      <c r="Z21908" s="78">
        <v>2.4</v>
      </c>
    </row>
    <row r="21909" spans="1:26" x14ac:dyDescent="0.25">
      <c r="A21909" s="78">
        <v>213608446</v>
      </c>
      <c r="D21909" s="78" t="s">
        <v>2889</v>
      </c>
      <c r="E21909" s="78" t="s">
        <v>5838</v>
      </c>
      <c r="J21909" s="78" t="s">
        <v>10337</v>
      </c>
      <c r="L21909" s="78" t="s">
        <v>11058</v>
      </c>
      <c r="V21909" s="78">
        <v>22400</v>
      </c>
      <c r="W21909" s="78">
        <v>19800</v>
      </c>
      <c r="X21909" s="78"/>
      <c r="Y21909" s="78">
        <v>26700</v>
      </c>
      <c r="Z21909" s="78">
        <v>2.4</v>
      </c>
    </row>
    <row r="21910" spans="1:26" x14ac:dyDescent="0.25">
      <c r="A21910" s="78">
        <v>213608445</v>
      </c>
      <c r="D21910" s="78" t="s">
        <v>2889</v>
      </c>
      <c r="E21910" s="78" t="s">
        <v>5838</v>
      </c>
      <c r="J21910" s="78" t="s">
        <v>7074</v>
      </c>
      <c r="L21910" s="78" t="s">
        <v>10338</v>
      </c>
      <c r="V21910" s="78">
        <v>17700</v>
      </c>
      <c r="W21910" s="78">
        <v>13600</v>
      </c>
      <c r="X21910" s="78"/>
      <c r="Y21910" s="78">
        <v>21400</v>
      </c>
      <c r="Z21910" s="78">
        <v>2.5</v>
      </c>
    </row>
    <row r="21911" spans="1:26" x14ac:dyDescent="0.25">
      <c r="A21911" s="78">
        <v>213608444</v>
      </c>
      <c r="D21911" s="78" t="s">
        <v>2889</v>
      </c>
      <c r="E21911" s="78" t="s">
        <v>5838</v>
      </c>
      <c r="J21911" s="78" t="s">
        <v>7074</v>
      </c>
      <c r="L21911" s="78" t="s">
        <v>11058</v>
      </c>
      <c r="V21911" s="78">
        <v>17100</v>
      </c>
      <c r="W21911" s="78">
        <v>13500</v>
      </c>
      <c r="X21911" s="78"/>
      <c r="Y21911" s="78">
        <v>21400</v>
      </c>
      <c r="Z21911" s="78">
        <v>2.5</v>
      </c>
    </row>
    <row r="21912" spans="1:26" x14ac:dyDescent="0.25">
      <c r="A21912" s="78">
        <v>213608442</v>
      </c>
      <c r="D21912" s="78" t="s">
        <v>2889</v>
      </c>
      <c r="E21912" s="78" t="s">
        <v>5838</v>
      </c>
      <c r="J21912" s="78" t="s">
        <v>8043</v>
      </c>
      <c r="L21912" s="78" t="s">
        <v>11053</v>
      </c>
      <c r="V21912" s="78">
        <v>35400</v>
      </c>
      <c r="W21912" s="78">
        <v>26400</v>
      </c>
      <c r="X21912" s="78"/>
      <c r="Y21912" s="78">
        <v>47300</v>
      </c>
      <c r="Z21912" s="78">
        <v>2.4</v>
      </c>
    </row>
    <row r="21913" spans="1:26" x14ac:dyDescent="0.25">
      <c r="A21913" s="78">
        <v>213608441</v>
      </c>
      <c r="D21913" s="78" t="s">
        <v>2889</v>
      </c>
      <c r="E21913" s="78" t="s">
        <v>5838</v>
      </c>
      <c r="J21913" s="78" t="s">
        <v>8043</v>
      </c>
      <c r="L21913" s="78" t="s">
        <v>11053</v>
      </c>
      <c r="V21913" s="78">
        <v>35400</v>
      </c>
      <c r="W21913" s="78">
        <v>26400</v>
      </c>
      <c r="X21913" s="78"/>
      <c r="Y21913" s="78">
        <v>47300</v>
      </c>
      <c r="Z21913" s="78">
        <v>2.4</v>
      </c>
    </row>
    <row r="21914" spans="1:26" x14ac:dyDescent="0.25">
      <c r="A21914" s="78">
        <v>211133471</v>
      </c>
      <c r="D21914" s="78" t="s">
        <v>1120</v>
      </c>
      <c r="E21914" s="78" t="s">
        <v>3314</v>
      </c>
      <c r="J21914" s="78" t="s">
        <v>8247</v>
      </c>
      <c r="L21914" s="78" t="s">
        <v>11059</v>
      </c>
      <c r="V21914" s="78">
        <v>24000</v>
      </c>
      <c r="W21914" s="78">
        <v>31200</v>
      </c>
      <c r="X21914" s="78"/>
      <c r="Y21914" s="78">
        <v>34300</v>
      </c>
      <c r="Z21914" s="78">
        <v>1.86</v>
      </c>
    </row>
    <row r="21915" spans="1:26" x14ac:dyDescent="0.25">
      <c r="A21915" s="78">
        <v>211133468</v>
      </c>
      <c r="D21915" s="78" t="s">
        <v>1120</v>
      </c>
      <c r="E21915" s="78" t="s">
        <v>3314</v>
      </c>
      <c r="J21915" s="78" t="s">
        <v>8450</v>
      </c>
      <c r="L21915" s="78" t="s">
        <v>11060</v>
      </c>
      <c r="V21915" s="78">
        <v>36000</v>
      </c>
      <c r="W21915" s="78">
        <v>36000</v>
      </c>
      <c r="X21915" s="78"/>
      <c r="Y21915" s="78">
        <v>41700</v>
      </c>
      <c r="Z21915" s="78">
        <v>2</v>
      </c>
    </row>
    <row r="21916" spans="1:26" x14ac:dyDescent="0.25">
      <c r="A21916" s="78">
        <v>210273923</v>
      </c>
      <c r="D21916" s="78" t="s">
        <v>1120</v>
      </c>
      <c r="E21916" s="78" t="s">
        <v>3314</v>
      </c>
      <c r="J21916" s="78" t="s">
        <v>8450</v>
      </c>
      <c r="L21916" s="78" t="s">
        <v>11062</v>
      </c>
      <c r="V21916" s="78">
        <v>36000</v>
      </c>
      <c r="W21916" s="78">
        <v>36000</v>
      </c>
      <c r="X21916" s="78"/>
      <c r="Y21916" s="78">
        <v>41700</v>
      </c>
      <c r="Z21916" s="78">
        <v>2</v>
      </c>
    </row>
    <row r="21917" spans="1:26" x14ac:dyDescent="0.25">
      <c r="A21917" s="78">
        <v>213249290</v>
      </c>
      <c r="D21917" s="78" t="s">
        <v>3422</v>
      </c>
      <c r="E21917" s="78" t="s">
        <v>9</v>
      </c>
      <c r="J21917" s="78" t="s">
        <v>10170</v>
      </c>
      <c r="L21917" s="78" t="s">
        <v>10290</v>
      </c>
      <c r="V21917" s="78">
        <v>30800</v>
      </c>
      <c r="W21917" s="78">
        <v>23600</v>
      </c>
      <c r="X21917" s="78"/>
      <c r="Y21917" s="78">
        <v>23960</v>
      </c>
      <c r="Z21917" s="78">
        <v>2.6</v>
      </c>
    </row>
    <row r="21918" spans="1:26" x14ac:dyDescent="0.25">
      <c r="A21918" s="78">
        <v>213249291</v>
      </c>
      <c r="D21918" s="78" t="s">
        <v>3422</v>
      </c>
      <c r="E21918" s="78" t="s">
        <v>3423</v>
      </c>
      <c r="J21918" s="78" t="s">
        <v>10170</v>
      </c>
      <c r="L21918" s="78" t="s">
        <v>10290</v>
      </c>
      <c r="V21918" s="78">
        <v>30800</v>
      </c>
      <c r="W21918" s="78">
        <v>23600</v>
      </c>
      <c r="X21918" s="78"/>
      <c r="Y21918" s="78">
        <v>23960</v>
      </c>
      <c r="Z21918" s="78">
        <v>2.6</v>
      </c>
    </row>
    <row r="21919" spans="1:26" x14ac:dyDescent="0.25">
      <c r="A21919" s="78">
        <v>213249292</v>
      </c>
      <c r="D21919" s="78" t="s">
        <v>3422</v>
      </c>
      <c r="E21919" s="78" t="s">
        <v>10189</v>
      </c>
      <c r="J21919" s="78" t="s">
        <v>10170</v>
      </c>
      <c r="L21919" s="78" t="s">
        <v>10290</v>
      </c>
      <c r="V21919" s="78">
        <v>30800</v>
      </c>
      <c r="W21919" s="78">
        <v>23600</v>
      </c>
      <c r="X21919" s="78"/>
      <c r="Y21919" s="78">
        <v>23960</v>
      </c>
      <c r="Z21919" s="78">
        <v>2.6</v>
      </c>
    </row>
    <row r="21920" spans="1:26" x14ac:dyDescent="0.25">
      <c r="A21920" s="78">
        <v>213249293</v>
      </c>
      <c r="D21920" s="78" t="s">
        <v>3422</v>
      </c>
      <c r="E21920" s="78" t="s">
        <v>25</v>
      </c>
      <c r="J21920" s="78" t="s">
        <v>5395</v>
      </c>
      <c r="L21920" s="78" t="s">
        <v>10290</v>
      </c>
      <c r="V21920" s="78">
        <v>30800</v>
      </c>
      <c r="W21920" s="78">
        <v>23600</v>
      </c>
      <c r="X21920" s="78"/>
      <c r="Y21920" s="78">
        <v>23960</v>
      </c>
      <c r="Z21920" s="78">
        <v>2.6</v>
      </c>
    </row>
    <row r="21921" spans="1:26" x14ac:dyDescent="0.25">
      <c r="A21921" s="78">
        <v>213249294</v>
      </c>
      <c r="D21921" s="78" t="s">
        <v>3422</v>
      </c>
      <c r="E21921" s="78" t="s">
        <v>16</v>
      </c>
      <c r="J21921" s="78" t="s">
        <v>5395</v>
      </c>
      <c r="L21921" s="78" t="s">
        <v>10290</v>
      </c>
      <c r="V21921" s="78">
        <v>30800</v>
      </c>
      <c r="W21921" s="78">
        <v>23600</v>
      </c>
      <c r="X21921" s="78"/>
      <c r="Y21921" s="78">
        <v>23960</v>
      </c>
      <c r="Z21921" s="78">
        <v>2.6</v>
      </c>
    </row>
    <row r="21922" spans="1:26" x14ac:dyDescent="0.25">
      <c r="A21922" s="78">
        <v>213249295</v>
      </c>
      <c r="D21922" s="78" t="s">
        <v>3422</v>
      </c>
      <c r="E21922" s="78" t="s">
        <v>20</v>
      </c>
      <c r="J21922" s="78" t="s">
        <v>5395</v>
      </c>
      <c r="L21922" s="78" t="s">
        <v>10290</v>
      </c>
      <c r="V21922" s="78">
        <v>30800</v>
      </c>
      <c r="W21922" s="78">
        <v>23600</v>
      </c>
      <c r="X21922" s="78"/>
      <c r="Y21922" s="78">
        <v>23960</v>
      </c>
      <c r="Z21922" s="78">
        <v>2.6</v>
      </c>
    </row>
    <row r="21923" spans="1:26" x14ac:dyDescent="0.25">
      <c r="A21923" s="78">
        <v>213249296</v>
      </c>
      <c r="D21923" s="78" t="s">
        <v>3422</v>
      </c>
      <c r="E21923" s="78" t="s">
        <v>19</v>
      </c>
      <c r="J21923" s="78" t="s">
        <v>5395</v>
      </c>
      <c r="L21923" s="78" t="s">
        <v>10290</v>
      </c>
      <c r="V21923" s="78">
        <v>30800</v>
      </c>
      <c r="W21923" s="78">
        <v>23600</v>
      </c>
      <c r="X21923" s="78"/>
      <c r="Y21923" s="78">
        <v>23960</v>
      </c>
      <c r="Z21923" s="78">
        <v>2.6</v>
      </c>
    </row>
    <row r="21924" spans="1:26" x14ac:dyDescent="0.25">
      <c r="A21924" s="78">
        <v>213249297</v>
      </c>
      <c r="D21924" s="78" t="s">
        <v>3422</v>
      </c>
      <c r="E21924" s="78" t="s">
        <v>21</v>
      </c>
      <c r="J21924" s="78" t="s">
        <v>5395</v>
      </c>
      <c r="L21924" s="78" t="s">
        <v>10290</v>
      </c>
      <c r="V21924" s="78">
        <v>30800</v>
      </c>
      <c r="W21924" s="78">
        <v>23600</v>
      </c>
      <c r="X21924" s="78"/>
      <c r="Y21924" s="78">
        <v>23960</v>
      </c>
      <c r="Z21924" s="78">
        <v>2.6</v>
      </c>
    </row>
    <row r="21925" spans="1:26" x14ac:dyDescent="0.25">
      <c r="A21925" s="78">
        <v>213249298</v>
      </c>
      <c r="D21925" s="78" t="s">
        <v>3422</v>
      </c>
      <c r="E21925" s="78" t="s">
        <v>23</v>
      </c>
      <c r="J21925" s="78" t="s">
        <v>5395</v>
      </c>
      <c r="L21925" s="78" t="s">
        <v>10290</v>
      </c>
      <c r="V21925" s="78">
        <v>30800</v>
      </c>
      <c r="W21925" s="78">
        <v>23600</v>
      </c>
      <c r="X21925" s="78"/>
      <c r="Y21925" s="78">
        <v>23960</v>
      </c>
      <c r="Z21925" s="78">
        <v>2.6</v>
      </c>
    </row>
    <row r="21926" spans="1:26" x14ac:dyDescent="0.25">
      <c r="A21926" s="78">
        <v>213249299</v>
      </c>
      <c r="D21926" s="78" t="s">
        <v>3422</v>
      </c>
      <c r="E21926" s="78" t="s">
        <v>26</v>
      </c>
      <c r="J21926" s="78" t="s">
        <v>5395</v>
      </c>
      <c r="L21926" s="78" t="s">
        <v>10290</v>
      </c>
      <c r="V21926" s="78">
        <v>30800</v>
      </c>
      <c r="W21926" s="78">
        <v>23600</v>
      </c>
      <c r="X21926" s="78"/>
      <c r="Y21926" s="78">
        <v>23960</v>
      </c>
      <c r="Z21926" s="78">
        <v>2.6</v>
      </c>
    </row>
    <row r="21927" spans="1:26" x14ac:dyDescent="0.25">
      <c r="A21927" s="78">
        <v>213249300</v>
      </c>
      <c r="D21927" s="78" t="s">
        <v>3422</v>
      </c>
      <c r="E21927" s="78" t="s">
        <v>24</v>
      </c>
      <c r="J21927" s="78" t="s">
        <v>5395</v>
      </c>
      <c r="L21927" s="78" t="s">
        <v>10290</v>
      </c>
      <c r="V21927" s="78">
        <v>30800</v>
      </c>
      <c r="W21927" s="78">
        <v>23600</v>
      </c>
      <c r="X21927" s="78"/>
      <c r="Y21927" s="78">
        <v>23960</v>
      </c>
      <c r="Z21927" s="78">
        <v>2.6</v>
      </c>
    </row>
    <row r="21928" spans="1:26" x14ac:dyDescent="0.25">
      <c r="A21928" s="78">
        <v>213353807</v>
      </c>
      <c r="D21928" s="78" t="s">
        <v>3422</v>
      </c>
      <c r="E21928" s="78" t="s">
        <v>9</v>
      </c>
      <c r="J21928" s="78" t="s">
        <v>10170</v>
      </c>
      <c r="L21928" s="78" t="s">
        <v>10860</v>
      </c>
      <c r="V21928" s="78">
        <v>30000</v>
      </c>
      <c r="W21928" s="78">
        <v>23400</v>
      </c>
      <c r="X21928" s="78"/>
      <c r="Y21928" s="78">
        <v>23760</v>
      </c>
      <c r="Z21928" s="78">
        <v>2.56</v>
      </c>
    </row>
    <row r="21929" spans="1:26" x14ac:dyDescent="0.25">
      <c r="A21929" s="78">
        <v>213353808</v>
      </c>
      <c r="D21929" s="78" t="s">
        <v>3422</v>
      </c>
      <c r="E21929" s="78" t="s">
        <v>3423</v>
      </c>
      <c r="J21929" s="78" t="s">
        <v>10170</v>
      </c>
      <c r="L21929" s="78" t="s">
        <v>10860</v>
      </c>
      <c r="V21929" s="78">
        <v>30000</v>
      </c>
      <c r="W21929" s="78">
        <v>23400</v>
      </c>
      <c r="X21929" s="78"/>
      <c r="Y21929" s="78">
        <v>23760</v>
      </c>
      <c r="Z21929" s="78">
        <v>2.56</v>
      </c>
    </row>
    <row r="21930" spans="1:26" x14ac:dyDescent="0.25">
      <c r="A21930" s="78">
        <v>213353809</v>
      </c>
      <c r="D21930" s="78" t="s">
        <v>3422</v>
      </c>
      <c r="E21930" s="78" t="s">
        <v>25</v>
      </c>
      <c r="J21930" s="78" t="s">
        <v>5395</v>
      </c>
      <c r="L21930" s="78" t="s">
        <v>10859</v>
      </c>
      <c r="V21930" s="78">
        <v>30000</v>
      </c>
      <c r="W21930" s="78">
        <v>23400</v>
      </c>
      <c r="X21930" s="78"/>
      <c r="Y21930" s="78">
        <v>23760</v>
      </c>
      <c r="Z21930" s="78">
        <v>2.56</v>
      </c>
    </row>
    <row r="21931" spans="1:26" x14ac:dyDescent="0.25">
      <c r="A21931" s="78">
        <v>213353810</v>
      </c>
      <c r="D21931" s="78" t="s">
        <v>3422</v>
      </c>
      <c r="E21931" s="78" t="s">
        <v>16</v>
      </c>
      <c r="J21931" s="78" t="s">
        <v>5395</v>
      </c>
      <c r="L21931" s="78" t="s">
        <v>10859</v>
      </c>
      <c r="V21931" s="78">
        <v>30000</v>
      </c>
      <c r="W21931" s="78">
        <v>23400</v>
      </c>
      <c r="X21931" s="78"/>
      <c r="Y21931" s="78">
        <v>23760</v>
      </c>
      <c r="Z21931" s="78">
        <v>2.56</v>
      </c>
    </row>
    <row r="21932" spans="1:26" x14ac:dyDescent="0.25">
      <c r="A21932" s="78">
        <v>213353811</v>
      </c>
      <c r="D21932" s="78" t="s">
        <v>3422</v>
      </c>
      <c r="E21932" s="78" t="s">
        <v>20</v>
      </c>
      <c r="J21932" s="78" t="s">
        <v>5395</v>
      </c>
      <c r="L21932" s="78" t="s">
        <v>10859</v>
      </c>
      <c r="V21932" s="78">
        <v>30000</v>
      </c>
      <c r="W21932" s="78">
        <v>23400</v>
      </c>
      <c r="X21932" s="78"/>
      <c r="Y21932" s="78">
        <v>23760</v>
      </c>
      <c r="Z21932" s="78">
        <v>2.56</v>
      </c>
    </row>
    <row r="21933" spans="1:26" x14ac:dyDescent="0.25">
      <c r="A21933" s="78">
        <v>213353812</v>
      </c>
      <c r="D21933" s="78" t="s">
        <v>3422</v>
      </c>
      <c r="E21933" s="78" t="s">
        <v>19</v>
      </c>
      <c r="J21933" s="78" t="s">
        <v>5395</v>
      </c>
      <c r="L21933" s="78" t="s">
        <v>10859</v>
      </c>
      <c r="V21933" s="78">
        <v>30000</v>
      </c>
      <c r="W21933" s="78">
        <v>23400</v>
      </c>
      <c r="X21933" s="78"/>
      <c r="Y21933" s="78">
        <v>23760</v>
      </c>
      <c r="Z21933" s="78">
        <v>2.56</v>
      </c>
    </row>
    <row r="21934" spans="1:26" x14ac:dyDescent="0.25">
      <c r="A21934" s="78">
        <v>213353813</v>
      </c>
      <c r="D21934" s="78" t="s">
        <v>3422</v>
      </c>
      <c r="E21934" s="78" t="s">
        <v>21</v>
      </c>
      <c r="J21934" s="78" t="s">
        <v>5395</v>
      </c>
      <c r="L21934" s="78" t="s">
        <v>10859</v>
      </c>
      <c r="V21934" s="78">
        <v>30000</v>
      </c>
      <c r="W21934" s="78">
        <v>23400</v>
      </c>
      <c r="X21934" s="78"/>
      <c r="Y21934" s="78">
        <v>23760</v>
      </c>
      <c r="Z21934" s="78">
        <v>2.56</v>
      </c>
    </row>
    <row r="21935" spans="1:26" x14ac:dyDescent="0.25">
      <c r="A21935" s="78">
        <v>213353814</v>
      </c>
      <c r="D21935" s="78" t="s">
        <v>3422</v>
      </c>
      <c r="E21935" s="78" t="s">
        <v>23</v>
      </c>
      <c r="J21935" s="78" t="s">
        <v>5395</v>
      </c>
      <c r="L21935" s="78" t="s">
        <v>10859</v>
      </c>
      <c r="V21935" s="78">
        <v>30000</v>
      </c>
      <c r="W21935" s="78">
        <v>23400</v>
      </c>
      <c r="X21935" s="78"/>
      <c r="Y21935" s="78">
        <v>23760</v>
      </c>
      <c r="Z21935" s="78">
        <v>2.56</v>
      </c>
    </row>
    <row r="21936" spans="1:26" x14ac:dyDescent="0.25">
      <c r="A21936" s="78">
        <v>213353815</v>
      </c>
      <c r="D21936" s="78" t="s">
        <v>3422</v>
      </c>
      <c r="E21936" s="78" t="s">
        <v>26</v>
      </c>
      <c r="J21936" s="78" t="s">
        <v>5395</v>
      </c>
      <c r="L21936" s="78" t="s">
        <v>10859</v>
      </c>
      <c r="V21936" s="78">
        <v>30000</v>
      </c>
      <c r="W21936" s="78">
        <v>23400</v>
      </c>
      <c r="X21936" s="78"/>
      <c r="Y21936" s="78">
        <v>23760</v>
      </c>
      <c r="Z21936" s="78">
        <v>2.56</v>
      </c>
    </row>
    <row r="21937" spans="1:26" x14ac:dyDescent="0.25">
      <c r="A21937" s="78">
        <v>213353816</v>
      </c>
      <c r="D21937" s="78" t="s">
        <v>3422</v>
      </c>
      <c r="E21937" s="78" t="s">
        <v>24</v>
      </c>
      <c r="J21937" s="78" t="s">
        <v>5395</v>
      </c>
      <c r="L21937" s="78" t="s">
        <v>10859</v>
      </c>
      <c r="V21937" s="78">
        <v>30000</v>
      </c>
      <c r="W21937" s="78">
        <v>23400</v>
      </c>
      <c r="X21937" s="78"/>
      <c r="Y21937" s="78">
        <v>23760</v>
      </c>
      <c r="Z21937" s="78">
        <v>2.56</v>
      </c>
    </row>
    <row r="21938" spans="1:26" x14ac:dyDescent="0.25">
      <c r="A21938" s="78">
        <v>213353817</v>
      </c>
      <c r="D21938" s="78" t="s">
        <v>3422</v>
      </c>
      <c r="E21938" s="78" t="s">
        <v>9</v>
      </c>
      <c r="J21938" s="78" t="s">
        <v>10170</v>
      </c>
      <c r="L21938" s="78" t="s">
        <v>10288</v>
      </c>
      <c r="V21938" s="78">
        <v>31000</v>
      </c>
      <c r="W21938" s="78">
        <v>23600</v>
      </c>
      <c r="X21938" s="78"/>
      <c r="Y21938" s="78">
        <v>23960</v>
      </c>
      <c r="Z21938" s="78">
        <v>2.63</v>
      </c>
    </row>
    <row r="21939" spans="1:26" x14ac:dyDescent="0.25">
      <c r="A21939" s="78">
        <v>213353818</v>
      </c>
      <c r="D21939" s="78" t="s">
        <v>3422</v>
      </c>
      <c r="E21939" s="78" t="s">
        <v>3423</v>
      </c>
      <c r="J21939" s="78" t="s">
        <v>10170</v>
      </c>
      <c r="L21939" s="78" t="s">
        <v>10288</v>
      </c>
      <c r="V21939" s="78">
        <v>31000</v>
      </c>
      <c r="W21939" s="78">
        <v>23600</v>
      </c>
      <c r="X21939" s="78"/>
      <c r="Y21939" s="78">
        <v>23960</v>
      </c>
      <c r="Z21939" s="78">
        <v>2.63</v>
      </c>
    </row>
    <row r="21940" spans="1:26" x14ac:dyDescent="0.25">
      <c r="A21940" s="78">
        <v>213353819</v>
      </c>
      <c r="D21940" s="78" t="s">
        <v>3422</v>
      </c>
      <c r="E21940" s="78" t="s">
        <v>25</v>
      </c>
      <c r="J21940" s="78" t="s">
        <v>5395</v>
      </c>
      <c r="L21940" s="78" t="s">
        <v>10285</v>
      </c>
      <c r="V21940" s="78">
        <v>31000</v>
      </c>
      <c r="W21940" s="78">
        <v>23600</v>
      </c>
      <c r="X21940" s="78"/>
      <c r="Y21940" s="78">
        <v>23960</v>
      </c>
      <c r="Z21940" s="78">
        <v>2.63</v>
      </c>
    </row>
    <row r="21941" spans="1:26" x14ac:dyDescent="0.25">
      <c r="A21941" s="78">
        <v>213353820</v>
      </c>
      <c r="D21941" s="78" t="s">
        <v>3422</v>
      </c>
      <c r="E21941" s="78" t="s">
        <v>16</v>
      </c>
      <c r="J21941" s="78" t="s">
        <v>5395</v>
      </c>
      <c r="L21941" s="78" t="s">
        <v>10285</v>
      </c>
      <c r="V21941" s="78">
        <v>31000</v>
      </c>
      <c r="W21941" s="78">
        <v>23600</v>
      </c>
      <c r="X21941" s="78"/>
      <c r="Y21941" s="78">
        <v>23960</v>
      </c>
      <c r="Z21941" s="78">
        <v>2.63</v>
      </c>
    </row>
    <row r="21942" spans="1:26" x14ac:dyDescent="0.25">
      <c r="A21942" s="78">
        <v>213353821</v>
      </c>
      <c r="D21942" s="78" t="s">
        <v>3422</v>
      </c>
      <c r="E21942" s="78" t="s">
        <v>20</v>
      </c>
      <c r="J21942" s="78" t="s">
        <v>5395</v>
      </c>
      <c r="L21942" s="78" t="s">
        <v>10285</v>
      </c>
      <c r="V21942" s="78">
        <v>31000</v>
      </c>
      <c r="W21942" s="78">
        <v>23600</v>
      </c>
      <c r="X21942" s="78"/>
      <c r="Y21942" s="78">
        <v>23960</v>
      </c>
      <c r="Z21942" s="78">
        <v>2.63</v>
      </c>
    </row>
    <row r="21943" spans="1:26" x14ac:dyDescent="0.25">
      <c r="A21943" s="78">
        <v>213353822</v>
      </c>
      <c r="D21943" s="78" t="s">
        <v>3422</v>
      </c>
      <c r="E21943" s="78" t="s">
        <v>19</v>
      </c>
      <c r="J21943" s="78" t="s">
        <v>5395</v>
      </c>
      <c r="L21943" s="78" t="s">
        <v>10285</v>
      </c>
      <c r="V21943" s="78">
        <v>31000</v>
      </c>
      <c r="W21943" s="78">
        <v>23600</v>
      </c>
      <c r="X21943" s="78"/>
      <c r="Y21943" s="78">
        <v>23960</v>
      </c>
      <c r="Z21943" s="78">
        <v>2.63</v>
      </c>
    </row>
    <row r="21944" spans="1:26" x14ac:dyDescent="0.25">
      <c r="A21944" s="78">
        <v>213353823</v>
      </c>
      <c r="D21944" s="78" t="s">
        <v>3422</v>
      </c>
      <c r="E21944" s="78" t="s">
        <v>21</v>
      </c>
      <c r="J21944" s="78" t="s">
        <v>5395</v>
      </c>
      <c r="L21944" s="78" t="s">
        <v>10285</v>
      </c>
      <c r="V21944" s="78">
        <v>31000</v>
      </c>
      <c r="W21944" s="78">
        <v>23600</v>
      </c>
      <c r="X21944" s="78"/>
      <c r="Y21944" s="78">
        <v>23960</v>
      </c>
      <c r="Z21944" s="78">
        <v>2.63</v>
      </c>
    </row>
    <row r="21945" spans="1:26" x14ac:dyDescent="0.25">
      <c r="A21945" s="78">
        <v>213353824</v>
      </c>
      <c r="D21945" s="78" t="s">
        <v>3422</v>
      </c>
      <c r="E21945" s="78" t="s">
        <v>23</v>
      </c>
      <c r="J21945" s="78" t="s">
        <v>5395</v>
      </c>
      <c r="L21945" s="78" t="s">
        <v>10285</v>
      </c>
      <c r="V21945" s="78">
        <v>31000</v>
      </c>
      <c r="W21945" s="78">
        <v>23600</v>
      </c>
      <c r="X21945" s="78"/>
      <c r="Y21945" s="78">
        <v>23960</v>
      </c>
      <c r="Z21945" s="78">
        <v>2.63</v>
      </c>
    </row>
    <row r="21946" spans="1:26" x14ac:dyDescent="0.25">
      <c r="A21946" s="78">
        <v>213353825</v>
      </c>
      <c r="D21946" s="78" t="s">
        <v>3422</v>
      </c>
      <c r="E21946" s="78" t="s">
        <v>26</v>
      </c>
      <c r="J21946" s="78" t="s">
        <v>5395</v>
      </c>
      <c r="L21946" s="78" t="s">
        <v>10285</v>
      </c>
      <c r="V21946" s="78">
        <v>31000</v>
      </c>
      <c r="W21946" s="78">
        <v>23600</v>
      </c>
      <c r="X21946" s="78"/>
      <c r="Y21946" s="78">
        <v>23960</v>
      </c>
      <c r="Z21946" s="78">
        <v>2.63</v>
      </c>
    </row>
    <row r="21947" spans="1:26" x14ac:dyDescent="0.25">
      <c r="A21947" s="78">
        <v>213353826</v>
      </c>
      <c r="D21947" s="78" t="s">
        <v>3422</v>
      </c>
      <c r="E21947" s="78" t="s">
        <v>24</v>
      </c>
      <c r="J21947" s="78" t="s">
        <v>5395</v>
      </c>
      <c r="L21947" s="78" t="s">
        <v>10285</v>
      </c>
      <c r="V21947" s="78">
        <v>31000</v>
      </c>
      <c r="W21947" s="78">
        <v>23600</v>
      </c>
      <c r="X21947" s="78"/>
      <c r="Y21947" s="78">
        <v>23960</v>
      </c>
      <c r="Z21947" s="78">
        <v>2.63</v>
      </c>
    </row>
    <row r="21948" spans="1:26" x14ac:dyDescent="0.25">
      <c r="A21948" s="78">
        <v>211606848</v>
      </c>
      <c r="D21948" s="78" t="s">
        <v>3422</v>
      </c>
      <c r="E21948" s="78" t="s">
        <v>9</v>
      </c>
      <c r="J21948" s="78" t="s">
        <v>11063</v>
      </c>
      <c r="L21948" s="78" t="s">
        <v>10356</v>
      </c>
      <c r="V21948" s="78">
        <v>30000</v>
      </c>
      <c r="W21948" s="78">
        <v>22800</v>
      </c>
      <c r="X21948" s="78"/>
      <c r="Y21948" s="78">
        <v>22800</v>
      </c>
      <c r="Z21948" s="78">
        <v>2.2599999999999998</v>
      </c>
    </row>
    <row r="21949" spans="1:26" x14ac:dyDescent="0.25">
      <c r="A21949" s="78">
        <v>211606849</v>
      </c>
      <c r="D21949" s="78" t="s">
        <v>3422</v>
      </c>
      <c r="E21949" s="78" t="s">
        <v>3423</v>
      </c>
      <c r="J21949" s="78" t="s">
        <v>11063</v>
      </c>
      <c r="L21949" s="78" t="s">
        <v>10356</v>
      </c>
      <c r="V21949" s="78">
        <v>30000</v>
      </c>
      <c r="W21949" s="78">
        <v>22800</v>
      </c>
      <c r="X21949" s="78"/>
      <c r="Y21949" s="78">
        <v>22800</v>
      </c>
      <c r="Z21949" s="78">
        <v>2.2599999999999998</v>
      </c>
    </row>
    <row r="21950" spans="1:26" x14ac:dyDescent="0.25">
      <c r="A21950" s="78">
        <v>211606850</v>
      </c>
      <c r="D21950" s="78" t="s">
        <v>3422</v>
      </c>
      <c r="E21950" s="78" t="s">
        <v>10189</v>
      </c>
      <c r="J21950" s="78" t="s">
        <v>11063</v>
      </c>
      <c r="L21950" s="78" t="s">
        <v>10356</v>
      </c>
      <c r="V21950" s="78">
        <v>30000</v>
      </c>
      <c r="W21950" s="78">
        <v>22800</v>
      </c>
      <c r="X21950" s="78"/>
      <c r="Y21950" s="78">
        <v>22800</v>
      </c>
      <c r="Z21950" s="78">
        <v>2.2599999999999998</v>
      </c>
    </row>
    <row r="21951" spans="1:26" x14ac:dyDescent="0.25">
      <c r="A21951" s="78">
        <v>211606851</v>
      </c>
      <c r="D21951" s="78" t="s">
        <v>3422</v>
      </c>
      <c r="E21951" s="78" t="s">
        <v>25</v>
      </c>
      <c r="J21951" s="78" t="s">
        <v>11064</v>
      </c>
      <c r="L21951" s="78" t="s">
        <v>10175</v>
      </c>
      <c r="V21951" s="78">
        <v>30000</v>
      </c>
      <c r="W21951" s="78">
        <v>22800</v>
      </c>
      <c r="X21951" s="78"/>
      <c r="Y21951" s="78">
        <v>22800</v>
      </c>
      <c r="Z21951" s="78">
        <v>2.2599999999999998</v>
      </c>
    </row>
    <row r="21952" spans="1:26" x14ac:dyDescent="0.25">
      <c r="A21952" s="78">
        <v>211606852</v>
      </c>
      <c r="D21952" s="78" t="s">
        <v>3422</v>
      </c>
      <c r="E21952" s="78" t="s">
        <v>16</v>
      </c>
      <c r="J21952" s="78" t="s">
        <v>11064</v>
      </c>
      <c r="L21952" s="78" t="s">
        <v>10175</v>
      </c>
      <c r="V21952" s="78">
        <v>30000</v>
      </c>
      <c r="W21952" s="78">
        <v>22800</v>
      </c>
      <c r="X21952" s="78"/>
      <c r="Y21952" s="78">
        <v>22800</v>
      </c>
      <c r="Z21952" s="78">
        <v>2.2599999999999998</v>
      </c>
    </row>
    <row r="21953" spans="1:26" x14ac:dyDescent="0.25">
      <c r="A21953" s="78">
        <v>211606853</v>
      </c>
      <c r="D21953" s="78" t="s">
        <v>3422</v>
      </c>
      <c r="E21953" s="78" t="s">
        <v>20</v>
      </c>
      <c r="J21953" s="78" t="s">
        <v>11064</v>
      </c>
      <c r="L21953" s="78" t="s">
        <v>10175</v>
      </c>
      <c r="V21953" s="78">
        <v>30000</v>
      </c>
      <c r="W21953" s="78">
        <v>22800</v>
      </c>
      <c r="X21953" s="78"/>
      <c r="Y21953" s="78">
        <v>22800</v>
      </c>
      <c r="Z21953" s="78">
        <v>2.2599999999999998</v>
      </c>
    </row>
    <row r="21954" spans="1:26" x14ac:dyDescent="0.25">
      <c r="A21954" s="78">
        <v>211606854</v>
      </c>
      <c r="D21954" s="78" t="s">
        <v>3422</v>
      </c>
      <c r="E21954" s="78" t="s">
        <v>19</v>
      </c>
      <c r="J21954" s="78" t="s">
        <v>11064</v>
      </c>
      <c r="L21954" s="78" t="s">
        <v>10175</v>
      </c>
      <c r="V21954" s="78">
        <v>30000</v>
      </c>
      <c r="W21954" s="78">
        <v>22800</v>
      </c>
      <c r="X21954" s="78"/>
      <c r="Y21954" s="78">
        <v>22800</v>
      </c>
      <c r="Z21954" s="78">
        <v>2.2599999999999998</v>
      </c>
    </row>
    <row r="21955" spans="1:26" x14ac:dyDescent="0.25">
      <c r="A21955" s="78">
        <v>211606855</v>
      </c>
      <c r="D21955" s="78" t="s">
        <v>3422</v>
      </c>
      <c r="E21955" s="78" t="s">
        <v>21</v>
      </c>
      <c r="J21955" s="78" t="s">
        <v>11064</v>
      </c>
      <c r="L21955" s="78" t="s">
        <v>10175</v>
      </c>
      <c r="V21955" s="78">
        <v>30000</v>
      </c>
      <c r="W21955" s="78">
        <v>22800</v>
      </c>
      <c r="X21955" s="78"/>
      <c r="Y21955" s="78">
        <v>22800</v>
      </c>
      <c r="Z21955" s="78">
        <v>2.2599999999999998</v>
      </c>
    </row>
    <row r="21956" spans="1:26" x14ac:dyDescent="0.25">
      <c r="A21956" s="78">
        <v>211606856</v>
      </c>
      <c r="D21956" s="78" t="s">
        <v>3422</v>
      </c>
      <c r="E21956" s="78" t="s">
        <v>23</v>
      </c>
      <c r="J21956" s="78" t="s">
        <v>11064</v>
      </c>
      <c r="L21956" s="78" t="s">
        <v>10175</v>
      </c>
      <c r="V21956" s="78">
        <v>30000</v>
      </c>
      <c r="W21956" s="78">
        <v>22800</v>
      </c>
      <c r="X21956" s="78"/>
      <c r="Y21956" s="78">
        <v>22800</v>
      </c>
      <c r="Z21956" s="78">
        <v>2.2599999999999998</v>
      </c>
    </row>
    <row r="21957" spans="1:26" x14ac:dyDescent="0.25">
      <c r="A21957" s="78">
        <v>211606857</v>
      </c>
      <c r="D21957" s="78" t="s">
        <v>3422</v>
      </c>
      <c r="E21957" s="78" t="s">
        <v>26</v>
      </c>
      <c r="J21957" s="78" t="s">
        <v>11064</v>
      </c>
      <c r="L21957" s="78" t="s">
        <v>10175</v>
      </c>
      <c r="V21957" s="78">
        <v>30000</v>
      </c>
      <c r="W21957" s="78">
        <v>22800</v>
      </c>
      <c r="X21957" s="78"/>
      <c r="Y21957" s="78">
        <v>22800</v>
      </c>
      <c r="Z21957" s="78">
        <v>2.2599999999999998</v>
      </c>
    </row>
    <row r="21958" spans="1:26" x14ac:dyDescent="0.25">
      <c r="A21958" s="78">
        <v>211606858</v>
      </c>
      <c r="D21958" s="78" t="s">
        <v>3422</v>
      </c>
      <c r="E21958" s="78" t="s">
        <v>24</v>
      </c>
      <c r="J21958" s="78" t="s">
        <v>11064</v>
      </c>
      <c r="L21958" s="78" t="s">
        <v>10175</v>
      </c>
      <c r="V21958" s="78">
        <v>30000</v>
      </c>
      <c r="W21958" s="78">
        <v>22800</v>
      </c>
      <c r="X21958" s="78"/>
      <c r="Y21958" s="78">
        <v>22800</v>
      </c>
      <c r="Z21958" s="78">
        <v>2.2599999999999998</v>
      </c>
    </row>
    <row r="21959" spans="1:26" x14ac:dyDescent="0.25">
      <c r="A21959" s="78">
        <v>211606859</v>
      </c>
      <c r="D21959" s="78" t="s">
        <v>3422</v>
      </c>
      <c r="E21959" s="78" t="s">
        <v>27</v>
      </c>
      <c r="J21959" s="78" t="s">
        <v>11065</v>
      </c>
      <c r="L21959" s="78" t="s">
        <v>10173</v>
      </c>
      <c r="V21959" s="78">
        <v>30000</v>
      </c>
      <c r="W21959" s="78">
        <v>22800</v>
      </c>
      <c r="X21959" s="78"/>
      <c r="Y21959" s="78">
        <v>22800</v>
      </c>
      <c r="Z21959" s="78">
        <v>2.2599999999999998</v>
      </c>
    </row>
    <row r="21960" spans="1:26" x14ac:dyDescent="0.25">
      <c r="A21960" s="78">
        <v>211606860</v>
      </c>
      <c r="D21960" s="78" t="s">
        <v>3422</v>
      </c>
      <c r="E21960" s="78" t="s">
        <v>9</v>
      </c>
      <c r="J21960" s="78" t="s">
        <v>11063</v>
      </c>
      <c r="L21960" s="78" t="s">
        <v>10171</v>
      </c>
      <c r="V21960" s="78">
        <v>30000</v>
      </c>
      <c r="W21960" s="78">
        <v>22800</v>
      </c>
      <c r="X21960" s="78"/>
      <c r="Y21960" s="78">
        <v>22800</v>
      </c>
      <c r="Z21960" s="78">
        <v>2.2599999999999998</v>
      </c>
    </row>
    <row r="21961" spans="1:26" x14ac:dyDescent="0.25">
      <c r="A21961" s="78">
        <v>211606861</v>
      </c>
      <c r="D21961" s="78" t="s">
        <v>3422</v>
      </c>
      <c r="E21961" s="78" t="s">
        <v>3423</v>
      </c>
      <c r="J21961" s="78" t="s">
        <v>11063</v>
      </c>
      <c r="L21961" s="78" t="s">
        <v>10171</v>
      </c>
      <c r="V21961" s="78">
        <v>30000</v>
      </c>
      <c r="W21961" s="78">
        <v>22800</v>
      </c>
      <c r="X21961" s="78"/>
      <c r="Y21961" s="78">
        <v>22800</v>
      </c>
      <c r="Z21961" s="78">
        <v>2.2599999999999998</v>
      </c>
    </row>
    <row r="21962" spans="1:26" x14ac:dyDescent="0.25">
      <c r="A21962" s="78">
        <v>211606862</v>
      </c>
      <c r="D21962" s="78" t="s">
        <v>3422</v>
      </c>
      <c r="E21962" s="78" t="s">
        <v>10189</v>
      </c>
      <c r="J21962" s="78" t="s">
        <v>11063</v>
      </c>
      <c r="L21962" s="78" t="s">
        <v>10171</v>
      </c>
      <c r="V21962" s="78">
        <v>30000</v>
      </c>
      <c r="W21962" s="78">
        <v>22800</v>
      </c>
      <c r="X21962" s="78"/>
      <c r="Y21962" s="78">
        <v>22800</v>
      </c>
      <c r="Z21962" s="78">
        <v>2.2599999999999998</v>
      </c>
    </row>
    <row r="21963" spans="1:26" x14ac:dyDescent="0.25">
      <c r="A21963" s="78">
        <v>213249279</v>
      </c>
      <c r="D21963" s="78" t="s">
        <v>3422</v>
      </c>
      <c r="E21963" s="78" t="s">
        <v>9</v>
      </c>
      <c r="J21963" s="78" t="s">
        <v>11063</v>
      </c>
      <c r="L21963" s="78" t="s">
        <v>10290</v>
      </c>
      <c r="V21963" s="78">
        <v>30200</v>
      </c>
      <c r="W21963" s="78">
        <v>22800</v>
      </c>
      <c r="X21963" s="78"/>
      <c r="Y21963" s="78">
        <v>22800</v>
      </c>
      <c r="Z21963" s="78">
        <v>2.2799999999999998</v>
      </c>
    </row>
    <row r="21964" spans="1:26" x14ac:dyDescent="0.25">
      <c r="A21964" s="78">
        <v>213249280</v>
      </c>
      <c r="D21964" s="78" t="s">
        <v>3422</v>
      </c>
      <c r="E21964" s="78" t="s">
        <v>3423</v>
      </c>
      <c r="J21964" s="78" t="s">
        <v>11063</v>
      </c>
      <c r="L21964" s="78" t="s">
        <v>10290</v>
      </c>
      <c r="V21964" s="78">
        <v>30200</v>
      </c>
      <c r="W21964" s="78">
        <v>22800</v>
      </c>
      <c r="X21964" s="78"/>
      <c r="Y21964" s="78">
        <v>22800</v>
      </c>
      <c r="Z21964" s="78">
        <v>2.2799999999999998</v>
      </c>
    </row>
    <row r="21965" spans="1:26" x14ac:dyDescent="0.25">
      <c r="A21965" s="78">
        <v>213249281</v>
      </c>
      <c r="D21965" s="78" t="s">
        <v>3422</v>
      </c>
      <c r="E21965" s="78" t="s">
        <v>10189</v>
      </c>
      <c r="J21965" s="78" t="s">
        <v>11063</v>
      </c>
      <c r="L21965" s="78" t="s">
        <v>10290</v>
      </c>
      <c r="V21965" s="78">
        <v>30200</v>
      </c>
      <c r="W21965" s="78">
        <v>22800</v>
      </c>
      <c r="X21965" s="78"/>
      <c r="Y21965" s="78">
        <v>22800</v>
      </c>
      <c r="Z21965" s="78">
        <v>2.2799999999999998</v>
      </c>
    </row>
    <row r="21966" spans="1:26" x14ac:dyDescent="0.25">
      <c r="A21966" s="78">
        <v>213249282</v>
      </c>
      <c r="D21966" s="78" t="s">
        <v>3422</v>
      </c>
      <c r="E21966" s="78" t="s">
        <v>25</v>
      </c>
      <c r="J21966" s="78" t="s">
        <v>11064</v>
      </c>
      <c r="L21966" s="78" t="s">
        <v>10290</v>
      </c>
      <c r="V21966" s="78">
        <v>30200</v>
      </c>
      <c r="W21966" s="78">
        <v>22800</v>
      </c>
      <c r="X21966" s="78"/>
      <c r="Y21966" s="78">
        <v>22800</v>
      </c>
      <c r="Z21966" s="78">
        <v>2.2799999999999998</v>
      </c>
    </row>
    <row r="21967" spans="1:26" x14ac:dyDescent="0.25">
      <c r="A21967" s="78">
        <v>213249283</v>
      </c>
      <c r="D21967" s="78" t="s">
        <v>3422</v>
      </c>
      <c r="E21967" s="78" t="s">
        <v>16</v>
      </c>
      <c r="J21967" s="78" t="s">
        <v>11064</v>
      </c>
      <c r="L21967" s="78" t="s">
        <v>10290</v>
      </c>
      <c r="V21967" s="78">
        <v>30200</v>
      </c>
      <c r="W21967" s="78">
        <v>22800</v>
      </c>
      <c r="X21967" s="78"/>
      <c r="Y21967" s="78">
        <v>22800</v>
      </c>
      <c r="Z21967" s="78">
        <v>2.2799999999999998</v>
      </c>
    </row>
    <row r="21968" spans="1:26" x14ac:dyDescent="0.25">
      <c r="A21968" s="78">
        <v>213249284</v>
      </c>
      <c r="D21968" s="78" t="s">
        <v>3422</v>
      </c>
      <c r="E21968" s="78" t="s">
        <v>20</v>
      </c>
      <c r="J21968" s="78" t="s">
        <v>11064</v>
      </c>
      <c r="L21968" s="78" t="s">
        <v>10290</v>
      </c>
      <c r="V21968" s="78">
        <v>30200</v>
      </c>
      <c r="W21968" s="78">
        <v>22800</v>
      </c>
      <c r="X21968" s="78"/>
      <c r="Y21968" s="78">
        <v>22800</v>
      </c>
      <c r="Z21968" s="78">
        <v>2.2799999999999998</v>
      </c>
    </row>
    <row r="21969" spans="1:26" x14ac:dyDescent="0.25">
      <c r="A21969" s="78">
        <v>213249285</v>
      </c>
      <c r="D21969" s="78" t="s">
        <v>3422</v>
      </c>
      <c r="E21969" s="78" t="s">
        <v>19</v>
      </c>
      <c r="J21969" s="78" t="s">
        <v>11064</v>
      </c>
      <c r="L21969" s="78" t="s">
        <v>10290</v>
      </c>
      <c r="V21969" s="78">
        <v>30200</v>
      </c>
      <c r="W21969" s="78">
        <v>22800</v>
      </c>
      <c r="X21969" s="78"/>
      <c r="Y21969" s="78">
        <v>22800</v>
      </c>
      <c r="Z21969" s="78">
        <v>2.2799999999999998</v>
      </c>
    </row>
    <row r="21970" spans="1:26" x14ac:dyDescent="0.25">
      <c r="A21970" s="78">
        <v>213249286</v>
      </c>
      <c r="D21970" s="78" t="s">
        <v>3422</v>
      </c>
      <c r="E21970" s="78" t="s">
        <v>21</v>
      </c>
      <c r="J21970" s="78" t="s">
        <v>11064</v>
      </c>
      <c r="L21970" s="78" t="s">
        <v>10290</v>
      </c>
      <c r="V21970" s="78">
        <v>30200</v>
      </c>
      <c r="W21970" s="78">
        <v>22800</v>
      </c>
      <c r="X21970" s="78"/>
      <c r="Y21970" s="78">
        <v>22800</v>
      </c>
      <c r="Z21970" s="78">
        <v>2.2799999999999998</v>
      </c>
    </row>
    <row r="21971" spans="1:26" x14ac:dyDescent="0.25">
      <c r="A21971" s="78">
        <v>213249287</v>
      </c>
      <c r="D21971" s="78" t="s">
        <v>3422</v>
      </c>
      <c r="E21971" s="78" t="s">
        <v>23</v>
      </c>
      <c r="J21971" s="78" t="s">
        <v>11064</v>
      </c>
      <c r="L21971" s="78" t="s">
        <v>10290</v>
      </c>
      <c r="V21971" s="78">
        <v>30200</v>
      </c>
      <c r="W21971" s="78">
        <v>22800</v>
      </c>
      <c r="X21971" s="78"/>
      <c r="Y21971" s="78">
        <v>22800</v>
      </c>
      <c r="Z21971" s="78">
        <v>2.2799999999999998</v>
      </c>
    </row>
    <row r="21972" spans="1:26" x14ac:dyDescent="0.25">
      <c r="A21972" s="78">
        <v>213249288</v>
      </c>
      <c r="D21972" s="78" t="s">
        <v>3422</v>
      </c>
      <c r="E21972" s="78" t="s">
        <v>26</v>
      </c>
      <c r="J21972" s="78" t="s">
        <v>11064</v>
      </c>
      <c r="L21972" s="78" t="s">
        <v>10290</v>
      </c>
      <c r="V21972" s="78">
        <v>30200</v>
      </c>
      <c r="W21972" s="78">
        <v>22800</v>
      </c>
      <c r="X21972" s="78"/>
      <c r="Y21972" s="78">
        <v>22800</v>
      </c>
      <c r="Z21972" s="78">
        <v>2.2799999999999998</v>
      </c>
    </row>
    <row r="21973" spans="1:26" x14ac:dyDescent="0.25">
      <c r="A21973" s="78">
        <v>213249289</v>
      </c>
      <c r="D21973" s="78" t="s">
        <v>3422</v>
      </c>
      <c r="E21973" s="78" t="s">
        <v>24</v>
      </c>
      <c r="J21973" s="78" t="s">
        <v>11064</v>
      </c>
      <c r="L21973" s="78" t="s">
        <v>10290</v>
      </c>
      <c r="V21973" s="78">
        <v>30200</v>
      </c>
      <c r="W21973" s="78">
        <v>22800</v>
      </c>
      <c r="X21973" s="78"/>
      <c r="Y21973" s="78">
        <v>22800</v>
      </c>
      <c r="Z21973" s="78">
        <v>2.2799999999999998</v>
      </c>
    </row>
    <row r="21974" spans="1:26" x14ac:dyDescent="0.25">
      <c r="A21974" s="78">
        <v>213353787</v>
      </c>
      <c r="D21974" s="78" t="s">
        <v>3422</v>
      </c>
      <c r="E21974" s="78" t="s">
        <v>9</v>
      </c>
      <c r="J21974" s="78" t="s">
        <v>11063</v>
      </c>
      <c r="L21974" s="78" t="s">
        <v>10860</v>
      </c>
      <c r="V21974" s="78">
        <v>29400</v>
      </c>
      <c r="W21974" s="78">
        <v>22600</v>
      </c>
      <c r="X21974" s="78"/>
      <c r="Y21974" s="78">
        <v>22600</v>
      </c>
      <c r="Z21974" s="78">
        <v>2.2400000000000002</v>
      </c>
    </row>
    <row r="21975" spans="1:26" x14ac:dyDescent="0.25">
      <c r="A21975" s="78">
        <v>213353788</v>
      </c>
      <c r="D21975" s="78" t="s">
        <v>3422</v>
      </c>
      <c r="E21975" s="78" t="s">
        <v>3423</v>
      </c>
      <c r="J21975" s="78" t="s">
        <v>11063</v>
      </c>
      <c r="L21975" s="78" t="s">
        <v>10860</v>
      </c>
      <c r="V21975" s="78">
        <v>29400</v>
      </c>
      <c r="W21975" s="78">
        <v>22600</v>
      </c>
      <c r="X21975" s="78"/>
      <c r="Y21975" s="78">
        <v>22600</v>
      </c>
      <c r="Z21975" s="78">
        <v>2.2400000000000002</v>
      </c>
    </row>
    <row r="21976" spans="1:26" x14ac:dyDescent="0.25">
      <c r="A21976" s="78">
        <v>213353789</v>
      </c>
      <c r="D21976" s="78" t="s">
        <v>3422</v>
      </c>
      <c r="E21976" s="78" t="s">
        <v>25</v>
      </c>
      <c r="J21976" s="78" t="s">
        <v>11064</v>
      </c>
      <c r="L21976" s="78" t="s">
        <v>10859</v>
      </c>
      <c r="V21976" s="78">
        <v>29400</v>
      </c>
      <c r="W21976" s="78">
        <v>22600</v>
      </c>
      <c r="X21976" s="78"/>
      <c r="Y21976" s="78">
        <v>22600</v>
      </c>
      <c r="Z21976" s="78">
        <v>2.2400000000000002</v>
      </c>
    </row>
    <row r="21977" spans="1:26" x14ac:dyDescent="0.25">
      <c r="A21977" s="78">
        <v>213353790</v>
      </c>
      <c r="D21977" s="78" t="s">
        <v>3422</v>
      </c>
      <c r="E21977" s="78" t="s">
        <v>16</v>
      </c>
      <c r="J21977" s="78" t="s">
        <v>11064</v>
      </c>
      <c r="L21977" s="78" t="s">
        <v>10859</v>
      </c>
      <c r="V21977" s="78">
        <v>29400</v>
      </c>
      <c r="W21977" s="78">
        <v>22600</v>
      </c>
      <c r="X21977" s="78"/>
      <c r="Y21977" s="78">
        <v>22600</v>
      </c>
      <c r="Z21977" s="78">
        <v>2.2400000000000002</v>
      </c>
    </row>
    <row r="21978" spans="1:26" x14ac:dyDescent="0.25">
      <c r="A21978" s="78">
        <v>213353791</v>
      </c>
      <c r="D21978" s="78" t="s">
        <v>3422</v>
      </c>
      <c r="E21978" s="78" t="s">
        <v>20</v>
      </c>
      <c r="J21978" s="78" t="s">
        <v>11064</v>
      </c>
      <c r="L21978" s="78" t="s">
        <v>10859</v>
      </c>
      <c r="V21978" s="78">
        <v>29400</v>
      </c>
      <c r="W21978" s="78">
        <v>22600</v>
      </c>
      <c r="X21978" s="78"/>
      <c r="Y21978" s="78">
        <v>22600</v>
      </c>
      <c r="Z21978" s="78">
        <v>2.2400000000000002</v>
      </c>
    </row>
    <row r="21979" spans="1:26" x14ac:dyDescent="0.25">
      <c r="A21979" s="78">
        <v>213353792</v>
      </c>
      <c r="D21979" s="78" t="s">
        <v>3422</v>
      </c>
      <c r="E21979" s="78" t="s">
        <v>19</v>
      </c>
      <c r="J21979" s="78" t="s">
        <v>11064</v>
      </c>
      <c r="L21979" s="78" t="s">
        <v>10859</v>
      </c>
      <c r="V21979" s="78">
        <v>29400</v>
      </c>
      <c r="W21979" s="78">
        <v>22600</v>
      </c>
      <c r="X21979" s="78"/>
      <c r="Y21979" s="78">
        <v>22600</v>
      </c>
      <c r="Z21979" s="78">
        <v>2.2400000000000002</v>
      </c>
    </row>
    <row r="21980" spans="1:26" x14ac:dyDescent="0.25">
      <c r="A21980" s="78">
        <v>213353793</v>
      </c>
      <c r="D21980" s="78" t="s">
        <v>3422</v>
      </c>
      <c r="E21980" s="78" t="s">
        <v>21</v>
      </c>
      <c r="J21980" s="78" t="s">
        <v>11064</v>
      </c>
      <c r="L21980" s="78" t="s">
        <v>10859</v>
      </c>
      <c r="V21980" s="78">
        <v>29400</v>
      </c>
      <c r="W21980" s="78">
        <v>22600</v>
      </c>
      <c r="X21980" s="78"/>
      <c r="Y21980" s="78">
        <v>22600</v>
      </c>
      <c r="Z21980" s="78">
        <v>2.2400000000000002</v>
      </c>
    </row>
    <row r="21981" spans="1:26" x14ac:dyDescent="0.25">
      <c r="A21981" s="78">
        <v>213353794</v>
      </c>
      <c r="D21981" s="78" t="s">
        <v>3422</v>
      </c>
      <c r="E21981" s="78" t="s">
        <v>23</v>
      </c>
      <c r="J21981" s="78" t="s">
        <v>11064</v>
      </c>
      <c r="L21981" s="78" t="s">
        <v>10859</v>
      </c>
      <c r="V21981" s="78">
        <v>29400</v>
      </c>
      <c r="W21981" s="78">
        <v>22600</v>
      </c>
      <c r="X21981" s="78"/>
      <c r="Y21981" s="78">
        <v>22600</v>
      </c>
      <c r="Z21981" s="78">
        <v>2.2400000000000002</v>
      </c>
    </row>
    <row r="21982" spans="1:26" x14ac:dyDescent="0.25">
      <c r="A21982" s="78">
        <v>213353795</v>
      </c>
      <c r="D21982" s="78" t="s">
        <v>3422</v>
      </c>
      <c r="E21982" s="78" t="s">
        <v>26</v>
      </c>
      <c r="J21982" s="78" t="s">
        <v>11064</v>
      </c>
      <c r="L21982" s="78" t="s">
        <v>10859</v>
      </c>
      <c r="V21982" s="78">
        <v>29400</v>
      </c>
      <c r="W21982" s="78">
        <v>22600</v>
      </c>
      <c r="X21982" s="78"/>
      <c r="Y21982" s="78">
        <v>22600</v>
      </c>
      <c r="Z21982" s="78">
        <v>2.2400000000000002</v>
      </c>
    </row>
    <row r="21983" spans="1:26" x14ac:dyDescent="0.25">
      <c r="A21983" s="78">
        <v>213353796</v>
      </c>
      <c r="D21983" s="78" t="s">
        <v>3422</v>
      </c>
      <c r="E21983" s="78" t="s">
        <v>24</v>
      </c>
      <c r="J21983" s="78" t="s">
        <v>11064</v>
      </c>
      <c r="L21983" s="78" t="s">
        <v>10859</v>
      </c>
      <c r="V21983" s="78">
        <v>29400</v>
      </c>
      <c r="W21983" s="78">
        <v>22600</v>
      </c>
      <c r="X21983" s="78"/>
      <c r="Y21983" s="78">
        <v>22600</v>
      </c>
      <c r="Z21983" s="78">
        <v>2.2400000000000002</v>
      </c>
    </row>
    <row r="21984" spans="1:26" x14ac:dyDescent="0.25">
      <c r="A21984" s="78">
        <v>213353797</v>
      </c>
      <c r="D21984" s="78" t="s">
        <v>3422</v>
      </c>
      <c r="E21984" s="78" t="s">
        <v>9</v>
      </c>
      <c r="J21984" s="78" t="s">
        <v>11063</v>
      </c>
      <c r="L21984" s="78" t="s">
        <v>10288</v>
      </c>
      <c r="V21984" s="78">
        <v>30400</v>
      </c>
      <c r="W21984" s="78">
        <v>23000</v>
      </c>
      <c r="X21984" s="78"/>
      <c r="Y21984" s="78">
        <v>23000</v>
      </c>
      <c r="Z21984" s="78">
        <v>2.3199999999999998</v>
      </c>
    </row>
    <row r="21985" spans="1:26" x14ac:dyDescent="0.25">
      <c r="A21985" s="78">
        <v>213353798</v>
      </c>
      <c r="D21985" s="78" t="s">
        <v>3422</v>
      </c>
      <c r="E21985" s="78" t="s">
        <v>3423</v>
      </c>
      <c r="J21985" s="78" t="s">
        <v>11063</v>
      </c>
      <c r="L21985" s="78" t="s">
        <v>10288</v>
      </c>
      <c r="V21985" s="78">
        <v>30400</v>
      </c>
      <c r="W21985" s="78">
        <v>23000</v>
      </c>
      <c r="X21985" s="78"/>
      <c r="Y21985" s="78">
        <v>23000</v>
      </c>
      <c r="Z21985" s="78">
        <v>2.3199999999999998</v>
      </c>
    </row>
    <row r="21986" spans="1:26" x14ac:dyDescent="0.25">
      <c r="A21986" s="78">
        <v>213353799</v>
      </c>
      <c r="D21986" s="78" t="s">
        <v>3422</v>
      </c>
      <c r="E21986" s="78" t="s">
        <v>25</v>
      </c>
      <c r="J21986" s="78" t="s">
        <v>11064</v>
      </c>
      <c r="L21986" s="78" t="s">
        <v>10285</v>
      </c>
      <c r="V21986" s="78">
        <v>30400</v>
      </c>
      <c r="W21986" s="78">
        <v>23000</v>
      </c>
      <c r="X21986" s="78"/>
      <c r="Y21986" s="78">
        <v>23000</v>
      </c>
      <c r="Z21986" s="78">
        <v>2.3199999999999998</v>
      </c>
    </row>
    <row r="21987" spans="1:26" x14ac:dyDescent="0.25">
      <c r="A21987" s="78">
        <v>213353800</v>
      </c>
      <c r="D21987" s="78" t="s">
        <v>3422</v>
      </c>
      <c r="E21987" s="78" t="s">
        <v>16</v>
      </c>
      <c r="J21987" s="78" t="s">
        <v>11064</v>
      </c>
      <c r="L21987" s="78" t="s">
        <v>10285</v>
      </c>
      <c r="V21987" s="78">
        <v>30400</v>
      </c>
      <c r="W21987" s="78">
        <v>23000</v>
      </c>
      <c r="X21987" s="78"/>
      <c r="Y21987" s="78">
        <v>23000</v>
      </c>
      <c r="Z21987" s="78">
        <v>2.3199999999999998</v>
      </c>
    </row>
    <row r="21988" spans="1:26" x14ac:dyDescent="0.25">
      <c r="A21988" s="78">
        <v>213353801</v>
      </c>
      <c r="D21988" s="78" t="s">
        <v>3422</v>
      </c>
      <c r="E21988" s="78" t="s">
        <v>20</v>
      </c>
      <c r="J21988" s="78" t="s">
        <v>11064</v>
      </c>
      <c r="L21988" s="78" t="s">
        <v>10285</v>
      </c>
      <c r="V21988" s="78">
        <v>30400</v>
      </c>
      <c r="W21988" s="78">
        <v>23000</v>
      </c>
      <c r="X21988" s="78"/>
      <c r="Y21988" s="78">
        <v>23000</v>
      </c>
      <c r="Z21988" s="78">
        <v>2.3199999999999998</v>
      </c>
    </row>
    <row r="21989" spans="1:26" x14ac:dyDescent="0.25">
      <c r="A21989" s="78">
        <v>213353802</v>
      </c>
      <c r="D21989" s="78" t="s">
        <v>3422</v>
      </c>
      <c r="E21989" s="78" t="s">
        <v>19</v>
      </c>
      <c r="J21989" s="78" t="s">
        <v>11064</v>
      </c>
      <c r="L21989" s="78" t="s">
        <v>10285</v>
      </c>
      <c r="V21989" s="78">
        <v>30400</v>
      </c>
      <c r="W21989" s="78">
        <v>23000</v>
      </c>
      <c r="X21989" s="78"/>
      <c r="Y21989" s="78">
        <v>23000</v>
      </c>
      <c r="Z21989" s="78">
        <v>2.3199999999999998</v>
      </c>
    </row>
    <row r="21990" spans="1:26" x14ac:dyDescent="0.25">
      <c r="A21990" s="78">
        <v>213353803</v>
      </c>
      <c r="D21990" s="78" t="s">
        <v>3422</v>
      </c>
      <c r="E21990" s="78" t="s">
        <v>21</v>
      </c>
      <c r="J21990" s="78" t="s">
        <v>11064</v>
      </c>
      <c r="L21990" s="78" t="s">
        <v>10285</v>
      </c>
      <c r="V21990" s="78">
        <v>30400</v>
      </c>
      <c r="W21990" s="78">
        <v>23000</v>
      </c>
      <c r="X21990" s="78"/>
      <c r="Y21990" s="78">
        <v>23000</v>
      </c>
      <c r="Z21990" s="78">
        <v>2.3199999999999998</v>
      </c>
    </row>
    <row r="21991" spans="1:26" x14ac:dyDescent="0.25">
      <c r="A21991" s="78">
        <v>213353804</v>
      </c>
      <c r="D21991" s="78" t="s">
        <v>3422</v>
      </c>
      <c r="E21991" s="78" t="s">
        <v>23</v>
      </c>
      <c r="J21991" s="78" t="s">
        <v>11064</v>
      </c>
      <c r="L21991" s="78" t="s">
        <v>10285</v>
      </c>
      <c r="V21991" s="78">
        <v>30400</v>
      </c>
      <c r="W21991" s="78">
        <v>23000</v>
      </c>
      <c r="X21991" s="78"/>
      <c r="Y21991" s="78">
        <v>23000</v>
      </c>
      <c r="Z21991" s="78">
        <v>2.3199999999999998</v>
      </c>
    </row>
    <row r="21992" spans="1:26" x14ac:dyDescent="0.25">
      <c r="A21992" s="78">
        <v>213353805</v>
      </c>
      <c r="D21992" s="78" t="s">
        <v>3422</v>
      </c>
      <c r="E21992" s="78" t="s">
        <v>26</v>
      </c>
      <c r="J21992" s="78" t="s">
        <v>11064</v>
      </c>
      <c r="L21992" s="78" t="s">
        <v>10285</v>
      </c>
      <c r="V21992" s="78">
        <v>30400</v>
      </c>
      <c r="W21992" s="78">
        <v>23000</v>
      </c>
      <c r="X21992" s="78"/>
      <c r="Y21992" s="78">
        <v>23000</v>
      </c>
      <c r="Z21992" s="78">
        <v>2.3199999999999998</v>
      </c>
    </row>
    <row r="21993" spans="1:26" x14ac:dyDescent="0.25">
      <c r="A21993" s="78">
        <v>213353806</v>
      </c>
      <c r="D21993" s="78" t="s">
        <v>3422</v>
      </c>
      <c r="E21993" s="78" t="s">
        <v>24</v>
      </c>
      <c r="J21993" s="78" t="s">
        <v>11064</v>
      </c>
      <c r="L21993" s="78" t="s">
        <v>10285</v>
      </c>
      <c r="V21993" s="78">
        <v>30400</v>
      </c>
      <c r="W21993" s="78">
        <v>23000</v>
      </c>
      <c r="X21993" s="78"/>
      <c r="Y21993" s="78">
        <v>23000</v>
      </c>
      <c r="Z21993" s="78">
        <v>2.3199999999999998</v>
      </c>
    </row>
    <row r="21994" spans="1:26" x14ac:dyDescent="0.25">
      <c r="A21994" s="78">
        <v>213732656</v>
      </c>
      <c r="D21994" s="78" t="s">
        <v>29</v>
      </c>
      <c r="E21994" s="78" t="s">
        <v>2560</v>
      </c>
      <c r="J21994" s="78" t="s">
        <v>11067</v>
      </c>
      <c r="V21994" s="78">
        <v>36000</v>
      </c>
      <c r="W21994" s="78">
        <v>27400</v>
      </c>
      <c r="X21994" s="78"/>
      <c r="Y21994" s="78">
        <v>37000</v>
      </c>
      <c r="Z21994" s="78">
        <v>2.31</v>
      </c>
    </row>
    <row r="21995" spans="1:26" x14ac:dyDescent="0.25">
      <c r="A21995" s="78">
        <v>213732657</v>
      </c>
      <c r="D21995" s="78" t="s">
        <v>29</v>
      </c>
      <c r="E21995" s="78" t="s">
        <v>2560</v>
      </c>
      <c r="J21995" s="78" t="s">
        <v>11067</v>
      </c>
      <c r="V21995" s="78">
        <v>36000</v>
      </c>
      <c r="W21995" s="78">
        <v>30000</v>
      </c>
      <c r="X21995" s="78"/>
      <c r="Y21995" s="78">
        <v>36000</v>
      </c>
      <c r="Z21995" s="78">
        <v>2.2000000000000002</v>
      </c>
    </row>
    <row r="21996" spans="1:26" x14ac:dyDescent="0.25">
      <c r="A21996" s="78">
        <v>213732658</v>
      </c>
      <c r="D21996" s="78" t="s">
        <v>29</v>
      </c>
      <c r="E21996" s="78" t="s">
        <v>2560</v>
      </c>
      <c r="J21996" s="78" t="s">
        <v>11067</v>
      </c>
      <c r="V21996" s="78">
        <v>36000</v>
      </c>
      <c r="W21996" s="78">
        <v>28600</v>
      </c>
      <c r="X21996" s="78"/>
      <c r="Y21996" s="78">
        <v>36500</v>
      </c>
      <c r="Z21996" s="78">
        <v>2.25</v>
      </c>
    </row>
    <row r="21997" spans="1:26" x14ac:dyDescent="0.25">
      <c r="A21997" s="78">
        <v>213614241</v>
      </c>
      <c r="D21997" s="78" t="s">
        <v>29</v>
      </c>
      <c r="E21997" s="78" t="s">
        <v>7771</v>
      </c>
      <c r="J21997" s="78" t="s">
        <v>11068</v>
      </c>
      <c r="L21997" s="78" t="s">
        <v>11069</v>
      </c>
      <c r="V21997" s="78">
        <v>12000</v>
      </c>
      <c r="W21997" s="78">
        <v>7800</v>
      </c>
      <c r="X21997" s="78"/>
      <c r="Y21997" s="78">
        <v>8200</v>
      </c>
      <c r="Z21997" s="78">
        <v>1.35</v>
      </c>
    </row>
    <row r="21998" spans="1:26" x14ac:dyDescent="0.25">
      <c r="A21998" s="78">
        <v>213614243</v>
      </c>
      <c r="D21998" s="78" t="s">
        <v>29</v>
      </c>
      <c r="E21998" s="78" t="s">
        <v>7771</v>
      </c>
      <c r="J21998" s="78" t="s">
        <v>11076</v>
      </c>
      <c r="L21998" s="78" t="s">
        <v>11077</v>
      </c>
      <c r="V21998" s="78">
        <v>24000</v>
      </c>
      <c r="W21998" s="78">
        <v>16500</v>
      </c>
      <c r="X21998" s="78"/>
      <c r="Y21998" s="78">
        <v>19257</v>
      </c>
      <c r="Z21998" s="78">
        <v>2.11</v>
      </c>
    </row>
    <row r="21999" spans="1:26" x14ac:dyDescent="0.25">
      <c r="A21999" s="78">
        <v>213608177</v>
      </c>
      <c r="D21999" s="78" t="s">
        <v>29</v>
      </c>
      <c r="E21999" s="78" t="s">
        <v>4232</v>
      </c>
      <c r="J21999" s="78" t="s">
        <v>11084</v>
      </c>
      <c r="L21999" s="78" t="s">
        <v>11085</v>
      </c>
      <c r="V21999" s="78">
        <v>33000</v>
      </c>
      <c r="W21999" s="78">
        <v>28800</v>
      </c>
      <c r="X21999" s="78"/>
      <c r="Y21999" s="78">
        <v>33600</v>
      </c>
      <c r="Z21999" s="78">
        <v>2.39</v>
      </c>
    </row>
    <row r="22000" spans="1:26" x14ac:dyDescent="0.25">
      <c r="A22000" s="78">
        <v>213614224</v>
      </c>
      <c r="D22000" s="78" t="s">
        <v>29</v>
      </c>
      <c r="E22000" s="78" t="s">
        <v>319</v>
      </c>
      <c r="J22000" s="78" t="s">
        <v>11086</v>
      </c>
      <c r="L22000" s="78" t="s">
        <v>11087</v>
      </c>
      <c r="V22000" s="78">
        <v>36000</v>
      </c>
      <c r="W22000" s="78">
        <v>20400</v>
      </c>
      <c r="X22000" s="78"/>
      <c r="Y22000" s="78">
        <v>22700</v>
      </c>
      <c r="Z22000" s="78">
        <v>2.1</v>
      </c>
    </row>
    <row r="22001" spans="1:26" x14ac:dyDescent="0.25">
      <c r="A22001" s="78">
        <v>213614225</v>
      </c>
      <c r="D22001" s="78" t="s">
        <v>29</v>
      </c>
      <c r="E22001" s="78" t="s">
        <v>319</v>
      </c>
      <c r="J22001" s="78" t="s">
        <v>11088</v>
      </c>
      <c r="L22001" s="78" t="s">
        <v>11089</v>
      </c>
      <c r="V22001" s="78">
        <v>47000</v>
      </c>
      <c r="W22001" s="78">
        <v>37000</v>
      </c>
      <c r="X22001" s="78"/>
      <c r="Y22001" s="78">
        <v>39000</v>
      </c>
      <c r="Z22001" s="78">
        <v>2.2000000000000002</v>
      </c>
    </row>
    <row r="22002" spans="1:26" x14ac:dyDescent="0.25">
      <c r="A22002" s="78">
        <v>213614226</v>
      </c>
      <c r="D22002" s="78" t="s">
        <v>29</v>
      </c>
      <c r="E22002" s="78" t="s">
        <v>319</v>
      </c>
      <c r="J22002" s="78" t="s">
        <v>11090</v>
      </c>
      <c r="L22002" s="78" t="s">
        <v>11091</v>
      </c>
      <c r="V22002" s="78">
        <v>57000</v>
      </c>
      <c r="W22002" s="78">
        <v>37000</v>
      </c>
      <c r="X22002" s="78"/>
      <c r="Y22002" s="78">
        <v>39000</v>
      </c>
      <c r="Z22002" s="78">
        <v>2.2000000000000002</v>
      </c>
    </row>
    <row r="22003" spans="1:26" x14ac:dyDescent="0.25">
      <c r="A22003" s="78">
        <v>213603964</v>
      </c>
      <c r="D22003" s="78" t="s">
        <v>29</v>
      </c>
      <c r="E22003" s="78" t="s">
        <v>9</v>
      </c>
      <c r="J22003" s="78" t="s">
        <v>8043</v>
      </c>
      <c r="L22003" s="78" t="s">
        <v>11092</v>
      </c>
      <c r="V22003" s="78">
        <v>35000</v>
      </c>
      <c r="W22003" s="78">
        <v>33000</v>
      </c>
      <c r="X22003" s="78"/>
      <c r="Y22003" s="78">
        <v>38000</v>
      </c>
      <c r="Z22003" s="78">
        <v>1.9</v>
      </c>
    </row>
    <row r="22004" spans="1:26" x14ac:dyDescent="0.25">
      <c r="A22004" s="78">
        <v>213603965</v>
      </c>
      <c r="D22004" s="78" t="s">
        <v>29</v>
      </c>
      <c r="E22004" s="78" t="s">
        <v>12</v>
      </c>
      <c r="J22004" s="78" t="s">
        <v>8043</v>
      </c>
      <c r="L22004" s="78" t="s">
        <v>11092</v>
      </c>
      <c r="V22004" s="78">
        <v>35000</v>
      </c>
      <c r="W22004" s="78">
        <v>33000</v>
      </c>
      <c r="X22004" s="78"/>
      <c r="Y22004" s="78">
        <v>38000</v>
      </c>
      <c r="Z22004" s="78">
        <v>1.9</v>
      </c>
    </row>
    <row r="22005" spans="1:26" x14ac:dyDescent="0.25">
      <c r="A22005" s="78">
        <v>213603966</v>
      </c>
      <c r="D22005" s="78" t="s">
        <v>29</v>
      </c>
      <c r="E22005" s="78" t="s">
        <v>13</v>
      </c>
      <c r="J22005" s="78" t="s">
        <v>8043</v>
      </c>
      <c r="L22005" s="78" t="s">
        <v>11092</v>
      </c>
      <c r="V22005" s="78">
        <v>35000</v>
      </c>
      <c r="W22005" s="78">
        <v>33000</v>
      </c>
      <c r="X22005" s="78"/>
      <c r="Y22005" s="78">
        <v>38000</v>
      </c>
      <c r="Z22005" s="78">
        <v>1.9</v>
      </c>
    </row>
    <row r="22006" spans="1:26" x14ac:dyDescent="0.25">
      <c r="A22006" s="78">
        <v>213603967</v>
      </c>
      <c r="D22006" s="78" t="s">
        <v>29</v>
      </c>
      <c r="E22006" s="78" t="s">
        <v>14</v>
      </c>
      <c r="J22006" s="78" t="s">
        <v>8043</v>
      </c>
      <c r="L22006" s="78" t="s">
        <v>11092</v>
      </c>
      <c r="V22006" s="78">
        <v>35000</v>
      </c>
      <c r="W22006" s="78">
        <v>33000</v>
      </c>
      <c r="X22006" s="78"/>
      <c r="Y22006" s="78">
        <v>38000</v>
      </c>
      <c r="Z22006" s="78">
        <v>1.9</v>
      </c>
    </row>
    <row r="22007" spans="1:26" x14ac:dyDescent="0.25">
      <c r="A22007" s="78">
        <v>213603968</v>
      </c>
      <c r="D22007" s="78" t="s">
        <v>29</v>
      </c>
      <c r="E22007" s="78" t="s">
        <v>15</v>
      </c>
      <c r="J22007" s="78" t="s">
        <v>8043</v>
      </c>
      <c r="L22007" s="78" t="s">
        <v>11092</v>
      </c>
      <c r="V22007" s="78">
        <v>35000</v>
      </c>
      <c r="W22007" s="78">
        <v>33000</v>
      </c>
      <c r="X22007" s="78"/>
      <c r="Y22007" s="78">
        <v>38000</v>
      </c>
      <c r="Z22007" s="78">
        <v>1.9</v>
      </c>
    </row>
    <row r="22008" spans="1:26" x14ac:dyDescent="0.25">
      <c r="A22008" s="78">
        <v>213732643</v>
      </c>
      <c r="D22008" s="78" t="s">
        <v>29</v>
      </c>
      <c r="E22008" s="78" t="s">
        <v>2526</v>
      </c>
      <c r="J22008" s="78" t="s">
        <v>11093</v>
      </c>
      <c r="L22008" s="78" t="s">
        <v>11094</v>
      </c>
      <c r="V22008" s="78">
        <v>46000</v>
      </c>
      <c r="W22008" s="78">
        <v>32000</v>
      </c>
      <c r="X22008" s="78"/>
      <c r="Y22008" s="78">
        <v>45000</v>
      </c>
      <c r="Z22008" s="78">
        <v>2.11</v>
      </c>
    </row>
    <row r="22009" spans="1:26" x14ac:dyDescent="0.25">
      <c r="A22009" s="78">
        <v>213617765</v>
      </c>
      <c r="D22009" s="78" t="s">
        <v>29</v>
      </c>
      <c r="E22009" s="78" t="s">
        <v>478</v>
      </c>
      <c r="J22009" s="78" t="s">
        <v>8845</v>
      </c>
      <c r="L22009" s="78" t="s">
        <v>11095</v>
      </c>
      <c r="V22009" s="78">
        <v>53000</v>
      </c>
      <c r="W22009" s="78">
        <v>37000</v>
      </c>
      <c r="X22009" s="78"/>
      <c r="Y22009" s="78">
        <v>38000</v>
      </c>
      <c r="Z22009" s="78">
        <v>2.2599999999999998</v>
      </c>
    </row>
    <row r="22010" spans="1:26" x14ac:dyDescent="0.25">
      <c r="A22010" s="78">
        <v>213732639</v>
      </c>
      <c r="D22010" s="78" t="s">
        <v>29</v>
      </c>
      <c r="E22010" s="78" t="s">
        <v>2526</v>
      </c>
      <c r="J22010" s="78" t="s">
        <v>6005</v>
      </c>
      <c r="L22010" s="78" t="s">
        <v>11096</v>
      </c>
      <c r="V22010" s="78">
        <v>24000</v>
      </c>
      <c r="W22010" s="78">
        <v>22400</v>
      </c>
      <c r="X22010" s="78"/>
      <c r="Y22010" s="78">
        <v>25000</v>
      </c>
      <c r="Z22010" s="78">
        <v>2.2400000000000002</v>
      </c>
    </row>
    <row r="22011" spans="1:26" x14ac:dyDescent="0.25">
      <c r="A22011" s="78">
        <v>213614245</v>
      </c>
      <c r="D22011" s="78" t="s">
        <v>29</v>
      </c>
      <c r="E22011" s="78" t="s">
        <v>1230</v>
      </c>
      <c r="J22011" s="78" t="s">
        <v>11097</v>
      </c>
      <c r="L22011" s="78" t="s">
        <v>11098</v>
      </c>
      <c r="V22011" s="78">
        <v>24000</v>
      </c>
      <c r="W22011" s="78">
        <v>19500</v>
      </c>
      <c r="X22011" s="78"/>
      <c r="Y22011" s="78">
        <v>21600</v>
      </c>
      <c r="Z22011" s="78">
        <v>2.41</v>
      </c>
    </row>
    <row r="22012" spans="1:26" x14ac:dyDescent="0.25">
      <c r="A22012" s="78">
        <v>213732675</v>
      </c>
      <c r="D22012" s="78" t="s">
        <v>29</v>
      </c>
      <c r="E22012" s="78" t="s">
        <v>84</v>
      </c>
      <c r="J22012" s="78" t="s">
        <v>11100</v>
      </c>
      <c r="L22012" s="78" t="s">
        <v>11101</v>
      </c>
      <c r="V22012" s="78">
        <v>46000</v>
      </c>
      <c r="W22012" s="78">
        <v>32000</v>
      </c>
      <c r="X22012" s="78"/>
      <c r="Y22012" s="78">
        <v>45000</v>
      </c>
      <c r="Z22012" s="78">
        <v>2.11</v>
      </c>
    </row>
    <row r="22013" spans="1:26" x14ac:dyDescent="0.25">
      <c r="A22013" s="78">
        <v>213732676</v>
      </c>
      <c r="D22013" s="78" t="s">
        <v>29</v>
      </c>
      <c r="E22013" s="78" t="s">
        <v>84</v>
      </c>
      <c r="J22013" s="78" t="s">
        <v>11102</v>
      </c>
      <c r="L22013" s="78" t="s">
        <v>11103</v>
      </c>
      <c r="V22013" s="78">
        <v>53000</v>
      </c>
      <c r="W22013" s="78">
        <v>37000</v>
      </c>
      <c r="X22013" s="78"/>
      <c r="Y22013" s="78">
        <v>38000</v>
      </c>
      <c r="Z22013" s="78">
        <v>2.2599999999999998</v>
      </c>
    </row>
    <row r="22014" spans="1:26" x14ac:dyDescent="0.25">
      <c r="A22014" s="78">
        <v>213732672</v>
      </c>
      <c r="D22014" s="78" t="s">
        <v>29</v>
      </c>
      <c r="E22014" s="78" t="s">
        <v>84</v>
      </c>
      <c r="J22014" s="78" t="s">
        <v>11104</v>
      </c>
      <c r="L22014" s="78" t="s">
        <v>11105</v>
      </c>
      <c r="V22014" s="78">
        <v>24000</v>
      </c>
      <c r="W22014" s="78">
        <v>22400</v>
      </c>
      <c r="X22014" s="78"/>
      <c r="Y22014" s="78">
        <v>25000</v>
      </c>
      <c r="Z22014" s="78">
        <v>2.2400000000000002</v>
      </c>
    </row>
    <row r="22015" spans="1:26" x14ac:dyDescent="0.25">
      <c r="A22015" s="78">
        <v>213732671</v>
      </c>
      <c r="D22015" s="78" t="s">
        <v>29</v>
      </c>
      <c r="E22015" s="78" t="s">
        <v>84</v>
      </c>
      <c r="J22015" s="78" t="s">
        <v>11106</v>
      </c>
      <c r="L22015" s="78" t="s">
        <v>11105</v>
      </c>
      <c r="V22015" s="78">
        <v>18000</v>
      </c>
      <c r="W22015" s="78">
        <v>12800</v>
      </c>
      <c r="X22015" s="78"/>
      <c r="Y22015" s="78">
        <v>13000</v>
      </c>
      <c r="Z22015" s="78">
        <v>2.2000000000000002</v>
      </c>
    </row>
    <row r="22016" spans="1:26" x14ac:dyDescent="0.25">
      <c r="A22016" s="78">
        <v>209832238</v>
      </c>
      <c r="D22016" s="78" t="s">
        <v>343</v>
      </c>
      <c r="E22016" s="78" t="s">
        <v>344</v>
      </c>
      <c r="J22016" s="78" t="s">
        <v>11107</v>
      </c>
      <c r="L22016" s="78" t="s">
        <v>11108</v>
      </c>
      <c r="V22016" s="78">
        <v>9000</v>
      </c>
      <c r="W22016" s="78">
        <v>6700</v>
      </c>
      <c r="X22016" s="78"/>
      <c r="Y22016" s="78">
        <v>7200</v>
      </c>
      <c r="Z22016" s="78">
        <v>1.1599999999999999</v>
      </c>
    </row>
    <row r="22017" spans="1:26" x14ac:dyDescent="0.25">
      <c r="A22017" s="78">
        <v>209832242</v>
      </c>
      <c r="D22017" s="78" t="s">
        <v>343</v>
      </c>
      <c r="E22017" s="78" t="s">
        <v>344</v>
      </c>
      <c r="J22017" s="78" t="s">
        <v>11109</v>
      </c>
      <c r="L22017" s="78" t="s">
        <v>11110</v>
      </c>
      <c r="V22017" s="78">
        <v>12000</v>
      </c>
      <c r="W22017" s="78">
        <v>7600</v>
      </c>
      <c r="X22017" s="78"/>
      <c r="Y22017" s="78">
        <v>9000</v>
      </c>
      <c r="Z22017" s="78">
        <v>2.66</v>
      </c>
    </row>
    <row r="22018" spans="1:26" x14ac:dyDescent="0.25">
      <c r="A22018" s="78">
        <v>211225659</v>
      </c>
      <c r="D22018" s="78" t="s">
        <v>3422</v>
      </c>
      <c r="E22018" s="78" t="s">
        <v>9</v>
      </c>
      <c r="J22018" s="78" t="s">
        <v>10289</v>
      </c>
      <c r="L22018" s="78" t="s">
        <v>11050</v>
      </c>
      <c r="V22018" s="78">
        <v>36200</v>
      </c>
      <c r="W22018" s="78">
        <v>29400</v>
      </c>
      <c r="X22018" s="78"/>
      <c r="Y22018" s="78">
        <v>29730</v>
      </c>
      <c r="Z22018" s="78">
        <v>2.4500000000000002</v>
      </c>
    </row>
    <row r="22019" spans="1:26" x14ac:dyDescent="0.25">
      <c r="A22019" s="78">
        <v>211225660</v>
      </c>
      <c r="D22019" s="78" t="s">
        <v>3422</v>
      </c>
      <c r="E22019" s="78" t="s">
        <v>3423</v>
      </c>
      <c r="J22019" s="78" t="s">
        <v>10289</v>
      </c>
      <c r="L22019" s="78" t="s">
        <v>11050</v>
      </c>
      <c r="V22019" s="78">
        <v>36200</v>
      </c>
      <c r="W22019" s="78">
        <v>29400</v>
      </c>
      <c r="X22019" s="78"/>
      <c r="Y22019" s="78">
        <v>29730</v>
      </c>
      <c r="Z22019" s="78">
        <v>2.4500000000000002</v>
      </c>
    </row>
    <row r="22020" spans="1:26" x14ac:dyDescent="0.25">
      <c r="A22020" s="78">
        <v>211225661</v>
      </c>
      <c r="D22020" s="78" t="s">
        <v>3422</v>
      </c>
      <c r="E22020" s="78" t="s">
        <v>10189</v>
      </c>
      <c r="J22020" s="78" t="s">
        <v>10289</v>
      </c>
      <c r="L22020" s="78" t="s">
        <v>11050</v>
      </c>
      <c r="V22020" s="78">
        <v>36200</v>
      </c>
      <c r="W22020" s="78">
        <v>29400</v>
      </c>
      <c r="X22020" s="78"/>
      <c r="Y22020" s="78">
        <v>29730</v>
      </c>
      <c r="Z22020" s="78">
        <v>2.4500000000000002</v>
      </c>
    </row>
    <row r="22021" spans="1:26" x14ac:dyDescent="0.25">
      <c r="A22021" s="78">
        <v>211226125</v>
      </c>
      <c r="D22021" s="78" t="s">
        <v>3422</v>
      </c>
      <c r="E22021" s="78" t="s">
        <v>9</v>
      </c>
      <c r="J22021" s="78" t="s">
        <v>10289</v>
      </c>
      <c r="L22021" s="78" t="s">
        <v>10295</v>
      </c>
      <c r="V22021" s="78">
        <v>36000</v>
      </c>
      <c r="W22021" s="78">
        <v>29600</v>
      </c>
      <c r="X22021" s="78"/>
      <c r="Y22021" s="78">
        <v>29930</v>
      </c>
      <c r="Z22021" s="78">
        <v>2.4300000000000002</v>
      </c>
    </row>
    <row r="22022" spans="1:26" x14ac:dyDescent="0.25">
      <c r="A22022" s="78">
        <v>211226127</v>
      </c>
      <c r="D22022" s="78" t="s">
        <v>3422</v>
      </c>
      <c r="E22022" s="78" t="s">
        <v>9</v>
      </c>
      <c r="J22022" s="78" t="s">
        <v>10289</v>
      </c>
      <c r="L22022" s="78" t="s">
        <v>10293</v>
      </c>
      <c r="V22022" s="78">
        <v>35800</v>
      </c>
      <c r="W22022" s="78">
        <v>29600</v>
      </c>
      <c r="X22022" s="78"/>
      <c r="Y22022" s="78">
        <v>29930</v>
      </c>
      <c r="Z22022" s="78">
        <v>2.4500000000000002</v>
      </c>
    </row>
    <row r="22023" spans="1:26" x14ac:dyDescent="0.25">
      <c r="A22023" s="78">
        <v>211226129</v>
      </c>
      <c r="D22023" s="78" t="s">
        <v>3422</v>
      </c>
      <c r="E22023" s="78" t="s">
        <v>9</v>
      </c>
      <c r="J22023" s="78" t="s">
        <v>10289</v>
      </c>
      <c r="L22023" s="78" t="s">
        <v>11019</v>
      </c>
      <c r="V22023" s="78">
        <v>36000</v>
      </c>
      <c r="W22023" s="78">
        <v>29000</v>
      </c>
      <c r="X22023" s="78"/>
      <c r="Y22023" s="78">
        <v>29330</v>
      </c>
      <c r="Z22023" s="78">
        <v>2.4500000000000002</v>
      </c>
    </row>
    <row r="22024" spans="1:26" x14ac:dyDescent="0.25">
      <c r="A22024" s="78">
        <v>211226130</v>
      </c>
      <c r="D22024" s="78" t="s">
        <v>3422</v>
      </c>
      <c r="E22024" s="78" t="s">
        <v>9</v>
      </c>
      <c r="J22024" s="78" t="s">
        <v>10289</v>
      </c>
      <c r="L22024" s="78" t="s">
        <v>10306</v>
      </c>
      <c r="V22024" s="78">
        <v>36800</v>
      </c>
      <c r="W22024" s="78">
        <v>29000</v>
      </c>
      <c r="X22024" s="78"/>
      <c r="Y22024" s="78">
        <v>29330</v>
      </c>
      <c r="Z22024" s="78">
        <v>2.57</v>
      </c>
    </row>
    <row r="22025" spans="1:26" x14ac:dyDescent="0.25">
      <c r="A22025" s="78">
        <v>211226132</v>
      </c>
      <c r="D22025" s="78" t="s">
        <v>3422</v>
      </c>
      <c r="E22025" s="78" t="s">
        <v>9</v>
      </c>
      <c r="J22025" s="78" t="s">
        <v>10289</v>
      </c>
      <c r="L22025" s="78" t="s">
        <v>10292</v>
      </c>
      <c r="V22025" s="78">
        <v>36200</v>
      </c>
      <c r="W22025" s="78">
        <v>28600</v>
      </c>
      <c r="X22025" s="78"/>
      <c r="Y22025" s="78">
        <v>28920</v>
      </c>
      <c r="Z22025" s="78">
        <v>2.5499999999999998</v>
      </c>
    </row>
    <row r="22026" spans="1:26" x14ac:dyDescent="0.25">
      <c r="A22026" s="78">
        <v>213353872</v>
      </c>
      <c r="D22026" s="78" t="s">
        <v>3422</v>
      </c>
      <c r="E22026" s="78" t="s">
        <v>24</v>
      </c>
      <c r="J22026" s="78" t="s">
        <v>5399</v>
      </c>
      <c r="L22026" s="78" t="s">
        <v>11040</v>
      </c>
      <c r="V22026" s="78">
        <v>48000</v>
      </c>
      <c r="W22026" s="78">
        <v>33000</v>
      </c>
      <c r="X22026" s="78"/>
      <c r="Y22026" s="78">
        <v>33690</v>
      </c>
      <c r="Z22026" s="78">
        <v>2.52</v>
      </c>
    </row>
    <row r="22027" spans="1:26" x14ac:dyDescent="0.25">
      <c r="A22027" s="78">
        <v>213353871</v>
      </c>
      <c r="D22027" s="78" t="s">
        <v>3422</v>
      </c>
      <c r="E22027" s="78" t="s">
        <v>26</v>
      </c>
      <c r="J22027" s="78" t="s">
        <v>5399</v>
      </c>
      <c r="L22027" s="78" t="s">
        <v>11040</v>
      </c>
      <c r="V22027" s="78">
        <v>48000</v>
      </c>
      <c r="W22027" s="78">
        <v>33000</v>
      </c>
      <c r="X22027" s="78"/>
      <c r="Y22027" s="78">
        <v>33690</v>
      </c>
      <c r="Z22027" s="78">
        <v>2.52</v>
      </c>
    </row>
    <row r="22028" spans="1:26" x14ac:dyDescent="0.25">
      <c r="A22028" s="78">
        <v>213353870</v>
      </c>
      <c r="D22028" s="78" t="s">
        <v>3422</v>
      </c>
      <c r="E22028" s="78" t="s">
        <v>23</v>
      </c>
      <c r="J22028" s="78" t="s">
        <v>5399</v>
      </c>
      <c r="L22028" s="78" t="s">
        <v>11040</v>
      </c>
      <c r="V22028" s="78">
        <v>48000</v>
      </c>
      <c r="W22028" s="78">
        <v>33000</v>
      </c>
      <c r="X22028" s="78"/>
      <c r="Y22028" s="78">
        <v>33690</v>
      </c>
      <c r="Z22028" s="78">
        <v>2.52</v>
      </c>
    </row>
    <row r="22029" spans="1:26" x14ac:dyDescent="0.25">
      <c r="A22029" s="78">
        <v>213353869</v>
      </c>
      <c r="D22029" s="78" t="s">
        <v>3422</v>
      </c>
      <c r="E22029" s="78" t="s">
        <v>21</v>
      </c>
      <c r="J22029" s="78" t="s">
        <v>5399</v>
      </c>
      <c r="L22029" s="78" t="s">
        <v>11040</v>
      </c>
      <c r="V22029" s="78">
        <v>48000</v>
      </c>
      <c r="W22029" s="78">
        <v>33000</v>
      </c>
      <c r="X22029" s="78"/>
      <c r="Y22029" s="78">
        <v>33690</v>
      </c>
      <c r="Z22029" s="78">
        <v>2.52</v>
      </c>
    </row>
    <row r="22030" spans="1:26" x14ac:dyDescent="0.25">
      <c r="A22030" s="78">
        <v>213353868</v>
      </c>
      <c r="D22030" s="78" t="s">
        <v>3422</v>
      </c>
      <c r="E22030" s="78" t="s">
        <v>19</v>
      </c>
      <c r="J22030" s="78" t="s">
        <v>5399</v>
      </c>
      <c r="L22030" s="78" t="s">
        <v>11040</v>
      </c>
      <c r="V22030" s="78">
        <v>48000</v>
      </c>
      <c r="W22030" s="78">
        <v>33000</v>
      </c>
      <c r="X22030" s="78"/>
      <c r="Y22030" s="78">
        <v>33690</v>
      </c>
      <c r="Z22030" s="78">
        <v>2.52</v>
      </c>
    </row>
    <row r="22031" spans="1:26" x14ac:dyDescent="0.25">
      <c r="A22031" s="78">
        <v>213353867</v>
      </c>
      <c r="D22031" s="78" t="s">
        <v>3422</v>
      </c>
      <c r="E22031" s="78" t="s">
        <v>20</v>
      </c>
      <c r="J22031" s="78" t="s">
        <v>5399</v>
      </c>
      <c r="L22031" s="78" t="s">
        <v>11040</v>
      </c>
      <c r="V22031" s="78">
        <v>48000</v>
      </c>
      <c r="W22031" s="78">
        <v>33000</v>
      </c>
      <c r="X22031" s="78"/>
      <c r="Y22031" s="78">
        <v>33690</v>
      </c>
      <c r="Z22031" s="78">
        <v>2.52</v>
      </c>
    </row>
    <row r="22032" spans="1:26" x14ac:dyDescent="0.25">
      <c r="A22032" s="78">
        <v>213353866</v>
      </c>
      <c r="D22032" s="78" t="s">
        <v>3422</v>
      </c>
      <c r="E22032" s="78" t="s">
        <v>16</v>
      </c>
      <c r="J22032" s="78" t="s">
        <v>5399</v>
      </c>
      <c r="L22032" s="78" t="s">
        <v>11040</v>
      </c>
      <c r="V22032" s="78">
        <v>48000</v>
      </c>
      <c r="W22032" s="78">
        <v>33000</v>
      </c>
      <c r="X22032" s="78"/>
      <c r="Y22032" s="78">
        <v>33690</v>
      </c>
      <c r="Z22032" s="78">
        <v>2.52</v>
      </c>
    </row>
    <row r="22033" spans="1:26" x14ac:dyDescent="0.25">
      <c r="A22033" s="78">
        <v>213353865</v>
      </c>
      <c r="D22033" s="78" t="s">
        <v>3422</v>
      </c>
      <c r="E22033" s="78" t="s">
        <v>25</v>
      </c>
      <c r="J22033" s="78" t="s">
        <v>5399</v>
      </c>
      <c r="L22033" s="78" t="s">
        <v>11040</v>
      </c>
      <c r="V22033" s="78">
        <v>48000</v>
      </c>
      <c r="W22033" s="78">
        <v>33000</v>
      </c>
      <c r="X22033" s="78"/>
      <c r="Y22033" s="78">
        <v>33690</v>
      </c>
      <c r="Z22033" s="78">
        <v>2.52</v>
      </c>
    </row>
    <row r="22034" spans="1:26" x14ac:dyDescent="0.25">
      <c r="A22034" s="78">
        <v>213300362</v>
      </c>
      <c r="D22034" s="78" t="s">
        <v>3422</v>
      </c>
      <c r="E22034" s="78" t="s">
        <v>3423</v>
      </c>
      <c r="J22034" s="78" t="s">
        <v>11039</v>
      </c>
      <c r="L22034" s="78" t="s">
        <v>11041</v>
      </c>
      <c r="V22034" s="78">
        <v>48000</v>
      </c>
      <c r="W22034" s="78">
        <v>33000</v>
      </c>
      <c r="X22034" s="78"/>
      <c r="Y22034" s="78">
        <v>33690</v>
      </c>
      <c r="Z22034" s="78">
        <v>2.52</v>
      </c>
    </row>
    <row r="22035" spans="1:26" x14ac:dyDescent="0.25">
      <c r="A22035" s="78">
        <v>213300360</v>
      </c>
      <c r="D22035" s="78" t="s">
        <v>3422</v>
      </c>
      <c r="E22035" s="78" t="s">
        <v>9</v>
      </c>
      <c r="J22035" s="78" t="s">
        <v>11039</v>
      </c>
      <c r="L22035" s="78" t="s">
        <v>11041</v>
      </c>
      <c r="V22035" s="78">
        <v>48000</v>
      </c>
      <c r="W22035" s="78">
        <v>33000</v>
      </c>
      <c r="X22035" s="78"/>
      <c r="Y22035" s="78">
        <v>33690</v>
      </c>
      <c r="Z22035" s="78">
        <v>2.52</v>
      </c>
    </row>
    <row r="22036" spans="1:26" x14ac:dyDescent="0.25">
      <c r="A22036" s="78">
        <v>213249322</v>
      </c>
      <c r="D22036" s="78" t="s">
        <v>3422</v>
      </c>
      <c r="E22036" s="78" t="s">
        <v>24</v>
      </c>
      <c r="J22036" s="78" t="s">
        <v>5399</v>
      </c>
      <c r="L22036" s="78" t="s">
        <v>11042</v>
      </c>
      <c r="V22036" s="78">
        <v>47500</v>
      </c>
      <c r="W22036" s="78">
        <v>33000</v>
      </c>
      <c r="X22036" s="78"/>
      <c r="Y22036" s="78">
        <v>33690</v>
      </c>
      <c r="Z22036" s="78">
        <v>2.4700000000000002</v>
      </c>
    </row>
    <row r="22037" spans="1:26" x14ac:dyDescent="0.25">
      <c r="A22037" s="78">
        <v>213249321</v>
      </c>
      <c r="D22037" s="78" t="s">
        <v>3422</v>
      </c>
      <c r="E22037" s="78" t="s">
        <v>26</v>
      </c>
      <c r="J22037" s="78" t="s">
        <v>5399</v>
      </c>
      <c r="L22037" s="78" t="s">
        <v>11042</v>
      </c>
      <c r="V22037" s="78">
        <v>47500</v>
      </c>
      <c r="W22037" s="78">
        <v>33000</v>
      </c>
      <c r="X22037" s="78"/>
      <c r="Y22037" s="78">
        <v>33690</v>
      </c>
      <c r="Z22037" s="78">
        <v>2.4700000000000002</v>
      </c>
    </row>
    <row r="22038" spans="1:26" x14ac:dyDescent="0.25">
      <c r="A22038" s="78">
        <v>213249320</v>
      </c>
      <c r="D22038" s="78" t="s">
        <v>3422</v>
      </c>
      <c r="E22038" s="78" t="s">
        <v>23</v>
      </c>
      <c r="J22038" s="78" t="s">
        <v>5399</v>
      </c>
      <c r="L22038" s="78" t="s">
        <v>11042</v>
      </c>
      <c r="V22038" s="78">
        <v>47500</v>
      </c>
      <c r="W22038" s="78">
        <v>33000</v>
      </c>
      <c r="X22038" s="78"/>
      <c r="Y22038" s="78">
        <v>33690</v>
      </c>
      <c r="Z22038" s="78">
        <v>2.4700000000000002</v>
      </c>
    </row>
    <row r="22039" spans="1:26" x14ac:dyDescent="0.25">
      <c r="A22039" s="78">
        <v>213249319</v>
      </c>
      <c r="D22039" s="78" t="s">
        <v>3422</v>
      </c>
      <c r="E22039" s="78" t="s">
        <v>21</v>
      </c>
      <c r="J22039" s="78" t="s">
        <v>5399</v>
      </c>
      <c r="L22039" s="78" t="s">
        <v>11042</v>
      </c>
      <c r="V22039" s="78">
        <v>47500</v>
      </c>
      <c r="W22039" s="78">
        <v>33000</v>
      </c>
      <c r="X22039" s="78"/>
      <c r="Y22039" s="78">
        <v>33690</v>
      </c>
      <c r="Z22039" s="78">
        <v>2.4700000000000002</v>
      </c>
    </row>
    <row r="22040" spans="1:26" x14ac:dyDescent="0.25">
      <c r="A22040" s="78">
        <v>213249318</v>
      </c>
      <c r="D22040" s="78" t="s">
        <v>3422</v>
      </c>
      <c r="E22040" s="78" t="s">
        <v>19</v>
      </c>
      <c r="J22040" s="78" t="s">
        <v>5399</v>
      </c>
      <c r="L22040" s="78" t="s">
        <v>11042</v>
      </c>
      <c r="V22040" s="78">
        <v>47500</v>
      </c>
      <c r="W22040" s="78">
        <v>33000</v>
      </c>
      <c r="X22040" s="78"/>
      <c r="Y22040" s="78">
        <v>33690</v>
      </c>
      <c r="Z22040" s="78">
        <v>2.4700000000000002</v>
      </c>
    </row>
    <row r="22041" spans="1:26" x14ac:dyDescent="0.25">
      <c r="A22041" s="78">
        <v>213249317</v>
      </c>
      <c r="D22041" s="78" t="s">
        <v>3422</v>
      </c>
      <c r="E22041" s="78" t="s">
        <v>20</v>
      </c>
      <c r="J22041" s="78" t="s">
        <v>5399</v>
      </c>
      <c r="L22041" s="78" t="s">
        <v>11042</v>
      </c>
      <c r="V22041" s="78">
        <v>47500</v>
      </c>
      <c r="W22041" s="78">
        <v>33000</v>
      </c>
      <c r="X22041" s="78"/>
      <c r="Y22041" s="78">
        <v>33690</v>
      </c>
      <c r="Z22041" s="78">
        <v>2.4700000000000002</v>
      </c>
    </row>
    <row r="22042" spans="1:26" x14ac:dyDescent="0.25">
      <c r="A22042" s="78">
        <v>213249316</v>
      </c>
      <c r="D22042" s="78" t="s">
        <v>3422</v>
      </c>
      <c r="E22042" s="78" t="s">
        <v>16</v>
      </c>
      <c r="J22042" s="78" t="s">
        <v>5399</v>
      </c>
      <c r="L22042" s="78" t="s">
        <v>11042</v>
      </c>
      <c r="V22042" s="78">
        <v>47500</v>
      </c>
      <c r="W22042" s="78">
        <v>33000</v>
      </c>
      <c r="X22042" s="78"/>
      <c r="Y22042" s="78">
        <v>33690</v>
      </c>
      <c r="Z22042" s="78">
        <v>2.4700000000000002</v>
      </c>
    </row>
    <row r="22043" spans="1:26" x14ac:dyDescent="0.25">
      <c r="A22043" s="78">
        <v>213249315</v>
      </c>
      <c r="D22043" s="78" t="s">
        <v>3422</v>
      </c>
      <c r="E22043" s="78" t="s">
        <v>25</v>
      </c>
      <c r="J22043" s="78" t="s">
        <v>5399</v>
      </c>
      <c r="L22043" s="78" t="s">
        <v>11042</v>
      </c>
      <c r="V22043" s="78">
        <v>47500</v>
      </c>
      <c r="W22043" s="78">
        <v>33000</v>
      </c>
      <c r="X22043" s="78"/>
      <c r="Y22043" s="78">
        <v>33690</v>
      </c>
      <c r="Z22043" s="78">
        <v>2.4700000000000002</v>
      </c>
    </row>
    <row r="22044" spans="1:26" x14ac:dyDescent="0.25">
      <c r="A22044" s="78">
        <v>213249314</v>
      </c>
      <c r="D22044" s="78" t="s">
        <v>3422</v>
      </c>
      <c r="E22044" s="78" t="s">
        <v>10189</v>
      </c>
      <c r="J22044" s="78" t="s">
        <v>11039</v>
      </c>
      <c r="L22044" s="78" t="s">
        <v>11042</v>
      </c>
      <c r="V22044" s="78">
        <v>47500</v>
      </c>
      <c r="W22044" s="78">
        <v>33000</v>
      </c>
      <c r="X22044" s="78"/>
      <c r="Y22044" s="78">
        <v>33690</v>
      </c>
      <c r="Z22044" s="78">
        <v>2.4700000000000002</v>
      </c>
    </row>
    <row r="22045" spans="1:26" x14ac:dyDescent="0.25">
      <c r="A22045" s="78">
        <v>213249313</v>
      </c>
      <c r="D22045" s="78" t="s">
        <v>3422</v>
      </c>
      <c r="E22045" s="78" t="s">
        <v>3423</v>
      </c>
      <c r="J22045" s="78" t="s">
        <v>11039</v>
      </c>
      <c r="L22045" s="78" t="s">
        <v>11042</v>
      </c>
      <c r="V22045" s="78">
        <v>47500</v>
      </c>
      <c r="W22045" s="78">
        <v>33000</v>
      </c>
      <c r="X22045" s="78"/>
      <c r="Y22045" s="78">
        <v>33690</v>
      </c>
      <c r="Z22045" s="78">
        <v>2.4700000000000002</v>
      </c>
    </row>
    <row r="22046" spans="1:26" x14ac:dyDescent="0.25">
      <c r="A22046" s="78">
        <v>213249312</v>
      </c>
      <c r="D22046" s="78" t="s">
        <v>3422</v>
      </c>
      <c r="E22046" s="78" t="s">
        <v>9</v>
      </c>
      <c r="J22046" s="78" t="s">
        <v>11039</v>
      </c>
      <c r="L22046" s="78" t="s">
        <v>11042</v>
      </c>
      <c r="V22046" s="78">
        <v>47500</v>
      </c>
      <c r="W22046" s="78">
        <v>33000</v>
      </c>
      <c r="X22046" s="78"/>
      <c r="Y22046" s="78">
        <v>33690</v>
      </c>
      <c r="Z22046" s="78">
        <v>2.4700000000000002</v>
      </c>
    </row>
    <row r="22047" spans="1:26" x14ac:dyDescent="0.25">
      <c r="A22047" s="78">
        <v>211616521</v>
      </c>
      <c r="D22047" s="78" t="s">
        <v>3422</v>
      </c>
      <c r="E22047" s="78" t="s">
        <v>27</v>
      </c>
      <c r="J22047" s="78" t="s">
        <v>10341</v>
      </c>
      <c r="L22047" s="78" t="s">
        <v>11111</v>
      </c>
      <c r="V22047" s="78">
        <v>24000</v>
      </c>
      <c r="W22047" s="78">
        <v>20200</v>
      </c>
      <c r="X22047" s="78"/>
      <c r="Y22047" s="78">
        <v>20590</v>
      </c>
      <c r="Z22047" s="78">
        <v>2.59</v>
      </c>
    </row>
    <row r="22048" spans="1:26" x14ac:dyDescent="0.25">
      <c r="A22048" s="78">
        <v>211616520</v>
      </c>
      <c r="D22048" s="78" t="s">
        <v>3422</v>
      </c>
      <c r="E22048" s="78" t="s">
        <v>24</v>
      </c>
      <c r="J22048" s="78" t="s">
        <v>5403</v>
      </c>
      <c r="L22048" s="78" t="s">
        <v>11112</v>
      </c>
      <c r="V22048" s="78">
        <v>24000</v>
      </c>
      <c r="W22048" s="78">
        <v>20200</v>
      </c>
      <c r="X22048" s="78"/>
      <c r="Y22048" s="78">
        <v>20590</v>
      </c>
      <c r="Z22048" s="78">
        <v>2.59</v>
      </c>
    </row>
    <row r="22049" spans="1:26" x14ac:dyDescent="0.25">
      <c r="A22049" s="78">
        <v>211616519</v>
      </c>
      <c r="D22049" s="78" t="s">
        <v>3422</v>
      </c>
      <c r="E22049" s="78" t="s">
        <v>26</v>
      </c>
      <c r="J22049" s="78" t="s">
        <v>5403</v>
      </c>
      <c r="L22049" s="78" t="s">
        <v>11112</v>
      </c>
      <c r="V22049" s="78">
        <v>24000</v>
      </c>
      <c r="W22049" s="78">
        <v>20200</v>
      </c>
      <c r="X22049" s="78"/>
      <c r="Y22049" s="78">
        <v>20590</v>
      </c>
      <c r="Z22049" s="78">
        <v>2.59</v>
      </c>
    </row>
    <row r="22050" spans="1:26" x14ac:dyDescent="0.25">
      <c r="A22050" s="78">
        <v>211616518</v>
      </c>
      <c r="D22050" s="78" t="s">
        <v>3422</v>
      </c>
      <c r="E22050" s="78" t="s">
        <v>23</v>
      </c>
      <c r="J22050" s="78" t="s">
        <v>5403</v>
      </c>
      <c r="L22050" s="78" t="s">
        <v>11112</v>
      </c>
      <c r="V22050" s="78">
        <v>24000</v>
      </c>
      <c r="W22050" s="78">
        <v>20200</v>
      </c>
      <c r="X22050" s="78"/>
      <c r="Y22050" s="78">
        <v>20590</v>
      </c>
      <c r="Z22050" s="78">
        <v>2.59</v>
      </c>
    </row>
    <row r="22051" spans="1:26" x14ac:dyDescent="0.25">
      <c r="A22051" s="78">
        <v>211616517</v>
      </c>
      <c r="D22051" s="78" t="s">
        <v>3422</v>
      </c>
      <c r="E22051" s="78" t="s">
        <v>21</v>
      </c>
      <c r="J22051" s="78" t="s">
        <v>5403</v>
      </c>
      <c r="L22051" s="78" t="s">
        <v>11112</v>
      </c>
      <c r="V22051" s="78">
        <v>24000</v>
      </c>
      <c r="W22051" s="78">
        <v>20200</v>
      </c>
      <c r="X22051" s="78"/>
      <c r="Y22051" s="78">
        <v>20590</v>
      </c>
      <c r="Z22051" s="78">
        <v>2.59</v>
      </c>
    </row>
    <row r="22052" spans="1:26" x14ac:dyDescent="0.25">
      <c r="A22052" s="78">
        <v>211616516</v>
      </c>
      <c r="D22052" s="78" t="s">
        <v>3422</v>
      </c>
      <c r="E22052" s="78" t="s">
        <v>19</v>
      </c>
      <c r="J22052" s="78" t="s">
        <v>5403</v>
      </c>
      <c r="L22052" s="78" t="s">
        <v>11112</v>
      </c>
      <c r="V22052" s="78">
        <v>24000</v>
      </c>
      <c r="W22052" s="78">
        <v>20200</v>
      </c>
      <c r="X22052" s="78"/>
      <c r="Y22052" s="78">
        <v>20590</v>
      </c>
      <c r="Z22052" s="78">
        <v>2.59</v>
      </c>
    </row>
    <row r="22053" spans="1:26" x14ac:dyDescent="0.25">
      <c r="A22053" s="78">
        <v>211616515</v>
      </c>
      <c r="D22053" s="78" t="s">
        <v>3422</v>
      </c>
      <c r="E22053" s="78" t="s">
        <v>20</v>
      </c>
      <c r="J22053" s="78" t="s">
        <v>5403</v>
      </c>
      <c r="L22053" s="78" t="s">
        <v>11112</v>
      </c>
      <c r="V22053" s="78">
        <v>24000</v>
      </c>
      <c r="W22053" s="78">
        <v>20200</v>
      </c>
      <c r="X22053" s="78"/>
      <c r="Y22053" s="78">
        <v>20590</v>
      </c>
      <c r="Z22053" s="78">
        <v>2.59</v>
      </c>
    </row>
    <row r="22054" spans="1:26" x14ac:dyDescent="0.25">
      <c r="A22054" s="78">
        <v>211616514</v>
      </c>
      <c r="D22054" s="78" t="s">
        <v>3422</v>
      </c>
      <c r="E22054" s="78" t="s">
        <v>16</v>
      </c>
      <c r="J22054" s="78" t="s">
        <v>5403</v>
      </c>
      <c r="L22054" s="78" t="s">
        <v>11112</v>
      </c>
      <c r="V22054" s="78">
        <v>24000</v>
      </c>
      <c r="W22054" s="78">
        <v>20200</v>
      </c>
      <c r="X22054" s="78"/>
      <c r="Y22054" s="78">
        <v>20590</v>
      </c>
      <c r="Z22054" s="78">
        <v>2.59</v>
      </c>
    </row>
    <row r="22055" spans="1:26" x14ac:dyDescent="0.25">
      <c r="A22055" s="78">
        <v>211616513</v>
      </c>
      <c r="D22055" s="78" t="s">
        <v>3422</v>
      </c>
      <c r="E22055" s="78" t="s">
        <v>25</v>
      </c>
      <c r="J22055" s="78" t="s">
        <v>5403</v>
      </c>
      <c r="L22055" s="78" t="s">
        <v>11112</v>
      </c>
      <c r="V22055" s="78">
        <v>24000</v>
      </c>
      <c r="W22055" s="78">
        <v>20200</v>
      </c>
      <c r="X22055" s="78"/>
      <c r="Y22055" s="78">
        <v>20590</v>
      </c>
      <c r="Z22055" s="78">
        <v>2.59</v>
      </c>
    </row>
    <row r="22056" spans="1:26" x14ac:dyDescent="0.25">
      <c r="A22056" s="78">
        <v>211616512</v>
      </c>
      <c r="D22056" s="78" t="s">
        <v>3422</v>
      </c>
      <c r="E22056" s="78" t="s">
        <v>10189</v>
      </c>
      <c r="J22056" s="78" t="s">
        <v>10344</v>
      </c>
      <c r="L22056" s="78" t="s">
        <v>11113</v>
      </c>
      <c r="V22056" s="78">
        <v>24000</v>
      </c>
      <c r="W22056" s="78">
        <v>20200</v>
      </c>
      <c r="X22056" s="78"/>
      <c r="Y22056" s="78">
        <v>20590</v>
      </c>
      <c r="Z22056" s="78">
        <v>2.59</v>
      </c>
    </row>
    <row r="22057" spans="1:26" x14ac:dyDescent="0.25">
      <c r="A22057" s="78">
        <v>211616511</v>
      </c>
      <c r="D22057" s="78" t="s">
        <v>3422</v>
      </c>
      <c r="E22057" s="78" t="s">
        <v>10189</v>
      </c>
      <c r="J22057" s="78" t="s">
        <v>10344</v>
      </c>
      <c r="L22057" s="78" t="s">
        <v>11114</v>
      </c>
      <c r="V22057" s="78">
        <v>24000</v>
      </c>
      <c r="W22057" s="78">
        <v>20200</v>
      </c>
      <c r="X22057" s="78"/>
      <c r="Y22057" s="78">
        <v>20590</v>
      </c>
      <c r="Z22057" s="78">
        <v>2.59</v>
      </c>
    </row>
    <row r="22058" spans="1:26" x14ac:dyDescent="0.25">
      <c r="A22058" s="78">
        <v>211616510</v>
      </c>
      <c r="D22058" s="78" t="s">
        <v>3422</v>
      </c>
      <c r="E22058" s="78" t="s">
        <v>3423</v>
      </c>
      <c r="J22058" s="78" t="s">
        <v>10344</v>
      </c>
      <c r="L22058" s="78" t="s">
        <v>11113</v>
      </c>
      <c r="V22058" s="78">
        <v>24000</v>
      </c>
      <c r="W22058" s="78">
        <v>20200</v>
      </c>
      <c r="X22058" s="78"/>
      <c r="Y22058" s="78">
        <v>20590</v>
      </c>
      <c r="Z22058" s="78">
        <v>2.59</v>
      </c>
    </row>
    <row r="22059" spans="1:26" x14ac:dyDescent="0.25">
      <c r="A22059" s="78">
        <v>211616509</v>
      </c>
      <c r="D22059" s="78" t="s">
        <v>3422</v>
      </c>
      <c r="E22059" s="78" t="s">
        <v>3423</v>
      </c>
      <c r="J22059" s="78" t="s">
        <v>10344</v>
      </c>
      <c r="L22059" s="78" t="s">
        <v>11114</v>
      </c>
      <c r="V22059" s="78">
        <v>24000</v>
      </c>
      <c r="W22059" s="78">
        <v>20200</v>
      </c>
      <c r="X22059" s="78"/>
      <c r="Y22059" s="78">
        <v>20590</v>
      </c>
      <c r="Z22059" s="78">
        <v>2.59</v>
      </c>
    </row>
    <row r="22060" spans="1:26" x14ac:dyDescent="0.25">
      <c r="A22060" s="78">
        <v>211616508</v>
      </c>
      <c r="D22060" s="78" t="s">
        <v>3422</v>
      </c>
      <c r="E22060" s="78" t="s">
        <v>9</v>
      </c>
      <c r="J22060" s="78" t="s">
        <v>10344</v>
      </c>
      <c r="L22060" s="78" t="s">
        <v>11113</v>
      </c>
      <c r="V22060" s="78">
        <v>24000</v>
      </c>
      <c r="W22060" s="78">
        <v>20200</v>
      </c>
      <c r="X22060" s="78"/>
      <c r="Y22060" s="78">
        <v>20590</v>
      </c>
      <c r="Z22060" s="78">
        <v>2.59</v>
      </c>
    </row>
    <row r="22061" spans="1:26" x14ac:dyDescent="0.25">
      <c r="A22061" s="78">
        <v>211616507</v>
      </c>
      <c r="D22061" s="78" t="s">
        <v>3422</v>
      </c>
      <c r="E22061" s="78" t="s">
        <v>9</v>
      </c>
      <c r="J22061" s="78" t="s">
        <v>10344</v>
      </c>
      <c r="L22061" s="78" t="s">
        <v>11114</v>
      </c>
      <c r="V22061" s="78">
        <v>24000</v>
      </c>
      <c r="W22061" s="78">
        <v>20200</v>
      </c>
      <c r="X22061" s="78"/>
      <c r="Y22061" s="78">
        <v>20590</v>
      </c>
      <c r="Z22061" s="78">
        <v>2.59</v>
      </c>
    </row>
    <row r="22062" spans="1:26" x14ac:dyDescent="0.25">
      <c r="A22062" s="78">
        <v>213353786</v>
      </c>
      <c r="D22062" s="78" t="s">
        <v>3422</v>
      </c>
      <c r="E22062" s="78" t="s">
        <v>24</v>
      </c>
      <c r="J22062" s="78" t="s">
        <v>5383</v>
      </c>
      <c r="L22062" s="78" t="s">
        <v>10859</v>
      </c>
      <c r="V22062" s="78">
        <v>24800</v>
      </c>
      <c r="W22062" s="78">
        <v>19100</v>
      </c>
      <c r="X22062" s="78"/>
      <c r="Y22062" s="78">
        <v>19370</v>
      </c>
      <c r="Z22062" s="78">
        <v>2.8</v>
      </c>
    </row>
    <row r="22063" spans="1:26" x14ac:dyDescent="0.25">
      <c r="A22063" s="78">
        <v>213353785</v>
      </c>
      <c r="D22063" s="78" t="s">
        <v>3422</v>
      </c>
      <c r="E22063" s="78" t="s">
        <v>26</v>
      </c>
      <c r="J22063" s="78" t="s">
        <v>5383</v>
      </c>
      <c r="L22063" s="78" t="s">
        <v>10859</v>
      </c>
      <c r="V22063" s="78">
        <v>24800</v>
      </c>
      <c r="W22063" s="78">
        <v>19100</v>
      </c>
      <c r="X22063" s="78"/>
      <c r="Y22063" s="78">
        <v>19370</v>
      </c>
      <c r="Z22063" s="78">
        <v>2.8</v>
      </c>
    </row>
    <row r="22064" spans="1:26" x14ac:dyDescent="0.25">
      <c r="A22064" s="78">
        <v>213353784</v>
      </c>
      <c r="D22064" s="78" t="s">
        <v>3422</v>
      </c>
      <c r="E22064" s="78" t="s">
        <v>23</v>
      </c>
      <c r="J22064" s="78" t="s">
        <v>5383</v>
      </c>
      <c r="L22064" s="78" t="s">
        <v>10859</v>
      </c>
      <c r="V22064" s="78">
        <v>24800</v>
      </c>
      <c r="W22064" s="78">
        <v>19100</v>
      </c>
      <c r="X22064" s="78"/>
      <c r="Y22064" s="78">
        <v>19370</v>
      </c>
      <c r="Z22064" s="78">
        <v>2.8</v>
      </c>
    </row>
    <row r="22065" spans="1:26" x14ac:dyDescent="0.25">
      <c r="A22065" s="78">
        <v>213353783</v>
      </c>
      <c r="D22065" s="78" t="s">
        <v>3422</v>
      </c>
      <c r="E22065" s="78" t="s">
        <v>21</v>
      </c>
      <c r="J22065" s="78" t="s">
        <v>5383</v>
      </c>
      <c r="L22065" s="78" t="s">
        <v>10859</v>
      </c>
      <c r="V22065" s="78">
        <v>24800</v>
      </c>
      <c r="W22065" s="78">
        <v>19100</v>
      </c>
      <c r="X22065" s="78"/>
      <c r="Y22065" s="78">
        <v>19370</v>
      </c>
      <c r="Z22065" s="78">
        <v>2.8</v>
      </c>
    </row>
    <row r="22066" spans="1:26" x14ac:dyDescent="0.25">
      <c r="A22066" s="78">
        <v>213353782</v>
      </c>
      <c r="D22066" s="78" t="s">
        <v>3422</v>
      </c>
      <c r="E22066" s="78" t="s">
        <v>19</v>
      </c>
      <c r="J22066" s="78" t="s">
        <v>5383</v>
      </c>
      <c r="L22066" s="78" t="s">
        <v>10859</v>
      </c>
      <c r="V22066" s="78">
        <v>24800</v>
      </c>
      <c r="W22066" s="78">
        <v>19100</v>
      </c>
      <c r="X22066" s="78"/>
      <c r="Y22066" s="78">
        <v>19370</v>
      </c>
      <c r="Z22066" s="78">
        <v>2.8</v>
      </c>
    </row>
    <row r="22067" spans="1:26" x14ac:dyDescent="0.25">
      <c r="A22067" s="78">
        <v>213353781</v>
      </c>
      <c r="D22067" s="78" t="s">
        <v>3422</v>
      </c>
      <c r="E22067" s="78" t="s">
        <v>20</v>
      </c>
      <c r="J22067" s="78" t="s">
        <v>5383</v>
      </c>
      <c r="L22067" s="78" t="s">
        <v>10859</v>
      </c>
      <c r="V22067" s="78">
        <v>24800</v>
      </c>
      <c r="W22067" s="78">
        <v>19100</v>
      </c>
      <c r="X22067" s="78"/>
      <c r="Y22067" s="78">
        <v>19370</v>
      </c>
      <c r="Z22067" s="78">
        <v>2.8</v>
      </c>
    </row>
    <row r="22068" spans="1:26" x14ac:dyDescent="0.25">
      <c r="A22068" s="78">
        <v>213353780</v>
      </c>
      <c r="D22068" s="78" t="s">
        <v>3422</v>
      </c>
      <c r="E22068" s="78" t="s">
        <v>16</v>
      </c>
      <c r="J22068" s="78" t="s">
        <v>5383</v>
      </c>
      <c r="L22068" s="78" t="s">
        <v>10859</v>
      </c>
      <c r="V22068" s="78">
        <v>24800</v>
      </c>
      <c r="W22068" s="78">
        <v>19100</v>
      </c>
      <c r="X22068" s="78"/>
      <c r="Y22068" s="78">
        <v>19370</v>
      </c>
      <c r="Z22068" s="78">
        <v>2.8</v>
      </c>
    </row>
    <row r="22069" spans="1:26" x14ac:dyDescent="0.25">
      <c r="A22069" s="78">
        <v>213353779</v>
      </c>
      <c r="D22069" s="78" t="s">
        <v>3422</v>
      </c>
      <c r="E22069" s="78" t="s">
        <v>25</v>
      </c>
      <c r="J22069" s="78" t="s">
        <v>5383</v>
      </c>
      <c r="L22069" s="78" t="s">
        <v>10859</v>
      </c>
      <c r="V22069" s="78">
        <v>24800</v>
      </c>
      <c r="W22069" s="78">
        <v>19100</v>
      </c>
      <c r="X22069" s="78"/>
      <c r="Y22069" s="78">
        <v>19370</v>
      </c>
      <c r="Z22069" s="78">
        <v>2.8</v>
      </c>
    </row>
    <row r="22070" spans="1:26" x14ac:dyDescent="0.25">
      <c r="A22070" s="78">
        <v>213353778</v>
      </c>
      <c r="D22070" s="78" t="s">
        <v>3422</v>
      </c>
      <c r="E22070" s="78" t="s">
        <v>3423</v>
      </c>
      <c r="J22070" s="78" t="s">
        <v>11115</v>
      </c>
      <c r="L22070" s="78" t="s">
        <v>10860</v>
      </c>
      <c r="V22070" s="78">
        <v>24800</v>
      </c>
      <c r="W22070" s="78">
        <v>19100</v>
      </c>
      <c r="X22070" s="78"/>
      <c r="Y22070" s="78">
        <v>19370</v>
      </c>
      <c r="Z22070" s="78">
        <v>2.8</v>
      </c>
    </row>
    <row r="22071" spans="1:26" x14ac:dyDescent="0.25">
      <c r="A22071" s="78">
        <v>213353777</v>
      </c>
      <c r="D22071" s="78" t="s">
        <v>3422</v>
      </c>
      <c r="E22071" s="78" t="s">
        <v>9</v>
      </c>
      <c r="J22071" s="78" t="s">
        <v>11115</v>
      </c>
      <c r="L22071" s="78" t="s">
        <v>10860</v>
      </c>
      <c r="V22071" s="78">
        <v>24800</v>
      </c>
      <c r="W22071" s="78">
        <v>19100</v>
      </c>
      <c r="X22071" s="78"/>
      <c r="Y22071" s="78">
        <v>19370</v>
      </c>
      <c r="Z22071" s="78">
        <v>2.8</v>
      </c>
    </row>
    <row r="22072" spans="1:26" x14ac:dyDescent="0.25">
      <c r="A22072" s="78">
        <v>213353776</v>
      </c>
      <c r="D22072" s="78" t="s">
        <v>3422</v>
      </c>
      <c r="E22072" s="78" t="s">
        <v>24</v>
      </c>
      <c r="J22072" s="78" t="s">
        <v>5383</v>
      </c>
      <c r="L22072" s="78" t="s">
        <v>10861</v>
      </c>
      <c r="V22072" s="78">
        <v>24400</v>
      </c>
      <c r="W22072" s="78">
        <v>19300</v>
      </c>
      <c r="X22072" s="78"/>
      <c r="Y22072" s="78">
        <v>19580</v>
      </c>
      <c r="Z22072" s="78">
        <v>2.77</v>
      </c>
    </row>
    <row r="22073" spans="1:26" x14ac:dyDescent="0.25">
      <c r="A22073" s="78">
        <v>213353775</v>
      </c>
      <c r="D22073" s="78" t="s">
        <v>3422</v>
      </c>
      <c r="E22073" s="78" t="s">
        <v>26</v>
      </c>
      <c r="J22073" s="78" t="s">
        <v>5383</v>
      </c>
      <c r="L22073" s="78" t="s">
        <v>10861</v>
      </c>
      <c r="V22073" s="78">
        <v>24400</v>
      </c>
      <c r="W22073" s="78">
        <v>19300</v>
      </c>
      <c r="X22073" s="78"/>
      <c r="Y22073" s="78">
        <v>19580</v>
      </c>
      <c r="Z22073" s="78">
        <v>2.77</v>
      </c>
    </row>
    <row r="22074" spans="1:26" x14ac:dyDescent="0.25">
      <c r="A22074" s="78">
        <v>213353774</v>
      </c>
      <c r="D22074" s="78" t="s">
        <v>3422</v>
      </c>
      <c r="E22074" s="78" t="s">
        <v>23</v>
      </c>
      <c r="J22074" s="78" t="s">
        <v>5383</v>
      </c>
      <c r="L22074" s="78" t="s">
        <v>10861</v>
      </c>
      <c r="V22074" s="78">
        <v>24400</v>
      </c>
      <c r="W22074" s="78">
        <v>19300</v>
      </c>
      <c r="X22074" s="78"/>
      <c r="Y22074" s="78">
        <v>19580</v>
      </c>
      <c r="Z22074" s="78">
        <v>2.77</v>
      </c>
    </row>
    <row r="22075" spans="1:26" x14ac:dyDescent="0.25">
      <c r="A22075" s="78">
        <v>213353773</v>
      </c>
      <c r="D22075" s="78" t="s">
        <v>3422</v>
      </c>
      <c r="E22075" s="78" t="s">
        <v>21</v>
      </c>
      <c r="J22075" s="78" t="s">
        <v>5383</v>
      </c>
      <c r="L22075" s="78" t="s">
        <v>10861</v>
      </c>
      <c r="V22075" s="78">
        <v>24400</v>
      </c>
      <c r="W22075" s="78">
        <v>19300</v>
      </c>
      <c r="X22075" s="78"/>
      <c r="Y22075" s="78">
        <v>19580</v>
      </c>
      <c r="Z22075" s="78">
        <v>2.77</v>
      </c>
    </row>
    <row r="22076" spans="1:26" x14ac:dyDescent="0.25">
      <c r="A22076" s="78">
        <v>213353772</v>
      </c>
      <c r="D22076" s="78" t="s">
        <v>3422</v>
      </c>
      <c r="E22076" s="78" t="s">
        <v>19</v>
      </c>
      <c r="J22076" s="78" t="s">
        <v>5383</v>
      </c>
      <c r="L22076" s="78" t="s">
        <v>10861</v>
      </c>
      <c r="V22076" s="78">
        <v>24400</v>
      </c>
      <c r="W22076" s="78">
        <v>19300</v>
      </c>
      <c r="X22076" s="78"/>
      <c r="Y22076" s="78">
        <v>19580</v>
      </c>
      <c r="Z22076" s="78">
        <v>2.77</v>
      </c>
    </row>
    <row r="22077" spans="1:26" x14ac:dyDescent="0.25">
      <c r="A22077" s="78">
        <v>213353771</v>
      </c>
      <c r="D22077" s="78" t="s">
        <v>3422</v>
      </c>
      <c r="E22077" s="78" t="s">
        <v>20</v>
      </c>
      <c r="J22077" s="78" t="s">
        <v>5383</v>
      </c>
      <c r="L22077" s="78" t="s">
        <v>10861</v>
      </c>
      <c r="V22077" s="78">
        <v>24400</v>
      </c>
      <c r="W22077" s="78">
        <v>19300</v>
      </c>
      <c r="X22077" s="78"/>
      <c r="Y22077" s="78">
        <v>19580</v>
      </c>
      <c r="Z22077" s="78">
        <v>2.77</v>
      </c>
    </row>
    <row r="22078" spans="1:26" x14ac:dyDescent="0.25">
      <c r="A22078" s="78">
        <v>213353770</v>
      </c>
      <c r="D22078" s="78" t="s">
        <v>3422</v>
      </c>
      <c r="E22078" s="78" t="s">
        <v>16</v>
      </c>
      <c r="J22078" s="78" t="s">
        <v>5383</v>
      </c>
      <c r="L22078" s="78" t="s">
        <v>10861</v>
      </c>
      <c r="V22078" s="78">
        <v>24400</v>
      </c>
      <c r="W22078" s="78">
        <v>19300</v>
      </c>
      <c r="X22078" s="78"/>
      <c r="Y22078" s="78">
        <v>19580</v>
      </c>
      <c r="Z22078" s="78">
        <v>2.77</v>
      </c>
    </row>
    <row r="22079" spans="1:26" x14ac:dyDescent="0.25">
      <c r="A22079" s="78">
        <v>213353769</v>
      </c>
      <c r="D22079" s="78" t="s">
        <v>3422</v>
      </c>
      <c r="E22079" s="78" t="s">
        <v>25</v>
      </c>
      <c r="J22079" s="78" t="s">
        <v>5383</v>
      </c>
      <c r="L22079" s="78" t="s">
        <v>10861</v>
      </c>
      <c r="V22079" s="78">
        <v>24400</v>
      </c>
      <c r="W22079" s="78">
        <v>19300</v>
      </c>
      <c r="X22079" s="78"/>
      <c r="Y22079" s="78">
        <v>19580</v>
      </c>
      <c r="Z22079" s="78">
        <v>2.77</v>
      </c>
    </row>
    <row r="22080" spans="1:26" x14ac:dyDescent="0.25">
      <c r="A22080" s="78">
        <v>213353768</v>
      </c>
      <c r="D22080" s="78" t="s">
        <v>3422</v>
      </c>
      <c r="E22080" s="78" t="s">
        <v>3423</v>
      </c>
      <c r="J22080" s="78" t="s">
        <v>11115</v>
      </c>
      <c r="L22080" s="78" t="s">
        <v>10862</v>
      </c>
      <c r="V22080" s="78">
        <v>24400</v>
      </c>
      <c r="W22080" s="78">
        <v>19300</v>
      </c>
      <c r="X22080" s="78"/>
      <c r="Y22080" s="78">
        <v>19580</v>
      </c>
      <c r="Z22080" s="78">
        <v>2.77</v>
      </c>
    </row>
    <row r="22081" spans="1:26" x14ac:dyDescent="0.25">
      <c r="A22081" s="78">
        <v>213353767</v>
      </c>
      <c r="D22081" s="78" t="s">
        <v>3422</v>
      </c>
      <c r="E22081" s="78" t="s">
        <v>9</v>
      </c>
      <c r="J22081" s="78" t="s">
        <v>11115</v>
      </c>
      <c r="L22081" s="78" t="s">
        <v>10862</v>
      </c>
      <c r="V22081" s="78">
        <v>24400</v>
      </c>
      <c r="W22081" s="78">
        <v>19300</v>
      </c>
      <c r="X22081" s="78"/>
      <c r="Y22081" s="78">
        <v>19580</v>
      </c>
      <c r="Z22081" s="78">
        <v>2.77</v>
      </c>
    </row>
    <row r="22082" spans="1:26" x14ac:dyDescent="0.25">
      <c r="A22082" s="78">
        <v>213249278</v>
      </c>
      <c r="D22082" s="78" t="s">
        <v>3422</v>
      </c>
      <c r="E22082" s="78" t="s">
        <v>24</v>
      </c>
      <c r="J22082" s="78" t="s">
        <v>5383</v>
      </c>
      <c r="L22082" s="78" t="s">
        <v>10863</v>
      </c>
      <c r="V22082" s="78">
        <v>24200</v>
      </c>
      <c r="W22082" s="78">
        <v>19000</v>
      </c>
      <c r="X22082" s="78"/>
      <c r="Y22082" s="78">
        <v>19270</v>
      </c>
      <c r="Z22082" s="78">
        <v>2.73</v>
      </c>
    </row>
    <row r="22083" spans="1:26" x14ac:dyDescent="0.25">
      <c r="A22083" s="78">
        <v>213249277</v>
      </c>
      <c r="D22083" s="78" t="s">
        <v>3422</v>
      </c>
      <c r="E22083" s="78" t="s">
        <v>26</v>
      </c>
      <c r="J22083" s="78" t="s">
        <v>5383</v>
      </c>
      <c r="L22083" s="78" t="s">
        <v>10863</v>
      </c>
      <c r="V22083" s="78">
        <v>24200</v>
      </c>
      <c r="W22083" s="78">
        <v>19000</v>
      </c>
      <c r="X22083" s="78"/>
      <c r="Y22083" s="78">
        <v>19270</v>
      </c>
      <c r="Z22083" s="78">
        <v>2.73</v>
      </c>
    </row>
    <row r="22084" spans="1:26" x14ac:dyDescent="0.25">
      <c r="A22084" s="78">
        <v>213249276</v>
      </c>
      <c r="D22084" s="78" t="s">
        <v>3422</v>
      </c>
      <c r="E22084" s="78" t="s">
        <v>23</v>
      </c>
      <c r="J22084" s="78" t="s">
        <v>5383</v>
      </c>
      <c r="L22084" s="78" t="s">
        <v>10863</v>
      </c>
      <c r="V22084" s="78">
        <v>24200</v>
      </c>
      <c r="W22084" s="78">
        <v>19000</v>
      </c>
      <c r="X22084" s="78"/>
      <c r="Y22084" s="78">
        <v>19270</v>
      </c>
      <c r="Z22084" s="78">
        <v>2.73</v>
      </c>
    </row>
    <row r="22085" spans="1:26" x14ac:dyDescent="0.25">
      <c r="A22085" s="78">
        <v>213249275</v>
      </c>
      <c r="D22085" s="78" t="s">
        <v>3422</v>
      </c>
      <c r="E22085" s="78" t="s">
        <v>21</v>
      </c>
      <c r="J22085" s="78" t="s">
        <v>5383</v>
      </c>
      <c r="L22085" s="78" t="s">
        <v>10863</v>
      </c>
      <c r="V22085" s="78">
        <v>24200</v>
      </c>
      <c r="W22085" s="78">
        <v>19000</v>
      </c>
      <c r="X22085" s="78"/>
      <c r="Y22085" s="78">
        <v>19270</v>
      </c>
      <c r="Z22085" s="78">
        <v>2.73</v>
      </c>
    </row>
    <row r="22086" spans="1:26" x14ac:dyDescent="0.25">
      <c r="A22086" s="78">
        <v>213249274</v>
      </c>
      <c r="D22086" s="78" t="s">
        <v>3422</v>
      </c>
      <c r="E22086" s="78" t="s">
        <v>19</v>
      </c>
      <c r="J22086" s="78" t="s">
        <v>5383</v>
      </c>
      <c r="L22086" s="78" t="s">
        <v>10863</v>
      </c>
      <c r="V22086" s="78">
        <v>24200</v>
      </c>
      <c r="W22086" s="78">
        <v>19000</v>
      </c>
      <c r="X22086" s="78"/>
      <c r="Y22086" s="78">
        <v>19270</v>
      </c>
      <c r="Z22086" s="78">
        <v>2.73</v>
      </c>
    </row>
    <row r="22087" spans="1:26" x14ac:dyDescent="0.25">
      <c r="A22087" s="78">
        <v>213249273</v>
      </c>
      <c r="D22087" s="78" t="s">
        <v>3422</v>
      </c>
      <c r="E22087" s="78" t="s">
        <v>20</v>
      </c>
      <c r="J22087" s="78" t="s">
        <v>5383</v>
      </c>
      <c r="L22087" s="78" t="s">
        <v>10863</v>
      </c>
      <c r="V22087" s="78">
        <v>24200</v>
      </c>
      <c r="W22087" s="78">
        <v>19000</v>
      </c>
      <c r="X22087" s="78"/>
      <c r="Y22087" s="78">
        <v>19270</v>
      </c>
      <c r="Z22087" s="78">
        <v>2.73</v>
      </c>
    </row>
    <row r="22088" spans="1:26" x14ac:dyDescent="0.25">
      <c r="A22088" s="78">
        <v>213249272</v>
      </c>
      <c r="D22088" s="78" t="s">
        <v>3422</v>
      </c>
      <c r="E22088" s="78" t="s">
        <v>16</v>
      </c>
      <c r="J22088" s="78" t="s">
        <v>5383</v>
      </c>
      <c r="L22088" s="78" t="s">
        <v>10863</v>
      </c>
      <c r="V22088" s="78">
        <v>24200</v>
      </c>
      <c r="W22088" s="78">
        <v>19000</v>
      </c>
      <c r="X22088" s="78"/>
      <c r="Y22088" s="78">
        <v>19270</v>
      </c>
      <c r="Z22088" s="78">
        <v>2.73</v>
      </c>
    </row>
    <row r="22089" spans="1:26" x14ac:dyDescent="0.25">
      <c r="A22089" s="78">
        <v>213249271</v>
      </c>
      <c r="D22089" s="78" t="s">
        <v>3422</v>
      </c>
      <c r="E22089" s="78" t="s">
        <v>25</v>
      </c>
      <c r="J22089" s="78" t="s">
        <v>5383</v>
      </c>
      <c r="L22089" s="78" t="s">
        <v>10863</v>
      </c>
      <c r="V22089" s="78">
        <v>24200</v>
      </c>
      <c r="W22089" s="78">
        <v>19000</v>
      </c>
      <c r="X22089" s="78"/>
      <c r="Y22089" s="78">
        <v>19270</v>
      </c>
      <c r="Z22089" s="78">
        <v>2.73</v>
      </c>
    </row>
    <row r="22090" spans="1:26" x14ac:dyDescent="0.25">
      <c r="A22090" s="78">
        <v>213249270</v>
      </c>
      <c r="D22090" s="78" t="s">
        <v>3422</v>
      </c>
      <c r="E22090" s="78" t="s">
        <v>10189</v>
      </c>
      <c r="J22090" s="78" t="s">
        <v>11115</v>
      </c>
      <c r="L22090" s="78" t="s">
        <v>10863</v>
      </c>
      <c r="V22090" s="78">
        <v>24200</v>
      </c>
      <c r="W22090" s="78">
        <v>19000</v>
      </c>
      <c r="X22090" s="78"/>
      <c r="Y22090" s="78">
        <v>19270</v>
      </c>
      <c r="Z22090" s="78">
        <v>2.73</v>
      </c>
    </row>
    <row r="22091" spans="1:26" x14ac:dyDescent="0.25">
      <c r="A22091" s="78">
        <v>213249269</v>
      </c>
      <c r="D22091" s="78" t="s">
        <v>3422</v>
      </c>
      <c r="E22091" s="78" t="s">
        <v>3423</v>
      </c>
      <c r="J22091" s="78" t="s">
        <v>11115</v>
      </c>
      <c r="L22091" s="78" t="s">
        <v>10863</v>
      </c>
      <c r="V22091" s="78">
        <v>24200</v>
      </c>
      <c r="W22091" s="78">
        <v>19000</v>
      </c>
      <c r="X22091" s="78"/>
      <c r="Y22091" s="78">
        <v>19270</v>
      </c>
      <c r="Z22091" s="78">
        <v>2.73</v>
      </c>
    </row>
    <row r="22092" spans="1:26" x14ac:dyDescent="0.25">
      <c r="A22092" s="78">
        <v>213249268</v>
      </c>
      <c r="D22092" s="78" t="s">
        <v>3422</v>
      </c>
      <c r="E22092" s="78" t="s">
        <v>9</v>
      </c>
      <c r="J22092" s="78" t="s">
        <v>11115</v>
      </c>
      <c r="L22092" s="78" t="s">
        <v>10863</v>
      </c>
      <c r="V22092" s="78">
        <v>24200</v>
      </c>
      <c r="W22092" s="78">
        <v>19000</v>
      </c>
      <c r="X22092" s="78"/>
      <c r="Y22092" s="78">
        <v>19270</v>
      </c>
      <c r="Z22092" s="78">
        <v>2.73</v>
      </c>
    </row>
    <row r="22093" spans="1:26" x14ac:dyDescent="0.25">
      <c r="A22093" s="78">
        <v>211289637</v>
      </c>
      <c r="D22093" s="78" t="s">
        <v>3422</v>
      </c>
      <c r="E22093" s="78" t="s">
        <v>24</v>
      </c>
      <c r="J22093" s="78" t="s">
        <v>5387</v>
      </c>
      <c r="L22093" s="78" t="s">
        <v>10307</v>
      </c>
      <c r="V22093" s="78">
        <v>55000</v>
      </c>
      <c r="W22093" s="78">
        <v>37800</v>
      </c>
      <c r="X22093" s="78"/>
      <c r="Y22093" s="78">
        <v>37800</v>
      </c>
      <c r="Z22093" s="78">
        <v>2.2799999999999998</v>
      </c>
    </row>
    <row r="22094" spans="1:26" x14ac:dyDescent="0.25">
      <c r="A22094" s="78">
        <v>211289636</v>
      </c>
      <c r="D22094" s="78" t="s">
        <v>3422</v>
      </c>
      <c r="E22094" s="78" t="s">
        <v>26</v>
      </c>
      <c r="J22094" s="78" t="s">
        <v>5387</v>
      </c>
      <c r="L22094" s="78" t="s">
        <v>10307</v>
      </c>
      <c r="V22094" s="78">
        <v>55000</v>
      </c>
      <c r="W22094" s="78">
        <v>37800</v>
      </c>
      <c r="X22094" s="78"/>
      <c r="Y22094" s="78">
        <v>37800</v>
      </c>
      <c r="Z22094" s="78">
        <v>2.2799999999999998</v>
      </c>
    </row>
    <row r="22095" spans="1:26" x14ac:dyDescent="0.25">
      <c r="A22095" s="78">
        <v>211289635</v>
      </c>
      <c r="D22095" s="78" t="s">
        <v>3422</v>
      </c>
      <c r="E22095" s="78" t="s">
        <v>23</v>
      </c>
      <c r="J22095" s="78" t="s">
        <v>5387</v>
      </c>
      <c r="L22095" s="78" t="s">
        <v>10307</v>
      </c>
      <c r="V22095" s="78">
        <v>55000</v>
      </c>
      <c r="W22095" s="78">
        <v>37800</v>
      </c>
      <c r="X22095" s="78"/>
      <c r="Y22095" s="78">
        <v>37800</v>
      </c>
      <c r="Z22095" s="78">
        <v>2.2799999999999998</v>
      </c>
    </row>
    <row r="22096" spans="1:26" x14ac:dyDescent="0.25">
      <c r="A22096" s="78">
        <v>211289634</v>
      </c>
      <c r="D22096" s="78" t="s">
        <v>3422</v>
      </c>
      <c r="E22096" s="78" t="s">
        <v>21</v>
      </c>
      <c r="J22096" s="78" t="s">
        <v>5387</v>
      </c>
      <c r="L22096" s="78" t="s">
        <v>10307</v>
      </c>
      <c r="V22096" s="78">
        <v>55000</v>
      </c>
      <c r="W22096" s="78">
        <v>37800</v>
      </c>
      <c r="X22096" s="78"/>
      <c r="Y22096" s="78">
        <v>37800</v>
      </c>
      <c r="Z22096" s="78">
        <v>2.2799999999999998</v>
      </c>
    </row>
    <row r="22097" spans="1:26" x14ac:dyDescent="0.25">
      <c r="A22097" s="78">
        <v>211289633</v>
      </c>
      <c r="D22097" s="78" t="s">
        <v>3422</v>
      </c>
      <c r="E22097" s="78" t="s">
        <v>19</v>
      </c>
      <c r="J22097" s="78" t="s">
        <v>5387</v>
      </c>
      <c r="L22097" s="78" t="s">
        <v>10307</v>
      </c>
      <c r="V22097" s="78">
        <v>55000</v>
      </c>
      <c r="W22097" s="78">
        <v>37800</v>
      </c>
      <c r="X22097" s="78"/>
      <c r="Y22097" s="78">
        <v>37800</v>
      </c>
      <c r="Z22097" s="78">
        <v>2.2799999999999998</v>
      </c>
    </row>
    <row r="22098" spans="1:26" x14ac:dyDescent="0.25">
      <c r="A22098" s="78">
        <v>211289632</v>
      </c>
      <c r="D22098" s="78" t="s">
        <v>3422</v>
      </c>
      <c r="E22098" s="78" t="s">
        <v>20</v>
      </c>
      <c r="J22098" s="78" t="s">
        <v>5387</v>
      </c>
      <c r="L22098" s="78" t="s">
        <v>10307</v>
      </c>
      <c r="V22098" s="78">
        <v>55000</v>
      </c>
      <c r="W22098" s="78">
        <v>37800</v>
      </c>
      <c r="X22098" s="78"/>
      <c r="Y22098" s="78">
        <v>37800</v>
      </c>
      <c r="Z22098" s="78">
        <v>2.2799999999999998</v>
      </c>
    </row>
    <row r="22099" spans="1:26" x14ac:dyDescent="0.25">
      <c r="A22099" s="78">
        <v>211289631</v>
      </c>
      <c r="D22099" s="78" t="s">
        <v>3422</v>
      </c>
      <c r="E22099" s="78" t="s">
        <v>16</v>
      </c>
      <c r="J22099" s="78" t="s">
        <v>5387</v>
      </c>
      <c r="L22099" s="78" t="s">
        <v>10307</v>
      </c>
      <c r="V22099" s="78">
        <v>55000</v>
      </c>
      <c r="W22099" s="78">
        <v>37800</v>
      </c>
      <c r="X22099" s="78"/>
      <c r="Y22099" s="78">
        <v>37800</v>
      </c>
      <c r="Z22099" s="78">
        <v>2.2799999999999998</v>
      </c>
    </row>
    <row r="22100" spans="1:26" x14ac:dyDescent="0.25">
      <c r="A22100" s="78">
        <v>211289630</v>
      </c>
      <c r="D22100" s="78" t="s">
        <v>3422</v>
      </c>
      <c r="E22100" s="78" t="s">
        <v>25</v>
      </c>
      <c r="J22100" s="78" t="s">
        <v>5387</v>
      </c>
      <c r="L22100" s="78" t="s">
        <v>10307</v>
      </c>
      <c r="V22100" s="78">
        <v>55000</v>
      </c>
      <c r="W22100" s="78">
        <v>37800</v>
      </c>
      <c r="X22100" s="78"/>
      <c r="Y22100" s="78">
        <v>37800</v>
      </c>
      <c r="Z22100" s="78">
        <v>2.2799999999999998</v>
      </c>
    </row>
    <row r="22101" spans="1:26" x14ac:dyDescent="0.25">
      <c r="A22101" s="78">
        <v>211289629</v>
      </c>
      <c r="D22101" s="78" t="s">
        <v>3422</v>
      </c>
      <c r="E22101" s="78" t="s">
        <v>10189</v>
      </c>
      <c r="J22101" s="78" t="s">
        <v>10975</v>
      </c>
      <c r="L22101" s="78" t="s">
        <v>10308</v>
      </c>
      <c r="V22101" s="78">
        <v>55000</v>
      </c>
      <c r="W22101" s="78">
        <v>37800</v>
      </c>
      <c r="X22101" s="78"/>
      <c r="Y22101" s="78">
        <v>37800</v>
      </c>
      <c r="Z22101" s="78">
        <v>2.2799999999999998</v>
      </c>
    </row>
    <row r="22102" spans="1:26" x14ac:dyDescent="0.25">
      <c r="A22102" s="78">
        <v>211289628</v>
      </c>
      <c r="D22102" s="78" t="s">
        <v>3422</v>
      </c>
      <c r="E22102" s="78" t="s">
        <v>3423</v>
      </c>
      <c r="J22102" s="78" t="s">
        <v>10975</v>
      </c>
      <c r="L22102" s="78" t="s">
        <v>10308</v>
      </c>
      <c r="V22102" s="78">
        <v>55000</v>
      </c>
      <c r="W22102" s="78">
        <v>37800</v>
      </c>
      <c r="X22102" s="78"/>
      <c r="Y22102" s="78">
        <v>37800</v>
      </c>
      <c r="Z22102" s="78">
        <v>2.2799999999999998</v>
      </c>
    </row>
    <row r="22103" spans="1:26" x14ac:dyDescent="0.25">
      <c r="A22103" s="78">
        <v>211289627</v>
      </c>
      <c r="D22103" s="78" t="s">
        <v>3422</v>
      </c>
      <c r="E22103" s="78" t="s">
        <v>9</v>
      </c>
      <c r="J22103" s="78" t="s">
        <v>10975</v>
      </c>
      <c r="L22103" s="78" t="s">
        <v>10308</v>
      </c>
      <c r="V22103" s="78">
        <v>55000</v>
      </c>
      <c r="W22103" s="78">
        <v>37800</v>
      </c>
      <c r="X22103" s="78"/>
      <c r="Y22103" s="78">
        <v>37800</v>
      </c>
      <c r="Z22103" s="78">
        <v>2.2799999999999998</v>
      </c>
    </row>
    <row r="22104" spans="1:26" x14ac:dyDescent="0.25">
      <c r="A22104" s="78">
        <v>210410122</v>
      </c>
      <c r="D22104" s="78" t="s">
        <v>2819</v>
      </c>
      <c r="E22104" s="78" t="s">
        <v>6108</v>
      </c>
      <c r="J22104" s="78" t="s">
        <v>11118</v>
      </c>
      <c r="L22104" s="78" t="s">
        <v>11119</v>
      </c>
      <c r="V22104" s="78">
        <v>12000</v>
      </c>
      <c r="W22104" s="78">
        <v>6800</v>
      </c>
      <c r="X22104" s="78"/>
      <c r="Y22104" s="78">
        <v>11500</v>
      </c>
      <c r="Z22104" s="78">
        <v>2.2000000000000002</v>
      </c>
    </row>
    <row r="22105" spans="1:26" x14ac:dyDescent="0.25">
      <c r="A22105" s="78">
        <v>201863350</v>
      </c>
      <c r="D22105" s="78" t="s">
        <v>2819</v>
      </c>
      <c r="E22105" s="78" t="s">
        <v>6108</v>
      </c>
      <c r="J22105" s="78" t="s">
        <v>11129</v>
      </c>
      <c r="L22105" s="78" t="s">
        <v>11130</v>
      </c>
      <c r="V22105" s="78">
        <v>9000</v>
      </c>
      <c r="W22105" s="78">
        <v>7300</v>
      </c>
      <c r="X22105" s="78"/>
      <c r="Y22105" s="78">
        <v>14610</v>
      </c>
      <c r="Z22105" s="78">
        <v>2.41</v>
      </c>
    </row>
    <row r="22106" spans="1:26" x14ac:dyDescent="0.25">
      <c r="A22106" s="78">
        <v>207497904</v>
      </c>
      <c r="D22106" s="78" t="s">
        <v>2819</v>
      </c>
      <c r="E22106" s="78" t="s">
        <v>6108</v>
      </c>
      <c r="J22106" s="78" t="s">
        <v>9826</v>
      </c>
      <c r="L22106" s="78" t="s">
        <v>11132</v>
      </c>
      <c r="V22106" s="78">
        <v>54000</v>
      </c>
      <c r="W22106" s="78">
        <v>36000</v>
      </c>
      <c r="X22106" s="78"/>
      <c r="Y22106" s="78">
        <v>49000</v>
      </c>
      <c r="Z22106" s="78">
        <v>2.02</v>
      </c>
    </row>
    <row r="22107" spans="1:26" x14ac:dyDescent="0.25">
      <c r="A22107" s="78">
        <v>207497903</v>
      </c>
      <c r="D22107" s="78" t="s">
        <v>2819</v>
      </c>
      <c r="E22107" s="78" t="s">
        <v>6108</v>
      </c>
      <c r="J22107" s="78" t="s">
        <v>9826</v>
      </c>
      <c r="L22107" s="78" t="s">
        <v>11133</v>
      </c>
      <c r="V22107" s="78">
        <v>48000</v>
      </c>
      <c r="W22107" s="78">
        <v>31400</v>
      </c>
      <c r="X22107" s="78"/>
      <c r="Y22107" s="78">
        <v>48000</v>
      </c>
      <c r="Z22107" s="78">
        <v>2.04</v>
      </c>
    </row>
    <row r="22108" spans="1:26" x14ac:dyDescent="0.25">
      <c r="A22108" s="78">
        <v>206428586</v>
      </c>
      <c r="D22108" s="78" t="s">
        <v>2819</v>
      </c>
      <c r="E22108" s="78" t="s">
        <v>6108</v>
      </c>
      <c r="J22108" s="78" t="s">
        <v>11137</v>
      </c>
      <c r="V22108" s="78">
        <v>36000</v>
      </c>
      <c r="W22108" s="78">
        <v>29000</v>
      </c>
      <c r="X22108" s="78"/>
      <c r="Y22108" s="78">
        <v>36100</v>
      </c>
      <c r="Z22108" s="78">
        <v>1.83</v>
      </c>
    </row>
    <row r="22109" spans="1:26" x14ac:dyDescent="0.25">
      <c r="A22109" s="78">
        <v>206428587</v>
      </c>
      <c r="D22109" s="78" t="s">
        <v>2819</v>
      </c>
      <c r="E22109" s="78" t="s">
        <v>6108</v>
      </c>
      <c r="J22109" s="78" t="s">
        <v>11138</v>
      </c>
      <c r="V22109" s="78">
        <v>42000</v>
      </c>
      <c r="W22109" s="78">
        <v>30000</v>
      </c>
      <c r="X22109" s="78"/>
      <c r="Y22109" s="78">
        <v>38670</v>
      </c>
      <c r="Z22109" s="78">
        <v>1.85</v>
      </c>
    </row>
    <row r="22110" spans="1:26" x14ac:dyDescent="0.25">
      <c r="A22110" s="78">
        <v>201863352</v>
      </c>
      <c r="D22110" s="78" t="s">
        <v>2819</v>
      </c>
      <c r="E22110" s="78" t="s">
        <v>6108</v>
      </c>
      <c r="J22110" s="78" t="s">
        <v>11143</v>
      </c>
      <c r="L22110" s="78" t="s">
        <v>11144</v>
      </c>
      <c r="V22110" s="78">
        <v>18000</v>
      </c>
      <c r="W22110" s="78">
        <v>11700</v>
      </c>
      <c r="X22110" s="78"/>
      <c r="Y22110" s="78">
        <v>23000</v>
      </c>
      <c r="Z22110" s="78">
        <v>2.11</v>
      </c>
    </row>
    <row r="22111" spans="1:26" x14ac:dyDescent="0.25">
      <c r="A22111" s="78">
        <v>205142812</v>
      </c>
      <c r="D22111" s="78" t="s">
        <v>1120</v>
      </c>
      <c r="E22111" s="78" t="s">
        <v>3314</v>
      </c>
      <c r="J22111" s="78" t="s">
        <v>8557</v>
      </c>
      <c r="V22111" s="78">
        <v>53000</v>
      </c>
      <c r="W22111" s="78">
        <v>36400</v>
      </c>
      <c r="X22111" s="78"/>
      <c r="Y22111" s="78">
        <v>36400</v>
      </c>
      <c r="Z22111" s="78">
        <v>2.29</v>
      </c>
    </row>
    <row r="22112" spans="1:26" x14ac:dyDescent="0.25">
      <c r="A22112" s="78">
        <v>202083811</v>
      </c>
      <c r="D22112" s="78" t="s">
        <v>1120</v>
      </c>
      <c r="E22112" s="78" t="s">
        <v>3314</v>
      </c>
      <c r="J22112" s="78" t="s">
        <v>8560</v>
      </c>
      <c r="V22112" s="78">
        <v>53000</v>
      </c>
      <c r="W22112" s="78">
        <v>36400</v>
      </c>
      <c r="X22112" s="78"/>
      <c r="Y22112" s="78">
        <v>36400</v>
      </c>
      <c r="Z22112" s="78">
        <v>2.29</v>
      </c>
    </row>
    <row r="22113" spans="1:26" x14ac:dyDescent="0.25">
      <c r="A22113" s="78">
        <v>213607911</v>
      </c>
      <c r="D22113" s="78" t="s">
        <v>3422</v>
      </c>
      <c r="E22113" s="78" t="s">
        <v>27</v>
      </c>
      <c r="J22113" s="78" t="s">
        <v>10982</v>
      </c>
      <c r="L22113" s="78" t="s">
        <v>10307</v>
      </c>
      <c r="V22113" s="78">
        <v>55000</v>
      </c>
      <c r="W22113" s="78">
        <v>37800</v>
      </c>
      <c r="X22113" s="78"/>
      <c r="Y22113" s="78">
        <v>37800</v>
      </c>
      <c r="Z22113" s="78">
        <v>2.2799999999999998</v>
      </c>
    </row>
    <row r="22114" spans="1:26" x14ac:dyDescent="0.25">
      <c r="A22114" s="78">
        <v>213607778</v>
      </c>
      <c r="D22114" s="78" t="s">
        <v>3422</v>
      </c>
      <c r="E22114" s="78" t="s">
        <v>27</v>
      </c>
      <c r="J22114" s="78" t="s">
        <v>11038</v>
      </c>
      <c r="L22114" s="78" t="s">
        <v>10983</v>
      </c>
      <c r="V22114" s="78">
        <v>47500</v>
      </c>
      <c r="W22114" s="78">
        <v>32400</v>
      </c>
      <c r="X22114" s="78"/>
      <c r="Y22114" s="78">
        <v>33080</v>
      </c>
      <c r="Z22114" s="78">
        <v>2.54</v>
      </c>
    </row>
    <row r="22115" spans="1:26" x14ac:dyDescent="0.25">
      <c r="A22115" s="78">
        <v>213607777</v>
      </c>
      <c r="D22115" s="78" t="s">
        <v>3422</v>
      </c>
      <c r="E22115" s="78" t="s">
        <v>24</v>
      </c>
      <c r="J22115" s="78" t="s">
        <v>5399</v>
      </c>
      <c r="L22115" s="78" t="s">
        <v>10981</v>
      </c>
      <c r="V22115" s="78">
        <v>47500</v>
      </c>
      <c r="W22115" s="78">
        <v>32400</v>
      </c>
      <c r="X22115" s="78"/>
      <c r="Y22115" s="78">
        <v>33080</v>
      </c>
      <c r="Z22115" s="78">
        <v>2.54</v>
      </c>
    </row>
    <row r="22116" spans="1:26" x14ac:dyDescent="0.25">
      <c r="A22116" s="78">
        <v>213607776</v>
      </c>
      <c r="D22116" s="78" t="s">
        <v>3422</v>
      </c>
      <c r="E22116" s="78" t="s">
        <v>26</v>
      </c>
      <c r="J22116" s="78" t="s">
        <v>5399</v>
      </c>
      <c r="L22116" s="78" t="s">
        <v>10981</v>
      </c>
      <c r="V22116" s="78">
        <v>47500</v>
      </c>
      <c r="W22116" s="78">
        <v>32400</v>
      </c>
      <c r="X22116" s="78"/>
      <c r="Y22116" s="78">
        <v>33080</v>
      </c>
      <c r="Z22116" s="78">
        <v>2.54</v>
      </c>
    </row>
    <row r="22117" spans="1:26" x14ac:dyDescent="0.25">
      <c r="A22117" s="78">
        <v>213607775</v>
      </c>
      <c r="D22117" s="78" t="s">
        <v>3422</v>
      </c>
      <c r="E22117" s="78" t="s">
        <v>23</v>
      </c>
      <c r="J22117" s="78" t="s">
        <v>5399</v>
      </c>
      <c r="L22117" s="78" t="s">
        <v>10981</v>
      </c>
      <c r="V22117" s="78">
        <v>47500</v>
      </c>
      <c r="W22117" s="78">
        <v>32400</v>
      </c>
      <c r="X22117" s="78"/>
      <c r="Y22117" s="78">
        <v>33080</v>
      </c>
      <c r="Z22117" s="78">
        <v>2.54</v>
      </c>
    </row>
    <row r="22118" spans="1:26" x14ac:dyDescent="0.25">
      <c r="A22118" s="78">
        <v>213607774</v>
      </c>
      <c r="D22118" s="78" t="s">
        <v>3422</v>
      </c>
      <c r="E22118" s="78" t="s">
        <v>21</v>
      </c>
      <c r="J22118" s="78" t="s">
        <v>5399</v>
      </c>
      <c r="L22118" s="78" t="s">
        <v>10981</v>
      </c>
      <c r="V22118" s="78">
        <v>47500</v>
      </c>
      <c r="W22118" s="78">
        <v>32400</v>
      </c>
      <c r="X22118" s="78"/>
      <c r="Y22118" s="78">
        <v>33080</v>
      </c>
      <c r="Z22118" s="78">
        <v>2.54</v>
      </c>
    </row>
    <row r="22119" spans="1:26" x14ac:dyDescent="0.25">
      <c r="A22119" s="78">
        <v>213607773</v>
      </c>
      <c r="D22119" s="78" t="s">
        <v>3422</v>
      </c>
      <c r="E22119" s="78" t="s">
        <v>19</v>
      </c>
      <c r="J22119" s="78" t="s">
        <v>5399</v>
      </c>
      <c r="L22119" s="78" t="s">
        <v>10981</v>
      </c>
      <c r="V22119" s="78">
        <v>47500</v>
      </c>
      <c r="W22119" s="78">
        <v>32400</v>
      </c>
      <c r="X22119" s="78"/>
      <c r="Y22119" s="78">
        <v>33080</v>
      </c>
      <c r="Z22119" s="78">
        <v>2.54</v>
      </c>
    </row>
    <row r="22120" spans="1:26" x14ac:dyDescent="0.25">
      <c r="A22120" s="78">
        <v>213607772</v>
      </c>
      <c r="D22120" s="78" t="s">
        <v>3422</v>
      </c>
      <c r="E22120" s="78" t="s">
        <v>20</v>
      </c>
      <c r="J22120" s="78" t="s">
        <v>5399</v>
      </c>
      <c r="L22120" s="78" t="s">
        <v>10981</v>
      </c>
      <c r="V22120" s="78">
        <v>47500</v>
      </c>
      <c r="W22120" s="78">
        <v>32400</v>
      </c>
      <c r="X22120" s="78"/>
      <c r="Y22120" s="78">
        <v>33080</v>
      </c>
      <c r="Z22120" s="78">
        <v>2.54</v>
      </c>
    </row>
    <row r="22121" spans="1:26" x14ac:dyDescent="0.25">
      <c r="A22121" s="78">
        <v>213607771</v>
      </c>
      <c r="D22121" s="78" t="s">
        <v>3422</v>
      </c>
      <c r="E22121" s="78" t="s">
        <v>16</v>
      </c>
      <c r="J22121" s="78" t="s">
        <v>5399</v>
      </c>
      <c r="L22121" s="78" t="s">
        <v>10981</v>
      </c>
      <c r="V22121" s="78">
        <v>47500</v>
      </c>
      <c r="W22121" s="78">
        <v>32400</v>
      </c>
      <c r="X22121" s="78"/>
      <c r="Y22121" s="78">
        <v>33080</v>
      </c>
      <c r="Z22121" s="78">
        <v>2.54</v>
      </c>
    </row>
    <row r="22122" spans="1:26" x14ac:dyDescent="0.25">
      <c r="A22122" s="78">
        <v>213607770</v>
      </c>
      <c r="D22122" s="78" t="s">
        <v>3422</v>
      </c>
      <c r="E22122" s="78" t="s">
        <v>25</v>
      </c>
      <c r="J22122" s="78" t="s">
        <v>5399</v>
      </c>
      <c r="L22122" s="78" t="s">
        <v>10981</v>
      </c>
      <c r="V22122" s="78">
        <v>47500</v>
      </c>
      <c r="W22122" s="78">
        <v>32400</v>
      </c>
      <c r="X22122" s="78"/>
      <c r="Y22122" s="78">
        <v>33080</v>
      </c>
      <c r="Z22122" s="78">
        <v>2.54</v>
      </c>
    </row>
    <row r="22123" spans="1:26" x14ac:dyDescent="0.25">
      <c r="A22123" s="78">
        <v>213607769</v>
      </c>
      <c r="D22123" s="78" t="s">
        <v>3422</v>
      </c>
      <c r="E22123" s="78" t="s">
        <v>10189</v>
      </c>
      <c r="J22123" s="78" t="s">
        <v>11039</v>
      </c>
      <c r="L22123" s="78" t="s">
        <v>10979</v>
      </c>
      <c r="V22123" s="78">
        <v>47500</v>
      </c>
      <c r="W22123" s="78">
        <v>32400</v>
      </c>
      <c r="X22123" s="78"/>
      <c r="Y22123" s="78">
        <v>33080</v>
      </c>
      <c r="Z22123" s="78">
        <v>2.54</v>
      </c>
    </row>
    <row r="22124" spans="1:26" x14ac:dyDescent="0.25">
      <c r="A22124" s="78">
        <v>213607768</v>
      </c>
      <c r="D22124" s="78" t="s">
        <v>3422</v>
      </c>
      <c r="E22124" s="78" t="s">
        <v>3423</v>
      </c>
      <c r="J22124" s="78" t="s">
        <v>11039</v>
      </c>
      <c r="L22124" s="78" t="s">
        <v>10979</v>
      </c>
      <c r="V22124" s="78">
        <v>47500</v>
      </c>
      <c r="W22124" s="78">
        <v>32400</v>
      </c>
      <c r="X22124" s="78"/>
      <c r="Y22124" s="78">
        <v>33080</v>
      </c>
      <c r="Z22124" s="78">
        <v>2.54</v>
      </c>
    </row>
    <row r="22125" spans="1:26" x14ac:dyDescent="0.25">
      <c r="A22125" s="78">
        <v>213607767</v>
      </c>
      <c r="D22125" s="78" t="s">
        <v>3422</v>
      </c>
      <c r="E22125" s="78" t="s">
        <v>3423</v>
      </c>
      <c r="J22125" s="78" t="s">
        <v>11039</v>
      </c>
      <c r="L22125" s="78" t="s">
        <v>10978</v>
      </c>
      <c r="V22125" s="78">
        <v>47500</v>
      </c>
      <c r="W22125" s="78">
        <v>32400</v>
      </c>
      <c r="X22125" s="78"/>
      <c r="Y22125" s="78">
        <v>33080</v>
      </c>
      <c r="Z22125" s="78">
        <v>2.54</v>
      </c>
    </row>
    <row r="22126" spans="1:26" x14ac:dyDescent="0.25">
      <c r="A22126" s="78">
        <v>213607766</v>
      </c>
      <c r="D22126" s="78" t="s">
        <v>3422</v>
      </c>
      <c r="E22126" s="78" t="s">
        <v>3423</v>
      </c>
      <c r="J22126" s="78" t="s">
        <v>11039</v>
      </c>
      <c r="L22126" s="78" t="s">
        <v>10977</v>
      </c>
      <c r="V22126" s="78">
        <v>47500</v>
      </c>
      <c r="W22126" s="78">
        <v>32400</v>
      </c>
      <c r="X22126" s="78"/>
      <c r="Y22126" s="78">
        <v>33080</v>
      </c>
      <c r="Z22126" s="78">
        <v>2.54</v>
      </c>
    </row>
    <row r="22127" spans="1:26" x14ac:dyDescent="0.25">
      <c r="A22127" s="78">
        <v>213607765</v>
      </c>
      <c r="D22127" s="78" t="s">
        <v>3422</v>
      </c>
      <c r="E22127" s="78" t="s">
        <v>9</v>
      </c>
      <c r="J22127" s="78" t="s">
        <v>11039</v>
      </c>
      <c r="L22127" s="78" t="s">
        <v>10978</v>
      </c>
      <c r="V22127" s="78">
        <v>47500</v>
      </c>
      <c r="W22127" s="78">
        <v>32400</v>
      </c>
      <c r="X22127" s="78"/>
      <c r="Y22127" s="78">
        <v>33080</v>
      </c>
      <c r="Z22127" s="78">
        <v>2.54</v>
      </c>
    </row>
    <row r="22128" spans="1:26" x14ac:dyDescent="0.25">
      <c r="A22128" s="78">
        <v>213607764</v>
      </c>
      <c r="D22128" s="78" t="s">
        <v>3422</v>
      </c>
      <c r="E22128" s="78" t="s">
        <v>9</v>
      </c>
      <c r="J22128" s="78" t="s">
        <v>11039</v>
      </c>
      <c r="L22128" s="78" t="s">
        <v>10977</v>
      </c>
      <c r="V22128" s="78">
        <v>47500</v>
      </c>
      <c r="W22128" s="78">
        <v>32400</v>
      </c>
      <c r="X22128" s="78"/>
      <c r="Y22128" s="78">
        <v>33080</v>
      </c>
      <c r="Z22128" s="78">
        <v>2.54</v>
      </c>
    </row>
    <row r="22129" spans="1:26" x14ac:dyDescent="0.25">
      <c r="A22129" s="78">
        <v>213607763</v>
      </c>
      <c r="D22129" s="78" t="s">
        <v>3422</v>
      </c>
      <c r="E22129" s="78" t="s">
        <v>27</v>
      </c>
      <c r="J22129" s="78" t="s">
        <v>11038</v>
      </c>
      <c r="L22129" s="78" t="s">
        <v>11145</v>
      </c>
      <c r="V22129" s="78">
        <v>47000</v>
      </c>
      <c r="W22129" s="78">
        <v>32800</v>
      </c>
      <c r="X22129" s="78"/>
      <c r="Y22129" s="78">
        <v>33490</v>
      </c>
      <c r="Z22129" s="78">
        <v>2.4700000000000002</v>
      </c>
    </row>
    <row r="22130" spans="1:26" x14ac:dyDescent="0.25">
      <c r="A22130" s="78">
        <v>213607762</v>
      </c>
      <c r="D22130" s="78" t="s">
        <v>3422</v>
      </c>
      <c r="E22130" s="78" t="s">
        <v>24</v>
      </c>
      <c r="J22130" s="78" t="s">
        <v>5399</v>
      </c>
      <c r="L22130" s="78" t="s">
        <v>11146</v>
      </c>
      <c r="V22130" s="78">
        <v>47000</v>
      </c>
      <c r="W22130" s="78">
        <v>32800</v>
      </c>
      <c r="X22130" s="78"/>
      <c r="Y22130" s="78">
        <v>33490</v>
      </c>
      <c r="Z22130" s="78">
        <v>2.4700000000000002</v>
      </c>
    </row>
    <row r="22131" spans="1:26" x14ac:dyDescent="0.25">
      <c r="A22131" s="78">
        <v>213607761</v>
      </c>
      <c r="D22131" s="78" t="s">
        <v>3422</v>
      </c>
      <c r="E22131" s="78" t="s">
        <v>26</v>
      </c>
      <c r="J22131" s="78" t="s">
        <v>5399</v>
      </c>
      <c r="L22131" s="78" t="s">
        <v>11146</v>
      </c>
      <c r="V22131" s="78">
        <v>47000</v>
      </c>
      <c r="W22131" s="78">
        <v>32800</v>
      </c>
      <c r="X22131" s="78"/>
      <c r="Y22131" s="78">
        <v>33490</v>
      </c>
      <c r="Z22131" s="78">
        <v>2.4700000000000002</v>
      </c>
    </row>
    <row r="22132" spans="1:26" x14ac:dyDescent="0.25">
      <c r="A22132" s="78">
        <v>213607760</v>
      </c>
      <c r="D22132" s="78" t="s">
        <v>3422</v>
      </c>
      <c r="E22132" s="78" t="s">
        <v>23</v>
      </c>
      <c r="J22132" s="78" t="s">
        <v>5399</v>
      </c>
      <c r="L22132" s="78" t="s">
        <v>11146</v>
      </c>
      <c r="V22132" s="78">
        <v>47000</v>
      </c>
      <c r="W22132" s="78">
        <v>32800</v>
      </c>
      <c r="X22132" s="78"/>
      <c r="Y22132" s="78">
        <v>33490</v>
      </c>
      <c r="Z22132" s="78">
        <v>2.4700000000000002</v>
      </c>
    </row>
    <row r="22133" spans="1:26" x14ac:dyDescent="0.25">
      <c r="A22133" s="78">
        <v>213607759</v>
      </c>
      <c r="D22133" s="78" t="s">
        <v>3422</v>
      </c>
      <c r="E22133" s="78" t="s">
        <v>21</v>
      </c>
      <c r="J22133" s="78" t="s">
        <v>5399</v>
      </c>
      <c r="L22133" s="78" t="s">
        <v>11146</v>
      </c>
      <c r="V22133" s="78">
        <v>47000</v>
      </c>
      <c r="W22133" s="78">
        <v>32800</v>
      </c>
      <c r="X22133" s="78"/>
      <c r="Y22133" s="78">
        <v>33490</v>
      </c>
      <c r="Z22133" s="78">
        <v>2.4700000000000002</v>
      </c>
    </row>
    <row r="22134" spans="1:26" x14ac:dyDescent="0.25">
      <c r="A22134" s="78">
        <v>213607758</v>
      </c>
      <c r="D22134" s="78" t="s">
        <v>3422</v>
      </c>
      <c r="E22134" s="78" t="s">
        <v>19</v>
      </c>
      <c r="J22134" s="78" t="s">
        <v>5399</v>
      </c>
      <c r="L22134" s="78" t="s">
        <v>11146</v>
      </c>
      <c r="V22134" s="78">
        <v>47000</v>
      </c>
      <c r="W22134" s="78">
        <v>32800</v>
      </c>
      <c r="X22134" s="78"/>
      <c r="Y22134" s="78">
        <v>33490</v>
      </c>
      <c r="Z22134" s="78">
        <v>2.4700000000000002</v>
      </c>
    </row>
    <row r="22135" spans="1:26" x14ac:dyDescent="0.25">
      <c r="A22135" s="78">
        <v>213607757</v>
      </c>
      <c r="D22135" s="78" t="s">
        <v>3422</v>
      </c>
      <c r="E22135" s="78" t="s">
        <v>20</v>
      </c>
      <c r="J22135" s="78" t="s">
        <v>5399</v>
      </c>
      <c r="L22135" s="78" t="s">
        <v>11146</v>
      </c>
      <c r="V22135" s="78">
        <v>47000</v>
      </c>
      <c r="W22135" s="78">
        <v>32800</v>
      </c>
      <c r="X22135" s="78"/>
      <c r="Y22135" s="78">
        <v>33490</v>
      </c>
      <c r="Z22135" s="78">
        <v>2.4700000000000002</v>
      </c>
    </row>
    <row r="22136" spans="1:26" x14ac:dyDescent="0.25">
      <c r="A22136" s="78">
        <v>213607756</v>
      </c>
      <c r="D22136" s="78" t="s">
        <v>3422</v>
      </c>
      <c r="E22136" s="78" t="s">
        <v>16</v>
      </c>
      <c r="J22136" s="78" t="s">
        <v>5399</v>
      </c>
      <c r="L22136" s="78" t="s">
        <v>11146</v>
      </c>
      <c r="V22136" s="78">
        <v>47000</v>
      </c>
      <c r="W22136" s="78">
        <v>32800</v>
      </c>
      <c r="X22136" s="78"/>
      <c r="Y22136" s="78">
        <v>33490</v>
      </c>
      <c r="Z22136" s="78">
        <v>2.4700000000000002</v>
      </c>
    </row>
    <row r="22137" spans="1:26" x14ac:dyDescent="0.25">
      <c r="A22137" s="78">
        <v>213607755</v>
      </c>
      <c r="D22137" s="78" t="s">
        <v>3422</v>
      </c>
      <c r="E22137" s="78" t="s">
        <v>25</v>
      </c>
      <c r="J22137" s="78" t="s">
        <v>5399</v>
      </c>
      <c r="L22137" s="78" t="s">
        <v>11146</v>
      </c>
      <c r="V22137" s="78">
        <v>47000</v>
      </c>
      <c r="W22137" s="78">
        <v>32800</v>
      </c>
      <c r="X22137" s="78"/>
      <c r="Y22137" s="78">
        <v>33490</v>
      </c>
      <c r="Z22137" s="78">
        <v>2.4700000000000002</v>
      </c>
    </row>
    <row r="22138" spans="1:26" x14ac:dyDescent="0.25">
      <c r="A22138" s="78">
        <v>213607754</v>
      </c>
      <c r="D22138" s="78" t="s">
        <v>3422</v>
      </c>
      <c r="E22138" s="78" t="s">
        <v>10189</v>
      </c>
      <c r="J22138" s="78" t="s">
        <v>11039</v>
      </c>
      <c r="L22138" s="78" t="s">
        <v>11147</v>
      </c>
      <c r="V22138" s="78">
        <v>47000</v>
      </c>
      <c r="W22138" s="78">
        <v>32800</v>
      </c>
      <c r="X22138" s="78"/>
      <c r="Y22138" s="78">
        <v>33490</v>
      </c>
      <c r="Z22138" s="78">
        <v>2.4700000000000002</v>
      </c>
    </row>
    <row r="22139" spans="1:26" x14ac:dyDescent="0.25">
      <c r="A22139" s="78">
        <v>213607753</v>
      </c>
      <c r="D22139" s="78" t="s">
        <v>3422</v>
      </c>
      <c r="E22139" s="78" t="s">
        <v>3423</v>
      </c>
      <c r="J22139" s="78" t="s">
        <v>11039</v>
      </c>
      <c r="L22139" s="78" t="s">
        <v>11147</v>
      </c>
      <c r="V22139" s="78">
        <v>47000</v>
      </c>
      <c r="W22139" s="78">
        <v>32800</v>
      </c>
      <c r="X22139" s="78"/>
      <c r="Y22139" s="78">
        <v>33490</v>
      </c>
      <c r="Z22139" s="78">
        <v>2.4700000000000002</v>
      </c>
    </row>
    <row r="22140" spans="1:26" x14ac:dyDescent="0.25">
      <c r="A22140" s="78">
        <v>213607752</v>
      </c>
      <c r="D22140" s="78" t="s">
        <v>3422</v>
      </c>
      <c r="E22140" s="78" t="s">
        <v>3423</v>
      </c>
      <c r="J22140" s="78" t="s">
        <v>11039</v>
      </c>
      <c r="L22140" s="78" t="s">
        <v>11148</v>
      </c>
      <c r="V22140" s="78">
        <v>47000</v>
      </c>
      <c r="W22140" s="78">
        <v>32800</v>
      </c>
      <c r="X22140" s="78"/>
      <c r="Y22140" s="78">
        <v>33490</v>
      </c>
      <c r="Z22140" s="78">
        <v>2.4700000000000002</v>
      </c>
    </row>
    <row r="22141" spans="1:26" x14ac:dyDescent="0.25">
      <c r="A22141" s="78">
        <v>213607751</v>
      </c>
      <c r="D22141" s="78" t="s">
        <v>3422</v>
      </c>
      <c r="E22141" s="78" t="s">
        <v>3423</v>
      </c>
      <c r="J22141" s="78" t="s">
        <v>11039</v>
      </c>
      <c r="L22141" s="78" t="s">
        <v>11149</v>
      </c>
      <c r="V22141" s="78">
        <v>47000</v>
      </c>
      <c r="W22141" s="78">
        <v>32800</v>
      </c>
      <c r="X22141" s="78"/>
      <c r="Y22141" s="78">
        <v>33490</v>
      </c>
      <c r="Z22141" s="78">
        <v>2.4700000000000002</v>
      </c>
    </row>
    <row r="22142" spans="1:26" x14ac:dyDescent="0.25">
      <c r="A22142" s="78">
        <v>213607750</v>
      </c>
      <c r="D22142" s="78" t="s">
        <v>3422</v>
      </c>
      <c r="E22142" s="78" t="s">
        <v>9</v>
      </c>
      <c r="J22142" s="78" t="s">
        <v>11039</v>
      </c>
      <c r="L22142" s="78" t="s">
        <v>11148</v>
      </c>
      <c r="V22142" s="78">
        <v>47000</v>
      </c>
      <c r="W22142" s="78">
        <v>32800</v>
      </c>
      <c r="X22142" s="78"/>
      <c r="Y22142" s="78">
        <v>33490</v>
      </c>
      <c r="Z22142" s="78">
        <v>2.4700000000000002</v>
      </c>
    </row>
    <row r="22143" spans="1:26" x14ac:dyDescent="0.25">
      <c r="A22143" s="78">
        <v>213607749</v>
      </c>
      <c r="D22143" s="78" t="s">
        <v>3422</v>
      </c>
      <c r="E22143" s="78" t="s">
        <v>9</v>
      </c>
      <c r="J22143" s="78" t="s">
        <v>11039</v>
      </c>
      <c r="L22143" s="78" t="s">
        <v>11149</v>
      </c>
      <c r="V22143" s="78">
        <v>47000</v>
      </c>
      <c r="W22143" s="78">
        <v>32800</v>
      </c>
      <c r="X22143" s="78"/>
      <c r="Y22143" s="78">
        <v>33490</v>
      </c>
      <c r="Z22143" s="78">
        <v>2.4700000000000002</v>
      </c>
    </row>
    <row r="22144" spans="1:26" x14ac:dyDescent="0.25">
      <c r="A22144" s="78">
        <v>213607808</v>
      </c>
      <c r="D22144" s="78" t="s">
        <v>3422</v>
      </c>
      <c r="E22144" s="78" t="s">
        <v>27</v>
      </c>
      <c r="J22144" s="78" t="s">
        <v>10297</v>
      </c>
      <c r="L22144" s="78" t="s">
        <v>10983</v>
      </c>
      <c r="V22144" s="78">
        <v>48500</v>
      </c>
      <c r="W22144" s="78">
        <v>30800</v>
      </c>
      <c r="X22144" s="78"/>
      <c r="Y22144" s="78">
        <v>31260</v>
      </c>
      <c r="Z22144" s="78">
        <v>2.52</v>
      </c>
    </row>
    <row r="22145" spans="1:26" x14ac:dyDescent="0.25">
      <c r="A22145" s="78">
        <v>213607807</v>
      </c>
      <c r="D22145" s="78" t="s">
        <v>3422</v>
      </c>
      <c r="E22145" s="78" t="s">
        <v>24</v>
      </c>
      <c r="J22145" s="78" t="s">
        <v>5392</v>
      </c>
      <c r="L22145" s="78" t="s">
        <v>10981</v>
      </c>
      <c r="V22145" s="78">
        <v>48500</v>
      </c>
      <c r="W22145" s="78">
        <v>30800</v>
      </c>
      <c r="X22145" s="78"/>
      <c r="Y22145" s="78">
        <v>31260</v>
      </c>
      <c r="Z22145" s="78">
        <v>2.52</v>
      </c>
    </row>
    <row r="22146" spans="1:26" x14ac:dyDescent="0.25">
      <c r="A22146" s="78">
        <v>213607806</v>
      </c>
      <c r="D22146" s="78" t="s">
        <v>3422</v>
      </c>
      <c r="E22146" s="78" t="s">
        <v>26</v>
      </c>
      <c r="J22146" s="78" t="s">
        <v>5392</v>
      </c>
      <c r="L22146" s="78" t="s">
        <v>10981</v>
      </c>
      <c r="V22146" s="78">
        <v>48500</v>
      </c>
      <c r="W22146" s="78">
        <v>30800</v>
      </c>
      <c r="X22146" s="78"/>
      <c r="Y22146" s="78">
        <v>31260</v>
      </c>
      <c r="Z22146" s="78">
        <v>2.52</v>
      </c>
    </row>
    <row r="22147" spans="1:26" x14ac:dyDescent="0.25">
      <c r="A22147" s="78">
        <v>213607805</v>
      </c>
      <c r="D22147" s="78" t="s">
        <v>3422</v>
      </c>
      <c r="E22147" s="78" t="s">
        <v>23</v>
      </c>
      <c r="J22147" s="78" t="s">
        <v>5392</v>
      </c>
      <c r="L22147" s="78" t="s">
        <v>10981</v>
      </c>
      <c r="V22147" s="78">
        <v>48500</v>
      </c>
      <c r="W22147" s="78">
        <v>30800</v>
      </c>
      <c r="X22147" s="78"/>
      <c r="Y22147" s="78">
        <v>31260</v>
      </c>
      <c r="Z22147" s="78">
        <v>2.52</v>
      </c>
    </row>
    <row r="22148" spans="1:26" x14ac:dyDescent="0.25">
      <c r="A22148" s="78">
        <v>213607804</v>
      </c>
      <c r="D22148" s="78" t="s">
        <v>3422</v>
      </c>
      <c r="E22148" s="78" t="s">
        <v>21</v>
      </c>
      <c r="J22148" s="78" t="s">
        <v>5392</v>
      </c>
      <c r="L22148" s="78" t="s">
        <v>10981</v>
      </c>
      <c r="V22148" s="78">
        <v>48500</v>
      </c>
      <c r="W22148" s="78">
        <v>30800</v>
      </c>
      <c r="X22148" s="78"/>
      <c r="Y22148" s="78">
        <v>31260</v>
      </c>
      <c r="Z22148" s="78">
        <v>2.52</v>
      </c>
    </row>
    <row r="22149" spans="1:26" x14ac:dyDescent="0.25">
      <c r="A22149" s="78">
        <v>213607803</v>
      </c>
      <c r="D22149" s="78" t="s">
        <v>3422</v>
      </c>
      <c r="E22149" s="78" t="s">
        <v>19</v>
      </c>
      <c r="J22149" s="78" t="s">
        <v>5392</v>
      </c>
      <c r="L22149" s="78" t="s">
        <v>10981</v>
      </c>
      <c r="V22149" s="78">
        <v>48500</v>
      </c>
      <c r="W22149" s="78">
        <v>30800</v>
      </c>
      <c r="X22149" s="78"/>
      <c r="Y22149" s="78">
        <v>31260</v>
      </c>
      <c r="Z22149" s="78">
        <v>2.52</v>
      </c>
    </row>
    <row r="22150" spans="1:26" x14ac:dyDescent="0.25">
      <c r="A22150" s="78">
        <v>213607802</v>
      </c>
      <c r="D22150" s="78" t="s">
        <v>3422</v>
      </c>
      <c r="E22150" s="78" t="s">
        <v>20</v>
      </c>
      <c r="J22150" s="78" t="s">
        <v>5392</v>
      </c>
      <c r="L22150" s="78" t="s">
        <v>10981</v>
      </c>
      <c r="V22150" s="78">
        <v>48500</v>
      </c>
      <c r="W22150" s="78">
        <v>30800</v>
      </c>
      <c r="X22150" s="78"/>
      <c r="Y22150" s="78">
        <v>31260</v>
      </c>
      <c r="Z22150" s="78">
        <v>2.52</v>
      </c>
    </row>
    <row r="22151" spans="1:26" x14ac:dyDescent="0.25">
      <c r="A22151" s="78">
        <v>213607801</v>
      </c>
      <c r="D22151" s="78" t="s">
        <v>3422</v>
      </c>
      <c r="E22151" s="78" t="s">
        <v>16</v>
      </c>
      <c r="J22151" s="78" t="s">
        <v>5392</v>
      </c>
      <c r="L22151" s="78" t="s">
        <v>10981</v>
      </c>
      <c r="V22151" s="78">
        <v>48500</v>
      </c>
      <c r="W22151" s="78">
        <v>30800</v>
      </c>
      <c r="X22151" s="78"/>
      <c r="Y22151" s="78">
        <v>31260</v>
      </c>
      <c r="Z22151" s="78">
        <v>2.52</v>
      </c>
    </row>
    <row r="22152" spans="1:26" x14ac:dyDescent="0.25">
      <c r="A22152" s="78">
        <v>213607800</v>
      </c>
      <c r="D22152" s="78" t="s">
        <v>3422</v>
      </c>
      <c r="E22152" s="78" t="s">
        <v>25</v>
      </c>
      <c r="J22152" s="78" t="s">
        <v>5392</v>
      </c>
      <c r="L22152" s="78" t="s">
        <v>10981</v>
      </c>
      <c r="V22152" s="78">
        <v>48500</v>
      </c>
      <c r="W22152" s="78">
        <v>30800</v>
      </c>
      <c r="X22152" s="78"/>
      <c r="Y22152" s="78">
        <v>31260</v>
      </c>
      <c r="Z22152" s="78">
        <v>2.52</v>
      </c>
    </row>
    <row r="22153" spans="1:26" x14ac:dyDescent="0.25">
      <c r="A22153" s="78">
        <v>213607799</v>
      </c>
      <c r="D22153" s="78" t="s">
        <v>3422</v>
      </c>
      <c r="E22153" s="78" t="s">
        <v>10189</v>
      </c>
      <c r="J22153" s="78" t="s">
        <v>10300</v>
      </c>
      <c r="L22153" s="78" t="s">
        <v>10979</v>
      </c>
      <c r="V22153" s="78">
        <v>48500</v>
      </c>
      <c r="W22153" s="78">
        <v>30800</v>
      </c>
      <c r="X22153" s="78"/>
      <c r="Y22153" s="78">
        <v>31260</v>
      </c>
      <c r="Z22153" s="78">
        <v>2.52</v>
      </c>
    </row>
    <row r="22154" spans="1:26" x14ac:dyDescent="0.25">
      <c r="A22154" s="78">
        <v>213607798</v>
      </c>
      <c r="D22154" s="78" t="s">
        <v>3422</v>
      </c>
      <c r="E22154" s="78" t="s">
        <v>3423</v>
      </c>
      <c r="J22154" s="78" t="s">
        <v>10300</v>
      </c>
      <c r="L22154" s="78" t="s">
        <v>10979</v>
      </c>
      <c r="V22154" s="78">
        <v>48500</v>
      </c>
      <c r="W22154" s="78">
        <v>30800</v>
      </c>
      <c r="X22154" s="78"/>
      <c r="Y22154" s="78">
        <v>31260</v>
      </c>
      <c r="Z22154" s="78">
        <v>2.52</v>
      </c>
    </row>
    <row r="22155" spans="1:26" x14ac:dyDescent="0.25">
      <c r="A22155" s="78">
        <v>213607797</v>
      </c>
      <c r="D22155" s="78" t="s">
        <v>3422</v>
      </c>
      <c r="E22155" s="78" t="s">
        <v>3423</v>
      </c>
      <c r="J22155" s="78" t="s">
        <v>10300</v>
      </c>
      <c r="L22155" s="78" t="s">
        <v>10978</v>
      </c>
      <c r="V22155" s="78">
        <v>48500</v>
      </c>
      <c r="W22155" s="78">
        <v>30800</v>
      </c>
      <c r="X22155" s="78"/>
      <c r="Y22155" s="78">
        <v>31260</v>
      </c>
      <c r="Z22155" s="78">
        <v>2.52</v>
      </c>
    </row>
    <row r="22156" spans="1:26" x14ac:dyDescent="0.25">
      <c r="A22156" s="78">
        <v>213607796</v>
      </c>
      <c r="D22156" s="78" t="s">
        <v>3422</v>
      </c>
      <c r="E22156" s="78" t="s">
        <v>3423</v>
      </c>
      <c r="J22156" s="78" t="s">
        <v>10300</v>
      </c>
      <c r="L22156" s="78" t="s">
        <v>10977</v>
      </c>
      <c r="V22156" s="78">
        <v>48500</v>
      </c>
      <c r="W22156" s="78">
        <v>30800</v>
      </c>
      <c r="X22156" s="78"/>
      <c r="Y22156" s="78">
        <v>31260</v>
      </c>
      <c r="Z22156" s="78">
        <v>2.52</v>
      </c>
    </row>
    <row r="22157" spans="1:26" x14ac:dyDescent="0.25">
      <c r="A22157" s="78">
        <v>213607795</v>
      </c>
      <c r="D22157" s="78" t="s">
        <v>3422</v>
      </c>
      <c r="E22157" s="78" t="s">
        <v>9</v>
      </c>
      <c r="J22157" s="78" t="s">
        <v>10300</v>
      </c>
      <c r="L22157" s="78" t="s">
        <v>10978</v>
      </c>
      <c r="V22157" s="78">
        <v>48500</v>
      </c>
      <c r="W22157" s="78">
        <v>30800</v>
      </c>
      <c r="X22157" s="78"/>
      <c r="Y22157" s="78">
        <v>31260</v>
      </c>
      <c r="Z22157" s="78">
        <v>2.52</v>
      </c>
    </row>
    <row r="22158" spans="1:26" x14ac:dyDescent="0.25">
      <c r="A22158" s="78">
        <v>213607794</v>
      </c>
      <c r="D22158" s="78" t="s">
        <v>3422</v>
      </c>
      <c r="E22158" s="78" t="s">
        <v>9</v>
      </c>
      <c r="J22158" s="78" t="s">
        <v>10300</v>
      </c>
      <c r="L22158" s="78" t="s">
        <v>10977</v>
      </c>
      <c r="V22158" s="78">
        <v>48500</v>
      </c>
      <c r="W22158" s="78">
        <v>30800</v>
      </c>
      <c r="X22158" s="78"/>
      <c r="Y22158" s="78">
        <v>31260</v>
      </c>
      <c r="Z22158" s="78">
        <v>2.52</v>
      </c>
    </row>
    <row r="22159" spans="1:26" x14ac:dyDescent="0.25">
      <c r="A22159" s="78">
        <v>213607793</v>
      </c>
      <c r="D22159" s="78" t="s">
        <v>3422</v>
      </c>
      <c r="E22159" s="78" t="s">
        <v>27</v>
      </c>
      <c r="J22159" s="78" t="s">
        <v>10297</v>
      </c>
      <c r="L22159" s="78" t="s">
        <v>11145</v>
      </c>
      <c r="V22159" s="78">
        <v>48000</v>
      </c>
      <c r="W22159" s="78">
        <v>31400</v>
      </c>
      <c r="X22159" s="78"/>
      <c r="Y22159" s="78">
        <v>31870</v>
      </c>
      <c r="Z22159" s="78">
        <v>2.4300000000000002</v>
      </c>
    </row>
    <row r="22160" spans="1:26" x14ac:dyDescent="0.25">
      <c r="A22160" s="78">
        <v>213607792</v>
      </c>
      <c r="D22160" s="78" t="s">
        <v>3422</v>
      </c>
      <c r="E22160" s="78" t="s">
        <v>24</v>
      </c>
      <c r="J22160" s="78" t="s">
        <v>5392</v>
      </c>
      <c r="L22160" s="78" t="s">
        <v>11146</v>
      </c>
      <c r="V22160" s="78">
        <v>48000</v>
      </c>
      <c r="W22160" s="78">
        <v>31400</v>
      </c>
      <c r="X22160" s="78"/>
      <c r="Y22160" s="78">
        <v>31870</v>
      </c>
      <c r="Z22160" s="78">
        <v>2.4300000000000002</v>
      </c>
    </row>
    <row r="22161" spans="1:26" x14ac:dyDescent="0.25">
      <c r="A22161" s="78">
        <v>213607791</v>
      </c>
      <c r="D22161" s="78" t="s">
        <v>3422</v>
      </c>
      <c r="E22161" s="78" t="s">
        <v>26</v>
      </c>
      <c r="J22161" s="78" t="s">
        <v>5392</v>
      </c>
      <c r="L22161" s="78" t="s">
        <v>11146</v>
      </c>
      <c r="V22161" s="78">
        <v>48000</v>
      </c>
      <c r="W22161" s="78">
        <v>31400</v>
      </c>
      <c r="X22161" s="78"/>
      <c r="Y22161" s="78">
        <v>31870</v>
      </c>
      <c r="Z22161" s="78">
        <v>2.4300000000000002</v>
      </c>
    </row>
    <row r="22162" spans="1:26" x14ac:dyDescent="0.25">
      <c r="A22162" s="78">
        <v>213607790</v>
      </c>
      <c r="D22162" s="78" t="s">
        <v>3422</v>
      </c>
      <c r="E22162" s="78" t="s">
        <v>23</v>
      </c>
      <c r="J22162" s="78" t="s">
        <v>5392</v>
      </c>
      <c r="L22162" s="78" t="s">
        <v>11146</v>
      </c>
      <c r="V22162" s="78">
        <v>48000</v>
      </c>
      <c r="W22162" s="78">
        <v>31400</v>
      </c>
      <c r="X22162" s="78"/>
      <c r="Y22162" s="78">
        <v>31870</v>
      </c>
      <c r="Z22162" s="78">
        <v>2.4300000000000002</v>
      </c>
    </row>
    <row r="22163" spans="1:26" x14ac:dyDescent="0.25">
      <c r="A22163" s="78">
        <v>213607789</v>
      </c>
      <c r="D22163" s="78" t="s">
        <v>3422</v>
      </c>
      <c r="E22163" s="78" t="s">
        <v>21</v>
      </c>
      <c r="J22163" s="78" t="s">
        <v>5392</v>
      </c>
      <c r="L22163" s="78" t="s">
        <v>11146</v>
      </c>
      <c r="V22163" s="78">
        <v>48000</v>
      </c>
      <c r="W22163" s="78">
        <v>31400</v>
      </c>
      <c r="X22163" s="78"/>
      <c r="Y22163" s="78">
        <v>31870</v>
      </c>
      <c r="Z22163" s="78">
        <v>2.4300000000000002</v>
      </c>
    </row>
    <row r="22164" spans="1:26" x14ac:dyDescent="0.25">
      <c r="A22164" s="78">
        <v>213607788</v>
      </c>
      <c r="D22164" s="78" t="s">
        <v>3422</v>
      </c>
      <c r="E22164" s="78" t="s">
        <v>19</v>
      </c>
      <c r="J22164" s="78" t="s">
        <v>5392</v>
      </c>
      <c r="L22164" s="78" t="s">
        <v>11146</v>
      </c>
      <c r="V22164" s="78">
        <v>48000</v>
      </c>
      <c r="W22164" s="78">
        <v>31400</v>
      </c>
      <c r="X22164" s="78"/>
      <c r="Y22164" s="78">
        <v>31870</v>
      </c>
      <c r="Z22164" s="78">
        <v>2.4300000000000002</v>
      </c>
    </row>
    <row r="22165" spans="1:26" x14ac:dyDescent="0.25">
      <c r="A22165" s="78">
        <v>213607787</v>
      </c>
      <c r="D22165" s="78" t="s">
        <v>3422</v>
      </c>
      <c r="E22165" s="78" t="s">
        <v>20</v>
      </c>
      <c r="J22165" s="78" t="s">
        <v>5392</v>
      </c>
      <c r="L22165" s="78" t="s">
        <v>11146</v>
      </c>
      <c r="V22165" s="78">
        <v>48000</v>
      </c>
      <c r="W22165" s="78">
        <v>31400</v>
      </c>
      <c r="X22165" s="78"/>
      <c r="Y22165" s="78">
        <v>31870</v>
      </c>
      <c r="Z22165" s="78">
        <v>2.4300000000000002</v>
      </c>
    </row>
    <row r="22166" spans="1:26" x14ac:dyDescent="0.25">
      <c r="A22166" s="78">
        <v>213607786</v>
      </c>
      <c r="D22166" s="78" t="s">
        <v>3422</v>
      </c>
      <c r="E22166" s="78" t="s">
        <v>16</v>
      </c>
      <c r="J22166" s="78" t="s">
        <v>5392</v>
      </c>
      <c r="L22166" s="78" t="s">
        <v>11146</v>
      </c>
      <c r="V22166" s="78">
        <v>48000</v>
      </c>
      <c r="W22166" s="78">
        <v>31400</v>
      </c>
      <c r="X22166" s="78"/>
      <c r="Y22166" s="78">
        <v>31870</v>
      </c>
      <c r="Z22166" s="78">
        <v>2.4300000000000002</v>
      </c>
    </row>
    <row r="22167" spans="1:26" x14ac:dyDescent="0.25">
      <c r="A22167" s="78">
        <v>213607785</v>
      </c>
      <c r="D22167" s="78" t="s">
        <v>3422</v>
      </c>
      <c r="E22167" s="78" t="s">
        <v>25</v>
      </c>
      <c r="J22167" s="78" t="s">
        <v>5392</v>
      </c>
      <c r="L22167" s="78" t="s">
        <v>11146</v>
      </c>
      <c r="V22167" s="78">
        <v>48000</v>
      </c>
      <c r="W22167" s="78">
        <v>31400</v>
      </c>
      <c r="X22167" s="78"/>
      <c r="Y22167" s="78">
        <v>31870</v>
      </c>
      <c r="Z22167" s="78">
        <v>2.4300000000000002</v>
      </c>
    </row>
    <row r="22168" spans="1:26" x14ac:dyDescent="0.25">
      <c r="A22168" s="78">
        <v>213607784</v>
      </c>
      <c r="D22168" s="78" t="s">
        <v>3422</v>
      </c>
      <c r="E22168" s="78" t="s">
        <v>10189</v>
      </c>
      <c r="J22168" s="78" t="s">
        <v>10300</v>
      </c>
      <c r="L22168" s="78" t="s">
        <v>11147</v>
      </c>
      <c r="V22168" s="78">
        <v>48000</v>
      </c>
      <c r="W22168" s="78">
        <v>31400</v>
      </c>
      <c r="X22168" s="78"/>
      <c r="Y22168" s="78">
        <v>31870</v>
      </c>
      <c r="Z22168" s="78">
        <v>2.4300000000000002</v>
      </c>
    </row>
    <row r="22169" spans="1:26" x14ac:dyDescent="0.25">
      <c r="A22169" s="78">
        <v>213607783</v>
      </c>
      <c r="D22169" s="78" t="s">
        <v>3422</v>
      </c>
      <c r="E22169" s="78" t="s">
        <v>3423</v>
      </c>
      <c r="J22169" s="78" t="s">
        <v>10300</v>
      </c>
      <c r="L22169" s="78" t="s">
        <v>11147</v>
      </c>
      <c r="V22169" s="78">
        <v>48000</v>
      </c>
      <c r="W22169" s="78">
        <v>31400</v>
      </c>
      <c r="X22169" s="78"/>
      <c r="Y22169" s="78">
        <v>31870</v>
      </c>
      <c r="Z22169" s="78">
        <v>2.4300000000000002</v>
      </c>
    </row>
    <row r="22170" spans="1:26" x14ac:dyDescent="0.25">
      <c r="A22170" s="78">
        <v>213607782</v>
      </c>
      <c r="D22170" s="78" t="s">
        <v>3422</v>
      </c>
      <c r="E22170" s="78" t="s">
        <v>3423</v>
      </c>
      <c r="J22170" s="78" t="s">
        <v>10300</v>
      </c>
      <c r="L22170" s="78" t="s">
        <v>11148</v>
      </c>
      <c r="V22170" s="78">
        <v>48000</v>
      </c>
      <c r="W22170" s="78">
        <v>31400</v>
      </c>
      <c r="X22170" s="78"/>
      <c r="Y22170" s="78">
        <v>31870</v>
      </c>
      <c r="Z22170" s="78">
        <v>2.4300000000000002</v>
      </c>
    </row>
    <row r="22171" spans="1:26" x14ac:dyDescent="0.25">
      <c r="A22171" s="78">
        <v>213607781</v>
      </c>
      <c r="D22171" s="78" t="s">
        <v>3422</v>
      </c>
      <c r="E22171" s="78" t="s">
        <v>3423</v>
      </c>
      <c r="J22171" s="78" t="s">
        <v>10300</v>
      </c>
      <c r="L22171" s="78" t="s">
        <v>11149</v>
      </c>
      <c r="V22171" s="78">
        <v>48000</v>
      </c>
      <c r="W22171" s="78">
        <v>31400</v>
      </c>
      <c r="X22171" s="78"/>
      <c r="Y22171" s="78">
        <v>31870</v>
      </c>
      <c r="Z22171" s="78">
        <v>2.4300000000000002</v>
      </c>
    </row>
    <row r="22172" spans="1:26" x14ac:dyDescent="0.25">
      <c r="A22172" s="78">
        <v>213607780</v>
      </c>
      <c r="D22172" s="78" t="s">
        <v>3422</v>
      </c>
      <c r="E22172" s="78" t="s">
        <v>9</v>
      </c>
      <c r="J22172" s="78" t="s">
        <v>10300</v>
      </c>
      <c r="L22172" s="78" t="s">
        <v>11148</v>
      </c>
      <c r="V22172" s="78">
        <v>48000</v>
      </c>
      <c r="W22172" s="78">
        <v>31400</v>
      </c>
      <c r="X22172" s="78"/>
      <c r="Y22172" s="78">
        <v>31870</v>
      </c>
      <c r="Z22172" s="78">
        <v>2.4300000000000002</v>
      </c>
    </row>
    <row r="22173" spans="1:26" x14ac:dyDescent="0.25">
      <c r="A22173" s="78">
        <v>213607779</v>
      </c>
      <c r="D22173" s="78" t="s">
        <v>3422</v>
      </c>
      <c r="E22173" s="78" t="s">
        <v>9</v>
      </c>
      <c r="J22173" s="78" t="s">
        <v>10300</v>
      </c>
      <c r="L22173" s="78" t="s">
        <v>11149</v>
      </c>
      <c r="V22173" s="78">
        <v>48000</v>
      </c>
      <c r="W22173" s="78">
        <v>31400</v>
      </c>
      <c r="X22173" s="78"/>
      <c r="Y22173" s="78">
        <v>31870</v>
      </c>
      <c r="Z22173" s="78">
        <v>2.4300000000000002</v>
      </c>
    </row>
    <row r="22174" spans="1:26" x14ac:dyDescent="0.25">
      <c r="A22174" s="78">
        <v>213607703</v>
      </c>
      <c r="D22174" s="78" t="s">
        <v>3422</v>
      </c>
      <c r="E22174" s="78" t="s">
        <v>27</v>
      </c>
      <c r="J22174" s="78" t="s">
        <v>11150</v>
      </c>
      <c r="L22174" s="78" t="s">
        <v>11151</v>
      </c>
      <c r="V22174" s="78">
        <v>35400</v>
      </c>
      <c r="W22174" s="78">
        <v>21200</v>
      </c>
      <c r="X22174" s="78"/>
      <c r="Y22174" s="78">
        <v>21670</v>
      </c>
      <c r="Z22174" s="78">
        <v>2.5</v>
      </c>
    </row>
    <row r="22175" spans="1:26" x14ac:dyDescent="0.25">
      <c r="A22175" s="78">
        <v>213607702</v>
      </c>
      <c r="D22175" s="78" t="s">
        <v>3422</v>
      </c>
      <c r="E22175" s="78" t="s">
        <v>24</v>
      </c>
      <c r="J22175" s="78" t="s">
        <v>5401</v>
      </c>
      <c r="L22175" s="78" t="s">
        <v>11152</v>
      </c>
      <c r="V22175" s="78">
        <v>35400</v>
      </c>
      <c r="W22175" s="78">
        <v>21200</v>
      </c>
      <c r="X22175" s="78"/>
      <c r="Y22175" s="78">
        <v>21670</v>
      </c>
      <c r="Z22175" s="78">
        <v>2.5</v>
      </c>
    </row>
    <row r="22176" spans="1:26" x14ac:dyDescent="0.25">
      <c r="A22176" s="78">
        <v>213607701</v>
      </c>
      <c r="D22176" s="78" t="s">
        <v>3422</v>
      </c>
      <c r="E22176" s="78" t="s">
        <v>26</v>
      </c>
      <c r="J22176" s="78" t="s">
        <v>5401</v>
      </c>
      <c r="L22176" s="78" t="s">
        <v>11152</v>
      </c>
      <c r="V22176" s="78">
        <v>35400</v>
      </c>
      <c r="W22176" s="78">
        <v>21200</v>
      </c>
      <c r="X22176" s="78"/>
      <c r="Y22176" s="78">
        <v>21670</v>
      </c>
      <c r="Z22176" s="78">
        <v>2.5</v>
      </c>
    </row>
    <row r="22177" spans="1:26" x14ac:dyDescent="0.25">
      <c r="A22177" s="78">
        <v>213607700</v>
      </c>
      <c r="D22177" s="78" t="s">
        <v>3422</v>
      </c>
      <c r="E22177" s="78" t="s">
        <v>23</v>
      </c>
      <c r="J22177" s="78" t="s">
        <v>5401</v>
      </c>
      <c r="L22177" s="78" t="s">
        <v>11152</v>
      </c>
      <c r="V22177" s="78">
        <v>35400</v>
      </c>
      <c r="W22177" s="78">
        <v>21200</v>
      </c>
      <c r="X22177" s="78"/>
      <c r="Y22177" s="78">
        <v>21670</v>
      </c>
      <c r="Z22177" s="78">
        <v>2.5</v>
      </c>
    </row>
    <row r="22178" spans="1:26" x14ac:dyDescent="0.25">
      <c r="A22178" s="78">
        <v>213607699</v>
      </c>
      <c r="D22178" s="78" t="s">
        <v>3422</v>
      </c>
      <c r="E22178" s="78" t="s">
        <v>21</v>
      </c>
      <c r="J22178" s="78" t="s">
        <v>5401</v>
      </c>
      <c r="L22178" s="78" t="s">
        <v>11152</v>
      </c>
      <c r="V22178" s="78">
        <v>35400</v>
      </c>
      <c r="W22178" s="78">
        <v>21200</v>
      </c>
      <c r="X22178" s="78"/>
      <c r="Y22178" s="78">
        <v>21670</v>
      </c>
      <c r="Z22178" s="78">
        <v>2.5</v>
      </c>
    </row>
    <row r="22179" spans="1:26" x14ac:dyDescent="0.25">
      <c r="A22179" s="78">
        <v>213607698</v>
      </c>
      <c r="D22179" s="78" t="s">
        <v>3422</v>
      </c>
      <c r="E22179" s="78" t="s">
        <v>19</v>
      </c>
      <c r="J22179" s="78" t="s">
        <v>5401</v>
      </c>
      <c r="L22179" s="78" t="s">
        <v>11152</v>
      </c>
      <c r="V22179" s="78">
        <v>35400</v>
      </c>
      <c r="W22179" s="78">
        <v>21200</v>
      </c>
      <c r="X22179" s="78"/>
      <c r="Y22179" s="78">
        <v>21670</v>
      </c>
      <c r="Z22179" s="78">
        <v>2.5</v>
      </c>
    </row>
    <row r="22180" spans="1:26" x14ac:dyDescent="0.25">
      <c r="A22180" s="78">
        <v>213607697</v>
      </c>
      <c r="D22180" s="78" t="s">
        <v>3422</v>
      </c>
      <c r="E22180" s="78" t="s">
        <v>20</v>
      </c>
      <c r="J22180" s="78" t="s">
        <v>5401</v>
      </c>
      <c r="L22180" s="78" t="s">
        <v>11152</v>
      </c>
      <c r="V22180" s="78">
        <v>35400</v>
      </c>
      <c r="W22180" s="78">
        <v>21200</v>
      </c>
      <c r="X22180" s="78"/>
      <c r="Y22180" s="78">
        <v>21670</v>
      </c>
      <c r="Z22180" s="78">
        <v>2.5</v>
      </c>
    </row>
    <row r="22181" spans="1:26" x14ac:dyDescent="0.25">
      <c r="A22181" s="78">
        <v>213607696</v>
      </c>
      <c r="D22181" s="78" t="s">
        <v>3422</v>
      </c>
      <c r="E22181" s="78" t="s">
        <v>16</v>
      </c>
      <c r="J22181" s="78" t="s">
        <v>5401</v>
      </c>
      <c r="L22181" s="78" t="s">
        <v>11152</v>
      </c>
      <c r="V22181" s="78">
        <v>35400</v>
      </c>
      <c r="W22181" s="78">
        <v>21200</v>
      </c>
      <c r="X22181" s="78"/>
      <c r="Y22181" s="78">
        <v>21670</v>
      </c>
      <c r="Z22181" s="78">
        <v>2.5</v>
      </c>
    </row>
    <row r="22182" spans="1:26" x14ac:dyDescent="0.25">
      <c r="A22182" s="78">
        <v>213607695</v>
      </c>
      <c r="D22182" s="78" t="s">
        <v>3422</v>
      </c>
      <c r="E22182" s="78" t="s">
        <v>25</v>
      </c>
      <c r="J22182" s="78" t="s">
        <v>5401</v>
      </c>
      <c r="L22182" s="78" t="s">
        <v>11152</v>
      </c>
      <c r="V22182" s="78">
        <v>35400</v>
      </c>
      <c r="W22182" s="78">
        <v>21200</v>
      </c>
      <c r="X22182" s="78"/>
      <c r="Y22182" s="78">
        <v>21670</v>
      </c>
      <c r="Z22182" s="78">
        <v>2.5</v>
      </c>
    </row>
    <row r="22183" spans="1:26" x14ac:dyDescent="0.25">
      <c r="A22183" s="78">
        <v>213607694</v>
      </c>
      <c r="D22183" s="78" t="s">
        <v>3422</v>
      </c>
      <c r="E22183" s="78" t="s">
        <v>10189</v>
      </c>
      <c r="J22183" s="78" t="s">
        <v>10286</v>
      </c>
      <c r="L22183" s="78" t="s">
        <v>11153</v>
      </c>
      <c r="V22183" s="78">
        <v>35400</v>
      </c>
      <c r="W22183" s="78">
        <v>21200</v>
      </c>
      <c r="X22183" s="78"/>
      <c r="Y22183" s="78">
        <v>21670</v>
      </c>
      <c r="Z22183" s="78">
        <v>2.5</v>
      </c>
    </row>
    <row r="22184" spans="1:26" x14ac:dyDescent="0.25">
      <c r="A22184" s="78">
        <v>213607693</v>
      </c>
      <c r="D22184" s="78" t="s">
        <v>3422</v>
      </c>
      <c r="E22184" s="78" t="s">
        <v>3423</v>
      </c>
      <c r="J22184" s="78" t="s">
        <v>10286</v>
      </c>
      <c r="L22184" s="78" t="s">
        <v>11153</v>
      </c>
      <c r="V22184" s="78">
        <v>35400</v>
      </c>
      <c r="W22184" s="78">
        <v>21200</v>
      </c>
      <c r="X22184" s="78"/>
      <c r="Y22184" s="78">
        <v>21670</v>
      </c>
      <c r="Z22184" s="78">
        <v>2.5</v>
      </c>
    </row>
    <row r="22185" spans="1:26" x14ac:dyDescent="0.25">
      <c r="A22185" s="78">
        <v>213607692</v>
      </c>
      <c r="D22185" s="78" t="s">
        <v>3422</v>
      </c>
      <c r="E22185" s="78" t="s">
        <v>3423</v>
      </c>
      <c r="J22185" s="78" t="s">
        <v>10286</v>
      </c>
      <c r="L22185" s="78" t="s">
        <v>11154</v>
      </c>
      <c r="V22185" s="78">
        <v>35400</v>
      </c>
      <c r="W22185" s="78">
        <v>21200</v>
      </c>
      <c r="X22185" s="78"/>
      <c r="Y22185" s="78">
        <v>21670</v>
      </c>
      <c r="Z22185" s="78">
        <v>2.5</v>
      </c>
    </row>
    <row r="22186" spans="1:26" x14ac:dyDescent="0.25">
      <c r="A22186" s="78">
        <v>213607691</v>
      </c>
      <c r="D22186" s="78" t="s">
        <v>3422</v>
      </c>
      <c r="E22186" s="78" t="s">
        <v>3423</v>
      </c>
      <c r="J22186" s="78" t="s">
        <v>10286</v>
      </c>
      <c r="L22186" s="78" t="s">
        <v>11155</v>
      </c>
      <c r="V22186" s="78">
        <v>35400</v>
      </c>
      <c r="W22186" s="78">
        <v>21200</v>
      </c>
      <c r="X22186" s="78"/>
      <c r="Y22186" s="78">
        <v>21670</v>
      </c>
      <c r="Z22186" s="78">
        <v>2.5</v>
      </c>
    </row>
    <row r="22187" spans="1:26" x14ac:dyDescent="0.25">
      <c r="A22187" s="78">
        <v>213607690</v>
      </c>
      <c r="D22187" s="78" t="s">
        <v>3422</v>
      </c>
      <c r="E22187" s="78" t="s">
        <v>9</v>
      </c>
      <c r="J22187" s="78" t="s">
        <v>10286</v>
      </c>
      <c r="L22187" s="78" t="s">
        <v>11154</v>
      </c>
      <c r="V22187" s="78">
        <v>35400</v>
      </c>
      <c r="W22187" s="78">
        <v>21200</v>
      </c>
      <c r="X22187" s="78"/>
      <c r="Y22187" s="78">
        <v>21670</v>
      </c>
      <c r="Z22187" s="78">
        <v>2.5</v>
      </c>
    </row>
    <row r="22188" spans="1:26" x14ac:dyDescent="0.25">
      <c r="A22188" s="78">
        <v>213607689</v>
      </c>
      <c r="D22188" s="78" t="s">
        <v>3422</v>
      </c>
      <c r="E22188" s="78" t="s">
        <v>9</v>
      </c>
      <c r="J22188" s="78" t="s">
        <v>10286</v>
      </c>
      <c r="L22188" s="78" t="s">
        <v>11155</v>
      </c>
      <c r="V22188" s="78">
        <v>35400</v>
      </c>
      <c r="W22188" s="78">
        <v>21200</v>
      </c>
      <c r="X22188" s="78"/>
      <c r="Y22188" s="78">
        <v>21670</v>
      </c>
      <c r="Z22188" s="78">
        <v>2.5</v>
      </c>
    </row>
    <row r="22189" spans="1:26" x14ac:dyDescent="0.25">
      <c r="A22189" s="78">
        <v>213607748</v>
      </c>
      <c r="D22189" s="78" t="s">
        <v>3422</v>
      </c>
      <c r="E22189" s="78" t="s">
        <v>27</v>
      </c>
      <c r="J22189" s="78" t="s">
        <v>10813</v>
      </c>
      <c r="L22189" s="78" t="s">
        <v>11145</v>
      </c>
      <c r="V22189" s="78">
        <v>36400</v>
      </c>
      <c r="W22189" s="78">
        <v>28800</v>
      </c>
      <c r="X22189" s="78"/>
      <c r="Y22189" s="78">
        <v>29120</v>
      </c>
      <c r="Z22189" s="78">
        <v>2.58</v>
      </c>
    </row>
    <row r="22190" spans="1:26" x14ac:dyDescent="0.25">
      <c r="A22190" s="78">
        <v>213607747</v>
      </c>
      <c r="D22190" s="78" t="s">
        <v>3422</v>
      </c>
      <c r="E22190" s="78" t="s">
        <v>24</v>
      </c>
      <c r="J22190" s="78" t="s">
        <v>5385</v>
      </c>
      <c r="L22190" s="78" t="s">
        <v>11146</v>
      </c>
      <c r="V22190" s="78">
        <v>36400</v>
      </c>
      <c r="W22190" s="78">
        <v>28800</v>
      </c>
      <c r="X22190" s="78"/>
      <c r="Y22190" s="78">
        <v>29120</v>
      </c>
      <c r="Z22190" s="78">
        <v>2.58</v>
      </c>
    </row>
    <row r="22191" spans="1:26" x14ac:dyDescent="0.25">
      <c r="A22191" s="78">
        <v>213607746</v>
      </c>
      <c r="D22191" s="78" t="s">
        <v>3422</v>
      </c>
      <c r="E22191" s="78" t="s">
        <v>26</v>
      </c>
      <c r="J22191" s="78" t="s">
        <v>5385</v>
      </c>
      <c r="L22191" s="78" t="s">
        <v>11146</v>
      </c>
      <c r="V22191" s="78">
        <v>36400</v>
      </c>
      <c r="W22191" s="78">
        <v>28800</v>
      </c>
      <c r="X22191" s="78"/>
      <c r="Y22191" s="78">
        <v>29120</v>
      </c>
      <c r="Z22191" s="78">
        <v>2.58</v>
      </c>
    </row>
    <row r="22192" spans="1:26" x14ac:dyDescent="0.25">
      <c r="A22192" s="78">
        <v>213607745</v>
      </c>
      <c r="D22192" s="78" t="s">
        <v>3422</v>
      </c>
      <c r="E22192" s="78" t="s">
        <v>23</v>
      </c>
      <c r="J22192" s="78" t="s">
        <v>5385</v>
      </c>
      <c r="L22192" s="78" t="s">
        <v>11146</v>
      </c>
      <c r="V22192" s="78">
        <v>36400</v>
      </c>
      <c r="W22192" s="78">
        <v>28800</v>
      </c>
      <c r="X22192" s="78"/>
      <c r="Y22192" s="78">
        <v>29120</v>
      </c>
      <c r="Z22192" s="78">
        <v>2.58</v>
      </c>
    </row>
    <row r="22193" spans="1:26" x14ac:dyDescent="0.25">
      <c r="A22193" s="78">
        <v>213607744</v>
      </c>
      <c r="D22193" s="78" t="s">
        <v>3422</v>
      </c>
      <c r="E22193" s="78" t="s">
        <v>21</v>
      </c>
      <c r="J22193" s="78" t="s">
        <v>5385</v>
      </c>
      <c r="L22193" s="78" t="s">
        <v>11146</v>
      </c>
      <c r="V22193" s="78">
        <v>36400</v>
      </c>
      <c r="W22193" s="78">
        <v>28800</v>
      </c>
      <c r="X22193" s="78"/>
      <c r="Y22193" s="78">
        <v>29120</v>
      </c>
      <c r="Z22193" s="78">
        <v>2.58</v>
      </c>
    </row>
    <row r="22194" spans="1:26" x14ac:dyDescent="0.25">
      <c r="A22194" s="78">
        <v>213607743</v>
      </c>
      <c r="D22194" s="78" t="s">
        <v>3422</v>
      </c>
      <c r="E22194" s="78" t="s">
        <v>19</v>
      </c>
      <c r="J22194" s="78" t="s">
        <v>5385</v>
      </c>
      <c r="L22194" s="78" t="s">
        <v>11146</v>
      </c>
      <c r="V22194" s="78">
        <v>36400</v>
      </c>
      <c r="W22194" s="78">
        <v>28800</v>
      </c>
      <c r="X22194" s="78"/>
      <c r="Y22194" s="78">
        <v>29120</v>
      </c>
      <c r="Z22194" s="78">
        <v>2.58</v>
      </c>
    </row>
    <row r="22195" spans="1:26" x14ac:dyDescent="0.25">
      <c r="A22195" s="78">
        <v>213607742</v>
      </c>
      <c r="D22195" s="78" t="s">
        <v>3422</v>
      </c>
      <c r="E22195" s="78" t="s">
        <v>20</v>
      </c>
      <c r="J22195" s="78" t="s">
        <v>5385</v>
      </c>
      <c r="L22195" s="78" t="s">
        <v>11146</v>
      </c>
      <c r="V22195" s="78">
        <v>36400</v>
      </c>
      <c r="W22195" s="78">
        <v>28800</v>
      </c>
      <c r="X22195" s="78"/>
      <c r="Y22195" s="78">
        <v>29120</v>
      </c>
      <c r="Z22195" s="78">
        <v>2.58</v>
      </c>
    </row>
    <row r="22196" spans="1:26" x14ac:dyDescent="0.25">
      <c r="A22196" s="78">
        <v>213607741</v>
      </c>
      <c r="D22196" s="78" t="s">
        <v>3422</v>
      </c>
      <c r="E22196" s="78" t="s">
        <v>16</v>
      </c>
      <c r="J22196" s="78" t="s">
        <v>5385</v>
      </c>
      <c r="L22196" s="78" t="s">
        <v>11146</v>
      </c>
      <c r="V22196" s="78">
        <v>36400</v>
      </c>
      <c r="W22196" s="78">
        <v>28800</v>
      </c>
      <c r="X22196" s="78"/>
      <c r="Y22196" s="78">
        <v>29120</v>
      </c>
      <c r="Z22196" s="78">
        <v>2.58</v>
      </c>
    </row>
    <row r="22197" spans="1:26" x14ac:dyDescent="0.25">
      <c r="A22197" s="78">
        <v>213607740</v>
      </c>
      <c r="D22197" s="78" t="s">
        <v>3422</v>
      </c>
      <c r="E22197" s="78" t="s">
        <v>25</v>
      </c>
      <c r="J22197" s="78" t="s">
        <v>5385</v>
      </c>
      <c r="L22197" s="78" t="s">
        <v>11146</v>
      </c>
      <c r="V22197" s="78">
        <v>36400</v>
      </c>
      <c r="W22197" s="78">
        <v>28800</v>
      </c>
      <c r="X22197" s="78"/>
      <c r="Y22197" s="78">
        <v>29120</v>
      </c>
      <c r="Z22197" s="78">
        <v>2.58</v>
      </c>
    </row>
    <row r="22198" spans="1:26" x14ac:dyDescent="0.25">
      <c r="A22198" s="78">
        <v>213607739</v>
      </c>
      <c r="D22198" s="78" t="s">
        <v>3422</v>
      </c>
      <c r="E22198" s="78" t="s">
        <v>10189</v>
      </c>
      <c r="J22198" s="78" t="s">
        <v>10289</v>
      </c>
      <c r="L22198" s="78" t="s">
        <v>11147</v>
      </c>
      <c r="V22198" s="78">
        <v>36400</v>
      </c>
      <c r="W22198" s="78">
        <v>28800</v>
      </c>
      <c r="X22198" s="78"/>
      <c r="Y22198" s="78">
        <v>29120</v>
      </c>
      <c r="Z22198" s="78">
        <v>2.58</v>
      </c>
    </row>
    <row r="22199" spans="1:26" x14ac:dyDescent="0.25">
      <c r="A22199" s="78">
        <v>213607738</v>
      </c>
      <c r="D22199" s="78" t="s">
        <v>3422</v>
      </c>
      <c r="E22199" s="78" t="s">
        <v>3423</v>
      </c>
      <c r="J22199" s="78" t="s">
        <v>10289</v>
      </c>
      <c r="L22199" s="78" t="s">
        <v>11147</v>
      </c>
      <c r="V22199" s="78">
        <v>36400</v>
      </c>
      <c r="W22199" s="78">
        <v>28800</v>
      </c>
      <c r="X22199" s="78"/>
      <c r="Y22199" s="78">
        <v>29120</v>
      </c>
      <c r="Z22199" s="78">
        <v>2.58</v>
      </c>
    </row>
    <row r="22200" spans="1:26" x14ac:dyDescent="0.25">
      <c r="A22200" s="78">
        <v>213607737</v>
      </c>
      <c r="D22200" s="78" t="s">
        <v>3422</v>
      </c>
      <c r="E22200" s="78" t="s">
        <v>3423</v>
      </c>
      <c r="J22200" s="78" t="s">
        <v>10289</v>
      </c>
      <c r="L22200" s="78" t="s">
        <v>11148</v>
      </c>
      <c r="V22200" s="78">
        <v>36400</v>
      </c>
      <c r="W22200" s="78">
        <v>28800</v>
      </c>
      <c r="X22200" s="78"/>
      <c r="Y22200" s="78">
        <v>29120</v>
      </c>
      <c r="Z22200" s="78">
        <v>2.58</v>
      </c>
    </row>
    <row r="22201" spans="1:26" x14ac:dyDescent="0.25">
      <c r="A22201" s="78">
        <v>213607736</v>
      </c>
      <c r="D22201" s="78" t="s">
        <v>3422</v>
      </c>
      <c r="E22201" s="78" t="s">
        <v>3423</v>
      </c>
      <c r="J22201" s="78" t="s">
        <v>10289</v>
      </c>
      <c r="L22201" s="78" t="s">
        <v>11149</v>
      </c>
      <c r="V22201" s="78">
        <v>36400</v>
      </c>
      <c r="W22201" s="78">
        <v>28800</v>
      </c>
      <c r="X22201" s="78"/>
      <c r="Y22201" s="78">
        <v>29120</v>
      </c>
      <c r="Z22201" s="78">
        <v>2.58</v>
      </c>
    </row>
    <row r="22202" spans="1:26" x14ac:dyDescent="0.25">
      <c r="A22202" s="78">
        <v>213607735</v>
      </c>
      <c r="D22202" s="78" t="s">
        <v>3422</v>
      </c>
      <c r="E22202" s="78" t="s">
        <v>9</v>
      </c>
      <c r="J22202" s="78" t="s">
        <v>10289</v>
      </c>
      <c r="L22202" s="78" t="s">
        <v>11148</v>
      </c>
      <c r="V22202" s="78">
        <v>36400</v>
      </c>
      <c r="W22202" s="78">
        <v>28800</v>
      </c>
      <c r="X22202" s="78"/>
      <c r="Y22202" s="78">
        <v>29120</v>
      </c>
      <c r="Z22202" s="78">
        <v>2.58</v>
      </c>
    </row>
    <row r="22203" spans="1:26" x14ac:dyDescent="0.25">
      <c r="A22203" s="78">
        <v>213607734</v>
      </c>
      <c r="D22203" s="78" t="s">
        <v>3422</v>
      </c>
      <c r="E22203" s="78" t="s">
        <v>9</v>
      </c>
      <c r="J22203" s="78" t="s">
        <v>10289</v>
      </c>
      <c r="L22203" s="78" t="s">
        <v>11149</v>
      </c>
      <c r="V22203" s="78">
        <v>36400</v>
      </c>
      <c r="W22203" s="78">
        <v>28800</v>
      </c>
      <c r="X22203" s="78"/>
      <c r="Y22203" s="78">
        <v>29120</v>
      </c>
      <c r="Z22203" s="78">
        <v>2.58</v>
      </c>
    </row>
    <row r="22204" spans="1:26" x14ac:dyDescent="0.25">
      <c r="A22204" s="78">
        <v>213607733</v>
      </c>
      <c r="D22204" s="78" t="s">
        <v>3422</v>
      </c>
      <c r="E22204" s="78" t="s">
        <v>27</v>
      </c>
      <c r="J22204" s="78" t="s">
        <v>10813</v>
      </c>
      <c r="L22204" s="78" t="s">
        <v>11151</v>
      </c>
      <c r="V22204" s="78">
        <v>35400</v>
      </c>
      <c r="W22204" s="78">
        <v>29400</v>
      </c>
      <c r="X22204" s="78"/>
      <c r="Y22204" s="78">
        <v>29730</v>
      </c>
      <c r="Z22204" s="78">
        <v>2.39</v>
      </c>
    </row>
    <row r="22205" spans="1:26" x14ac:dyDescent="0.25">
      <c r="A22205" s="78">
        <v>213607732</v>
      </c>
      <c r="D22205" s="78" t="s">
        <v>3422</v>
      </c>
      <c r="E22205" s="78" t="s">
        <v>24</v>
      </c>
      <c r="J22205" s="78" t="s">
        <v>5385</v>
      </c>
      <c r="L22205" s="78" t="s">
        <v>11152</v>
      </c>
      <c r="V22205" s="78">
        <v>35400</v>
      </c>
      <c r="W22205" s="78">
        <v>29400</v>
      </c>
      <c r="X22205" s="78"/>
      <c r="Y22205" s="78">
        <v>29730</v>
      </c>
      <c r="Z22205" s="78">
        <v>2.39</v>
      </c>
    </row>
    <row r="22206" spans="1:26" x14ac:dyDescent="0.25">
      <c r="A22206" s="78">
        <v>213607731</v>
      </c>
      <c r="D22206" s="78" t="s">
        <v>3422</v>
      </c>
      <c r="E22206" s="78" t="s">
        <v>26</v>
      </c>
      <c r="J22206" s="78" t="s">
        <v>5385</v>
      </c>
      <c r="L22206" s="78" t="s">
        <v>11152</v>
      </c>
      <c r="V22206" s="78">
        <v>35400</v>
      </c>
      <c r="W22206" s="78">
        <v>29400</v>
      </c>
      <c r="X22206" s="78"/>
      <c r="Y22206" s="78">
        <v>29730</v>
      </c>
      <c r="Z22206" s="78">
        <v>2.39</v>
      </c>
    </row>
    <row r="22207" spans="1:26" x14ac:dyDescent="0.25">
      <c r="A22207" s="78">
        <v>213607730</v>
      </c>
      <c r="D22207" s="78" t="s">
        <v>3422</v>
      </c>
      <c r="E22207" s="78" t="s">
        <v>23</v>
      </c>
      <c r="J22207" s="78" t="s">
        <v>5385</v>
      </c>
      <c r="L22207" s="78" t="s">
        <v>11152</v>
      </c>
      <c r="V22207" s="78">
        <v>35400</v>
      </c>
      <c r="W22207" s="78">
        <v>29400</v>
      </c>
      <c r="X22207" s="78"/>
      <c r="Y22207" s="78">
        <v>29730</v>
      </c>
      <c r="Z22207" s="78">
        <v>2.39</v>
      </c>
    </row>
    <row r="22208" spans="1:26" x14ac:dyDescent="0.25">
      <c r="A22208" s="78">
        <v>213607729</v>
      </c>
      <c r="D22208" s="78" t="s">
        <v>3422</v>
      </c>
      <c r="E22208" s="78" t="s">
        <v>21</v>
      </c>
      <c r="J22208" s="78" t="s">
        <v>5385</v>
      </c>
      <c r="L22208" s="78" t="s">
        <v>11152</v>
      </c>
      <c r="V22208" s="78">
        <v>35400</v>
      </c>
      <c r="W22208" s="78">
        <v>29400</v>
      </c>
      <c r="X22208" s="78"/>
      <c r="Y22208" s="78">
        <v>29730</v>
      </c>
      <c r="Z22208" s="78">
        <v>2.39</v>
      </c>
    </row>
    <row r="22209" spans="1:26" x14ac:dyDescent="0.25">
      <c r="A22209" s="78">
        <v>213607728</v>
      </c>
      <c r="D22209" s="78" t="s">
        <v>3422</v>
      </c>
      <c r="E22209" s="78" t="s">
        <v>19</v>
      </c>
      <c r="J22209" s="78" t="s">
        <v>5385</v>
      </c>
      <c r="L22209" s="78" t="s">
        <v>11152</v>
      </c>
      <c r="V22209" s="78">
        <v>35400</v>
      </c>
      <c r="W22209" s="78">
        <v>29400</v>
      </c>
      <c r="X22209" s="78"/>
      <c r="Y22209" s="78">
        <v>29730</v>
      </c>
      <c r="Z22209" s="78">
        <v>2.39</v>
      </c>
    </row>
    <row r="22210" spans="1:26" x14ac:dyDescent="0.25">
      <c r="A22210" s="78">
        <v>213607727</v>
      </c>
      <c r="D22210" s="78" t="s">
        <v>3422</v>
      </c>
      <c r="E22210" s="78" t="s">
        <v>20</v>
      </c>
      <c r="J22210" s="78" t="s">
        <v>5385</v>
      </c>
      <c r="L22210" s="78" t="s">
        <v>11152</v>
      </c>
      <c r="V22210" s="78">
        <v>35400</v>
      </c>
      <c r="W22210" s="78">
        <v>29400</v>
      </c>
      <c r="X22210" s="78"/>
      <c r="Y22210" s="78">
        <v>29730</v>
      </c>
      <c r="Z22210" s="78">
        <v>2.39</v>
      </c>
    </row>
    <row r="22211" spans="1:26" x14ac:dyDescent="0.25">
      <c r="A22211" s="78">
        <v>213607726</v>
      </c>
      <c r="D22211" s="78" t="s">
        <v>3422</v>
      </c>
      <c r="E22211" s="78" t="s">
        <v>16</v>
      </c>
      <c r="J22211" s="78" t="s">
        <v>5385</v>
      </c>
      <c r="L22211" s="78" t="s">
        <v>11152</v>
      </c>
      <c r="V22211" s="78">
        <v>35400</v>
      </c>
      <c r="W22211" s="78">
        <v>29400</v>
      </c>
      <c r="X22211" s="78"/>
      <c r="Y22211" s="78">
        <v>29730</v>
      </c>
      <c r="Z22211" s="78">
        <v>2.39</v>
      </c>
    </row>
    <row r="22212" spans="1:26" x14ac:dyDescent="0.25">
      <c r="A22212" s="78">
        <v>213607725</v>
      </c>
      <c r="D22212" s="78" t="s">
        <v>3422</v>
      </c>
      <c r="E22212" s="78" t="s">
        <v>25</v>
      </c>
      <c r="J22212" s="78" t="s">
        <v>5385</v>
      </c>
      <c r="L22212" s="78" t="s">
        <v>11152</v>
      </c>
      <c r="V22212" s="78">
        <v>35400</v>
      </c>
      <c r="W22212" s="78">
        <v>29400</v>
      </c>
      <c r="X22212" s="78"/>
      <c r="Y22212" s="78">
        <v>29730</v>
      </c>
      <c r="Z22212" s="78">
        <v>2.39</v>
      </c>
    </row>
    <row r="22213" spans="1:26" x14ac:dyDescent="0.25">
      <c r="A22213" s="78">
        <v>213607724</v>
      </c>
      <c r="D22213" s="78" t="s">
        <v>3422</v>
      </c>
      <c r="E22213" s="78" t="s">
        <v>10189</v>
      </c>
      <c r="J22213" s="78" t="s">
        <v>10289</v>
      </c>
      <c r="L22213" s="78" t="s">
        <v>11153</v>
      </c>
      <c r="V22213" s="78">
        <v>35400</v>
      </c>
      <c r="W22213" s="78">
        <v>29400</v>
      </c>
      <c r="X22213" s="78"/>
      <c r="Y22213" s="78">
        <v>29730</v>
      </c>
      <c r="Z22213" s="78">
        <v>2.39</v>
      </c>
    </row>
    <row r="22214" spans="1:26" x14ac:dyDescent="0.25">
      <c r="A22214" s="78">
        <v>213607723</v>
      </c>
      <c r="D22214" s="78" t="s">
        <v>3422</v>
      </c>
      <c r="E22214" s="78" t="s">
        <v>3423</v>
      </c>
      <c r="J22214" s="78" t="s">
        <v>10289</v>
      </c>
      <c r="L22214" s="78" t="s">
        <v>11153</v>
      </c>
      <c r="V22214" s="78">
        <v>35400</v>
      </c>
      <c r="W22214" s="78">
        <v>29400</v>
      </c>
      <c r="X22214" s="78"/>
      <c r="Y22214" s="78">
        <v>29730</v>
      </c>
      <c r="Z22214" s="78">
        <v>2.39</v>
      </c>
    </row>
    <row r="22215" spans="1:26" x14ac:dyDescent="0.25">
      <c r="A22215" s="78">
        <v>213607722</v>
      </c>
      <c r="D22215" s="78" t="s">
        <v>3422</v>
      </c>
      <c r="E22215" s="78" t="s">
        <v>3423</v>
      </c>
      <c r="J22215" s="78" t="s">
        <v>10289</v>
      </c>
      <c r="L22215" s="78" t="s">
        <v>11154</v>
      </c>
      <c r="V22215" s="78">
        <v>35400</v>
      </c>
      <c r="W22215" s="78">
        <v>29400</v>
      </c>
      <c r="X22215" s="78"/>
      <c r="Y22215" s="78">
        <v>29730</v>
      </c>
      <c r="Z22215" s="78">
        <v>2.39</v>
      </c>
    </row>
    <row r="22216" spans="1:26" x14ac:dyDescent="0.25">
      <c r="A22216" s="78">
        <v>213607721</v>
      </c>
      <c r="D22216" s="78" t="s">
        <v>3422</v>
      </c>
      <c r="E22216" s="78" t="s">
        <v>3423</v>
      </c>
      <c r="J22216" s="78" t="s">
        <v>10289</v>
      </c>
      <c r="L22216" s="78" t="s">
        <v>11155</v>
      </c>
      <c r="V22216" s="78">
        <v>35400</v>
      </c>
      <c r="W22216" s="78">
        <v>29400</v>
      </c>
      <c r="X22216" s="78"/>
      <c r="Y22216" s="78">
        <v>29730</v>
      </c>
      <c r="Z22216" s="78">
        <v>2.39</v>
      </c>
    </row>
    <row r="22217" spans="1:26" x14ac:dyDescent="0.25">
      <c r="A22217" s="78">
        <v>213607720</v>
      </c>
      <c r="D22217" s="78" t="s">
        <v>3422</v>
      </c>
      <c r="E22217" s="78" t="s">
        <v>9</v>
      </c>
      <c r="J22217" s="78" t="s">
        <v>10289</v>
      </c>
      <c r="L22217" s="78" t="s">
        <v>11154</v>
      </c>
      <c r="V22217" s="78">
        <v>35400</v>
      </c>
      <c r="W22217" s="78">
        <v>29400</v>
      </c>
      <c r="X22217" s="78"/>
      <c r="Y22217" s="78">
        <v>29730</v>
      </c>
      <c r="Z22217" s="78">
        <v>2.39</v>
      </c>
    </row>
    <row r="22218" spans="1:26" x14ac:dyDescent="0.25">
      <c r="A22218" s="78">
        <v>213607719</v>
      </c>
      <c r="D22218" s="78" t="s">
        <v>3422</v>
      </c>
      <c r="E22218" s="78" t="s">
        <v>9</v>
      </c>
      <c r="J22218" s="78" t="s">
        <v>10289</v>
      </c>
      <c r="L22218" s="78" t="s">
        <v>11155</v>
      </c>
      <c r="V22218" s="78">
        <v>35400</v>
      </c>
      <c r="W22218" s="78">
        <v>29400</v>
      </c>
      <c r="X22218" s="78"/>
      <c r="Y22218" s="78">
        <v>29730</v>
      </c>
      <c r="Z22218" s="78">
        <v>2.39</v>
      </c>
    </row>
    <row r="22219" spans="1:26" x14ac:dyDescent="0.25">
      <c r="A22219" s="78">
        <v>213607673</v>
      </c>
      <c r="D22219" s="78" t="s">
        <v>3422</v>
      </c>
      <c r="E22219" s="78" t="s">
        <v>27</v>
      </c>
      <c r="J22219" s="78" t="s">
        <v>11065</v>
      </c>
      <c r="L22219" s="78" t="s">
        <v>11151</v>
      </c>
      <c r="V22219" s="78">
        <v>30200</v>
      </c>
      <c r="W22219" s="78">
        <v>23000</v>
      </c>
      <c r="X22219" s="78"/>
      <c r="Y22219" s="78">
        <v>23000</v>
      </c>
      <c r="Z22219" s="78">
        <v>2.2999999999999998</v>
      </c>
    </row>
    <row r="22220" spans="1:26" x14ac:dyDescent="0.25">
      <c r="A22220" s="78">
        <v>213607672</v>
      </c>
      <c r="D22220" s="78" t="s">
        <v>3422</v>
      </c>
      <c r="E22220" s="78" t="s">
        <v>24</v>
      </c>
      <c r="J22220" s="78" t="s">
        <v>11064</v>
      </c>
      <c r="L22220" s="78" t="s">
        <v>11152</v>
      </c>
      <c r="V22220" s="78">
        <v>30200</v>
      </c>
      <c r="W22220" s="78">
        <v>23000</v>
      </c>
      <c r="X22220" s="78"/>
      <c r="Y22220" s="78">
        <v>23000</v>
      </c>
      <c r="Z22220" s="78">
        <v>2.2999999999999998</v>
      </c>
    </row>
    <row r="22221" spans="1:26" x14ac:dyDescent="0.25">
      <c r="A22221" s="78">
        <v>213607671</v>
      </c>
      <c r="D22221" s="78" t="s">
        <v>3422</v>
      </c>
      <c r="E22221" s="78" t="s">
        <v>26</v>
      </c>
      <c r="J22221" s="78" t="s">
        <v>11064</v>
      </c>
      <c r="L22221" s="78" t="s">
        <v>11152</v>
      </c>
      <c r="V22221" s="78">
        <v>30200</v>
      </c>
      <c r="W22221" s="78">
        <v>23000</v>
      </c>
      <c r="X22221" s="78"/>
      <c r="Y22221" s="78">
        <v>23000</v>
      </c>
      <c r="Z22221" s="78">
        <v>2.2999999999999998</v>
      </c>
    </row>
    <row r="22222" spans="1:26" x14ac:dyDescent="0.25">
      <c r="A22222" s="78">
        <v>213607670</v>
      </c>
      <c r="D22222" s="78" t="s">
        <v>3422</v>
      </c>
      <c r="E22222" s="78" t="s">
        <v>23</v>
      </c>
      <c r="J22222" s="78" t="s">
        <v>11064</v>
      </c>
      <c r="L22222" s="78" t="s">
        <v>11152</v>
      </c>
      <c r="V22222" s="78">
        <v>30200</v>
      </c>
      <c r="W22222" s="78">
        <v>23000</v>
      </c>
      <c r="X22222" s="78"/>
      <c r="Y22222" s="78">
        <v>23000</v>
      </c>
      <c r="Z22222" s="78">
        <v>2.2999999999999998</v>
      </c>
    </row>
    <row r="22223" spans="1:26" x14ac:dyDescent="0.25">
      <c r="A22223" s="78">
        <v>213607669</v>
      </c>
      <c r="D22223" s="78" t="s">
        <v>3422</v>
      </c>
      <c r="E22223" s="78" t="s">
        <v>21</v>
      </c>
      <c r="J22223" s="78" t="s">
        <v>11064</v>
      </c>
      <c r="L22223" s="78" t="s">
        <v>11152</v>
      </c>
      <c r="V22223" s="78">
        <v>30200</v>
      </c>
      <c r="W22223" s="78">
        <v>23000</v>
      </c>
      <c r="X22223" s="78"/>
      <c r="Y22223" s="78">
        <v>23000</v>
      </c>
      <c r="Z22223" s="78">
        <v>2.2999999999999998</v>
      </c>
    </row>
    <row r="22224" spans="1:26" x14ac:dyDescent="0.25">
      <c r="A22224" s="78">
        <v>213607668</v>
      </c>
      <c r="D22224" s="78" t="s">
        <v>3422</v>
      </c>
      <c r="E22224" s="78" t="s">
        <v>19</v>
      </c>
      <c r="J22224" s="78" t="s">
        <v>11064</v>
      </c>
      <c r="L22224" s="78" t="s">
        <v>11152</v>
      </c>
      <c r="V22224" s="78">
        <v>30200</v>
      </c>
      <c r="W22224" s="78">
        <v>23000</v>
      </c>
      <c r="X22224" s="78"/>
      <c r="Y22224" s="78">
        <v>23000</v>
      </c>
      <c r="Z22224" s="78">
        <v>2.2999999999999998</v>
      </c>
    </row>
    <row r="22225" spans="1:26" x14ac:dyDescent="0.25">
      <c r="A22225" s="78">
        <v>213607667</v>
      </c>
      <c r="D22225" s="78" t="s">
        <v>3422</v>
      </c>
      <c r="E22225" s="78" t="s">
        <v>20</v>
      </c>
      <c r="J22225" s="78" t="s">
        <v>11064</v>
      </c>
      <c r="L22225" s="78" t="s">
        <v>11152</v>
      </c>
      <c r="V22225" s="78">
        <v>30200</v>
      </c>
      <c r="W22225" s="78">
        <v>23000</v>
      </c>
      <c r="X22225" s="78"/>
      <c r="Y22225" s="78">
        <v>23000</v>
      </c>
      <c r="Z22225" s="78">
        <v>2.2999999999999998</v>
      </c>
    </row>
    <row r="22226" spans="1:26" x14ac:dyDescent="0.25">
      <c r="A22226" s="78">
        <v>213607666</v>
      </c>
      <c r="D22226" s="78" t="s">
        <v>3422</v>
      </c>
      <c r="E22226" s="78" t="s">
        <v>16</v>
      </c>
      <c r="J22226" s="78" t="s">
        <v>11064</v>
      </c>
      <c r="L22226" s="78" t="s">
        <v>11152</v>
      </c>
      <c r="V22226" s="78">
        <v>30200</v>
      </c>
      <c r="W22226" s="78">
        <v>23000</v>
      </c>
      <c r="X22226" s="78"/>
      <c r="Y22226" s="78">
        <v>23000</v>
      </c>
      <c r="Z22226" s="78">
        <v>2.2999999999999998</v>
      </c>
    </row>
    <row r="22227" spans="1:26" x14ac:dyDescent="0.25">
      <c r="A22227" s="78">
        <v>213607665</v>
      </c>
      <c r="D22227" s="78" t="s">
        <v>3422</v>
      </c>
      <c r="E22227" s="78" t="s">
        <v>25</v>
      </c>
      <c r="J22227" s="78" t="s">
        <v>11064</v>
      </c>
      <c r="L22227" s="78" t="s">
        <v>11152</v>
      </c>
      <c r="V22227" s="78">
        <v>30200</v>
      </c>
      <c r="W22227" s="78">
        <v>23000</v>
      </c>
      <c r="X22227" s="78"/>
      <c r="Y22227" s="78">
        <v>23000</v>
      </c>
      <c r="Z22227" s="78">
        <v>2.2999999999999998</v>
      </c>
    </row>
    <row r="22228" spans="1:26" x14ac:dyDescent="0.25">
      <c r="A22228" s="78">
        <v>213607664</v>
      </c>
      <c r="D22228" s="78" t="s">
        <v>3422</v>
      </c>
      <c r="E22228" s="78" t="s">
        <v>10189</v>
      </c>
      <c r="J22228" s="78" t="s">
        <v>11063</v>
      </c>
      <c r="L22228" s="78" t="s">
        <v>11153</v>
      </c>
      <c r="V22228" s="78">
        <v>30200</v>
      </c>
      <c r="W22228" s="78">
        <v>23000</v>
      </c>
      <c r="X22228" s="78"/>
      <c r="Y22228" s="78">
        <v>23000</v>
      </c>
      <c r="Z22228" s="78">
        <v>2.2999999999999998</v>
      </c>
    </row>
    <row r="22229" spans="1:26" x14ac:dyDescent="0.25">
      <c r="A22229" s="78">
        <v>213607663</v>
      </c>
      <c r="D22229" s="78" t="s">
        <v>3422</v>
      </c>
      <c r="E22229" s="78" t="s">
        <v>3423</v>
      </c>
      <c r="J22229" s="78" t="s">
        <v>11063</v>
      </c>
      <c r="L22229" s="78" t="s">
        <v>11153</v>
      </c>
      <c r="V22229" s="78">
        <v>30200</v>
      </c>
      <c r="W22229" s="78">
        <v>23000</v>
      </c>
      <c r="X22229" s="78"/>
      <c r="Y22229" s="78">
        <v>23000</v>
      </c>
      <c r="Z22229" s="78">
        <v>2.2999999999999998</v>
      </c>
    </row>
    <row r="22230" spans="1:26" x14ac:dyDescent="0.25">
      <c r="A22230" s="78">
        <v>213607662</v>
      </c>
      <c r="D22230" s="78" t="s">
        <v>3422</v>
      </c>
      <c r="E22230" s="78" t="s">
        <v>3423</v>
      </c>
      <c r="J22230" s="78" t="s">
        <v>11063</v>
      </c>
      <c r="L22230" s="78" t="s">
        <v>11154</v>
      </c>
      <c r="V22230" s="78">
        <v>30200</v>
      </c>
      <c r="W22230" s="78">
        <v>23000</v>
      </c>
      <c r="X22230" s="78"/>
      <c r="Y22230" s="78">
        <v>23000</v>
      </c>
      <c r="Z22230" s="78">
        <v>2.2999999999999998</v>
      </c>
    </row>
    <row r="22231" spans="1:26" x14ac:dyDescent="0.25">
      <c r="A22231" s="78">
        <v>213607661</v>
      </c>
      <c r="D22231" s="78" t="s">
        <v>3422</v>
      </c>
      <c r="E22231" s="78" t="s">
        <v>3423</v>
      </c>
      <c r="J22231" s="78" t="s">
        <v>11063</v>
      </c>
      <c r="L22231" s="78" t="s">
        <v>11155</v>
      </c>
      <c r="V22231" s="78">
        <v>30200</v>
      </c>
      <c r="W22231" s="78">
        <v>23000</v>
      </c>
      <c r="X22231" s="78"/>
      <c r="Y22231" s="78">
        <v>23000</v>
      </c>
      <c r="Z22231" s="78">
        <v>2.2999999999999998</v>
      </c>
    </row>
    <row r="22232" spans="1:26" x14ac:dyDescent="0.25">
      <c r="A22232" s="78">
        <v>213607660</v>
      </c>
      <c r="D22232" s="78" t="s">
        <v>3422</v>
      </c>
      <c r="E22232" s="78" t="s">
        <v>9</v>
      </c>
      <c r="J22232" s="78" t="s">
        <v>11063</v>
      </c>
      <c r="L22232" s="78" t="s">
        <v>11154</v>
      </c>
      <c r="V22232" s="78">
        <v>30200</v>
      </c>
      <c r="W22232" s="78">
        <v>23000</v>
      </c>
      <c r="X22232" s="78"/>
      <c r="Y22232" s="78">
        <v>23000</v>
      </c>
      <c r="Z22232" s="78">
        <v>2.2999999999999998</v>
      </c>
    </row>
    <row r="22233" spans="1:26" x14ac:dyDescent="0.25">
      <c r="A22233" s="78">
        <v>213607659</v>
      </c>
      <c r="D22233" s="78" t="s">
        <v>3422</v>
      </c>
      <c r="E22233" s="78" t="s">
        <v>9</v>
      </c>
      <c r="J22233" s="78" t="s">
        <v>11063</v>
      </c>
      <c r="L22233" s="78" t="s">
        <v>11155</v>
      </c>
      <c r="V22233" s="78">
        <v>30200</v>
      </c>
      <c r="W22233" s="78">
        <v>23000</v>
      </c>
      <c r="X22233" s="78"/>
      <c r="Y22233" s="78">
        <v>23000</v>
      </c>
      <c r="Z22233" s="78">
        <v>2.2999999999999998</v>
      </c>
    </row>
    <row r="22234" spans="1:26" x14ac:dyDescent="0.25">
      <c r="A22234" s="78">
        <v>213607688</v>
      </c>
      <c r="D22234" s="78" t="s">
        <v>3422</v>
      </c>
      <c r="E22234" s="78" t="s">
        <v>27</v>
      </c>
      <c r="J22234" s="78" t="s">
        <v>10172</v>
      </c>
      <c r="L22234" s="78" t="s">
        <v>11151</v>
      </c>
      <c r="V22234" s="78">
        <v>30800</v>
      </c>
      <c r="W22234" s="78">
        <v>23600</v>
      </c>
      <c r="X22234" s="78"/>
      <c r="Y22234" s="78">
        <v>23960</v>
      </c>
      <c r="Z22234" s="78">
        <v>2.6</v>
      </c>
    </row>
    <row r="22235" spans="1:26" x14ac:dyDescent="0.25">
      <c r="A22235" s="78">
        <v>213607687</v>
      </c>
      <c r="D22235" s="78" t="s">
        <v>3422</v>
      </c>
      <c r="E22235" s="78" t="s">
        <v>24</v>
      </c>
      <c r="J22235" s="78" t="s">
        <v>5395</v>
      </c>
      <c r="L22235" s="78" t="s">
        <v>11152</v>
      </c>
      <c r="V22235" s="78">
        <v>30800</v>
      </c>
      <c r="W22235" s="78">
        <v>23600</v>
      </c>
      <c r="X22235" s="78"/>
      <c r="Y22235" s="78">
        <v>23960</v>
      </c>
      <c r="Z22235" s="78">
        <v>2.6</v>
      </c>
    </row>
    <row r="22236" spans="1:26" x14ac:dyDescent="0.25">
      <c r="A22236" s="78">
        <v>213607686</v>
      </c>
      <c r="D22236" s="78" t="s">
        <v>3422</v>
      </c>
      <c r="E22236" s="78" t="s">
        <v>26</v>
      </c>
      <c r="J22236" s="78" t="s">
        <v>5395</v>
      </c>
      <c r="L22236" s="78" t="s">
        <v>11152</v>
      </c>
      <c r="V22236" s="78">
        <v>30800</v>
      </c>
      <c r="W22236" s="78">
        <v>23600</v>
      </c>
      <c r="X22236" s="78"/>
      <c r="Y22236" s="78">
        <v>23960</v>
      </c>
      <c r="Z22236" s="78">
        <v>2.6</v>
      </c>
    </row>
    <row r="22237" spans="1:26" x14ac:dyDescent="0.25">
      <c r="A22237" s="78">
        <v>213607685</v>
      </c>
      <c r="D22237" s="78" t="s">
        <v>3422</v>
      </c>
      <c r="E22237" s="78" t="s">
        <v>23</v>
      </c>
      <c r="J22237" s="78" t="s">
        <v>5395</v>
      </c>
      <c r="L22237" s="78" t="s">
        <v>11152</v>
      </c>
      <c r="V22237" s="78">
        <v>30800</v>
      </c>
      <c r="W22237" s="78">
        <v>23600</v>
      </c>
      <c r="X22237" s="78"/>
      <c r="Y22237" s="78">
        <v>23960</v>
      </c>
      <c r="Z22237" s="78">
        <v>2.6</v>
      </c>
    </row>
    <row r="22238" spans="1:26" x14ac:dyDescent="0.25">
      <c r="A22238" s="78">
        <v>213607684</v>
      </c>
      <c r="D22238" s="78" t="s">
        <v>3422</v>
      </c>
      <c r="E22238" s="78" t="s">
        <v>21</v>
      </c>
      <c r="J22238" s="78" t="s">
        <v>5395</v>
      </c>
      <c r="L22238" s="78" t="s">
        <v>11152</v>
      </c>
      <c r="V22238" s="78">
        <v>30800</v>
      </c>
      <c r="W22238" s="78">
        <v>23600</v>
      </c>
      <c r="X22238" s="78"/>
      <c r="Y22238" s="78">
        <v>23960</v>
      </c>
      <c r="Z22238" s="78">
        <v>2.6</v>
      </c>
    </row>
    <row r="22239" spans="1:26" x14ac:dyDescent="0.25">
      <c r="A22239" s="78">
        <v>213607683</v>
      </c>
      <c r="D22239" s="78" t="s">
        <v>3422</v>
      </c>
      <c r="E22239" s="78" t="s">
        <v>19</v>
      </c>
      <c r="J22239" s="78" t="s">
        <v>5395</v>
      </c>
      <c r="L22239" s="78" t="s">
        <v>11152</v>
      </c>
      <c r="V22239" s="78">
        <v>30800</v>
      </c>
      <c r="W22239" s="78">
        <v>23600</v>
      </c>
      <c r="X22239" s="78"/>
      <c r="Y22239" s="78">
        <v>23960</v>
      </c>
      <c r="Z22239" s="78">
        <v>2.6</v>
      </c>
    </row>
    <row r="22240" spans="1:26" x14ac:dyDescent="0.25">
      <c r="A22240" s="78">
        <v>213607682</v>
      </c>
      <c r="D22240" s="78" t="s">
        <v>3422</v>
      </c>
      <c r="E22240" s="78" t="s">
        <v>20</v>
      </c>
      <c r="J22240" s="78" t="s">
        <v>5395</v>
      </c>
      <c r="L22240" s="78" t="s">
        <v>11152</v>
      </c>
      <c r="V22240" s="78">
        <v>30800</v>
      </c>
      <c r="W22240" s="78">
        <v>23600</v>
      </c>
      <c r="X22240" s="78"/>
      <c r="Y22240" s="78">
        <v>23960</v>
      </c>
      <c r="Z22240" s="78">
        <v>2.6</v>
      </c>
    </row>
    <row r="22241" spans="1:26" x14ac:dyDescent="0.25">
      <c r="A22241" s="78">
        <v>213607681</v>
      </c>
      <c r="D22241" s="78" t="s">
        <v>3422</v>
      </c>
      <c r="E22241" s="78" t="s">
        <v>16</v>
      </c>
      <c r="J22241" s="78" t="s">
        <v>5395</v>
      </c>
      <c r="L22241" s="78" t="s">
        <v>11152</v>
      </c>
      <c r="V22241" s="78">
        <v>30800</v>
      </c>
      <c r="W22241" s="78">
        <v>23600</v>
      </c>
      <c r="X22241" s="78"/>
      <c r="Y22241" s="78">
        <v>23960</v>
      </c>
      <c r="Z22241" s="78">
        <v>2.6</v>
      </c>
    </row>
    <row r="22242" spans="1:26" x14ac:dyDescent="0.25">
      <c r="A22242" s="78">
        <v>213607680</v>
      </c>
      <c r="D22242" s="78" t="s">
        <v>3422</v>
      </c>
      <c r="E22242" s="78" t="s">
        <v>25</v>
      </c>
      <c r="J22242" s="78" t="s">
        <v>5395</v>
      </c>
      <c r="L22242" s="78" t="s">
        <v>11152</v>
      </c>
      <c r="V22242" s="78">
        <v>30800</v>
      </c>
      <c r="W22242" s="78">
        <v>23600</v>
      </c>
      <c r="X22242" s="78"/>
      <c r="Y22242" s="78">
        <v>23960</v>
      </c>
      <c r="Z22242" s="78">
        <v>2.6</v>
      </c>
    </row>
    <row r="22243" spans="1:26" x14ac:dyDescent="0.25">
      <c r="A22243" s="78">
        <v>213607679</v>
      </c>
      <c r="D22243" s="78" t="s">
        <v>3422</v>
      </c>
      <c r="E22243" s="78" t="s">
        <v>10189</v>
      </c>
      <c r="J22243" s="78" t="s">
        <v>10170</v>
      </c>
      <c r="L22243" s="78" t="s">
        <v>11153</v>
      </c>
      <c r="V22243" s="78">
        <v>30800</v>
      </c>
      <c r="W22243" s="78">
        <v>23600</v>
      </c>
      <c r="X22243" s="78"/>
      <c r="Y22243" s="78">
        <v>23960</v>
      </c>
      <c r="Z22243" s="78">
        <v>2.6</v>
      </c>
    </row>
    <row r="22244" spans="1:26" x14ac:dyDescent="0.25">
      <c r="A22244" s="78">
        <v>213607678</v>
      </c>
      <c r="D22244" s="78" t="s">
        <v>3422</v>
      </c>
      <c r="E22244" s="78" t="s">
        <v>3423</v>
      </c>
      <c r="J22244" s="78" t="s">
        <v>10170</v>
      </c>
      <c r="L22244" s="78" t="s">
        <v>11153</v>
      </c>
      <c r="V22244" s="78">
        <v>30800</v>
      </c>
      <c r="W22244" s="78">
        <v>23600</v>
      </c>
      <c r="X22244" s="78"/>
      <c r="Y22244" s="78">
        <v>23960</v>
      </c>
      <c r="Z22244" s="78">
        <v>2.6</v>
      </c>
    </row>
    <row r="22245" spans="1:26" x14ac:dyDescent="0.25">
      <c r="A22245" s="78">
        <v>213607677</v>
      </c>
      <c r="D22245" s="78" t="s">
        <v>3422</v>
      </c>
      <c r="E22245" s="78" t="s">
        <v>3423</v>
      </c>
      <c r="J22245" s="78" t="s">
        <v>10170</v>
      </c>
      <c r="L22245" s="78" t="s">
        <v>11154</v>
      </c>
      <c r="V22245" s="78">
        <v>30800</v>
      </c>
      <c r="W22245" s="78">
        <v>23600</v>
      </c>
      <c r="X22245" s="78"/>
      <c r="Y22245" s="78">
        <v>23960</v>
      </c>
      <c r="Z22245" s="78">
        <v>2.6</v>
      </c>
    </row>
    <row r="22246" spans="1:26" x14ac:dyDescent="0.25">
      <c r="A22246" s="78">
        <v>213607676</v>
      </c>
      <c r="D22246" s="78" t="s">
        <v>3422</v>
      </c>
      <c r="E22246" s="78" t="s">
        <v>3423</v>
      </c>
      <c r="J22246" s="78" t="s">
        <v>10170</v>
      </c>
      <c r="L22246" s="78" t="s">
        <v>11155</v>
      </c>
      <c r="V22246" s="78">
        <v>30800</v>
      </c>
      <c r="W22246" s="78">
        <v>23600</v>
      </c>
      <c r="X22246" s="78"/>
      <c r="Y22246" s="78">
        <v>23960</v>
      </c>
      <c r="Z22246" s="78">
        <v>2.6</v>
      </c>
    </row>
    <row r="22247" spans="1:26" x14ac:dyDescent="0.25">
      <c r="A22247" s="78">
        <v>213607675</v>
      </c>
      <c r="D22247" s="78" t="s">
        <v>3422</v>
      </c>
      <c r="E22247" s="78" t="s">
        <v>9</v>
      </c>
      <c r="J22247" s="78" t="s">
        <v>10170</v>
      </c>
      <c r="L22247" s="78" t="s">
        <v>11154</v>
      </c>
      <c r="V22247" s="78">
        <v>30800</v>
      </c>
      <c r="W22247" s="78">
        <v>23600</v>
      </c>
      <c r="X22247" s="78"/>
      <c r="Y22247" s="78">
        <v>23960</v>
      </c>
      <c r="Z22247" s="78">
        <v>2.6</v>
      </c>
    </row>
    <row r="22248" spans="1:26" x14ac:dyDescent="0.25">
      <c r="A22248" s="78">
        <v>213607674</v>
      </c>
      <c r="D22248" s="78" t="s">
        <v>3422</v>
      </c>
      <c r="E22248" s="78" t="s">
        <v>9</v>
      </c>
      <c r="J22248" s="78" t="s">
        <v>10170</v>
      </c>
      <c r="L22248" s="78" t="s">
        <v>11155</v>
      </c>
      <c r="V22248" s="78">
        <v>30800</v>
      </c>
      <c r="W22248" s="78">
        <v>23600</v>
      </c>
      <c r="X22248" s="78"/>
      <c r="Y22248" s="78">
        <v>23960</v>
      </c>
      <c r="Z22248" s="78">
        <v>2.6</v>
      </c>
    </row>
    <row r="22249" spans="1:26" x14ac:dyDescent="0.25">
      <c r="A22249" s="78">
        <v>213607628</v>
      </c>
      <c r="D22249" s="78" t="s">
        <v>3422</v>
      </c>
      <c r="E22249" s="78" t="s">
        <v>27</v>
      </c>
      <c r="J22249" s="78" t="s">
        <v>10341</v>
      </c>
      <c r="L22249" s="78" t="s">
        <v>11156</v>
      </c>
      <c r="V22249" s="78">
        <v>24600</v>
      </c>
      <c r="W22249" s="78">
        <v>20400</v>
      </c>
      <c r="X22249" s="78"/>
      <c r="Y22249" s="78">
        <v>20790</v>
      </c>
      <c r="Z22249" s="78">
        <v>2.7</v>
      </c>
    </row>
    <row r="22250" spans="1:26" x14ac:dyDescent="0.25">
      <c r="A22250" s="78">
        <v>213607627</v>
      </c>
      <c r="D22250" s="78" t="s">
        <v>3422</v>
      </c>
      <c r="E22250" s="78" t="s">
        <v>24</v>
      </c>
      <c r="J22250" s="78" t="s">
        <v>5403</v>
      </c>
      <c r="L22250" s="78" t="s">
        <v>11157</v>
      </c>
      <c r="V22250" s="78">
        <v>24600</v>
      </c>
      <c r="W22250" s="78">
        <v>20400</v>
      </c>
      <c r="X22250" s="78"/>
      <c r="Y22250" s="78">
        <v>20790</v>
      </c>
      <c r="Z22250" s="78">
        <v>2.7</v>
      </c>
    </row>
    <row r="22251" spans="1:26" x14ac:dyDescent="0.25">
      <c r="A22251" s="78">
        <v>213607626</v>
      </c>
      <c r="D22251" s="78" t="s">
        <v>3422</v>
      </c>
      <c r="E22251" s="78" t="s">
        <v>26</v>
      </c>
      <c r="J22251" s="78" t="s">
        <v>5403</v>
      </c>
      <c r="L22251" s="78" t="s">
        <v>11157</v>
      </c>
      <c r="V22251" s="78">
        <v>24600</v>
      </c>
      <c r="W22251" s="78">
        <v>20400</v>
      </c>
      <c r="X22251" s="78"/>
      <c r="Y22251" s="78">
        <v>20790</v>
      </c>
      <c r="Z22251" s="78">
        <v>2.7</v>
      </c>
    </row>
    <row r="22252" spans="1:26" x14ac:dyDescent="0.25">
      <c r="A22252" s="78">
        <v>213607625</v>
      </c>
      <c r="D22252" s="78" t="s">
        <v>3422</v>
      </c>
      <c r="E22252" s="78" t="s">
        <v>23</v>
      </c>
      <c r="J22252" s="78" t="s">
        <v>5403</v>
      </c>
      <c r="L22252" s="78" t="s">
        <v>11157</v>
      </c>
      <c r="V22252" s="78">
        <v>24600</v>
      </c>
      <c r="W22252" s="78">
        <v>20400</v>
      </c>
      <c r="X22252" s="78"/>
      <c r="Y22252" s="78">
        <v>20790</v>
      </c>
      <c r="Z22252" s="78">
        <v>2.7</v>
      </c>
    </row>
    <row r="22253" spans="1:26" x14ac:dyDescent="0.25">
      <c r="A22253" s="78">
        <v>213607624</v>
      </c>
      <c r="D22253" s="78" t="s">
        <v>3422</v>
      </c>
      <c r="E22253" s="78" t="s">
        <v>21</v>
      </c>
      <c r="J22253" s="78" t="s">
        <v>5403</v>
      </c>
      <c r="L22253" s="78" t="s">
        <v>11157</v>
      </c>
      <c r="V22253" s="78">
        <v>24600</v>
      </c>
      <c r="W22253" s="78">
        <v>20400</v>
      </c>
      <c r="X22253" s="78"/>
      <c r="Y22253" s="78">
        <v>20790</v>
      </c>
      <c r="Z22253" s="78">
        <v>2.7</v>
      </c>
    </row>
    <row r="22254" spans="1:26" x14ac:dyDescent="0.25">
      <c r="A22254" s="78">
        <v>213607623</v>
      </c>
      <c r="D22254" s="78" t="s">
        <v>3422</v>
      </c>
      <c r="E22254" s="78" t="s">
        <v>19</v>
      </c>
      <c r="J22254" s="78" t="s">
        <v>5403</v>
      </c>
      <c r="L22254" s="78" t="s">
        <v>11157</v>
      </c>
      <c r="V22254" s="78">
        <v>24600</v>
      </c>
      <c r="W22254" s="78">
        <v>20400</v>
      </c>
      <c r="X22254" s="78"/>
      <c r="Y22254" s="78">
        <v>20790</v>
      </c>
      <c r="Z22254" s="78">
        <v>2.7</v>
      </c>
    </row>
    <row r="22255" spans="1:26" x14ac:dyDescent="0.25">
      <c r="A22255" s="78">
        <v>213607622</v>
      </c>
      <c r="D22255" s="78" t="s">
        <v>3422</v>
      </c>
      <c r="E22255" s="78" t="s">
        <v>20</v>
      </c>
      <c r="J22255" s="78" t="s">
        <v>5403</v>
      </c>
      <c r="L22255" s="78" t="s">
        <v>11157</v>
      </c>
      <c r="V22255" s="78">
        <v>24600</v>
      </c>
      <c r="W22255" s="78">
        <v>20400</v>
      </c>
      <c r="X22255" s="78"/>
      <c r="Y22255" s="78">
        <v>20790</v>
      </c>
      <c r="Z22255" s="78">
        <v>2.7</v>
      </c>
    </row>
    <row r="22256" spans="1:26" x14ac:dyDescent="0.25">
      <c r="A22256" s="78">
        <v>213607621</v>
      </c>
      <c r="D22256" s="78" t="s">
        <v>3422</v>
      </c>
      <c r="E22256" s="78" t="s">
        <v>16</v>
      </c>
      <c r="J22256" s="78" t="s">
        <v>5403</v>
      </c>
      <c r="L22256" s="78" t="s">
        <v>11157</v>
      </c>
      <c r="V22256" s="78">
        <v>24600</v>
      </c>
      <c r="W22256" s="78">
        <v>20400</v>
      </c>
      <c r="X22256" s="78"/>
      <c r="Y22256" s="78">
        <v>20790</v>
      </c>
      <c r="Z22256" s="78">
        <v>2.7</v>
      </c>
    </row>
    <row r="22257" spans="1:26" x14ac:dyDescent="0.25">
      <c r="A22257" s="78">
        <v>213607620</v>
      </c>
      <c r="D22257" s="78" t="s">
        <v>3422</v>
      </c>
      <c r="E22257" s="78" t="s">
        <v>25</v>
      </c>
      <c r="J22257" s="78" t="s">
        <v>5403</v>
      </c>
      <c r="L22257" s="78" t="s">
        <v>11157</v>
      </c>
      <c r="V22257" s="78">
        <v>24600</v>
      </c>
      <c r="W22257" s="78">
        <v>20400</v>
      </c>
      <c r="X22257" s="78"/>
      <c r="Y22257" s="78">
        <v>20790</v>
      </c>
      <c r="Z22257" s="78">
        <v>2.7</v>
      </c>
    </row>
    <row r="22258" spans="1:26" x14ac:dyDescent="0.25">
      <c r="A22258" s="78">
        <v>213607619</v>
      </c>
      <c r="D22258" s="78" t="s">
        <v>3422</v>
      </c>
      <c r="E22258" s="78" t="s">
        <v>10189</v>
      </c>
      <c r="J22258" s="78" t="s">
        <v>10344</v>
      </c>
      <c r="L22258" s="78" t="s">
        <v>11158</v>
      </c>
      <c r="V22258" s="78">
        <v>24600</v>
      </c>
      <c r="W22258" s="78">
        <v>20400</v>
      </c>
      <c r="X22258" s="78"/>
      <c r="Y22258" s="78">
        <v>20790</v>
      </c>
      <c r="Z22258" s="78">
        <v>2.7</v>
      </c>
    </row>
    <row r="22259" spans="1:26" x14ac:dyDescent="0.25">
      <c r="A22259" s="78">
        <v>213607618</v>
      </c>
      <c r="D22259" s="78" t="s">
        <v>3422</v>
      </c>
      <c r="E22259" s="78" t="s">
        <v>3423</v>
      </c>
      <c r="J22259" s="78" t="s">
        <v>10344</v>
      </c>
      <c r="L22259" s="78" t="s">
        <v>11158</v>
      </c>
      <c r="V22259" s="78">
        <v>24600</v>
      </c>
      <c r="W22259" s="78">
        <v>20400</v>
      </c>
      <c r="X22259" s="78"/>
      <c r="Y22259" s="78">
        <v>20790</v>
      </c>
      <c r="Z22259" s="78">
        <v>2.7</v>
      </c>
    </row>
    <row r="22260" spans="1:26" x14ac:dyDescent="0.25">
      <c r="A22260" s="78">
        <v>213607617</v>
      </c>
      <c r="D22260" s="78" t="s">
        <v>3422</v>
      </c>
      <c r="E22260" s="78" t="s">
        <v>3423</v>
      </c>
      <c r="J22260" s="78" t="s">
        <v>10344</v>
      </c>
      <c r="L22260" s="78" t="s">
        <v>11159</v>
      </c>
      <c r="V22260" s="78">
        <v>24600</v>
      </c>
      <c r="W22260" s="78">
        <v>20400</v>
      </c>
      <c r="X22260" s="78"/>
      <c r="Y22260" s="78">
        <v>20790</v>
      </c>
      <c r="Z22260" s="78">
        <v>2.7</v>
      </c>
    </row>
    <row r="22261" spans="1:26" x14ac:dyDescent="0.25">
      <c r="A22261" s="78">
        <v>213607616</v>
      </c>
      <c r="D22261" s="78" t="s">
        <v>3422</v>
      </c>
      <c r="E22261" s="78" t="s">
        <v>3423</v>
      </c>
      <c r="J22261" s="78" t="s">
        <v>10344</v>
      </c>
      <c r="L22261" s="78" t="s">
        <v>11160</v>
      </c>
      <c r="V22261" s="78">
        <v>24600</v>
      </c>
      <c r="W22261" s="78">
        <v>20400</v>
      </c>
      <c r="X22261" s="78"/>
      <c r="Y22261" s="78">
        <v>20790</v>
      </c>
      <c r="Z22261" s="78">
        <v>2.7</v>
      </c>
    </row>
    <row r="22262" spans="1:26" x14ac:dyDescent="0.25">
      <c r="A22262" s="78">
        <v>213607615</v>
      </c>
      <c r="D22262" s="78" t="s">
        <v>3422</v>
      </c>
      <c r="E22262" s="78" t="s">
        <v>9</v>
      </c>
      <c r="J22262" s="78" t="s">
        <v>10344</v>
      </c>
      <c r="L22262" s="78" t="s">
        <v>11159</v>
      </c>
      <c r="V22262" s="78">
        <v>24600</v>
      </c>
      <c r="W22262" s="78">
        <v>20400</v>
      </c>
      <c r="X22262" s="78"/>
      <c r="Y22262" s="78">
        <v>20790</v>
      </c>
      <c r="Z22262" s="78">
        <v>2.7</v>
      </c>
    </row>
    <row r="22263" spans="1:26" x14ac:dyDescent="0.25">
      <c r="A22263" s="78">
        <v>213607614</v>
      </c>
      <c r="D22263" s="78" t="s">
        <v>3422</v>
      </c>
      <c r="E22263" s="78" t="s">
        <v>9</v>
      </c>
      <c r="J22263" s="78" t="s">
        <v>10344</v>
      </c>
      <c r="L22263" s="78" t="s">
        <v>11160</v>
      </c>
      <c r="V22263" s="78">
        <v>24600</v>
      </c>
      <c r="W22263" s="78">
        <v>20400</v>
      </c>
      <c r="X22263" s="78"/>
      <c r="Y22263" s="78">
        <v>20790</v>
      </c>
      <c r="Z22263" s="78">
        <v>2.7</v>
      </c>
    </row>
    <row r="22264" spans="1:26" x14ac:dyDescent="0.25">
      <c r="A22264" s="78">
        <v>213607613</v>
      </c>
      <c r="D22264" s="78" t="s">
        <v>3422</v>
      </c>
      <c r="E22264" s="78" t="s">
        <v>27</v>
      </c>
      <c r="J22264" s="78" t="s">
        <v>10341</v>
      </c>
      <c r="L22264" s="78" t="s">
        <v>11151</v>
      </c>
      <c r="V22264" s="78">
        <v>24600</v>
      </c>
      <c r="W22264" s="78">
        <v>20200</v>
      </c>
      <c r="X22264" s="78"/>
      <c r="Y22264" s="78">
        <v>20590</v>
      </c>
      <c r="Z22264" s="78">
        <v>2.66</v>
      </c>
    </row>
    <row r="22265" spans="1:26" x14ac:dyDescent="0.25">
      <c r="A22265" s="78">
        <v>213607612</v>
      </c>
      <c r="D22265" s="78" t="s">
        <v>3422</v>
      </c>
      <c r="E22265" s="78" t="s">
        <v>24</v>
      </c>
      <c r="J22265" s="78" t="s">
        <v>5403</v>
      </c>
      <c r="L22265" s="78" t="s">
        <v>11152</v>
      </c>
      <c r="V22265" s="78">
        <v>24600</v>
      </c>
      <c r="W22265" s="78">
        <v>20200</v>
      </c>
      <c r="X22265" s="78"/>
      <c r="Y22265" s="78">
        <v>20590</v>
      </c>
      <c r="Z22265" s="78">
        <v>2.66</v>
      </c>
    </row>
    <row r="22266" spans="1:26" x14ac:dyDescent="0.25">
      <c r="A22266" s="78">
        <v>213607611</v>
      </c>
      <c r="D22266" s="78" t="s">
        <v>3422</v>
      </c>
      <c r="E22266" s="78" t="s">
        <v>26</v>
      </c>
      <c r="J22266" s="78" t="s">
        <v>5403</v>
      </c>
      <c r="L22266" s="78" t="s">
        <v>11152</v>
      </c>
      <c r="V22266" s="78">
        <v>24600</v>
      </c>
      <c r="W22266" s="78">
        <v>20200</v>
      </c>
      <c r="X22266" s="78"/>
      <c r="Y22266" s="78">
        <v>20590</v>
      </c>
      <c r="Z22266" s="78">
        <v>2.66</v>
      </c>
    </row>
    <row r="22267" spans="1:26" x14ac:dyDescent="0.25">
      <c r="A22267" s="78">
        <v>213607610</v>
      </c>
      <c r="D22267" s="78" t="s">
        <v>3422</v>
      </c>
      <c r="E22267" s="78" t="s">
        <v>23</v>
      </c>
      <c r="J22267" s="78" t="s">
        <v>5403</v>
      </c>
      <c r="L22267" s="78" t="s">
        <v>11152</v>
      </c>
      <c r="V22267" s="78">
        <v>24600</v>
      </c>
      <c r="W22267" s="78">
        <v>20200</v>
      </c>
      <c r="X22267" s="78"/>
      <c r="Y22267" s="78">
        <v>20590</v>
      </c>
      <c r="Z22267" s="78">
        <v>2.66</v>
      </c>
    </row>
    <row r="22268" spans="1:26" x14ac:dyDescent="0.25">
      <c r="A22268" s="78">
        <v>213607609</v>
      </c>
      <c r="D22268" s="78" t="s">
        <v>3422</v>
      </c>
      <c r="E22268" s="78" t="s">
        <v>21</v>
      </c>
      <c r="J22268" s="78" t="s">
        <v>5403</v>
      </c>
      <c r="L22268" s="78" t="s">
        <v>11152</v>
      </c>
      <c r="V22268" s="78">
        <v>24600</v>
      </c>
      <c r="W22268" s="78">
        <v>20200</v>
      </c>
      <c r="X22268" s="78"/>
      <c r="Y22268" s="78">
        <v>20590</v>
      </c>
      <c r="Z22268" s="78">
        <v>2.66</v>
      </c>
    </row>
    <row r="22269" spans="1:26" x14ac:dyDescent="0.25">
      <c r="A22269" s="78">
        <v>213607608</v>
      </c>
      <c r="D22269" s="78" t="s">
        <v>3422</v>
      </c>
      <c r="E22269" s="78" t="s">
        <v>19</v>
      </c>
      <c r="J22269" s="78" t="s">
        <v>5403</v>
      </c>
      <c r="L22269" s="78" t="s">
        <v>11152</v>
      </c>
      <c r="V22269" s="78">
        <v>24600</v>
      </c>
      <c r="W22269" s="78">
        <v>20200</v>
      </c>
      <c r="X22269" s="78"/>
      <c r="Y22269" s="78">
        <v>20590</v>
      </c>
      <c r="Z22269" s="78">
        <v>2.66</v>
      </c>
    </row>
    <row r="22270" spans="1:26" x14ac:dyDescent="0.25">
      <c r="A22270" s="78">
        <v>213607607</v>
      </c>
      <c r="D22270" s="78" t="s">
        <v>3422</v>
      </c>
      <c r="E22270" s="78" t="s">
        <v>20</v>
      </c>
      <c r="J22270" s="78" t="s">
        <v>5403</v>
      </c>
      <c r="L22270" s="78" t="s">
        <v>11152</v>
      </c>
      <c r="V22270" s="78">
        <v>24600</v>
      </c>
      <c r="W22270" s="78">
        <v>20200</v>
      </c>
      <c r="X22270" s="78"/>
      <c r="Y22270" s="78">
        <v>20590</v>
      </c>
      <c r="Z22270" s="78">
        <v>2.66</v>
      </c>
    </row>
    <row r="22271" spans="1:26" x14ac:dyDescent="0.25">
      <c r="A22271" s="78">
        <v>213607606</v>
      </c>
      <c r="D22271" s="78" t="s">
        <v>3422</v>
      </c>
      <c r="E22271" s="78" t="s">
        <v>16</v>
      </c>
      <c r="J22271" s="78" t="s">
        <v>5403</v>
      </c>
      <c r="L22271" s="78" t="s">
        <v>11152</v>
      </c>
      <c r="V22271" s="78">
        <v>24600</v>
      </c>
      <c r="W22271" s="78">
        <v>20200</v>
      </c>
      <c r="X22271" s="78"/>
      <c r="Y22271" s="78">
        <v>20590</v>
      </c>
      <c r="Z22271" s="78">
        <v>2.66</v>
      </c>
    </row>
    <row r="22272" spans="1:26" x14ac:dyDescent="0.25">
      <c r="A22272" s="78">
        <v>213607605</v>
      </c>
      <c r="D22272" s="78" t="s">
        <v>3422</v>
      </c>
      <c r="E22272" s="78" t="s">
        <v>25</v>
      </c>
      <c r="J22272" s="78" t="s">
        <v>5403</v>
      </c>
      <c r="L22272" s="78" t="s">
        <v>11152</v>
      </c>
      <c r="V22272" s="78">
        <v>24600</v>
      </c>
      <c r="W22272" s="78">
        <v>20200</v>
      </c>
      <c r="X22272" s="78"/>
      <c r="Y22272" s="78">
        <v>20590</v>
      </c>
      <c r="Z22272" s="78">
        <v>2.66</v>
      </c>
    </row>
    <row r="22273" spans="1:26" x14ac:dyDescent="0.25">
      <c r="A22273" s="78">
        <v>213607604</v>
      </c>
      <c r="D22273" s="78" t="s">
        <v>3422</v>
      </c>
      <c r="E22273" s="78" t="s">
        <v>10189</v>
      </c>
      <c r="J22273" s="78" t="s">
        <v>10344</v>
      </c>
      <c r="L22273" s="78" t="s">
        <v>11153</v>
      </c>
      <c r="V22273" s="78">
        <v>24600</v>
      </c>
      <c r="W22273" s="78">
        <v>20200</v>
      </c>
      <c r="X22273" s="78"/>
      <c r="Y22273" s="78">
        <v>20590</v>
      </c>
      <c r="Z22273" s="78">
        <v>2.66</v>
      </c>
    </row>
    <row r="22274" spans="1:26" x14ac:dyDescent="0.25">
      <c r="A22274" s="78">
        <v>213607603</v>
      </c>
      <c r="D22274" s="78" t="s">
        <v>3422</v>
      </c>
      <c r="E22274" s="78" t="s">
        <v>3423</v>
      </c>
      <c r="J22274" s="78" t="s">
        <v>10344</v>
      </c>
      <c r="L22274" s="78" t="s">
        <v>11153</v>
      </c>
      <c r="V22274" s="78">
        <v>24600</v>
      </c>
      <c r="W22274" s="78">
        <v>20200</v>
      </c>
      <c r="X22274" s="78"/>
      <c r="Y22274" s="78">
        <v>20590</v>
      </c>
      <c r="Z22274" s="78">
        <v>2.66</v>
      </c>
    </row>
    <row r="22275" spans="1:26" x14ac:dyDescent="0.25">
      <c r="A22275" s="78">
        <v>213607602</v>
      </c>
      <c r="D22275" s="78" t="s">
        <v>3422</v>
      </c>
      <c r="E22275" s="78" t="s">
        <v>3423</v>
      </c>
      <c r="J22275" s="78" t="s">
        <v>10344</v>
      </c>
      <c r="L22275" s="78" t="s">
        <v>11154</v>
      </c>
      <c r="V22275" s="78">
        <v>24600</v>
      </c>
      <c r="W22275" s="78">
        <v>20200</v>
      </c>
      <c r="X22275" s="78"/>
      <c r="Y22275" s="78">
        <v>20590</v>
      </c>
      <c r="Z22275" s="78">
        <v>2.66</v>
      </c>
    </row>
    <row r="22276" spans="1:26" x14ac:dyDescent="0.25">
      <c r="A22276" s="78">
        <v>213607601</v>
      </c>
      <c r="D22276" s="78" t="s">
        <v>3422</v>
      </c>
      <c r="E22276" s="78" t="s">
        <v>3423</v>
      </c>
      <c r="J22276" s="78" t="s">
        <v>10344</v>
      </c>
      <c r="L22276" s="78" t="s">
        <v>11155</v>
      </c>
      <c r="V22276" s="78">
        <v>24600</v>
      </c>
      <c r="W22276" s="78">
        <v>20200</v>
      </c>
      <c r="X22276" s="78"/>
      <c r="Y22276" s="78">
        <v>20590</v>
      </c>
      <c r="Z22276" s="78">
        <v>2.66</v>
      </c>
    </row>
    <row r="22277" spans="1:26" x14ac:dyDescent="0.25">
      <c r="A22277" s="78">
        <v>213607600</v>
      </c>
      <c r="D22277" s="78" t="s">
        <v>3422</v>
      </c>
      <c r="E22277" s="78" t="s">
        <v>9</v>
      </c>
      <c r="J22277" s="78" t="s">
        <v>10344</v>
      </c>
      <c r="L22277" s="78" t="s">
        <v>11154</v>
      </c>
      <c r="V22277" s="78">
        <v>24600</v>
      </c>
      <c r="W22277" s="78">
        <v>20200</v>
      </c>
      <c r="X22277" s="78"/>
      <c r="Y22277" s="78">
        <v>20590</v>
      </c>
      <c r="Z22277" s="78">
        <v>2.66</v>
      </c>
    </row>
    <row r="22278" spans="1:26" x14ac:dyDescent="0.25">
      <c r="A22278" s="78">
        <v>213607599</v>
      </c>
      <c r="D22278" s="78" t="s">
        <v>3422</v>
      </c>
      <c r="E22278" s="78" t="s">
        <v>9</v>
      </c>
      <c r="J22278" s="78" t="s">
        <v>10344</v>
      </c>
      <c r="L22278" s="78" t="s">
        <v>11155</v>
      </c>
      <c r="V22278" s="78">
        <v>24600</v>
      </c>
      <c r="W22278" s="78">
        <v>20200</v>
      </c>
      <c r="X22278" s="78"/>
      <c r="Y22278" s="78">
        <v>20590</v>
      </c>
      <c r="Z22278" s="78">
        <v>2.66</v>
      </c>
    </row>
    <row r="22279" spans="1:26" x14ac:dyDescent="0.25">
      <c r="A22279" s="78">
        <v>213607658</v>
      </c>
      <c r="D22279" s="78" t="s">
        <v>3422</v>
      </c>
      <c r="E22279" s="78" t="s">
        <v>27</v>
      </c>
      <c r="J22279" s="78" t="s">
        <v>11161</v>
      </c>
      <c r="L22279" s="78" t="s">
        <v>11156</v>
      </c>
      <c r="V22279" s="78">
        <v>24600</v>
      </c>
      <c r="W22279" s="78">
        <v>19300</v>
      </c>
      <c r="X22279" s="78"/>
      <c r="Y22279" s="78">
        <v>19580</v>
      </c>
      <c r="Z22279" s="78">
        <v>2.84</v>
      </c>
    </row>
    <row r="22280" spans="1:26" x14ac:dyDescent="0.25">
      <c r="A22280" s="78">
        <v>213607657</v>
      </c>
      <c r="D22280" s="78" t="s">
        <v>3422</v>
      </c>
      <c r="E22280" s="78" t="s">
        <v>24</v>
      </c>
      <c r="J22280" s="78" t="s">
        <v>5383</v>
      </c>
      <c r="L22280" s="78" t="s">
        <v>11157</v>
      </c>
      <c r="V22280" s="78">
        <v>24600</v>
      </c>
      <c r="W22280" s="78">
        <v>19300</v>
      </c>
      <c r="X22280" s="78"/>
      <c r="Y22280" s="78">
        <v>19580</v>
      </c>
      <c r="Z22280" s="78">
        <v>2.84</v>
      </c>
    </row>
    <row r="22281" spans="1:26" x14ac:dyDescent="0.25">
      <c r="A22281" s="78">
        <v>213607656</v>
      </c>
      <c r="D22281" s="78" t="s">
        <v>3422</v>
      </c>
      <c r="E22281" s="78" t="s">
        <v>26</v>
      </c>
      <c r="J22281" s="78" t="s">
        <v>5383</v>
      </c>
      <c r="L22281" s="78" t="s">
        <v>11157</v>
      </c>
      <c r="V22281" s="78">
        <v>24600</v>
      </c>
      <c r="W22281" s="78">
        <v>19300</v>
      </c>
      <c r="X22281" s="78"/>
      <c r="Y22281" s="78">
        <v>19580</v>
      </c>
      <c r="Z22281" s="78">
        <v>2.84</v>
      </c>
    </row>
    <row r="22282" spans="1:26" x14ac:dyDescent="0.25">
      <c r="A22282" s="78">
        <v>213607655</v>
      </c>
      <c r="D22282" s="78" t="s">
        <v>3422</v>
      </c>
      <c r="E22282" s="78" t="s">
        <v>23</v>
      </c>
      <c r="J22282" s="78" t="s">
        <v>5383</v>
      </c>
      <c r="L22282" s="78" t="s">
        <v>11157</v>
      </c>
      <c r="V22282" s="78">
        <v>24600</v>
      </c>
      <c r="W22282" s="78">
        <v>19300</v>
      </c>
      <c r="X22282" s="78"/>
      <c r="Y22282" s="78">
        <v>19580</v>
      </c>
      <c r="Z22282" s="78">
        <v>2.84</v>
      </c>
    </row>
    <row r="22283" spans="1:26" x14ac:dyDescent="0.25">
      <c r="A22283" s="78">
        <v>213607654</v>
      </c>
      <c r="D22283" s="78" t="s">
        <v>3422</v>
      </c>
      <c r="E22283" s="78" t="s">
        <v>21</v>
      </c>
      <c r="J22283" s="78" t="s">
        <v>5383</v>
      </c>
      <c r="L22283" s="78" t="s">
        <v>11157</v>
      </c>
      <c r="V22283" s="78">
        <v>24600</v>
      </c>
      <c r="W22283" s="78">
        <v>19300</v>
      </c>
      <c r="X22283" s="78"/>
      <c r="Y22283" s="78">
        <v>19580</v>
      </c>
      <c r="Z22283" s="78">
        <v>2.84</v>
      </c>
    </row>
    <row r="22284" spans="1:26" x14ac:dyDescent="0.25">
      <c r="A22284" s="78">
        <v>213607653</v>
      </c>
      <c r="D22284" s="78" t="s">
        <v>3422</v>
      </c>
      <c r="E22284" s="78" t="s">
        <v>19</v>
      </c>
      <c r="J22284" s="78" t="s">
        <v>5383</v>
      </c>
      <c r="L22284" s="78" t="s">
        <v>11157</v>
      </c>
      <c r="V22284" s="78">
        <v>24600</v>
      </c>
      <c r="W22284" s="78">
        <v>19300</v>
      </c>
      <c r="X22284" s="78"/>
      <c r="Y22284" s="78">
        <v>19580</v>
      </c>
      <c r="Z22284" s="78">
        <v>2.84</v>
      </c>
    </row>
    <row r="22285" spans="1:26" x14ac:dyDescent="0.25">
      <c r="A22285" s="78">
        <v>213607652</v>
      </c>
      <c r="D22285" s="78" t="s">
        <v>3422</v>
      </c>
      <c r="E22285" s="78" t="s">
        <v>20</v>
      </c>
      <c r="J22285" s="78" t="s">
        <v>5383</v>
      </c>
      <c r="L22285" s="78" t="s">
        <v>11157</v>
      </c>
      <c r="V22285" s="78">
        <v>24600</v>
      </c>
      <c r="W22285" s="78">
        <v>19300</v>
      </c>
      <c r="X22285" s="78"/>
      <c r="Y22285" s="78">
        <v>19580</v>
      </c>
      <c r="Z22285" s="78">
        <v>2.84</v>
      </c>
    </row>
    <row r="22286" spans="1:26" x14ac:dyDescent="0.25">
      <c r="A22286" s="78">
        <v>213607651</v>
      </c>
      <c r="D22286" s="78" t="s">
        <v>3422</v>
      </c>
      <c r="E22286" s="78" t="s">
        <v>16</v>
      </c>
      <c r="J22286" s="78" t="s">
        <v>5383</v>
      </c>
      <c r="L22286" s="78" t="s">
        <v>11157</v>
      </c>
      <c r="V22286" s="78">
        <v>24600</v>
      </c>
      <c r="W22286" s="78">
        <v>19300</v>
      </c>
      <c r="X22286" s="78"/>
      <c r="Y22286" s="78">
        <v>19580</v>
      </c>
      <c r="Z22286" s="78">
        <v>2.84</v>
      </c>
    </row>
    <row r="22287" spans="1:26" x14ac:dyDescent="0.25">
      <c r="A22287" s="78">
        <v>213607650</v>
      </c>
      <c r="D22287" s="78" t="s">
        <v>3422</v>
      </c>
      <c r="E22287" s="78" t="s">
        <v>25</v>
      </c>
      <c r="J22287" s="78" t="s">
        <v>5383</v>
      </c>
      <c r="L22287" s="78" t="s">
        <v>11157</v>
      </c>
      <c r="V22287" s="78">
        <v>24600</v>
      </c>
      <c r="W22287" s="78">
        <v>19300</v>
      </c>
      <c r="X22287" s="78"/>
      <c r="Y22287" s="78">
        <v>19580</v>
      </c>
      <c r="Z22287" s="78">
        <v>2.84</v>
      </c>
    </row>
    <row r="22288" spans="1:26" x14ac:dyDescent="0.25">
      <c r="A22288" s="78">
        <v>213607649</v>
      </c>
      <c r="D22288" s="78" t="s">
        <v>3422</v>
      </c>
      <c r="E22288" s="78" t="s">
        <v>10189</v>
      </c>
      <c r="J22288" s="78" t="s">
        <v>11115</v>
      </c>
      <c r="L22288" s="78" t="s">
        <v>11158</v>
      </c>
      <c r="V22288" s="78">
        <v>24600</v>
      </c>
      <c r="W22288" s="78">
        <v>19300</v>
      </c>
      <c r="X22288" s="78"/>
      <c r="Y22288" s="78">
        <v>19580</v>
      </c>
      <c r="Z22288" s="78">
        <v>2.84</v>
      </c>
    </row>
    <row r="22289" spans="1:26" x14ac:dyDescent="0.25">
      <c r="A22289" s="78">
        <v>213607648</v>
      </c>
      <c r="D22289" s="78" t="s">
        <v>3422</v>
      </c>
      <c r="E22289" s="78" t="s">
        <v>3423</v>
      </c>
      <c r="J22289" s="78" t="s">
        <v>11115</v>
      </c>
      <c r="L22289" s="78" t="s">
        <v>11158</v>
      </c>
      <c r="V22289" s="78">
        <v>24600</v>
      </c>
      <c r="W22289" s="78">
        <v>19300</v>
      </c>
      <c r="X22289" s="78"/>
      <c r="Y22289" s="78">
        <v>19580</v>
      </c>
      <c r="Z22289" s="78">
        <v>2.84</v>
      </c>
    </row>
    <row r="22290" spans="1:26" x14ac:dyDescent="0.25">
      <c r="A22290" s="78">
        <v>213607647</v>
      </c>
      <c r="D22290" s="78" t="s">
        <v>3422</v>
      </c>
      <c r="E22290" s="78" t="s">
        <v>3423</v>
      </c>
      <c r="J22290" s="78" t="s">
        <v>11115</v>
      </c>
      <c r="L22290" s="78" t="s">
        <v>11159</v>
      </c>
      <c r="V22290" s="78">
        <v>24600</v>
      </c>
      <c r="W22290" s="78">
        <v>19300</v>
      </c>
      <c r="X22290" s="78"/>
      <c r="Y22290" s="78">
        <v>19580</v>
      </c>
      <c r="Z22290" s="78">
        <v>2.84</v>
      </c>
    </row>
    <row r="22291" spans="1:26" x14ac:dyDescent="0.25">
      <c r="A22291" s="78">
        <v>213607646</v>
      </c>
      <c r="D22291" s="78" t="s">
        <v>3422</v>
      </c>
      <c r="E22291" s="78" t="s">
        <v>3423</v>
      </c>
      <c r="J22291" s="78" t="s">
        <v>11115</v>
      </c>
      <c r="L22291" s="78" t="s">
        <v>11160</v>
      </c>
      <c r="V22291" s="78">
        <v>24600</v>
      </c>
      <c r="W22291" s="78">
        <v>19300</v>
      </c>
      <c r="X22291" s="78"/>
      <c r="Y22291" s="78">
        <v>19580</v>
      </c>
      <c r="Z22291" s="78">
        <v>2.84</v>
      </c>
    </row>
    <row r="22292" spans="1:26" x14ac:dyDescent="0.25">
      <c r="A22292" s="78">
        <v>213607645</v>
      </c>
      <c r="D22292" s="78" t="s">
        <v>3422</v>
      </c>
      <c r="E22292" s="78" t="s">
        <v>9</v>
      </c>
      <c r="J22292" s="78" t="s">
        <v>11115</v>
      </c>
      <c r="L22292" s="78" t="s">
        <v>11159</v>
      </c>
      <c r="V22292" s="78">
        <v>24600</v>
      </c>
      <c r="W22292" s="78">
        <v>19300</v>
      </c>
      <c r="X22292" s="78"/>
      <c r="Y22292" s="78">
        <v>19580</v>
      </c>
      <c r="Z22292" s="78">
        <v>2.84</v>
      </c>
    </row>
    <row r="22293" spans="1:26" x14ac:dyDescent="0.25">
      <c r="A22293" s="78">
        <v>213607644</v>
      </c>
      <c r="D22293" s="78" t="s">
        <v>3422</v>
      </c>
      <c r="E22293" s="78" t="s">
        <v>9</v>
      </c>
      <c r="J22293" s="78" t="s">
        <v>11115</v>
      </c>
      <c r="L22293" s="78" t="s">
        <v>11160</v>
      </c>
      <c r="V22293" s="78">
        <v>24600</v>
      </c>
      <c r="W22293" s="78">
        <v>19300</v>
      </c>
      <c r="X22293" s="78"/>
      <c r="Y22293" s="78">
        <v>19580</v>
      </c>
      <c r="Z22293" s="78">
        <v>2.84</v>
      </c>
    </row>
    <row r="22294" spans="1:26" x14ac:dyDescent="0.25">
      <c r="A22294" s="78">
        <v>213607643</v>
      </c>
      <c r="D22294" s="78" t="s">
        <v>3422</v>
      </c>
      <c r="E22294" s="78" t="s">
        <v>27</v>
      </c>
      <c r="J22294" s="78" t="s">
        <v>11161</v>
      </c>
      <c r="L22294" s="78" t="s">
        <v>11151</v>
      </c>
      <c r="V22294" s="78">
        <v>24600</v>
      </c>
      <c r="W22294" s="78">
        <v>19100</v>
      </c>
      <c r="X22294" s="78"/>
      <c r="Y22294" s="78">
        <v>19370</v>
      </c>
      <c r="Z22294" s="78">
        <v>2.77</v>
      </c>
    </row>
    <row r="22295" spans="1:26" x14ac:dyDescent="0.25">
      <c r="A22295" s="78">
        <v>213607642</v>
      </c>
      <c r="D22295" s="78" t="s">
        <v>3422</v>
      </c>
      <c r="E22295" s="78" t="s">
        <v>24</v>
      </c>
      <c r="J22295" s="78" t="s">
        <v>5383</v>
      </c>
      <c r="L22295" s="78" t="s">
        <v>11152</v>
      </c>
      <c r="V22295" s="78">
        <v>24600</v>
      </c>
      <c r="W22295" s="78">
        <v>19100</v>
      </c>
      <c r="X22295" s="78"/>
      <c r="Y22295" s="78">
        <v>19370</v>
      </c>
      <c r="Z22295" s="78">
        <v>2.77</v>
      </c>
    </row>
    <row r="22296" spans="1:26" x14ac:dyDescent="0.25">
      <c r="A22296" s="78">
        <v>213607641</v>
      </c>
      <c r="D22296" s="78" t="s">
        <v>3422</v>
      </c>
      <c r="E22296" s="78" t="s">
        <v>26</v>
      </c>
      <c r="J22296" s="78" t="s">
        <v>5383</v>
      </c>
      <c r="L22296" s="78" t="s">
        <v>11152</v>
      </c>
      <c r="V22296" s="78">
        <v>24600</v>
      </c>
      <c r="W22296" s="78">
        <v>19100</v>
      </c>
      <c r="X22296" s="78"/>
      <c r="Y22296" s="78">
        <v>19370</v>
      </c>
      <c r="Z22296" s="78">
        <v>2.77</v>
      </c>
    </row>
    <row r="22297" spans="1:26" x14ac:dyDescent="0.25">
      <c r="A22297" s="78">
        <v>213607640</v>
      </c>
      <c r="D22297" s="78" t="s">
        <v>3422</v>
      </c>
      <c r="E22297" s="78" t="s">
        <v>23</v>
      </c>
      <c r="J22297" s="78" t="s">
        <v>5383</v>
      </c>
      <c r="L22297" s="78" t="s">
        <v>11152</v>
      </c>
      <c r="V22297" s="78">
        <v>24600</v>
      </c>
      <c r="W22297" s="78">
        <v>19100</v>
      </c>
      <c r="X22297" s="78"/>
      <c r="Y22297" s="78">
        <v>19370</v>
      </c>
      <c r="Z22297" s="78">
        <v>2.77</v>
      </c>
    </row>
    <row r="22298" spans="1:26" x14ac:dyDescent="0.25">
      <c r="A22298" s="78">
        <v>213607639</v>
      </c>
      <c r="D22298" s="78" t="s">
        <v>3422</v>
      </c>
      <c r="E22298" s="78" t="s">
        <v>21</v>
      </c>
      <c r="J22298" s="78" t="s">
        <v>5383</v>
      </c>
      <c r="L22298" s="78" t="s">
        <v>11152</v>
      </c>
      <c r="V22298" s="78">
        <v>24600</v>
      </c>
      <c r="W22298" s="78">
        <v>19100</v>
      </c>
      <c r="X22298" s="78"/>
      <c r="Y22298" s="78">
        <v>19370</v>
      </c>
      <c r="Z22298" s="78">
        <v>2.77</v>
      </c>
    </row>
    <row r="22299" spans="1:26" x14ac:dyDescent="0.25">
      <c r="A22299" s="78">
        <v>213607638</v>
      </c>
      <c r="D22299" s="78" t="s">
        <v>3422</v>
      </c>
      <c r="E22299" s="78" t="s">
        <v>19</v>
      </c>
      <c r="J22299" s="78" t="s">
        <v>5383</v>
      </c>
      <c r="L22299" s="78" t="s">
        <v>11152</v>
      </c>
      <c r="V22299" s="78">
        <v>24600</v>
      </c>
      <c r="W22299" s="78">
        <v>19100</v>
      </c>
      <c r="X22299" s="78"/>
      <c r="Y22299" s="78">
        <v>19370</v>
      </c>
      <c r="Z22299" s="78">
        <v>2.77</v>
      </c>
    </row>
    <row r="22300" spans="1:26" x14ac:dyDescent="0.25">
      <c r="A22300" s="78">
        <v>213607637</v>
      </c>
      <c r="D22300" s="78" t="s">
        <v>3422</v>
      </c>
      <c r="E22300" s="78" t="s">
        <v>20</v>
      </c>
      <c r="J22300" s="78" t="s">
        <v>5383</v>
      </c>
      <c r="L22300" s="78" t="s">
        <v>11152</v>
      </c>
      <c r="V22300" s="78">
        <v>24600</v>
      </c>
      <c r="W22300" s="78">
        <v>19100</v>
      </c>
      <c r="X22300" s="78"/>
      <c r="Y22300" s="78">
        <v>19370</v>
      </c>
      <c r="Z22300" s="78">
        <v>2.77</v>
      </c>
    </row>
    <row r="22301" spans="1:26" x14ac:dyDescent="0.25">
      <c r="A22301" s="78">
        <v>213607636</v>
      </c>
      <c r="D22301" s="78" t="s">
        <v>3422</v>
      </c>
      <c r="E22301" s="78" t="s">
        <v>16</v>
      </c>
      <c r="J22301" s="78" t="s">
        <v>5383</v>
      </c>
      <c r="L22301" s="78" t="s">
        <v>11152</v>
      </c>
      <c r="V22301" s="78">
        <v>24600</v>
      </c>
      <c r="W22301" s="78">
        <v>19100</v>
      </c>
      <c r="X22301" s="78"/>
      <c r="Y22301" s="78">
        <v>19370</v>
      </c>
      <c r="Z22301" s="78">
        <v>2.77</v>
      </c>
    </row>
    <row r="22302" spans="1:26" x14ac:dyDescent="0.25">
      <c r="A22302" s="78">
        <v>213607635</v>
      </c>
      <c r="D22302" s="78" t="s">
        <v>3422</v>
      </c>
      <c r="E22302" s="78" t="s">
        <v>25</v>
      </c>
      <c r="J22302" s="78" t="s">
        <v>5383</v>
      </c>
      <c r="L22302" s="78" t="s">
        <v>11152</v>
      </c>
      <c r="V22302" s="78">
        <v>24600</v>
      </c>
      <c r="W22302" s="78">
        <v>19100</v>
      </c>
      <c r="X22302" s="78"/>
      <c r="Y22302" s="78">
        <v>19370</v>
      </c>
      <c r="Z22302" s="78">
        <v>2.77</v>
      </c>
    </row>
    <row r="22303" spans="1:26" x14ac:dyDescent="0.25">
      <c r="A22303" s="78">
        <v>213607634</v>
      </c>
      <c r="D22303" s="78" t="s">
        <v>3422</v>
      </c>
      <c r="E22303" s="78" t="s">
        <v>10189</v>
      </c>
      <c r="J22303" s="78" t="s">
        <v>11115</v>
      </c>
      <c r="L22303" s="78" t="s">
        <v>11153</v>
      </c>
      <c r="V22303" s="78">
        <v>24600</v>
      </c>
      <c r="W22303" s="78">
        <v>19100</v>
      </c>
      <c r="X22303" s="78"/>
      <c r="Y22303" s="78">
        <v>19370</v>
      </c>
      <c r="Z22303" s="78">
        <v>2.77</v>
      </c>
    </row>
    <row r="22304" spans="1:26" x14ac:dyDescent="0.25">
      <c r="A22304" s="78">
        <v>213607633</v>
      </c>
      <c r="D22304" s="78" t="s">
        <v>3422</v>
      </c>
      <c r="E22304" s="78" t="s">
        <v>3423</v>
      </c>
      <c r="J22304" s="78" t="s">
        <v>11115</v>
      </c>
      <c r="L22304" s="78" t="s">
        <v>11153</v>
      </c>
      <c r="V22304" s="78">
        <v>24600</v>
      </c>
      <c r="W22304" s="78">
        <v>19100</v>
      </c>
      <c r="X22304" s="78"/>
      <c r="Y22304" s="78">
        <v>19370</v>
      </c>
      <c r="Z22304" s="78">
        <v>2.77</v>
      </c>
    </row>
    <row r="22305" spans="1:26" x14ac:dyDescent="0.25">
      <c r="A22305" s="78">
        <v>213607632</v>
      </c>
      <c r="D22305" s="78" t="s">
        <v>3422</v>
      </c>
      <c r="E22305" s="78" t="s">
        <v>3423</v>
      </c>
      <c r="J22305" s="78" t="s">
        <v>11115</v>
      </c>
      <c r="L22305" s="78" t="s">
        <v>11154</v>
      </c>
      <c r="V22305" s="78">
        <v>24600</v>
      </c>
      <c r="W22305" s="78">
        <v>19100</v>
      </c>
      <c r="X22305" s="78"/>
      <c r="Y22305" s="78">
        <v>19370</v>
      </c>
      <c r="Z22305" s="78">
        <v>2.77</v>
      </c>
    </row>
    <row r="22306" spans="1:26" x14ac:dyDescent="0.25">
      <c r="A22306" s="78">
        <v>213607631</v>
      </c>
      <c r="D22306" s="78" t="s">
        <v>3422</v>
      </c>
      <c r="E22306" s="78" t="s">
        <v>3423</v>
      </c>
      <c r="J22306" s="78" t="s">
        <v>11115</v>
      </c>
      <c r="L22306" s="78" t="s">
        <v>11155</v>
      </c>
      <c r="V22306" s="78">
        <v>24600</v>
      </c>
      <c r="W22306" s="78">
        <v>19100</v>
      </c>
      <c r="X22306" s="78"/>
      <c r="Y22306" s="78">
        <v>19370</v>
      </c>
      <c r="Z22306" s="78">
        <v>2.77</v>
      </c>
    </row>
    <row r="22307" spans="1:26" x14ac:dyDescent="0.25">
      <c r="A22307" s="78">
        <v>213607630</v>
      </c>
      <c r="D22307" s="78" t="s">
        <v>3422</v>
      </c>
      <c r="E22307" s="78" t="s">
        <v>9</v>
      </c>
      <c r="J22307" s="78" t="s">
        <v>11115</v>
      </c>
      <c r="L22307" s="78" t="s">
        <v>11154</v>
      </c>
      <c r="V22307" s="78">
        <v>24600</v>
      </c>
      <c r="W22307" s="78">
        <v>19100</v>
      </c>
      <c r="X22307" s="78"/>
      <c r="Y22307" s="78">
        <v>19370</v>
      </c>
      <c r="Z22307" s="78">
        <v>2.77</v>
      </c>
    </row>
    <row r="22308" spans="1:26" x14ac:dyDescent="0.25">
      <c r="A22308" s="78">
        <v>213607629</v>
      </c>
      <c r="D22308" s="78" t="s">
        <v>3422</v>
      </c>
      <c r="E22308" s="78" t="s">
        <v>9</v>
      </c>
      <c r="J22308" s="78" t="s">
        <v>11115</v>
      </c>
      <c r="L22308" s="78" t="s">
        <v>11155</v>
      </c>
      <c r="V22308" s="78">
        <v>24600</v>
      </c>
      <c r="W22308" s="78">
        <v>19100</v>
      </c>
      <c r="X22308" s="78"/>
      <c r="Y22308" s="78">
        <v>19370</v>
      </c>
      <c r="Z22308" s="78">
        <v>2.77</v>
      </c>
    </row>
    <row r="22309" spans="1:26" x14ac:dyDescent="0.25">
      <c r="A22309" s="78">
        <v>213607583</v>
      </c>
      <c r="D22309" s="78" t="s">
        <v>3422</v>
      </c>
      <c r="E22309" s="78" t="s">
        <v>27</v>
      </c>
      <c r="J22309" s="78" t="s">
        <v>11162</v>
      </c>
      <c r="L22309" s="78" t="s">
        <v>11156</v>
      </c>
      <c r="V22309" s="78">
        <v>17600</v>
      </c>
      <c r="W22309" s="78">
        <v>11600</v>
      </c>
      <c r="X22309" s="78"/>
      <c r="Y22309" s="78">
        <v>11730</v>
      </c>
      <c r="Z22309" s="78">
        <v>2.64</v>
      </c>
    </row>
    <row r="22310" spans="1:26" x14ac:dyDescent="0.25">
      <c r="A22310" s="78">
        <v>213607582</v>
      </c>
      <c r="D22310" s="78" t="s">
        <v>3422</v>
      </c>
      <c r="E22310" s="78" t="s">
        <v>24</v>
      </c>
      <c r="J22310" s="78" t="s">
        <v>5405</v>
      </c>
      <c r="L22310" s="78" t="s">
        <v>11157</v>
      </c>
      <c r="V22310" s="78">
        <v>17600</v>
      </c>
      <c r="W22310" s="78">
        <v>11600</v>
      </c>
      <c r="X22310" s="78"/>
      <c r="Y22310" s="78">
        <v>11730</v>
      </c>
      <c r="Z22310" s="78">
        <v>2.64</v>
      </c>
    </row>
    <row r="22311" spans="1:26" x14ac:dyDescent="0.25">
      <c r="A22311" s="78">
        <v>213607581</v>
      </c>
      <c r="D22311" s="78" t="s">
        <v>3422</v>
      </c>
      <c r="E22311" s="78" t="s">
        <v>26</v>
      </c>
      <c r="J22311" s="78" t="s">
        <v>5405</v>
      </c>
      <c r="L22311" s="78" t="s">
        <v>11157</v>
      </c>
      <c r="V22311" s="78">
        <v>17600</v>
      </c>
      <c r="W22311" s="78">
        <v>11600</v>
      </c>
      <c r="X22311" s="78"/>
      <c r="Y22311" s="78">
        <v>11730</v>
      </c>
      <c r="Z22311" s="78">
        <v>2.64</v>
      </c>
    </row>
    <row r="22312" spans="1:26" x14ac:dyDescent="0.25">
      <c r="A22312" s="78">
        <v>213607580</v>
      </c>
      <c r="D22312" s="78" t="s">
        <v>3422</v>
      </c>
      <c r="E22312" s="78" t="s">
        <v>23</v>
      </c>
      <c r="J22312" s="78" t="s">
        <v>5405</v>
      </c>
      <c r="L22312" s="78" t="s">
        <v>11157</v>
      </c>
      <c r="V22312" s="78">
        <v>17600</v>
      </c>
      <c r="W22312" s="78">
        <v>11600</v>
      </c>
      <c r="X22312" s="78"/>
      <c r="Y22312" s="78">
        <v>11730</v>
      </c>
      <c r="Z22312" s="78">
        <v>2.64</v>
      </c>
    </row>
    <row r="22313" spans="1:26" x14ac:dyDescent="0.25">
      <c r="A22313" s="78">
        <v>213607579</v>
      </c>
      <c r="D22313" s="78" t="s">
        <v>3422</v>
      </c>
      <c r="E22313" s="78" t="s">
        <v>21</v>
      </c>
      <c r="J22313" s="78" t="s">
        <v>5405</v>
      </c>
      <c r="L22313" s="78" t="s">
        <v>11157</v>
      </c>
      <c r="V22313" s="78">
        <v>17600</v>
      </c>
      <c r="W22313" s="78">
        <v>11600</v>
      </c>
      <c r="X22313" s="78"/>
      <c r="Y22313" s="78">
        <v>11730</v>
      </c>
      <c r="Z22313" s="78">
        <v>2.64</v>
      </c>
    </row>
    <row r="22314" spans="1:26" x14ac:dyDescent="0.25">
      <c r="A22314" s="78">
        <v>213607578</v>
      </c>
      <c r="D22314" s="78" t="s">
        <v>3422</v>
      </c>
      <c r="E22314" s="78" t="s">
        <v>19</v>
      </c>
      <c r="J22314" s="78" t="s">
        <v>5405</v>
      </c>
      <c r="L22314" s="78" t="s">
        <v>11157</v>
      </c>
      <c r="V22314" s="78">
        <v>17600</v>
      </c>
      <c r="W22314" s="78">
        <v>11600</v>
      </c>
      <c r="X22314" s="78"/>
      <c r="Y22314" s="78">
        <v>11730</v>
      </c>
      <c r="Z22314" s="78">
        <v>2.64</v>
      </c>
    </row>
    <row r="22315" spans="1:26" x14ac:dyDescent="0.25">
      <c r="A22315" s="78">
        <v>213607577</v>
      </c>
      <c r="D22315" s="78" t="s">
        <v>3422</v>
      </c>
      <c r="E22315" s="78" t="s">
        <v>20</v>
      </c>
      <c r="J22315" s="78" t="s">
        <v>5405</v>
      </c>
      <c r="L22315" s="78" t="s">
        <v>11157</v>
      </c>
      <c r="V22315" s="78">
        <v>17600</v>
      </c>
      <c r="W22315" s="78">
        <v>11600</v>
      </c>
      <c r="X22315" s="78"/>
      <c r="Y22315" s="78">
        <v>11730</v>
      </c>
      <c r="Z22315" s="78">
        <v>2.64</v>
      </c>
    </row>
    <row r="22316" spans="1:26" x14ac:dyDescent="0.25">
      <c r="A22316" s="78">
        <v>213607576</v>
      </c>
      <c r="D22316" s="78" t="s">
        <v>3422</v>
      </c>
      <c r="E22316" s="78" t="s">
        <v>16</v>
      </c>
      <c r="J22316" s="78" t="s">
        <v>5405</v>
      </c>
      <c r="L22316" s="78" t="s">
        <v>11157</v>
      </c>
      <c r="V22316" s="78">
        <v>17600</v>
      </c>
      <c r="W22316" s="78">
        <v>11600</v>
      </c>
      <c r="X22316" s="78"/>
      <c r="Y22316" s="78">
        <v>11730</v>
      </c>
      <c r="Z22316" s="78">
        <v>2.64</v>
      </c>
    </row>
    <row r="22317" spans="1:26" x14ac:dyDescent="0.25">
      <c r="A22317" s="78">
        <v>213607575</v>
      </c>
      <c r="D22317" s="78" t="s">
        <v>3422</v>
      </c>
      <c r="E22317" s="78" t="s">
        <v>25</v>
      </c>
      <c r="J22317" s="78" t="s">
        <v>5405</v>
      </c>
      <c r="L22317" s="78" t="s">
        <v>11157</v>
      </c>
      <c r="V22317" s="78">
        <v>17600</v>
      </c>
      <c r="W22317" s="78">
        <v>11600</v>
      </c>
      <c r="X22317" s="78"/>
      <c r="Y22317" s="78">
        <v>11730</v>
      </c>
      <c r="Z22317" s="78">
        <v>2.64</v>
      </c>
    </row>
    <row r="22318" spans="1:26" x14ac:dyDescent="0.25">
      <c r="A22318" s="78">
        <v>213607574</v>
      </c>
      <c r="D22318" s="78" t="s">
        <v>3422</v>
      </c>
      <c r="E22318" s="78" t="s">
        <v>10189</v>
      </c>
      <c r="J22318" s="78" t="s">
        <v>11163</v>
      </c>
      <c r="L22318" s="78" t="s">
        <v>11158</v>
      </c>
      <c r="V22318" s="78">
        <v>17600</v>
      </c>
      <c r="W22318" s="78">
        <v>11600</v>
      </c>
      <c r="X22318" s="78"/>
      <c r="Y22318" s="78">
        <v>11730</v>
      </c>
      <c r="Z22318" s="78">
        <v>2.64</v>
      </c>
    </row>
    <row r="22319" spans="1:26" x14ac:dyDescent="0.25">
      <c r="A22319" s="78">
        <v>213607573</v>
      </c>
      <c r="D22319" s="78" t="s">
        <v>3422</v>
      </c>
      <c r="E22319" s="78" t="s">
        <v>3423</v>
      </c>
      <c r="J22319" s="78" t="s">
        <v>11163</v>
      </c>
      <c r="L22319" s="78" t="s">
        <v>11158</v>
      </c>
      <c r="V22319" s="78">
        <v>17600</v>
      </c>
      <c r="W22319" s="78">
        <v>11600</v>
      </c>
      <c r="X22319" s="78"/>
      <c r="Y22319" s="78">
        <v>11730</v>
      </c>
      <c r="Z22319" s="78">
        <v>2.64</v>
      </c>
    </row>
    <row r="22320" spans="1:26" x14ac:dyDescent="0.25">
      <c r="A22320" s="78">
        <v>213607572</v>
      </c>
      <c r="D22320" s="78" t="s">
        <v>3422</v>
      </c>
      <c r="E22320" s="78" t="s">
        <v>3423</v>
      </c>
      <c r="J22320" s="78" t="s">
        <v>11163</v>
      </c>
      <c r="L22320" s="78" t="s">
        <v>11159</v>
      </c>
      <c r="V22320" s="78">
        <v>17600</v>
      </c>
      <c r="W22320" s="78">
        <v>11600</v>
      </c>
      <c r="X22320" s="78"/>
      <c r="Y22320" s="78">
        <v>11730</v>
      </c>
      <c r="Z22320" s="78">
        <v>2.64</v>
      </c>
    </row>
    <row r="22321" spans="1:26" x14ac:dyDescent="0.25">
      <c r="A22321" s="78">
        <v>213607571</v>
      </c>
      <c r="D22321" s="78" t="s">
        <v>3422</v>
      </c>
      <c r="E22321" s="78" t="s">
        <v>3423</v>
      </c>
      <c r="J22321" s="78" t="s">
        <v>11163</v>
      </c>
      <c r="L22321" s="78" t="s">
        <v>11160</v>
      </c>
      <c r="V22321" s="78">
        <v>17600</v>
      </c>
      <c r="W22321" s="78">
        <v>11600</v>
      </c>
      <c r="X22321" s="78"/>
      <c r="Y22321" s="78">
        <v>11730</v>
      </c>
      <c r="Z22321" s="78">
        <v>2.64</v>
      </c>
    </row>
    <row r="22322" spans="1:26" x14ac:dyDescent="0.25">
      <c r="A22322" s="78">
        <v>213607570</v>
      </c>
      <c r="D22322" s="78" t="s">
        <v>3422</v>
      </c>
      <c r="E22322" s="78" t="s">
        <v>9</v>
      </c>
      <c r="J22322" s="78" t="s">
        <v>11163</v>
      </c>
      <c r="L22322" s="78" t="s">
        <v>11159</v>
      </c>
      <c r="V22322" s="78">
        <v>17600</v>
      </c>
      <c r="W22322" s="78">
        <v>11600</v>
      </c>
      <c r="X22322" s="78"/>
      <c r="Y22322" s="78">
        <v>11730</v>
      </c>
      <c r="Z22322" s="78">
        <v>2.64</v>
      </c>
    </row>
    <row r="22323" spans="1:26" x14ac:dyDescent="0.25">
      <c r="A22323" s="78">
        <v>213607569</v>
      </c>
      <c r="D22323" s="78" t="s">
        <v>3422</v>
      </c>
      <c r="E22323" s="78" t="s">
        <v>9</v>
      </c>
      <c r="J22323" s="78" t="s">
        <v>11163</v>
      </c>
      <c r="L22323" s="78" t="s">
        <v>11160</v>
      </c>
      <c r="V22323" s="78">
        <v>17600</v>
      </c>
      <c r="W22323" s="78">
        <v>11600</v>
      </c>
      <c r="X22323" s="78"/>
      <c r="Y22323" s="78">
        <v>11730</v>
      </c>
      <c r="Z22323" s="78">
        <v>2.64</v>
      </c>
    </row>
    <row r="22324" spans="1:26" x14ac:dyDescent="0.25">
      <c r="A22324" s="78">
        <v>213607598</v>
      </c>
      <c r="D22324" s="78" t="s">
        <v>3422</v>
      </c>
      <c r="E22324" s="78" t="s">
        <v>27</v>
      </c>
      <c r="J22324" s="78" t="s">
        <v>11164</v>
      </c>
      <c r="L22324" s="78" t="s">
        <v>11156</v>
      </c>
      <c r="V22324" s="78">
        <v>18100</v>
      </c>
      <c r="W22324" s="78">
        <v>12400</v>
      </c>
      <c r="X22324" s="78"/>
      <c r="Y22324" s="78">
        <v>12580</v>
      </c>
      <c r="Z22324" s="78">
        <v>2.6</v>
      </c>
    </row>
    <row r="22325" spans="1:26" x14ac:dyDescent="0.25">
      <c r="A22325" s="78">
        <v>213607597</v>
      </c>
      <c r="D22325" s="78" t="s">
        <v>3422</v>
      </c>
      <c r="E22325" s="78" t="s">
        <v>24</v>
      </c>
      <c r="J22325" s="78" t="s">
        <v>5397</v>
      </c>
      <c r="L22325" s="78" t="s">
        <v>11157</v>
      </c>
      <c r="V22325" s="78">
        <v>18100</v>
      </c>
      <c r="W22325" s="78">
        <v>12400</v>
      </c>
      <c r="X22325" s="78"/>
      <c r="Y22325" s="78">
        <v>12580</v>
      </c>
      <c r="Z22325" s="78">
        <v>2.6</v>
      </c>
    </row>
    <row r="22326" spans="1:26" x14ac:dyDescent="0.25">
      <c r="A22326" s="78">
        <v>213607596</v>
      </c>
      <c r="D22326" s="78" t="s">
        <v>3422</v>
      </c>
      <c r="E22326" s="78" t="s">
        <v>26</v>
      </c>
      <c r="J22326" s="78" t="s">
        <v>5397</v>
      </c>
      <c r="L22326" s="78" t="s">
        <v>11157</v>
      </c>
      <c r="V22326" s="78">
        <v>18100</v>
      </c>
      <c r="W22326" s="78">
        <v>12400</v>
      </c>
      <c r="X22326" s="78"/>
      <c r="Y22326" s="78">
        <v>12580</v>
      </c>
      <c r="Z22326" s="78">
        <v>2.6</v>
      </c>
    </row>
    <row r="22327" spans="1:26" x14ac:dyDescent="0.25">
      <c r="A22327" s="78">
        <v>213607595</v>
      </c>
      <c r="D22327" s="78" t="s">
        <v>3422</v>
      </c>
      <c r="E22327" s="78" t="s">
        <v>23</v>
      </c>
      <c r="J22327" s="78" t="s">
        <v>5397</v>
      </c>
      <c r="L22327" s="78" t="s">
        <v>11157</v>
      </c>
      <c r="V22327" s="78">
        <v>18100</v>
      </c>
      <c r="W22327" s="78">
        <v>12400</v>
      </c>
      <c r="X22327" s="78"/>
      <c r="Y22327" s="78">
        <v>12580</v>
      </c>
      <c r="Z22327" s="78">
        <v>2.6</v>
      </c>
    </row>
    <row r="22328" spans="1:26" x14ac:dyDescent="0.25">
      <c r="A22328" s="78">
        <v>213607594</v>
      </c>
      <c r="D22328" s="78" t="s">
        <v>3422</v>
      </c>
      <c r="E22328" s="78" t="s">
        <v>21</v>
      </c>
      <c r="J22328" s="78" t="s">
        <v>5397</v>
      </c>
      <c r="L22328" s="78" t="s">
        <v>11157</v>
      </c>
      <c r="V22328" s="78">
        <v>18100</v>
      </c>
      <c r="W22328" s="78">
        <v>12400</v>
      </c>
      <c r="X22328" s="78"/>
      <c r="Y22328" s="78">
        <v>12580</v>
      </c>
      <c r="Z22328" s="78">
        <v>2.6</v>
      </c>
    </row>
    <row r="22329" spans="1:26" x14ac:dyDescent="0.25">
      <c r="A22329" s="78">
        <v>213607593</v>
      </c>
      <c r="D22329" s="78" t="s">
        <v>3422</v>
      </c>
      <c r="E22329" s="78" t="s">
        <v>19</v>
      </c>
      <c r="J22329" s="78" t="s">
        <v>5397</v>
      </c>
      <c r="L22329" s="78" t="s">
        <v>11157</v>
      </c>
      <c r="V22329" s="78">
        <v>18100</v>
      </c>
      <c r="W22329" s="78">
        <v>12400</v>
      </c>
      <c r="X22329" s="78"/>
      <c r="Y22329" s="78">
        <v>12580</v>
      </c>
      <c r="Z22329" s="78">
        <v>2.6</v>
      </c>
    </row>
    <row r="22330" spans="1:26" x14ac:dyDescent="0.25">
      <c r="A22330" s="78">
        <v>213607592</v>
      </c>
      <c r="D22330" s="78" t="s">
        <v>3422</v>
      </c>
      <c r="E22330" s="78" t="s">
        <v>20</v>
      </c>
      <c r="J22330" s="78" t="s">
        <v>5397</v>
      </c>
      <c r="L22330" s="78" t="s">
        <v>11157</v>
      </c>
      <c r="V22330" s="78">
        <v>18100</v>
      </c>
      <c r="W22330" s="78">
        <v>12400</v>
      </c>
      <c r="X22330" s="78"/>
      <c r="Y22330" s="78">
        <v>12580</v>
      </c>
      <c r="Z22330" s="78">
        <v>2.6</v>
      </c>
    </row>
    <row r="22331" spans="1:26" x14ac:dyDescent="0.25">
      <c r="A22331" s="78">
        <v>213607591</v>
      </c>
      <c r="D22331" s="78" t="s">
        <v>3422</v>
      </c>
      <c r="E22331" s="78" t="s">
        <v>16</v>
      </c>
      <c r="J22331" s="78" t="s">
        <v>5397</v>
      </c>
      <c r="L22331" s="78" t="s">
        <v>11157</v>
      </c>
      <c r="V22331" s="78">
        <v>18100</v>
      </c>
      <c r="W22331" s="78">
        <v>12400</v>
      </c>
      <c r="X22331" s="78"/>
      <c r="Y22331" s="78">
        <v>12580</v>
      </c>
      <c r="Z22331" s="78">
        <v>2.6</v>
      </c>
    </row>
    <row r="22332" spans="1:26" x14ac:dyDescent="0.25">
      <c r="A22332" s="78">
        <v>213607590</v>
      </c>
      <c r="D22332" s="78" t="s">
        <v>3422</v>
      </c>
      <c r="E22332" s="78" t="s">
        <v>25</v>
      </c>
      <c r="J22332" s="78" t="s">
        <v>5397</v>
      </c>
      <c r="L22332" s="78" t="s">
        <v>11157</v>
      </c>
      <c r="V22332" s="78">
        <v>18100</v>
      </c>
      <c r="W22332" s="78">
        <v>12400</v>
      </c>
      <c r="X22332" s="78"/>
      <c r="Y22332" s="78">
        <v>12580</v>
      </c>
      <c r="Z22332" s="78">
        <v>2.6</v>
      </c>
    </row>
    <row r="22333" spans="1:26" x14ac:dyDescent="0.25">
      <c r="A22333" s="78">
        <v>213607589</v>
      </c>
      <c r="D22333" s="78" t="s">
        <v>3422</v>
      </c>
      <c r="E22333" s="78" t="s">
        <v>10189</v>
      </c>
      <c r="J22333" s="78" t="s">
        <v>11165</v>
      </c>
      <c r="L22333" s="78" t="s">
        <v>11158</v>
      </c>
      <c r="V22333" s="78">
        <v>18100</v>
      </c>
      <c r="W22333" s="78">
        <v>12400</v>
      </c>
      <c r="X22333" s="78"/>
      <c r="Y22333" s="78">
        <v>12580</v>
      </c>
      <c r="Z22333" s="78">
        <v>2.6</v>
      </c>
    </row>
    <row r="22334" spans="1:26" x14ac:dyDescent="0.25">
      <c r="A22334" s="78">
        <v>213607588</v>
      </c>
      <c r="D22334" s="78" t="s">
        <v>3422</v>
      </c>
      <c r="E22334" s="78" t="s">
        <v>3423</v>
      </c>
      <c r="J22334" s="78" t="s">
        <v>11165</v>
      </c>
      <c r="L22334" s="78" t="s">
        <v>11158</v>
      </c>
      <c r="V22334" s="78">
        <v>18100</v>
      </c>
      <c r="W22334" s="78">
        <v>12400</v>
      </c>
      <c r="X22334" s="78"/>
      <c r="Y22334" s="78">
        <v>12580</v>
      </c>
      <c r="Z22334" s="78">
        <v>2.6</v>
      </c>
    </row>
    <row r="22335" spans="1:26" x14ac:dyDescent="0.25">
      <c r="A22335" s="78">
        <v>213607587</v>
      </c>
      <c r="D22335" s="78" t="s">
        <v>3422</v>
      </c>
      <c r="E22335" s="78" t="s">
        <v>3423</v>
      </c>
      <c r="J22335" s="78" t="s">
        <v>11165</v>
      </c>
      <c r="L22335" s="78" t="s">
        <v>11159</v>
      </c>
      <c r="V22335" s="78">
        <v>18100</v>
      </c>
      <c r="W22335" s="78">
        <v>12400</v>
      </c>
      <c r="X22335" s="78"/>
      <c r="Y22335" s="78">
        <v>12580</v>
      </c>
      <c r="Z22335" s="78">
        <v>2.6</v>
      </c>
    </row>
    <row r="22336" spans="1:26" x14ac:dyDescent="0.25">
      <c r="A22336" s="78">
        <v>213607586</v>
      </c>
      <c r="D22336" s="78" t="s">
        <v>3422</v>
      </c>
      <c r="E22336" s="78" t="s">
        <v>3423</v>
      </c>
      <c r="J22336" s="78" t="s">
        <v>11165</v>
      </c>
      <c r="L22336" s="78" t="s">
        <v>11160</v>
      </c>
      <c r="V22336" s="78">
        <v>18100</v>
      </c>
      <c r="W22336" s="78">
        <v>12400</v>
      </c>
      <c r="X22336" s="78"/>
      <c r="Y22336" s="78">
        <v>12580</v>
      </c>
      <c r="Z22336" s="78">
        <v>2.6</v>
      </c>
    </row>
    <row r="22337" spans="1:26" x14ac:dyDescent="0.25">
      <c r="A22337" s="78">
        <v>213607585</v>
      </c>
      <c r="D22337" s="78" t="s">
        <v>3422</v>
      </c>
      <c r="E22337" s="78" t="s">
        <v>9</v>
      </c>
      <c r="J22337" s="78" t="s">
        <v>11165</v>
      </c>
      <c r="L22337" s="78" t="s">
        <v>11159</v>
      </c>
      <c r="V22337" s="78">
        <v>18100</v>
      </c>
      <c r="W22337" s="78">
        <v>12400</v>
      </c>
      <c r="X22337" s="78"/>
      <c r="Y22337" s="78">
        <v>12580</v>
      </c>
      <c r="Z22337" s="78">
        <v>2.6</v>
      </c>
    </row>
    <row r="22338" spans="1:26" x14ac:dyDescent="0.25">
      <c r="A22338" s="78">
        <v>213607584</v>
      </c>
      <c r="D22338" s="78" t="s">
        <v>3422</v>
      </c>
      <c r="E22338" s="78" t="s">
        <v>9</v>
      </c>
      <c r="J22338" s="78" t="s">
        <v>11165</v>
      </c>
      <c r="L22338" s="78" t="s">
        <v>11160</v>
      </c>
      <c r="V22338" s="78">
        <v>18100</v>
      </c>
      <c r="W22338" s="78">
        <v>12400</v>
      </c>
      <c r="X22338" s="78"/>
      <c r="Y22338" s="78">
        <v>12580</v>
      </c>
      <c r="Z22338" s="78">
        <v>2.6</v>
      </c>
    </row>
    <row r="22339" spans="1:26" x14ac:dyDescent="0.25">
      <c r="A22339" s="78">
        <v>207036475</v>
      </c>
      <c r="D22339" s="78" t="s">
        <v>2131</v>
      </c>
      <c r="E22339" s="78" t="s">
        <v>2132</v>
      </c>
      <c r="J22339" s="78" t="s">
        <v>11167</v>
      </c>
      <c r="L22339" s="78" t="s">
        <v>11168</v>
      </c>
      <c r="V22339" s="78">
        <v>56000</v>
      </c>
      <c r="W22339" s="78">
        <v>40000</v>
      </c>
      <c r="X22339" s="78"/>
      <c r="Y22339" s="78">
        <v>42000</v>
      </c>
      <c r="Z22339" s="78">
        <v>2.1</v>
      </c>
    </row>
    <row r="22340" spans="1:26" x14ac:dyDescent="0.25">
      <c r="A22340" s="78">
        <v>205921368</v>
      </c>
      <c r="D22340" s="78" t="s">
        <v>2131</v>
      </c>
      <c r="E22340" s="78" t="s">
        <v>2132</v>
      </c>
      <c r="J22340" s="78" t="s">
        <v>7009</v>
      </c>
      <c r="L22340" s="78" t="s">
        <v>11169</v>
      </c>
      <c r="V22340" s="78">
        <v>18000</v>
      </c>
      <c r="W22340" s="78">
        <v>13000</v>
      </c>
      <c r="X22340" s="78"/>
      <c r="Y22340" s="78">
        <v>17900</v>
      </c>
      <c r="Z22340" s="78">
        <v>2.2999999999999998</v>
      </c>
    </row>
    <row r="22341" spans="1:26" x14ac:dyDescent="0.25">
      <c r="A22341" s="78">
        <v>205921366</v>
      </c>
      <c r="D22341" s="78" t="s">
        <v>2131</v>
      </c>
      <c r="E22341" s="78" t="s">
        <v>2132</v>
      </c>
      <c r="J22341" s="78" t="s">
        <v>7007</v>
      </c>
      <c r="L22341" s="78" t="s">
        <v>11170</v>
      </c>
      <c r="V22341" s="78">
        <v>12000</v>
      </c>
      <c r="W22341" s="78">
        <v>7800</v>
      </c>
      <c r="X22341" s="78"/>
      <c r="Y22341" s="78">
        <v>9082</v>
      </c>
      <c r="Z22341" s="78">
        <v>2.1</v>
      </c>
    </row>
    <row r="22342" spans="1:26" x14ac:dyDescent="0.25">
      <c r="A22342" s="78">
        <v>207802919</v>
      </c>
      <c r="D22342" s="78" t="s">
        <v>3036</v>
      </c>
      <c r="E22342" s="78" t="s">
        <v>1190</v>
      </c>
      <c r="J22342" s="78" t="s">
        <v>8609</v>
      </c>
      <c r="L22342" s="78" t="s">
        <v>11171</v>
      </c>
      <c r="V22342" s="78">
        <v>34000</v>
      </c>
      <c r="W22342" s="78">
        <v>22600</v>
      </c>
      <c r="X22342" s="78"/>
      <c r="Y22342" s="78">
        <v>32000</v>
      </c>
      <c r="Z22342" s="78">
        <v>1.81</v>
      </c>
    </row>
    <row r="22343" spans="1:26" x14ac:dyDescent="0.25">
      <c r="A22343" s="78">
        <v>207802648</v>
      </c>
      <c r="D22343" s="78" t="s">
        <v>3036</v>
      </c>
      <c r="E22343" s="78" t="s">
        <v>1201</v>
      </c>
      <c r="J22343" s="78" t="s">
        <v>8626</v>
      </c>
      <c r="L22343" s="78" t="s">
        <v>11171</v>
      </c>
      <c r="V22343" s="78">
        <v>34000</v>
      </c>
      <c r="W22343" s="78">
        <v>22600</v>
      </c>
      <c r="X22343" s="78"/>
      <c r="Y22343" s="78">
        <v>32000</v>
      </c>
      <c r="Z22343" s="78">
        <v>1.81</v>
      </c>
    </row>
    <row r="22344" spans="1:26" x14ac:dyDescent="0.25">
      <c r="A22344" s="78">
        <v>207722666</v>
      </c>
      <c r="D22344" s="78" t="s">
        <v>3036</v>
      </c>
      <c r="E22344" s="78" t="s">
        <v>1190</v>
      </c>
      <c r="J22344" s="78" t="s">
        <v>8589</v>
      </c>
      <c r="L22344" s="78" t="s">
        <v>11172</v>
      </c>
      <c r="V22344" s="78">
        <v>22600</v>
      </c>
      <c r="W22344" s="78">
        <v>15600</v>
      </c>
      <c r="X22344" s="78"/>
      <c r="Y22344" s="78">
        <v>20000</v>
      </c>
      <c r="Z22344" s="78">
        <v>2.13</v>
      </c>
    </row>
    <row r="22345" spans="1:26" x14ac:dyDescent="0.25">
      <c r="A22345" s="78">
        <v>213386491</v>
      </c>
      <c r="D22345" s="78" t="s">
        <v>764</v>
      </c>
      <c r="E22345" s="78" t="s">
        <v>478</v>
      </c>
      <c r="J22345" s="78" t="s">
        <v>8845</v>
      </c>
      <c r="L22345" s="78" t="s">
        <v>11173</v>
      </c>
      <c r="V22345" s="78">
        <v>45000</v>
      </c>
      <c r="W22345" s="78">
        <v>37000</v>
      </c>
      <c r="X22345" s="78"/>
      <c r="Y22345" s="78">
        <v>38000</v>
      </c>
      <c r="Z22345" s="78">
        <v>2.2599999999999998</v>
      </c>
    </row>
    <row r="22346" spans="1:26" x14ac:dyDescent="0.25">
      <c r="A22346" s="78">
        <v>211727052</v>
      </c>
      <c r="D22346" s="78" t="s">
        <v>3422</v>
      </c>
      <c r="E22346" s="78" t="s">
        <v>10189</v>
      </c>
      <c r="J22346" s="78" t="s">
        <v>11115</v>
      </c>
      <c r="L22346" s="78" t="s">
        <v>11113</v>
      </c>
      <c r="V22346" s="78">
        <v>24000</v>
      </c>
      <c r="W22346" s="78">
        <v>19200</v>
      </c>
      <c r="X22346" s="78"/>
      <c r="Y22346" s="78">
        <v>19470</v>
      </c>
      <c r="Z22346" s="78">
        <v>2.69</v>
      </c>
    </row>
    <row r="22347" spans="1:26" x14ac:dyDescent="0.25">
      <c r="A22347" s="78">
        <v>211727051</v>
      </c>
      <c r="D22347" s="78" t="s">
        <v>3422</v>
      </c>
      <c r="E22347" s="78" t="s">
        <v>3423</v>
      </c>
      <c r="J22347" s="78" t="s">
        <v>11115</v>
      </c>
      <c r="L22347" s="78" t="s">
        <v>11113</v>
      </c>
      <c r="V22347" s="78">
        <v>24000</v>
      </c>
      <c r="W22347" s="78">
        <v>19200</v>
      </c>
      <c r="X22347" s="78"/>
      <c r="Y22347" s="78">
        <v>19470</v>
      </c>
      <c r="Z22347" s="78">
        <v>2.69</v>
      </c>
    </row>
    <row r="22348" spans="1:26" x14ac:dyDescent="0.25">
      <c r="A22348" s="78">
        <v>211727050</v>
      </c>
      <c r="D22348" s="78" t="s">
        <v>3422</v>
      </c>
      <c r="E22348" s="78" t="s">
        <v>9</v>
      </c>
      <c r="J22348" s="78" t="s">
        <v>11115</v>
      </c>
      <c r="L22348" s="78" t="s">
        <v>11113</v>
      </c>
      <c r="V22348" s="78">
        <v>24000</v>
      </c>
      <c r="W22348" s="78">
        <v>19200</v>
      </c>
      <c r="X22348" s="78"/>
      <c r="Y22348" s="78">
        <v>19470</v>
      </c>
      <c r="Z22348" s="78">
        <v>2.69</v>
      </c>
    </row>
    <row r="22349" spans="1:26" x14ac:dyDescent="0.25">
      <c r="A22349" s="78">
        <v>211245989</v>
      </c>
      <c r="D22349" s="78" t="s">
        <v>3422</v>
      </c>
      <c r="E22349" s="78" t="s">
        <v>24</v>
      </c>
      <c r="J22349" s="78" t="s">
        <v>5383</v>
      </c>
      <c r="L22349" s="78" t="s">
        <v>10318</v>
      </c>
      <c r="V22349" s="78">
        <v>24400</v>
      </c>
      <c r="W22349" s="78">
        <v>19000</v>
      </c>
      <c r="X22349" s="78"/>
      <c r="Y22349" s="78">
        <v>19270</v>
      </c>
      <c r="Z22349" s="78">
        <v>2.75</v>
      </c>
    </row>
    <row r="22350" spans="1:26" x14ac:dyDescent="0.25">
      <c r="A22350" s="78">
        <v>211245988</v>
      </c>
      <c r="D22350" s="78" t="s">
        <v>3422</v>
      </c>
      <c r="E22350" s="78" t="s">
        <v>26</v>
      </c>
      <c r="J22350" s="78" t="s">
        <v>5383</v>
      </c>
      <c r="L22350" s="78" t="s">
        <v>10318</v>
      </c>
      <c r="V22350" s="78">
        <v>24400</v>
      </c>
      <c r="W22350" s="78">
        <v>19000</v>
      </c>
      <c r="X22350" s="78"/>
      <c r="Y22350" s="78">
        <v>19270</v>
      </c>
      <c r="Z22350" s="78">
        <v>2.75</v>
      </c>
    </row>
    <row r="22351" spans="1:26" x14ac:dyDescent="0.25">
      <c r="A22351" s="78">
        <v>211245987</v>
      </c>
      <c r="D22351" s="78" t="s">
        <v>3422</v>
      </c>
      <c r="E22351" s="78" t="s">
        <v>23</v>
      </c>
      <c r="J22351" s="78" t="s">
        <v>5383</v>
      </c>
      <c r="L22351" s="78" t="s">
        <v>10318</v>
      </c>
      <c r="V22351" s="78">
        <v>24400</v>
      </c>
      <c r="W22351" s="78">
        <v>19000</v>
      </c>
      <c r="X22351" s="78"/>
      <c r="Y22351" s="78">
        <v>19270</v>
      </c>
      <c r="Z22351" s="78">
        <v>2.75</v>
      </c>
    </row>
    <row r="22352" spans="1:26" x14ac:dyDescent="0.25">
      <c r="A22352" s="78">
        <v>211245986</v>
      </c>
      <c r="D22352" s="78" t="s">
        <v>3422</v>
      </c>
      <c r="E22352" s="78" t="s">
        <v>21</v>
      </c>
      <c r="J22352" s="78" t="s">
        <v>5383</v>
      </c>
      <c r="L22352" s="78" t="s">
        <v>10318</v>
      </c>
      <c r="V22352" s="78">
        <v>24400</v>
      </c>
      <c r="W22352" s="78">
        <v>19000</v>
      </c>
      <c r="X22352" s="78"/>
      <c r="Y22352" s="78">
        <v>19270</v>
      </c>
      <c r="Z22352" s="78">
        <v>2.75</v>
      </c>
    </row>
    <row r="22353" spans="1:26" x14ac:dyDescent="0.25">
      <c r="A22353" s="78">
        <v>211245985</v>
      </c>
      <c r="D22353" s="78" t="s">
        <v>3422</v>
      </c>
      <c r="E22353" s="78" t="s">
        <v>19</v>
      </c>
      <c r="J22353" s="78" t="s">
        <v>5383</v>
      </c>
      <c r="L22353" s="78" t="s">
        <v>10318</v>
      </c>
      <c r="V22353" s="78">
        <v>24400</v>
      </c>
      <c r="W22353" s="78">
        <v>19000</v>
      </c>
      <c r="X22353" s="78"/>
      <c r="Y22353" s="78">
        <v>19270</v>
      </c>
      <c r="Z22353" s="78">
        <v>2.75</v>
      </c>
    </row>
    <row r="22354" spans="1:26" x14ac:dyDescent="0.25">
      <c r="A22354" s="78">
        <v>211245984</v>
      </c>
      <c r="D22354" s="78" t="s">
        <v>3422</v>
      </c>
      <c r="E22354" s="78" t="s">
        <v>20</v>
      </c>
      <c r="J22354" s="78" t="s">
        <v>5383</v>
      </c>
      <c r="L22354" s="78" t="s">
        <v>10318</v>
      </c>
      <c r="V22354" s="78">
        <v>24400</v>
      </c>
      <c r="W22354" s="78">
        <v>19000</v>
      </c>
      <c r="X22354" s="78"/>
      <c r="Y22354" s="78">
        <v>19270</v>
      </c>
      <c r="Z22354" s="78">
        <v>2.75</v>
      </c>
    </row>
    <row r="22355" spans="1:26" x14ac:dyDescent="0.25">
      <c r="A22355" s="78">
        <v>211245983</v>
      </c>
      <c r="D22355" s="78" t="s">
        <v>3422</v>
      </c>
      <c r="E22355" s="78" t="s">
        <v>16</v>
      </c>
      <c r="J22355" s="78" t="s">
        <v>5383</v>
      </c>
      <c r="L22355" s="78" t="s">
        <v>10318</v>
      </c>
      <c r="V22355" s="78">
        <v>24400</v>
      </c>
      <c r="W22355" s="78">
        <v>19000</v>
      </c>
      <c r="X22355" s="78"/>
      <c r="Y22355" s="78">
        <v>19270</v>
      </c>
      <c r="Z22355" s="78">
        <v>2.75</v>
      </c>
    </row>
    <row r="22356" spans="1:26" x14ac:dyDescent="0.25">
      <c r="A22356" s="78">
        <v>211245982</v>
      </c>
      <c r="D22356" s="78" t="s">
        <v>3422</v>
      </c>
      <c r="E22356" s="78" t="s">
        <v>25</v>
      </c>
      <c r="J22356" s="78" t="s">
        <v>5383</v>
      </c>
      <c r="L22356" s="78" t="s">
        <v>10318</v>
      </c>
      <c r="V22356" s="78">
        <v>24400</v>
      </c>
      <c r="W22356" s="78">
        <v>19000</v>
      </c>
      <c r="X22356" s="78"/>
      <c r="Y22356" s="78">
        <v>19270</v>
      </c>
      <c r="Z22356" s="78">
        <v>2.75</v>
      </c>
    </row>
    <row r="22357" spans="1:26" x14ac:dyDescent="0.25">
      <c r="A22357" s="78">
        <v>211245981</v>
      </c>
      <c r="D22357" s="78" t="s">
        <v>3422</v>
      </c>
      <c r="E22357" s="78" t="s">
        <v>10189</v>
      </c>
      <c r="J22357" s="78" t="s">
        <v>11115</v>
      </c>
      <c r="L22357" s="78" t="s">
        <v>10352</v>
      </c>
      <c r="V22357" s="78">
        <v>24400</v>
      </c>
      <c r="W22357" s="78">
        <v>19000</v>
      </c>
      <c r="X22357" s="78"/>
      <c r="Y22357" s="78">
        <v>19270</v>
      </c>
      <c r="Z22357" s="78">
        <v>2.75</v>
      </c>
    </row>
    <row r="22358" spans="1:26" x14ac:dyDescent="0.25">
      <c r="A22358" s="78">
        <v>211245980</v>
      </c>
      <c r="D22358" s="78" t="s">
        <v>3422</v>
      </c>
      <c r="E22358" s="78" t="s">
        <v>3423</v>
      </c>
      <c r="J22358" s="78" t="s">
        <v>11115</v>
      </c>
      <c r="L22358" s="78" t="s">
        <v>10352</v>
      </c>
      <c r="V22358" s="78">
        <v>24400</v>
      </c>
      <c r="W22358" s="78">
        <v>19000</v>
      </c>
      <c r="X22358" s="78"/>
      <c r="Y22358" s="78">
        <v>19270</v>
      </c>
      <c r="Z22358" s="78">
        <v>2.75</v>
      </c>
    </row>
    <row r="22359" spans="1:26" x14ac:dyDescent="0.25">
      <c r="A22359" s="78">
        <v>211245979</v>
      </c>
      <c r="D22359" s="78" t="s">
        <v>3422</v>
      </c>
      <c r="E22359" s="78" t="s">
        <v>24</v>
      </c>
      <c r="J22359" s="78" t="s">
        <v>5383</v>
      </c>
      <c r="L22359" s="78" t="s">
        <v>10313</v>
      </c>
      <c r="V22359" s="78">
        <v>23800</v>
      </c>
      <c r="W22359" s="78">
        <v>19000</v>
      </c>
      <c r="X22359" s="78"/>
      <c r="Y22359" s="78">
        <v>19270</v>
      </c>
      <c r="Z22359" s="78">
        <v>2.75</v>
      </c>
    </row>
    <row r="22360" spans="1:26" x14ac:dyDescent="0.25">
      <c r="A22360" s="78">
        <v>211245978</v>
      </c>
      <c r="D22360" s="78" t="s">
        <v>3422</v>
      </c>
      <c r="E22360" s="78" t="s">
        <v>26</v>
      </c>
      <c r="J22360" s="78" t="s">
        <v>5383</v>
      </c>
      <c r="L22360" s="78" t="s">
        <v>10313</v>
      </c>
      <c r="V22360" s="78">
        <v>23800</v>
      </c>
      <c r="W22360" s="78">
        <v>19000</v>
      </c>
      <c r="X22360" s="78"/>
      <c r="Y22360" s="78">
        <v>19270</v>
      </c>
      <c r="Z22360" s="78">
        <v>2.75</v>
      </c>
    </row>
    <row r="22361" spans="1:26" x14ac:dyDescent="0.25">
      <c r="A22361" s="78">
        <v>211245977</v>
      </c>
      <c r="D22361" s="78" t="s">
        <v>3422</v>
      </c>
      <c r="E22361" s="78" t="s">
        <v>23</v>
      </c>
      <c r="J22361" s="78" t="s">
        <v>5383</v>
      </c>
      <c r="L22361" s="78" t="s">
        <v>10313</v>
      </c>
      <c r="V22361" s="78">
        <v>23800</v>
      </c>
      <c r="W22361" s="78">
        <v>19000</v>
      </c>
      <c r="X22361" s="78"/>
      <c r="Y22361" s="78">
        <v>19270</v>
      </c>
      <c r="Z22361" s="78">
        <v>2.75</v>
      </c>
    </row>
    <row r="22362" spans="1:26" x14ac:dyDescent="0.25">
      <c r="A22362" s="78">
        <v>211245976</v>
      </c>
      <c r="D22362" s="78" t="s">
        <v>3422</v>
      </c>
      <c r="E22362" s="78" t="s">
        <v>21</v>
      </c>
      <c r="J22362" s="78" t="s">
        <v>5383</v>
      </c>
      <c r="L22362" s="78" t="s">
        <v>10313</v>
      </c>
      <c r="V22362" s="78">
        <v>23800</v>
      </c>
      <c r="W22362" s="78">
        <v>19000</v>
      </c>
      <c r="X22362" s="78"/>
      <c r="Y22362" s="78">
        <v>19270</v>
      </c>
      <c r="Z22362" s="78">
        <v>2.75</v>
      </c>
    </row>
    <row r="22363" spans="1:26" x14ac:dyDescent="0.25">
      <c r="A22363" s="78">
        <v>211245975</v>
      </c>
      <c r="D22363" s="78" t="s">
        <v>3422</v>
      </c>
      <c r="E22363" s="78" t="s">
        <v>19</v>
      </c>
      <c r="J22363" s="78" t="s">
        <v>5383</v>
      </c>
      <c r="L22363" s="78" t="s">
        <v>10313</v>
      </c>
      <c r="V22363" s="78">
        <v>23800</v>
      </c>
      <c r="W22363" s="78">
        <v>19000</v>
      </c>
      <c r="X22363" s="78"/>
      <c r="Y22363" s="78">
        <v>19270</v>
      </c>
      <c r="Z22363" s="78">
        <v>2.75</v>
      </c>
    </row>
    <row r="22364" spans="1:26" x14ac:dyDescent="0.25">
      <c r="A22364" s="78">
        <v>211245974</v>
      </c>
      <c r="D22364" s="78" t="s">
        <v>3422</v>
      </c>
      <c r="E22364" s="78" t="s">
        <v>20</v>
      </c>
      <c r="J22364" s="78" t="s">
        <v>5383</v>
      </c>
      <c r="L22364" s="78" t="s">
        <v>10313</v>
      </c>
      <c r="V22364" s="78">
        <v>23800</v>
      </c>
      <c r="W22364" s="78">
        <v>19000</v>
      </c>
      <c r="X22364" s="78"/>
      <c r="Y22364" s="78">
        <v>19270</v>
      </c>
      <c r="Z22364" s="78">
        <v>2.75</v>
      </c>
    </row>
    <row r="22365" spans="1:26" x14ac:dyDescent="0.25">
      <c r="A22365" s="78">
        <v>211245973</v>
      </c>
      <c r="D22365" s="78" t="s">
        <v>3422</v>
      </c>
      <c r="E22365" s="78" t="s">
        <v>16</v>
      </c>
      <c r="J22365" s="78" t="s">
        <v>5383</v>
      </c>
      <c r="L22365" s="78" t="s">
        <v>10313</v>
      </c>
      <c r="V22365" s="78">
        <v>23800</v>
      </c>
      <c r="W22365" s="78">
        <v>19000</v>
      </c>
      <c r="X22365" s="78"/>
      <c r="Y22365" s="78">
        <v>19270</v>
      </c>
      <c r="Z22365" s="78">
        <v>2.75</v>
      </c>
    </row>
    <row r="22366" spans="1:26" x14ac:dyDescent="0.25">
      <c r="A22366" s="78">
        <v>211245972</v>
      </c>
      <c r="D22366" s="78" t="s">
        <v>3422</v>
      </c>
      <c r="E22366" s="78" t="s">
        <v>25</v>
      </c>
      <c r="J22366" s="78" t="s">
        <v>5383</v>
      </c>
      <c r="L22366" s="78" t="s">
        <v>10313</v>
      </c>
      <c r="V22366" s="78">
        <v>23800</v>
      </c>
      <c r="W22366" s="78">
        <v>19000</v>
      </c>
      <c r="X22366" s="78"/>
      <c r="Y22366" s="78">
        <v>19270</v>
      </c>
      <c r="Z22366" s="78">
        <v>2.75</v>
      </c>
    </row>
    <row r="22367" spans="1:26" x14ac:dyDescent="0.25">
      <c r="A22367" s="78">
        <v>211245971</v>
      </c>
      <c r="D22367" s="78" t="s">
        <v>3422</v>
      </c>
      <c r="E22367" s="78" t="s">
        <v>10189</v>
      </c>
      <c r="J22367" s="78" t="s">
        <v>11115</v>
      </c>
      <c r="L22367" s="78" t="s">
        <v>10351</v>
      </c>
      <c r="V22367" s="78">
        <v>23800</v>
      </c>
      <c r="W22367" s="78">
        <v>19000</v>
      </c>
      <c r="X22367" s="78"/>
      <c r="Y22367" s="78">
        <v>19270</v>
      </c>
      <c r="Z22367" s="78">
        <v>2.75</v>
      </c>
    </row>
    <row r="22368" spans="1:26" x14ac:dyDescent="0.25">
      <c r="A22368" s="78">
        <v>211245970</v>
      </c>
      <c r="D22368" s="78" t="s">
        <v>3422</v>
      </c>
      <c r="E22368" s="78" t="s">
        <v>3423</v>
      </c>
      <c r="J22368" s="78" t="s">
        <v>11115</v>
      </c>
      <c r="L22368" s="78" t="s">
        <v>10351</v>
      </c>
      <c r="V22368" s="78">
        <v>23800</v>
      </c>
      <c r="W22368" s="78">
        <v>19000</v>
      </c>
      <c r="X22368" s="78"/>
      <c r="Y22368" s="78">
        <v>19270</v>
      </c>
      <c r="Z22368" s="78">
        <v>2.75</v>
      </c>
    </row>
    <row r="22369" spans="1:26" x14ac:dyDescent="0.25">
      <c r="A22369" s="78">
        <v>211245969</v>
      </c>
      <c r="D22369" s="78" t="s">
        <v>3422</v>
      </c>
      <c r="E22369" s="78" t="s">
        <v>27</v>
      </c>
      <c r="J22369" s="78" t="s">
        <v>11161</v>
      </c>
      <c r="L22369" s="78" t="s">
        <v>10295</v>
      </c>
      <c r="V22369" s="78">
        <v>24200</v>
      </c>
      <c r="W22369" s="78">
        <v>19300</v>
      </c>
      <c r="X22369" s="78"/>
      <c r="Y22369" s="78">
        <v>19580</v>
      </c>
      <c r="Z22369" s="78">
        <v>2.85</v>
      </c>
    </row>
    <row r="22370" spans="1:26" x14ac:dyDescent="0.25">
      <c r="A22370" s="78">
        <v>211245968</v>
      </c>
      <c r="D22370" s="78" t="s">
        <v>3422</v>
      </c>
      <c r="E22370" s="78" t="s">
        <v>24</v>
      </c>
      <c r="J22370" s="78" t="s">
        <v>5383</v>
      </c>
      <c r="L22370" s="78" t="s">
        <v>10295</v>
      </c>
      <c r="V22370" s="78">
        <v>24200</v>
      </c>
      <c r="W22370" s="78">
        <v>19300</v>
      </c>
      <c r="X22370" s="78"/>
      <c r="Y22370" s="78">
        <v>19580</v>
      </c>
      <c r="Z22370" s="78">
        <v>2.85</v>
      </c>
    </row>
    <row r="22371" spans="1:26" x14ac:dyDescent="0.25">
      <c r="A22371" s="78">
        <v>211245967</v>
      </c>
      <c r="D22371" s="78" t="s">
        <v>3422</v>
      </c>
      <c r="E22371" s="78" t="s">
        <v>26</v>
      </c>
      <c r="J22371" s="78" t="s">
        <v>5383</v>
      </c>
      <c r="L22371" s="78" t="s">
        <v>10295</v>
      </c>
      <c r="V22371" s="78">
        <v>24200</v>
      </c>
      <c r="W22371" s="78">
        <v>19300</v>
      </c>
      <c r="X22371" s="78"/>
      <c r="Y22371" s="78">
        <v>19580</v>
      </c>
      <c r="Z22371" s="78">
        <v>2.85</v>
      </c>
    </row>
    <row r="22372" spans="1:26" x14ac:dyDescent="0.25">
      <c r="A22372" s="78">
        <v>211245966</v>
      </c>
      <c r="D22372" s="78" t="s">
        <v>3422</v>
      </c>
      <c r="E22372" s="78" t="s">
        <v>23</v>
      </c>
      <c r="J22372" s="78" t="s">
        <v>5383</v>
      </c>
      <c r="L22372" s="78" t="s">
        <v>10295</v>
      </c>
      <c r="V22372" s="78">
        <v>24200</v>
      </c>
      <c r="W22372" s="78">
        <v>19300</v>
      </c>
      <c r="X22372" s="78"/>
      <c r="Y22372" s="78">
        <v>19580</v>
      </c>
      <c r="Z22372" s="78">
        <v>2.85</v>
      </c>
    </row>
    <row r="22373" spans="1:26" x14ac:dyDescent="0.25">
      <c r="A22373" s="78">
        <v>211245965</v>
      </c>
      <c r="D22373" s="78" t="s">
        <v>3422</v>
      </c>
      <c r="E22373" s="78" t="s">
        <v>21</v>
      </c>
      <c r="J22373" s="78" t="s">
        <v>5383</v>
      </c>
      <c r="L22373" s="78" t="s">
        <v>10295</v>
      </c>
      <c r="V22373" s="78">
        <v>24200</v>
      </c>
      <c r="W22373" s="78">
        <v>19300</v>
      </c>
      <c r="X22373" s="78"/>
      <c r="Y22373" s="78">
        <v>19580</v>
      </c>
      <c r="Z22373" s="78">
        <v>2.85</v>
      </c>
    </row>
    <row r="22374" spans="1:26" x14ac:dyDescent="0.25">
      <c r="A22374" s="78">
        <v>211245964</v>
      </c>
      <c r="D22374" s="78" t="s">
        <v>3422</v>
      </c>
      <c r="E22374" s="78" t="s">
        <v>19</v>
      </c>
      <c r="J22374" s="78" t="s">
        <v>5383</v>
      </c>
      <c r="L22374" s="78" t="s">
        <v>10295</v>
      </c>
      <c r="V22374" s="78">
        <v>24200</v>
      </c>
      <c r="W22374" s="78">
        <v>19300</v>
      </c>
      <c r="X22374" s="78"/>
      <c r="Y22374" s="78">
        <v>19580</v>
      </c>
      <c r="Z22374" s="78">
        <v>2.85</v>
      </c>
    </row>
    <row r="22375" spans="1:26" x14ac:dyDescent="0.25">
      <c r="A22375" s="78">
        <v>211245963</v>
      </c>
      <c r="D22375" s="78" t="s">
        <v>3422</v>
      </c>
      <c r="E22375" s="78" t="s">
        <v>20</v>
      </c>
      <c r="J22375" s="78" t="s">
        <v>5383</v>
      </c>
      <c r="L22375" s="78" t="s">
        <v>10295</v>
      </c>
      <c r="V22375" s="78">
        <v>24200</v>
      </c>
      <c r="W22375" s="78">
        <v>19300</v>
      </c>
      <c r="X22375" s="78"/>
      <c r="Y22375" s="78">
        <v>19580</v>
      </c>
      <c r="Z22375" s="78">
        <v>2.85</v>
      </c>
    </row>
    <row r="22376" spans="1:26" x14ac:dyDescent="0.25">
      <c r="A22376" s="78">
        <v>211245962</v>
      </c>
      <c r="D22376" s="78" t="s">
        <v>3422</v>
      </c>
      <c r="E22376" s="78" t="s">
        <v>16</v>
      </c>
      <c r="J22376" s="78" t="s">
        <v>5383</v>
      </c>
      <c r="L22376" s="78" t="s">
        <v>10295</v>
      </c>
      <c r="V22376" s="78">
        <v>24200</v>
      </c>
      <c r="W22376" s="78">
        <v>19300</v>
      </c>
      <c r="X22376" s="78"/>
      <c r="Y22376" s="78">
        <v>19580</v>
      </c>
      <c r="Z22376" s="78">
        <v>2.85</v>
      </c>
    </row>
    <row r="22377" spans="1:26" x14ac:dyDescent="0.25">
      <c r="A22377" s="78">
        <v>211245961</v>
      </c>
      <c r="D22377" s="78" t="s">
        <v>3422</v>
      </c>
      <c r="E22377" s="78" t="s">
        <v>25</v>
      </c>
      <c r="J22377" s="78" t="s">
        <v>5383</v>
      </c>
      <c r="L22377" s="78" t="s">
        <v>10295</v>
      </c>
      <c r="V22377" s="78">
        <v>24200</v>
      </c>
      <c r="W22377" s="78">
        <v>19300</v>
      </c>
      <c r="X22377" s="78"/>
      <c r="Y22377" s="78">
        <v>19580</v>
      </c>
      <c r="Z22377" s="78">
        <v>2.85</v>
      </c>
    </row>
    <row r="22378" spans="1:26" x14ac:dyDescent="0.25">
      <c r="A22378" s="78">
        <v>211245960</v>
      </c>
      <c r="D22378" s="78" t="s">
        <v>3422</v>
      </c>
      <c r="E22378" s="78" t="s">
        <v>10189</v>
      </c>
      <c r="J22378" s="78" t="s">
        <v>11115</v>
      </c>
      <c r="L22378" s="78" t="s">
        <v>10295</v>
      </c>
      <c r="V22378" s="78">
        <v>24200</v>
      </c>
      <c r="W22378" s="78">
        <v>19300</v>
      </c>
      <c r="X22378" s="78"/>
      <c r="Y22378" s="78">
        <v>19580</v>
      </c>
      <c r="Z22378" s="78">
        <v>2.85</v>
      </c>
    </row>
    <row r="22379" spans="1:26" x14ac:dyDescent="0.25">
      <c r="A22379" s="78">
        <v>212437274</v>
      </c>
      <c r="D22379" s="78" t="s">
        <v>1094</v>
      </c>
      <c r="E22379" s="78" t="s">
        <v>1095</v>
      </c>
      <c r="J22379" s="78" t="s">
        <v>11174</v>
      </c>
      <c r="L22379" s="78" t="s">
        <v>11175</v>
      </c>
      <c r="V22379" s="78">
        <v>33800</v>
      </c>
      <c r="W22379" s="78">
        <v>24200</v>
      </c>
      <c r="X22379" s="78"/>
      <c r="Y22379" s="78">
        <v>24200</v>
      </c>
      <c r="Z22379" s="78">
        <v>2.3199999999999998</v>
      </c>
    </row>
    <row r="22380" spans="1:26" x14ac:dyDescent="0.25">
      <c r="A22380" s="78">
        <v>212437273</v>
      </c>
      <c r="D22380" s="78" t="s">
        <v>1094</v>
      </c>
      <c r="E22380" s="78" t="s">
        <v>1095</v>
      </c>
      <c r="J22380" s="78" t="s">
        <v>11174</v>
      </c>
      <c r="L22380" s="78" t="s">
        <v>11176</v>
      </c>
      <c r="V22380" s="78">
        <v>27800</v>
      </c>
      <c r="W22380" s="78">
        <v>21000</v>
      </c>
      <c r="X22380" s="78"/>
      <c r="Y22380" s="78">
        <v>21000</v>
      </c>
      <c r="Z22380" s="78">
        <v>2.3199999999999998</v>
      </c>
    </row>
    <row r="22381" spans="1:26" x14ac:dyDescent="0.25">
      <c r="A22381" s="78">
        <v>212437272</v>
      </c>
      <c r="D22381" s="78" t="s">
        <v>1094</v>
      </c>
      <c r="E22381" s="78" t="s">
        <v>1095</v>
      </c>
      <c r="J22381" s="78" t="s">
        <v>11174</v>
      </c>
      <c r="L22381" s="78" t="s">
        <v>11177</v>
      </c>
      <c r="V22381" s="78">
        <v>34000</v>
      </c>
      <c r="W22381" s="78">
        <v>24800</v>
      </c>
      <c r="X22381" s="78"/>
      <c r="Y22381" s="78">
        <v>24800</v>
      </c>
      <c r="Z22381" s="78">
        <v>2.4</v>
      </c>
    </row>
    <row r="22382" spans="1:26" x14ac:dyDescent="0.25">
      <c r="A22382" s="78">
        <v>212437270</v>
      </c>
      <c r="D22382" s="78" t="s">
        <v>1094</v>
      </c>
      <c r="E22382" s="78" t="s">
        <v>1095</v>
      </c>
      <c r="J22382" s="78" t="s">
        <v>11178</v>
      </c>
      <c r="L22382" s="78" t="s">
        <v>11179</v>
      </c>
      <c r="V22382" s="78">
        <v>23400</v>
      </c>
      <c r="W22382" s="78">
        <v>20200</v>
      </c>
      <c r="X22382" s="78"/>
      <c r="Y22382" s="78">
        <v>20200</v>
      </c>
      <c r="Z22382" s="78">
        <v>2.2999999999999998</v>
      </c>
    </row>
    <row r="22383" spans="1:26" x14ac:dyDescent="0.25">
      <c r="A22383" s="78">
        <v>212437269</v>
      </c>
      <c r="D22383" s="78" t="s">
        <v>1094</v>
      </c>
      <c r="E22383" s="78" t="s">
        <v>1095</v>
      </c>
      <c r="J22383" s="78" t="s">
        <v>11178</v>
      </c>
      <c r="L22383" s="78" t="s">
        <v>11180</v>
      </c>
      <c r="V22383" s="78">
        <v>18000</v>
      </c>
      <c r="W22383" s="78">
        <v>15000</v>
      </c>
      <c r="X22383" s="78"/>
      <c r="Y22383" s="78">
        <v>15000</v>
      </c>
      <c r="Z22383" s="78">
        <v>2.33</v>
      </c>
    </row>
    <row r="22384" spans="1:26" x14ac:dyDescent="0.25">
      <c r="A22384" s="78">
        <v>212437268</v>
      </c>
      <c r="D22384" s="78" t="s">
        <v>1094</v>
      </c>
      <c r="E22384" s="78" t="s">
        <v>1095</v>
      </c>
      <c r="J22384" s="78" t="s">
        <v>11178</v>
      </c>
      <c r="L22384" s="78" t="s">
        <v>11181</v>
      </c>
      <c r="V22384" s="78">
        <v>23800</v>
      </c>
      <c r="W22384" s="78">
        <v>20200</v>
      </c>
      <c r="X22384" s="78"/>
      <c r="Y22384" s="78">
        <v>20200</v>
      </c>
      <c r="Z22384" s="78">
        <v>2.4</v>
      </c>
    </row>
    <row r="22385" spans="1:26" x14ac:dyDescent="0.25">
      <c r="A22385" s="78">
        <v>212437267</v>
      </c>
      <c r="D22385" s="78" t="s">
        <v>1094</v>
      </c>
      <c r="E22385" s="78" t="s">
        <v>1095</v>
      </c>
      <c r="J22385" s="78" t="s">
        <v>11178</v>
      </c>
      <c r="L22385" s="78" t="s">
        <v>11182</v>
      </c>
      <c r="V22385" s="78">
        <v>18000</v>
      </c>
      <c r="W22385" s="78">
        <v>15000</v>
      </c>
      <c r="X22385" s="78"/>
      <c r="Y22385" s="78">
        <v>15000</v>
      </c>
      <c r="Z22385" s="78">
        <v>2.4</v>
      </c>
    </row>
    <row r="22386" spans="1:26" x14ac:dyDescent="0.25">
      <c r="A22386" s="78">
        <v>206396006</v>
      </c>
      <c r="D22386" s="78" t="s">
        <v>1094</v>
      </c>
      <c r="E22386" s="78" t="s">
        <v>1095</v>
      </c>
      <c r="J22386" s="78" t="s">
        <v>8486</v>
      </c>
      <c r="L22386" s="78" t="s">
        <v>11182</v>
      </c>
      <c r="V22386" s="78">
        <v>54000</v>
      </c>
      <c r="W22386" s="78">
        <v>37400</v>
      </c>
      <c r="X22386" s="78"/>
      <c r="Y22386" s="78">
        <v>37400</v>
      </c>
      <c r="Z22386" s="78">
        <v>2.16</v>
      </c>
    </row>
    <row r="22387" spans="1:26" x14ac:dyDescent="0.25">
      <c r="A22387" s="78">
        <v>206396005</v>
      </c>
      <c r="D22387" s="78" t="s">
        <v>1094</v>
      </c>
      <c r="E22387" s="78" t="s">
        <v>1095</v>
      </c>
      <c r="J22387" s="78" t="s">
        <v>8486</v>
      </c>
      <c r="L22387" s="78" t="s">
        <v>11183</v>
      </c>
      <c r="V22387" s="78">
        <v>45000</v>
      </c>
      <c r="W22387" s="78">
        <v>33000</v>
      </c>
      <c r="X22387" s="78"/>
      <c r="Y22387" s="78">
        <v>33000</v>
      </c>
      <c r="Z22387" s="78">
        <v>2.2599999999999998</v>
      </c>
    </row>
    <row r="22388" spans="1:26" x14ac:dyDescent="0.25">
      <c r="A22388" s="78">
        <v>206396004</v>
      </c>
      <c r="D22388" s="78" t="s">
        <v>1094</v>
      </c>
      <c r="E22388" s="78" t="s">
        <v>1095</v>
      </c>
      <c r="J22388" s="78" t="s">
        <v>8486</v>
      </c>
      <c r="L22388" s="78" t="s">
        <v>11184</v>
      </c>
      <c r="V22388" s="78">
        <v>44500</v>
      </c>
      <c r="W22388" s="78">
        <v>33000</v>
      </c>
      <c r="X22388" s="78"/>
      <c r="Y22388" s="78">
        <v>33000</v>
      </c>
      <c r="Z22388" s="78">
        <v>2.2000000000000002</v>
      </c>
    </row>
    <row r="22389" spans="1:26" x14ac:dyDescent="0.25">
      <c r="A22389" s="78">
        <v>206396002</v>
      </c>
      <c r="D22389" s="78" t="s">
        <v>1094</v>
      </c>
      <c r="E22389" s="78" t="s">
        <v>1095</v>
      </c>
      <c r="J22389" s="78" t="s">
        <v>8486</v>
      </c>
      <c r="L22389" s="78" t="s">
        <v>11185</v>
      </c>
      <c r="V22389" s="78">
        <v>43500</v>
      </c>
      <c r="W22389" s="78">
        <v>32800</v>
      </c>
      <c r="X22389" s="78"/>
      <c r="Y22389" s="78">
        <v>32800</v>
      </c>
      <c r="Z22389" s="78">
        <v>2.2000000000000002</v>
      </c>
    </row>
    <row r="22390" spans="1:26" x14ac:dyDescent="0.25">
      <c r="A22390" s="78">
        <v>206395998</v>
      </c>
      <c r="D22390" s="78" t="s">
        <v>1094</v>
      </c>
      <c r="E22390" s="78" t="s">
        <v>1095</v>
      </c>
      <c r="J22390" s="78" t="s">
        <v>8486</v>
      </c>
      <c r="L22390" s="78" t="s">
        <v>11186</v>
      </c>
      <c r="V22390" s="78">
        <v>55000</v>
      </c>
      <c r="W22390" s="78">
        <v>40500</v>
      </c>
      <c r="X22390" s="78"/>
      <c r="Y22390" s="78">
        <v>40500</v>
      </c>
      <c r="Z22390" s="78">
        <v>2.2000000000000002</v>
      </c>
    </row>
    <row r="22391" spans="1:26" x14ac:dyDescent="0.25">
      <c r="A22391" s="78">
        <v>206395997</v>
      </c>
      <c r="D22391" s="78" t="s">
        <v>1094</v>
      </c>
      <c r="E22391" s="78" t="s">
        <v>1095</v>
      </c>
      <c r="J22391" s="78" t="s">
        <v>8486</v>
      </c>
      <c r="L22391" s="78" t="s">
        <v>11187</v>
      </c>
      <c r="V22391" s="78">
        <v>46000</v>
      </c>
      <c r="W22391" s="78">
        <v>38000</v>
      </c>
      <c r="X22391" s="78"/>
      <c r="Y22391" s="78">
        <v>38000</v>
      </c>
      <c r="Z22391" s="78">
        <v>2.2999999999999998</v>
      </c>
    </row>
    <row r="22392" spans="1:26" x14ac:dyDescent="0.25">
      <c r="A22392" s="78">
        <v>206395974</v>
      </c>
      <c r="D22392" s="78" t="s">
        <v>1094</v>
      </c>
      <c r="E22392" s="78" t="s">
        <v>1095</v>
      </c>
      <c r="J22392" s="78" t="s">
        <v>11188</v>
      </c>
      <c r="L22392" s="78" t="s">
        <v>11189</v>
      </c>
      <c r="V22392" s="78">
        <v>33600</v>
      </c>
      <c r="W22392" s="78">
        <v>24000</v>
      </c>
      <c r="X22392" s="78"/>
      <c r="Y22392" s="78">
        <v>24000</v>
      </c>
      <c r="Z22392" s="78">
        <v>2.2000000000000002</v>
      </c>
    </row>
    <row r="22393" spans="1:26" x14ac:dyDescent="0.25">
      <c r="A22393" s="78">
        <v>206395973</v>
      </c>
      <c r="D22393" s="78" t="s">
        <v>1094</v>
      </c>
      <c r="E22393" s="78" t="s">
        <v>1095</v>
      </c>
      <c r="J22393" s="78" t="s">
        <v>11188</v>
      </c>
      <c r="L22393" s="78" t="s">
        <v>11190</v>
      </c>
      <c r="V22393" s="78">
        <v>24000</v>
      </c>
      <c r="W22393" s="78">
        <v>18600</v>
      </c>
      <c r="X22393" s="78"/>
      <c r="Y22393" s="78">
        <v>18600</v>
      </c>
      <c r="Z22393" s="78">
        <v>2.2000000000000002</v>
      </c>
    </row>
    <row r="22394" spans="1:26" x14ac:dyDescent="0.25">
      <c r="A22394" s="78">
        <v>206395976</v>
      </c>
      <c r="D22394" s="78" t="s">
        <v>1094</v>
      </c>
      <c r="E22394" s="78" t="s">
        <v>1095</v>
      </c>
      <c r="J22394" s="78" t="s">
        <v>11188</v>
      </c>
      <c r="L22394" s="78" t="s">
        <v>10406</v>
      </c>
      <c r="V22394" s="78">
        <v>33800</v>
      </c>
      <c r="W22394" s="78">
        <v>25000</v>
      </c>
      <c r="X22394" s="78"/>
      <c r="Y22394" s="78">
        <v>25000</v>
      </c>
      <c r="Z22394" s="78">
        <v>2.2000000000000002</v>
      </c>
    </row>
    <row r="22395" spans="1:26" x14ac:dyDescent="0.25">
      <c r="A22395" s="78">
        <v>203377019</v>
      </c>
      <c r="D22395" s="78" t="s">
        <v>1094</v>
      </c>
      <c r="E22395" s="78" t="s">
        <v>1095</v>
      </c>
      <c r="J22395" s="78" t="s">
        <v>11192</v>
      </c>
      <c r="L22395" s="78" t="s">
        <v>11182</v>
      </c>
      <c r="V22395" s="78">
        <v>54000</v>
      </c>
      <c r="W22395" s="78">
        <v>39000</v>
      </c>
      <c r="X22395" s="78"/>
      <c r="Y22395" s="78">
        <v>39000</v>
      </c>
      <c r="Z22395" s="78">
        <v>2.16</v>
      </c>
    </row>
    <row r="22396" spans="1:26" x14ac:dyDescent="0.25">
      <c r="A22396" s="78">
        <v>203377018</v>
      </c>
      <c r="D22396" s="78" t="s">
        <v>1094</v>
      </c>
      <c r="E22396" s="78" t="s">
        <v>1095</v>
      </c>
      <c r="J22396" s="78" t="s">
        <v>11192</v>
      </c>
      <c r="L22396" s="78" t="s">
        <v>11193</v>
      </c>
      <c r="V22396" s="78">
        <v>53000</v>
      </c>
      <c r="W22396" s="78">
        <v>38500</v>
      </c>
      <c r="X22396" s="78"/>
      <c r="Y22396" s="78">
        <v>38500</v>
      </c>
      <c r="Z22396" s="78">
        <v>2.14</v>
      </c>
    </row>
    <row r="22397" spans="1:26" x14ac:dyDescent="0.25">
      <c r="A22397" s="78">
        <v>203377017</v>
      </c>
      <c r="D22397" s="78" t="s">
        <v>1094</v>
      </c>
      <c r="E22397" s="78" t="s">
        <v>1095</v>
      </c>
      <c r="J22397" s="78" t="s">
        <v>11192</v>
      </c>
      <c r="L22397" s="78" t="s">
        <v>11183</v>
      </c>
      <c r="V22397" s="78">
        <v>45000</v>
      </c>
      <c r="W22397" s="78">
        <v>33200</v>
      </c>
      <c r="X22397" s="78"/>
      <c r="Y22397" s="78">
        <v>33200</v>
      </c>
      <c r="Z22397" s="78">
        <v>2.2999999999999998</v>
      </c>
    </row>
    <row r="22398" spans="1:26" x14ac:dyDescent="0.25">
      <c r="A22398" s="78">
        <v>203377016</v>
      </c>
      <c r="D22398" s="78" t="s">
        <v>1094</v>
      </c>
      <c r="E22398" s="78" t="s">
        <v>1095</v>
      </c>
      <c r="J22398" s="78" t="s">
        <v>11192</v>
      </c>
      <c r="L22398" s="78" t="s">
        <v>11184</v>
      </c>
      <c r="V22398" s="78">
        <v>44500</v>
      </c>
      <c r="W22398" s="78">
        <v>33000</v>
      </c>
      <c r="X22398" s="78"/>
      <c r="Y22398" s="78">
        <v>33000</v>
      </c>
      <c r="Z22398" s="78">
        <v>2.2799999999999998</v>
      </c>
    </row>
    <row r="22399" spans="1:26" x14ac:dyDescent="0.25">
      <c r="A22399" s="78">
        <v>203377015</v>
      </c>
      <c r="D22399" s="78" t="s">
        <v>1094</v>
      </c>
      <c r="E22399" s="78" t="s">
        <v>1095</v>
      </c>
      <c r="J22399" s="78" t="s">
        <v>11192</v>
      </c>
      <c r="L22399" s="78" t="s">
        <v>11185</v>
      </c>
      <c r="V22399" s="78">
        <v>44000</v>
      </c>
      <c r="W22399" s="78">
        <v>33000</v>
      </c>
      <c r="X22399" s="78"/>
      <c r="Y22399" s="78">
        <v>33000</v>
      </c>
      <c r="Z22399" s="78">
        <v>2.2200000000000002</v>
      </c>
    </row>
    <row r="22400" spans="1:26" x14ac:dyDescent="0.25">
      <c r="A22400" s="78">
        <v>205746727</v>
      </c>
      <c r="D22400" s="78" t="s">
        <v>1094</v>
      </c>
      <c r="E22400" s="78" t="s">
        <v>1095</v>
      </c>
      <c r="J22400" s="78" t="s">
        <v>8359</v>
      </c>
      <c r="L22400" s="78" t="s">
        <v>11183</v>
      </c>
      <c r="V22400" s="78">
        <v>33800</v>
      </c>
      <c r="W22400" s="78">
        <v>25000</v>
      </c>
      <c r="X22400" s="78"/>
      <c r="Y22400" s="78">
        <v>25000</v>
      </c>
      <c r="Z22400" s="78">
        <v>2.36</v>
      </c>
    </row>
    <row r="22401" spans="1:26" x14ac:dyDescent="0.25">
      <c r="A22401" s="78">
        <v>205746726</v>
      </c>
      <c r="D22401" s="78" t="s">
        <v>1094</v>
      </c>
      <c r="E22401" s="78" t="s">
        <v>1095</v>
      </c>
      <c r="J22401" s="78" t="s">
        <v>8359</v>
      </c>
      <c r="L22401" s="78" t="s">
        <v>11184</v>
      </c>
      <c r="V22401" s="78">
        <v>33600</v>
      </c>
      <c r="W22401" s="78">
        <v>25000</v>
      </c>
      <c r="X22401" s="78"/>
      <c r="Y22401" s="78">
        <v>25000</v>
      </c>
      <c r="Z22401" s="78">
        <v>2.36</v>
      </c>
    </row>
    <row r="22402" spans="1:26" x14ac:dyDescent="0.25">
      <c r="A22402" s="78">
        <v>205746725</v>
      </c>
      <c r="D22402" s="78" t="s">
        <v>1094</v>
      </c>
      <c r="E22402" s="78" t="s">
        <v>1095</v>
      </c>
      <c r="J22402" s="78" t="s">
        <v>8359</v>
      </c>
      <c r="L22402" s="78" t="s">
        <v>11185</v>
      </c>
      <c r="V22402" s="78">
        <v>33400</v>
      </c>
      <c r="W22402" s="78">
        <v>24600</v>
      </c>
      <c r="X22402" s="78"/>
      <c r="Y22402" s="78">
        <v>24600</v>
      </c>
      <c r="Z22402" s="78">
        <v>2.34</v>
      </c>
    </row>
    <row r="22403" spans="1:26" x14ac:dyDescent="0.25">
      <c r="A22403" s="78">
        <v>203377014</v>
      </c>
      <c r="D22403" s="78" t="s">
        <v>1094</v>
      </c>
      <c r="E22403" s="78" t="s">
        <v>1095</v>
      </c>
      <c r="J22403" s="78" t="s">
        <v>8359</v>
      </c>
      <c r="L22403" s="78" t="s">
        <v>11194</v>
      </c>
      <c r="V22403" s="78">
        <v>32600</v>
      </c>
      <c r="W22403" s="78">
        <v>23600</v>
      </c>
      <c r="X22403" s="78"/>
      <c r="Y22403" s="78">
        <v>23600</v>
      </c>
      <c r="Z22403" s="78">
        <v>2.34</v>
      </c>
    </row>
    <row r="22404" spans="1:26" x14ac:dyDescent="0.25">
      <c r="A22404" s="78">
        <v>203377013</v>
      </c>
      <c r="D22404" s="78" t="s">
        <v>1094</v>
      </c>
      <c r="E22404" s="78" t="s">
        <v>1095</v>
      </c>
      <c r="J22404" s="78" t="s">
        <v>8359</v>
      </c>
      <c r="L22404" s="78" t="s">
        <v>11195</v>
      </c>
      <c r="V22404" s="78">
        <v>32400</v>
      </c>
      <c r="W22404" s="78">
        <v>23600</v>
      </c>
      <c r="X22404" s="78"/>
      <c r="Y22404" s="78">
        <v>23600</v>
      </c>
      <c r="Z22404" s="78">
        <v>2.34</v>
      </c>
    </row>
    <row r="22405" spans="1:26" x14ac:dyDescent="0.25">
      <c r="A22405" s="78">
        <v>203377012</v>
      </c>
      <c r="D22405" s="78" t="s">
        <v>1094</v>
      </c>
      <c r="E22405" s="78" t="s">
        <v>1095</v>
      </c>
      <c r="J22405" s="78" t="s">
        <v>8359</v>
      </c>
      <c r="L22405" s="78" t="s">
        <v>11196</v>
      </c>
      <c r="V22405" s="78">
        <v>32000</v>
      </c>
      <c r="W22405" s="78">
        <v>23400</v>
      </c>
      <c r="X22405" s="78"/>
      <c r="Y22405" s="78">
        <v>23400</v>
      </c>
      <c r="Z22405" s="78">
        <v>2.2999999999999998</v>
      </c>
    </row>
    <row r="22406" spans="1:26" x14ac:dyDescent="0.25">
      <c r="A22406" s="78">
        <v>207658535</v>
      </c>
      <c r="D22406" s="78" t="s">
        <v>1094</v>
      </c>
      <c r="E22406" s="78" t="s">
        <v>1095</v>
      </c>
      <c r="J22406" s="78" t="s">
        <v>11197</v>
      </c>
      <c r="L22406" s="78" t="s">
        <v>11182</v>
      </c>
      <c r="V22406" s="78">
        <v>54000</v>
      </c>
      <c r="W22406" s="78">
        <v>39000</v>
      </c>
      <c r="X22406" s="78"/>
      <c r="Y22406" s="78">
        <v>39000</v>
      </c>
      <c r="Z22406" s="78">
        <v>2.16</v>
      </c>
    </row>
    <row r="22407" spans="1:26" x14ac:dyDescent="0.25">
      <c r="A22407" s="78">
        <v>207658534</v>
      </c>
      <c r="D22407" s="78" t="s">
        <v>1094</v>
      </c>
      <c r="E22407" s="78" t="s">
        <v>1095</v>
      </c>
      <c r="J22407" s="78" t="s">
        <v>11197</v>
      </c>
      <c r="L22407" s="78" t="s">
        <v>11193</v>
      </c>
      <c r="V22407" s="78">
        <v>53000</v>
      </c>
      <c r="W22407" s="78">
        <v>38500</v>
      </c>
      <c r="X22407" s="78"/>
      <c r="Y22407" s="78">
        <v>38500</v>
      </c>
      <c r="Z22407" s="78">
        <v>2.14</v>
      </c>
    </row>
    <row r="22408" spans="1:26" x14ac:dyDescent="0.25">
      <c r="A22408" s="78">
        <v>207658533</v>
      </c>
      <c r="D22408" s="78" t="s">
        <v>1094</v>
      </c>
      <c r="E22408" s="78" t="s">
        <v>1095</v>
      </c>
      <c r="J22408" s="78" t="s">
        <v>11197</v>
      </c>
      <c r="L22408" s="78" t="s">
        <v>11183</v>
      </c>
      <c r="V22408" s="78">
        <v>45000</v>
      </c>
      <c r="W22408" s="78">
        <v>33200</v>
      </c>
      <c r="X22408" s="78"/>
      <c r="Y22408" s="78">
        <v>33200</v>
      </c>
      <c r="Z22408" s="78">
        <v>2.2999999999999998</v>
      </c>
    </row>
    <row r="22409" spans="1:26" x14ac:dyDescent="0.25">
      <c r="A22409" s="78">
        <v>207658532</v>
      </c>
      <c r="D22409" s="78" t="s">
        <v>1094</v>
      </c>
      <c r="E22409" s="78" t="s">
        <v>1095</v>
      </c>
      <c r="J22409" s="78" t="s">
        <v>11197</v>
      </c>
      <c r="L22409" s="78" t="s">
        <v>11184</v>
      </c>
      <c r="V22409" s="78">
        <v>44500</v>
      </c>
      <c r="W22409" s="78">
        <v>33000</v>
      </c>
      <c r="X22409" s="78"/>
      <c r="Y22409" s="78">
        <v>33000</v>
      </c>
      <c r="Z22409" s="78">
        <v>2.2799999999999998</v>
      </c>
    </row>
    <row r="22410" spans="1:26" x14ac:dyDescent="0.25">
      <c r="A22410" s="78">
        <v>207658531</v>
      </c>
      <c r="D22410" s="78" t="s">
        <v>1094</v>
      </c>
      <c r="E22410" s="78" t="s">
        <v>1095</v>
      </c>
      <c r="J22410" s="78" t="s">
        <v>11197</v>
      </c>
      <c r="L22410" s="78" t="s">
        <v>11185</v>
      </c>
      <c r="V22410" s="78">
        <v>44000</v>
      </c>
      <c r="W22410" s="78">
        <v>33000</v>
      </c>
      <c r="X22410" s="78"/>
      <c r="Y22410" s="78">
        <v>33000</v>
      </c>
      <c r="Z22410" s="78">
        <v>2.2200000000000002</v>
      </c>
    </row>
    <row r="22411" spans="1:26" x14ac:dyDescent="0.25">
      <c r="A22411" s="78">
        <v>207658521</v>
      </c>
      <c r="D22411" s="78" t="s">
        <v>1094</v>
      </c>
      <c r="E22411" s="78" t="s">
        <v>1095</v>
      </c>
      <c r="J22411" s="78" t="s">
        <v>8351</v>
      </c>
      <c r="L22411" s="78" t="s">
        <v>11183</v>
      </c>
      <c r="V22411" s="78">
        <v>33800</v>
      </c>
      <c r="W22411" s="78">
        <v>25000</v>
      </c>
      <c r="X22411" s="78"/>
      <c r="Y22411" s="78">
        <v>25000</v>
      </c>
      <c r="Z22411" s="78">
        <v>2.36</v>
      </c>
    </row>
    <row r="22412" spans="1:26" x14ac:dyDescent="0.25">
      <c r="A22412" s="78">
        <v>207658520</v>
      </c>
      <c r="D22412" s="78" t="s">
        <v>1094</v>
      </c>
      <c r="E22412" s="78" t="s">
        <v>1095</v>
      </c>
      <c r="J22412" s="78" t="s">
        <v>8351</v>
      </c>
      <c r="L22412" s="78" t="s">
        <v>11184</v>
      </c>
      <c r="V22412" s="78">
        <v>33600</v>
      </c>
      <c r="W22412" s="78">
        <v>25000</v>
      </c>
      <c r="X22412" s="78"/>
      <c r="Y22412" s="78">
        <v>25000</v>
      </c>
      <c r="Z22412" s="78">
        <v>2.36</v>
      </c>
    </row>
    <row r="22413" spans="1:26" x14ac:dyDescent="0.25">
      <c r="A22413" s="78">
        <v>207658519</v>
      </c>
      <c r="D22413" s="78" t="s">
        <v>1094</v>
      </c>
      <c r="E22413" s="78" t="s">
        <v>1095</v>
      </c>
      <c r="J22413" s="78" t="s">
        <v>8351</v>
      </c>
      <c r="L22413" s="78" t="s">
        <v>11185</v>
      </c>
      <c r="V22413" s="78">
        <v>33400</v>
      </c>
      <c r="W22413" s="78">
        <v>24600</v>
      </c>
      <c r="X22413" s="78"/>
      <c r="Y22413" s="78">
        <v>24600</v>
      </c>
      <c r="Z22413" s="78">
        <v>2.34</v>
      </c>
    </row>
    <row r="22414" spans="1:26" x14ac:dyDescent="0.25">
      <c r="A22414" s="78">
        <v>207658530</v>
      </c>
      <c r="D22414" s="78" t="s">
        <v>1094</v>
      </c>
      <c r="E22414" s="78" t="s">
        <v>1095</v>
      </c>
      <c r="J22414" s="78" t="s">
        <v>8351</v>
      </c>
      <c r="L22414" s="78" t="s">
        <v>11194</v>
      </c>
      <c r="V22414" s="78">
        <v>32600</v>
      </c>
      <c r="W22414" s="78">
        <v>23600</v>
      </c>
      <c r="X22414" s="78"/>
      <c r="Y22414" s="78">
        <v>23600</v>
      </c>
      <c r="Z22414" s="78">
        <v>2.34</v>
      </c>
    </row>
    <row r="22415" spans="1:26" x14ac:dyDescent="0.25">
      <c r="A22415" s="78">
        <v>207658529</v>
      </c>
      <c r="D22415" s="78" t="s">
        <v>1094</v>
      </c>
      <c r="E22415" s="78" t="s">
        <v>1095</v>
      </c>
      <c r="J22415" s="78" t="s">
        <v>8351</v>
      </c>
      <c r="L22415" s="78" t="s">
        <v>11195</v>
      </c>
      <c r="V22415" s="78">
        <v>32400</v>
      </c>
      <c r="W22415" s="78">
        <v>23600</v>
      </c>
      <c r="X22415" s="78"/>
      <c r="Y22415" s="78">
        <v>23600</v>
      </c>
      <c r="Z22415" s="78">
        <v>2.34</v>
      </c>
    </row>
    <row r="22416" spans="1:26" x14ac:dyDescent="0.25">
      <c r="A22416" s="78">
        <v>207658528</v>
      </c>
      <c r="D22416" s="78" t="s">
        <v>1094</v>
      </c>
      <c r="E22416" s="78" t="s">
        <v>1095</v>
      </c>
      <c r="J22416" s="78" t="s">
        <v>8351</v>
      </c>
      <c r="L22416" s="78" t="s">
        <v>11196</v>
      </c>
      <c r="V22416" s="78">
        <v>32000</v>
      </c>
      <c r="W22416" s="78">
        <v>23400</v>
      </c>
      <c r="X22416" s="78"/>
      <c r="Y22416" s="78">
        <v>23400</v>
      </c>
      <c r="Z22416" s="78">
        <v>2.2999999999999998</v>
      </c>
    </row>
    <row r="22417" spans="1:26" x14ac:dyDescent="0.25">
      <c r="A22417" s="78">
        <v>208128234</v>
      </c>
      <c r="D22417" s="78" t="s">
        <v>1094</v>
      </c>
      <c r="E22417" s="78" t="s">
        <v>1095</v>
      </c>
      <c r="J22417" s="78" t="s">
        <v>11198</v>
      </c>
      <c r="L22417" s="78" t="s">
        <v>11191</v>
      </c>
      <c r="V22417" s="78">
        <v>56000</v>
      </c>
      <c r="W22417" s="78">
        <v>40000</v>
      </c>
      <c r="X22417" s="78"/>
      <c r="Y22417" s="78">
        <v>40000</v>
      </c>
      <c r="Z22417" s="78">
        <v>2.3199999999999998</v>
      </c>
    </row>
    <row r="22418" spans="1:26" x14ac:dyDescent="0.25">
      <c r="A22418" s="78">
        <v>208128242</v>
      </c>
      <c r="D22418" s="78" t="s">
        <v>1094</v>
      </c>
      <c r="E22418" s="78" t="s">
        <v>1095</v>
      </c>
      <c r="J22418" s="78" t="s">
        <v>11198</v>
      </c>
      <c r="L22418" s="78" t="s">
        <v>11189</v>
      </c>
      <c r="V22418" s="78">
        <v>34600</v>
      </c>
      <c r="W22418" s="78">
        <v>25000</v>
      </c>
      <c r="X22418" s="78"/>
      <c r="Y22418" s="78">
        <v>25000</v>
      </c>
      <c r="Z22418" s="78">
        <v>2.2999999999999998</v>
      </c>
    </row>
    <row r="22419" spans="1:26" x14ac:dyDescent="0.25">
      <c r="A22419" s="78">
        <v>211245959</v>
      </c>
      <c r="D22419" s="78" t="s">
        <v>3422</v>
      </c>
      <c r="E22419" s="78" t="s">
        <v>3423</v>
      </c>
      <c r="J22419" s="78" t="s">
        <v>11115</v>
      </c>
      <c r="L22419" s="78" t="s">
        <v>10295</v>
      </c>
      <c r="V22419" s="78">
        <v>24200</v>
      </c>
      <c r="W22419" s="78">
        <v>19300</v>
      </c>
      <c r="X22419" s="78"/>
      <c r="Y22419" s="78">
        <v>19580</v>
      </c>
      <c r="Z22419" s="78">
        <v>2.85</v>
      </c>
    </row>
    <row r="22420" spans="1:26" x14ac:dyDescent="0.25">
      <c r="A22420" s="78">
        <v>211245958</v>
      </c>
      <c r="D22420" s="78" t="s">
        <v>3422</v>
      </c>
      <c r="E22420" s="78" t="s">
        <v>27</v>
      </c>
      <c r="J22420" s="78" t="s">
        <v>11161</v>
      </c>
      <c r="L22420" s="78" t="s">
        <v>10296</v>
      </c>
      <c r="V22420" s="78">
        <v>24200</v>
      </c>
      <c r="W22420" s="78">
        <v>19300</v>
      </c>
      <c r="X22420" s="78"/>
      <c r="Y22420" s="78">
        <v>19580</v>
      </c>
      <c r="Z22420" s="78">
        <v>2.85</v>
      </c>
    </row>
    <row r="22421" spans="1:26" x14ac:dyDescent="0.25">
      <c r="A22421" s="78">
        <v>211245957</v>
      </c>
      <c r="D22421" s="78" t="s">
        <v>3422</v>
      </c>
      <c r="E22421" s="78" t="s">
        <v>24</v>
      </c>
      <c r="J22421" s="78" t="s">
        <v>5383</v>
      </c>
      <c r="L22421" s="78" t="s">
        <v>10296</v>
      </c>
      <c r="V22421" s="78">
        <v>24200</v>
      </c>
      <c r="W22421" s="78">
        <v>19300</v>
      </c>
      <c r="X22421" s="78"/>
      <c r="Y22421" s="78">
        <v>19580</v>
      </c>
      <c r="Z22421" s="78">
        <v>2.85</v>
      </c>
    </row>
    <row r="22422" spans="1:26" x14ac:dyDescent="0.25">
      <c r="A22422" s="78">
        <v>211245956</v>
      </c>
      <c r="D22422" s="78" t="s">
        <v>3422</v>
      </c>
      <c r="E22422" s="78" t="s">
        <v>26</v>
      </c>
      <c r="J22422" s="78" t="s">
        <v>5383</v>
      </c>
      <c r="L22422" s="78" t="s">
        <v>10296</v>
      </c>
      <c r="V22422" s="78">
        <v>24200</v>
      </c>
      <c r="W22422" s="78">
        <v>19300</v>
      </c>
      <c r="X22422" s="78"/>
      <c r="Y22422" s="78">
        <v>19580</v>
      </c>
      <c r="Z22422" s="78">
        <v>2.85</v>
      </c>
    </row>
    <row r="22423" spans="1:26" x14ac:dyDescent="0.25">
      <c r="A22423" s="78">
        <v>211245955</v>
      </c>
      <c r="D22423" s="78" t="s">
        <v>3422</v>
      </c>
      <c r="E22423" s="78" t="s">
        <v>23</v>
      </c>
      <c r="J22423" s="78" t="s">
        <v>5383</v>
      </c>
      <c r="L22423" s="78" t="s">
        <v>10296</v>
      </c>
      <c r="V22423" s="78">
        <v>24200</v>
      </c>
      <c r="W22423" s="78">
        <v>19300</v>
      </c>
      <c r="X22423" s="78"/>
      <c r="Y22423" s="78">
        <v>19580</v>
      </c>
      <c r="Z22423" s="78">
        <v>2.85</v>
      </c>
    </row>
    <row r="22424" spans="1:26" x14ac:dyDescent="0.25">
      <c r="A22424" s="78">
        <v>211245954</v>
      </c>
      <c r="D22424" s="78" t="s">
        <v>3422</v>
      </c>
      <c r="E22424" s="78" t="s">
        <v>21</v>
      </c>
      <c r="J22424" s="78" t="s">
        <v>5383</v>
      </c>
      <c r="L22424" s="78" t="s">
        <v>10296</v>
      </c>
      <c r="V22424" s="78">
        <v>24200</v>
      </c>
      <c r="W22424" s="78">
        <v>19300</v>
      </c>
      <c r="X22424" s="78"/>
      <c r="Y22424" s="78">
        <v>19580</v>
      </c>
      <c r="Z22424" s="78">
        <v>2.85</v>
      </c>
    </row>
    <row r="22425" spans="1:26" x14ac:dyDescent="0.25">
      <c r="A22425" s="78">
        <v>211245953</v>
      </c>
      <c r="D22425" s="78" t="s">
        <v>3422</v>
      </c>
      <c r="E22425" s="78" t="s">
        <v>19</v>
      </c>
      <c r="J22425" s="78" t="s">
        <v>5383</v>
      </c>
      <c r="L22425" s="78" t="s">
        <v>10296</v>
      </c>
      <c r="V22425" s="78">
        <v>24200</v>
      </c>
      <c r="W22425" s="78">
        <v>19300</v>
      </c>
      <c r="X22425" s="78"/>
      <c r="Y22425" s="78">
        <v>19580</v>
      </c>
      <c r="Z22425" s="78">
        <v>2.85</v>
      </c>
    </row>
    <row r="22426" spans="1:26" x14ac:dyDescent="0.25">
      <c r="A22426" s="78">
        <v>211245952</v>
      </c>
      <c r="D22426" s="78" t="s">
        <v>3422</v>
      </c>
      <c r="E22426" s="78" t="s">
        <v>20</v>
      </c>
      <c r="J22426" s="78" t="s">
        <v>5383</v>
      </c>
      <c r="L22426" s="78" t="s">
        <v>10296</v>
      </c>
      <c r="V22426" s="78">
        <v>24200</v>
      </c>
      <c r="W22426" s="78">
        <v>19300</v>
      </c>
      <c r="X22426" s="78"/>
      <c r="Y22426" s="78">
        <v>19580</v>
      </c>
      <c r="Z22426" s="78">
        <v>2.85</v>
      </c>
    </row>
    <row r="22427" spans="1:26" x14ac:dyDescent="0.25">
      <c r="A22427" s="78">
        <v>211245951</v>
      </c>
      <c r="D22427" s="78" t="s">
        <v>3422</v>
      </c>
      <c r="E22427" s="78" t="s">
        <v>16</v>
      </c>
      <c r="J22427" s="78" t="s">
        <v>5383</v>
      </c>
      <c r="L22427" s="78" t="s">
        <v>10296</v>
      </c>
      <c r="V22427" s="78">
        <v>24200</v>
      </c>
      <c r="W22427" s="78">
        <v>19300</v>
      </c>
      <c r="X22427" s="78"/>
      <c r="Y22427" s="78">
        <v>19580</v>
      </c>
      <c r="Z22427" s="78">
        <v>2.85</v>
      </c>
    </row>
    <row r="22428" spans="1:26" x14ac:dyDescent="0.25">
      <c r="A22428" s="78">
        <v>211245950</v>
      </c>
      <c r="D22428" s="78" t="s">
        <v>3422</v>
      </c>
      <c r="E22428" s="78" t="s">
        <v>25</v>
      </c>
      <c r="J22428" s="78" t="s">
        <v>5383</v>
      </c>
      <c r="L22428" s="78" t="s">
        <v>10296</v>
      </c>
      <c r="V22428" s="78">
        <v>24200</v>
      </c>
      <c r="W22428" s="78">
        <v>19300</v>
      </c>
      <c r="X22428" s="78"/>
      <c r="Y22428" s="78">
        <v>19580</v>
      </c>
      <c r="Z22428" s="78">
        <v>2.85</v>
      </c>
    </row>
    <row r="22429" spans="1:26" x14ac:dyDescent="0.25">
      <c r="A22429" s="78">
        <v>211245949</v>
      </c>
      <c r="D22429" s="78" t="s">
        <v>3422</v>
      </c>
      <c r="E22429" s="78" t="s">
        <v>10189</v>
      </c>
      <c r="J22429" s="78" t="s">
        <v>11115</v>
      </c>
      <c r="L22429" s="78" t="s">
        <v>10296</v>
      </c>
      <c r="V22429" s="78">
        <v>24200</v>
      </c>
      <c r="W22429" s="78">
        <v>19300</v>
      </c>
      <c r="X22429" s="78"/>
      <c r="Y22429" s="78">
        <v>19580</v>
      </c>
      <c r="Z22429" s="78">
        <v>2.85</v>
      </c>
    </row>
    <row r="22430" spans="1:26" x14ac:dyDescent="0.25">
      <c r="A22430" s="78">
        <v>211245948</v>
      </c>
      <c r="D22430" s="78" t="s">
        <v>3422</v>
      </c>
      <c r="E22430" s="78" t="s">
        <v>3423</v>
      </c>
      <c r="J22430" s="78" t="s">
        <v>11115</v>
      </c>
      <c r="L22430" s="78" t="s">
        <v>10296</v>
      </c>
      <c r="V22430" s="78">
        <v>24200</v>
      </c>
      <c r="W22430" s="78">
        <v>19300</v>
      </c>
      <c r="X22430" s="78"/>
      <c r="Y22430" s="78">
        <v>19580</v>
      </c>
      <c r="Z22430" s="78">
        <v>2.85</v>
      </c>
    </row>
    <row r="22431" spans="1:26" x14ac:dyDescent="0.25">
      <c r="A22431" s="78">
        <v>211245947</v>
      </c>
      <c r="D22431" s="78" t="s">
        <v>3422</v>
      </c>
      <c r="E22431" s="78" t="s">
        <v>27</v>
      </c>
      <c r="J22431" s="78" t="s">
        <v>11161</v>
      </c>
      <c r="L22431" s="78" t="s">
        <v>10355</v>
      </c>
      <c r="V22431" s="78">
        <v>23800</v>
      </c>
      <c r="W22431" s="78">
        <v>19500</v>
      </c>
      <c r="X22431" s="78"/>
      <c r="Y22431" s="78">
        <v>19780</v>
      </c>
      <c r="Z22431" s="78">
        <v>2.8</v>
      </c>
    </row>
    <row r="22432" spans="1:26" x14ac:dyDescent="0.25">
      <c r="A22432" s="78">
        <v>211245946</v>
      </c>
      <c r="D22432" s="78" t="s">
        <v>3422</v>
      </c>
      <c r="E22432" s="78" t="s">
        <v>24</v>
      </c>
      <c r="J22432" s="78" t="s">
        <v>5383</v>
      </c>
      <c r="L22432" s="78" t="s">
        <v>10355</v>
      </c>
      <c r="V22432" s="78">
        <v>23800</v>
      </c>
      <c r="W22432" s="78">
        <v>19500</v>
      </c>
      <c r="X22432" s="78"/>
      <c r="Y22432" s="78">
        <v>19780</v>
      </c>
      <c r="Z22432" s="78">
        <v>2.8</v>
      </c>
    </row>
    <row r="22433" spans="1:26" x14ac:dyDescent="0.25">
      <c r="A22433" s="78">
        <v>211245945</v>
      </c>
      <c r="D22433" s="78" t="s">
        <v>3422</v>
      </c>
      <c r="E22433" s="78" t="s">
        <v>26</v>
      </c>
      <c r="J22433" s="78" t="s">
        <v>5383</v>
      </c>
      <c r="L22433" s="78" t="s">
        <v>10355</v>
      </c>
      <c r="V22433" s="78">
        <v>23800</v>
      </c>
      <c r="W22433" s="78">
        <v>19500</v>
      </c>
      <c r="X22433" s="78"/>
      <c r="Y22433" s="78">
        <v>19780</v>
      </c>
      <c r="Z22433" s="78">
        <v>2.8</v>
      </c>
    </row>
    <row r="22434" spans="1:26" x14ac:dyDescent="0.25">
      <c r="A22434" s="78">
        <v>211245944</v>
      </c>
      <c r="D22434" s="78" t="s">
        <v>3422</v>
      </c>
      <c r="E22434" s="78" t="s">
        <v>23</v>
      </c>
      <c r="J22434" s="78" t="s">
        <v>5383</v>
      </c>
      <c r="L22434" s="78" t="s">
        <v>10355</v>
      </c>
      <c r="V22434" s="78">
        <v>23800</v>
      </c>
      <c r="W22434" s="78">
        <v>19500</v>
      </c>
      <c r="X22434" s="78"/>
      <c r="Y22434" s="78">
        <v>19780</v>
      </c>
      <c r="Z22434" s="78">
        <v>2.8</v>
      </c>
    </row>
    <row r="22435" spans="1:26" x14ac:dyDescent="0.25">
      <c r="A22435" s="78">
        <v>211245943</v>
      </c>
      <c r="D22435" s="78" t="s">
        <v>3422</v>
      </c>
      <c r="E22435" s="78" t="s">
        <v>21</v>
      </c>
      <c r="J22435" s="78" t="s">
        <v>5383</v>
      </c>
      <c r="L22435" s="78" t="s">
        <v>10355</v>
      </c>
      <c r="V22435" s="78">
        <v>23800</v>
      </c>
      <c r="W22435" s="78">
        <v>19500</v>
      </c>
      <c r="X22435" s="78"/>
      <c r="Y22435" s="78">
        <v>19780</v>
      </c>
      <c r="Z22435" s="78">
        <v>2.8</v>
      </c>
    </row>
    <row r="22436" spans="1:26" x14ac:dyDescent="0.25">
      <c r="A22436" s="78">
        <v>211245942</v>
      </c>
      <c r="D22436" s="78" t="s">
        <v>3422</v>
      </c>
      <c r="E22436" s="78" t="s">
        <v>19</v>
      </c>
      <c r="J22436" s="78" t="s">
        <v>5383</v>
      </c>
      <c r="L22436" s="78" t="s">
        <v>10355</v>
      </c>
      <c r="V22436" s="78">
        <v>23800</v>
      </c>
      <c r="W22436" s="78">
        <v>19500</v>
      </c>
      <c r="X22436" s="78"/>
      <c r="Y22436" s="78">
        <v>19780</v>
      </c>
      <c r="Z22436" s="78">
        <v>2.8</v>
      </c>
    </row>
    <row r="22437" spans="1:26" x14ac:dyDescent="0.25">
      <c r="A22437" s="78">
        <v>211245941</v>
      </c>
      <c r="D22437" s="78" t="s">
        <v>3422</v>
      </c>
      <c r="E22437" s="78" t="s">
        <v>20</v>
      </c>
      <c r="J22437" s="78" t="s">
        <v>5383</v>
      </c>
      <c r="L22437" s="78" t="s">
        <v>10355</v>
      </c>
      <c r="V22437" s="78">
        <v>23800</v>
      </c>
      <c r="W22437" s="78">
        <v>19500</v>
      </c>
      <c r="X22437" s="78"/>
      <c r="Y22437" s="78">
        <v>19780</v>
      </c>
      <c r="Z22437" s="78">
        <v>2.8</v>
      </c>
    </row>
    <row r="22438" spans="1:26" x14ac:dyDescent="0.25">
      <c r="A22438" s="78">
        <v>211245940</v>
      </c>
      <c r="D22438" s="78" t="s">
        <v>3422</v>
      </c>
      <c r="E22438" s="78" t="s">
        <v>16</v>
      </c>
      <c r="J22438" s="78" t="s">
        <v>5383</v>
      </c>
      <c r="L22438" s="78" t="s">
        <v>10355</v>
      </c>
      <c r="V22438" s="78">
        <v>23800</v>
      </c>
      <c r="W22438" s="78">
        <v>19500</v>
      </c>
      <c r="X22438" s="78"/>
      <c r="Y22438" s="78">
        <v>19780</v>
      </c>
      <c r="Z22438" s="78">
        <v>2.8</v>
      </c>
    </row>
    <row r="22439" spans="1:26" x14ac:dyDescent="0.25">
      <c r="A22439" s="78">
        <v>211245939</v>
      </c>
      <c r="D22439" s="78" t="s">
        <v>3422</v>
      </c>
      <c r="E22439" s="78" t="s">
        <v>25</v>
      </c>
      <c r="J22439" s="78" t="s">
        <v>5383</v>
      </c>
      <c r="L22439" s="78" t="s">
        <v>10355</v>
      </c>
      <c r="V22439" s="78">
        <v>23800</v>
      </c>
      <c r="W22439" s="78">
        <v>19500</v>
      </c>
      <c r="X22439" s="78"/>
      <c r="Y22439" s="78">
        <v>19780</v>
      </c>
      <c r="Z22439" s="78">
        <v>2.8</v>
      </c>
    </row>
    <row r="22440" spans="1:26" x14ac:dyDescent="0.25">
      <c r="A22440" s="78">
        <v>211245938</v>
      </c>
      <c r="D22440" s="78" t="s">
        <v>3422</v>
      </c>
      <c r="E22440" s="78" t="s">
        <v>10189</v>
      </c>
      <c r="J22440" s="78" t="s">
        <v>11115</v>
      </c>
      <c r="L22440" s="78" t="s">
        <v>10355</v>
      </c>
      <c r="V22440" s="78">
        <v>23800</v>
      </c>
      <c r="W22440" s="78">
        <v>19500</v>
      </c>
      <c r="X22440" s="78"/>
      <c r="Y22440" s="78">
        <v>19780</v>
      </c>
      <c r="Z22440" s="78">
        <v>2.8</v>
      </c>
    </row>
    <row r="22441" spans="1:26" x14ac:dyDescent="0.25">
      <c r="A22441" s="78">
        <v>211245937</v>
      </c>
      <c r="D22441" s="78" t="s">
        <v>3422</v>
      </c>
      <c r="E22441" s="78" t="s">
        <v>3423</v>
      </c>
      <c r="J22441" s="78" t="s">
        <v>11115</v>
      </c>
      <c r="L22441" s="78" t="s">
        <v>10355</v>
      </c>
      <c r="V22441" s="78">
        <v>23800</v>
      </c>
      <c r="W22441" s="78">
        <v>19500</v>
      </c>
      <c r="X22441" s="78"/>
      <c r="Y22441" s="78">
        <v>19780</v>
      </c>
      <c r="Z22441" s="78">
        <v>2.8</v>
      </c>
    </row>
    <row r="22442" spans="1:26" x14ac:dyDescent="0.25">
      <c r="A22442" s="78">
        <v>211245936</v>
      </c>
      <c r="D22442" s="78" t="s">
        <v>3422</v>
      </c>
      <c r="E22442" s="78" t="s">
        <v>27</v>
      </c>
      <c r="J22442" s="78" t="s">
        <v>11161</v>
      </c>
      <c r="L22442" s="78" t="s">
        <v>10818</v>
      </c>
      <c r="V22442" s="78">
        <v>25000</v>
      </c>
      <c r="W22442" s="78">
        <v>19900</v>
      </c>
      <c r="X22442" s="78"/>
      <c r="Y22442" s="78">
        <v>20180</v>
      </c>
      <c r="Z22442" s="78">
        <v>2.84</v>
      </c>
    </row>
    <row r="22443" spans="1:26" x14ac:dyDescent="0.25">
      <c r="A22443" s="78">
        <v>211245935</v>
      </c>
      <c r="D22443" s="78" t="s">
        <v>3422</v>
      </c>
      <c r="E22443" s="78" t="s">
        <v>24</v>
      </c>
      <c r="J22443" s="78" t="s">
        <v>5383</v>
      </c>
      <c r="L22443" s="78" t="s">
        <v>10818</v>
      </c>
      <c r="V22443" s="78">
        <v>25000</v>
      </c>
      <c r="W22443" s="78">
        <v>19900</v>
      </c>
      <c r="X22443" s="78"/>
      <c r="Y22443" s="78">
        <v>20180</v>
      </c>
      <c r="Z22443" s="78">
        <v>2.84</v>
      </c>
    </row>
    <row r="22444" spans="1:26" x14ac:dyDescent="0.25">
      <c r="A22444" s="78">
        <v>211245934</v>
      </c>
      <c r="D22444" s="78" t="s">
        <v>3422</v>
      </c>
      <c r="E22444" s="78" t="s">
        <v>26</v>
      </c>
      <c r="J22444" s="78" t="s">
        <v>5383</v>
      </c>
      <c r="L22444" s="78" t="s">
        <v>10818</v>
      </c>
      <c r="V22444" s="78">
        <v>25000</v>
      </c>
      <c r="W22444" s="78">
        <v>19900</v>
      </c>
      <c r="X22444" s="78"/>
      <c r="Y22444" s="78">
        <v>20180</v>
      </c>
      <c r="Z22444" s="78">
        <v>2.84</v>
      </c>
    </row>
    <row r="22445" spans="1:26" x14ac:dyDescent="0.25">
      <c r="A22445" s="78">
        <v>211245933</v>
      </c>
      <c r="D22445" s="78" t="s">
        <v>3422</v>
      </c>
      <c r="E22445" s="78" t="s">
        <v>23</v>
      </c>
      <c r="J22445" s="78" t="s">
        <v>5383</v>
      </c>
      <c r="L22445" s="78" t="s">
        <v>10818</v>
      </c>
      <c r="V22445" s="78">
        <v>25000</v>
      </c>
      <c r="W22445" s="78">
        <v>19900</v>
      </c>
      <c r="X22445" s="78"/>
      <c r="Y22445" s="78">
        <v>20180</v>
      </c>
      <c r="Z22445" s="78">
        <v>2.84</v>
      </c>
    </row>
    <row r="22446" spans="1:26" x14ac:dyDescent="0.25">
      <c r="A22446" s="78">
        <v>211245932</v>
      </c>
      <c r="D22446" s="78" t="s">
        <v>3422</v>
      </c>
      <c r="E22446" s="78" t="s">
        <v>21</v>
      </c>
      <c r="J22446" s="78" t="s">
        <v>5383</v>
      </c>
      <c r="L22446" s="78" t="s">
        <v>10818</v>
      </c>
      <c r="V22446" s="78">
        <v>25000</v>
      </c>
      <c r="W22446" s="78">
        <v>19900</v>
      </c>
      <c r="X22446" s="78"/>
      <c r="Y22446" s="78">
        <v>20180</v>
      </c>
      <c r="Z22446" s="78">
        <v>2.84</v>
      </c>
    </row>
    <row r="22447" spans="1:26" x14ac:dyDescent="0.25">
      <c r="A22447" s="78">
        <v>211245931</v>
      </c>
      <c r="D22447" s="78" t="s">
        <v>3422</v>
      </c>
      <c r="E22447" s="78" t="s">
        <v>19</v>
      </c>
      <c r="J22447" s="78" t="s">
        <v>5383</v>
      </c>
      <c r="L22447" s="78" t="s">
        <v>10818</v>
      </c>
      <c r="V22447" s="78">
        <v>25000</v>
      </c>
      <c r="W22447" s="78">
        <v>19900</v>
      </c>
      <c r="X22447" s="78"/>
      <c r="Y22447" s="78">
        <v>20180</v>
      </c>
      <c r="Z22447" s="78">
        <v>2.84</v>
      </c>
    </row>
    <row r="22448" spans="1:26" x14ac:dyDescent="0.25">
      <c r="A22448" s="78">
        <v>211245930</v>
      </c>
      <c r="D22448" s="78" t="s">
        <v>3422</v>
      </c>
      <c r="E22448" s="78" t="s">
        <v>20</v>
      </c>
      <c r="J22448" s="78" t="s">
        <v>5383</v>
      </c>
      <c r="L22448" s="78" t="s">
        <v>10818</v>
      </c>
      <c r="V22448" s="78">
        <v>25000</v>
      </c>
      <c r="W22448" s="78">
        <v>19900</v>
      </c>
      <c r="X22448" s="78"/>
      <c r="Y22448" s="78">
        <v>20180</v>
      </c>
      <c r="Z22448" s="78">
        <v>2.84</v>
      </c>
    </row>
    <row r="22449" spans="1:26" x14ac:dyDescent="0.25">
      <c r="A22449" s="78">
        <v>211245929</v>
      </c>
      <c r="D22449" s="78" t="s">
        <v>3422</v>
      </c>
      <c r="E22449" s="78" t="s">
        <v>16</v>
      </c>
      <c r="J22449" s="78" t="s">
        <v>5383</v>
      </c>
      <c r="L22449" s="78" t="s">
        <v>10818</v>
      </c>
      <c r="V22449" s="78">
        <v>25000</v>
      </c>
      <c r="W22449" s="78">
        <v>19900</v>
      </c>
      <c r="X22449" s="78"/>
      <c r="Y22449" s="78">
        <v>20180</v>
      </c>
      <c r="Z22449" s="78">
        <v>2.84</v>
      </c>
    </row>
    <row r="22450" spans="1:26" x14ac:dyDescent="0.25">
      <c r="A22450" s="78">
        <v>211245928</v>
      </c>
      <c r="D22450" s="78" t="s">
        <v>3422</v>
      </c>
      <c r="E22450" s="78" t="s">
        <v>25</v>
      </c>
      <c r="J22450" s="78" t="s">
        <v>5383</v>
      </c>
      <c r="L22450" s="78" t="s">
        <v>10818</v>
      </c>
      <c r="V22450" s="78">
        <v>25000</v>
      </c>
      <c r="W22450" s="78">
        <v>19900</v>
      </c>
      <c r="X22450" s="78"/>
      <c r="Y22450" s="78">
        <v>20180</v>
      </c>
      <c r="Z22450" s="78">
        <v>2.84</v>
      </c>
    </row>
    <row r="22451" spans="1:26" x14ac:dyDescent="0.25">
      <c r="A22451" s="78">
        <v>211245927</v>
      </c>
      <c r="D22451" s="78" t="s">
        <v>3422</v>
      </c>
      <c r="E22451" s="78" t="s">
        <v>10189</v>
      </c>
      <c r="J22451" s="78" t="s">
        <v>11115</v>
      </c>
      <c r="L22451" s="78" t="s">
        <v>10818</v>
      </c>
      <c r="V22451" s="78">
        <v>25000</v>
      </c>
      <c r="W22451" s="78">
        <v>19900</v>
      </c>
      <c r="X22451" s="78"/>
      <c r="Y22451" s="78">
        <v>20180</v>
      </c>
      <c r="Z22451" s="78">
        <v>2.84</v>
      </c>
    </row>
    <row r="22452" spans="1:26" x14ac:dyDescent="0.25">
      <c r="A22452" s="78">
        <v>211245926</v>
      </c>
      <c r="D22452" s="78" t="s">
        <v>3422</v>
      </c>
      <c r="E22452" s="78" t="s">
        <v>3423</v>
      </c>
      <c r="J22452" s="78" t="s">
        <v>11115</v>
      </c>
      <c r="L22452" s="78" t="s">
        <v>10818</v>
      </c>
      <c r="V22452" s="78">
        <v>25000</v>
      </c>
      <c r="W22452" s="78">
        <v>19900</v>
      </c>
      <c r="X22452" s="78"/>
      <c r="Y22452" s="78">
        <v>20180</v>
      </c>
      <c r="Z22452" s="78">
        <v>2.84</v>
      </c>
    </row>
    <row r="22453" spans="1:26" x14ac:dyDescent="0.25">
      <c r="A22453" s="78">
        <v>211245925</v>
      </c>
      <c r="D22453" s="78" t="s">
        <v>3422</v>
      </c>
      <c r="E22453" s="78" t="s">
        <v>27</v>
      </c>
      <c r="J22453" s="78" t="s">
        <v>11161</v>
      </c>
      <c r="L22453" s="78" t="s">
        <v>11199</v>
      </c>
      <c r="V22453" s="78">
        <v>25000</v>
      </c>
      <c r="W22453" s="78">
        <v>19900</v>
      </c>
      <c r="X22453" s="78"/>
      <c r="Y22453" s="78">
        <v>20180</v>
      </c>
      <c r="Z22453" s="78">
        <v>2.84</v>
      </c>
    </row>
    <row r="22454" spans="1:26" x14ac:dyDescent="0.25">
      <c r="A22454" s="78">
        <v>211245924</v>
      </c>
      <c r="D22454" s="78" t="s">
        <v>3422</v>
      </c>
      <c r="E22454" s="78" t="s">
        <v>24</v>
      </c>
      <c r="J22454" s="78" t="s">
        <v>5383</v>
      </c>
      <c r="L22454" s="78" t="s">
        <v>11199</v>
      </c>
      <c r="V22454" s="78">
        <v>25000</v>
      </c>
      <c r="W22454" s="78">
        <v>19900</v>
      </c>
      <c r="X22454" s="78"/>
      <c r="Y22454" s="78">
        <v>20180</v>
      </c>
      <c r="Z22454" s="78">
        <v>2.84</v>
      </c>
    </row>
    <row r="22455" spans="1:26" x14ac:dyDescent="0.25">
      <c r="A22455" s="78">
        <v>211245923</v>
      </c>
      <c r="D22455" s="78" t="s">
        <v>3422</v>
      </c>
      <c r="E22455" s="78" t="s">
        <v>26</v>
      </c>
      <c r="J22455" s="78" t="s">
        <v>5383</v>
      </c>
      <c r="L22455" s="78" t="s">
        <v>11199</v>
      </c>
      <c r="V22455" s="78">
        <v>25000</v>
      </c>
      <c r="W22455" s="78">
        <v>19900</v>
      </c>
      <c r="X22455" s="78"/>
      <c r="Y22455" s="78">
        <v>20180</v>
      </c>
      <c r="Z22455" s="78">
        <v>2.84</v>
      </c>
    </row>
    <row r="22456" spans="1:26" x14ac:dyDescent="0.25">
      <c r="A22456" s="78">
        <v>211245922</v>
      </c>
      <c r="D22456" s="78" t="s">
        <v>3422</v>
      </c>
      <c r="E22456" s="78" t="s">
        <v>23</v>
      </c>
      <c r="J22456" s="78" t="s">
        <v>5383</v>
      </c>
      <c r="L22456" s="78" t="s">
        <v>11199</v>
      </c>
      <c r="V22456" s="78">
        <v>25000</v>
      </c>
      <c r="W22456" s="78">
        <v>19900</v>
      </c>
      <c r="X22456" s="78"/>
      <c r="Y22456" s="78">
        <v>20180</v>
      </c>
      <c r="Z22456" s="78">
        <v>2.84</v>
      </c>
    </row>
    <row r="22457" spans="1:26" x14ac:dyDescent="0.25">
      <c r="A22457" s="78">
        <v>211245921</v>
      </c>
      <c r="D22457" s="78" t="s">
        <v>3422</v>
      </c>
      <c r="E22457" s="78" t="s">
        <v>21</v>
      </c>
      <c r="J22457" s="78" t="s">
        <v>5383</v>
      </c>
      <c r="L22457" s="78" t="s">
        <v>11199</v>
      </c>
      <c r="V22457" s="78">
        <v>25000</v>
      </c>
      <c r="W22457" s="78">
        <v>19900</v>
      </c>
      <c r="X22457" s="78"/>
      <c r="Y22457" s="78">
        <v>20180</v>
      </c>
      <c r="Z22457" s="78">
        <v>2.84</v>
      </c>
    </row>
    <row r="22458" spans="1:26" x14ac:dyDescent="0.25">
      <c r="A22458" s="78">
        <v>211245920</v>
      </c>
      <c r="D22458" s="78" t="s">
        <v>3422</v>
      </c>
      <c r="E22458" s="78" t="s">
        <v>19</v>
      </c>
      <c r="J22458" s="78" t="s">
        <v>5383</v>
      </c>
      <c r="L22458" s="78" t="s">
        <v>11199</v>
      </c>
      <c r="V22458" s="78">
        <v>25000</v>
      </c>
      <c r="W22458" s="78">
        <v>19900</v>
      </c>
      <c r="X22458" s="78"/>
      <c r="Y22458" s="78">
        <v>20180</v>
      </c>
      <c r="Z22458" s="78">
        <v>2.84</v>
      </c>
    </row>
    <row r="22459" spans="1:26" x14ac:dyDescent="0.25">
      <c r="A22459" s="78">
        <v>211245919</v>
      </c>
      <c r="D22459" s="78" t="s">
        <v>3422</v>
      </c>
      <c r="E22459" s="78" t="s">
        <v>20</v>
      </c>
      <c r="J22459" s="78" t="s">
        <v>5383</v>
      </c>
      <c r="L22459" s="78" t="s">
        <v>11199</v>
      </c>
      <c r="V22459" s="78">
        <v>25000</v>
      </c>
      <c r="W22459" s="78">
        <v>19900</v>
      </c>
      <c r="X22459" s="78"/>
      <c r="Y22459" s="78">
        <v>20180</v>
      </c>
      <c r="Z22459" s="78">
        <v>2.84</v>
      </c>
    </row>
    <row r="22460" spans="1:26" x14ac:dyDescent="0.25">
      <c r="A22460" s="78">
        <v>211245918</v>
      </c>
      <c r="D22460" s="78" t="s">
        <v>3422</v>
      </c>
      <c r="E22460" s="78" t="s">
        <v>16</v>
      </c>
      <c r="J22460" s="78" t="s">
        <v>5383</v>
      </c>
      <c r="L22460" s="78" t="s">
        <v>11199</v>
      </c>
      <c r="V22460" s="78">
        <v>25000</v>
      </c>
      <c r="W22460" s="78">
        <v>19900</v>
      </c>
      <c r="X22460" s="78"/>
      <c r="Y22460" s="78">
        <v>20180</v>
      </c>
      <c r="Z22460" s="78">
        <v>2.84</v>
      </c>
    </row>
    <row r="22461" spans="1:26" x14ac:dyDescent="0.25">
      <c r="A22461" s="78">
        <v>211245917</v>
      </c>
      <c r="D22461" s="78" t="s">
        <v>3422</v>
      </c>
      <c r="E22461" s="78" t="s">
        <v>25</v>
      </c>
      <c r="J22461" s="78" t="s">
        <v>5383</v>
      </c>
      <c r="L22461" s="78" t="s">
        <v>11199</v>
      </c>
      <c r="V22461" s="78">
        <v>25000</v>
      </c>
      <c r="W22461" s="78">
        <v>19900</v>
      </c>
      <c r="X22461" s="78"/>
      <c r="Y22461" s="78">
        <v>20180</v>
      </c>
      <c r="Z22461" s="78">
        <v>2.84</v>
      </c>
    </row>
    <row r="22462" spans="1:26" x14ac:dyDescent="0.25">
      <c r="A22462" s="78">
        <v>211245916</v>
      </c>
      <c r="D22462" s="78" t="s">
        <v>3422</v>
      </c>
      <c r="E22462" s="78" t="s">
        <v>10189</v>
      </c>
      <c r="J22462" s="78" t="s">
        <v>11115</v>
      </c>
      <c r="L22462" s="78" t="s">
        <v>11199</v>
      </c>
      <c r="V22462" s="78">
        <v>25000</v>
      </c>
      <c r="W22462" s="78">
        <v>19900</v>
      </c>
      <c r="X22462" s="78"/>
      <c r="Y22462" s="78">
        <v>20180</v>
      </c>
      <c r="Z22462" s="78">
        <v>2.84</v>
      </c>
    </row>
    <row r="22463" spans="1:26" x14ac:dyDescent="0.25">
      <c r="A22463" s="78">
        <v>211245915</v>
      </c>
      <c r="D22463" s="78" t="s">
        <v>3422</v>
      </c>
      <c r="E22463" s="78" t="s">
        <v>3423</v>
      </c>
      <c r="J22463" s="78" t="s">
        <v>11115</v>
      </c>
      <c r="L22463" s="78" t="s">
        <v>11199</v>
      </c>
      <c r="V22463" s="78">
        <v>25000</v>
      </c>
      <c r="W22463" s="78">
        <v>19900</v>
      </c>
      <c r="X22463" s="78"/>
      <c r="Y22463" s="78">
        <v>20180</v>
      </c>
      <c r="Z22463" s="78">
        <v>2.84</v>
      </c>
    </row>
    <row r="22464" spans="1:26" x14ac:dyDescent="0.25">
      <c r="A22464" s="78">
        <v>211245914</v>
      </c>
      <c r="D22464" s="78" t="s">
        <v>3422</v>
      </c>
      <c r="E22464" s="78" t="s">
        <v>27</v>
      </c>
      <c r="J22464" s="78" t="s">
        <v>11161</v>
      </c>
      <c r="L22464" s="78" t="s">
        <v>10293</v>
      </c>
      <c r="V22464" s="78">
        <v>25800</v>
      </c>
      <c r="W22464" s="78">
        <v>19600</v>
      </c>
      <c r="X22464" s="78"/>
      <c r="Y22464" s="78">
        <v>19880</v>
      </c>
      <c r="Z22464" s="78">
        <v>2.99</v>
      </c>
    </row>
    <row r="22465" spans="1:26" x14ac:dyDescent="0.25">
      <c r="A22465" s="78">
        <v>211245913</v>
      </c>
      <c r="D22465" s="78" t="s">
        <v>3422</v>
      </c>
      <c r="E22465" s="78" t="s">
        <v>24</v>
      </c>
      <c r="J22465" s="78" t="s">
        <v>5383</v>
      </c>
      <c r="L22465" s="78" t="s">
        <v>10293</v>
      </c>
      <c r="V22465" s="78">
        <v>25800</v>
      </c>
      <c r="W22465" s="78">
        <v>19600</v>
      </c>
      <c r="X22465" s="78"/>
      <c r="Y22465" s="78">
        <v>19880</v>
      </c>
      <c r="Z22465" s="78">
        <v>2.99</v>
      </c>
    </row>
    <row r="22466" spans="1:26" x14ac:dyDescent="0.25">
      <c r="A22466" s="78">
        <v>211245912</v>
      </c>
      <c r="D22466" s="78" t="s">
        <v>3422</v>
      </c>
      <c r="E22466" s="78" t="s">
        <v>26</v>
      </c>
      <c r="J22466" s="78" t="s">
        <v>5383</v>
      </c>
      <c r="L22466" s="78" t="s">
        <v>10293</v>
      </c>
      <c r="V22466" s="78">
        <v>25800</v>
      </c>
      <c r="W22466" s="78">
        <v>19600</v>
      </c>
      <c r="X22466" s="78"/>
      <c r="Y22466" s="78">
        <v>19880</v>
      </c>
      <c r="Z22466" s="78">
        <v>2.99</v>
      </c>
    </row>
    <row r="22467" spans="1:26" x14ac:dyDescent="0.25">
      <c r="A22467" s="78">
        <v>211245911</v>
      </c>
      <c r="D22467" s="78" t="s">
        <v>3422</v>
      </c>
      <c r="E22467" s="78" t="s">
        <v>23</v>
      </c>
      <c r="J22467" s="78" t="s">
        <v>5383</v>
      </c>
      <c r="L22467" s="78" t="s">
        <v>10293</v>
      </c>
      <c r="V22467" s="78">
        <v>25800</v>
      </c>
      <c r="W22467" s="78">
        <v>19600</v>
      </c>
      <c r="X22467" s="78"/>
      <c r="Y22467" s="78">
        <v>19880</v>
      </c>
      <c r="Z22467" s="78">
        <v>2.99</v>
      </c>
    </row>
    <row r="22468" spans="1:26" x14ac:dyDescent="0.25">
      <c r="A22468" s="78">
        <v>211245910</v>
      </c>
      <c r="D22468" s="78" t="s">
        <v>3422</v>
      </c>
      <c r="E22468" s="78" t="s">
        <v>21</v>
      </c>
      <c r="J22468" s="78" t="s">
        <v>5383</v>
      </c>
      <c r="L22468" s="78" t="s">
        <v>10293</v>
      </c>
      <c r="V22468" s="78">
        <v>25800</v>
      </c>
      <c r="W22468" s="78">
        <v>19600</v>
      </c>
      <c r="X22468" s="78"/>
      <c r="Y22468" s="78">
        <v>19880</v>
      </c>
      <c r="Z22468" s="78">
        <v>2.99</v>
      </c>
    </row>
    <row r="22469" spans="1:26" x14ac:dyDescent="0.25">
      <c r="A22469" s="78">
        <v>211245909</v>
      </c>
      <c r="D22469" s="78" t="s">
        <v>3422</v>
      </c>
      <c r="E22469" s="78" t="s">
        <v>19</v>
      </c>
      <c r="J22469" s="78" t="s">
        <v>5383</v>
      </c>
      <c r="L22469" s="78" t="s">
        <v>10293</v>
      </c>
      <c r="V22469" s="78">
        <v>25800</v>
      </c>
      <c r="W22469" s="78">
        <v>19600</v>
      </c>
      <c r="X22469" s="78"/>
      <c r="Y22469" s="78">
        <v>19880</v>
      </c>
      <c r="Z22469" s="78">
        <v>2.99</v>
      </c>
    </row>
    <row r="22470" spans="1:26" x14ac:dyDescent="0.25">
      <c r="A22470" s="78">
        <v>211245908</v>
      </c>
      <c r="D22470" s="78" t="s">
        <v>3422</v>
      </c>
      <c r="E22470" s="78" t="s">
        <v>20</v>
      </c>
      <c r="J22470" s="78" t="s">
        <v>5383</v>
      </c>
      <c r="L22470" s="78" t="s">
        <v>10293</v>
      </c>
      <c r="V22470" s="78">
        <v>25800</v>
      </c>
      <c r="W22470" s="78">
        <v>19600</v>
      </c>
      <c r="X22470" s="78"/>
      <c r="Y22470" s="78">
        <v>19880</v>
      </c>
      <c r="Z22470" s="78">
        <v>2.99</v>
      </c>
    </row>
    <row r="22471" spans="1:26" x14ac:dyDescent="0.25">
      <c r="A22471" s="78">
        <v>211245907</v>
      </c>
      <c r="D22471" s="78" t="s">
        <v>3422</v>
      </c>
      <c r="E22471" s="78" t="s">
        <v>16</v>
      </c>
      <c r="J22471" s="78" t="s">
        <v>5383</v>
      </c>
      <c r="L22471" s="78" t="s">
        <v>10293</v>
      </c>
      <c r="V22471" s="78">
        <v>25800</v>
      </c>
      <c r="W22471" s="78">
        <v>19600</v>
      </c>
      <c r="X22471" s="78"/>
      <c r="Y22471" s="78">
        <v>19880</v>
      </c>
      <c r="Z22471" s="78">
        <v>2.99</v>
      </c>
    </row>
    <row r="22472" spans="1:26" x14ac:dyDescent="0.25">
      <c r="A22472" s="78">
        <v>211245906</v>
      </c>
      <c r="D22472" s="78" t="s">
        <v>3422</v>
      </c>
      <c r="E22472" s="78" t="s">
        <v>25</v>
      </c>
      <c r="J22472" s="78" t="s">
        <v>5383</v>
      </c>
      <c r="L22472" s="78" t="s">
        <v>10293</v>
      </c>
      <c r="V22472" s="78">
        <v>25800</v>
      </c>
      <c r="W22472" s="78">
        <v>19600</v>
      </c>
      <c r="X22472" s="78"/>
      <c r="Y22472" s="78">
        <v>19880</v>
      </c>
      <c r="Z22472" s="78">
        <v>2.99</v>
      </c>
    </row>
    <row r="22473" spans="1:26" x14ac:dyDescent="0.25">
      <c r="A22473" s="78">
        <v>211245905</v>
      </c>
      <c r="D22473" s="78" t="s">
        <v>3422</v>
      </c>
      <c r="E22473" s="78" t="s">
        <v>10189</v>
      </c>
      <c r="J22473" s="78" t="s">
        <v>11115</v>
      </c>
      <c r="L22473" s="78" t="s">
        <v>10293</v>
      </c>
      <c r="V22473" s="78">
        <v>25800</v>
      </c>
      <c r="W22473" s="78">
        <v>19600</v>
      </c>
      <c r="X22473" s="78"/>
      <c r="Y22473" s="78">
        <v>19880</v>
      </c>
      <c r="Z22473" s="78">
        <v>2.99</v>
      </c>
    </row>
    <row r="22474" spans="1:26" x14ac:dyDescent="0.25">
      <c r="A22474" s="78">
        <v>211245904</v>
      </c>
      <c r="D22474" s="78" t="s">
        <v>3422</v>
      </c>
      <c r="E22474" s="78" t="s">
        <v>3423</v>
      </c>
      <c r="J22474" s="78" t="s">
        <v>11115</v>
      </c>
      <c r="L22474" s="78" t="s">
        <v>10293</v>
      </c>
      <c r="V22474" s="78">
        <v>25800</v>
      </c>
      <c r="W22474" s="78">
        <v>19600</v>
      </c>
      <c r="X22474" s="78"/>
      <c r="Y22474" s="78">
        <v>19880</v>
      </c>
      <c r="Z22474" s="78">
        <v>2.99</v>
      </c>
    </row>
    <row r="22475" spans="1:26" x14ac:dyDescent="0.25">
      <c r="A22475" s="78">
        <v>211245903</v>
      </c>
      <c r="D22475" s="78" t="s">
        <v>3422</v>
      </c>
      <c r="E22475" s="78" t="s">
        <v>27</v>
      </c>
      <c r="J22475" s="78" t="s">
        <v>11161</v>
      </c>
      <c r="L22475" s="78" t="s">
        <v>10294</v>
      </c>
      <c r="V22475" s="78">
        <v>25800</v>
      </c>
      <c r="W22475" s="78">
        <v>19600</v>
      </c>
      <c r="X22475" s="78"/>
      <c r="Y22475" s="78">
        <v>19880</v>
      </c>
      <c r="Z22475" s="78">
        <v>2.99</v>
      </c>
    </row>
    <row r="22476" spans="1:26" x14ac:dyDescent="0.25">
      <c r="A22476" s="78">
        <v>211245902</v>
      </c>
      <c r="D22476" s="78" t="s">
        <v>3422</v>
      </c>
      <c r="E22476" s="78" t="s">
        <v>24</v>
      </c>
      <c r="J22476" s="78" t="s">
        <v>5383</v>
      </c>
      <c r="L22476" s="78" t="s">
        <v>10294</v>
      </c>
      <c r="V22476" s="78">
        <v>25800</v>
      </c>
      <c r="W22476" s="78">
        <v>19600</v>
      </c>
      <c r="X22476" s="78"/>
      <c r="Y22476" s="78">
        <v>19880</v>
      </c>
      <c r="Z22476" s="78">
        <v>2.99</v>
      </c>
    </row>
    <row r="22477" spans="1:26" x14ac:dyDescent="0.25">
      <c r="A22477" s="78">
        <v>211245901</v>
      </c>
      <c r="D22477" s="78" t="s">
        <v>3422</v>
      </c>
      <c r="E22477" s="78" t="s">
        <v>26</v>
      </c>
      <c r="J22477" s="78" t="s">
        <v>5383</v>
      </c>
      <c r="L22477" s="78" t="s">
        <v>10294</v>
      </c>
      <c r="V22477" s="78">
        <v>25800</v>
      </c>
      <c r="W22477" s="78">
        <v>19600</v>
      </c>
      <c r="X22477" s="78"/>
      <c r="Y22477" s="78">
        <v>19880</v>
      </c>
      <c r="Z22477" s="78">
        <v>2.99</v>
      </c>
    </row>
    <row r="22478" spans="1:26" x14ac:dyDescent="0.25">
      <c r="A22478" s="78">
        <v>211245900</v>
      </c>
      <c r="D22478" s="78" t="s">
        <v>3422</v>
      </c>
      <c r="E22478" s="78" t="s">
        <v>23</v>
      </c>
      <c r="J22478" s="78" t="s">
        <v>5383</v>
      </c>
      <c r="L22478" s="78" t="s">
        <v>10294</v>
      </c>
      <c r="V22478" s="78">
        <v>25800</v>
      </c>
      <c r="W22478" s="78">
        <v>19600</v>
      </c>
      <c r="X22478" s="78"/>
      <c r="Y22478" s="78">
        <v>19880</v>
      </c>
      <c r="Z22478" s="78">
        <v>2.99</v>
      </c>
    </row>
    <row r="22479" spans="1:26" x14ac:dyDescent="0.25">
      <c r="A22479" s="78">
        <v>211245899</v>
      </c>
      <c r="D22479" s="78" t="s">
        <v>3422</v>
      </c>
      <c r="E22479" s="78" t="s">
        <v>21</v>
      </c>
      <c r="J22479" s="78" t="s">
        <v>5383</v>
      </c>
      <c r="L22479" s="78" t="s">
        <v>10294</v>
      </c>
      <c r="V22479" s="78">
        <v>25800</v>
      </c>
      <c r="W22479" s="78">
        <v>19600</v>
      </c>
      <c r="X22479" s="78"/>
      <c r="Y22479" s="78">
        <v>19880</v>
      </c>
      <c r="Z22479" s="78">
        <v>2.99</v>
      </c>
    </row>
    <row r="22480" spans="1:26" x14ac:dyDescent="0.25">
      <c r="A22480" s="78">
        <v>211245898</v>
      </c>
      <c r="D22480" s="78" t="s">
        <v>3422</v>
      </c>
      <c r="E22480" s="78" t="s">
        <v>19</v>
      </c>
      <c r="J22480" s="78" t="s">
        <v>5383</v>
      </c>
      <c r="L22480" s="78" t="s">
        <v>10294</v>
      </c>
      <c r="V22480" s="78">
        <v>25800</v>
      </c>
      <c r="W22480" s="78">
        <v>19600</v>
      </c>
      <c r="X22480" s="78"/>
      <c r="Y22480" s="78">
        <v>19880</v>
      </c>
      <c r="Z22480" s="78">
        <v>2.99</v>
      </c>
    </row>
    <row r="22481" spans="1:26" x14ac:dyDescent="0.25">
      <c r="A22481" s="78">
        <v>211245897</v>
      </c>
      <c r="D22481" s="78" t="s">
        <v>3422</v>
      </c>
      <c r="E22481" s="78" t="s">
        <v>20</v>
      </c>
      <c r="J22481" s="78" t="s">
        <v>5383</v>
      </c>
      <c r="L22481" s="78" t="s">
        <v>10294</v>
      </c>
      <c r="V22481" s="78">
        <v>25800</v>
      </c>
      <c r="W22481" s="78">
        <v>19600</v>
      </c>
      <c r="X22481" s="78"/>
      <c r="Y22481" s="78">
        <v>19880</v>
      </c>
      <c r="Z22481" s="78">
        <v>2.99</v>
      </c>
    </row>
    <row r="22482" spans="1:26" x14ac:dyDescent="0.25">
      <c r="A22482" s="78">
        <v>211245896</v>
      </c>
      <c r="D22482" s="78" t="s">
        <v>3422</v>
      </c>
      <c r="E22482" s="78" t="s">
        <v>16</v>
      </c>
      <c r="J22482" s="78" t="s">
        <v>5383</v>
      </c>
      <c r="L22482" s="78" t="s">
        <v>10294</v>
      </c>
      <c r="V22482" s="78">
        <v>25800</v>
      </c>
      <c r="W22482" s="78">
        <v>19600</v>
      </c>
      <c r="X22482" s="78"/>
      <c r="Y22482" s="78">
        <v>19880</v>
      </c>
      <c r="Z22482" s="78">
        <v>2.99</v>
      </c>
    </row>
    <row r="22483" spans="1:26" x14ac:dyDescent="0.25">
      <c r="A22483" s="78">
        <v>211245895</v>
      </c>
      <c r="D22483" s="78" t="s">
        <v>3422</v>
      </c>
      <c r="E22483" s="78" t="s">
        <v>25</v>
      </c>
      <c r="J22483" s="78" t="s">
        <v>5383</v>
      </c>
      <c r="L22483" s="78" t="s">
        <v>10294</v>
      </c>
      <c r="V22483" s="78">
        <v>25800</v>
      </c>
      <c r="W22483" s="78">
        <v>19600</v>
      </c>
      <c r="X22483" s="78"/>
      <c r="Y22483" s="78">
        <v>19880</v>
      </c>
      <c r="Z22483" s="78">
        <v>2.99</v>
      </c>
    </row>
    <row r="22484" spans="1:26" x14ac:dyDescent="0.25">
      <c r="A22484" s="78">
        <v>211245894</v>
      </c>
      <c r="D22484" s="78" t="s">
        <v>3422</v>
      </c>
      <c r="E22484" s="78" t="s">
        <v>10189</v>
      </c>
      <c r="J22484" s="78" t="s">
        <v>11115</v>
      </c>
      <c r="L22484" s="78" t="s">
        <v>10294</v>
      </c>
      <c r="V22484" s="78">
        <v>25800</v>
      </c>
      <c r="W22484" s="78">
        <v>19600</v>
      </c>
      <c r="X22484" s="78"/>
      <c r="Y22484" s="78">
        <v>19880</v>
      </c>
      <c r="Z22484" s="78">
        <v>2.99</v>
      </c>
    </row>
    <row r="22485" spans="1:26" x14ac:dyDescent="0.25">
      <c r="A22485" s="78">
        <v>211245893</v>
      </c>
      <c r="D22485" s="78" t="s">
        <v>3422</v>
      </c>
      <c r="E22485" s="78" t="s">
        <v>3423</v>
      </c>
      <c r="J22485" s="78" t="s">
        <v>11115</v>
      </c>
      <c r="L22485" s="78" t="s">
        <v>10294</v>
      </c>
      <c r="V22485" s="78">
        <v>25800</v>
      </c>
      <c r="W22485" s="78">
        <v>19600</v>
      </c>
      <c r="X22485" s="78"/>
      <c r="Y22485" s="78">
        <v>19880</v>
      </c>
      <c r="Z22485" s="78">
        <v>2.99</v>
      </c>
    </row>
    <row r="22486" spans="1:26" x14ac:dyDescent="0.25">
      <c r="A22486" s="78">
        <v>211245892</v>
      </c>
      <c r="D22486" s="78" t="s">
        <v>3422</v>
      </c>
      <c r="E22486" s="78" t="s">
        <v>27</v>
      </c>
      <c r="J22486" s="78" t="s">
        <v>11161</v>
      </c>
      <c r="L22486" s="78" t="s">
        <v>10353</v>
      </c>
      <c r="V22486" s="78">
        <v>23600</v>
      </c>
      <c r="W22486" s="78">
        <v>19600</v>
      </c>
      <c r="X22486" s="78"/>
      <c r="Y22486" s="78">
        <v>19880</v>
      </c>
      <c r="Z22486" s="78">
        <v>2.8</v>
      </c>
    </row>
    <row r="22487" spans="1:26" x14ac:dyDescent="0.25">
      <c r="A22487" s="78">
        <v>211245891</v>
      </c>
      <c r="D22487" s="78" t="s">
        <v>3422</v>
      </c>
      <c r="E22487" s="78" t="s">
        <v>24</v>
      </c>
      <c r="J22487" s="78" t="s">
        <v>5383</v>
      </c>
      <c r="L22487" s="78" t="s">
        <v>10353</v>
      </c>
      <c r="V22487" s="78">
        <v>23600</v>
      </c>
      <c r="W22487" s="78">
        <v>19600</v>
      </c>
      <c r="X22487" s="78"/>
      <c r="Y22487" s="78">
        <v>19880</v>
      </c>
      <c r="Z22487" s="78">
        <v>2.8</v>
      </c>
    </row>
    <row r="22488" spans="1:26" x14ac:dyDescent="0.25">
      <c r="A22488" s="78">
        <v>211245890</v>
      </c>
      <c r="D22488" s="78" t="s">
        <v>3422</v>
      </c>
      <c r="E22488" s="78" t="s">
        <v>26</v>
      </c>
      <c r="J22488" s="78" t="s">
        <v>5383</v>
      </c>
      <c r="L22488" s="78" t="s">
        <v>10353</v>
      </c>
      <c r="V22488" s="78">
        <v>23600</v>
      </c>
      <c r="W22488" s="78">
        <v>19600</v>
      </c>
      <c r="X22488" s="78"/>
      <c r="Y22488" s="78">
        <v>19880</v>
      </c>
      <c r="Z22488" s="78">
        <v>2.8</v>
      </c>
    </row>
    <row r="22489" spans="1:26" x14ac:dyDescent="0.25">
      <c r="A22489" s="78">
        <v>211245889</v>
      </c>
      <c r="D22489" s="78" t="s">
        <v>3422</v>
      </c>
      <c r="E22489" s="78" t="s">
        <v>23</v>
      </c>
      <c r="J22489" s="78" t="s">
        <v>5383</v>
      </c>
      <c r="L22489" s="78" t="s">
        <v>10353</v>
      </c>
      <c r="V22489" s="78">
        <v>23600</v>
      </c>
      <c r="W22489" s="78">
        <v>19600</v>
      </c>
      <c r="X22489" s="78"/>
      <c r="Y22489" s="78">
        <v>19880</v>
      </c>
      <c r="Z22489" s="78">
        <v>2.8</v>
      </c>
    </row>
    <row r="22490" spans="1:26" x14ac:dyDescent="0.25">
      <c r="A22490" s="78">
        <v>211245888</v>
      </c>
      <c r="D22490" s="78" t="s">
        <v>3422</v>
      </c>
      <c r="E22490" s="78" t="s">
        <v>21</v>
      </c>
      <c r="J22490" s="78" t="s">
        <v>5383</v>
      </c>
      <c r="L22490" s="78" t="s">
        <v>10353</v>
      </c>
      <c r="V22490" s="78">
        <v>23600</v>
      </c>
      <c r="W22490" s="78">
        <v>19600</v>
      </c>
      <c r="X22490" s="78"/>
      <c r="Y22490" s="78">
        <v>19880</v>
      </c>
      <c r="Z22490" s="78">
        <v>2.8</v>
      </c>
    </row>
    <row r="22491" spans="1:26" x14ac:dyDescent="0.25">
      <c r="A22491" s="78">
        <v>211245887</v>
      </c>
      <c r="D22491" s="78" t="s">
        <v>3422</v>
      </c>
      <c r="E22491" s="78" t="s">
        <v>19</v>
      </c>
      <c r="J22491" s="78" t="s">
        <v>5383</v>
      </c>
      <c r="L22491" s="78" t="s">
        <v>10353</v>
      </c>
      <c r="V22491" s="78">
        <v>23600</v>
      </c>
      <c r="W22491" s="78">
        <v>19600</v>
      </c>
      <c r="X22491" s="78"/>
      <c r="Y22491" s="78">
        <v>19880</v>
      </c>
      <c r="Z22491" s="78">
        <v>2.8</v>
      </c>
    </row>
    <row r="22492" spans="1:26" x14ac:dyDescent="0.25">
      <c r="A22492" s="78">
        <v>211245886</v>
      </c>
      <c r="D22492" s="78" t="s">
        <v>3422</v>
      </c>
      <c r="E22492" s="78" t="s">
        <v>20</v>
      </c>
      <c r="J22492" s="78" t="s">
        <v>5383</v>
      </c>
      <c r="L22492" s="78" t="s">
        <v>10353</v>
      </c>
      <c r="V22492" s="78">
        <v>23600</v>
      </c>
      <c r="W22492" s="78">
        <v>19600</v>
      </c>
      <c r="X22492" s="78"/>
      <c r="Y22492" s="78">
        <v>19880</v>
      </c>
      <c r="Z22492" s="78">
        <v>2.8</v>
      </c>
    </row>
    <row r="22493" spans="1:26" x14ac:dyDescent="0.25">
      <c r="A22493" s="78">
        <v>211245885</v>
      </c>
      <c r="D22493" s="78" t="s">
        <v>3422</v>
      </c>
      <c r="E22493" s="78" t="s">
        <v>16</v>
      </c>
      <c r="J22493" s="78" t="s">
        <v>5383</v>
      </c>
      <c r="L22493" s="78" t="s">
        <v>10353</v>
      </c>
      <c r="V22493" s="78">
        <v>23600</v>
      </c>
      <c r="W22493" s="78">
        <v>19600</v>
      </c>
      <c r="X22493" s="78"/>
      <c r="Y22493" s="78">
        <v>19880</v>
      </c>
      <c r="Z22493" s="78">
        <v>2.8</v>
      </c>
    </row>
    <row r="22494" spans="1:26" x14ac:dyDescent="0.25">
      <c r="A22494" s="78">
        <v>211245884</v>
      </c>
      <c r="D22494" s="78" t="s">
        <v>3422</v>
      </c>
      <c r="E22494" s="78" t="s">
        <v>25</v>
      </c>
      <c r="J22494" s="78" t="s">
        <v>5383</v>
      </c>
      <c r="L22494" s="78" t="s">
        <v>10353</v>
      </c>
      <c r="V22494" s="78">
        <v>23600</v>
      </c>
      <c r="W22494" s="78">
        <v>19600</v>
      </c>
      <c r="X22494" s="78"/>
      <c r="Y22494" s="78">
        <v>19880</v>
      </c>
      <c r="Z22494" s="78">
        <v>2.8</v>
      </c>
    </row>
    <row r="22495" spans="1:26" x14ac:dyDescent="0.25">
      <c r="A22495" s="78">
        <v>211245883</v>
      </c>
      <c r="D22495" s="78" t="s">
        <v>3422</v>
      </c>
      <c r="E22495" s="78" t="s">
        <v>10189</v>
      </c>
      <c r="J22495" s="78" t="s">
        <v>11115</v>
      </c>
      <c r="L22495" s="78" t="s">
        <v>10353</v>
      </c>
      <c r="V22495" s="78">
        <v>23600</v>
      </c>
      <c r="W22495" s="78">
        <v>19600</v>
      </c>
      <c r="X22495" s="78"/>
      <c r="Y22495" s="78">
        <v>19880</v>
      </c>
      <c r="Z22495" s="78">
        <v>2.8</v>
      </c>
    </row>
    <row r="22496" spans="1:26" x14ac:dyDescent="0.25">
      <c r="A22496" s="78">
        <v>211245882</v>
      </c>
      <c r="D22496" s="78" t="s">
        <v>3422</v>
      </c>
      <c r="E22496" s="78" t="s">
        <v>3423</v>
      </c>
      <c r="J22496" s="78" t="s">
        <v>11115</v>
      </c>
      <c r="L22496" s="78" t="s">
        <v>10353</v>
      </c>
      <c r="V22496" s="78">
        <v>23600</v>
      </c>
      <c r="W22496" s="78">
        <v>19600</v>
      </c>
      <c r="X22496" s="78"/>
      <c r="Y22496" s="78">
        <v>19880</v>
      </c>
      <c r="Z22496" s="78">
        <v>2.8</v>
      </c>
    </row>
    <row r="22497" spans="1:26" x14ac:dyDescent="0.25">
      <c r="A22497" s="78">
        <v>211245881</v>
      </c>
      <c r="D22497" s="78" t="s">
        <v>3422</v>
      </c>
      <c r="E22497" s="78" t="s">
        <v>27</v>
      </c>
      <c r="J22497" s="78" t="s">
        <v>11161</v>
      </c>
      <c r="L22497" s="78" t="s">
        <v>10354</v>
      </c>
      <c r="V22497" s="78">
        <v>25200</v>
      </c>
      <c r="W22497" s="78">
        <v>20000</v>
      </c>
      <c r="X22497" s="78"/>
      <c r="Y22497" s="78">
        <v>20290</v>
      </c>
      <c r="Z22497" s="78">
        <v>2.86</v>
      </c>
    </row>
    <row r="22498" spans="1:26" x14ac:dyDescent="0.25">
      <c r="A22498" s="78">
        <v>211245880</v>
      </c>
      <c r="D22498" s="78" t="s">
        <v>3422</v>
      </c>
      <c r="E22498" s="78" t="s">
        <v>24</v>
      </c>
      <c r="J22498" s="78" t="s">
        <v>5383</v>
      </c>
      <c r="L22498" s="78" t="s">
        <v>10354</v>
      </c>
      <c r="V22498" s="78">
        <v>25200</v>
      </c>
      <c r="W22498" s="78">
        <v>20000</v>
      </c>
      <c r="X22498" s="78"/>
      <c r="Y22498" s="78">
        <v>20290</v>
      </c>
      <c r="Z22498" s="78">
        <v>2.86</v>
      </c>
    </row>
    <row r="22499" spans="1:26" x14ac:dyDescent="0.25">
      <c r="A22499" s="78">
        <v>211245879</v>
      </c>
      <c r="D22499" s="78" t="s">
        <v>3422</v>
      </c>
      <c r="E22499" s="78" t="s">
        <v>26</v>
      </c>
      <c r="J22499" s="78" t="s">
        <v>5383</v>
      </c>
      <c r="L22499" s="78" t="s">
        <v>10354</v>
      </c>
      <c r="V22499" s="78">
        <v>25200</v>
      </c>
      <c r="W22499" s="78">
        <v>20000</v>
      </c>
      <c r="X22499" s="78"/>
      <c r="Y22499" s="78">
        <v>20290</v>
      </c>
      <c r="Z22499" s="78">
        <v>2.86</v>
      </c>
    </row>
    <row r="22500" spans="1:26" x14ac:dyDescent="0.25">
      <c r="A22500" s="78">
        <v>211245878</v>
      </c>
      <c r="D22500" s="78" t="s">
        <v>3422</v>
      </c>
      <c r="E22500" s="78" t="s">
        <v>23</v>
      </c>
      <c r="J22500" s="78" t="s">
        <v>5383</v>
      </c>
      <c r="L22500" s="78" t="s">
        <v>10354</v>
      </c>
      <c r="V22500" s="78">
        <v>25200</v>
      </c>
      <c r="W22500" s="78">
        <v>20000</v>
      </c>
      <c r="X22500" s="78"/>
      <c r="Y22500" s="78">
        <v>20290</v>
      </c>
      <c r="Z22500" s="78">
        <v>2.86</v>
      </c>
    </row>
    <row r="22501" spans="1:26" x14ac:dyDescent="0.25">
      <c r="A22501" s="78">
        <v>211245877</v>
      </c>
      <c r="D22501" s="78" t="s">
        <v>3422</v>
      </c>
      <c r="E22501" s="78" t="s">
        <v>21</v>
      </c>
      <c r="J22501" s="78" t="s">
        <v>5383</v>
      </c>
      <c r="L22501" s="78" t="s">
        <v>10354</v>
      </c>
      <c r="V22501" s="78">
        <v>25200</v>
      </c>
      <c r="W22501" s="78">
        <v>20000</v>
      </c>
      <c r="X22501" s="78"/>
      <c r="Y22501" s="78">
        <v>20290</v>
      </c>
      <c r="Z22501" s="78">
        <v>2.86</v>
      </c>
    </row>
    <row r="22502" spans="1:26" x14ac:dyDescent="0.25">
      <c r="A22502" s="78">
        <v>211245876</v>
      </c>
      <c r="D22502" s="78" t="s">
        <v>3422</v>
      </c>
      <c r="E22502" s="78" t="s">
        <v>19</v>
      </c>
      <c r="J22502" s="78" t="s">
        <v>5383</v>
      </c>
      <c r="L22502" s="78" t="s">
        <v>10354</v>
      </c>
      <c r="V22502" s="78">
        <v>25200</v>
      </c>
      <c r="W22502" s="78">
        <v>20000</v>
      </c>
      <c r="X22502" s="78"/>
      <c r="Y22502" s="78">
        <v>20290</v>
      </c>
      <c r="Z22502" s="78">
        <v>2.86</v>
      </c>
    </row>
    <row r="22503" spans="1:26" x14ac:dyDescent="0.25">
      <c r="A22503" s="78">
        <v>211245875</v>
      </c>
      <c r="D22503" s="78" t="s">
        <v>3422</v>
      </c>
      <c r="E22503" s="78" t="s">
        <v>20</v>
      </c>
      <c r="J22503" s="78" t="s">
        <v>5383</v>
      </c>
      <c r="L22503" s="78" t="s">
        <v>10354</v>
      </c>
      <c r="V22503" s="78">
        <v>25200</v>
      </c>
      <c r="W22503" s="78">
        <v>20000</v>
      </c>
      <c r="X22503" s="78"/>
      <c r="Y22503" s="78">
        <v>20290</v>
      </c>
      <c r="Z22503" s="78">
        <v>2.86</v>
      </c>
    </row>
    <row r="22504" spans="1:26" x14ac:dyDescent="0.25">
      <c r="A22504" s="78">
        <v>211245874</v>
      </c>
      <c r="D22504" s="78" t="s">
        <v>3422</v>
      </c>
      <c r="E22504" s="78" t="s">
        <v>16</v>
      </c>
      <c r="J22504" s="78" t="s">
        <v>5383</v>
      </c>
      <c r="L22504" s="78" t="s">
        <v>10354</v>
      </c>
      <c r="V22504" s="78">
        <v>25200</v>
      </c>
      <c r="W22504" s="78">
        <v>20000</v>
      </c>
      <c r="X22504" s="78"/>
      <c r="Y22504" s="78">
        <v>20290</v>
      </c>
      <c r="Z22504" s="78">
        <v>2.86</v>
      </c>
    </row>
    <row r="22505" spans="1:26" x14ac:dyDescent="0.25">
      <c r="A22505" s="78">
        <v>211245873</v>
      </c>
      <c r="D22505" s="78" t="s">
        <v>3422</v>
      </c>
      <c r="E22505" s="78" t="s">
        <v>25</v>
      </c>
      <c r="J22505" s="78" t="s">
        <v>5383</v>
      </c>
      <c r="L22505" s="78" t="s">
        <v>10354</v>
      </c>
      <c r="V22505" s="78">
        <v>25200</v>
      </c>
      <c r="W22505" s="78">
        <v>20000</v>
      </c>
      <c r="X22505" s="78"/>
      <c r="Y22505" s="78">
        <v>20290</v>
      </c>
      <c r="Z22505" s="78">
        <v>2.86</v>
      </c>
    </row>
    <row r="22506" spans="1:26" x14ac:dyDescent="0.25">
      <c r="A22506" s="78">
        <v>211245872</v>
      </c>
      <c r="D22506" s="78" t="s">
        <v>3422</v>
      </c>
      <c r="E22506" s="78" t="s">
        <v>10189</v>
      </c>
      <c r="J22506" s="78" t="s">
        <v>11115</v>
      </c>
      <c r="L22506" s="78" t="s">
        <v>10354</v>
      </c>
      <c r="V22506" s="78">
        <v>25200</v>
      </c>
      <c r="W22506" s="78">
        <v>20000</v>
      </c>
      <c r="X22506" s="78"/>
      <c r="Y22506" s="78">
        <v>20290</v>
      </c>
      <c r="Z22506" s="78">
        <v>2.86</v>
      </c>
    </row>
    <row r="22507" spans="1:26" x14ac:dyDescent="0.25">
      <c r="A22507" s="78">
        <v>211245871</v>
      </c>
      <c r="D22507" s="78" t="s">
        <v>3422</v>
      </c>
      <c r="E22507" s="78" t="s">
        <v>3423</v>
      </c>
      <c r="J22507" s="78" t="s">
        <v>11115</v>
      </c>
      <c r="L22507" s="78" t="s">
        <v>10354</v>
      </c>
      <c r="V22507" s="78">
        <v>25200</v>
      </c>
      <c r="W22507" s="78">
        <v>20000</v>
      </c>
      <c r="X22507" s="78"/>
      <c r="Y22507" s="78">
        <v>20290</v>
      </c>
      <c r="Z22507" s="78">
        <v>2.86</v>
      </c>
    </row>
    <row r="22508" spans="1:26" x14ac:dyDescent="0.25">
      <c r="A22508" s="78">
        <v>211245870</v>
      </c>
      <c r="D22508" s="78" t="s">
        <v>3422</v>
      </c>
      <c r="E22508" s="78" t="s">
        <v>27</v>
      </c>
      <c r="J22508" s="78" t="s">
        <v>11161</v>
      </c>
      <c r="L22508" s="78" t="s">
        <v>11200</v>
      </c>
      <c r="V22508" s="78">
        <v>24000</v>
      </c>
      <c r="W22508" s="78">
        <v>19900</v>
      </c>
      <c r="X22508" s="78"/>
      <c r="Y22508" s="78">
        <v>20180</v>
      </c>
      <c r="Z22508" s="78">
        <v>2.75</v>
      </c>
    </row>
    <row r="22509" spans="1:26" x14ac:dyDescent="0.25">
      <c r="A22509" s="78">
        <v>211245869</v>
      </c>
      <c r="D22509" s="78" t="s">
        <v>3422</v>
      </c>
      <c r="E22509" s="78" t="s">
        <v>24</v>
      </c>
      <c r="J22509" s="78" t="s">
        <v>5383</v>
      </c>
      <c r="L22509" s="78" t="s">
        <v>11200</v>
      </c>
      <c r="V22509" s="78">
        <v>24000</v>
      </c>
      <c r="W22509" s="78">
        <v>19900</v>
      </c>
      <c r="X22509" s="78"/>
      <c r="Y22509" s="78">
        <v>20180</v>
      </c>
      <c r="Z22509" s="78">
        <v>2.75</v>
      </c>
    </row>
    <row r="22510" spans="1:26" x14ac:dyDescent="0.25">
      <c r="A22510" s="78">
        <v>211245868</v>
      </c>
      <c r="D22510" s="78" t="s">
        <v>3422</v>
      </c>
      <c r="E22510" s="78" t="s">
        <v>26</v>
      </c>
      <c r="J22510" s="78" t="s">
        <v>5383</v>
      </c>
      <c r="L22510" s="78" t="s">
        <v>11200</v>
      </c>
      <c r="V22510" s="78">
        <v>24000</v>
      </c>
      <c r="W22510" s="78">
        <v>19900</v>
      </c>
      <c r="X22510" s="78"/>
      <c r="Y22510" s="78">
        <v>20180</v>
      </c>
      <c r="Z22510" s="78">
        <v>2.75</v>
      </c>
    </row>
    <row r="22511" spans="1:26" x14ac:dyDescent="0.25">
      <c r="A22511" s="78">
        <v>211245867</v>
      </c>
      <c r="D22511" s="78" t="s">
        <v>3422</v>
      </c>
      <c r="E22511" s="78" t="s">
        <v>23</v>
      </c>
      <c r="J22511" s="78" t="s">
        <v>5383</v>
      </c>
      <c r="L22511" s="78" t="s">
        <v>11200</v>
      </c>
      <c r="V22511" s="78">
        <v>24000</v>
      </c>
      <c r="W22511" s="78">
        <v>19900</v>
      </c>
      <c r="X22511" s="78"/>
      <c r="Y22511" s="78">
        <v>20180</v>
      </c>
      <c r="Z22511" s="78">
        <v>2.75</v>
      </c>
    </row>
    <row r="22512" spans="1:26" x14ac:dyDescent="0.25">
      <c r="A22512" s="78">
        <v>211245866</v>
      </c>
      <c r="D22512" s="78" t="s">
        <v>3422</v>
      </c>
      <c r="E22512" s="78" t="s">
        <v>21</v>
      </c>
      <c r="J22512" s="78" t="s">
        <v>5383</v>
      </c>
      <c r="L22512" s="78" t="s">
        <v>11200</v>
      </c>
      <c r="V22512" s="78">
        <v>24000</v>
      </c>
      <c r="W22512" s="78">
        <v>19900</v>
      </c>
      <c r="X22512" s="78"/>
      <c r="Y22512" s="78">
        <v>20180</v>
      </c>
      <c r="Z22512" s="78">
        <v>2.75</v>
      </c>
    </row>
    <row r="22513" spans="1:26" x14ac:dyDescent="0.25">
      <c r="A22513" s="78">
        <v>211245865</v>
      </c>
      <c r="D22513" s="78" t="s">
        <v>3422</v>
      </c>
      <c r="E22513" s="78" t="s">
        <v>19</v>
      </c>
      <c r="J22513" s="78" t="s">
        <v>5383</v>
      </c>
      <c r="L22513" s="78" t="s">
        <v>11200</v>
      </c>
      <c r="V22513" s="78">
        <v>24000</v>
      </c>
      <c r="W22513" s="78">
        <v>19900</v>
      </c>
      <c r="X22513" s="78"/>
      <c r="Y22513" s="78">
        <v>20180</v>
      </c>
      <c r="Z22513" s="78">
        <v>2.75</v>
      </c>
    </row>
    <row r="22514" spans="1:26" x14ac:dyDescent="0.25">
      <c r="A22514" s="78">
        <v>211245864</v>
      </c>
      <c r="D22514" s="78" t="s">
        <v>3422</v>
      </c>
      <c r="E22514" s="78" t="s">
        <v>20</v>
      </c>
      <c r="J22514" s="78" t="s">
        <v>5383</v>
      </c>
      <c r="L22514" s="78" t="s">
        <v>11200</v>
      </c>
      <c r="V22514" s="78">
        <v>24000</v>
      </c>
      <c r="W22514" s="78">
        <v>19900</v>
      </c>
      <c r="X22514" s="78"/>
      <c r="Y22514" s="78">
        <v>20180</v>
      </c>
      <c r="Z22514" s="78">
        <v>2.75</v>
      </c>
    </row>
    <row r="22515" spans="1:26" x14ac:dyDescent="0.25">
      <c r="A22515" s="78">
        <v>211245863</v>
      </c>
      <c r="D22515" s="78" t="s">
        <v>3422</v>
      </c>
      <c r="E22515" s="78" t="s">
        <v>16</v>
      </c>
      <c r="J22515" s="78" t="s">
        <v>5383</v>
      </c>
      <c r="L22515" s="78" t="s">
        <v>11200</v>
      </c>
      <c r="V22515" s="78">
        <v>24000</v>
      </c>
      <c r="W22515" s="78">
        <v>19900</v>
      </c>
      <c r="X22515" s="78"/>
      <c r="Y22515" s="78">
        <v>20180</v>
      </c>
      <c r="Z22515" s="78">
        <v>2.75</v>
      </c>
    </row>
    <row r="22516" spans="1:26" x14ac:dyDescent="0.25">
      <c r="A22516" s="78">
        <v>211245862</v>
      </c>
      <c r="D22516" s="78" t="s">
        <v>3422</v>
      </c>
      <c r="E22516" s="78" t="s">
        <v>25</v>
      </c>
      <c r="J22516" s="78" t="s">
        <v>5383</v>
      </c>
      <c r="L22516" s="78" t="s">
        <v>11200</v>
      </c>
      <c r="V22516" s="78">
        <v>24000</v>
      </c>
      <c r="W22516" s="78">
        <v>19900</v>
      </c>
      <c r="X22516" s="78"/>
      <c r="Y22516" s="78">
        <v>20180</v>
      </c>
      <c r="Z22516" s="78">
        <v>2.75</v>
      </c>
    </row>
    <row r="22517" spans="1:26" x14ac:dyDescent="0.25">
      <c r="A22517" s="78">
        <v>211245861</v>
      </c>
      <c r="D22517" s="78" t="s">
        <v>3422</v>
      </c>
      <c r="E22517" s="78" t="s">
        <v>10189</v>
      </c>
      <c r="J22517" s="78" t="s">
        <v>11115</v>
      </c>
      <c r="L22517" s="78" t="s">
        <v>11200</v>
      </c>
      <c r="V22517" s="78">
        <v>24000</v>
      </c>
      <c r="W22517" s="78">
        <v>19900</v>
      </c>
      <c r="X22517" s="78"/>
      <c r="Y22517" s="78">
        <v>20180</v>
      </c>
      <c r="Z22517" s="78">
        <v>2.75</v>
      </c>
    </row>
    <row r="22518" spans="1:26" x14ac:dyDescent="0.25">
      <c r="A22518" s="78">
        <v>211245860</v>
      </c>
      <c r="D22518" s="78" t="s">
        <v>3422</v>
      </c>
      <c r="E22518" s="78" t="s">
        <v>3423</v>
      </c>
      <c r="J22518" s="78" t="s">
        <v>11115</v>
      </c>
      <c r="L22518" s="78" t="s">
        <v>11200</v>
      </c>
      <c r="V22518" s="78">
        <v>24000</v>
      </c>
      <c r="W22518" s="78">
        <v>19900</v>
      </c>
      <c r="X22518" s="78"/>
      <c r="Y22518" s="78">
        <v>20180</v>
      </c>
      <c r="Z22518" s="78">
        <v>2.75</v>
      </c>
    </row>
    <row r="22519" spans="1:26" x14ac:dyDescent="0.25">
      <c r="A22519" s="78">
        <v>211245859</v>
      </c>
      <c r="D22519" s="78" t="s">
        <v>3422</v>
      </c>
      <c r="E22519" s="78" t="s">
        <v>27</v>
      </c>
      <c r="J22519" s="78" t="s">
        <v>11161</v>
      </c>
      <c r="L22519" s="78" t="s">
        <v>11201</v>
      </c>
      <c r="V22519" s="78">
        <v>24000</v>
      </c>
      <c r="W22519" s="78">
        <v>18500</v>
      </c>
      <c r="X22519" s="78"/>
      <c r="Y22519" s="78">
        <v>18760</v>
      </c>
      <c r="Z22519" s="78">
        <v>2.7</v>
      </c>
    </row>
    <row r="22520" spans="1:26" x14ac:dyDescent="0.25">
      <c r="A22520" s="78">
        <v>211245858</v>
      </c>
      <c r="D22520" s="78" t="s">
        <v>3422</v>
      </c>
      <c r="E22520" s="78" t="s">
        <v>24</v>
      </c>
      <c r="J22520" s="78" t="s">
        <v>5383</v>
      </c>
      <c r="L22520" s="78" t="s">
        <v>11202</v>
      </c>
      <c r="V22520" s="78">
        <v>24000</v>
      </c>
      <c r="W22520" s="78">
        <v>18500</v>
      </c>
      <c r="X22520" s="78"/>
      <c r="Y22520" s="78">
        <v>18760</v>
      </c>
      <c r="Z22520" s="78">
        <v>2.7</v>
      </c>
    </row>
    <row r="22521" spans="1:26" x14ac:dyDescent="0.25">
      <c r="A22521" s="78">
        <v>211245857</v>
      </c>
      <c r="D22521" s="78" t="s">
        <v>3422</v>
      </c>
      <c r="E22521" s="78" t="s">
        <v>26</v>
      </c>
      <c r="J22521" s="78" t="s">
        <v>5383</v>
      </c>
      <c r="L22521" s="78" t="s">
        <v>11202</v>
      </c>
      <c r="V22521" s="78">
        <v>24000</v>
      </c>
      <c r="W22521" s="78">
        <v>18500</v>
      </c>
      <c r="X22521" s="78"/>
      <c r="Y22521" s="78">
        <v>18760</v>
      </c>
      <c r="Z22521" s="78">
        <v>2.7</v>
      </c>
    </row>
    <row r="22522" spans="1:26" x14ac:dyDescent="0.25">
      <c r="A22522" s="78">
        <v>211245856</v>
      </c>
      <c r="D22522" s="78" t="s">
        <v>3422</v>
      </c>
      <c r="E22522" s="78" t="s">
        <v>23</v>
      </c>
      <c r="J22522" s="78" t="s">
        <v>5383</v>
      </c>
      <c r="L22522" s="78" t="s">
        <v>11202</v>
      </c>
      <c r="V22522" s="78">
        <v>24000</v>
      </c>
      <c r="W22522" s="78">
        <v>18500</v>
      </c>
      <c r="X22522" s="78"/>
      <c r="Y22522" s="78">
        <v>18760</v>
      </c>
      <c r="Z22522" s="78">
        <v>2.7</v>
      </c>
    </row>
    <row r="22523" spans="1:26" x14ac:dyDescent="0.25">
      <c r="A22523" s="78">
        <v>211245855</v>
      </c>
      <c r="D22523" s="78" t="s">
        <v>3422</v>
      </c>
      <c r="E22523" s="78" t="s">
        <v>21</v>
      </c>
      <c r="J22523" s="78" t="s">
        <v>5383</v>
      </c>
      <c r="L22523" s="78" t="s">
        <v>11202</v>
      </c>
      <c r="V22523" s="78">
        <v>24000</v>
      </c>
      <c r="W22523" s="78">
        <v>18500</v>
      </c>
      <c r="X22523" s="78"/>
      <c r="Y22523" s="78">
        <v>18760</v>
      </c>
      <c r="Z22523" s="78">
        <v>2.7</v>
      </c>
    </row>
    <row r="22524" spans="1:26" x14ac:dyDescent="0.25">
      <c r="A22524" s="78">
        <v>211245854</v>
      </c>
      <c r="D22524" s="78" t="s">
        <v>3422</v>
      </c>
      <c r="E22524" s="78" t="s">
        <v>19</v>
      </c>
      <c r="J22524" s="78" t="s">
        <v>5383</v>
      </c>
      <c r="L22524" s="78" t="s">
        <v>11202</v>
      </c>
      <c r="V22524" s="78">
        <v>24000</v>
      </c>
      <c r="W22524" s="78">
        <v>18500</v>
      </c>
      <c r="X22524" s="78"/>
      <c r="Y22524" s="78">
        <v>18760</v>
      </c>
      <c r="Z22524" s="78">
        <v>2.7</v>
      </c>
    </row>
    <row r="22525" spans="1:26" x14ac:dyDescent="0.25">
      <c r="A22525" s="78">
        <v>211245853</v>
      </c>
      <c r="D22525" s="78" t="s">
        <v>3422</v>
      </c>
      <c r="E22525" s="78" t="s">
        <v>20</v>
      </c>
      <c r="J22525" s="78" t="s">
        <v>5383</v>
      </c>
      <c r="L22525" s="78" t="s">
        <v>11202</v>
      </c>
      <c r="V22525" s="78">
        <v>24000</v>
      </c>
      <c r="W22525" s="78">
        <v>18500</v>
      </c>
      <c r="X22525" s="78"/>
      <c r="Y22525" s="78">
        <v>18760</v>
      </c>
      <c r="Z22525" s="78">
        <v>2.7</v>
      </c>
    </row>
    <row r="22526" spans="1:26" x14ac:dyDescent="0.25">
      <c r="A22526" s="78">
        <v>211245852</v>
      </c>
      <c r="D22526" s="78" t="s">
        <v>3422</v>
      </c>
      <c r="E22526" s="78" t="s">
        <v>16</v>
      </c>
      <c r="J22526" s="78" t="s">
        <v>5383</v>
      </c>
      <c r="L22526" s="78" t="s">
        <v>11202</v>
      </c>
      <c r="V22526" s="78">
        <v>24000</v>
      </c>
      <c r="W22526" s="78">
        <v>18500</v>
      </c>
      <c r="X22526" s="78"/>
      <c r="Y22526" s="78">
        <v>18760</v>
      </c>
      <c r="Z22526" s="78">
        <v>2.7</v>
      </c>
    </row>
    <row r="22527" spans="1:26" x14ac:dyDescent="0.25">
      <c r="A22527" s="78">
        <v>211245851</v>
      </c>
      <c r="D22527" s="78" t="s">
        <v>3422</v>
      </c>
      <c r="E22527" s="78" t="s">
        <v>25</v>
      </c>
      <c r="J22527" s="78" t="s">
        <v>5383</v>
      </c>
      <c r="L22527" s="78" t="s">
        <v>11202</v>
      </c>
      <c r="V22527" s="78">
        <v>24000</v>
      </c>
      <c r="W22527" s="78">
        <v>18500</v>
      </c>
      <c r="X22527" s="78"/>
      <c r="Y22527" s="78">
        <v>18760</v>
      </c>
      <c r="Z22527" s="78">
        <v>2.7</v>
      </c>
    </row>
    <row r="22528" spans="1:26" x14ac:dyDescent="0.25">
      <c r="A22528" s="78">
        <v>211245850</v>
      </c>
      <c r="D22528" s="78" t="s">
        <v>3422</v>
      </c>
      <c r="E22528" s="78" t="s">
        <v>10189</v>
      </c>
      <c r="J22528" s="78" t="s">
        <v>11115</v>
      </c>
      <c r="L22528" s="78" t="s">
        <v>11203</v>
      </c>
      <c r="V22528" s="78">
        <v>24000</v>
      </c>
      <c r="W22528" s="78">
        <v>18500</v>
      </c>
      <c r="X22528" s="78"/>
      <c r="Y22528" s="78">
        <v>18760</v>
      </c>
      <c r="Z22528" s="78">
        <v>2.7</v>
      </c>
    </row>
    <row r="22529" spans="1:26" x14ac:dyDescent="0.25">
      <c r="A22529" s="78">
        <v>211245849</v>
      </c>
      <c r="D22529" s="78" t="s">
        <v>3422</v>
      </c>
      <c r="E22529" s="78" t="s">
        <v>3423</v>
      </c>
      <c r="J22529" s="78" t="s">
        <v>11115</v>
      </c>
      <c r="L22529" s="78" t="s">
        <v>11204</v>
      </c>
      <c r="V22529" s="78">
        <v>24000</v>
      </c>
      <c r="W22529" s="78">
        <v>18500</v>
      </c>
      <c r="X22529" s="78"/>
      <c r="Y22529" s="78">
        <v>18760</v>
      </c>
      <c r="Z22529" s="78">
        <v>2.7</v>
      </c>
    </row>
    <row r="22530" spans="1:26" x14ac:dyDescent="0.25">
      <c r="A22530" s="78">
        <v>211245848</v>
      </c>
      <c r="D22530" s="78" t="s">
        <v>3422</v>
      </c>
      <c r="E22530" s="78" t="s">
        <v>27</v>
      </c>
      <c r="J22530" s="78" t="s">
        <v>11161</v>
      </c>
      <c r="L22530" s="78" t="s">
        <v>10342</v>
      </c>
      <c r="V22530" s="78">
        <v>24200</v>
      </c>
      <c r="W22530" s="78">
        <v>19100</v>
      </c>
      <c r="X22530" s="78"/>
      <c r="Y22530" s="78">
        <v>19370</v>
      </c>
      <c r="Z22530" s="78">
        <v>2.73</v>
      </c>
    </row>
    <row r="22531" spans="1:26" x14ac:dyDescent="0.25">
      <c r="A22531" s="78">
        <v>211245847</v>
      </c>
      <c r="D22531" s="78" t="s">
        <v>3422</v>
      </c>
      <c r="E22531" s="78" t="s">
        <v>24</v>
      </c>
      <c r="J22531" s="78" t="s">
        <v>5383</v>
      </c>
      <c r="L22531" s="78" t="s">
        <v>10343</v>
      </c>
      <c r="V22531" s="78">
        <v>24200</v>
      </c>
      <c r="W22531" s="78">
        <v>19100</v>
      </c>
      <c r="X22531" s="78"/>
      <c r="Y22531" s="78">
        <v>19370</v>
      </c>
      <c r="Z22531" s="78">
        <v>2.73</v>
      </c>
    </row>
    <row r="22532" spans="1:26" x14ac:dyDescent="0.25">
      <c r="A22532" s="78">
        <v>211245846</v>
      </c>
      <c r="D22532" s="78" t="s">
        <v>3422</v>
      </c>
      <c r="E22532" s="78" t="s">
        <v>26</v>
      </c>
      <c r="J22532" s="78" t="s">
        <v>5383</v>
      </c>
      <c r="L22532" s="78" t="s">
        <v>10343</v>
      </c>
      <c r="V22532" s="78">
        <v>24200</v>
      </c>
      <c r="W22532" s="78">
        <v>19100</v>
      </c>
      <c r="X22532" s="78"/>
      <c r="Y22532" s="78">
        <v>19370</v>
      </c>
      <c r="Z22532" s="78">
        <v>2.73</v>
      </c>
    </row>
    <row r="22533" spans="1:26" x14ac:dyDescent="0.25">
      <c r="A22533" s="78">
        <v>211245845</v>
      </c>
      <c r="D22533" s="78" t="s">
        <v>3422</v>
      </c>
      <c r="E22533" s="78" t="s">
        <v>23</v>
      </c>
      <c r="J22533" s="78" t="s">
        <v>5383</v>
      </c>
      <c r="L22533" s="78" t="s">
        <v>10343</v>
      </c>
      <c r="V22533" s="78">
        <v>24200</v>
      </c>
      <c r="W22533" s="78">
        <v>19100</v>
      </c>
      <c r="X22533" s="78"/>
      <c r="Y22533" s="78">
        <v>19370</v>
      </c>
      <c r="Z22533" s="78">
        <v>2.73</v>
      </c>
    </row>
    <row r="22534" spans="1:26" x14ac:dyDescent="0.25">
      <c r="A22534" s="78">
        <v>211245844</v>
      </c>
      <c r="D22534" s="78" t="s">
        <v>3422</v>
      </c>
      <c r="E22534" s="78" t="s">
        <v>21</v>
      </c>
      <c r="J22534" s="78" t="s">
        <v>5383</v>
      </c>
      <c r="L22534" s="78" t="s">
        <v>10343</v>
      </c>
      <c r="V22534" s="78">
        <v>24200</v>
      </c>
      <c r="W22534" s="78">
        <v>19100</v>
      </c>
      <c r="X22534" s="78"/>
      <c r="Y22534" s="78">
        <v>19370</v>
      </c>
      <c r="Z22534" s="78">
        <v>2.73</v>
      </c>
    </row>
    <row r="22535" spans="1:26" x14ac:dyDescent="0.25">
      <c r="A22535" s="78">
        <v>211245843</v>
      </c>
      <c r="D22535" s="78" t="s">
        <v>3422</v>
      </c>
      <c r="E22535" s="78" t="s">
        <v>19</v>
      </c>
      <c r="J22535" s="78" t="s">
        <v>5383</v>
      </c>
      <c r="L22535" s="78" t="s">
        <v>10343</v>
      </c>
      <c r="V22535" s="78">
        <v>24200</v>
      </c>
      <c r="W22535" s="78">
        <v>19100</v>
      </c>
      <c r="X22535" s="78"/>
      <c r="Y22535" s="78">
        <v>19370</v>
      </c>
      <c r="Z22535" s="78">
        <v>2.73</v>
      </c>
    </row>
    <row r="22536" spans="1:26" x14ac:dyDescent="0.25">
      <c r="A22536" s="78">
        <v>211245842</v>
      </c>
      <c r="D22536" s="78" t="s">
        <v>3422</v>
      </c>
      <c r="E22536" s="78" t="s">
        <v>20</v>
      </c>
      <c r="J22536" s="78" t="s">
        <v>5383</v>
      </c>
      <c r="L22536" s="78" t="s">
        <v>10343</v>
      </c>
      <c r="V22536" s="78">
        <v>24200</v>
      </c>
      <c r="W22536" s="78">
        <v>19100</v>
      </c>
      <c r="X22536" s="78"/>
      <c r="Y22536" s="78">
        <v>19370</v>
      </c>
      <c r="Z22536" s="78">
        <v>2.73</v>
      </c>
    </row>
    <row r="22537" spans="1:26" x14ac:dyDescent="0.25">
      <c r="A22537" s="78">
        <v>211245841</v>
      </c>
      <c r="D22537" s="78" t="s">
        <v>3422</v>
      </c>
      <c r="E22537" s="78" t="s">
        <v>16</v>
      </c>
      <c r="J22537" s="78" t="s">
        <v>5383</v>
      </c>
      <c r="L22537" s="78" t="s">
        <v>10343</v>
      </c>
      <c r="V22537" s="78">
        <v>24200</v>
      </c>
      <c r="W22537" s="78">
        <v>19100</v>
      </c>
      <c r="X22537" s="78"/>
      <c r="Y22537" s="78">
        <v>19370</v>
      </c>
      <c r="Z22537" s="78">
        <v>2.73</v>
      </c>
    </row>
    <row r="22538" spans="1:26" x14ac:dyDescent="0.25">
      <c r="A22538" s="78">
        <v>211245840</v>
      </c>
      <c r="D22538" s="78" t="s">
        <v>3422</v>
      </c>
      <c r="E22538" s="78" t="s">
        <v>25</v>
      </c>
      <c r="J22538" s="78" t="s">
        <v>5383</v>
      </c>
      <c r="L22538" s="78" t="s">
        <v>10343</v>
      </c>
      <c r="V22538" s="78">
        <v>24200</v>
      </c>
      <c r="W22538" s="78">
        <v>19100</v>
      </c>
      <c r="X22538" s="78"/>
      <c r="Y22538" s="78">
        <v>19370</v>
      </c>
      <c r="Z22538" s="78">
        <v>2.73</v>
      </c>
    </row>
    <row r="22539" spans="1:26" x14ac:dyDescent="0.25">
      <c r="A22539" s="78">
        <v>211245839</v>
      </c>
      <c r="D22539" s="78" t="s">
        <v>3422</v>
      </c>
      <c r="E22539" s="78" t="s">
        <v>10189</v>
      </c>
      <c r="J22539" s="78" t="s">
        <v>11115</v>
      </c>
      <c r="L22539" s="78" t="s">
        <v>10345</v>
      </c>
      <c r="V22539" s="78">
        <v>24200</v>
      </c>
      <c r="W22539" s="78">
        <v>19100</v>
      </c>
      <c r="X22539" s="78"/>
      <c r="Y22539" s="78">
        <v>19370</v>
      </c>
      <c r="Z22539" s="78">
        <v>2.73</v>
      </c>
    </row>
    <row r="22540" spans="1:26" x14ac:dyDescent="0.25">
      <c r="A22540" s="78">
        <v>211245838</v>
      </c>
      <c r="D22540" s="78" t="s">
        <v>3422</v>
      </c>
      <c r="E22540" s="78" t="s">
        <v>3423</v>
      </c>
      <c r="J22540" s="78" t="s">
        <v>11115</v>
      </c>
      <c r="L22540" s="78" t="s">
        <v>10346</v>
      </c>
      <c r="V22540" s="78">
        <v>24200</v>
      </c>
      <c r="W22540" s="78">
        <v>19100</v>
      </c>
      <c r="X22540" s="78"/>
      <c r="Y22540" s="78">
        <v>19370</v>
      </c>
      <c r="Z22540" s="78">
        <v>2.73</v>
      </c>
    </row>
    <row r="22541" spans="1:26" x14ac:dyDescent="0.25">
      <c r="A22541" s="78">
        <v>211245837</v>
      </c>
      <c r="D22541" s="78" t="s">
        <v>3422</v>
      </c>
      <c r="E22541" s="78" t="s">
        <v>27</v>
      </c>
      <c r="J22541" s="78" t="s">
        <v>11161</v>
      </c>
      <c r="L22541" s="78" t="s">
        <v>10347</v>
      </c>
      <c r="V22541" s="78">
        <v>24000</v>
      </c>
      <c r="W22541" s="78">
        <v>19100</v>
      </c>
      <c r="X22541" s="78"/>
      <c r="Y22541" s="78">
        <v>19370</v>
      </c>
      <c r="Z22541" s="78">
        <v>2.72</v>
      </c>
    </row>
    <row r="22542" spans="1:26" x14ac:dyDescent="0.25">
      <c r="A22542" s="78">
        <v>211245836</v>
      </c>
      <c r="D22542" s="78" t="s">
        <v>3422</v>
      </c>
      <c r="E22542" s="78" t="s">
        <v>24</v>
      </c>
      <c r="J22542" s="78" t="s">
        <v>5383</v>
      </c>
      <c r="L22542" s="78" t="s">
        <v>10348</v>
      </c>
      <c r="V22542" s="78">
        <v>24000</v>
      </c>
      <c r="W22542" s="78">
        <v>19100</v>
      </c>
      <c r="X22542" s="78"/>
      <c r="Y22542" s="78">
        <v>19370</v>
      </c>
      <c r="Z22542" s="78">
        <v>2.72</v>
      </c>
    </row>
    <row r="22543" spans="1:26" x14ac:dyDescent="0.25">
      <c r="A22543" s="78">
        <v>211245835</v>
      </c>
      <c r="D22543" s="78" t="s">
        <v>3422</v>
      </c>
      <c r="E22543" s="78" t="s">
        <v>26</v>
      </c>
      <c r="J22543" s="78" t="s">
        <v>5383</v>
      </c>
      <c r="L22543" s="78" t="s">
        <v>10348</v>
      </c>
      <c r="V22543" s="78">
        <v>24000</v>
      </c>
      <c r="W22543" s="78">
        <v>19100</v>
      </c>
      <c r="X22543" s="78"/>
      <c r="Y22543" s="78">
        <v>19370</v>
      </c>
      <c r="Z22543" s="78">
        <v>2.72</v>
      </c>
    </row>
    <row r="22544" spans="1:26" x14ac:dyDescent="0.25">
      <c r="A22544" s="78">
        <v>211245834</v>
      </c>
      <c r="D22544" s="78" t="s">
        <v>3422</v>
      </c>
      <c r="E22544" s="78" t="s">
        <v>23</v>
      </c>
      <c r="J22544" s="78" t="s">
        <v>5383</v>
      </c>
      <c r="L22544" s="78" t="s">
        <v>10348</v>
      </c>
      <c r="V22544" s="78">
        <v>24000</v>
      </c>
      <c r="W22544" s="78">
        <v>19100</v>
      </c>
      <c r="X22544" s="78"/>
      <c r="Y22544" s="78">
        <v>19370</v>
      </c>
      <c r="Z22544" s="78">
        <v>2.72</v>
      </c>
    </row>
    <row r="22545" spans="1:26" x14ac:dyDescent="0.25">
      <c r="A22545" s="78">
        <v>211245833</v>
      </c>
      <c r="D22545" s="78" t="s">
        <v>3422</v>
      </c>
      <c r="E22545" s="78" t="s">
        <v>21</v>
      </c>
      <c r="J22545" s="78" t="s">
        <v>5383</v>
      </c>
      <c r="L22545" s="78" t="s">
        <v>10348</v>
      </c>
      <c r="V22545" s="78">
        <v>24000</v>
      </c>
      <c r="W22545" s="78">
        <v>19100</v>
      </c>
      <c r="X22545" s="78"/>
      <c r="Y22545" s="78">
        <v>19370</v>
      </c>
      <c r="Z22545" s="78">
        <v>2.72</v>
      </c>
    </row>
    <row r="22546" spans="1:26" x14ac:dyDescent="0.25">
      <c r="A22546" s="78">
        <v>211245832</v>
      </c>
      <c r="D22546" s="78" t="s">
        <v>3422</v>
      </c>
      <c r="E22546" s="78" t="s">
        <v>19</v>
      </c>
      <c r="J22546" s="78" t="s">
        <v>5383</v>
      </c>
      <c r="L22546" s="78" t="s">
        <v>10348</v>
      </c>
      <c r="V22546" s="78">
        <v>24000</v>
      </c>
      <c r="W22546" s="78">
        <v>19100</v>
      </c>
      <c r="X22546" s="78"/>
      <c r="Y22546" s="78">
        <v>19370</v>
      </c>
      <c r="Z22546" s="78">
        <v>2.72</v>
      </c>
    </row>
    <row r="22547" spans="1:26" x14ac:dyDescent="0.25">
      <c r="A22547" s="78">
        <v>211245831</v>
      </c>
      <c r="D22547" s="78" t="s">
        <v>3422</v>
      </c>
      <c r="E22547" s="78" t="s">
        <v>20</v>
      </c>
      <c r="J22547" s="78" t="s">
        <v>5383</v>
      </c>
      <c r="L22547" s="78" t="s">
        <v>10348</v>
      </c>
      <c r="V22547" s="78">
        <v>24000</v>
      </c>
      <c r="W22547" s="78">
        <v>19100</v>
      </c>
      <c r="X22547" s="78"/>
      <c r="Y22547" s="78">
        <v>19370</v>
      </c>
      <c r="Z22547" s="78">
        <v>2.72</v>
      </c>
    </row>
    <row r="22548" spans="1:26" x14ac:dyDescent="0.25">
      <c r="A22548" s="78">
        <v>211245830</v>
      </c>
      <c r="D22548" s="78" t="s">
        <v>3422</v>
      </c>
      <c r="E22548" s="78" t="s">
        <v>16</v>
      </c>
      <c r="J22548" s="78" t="s">
        <v>5383</v>
      </c>
      <c r="L22548" s="78" t="s">
        <v>10348</v>
      </c>
      <c r="V22548" s="78">
        <v>24000</v>
      </c>
      <c r="W22548" s="78">
        <v>19100</v>
      </c>
      <c r="X22548" s="78"/>
      <c r="Y22548" s="78">
        <v>19370</v>
      </c>
      <c r="Z22548" s="78">
        <v>2.72</v>
      </c>
    </row>
    <row r="22549" spans="1:26" x14ac:dyDescent="0.25">
      <c r="A22549" s="78">
        <v>211245829</v>
      </c>
      <c r="D22549" s="78" t="s">
        <v>3422</v>
      </c>
      <c r="E22549" s="78" t="s">
        <v>25</v>
      </c>
      <c r="J22549" s="78" t="s">
        <v>5383</v>
      </c>
      <c r="L22549" s="78" t="s">
        <v>10348</v>
      </c>
      <c r="V22549" s="78">
        <v>24000</v>
      </c>
      <c r="W22549" s="78">
        <v>19100</v>
      </c>
      <c r="X22549" s="78"/>
      <c r="Y22549" s="78">
        <v>19370</v>
      </c>
      <c r="Z22549" s="78">
        <v>2.72</v>
      </c>
    </row>
    <row r="22550" spans="1:26" x14ac:dyDescent="0.25">
      <c r="A22550" s="78">
        <v>211245828</v>
      </c>
      <c r="D22550" s="78" t="s">
        <v>3422</v>
      </c>
      <c r="E22550" s="78" t="s">
        <v>10189</v>
      </c>
      <c r="J22550" s="78" t="s">
        <v>11115</v>
      </c>
      <c r="L22550" s="78" t="s">
        <v>10349</v>
      </c>
      <c r="V22550" s="78">
        <v>24000</v>
      </c>
      <c r="W22550" s="78">
        <v>19100</v>
      </c>
      <c r="X22550" s="78"/>
      <c r="Y22550" s="78">
        <v>19370</v>
      </c>
      <c r="Z22550" s="78">
        <v>2.72</v>
      </c>
    </row>
    <row r="22551" spans="1:26" x14ac:dyDescent="0.25">
      <c r="A22551" s="78">
        <v>211245827</v>
      </c>
      <c r="D22551" s="78" t="s">
        <v>3422</v>
      </c>
      <c r="E22551" s="78" t="s">
        <v>3423</v>
      </c>
      <c r="J22551" s="78" t="s">
        <v>11115</v>
      </c>
      <c r="L22551" s="78" t="s">
        <v>10350</v>
      </c>
      <c r="V22551" s="78">
        <v>24000</v>
      </c>
      <c r="W22551" s="78">
        <v>19100</v>
      </c>
      <c r="X22551" s="78"/>
      <c r="Y22551" s="78">
        <v>19370</v>
      </c>
      <c r="Z22551" s="78">
        <v>2.72</v>
      </c>
    </row>
    <row r="22552" spans="1:26" x14ac:dyDescent="0.25">
      <c r="A22552" s="78">
        <v>211245826</v>
      </c>
      <c r="D22552" s="78" t="s">
        <v>3422</v>
      </c>
      <c r="E22552" s="78" t="s">
        <v>27</v>
      </c>
      <c r="J22552" s="78" t="s">
        <v>11161</v>
      </c>
      <c r="L22552" s="78" t="s">
        <v>10357</v>
      </c>
      <c r="V22552" s="78">
        <v>24000</v>
      </c>
      <c r="W22552" s="78">
        <v>19100</v>
      </c>
      <c r="X22552" s="78"/>
      <c r="Y22552" s="78">
        <v>19370</v>
      </c>
      <c r="Z22552" s="78">
        <v>2.72</v>
      </c>
    </row>
    <row r="22553" spans="1:26" x14ac:dyDescent="0.25">
      <c r="A22553" s="78">
        <v>211245825</v>
      </c>
      <c r="D22553" s="78" t="s">
        <v>3422</v>
      </c>
      <c r="E22553" s="78" t="s">
        <v>24</v>
      </c>
      <c r="J22553" s="78" t="s">
        <v>5383</v>
      </c>
      <c r="L22553" s="78" t="s">
        <v>10358</v>
      </c>
      <c r="V22553" s="78">
        <v>24000</v>
      </c>
      <c r="W22553" s="78">
        <v>19100</v>
      </c>
      <c r="X22553" s="78"/>
      <c r="Y22553" s="78">
        <v>19370</v>
      </c>
      <c r="Z22553" s="78">
        <v>2.72</v>
      </c>
    </row>
    <row r="22554" spans="1:26" x14ac:dyDescent="0.25">
      <c r="A22554" s="78">
        <v>211245824</v>
      </c>
      <c r="D22554" s="78" t="s">
        <v>3422</v>
      </c>
      <c r="E22554" s="78" t="s">
        <v>26</v>
      </c>
      <c r="J22554" s="78" t="s">
        <v>5383</v>
      </c>
      <c r="L22554" s="78" t="s">
        <v>10358</v>
      </c>
      <c r="V22554" s="78">
        <v>24000</v>
      </c>
      <c r="W22554" s="78">
        <v>19100</v>
      </c>
      <c r="X22554" s="78"/>
      <c r="Y22554" s="78">
        <v>19370</v>
      </c>
      <c r="Z22554" s="78">
        <v>2.72</v>
      </c>
    </row>
    <row r="22555" spans="1:26" x14ac:dyDescent="0.25">
      <c r="A22555" s="78">
        <v>211245823</v>
      </c>
      <c r="D22555" s="78" t="s">
        <v>3422</v>
      </c>
      <c r="E22555" s="78" t="s">
        <v>23</v>
      </c>
      <c r="J22555" s="78" t="s">
        <v>5383</v>
      </c>
      <c r="L22555" s="78" t="s">
        <v>10358</v>
      </c>
      <c r="V22555" s="78">
        <v>24000</v>
      </c>
      <c r="W22555" s="78">
        <v>19100</v>
      </c>
      <c r="X22555" s="78"/>
      <c r="Y22555" s="78">
        <v>19370</v>
      </c>
      <c r="Z22555" s="78">
        <v>2.72</v>
      </c>
    </row>
    <row r="22556" spans="1:26" x14ac:dyDescent="0.25">
      <c r="A22556" s="78">
        <v>211245822</v>
      </c>
      <c r="D22556" s="78" t="s">
        <v>3422</v>
      </c>
      <c r="E22556" s="78" t="s">
        <v>21</v>
      </c>
      <c r="J22556" s="78" t="s">
        <v>5383</v>
      </c>
      <c r="L22556" s="78" t="s">
        <v>10358</v>
      </c>
      <c r="V22556" s="78">
        <v>24000</v>
      </c>
      <c r="W22556" s="78">
        <v>19100</v>
      </c>
      <c r="X22556" s="78"/>
      <c r="Y22556" s="78">
        <v>19370</v>
      </c>
      <c r="Z22556" s="78">
        <v>2.72</v>
      </c>
    </row>
    <row r="22557" spans="1:26" x14ac:dyDescent="0.25">
      <c r="A22557" s="78">
        <v>211245821</v>
      </c>
      <c r="D22557" s="78" t="s">
        <v>3422</v>
      </c>
      <c r="E22557" s="78" t="s">
        <v>19</v>
      </c>
      <c r="J22557" s="78" t="s">
        <v>5383</v>
      </c>
      <c r="L22557" s="78" t="s">
        <v>10358</v>
      </c>
      <c r="V22557" s="78">
        <v>24000</v>
      </c>
      <c r="W22557" s="78">
        <v>19100</v>
      </c>
      <c r="X22557" s="78"/>
      <c r="Y22557" s="78">
        <v>19370</v>
      </c>
      <c r="Z22557" s="78">
        <v>2.72</v>
      </c>
    </row>
    <row r="22558" spans="1:26" x14ac:dyDescent="0.25">
      <c r="A22558" s="78">
        <v>211245820</v>
      </c>
      <c r="D22558" s="78" t="s">
        <v>3422</v>
      </c>
      <c r="E22558" s="78" t="s">
        <v>20</v>
      </c>
      <c r="J22558" s="78" t="s">
        <v>5383</v>
      </c>
      <c r="L22558" s="78" t="s">
        <v>10358</v>
      </c>
      <c r="V22558" s="78">
        <v>24000</v>
      </c>
      <c r="W22558" s="78">
        <v>19100</v>
      </c>
      <c r="X22558" s="78"/>
      <c r="Y22558" s="78">
        <v>19370</v>
      </c>
      <c r="Z22558" s="78">
        <v>2.72</v>
      </c>
    </row>
    <row r="22559" spans="1:26" x14ac:dyDescent="0.25">
      <c r="A22559" s="78">
        <v>211245819</v>
      </c>
      <c r="D22559" s="78" t="s">
        <v>3422</v>
      </c>
      <c r="E22559" s="78" t="s">
        <v>16</v>
      </c>
      <c r="J22559" s="78" t="s">
        <v>5383</v>
      </c>
      <c r="L22559" s="78" t="s">
        <v>10358</v>
      </c>
      <c r="V22559" s="78">
        <v>24000</v>
      </c>
      <c r="W22559" s="78">
        <v>19100</v>
      </c>
      <c r="X22559" s="78"/>
      <c r="Y22559" s="78">
        <v>19370</v>
      </c>
      <c r="Z22559" s="78">
        <v>2.72</v>
      </c>
    </row>
    <row r="22560" spans="1:26" x14ac:dyDescent="0.25">
      <c r="A22560" s="78">
        <v>211245818</v>
      </c>
      <c r="D22560" s="78" t="s">
        <v>3422</v>
      </c>
      <c r="E22560" s="78" t="s">
        <v>25</v>
      </c>
      <c r="J22560" s="78" t="s">
        <v>5383</v>
      </c>
      <c r="L22560" s="78" t="s">
        <v>10358</v>
      </c>
      <c r="V22560" s="78">
        <v>24000</v>
      </c>
      <c r="W22560" s="78">
        <v>19100</v>
      </c>
      <c r="X22560" s="78"/>
      <c r="Y22560" s="78">
        <v>19370</v>
      </c>
      <c r="Z22560" s="78">
        <v>2.72</v>
      </c>
    </row>
    <row r="22561" spans="1:26" x14ac:dyDescent="0.25">
      <c r="A22561" s="78">
        <v>211245817</v>
      </c>
      <c r="D22561" s="78" t="s">
        <v>3422</v>
      </c>
      <c r="E22561" s="78" t="s">
        <v>10189</v>
      </c>
      <c r="J22561" s="78" t="s">
        <v>11115</v>
      </c>
      <c r="L22561" s="78" t="s">
        <v>10359</v>
      </c>
      <c r="V22561" s="78">
        <v>24000</v>
      </c>
      <c r="W22561" s="78">
        <v>19100</v>
      </c>
      <c r="X22561" s="78"/>
      <c r="Y22561" s="78">
        <v>19370</v>
      </c>
      <c r="Z22561" s="78">
        <v>2.72</v>
      </c>
    </row>
    <row r="22562" spans="1:26" x14ac:dyDescent="0.25">
      <c r="A22562" s="78">
        <v>211245816</v>
      </c>
      <c r="D22562" s="78" t="s">
        <v>3422</v>
      </c>
      <c r="E22562" s="78" t="s">
        <v>10189</v>
      </c>
      <c r="J22562" s="78" t="s">
        <v>11115</v>
      </c>
      <c r="L22562" s="78" t="s">
        <v>10360</v>
      </c>
      <c r="V22562" s="78">
        <v>24000</v>
      </c>
      <c r="W22562" s="78">
        <v>19100</v>
      </c>
      <c r="X22562" s="78"/>
      <c r="Y22562" s="78">
        <v>19370</v>
      </c>
      <c r="Z22562" s="78">
        <v>2.72</v>
      </c>
    </row>
    <row r="22563" spans="1:26" x14ac:dyDescent="0.25">
      <c r="A22563" s="78">
        <v>211245815</v>
      </c>
      <c r="D22563" s="78" t="s">
        <v>3422</v>
      </c>
      <c r="E22563" s="78" t="s">
        <v>3423</v>
      </c>
      <c r="J22563" s="78" t="s">
        <v>11115</v>
      </c>
      <c r="L22563" s="78" t="s">
        <v>10360</v>
      </c>
      <c r="V22563" s="78">
        <v>24000</v>
      </c>
      <c r="W22563" s="78">
        <v>19100</v>
      </c>
      <c r="X22563" s="78"/>
      <c r="Y22563" s="78">
        <v>19370</v>
      </c>
      <c r="Z22563" s="78">
        <v>2.72</v>
      </c>
    </row>
    <row r="22564" spans="1:26" x14ac:dyDescent="0.25">
      <c r="A22564" s="78">
        <v>211245814</v>
      </c>
      <c r="D22564" s="78" t="s">
        <v>3422</v>
      </c>
      <c r="E22564" s="78" t="s">
        <v>27</v>
      </c>
      <c r="J22564" s="78" t="s">
        <v>11161</v>
      </c>
      <c r="L22564" s="78" t="s">
        <v>10361</v>
      </c>
      <c r="V22564" s="78">
        <v>23800</v>
      </c>
      <c r="W22564" s="78">
        <v>19000</v>
      </c>
      <c r="X22564" s="78"/>
      <c r="Y22564" s="78">
        <v>19270</v>
      </c>
      <c r="Z22564" s="78">
        <v>2.72</v>
      </c>
    </row>
    <row r="22565" spans="1:26" x14ac:dyDescent="0.25">
      <c r="A22565" s="78">
        <v>211245813</v>
      </c>
      <c r="D22565" s="78" t="s">
        <v>3422</v>
      </c>
      <c r="E22565" s="78" t="s">
        <v>24</v>
      </c>
      <c r="J22565" s="78" t="s">
        <v>5383</v>
      </c>
      <c r="L22565" s="78" t="s">
        <v>10362</v>
      </c>
      <c r="V22565" s="78">
        <v>23800</v>
      </c>
      <c r="W22565" s="78">
        <v>19000</v>
      </c>
      <c r="X22565" s="78"/>
      <c r="Y22565" s="78">
        <v>19270</v>
      </c>
      <c r="Z22565" s="78">
        <v>2.72</v>
      </c>
    </row>
    <row r="22566" spans="1:26" x14ac:dyDescent="0.25">
      <c r="A22566" s="78">
        <v>211245812</v>
      </c>
      <c r="D22566" s="78" t="s">
        <v>3422</v>
      </c>
      <c r="E22566" s="78" t="s">
        <v>26</v>
      </c>
      <c r="J22566" s="78" t="s">
        <v>5383</v>
      </c>
      <c r="L22566" s="78" t="s">
        <v>10362</v>
      </c>
      <c r="V22566" s="78">
        <v>23800</v>
      </c>
      <c r="W22566" s="78">
        <v>19000</v>
      </c>
      <c r="X22566" s="78"/>
      <c r="Y22566" s="78">
        <v>19270</v>
      </c>
      <c r="Z22566" s="78">
        <v>2.72</v>
      </c>
    </row>
    <row r="22567" spans="1:26" x14ac:dyDescent="0.25">
      <c r="A22567" s="78">
        <v>211245811</v>
      </c>
      <c r="D22567" s="78" t="s">
        <v>3422</v>
      </c>
      <c r="E22567" s="78" t="s">
        <v>23</v>
      </c>
      <c r="J22567" s="78" t="s">
        <v>5383</v>
      </c>
      <c r="L22567" s="78" t="s">
        <v>10362</v>
      </c>
      <c r="V22567" s="78">
        <v>23800</v>
      </c>
      <c r="W22567" s="78">
        <v>19000</v>
      </c>
      <c r="X22567" s="78"/>
      <c r="Y22567" s="78">
        <v>19270</v>
      </c>
      <c r="Z22567" s="78">
        <v>2.72</v>
      </c>
    </row>
    <row r="22568" spans="1:26" x14ac:dyDescent="0.25">
      <c r="A22568" s="78">
        <v>211245810</v>
      </c>
      <c r="D22568" s="78" t="s">
        <v>3422</v>
      </c>
      <c r="E22568" s="78" t="s">
        <v>21</v>
      </c>
      <c r="J22568" s="78" t="s">
        <v>5383</v>
      </c>
      <c r="L22568" s="78" t="s">
        <v>10362</v>
      </c>
      <c r="V22568" s="78">
        <v>23800</v>
      </c>
      <c r="W22568" s="78">
        <v>19000</v>
      </c>
      <c r="X22568" s="78"/>
      <c r="Y22568" s="78">
        <v>19270</v>
      </c>
      <c r="Z22568" s="78">
        <v>2.72</v>
      </c>
    </row>
    <row r="22569" spans="1:26" x14ac:dyDescent="0.25">
      <c r="A22569" s="78">
        <v>211245809</v>
      </c>
      <c r="D22569" s="78" t="s">
        <v>3422</v>
      </c>
      <c r="E22569" s="78" t="s">
        <v>19</v>
      </c>
      <c r="J22569" s="78" t="s">
        <v>5383</v>
      </c>
      <c r="L22569" s="78" t="s">
        <v>10362</v>
      </c>
      <c r="V22569" s="78">
        <v>23800</v>
      </c>
      <c r="W22569" s="78">
        <v>19000</v>
      </c>
      <c r="X22569" s="78"/>
      <c r="Y22569" s="78">
        <v>19270</v>
      </c>
      <c r="Z22569" s="78">
        <v>2.72</v>
      </c>
    </row>
    <row r="22570" spans="1:26" x14ac:dyDescent="0.25">
      <c r="A22570" s="78">
        <v>211245808</v>
      </c>
      <c r="D22570" s="78" t="s">
        <v>3422</v>
      </c>
      <c r="E22570" s="78" t="s">
        <v>20</v>
      </c>
      <c r="J22570" s="78" t="s">
        <v>5383</v>
      </c>
      <c r="L22570" s="78" t="s">
        <v>10362</v>
      </c>
      <c r="V22570" s="78">
        <v>23800</v>
      </c>
      <c r="W22570" s="78">
        <v>19000</v>
      </c>
      <c r="X22570" s="78"/>
      <c r="Y22570" s="78">
        <v>19270</v>
      </c>
      <c r="Z22570" s="78">
        <v>2.72</v>
      </c>
    </row>
    <row r="22571" spans="1:26" x14ac:dyDescent="0.25">
      <c r="A22571" s="78">
        <v>211245807</v>
      </c>
      <c r="D22571" s="78" t="s">
        <v>3422</v>
      </c>
      <c r="E22571" s="78" t="s">
        <v>16</v>
      </c>
      <c r="J22571" s="78" t="s">
        <v>5383</v>
      </c>
      <c r="L22571" s="78" t="s">
        <v>10362</v>
      </c>
      <c r="V22571" s="78">
        <v>23800</v>
      </c>
      <c r="W22571" s="78">
        <v>19000</v>
      </c>
      <c r="X22571" s="78"/>
      <c r="Y22571" s="78">
        <v>19270</v>
      </c>
      <c r="Z22571" s="78">
        <v>2.72</v>
      </c>
    </row>
    <row r="22572" spans="1:26" x14ac:dyDescent="0.25">
      <c r="A22572" s="78">
        <v>211245806</v>
      </c>
      <c r="D22572" s="78" t="s">
        <v>3422</v>
      </c>
      <c r="E22572" s="78" t="s">
        <v>25</v>
      </c>
      <c r="J22572" s="78" t="s">
        <v>5383</v>
      </c>
      <c r="L22572" s="78" t="s">
        <v>10362</v>
      </c>
      <c r="V22572" s="78">
        <v>23800</v>
      </c>
      <c r="W22572" s="78">
        <v>19000</v>
      </c>
      <c r="X22572" s="78"/>
      <c r="Y22572" s="78">
        <v>19270</v>
      </c>
      <c r="Z22572" s="78">
        <v>2.72</v>
      </c>
    </row>
    <row r="22573" spans="1:26" x14ac:dyDescent="0.25">
      <c r="A22573" s="78">
        <v>211245805</v>
      </c>
      <c r="D22573" s="78" t="s">
        <v>3422</v>
      </c>
      <c r="E22573" s="78" t="s">
        <v>10189</v>
      </c>
      <c r="J22573" s="78" t="s">
        <v>11115</v>
      </c>
      <c r="L22573" s="78" t="s">
        <v>10363</v>
      </c>
      <c r="V22573" s="78">
        <v>23800</v>
      </c>
      <c r="W22573" s="78">
        <v>19000</v>
      </c>
      <c r="X22573" s="78"/>
      <c r="Y22573" s="78">
        <v>19270</v>
      </c>
      <c r="Z22573" s="78">
        <v>2.72</v>
      </c>
    </row>
    <row r="22574" spans="1:26" x14ac:dyDescent="0.25">
      <c r="A22574" s="78">
        <v>211245804</v>
      </c>
      <c r="D22574" s="78" t="s">
        <v>3422</v>
      </c>
      <c r="E22574" s="78" t="s">
        <v>10189</v>
      </c>
      <c r="J22574" s="78" t="s">
        <v>11115</v>
      </c>
      <c r="L22574" s="78" t="s">
        <v>10364</v>
      </c>
      <c r="V22574" s="78">
        <v>23800</v>
      </c>
      <c r="W22574" s="78">
        <v>19000</v>
      </c>
      <c r="X22574" s="78"/>
      <c r="Y22574" s="78">
        <v>19270</v>
      </c>
      <c r="Z22574" s="78">
        <v>2.72</v>
      </c>
    </row>
    <row r="22575" spans="1:26" x14ac:dyDescent="0.25">
      <c r="A22575" s="78">
        <v>211245803</v>
      </c>
      <c r="D22575" s="78" t="s">
        <v>3422</v>
      </c>
      <c r="E22575" s="78" t="s">
        <v>3423</v>
      </c>
      <c r="J22575" s="78" t="s">
        <v>11115</v>
      </c>
      <c r="L22575" s="78" t="s">
        <v>10364</v>
      </c>
      <c r="V22575" s="78">
        <v>23800</v>
      </c>
      <c r="W22575" s="78">
        <v>19000</v>
      </c>
      <c r="X22575" s="78"/>
      <c r="Y22575" s="78">
        <v>19270</v>
      </c>
      <c r="Z22575" s="78">
        <v>2.72</v>
      </c>
    </row>
    <row r="22576" spans="1:26" x14ac:dyDescent="0.25">
      <c r="A22576" s="78">
        <v>211245802</v>
      </c>
      <c r="D22576" s="78" t="s">
        <v>3422</v>
      </c>
      <c r="E22576" s="78" t="s">
        <v>27</v>
      </c>
      <c r="J22576" s="78" t="s">
        <v>11161</v>
      </c>
      <c r="L22576" s="78" t="s">
        <v>10365</v>
      </c>
      <c r="V22576" s="78">
        <v>24000</v>
      </c>
      <c r="W22576" s="78">
        <v>19100</v>
      </c>
      <c r="X22576" s="78"/>
      <c r="Y22576" s="78">
        <v>19370</v>
      </c>
      <c r="Z22576" s="78">
        <v>2.72</v>
      </c>
    </row>
    <row r="22577" spans="1:26" x14ac:dyDescent="0.25">
      <c r="A22577" s="78">
        <v>211245801</v>
      </c>
      <c r="D22577" s="78" t="s">
        <v>3422</v>
      </c>
      <c r="E22577" s="78" t="s">
        <v>24</v>
      </c>
      <c r="J22577" s="78" t="s">
        <v>5383</v>
      </c>
      <c r="L22577" s="78" t="s">
        <v>10366</v>
      </c>
      <c r="V22577" s="78">
        <v>24000</v>
      </c>
      <c r="W22577" s="78">
        <v>19100</v>
      </c>
      <c r="X22577" s="78"/>
      <c r="Y22577" s="78">
        <v>19370</v>
      </c>
      <c r="Z22577" s="78">
        <v>2.72</v>
      </c>
    </row>
    <row r="22578" spans="1:26" x14ac:dyDescent="0.25">
      <c r="A22578" s="78">
        <v>211245800</v>
      </c>
      <c r="D22578" s="78" t="s">
        <v>3422</v>
      </c>
      <c r="E22578" s="78" t="s">
        <v>26</v>
      </c>
      <c r="J22578" s="78" t="s">
        <v>5383</v>
      </c>
      <c r="L22578" s="78" t="s">
        <v>10366</v>
      </c>
      <c r="V22578" s="78">
        <v>24000</v>
      </c>
      <c r="W22578" s="78">
        <v>19100</v>
      </c>
      <c r="X22578" s="78"/>
      <c r="Y22578" s="78">
        <v>19370</v>
      </c>
      <c r="Z22578" s="78">
        <v>2.72</v>
      </c>
    </row>
    <row r="22579" spans="1:26" x14ac:dyDescent="0.25">
      <c r="A22579" s="78">
        <v>211245799</v>
      </c>
      <c r="D22579" s="78" t="s">
        <v>3422</v>
      </c>
      <c r="E22579" s="78" t="s">
        <v>23</v>
      </c>
      <c r="J22579" s="78" t="s">
        <v>5383</v>
      </c>
      <c r="L22579" s="78" t="s">
        <v>10366</v>
      </c>
      <c r="V22579" s="78">
        <v>24000</v>
      </c>
      <c r="W22579" s="78">
        <v>19100</v>
      </c>
      <c r="X22579" s="78"/>
      <c r="Y22579" s="78">
        <v>19370</v>
      </c>
      <c r="Z22579" s="78">
        <v>2.72</v>
      </c>
    </row>
    <row r="22580" spans="1:26" x14ac:dyDescent="0.25">
      <c r="A22580" s="78">
        <v>211245798</v>
      </c>
      <c r="D22580" s="78" t="s">
        <v>3422</v>
      </c>
      <c r="E22580" s="78" t="s">
        <v>21</v>
      </c>
      <c r="J22580" s="78" t="s">
        <v>5383</v>
      </c>
      <c r="L22580" s="78" t="s">
        <v>10366</v>
      </c>
      <c r="V22580" s="78">
        <v>24000</v>
      </c>
      <c r="W22580" s="78">
        <v>19100</v>
      </c>
      <c r="X22580" s="78"/>
      <c r="Y22580" s="78">
        <v>19370</v>
      </c>
      <c r="Z22580" s="78">
        <v>2.72</v>
      </c>
    </row>
    <row r="22581" spans="1:26" x14ac:dyDescent="0.25">
      <c r="A22581" s="78">
        <v>211245797</v>
      </c>
      <c r="D22581" s="78" t="s">
        <v>3422</v>
      </c>
      <c r="E22581" s="78" t="s">
        <v>19</v>
      </c>
      <c r="J22581" s="78" t="s">
        <v>5383</v>
      </c>
      <c r="L22581" s="78" t="s">
        <v>10366</v>
      </c>
      <c r="V22581" s="78">
        <v>24000</v>
      </c>
      <c r="W22581" s="78">
        <v>19100</v>
      </c>
      <c r="X22581" s="78"/>
      <c r="Y22581" s="78">
        <v>19370</v>
      </c>
      <c r="Z22581" s="78">
        <v>2.72</v>
      </c>
    </row>
    <row r="22582" spans="1:26" x14ac:dyDescent="0.25">
      <c r="A22582" s="78">
        <v>211245796</v>
      </c>
      <c r="D22582" s="78" t="s">
        <v>3422</v>
      </c>
      <c r="E22582" s="78" t="s">
        <v>20</v>
      </c>
      <c r="J22582" s="78" t="s">
        <v>5383</v>
      </c>
      <c r="L22582" s="78" t="s">
        <v>10366</v>
      </c>
      <c r="V22582" s="78">
        <v>24000</v>
      </c>
      <c r="W22582" s="78">
        <v>19100</v>
      </c>
      <c r="X22582" s="78"/>
      <c r="Y22582" s="78">
        <v>19370</v>
      </c>
      <c r="Z22582" s="78">
        <v>2.72</v>
      </c>
    </row>
    <row r="22583" spans="1:26" x14ac:dyDescent="0.25">
      <c r="A22583" s="78">
        <v>211245795</v>
      </c>
      <c r="D22583" s="78" t="s">
        <v>3422</v>
      </c>
      <c r="E22583" s="78" t="s">
        <v>16</v>
      </c>
      <c r="J22583" s="78" t="s">
        <v>5383</v>
      </c>
      <c r="L22583" s="78" t="s">
        <v>10366</v>
      </c>
      <c r="V22583" s="78">
        <v>24000</v>
      </c>
      <c r="W22583" s="78">
        <v>19100</v>
      </c>
      <c r="X22583" s="78"/>
      <c r="Y22583" s="78">
        <v>19370</v>
      </c>
      <c r="Z22583" s="78">
        <v>2.72</v>
      </c>
    </row>
    <row r="22584" spans="1:26" x14ac:dyDescent="0.25">
      <c r="A22584" s="78">
        <v>211245794</v>
      </c>
      <c r="D22584" s="78" t="s">
        <v>3422</v>
      </c>
      <c r="E22584" s="78" t="s">
        <v>25</v>
      </c>
      <c r="J22584" s="78" t="s">
        <v>5383</v>
      </c>
      <c r="L22584" s="78" t="s">
        <v>10366</v>
      </c>
      <c r="V22584" s="78">
        <v>24000</v>
      </c>
      <c r="W22584" s="78">
        <v>19100</v>
      </c>
      <c r="X22584" s="78"/>
      <c r="Y22584" s="78">
        <v>19370</v>
      </c>
      <c r="Z22584" s="78">
        <v>2.72</v>
      </c>
    </row>
    <row r="22585" spans="1:26" x14ac:dyDescent="0.25">
      <c r="A22585" s="78">
        <v>211245793</v>
      </c>
      <c r="D22585" s="78" t="s">
        <v>3422</v>
      </c>
      <c r="E22585" s="78" t="s">
        <v>10189</v>
      </c>
      <c r="J22585" s="78" t="s">
        <v>11115</v>
      </c>
      <c r="L22585" s="78" t="s">
        <v>10367</v>
      </c>
      <c r="V22585" s="78">
        <v>24000</v>
      </c>
      <c r="W22585" s="78">
        <v>19100</v>
      </c>
      <c r="X22585" s="78"/>
      <c r="Y22585" s="78">
        <v>19370</v>
      </c>
      <c r="Z22585" s="78">
        <v>2.72</v>
      </c>
    </row>
    <row r="22586" spans="1:26" x14ac:dyDescent="0.25">
      <c r="A22586" s="78">
        <v>211245792</v>
      </c>
      <c r="D22586" s="78" t="s">
        <v>3422</v>
      </c>
      <c r="E22586" s="78" t="s">
        <v>3423</v>
      </c>
      <c r="J22586" s="78" t="s">
        <v>11115</v>
      </c>
      <c r="L22586" s="78" t="s">
        <v>10367</v>
      </c>
      <c r="V22586" s="78">
        <v>24000</v>
      </c>
      <c r="W22586" s="78">
        <v>19100</v>
      </c>
      <c r="X22586" s="78"/>
      <c r="Y22586" s="78">
        <v>19370</v>
      </c>
      <c r="Z22586" s="78">
        <v>2.72</v>
      </c>
    </row>
    <row r="22587" spans="1:26" x14ac:dyDescent="0.25">
      <c r="A22587" s="78">
        <v>211245791</v>
      </c>
      <c r="D22587" s="78" t="s">
        <v>3422</v>
      </c>
      <c r="E22587" s="78" t="s">
        <v>3423</v>
      </c>
      <c r="J22587" s="78" t="s">
        <v>11115</v>
      </c>
      <c r="L22587" s="78" t="s">
        <v>11205</v>
      </c>
      <c r="V22587" s="78">
        <v>23600</v>
      </c>
      <c r="W22587" s="78">
        <v>19000</v>
      </c>
      <c r="X22587" s="78"/>
      <c r="Y22587" s="78">
        <v>19270</v>
      </c>
      <c r="Z22587" s="78">
        <v>2.69</v>
      </c>
    </row>
    <row r="22588" spans="1:26" x14ac:dyDescent="0.25">
      <c r="A22588" s="78">
        <v>213372420</v>
      </c>
      <c r="D22588" s="78" t="s">
        <v>1120</v>
      </c>
      <c r="E22588" s="78" t="s">
        <v>3314</v>
      </c>
      <c r="J22588" s="78" t="s">
        <v>11208</v>
      </c>
      <c r="V22588" s="78">
        <v>34000</v>
      </c>
      <c r="W22588" s="78">
        <v>21800</v>
      </c>
      <c r="X22588" s="78"/>
      <c r="Y22588" s="78">
        <v>35600</v>
      </c>
      <c r="Z22588" s="78">
        <v>1.77</v>
      </c>
    </row>
    <row r="22589" spans="1:26" x14ac:dyDescent="0.25">
      <c r="A22589" s="78">
        <v>213372419</v>
      </c>
      <c r="D22589" s="78" t="s">
        <v>1120</v>
      </c>
      <c r="E22589" s="78" t="s">
        <v>3314</v>
      </c>
      <c r="J22589" s="78" t="s">
        <v>11209</v>
      </c>
      <c r="V22589" s="78">
        <v>28400</v>
      </c>
      <c r="W22589" s="78">
        <v>17300</v>
      </c>
      <c r="X22589" s="78"/>
      <c r="Y22589" s="78">
        <v>28600</v>
      </c>
      <c r="Z22589" s="78">
        <v>1.86</v>
      </c>
    </row>
    <row r="22590" spans="1:26" x14ac:dyDescent="0.25">
      <c r="A22590" s="78">
        <v>213372418</v>
      </c>
      <c r="D22590" s="78" t="s">
        <v>1120</v>
      </c>
      <c r="E22590" s="78" t="s">
        <v>3314</v>
      </c>
      <c r="J22590" s="78" t="s">
        <v>11210</v>
      </c>
      <c r="V22590" s="78">
        <v>25000</v>
      </c>
      <c r="W22590" s="78">
        <v>15100</v>
      </c>
      <c r="X22590" s="78"/>
      <c r="Y22590" s="78">
        <v>25000</v>
      </c>
      <c r="Z22590" s="78">
        <v>1.8</v>
      </c>
    </row>
    <row r="22591" spans="1:26" x14ac:dyDescent="0.25">
      <c r="A22591" s="78">
        <v>213372417</v>
      </c>
      <c r="D22591" s="78" t="s">
        <v>1120</v>
      </c>
      <c r="E22591" s="78" t="s">
        <v>3314</v>
      </c>
      <c r="J22591" s="78" t="s">
        <v>11211</v>
      </c>
      <c r="V22591" s="78">
        <v>21000</v>
      </c>
      <c r="W22591" s="78">
        <v>13300</v>
      </c>
      <c r="X22591" s="78"/>
      <c r="Y22591" s="78">
        <v>22000</v>
      </c>
      <c r="Z22591" s="78">
        <v>1.76</v>
      </c>
    </row>
    <row r="22592" spans="1:26" x14ac:dyDescent="0.25">
      <c r="A22592" s="78">
        <v>213411088</v>
      </c>
      <c r="D22592" s="78" t="s">
        <v>1665</v>
      </c>
      <c r="E22592" s="78" t="s">
        <v>1666</v>
      </c>
      <c r="J22592" s="78" t="s">
        <v>5839</v>
      </c>
      <c r="L22592" s="78" t="s">
        <v>8698</v>
      </c>
      <c r="V22592" s="78">
        <v>42000</v>
      </c>
      <c r="W22592" s="78">
        <v>31200</v>
      </c>
      <c r="X22592" s="78"/>
      <c r="Y22592" s="78">
        <v>39000</v>
      </c>
      <c r="Z22592" s="78">
        <v>2.19</v>
      </c>
    </row>
    <row r="22593" spans="1:26" x14ac:dyDescent="0.25">
      <c r="A22593" s="78">
        <v>213411087</v>
      </c>
      <c r="D22593" s="78" t="s">
        <v>1665</v>
      </c>
      <c r="E22593" s="78" t="s">
        <v>1666</v>
      </c>
      <c r="J22593" s="78" t="s">
        <v>8869</v>
      </c>
      <c r="L22593" s="78" t="s">
        <v>8696</v>
      </c>
      <c r="V22593" s="78">
        <v>30000</v>
      </c>
      <c r="W22593" s="78">
        <v>23000</v>
      </c>
      <c r="X22593" s="78"/>
      <c r="Y22593" s="78">
        <v>34520</v>
      </c>
      <c r="Z22593" s="78">
        <v>2.29</v>
      </c>
    </row>
    <row r="22594" spans="1:26" x14ac:dyDescent="0.25">
      <c r="A22594" s="78">
        <v>213433215</v>
      </c>
      <c r="D22594" s="78" t="s">
        <v>29</v>
      </c>
      <c r="E22594" s="78" t="s">
        <v>4232</v>
      </c>
      <c r="J22594" s="78" t="s">
        <v>11212</v>
      </c>
      <c r="L22594" s="78" t="s">
        <v>6073</v>
      </c>
      <c r="V22594" s="78">
        <v>35000</v>
      </c>
      <c r="W22594" s="78">
        <v>27000</v>
      </c>
      <c r="X22594" s="78"/>
      <c r="Y22594" s="78">
        <v>21800</v>
      </c>
      <c r="Z22594" s="78">
        <v>2</v>
      </c>
    </row>
    <row r="22595" spans="1:26" x14ac:dyDescent="0.25">
      <c r="A22595" s="78">
        <v>213425838</v>
      </c>
      <c r="D22595" s="78" t="s">
        <v>29</v>
      </c>
      <c r="E22595" s="78" t="s">
        <v>332</v>
      </c>
      <c r="J22595" s="78" t="s">
        <v>11213</v>
      </c>
      <c r="L22595" s="78" t="s">
        <v>6062</v>
      </c>
      <c r="V22595" s="78">
        <v>35000</v>
      </c>
      <c r="W22595" s="78">
        <v>27000</v>
      </c>
      <c r="X22595" s="78"/>
      <c r="Y22595" s="78">
        <v>21800</v>
      </c>
      <c r="Z22595" s="78">
        <v>2</v>
      </c>
    </row>
    <row r="22596" spans="1:26" x14ac:dyDescent="0.25">
      <c r="A22596" s="78">
        <v>213419198</v>
      </c>
      <c r="D22596" s="78" t="s">
        <v>29</v>
      </c>
      <c r="E22596" s="78" t="s">
        <v>5250</v>
      </c>
      <c r="J22596" s="78" t="s">
        <v>11214</v>
      </c>
      <c r="L22596" s="78" t="s">
        <v>6056</v>
      </c>
      <c r="V22596" s="78">
        <v>35000</v>
      </c>
      <c r="W22596" s="78">
        <v>27000</v>
      </c>
      <c r="X22596" s="78"/>
      <c r="Y22596" s="78">
        <v>21800</v>
      </c>
      <c r="Z22596" s="78">
        <v>2</v>
      </c>
    </row>
    <row r="22597" spans="1:26" x14ac:dyDescent="0.25">
      <c r="A22597" s="78">
        <v>213427546</v>
      </c>
      <c r="D22597" s="78" t="s">
        <v>29</v>
      </c>
      <c r="E22597" s="78" t="s">
        <v>340</v>
      </c>
      <c r="J22597" s="78" t="s">
        <v>11215</v>
      </c>
      <c r="L22597" s="78" t="s">
        <v>6071</v>
      </c>
      <c r="V22597" s="78">
        <v>35000</v>
      </c>
      <c r="W22597" s="78">
        <v>27000</v>
      </c>
      <c r="X22597" s="78"/>
      <c r="Y22597" s="78">
        <v>21800</v>
      </c>
      <c r="Z22597" s="78">
        <v>2</v>
      </c>
    </row>
    <row r="22598" spans="1:26" x14ac:dyDescent="0.25">
      <c r="A22598" s="78">
        <v>213427551</v>
      </c>
      <c r="D22598" s="78" t="s">
        <v>29</v>
      </c>
      <c r="E22598" s="78" t="s">
        <v>340</v>
      </c>
      <c r="J22598" s="78" t="s">
        <v>11215</v>
      </c>
      <c r="L22598" s="78" t="s">
        <v>6070</v>
      </c>
      <c r="V22598" s="78">
        <v>35000</v>
      </c>
      <c r="W22598" s="78">
        <v>27000</v>
      </c>
      <c r="X22598" s="78"/>
      <c r="Y22598" s="78">
        <v>21800</v>
      </c>
      <c r="Z22598" s="78">
        <v>2</v>
      </c>
    </row>
    <row r="22599" spans="1:26" x14ac:dyDescent="0.25">
      <c r="A22599" s="78">
        <v>213419195</v>
      </c>
      <c r="D22599" s="78" t="s">
        <v>29</v>
      </c>
      <c r="E22599" s="78" t="s">
        <v>5250</v>
      </c>
      <c r="J22599" s="78" t="s">
        <v>11214</v>
      </c>
      <c r="L22599" s="78" t="s">
        <v>6055</v>
      </c>
      <c r="V22599" s="78">
        <v>35000</v>
      </c>
      <c r="W22599" s="78">
        <v>27000</v>
      </c>
      <c r="X22599" s="78"/>
      <c r="Y22599" s="78">
        <v>21800</v>
      </c>
      <c r="Z22599" s="78">
        <v>2</v>
      </c>
    </row>
    <row r="22600" spans="1:26" x14ac:dyDescent="0.25">
      <c r="A22600" s="78">
        <v>213479378</v>
      </c>
      <c r="D22600" s="78" t="s">
        <v>29</v>
      </c>
      <c r="E22600" s="78" t="s">
        <v>5190</v>
      </c>
      <c r="J22600" s="78" t="s">
        <v>11216</v>
      </c>
      <c r="L22600" s="78" t="s">
        <v>6058</v>
      </c>
      <c r="V22600" s="78">
        <v>35000</v>
      </c>
      <c r="W22600" s="78">
        <v>27000</v>
      </c>
      <c r="X22600" s="78"/>
      <c r="Y22600" s="78">
        <v>21800</v>
      </c>
      <c r="Z22600" s="78">
        <v>2</v>
      </c>
    </row>
    <row r="22601" spans="1:26" x14ac:dyDescent="0.25">
      <c r="A22601" s="78">
        <v>213492143</v>
      </c>
      <c r="D22601" s="78" t="s">
        <v>29</v>
      </c>
      <c r="E22601" s="78" t="s">
        <v>409</v>
      </c>
      <c r="J22601" s="78" t="s">
        <v>9452</v>
      </c>
      <c r="L22601" s="78" t="s">
        <v>6018</v>
      </c>
      <c r="V22601" s="78">
        <v>35000</v>
      </c>
      <c r="W22601" s="78">
        <v>27000</v>
      </c>
      <c r="X22601" s="78"/>
      <c r="Y22601" s="78">
        <v>21800</v>
      </c>
      <c r="Z22601" s="78">
        <v>2</v>
      </c>
    </row>
    <row r="22602" spans="1:26" x14ac:dyDescent="0.25">
      <c r="A22602" s="78">
        <v>213492155</v>
      </c>
      <c r="D22602" s="78" t="s">
        <v>29</v>
      </c>
      <c r="E22602" s="78" t="s">
        <v>412</v>
      </c>
      <c r="J22602" s="78" t="s">
        <v>9452</v>
      </c>
      <c r="L22602" s="78" t="s">
        <v>6018</v>
      </c>
      <c r="V22602" s="78">
        <v>35000</v>
      </c>
      <c r="W22602" s="78">
        <v>27000</v>
      </c>
      <c r="X22602" s="78"/>
      <c r="Y22602" s="78">
        <v>21800</v>
      </c>
      <c r="Z22602" s="78">
        <v>2</v>
      </c>
    </row>
    <row r="22603" spans="1:26" x14ac:dyDescent="0.25">
      <c r="A22603" s="78">
        <v>213492165</v>
      </c>
      <c r="D22603" s="78" t="s">
        <v>29</v>
      </c>
      <c r="E22603" s="78" t="s">
        <v>6014</v>
      </c>
      <c r="J22603" s="78" t="s">
        <v>9452</v>
      </c>
      <c r="L22603" s="78" t="s">
        <v>6018</v>
      </c>
      <c r="V22603" s="78">
        <v>35000</v>
      </c>
      <c r="W22603" s="78">
        <v>27000</v>
      </c>
      <c r="X22603" s="78"/>
      <c r="Y22603" s="78">
        <v>21800</v>
      </c>
      <c r="Z22603" s="78">
        <v>2</v>
      </c>
    </row>
    <row r="22604" spans="1:26" x14ac:dyDescent="0.25">
      <c r="A22604" s="78">
        <v>213492132</v>
      </c>
      <c r="D22604" s="78" t="s">
        <v>29</v>
      </c>
      <c r="E22604" s="78" t="s">
        <v>54</v>
      </c>
      <c r="J22604" s="78" t="s">
        <v>9452</v>
      </c>
      <c r="L22604" s="78" t="s">
        <v>6018</v>
      </c>
      <c r="V22604" s="78">
        <v>35000</v>
      </c>
      <c r="W22604" s="78">
        <v>27000</v>
      </c>
      <c r="X22604" s="78"/>
      <c r="Y22604" s="78">
        <v>21800</v>
      </c>
      <c r="Z22604" s="78">
        <v>2</v>
      </c>
    </row>
    <row r="22605" spans="1:26" x14ac:dyDescent="0.25">
      <c r="A22605" s="78">
        <v>213492120</v>
      </c>
      <c r="D22605" s="78" t="s">
        <v>29</v>
      </c>
      <c r="E22605" s="78" t="s">
        <v>57</v>
      </c>
      <c r="J22605" s="78" t="s">
        <v>9452</v>
      </c>
      <c r="L22605" s="78" t="s">
        <v>6018</v>
      </c>
      <c r="V22605" s="78">
        <v>35000</v>
      </c>
      <c r="W22605" s="78">
        <v>27000</v>
      </c>
      <c r="X22605" s="78"/>
      <c r="Y22605" s="78">
        <v>21800</v>
      </c>
      <c r="Z22605" s="78">
        <v>2</v>
      </c>
    </row>
    <row r="22606" spans="1:26" x14ac:dyDescent="0.25">
      <c r="A22606" s="78">
        <v>213386880</v>
      </c>
      <c r="D22606" s="78" t="s">
        <v>29</v>
      </c>
      <c r="E22606" s="78" t="s">
        <v>338</v>
      </c>
      <c r="J22606" s="78" t="s">
        <v>11217</v>
      </c>
      <c r="L22606" s="78" t="s">
        <v>6021</v>
      </c>
      <c r="V22606" s="78">
        <v>35000</v>
      </c>
      <c r="W22606" s="78">
        <v>27000</v>
      </c>
      <c r="X22606" s="78"/>
      <c r="Y22606" s="78">
        <v>21800</v>
      </c>
      <c r="Z22606" s="78">
        <v>2</v>
      </c>
    </row>
    <row r="22607" spans="1:26" x14ac:dyDescent="0.25">
      <c r="A22607" s="78">
        <v>213386487</v>
      </c>
      <c r="D22607" s="78" t="s">
        <v>29</v>
      </c>
      <c r="E22607" s="78" t="s">
        <v>9464</v>
      </c>
      <c r="J22607" s="78" t="s">
        <v>10426</v>
      </c>
      <c r="L22607" s="78" t="s">
        <v>6004</v>
      </c>
      <c r="V22607" s="78">
        <v>35000</v>
      </c>
      <c r="W22607" s="78">
        <v>27000</v>
      </c>
      <c r="X22607" s="78"/>
      <c r="Y22607" s="78">
        <v>21800</v>
      </c>
      <c r="Z22607" s="78">
        <v>2</v>
      </c>
    </row>
    <row r="22608" spans="1:26" x14ac:dyDescent="0.25">
      <c r="A22608" s="78">
        <v>213386482</v>
      </c>
      <c r="D22608" s="78" t="s">
        <v>29</v>
      </c>
      <c r="E22608" s="78" t="s">
        <v>335</v>
      </c>
      <c r="J22608" s="78" t="s">
        <v>10426</v>
      </c>
      <c r="L22608" s="78" t="s">
        <v>6004</v>
      </c>
      <c r="V22608" s="78">
        <v>35000</v>
      </c>
      <c r="W22608" s="78">
        <v>27000</v>
      </c>
      <c r="X22608" s="78"/>
      <c r="Y22608" s="78">
        <v>21800</v>
      </c>
      <c r="Z22608" s="78">
        <v>2</v>
      </c>
    </row>
    <row r="22609" spans="1:26" x14ac:dyDescent="0.25">
      <c r="A22609" s="78">
        <v>213386697</v>
      </c>
      <c r="D22609" s="78" t="s">
        <v>29</v>
      </c>
      <c r="E22609" s="78" t="s">
        <v>6007</v>
      </c>
      <c r="J22609" s="78" t="s">
        <v>11218</v>
      </c>
      <c r="L22609" s="78" t="s">
        <v>6021</v>
      </c>
      <c r="V22609" s="78">
        <v>35000</v>
      </c>
      <c r="W22609" s="78">
        <v>27000</v>
      </c>
      <c r="X22609" s="78"/>
      <c r="Y22609" s="78">
        <v>21800</v>
      </c>
      <c r="Z22609" s="78">
        <v>2</v>
      </c>
    </row>
    <row r="22610" spans="1:26" x14ac:dyDescent="0.25">
      <c r="A22610" s="78">
        <v>213479416</v>
      </c>
      <c r="D22610" s="78" t="s">
        <v>29</v>
      </c>
      <c r="E22610" s="78" t="s">
        <v>1283</v>
      </c>
      <c r="J22610" s="78" t="s">
        <v>11219</v>
      </c>
      <c r="L22610" s="78" t="s">
        <v>6004</v>
      </c>
      <c r="V22610" s="78">
        <v>35000</v>
      </c>
      <c r="W22610" s="78">
        <v>27000</v>
      </c>
      <c r="X22610" s="78"/>
      <c r="Y22610" s="78">
        <v>21800</v>
      </c>
      <c r="Z22610" s="78">
        <v>2</v>
      </c>
    </row>
    <row r="22611" spans="1:26" x14ac:dyDescent="0.25">
      <c r="A22611" s="78">
        <v>213483771</v>
      </c>
      <c r="D22611" s="78" t="s">
        <v>29</v>
      </c>
      <c r="E22611" s="78" t="s">
        <v>2850</v>
      </c>
      <c r="J22611" s="78" t="s">
        <v>10426</v>
      </c>
      <c r="L22611" s="78" t="s">
        <v>6004</v>
      </c>
      <c r="V22611" s="78">
        <v>35000</v>
      </c>
      <c r="W22611" s="78">
        <v>27000</v>
      </c>
      <c r="X22611" s="78"/>
      <c r="Y22611" s="78">
        <v>21800</v>
      </c>
      <c r="Z22611" s="78">
        <v>2</v>
      </c>
    </row>
    <row r="22612" spans="1:26" x14ac:dyDescent="0.25">
      <c r="A22612" s="78">
        <v>213386879</v>
      </c>
      <c r="D22612" s="78" t="s">
        <v>29</v>
      </c>
      <c r="E22612" s="78" t="s">
        <v>338</v>
      </c>
      <c r="J22612" s="78" t="s">
        <v>11217</v>
      </c>
      <c r="L22612" s="78" t="s">
        <v>9528</v>
      </c>
      <c r="V22612" s="78">
        <v>35000</v>
      </c>
      <c r="W22612" s="78">
        <v>27000</v>
      </c>
      <c r="X22612" s="78"/>
      <c r="Y22612" s="78">
        <v>21800</v>
      </c>
      <c r="Z22612" s="78">
        <v>2</v>
      </c>
    </row>
    <row r="22613" spans="1:26" x14ac:dyDescent="0.25">
      <c r="A22613" s="78">
        <v>213492118</v>
      </c>
      <c r="D22613" s="78" t="s">
        <v>29</v>
      </c>
      <c r="E22613" s="78" t="s">
        <v>57</v>
      </c>
      <c r="J22613" s="78" t="s">
        <v>9452</v>
      </c>
      <c r="L22613" s="78" t="s">
        <v>6896</v>
      </c>
      <c r="V22613" s="78">
        <v>35000</v>
      </c>
      <c r="W22613" s="78">
        <v>27000</v>
      </c>
      <c r="X22613" s="78"/>
      <c r="Y22613" s="78">
        <v>21800</v>
      </c>
      <c r="Z22613" s="78">
        <v>2</v>
      </c>
    </row>
    <row r="22614" spans="1:26" x14ac:dyDescent="0.25">
      <c r="A22614" s="78">
        <v>213492131</v>
      </c>
      <c r="D22614" s="78" t="s">
        <v>29</v>
      </c>
      <c r="E22614" s="78" t="s">
        <v>54</v>
      </c>
      <c r="J22614" s="78" t="s">
        <v>9452</v>
      </c>
      <c r="L22614" s="78" t="s">
        <v>6896</v>
      </c>
      <c r="V22614" s="78">
        <v>35000</v>
      </c>
      <c r="W22614" s="78">
        <v>27000</v>
      </c>
      <c r="X22614" s="78"/>
      <c r="Y22614" s="78">
        <v>21800</v>
      </c>
      <c r="Z22614" s="78">
        <v>2</v>
      </c>
    </row>
    <row r="22615" spans="1:26" x14ac:dyDescent="0.25">
      <c r="A22615" s="78">
        <v>213492163</v>
      </c>
      <c r="D22615" s="78" t="s">
        <v>29</v>
      </c>
      <c r="E22615" s="78" t="s">
        <v>6014</v>
      </c>
      <c r="J22615" s="78" t="s">
        <v>9452</v>
      </c>
      <c r="L22615" s="78" t="s">
        <v>6896</v>
      </c>
      <c r="V22615" s="78">
        <v>35000</v>
      </c>
      <c r="W22615" s="78">
        <v>27000</v>
      </c>
      <c r="X22615" s="78"/>
      <c r="Y22615" s="78">
        <v>21800</v>
      </c>
      <c r="Z22615" s="78">
        <v>2</v>
      </c>
    </row>
    <row r="22616" spans="1:26" x14ac:dyDescent="0.25">
      <c r="A22616" s="78">
        <v>213492154</v>
      </c>
      <c r="D22616" s="78" t="s">
        <v>29</v>
      </c>
      <c r="E22616" s="78" t="s">
        <v>412</v>
      </c>
      <c r="J22616" s="78" t="s">
        <v>9452</v>
      </c>
      <c r="L22616" s="78" t="s">
        <v>6896</v>
      </c>
      <c r="V22616" s="78">
        <v>35000</v>
      </c>
      <c r="W22616" s="78">
        <v>27000</v>
      </c>
      <c r="X22616" s="78"/>
      <c r="Y22616" s="78">
        <v>21800</v>
      </c>
      <c r="Z22616" s="78">
        <v>2</v>
      </c>
    </row>
    <row r="22617" spans="1:26" x14ac:dyDescent="0.25">
      <c r="A22617" s="78">
        <v>213492142</v>
      </c>
      <c r="D22617" s="78" t="s">
        <v>29</v>
      </c>
      <c r="E22617" s="78" t="s">
        <v>409</v>
      </c>
      <c r="J22617" s="78" t="s">
        <v>9452</v>
      </c>
      <c r="L22617" s="78" t="s">
        <v>6896</v>
      </c>
      <c r="V22617" s="78">
        <v>35000</v>
      </c>
      <c r="W22617" s="78">
        <v>27000</v>
      </c>
      <c r="X22617" s="78"/>
      <c r="Y22617" s="78">
        <v>21800</v>
      </c>
      <c r="Z22617" s="78">
        <v>2</v>
      </c>
    </row>
    <row r="22618" spans="1:26" x14ac:dyDescent="0.25">
      <c r="A22618" s="78">
        <v>213479377</v>
      </c>
      <c r="D22618" s="78" t="s">
        <v>29</v>
      </c>
      <c r="E22618" s="78" t="s">
        <v>5190</v>
      </c>
      <c r="J22618" s="78" t="s">
        <v>11216</v>
      </c>
      <c r="L22618" s="78" t="s">
        <v>6898</v>
      </c>
      <c r="V22618" s="78">
        <v>35000</v>
      </c>
      <c r="W22618" s="78">
        <v>27000</v>
      </c>
      <c r="X22618" s="78"/>
      <c r="Y22618" s="78">
        <v>21800</v>
      </c>
      <c r="Z22618" s="78">
        <v>2</v>
      </c>
    </row>
    <row r="22619" spans="1:26" x14ac:dyDescent="0.25">
      <c r="A22619" s="78">
        <v>213419193</v>
      </c>
      <c r="D22619" s="78" t="s">
        <v>29</v>
      </c>
      <c r="E22619" s="78" t="s">
        <v>5250</v>
      </c>
      <c r="J22619" s="78" t="s">
        <v>11214</v>
      </c>
      <c r="L22619" s="78" t="s">
        <v>6910</v>
      </c>
      <c r="V22619" s="78">
        <v>35000</v>
      </c>
      <c r="W22619" s="78">
        <v>27000</v>
      </c>
      <c r="X22619" s="78"/>
      <c r="Y22619" s="78">
        <v>21800</v>
      </c>
      <c r="Z22619" s="78">
        <v>2</v>
      </c>
    </row>
    <row r="22620" spans="1:26" x14ac:dyDescent="0.25">
      <c r="A22620" s="78">
        <v>213427550</v>
      </c>
      <c r="D22620" s="78" t="s">
        <v>29</v>
      </c>
      <c r="E22620" s="78" t="s">
        <v>340</v>
      </c>
      <c r="J22620" s="78" t="s">
        <v>11215</v>
      </c>
      <c r="L22620" s="78" t="s">
        <v>11220</v>
      </c>
      <c r="V22620" s="78">
        <v>35000</v>
      </c>
      <c r="W22620" s="78">
        <v>27000</v>
      </c>
      <c r="X22620" s="78"/>
      <c r="Y22620" s="78">
        <v>21800</v>
      </c>
      <c r="Z22620" s="78">
        <v>2</v>
      </c>
    </row>
    <row r="22621" spans="1:26" x14ac:dyDescent="0.25">
      <c r="A22621" s="78">
        <v>213427548</v>
      </c>
      <c r="D22621" s="78" t="s">
        <v>29</v>
      </c>
      <c r="E22621" s="78" t="s">
        <v>340</v>
      </c>
      <c r="J22621" s="78" t="s">
        <v>11215</v>
      </c>
      <c r="L22621" s="78" t="s">
        <v>11221</v>
      </c>
      <c r="V22621" s="78">
        <v>35000</v>
      </c>
      <c r="W22621" s="78">
        <v>27000</v>
      </c>
      <c r="X22621" s="78"/>
      <c r="Y22621" s="78">
        <v>21800</v>
      </c>
      <c r="Z22621" s="78">
        <v>2</v>
      </c>
    </row>
    <row r="22622" spans="1:26" x14ac:dyDescent="0.25">
      <c r="A22622" s="78">
        <v>213425841</v>
      </c>
      <c r="D22622" s="78" t="s">
        <v>29</v>
      </c>
      <c r="E22622" s="78" t="s">
        <v>332</v>
      </c>
      <c r="J22622" s="78" t="s">
        <v>11213</v>
      </c>
      <c r="L22622" s="78" t="s">
        <v>9529</v>
      </c>
      <c r="V22622" s="78">
        <v>35000</v>
      </c>
      <c r="W22622" s="78">
        <v>27000</v>
      </c>
      <c r="X22622" s="78"/>
      <c r="Y22622" s="78">
        <v>21800</v>
      </c>
      <c r="Z22622" s="78">
        <v>2</v>
      </c>
    </row>
    <row r="22623" spans="1:26" x14ac:dyDescent="0.25">
      <c r="A22623" s="78">
        <v>213419196</v>
      </c>
      <c r="D22623" s="78" t="s">
        <v>29</v>
      </c>
      <c r="E22623" s="78" t="s">
        <v>5250</v>
      </c>
      <c r="J22623" s="78" t="s">
        <v>11214</v>
      </c>
      <c r="L22623" s="78" t="s">
        <v>6909</v>
      </c>
      <c r="V22623" s="78">
        <v>35000</v>
      </c>
      <c r="W22623" s="78">
        <v>27000</v>
      </c>
      <c r="X22623" s="78"/>
      <c r="Y22623" s="78">
        <v>21800</v>
      </c>
      <c r="Z22623" s="78">
        <v>2</v>
      </c>
    </row>
    <row r="22624" spans="1:26" x14ac:dyDescent="0.25">
      <c r="A22624" s="78">
        <v>213433214</v>
      </c>
      <c r="D22624" s="78" t="s">
        <v>29</v>
      </c>
      <c r="E22624" s="78" t="s">
        <v>4232</v>
      </c>
      <c r="J22624" s="78" t="s">
        <v>9811</v>
      </c>
      <c r="L22624" s="78" t="s">
        <v>6903</v>
      </c>
      <c r="V22624" s="78">
        <v>35000</v>
      </c>
      <c r="W22624" s="78">
        <v>27000</v>
      </c>
      <c r="X22624" s="78"/>
      <c r="Y22624" s="78">
        <v>21800</v>
      </c>
      <c r="Z22624" s="78">
        <v>2</v>
      </c>
    </row>
    <row r="22625" spans="1:26" x14ac:dyDescent="0.25">
      <c r="A22625" s="78">
        <v>213483769</v>
      </c>
      <c r="D22625" s="78" t="s">
        <v>29</v>
      </c>
      <c r="E22625" s="78" t="s">
        <v>2850</v>
      </c>
      <c r="J22625" s="78" t="s">
        <v>10426</v>
      </c>
      <c r="L22625" s="78" t="s">
        <v>6885</v>
      </c>
      <c r="V22625" s="78">
        <v>35000</v>
      </c>
      <c r="W22625" s="78">
        <v>27000</v>
      </c>
      <c r="X22625" s="78"/>
      <c r="Y22625" s="78">
        <v>21800</v>
      </c>
      <c r="Z22625" s="78">
        <v>2</v>
      </c>
    </row>
    <row r="22626" spans="1:26" x14ac:dyDescent="0.25">
      <c r="A22626" s="78">
        <v>213479414</v>
      </c>
      <c r="D22626" s="78" t="s">
        <v>29</v>
      </c>
      <c r="E22626" s="78" t="s">
        <v>1283</v>
      </c>
      <c r="J22626" s="78" t="s">
        <v>11219</v>
      </c>
      <c r="L22626" s="78" t="s">
        <v>6885</v>
      </c>
      <c r="V22626" s="78">
        <v>35000</v>
      </c>
      <c r="W22626" s="78">
        <v>27000</v>
      </c>
      <c r="X22626" s="78"/>
      <c r="Y22626" s="78">
        <v>21800</v>
      </c>
      <c r="Z22626" s="78">
        <v>2</v>
      </c>
    </row>
    <row r="22627" spans="1:26" x14ac:dyDescent="0.25">
      <c r="A22627" s="78">
        <v>213386696</v>
      </c>
      <c r="D22627" s="78" t="s">
        <v>29</v>
      </c>
      <c r="E22627" s="78" t="s">
        <v>6007</v>
      </c>
      <c r="J22627" s="78" t="s">
        <v>11218</v>
      </c>
      <c r="L22627" s="78" t="s">
        <v>9528</v>
      </c>
      <c r="V22627" s="78">
        <v>35000</v>
      </c>
      <c r="W22627" s="78">
        <v>27000</v>
      </c>
      <c r="X22627" s="78"/>
      <c r="Y22627" s="78">
        <v>21800</v>
      </c>
      <c r="Z22627" s="78">
        <v>2</v>
      </c>
    </row>
    <row r="22628" spans="1:26" x14ac:dyDescent="0.25">
      <c r="A22628" s="78">
        <v>213386481</v>
      </c>
      <c r="D22628" s="78" t="s">
        <v>29</v>
      </c>
      <c r="E22628" s="78" t="s">
        <v>335</v>
      </c>
      <c r="J22628" s="78" t="s">
        <v>10426</v>
      </c>
      <c r="L22628" s="78" t="s">
        <v>6885</v>
      </c>
      <c r="V22628" s="78">
        <v>35000</v>
      </c>
      <c r="W22628" s="78">
        <v>27000</v>
      </c>
      <c r="X22628" s="78"/>
      <c r="Y22628" s="78">
        <v>21800</v>
      </c>
      <c r="Z22628" s="78">
        <v>2</v>
      </c>
    </row>
    <row r="22629" spans="1:26" x14ac:dyDescent="0.25">
      <c r="A22629" s="78">
        <v>213386486</v>
      </c>
      <c r="D22629" s="78" t="s">
        <v>29</v>
      </c>
      <c r="E22629" s="78" t="s">
        <v>9464</v>
      </c>
      <c r="J22629" s="78" t="s">
        <v>10426</v>
      </c>
      <c r="L22629" s="78" t="s">
        <v>6885</v>
      </c>
      <c r="V22629" s="78">
        <v>35000</v>
      </c>
      <c r="W22629" s="78">
        <v>27000</v>
      </c>
      <c r="X22629" s="78"/>
      <c r="Y22629" s="78">
        <v>21800</v>
      </c>
      <c r="Z22629" s="78">
        <v>2</v>
      </c>
    </row>
    <row r="22630" spans="1:26" x14ac:dyDescent="0.25">
      <c r="A22630" s="78">
        <v>212396497</v>
      </c>
      <c r="D22630" s="78" t="s">
        <v>29</v>
      </c>
      <c r="E22630" s="78" t="s">
        <v>394</v>
      </c>
      <c r="J22630" s="78" t="s">
        <v>11222</v>
      </c>
      <c r="L22630" s="78" t="s">
        <v>11223</v>
      </c>
      <c r="V22630" s="78">
        <v>55000</v>
      </c>
      <c r="W22630" s="78">
        <v>42000</v>
      </c>
      <c r="X22630" s="78"/>
      <c r="Y22630" s="78">
        <v>52500</v>
      </c>
      <c r="Z22630" s="78">
        <v>2.2999999999999998</v>
      </c>
    </row>
    <row r="22631" spans="1:26" x14ac:dyDescent="0.25">
      <c r="A22631" s="78">
        <v>212396506</v>
      </c>
      <c r="D22631" s="78" t="s">
        <v>29</v>
      </c>
      <c r="E22631" s="78" t="s">
        <v>394</v>
      </c>
      <c r="J22631" s="78" t="s">
        <v>9520</v>
      </c>
      <c r="L22631" s="78" t="s">
        <v>11224</v>
      </c>
      <c r="V22631" s="78">
        <v>30000</v>
      </c>
      <c r="W22631" s="78">
        <v>22600</v>
      </c>
      <c r="X22631" s="78"/>
      <c r="Y22631" s="78">
        <v>26000</v>
      </c>
      <c r="Z22631" s="78">
        <v>2.2799999999999998</v>
      </c>
    </row>
    <row r="22632" spans="1:26" x14ac:dyDescent="0.25">
      <c r="A22632" s="78">
        <v>212396499</v>
      </c>
      <c r="D22632" s="78" t="s">
        <v>29</v>
      </c>
      <c r="E22632" s="78" t="s">
        <v>394</v>
      </c>
      <c r="J22632" s="78" t="s">
        <v>11227</v>
      </c>
      <c r="L22632" s="78" t="s">
        <v>5993</v>
      </c>
      <c r="V22632" s="78">
        <v>24000</v>
      </c>
      <c r="W22632" s="78">
        <v>22000</v>
      </c>
      <c r="X22632" s="78"/>
      <c r="Y22632" s="78">
        <v>23600</v>
      </c>
      <c r="Z22632" s="78">
        <v>2.14</v>
      </c>
    </row>
    <row r="22633" spans="1:26" x14ac:dyDescent="0.25">
      <c r="A22633" s="78">
        <v>212396496</v>
      </c>
      <c r="D22633" s="78" t="s">
        <v>29</v>
      </c>
      <c r="E22633" s="78" t="s">
        <v>394</v>
      </c>
      <c r="J22633" s="78" t="s">
        <v>11228</v>
      </c>
      <c r="L22633" s="78" t="s">
        <v>11229</v>
      </c>
      <c r="V22633" s="78">
        <v>47000</v>
      </c>
      <c r="W22633" s="78">
        <v>36000</v>
      </c>
      <c r="X22633" s="78"/>
      <c r="Y22633" s="78">
        <v>48000</v>
      </c>
      <c r="Z22633" s="78">
        <v>2.0499999999999998</v>
      </c>
    </row>
    <row r="22634" spans="1:26" x14ac:dyDescent="0.25">
      <c r="A22634" s="78">
        <v>213215702</v>
      </c>
      <c r="D22634" s="78" t="s">
        <v>29</v>
      </c>
      <c r="E22634" s="78" t="s">
        <v>338</v>
      </c>
      <c r="J22634" s="78" t="s">
        <v>10655</v>
      </c>
      <c r="L22634" s="78" t="s">
        <v>6009</v>
      </c>
      <c r="V22634" s="78">
        <v>18000</v>
      </c>
      <c r="W22634" s="78">
        <v>13000</v>
      </c>
      <c r="X22634" s="78"/>
      <c r="Y22634" s="78">
        <v>14000</v>
      </c>
      <c r="Z22634" s="78">
        <v>2.21</v>
      </c>
    </row>
    <row r="22635" spans="1:26" x14ac:dyDescent="0.25">
      <c r="A22635" s="78">
        <v>213062293</v>
      </c>
      <c r="D22635" s="78" t="s">
        <v>29</v>
      </c>
      <c r="E22635" s="78" t="s">
        <v>4232</v>
      </c>
      <c r="J22635" s="78" t="s">
        <v>9809</v>
      </c>
      <c r="L22635" s="78" t="s">
        <v>6037</v>
      </c>
      <c r="V22635" s="78">
        <v>18000</v>
      </c>
      <c r="W22635" s="78">
        <v>13000</v>
      </c>
      <c r="X22635" s="78"/>
      <c r="Y22635" s="78">
        <v>14000</v>
      </c>
      <c r="Z22635" s="78">
        <v>2.21</v>
      </c>
    </row>
    <row r="22636" spans="1:26" x14ac:dyDescent="0.25">
      <c r="A22636" s="78">
        <v>213160455</v>
      </c>
      <c r="D22636" s="78" t="s">
        <v>29</v>
      </c>
      <c r="E22636" s="78" t="s">
        <v>6040</v>
      </c>
      <c r="J22636" s="78" t="s">
        <v>11232</v>
      </c>
      <c r="L22636" s="78" t="s">
        <v>11233</v>
      </c>
      <c r="V22636" s="78">
        <v>18000</v>
      </c>
      <c r="W22636" s="78">
        <v>13000</v>
      </c>
      <c r="X22636" s="78"/>
      <c r="Y22636" s="78">
        <v>14000</v>
      </c>
      <c r="Z22636" s="78">
        <v>2.21</v>
      </c>
    </row>
    <row r="22637" spans="1:26" x14ac:dyDescent="0.25">
      <c r="A22637" s="78">
        <v>212925574</v>
      </c>
      <c r="D22637" s="78" t="s">
        <v>29</v>
      </c>
      <c r="E22637" s="78" t="s">
        <v>5190</v>
      </c>
      <c r="J22637" s="78" t="s">
        <v>11234</v>
      </c>
      <c r="L22637" s="78" t="s">
        <v>6039</v>
      </c>
      <c r="V22637" s="78">
        <v>18000</v>
      </c>
      <c r="W22637" s="78">
        <v>13000</v>
      </c>
      <c r="X22637" s="78"/>
      <c r="Y22637" s="78">
        <v>14000</v>
      </c>
      <c r="Z22637" s="78">
        <v>2.21</v>
      </c>
    </row>
    <row r="22638" spans="1:26" x14ac:dyDescent="0.25">
      <c r="A22638" s="78">
        <v>212916823</v>
      </c>
      <c r="D22638" s="78" t="s">
        <v>29</v>
      </c>
      <c r="E22638" s="78" t="s">
        <v>5250</v>
      </c>
      <c r="J22638" s="78" t="s">
        <v>10439</v>
      </c>
      <c r="L22638" s="78" t="s">
        <v>6046</v>
      </c>
      <c r="V22638" s="78">
        <v>18000</v>
      </c>
      <c r="W22638" s="78">
        <v>13000</v>
      </c>
      <c r="X22638" s="78"/>
      <c r="Y22638" s="78">
        <v>14000</v>
      </c>
      <c r="Z22638" s="78">
        <v>2.21</v>
      </c>
    </row>
    <row r="22639" spans="1:26" x14ac:dyDescent="0.25">
      <c r="A22639" s="78">
        <v>212528003</v>
      </c>
      <c r="D22639" s="78" t="s">
        <v>29</v>
      </c>
      <c r="E22639" s="78" t="s">
        <v>5250</v>
      </c>
      <c r="J22639" s="78" t="s">
        <v>10439</v>
      </c>
      <c r="L22639" s="78" t="s">
        <v>6032</v>
      </c>
      <c r="V22639" s="78">
        <v>18000</v>
      </c>
      <c r="W22639" s="78">
        <v>13000</v>
      </c>
      <c r="X22639" s="78"/>
      <c r="Y22639" s="78">
        <v>14000</v>
      </c>
      <c r="Z22639" s="78">
        <v>2.21</v>
      </c>
    </row>
    <row r="22640" spans="1:26" x14ac:dyDescent="0.25">
      <c r="A22640" s="78">
        <v>212394349</v>
      </c>
      <c r="D22640" s="78" t="s">
        <v>29</v>
      </c>
      <c r="E22640" s="78" t="s">
        <v>6014</v>
      </c>
      <c r="J22640" s="78" t="s">
        <v>11235</v>
      </c>
      <c r="L22640" s="78" t="s">
        <v>11236</v>
      </c>
      <c r="V22640" s="78">
        <v>18000</v>
      </c>
      <c r="W22640" s="78">
        <v>13000</v>
      </c>
      <c r="X22640" s="78"/>
      <c r="Y22640" s="78">
        <v>14000</v>
      </c>
      <c r="Z22640" s="78">
        <v>2.21</v>
      </c>
    </row>
    <row r="22641" spans="1:26" x14ac:dyDescent="0.25">
      <c r="A22641" s="78">
        <v>212394338</v>
      </c>
      <c r="D22641" s="78" t="s">
        <v>29</v>
      </c>
      <c r="E22641" s="78" t="s">
        <v>412</v>
      </c>
      <c r="J22641" s="78" t="s">
        <v>11235</v>
      </c>
      <c r="L22641" s="78" t="s">
        <v>11236</v>
      </c>
      <c r="V22641" s="78">
        <v>18000</v>
      </c>
      <c r="W22641" s="78">
        <v>13000</v>
      </c>
      <c r="X22641" s="78"/>
      <c r="Y22641" s="78">
        <v>14000</v>
      </c>
      <c r="Z22641" s="78">
        <v>2.21</v>
      </c>
    </row>
    <row r="22642" spans="1:26" x14ac:dyDescent="0.25">
      <c r="A22642" s="78">
        <v>212331379</v>
      </c>
      <c r="D22642" s="78" t="s">
        <v>29</v>
      </c>
      <c r="E22642" s="78" t="s">
        <v>5206</v>
      </c>
      <c r="J22642" s="78" t="s">
        <v>11237</v>
      </c>
      <c r="L22642" s="78" t="s">
        <v>11238</v>
      </c>
      <c r="V22642" s="78">
        <v>18000</v>
      </c>
      <c r="W22642" s="78">
        <v>13000</v>
      </c>
      <c r="X22642" s="78"/>
      <c r="Y22642" s="78">
        <v>14000</v>
      </c>
      <c r="Z22642" s="78">
        <v>2.21</v>
      </c>
    </row>
    <row r="22643" spans="1:26" x14ac:dyDescent="0.25">
      <c r="A22643" s="78">
        <v>209270313</v>
      </c>
      <c r="D22643" s="78" t="s">
        <v>29</v>
      </c>
      <c r="E22643" s="78" t="s">
        <v>335</v>
      </c>
      <c r="J22643" s="78" t="s">
        <v>11239</v>
      </c>
      <c r="L22643" s="78" t="s">
        <v>5991</v>
      </c>
      <c r="V22643" s="78">
        <v>18000</v>
      </c>
      <c r="W22643" s="78">
        <v>13000</v>
      </c>
      <c r="X22643" s="78"/>
      <c r="Y22643" s="78">
        <v>14000</v>
      </c>
      <c r="Z22643" s="78">
        <v>2.21</v>
      </c>
    </row>
    <row r="22644" spans="1:26" x14ac:dyDescent="0.25">
      <c r="A22644" s="78">
        <v>209550327</v>
      </c>
      <c r="D22644" s="78" t="s">
        <v>29</v>
      </c>
      <c r="E22644" s="78" t="s">
        <v>1283</v>
      </c>
      <c r="J22644" s="78" t="s">
        <v>11239</v>
      </c>
      <c r="L22644" s="78" t="s">
        <v>5991</v>
      </c>
      <c r="V22644" s="78">
        <v>18000</v>
      </c>
      <c r="W22644" s="78">
        <v>13000</v>
      </c>
      <c r="X22644" s="78"/>
      <c r="Y22644" s="78">
        <v>14000</v>
      </c>
      <c r="Z22644" s="78">
        <v>2.21</v>
      </c>
    </row>
    <row r="22645" spans="1:26" x14ac:dyDescent="0.25">
      <c r="A22645" s="78">
        <v>212394305</v>
      </c>
      <c r="D22645" s="78" t="s">
        <v>29</v>
      </c>
      <c r="E22645" s="78" t="s">
        <v>57</v>
      </c>
      <c r="J22645" s="78" t="s">
        <v>11235</v>
      </c>
      <c r="L22645" s="78" t="s">
        <v>11236</v>
      </c>
      <c r="V22645" s="78">
        <v>18000</v>
      </c>
      <c r="W22645" s="78">
        <v>13000</v>
      </c>
      <c r="X22645" s="78"/>
      <c r="Y22645" s="78">
        <v>14000</v>
      </c>
      <c r="Z22645" s="78">
        <v>2.21</v>
      </c>
    </row>
    <row r="22646" spans="1:26" x14ac:dyDescent="0.25">
      <c r="A22646" s="78">
        <v>212394327</v>
      </c>
      <c r="D22646" s="78" t="s">
        <v>29</v>
      </c>
      <c r="E22646" s="78" t="s">
        <v>409</v>
      </c>
      <c r="J22646" s="78" t="s">
        <v>11235</v>
      </c>
      <c r="L22646" s="78" t="s">
        <v>11236</v>
      </c>
      <c r="V22646" s="78">
        <v>18000</v>
      </c>
      <c r="W22646" s="78">
        <v>13000</v>
      </c>
      <c r="X22646" s="78"/>
      <c r="Y22646" s="78">
        <v>14000</v>
      </c>
      <c r="Z22646" s="78">
        <v>2.21</v>
      </c>
    </row>
    <row r="22647" spans="1:26" x14ac:dyDescent="0.25">
      <c r="A22647" s="78">
        <v>212394316</v>
      </c>
      <c r="D22647" s="78" t="s">
        <v>29</v>
      </c>
      <c r="E22647" s="78" t="s">
        <v>54</v>
      </c>
      <c r="J22647" s="78" t="s">
        <v>11235</v>
      </c>
      <c r="L22647" s="78" t="s">
        <v>11236</v>
      </c>
      <c r="V22647" s="78">
        <v>18000</v>
      </c>
      <c r="W22647" s="78">
        <v>13000</v>
      </c>
      <c r="X22647" s="78"/>
      <c r="Y22647" s="78">
        <v>14000</v>
      </c>
      <c r="Z22647" s="78">
        <v>2.21</v>
      </c>
    </row>
    <row r="22648" spans="1:26" x14ac:dyDescent="0.25">
      <c r="A22648" s="78">
        <v>211911371</v>
      </c>
      <c r="D22648" s="78" t="s">
        <v>29</v>
      </c>
      <c r="E22648" s="78" t="s">
        <v>2850</v>
      </c>
      <c r="J22648" s="78" t="s">
        <v>11239</v>
      </c>
      <c r="L22648" s="78" t="s">
        <v>5991</v>
      </c>
      <c r="V22648" s="78">
        <v>18000</v>
      </c>
      <c r="W22648" s="78">
        <v>13000</v>
      </c>
      <c r="X22648" s="78"/>
      <c r="Y22648" s="78">
        <v>14000</v>
      </c>
      <c r="Z22648" s="78">
        <v>2.21</v>
      </c>
    </row>
    <row r="22649" spans="1:26" x14ac:dyDescent="0.25">
      <c r="A22649" s="78">
        <v>212104222</v>
      </c>
      <c r="D22649" s="78" t="s">
        <v>29</v>
      </c>
      <c r="E22649" s="78" t="s">
        <v>2850</v>
      </c>
      <c r="J22649" s="78" t="s">
        <v>5957</v>
      </c>
      <c r="L22649" s="78" t="s">
        <v>5991</v>
      </c>
      <c r="V22649" s="78">
        <v>18000</v>
      </c>
      <c r="W22649" s="78">
        <v>13000</v>
      </c>
      <c r="X22649" s="78"/>
      <c r="Y22649" s="78">
        <v>14000</v>
      </c>
      <c r="Z22649" s="78">
        <v>2.21</v>
      </c>
    </row>
    <row r="22650" spans="1:26" x14ac:dyDescent="0.25">
      <c r="A22650" s="78">
        <v>213160467</v>
      </c>
      <c r="D22650" s="78" t="s">
        <v>29</v>
      </c>
      <c r="E22650" s="78" t="s">
        <v>338</v>
      </c>
      <c r="J22650" s="78" t="s">
        <v>10653</v>
      </c>
      <c r="L22650" s="78" t="s">
        <v>6009</v>
      </c>
      <c r="V22650" s="78">
        <v>24000</v>
      </c>
      <c r="W22650" s="78">
        <v>22000</v>
      </c>
      <c r="X22650" s="78"/>
      <c r="Y22650" s="78">
        <v>23600</v>
      </c>
      <c r="Z22650" s="78">
        <v>2.14</v>
      </c>
    </row>
    <row r="22651" spans="1:26" x14ac:dyDescent="0.25">
      <c r="A22651" s="78">
        <v>213160459</v>
      </c>
      <c r="D22651" s="78" t="s">
        <v>29</v>
      </c>
      <c r="E22651" s="78" t="s">
        <v>6040</v>
      </c>
      <c r="J22651" s="78" t="s">
        <v>11255</v>
      </c>
      <c r="L22651" s="78" t="s">
        <v>11256</v>
      </c>
      <c r="V22651" s="78">
        <v>24000</v>
      </c>
      <c r="W22651" s="78">
        <v>22000</v>
      </c>
      <c r="X22651" s="78"/>
      <c r="Y22651" s="78">
        <v>23600</v>
      </c>
      <c r="Z22651" s="78">
        <v>2.14</v>
      </c>
    </row>
    <row r="22652" spans="1:26" x14ac:dyDescent="0.25">
      <c r="A22652" s="78">
        <v>212925575</v>
      </c>
      <c r="D22652" s="78" t="s">
        <v>29</v>
      </c>
      <c r="E22652" s="78" t="s">
        <v>5190</v>
      </c>
      <c r="J22652" s="78" t="s">
        <v>11257</v>
      </c>
      <c r="L22652" s="78" t="s">
        <v>6039</v>
      </c>
      <c r="V22652" s="78">
        <v>24000</v>
      </c>
      <c r="W22652" s="78">
        <v>22000</v>
      </c>
      <c r="X22652" s="78"/>
      <c r="Y22652" s="78">
        <v>23600</v>
      </c>
      <c r="Z22652" s="78">
        <v>2.14</v>
      </c>
    </row>
    <row r="22653" spans="1:26" x14ac:dyDescent="0.25">
      <c r="A22653" s="78">
        <v>212916824</v>
      </c>
      <c r="D22653" s="78" t="s">
        <v>29</v>
      </c>
      <c r="E22653" s="78" t="s">
        <v>5250</v>
      </c>
      <c r="J22653" s="78" t="s">
        <v>10664</v>
      </c>
      <c r="L22653" s="78" t="s">
        <v>6046</v>
      </c>
      <c r="V22653" s="78">
        <v>24000</v>
      </c>
      <c r="W22653" s="78">
        <v>22000</v>
      </c>
      <c r="X22653" s="78"/>
      <c r="Y22653" s="78">
        <v>23600</v>
      </c>
      <c r="Z22653" s="78">
        <v>2.14</v>
      </c>
    </row>
    <row r="22654" spans="1:26" x14ac:dyDescent="0.25">
      <c r="A22654" s="78">
        <v>213062294</v>
      </c>
      <c r="D22654" s="78" t="s">
        <v>29</v>
      </c>
      <c r="E22654" s="78" t="s">
        <v>4232</v>
      </c>
      <c r="J22654" s="78" t="s">
        <v>9814</v>
      </c>
      <c r="L22654" s="78" t="s">
        <v>6037</v>
      </c>
      <c r="V22654" s="78">
        <v>24000</v>
      </c>
      <c r="W22654" s="78">
        <v>22000</v>
      </c>
      <c r="X22654" s="78"/>
      <c r="Y22654" s="78">
        <v>23600</v>
      </c>
      <c r="Z22654" s="78">
        <v>2.14</v>
      </c>
    </row>
    <row r="22655" spans="1:26" x14ac:dyDescent="0.25">
      <c r="A22655" s="78">
        <v>212394339</v>
      </c>
      <c r="D22655" s="78" t="s">
        <v>29</v>
      </c>
      <c r="E22655" s="78" t="s">
        <v>412</v>
      </c>
      <c r="J22655" s="78" t="s">
        <v>11258</v>
      </c>
      <c r="L22655" s="78" t="s">
        <v>6013</v>
      </c>
      <c r="V22655" s="78">
        <v>24000</v>
      </c>
      <c r="W22655" s="78">
        <v>22000</v>
      </c>
      <c r="X22655" s="78"/>
      <c r="Y22655" s="78">
        <v>23600</v>
      </c>
      <c r="Z22655" s="78">
        <v>2.14</v>
      </c>
    </row>
    <row r="22656" spans="1:26" x14ac:dyDescent="0.25">
      <c r="A22656" s="78">
        <v>212528004</v>
      </c>
      <c r="D22656" s="78" t="s">
        <v>29</v>
      </c>
      <c r="E22656" s="78" t="s">
        <v>5250</v>
      </c>
      <c r="J22656" s="78" t="s">
        <v>10664</v>
      </c>
      <c r="L22656" s="78" t="s">
        <v>6032</v>
      </c>
      <c r="V22656" s="78">
        <v>24000</v>
      </c>
      <c r="W22656" s="78">
        <v>22000</v>
      </c>
      <c r="X22656" s="78"/>
      <c r="Y22656" s="78">
        <v>23600</v>
      </c>
      <c r="Z22656" s="78">
        <v>2.14</v>
      </c>
    </row>
    <row r="22657" spans="1:26" x14ac:dyDescent="0.25">
      <c r="A22657" s="78">
        <v>212394350</v>
      </c>
      <c r="D22657" s="78" t="s">
        <v>29</v>
      </c>
      <c r="E22657" s="78" t="s">
        <v>6014</v>
      </c>
      <c r="J22657" s="78" t="s">
        <v>11258</v>
      </c>
      <c r="L22657" s="78" t="s">
        <v>6013</v>
      </c>
      <c r="V22657" s="78">
        <v>24000</v>
      </c>
      <c r="W22657" s="78">
        <v>22000</v>
      </c>
      <c r="X22657" s="78"/>
      <c r="Y22657" s="78">
        <v>23600</v>
      </c>
      <c r="Z22657" s="78">
        <v>2.14</v>
      </c>
    </row>
    <row r="22658" spans="1:26" x14ac:dyDescent="0.25">
      <c r="A22658" s="78">
        <v>212331381</v>
      </c>
      <c r="D22658" s="78" t="s">
        <v>29</v>
      </c>
      <c r="E22658" s="78" t="s">
        <v>5206</v>
      </c>
      <c r="J22658" s="78" t="s">
        <v>11259</v>
      </c>
      <c r="L22658" s="78" t="s">
        <v>11238</v>
      </c>
      <c r="V22658" s="78">
        <v>24000</v>
      </c>
      <c r="W22658" s="78">
        <v>22000</v>
      </c>
      <c r="X22658" s="78"/>
      <c r="Y22658" s="78">
        <v>23600</v>
      </c>
      <c r="Z22658" s="78">
        <v>2.14</v>
      </c>
    </row>
    <row r="22659" spans="1:26" x14ac:dyDescent="0.25">
      <c r="A22659" s="78">
        <v>209550328</v>
      </c>
      <c r="D22659" s="78" t="s">
        <v>29</v>
      </c>
      <c r="E22659" s="78" t="s">
        <v>1283</v>
      </c>
      <c r="J22659" s="78" t="s">
        <v>11260</v>
      </c>
      <c r="L22659" s="78" t="s">
        <v>5991</v>
      </c>
      <c r="V22659" s="78">
        <v>24000</v>
      </c>
      <c r="W22659" s="78">
        <v>22000</v>
      </c>
      <c r="X22659" s="78"/>
      <c r="Y22659" s="78">
        <v>23600</v>
      </c>
      <c r="Z22659" s="78">
        <v>2.14</v>
      </c>
    </row>
    <row r="22660" spans="1:26" x14ac:dyDescent="0.25">
      <c r="A22660" s="78">
        <v>209270314</v>
      </c>
      <c r="D22660" s="78" t="s">
        <v>29</v>
      </c>
      <c r="E22660" s="78" t="s">
        <v>335</v>
      </c>
      <c r="J22660" s="78" t="s">
        <v>5960</v>
      </c>
      <c r="L22660" s="78" t="s">
        <v>5991</v>
      </c>
      <c r="V22660" s="78">
        <v>24000</v>
      </c>
      <c r="W22660" s="78">
        <v>22000</v>
      </c>
      <c r="X22660" s="78"/>
      <c r="Y22660" s="78">
        <v>23600</v>
      </c>
      <c r="Z22660" s="78">
        <v>2.14</v>
      </c>
    </row>
    <row r="22661" spans="1:26" x14ac:dyDescent="0.25">
      <c r="A22661" s="78">
        <v>212394328</v>
      </c>
      <c r="D22661" s="78" t="s">
        <v>29</v>
      </c>
      <c r="E22661" s="78" t="s">
        <v>409</v>
      </c>
      <c r="J22661" s="78" t="s">
        <v>11258</v>
      </c>
      <c r="L22661" s="78" t="s">
        <v>6013</v>
      </c>
      <c r="V22661" s="78">
        <v>24000</v>
      </c>
      <c r="W22661" s="78">
        <v>22000</v>
      </c>
      <c r="X22661" s="78"/>
      <c r="Y22661" s="78">
        <v>23600</v>
      </c>
      <c r="Z22661" s="78">
        <v>2.14</v>
      </c>
    </row>
    <row r="22662" spans="1:26" x14ac:dyDescent="0.25">
      <c r="A22662" s="78">
        <v>212394317</v>
      </c>
      <c r="D22662" s="78" t="s">
        <v>29</v>
      </c>
      <c r="E22662" s="78" t="s">
        <v>54</v>
      </c>
      <c r="J22662" s="78" t="s">
        <v>11258</v>
      </c>
      <c r="L22662" s="78" t="s">
        <v>6013</v>
      </c>
      <c r="V22662" s="78">
        <v>24000</v>
      </c>
      <c r="W22662" s="78">
        <v>22000</v>
      </c>
      <c r="X22662" s="78"/>
      <c r="Y22662" s="78">
        <v>23600</v>
      </c>
      <c r="Z22662" s="78">
        <v>2.14</v>
      </c>
    </row>
    <row r="22663" spans="1:26" x14ac:dyDescent="0.25">
      <c r="A22663" s="78">
        <v>212394306</v>
      </c>
      <c r="D22663" s="78" t="s">
        <v>29</v>
      </c>
      <c r="E22663" s="78" t="s">
        <v>57</v>
      </c>
      <c r="J22663" s="78" t="s">
        <v>11258</v>
      </c>
      <c r="L22663" s="78" t="s">
        <v>6013</v>
      </c>
      <c r="V22663" s="78">
        <v>24000</v>
      </c>
      <c r="W22663" s="78">
        <v>22000</v>
      </c>
      <c r="X22663" s="78"/>
      <c r="Y22663" s="78">
        <v>23600</v>
      </c>
      <c r="Z22663" s="78">
        <v>2.14</v>
      </c>
    </row>
    <row r="22664" spans="1:26" x14ac:dyDescent="0.25">
      <c r="A22664" s="78">
        <v>212104225</v>
      </c>
      <c r="D22664" s="78" t="s">
        <v>29</v>
      </c>
      <c r="E22664" s="78" t="s">
        <v>2850</v>
      </c>
      <c r="J22664" s="78" t="s">
        <v>5960</v>
      </c>
      <c r="L22664" s="78" t="s">
        <v>5991</v>
      </c>
      <c r="V22664" s="78">
        <v>24000</v>
      </c>
      <c r="W22664" s="78">
        <v>22000</v>
      </c>
      <c r="X22664" s="78"/>
      <c r="Y22664" s="78">
        <v>23600</v>
      </c>
      <c r="Z22664" s="78">
        <v>2.14</v>
      </c>
    </row>
    <row r="22665" spans="1:26" x14ac:dyDescent="0.25">
      <c r="A22665" s="78">
        <v>211911372</v>
      </c>
      <c r="D22665" s="78" t="s">
        <v>29</v>
      </c>
      <c r="E22665" s="78" t="s">
        <v>2850</v>
      </c>
      <c r="J22665" s="78" t="s">
        <v>11260</v>
      </c>
      <c r="L22665" s="78" t="s">
        <v>5991</v>
      </c>
      <c r="V22665" s="78">
        <v>24000</v>
      </c>
      <c r="W22665" s="78">
        <v>22000</v>
      </c>
      <c r="X22665" s="78"/>
      <c r="Y22665" s="78">
        <v>23600</v>
      </c>
      <c r="Z22665" s="78">
        <v>2.14</v>
      </c>
    </row>
    <row r="22666" spans="1:26" x14ac:dyDescent="0.25">
      <c r="A22666" s="78">
        <v>211273247</v>
      </c>
      <c r="D22666" s="78" t="s">
        <v>29</v>
      </c>
      <c r="E22666" s="78" t="s">
        <v>11261</v>
      </c>
      <c r="J22666" s="78" t="s">
        <v>11262</v>
      </c>
      <c r="L22666" s="78" t="s">
        <v>11263</v>
      </c>
      <c r="V22666" s="78">
        <v>57000</v>
      </c>
      <c r="W22666" s="78">
        <v>37000</v>
      </c>
      <c r="X22666" s="78"/>
      <c r="Y22666" s="78">
        <v>39000</v>
      </c>
      <c r="Z22666" s="78">
        <v>2.2000000000000002</v>
      </c>
    </row>
    <row r="22667" spans="1:26" x14ac:dyDescent="0.25">
      <c r="A22667" s="78">
        <v>211793553</v>
      </c>
      <c r="D22667" s="78" t="s">
        <v>29</v>
      </c>
      <c r="E22667" s="78" t="s">
        <v>554</v>
      </c>
      <c r="J22667" s="78" t="s">
        <v>11264</v>
      </c>
      <c r="L22667" s="78" t="s">
        <v>11265</v>
      </c>
      <c r="V22667" s="78">
        <v>57000</v>
      </c>
      <c r="W22667" s="78">
        <v>37000</v>
      </c>
      <c r="X22667" s="78"/>
      <c r="Y22667" s="78">
        <v>39000</v>
      </c>
      <c r="Z22667" s="78">
        <v>2.2000000000000002</v>
      </c>
    </row>
    <row r="22668" spans="1:26" x14ac:dyDescent="0.25">
      <c r="A22668" s="78">
        <v>208136305</v>
      </c>
      <c r="D22668" s="78" t="s">
        <v>29</v>
      </c>
      <c r="E22668" s="78" t="s">
        <v>5206</v>
      </c>
      <c r="J22668" s="78" t="s">
        <v>11266</v>
      </c>
      <c r="L22668" s="78" t="s">
        <v>11267</v>
      </c>
      <c r="V22668" s="78">
        <v>57000</v>
      </c>
      <c r="W22668" s="78">
        <v>37000</v>
      </c>
      <c r="X22668" s="78"/>
      <c r="Y22668" s="78">
        <v>39000</v>
      </c>
      <c r="Z22668" s="78">
        <v>2.2000000000000002</v>
      </c>
    </row>
    <row r="22669" spans="1:26" x14ac:dyDescent="0.25">
      <c r="A22669" s="78">
        <v>208142957</v>
      </c>
      <c r="D22669" s="78" t="s">
        <v>29</v>
      </c>
      <c r="E22669" s="78" t="s">
        <v>340</v>
      </c>
      <c r="J22669" s="78" t="s">
        <v>11268</v>
      </c>
      <c r="L22669" s="78" t="s">
        <v>11269</v>
      </c>
      <c r="V22669" s="78">
        <v>57000</v>
      </c>
      <c r="W22669" s="78">
        <v>37000</v>
      </c>
      <c r="X22669" s="78"/>
      <c r="Y22669" s="78">
        <v>39000</v>
      </c>
      <c r="Z22669" s="78">
        <v>2.2000000000000002</v>
      </c>
    </row>
    <row r="22670" spans="1:26" x14ac:dyDescent="0.25">
      <c r="A22670" s="78">
        <v>209270312</v>
      </c>
      <c r="D22670" s="78" t="s">
        <v>29</v>
      </c>
      <c r="E22670" s="78" t="s">
        <v>10492</v>
      </c>
      <c r="J22670" s="78" t="s">
        <v>11270</v>
      </c>
      <c r="L22670" s="78" t="s">
        <v>11271</v>
      </c>
      <c r="V22670" s="78">
        <v>57000</v>
      </c>
      <c r="W22670" s="78">
        <v>37000</v>
      </c>
      <c r="X22670" s="78"/>
      <c r="Y22670" s="78">
        <v>39000</v>
      </c>
      <c r="Z22670" s="78">
        <v>2.2000000000000002</v>
      </c>
    </row>
    <row r="22671" spans="1:26" x14ac:dyDescent="0.25">
      <c r="A22671" s="78">
        <v>208284013</v>
      </c>
      <c r="D22671" s="78" t="s">
        <v>29</v>
      </c>
      <c r="E22671" s="78" t="s">
        <v>398</v>
      </c>
      <c r="J22671" s="78" t="s">
        <v>11272</v>
      </c>
      <c r="L22671" s="78" t="s">
        <v>400</v>
      </c>
      <c r="V22671" s="78">
        <v>57000</v>
      </c>
      <c r="W22671" s="78">
        <v>37000</v>
      </c>
      <c r="X22671" s="78"/>
      <c r="Y22671" s="78">
        <v>39000</v>
      </c>
      <c r="Z22671" s="78">
        <v>2.2000000000000002</v>
      </c>
    </row>
    <row r="22672" spans="1:26" x14ac:dyDescent="0.25">
      <c r="A22672" s="78">
        <v>209847225</v>
      </c>
      <c r="D22672" s="78" t="s">
        <v>29</v>
      </c>
      <c r="E22672" s="78" t="s">
        <v>84</v>
      </c>
      <c r="J22672" s="78" t="s">
        <v>11273</v>
      </c>
      <c r="L22672" s="78" t="s">
        <v>11274</v>
      </c>
      <c r="V22672" s="78">
        <v>57000</v>
      </c>
      <c r="W22672" s="78">
        <v>37000</v>
      </c>
      <c r="X22672" s="78"/>
      <c r="Y22672" s="78">
        <v>39000</v>
      </c>
      <c r="Z22672" s="78">
        <v>2.2000000000000002</v>
      </c>
    </row>
    <row r="22673" spans="1:26" x14ac:dyDescent="0.25">
      <c r="A22673" s="78">
        <v>208106863</v>
      </c>
      <c r="D22673" s="78" t="s">
        <v>29</v>
      </c>
      <c r="E22673" s="78" t="s">
        <v>338</v>
      </c>
      <c r="J22673" s="78" t="s">
        <v>11275</v>
      </c>
      <c r="L22673" s="78" t="s">
        <v>11276</v>
      </c>
      <c r="V22673" s="78">
        <v>57000</v>
      </c>
      <c r="W22673" s="78">
        <v>37000</v>
      </c>
      <c r="X22673" s="78"/>
      <c r="Y22673" s="78">
        <v>39000</v>
      </c>
      <c r="Z22673" s="78">
        <v>2.2000000000000002</v>
      </c>
    </row>
    <row r="22674" spans="1:26" x14ac:dyDescent="0.25">
      <c r="A22674" s="78">
        <v>212920489</v>
      </c>
      <c r="D22674" s="78" t="s">
        <v>29</v>
      </c>
      <c r="E22674" s="78" t="s">
        <v>7154</v>
      </c>
      <c r="J22674" s="78" t="s">
        <v>11277</v>
      </c>
      <c r="L22674" s="78" t="s">
        <v>11278</v>
      </c>
      <c r="V22674" s="78">
        <v>57000</v>
      </c>
      <c r="W22674" s="78">
        <v>37000</v>
      </c>
      <c r="X22674" s="78"/>
      <c r="Y22674" s="78">
        <v>39000</v>
      </c>
      <c r="Z22674" s="78">
        <v>2.2000000000000002</v>
      </c>
    </row>
    <row r="22675" spans="1:26" x14ac:dyDescent="0.25">
      <c r="A22675" s="78">
        <v>212941774</v>
      </c>
      <c r="D22675" s="78" t="s">
        <v>29</v>
      </c>
      <c r="E22675" s="78" t="s">
        <v>3051</v>
      </c>
      <c r="J22675" s="78" t="s">
        <v>11279</v>
      </c>
      <c r="L22675" s="78" t="s">
        <v>11280</v>
      </c>
      <c r="V22675" s="78">
        <v>57000</v>
      </c>
      <c r="W22675" s="78">
        <v>37000</v>
      </c>
      <c r="X22675" s="78"/>
      <c r="Y22675" s="78">
        <v>39000</v>
      </c>
      <c r="Z22675" s="78">
        <v>2.2000000000000002</v>
      </c>
    </row>
    <row r="22676" spans="1:26" x14ac:dyDescent="0.25">
      <c r="A22676" s="78">
        <v>213062304</v>
      </c>
      <c r="D22676" s="78" t="s">
        <v>29</v>
      </c>
      <c r="E22676" s="78" t="s">
        <v>4232</v>
      </c>
      <c r="J22676" s="78" t="s">
        <v>9824</v>
      </c>
      <c r="L22676" s="78" t="s">
        <v>11281</v>
      </c>
      <c r="V22676" s="78">
        <v>57000</v>
      </c>
      <c r="W22676" s="78">
        <v>37000</v>
      </c>
      <c r="X22676" s="78"/>
      <c r="Y22676" s="78">
        <v>39000</v>
      </c>
      <c r="Z22676" s="78">
        <v>2.2000000000000002</v>
      </c>
    </row>
    <row r="22677" spans="1:26" x14ac:dyDescent="0.25">
      <c r="A22677" s="78">
        <v>212925591</v>
      </c>
      <c r="D22677" s="78" t="s">
        <v>29</v>
      </c>
      <c r="E22677" s="78" t="s">
        <v>5190</v>
      </c>
      <c r="J22677" s="78" t="s">
        <v>11282</v>
      </c>
      <c r="L22677" s="78" t="s">
        <v>11283</v>
      </c>
      <c r="V22677" s="78">
        <v>57000</v>
      </c>
      <c r="W22677" s="78">
        <v>37000</v>
      </c>
      <c r="X22677" s="78"/>
      <c r="Y22677" s="78">
        <v>39000</v>
      </c>
      <c r="Z22677" s="78">
        <v>2.2000000000000002</v>
      </c>
    </row>
    <row r="22678" spans="1:26" x14ac:dyDescent="0.25">
      <c r="A22678" s="78">
        <v>211726532</v>
      </c>
      <c r="D22678" s="78" t="s">
        <v>29</v>
      </c>
      <c r="E22678" s="78" t="s">
        <v>319</v>
      </c>
      <c r="J22678" s="78" t="s">
        <v>11090</v>
      </c>
      <c r="L22678" s="78" t="s">
        <v>11284</v>
      </c>
      <c r="V22678" s="78">
        <v>57000</v>
      </c>
      <c r="W22678" s="78">
        <v>37000</v>
      </c>
      <c r="X22678" s="78"/>
      <c r="Y22678" s="78">
        <v>39000</v>
      </c>
      <c r="Z22678" s="78">
        <v>2.2000000000000002</v>
      </c>
    </row>
    <row r="22679" spans="1:26" x14ac:dyDescent="0.25">
      <c r="A22679" s="78">
        <v>212920477</v>
      </c>
      <c r="D22679" s="78" t="s">
        <v>29</v>
      </c>
      <c r="E22679" s="78" t="s">
        <v>1230</v>
      </c>
      <c r="J22679" s="78" t="s">
        <v>1262</v>
      </c>
      <c r="L22679" s="78" t="s">
        <v>11285</v>
      </c>
      <c r="V22679" s="78">
        <v>57000</v>
      </c>
      <c r="W22679" s="78">
        <v>37000</v>
      </c>
      <c r="X22679" s="78"/>
      <c r="Y22679" s="78">
        <v>39000</v>
      </c>
      <c r="Z22679" s="78">
        <v>2.2000000000000002</v>
      </c>
    </row>
    <row r="22680" spans="1:26" x14ac:dyDescent="0.25">
      <c r="A22680" s="78">
        <v>212396491</v>
      </c>
      <c r="D22680" s="78" t="s">
        <v>29</v>
      </c>
      <c r="E22680" s="78" t="s">
        <v>394</v>
      </c>
      <c r="J22680" s="78" t="s">
        <v>11286</v>
      </c>
      <c r="L22680" s="78" t="s">
        <v>11223</v>
      </c>
      <c r="V22680" s="78">
        <v>57000</v>
      </c>
      <c r="W22680" s="78">
        <v>37000</v>
      </c>
      <c r="X22680" s="78"/>
      <c r="Y22680" s="78">
        <v>39000</v>
      </c>
      <c r="Z22680" s="78">
        <v>2.2000000000000002</v>
      </c>
    </row>
    <row r="22681" spans="1:26" x14ac:dyDescent="0.25">
      <c r="A22681" s="78">
        <v>209862199</v>
      </c>
      <c r="D22681" s="78" t="s">
        <v>29</v>
      </c>
      <c r="E22681" s="78" t="s">
        <v>5229</v>
      </c>
      <c r="J22681" s="78" t="s">
        <v>11287</v>
      </c>
      <c r="L22681" s="78" t="s">
        <v>11288</v>
      </c>
      <c r="V22681" s="78">
        <v>57000</v>
      </c>
      <c r="W22681" s="78">
        <v>37000</v>
      </c>
      <c r="X22681" s="78"/>
      <c r="Y22681" s="78">
        <v>39000</v>
      </c>
      <c r="Z22681" s="78">
        <v>2.2000000000000002</v>
      </c>
    </row>
    <row r="22682" spans="1:26" x14ac:dyDescent="0.25">
      <c r="A22682" s="78">
        <v>209748112</v>
      </c>
      <c r="D22682" s="78" t="s">
        <v>29</v>
      </c>
      <c r="E22682" s="78" t="s">
        <v>5216</v>
      </c>
      <c r="J22682" s="78" t="s">
        <v>11289</v>
      </c>
      <c r="L22682" s="78" t="s">
        <v>11290</v>
      </c>
      <c r="V22682" s="78">
        <v>57000</v>
      </c>
      <c r="W22682" s="78">
        <v>37000</v>
      </c>
      <c r="X22682" s="78"/>
      <c r="Y22682" s="78">
        <v>39000</v>
      </c>
      <c r="Z22682" s="78">
        <v>2.2000000000000002</v>
      </c>
    </row>
    <row r="22683" spans="1:26" x14ac:dyDescent="0.25">
      <c r="A22683" s="78">
        <v>211126505</v>
      </c>
      <c r="D22683" s="78" t="s">
        <v>29</v>
      </c>
      <c r="E22683" s="78" t="s">
        <v>5996</v>
      </c>
      <c r="J22683" s="78" t="s">
        <v>10482</v>
      </c>
      <c r="L22683" s="78" t="s">
        <v>11291</v>
      </c>
      <c r="V22683" s="78">
        <v>57000</v>
      </c>
      <c r="W22683" s="78">
        <v>37000</v>
      </c>
      <c r="X22683" s="78"/>
      <c r="Y22683" s="78">
        <v>39000</v>
      </c>
      <c r="Z22683" s="78">
        <v>2.2000000000000002</v>
      </c>
    </row>
    <row r="22684" spans="1:26" x14ac:dyDescent="0.25">
      <c r="A22684" s="78">
        <v>208101260</v>
      </c>
      <c r="D22684" s="78" t="s">
        <v>29</v>
      </c>
      <c r="E22684" s="78" t="s">
        <v>7940</v>
      </c>
      <c r="J22684" s="78" t="s">
        <v>11292</v>
      </c>
      <c r="L22684" s="78" t="s">
        <v>11293</v>
      </c>
      <c r="V22684" s="78">
        <v>57000</v>
      </c>
      <c r="W22684" s="78">
        <v>37000</v>
      </c>
      <c r="X22684" s="78"/>
      <c r="Y22684" s="78">
        <v>39000</v>
      </c>
      <c r="Z22684" s="78">
        <v>2.2000000000000002</v>
      </c>
    </row>
    <row r="22685" spans="1:26" x14ac:dyDescent="0.25">
      <c r="A22685" s="78">
        <v>208101228</v>
      </c>
      <c r="D22685" s="78" t="s">
        <v>29</v>
      </c>
      <c r="E22685" s="78" t="s">
        <v>1283</v>
      </c>
      <c r="J22685" s="78" t="s">
        <v>11294</v>
      </c>
      <c r="L22685" s="78" t="s">
        <v>11295</v>
      </c>
      <c r="V22685" s="78">
        <v>57000</v>
      </c>
      <c r="W22685" s="78">
        <v>37000</v>
      </c>
      <c r="X22685" s="78"/>
      <c r="Y22685" s="78">
        <v>39000</v>
      </c>
      <c r="Z22685" s="78">
        <v>2.2000000000000002</v>
      </c>
    </row>
    <row r="22686" spans="1:26" x14ac:dyDescent="0.25">
      <c r="A22686" s="78">
        <v>208080667</v>
      </c>
      <c r="D22686" s="78" t="s">
        <v>29</v>
      </c>
      <c r="E22686" s="78" t="s">
        <v>2521</v>
      </c>
      <c r="J22686" s="78" t="s">
        <v>11296</v>
      </c>
      <c r="L22686" s="78" t="s">
        <v>11297</v>
      </c>
      <c r="V22686" s="78">
        <v>57000</v>
      </c>
      <c r="W22686" s="78">
        <v>37000</v>
      </c>
      <c r="X22686" s="78"/>
      <c r="Y22686" s="78">
        <v>39000</v>
      </c>
      <c r="Z22686" s="78">
        <v>2.2000000000000002</v>
      </c>
    </row>
    <row r="22687" spans="1:26" x14ac:dyDescent="0.25">
      <c r="A22687" s="78">
        <v>208130390</v>
      </c>
      <c r="D22687" s="78" t="s">
        <v>29</v>
      </c>
      <c r="E22687" s="78" t="s">
        <v>9464</v>
      </c>
      <c r="J22687" s="78" t="s">
        <v>8555</v>
      </c>
      <c r="L22687" s="78" t="s">
        <v>8556</v>
      </c>
      <c r="V22687" s="78">
        <v>57000</v>
      </c>
      <c r="W22687" s="78">
        <v>37000</v>
      </c>
      <c r="X22687" s="78"/>
      <c r="Y22687" s="78">
        <v>39000</v>
      </c>
      <c r="Z22687" s="78">
        <v>2.2000000000000002</v>
      </c>
    </row>
    <row r="22688" spans="1:26" x14ac:dyDescent="0.25">
      <c r="A22688" s="78">
        <v>208130401</v>
      </c>
      <c r="D22688" s="78" t="s">
        <v>29</v>
      </c>
      <c r="E22688" s="78" t="s">
        <v>335</v>
      </c>
      <c r="J22688" s="78" t="s">
        <v>8555</v>
      </c>
      <c r="L22688" s="78" t="s">
        <v>8556</v>
      </c>
      <c r="V22688" s="78">
        <v>57000</v>
      </c>
      <c r="W22688" s="78">
        <v>37000</v>
      </c>
      <c r="X22688" s="78"/>
      <c r="Y22688" s="78">
        <v>39000</v>
      </c>
      <c r="Z22688" s="78">
        <v>2.2000000000000002</v>
      </c>
    </row>
    <row r="22689" spans="1:26" x14ac:dyDescent="0.25">
      <c r="A22689" s="78">
        <v>208650614</v>
      </c>
      <c r="D22689" s="78" t="s">
        <v>29</v>
      </c>
      <c r="E22689" s="78" t="s">
        <v>15</v>
      </c>
      <c r="J22689" s="78" t="s">
        <v>8555</v>
      </c>
      <c r="L22689" s="78" t="s">
        <v>8556</v>
      </c>
      <c r="V22689" s="78">
        <v>57000</v>
      </c>
      <c r="W22689" s="78">
        <v>37000</v>
      </c>
      <c r="X22689" s="78"/>
      <c r="Y22689" s="78">
        <v>39000</v>
      </c>
      <c r="Z22689" s="78">
        <v>2.2000000000000002</v>
      </c>
    </row>
    <row r="22690" spans="1:26" x14ac:dyDescent="0.25">
      <c r="A22690" s="78">
        <v>213088353</v>
      </c>
      <c r="D22690" s="78" t="s">
        <v>29</v>
      </c>
      <c r="E22690" s="78" t="s">
        <v>11298</v>
      </c>
      <c r="J22690" s="78" t="s">
        <v>8555</v>
      </c>
      <c r="L22690" s="78" t="s">
        <v>8556</v>
      </c>
      <c r="V22690" s="78">
        <v>57000</v>
      </c>
      <c r="W22690" s="78">
        <v>37000</v>
      </c>
      <c r="X22690" s="78"/>
      <c r="Y22690" s="78">
        <v>39000</v>
      </c>
      <c r="Z22690" s="78">
        <v>2.2000000000000002</v>
      </c>
    </row>
    <row r="22691" spans="1:26" x14ac:dyDescent="0.25">
      <c r="A22691" s="78">
        <v>213081447</v>
      </c>
      <c r="D22691" s="78" t="s">
        <v>29</v>
      </c>
      <c r="E22691" s="78" t="s">
        <v>322</v>
      </c>
      <c r="J22691" s="78" t="s">
        <v>11299</v>
      </c>
      <c r="L22691" s="78" t="s">
        <v>11300</v>
      </c>
      <c r="V22691" s="78">
        <v>57000</v>
      </c>
      <c r="W22691" s="78">
        <v>37000</v>
      </c>
      <c r="X22691" s="78"/>
      <c r="Y22691" s="78">
        <v>39000</v>
      </c>
      <c r="Z22691" s="78">
        <v>2.2000000000000002</v>
      </c>
    </row>
    <row r="22692" spans="1:26" x14ac:dyDescent="0.25">
      <c r="A22692" s="78">
        <v>213386477</v>
      </c>
      <c r="D22692" s="78" t="s">
        <v>29</v>
      </c>
      <c r="E22692" s="78" t="s">
        <v>306</v>
      </c>
      <c r="J22692" s="78" t="s">
        <v>5920</v>
      </c>
      <c r="L22692" s="78" t="s">
        <v>5956</v>
      </c>
      <c r="V22692" s="78">
        <v>36000</v>
      </c>
      <c r="W22692" s="78">
        <v>32800</v>
      </c>
      <c r="X22692" s="78"/>
      <c r="Y22692" s="78">
        <v>43400</v>
      </c>
      <c r="Z22692" s="78">
        <v>6.12</v>
      </c>
    </row>
    <row r="22693" spans="1:26" x14ac:dyDescent="0.25">
      <c r="A22693" s="78">
        <v>213355447</v>
      </c>
      <c r="D22693" s="78" t="s">
        <v>29</v>
      </c>
      <c r="E22693" s="78" t="s">
        <v>306</v>
      </c>
      <c r="J22693" s="78" t="s">
        <v>5959</v>
      </c>
      <c r="L22693" s="78" t="s">
        <v>6885</v>
      </c>
      <c r="V22693" s="78">
        <v>35000</v>
      </c>
      <c r="W22693" s="78">
        <v>19400</v>
      </c>
      <c r="X22693" s="78"/>
      <c r="Y22693" s="78">
        <v>21200</v>
      </c>
      <c r="Z22693" s="78">
        <v>2.2000000000000002</v>
      </c>
    </row>
    <row r="22694" spans="1:26" x14ac:dyDescent="0.25">
      <c r="A22694" s="78">
        <v>213355446</v>
      </c>
      <c r="D22694" s="78" t="s">
        <v>29</v>
      </c>
      <c r="E22694" s="78" t="s">
        <v>306</v>
      </c>
      <c r="J22694" s="78" t="s">
        <v>5959</v>
      </c>
      <c r="L22694" s="78" t="s">
        <v>11301</v>
      </c>
      <c r="V22694" s="78">
        <v>35000</v>
      </c>
      <c r="W22694" s="78">
        <v>19000</v>
      </c>
      <c r="X22694" s="78"/>
      <c r="Y22694" s="78">
        <v>21800</v>
      </c>
      <c r="Z22694" s="78">
        <v>2</v>
      </c>
    </row>
    <row r="22695" spans="1:26" x14ac:dyDescent="0.25">
      <c r="A22695" s="78">
        <v>213355444</v>
      </c>
      <c r="D22695" s="78" t="s">
        <v>29</v>
      </c>
      <c r="E22695" s="78" t="s">
        <v>306</v>
      </c>
      <c r="J22695" s="78" t="s">
        <v>5957</v>
      </c>
      <c r="L22695" s="78" t="s">
        <v>11302</v>
      </c>
      <c r="V22695" s="78">
        <v>18000</v>
      </c>
      <c r="W22695" s="78">
        <v>11500</v>
      </c>
      <c r="X22695" s="78"/>
      <c r="Y22695" s="78">
        <v>12500</v>
      </c>
      <c r="Z22695" s="78">
        <v>2.75</v>
      </c>
    </row>
    <row r="22696" spans="1:26" x14ac:dyDescent="0.25">
      <c r="A22696" s="78">
        <v>213355443</v>
      </c>
      <c r="D22696" s="78" t="s">
        <v>29</v>
      </c>
      <c r="E22696" s="78" t="s">
        <v>306</v>
      </c>
      <c r="J22696" s="78" t="s">
        <v>5960</v>
      </c>
      <c r="L22696" s="78" t="s">
        <v>11303</v>
      </c>
      <c r="V22696" s="78">
        <v>24000</v>
      </c>
      <c r="W22696" s="78">
        <v>19500</v>
      </c>
      <c r="X22696" s="78"/>
      <c r="Y22696" s="78">
        <v>21600</v>
      </c>
      <c r="Z22696" s="78">
        <v>2.41</v>
      </c>
    </row>
    <row r="22697" spans="1:26" x14ac:dyDescent="0.25">
      <c r="A22697" s="78">
        <v>213352879</v>
      </c>
      <c r="D22697" s="78" t="s">
        <v>29</v>
      </c>
      <c r="E22697" s="78" t="s">
        <v>306</v>
      </c>
      <c r="J22697" s="78" t="s">
        <v>5954</v>
      </c>
      <c r="L22697" s="78" t="s">
        <v>5955</v>
      </c>
      <c r="V22697" s="78">
        <v>24000</v>
      </c>
      <c r="W22697" s="78">
        <v>19200</v>
      </c>
      <c r="X22697" s="78"/>
      <c r="Y22697" s="78">
        <v>26400</v>
      </c>
      <c r="Z22697" s="78">
        <v>2.42</v>
      </c>
    </row>
    <row r="22698" spans="1:26" x14ac:dyDescent="0.25">
      <c r="A22698" s="78">
        <v>213352878</v>
      </c>
      <c r="D22698" s="78" t="s">
        <v>29</v>
      </c>
      <c r="E22698" s="78" t="s">
        <v>306</v>
      </c>
      <c r="J22698" s="78" t="s">
        <v>5952</v>
      </c>
      <c r="L22698" s="78" t="s">
        <v>5953</v>
      </c>
      <c r="V22698" s="78">
        <v>18000</v>
      </c>
      <c r="W22698" s="78">
        <v>13500</v>
      </c>
      <c r="X22698" s="78"/>
      <c r="Y22698" s="78">
        <v>21200</v>
      </c>
      <c r="Z22698" s="78">
        <v>2.4900000000000002</v>
      </c>
    </row>
    <row r="22699" spans="1:26" x14ac:dyDescent="0.25">
      <c r="A22699" s="78">
        <v>213352801</v>
      </c>
      <c r="D22699" s="78" t="s">
        <v>29</v>
      </c>
      <c r="E22699" s="78" t="s">
        <v>306</v>
      </c>
      <c r="J22699" s="78" t="s">
        <v>5918</v>
      </c>
      <c r="L22699" s="78" t="s">
        <v>5951</v>
      </c>
      <c r="V22699" s="78">
        <v>28000</v>
      </c>
      <c r="W22699" s="78">
        <v>20000</v>
      </c>
      <c r="X22699" s="78"/>
      <c r="Y22699" s="78">
        <v>27111</v>
      </c>
      <c r="Z22699" s="78">
        <v>2.23</v>
      </c>
    </row>
    <row r="22700" spans="1:26" x14ac:dyDescent="0.25">
      <c r="A22700" s="78">
        <v>213352800</v>
      </c>
      <c r="D22700" s="78" t="s">
        <v>29</v>
      </c>
      <c r="E22700" s="78" t="s">
        <v>306</v>
      </c>
      <c r="J22700" s="78" t="s">
        <v>5960</v>
      </c>
      <c r="L22700" s="78" t="s">
        <v>10424</v>
      </c>
      <c r="V22700" s="78">
        <v>24000</v>
      </c>
      <c r="W22700" s="78">
        <v>22600</v>
      </c>
      <c r="X22700" s="78"/>
      <c r="Y22700" s="78">
        <v>22600</v>
      </c>
      <c r="Z22700" s="78">
        <v>2.56</v>
      </c>
    </row>
    <row r="22701" spans="1:26" x14ac:dyDescent="0.25">
      <c r="A22701" s="78">
        <v>213352799</v>
      </c>
      <c r="D22701" s="78" t="s">
        <v>29</v>
      </c>
      <c r="E22701" s="78" t="s">
        <v>306</v>
      </c>
      <c r="J22701" s="78" t="s">
        <v>5954</v>
      </c>
      <c r="L22701" s="78" t="s">
        <v>10424</v>
      </c>
      <c r="V22701" s="78">
        <v>24000</v>
      </c>
      <c r="W22701" s="78">
        <v>22400</v>
      </c>
      <c r="X22701" s="78"/>
      <c r="Y22701" s="78">
        <v>25000</v>
      </c>
      <c r="Z22701" s="78">
        <v>2.2400000000000002</v>
      </c>
    </row>
    <row r="22702" spans="1:26" x14ac:dyDescent="0.25">
      <c r="A22702" s="78">
        <v>213352798</v>
      </c>
      <c r="D22702" s="78" t="s">
        <v>29</v>
      </c>
      <c r="E22702" s="78" t="s">
        <v>306</v>
      </c>
      <c r="J22702" s="78" t="s">
        <v>11304</v>
      </c>
      <c r="L22702" s="78" t="s">
        <v>10424</v>
      </c>
      <c r="V22702" s="78">
        <v>20000</v>
      </c>
      <c r="W22702" s="78">
        <v>22400</v>
      </c>
      <c r="X22702" s="78"/>
      <c r="Y22702" s="78">
        <v>25000</v>
      </c>
      <c r="Z22702" s="78">
        <v>2.2400000000000002</v>
      </c>
    </row>
    <row r="22703" spans="1:26" x14ac:dyDescent="0.25">
      <c r="A22703" s="78">
        <v>213301879</v>
      </c>
      <c r="D22703" s="78" t="s">
        <v>29</v>
      </c>
      <c r="E22703" s="78" t="s">
        <v>306</v>
      </c>
      <c r="J22703" s="78" t="s">
        <v>11305</v>
      </c>
      <c r="V22703" s="78">
        <v>36000</v>
      </c>
      <c r="W22703" s="78">
        <v>28600</v>
      </c>
      <c r="X22703" s="78"/>
      <c r="Y22703" s="78">
        <v>36500</v>
      </c>
      <c r="Z22703" s="78">
        <v>2.25</v>
      </c>
    </row>
    <row r="22704" spans="1:26" x14ac:dyDescent="0.25">
      <c r="A22704" s="78">
        <v>213301878</v>
      </c>
      <c r="D22704" s="78" t="s">
        <v>29</v>
      </c>
      <c r="E22704" s="78" t="s">
        <v>306</v>
      </c>
      <c r="J22704" s="78" t="s">
        <v>11305</v>
      </c>
      <c r="V22704" s="78">
        <v>36000</v>
      </c>
      <c r="W22704" s="78">
        <v>30000</v>
      </c>
      <c r="X22704" s="78"/>
      <c r="Y22704" s="78">
        <v>36000</v>
      </c>
      <c r="Z22704" s="78">
        <v>2.2000000000000002</v>
      </c>
    </row>
    <row r="22705" spans="1:26" x14ac:dyDescent="0.25">
      <c r="A22705" s="78">
        <v>213301877</v>
      </c>
      <c r="D22705" s="78" t="s">
        <v>29</v>
      </c>
      <c r="E22705" s="78" t="s">
        <v>306</v>
      </c>
      <c r="J22705" s="78" t="s">
        <v>11305</v>
      </c>
      <c r="V22705" s="78">
        <v>36000</v>
      </c>
      <c r="W22705" s="78">
        <v>27400</v>
      </c>
      <c r="X22705" s="78"/>
      <c r="Y22705" s="78">
        <v>37000</v>
      </c>
      <c r="Z22705" s="78">
        <v>2.31</v>
      </c>
    </row>
    <row r="22706" spans="1:26" x14ac:dyDescent="0.25">
      <c r="A22706" s="78">
        <v>213301880</v>
      </c>
      <c r="D22706" s="78" t="s">
        <v>29</v>
      </c>
      <c r="E22706" s="78" t="s">
        <v>306</v>
      </c>
      <c r="J22706" s="78" t="s">
        <v>10036</v>
      </c>
      <c r="V22706" s="78">
        <v>36000</v>
      </c>
      <c r="W22706" s="78">
        <v>28600</v>
      </c>
      <c r="X22706" s="78"/>
      <c r="Y22706" s="78">
        <v>36500</v>
      </c>
      <c r="Z22706" s="78">
        <v>2.25</v>
      </c>
    </row>
    <row r="22707" spans="1:26" x14ac:dyDescent="0.25">
      <c r="A22707" s="78">
        <v>213301875</v>
      </c>
      <c r="D22707" s="78" t="s">
        <v>29</v>
      </c>
      <c r="E22707" s="78" t="s">
        <v>306</v>
      </c>
      <c r="J22707" s="78" t="s">
        <v>10036</v>
      </c>
      <c r="V22707" s="78">
        <v>36000</v>
      </c>
      <c r="W22707" s="78">
        <v>30000</v>
      </c>
      <c r="X22707" s="78"/>
      <c r="Y22707" s="78">
        <v>36000</v>
      </c>
      <c r="Z22707" s="78">
        <v>2.2000000000000002</v>
      </c>
    </row>
    <row r="22708" spans="1:26" x14ac:dyDescent="0.25">
      <c r="A22708" s="78">
        <v>213214822</v>
      </c>
      <c r="D22708" s="78" t="s">
        <v>29</v>
      </c>
      <c r="E22708" s="78" t="s">
        <v>306</v>
      </c>
      <c r="J22708" s="78" t="s">
        <v>5960</v>
      </c>
      <c r="L22708" s="78" t="s">
        <v>11306</v>
      </c>
      <c r="V22708" s="78">
        <v>18200</v>
      </c>
      <c r="W22708" s="78">
        <v>13600</v>
      </c>
      <c r="X22708" s="78"/>
      <c r="Y22708" s="78">
        <v>20200</v>
      </c>
      <c r="Z22708" s="78">
        <v>2.37</v>
      </c>
    </row>
    <row r="22709" spans="1:26" x14ac:dyDescent="0.25">
      <c r="A22709" s="78">
        <v>213214820</v>
      </c>
      <c r="D22709" s="78" t="s">
        <v>29</v>
      </c>
      <c r="E22709" s="78" t="s">
        <v>306</v>
      </c>
      <c r="J22709" s="78" t="s">
        <v>5959</v>
      </c>
      <c r="L22709" s="78" t="s">
        <v>5919</v>
      </c>
      <c r="V22709" s="78">
        <v>30000</v>
      </c>
      <c r="W22709" s="78">
        <v>17000</v>
      </c>
      <c r="X22709" s="78"/>
      <c r="Y22709" s="78">
        <v>21000</v>
      </c>
      <c r="Z22709" s="78">
        <v>2.72</v>
      </c>
    </row>
    <row r="22710" spans="1:26" x14ac:dyDescent="0.25">
      <c r="A22710" s="78">
        <v>212360177</v>
      </c>
      <c r="D22710" s="78" t="s">
        <v>29</v>
      </c>
      <c r="E22710" s="78" t="s">
        <v>306</v>
      </c>
      <c r="J22710" s="78" t="s">
        <v>9965</v>
      </c>
      <c r="V22710" s="78">
        <v>27000</v>
      </c>
      <c r="W22710" s="78">
        <v>22600</v>
      </c>
      <c r="X22710" s="78"/>
      <c r="Y22710" s="78">
        <v>29900</v>
      </c>
      <c r="Z22710" s="78">
        <v>2.19</v>
      </c>
    </row>
    <row r="22711" spans="1:26" x14ac:dyDescent="0.25">
      <c r="A22711" s="78">
        <v>212360175</v>
      </c>
      <c r="D22711" s="78" t="s">
        <v>29</v>
      </c>
      <c r="E22711" s="78" t="s">
        <v>306</v>
      </c>
      <c r="J22711" s="78" t="s">
        <v>9965</v>
      </c>
      <c r="V22711" s="78">
        <v>27000</v>
      </c>
      <c r="W22711" s="78">
        <v>23000</v>
      </c>
      <c r="X22711" s="78"/>
      <c r="Y22711" s="78">
        <v>29000</v>
      </c>
      <c r="Z22711" s="78">
        <v>2.1800000000000002</v>
      </c>
    </row>
    <row r="22712" spans="1:26" x14ac:dyDescent="0.25">
      <c r="A22712" s="78">
        <v>212360176</v>
      </c>
      <c r="D22712" s="78" t="s">
        <v>29</v>
      </c>
      <c r="E22712" s="78" t="s">
        <v>306</v>
      </c>
      <c r="J22712" s="78" t="s">
        <v>9963</v>
      </c>
      <c r="V22712" s="78">
        <v>27000</v>
      </c>
      <c r="W22712" s="78">
        <v>23000</v>
      </c>
      <c r="X22712" s="78"/>
      <c r="Y22712" s="78">
        <v>30400</v>
      </c>
      <c r="Z22712" s="78">
        <v>2.2000000000000002</v>
      </c>
    </row>
    <row r="22713" spans="1:26" x14ac:dyDescent="0.25">
      <c r="A22713" s="78">
        <v>212360174</v>
      </c>
      <c r="D22713" s="78" t="s">
        <v>29</v>
      </c>
      <c r="E22713" s="78" t="s">
        <v>306</v>
      </c>
      <c r="J22713" s="78" t="s">
        <v>9963</v>
      </c>
      <c r="V22713" s="78">
        <v>27000</v>
      </c>
      <c r="W22713" s="78">
        <v>23000</v>
      </c>
      <c r="X22713" s="78"/>
      <c r="Y22713" s="78">
        <v>29000</v>
      </c>
      <c r="Z22713" s="78">
        <v>2.1800000000000002</v>
      </c>
    </row>
    <row r="22714" spans="1:26" x14ac:dyDescent="0.25">
      <c r="A22714" s="78">
        <v>213386548</v>
      </c>
      <c r="D22714" s="78" t="s">
        <v>29</v>
      </c>
      <c r="E22714" s="78" t="s">
        <v>338</v>
      </c>
      <c r="J22714" s="78" t="s">
        <v>6074</v>
      </c>
      <c r="L22714" s="78" t="s">
        <v>10432</v>
      </c>
      <c r="V22714" s="78">
        <v>36000</v>
      </c>
      <c r="W22714" s="78">
        <v>32800</v>
      </c>
      <c r="X22714" s="78"/>
      <c r="Y22714" s="78">
        <v>43400</v>
      </c>
      <c r="Z22714" s="78">
        <v>6.12</v>
      </c>
    </row>
    <row r="22715" spans="1:26" x14ac:dyDescent="0.25">
      <c r="A22715" s="78">
        <v>213386547</v>
      </c>
      <c r="D22715" s="78" t="s">
        <v>29</v>
      </c>
      <c r="E22715" s="78" t="s">
        <v>338</v>
      </c>
      <c r="J22715" s="78" t="s">
        <v>10431</v>
      </c>
      <c r="L22715" s="78" t="s">
        <v>9528</v>
      </c>
      <c r="V22715" s="78">
        <v>35000</v>
      </c>
      <c r="W22715" s="78">
        <v>19400</v>
      </c>
      <c r="X22715" s="78"/>
      <c r="Y22715" s="78">
        <v>21200</v>
      </c>
      <c r="Z22715" s="78">
        <v>2.2000000000000002</v>
      </c>
    </row>
    <row r="22716" spans="1:26" x14ac:dyDescent="0.25">
      <c r="A22716" s="78">
        <v>213363379</v>
      </c>
      <c r="D22716" s="78" t="s">
        <v>29</v>
      </c>
      <c r="E22716" s="78" t="s">
        <v>5190</v>
      </c>
      <c r="J22716" s="78" t="s">
        <v>11307</v>
      </c>
      <c r="L22716" s="78" t="s">
        <v>6898</v>
      </c>
      <c r="V22716" s="78">
        <v>35000</v>
      </c>
      <c r="W22716" s="78">
        <v>19400</v>
      </c>
      <c r="X22716" s="78"/>
      <c r="Y22716" s="78">
        <v>21200</v>
      </c>
      <c r="Z22716" s="78">
        <v>2.2000000000000002</v>
      </c>
    </row>
    <row r="22717" spans="1:26" x14ac:dyDescent="0.25">
      <c r="A22717" s="78">
        <v>213363369</v>
      </c>
      <c r="D22717" s="78" t="s">
        <v>29</v>
      </c>
      <c r="E22717" s="78" t="s">
        <v>338</v>
      </c>
      <c r="J22717" s="78" t="s">
        <v>6053</v>
      </c>
      <c r="L22717" s="78" t="s">
        <v>10654</v>
      </c>
      <c r="V22717" s="78">
        <v>24000</v>
      </c>
      <c r="W22717" s="78">
        <v>19200</v>
      </c>
      <c r="X22717" s="78"/>
      <c r="Y22717" s="78">
        <v>26400</v>
      </c>
      <c r="Z22717" s="78">
        <v>2.42</v>
      </c>
    </row>
    <row r="22718" spans="1:26" x14ac:dyDescent="0.25">
      <c r="A22718" s="78">
        <v>213363368</v>
      </c>
      <c r="D22718" s="78" t="s">
        <v>29</v>
      </c>
      <c r="E22718" s="78" t="s">
        <v>338</v>
      </c>
      <c r="J22718" s="78" t="s">
        <v>11249</v>
      </c>
      <c r="L22718" s="78" t="s">
        <v>10656</v>
      </c>
      <c r="V22718" s="78">
        <v>18000</v>
      </c>
      <c r="W22718" s="78">
        <v>13500</v>
      </c>
      <c r="X22718" s="78"/>
      <c r="Y22718" s="78">
        <v>21200</v>
      </c>
      <c r="Z22718" s="78">
        <v>2.4900000000000002</v>
      </c>
    </row>
    <row r="22719" spans="1:26" x14ac:dyDescent="0.25">
      <c r="A22719" s="78">
        <v>213363370</v>
      </c>
      <c r="D22719" s="78" t="s">
        <v>29</v>
      </c>
      <c r="E22719" s="78" t="s">
        <v>338</v>
      </c>
      <c r="J22719" s="78" t="s">
        <v>9473</v>
      </c>
      <c r="L22719" s="78" t="s">
        <v>10434</v>
      </c>
      <c r="V22719" s="78">
        <v>28000</v>
      </c>
      <c r="W22719" s="78">
        <v>20000</v>
      </c>
      <c r="X22719" s="78"/>
      <c r="Y22719" s="78">
        <v>27111</v>
      </c>
      <c r="Z22719" s="78">
        <v>2.23</v>
      </c>
    </row>
    <row r="22720" spans="1:26" x14ac:dyDescent="0.25">
      <c r="A22720" s="78">
        <v>213363381</v>
      </c>
      <c r="D22720" s="78" t="s">
        <v>29</v>
      </c>
      <c r="E22720" s="78" t="s">
        <v>71</v>
      </c>
      <c r="J22720" s="78" t="s">
        <v>11308</v>
      </c>
      <c r="L22720" s="78" t="s">
        <v>11309</v>
      </c>
      <c r="V22720" s="78">
        <v>24000</v>
      </c>
      <c r="W22720" s="78">
        <v>22400</v>
      </c>
      <c r="X22720" s="78"/>
      <c r="Y22720" s="78">
        <v>25000</v>
      </c>
      <c r="Z22720" s="78">
        <v>2.2400000000000002</v>
      </c>
    </row>
    <row r="22721" spans="1:26" x14ac:dyDescent="0.25">
      <c r="A22721" s="78">
        <v>213363380</v>
      </c>
      <c r="D22721" s="78" t="s">
        <v>29</v>
      </c>
      <c r="E22721" s="78" t="s">
        <v>485</v>
      </c>
      <c r="J22721" s="78" t="s">
        <v>6029</v>
      </c>
      <c r="L22721" s="78" t="s">
        <v>11310</v>
      </c>
      <c r="V22721" s="78">
        <v>24000</v>
      </c>
      <c r="W22721" s="78">
        <v>22400</v>
      </c>
      <c r="X22721" s="78"/>
      <c r="Y22721" s="78">
        <v>25000</v>
      </c>
      <c r="Z22721" s="78">
        <v>2.2400000000000002</v>
      </c>
    </row>
    <row r="22722" spans="1:26" x14ac:dyDescent="0.25">
      <c r="A22722" s="78">
        <v>213279880</v>
      </c>
      <c r="D22722" s="78" t="s">
        <v>29</v>
      </c>
      <c r="E22722" s="78" t="s">
        <v>11246</v>
      </c>
      <c r="J22722" s="78" t="s">
        <v>11311</v>
      </c>
      <c r="L22722" s="78" t="s">
        <v>11312</v>
      </c>
      <c r="V22722" s="78">
        <v>45000</v>
      </c>
      <c r="W22722" s="78">
        <v>37000</v>
      </c>
      <c r="X22722" s="78"/>
      <c r="Y22722" s="78">
        <v>38000</v>
      </c>
      <c r="Z22722" s="78">
        <v>2.2599999999999998</v>
      </c>
    </row>
    <row r="22723" spans="1:26" x14ac:dyDescent="0.25">
      <c r="A22723" s="78">
        <v>213386534</v>
      </c>
      <c r="D22723" s="78" t="s">
        <v>29</v>
      </c>
      <c r="E22723" s="78" t="s">
        <v>340</v>
      </c>
      <c r="J22723" s="78" t="s">
        <v>11313</v>
      </c>
      <c r="L22723" s="78" t="s">
        <v>11314</v>
      </c>
      <c r="V22723" s="78">
        <v>53000</v>
      </c>
      <c r="W22723" s="78">
        <v>37000</v>
      </c>
      <c r="X22723" s="78"/>
      <c r="Y22723" s="78">
        <v>38000</v>
      </c>
      <c r="Z22723" s="78">
        <v>2.2599999999999998</v>
      </c>
    </row>
    <row r="22724" spans="1:26" x14ac:dyDescent="0.25">
      <c r="A22724" s="78">
        <v>213386522</v>
      </c>
      <c r="D22724" s="78" t="s">
        <v>29</v>
      </c>
      <c r="E22724" s="78" t="s">
        <v>340</v>
      </c>
      <c r="J22724" s="78" t="s">
        <v>11313</v>
      </c>
      <c r="L22724" s="78" t="s">
        <v>11315</v>
      </c>
      <c r="V22724" s="78">
        <v>53000</v>
      </c>
      <c r="W22724" s="78">
        <v>37000</v>
      </c>
      <c r="X22724" s="78"/>
      <c r="Y22724" s="78">
        <v>38000</v>
      </c>
      <c r="Z22724" s="78">
        <v>2.2599999999999998</v>
      </c>
    </row>
    <row r="22725" spans="1:26" x14ac:dyDescent="0.25">
      <c r="A22725" s="78">
        <v>213279901</v>
      </c>
      <c r="D22725" s="78" t="s">
        <v>29</v>
      </c>
      <c r="E22725" s="78" t="s">
        <v>11246</v>
      </c>
      <c r="J22725" s="78" t="s">
        <v>11316</v>
      </c>
      <c r="L22725" s="78" t="s">
        <v>11317</v>
      </c>
      <c r="V22725" s="78">
        <v>53000</v>
      </c>
      <c r="W22725" s="78">
        <v>37000</v>
      </c>
      <c r="X22725" s="78"/>
      <c r="Y22725" s="78">
        <v>38000</v>
      </c>
      <c r="Z22725" s="78">
        <v>2.2599999999999998</v>
      </c>
    </row>
    <row r="22726" spans="1:26" x14ac:dyDescent="0.25">
      <c r="A22726" s="78">
        <v>213307906</v>
      </c>
      <c r="D22726" s="78" t="s">
        <v>29</v>
      </c>
      <c r="E22726" s="78" t="s">
        <v>71</v>
      </c>
      <c r="J22726" s="78" t="s">
        <v>11318</v>
      </c>
      <c r="L22726" s="78" t="s">
        <v>11319</v>
      </c>
      <c r="V22726" s="78">
        <v>53000</v>
      </c>
      <c r="W22726" s="78">
        <v>37000</v>
      </c>
      <c r="X22726" s="78"/>
      <c r="Y22726" s="78">
        <v>38000</v>
      </c>
      <c r="Z22726" s="78">
        <v>2.2599999999999998</v>
      </c>
    </row>
    <row r="22727" spans="1:26" x14ac:dyDescent="0.25">
      <c r="A22727" s="78">
        <v>213348297</v>
      </c>
      <c r="D22727" s="78" t="s">
        <v>29</v>
      </c>
      <c r="E22727" s="78" t="s">
        <v>2569</v>
      </c>
      <c r="J22727" s="78" t="s">
        <v>11320</v>
      </c>
      <c r="L22727" s="78" t="s">
        <v>11321</v>
      </c>
      <c r="V22727" s="78">
        <v>55000</v>
      </c>
      <c r="W22727" s="78">
        <v>42000</v>
      </c>
      <c r="X22727" s="78"/>
      <c r="Y22727" s="78">
        <v>52500</v>
      </c>
      <c r="Z22727" s="78">
        <v>2.2999999999999998</v>
      </c>
    </row>
    <row r="22728" spans="1:26" x14ac:dyDescent="0.25">
      <c r="A22728" s="78">
        <v>213307923</v>
      </c>
      <c r="D22728" s="78" t="s">
        <v>29</v>
      </c>
      <c r="E22728" s="78" t="s">
        <v>5206</v>
      </c>
      <c r="J22728" s="78" t="s">
        <v>11322</v>
      </c>
      <c r="L22728" s="78" t="s">
        <v>11267</v>
      </c>
      <c r="V22728" s="78">
        <v>55000</v>
      </c>
      <c r="W22728" s="78">
        <v>42000</v>
      </c>
      <c r="X22728" s="78"/>
      <c r="Y22728" s="78">
        <v>52500</v>
      </c>
      <c r="Z22728" s="78">
        <v>2.2999999999999998</v>
      </c>
    </row>
    <row r="22729" spans="1:26" x14ac:dyDescent="0.25">
      <c r="A22729" s="78">
        <v>213307903</v>
      </c>
      <c r="D22729" s="78" t="s">
        <v>29</v>
      </c>
      <c r="E22729" s="78" t="s">
        <v>71</v>
      </c>
      <c r="J22729" s="78" t="s">
        <v>11318</v>
      </c>
      <c r="L22729" s="78" t="s">
        <v>11323</v>
      </c>
      <c r="V22729" s="78">
        <v>55000</v>
      </c>
      <c r="W22729" s="78">
        <v>42000</v>
      </c>
      <c r="X22729" s="78"/>
      <c r="Y22729" s="78">
        <v>52500</v>
      </c>
      <c r="Z22729" s="78">
        <v>2.2999999999999998</v>
      </c>
    </row>
    <row r="22730" spans="1:26" x14ac:dyDescent="0.25">
      <c r="A22730" s="78">
        <v>213386523</v>
      </c>
      <c r="D22730" s="78" t="s">
        <v>29</v>
      </c>
      <c r="E22730" s="78" t="s">
        <v>340</v>
      </c>
      <c r="J22730" s="78" t="s">
        <v>11324</v>
      </c>
      <c r="L22730" s="78" t="s">
        <v>6049</v>
      </c>
      <c r="V22730" s="78">
        <v>18000</v>
      </c>
      <c r="W22730" s="78">
        <v>13000</v>
      </c>
      <c r="X22730" s="78"/>
      <c r="Y22730" s="78">
        <v>14000</v>
      </c>
      <c r="Z22730" s="78">
        <v>2.21</v>
      </c>
    </row>
    <row r="22731" spans="1:26" x14ac:dyDescent="0.25">
      <c r="A22731" s="78">
        <v>213386511</v>
      </c>
      <c r="D22731" s="78" t="s">
        <v>29</v>
      </c>
      <c r="E22731" s="78" t="s">
        <v>340</v>
      </c>
      <c r="J22731" s="78" t="s">
        <v>11324</v>
      </c>
      <c r="L22731" s="78" t="s">
        <v>6048</v>
      </c>
      <c r="V22731" s="78">
        <v>18000</v>
      </c>
      <c r="W22731" s="78">
        <v>13000</v>
      </c>
      <c r="X22731" s="78"/>
      <c r="Y22731" s="78">
        <v>14000</v>
      </c>
      <c r="Z22731" s="78">
        <v>2.21</v>
      </c>
    </row>
    <row r="22732" spans="1:26" x14ac:dyDescent="0.25">
      <c r="A22732" s="78">
        <v>213307905</v>
      </c>
      <c r="D22732" s="78" t="s">
        <v>29</v>
      </c>
      <c r="E22732" s="78" t="s">
        <v>71</v>
      </c>
      <c r="J22732" s="78" t="s">
        <v>11325</v>
      </c>
      <c r="L22732" s="78" t="s">
        <v>11326</v>
      </c>
      <c r="V22732" s="78">
        <v>46000</v>
      </c>
      <c r="W22732" s="78">
        <v>32000</v>
      </c>
      <c r="X22732" s="78"/>
      <c r="Y22732" s="78">
        <v>45000</v>
      </c>
      <c r="Z22732" s="78">
        <v>2.11</v>
      </c>
    </row>
    <row r="22733" spans="1:26" x14ac:dyDescent="0.25">
      <c r="A22733" s="78">
        <v>213350750</v>
      </c>
      <c r="D22733" s="78" t="s">
        <v>29</v>
      </c>
      <c r="E22733" s="78" t="s">
        <v>6050</v>
      </c>
      <c r="J22733" s="78" t="s">
        <v>11327</v>
      </c>
      <c r="L22733" s="78" t="s">
        <v>11328</v>
      </c>
      <c r="V22733" s="78">
        <v>46000</v>
      </c>
      <c r="W22733" s="78">
        <v>32000</v>
      </c>
      <c r="X22733" s="78"/>
      <c r="Y22733" s="78">
        <v>45000</v>
      </c>
      <c r="Z22733" s="78">
        <v>2.11</v>
      </c>
    </row>
    <row r="22734" spans="1:26" x14ac:dyDescent="0.25">
      <c r="A22734" s="78">
        <v>213386521</v>
      </c>
      <c r="D22734" s="78" t="s">
        <v>29</v>
      </c>
      <c r="E22734" s="78" t="s">
        <v>340</v>
      </c>
      <c r="J22734" s="78" t="s">
        <v>11329</v>
      </c>
      <c r="L22734" s="78" t="s">
        <v>11330</v>
      </c>
      <c r="V22734" s="78">
        <v>46000</v>
      </c>
      <c r="W22734" s="78">
        <v>32000</v>
      </c>
      <c r="X22734" s="78"/>
      <c r="Y22734" s="78">
        <v>45000</v>
      </c>
      <c r="Z22734" s="78">
        <v>2.11</v>
      </c>
    </row>
    <row r="22735" spans="1:26" x14ac:dyDescent="0.25">
      <c r="A22735" s="78">
        <v>213386533</v>
      </c>
      <c r="D22735" s="78" t="s">
        <v>29</v>
      </c>
      <c r="E22735" s="78" t="s">
        <v>340</v>
      </c>
      <c r="J22735" s="78" t="s">
        <v>11329</v>
      </c>
      <c r="L22735" s="78" t="s">
        <v>11331</v>
      </c>
      <c r="V22735" s="78">
        <v>46000</v>
      </c>
      <c r="W22735" s="78">
        <v>32000</v>
      </c>
      <c r="X22735" s="78"/>
      <c r="Y22735" s="78">
        <v>45000</v>
      </c>
      <c r="Z22735" s="78">
        <v>2.11</v>
      </c>
    </row>
    <row r="22736" spans="1:26" x14ac:dyDescent="0.25">
      <c r="A22736" s="78">
        <v>213386515</v>
      </c>
      <c r="D22736" s="78" t="s">
        <v>29</v>
      </c>
      <c r="E22736" s="78" t="s">
        <v>340</v>
      </c>
      <c r="J22736" s="78" t="s">
        <v>11332</v>
      </c>
      <c r="L22736" s="78" t="s">
        <v>11330</v>
      </c>
      <c r="V22736" s="78">
        <v>48000</v>
      </c>
      <c r="W22736" s="78">
        <v>30400</v>
      </c>
      <c r="X22736" s="78"/>
      <c r="Y22736" s="78">
        <v>32000</v>
      </c>
      <c r="Z22736" s="78">
        <v>2.0299999999999998</v>
      </c>
    </row>
    <row r="22737" spans="1:26" x14ac:dyDescent="0.25">
      <c r="A22737" s="78">
        <v>213386527</v>
      </c>
      <c r="D22737" s="78" t="s">
        <v>29</v>
      </c>
      <c r="E22737" s="78" t="s">
        <v>340</v>
      </c>
      <c r="J22737" s="78" t="s">
        <v>11332</v>
      </c>
      <c r="L22737" s="78" t="s">
        <v>11331</v>
      </c>
      <c r="V22737" s="78">
        <v>48000</v>
      </c>
      <c r="W22737" s="78">
        <v>30400</v>
      </c>
      <c r="X22737" s="78"/>
      <c r="Y22737" s="78">
        <v>32000</v>
      </c>
      <c r="Z22737" s="78">
        <v>2.0299999999999998</v>
      </c>
    </row>
    <row r="22738" spans="1:26" x14ac:dyDescent="0.25">
      <c r="A22738" s="78">
        <v>213386526</v>
      </c>
      <c r="D22738" s="78" t="s">
        <v>29</v>
      </c>
      <c r="E22738" s="78" t="s">
        <v>340</v>
      </c>
      <c r="J22738" s="78" t="s">
        <v>11333</v>
      </c>
      <c r="L22738" s="78" t="s">
        <v>6071</v>
      </c>
      <c r="V22738" s="78">
        <v>36000</v>
      </c>
      <c r="W22738" s="78">
        <v>19800</v>
      </c>
      <c r="X22738" s="78"/>
      <c r="Y22738" s="78">
        <v>24900</v>
      </c>
      <c r="Z22738" s="78">
        <v>2.13</v>
      </c>
    </row>
    <row r="22739" spans="1:26" x14ac:dyDescent="0.25">
      <c r="A22739" s="78">
        <v>213386514</v>
      </c>
      <c r="D22739" s="78" t="s">
        <v>29</v>
      </c>
      <c r="E22739" s="78" t="s">
        <v>340</v>
      </c>
      <c r="J22739" s="78" t="s">
        <v>11333</v>
      </c>
      <c r="L22739" s="78" t="s">
        <v>6070</v>
      </c>
      <c r="V22739" s="78">
        <v>36000</v>
      </c>
      <c r="W22739" s="78">
        <v>19800</v>
      </c>
      <c r="X22739" s="78"/>
      <c r="Y22739" s="78">
        <v>24900</v>
      </c>
      <c r="Z22739" s="78">
        <v>2.13</v>
      </c>
    </row>
    <row r="22740" spans="1:26" x14ac:dyDescent="0.25">
      <c r="A22740" s="78">
        <v>213350748</v>
      </c>
      <c r="D22740" s="78" t="s">
        <v>29</v>
      </c>
      <c r="E22740" s="78" t="s">
        <v>6050</v>
      </c>
      <c r="J22740" s="78" t="s">
        <v>9477</v>
      </c>
      <c r="L22740" s="78" t="s">
        <v>11334</v>
      </c>
      <c r="V22740" s="78">
        <v>30000</v>
      </c>
      <c r="W22740" s="78">
        <v>22600</v>
      </c>
      <c r="X22740" s="78"/>
      <c r="Y22740" s="78">
        <v>26000</v>
      </c>
      <c r="Z22740" s="78">
        <v>2.2799999999999998</v>
      </c>
    </row>
    <row r="22741" spans="1:26" x14ac:dyDescent="0.25">
      <c r="A22741" s="78">
        <v>213386519</v>
      </c>
      <c r="D22741" s="78" t="s">
        <v>29</v>
      </c>
      <c r="E22741" s="78" t="s">
        <v>340</v>
      </c>
      <c r="J22741" s="78" t="s">
        <v>9485</v>
      </c>
      <c r="L22741" s="78" t="s">
        <v>6070</v>
      </c>
      <c r="V22741" s="78">
        <v>30000</v>
      </c>
      <c r="W22741" s="78">
        <v>22600</v>
      </c>
      <c r="X22741" s="78"/>
      <c r="Y22741" s="78">
        <v>26000</v>
      </c>
      <c r="Z22741" s="78">
        <v>2.2799999999999998</v>
      </c>
    </row>
    <row r="22742" spans="1:26" x14ac:dyDescent="0.25">
      <c r="A22742" s="78">
        <v>213386531</v>
      </c>
      <c r="D22742" s="78" t="s">
        <v>29</v>
      </c>
      <c r="E22742" s="78" t="s">
        <v>340</v>
      </c>
      <c r="J22742" s="78" t="s">
        <v>9485</v>
      </c>
      <c r="L22742" s="78" t="s">
        <v>6071</v>
      </c>
      <c r="V22742" s="78">
        <v>30000</v>
      </c>
      <c r="W22742" s="78">
        <v>22600</v>
      </c>
      <c r="X22742" s="78"/>
      <c r="Y22742" s="78">
        <v>26000</v>
      </c>
      <c r="Z22742" s="78">
        <v>2.2799999999999998</v>
      </c>
    </row>
    <row r="22743" spans="1:26" x14ac:dyDescent="0.25">
      <c r="A22743" s="78">
        <v>213386528</v>
      </c>
      <c r="D22743" s="78" t="s">
        <v>29</v>
      </c>
      <c r="E22743" s="78" t="s">
        <v>340</v>
      </c>
      <c r="J22743" s="78" t="s">
        <v>11268</v>
      </c>
      <c r="L22743" s="78" t="s">
        <v>11314</v>
      </c>
      <c r="V22743" s="78">
        <v>53000</v>
      </c>
      <c r="W22743" s="78">
        <v>34000</v>
      </c>
      <c r="X22743" s="78"/>
      <c r="Y22743" s="78">
        <v>36000</v>
      </c>
      <c r="Z22743" s="78">
        <v>2.19</v>
      </c>
    </row>
    <row r="22744" spans="1:26" x14ac:dyDescent="0.25">
      <c r="A22744" s="78">
        <v>213386516</v>
      </c>
      <c r="D22744" s="78" t="s">
        <v>29</v>
      </c>
      <c r="E22744" s="78" t="s">
        <v>340</v>
      </c>
      <c r="J22744" s="78" t="s">
        <v>11268</v>
      </c>
      <c r="L22744" s="78" t="s">
        <v>11315</v>
      </c>
      <c r="V22744" s="78">
        <v>53000</v>
      </c>
      <c r="W22744" s="78">
        <v>34000</v>
      </c>
      <c r="X22744" s="78"/>
      <c r="Y22744" s="78">
        <v>36000</v>
      </c>
      <c r="Z22744" s="78">
        <v>2.19</v>
      </c>
    </row>
    <row r="22745" spans="1:26" x14ac:dyDescent="0.25">
      <c r="A22745" s="78">
        <v>213386513</v>
      </c>
      <c r="D22745" s="78" t="s">
        <v>29</v>
      </c>
      <c r="E22745" s="78" t="s">
        <v>340</v>
      </c>
      <c r="J22745" s="78" t="s">
        <v>11338</v>
      </c>
      <c r="L22745" s="78" t="s">
        <v>6070</v>
      </c>
      <c r="V22745" s="78">
        <v>30000</v>
      </c>
      <c r="W22745" s="78">
        <v>22000</v>
      </c>
      <c r="X22745" s="78"/>
      <c r="Y22745" s="78">
        <v>24400</v>
      </c>
      <c r="Z22745" s="78">
        <v>2.1</v>
      </c>
    </row>
    <row r="22746" spans="1:26" x14ac:dyDescent="0.25">
      <c r="A22746" s="78">
        <v>213386525</v>
      </c>
      <c r="D22746" s="78" t="s">
        <v>29</v>
      </c>
      <c r="E22746" s="78" t="s">
        <v>340</v>
      </c>
      <c r="J22746" s="78" t="s">
        <v>11338</v>
      </c>
      <c r="L22746" s="78" t="s">
        <v>6071</v>
      </c>
      <c r="V22746" s="78">
        <v>30000</v>
      </c>
      <c r="W22746" s="78">
        <v>22000</v>
      </c>
      <c r="X22746" s="78"/>
      <c r="Y22746" s="78">
        <v>24400</v>
      </c>
      <c r="Z22746" s="78">
        <v>2.1</v>
      </c>
    </row>
    <row r="22747" spans="1:26" x14ac:dyDescent="0.25">
      <c r="A22747" s="78">
        <v>213386524</v>
      </c>
      <c r="D22747" s="78" t="s">
        <v>29</v>
      </c>
      <c r="E22747" s="78" t="s">
        <v>340</v>
      </c>
      <c r="J22747" s="78" t="s">
        <v>11339</v>
      </c>
      <c r="L22747" s="78" t="s">
        <v>6049</v>
      </c>
      <c r="V22747" s="78">
        <v>24000</v>
      </c>
      <c r="W22747" s="78">
        <v>22000</v>
      </c>
      <c r="X22747" s="78"/>
      <c r="Y22747" s="78">
        <v>23600</v>
      </c>
      <c r="Z22747" s="78">
        <v>2.14</v>
      </c>
    </row>
    <row r="22748" spans="1:26" x14ac:dyDescent="0.25">
      <c r="A22748" s="78">
        <v>213386512</v>
      </c>
      <c r="D22748" s="78" t="s">
        <v>29</v>
      </c>
      <c r="E22748" s="78" t="s">
        <v>340</v>
      </c>
      <c r="J22748" s="78" t="s">
        <v>11339</v>
      </c>
      <c r="L22748" s="78" t="s">
        <v>6048</v>
      </c>
      <c r="V22748" s="78">
        <v>24000</v>
      </c>
      <c r="W22748" s="78">
        <v>22000</v>
      </c>
      <c r="X22748" s="78"/>
      <c r="Y22748" s="78">
        <v>23600</v>
      </c>
      <c r="Z22748" s="78">
        <v>2.14</v>
      </c>
    </row>
    <row r="22749" spans="1:26" x14ac:dyDescent="0.25">
      <c r="A22749" s="78">
        <v>213265621</v>
      </c>
      <c r="D22749" s="78" t="s">
        <v>29</v>
      </c>
      <c r="E22749" s="78" t="s">
        <v>554</v>
      </c>
      <c r="J22749" s="78" t="s">
        <v>11340</v>
      </c>
      <c r="L22749" s="78" t="s">
        <v>11341</v>
      </c>
      <c r="V22749" s="78">
        <v>57000</v>
      </c>
      <c r="W22749" s="78">
        <v>37000</v>
      </c>
      <c r="X22749" s="78"/>
      <c r="Y22749" s="78">
        <v>39000</v>
      </c>
      <c r="Z22749" s="78">
        <v>2.2000000000000002</v>
      </c>
    </row>
    <row r="22750" spans="1:26" x14ac:dyDescent="0.25">
      <c r="A22750" s="78">
        <v>213265620</v>
      </c>
      <c r="D22750" s="78" t="s">
        <v>29</v>
      </c>
      <c r="E22750" s="78" t="s">
        <v>554</v>
      </c>
      <c r="J22750" s="78" t="s">
        <v>11342</v>
      </c>
      <c r="L22750" s="78" t="s">
        <v>11343</v>
      </c>
      <c r="V22750" s="78">
        <v>47000</v>
      </c>
      <c r="W22750" s="78">
        <v>37000</v>
      </c>
      <c r="X22750" s="78"/>
      <c r="Y22750" s="78">
        <v>39000</v>
      </c>
      <c r="Z22750" s="78">
        <v>2.2000000000000002</v>
      </c>
    </row>
    <row r="22751" spans="1:26" x14ac:dyDescent="0.25">
      <c r="A22751" s="78">
        <v>213265619</v>
      </c>
      <c r="D22751" s="78" t="s">
        <v>29</v>
      </c>
      <c r="E22751" s="78" t="s">
        <v>554</v>
      </c>
      <c r="J22751" s="78" t="s">
        <v>11344</v>
      </c>
      <c r="L22751" s="78" t="s">
        <v>11345</v>
      </c>
      <c r="V22751" s="78">
        <v>36000</v>
      </c>
      <c r="W22751" s="78">
        <v>20400</v>
      </c>
      <c r="X22751" s="78"/>
      <c r="Y22751" s="78">
        <v>22700</v>
      </c>
      <c r="Z22751" s="78">
        <v>2.1</v>
      </c>
    </row>
    <row r="22752" spans="1:26" x14ac:dyDescent="0.25">
      <c r="A22752" s="78">
        <v>213348296</v>
      </c>
      <c r="D22752" s="78" t="s">
        <v>29</v>
      </c>
      <c r="E22752" s="78" t="s">
        <v>2569</v>
      </c>
      <c r="J22752" s="78" t="s">
        <v>11350</v>
      </c>
      <c r="L22752" s="78" t="s">
        <v>11351</v>
      </c>
      <c r="V22752" s="78">
        <v>47000</v>
      </c>
      <c r="W22752" s="78">
        <v>36000</v>
      </c>
      <c r="X22752" s="78"/>
      <c r="Y22752" s="78">
        <v>48000</v>
      </c>
      <c r="Z22752" s="78">
        <v>2.0499999999999998</v>
      </c>
    </row>
    <row r="22753" spans="1:26" x14ac:dyDescent="0.25">
      <c r="A22753" s="78">
        <v>213307922</v>
      </c>
      <c r="D22753" s="78" t="s">
        <v>29</v>
      </c>
      <c r="E22753" s="78" t="s">
        <v>5206</v>
      </c>
      <c r="J22753" s="78" t="s">
        <v>11352</v>
      </c>
      <c r="L22753" s="78" t="s">
        <v>11353</v>
      </c>
      <c r="V22753" s="78">
        <v>47000</v>
      </c>
      <c r="W22753" s="78">
        <v>36000</v>
      </c>
      <c r="X22753" s="78"/>
      <c r="Y22753" s="78">
        <v>48000</v>
      </c>
      <c r="Z22753" s="78">
        <v>2.0499999999999998</v>
      </c>
    </row>
    <row r="22754" spans="1:26" x14ac:dyDescent="0.25">
      <c r="A22754" s="78">
        <v>213307902</v>
      </c>
      <c r="D22754" s="78" t="s">
        <v>29</v>
      </c>
      <c r="E22754" s="78" t="s">
        <v>71</v>
      </c>
      <c r="J22754" s="78" t="s">
        <v>11325</v>
      </c>
      <c r="L22754" s="78" t="s">
        <v>11354</v>
      </c>
      <c r="V22754" s="78">
        <v>47000</v>
      </c>
      <c r="W22754" s="78">
        <v>36000</v>
      </c>
      <c r="X22754" s="78"/>
      <c r="Y22754" s="78">
        <v>48000</v>
      </c>
      <c r="Z22754" s="78">
        <v>2.0499999999999998</v>
      </c>
    </row>
    <row r="22755" spans="1:26" x14ac:dyDescent="0.25">
      <c r="A22755" s="78">
        <v>213386555</v>
      </c>
      <c r="D22755" s="78" t="s">
        <v>29</v>
      </c>
      <c r="E22755" s="78" t="s">
        <v>1230</v>
      </c>
      <c r="J22755" s="78" t="s">
        <v>9461</v>
      </c>
      <c r="L22755" s="78" t="s">
        <v>10430</v>
      </c>
      <c r="V22755" s="78">
        <v>36000</v>
      </c>
      <c r="W22755" s="78">
        <v>32800</v>
      </c>
      <c r="X22755" s="78"/>
      <c r="Y22755" s="78">
        <v>43400</v>
      </c>
      <c r="Z22755" s="78">
        <v>6.12</v>
      </c>
    </row>
    <row r="22756" spans="1:26" x14ac:dyDescent="0.25">
      <c r="A22756" s="78">
        <v>213386505</v>
      </c>
      <c r="D22756" s="78" t="s">
        <v>29</v>
      </c>
      <c r="E22756" s="78" t="s">
        <v>5216</v>
      </c>
      <c r="J22756" s="78" t="s">
        <v>11362</v>
      </c>
      <c r="L22756" s="78" t="s">
        <v>10470</v>
      </c>
      <c r="V22756" s="78">
        <v>36000</v>
      </c>
      <c r="W22756" s="78">
        <v>32800</v>
      </c>
      <c r="X22756" s="78"/>
      <c r="Y22756" s="78">
        <v>43400</v>
      </c>
      <c r="Z22756" s="78">
        <v>6.12</v>
      </c>
    </row>
    <row r="22757" spans="1:26" x14ac:dyDescent="0.25">
      <c r="A22757" s="78">
        <v>213386551</v>
      </c>
      <c r="D22757" s="78" t="s">
        <v>29</v>
      </c>
      <c r="E22757" s="78" t="s">
        <v>1230</v>
      </c>
      <c r="J22757" s="78" t="s">
        <v>10429</v>
      </c>
      <c r="L22757" s="78" t="s">
        <v>11363</v>
      </c>
      <c r="V22757" s="78">
        <v>35000</v>
      </c>
      <c r="W22757" s="78">
        <v>19000</v>
      </c>
      <c r="X22757" s="78"/>
      <c r="Y22757" s="78">
        <v>21800</v>
      </c>
      <c r="Z22757" s="78">
        <v>2</v>
      </c>
    </row>
    <row r="22758" spans="1:26" x14ac:dyDescent="0.25">
      <c r="A22758" s="78">
        <v>213386549</v>
      </c>
      <c r="D22758" s="78" t="s">
        <v>29</v>
      </c>
      <c r="E22758" s="78" t="s">
        <v>1230</v>
      </c>
      <c r="J22758" s="78" t="s">
        <v>10687</v>
      </c>
      <c r="L22758" s="78" t="s">
        <v>11364</v>
      </c>
      <c r="V22758" s="78">
        <v>18000</v>
      </c>
      <c r="W22758" s="78">
        <v>11500</v>
      </c>
      <c r="X22758" s="78"/>
      <c r="Y22758" s="78">
        <v>12500</v>
      </c>
      <c r="Z22758" s="78">
        <v>2.75</v>
      </c>
    </row>
    <row r="22759" spans="1:26" x14ac:dyDescent="0.25">
      <c r="A22759" s="78">
        <v>213386553</v>
      </c>
      <c r="D22759" s="78" t="s">
        <v>29</v>
      </c>
      <c r="E22759" s="78" t="s">
        <v>1230</v>
      </c>
      <c r="J22759" s="78" t="s">
        <v>11365</v>
      </c>
      <c r="L22759" s="78" t="s">
        <v>10684</v>
      </c>
      <c r="V22759" s="78">
        <v>24000</v>
      </c>
      <c r="W22759" s="78">
        <v>19200</v>
      </c>
      <c r="X22759" s="78"/>
      <c r="Y22759" s="78">
        <v>26400</v>
      </c>
      <c r="Z22759" s="78">
        <v>2.42</v>
      </c>
    </row>
    <row r="22760" spans="1:26" x14ac:dyDescent="0.25">
      <c r="A22760" s="78">
        <v>213386503</v>
      </c>
      <c r="D22760" s="78" t="s">
        <v>29</v>
      </c>
      <c r="E22760" s="78" t="s">
        <v>5216</v>
      </c>
      <c r="J22760" s="78" t="s">
        <v>11366</v>
      </c>
      <c r="L22760" s="78" t="s">
        <v>10685</v>
      </c>
      <c r="V22760" s="78">
        <v>24000</v>
      </c>
      <c r="W22760" s="78">
        <v>19200</v>
      </c>
      <c r="X22760" s="78"/>
      <c r="Y22760" s="78">
        <v>26400</v>
      </c>
      <c r="Z22760" s="78">
        <v>2.42</v>
      </c>
    </row>
    <row r="22761" spans="1:26" x14ac:dyDescent="0.25">
      <c r="A22761" s="78">
        <v>213386502</v>
      </c>
      <c r="D22761" s="78" t="s">
        <v>29</v>
      </c>
      <c r="E22761" s="78" t="s">
        <v>5216</v>
      </c>
      <c r="J22761" s="78" t="s">
        <v>11367</v>
      </c>
      <c r="L22761" s="78" t="s">
        <v>10686</v>
      </c>
      <c r="V22761" s="78">
        <v>18000</v>
      </c>
      <c r="W22761" s="78">
        <v>13500</v>
      </c>
      <c r="X22761" s="78"/>
      <c r="Y22761" s="78">
        <v>21200</v>
      </c>
      <c r="Z22761" s="78">
        <v>2.4900000000000002</v>
      </c>
    </row>
    <row r="22762" spans="1:26" x14ac:dyDescent="0.25">
      <c r="A22762" s="78">
        <v>213386552</v>
      </c>
      <c r="D22762" s="78" t="s">
        <v>29</v>
      </c>
      <c r="E22762" s="78" t="s">
        <v>1230</v>
      </c>
      <c r="J22762" s="78" t="s">
        <v>11368</v>
      </c>
      <c r="L22762" s="78" t="s">
        <v>10688</v>
      </c>
      <c r="V22762" s="78">
        <v>18000</v>
      </c>
      <c r="W22762" s="78">
        <v>13500</v>
      </c>
      <c r="X22762" s="78"/>
      <c r="Y22762" s="78">
        <v>21200</v>
      </c>
      <c r="Z22762" s="78">
        <v>2.4900000000000002</v>
      </c>
    </row>
    <row r="22763" spans="1:26" x14ac:dyDescent="0.25">
      <c r="A22763" s="78">
        <v>213386554</v>
      </c>
      <c r="D22763" s="78" t="s">
        <v>29</v>
      </c>
      <c r="E22763" s="78" t="s">
        <v>1230</v>
      </c>
      <c r="J22763" s="78" t="s">
        <v>9506</v>
      </c>
      <c r="L22763" s="78" t="s">
        <v>10438</v>
      </c>
      <c r="V22763" s="78">
        <v>28000</v>
      </c>
      <c r="W22763" s="78">
        <v>20000</v>
      </c>
      <c r="X22763" s="78"/>
      <c r="Y22763" s="78">
        <v>27111</v>
      </c>
      <c r="Z22763" s="78">
        <v>2.23</v>
      </c>
    </row>
    <row r="22764" spans="1:26" x14ac:dyDescent="0.25">
      <c r="A22764" s="78">
        <v>213386504</v>
      </c>
      <c r="D22764" s="78" t="s">
        <v>29</v>
      </c>
      <c r="E22764" s="78" t="s">
        <v>5216</v>
      </c>
      <c r="J22764" s="78" t="s">
        <v>11369</v>
      </c>
      <c r="L22764" s="78" t="s">
        <v>10472</v>
      </c>
      <c r="V22764" s="78">
        <v>28000</v>
      </c>
      <c r="W22764" s="78">
        <v>20000</v>
      </c>
      <c r="X22764" s="78"/>
      <c r="Y22764" s="78">
        <v>27111</v>
      </c>
      <c r="Z22764" s="78">
        <v>2.23</v>
      </c>
    </row>
    <row r="22765" spans="1:26" x14ac:dyDescent="0.25">
      <c r="A22765" s="78">
        <v>213386484</v>
      </c>
      <c r="D22765" s="78" t="s">
        <v>29</v>
      </c>
      <c r="E22765" s="78" t="s">
        <v>9464</v>
      </c>
      <c r="J22765" s="78" t="s">
        <v>5954</v>
      </c>
      <c r="L22765" s="78" t="s">
        <v>10424</v>
      </c>
      <c r="V22765" s="78">
        <v>24000</v>
      </c>
      <c r="W22765" s="78">
        <v>22400</v>
      </c>
      <c r="X22765" s="78"/>
      <c r="Y22765" s="78">
        <v>25000</v>
      </c>
      <c r="Z22765" s="78">
        <v>2.2400000000000002</v>
      </c>
    </row>
    <row r="22766" spans="1:26" x14ac:dyDescent="0.25">
      <c r="A22766" s="78">
        <v>213386479</v>
      </c>
      <c r="D22766" s="78" t="s">
        <v>29</v>
      </c>
      <c r="E22766" s="78" t="s">
        <v>335</v>
      </c>
      <c r="J22766" s="78" t="s">
        <v>5954</v>
      </c>
      <c r="L22766" s="78" t="s">
        <v>10424</v>
      </c>
      <c r="V22766" s="78">
        <v>24000</v>
      </c>
      <c r="W22766" s="78">
        <v>22400</v>
      </c>
      <c r="X22766" s="78"/>
      <c r="Y22766" s="78">
        <v>25000</v>
      </c>
      <c r="Z22766" s="78">
        <v>2.2400000000000002</v>
      </c>
    </row>
    <row r="22767" spans="1:26" x14ac:dyDescent="0.25">
      <c r="A22767" s="78">
        <v>213386478</v>
      </c>
      <c r="D22767" s="78" t="s">
        <v>29</v>
      </c>
      <c r="E22767" s="78" t="s">
        <v>335</v>
      </c>
      <c r="J22767" s="78" t="s">
        <v>11304</v>
      </c>
      <c r="L22767" s="78" t="s">
        <v>10424</v>
      </c>
      <c r="V22767" s="78">
        <v>20000</v>
      </c>
      <c r="W22767" s="78">
        <v>22400</v>
      </c>
      <c r="X22767" s="78"/>
      <c r="Y22767" s="78">
        <v>25000</v>
      </c>
      <c r="Z22767" s="78">
        <v>2.2400000000000002</v>
      </c>
    </row>
    <row r="22768" spans="1:26" x14ac:dyDescent="0.25">
      <c r="A22768" s="78">
        <v>213386483</v>
      </c>
      <c r="D22768" s="78" t="s">
        <v>29</v>
      </c>
      <c r="E22768" s="78" t="s">
        <v>9464</v>
      </c>
      <c r="J22768" s="78" t="s">
        <v>11304</v>
      </c>
      <c r="L22768" s="78" t="s">
        <v>10424</v>
      </c>
      <c r="V22768" s="78">
        <v>20000</v>
      </c>
      <c r="W22768" s="78">
        <v>22400</v>
      </c>
      <c r="X22768" s="78"/>
      <c r="Y22768" s="78">
        <v>25000</v>
      </c>
      <c r="Z22768" s="78">
        <v>2.2400000000000002</v>
      </c>
    </row>
    <row r="22769" spans="1:26" x14ac:dyDescent="0.25">
      <c r="A22769" s="78">
        <v>213307908</v>
      </c>
      <c r="D22769" s="78" t="s">
        <v>29</v>
      </c>
      <c r="E22769" s="78" t="s">
        <v>335</v>
      </c>
      <c r="J22769" s="78" t="s">
        <v>5952</v>
      </c>
      <c r="L22769" s="78" t="s">
        <v>11302</v>
      </c>
      <c r="V22769" s="78">
        <v>18000</v>
      </c>
      <c r="W22769" s="78">
        <v>15800</v>
      </c>
      <c r="X22769" s="78"/>
      <c r="Y22769" s="78">
        <v>22000</v>
      </c>
      <c r="Z22769" s="78">
        <v>2.4500000000000002</v>
      </c>
    </row>
    <row r="22770" spans="1:26" x14ac:dyDescent="0.25">
      <c r="A22770" s="78">
        <v>213307910</v>
      </c>
      <c r="D22770" s="78" t="s">
        <v>29</v>
      </c>
      <c r="E22770" s="78" t="s">
        <v>9464</v>
      </c>
      <c r="J22770" s="78" t="s">
        <v>5952</v>
      </c>
      <c r="L22770" s="78" t="s">
        <v>11302</v>
      </c>
      <c r="V22770" s="78">
        <v>18000</v>
      </c>
      <c r="W22770" s="78">
        <v>15800</v>
      </c>
      <c r="X22770" s="78"/>
      <c r="Y22770" s="78">
        <v>22000</v>
      </c>
      <c r="Z22770" s="78">
        <v>2.4500000000000002</v>
      </c>
    </row>
    <row r="22771" spans="1:26" x14ac:dyDescent="0.25">
      <c r="A22771" s="78">
        <v>213307909</v>
      </c>
      <c r="D22771" s="78" t="s">
        <v>29</v>
      </c>
      <c r="E22771" s="78" t="s">
        <v>335</v>
      </c>
      <c r="J22771" s="78" t="s">
        <v>5918</v>
      </c>
      <c r="L22771" s="78" t="s">
        <v>11370</v>
      </c>
      <c r="V22771" s="78">
        <v>30000</v>
      </c>
      <c r="W22771" s="78">
        <v>19600</v>
      </c>
      <c r="X22771" s="78"/>
      <c r="Y22771" s="78">
        <v>30000</v>
      </c>
      <c r="Z22771" s="78">
        <v>2</v>
      </c>
    </row>
    <row r="22772" spans="1:26" x14ac:dyDescent="0.25">
      <c r="A22772" s="78">
        <v>213307911</v>
      </c>
      <c r="D22772" s="78" t="s">
        <v>29</v>
      </c>
      <c r="E22772" s="78" t="s">
        <v>9464</v>
      </c>
      <c r="J22772" s="78" t="s">
        <v>5918</v>
      </c>
      <c r="L22772" s="78" t="s">
        <v>11370</v>
      </c>
      <c r="V22772" s="78">
        <v>30000</v>
      </c>
      <c r="W22772" s="78">
        <v>19600</v>
      </c>
      <c r="X22772" s="78"/>
      <c r="Y22772" s="78">
        <v>30000</v>
      </c>
      <c r="Z22772" s="78">
        <v>2</v>
      </c>
    </row>
    <row r="22773" spans="1:26" x14ac:dyDescent="0.25">
      <c r="A22773" s="78">
        <v>213363367</v>
      </c>
      <c r="D22773" s="78" t="s">
        <v>29</v>
      </c>
      <c r="E22773" s="78" t="s">
        <v>9464</v>
      </c>
      <c r="J22773" s="78" t="s">
        <v>11371</v>
      </c>
      <c r="L22773" s="78" t="s">
        <v>9602</v>
      </c>
      <c r="V22773" s="78">
        <v>45000</v>
      </c>
      <c r="W22773" s="78">
        <v>37000</v>
      </c>
      <c r="X22773" s="78"/>
      <c r="Y22773" s="78">
        <v>38000</v>
      </c>
      <c r="Z22773" s="78">
        <v>2.2599999999999998</v>
      </c>
    </row>
    <row r="22774" spans="1:26" x14ac:dyDescent="0.25">
      <c r="A22774" s="78">
        <v>213363366</v>
      </c>
      <c r="D22774" s="78" t="s">
        <v>29</v>
      </c>
      <c r="E22774" s="78" t="s">
        <v>335</v>
      </c>
      <c r="J22774" s="78" t="s">
        <v>11371</v>
      </c>
      <c r="L22774" s="78" t="s">
        <v>9602</v>
      </c>
      <c r="V22774" s="78">
        <v>45000</v>
      </c>
      <c r="W22774" s="78">
        <v>37000</v>
      </c>
      <c r="X22774" s="78"/>
      <c r="Y22774" s="78">
        <v>38000</v>
      </c>
      <c r="Z22774" s="78">
        <v>2.2599999999999998</v>
      </c>
    </row>
    <row r="22775" spans="1:26" x14ac:dyDescent="0.25">
      <c r="A22775" s="78">
        <v>213265612</v>
      </c>
      <c r="D22775" s="78" t="s">
        <v>29</v>
      </c>
      <c r="E22775" s="78" t="s">
        <v>1379</v>
      </c>
      <c r="J22775" s="78" t="s">
        <v>11372</v>
      </c>
      <c r="L22775" s="78" t="s">
        <v>11373</v>
      </c>
      <c r="V22775" s="78">
        <v>55000</v>
      </c>
      <c r="W22775" s="78">
        <v>41000</v>
      </c>
      <c r="X22775" s="78"/>
      <c r="Y22775" s="78">
        <v>57000</v>
      </c>
      <c r="Z22775" s="78">
        <v>2.35</v>
      </c>
    </row>
    <row r="22776" spans="1:26" x14ac:dyDescent="0.25">
      <c r="A22776" s="78">
        <v>213386474</v>
      </c>
      <c r="D22776" s="78" t="s">
        <v>29</v>
      </c>
      <c r="E22776" s="78" t="s">
        <v>2560</v>
      </c>
      <c r="J22776" s="78" t="s">
        <v>11374</v>
      </c>
      <c r="L22776" s="78" t="s">
        <v>11375</v>
      </c>
      <c r="V22776" s="78">
        <v>55000</v>
      </c>
      <c r="W22776" s="78">
        <v>42000</v>
      </c>
      <c r="X22776" s="78"/>
      <c r="Y22776" s="78">
        <v>52500</v>
      </c>
      <c r="Z22776" s="78">
        <v>2.2999999999999998</v>
      </c>
    </row>
    <row r="22777" spans="1:26" x14ac:dyDescent="0.25">
      <c r="A22777" s="78">
        <v>213348327</v>
      </c>
      <c r="D22777" s="78" t="s">
        <v>29</v>
      </c>
      <c r="E22777" s="78" t="s">
        <v>2566</v>
      </c>
      <c r="J22777" s="78" t="s">
        <v>11376</v>
      </c>
      <c r="L22777" s="78" t="s">
        <v>11377</v>
      </c>
      <c r="V22777" s="78">
        <v>55000</v>
      </c>
      <c r="W22777" s="78">
        <v>42000</v>
      </c>
      <c r="X22777" s="78"/>
      <c r="Y22777" s="78">
        <v>52500</v>
      </c>
      <c r="Z22777" s="78">
        <v>2.2999999999999998</v>
      </c>
    </row>
    <row r="22778" spans="1:26" x14ac:dyDescent="0.25">
      <c r="A22778" s="78">
        <v>213265608</v>
      </c>
      <c r="D22778" s="78" t="s">
        <v>29</v>
      </c>
      <c r="E22778" s="78" t="s">
        <v>1379</v>
      </c>
      <c r="J22778" s="78" t="s">
        <v>7144</v>
      </c>
      <c r="L22778" s="78" t="s">
        <v>11378</v>
      </c>
      <c r="V22778" s="78">
        <v>36000</v>
      </c>
      <c r="W22778" s="78">
        <v>28600</v>
      </c>
      <c r="X22778" s="78"/>
      <c r="Y22778" s="78">
        <v>43000</v>
      </c>
      <c r="Z22778" s="78">
        <v>2.2000000000000002</v>
      </c>
    </row>
    <row r="22779" spans="1:26" x14ac:dyDescent="0.25">
      <c r="A22779" s="78">
        <v>213386556</v>
      </c>
      <c r="D22779" s="78" t="s">
        <v>29</v>
      </c>
      <c r="E22779" s="78" t="s">
        <v>394</v>
      </c>
      <c r="J22779" s="78" t="s">
        <v>11379</v>
      </c>
      <c r="L22779" s="78" t="s">
        <v>5993</v>
      </c>
      <c r="V22779" s="78">
        <v>18000</v>
      </c>
      <c r="W22779" s="78">
        <v>13000</v>
      </c>
      <c r="X22779" s="78"/>
      <c r="Y22779" s="78">
        <v>14000</v>
      </c>
      <c r="Z22779" s="78">
        <v>2.21</v>
      </c>
    </row>
    <row r="22780" spans="1:26" x14ac:dyDescent="0.25">
      <c r="A22780" s="78">
        <v>213350737</v>
      </c>
      <c r="D22780" s="78" t="s">
        <v>29</v>
      </c>
      <c r="E22780" s="78" t="s">
        <v>3040</v>
      </c>
      <c r="J22780" s="78" t="s">
        <v>9601</v>
      </c>
      <c r="L22780" s="78" t="s">
        <v>11381</v>
      </c>
      <c r="V22780" s="78">
        <v>57000</v>
      </c>
      <c r="W22780" s="78">
        <v>37000</v>
      </c>
      <c r="X22780" s="78"/>
      <c r="Y22780" s="78">
        <v>39000</v>
      </c>
      <c r="Z22780" s="78">
        <v>2.2000000000000002</v>
      </c>
    </row>
    <row r="22781" spans="1:26" x14ac:dyDescent="0.25">
      <c r="A22781" s="78">
        <v>213350736</v>
      </c>
      <c r="D22781" s="78" t="s">
        <v>29</v>
      </c>
      <c r="E22781" s="78" t="s">
        <v>3040</v>
      </c>
      <c r="J22781" s="78" t="s">
        <v>9599</v>
      </c>
      <c r="L22781" s="78" t="s">
        <v>11382</v>
      </c>
      <c r="V22781" s="78">
        <v>47000</v>
      </c>
      <c r="W22781" s="78">
        <v>37000</v>
      </c>
      <c r="X22781" s="78"/>
      <c r="Y22781" s="78">
        <v>39000</v>
      </c>
      <c r="Z22781" s="78">
        <v>2.2000000000000002</v>
      </c>
    </row>
    <row r="22782" spans="1:26" x14ac:dyDescent="0.25">
      <c r="A22782" s="78">
        <v>213350735</v>
      </c>
      <c r="D22782" s="78" t="s">
        <v>29</v>
      </c>
      <c r="E22782" s="78" t="s">
        <v>3040</v>
      </c>
      <c r="J22782" s="78" t="s">
        <v>9598</v>
      </c>
      <c r="L22782" s="78" t="s">
        <v>11383</v>
      </c>
      <c r="V22782" s="78">
        <v>36000</v>
      </c>
      <c r="W22782" s="78">
        <v>20400</v>
      </c>
      <c r="X22782" s="78"/>
      <c r="Y22782" s="78">
        <v>22700</v>
      </c>
      <c r="Z22782" s="78">
        <v>2.1</v>
      </c>
    </row>
    <row r="22783" spans="1:26" x14ac:dyDescent="0.25">
      <c r="A22783" s="78">
        <v>213265611</v>
      </c>
      <c r="D22783" s="78" t="s">
        <v>29</v>
      </c>
      <c r="E22783" s="78" t="s">
        <v>1379</v>
      </c>
      <c r="J22783" s="78" t="s">
        <v>11386</v>
      </c>
      <c r="L22783" s="78" t="s">
        <v>11373</v>
      </c>
      <c r="V22783" s="78">
        <v>57000</v>
      </c>
      <c r="W22783" s="78">
        <v>37800</v>
      </c>
      <c r="X22783" s="78"/>
      <c r="Y22783" s="78">
        <v>37800</v>
      </c>
      <c r="Z22783" s="78">
        <v>2.48</v>
      </c>
    </row>
    <row r="22784" spans="1:26" x14ac:dyDescent="0.25">
      <c r="A22784" s="78">
        <v>213265609</v>
      </c>
      <c r="D22784" s="78" t="s">
        <v>29</v>
      </c>
      <c r="E22784" s="78" t="s">
        <v>1379</v>
      </c>
      <c r="J22784" s="78" t="s">
        <v>5219</v>
      </c>
      <c r="L22784" s="78" t="s">
        <v>8559</v>
      </c>
      <c r="V22784" s="78">
        <v>48000</v>
      </c>
      <c r="W22784" s="78">
        <v>38000</v>
      </c>
      <c r="X22784" s="78"/>
      <c r="Y22784" s="78">
        <v>39000</v>
      </c>
      <c r="Z22784" s="78">
        <v>2.1</v>
      </c>
    </row>
    <row r="22785" spans="1:26" x14ac:dyDescent="0.25">
      <c r="A22785" s="78">
        <v>213265607</v>
      </c>
      <c r="D22785" s="78" t="s">
        <v>29</v>
      </c>
      <c r="E22785" s="78" t="s">
        <v>1379</v>
      </c>
      <c r="J22785" s="78" t="s">
        <v>11387</v>
      </c>
      <c r="L22785" s="78" t="s">
        <v>11378</v>
      </c>
      <c r="V22785" s="78">
        <v>36000</v>
      </c>
      <c r="W22785" s="78">
        <v>27000</v>
      </c>
      <c r="X22785" s="78"/>
      <c r="Y22785" s="78">
        <v>27200</v>
      </c>
      <c r="Z22785" s="78">
        <v>2.5299999999999998</v>
      </c>
    </row>
    <row r="22786" spans="1:26" x14ac:dyDescent="0.25">
      <c r="A22786" s="78">
        <v>213386473</v>
      </c>
      <c r="D22786" s="78" t="s">
        <v>29</v>
      </c>
      <c r="E22786" s="78" t="s">
        <v>2560</v>
      </c>
      <c r="J22786" s="78" t="s">
        <v>11390</v>
      </c>
      <c r="L22786" s="78" t="s">
        <v>11391</v>
      </c>
      <c r="V22786" s="78">
        <v>47000</v>
      </c>
      <c r="W22786" s="78">
        <v>36000</v>
      </c>
      <c r="X22786" s="78"/>
      <c r="Y22786" s="78">
        <v>48000</v>
      </c>
      <c r="Z22786" s="78">
        <v>2.0499999999999998</v>
      </c>
    </row>
    <row r="22787" spans="1:26" x14ac:dyDescent="0.25">
      <c r="A22787" s="78">
        <v>213348326</v>
      </c>
      <c r="D22787" s="78" t="s">
        <v>29</v>
      </c>
      <c r="E22787" s="78" t="s">
        <v>2566</v>
      </c>
      <c r="J22787" s="78" t="s">
        <v>11392</v>
      </c>
      <c r="L22787" s="78" t="s">
        <v>11393</v>
      </c>
      <c r="V22787" s="78">
        <v>47000</v>
      </c>
      <c r="W22787" s="78">
        <v>36000</v>
      </c>
      <c r="X22787" s="78"/>
      <c r="Y22787" s="78">
        <v>48000</v>
      </c>
      <c r="Z22787" s="78">
        <v>2.0499999999999998</v>
      </c>
    </row>
    <row r="22788" spans="1:26" x14ac:dyDescent="0.25">
      <c r="A22788" s="78">
        <v>213349773</v>
      </c>
      <c r="D22788" s="78" t="s">
        <v>29</v>
      </c>
      <c r="E22788" s="78" t="s">
        <v>2566</v>
      </c>
      <c r="J22788" s="78" t="s">
        <v>11392</v>
      </c>
      <c r="L22788" s="78" t="s">
        <v>11351</v>
      </c>
      <c r="V22788" s="78">
        <v>47000</v>
      </c>
      <c r="W22788" s="78">
        <v>36000</v>
      </c>
      <c r="X22788" s="78"/>
      <c r="Y22788" s="78">
        <v>48000</v>
      </c>
      <c r="Z22788" s="78">
        <v>2.0499999999999998</v>
      </c>
    </row>
    <row r="22789" spans="1:26" x14ac:dyDescent="0.25">
      <c r="A22789" s="78">
        <v>213307898</v>
      </c>
      <c r="D22789" s="78" t="s">
        <v>29</v>
      </c>
      <c r="E22789" s="78" t="s">
        <v>71</v>
      </c>
      <c r="J22789" s="78" t="s">
        <v>10040</v>
      </c>
      <c r="V22789" s="78">
        <v>36000</v>
      </c>
      <c r="W22789" s="78">
        <v>28600</v>
      </c>
      <c r="X22789" s="78"/>
      <c r="Y22789" s="78">
        <v>36500</v>
      </c>
      <c r="Z22789" s="78">
        <v>2.25</v>
      </c>
    </row>
    <row r="22790" spans="1:26" x14ac:dyDescent="0.25">
      <c r="A22790" s="78">
        <v>213307895</v>
      </c>
      <c r="D22790" s="78" t="s">
        <v>29</v>
      </c>
      <c r="E22790" s="78" t="s">
        <v>5250</v>
      </c>
      <c r="J22790" s="78" t="s">
        <v>10042</v>
      </c>
      <c r="V22790" s="78">
        <v>36000</v>
      </c>
      <c r="W22790" s="78">
        <v>28600</v>
      </c>
      <c r="X22790" s="78"/>
      <c r="Y22790" s="78">
        <v>36500</v>
      </c>
      <c r="Z22790" s="78">
        <v>2.25</v>
      </c>
    </row>
    <row r="22791" spans="1:26" x14ac:dyDescent="0.25">
      <c r="A22791" s="78">
        <v>213307897</v>
      </c>
      <c r="D22791" s="78" t="s">
        <v>29</v>
      </c>
      <c r="E22791" s="78" t="s">
        <v>71</v>
      </c>
      <c r="J22791" s="78" t="s">
        <v>10040</v>
      </c>
      <c r="V22791" s="78">
        <v>36000</v>
      </c>
      <c r="W22791" s="78">
        <v>30000</v>
      </c>
      <c r="X22791" s="78"/>
      <c r="Y22791" s="78">
        <v>36000</v>
      </c>
      <c r="Z22791" s="78">
        <v>2.2000000000000002</v>
      </c>
    </row>
    <row r="22792" spans="1:26" x14ac:dyDescent="0.25">
      <c r="A22792" s="78">
        <v>213307894</v>
      </c>
      <c r="D22792" s="78" t="s">
        <v>29</v>
      </c>
      <c r="E22792" s="78" t="s">
        <v>5250</v>
      </c>
      <c r="J22792" s="78" t="s">
        <v>10042</v>
      </c>
      <c r="V22792" s="78">
        <v>36000</v>
      </c>
      <c r="W22792" s="78">
        <v>30000</v>
      </c>
      <c r="X22792" s="78"/>
      <c r="Y22792" s="78">
        <v>36000</v>
      </c>
      <c r="Z22792" s="78">
        <v>2.2000000000000002</v>
      </c>
    </row>
    <row r="22793" spans="1:26" x14ac:dyDescent="0.25">
      <c r="A22793" s="78">
        <v>213286780</v>
      </c>
      <c r="D22793" s="78" t="s">
        <v>29</v>
      </c>
      <c r="E22793" s="78" t="s">
        <v>71</v>
      </c>
      <c r="J22793" s="78" t="s">
        <v>10018</v>
      </c>
      <c r="V22793" s="78">
        <v>27000</v>
      </c>
      <c r="W22793" s="78">
        <v>22600</v>
      </c>
      <c r="X22793" s="78"/>
      <c r="Y22793" s="78">
        <v>29900</v>
      </c>
      <c r="Z22793" s="78">
        <v>2.19</v>
      </c>
    </row>
    <row r="22794" spans="1:26" x14ac:dyDescent="0.25">
      <c r="A22794" s="78">
        <v>213286779</v>
      </c>
      <c r="D22794" s="78" t="s">
        <v>29</v>
      </c>
      <c r="E22794" s="78" t="s">
        <v>71</v>
      </c>
      <c r="J22794" s="78" t="s">
        <v>10018</v>
      </c>
      <c r="V22794" s="78">
        <v>27000</v>
      </c>
      <c r="W22794" s="78">
        <v>23000</v>
      </c>
      <c r="X22794" s="78"/>
      <c r="Y22794" s="78">
        <v>29000</v>
      </c>
      <c r="Z22794" s="78">
        <v>2.1800000000000002</v>
      </c>
    </row>
    <row r="22795" spans="1:26" x14ac:dyDescent="0.25">
      <c r="A22795" s="78">
        <v>213279890</v>
      </c>
      <c r="D22795" s="78" t="s">
        <v>29</v>
      </c>
      <c r="E22795" s="78" t="s">
        <v>319</v>
      </c>
      <c r="J22795" s="78" t="s">
        <v>11401</v>
      </c>
      <c r="L22795" s="78" t="s">
        <v>11401</v>
      </c>
      <c r="V22795" s="78">
        <v>54000</v>
      </c>
      <c r="W22795" s="78">
        <v>35000</v>
      </c>
      <c r="X22795" s="78"/>
      <c r="Y22795" s="78">
        <v>35200</v>
      </c>
      <c r="Z22795" s="78">
        <v>1.98</v>
      </c>
    </row>
    <row r="22796" spans="1:26" x14ac:dyDescent="0.25">
      <c r="A22796" s="78">
        <v>213279896</v>
      </c>
      <c r="D22796" s="78" t="s">
        <v>29</v>
      </c>
      <c r="E22796" s="78" t="s">
        <v>319</v>
      </c>
      <c r="J22796" s="78" t="s">
        <v>11407</v>
      </c>
      <c r="L22796" s="78" t="s">
        <v>11407</v>
      </c>
      <c r="V22796" s="78">
        <v>48000</v>
      </c>
      <c r="W22796" s="78">
        <v>30000</v>
      </c>
      <c r="X22796" s="78"/>
      <c r="Y22796" s="78">
        <v>39000</v>
      </c>
      <c r="Z22796" s="78">
        <v>2.0499999999999998</v>
      </c>
    </row>
    <row r="22797" spans="1:26" x14ac:dyDescent="0.25">
      <c r="A22797" s="78">
        <v>213279895</v>
      </c>
      <c r="D22797" s="78" t="s">
        <v>29</v>
      </c>
      <c r="E22797" s="78" t="s">
        <v>319</v>
      </c>
      <c r="J22797" s="78" t="s">
        <v>11408</v>
      </c>
      <c r="L22797" s="78" t="s">
        <v>11408</v>
      </c>
      <c r="V22797" s="78">
        <v>36000</v>
      </c>
      <c r="W22797" s="78">
        <v>23000</v>
      </c>
      <c r="X22797" s="78"/>
      <c r="Y22797" s="78">
        <v>26000</v>
      </c>
      <c r="Z22797" s="78">
        <v>2.13</v>
      </c>
    </row>
    <row r="22798" spans="1:26" x14ac:dyDescent="0.25">
      <c r="A22798" s="78">
        <v>213279888</v>
      </c>
      <c r="D22798" s="78" t="s">
        <v>29</v>
      </c>
      <c r="E22798" s="78" t="s">
        <v>319</v>
      </c>
      <c r="J22798" s="78" t="s">
        <v>11409</v>
      </c>
      <c r="L22798" s="78" t="s">
        <v>11409</v>
      </c>
      <c r="V22798" s="78">
        <v>36000</v>
      </c>
      <c r="W22798" s="78">
        <v>23000</v>
      </c>
      <c r="X22798" s="78"/>
      <c r="Y22798" s="78">
        <v>25000</v>
      </c>
      <c r="Z22798" s="78">
        <v>2.11</v>
      </c>
    </row>
    <row r="22799" spans="1:26" x14ac:dyDescent="0.25">
      <c r="A22799" s="78">
        <v>213386497</v>
      </c>
      <c r="D22799" s="78" t="s">
        <v>29</v>
      </c>
      <c r="E22799" s="78" t="s">
        <v>5250</v>
      </c>
      <c r="J22799" s="78" t="s">
        <v>11412</v>
      </c>
      <c r="L22799" s="78" t="s">
        <v>11413</v>
      </c>
      <c r="V22799" s="78">
        <v>24000</v>
      </c>
      <c r="W22799" s="78">
        <v>16500</v>
      </c>
      <c r="X22799" s="78"/>
      <c r="Y22799" s="78">
        <v>19257</v>
      </c>
      <c r="Z22799" s="78">
        <v>2.11</v>
      </c>
    </row>
    <row r="22800" spans="1:26" x14ac:dyDescent="0.25">
      <c r="A22800" s="78">
        <v>213386493</v>
      </c>
      <c r="D22800" s="78" t="s">
        <v>29</v>
      </c>
      <c r="E22800" s="78" t="s">
        <v>5250</v>
      </c>
      <c r="J22800" s="78" t="s">
        <v>11420</v>
      </c>
      <c r="L22800" s="78" t="s">
        <v>11421</v>
      </c>
      <c r="V22800" s="78">
        <v>12000</v>
      </c>
      <c r="W22800" s="78">
        <v>7800</v>
      </c>
      <c r="X22800" s="78"/>
      <c r="Y22800" s="78">
        <v>8200</v>
      </c>
      <c r="Z22800" s="78">
        <v>1.35</v>
      </c>
    </row>
    <row r="22801" spans="1:26" x14ac:dyDescent="0.25">
      <c r="A22801" s="78">
        <v>213363378</v>
      </c>
      <c r="D22801" s="78" t="s">
        <v>29</v>
      </c>
      <c r="E22801" s="78" t="s">
        <v>329</v>
      </c>
      <c r="J22801" s="78" t="s">
        <v>10052</v>
      </c>
      <c r="V22801" s="78">
        <v>36000</v>
      </c>
      <c r="W22801" s="78">
        <v>28600</v>
      </c>
      <c r="X22801" s="78"/>
      <c r="Y22801" s="78">
        <v>36500</v>
      </c>
      <c r="Z22801" s="78">
        <v>2.25</v>
      </c>
    </row>
    <row r="22802" spans="1:26" x14ac:dyDescent="0.25">
      <c r="A22802" s="78">
        <v>213363377</v>
      </c>
      <c r="D22802" s="78" t="s">
        <v>29</v>
      </c>
      <c r="E22802" s="78" t="s">
        <v>329</v>
      </c>
      <c r="J22802" s="78" t="s">
        <v>10052</v>
      </c>
      <c r="V22802" s="78">
        <v>36000</v>
      </c>
      <c r="W22802" s="78">
        <v>30000</v>
      </c>
      <c r="X22802" s="78"/>
      <c r="Y22802" s="78">
        <v>36000</v>
      </c>
      <c r="Z22802" s="78">
        <v>2.2000000000000002</v>
      </c>
    </row>
    <row r="22803" spans="1:26" x14ac:dyDescent="0.25">
      <c r="A22803" s="78">
        <v>213265585</v>
      </c>
      <c r="D22803" s="78" t="s">
        <v>29</v>
      </c>
      <c r="E22803" s="78" t="s">
        <v>1379</v>
      </c>
      <c r="J22803" s="78" t="s">
        <v>11372</v>
      </c>
      <c r="L22803" s="78" t="s">
        <v>11434</v>
      </c>
      <c r="V22803" s="78">
        <v>55000</v>
      </c>
      <c r="W22803" s="78">
        <v>40000</v>
      </c>
      <c r="X22803" s="78"/>
      <c r="Y22803" s="78">
        <v>54000</v>
      </c>
      <c r="Z22803" s="78">
        <v>2.2000000000000002</v>
      </c>
    </row>
    <row r="22804" spans="1:26" x14ac:dyDescent="0.25">
      <c r="A22804" s="78">
        <v>213265595</v>
      </c>
      <c r="D22804" s="78" t="s">
        <v>29</v>
      </c>
      <c r="E22804" s="78" t="s">
        <v>1379</v>
      </c>
      <c r="J22804" s="78" t="s">
        <v>11372</v>
      </c>
      <c r="L22804" s="78" t="s">
        <v>11435</v>
      </c>
      <c r="V22804" s="78">
        <v>55000</v>
      </c>
      <c r="W22804" s="78">
        <v>40000</v>
      </c>
      <c r="X22804" s="78"/>
      <c r="Y22804" s="78">
        <v>58600</v>
      </c>
      <c r="Z22804" s="78">
        <v>2.35</v>
      </c>
    </row>
    <row r="22805" spans="1:26" x14ac:dyDescent="0.25">
      <c r="A22805" s="78">
        <v>213265584</v>
      </c>
      <c r="D22805" s="78" t="s">
        <v>29</v>
      </c>
      <c r="E22805" s="78" t="s">
        <v>1379</v>
      </c>
      <c r="J22805" s="78" t="s">
        <v>11386</v>
      </c>
      <c r="L22805" s="78" t="s">
        <v>11434</v>
      </c>
      <c r="V22805" s="78">
        <v>59000</v>
      </c>
      <c r="W22805" s="78">
        <v>34400</v>
      </c>
      <c r="X22805" s="78"/>
      <c r="Y22805" s="78">
        <v>36000</v>
      </c>
      <c r="Z22805" s="78">
        <v>2.29</v>
      </c>
    </row>
    <row r="22806" spans="1:26" x14ac:dyDescent="0.25">
      <c r="A22806" s="78">
        <v>213265594</v>
      </c>
      <c r="D22806" s="78" t="s">
        <v>29</v>
      </c>
      <c r="E22806" s="78" t="s">
        <v>1379</v>
      </c>
      <c r="J22806" s="78" t="s">
        <v>11386</v>
      </c>
      <c r="L22806" s="78" t="s">
        <v>11435</v>
      </c>
      <c r="V22806" s="78">
        <v>54000</v>
      </c>
      <c r="W22806" s="78">
        <v>35000</v>
      </c>
      <c r="X22806" s="78"/>
      <c r="Y22806" s="78">
        <v>35200</v>
      </c>
      <c r="Z22806" s="78">
        <v>1.98</v>
      </c>
    </row>
    <row r="22807" spans="1:26" x14ac:dyDescent="0.25">
      <c r="A22807" s="78">
        <v>213265591</v>
      </c>
      <c r="D22807" s="78" t="s">
        <v>29</v>
      </c>
      <c r="E22807" s="78" t="s">
        <v>1379</v>
      </c>
      <c r="J22807" s="78" t="s">
        <v>7144</v>
      </c>
      <c r="L22807" s="78" t="s">
        <v>11445</v>
      </c>
      <c r="V22807" s="78">
        <v>36000</v>
      </c>
      <c r="W22807" s="78">
        <v>32000</v>
      </c>
      <c r="X22807" s="78"/>
      <c r="Y22807" s="78">
        <v>42000</v>
      </c>
      <c r="Z22807" s="78">
        <v>1.9</v>
      </c>
    </row>
    <row r="22808" spans="1:26" x14ac:dyDescent="0.25">
      <c r="A22808" s="78">
        <v>213265582</v>
      </c>
      <c r="D22808" s="78" t="s">
        <v>29</v>
      </c>
      <c r="E22808" s="78" t="s">
        <v>1379</v>
      </c>
      <c r="J22808" s="78" t="s">
        <v>5219</v>
      </c>
      <c r="L22808" s="78" t="s">
        <v>7970</v>
      </c>
      <c r="V22808" s="78">
        <v>48000</v>
      </c>
      <c r="W22808" s="78">
        <v>34000</v>
      </c>
      <c r="X22808" s="78"/>
      <c r="Y22808" s="78">
        <v>41000</v>
      </c>
      <c r="Z22808" s="78">
        <v>2.3199999999999998</v>
      </c>
    </row>
    <row r="22809" spans="1:26" x14ac:dyDescent="0.25">
      <c r="A22809" s="78">
        <v>213265570</v>
      </c>
      <c r="D22809" s="78" t="s">
        <v>29</v>
      </c>
      <c r="E22809" s="78" t="s">
        <v>1379</v>
      </c>
      <c r="J22809" s="78" t="s">
        <v>5219</v>
      </c>
      <c r="L22809" s="78" t="s">
        <v>7834</v>
      </c>
      <c r="V22809" s="78">
        <v>48000</v>
      </c>
      <c r="W22809" s="78">
        <v>30000</v>
      </c>
      <c r="X22809" s="78"/>
      <c r="Y22809" s="78">
        <v>39000</v>
      </c>
      <c r="Z22809" s="78">
        <v>2.0499999999999998</v>
      </c>
    </row>
    <row r="22810" spans="1:26" x14ac:dyDescent="0.25">
      <c r="A22810" s="78">
        <v>213265580</v>
      </c>
      <c r="D22810" s="78" t="s">
        <v>29</v>
      </c>
      <c r="E22810" s="78" t="s">
        <v>1379</v>
      </c>
      <c r="J22810" s="78" t="s">
        <v>11387</v>
      </c>
      <c r="L22810" s="78" t="s">
        <v>7145</v>
      </c>
      <c r="V22810" s="78">
        <v>36000</v>
      </c>
      <c r="W22810" s="78">
        <v>25000</v>
      </c>
      <c r="X22810" s="78"/>
      <c r="Y22810" s="78">
        <v>26000</v>
      </c>
      <c r="Z22810" s="78">
        <v>2.2200000000000002</v>
      </c>
    </row>
    <row r="22811" spans="1:26" x14ac:dyDescent="0.25">
      <c r="A22811" s="78">
        <v>213265568</v>
      </c>
      <c r="D22811" s="78" t="s">
        <v>29</v>
      </c>
      <c r="E22811" s="78" t="s">
        <v>1379</v>
      </c>
      <c r="J22811" s="78" t="s">
        <v>11387</v>
      </c>
      <c r="L22811" s="78" t="s">
        <v>7661</v>
      </c>
      <c r="V22811" s="78">
        <v>36000</v>
      </c>
      <c r="W22811" s="78">
        <v>23000</v>
      </c>
      <c r="X22811" s="78"/>
      <c r="Y22811" s="78">
        <v>26000</v>
      </c>
      <c r="Z22811" s="78">
        <v>2.13</v>
      </c>
    </row>
    <row r="22812" spans="1:26" x14ac:dyDescent="0.25">
      <c r="A22812" s="78">
        <v>213265590</v>
      </c>
      <c r="D22812" s="78" t="s">
        <v>29</v>
      </c>
      <c r="E22812" s="78" t="s">
        <v>1379</v>
      </c>
      <c r="J22812" s="78" t="s">
        <v>11387</v>
      </c>
      <c r="L22812" s="78" t="s">
        <v>11445</v>
      </c>
      <c r="V22812" s="78">
        <v>36000</v>
      </c>
      <c r="W22812" s="78">
        <v>23000</v>
      </c>
      <c r="X22812" s="78"/>
      <c r="Y22812" s="78">
        <v>25000</v>
      </c>
      <c r="Z22812" s="78">
        <v>2.11</v>
      </c>
    </row>
    <row r="22813" spans="1:26" x14ac:dyDescent="0.25">
      <c r="A22813" s="78">
        <v>213307917</v>
      </c>
      <c r="D22813" s="78" t="s">
        <v>29</v>
      </c>
      <c r="E22813" s="78" t="s">
        <v>335</v>
      </c>
      <c r="J22813" s="78" t="s">
        <v>10036</v>
      </c>
      <c r="V22813" s="78">
        <v>36000</v>
      </c>
      <c r="W22813" s="78">
        <v>28600</v>
      </c>
      <c r="X22813" s="78"/>
      <c r="Y22813" s="78">
        <v>36500</v>
      </c>
      <c r="Z22813" s="78">
        <v>2.25</v>
      </c>
    </row>
    <row r="22814" spans="1:26" x14ac:dyDescent="0.25">
      <c r="A22814" s="78">
        <v>213307914</v>
      </c>
      <c r="D22814" s="78" t="s">
        <v>29</v>
      </c>
      <c r="E22814" s="78" t="s">
        <v>9464</v>
      </c>
      <c r="J22814" s="78" t="s">
        <v>10036</v>
      </c>
      <c r="V22814" s="78">
        <v>36000</v>
      </c>
      <c r="W22814" s="78">
        <v>28600</v>
      </c>
      <c r="X22814" s="78"/>
      <c r="Y22814" s="78">
        <v>36500</v>
      </c>
      <c r="Z22814" s="78">
        <v>2.25</v>
      </c>
    </row>
    <row r="22815" spans="1:26" x14ac:dyDescent="0.25">
      <c r="A22815" s="78">
        <v>213307913</v>
      </c>
      <c r="D22815" s="78" t="s">
        <v>29</v>
      </c>
      <c r="E22815" s="78" t="s">
        <v>9464</v>
      </c>
      <c r="J22815" s="78" t="s">
        <v>10036</v>
      </c>
      <c r="V22815" s="78">
        <v>36000</v>
      </c>
      <c r="W22815" s="78">
        <v>30000</v>
      </c>
      <c r="X22815" s="78"/>
      <c r="Y22815" s="78">
        <v>36000</v>
      </c>
      <c r="Z22815" s="78">
        <v>2.2000000000000002</v>
      </c>
    </row>
    <row r="22816" spans="1:26" x14ac:dyDescent="0.25">
      <c r="A22816" s="78">
        <v>213307916</v>
      </c>
      <c r="D22816" s="78" t="s">
        <v>29</v>
      </c>
      <c r="E22816" s="78" t="s">
        <v>335</v>
      </c>
      <c r="J22816" s="78" t="s">
        <v>10036</v>
      </c>
      <c r="V22816" s="78">
        <v>36000</v>
      </c>
      <c r="W22816" s="78">
        <v>30000</v>
      </c>
      <c r="X22816" s="78"/>
      <c r="Y22816" s="78">
        <v>36000</v>
      </c>
      <c r="Z22816" s="78">
        <v>2.2000000000000002</v>
      </c>
    </row>
    <row r="22817" spans="1:26" x14ac:dyDescent="0.25">
      <c r="A22817" s="78">
        <v>213307876</v>
      </c>
      <c r="D22817" s="78" t="s">
        <v>29</v>
      </c>
      <c r="E22817" s="78" t="s">
        <v>340</v>
      </c>
      <c r="J22817" s="78" t="s">
        <v>11460</v>
      </c>
      <c r="L22817" s="78" t="s">
        <v>11461</v>
      </c>
      <c r="V22817" s="78">
        <v>24000</v>
      </c>
      <c r="W22817" s="78">
        <v>16500</v>
      </c>
      <c r="X22817" s="78"/>
      <c r="Y22817" s="78">
        <v>19257</v>
      </c>
      <c r="Z22817" s="78">
        <v>2.11</v>
      </c>
    </row>
    <row r="22818" spans="1:26" x14ac:dyDescent="0.25">
      <c r="A22818" s="78">
        <v>213307873</v>
      </c>
      <c r="D22818" s="78" t="s">
        <v>29</v>
      </c>
      <c r="E22818" s="78" t="s">
        <v>340</v>
      </c>
      <c r="J22818" s="78" t="s">
        <v>11466</v>
      </c>
      <c r="L22818" s="78" t="s">
        <v>11467</v>
      </c>
      <c r="V22818" s="78">
        <v>12000</v>
      </c>
      <c r="W22818" s="78">
        <v>7800</v>
      </c>
      <c r="X22818" s="78"/>
      <c r="Y22818" s="78">
        <v>8200</v>
      </c>
      <c r="Z22818" s="78">
        <v>1.35</v>
      </c>
    </row>
    <row r="22819" spans="1:26" x14ac:dyDescent="0.25">
      <c r="A22819" s="78">
        <v>213386629</v>
      </c>
      <c r="D22819" s="78" t="s">
        <v>8640</v>
      </c>
      <c r="E22819" s="78" t="s">
        <v>773</v>
      </c>
      <c r="J22819" s="78" t="s">
        <v>11468</v>
      </c>
      <c r="L22819" s="78" t="s">
        <v>11469</v>
      </c>
      <c r="V22819" s="78">
        <v>45000</v>
      </c>
      <c r="W22819" s="78">
        <v>29800</v>
      </c>
      <c r="X22819" s="78"/>
      <c r="Y22819" s="78">
        <v>36000</v>
      </c>
      <c r="Z22819" s="78">
        <v>2.38</v>
      </c>
    </row>
    <row r="22820" spans="1:26" x14ac:dyDescent="0.25">
      <c r="A22820" s="78">
        <v>213386635</v>
      </c>
      <c r="D22820" s="78" t="s">
        <v>8640</v>
      </c>
      <c r="E22820" s="78" t="s">
        <v>773</v>
      </c>
      <c r="J22820" s="78" t="s">
        <v>11468</v>
      </c>
      <c r="L22820" s="78" t="s">
        <v>11470</v>
      </c>
      <c r="V22820" s="78">
        <v>45000</v>
      </c>
      <c r="W22820" s="78">
        <v>29800</v>
      </c>
      <c r="X22820" s="78"/>
      <c r="Y22820" s="78">
        <v>36000</v>
      </c>
      <c r="Z22820" s="78">
        <v>2.38</v>
      </c>
    </row>
    <row r="22821" spans="1:26" x14ac:dyDescent="0.25">
      <c r="A22821" s="78">
        <v>213386626</v>
      </c>
      <c r="D22821" s="78" t="s">
        <v>8640</v>
      </c>
      <c r="E22821" s="78" t="s">
        <v>773</v>
      </c>
      <c r="J22821" s="78" t="s">
        <v>11471</v>
      </c>
      <c r="L22821" s="78" t="s">
        <v>11472</v>
      </c>
      <c r="V22821" s="78">
        <v>33600</v>
      </c>
      <c r="W22821" s="78">
        <v>22400</v>
      </c>
      <c r="X22821" s="78"/>
      <c r="Y22821" s="78">
        <v>25200</v>
      </c>
      <c r="Z22821" s="78">
        <v>2.37</v>
      </c>
    </row>
    <row r="22822" spans="1:26" x14ac:dyDescent="0.25">
      <c r="A22822" s="78">
        <v>213386633</v>
      </c>
      <c r="D22822" s="78" t="s">
        <v>8640</v>
      </c>
      <c r="E22822" s="78" t="s">
        <v>773</v>
      </c>
      <c r="J22822" s="78" t="s">
        <v>11471</v>
      </c>
      <c r="L22822" s="78" t="s">
        <v>11473</v>
      </c>
      <c r="V22822" s="78">
        <v>33600</v>
      </c>
      <c r="W22822" s="78">
        <v>22400</v>
      </c>
      <c r="X22822" s="78"/>
      <c r="Y22822" s="78">
        <v>25200</v>
      </c>
      <c r="Z22822" s="78">
        <v>2.37</v>
      </c>
    </row>
    <row r="22823" spans="1:26" x14ac:dyDescent="0.25">
      <c r="A22823" s="78">
        <v>213386632</v>
      </c>
      <c r="D22823" s="78" t="s">
        <v>8640</v>
      </c>
      <c r="E22823" s="78" t="s">
        <v>773</v>
      </c>
      <c r="J22823" s="78" t="s">
        <v>11474</v>
      </c>
      <c r="L22823" s="78" t="s">
        <v>11473</v>
      </c>
      <c r="V22823" s="78">
        <v>27800</v>
      </c>
      <c r="W22823" s="78">
        <v>18000</v>
      </c>
      <c r="X22823" s="78"/>
      <c r="Y22823" s="78">
        <v>21600</v>
      </c>
      <c r="Z22823" s="78">
        <v>2.36</v>
      </c>
    </row>
    <row r="22824" spans="1:26" x14ac:dyDescent="0.25">
      <c r="A22824" s="78">
        <v>213386631</v>
      </c>
      <c r="D22824" s="78" t="s">
        <v>8640</v>
      </c>
      <c r="E22824" s="78" t="s">
        <v>773</v>
      </c>
      <c r="J22824" s="78" t="s">
        <v>11475</v>
      </c>
      <c r="L22824" s="78" t="s">
        <v>11476</v>
      </c>
      <c r="V22824" s="78">
        <v>22200</v>
      </c>
      <c r="W22824" s="78">
        <v>14600</v>
      </c>
      <c r="X22824" s="78"/>
      <c r="Y22824" s="78">
        <v>17600</v>
      </c>
      <c r="Z22824" s="78">
        <v>2.33</v>
      </c>
    </row>
    <row r="22825" spans="1:26" x14ac:dyDescent="0.25">
      <c r="A22825" s="78">
        <v>213386630</v>
      </c>
      <c r="D22825" s="78" t="s">
        <v>8640</v>
      </c>
      <c r="E22825" s="78" t="s">
        <v>773</v>
      </c>
      <c r="J22825" s="78" t="s">
        <v>11477</v>
      </c>
      <c r="L22825" s="78" t="s">
        <v>11476</v>
      </c>
      <c r="V22825" s="78">
        <v>16600</v>
      </c>
      <c r="W22825" s="78">
        <v>10800</v>
      </c>
      <c r="X22825" s="78"/>
      <c r="Y22825" s="78">
        <v>17100</v>
      </c>
      <c r="Z22825" s="78">
        <v>2.48</v>
      </c>
    </row>
    <row r="22826" spans="1:26" x14ac:dyDescent="0.25">
      <c r="A22826" s="78">
        <v>213255535</v>
      </c>
      <c r="D22826" s="78" t="s">
        <v>8640</v>
      </c>
      <c r="E22826" s="78" t="s">
        <v>945</v>
      </c>
      <c r="J22826" s="78" t="s">
        <v>11478</v>
      </c>
      <c r="L22826" s="78" t="s">
        <v>11469</v>
      </c>
      <c r="V22826" s="78">
        <v>45000</v>
      </c>
      <c r="W22826" s="78">
        <v>29800</v>
      </c>
      <c r="X22826" s="78"/>
      <c r="Y22826" s="78">
        <v>36000</v>
      </c>
      <c r="Z22826" s="78">
        <v>2.38</v>
      </c>
    </row>
    <row r="22827" spans="1:26" x14ac:dyDescent="0.25">
      <c r="A22827" s="78">
        <v>213255530</v>
      </c>
      <c r="D22827" s="78" t="s">
        <v>8640</v>
      </c>
      <c r="E22827" s="78" t="s">
        <v>945</v>
      </c>
      <c r="J22827" s="78" t="s">
        <v>11478</v>
      </c>
      <c r="L22827" s="78" t="s">
        <v>11470</v>
      </c>
      <c r="V22827" s="78">
        <v>45000</v>
      </c>
      <c r="W22827" s="78">
        <v>29800</v>
      </c>
      <c r="X22827" s="78"/>
      <c r="Y22827" s="78">
        <v>36000</v>
      </c>
      <c r="Z22827" s="78">
        <v>2.38</v>
      </c>
    </row>
    <row r="22828" spans="1:26" x14ac:dyDescent="0.25">
      <c r="A22828" s="78">
        <v>213255532</v>
      </c>
      <c r="D22828" s="78" t="s">
        <v>8640</v>
      </c>
      <c r="E22828" s="78" t="s">
        <v>945</v>
      </c>
      <c r="J22828" s="78" t="s">
        <v>9769</v>
      </c>
      <c r="L22828" s="78" t="s">
        <v>11472</v>
      </c>
      <c r="V22828" s="78">
        <v>33600</v>
      </c>
      <c r="W22828" s="78">
        <v>22400</v>
      </c>
      <c r="X22828" s="78"/>
      <c r="Y22828" s="78">
        <v>25200</v>
      </c>
      <c r="Z22828" s="78">
        <v>2.37</v>
      </c>
    </row>
    <row r="22829" spans="1:26" x14ac:dyDescent="0.25">
      <c r="A22829" s="78">
        <v>213255528</v>
      </c>
      <c r="D22829" s="78" t="s">
        <v>8640</v>
      </c>
      <c r="E22829" s="78" t="s">
        <v>945</v>
      </c>
      <c r="J22829" s="78" t="s">
        <v>9769</v>
      </c>
      <c r="L22829" s="78" t="s">
        <v>11473</v>
      </c>
      <c r="V22829" s="78">
        <v>33600</v>
      </c>
      <c r="W22829" s="78">
        <v>22400</v>
      </c>
      <c r="X22829" s="78"/>
      <c r="Y22829" s="78">
        <v>25200</v>
      </c>
      <c r="Z22829" s="78">
        <v>2.37</v>
      </c>
    </row>
    <row r="22830" spans="1:26" x14ac:dyDescent="0.25">
      <c r="A22830" s="78">
        <v>213255527</v>
      </c>
      <c r="D22830" s="78" t="s">
        <v>8640</v>
      </c>
      <c r="E22830" s="78" t="s">
        <v>945</v>
      </c>
      <c r="J22830" s="78" t="s">
        <v>9771</v>
      </c>
      <c r="L22830" s="78" t="s">
        <v>11473</v>
      </c>
      <c r="V22830" s="78">
        <v>27800</v>
      </c>
      <c r="W22830" s="78">
        <v>18000</v>
      </c>
      <c r="X22830" s="78"/>
      <c r="Y22830" s="78">
        <v>21600</v>
      </c>
      <c r="Z22830" s="78">
        <v>2.36</v>
      </c>
    </row>
    <row r="22831" spans="1:26" x14ac:dyDescent="0.25">
      <c r="A22831" s="78">
        <v>213255526</v>
      </c>
      <c r="D22831" s="78" t="s">
        <v>8640</v>
      </c>
      <c r="E22831" s="78" t="s">
        <v>945</v>
      </c>
      <c r="J22831" s="78" t="s">
        <v>5943</v>
      </c>
      <c r="L22831" s="78" t="s">
        <v>11476</v>
      </c>
      <c r="V22831" s="78">
        <v>22200</v>
      </c>
      <c r="W22831" s="78">
        <v>14600</v>
      </c>
      <c r="X22831" s="78"/>
      <c r="Y22831" s="78">
        <v>17600</v>
      </c>
      <c r="Z22831" s="78">
        <v>2.33</v>
      </c>
    </row>
    <row r="22832" spans="1:26" x14ac:dyDescent="0.25">
      <c r="A22832" s="78">
        <v>213255525</v>
      </c>
      <c r="D22832" s="78" t="s">
        <v>8640</v>
      </c>
      <c r="E22832" s="78" t="s">
        <v>945</v>
      </c>
      <c r="J22832" s="78" t="s">
        <v>5941</v>
      </c>
      <c r="L22832" s="78" t="s">
        <v>11476</v>
      </c>
      <c r="V22832" s="78">
        <v>16600</v>
      </c>
      <c r="W22832" s="78">
        <v>10800</v>
      </c>
      <c r="X22832" s="78"/>
      <c r="Y22832" s="78">
        <v>17100</v>
      </c>
      <c r="Z22832" s="78">
        <v>2.48</v>
      </c>
    </row>
    <row r="22833" spans="1:26" x14ac:dyDescent="0.25">
      <c r="A22833" s="78">
        <v>213255546</v>
      </c>
      <c r="D22833" s="78" t="s">
        <v>8640</v>
      </c>
      <c r="E22833" s="78" t="s">
        <v>710</v>
      </c>
      <c r="J22833" s="78" t="s">
        <v>11479</v>
      </c>
      <c r="L22833" s="78" t="s">
        <v>11480</v>
      </c>
      <c r="V22833" s="78">
        <v>45000</v>
      </c>
      <c r="W22833" s="78">
        <v>29800</v>
      </c>
      <c r="X22833" s="78"/>
      <c r="Y22833" s="78">
        <v>36000</v>
      </c>
      <c r="Z22833" s="78">
        <v>2.38</v>
      </c>
    </row>
    <row r="22834" spans="1:26" x14ac:dyDescent="0.25">
      <c r="A22834" s="78">
        <v>213255541</v>
      </c>
      <c r="D22834" s="78" t="s">
        <v>8640</v>
      </c>
      <c r="E22834" s="78" t="s">
        <v>710</v>
      </c>
      <c r="J22834" s="78" t="s">
        <v>11479</v>
      </c>
      <c r="L22834" s="78" t="s">
        <v>11481</v>
      </c>
      <c r="V22834" s="78">
        <v>45000</v>
      </c>
      <c r="W22834" s="78">
        <v>29800</v>
      </c>
      <c r="X22834" s="78"/>
      <c r="Y22834" s="78">
        <v>36000</v>
      </c>
      <c r="Z22834" s="78">
        <v>2.38</v>
      </c>
    </row>
    <row r="22835" spans="1:26" x14ac:dyDescent="0.25">
      <c r="A22835" s="78">
        <v>213255543</v>
      </c>
      <c r="D22835" s="78" t="s">
        <v>8640</v>
      </c>
      <c r="E22835" s="78" t="s">
        <v>710</v>
      </c>
      <c r="J22835" s="78" t="s">
        <v>9766</v>
      </c>
      <c r="L22835" s="78" t="s">
        <v>11482</v>
      </c>
      <c r="V22835" s="78">
        <v>33600</v>
      </c>
      <c r="W22835" s="78">
        <v>22400</v>
      </c>
      <c r="X22835" s="78"/>
      <c r="Y22835" s="78">
        <v>25200</v>
      </c>
      <c r="Z22835" s="78">
        <v>2.37</v>
      </c>
    </row>
    <row r="22836" spans="1:26" x14ac:dyDescent="0.25">
      <c r="A22836" s="78">
        <v>213255539</v>
      </c>
      <c r="D22836" s="78" t="s">
        <v>8640</v>
      </c>
      <c r="E22836" s="78" t="s">
        <v>710</v>
      </c>
      <c r="J22836" s="78" t="s">
        <v>9766</v>
      </c>
      <c r="L22836" s="78" t="s">
        <v>11483</v>
      </c>
      <c r="V22836" s="78">
        <v>33600</v>
      </c>
      <c r="W22836" s="78">
        <v>22400</v>
      </c>
      <c r="X22836" s="78"/>
      <c r="Y22836" s="78">
        <v>25200</v>
      </c>
      <c r="Z22836" s="78">
        <v>2.37</v>
      </c>
    </row>
    <row r="22837" spans="1:26" x14ac:dyDescent="0.25">
      <c r="A22837" s="78">
        <v>213255538</v>
      </c>
      <c r="D22837" s="78" t="s">
        <v>8640</v>
      </c>
      <c r="E22837" s="78" t="s">
        <v>710</v>
      </c>
      <c r="J22837" s="78" t="s">
        <v>9770</v>
      </c>
      <c r="L22837" s="78" t="s">
        <v>11483</v>
      </c>
      <c r="V22837" s="78">
        <v>27800</v>
      </c>
      <c r="W22837" s="78">
        <v>18000</v>
      </c>
      <c r="X22837" s="78"/>
      <c r="Y22837" s="78">
        <v>21600</v>
      </c>
      <c r="Z22837" s="78">
        <v>2.36</v>
      </c>
    </row>
    <row r="22838" spans="1:26" x14ac:dyDescent="0.25">
      <c r="A22838" s="78">
        <v>213255537</v>
      </c>
      <c r="D22838" s="78" t="s">
        <v>8640</v>
      </c>
      <c r="E22838" s="78" t="s">
        <v>710</v>
      </c>
      <c r="J22838" s="78" t="s">
        <v>5944</v>
      </c>
      <c r="L22838" s="78" t="s">
        <v>11484</v>
      </c>
      <c r="V22838" s="78">
        <v>22200</v>
      </c>
      <c r="W22838" s="78">
        <v>14600</v>
      </c>
      <c r="X22838" s="78"/>
      <c r="Y22838" s="78">
        <v>17600</v>
      </c>
      <c r="Z22838" s="78">
        <v>2.33</v>
      </c>
    </row>
    <row r="22839" spans="1:26" x14ac:dyDescent="0.25">
      <c r="A22839" s="78">
        <v>213255536</v>
      </c>
      <c r="D22839" s="78" t="s">
        <v>8640</v>
      </c>
      <c r="E22839" s="78" t="s">
        <v>710</v>
      </c>
      <c r="J22839" s="78" t="s">
        <v>5932</v>
      </c>
      <c r="L22839" s="78" t="s">
        <v>11484</v>
      </c>
      <c r="V22839" s="78">
        <v>16600</v>
      </c>
      <c r="W22839" s="78">
        <v>10800</v>
      </c>
      <c r="X22839" s="78"/>
      <c r="Y22839" s="78">
        <v>17100</v>
      </c>
      <c r="Z22839" s="78">
        <v>2.48</v>
      </c>
    </row>
    <row r="22840" spans="1:26" x14ac:dyDescent="0.25">
      <c r="A22840" s="78">
        <v>213353373</v>
      </c>
      <c r="D22840" s="78" t="s">
        <v>1120</v>
      </c>
      <c r="E22840" s="78" t="s">
        <v>3314</v>
      </c>
      <c r="J22840" s="78" t="s">
        <v>11209</v>
      </c>
      <c r="V22840" s="78">
        <v>28400</v>
      </c>
      <c r="W22840" s="78">
        <v>17200</v>
      </c>
      <c r="X22840" s="78"/>
      <c r="Y22840" s="78">
        <v>28600</v>
      </c>
      <c r="Z22840" s="78">
        <v>1.67</v>
      </c>
    </row>
    <row r="22841" spans="1:26" x14ac:dyDescent="0.25">
      <c r="A22841" s="78">
        <v>213353372</v>
      </c>
      <c r="D22841" s="78" t="s">
        <v>1120</v>
      </c>
      <c r="E22841" s="78" t="s">
        <v>3314</v>
      </c>
      <c r="J22841" s="78" t="s">
        <v>11210</v>
      </c>
      <c r="V22841" s="78">
        <v>25000</v>
      </c>
      <c r="W22841" s="78">
        <v>15000</v>
      </c>
      <c r="X22841" s="78"/>
      <c r="Y22841" s="78">
        <v>25000</v>
      </c>
      <c r="Z22841" s="78">
        <v>1.57</v>
      </c>
    </row>
    <row r="22842" spans="1:26" x14ac:dyDescent="0.25">
      <c r="A22842" s="78">
        <v>213353371</v>
      </c>
      <c r="D22842" s="78" t="s">
        <v>1120</v>
      </c>
      <c r="E22842" s="78" t="s">
        <v>3314</v>
      </c>
      <c r="J22842" s="78" t="s">
        <v>11211</v>
      </c>
      <c r="V22842" s="78">
        <v>21000</v>
      </c>
      <c r="W22842" s="78">
        <v>13200</v>
      </c>
      <c r="X22842" s="78"/>
      <c r="Y22842" s="78">
        <v>22000</v>
      </c>
      <c r="Z22842" s="78">
        <v>1.45</v>
      </c>
    </row>
    <row r="22843" spans="1:26" x14ac:dyDescent="0.25">
      <c r="A22843" s="78">
        <v>213353370</v>
      </c>
      <c r="D22843" s="78" t="s">
        <v>1120</v>
      </c>
      <c r="E22843" s="78" t="s">
        <v>3314</v>
      </c>
      <c r="J22843" s="78" t="s">
        <v>11208</v>
      </c>
      <c r="V22843" s="78">
        <v>34000</v>
      </c>
      <c r="W22843" s="78">
        <v>23000</v>
      </c>
      <c r="X22843" s="78"/>
      <c r="Y22843" s="78">
        <v>36600</v>
      </c>
      <c r="Z22843" s="78">
        <v>1.83</v>
      </c>
    </row>
    <row r="22844" spans="1:26" x14ac:dyDescent="0.25">
      <c r="A22844" s="78">
        <v>213353369</v>
      </c>
      <c r="D22844" s="78" t="s">
        <v>1120</v>
      </c>
      <c r="E22844" s="78" t="s">
        <v>3314</v>
      </c>
      <c r="J22844" s="78" t="s">
        <v>11209</v>
      </c>
      <c r="V22844" s="78">
        <v>28400</v>
      </c>
      <c r="W22844" s="78">
        <v>17500</v>
      </c>
      <c r="X22844" s="78"/>
      <c r="Y22844" s="78">
        <v>28600</v>
      </c>
      <c r="Z22844" s="78">
        <v>2.1</v>
      </c>
    </row>
    <row r="22845" spans="1:26" x14ac:dyDescent="0.25">
      <c r="A22845" s="78">
        <v>213353368</v>
      </c>
      <c r="D22845" s="78" t="s">
        <v>1120</v>
      </c>
      <c r="E22845" s="78" t="s">
        <v>3314</v>
      </c>
      <c r="J22845" s="78" t="s">
        <v>11210</v>
      </c>
      <c r="V22845" s="78">
        <v>25000</v>
      </c>
      <c r="W22845" s="78">
        <v>15200</v>
      </c>
      <c r="X22845" s="78"/>
      <c r="Y22845" s="78">
        <v>25000</v>
      </c>
      <c r="Z22845" s="78">
        <v>2.12</v>
      </c>
    </row>
    <row r="22846" spans="1:26" x14ac:dyDescent="0.25">
      <c r="A22846" s="78">
        <v>213353367</v>
      </c>
      <c r="D22846" s="78" t="s">
        <v>1120</v>
      </c>
      <c r="E22846" s="78" t="s">
        <v>3314</v>
      </c>
      <c r="J22846" s="78" t="s">
        <v>11211</v>
      </c>
      <c r="V22846" s="78">
        <v>21000</v>
      </c>
      <c r="W22846" s="78">
        <v>13400</v>
      </c>
      <c r="X22846" s="78"/>
      <c r="Y22846" s="78">
        <v>22000</v>
      </c>
      <c r="Z22846" s="78">
        <v>2.2200000000000002</v>
      </c>
    </row>
    <row r="22847" spans="1:26" x14ac:dyDescent="0.25">
      <c r="A22847" s="78">
        <v>212396575</v>
      </c>
      <c r="D22847" s="78" t="s">
        <v>2889</v>
      </c>
      <c r="E22847" s="78" t="s">
        <v>5838</v>
      </c>
      <c r="J22847" s="78" t="s">
        <v>6972</v>
      </c>
      <c r="L22847" s="78" t="s">
        <v>11485</v>
      </c>
      <c r="V22847" s="78">
        <v>48000</v>
      </c>
      <c r="W22847" s="78">
        <v>31800</v>
      </c>
      <c r="X22847" s="78"/>
      <c r="Y22847" s="78">
        <v>48000</v>
      </c>
      <c r="Z22847" s="78">
        <v>2.04</v>
      </c>
    </row>
    <row r="22848" spans="1:26" x14ac:dyDescent="0.25">
      <c r="A22848" s="78">
        <v>212396574</v>
      </c>
      <c r="D22848" s="78" t="s">
        <v>2889</v>
      </c>
      <c r="E22848" s="78" t="s">
        <v>5838</v>
      </c>
      <c r="J22848" s="78" t="s">
        <v>6972</v>
      </c>
      <c r="L22848" s="78" t="s">
        <v>11486</v>
      </c>
      <c r="V22848" s="78">
        <v>54000</v>
      </c>
      <c r="W22848" s="78">
        <v>36400</v>
      </c>
      <c r="X22848" s="78"/>
      <c r="Y22848" s="78">
        <v>49000</v>
      </c>
      <c r="Z22848" s="78">
        <v>2.02</v>
      </c>
    </row>
    <row r="22849" spans="1:26" x14ac:dyDescent="0.25">
      <c r="A22849" s="78">
        <v>212396573</v>
      </c>
      <c r="D22849" s="78" t="s">
        <v>2889</v>
      </c>
      <c r="E22849" s="78" t="s">
        <v>5838</v>
      </c>
      <c r="J22849" s="78" t="s">
        <v>6972</v>
      </c>
      <c r="L22849" s="78" t="s">
        <v>11487</v>
      </c>
      <c r="V22849" s="78">
        <v>48000</v>
      </c>
      <c r="W22849" s="78">
        <v>31800</v>
      </c>
      <c r="X22849" s="78"/>
      <c r="Y22849" s="78">
        <v>48000</v>
      </c>
      <c r="Z22849" s="78">
        <v>2.04</v>
      </c>
    </row>
    <row r="22850" spans="1:26" x14ac:dyDescent="0.25">
      <c r="A22850" s="78">
        <v>212396572</v>
      </c>
      <c r="D22850" s="78" t="s">
        <v>2889</v>
      </c>
      <c r="E22850" s="78" t="s">
        <v>5838</v>
      </c>
      <c r="J22850" s="78" t="s">
        <v>6972</v>
      </c>
      <c r="L22850" s="78" t="s">
        <v>11488</v>
      </c>
      <c r="V22850" s="78">
        <v>54000</v>
      </c>
      <c r="W22850" s="78">
        <v>36400</v>
      </c>
      <c r="X22850" s="78"/>
      <c r="Y22850" s="78">
        <v>49000</v>
      </c>
      <c r="Z22850" s="78">
        <v>2.02</v>
      </c>
    </row>
    <row r="22851" spans="1:26" x14ac:dyDescent="0.25">
      <c r="A22851" s="78">
        <v>212396571</v>
      </c>
      <c r="D22851" s="78" t="s">
        <v>2889</v>
      </c>
      <c r="E22851" s="78" t="s">
        <v>5838</v>
      </c>
      <c r="J22851" s="78" t="s">
        <v>6972</v>
      </c>
      <c r="L22851" s="78" t="s">
        <v>8854</v>
      </c>
      <c r="V22851" s="78">
        <v>54000</v>
      </c>
      <c r="W22851" s="78">
        <v>36400</v>
      </c>
      <c r="X22851" s="78"/>
      <c r="Y22851" s="78">
        <v>49000</v>
      </c>
      <c r="Z22851" s="78">
        <v>2.02</v>
      </c>
    </row>
    <row r="22852" spans="1:26" x14ac:dyDescent="0.25">
      <c r="A22852" s="78">
        <v>212396559</v>
      </c>
      <c r="D22852" s="78" t="s">
        <v>2889</v>
      </c>
      <c r="E22852" s="78" t="s">
        <v>5838</v>
      </c>
      <c r="J22852" s="78" t="s">
        <v>6972</v>
      </c>
      <c r="L22852" s="78" t="s">
        <v>11485</v>
      </c>
      <c r="V22852" s="78">
        <v>48000</v>
      </c>
      <c r="W22852" s="78">
        <v>31800</v>
      </c>
      <c r="X22852" s="78"/>
      <c r="Y22852" s="78">
        <v>48000</v>
      </c>
      <c r="Z22852" s="78">
        <v>2.04</v>
      </c>
    </row>
    <row r="22853" spans="1:26" x14ac:dyDescent="0.25">
      <c r="A22853" s="78">
        <v>212396558</v>
      </c>
      <c r="D22853" s="78" t="s">
        <v>2889</v>
      </c>
      <c r="E22853" s="78" t="s">
        <v>5838</v>
      </c>
      <c r="J22853" s="78" t="s">
        <v>6972</v>
      </c>
      <c r="L22853" s="78" t="s">
        <v>11486</v>
      </c>
      <c r="V22853" s="78">
        <v>54000</v>
      </c>
      <c r="W22853" s="78">
        <v>36400</v>
      </c>
      <c r="X22853" s="78"/>
      <c r="Y22853" s="78">
        <v>49000</v>
      </c>
      <c r="Z22853" s="78">
        <v>2.02</v>
      </c>
    </row>
    <row r="22854" spans="1:26" x14ac:dyDescent="0.25">
      <c r="A22854" s="78">
        <v>212396557</v>
      </c>
      <c r="D22854" s="78" t="s">
        <v>2889</v>
      </c>
      <c r="E22854" s="78" t="s">
        <v>5838</v>
      </c>
      <c r="J22854" s="78" t="s">
        <v>6972</v>
      </c>
      <c r="L22854" s="78" t="s">
        <v>11487</v>
      </c>
      <c r="V22854" s="78">
        <v>48000</v>
      </c>
      <c r="W22854" s="78">
        <v>31800</v>
      </c>
      <c r="X22854" s="78"/>
      <c r="Y22854" s="78">
        <v>48000</v>
      </c>
      <c r="Z22854" s="78">
        <v>2.04</v>
      </c>
    </row>
    <row r="22855" spans="1:26" x14ac:dyDescent="0.25">
      <c r="A22855" s="78">
        <v>212396556</v>
      </c>
      <c r="D22855" s="78" t="s">
        <v>2889</v>
      </c>
      <c r="E22855" s="78" t="s">
        <v>5838</v>
      </c>
      <c r="J22855" s="78" t="s">
        <v>6972</v>
      </c>
      <c r="L22855" s="78" t="s">
        <v>11488</v>
      </c>
      <c r="V22855" s="78">
        <v>54000</v>
      </c>
      <c r="W22855" s="78">
        <v>36400</v>
      </c>
      <c r="X22855" s="78"/>
      <c r="Y22855" s="78">
        <v>49000</v>
      </c>
      <c r="Z22855" s="78">
        <v>2.02</v>
      </c>
    </row>
    <row r="22856" spans="1:26" x14ac:dyDescent="0.25">
      <c r="A22856" s="78">
        <v>212396555</v>
      </c>
      <c r="D22856" s="78" t="s">
        <v>2889</v>
      </c>
      <c r="E22856" s="78" t="s">
        <v>5838</v>
      </c>
      <c r="J22856" s="78" t="s">
        <v>6972</v>
      </c>
      <c r="L22856" s="78" t="s">
        <v>8854</v>
      </c>
      <c r="V22856" s="78">
        <v>54000</v>
      </c>
      <c r="W22856" s="78">
        <v>36400</v>
      </c>
      <c r="X22856" s="78"/>
      <c r="Y22856" s="78">
        <v>49000</v>
      </c>
      <c r="Z22856" s="78">
        <v>2.02</v>
      </c>
    </row>
    <row r="22857" spans="1:26" x14ac:dyDescent="0.25">
      <c r="A22857" s="78">
        <v>212396570</v>
      </c>
      <c r="D22857" s="78" t="s">
        <v>2889</v>
      </c>
      <c r="E22857" s="78" t="s">
        <v>5838</v>
      </c>
      <c r="J22857" s="78" t="s">
        <v>6975</v>
      </c>
      <c r="L22857" s="78" t="s">
        <v>11489</v>
      </c>
      <c r="V22857" s="78">
        <v>23600</v>
      </c>
      <c r="W22857" s="78">
        <v>15000</v>
      </c>
      <c r="X22857" s="78"/>
      <c r="Y22857" s="78">
        <v>24000</v>
      </c>
      <c r="Z22857" s="78">
        <v>2.4300000000000002</v>
      </c>
    </row>
    <row r="22858" spans="1:26" x14ac:dyDescent="0.25">
      <c r="A22858" s="78">
        <v>212396569</v>
      </c>
      <c r="D22858" s="78" t="s">
        <v>2889</v>
      </c>
      <c r="E22858" s="78" t="s">
        <v>5838</v>
      </c>
      <c r="J22858" s="78" t="s">
        <v>6975</v>
      </c>
      <c r="L22858" s="78" t="s">
        <v>11490</v>
      </c>
      <c r="V22858" s="78">
        <v>23600</v>
      </c>
      <c r="W22858" s="78">
        <v>15000</v>
      </c>
      <c r="X22858" s="78"/>
      <c r="Y22858" s="78">
        <v>24000</v>
      </c>
      <c r="Z22858" s="78">
        <v>2.4300000000000002</v>
      </c>
    </row>
    <row r="22859" spans="1:26" x14ac:dyDescent="0.25">
      <c r="A22859" s="78">
        <v>212396568</v>
      </c>
      <c r="D22859" s="78" t="s">
        <v>2889</v>
      </c>
      <c r="E22859" s="78" t="s">
        <v>5838</v>
      </c>
      <c r="J22859" s="78" t="s">
        <v>6975</v>
      </c>
      <c r="L22859" s="78" t="s">
        <v>11491</v>
      </c>
      <c r="V22859" s="78">
        <v>33200</v>
      </c>
      <c r="W22859" s="78">
        <v>24200</v>
      </c>
      <c r="X22859" s="78"/>
      <c r="Y22859" s="78">
        <v>36000</v>
      </c>
      <c r="Z22859" s="78">
        <v>1.94</v>
      </c>
    </row>
    <row r="22860" spans="1:26" x14ac:dyDescent="0.25">
      <c r="A22860" s="78">
        <v>212396567</v>
      </c>
      <c r="D22860" s="78" t="s">
        <v>2889</v>
      </c>
      <c r="E22860" s="78" t="s">
        <v>5838</v>
      </c>
      <c r="J22860" s="78" t="s">
        <v>6975</v>
      </c>
      <c r="L22860" s="78" t="s">
        <v>11492</v>
      </c>
      <c r="V22860" s="78">
        <v>23400</v>
      </c>
      <c r="W22860" s="78">
        <v>15000</v>
      </c>
      <c r="X22860" s="78"/>
      <c r="Y22860" s="78">
        <v>24000</v>
      </c>
      <c r="Z22860" s="78">
        <v>2.4300000000000002</v>
      </c>
    </row>
    <row r="22861" spans="1:26" x14ac:dyDescent="0.25">
      <c r="A22861" s="78">
        <v>212396566</v>
      </c>
      <c r="D22861" s="78" t="s">
        <v>2889</v>
      </c>
      <c r="E22861" s="78" t="s">
        <v>5838</v>
      </c>
      <c r="J22861" s="78" t="s">
        <v>6975</v>
      </c>
      <c r="L22861" s="78" t="s">
        <v>11493</v>
      </c>
      <c r="V22861" s="78">
        <v>23400</v>
      </c>
      <c r="W22861" s="78">
        <v>15000</v>
      </c>
      <c r="X22861" s="78"/>
      <c r="Y22861" s="78">
        <v>24000</v>
      </c>
      <c r="Z22861" s="78">
        <v>2.4300000000000002</v>
      </c>
    </row>
    <row r="22862" spans="1:26" x14ac:dyDescent="0.25">
      <c r="A22862" s="78">
        <v>212396565</v>
      </c>
      <c r="D22862" s="78" t="s">
        <v>2889</v>
      </c>
      <c r="E22862" s="78" t="s">
        <v>5838</v>
      </c>
      <c r="J22862" s="78" t="s">
        <v>6975</v>
      </c>
      <c r="L22862" s="78" t="s">
        <v>11494</v>
      </c>
      <c r="V22862" s="78">
        <v>33200</v>
      </c>
      <c r="W22862" s="78">
        <v>24200</v>
      </c>
      <c r="X22862" s="78"/>
      <c r="Y22862" s="78">
        <v>36000</v>
      </c>
      <c r="Z22862" s="78">
        <v>1.94</v>
      </c>
    </row>
    <row r="22863" spans="1:26" x14ac:dyDescent="0.25">
      <c r="A22863" s="78">
        <v>212396564</v>
      </c>
      <c r="D22863" s="78" t="s">
        <v>2889</v>
      </c>
      <c r="E22863" s="78" t="s">
        <v>5838</v>
      </c>
      <c r="J22863" s="78" t="s">
        <v>6975</v>
      </c>
      <c r="L22863" s="78" t="s">
        <v>11495</v>
      </c>
      <c r="V22863" s="78">
        <v>22800</v>
      </c>
      <c r="W22863" s="78">
        <v>15000</v>
      </c>
      <c r="X22863" s="78"/>
      <c r="Y22863" s="78">
        <v>24000</v>
      </c>
      <c r="Z22863" s="78">
        <v>2.4300000000000002</v>
      </c>
    </row>
    <row r="22864" spans="1:26" x14ac:dyDescent="0.25">
      <c r="A22864" s="78">
        <v>212396563</v>
      </c>
      <c r="D22864" s="78" t="s">
        <v>2889</v>
      </c>
      <c r="E22864" s="78" t="s">
        <v>5838</v>
      </c>
      <c r="J22864" s="78" t="s">
        <v>6975</v>
      </c>
      <c r="L22864" s="78" t="s">
        <v>11496</v>
      </c>
      <c r="V22864" s="78">
        <v>23000</v>
      </c>
      <c r="W22864" s="78">
        <v>15000</v>
      </c>
      <c r="X22864" s="78"/>
      <c r="Y22864" s="78">
        <v>24000</v>
      </c>
      <c r="Z22864" s="78">
        <v>2.4300000000000002</v>
      </c>
    </row>
    <row r="22865" spans="1:26" x14ac:dyDescent="0.25">
      <c r="A22865" s="78">
        <v>212396562</v>
      </c>
      <c r="D22865" s="78" t="s">
        <v>2889</v>
      </c>
      <c r="E22865" s="78" t="s">
        <v>5838</v>
      </c>
      <c r="J22865" s="78" t="s">
        <v>6975</v>
      </c>
      <c r="L22865" s="78" t="s">
        <v>11497</v>
      </c>
      <c r="V22865" s="78">
        <v>23000</v>
      </c>
      <c r="W22865" s="78">
        <v>15000</v>
      </c>
      <c r="X22865" s="78"/>
      <c r="Y22865" s="78">
        <v>24000</v>
      </c>
      <c r="Z22865" s="78">
        <v>2.4300000000000002</v>
      </c>
    </row>
    <row r="22866" spans="1:26" x14ac:dyDescent="0.25">
      <c r="A22866" s="78">
        <v>212396561</v>
      </c>
      <c r="D22866" s="78" t="s">
        <v>2889</v>
      </c>
      <c r="E22866" s="78" t="s">
        <v>5838</v>
      </c>
      <c r="J22866" s="78" t="s">
        <v>6975</v>
      </c>
      <c r="L22866" s="78" t="s">
        <v>10574</v>
      </c>
      <c r="V22866" s="78">
        <v>32200</v>
      </c>
      <c r="W22866" s="78">
        <v>24200</v>
      </c>
      <c r="X22866" s="78"/>
      <c r="Y22866" s="78">
        <v>36000</v>
      </c>
      <c r="Z22866" s="78">
        <v>1.94</v>
      </c>
    </row>
    <row r="22867" spans="1:26" x14ac:dyDescent="0.25">
      <c r="A22867" s="78">
        <v>212396560</v>
      </c>
      <c r="D22867" s="78" t="s">
        <v>2889</v>
      </c>
      <c r="E22867" s="78" t="s">
        <v>5838</v>
      </c>
      <c r="J22867" s="78" t="s">
        <v>6975</v>
      </c>
      <c r="L22867" s="78" t="s">
        <v>11498</v>
      </c>
      <c r="V22867" s="78">
        <v>32400</v>
      </c>
      <c r="W22867" s="78">
        <v>24000</v>
      </c>
      <c r="X22867" s="78"/>
      <c r="Y22867" s="78">
        <v>36000</v>
      </c>
      <c r="Z22867" s="78">
        <v>1.94</v>
      </c>
    </row>
    <row r="22868" spans="1:26" x14ac:dyDescent="0.25">
      <c r="A22868" s="78">
        <v>212396554</v>
      </c>
      <c r="D22868" s="78" t="s">
        <v>2889</v>
      </c>
      <c r="E22868" s="78" t="s">
        <v>5838</v>
      </c>
      <c r="J22868" s="78" t="s">
        <v>6975</v>
      </c>
      <c r="L22868" s="78" t="s">
        <v>11489</v>
      </c>
      <c r="V22868" s="78">
        <v>23600</v>
      </c>
      <c r="W22868" s="78">
        <v>15000</v>
      </c>
      <c r="X22868" s="78"/>
      <c r="Y22868" s="78">
        <v>24000</v>
      </c>
      <c r="Z22868" s="78">
        <v>2.4300000000000002</v>
      </c>
    </row>
    <row r="22869" spans="1:26" x14ac:dyDescent="0.25">
      <c r="A22869" s="78">
        <v>212396553</v>
      </c>
      <c r="D22869" s="78" t="s">
        <v>2889</v>
      </c>
      <c r="E22869" s="78" t="s">
        <v>5838</v>
      </c>
      <c r="J22869" s="78" t="s">
        <v>6975</v>
      </c>
      <c r="L22869" s="78" t="s">
        <v>11490</v>
      </c>
      <c r="V22869" s="78">
        <v>23600</v>
      </c>
      <c r="W22869" s="78">
        <v>15000</v>
      </c>
      <c r="X22869" s="78"/>
      <c r="Y22869" s="78">
        <v>24000</v>
      </c>
      <c r="Z22869" s="78">
        <v>2.4300000000000002</v>
      </c>
    </row>
    <row r="22870" spans="1:26" x14ac:dyDescent="0.25">
      <c r="A22870" s="78">
        <v>212396552</v>
      </c>
      <c r="D22870" s="78" t="s">
        <v>2889</v>
      </c>
      <c r="E22870" s="78" t="s">
        <v>5838</v>
      </c>
      <c r="J22870" s="78" t="s">
        <v>6975</v>
      </c>
      <c r="L22870" s="78" t="s">
        <v>11491</v>
      </c>
      <c r="V22870" s="78">
        <v>33200</v>
      </c>
      <c r="W22870" s="78">
        <v>24200</v>
      </c>
      <c r="X22870" s="78"/>
      <c r="Y22870" s="78">
        <v>36000</v>
      </c>
      <c r="Z22870" s="78">
        <v>1.94</v>
      </c>
    </row>
    <row r="22871" spans="1:26" x14ac:dyDescent="0.25">
      <c r="A22871" s="78">
        <v>212396551</v>
      </c>
      <c r="D22871" s="78" t="s">
        <v>2889</v>
      </c>
      <c r="E22871" s="78" t="s">
        <v>5838</v>
      </c>
      <c r="J22871" s="78" t="s">
        <v>6975</v>
      </c>
      <c r="L22871" s="78" t="s">
        <v>11492</v>
      </c>
      <c r="V22871" s="78">
        <v>23400</v>
      </c>
      <c r="W22871" s="78">
        <v>15000</v>
      </c>
      <c r="X22871" s="78"/>
      <c r="Y22871" s="78">
        <v>24000</v>
      </c>
      <c r="Z22871" s="78">
        <v>2.4300000000000002</v>
      </c>
    </row>
    <row r="22872" spans="1:26" x14ac:dyDescent="0.25">
      <c r="A22872" s="78">
        <v>212396550</v>
      </c>
      <c r="D22872" s="78" t="s">
        <v>2889</v>
      </c>
      <c r="E22872" s="78" t="s">
        <v>5838</v>
      </c>
      <c r="J22872" s="78" t="s">
        <v>6975</v>
      </c>
      <c r="L22872" s="78" t="s">
        <v>11493</v>
      </c>
      <c r="V22872" s="78">
        <v>23400</v>
      </c>
      <c r="W22872" s="78">
        <v>15000</v>
      </c>
      <c r="X22872" s="78"/>
      <c r="Y22872" s="78">
        <v>24000</v>
      </c>
      <c r="Z22872" s="78">
        <v>2.4300000000000002</v>
      </c>
    </row>
    <row r="22873" spans="1:26" x14ac:dyDescent="0.25">
      <c r="A22873" s="78">
        <v>212396549</v>
      </c>
      <c r="D22873" s="78" t="s">
        <v>2889</v>
      </c>
      <c r="E22873" s="78" t="s">
        <v>5838</v>
      </c>
      <c r="J22873" s="78" t="s">
        <v>6975</v>
      </c>
      <c r="L22873" s="78" t="s">
        <v>11494</v>
      </c>
      <c r="V22873" s="78">
        <v>33200</v>
      </c>
      <c r="W22873" s="78">
        <v>24200</v>
      </c>
      <c r="X22873" s="78"/>
      <c r="Y22873" s="78">
        <v>36000</v>
      </c>
      <c r="Z22873" s="78">
        <v>1.94</v>
      </c>
    </row>
    <row r="22874" spans="1:26" x14ac:dyDescent="0.25">
      <c r="A22874" s="78">
        <v>212396548</v>
      </c>
      <c r="D22874" s="78" t="s">
        <v>2889</v>
      </c>
      <c r="E22874" s="78" t="s">
        <v>5838</v>
      </c>
      <c r="J22874" s="78" t="s">
        <v>6975</v>
      </c>
      <c r="L22874" s="78" t="s">
        <v>11495</v>
      </c>
      <c r="V22874" s="78">
        <v>22800</v>
      </c>
      <c r="W22874" s="78">
        <v>15000</v>
      </c>
      <c r="X22874" s="78"/>
      <c r="Y22874" s="78">
        <v>24000</v>
      </c>
      <c r="Z22874" s="78">
        <v>2.4300000000000002</v>
      </c>
    </row>
    <row r="22875" spans="1:26" x14ac:dyDescent="0.25">
      <c r="A22875" s="78">
        <v>212396547</v>
      </c>
      <c r="D22875" s="78" t="s">
        <v>2889</v>
      </c>
      <c r="E22875" s="78" t="s">
        <v>5838</v>
      </c>
      <c r="J22875" s="78" t="s">
        <v>6975</v>
      </c>
      <c r="L22875" s="78" t="s">
        <v>11496</v>
      </c>
      <c r="V22875" s="78">
        <v>23000</v>
      </c>
      <c r="W22875" s="78">
        <v>15000</v>
      </c>
      <c r="X22875" s="78"/>
      <c r="Y22875" s="78">
        <v>24000</v>
      </c>
      <c r="Z22875" s="78">
        <v>2.4300000000000002</v>
      </c>
    </row>
    <row r="22876" spans="1:26" x14ac:dyDescent="0.25">
      <c r="A22876" s="78">
        <v>212396546</v>
      </c>
      <c r="D22876" s="78" t="s">
        <v>2889</v>
      </c>
      <c r="E22876" s="78" t="s">
        <v>5838</v>
      </c>
      <c r="J22876" s="78" t="s">
        <v>6975</v>
      </c>
      <c r="L22876" s="78" t="s">
        <v>11497</v>
      </c>
      <c r="V22876" s="78">
        <v>23000</v>
      </c>
      <c r="W22876" s="78">
        <v>15000</v>
      </c>
      <c r="X22876" s="78"/>
      <c r="Y22876" s="78">
        <v>24000</v>
      </c>
      <c r="Z22876" s="78">
        <v>2.4300000000000002</v>
      </c>
    </row>
    <row r="22877" spans="1:26" x14ac:dyDescent="0.25">
      <c r="A22877" s="78">
        <v>212396545</v>
      </c>
      <c r="D22877" s="78" t="s">
        <v>2889</v>
      </c>
      <c r="E22877" s="78" t="s">
        <v>5838</v>
      </c>
      <c r="J22877" s="78" t="s">
        <v>6975</v>
      </c>
      <c r="L22877" s="78" t="s">
        <v>10574</v>
      </c>
      <c r="V22877" s="78">
        <v>32200</v>
      </c>
      <c r="W22877" s="78">
        <v>24200</v>
      </c>
      <c r="X22877" s="78"/>
      <c r="Y22877" s="78">
        <v>36000</v>
      </c>
      <c r="Z22877" s="78">
        <v>1.94</v>
      </c>
    </row>
    <row r="22878" spans="1:26" x14ac:dyDescent="0.25">
      <c r="A22878" s="78">
        <v>212396544</v>
      </c>
      <c r="D22878" s="78" t="s">
        <v>2889</v>
      </c>
      <c r="E22878" s="78" t="s">
        <v>5838</v>
      </c>
      <c r="J22878" s="78" t="s">
        <v>6975</v>
      </c>
      <c r="L22878" s="78" t="s">
        <v>11498</v>
      </c>
      <c r="V22878" s="78">
        <v>32400</v>
      </c>
      <c r="W22878" s="78">
        <v>24000</v>
      </c>
      <c r="X22878" s="78"/>
      <c r="Y22878" s="78">
        <v>36000</v>
      </c>
      <c r="Z22878" s="78">
        <v>1.94</v>
      </c>
    </row>
    <row r="22879" spans="1:26" x14ac:dyDescent="0.25">
      <c r="A22879" s="78">
        <v>213372243</v>
      </c>
      <c r="D22879" s="78" t="s">
        <v>3422</v>
      </c>
      <c r="E22879" s="78" t="s">
        <v>15</v>
      </c>
      <c r="J22879" s="78" t="s">
        <v>5929</v>
      </c>
      <c r="L22879" s="78" t="s">
        <v>5931</v>
      </c>
      <c r="V22879" s="78">
        <v>53000</v>
      </c>
      <c r="W22879" s="78">
        <v>37000</v>
      </c>
      <c r="X22879" s="78"/>
      <c r="Y22879" s="78">
        <v>38000</v>
      </c>
      <c r="Z22879" s="78">
        <v>2.2599999999999998</v>
      </c>
    </row>
    <row r="22880" spans="1:26" x14ac:dyDescent="0.25">
      <c r="A22880" s="78">
        <v>213372242</v>
      </c>
      <c r="D22880" s="78" t="s">
        <v>3422</v>
      </c>
      <c r="E22880" s="78" t="s">
        <v>15</v>
      </c>
      <c r="J22880" s="78" t="s">
        <v>11499</v>
      </c>
      <c r="L22880" s="78" t="s">
        <v>11500</v>
      </c>
      <c r="V22880" s="78">
        <v>46000</v>
      </c>
      <c r="W22880" s="78">
        <v>32000</v>
      </c>
      <c r="X22880" s="78"/>
      <c r="Y22880" s="78">
        <v>45000</v>
      </c>
      <c r="Z22880" s="78">
        <v>2.11</v>
      </c>
    </row>
    <row r="22881" spans="1:26" x14ac:dyDescent="0.25">
      <c r="A22881" s="78">
        <v>213372240</v>
      </c>
      <c r="D22881" s="78" t="s">
        <v>3422</v>
      </c>
      <c r="E22881" s="78" t="s">
        <v>15</v>
      </c>
      <c r="J22881" s="78" t="s">
        <v>8043</v>
      </c>
      <c r="L22881" s="78" t="s">
        <v>11501</v>
      </c>
      <c r="V22881" s="78">
        <v>36000</v>
      </c>
      <c r="W22881" s="78">
        <v>27400</v>
      </c>
      <c r="X22881" s="78"/>
      <c r="Y22881" s="78">
        <v>38000</v>
      </c>
      <c r="Z22881" s="78">
        <v>1.9</v>
      </c>
    </row>
    <row r="22882" spans="1:26" x14ac:dyDescent="0.25">
      <c r="A22882" s="78">
        <v>213372239</v>
      </c>
      <c r="D22882" s="78" t="s">
        <v>3422</v>
      </c>
      <c r="E22882" s="78" t="s">
        <v>15</v>
      </c>
      <c r="J22882" s="78" t="s">
        <v>10332</v>
      </c>
      <c r="L22882" s="78" t="s">
        <v>11092</v>
      </c>
      <c r="V22882" s="78">
        <v>30000</v>
      </c>
      <c r="W22882" s="78">
        <v>22600</v>
      </c>
      <c r="X22882" s="78"/>
      <c r="Y22882" s="78">
        <v>26000</v>
      </c>
      <c r="Z22882" s="78">
        <v>2.2799999999999998</v>
      </c>
    </row>
    <row r="22883" spans="1:26" x14ac:dyDescent="0.25">
      <c r="A22883" s="78">
        <v>213372237</v>
      </c>
      <c r="D22883" s="78" t="s">
        <v>3422</v>
      </c>
      <c r="E22883" s="78" t="s">
        <v>15</v>
      </c>
      <c r="J22883" s="78" t="s">
        <v>10337</v>
      </c>
      <c r="L22883" s="78" t="s">
        <v>11503</v>
      </c>
      <c r="V22883" s="78">
        <v>24000</v>
      </c>
      <c r="W22883" s="78">
        <v>22400</v>
      </c>
      <c r="X22883" s="78"/>
      <c r="Y22883" s="78">
        <v>25000</v>
      </c>
      <c r="Z22883" s="78">
        <v>2.2400000000000002</v>
      </c>
    </row>
    <row r="22884" spans="1:26" x14ac:dyDescent="0.25">
      <c r="A22884" s="78">
        <v>213372235</v>
      </c>
      <c r="D22884" s="78" t="s">
        <v>3422</v>
      </c>
      <c r="E22884" s="78" t="s">
        <v>14</v>
      </c>
      <c r="J22884" s="78" t="s">
        <v>5929</v>
      </c>
      <c r="L22884" s="78" t="s">
        <v>5931</v>
      </c>
      <c r="V22884" s="78">
        <v>53000</v>
      </c>
      <c r="W22884" s="78">
        <v>37000</v>
      </c>
      <c r="X22884" s="78"/>
      <c r="Y22884" s="78">
        <v>38000</v>
      </c>
      <c r="Z22884" s="78">
        <v>2.2599999999999998</v>
      </c>
    </row>
    <row r="22885" spans="1:26" x14ac:dyDescent="0.25">
      <c r="A22885" s="78">
        <v>213372234</v>
      </c>
      <c r="D22885" s="78" t="s">
        <v>3422</v>
      </c>
      <c r="E22885" s="78" t="s">
        <v>14</v>
      </c>
      <c r="J22885" s="78" t="s">
        <v>11499</v>
      </c>
      <c r="L22885" s="78" t="s">
        <v>11500</v>
      </c>
      <c r="V22885" s="78">
        <v>46000</v>
      </c>
      <c r="W22885" s="78">
        <v>32000</v>
      </c>
      <c r="X22885" s="78"/>
      <c r="Y22885" s="78">
        <v>45000</v>
      </c>
      <c r="Z22885" s="78">
        <v>2.11</v>
      </c>
    </row>
    <row r="22886" spans="1:26" x14ac:dyDescent="0.25">
      <c r="A22886" s="78">
        <v>213372232</v>
      </c>
      <c r="D22886" s="78" t="s">
        <v>3422</v>
      </c>
      <c r="E22886" s="78" t="s">
        <v>14</v>
      </c>
      <c r="J22886" s="78" t="s">
        <v>8043</v>
      </c>
      <c r="L22886" s="78" t="s">
        <v>11501</v>
      </c>
      <c r="V22886" s="78">
        <v>36000</v>
      </c>
      <c r="W22886" s="78">
        <v>27400</v>
      </c>
      <c r="X22886" s="78"/>
      <c r="Y22886" s="78">
        <v>38000</v>
      </c>
      <c r="Z22886" s="78">
        <v>1.9</v>
      </c>
    </row>
    <row r="22887" spans="1:26" x14ac:dyDescent="0.25">
      <c r="A22887" s="78">
        <v>213372231</v>
      </c>
      <c r="D22887" s="78" t="s">
        <v>3422</v>
      </c>
      <c r="E22887" s="78" t="s">
        <v>14</v>
      </c>
      <c r="J22887" s="78" t="s">
        <v>10332</v>
      </c>
      <c r="L22887" s="78" t="s">
        <v>11092</v>
      </c>
      <c r="V22887" s="78">
        <v>30000</v>
      </c>
      <c r="W22887" s="78">
        <v>22600</v>
      </c>
      <c r="X22887" s="78"/>
      <c r="Y22887" s="78">
        <v>26000</v>
      </c>
      <c r="Z22887" s="78">
        <v>2.2799999999999998</v>
      </c>
    </row>
    <row r="22888" spans="1:26" x14ac:dyDescent="0.25">
      <c r="A22888" s="78">
        <v>213372229</v>
      </c>
      <c r="D22888" s="78" t="s">
        <v>3422</v>
      </c>
      <c r="E22888" s="78" t="s">
        <v>14</v>
      </c>
      <c r="J22888" s="78" t="s">
        <v>10337</v>
      </c>
      <c r="L22888" s="78" t="s">
        <v>11503</v>
      </c>
      <c r="V22888" s="78">
        <v>24000</v>
      </c>
      <c r="W22888" s="78">
        <v>22400</v>
      </c>
      <c r="X22888" s="78"/>
      <c r="Y22888" s="78">
        <v>25000</v>
      </c>
      <c r="Z22888" s="78">
        <v>2.2400000000000002</v>
      </c>
    </row>
    <row r="22889" spans="1:26" x14ac:dyDescent="0.25">
      <c r="A22889" s="78">
        <v>213372227</v>
      </c>
      <c r="D22889" s="78" t="s">
        <v>3422</v>
      </c>
      <c r="E22889" s="78" t="s">
        <v>13</v>
      </c>
      <c r="J22889" s="78" t="s">
        <v>5929</v>
      </c>
      <c r="L22889" s="78" t="s">
        <v>5931</v>
      </c>
      <c r="V22889" s="78">
        <v>53000</v>
      </c>
      <c r="W22889" s="78">
        <v>37000</v>
      </c>
      <c r="X22889" s="78"/>
      <c r="Y22889" s="78">
        <v>38000</v>
      </c>
      <c r="Z22889" s="78">
        <v>2.2599999999999998</v>
      </c>
    </row>
    <row r="22890" spans="1:26" x14ac:dyDescent="0.25">
      <c r="A22890" s="78">
        <v>213372226</v>
      </c>
      <c r="D22890" s="78" t="s">
        <v>3422</v>
      </c>
      <c r="E22890" s="78" t="s">
        <v>13</v>
      </c>
      <c r="J22890" s="78" t="s">
        <v>11499</v>
      </c>
      <c r="L22890" s="78" t="s">
        <v>11500</v>
      </c>
      <c r="V22890" s="78">
        <v>46000</v>
      </c>
      <c r="W22890" s="78">
        <v>32000</v>
      </c>
      <c r="X22890" s="78"/>
      <c r="Y22890" s="78">
        <v>45000</v>
      </c>
      <c r="Z22890" s="78">
        <v>2.11</v>
      </c>
    </row>
    <row r="22891" spans="1:26" x14ac:dyDescent="0.25">
      <c r="A22891" s="78">
        <v>213372224</v>
      </c>
      <c r="D22891" s="78" t="s">
        <v>3422</v>
      </c>
      <c r="E22891" s="78" t="s">
        <v>13</v>
      </c>
      <c r="J22891" s="78" t="s">
        <v>8043</v>
      </c>
      <c r="L22891" s="78" t="s">
        <v>11501</v>
      </c>
      <c r="V22891" s="78">
        <v>36000</v>
      </c>
      <c r="W22891" s="78">
        <v>27400</v>
      </c>
      <c r="X22891" s="78"/>
      <c r="Y22891" s="78">
        <v>38000</v>
      </c>
      <c r="Z22891" s="78">
        <v>1.9</v>
      </c>
    </row>
    <row r="22892" spans="1:26" x14ac:dyDescent="0.25">
      <c r="A22892" s="78">
        <v>213372223</v>
      </c>
      <c r="D22892" s="78" t="s">
        <v>3422</v>
      </c>
      <c r="E22892" s="78" t="s">
        <v>13</v>
      </c>
      <c r="J22892" s="78" t="s">
        <v>10332</v>
      </c>
      <c r="L22892" s="78" t="s">
        <v>11092</v>
      </c>
      <c r="V22892" s="78">
        <v>30000</v>
      </c>
      <c r="W22892" s="78">
        <v>22600</v>
      </c>
      <c r="X22892" s="78"/>
      <c r="Y22892" s="78">
        <v>26000</v>
      </c>
      <c r="Z22892" s="78">
        <v>2.2799999999999998</v>
      </c>
    </row>
    <row r="22893" spans="1:26" x14ac:dyDescent="0.25">
      <c r="A22893" s="78">
        <v>213372221</v>
      </c>
      <c r="D22893" s="78" t="s">
        <v>3422</v>
      </c>
      <c r="E22893" s="78" t="s">
        <v>13</v>
      </c>
      <c r="J22893" s="78" t="s">
        <v>10337</v>
      </c>
      <c r="L22893" s="78" t="s">
        <v>11503</v>
      </c>
      <c r="V22893" s="78">
        <v>24000</v>
      </c>
      <c r="W22893" s="78">
        <v>22400</v>
      </c>
      <c r="X22893" s="78"/>
      <c r="Y22893" s="78">
        <v>25000</v>
      </c>
      <c r="Z22893" s="78">
        <v>2.2400000000000002</v>
      </c>
    </row>
    <row r="22894" spans="1:26" x14ac:dyDescent="0.25">
      <c r="A22894" s="78">
        <v>213372219</v>
      </c>
      <c r="D22894" s="78" t="s">
        <v>3422</v>
      </c>
      <c r="E22894" s="78" t="s">
        <v>12</v>
      </c>
      <c r="J22894" s="78" t="s">
        <v>5929</v>
      </c>
      <c r="L22894" s="78" t="s">
        <v>5931</v>
      </c>
      <c r="V22894" s="78">
        <v>53000</v>
      </c>
      <c r="W22894" s="78">
        <v>37000</v>
      </c>
      <c r="X22894" s="78"/>
      <c r="Y22894" s="78">
        <v>38000</v>
      </c>
      <c r="Z22894" s="78">
        <v>2.2599999999999998</v>
      </c>
    </row>
    <row r="22895" spans="1:26" x14ac:dyDescent="0.25">
      <c r="A22895" s="78">
        <v>213372218</v>
      </c>
      <c r="D22895" s="78" t="s">
        <v>3422</v>
      </c>
      <c r="E22895" s="78" t="s">
        <v>12</v>
      </c>
      <c r="J22895" s="78" t="s">
        <v>11499</v>
      </c>
      <c r="L22895" s="78" t="s">
        <v>11500</v>
      </c>
      <c r="V22895" s="78">
        <v>46000</v>
      </c>
      <c r="W22895" s="78">
        <v>32000</v>
      </c>
      <c r="X22895" s="78"/>
      <c r="Y22895" s="78">
        <v>45000</v>
      </c>
      <c r="Z22895" s="78">
        <v>2.11</v>
      </c>
    </row>
    <row r="22896" spans="1:26" x14ac:dyDescent="0.25">
      <c r="A22896" s="78">
        <v>213372216</v>
      </c>
      <c r="D22896" s="78" t="s">
        <v>3422</v>
      </c>
      <c r="E22896" s="78" t="s">
        <v>12</v>
      </c>
      <c r="J22896" s="78" t="s">
        <v>8043</v>
      </c>
      <c r="L22896" s="78" t="s">
        <v>11501</v>
      </c>
      <c r="V22896" s="78">
        <v>36000</v>
      </c>
      <c r="W22896" s="78">
        <v>27400</v>
      </c>
      <c r="X22896" s="78"/>
      <c r="Y22896" s="78">
        <v>38000</v>
      </c>
      <c r="Z22896" s="78">
        <v>1.9</v>
      </c>
    </row>
    <row r="22897" spans="1:26" x14ac:dyDescent="0.25">
      <c r="A22897" s="78">
        <v>213372215</v>
      </c>
      <c r="D22897" s="78" t="s">
        <v>3422</v>
      </c>
      <c r="E22897" s="78" t="s">
        <v>12</v>
      </c>
      <c r="J22897" s="78" t="s">
        <v>10332</v>
      </c>
      <c r="L22897" s="78" t="s">
        <v>11092</v>
      </c>
      <c r="V22897" s="78">
        <v>30000</v>
      </c>
      <c r="W22897" s="78">
        <v>22600</v>
      </c>
      <c r="X22897" s="78"/>
      <c r="Y22897" s="78">
        <v>26000</v>
      </c>
      <c r="Z22897" s="78">
        <v>2.2799999999999998</v>
      </c>
    </row>
    <row r="22898" spans="1:26" x14ac:dyDescent="0.25">
      <c r="A22898" s="78">
        <v>213372213</v>
      </c>
      <c r="D22898" s="78" t="s">
        <v>3422</v>
      </c>
      <c r="E22898" s="78" t="s">
        <v>12</v>
      </c>
      <c r="J22898" s="78" t="s">
        <v>10337</v>
      </c>
      <c r="L22898" s="78" t="s">
        <v>11503</v>
      </c>
      <c r="V22898" s="78">
        <v>24000</v>
      </c>
      <c r="W22898" s="78">
        <v>22400</v>
      </c>
      <c r="X22898" s="78"/>
      <c r="Y22898" s="78">
        <v>25000</v>
      </c>
      <c r="Z22898" s="78">
        <v>2.2400000000000002</v>
      </c>
    </row>
    <row r="22899" spans="1:26" x14ac:dyDescent="0.25">
      <c r="A22899" s="78">
        <v>213372210</v>
      </c>
      <c r="D22899" s="78" t="s">
        <v>3422</v>
      </c>
      <c r="E22899" s="78" t="s">
        <v>9</v>
      </c>
      <c r="J22899" s="78" t="s">
        <v>11499</v>
      </c>
      <c r="L22899" s="78" t="s">
        <v>11500</v>
      </c>
      <c r="V22899" s="78">
        <v>46000</v>
      </c>
      <c r="W22899" s="78">
        <v>32000</v>
      </c>
      <c r="X22899" s="78"/>
      <c r="Y22899" s="78">
        <v>45000</v>
      </c>
      <c r="Z22899" s="78">
        <v>2.11</v>
      </c>
    </row>
    <row r="22900" spans="1:26" x14ac:dyDescent="0.25">
      <c r="A22900" s="78">
        <v>213372208</v>
      </c>
      <c r="D22900" s="78" t="s">
        <v>3422</v>
      </c>
      <c r="E22900" s="78" t="s">
        <v>9</v>
      </c>
      <c r="J22900" s="78" t="s">
        <v>8043</v>
      </c>
      <c r="L22900" s="78" t="s">
        <v>11501</v>
      </c>
      <c r="V22900" s="78">
        <v>36000</v>
      </c>
      <c r="W22900" s="78">
        <v>27400</v>
      </c>
      <c r="X22900" s="78"/>
      <c r="Y22900" s="78">
        <v>38000</v>
      </c>
      <c r="Z22900" s="78">
        <v>1.9</v>
      </c>
    </row>
    <row r="22901" spans="1:26" x14ac:dyDescent="0.25">
      <c r="A22901" s="78">
        <v>213372207</v>
      </c>
      <c r="D22901" s="78" t="s">
        <v>3422</v>
      </c>
      <c r="E22901" s="78" t="s">
        <v>9</v>
      </c>
      <c r="J22901" s="78" t="s">
        <v>10332</v>
      </c>
      <c r="L22901" s="78" t="s">
        <v>11092</v>
      </c>
      <c r="V22901" s="78">
        <v>30000</v>
      </c>
      <c r="W22901" s="78">
        <v>22600</v>
      </c>
      <c r="X22901" s="78"/>
      <c r="Y22901" s="78">
        <v>26000</v>
      </c>
      <c r="Z22901" s="78">
        <v>2.2799999999999998</v>
      </c>
    </row>
    <row r="22902" spans="1:26" x14ac:dyDescent="0.25">
      <c r="A22902" s="78">
        <v>213372205</v>
      </c>
      <c r="D22902" s="78" t="s">
        <v>3422</v>
      </c>
      <c r="E22902" s="78" t="s">
        <v>9</v>
      </c>
      <c r="J22902" s="78" t="s">
        <v>10337</v>
      </c>
      <c r="L22902" s="78" t="s">
        <v>11503</v>
      </c>
      <c r="V22902" s="78">
        <v>24000</v>
      </c>
      <c r="W22902" s="78">
        <v>22400</v>
      </c>
      <c r="X22902" s="78"/>
      <c r="Y22902" s="78">
        <v>25000</v>
      </c>
      <c r="Z22902" s="78">
        <v>2.2400000000000002</v>
      </c>
    </row>
    <row r="22903" spans="1:26" x14ac:dyDescent="0.25">
      <c r="A22903" s="78">
        <v>213372203</v>
      </c>
      <c r="D22903" s="78" t="s">
        <v>3422</v>
      </c>
      <c r="E22903" s="78" t="s">
        <v>28</v>
      </c>
      <c r="J22903" s="78" t="s">
        <v>5387</v>
      </c>
      <c r="L22903" s="78" t="s">
        <v>5388</v>
      </c>
      <c r="V22903" s="78">
        <v>53000</v>
      </c>
      <c r="W22903" s="78">
        <v>37000</v>
      </c>
      <c r="X22903" s="78"/>
      <c r="Y22903" s="78">
        <v>38000</v>
      </c>
      <c r="Z22903" s="78">
        <v>2.2599999999999998</v>
      </c>
    </row>
    <row r="22904" spans="1:26" x14ac:dyDescent="0.25">
      <c r="A22904" s="78">
        <v>213372202</v>
      </c>
      <c r="D22904" s="78" t="s">
        <v>3422</v>
      </c>
      <c r="E22904" s="78" t="s">
        <v>28</v>
      </c>
      <c r="J22904" s="78" t="s">
        <v>5392</v>
      </c>
      <c r="L22904" s="78" t="s">
        <v>5393</v>
      </c>
      <c r="V22904" s="78">
        <v>46000</v>
      </c>
      <c r="W22904" s="78">
        <v>32000</v>
      </c>
      <c r="X22904" s="78"/>
      <c r="Y22904" s="78">
        <v>45000</v>
      </c>
      <c r="Z22904" s="78">
        <v>2.11</v>
      </c>
    </row>
    <row r="22905" spans="1:26" x14ac:dyDescent="0.25">
      <c r="A22905" s="78">
        <v>213372201</v>
      </c>
      <c r="D22905" s="78" t="s">
        <v>3422</v>
      </c>
      <c r="E22905" s="78" t="s">
        <v>28</v>
      </c>
      <c r="J22905" s="78" t="s">
        <v>5385</v>
      </c>
      <c r="L22905" s="78" t="s">
        <v>5394</v>
      </c>
      <c r="V22905" s="78">
        <v>35000</v>
      </c>
      <c r="W22905" s="78">
        <v>33000</v>
      </c>
      <c r="X22905" s="78"/>
      <c r="Y22905" s="78">
        <v>38000</v>
      </c>
      <c r="Z22905" s="78">
        <v>1.9</v>
      </c>
    </row>
    <row r="22906" spans="1:26" x14ac:dyDescent="0.25">
      <c r="A22906" s="78">
        <v>213372200</v>
      </c>
      <c r="D22906" s="78" t="s">
        <v>3422</v>
      </c>
      <c r="E22906" s="78" t="s">
        <v>28</v>
      </c>
      <c r="J22906" s="78" t="s">
        <v>5385</v>
      </c>
      <c r="L22906" s="78" t="s">
        <v>5386</v>
      </c>
      <c r="V22906" s="78">
        <v>36000</v>
      </c>
      <c r="W22906" s="78">
        <v>27400</v>
      </c>
      <c r="X22906" s="78"/>
      <c r="Y22906" s="78">
        <v>38000</v>
      </c>
      <c r="Z22906" s="78">
        <v>1.9</v>
      </c>
    </row>
    <row r="22907" spans="1:26" x14ac:dyDescent="0.25">
      <c r="A22907" s="78">
        <v>213372199</v>
      </c>
      <c r="D22907" s="78" t="s">
        <v>3422</v>
      </c>
      <c r="E22907" s="78" t="s">
        <v>28</v>
      </c>
      <c r="J22907" s="78" t="s">
        <v>5395</v>
      </c>
      <c r="L22907" s="78" t="s">
        <v>5394</v>
      </c>
      <c r="V22907" s="78">
        <v>30000</v>
      </c>
      <c r="W22907" s="78">
        <v>22600</v>
      </c>
      <c r="X22907" s="78"/>
      <c r="Y22907" s="78">
        <v>26000</v>
      </c>
      <c r="Z22907" s="78">
        <v>2.2799999999999998</v>
      </c>
    </row>
    <row r="22908" spans="1:26" x14ac:dyDescent="0.25">
      <c r="A22908" s="78">
        <v>213372197</v>
      </c>
      <c r="D22908" s="78" t="s">
        <v>3422</v>
      </c>
      <c r="E22908" s="78" t="s">
        <v>28</v>
      </c>
      <c r="J22908" s="78" t="s">
        <v>5383</v>
      </c>
      <c r="L22908" s="78" t="s">
        <v>5384</v>
      </c>
      <c r="V22908" s="78">
        <v>24000</v>
      </c>
      <c r="W22908" s="78">
        <v>22400</v>
      </c>
      <c r="X22908" s="78"/>
      <c r="Y22908" s="78">
        <v>25000</v>
      </c>
      <c r="Z22908" s="78">
        <v>2.2400000000000002</v>
      </c>
    </row>
    <row r="22909" spans="1:26" x14ac:dyDescent="0.25">
      <c r="A22909" s="78">
        <v>213372195</v>
      </c>
      <c r="D22909" s="78" t="s">
        <v>3422</v>
      </c>
      <c r="E22909" s="78" t="s">
        <v>25</v>
      </c>
      <c r="J22909" s="78" t="s">
        <v>5387</v>
      </c>
      <c r="L22909" s="78" t="s">
        <v>5388</v>
      </c>
      <c r="V22909" s="78">
        <v>53000</v>
      </c>
      <c r="W22909" s="78">
        <v>37000</v>
      </c>
      <c r="X22909" s="78"/>
      <c r="Y22909" s="78">
        <v>38000</v>
      </c>
      <c r="Z22909" s="78">
        <v>2.2599999999999998</v>
      </c>
    </row>
    <row r="22910" spans="1:26" x14ac:dyDescent="0.25">
      <c r="A22910" s="78">
        <v>213372194</v>
      </c>
      <c r="D22910" s="78" t="s">
        <v>3422</v>
      </c>
      <c r="E22910" s="78" t="s">
        <v>25</v>
      </c>
      <c r="J22910" s="78" t="s">
        <v>5392</v>
      </c>
      <c r="L22910" s="78" t="s">
        <v>5393</v>
      </c>
      <c r="V22910" s="78">
        <v>46000</v>
      </c>
      <c r="W22910" s="78">
        <v>32000</v>
      </c>
      <c r="X22910" s="78"/>
      <c r="Y22910" s="78">
        <v>45000</v>
      </c>
      <c r="Z22910" s="78">
        <v>2.11</v>
      </c>
    </row>
    <row r="22911" spans="1:26" x14ac:dyDescent="0.25">
      <c r="A22911" s="78">
        <v>213372193</v>
      </c>
      <c r="D22911" s="78" t="s">
        <v>3422</v>
      </c>
      <c r="E22911" s="78" t="s">
        <v>25</v>
      </c>
      <c r="J22911" s="78" t="s">
        <v>5385</v>
      </c>
      <c r="L22911" s="78" t="s">
        <v>5394</v>
      </c>
      <c r="V22911" s="78">
        <v>35000</v>
      </c>
      <c r="W22911" s="78">
        <v>33000</v>
      </c>
      <c r="X22911" s="78"/>
      <c r="Y22911" s="78">
        <v>38000</v>
      </c>
      <c r="Z22911" s="78">
        <v>1.9</v>
      </c>
    </row>
    <row r="22912" spans="1:26" x14ac:dyDescent="0.25">
      <c r="A22912" s="78">
        <v>213372192</v>
      </c>
      <c r="D22912" s="78" t="s">
        <v>3422</v>
      </c>
      <c r="E22912" s="78" t="s">
        <v>25</v>
      </c>
      <c r="J22912" s="78" t="s">
        <v>5385</v>
      </c>
      <c r="L22912" s="78" t="s">
        <v>5386</v>
      </c>
      <c r="V22912" s="78">
        <v>36000</v>
      </c>
      <c r="W22912" s="78">
        <v>27400</v>
      </c>
      <c r="X22912" s="78"/>
      <c r="Y22912" s="78">
        <v>38000</v>
      </c>
      <c r="Z22912" s="78">
        <v>1.9</v>
      </c>
    </row>
    <row r="22913" spans="1:26" x14ac:dyDescent="0.25">
      <c r="A22913" s="78">
        <v>213372191</v>
      </c>
      <c r="D22913" s="78" t="s">
        <v>3422</v>
      </c>
      <c r="E22913" s="78" t="s">
        <v>25</v>
      </c>
      <c r="J22913" s="78" t="s">
        <v>5395</v>
      </c>
      <c r="L22913" s="78" t="s">
        <v>5394</v>
      </c>
      <c r="V22913" s="78">
        <v>30000</v>
      </c>
      <c r="W22913" s="78">
        <v>22600</v>
      </c>
      <c r="X22913" s="78"/>
      <c r="Y22913" s="78">
        <v>26000</v>
      </c>
      <c r="Z22913" s="78">
        <v>2.2799999999999998</v>
      </c>
    </row>
    <row r="22914" spans="1:26" x14ac:dyDescent="0.25">
      <c r="A22914" s="78">
        <v>213372189</v>
      </c>
      <c r="D22914" s="78" t="s">
        <v>3422</v>
      </c>
      <c r="E22914" s="78" t="s">
        <v>25</v>
      </c>
      <c r="J22914" s="78" t="s">
        <v>5383</v>
      </c>
      <c r="L22914" s="78" t="s">
        <v>5384</v>
      </c>
      <c r="V22914" s="78">
        <v>24000</v>
      </c>
      <c r="W22914" s="78">
        <v>22400</v>
      </c>
      <c r="X22914" s="78"/>
      <c r="Y22914" s="78">
        <v>25000</v>
      </c>
      <c r="Z22914" s="78">
        <v>2.2400000000000002</v>
      </c>
    </row>
    <row r="22915" spans="1:26" x14ac:dyDescent="0.25">
      <c r="A22915" s="78">
        <v>213372187</v>
      </c>
      <c r="D22915" s="78" t="s">
        <v>3422</v>
      </c>
      <c r="E22915" s="78" t="s">
        <v>26</v>
      </c>
      <c r="J22915" s="78" t="s">
        <v>5387</v>
      </c>
      <c r="L22915" s="78" t="s">
        <v>5388</v>
      </c>
      <c r="V22915" s="78">
        <v>53000</v>
      </c>
      <c r="W22915" s="78">
        <v>37000</v>
      </c>
      <c r="X22915" s="78"/>
      <c r="Y22915" s="78">
        <v>38000</v>
      </c>
      <c r="Z22915" s="78">
        <v>2.2599999999999998</v>
      </c>
    </row>
    <row r="22916" spans="1:26" x14ac:dyDescent="0.25">
      <c r="A22916" s="78">
        <v>213372186</v>
      </c>
      <c r="D22916" s="78" t="s">
        <v>3422</v>
      </c>
      <c r="E22916" s="78" t="s">
        <v>26</v>
      </c>
      <c r="J22916" s="78" t="s">
        <v>5392</v>
      </c>
      <c r="L22916" s="78" t="s">
        <v>5393</v>
      </c>
      <c r="V22916" s="78">
        <v>46000</v>
      </c>
      <c r="W22916" s="78">
        <v>32000</v>
      </c>
      <c r="X22916" s="78"/>
      <c r="Y22916" s="78">
        <v>45000</v>
      </c>
      <c r="Z22916" s="78">
        <v>2.11</v>
      </c>
    </row>
    <row r="22917" spans="1:26" x14ac:dyDescent="0.25">
      <c r="A22917" s="78">
        <v>213372185</v>
      </c>
      <c r="D22917" s="78" t="s">
        <v>3422</v>
      </c>
      <c r="E22917" s="78" t="s">
        <v>26</v>
      </c>
      <c r="J22917" s="78" t="s">
        <v>5385</v>
      </c>
      <c r="L22917" s="78" t="s">
        <v>5394</v>
      </c>
      <c r="V22917" s="78">
        <v>35000</v>
      </c>
      <c r="W22917" s="78">
        <v>33000</v>
      </c>
      <c r="X22917" s="78"/>
      <c r="Y22917" s="78">
        <v>38000</v>
      </c>
      <c r="Z22917" s="78">
        <v>1.9</v>
      </c>
    </row>
    <row r="22918" spans="1:26" x14ac:dyDescent="0.25">
      <c r="A22918" s="78">
        <v>213372184</v>
      </c>
      <c r="D22918" s="78" t="s">
        <v>3422</v>
      </c>
      <c r="E22918" s="78" t="s">
        <v>26</v>
      </c>
      <c r="J22918" s="78" t="s">
        <v>5385</v>
      </c>
      <c r="L22918" s="78" t="s">
        <v>5386</v>
      </c>
      <c r="V22918" s="78">
        <v>36000</v>
      </c>
      <c r="W22918" s="78">
        <v>27400</v>
      </c>
      <c r="X22918" s="78"/>
      <c r="Y22918" s="78">
        <v>38000</v>
      </c>
      <c r="Z22918" s="78">
        <v>1.9</v>
      </c>
    </row>
    <row r="22919" spans="1:26" x14ac:dyDescent="0.25">
      <c r="A22919" s="78">
        <v>213372183</v>
      </c>
      <c r="D22919" s="78" t="s">
        <v>3422</v>
      </c>
      <c r="E22919" s="78" t="s">
        <v>26</v>
      </c>
      <c r="J22919" s="78" t="s">
        <v>5395</v>
      </c>
      <c r="L22919" s="78" t="s">
        <v>5394</v>
      </c>
      <c r="V22919" s="78">
        <v>30000</v>
      </c>
      <c r="W22919" s="78">
        <v>22600</v>
      </c>
      <c r="X22919" s="78"/>
      <c r="Y22919" s="78">
        <v>26000</v>
      </c>
      <c r="Z22919" s="78">
        <v>2.2799999999999998</v>
      </c>
    </row>
    <row r="22920" spans="1:26" x14ac:dyDescent="0.25">
      <c r="A22920" s="78">
        <v>213372181</v>
      </c>
      <c r="D22920" s="78" t="s">
        <v>3422</v>
      </c>
      <c r="E22920" s="78" t="s">
        <v>26</v>
      </c>
      <c r="J22920" s="78" t="s">
        <v>5383</v>
      </c>
      <c r="L22920" s="78" t="s">
        <v>5384</v>
      </c>
      <c r="V22920" s="78">
        <v>24000</v>
      </c>
      <c r="W22920" s="78">
        <v>22400</v>
      </c>
      <c r="X22920" s="78"/>
      <c r="Y22920" s="78">
        <v>25000</v>
      </c>
      <c r="Z22920" s="78">
        <v>2.2400000000000002</v>
      </c>
    </row>
    <row r="22921" spans="1:26" x14ac:dyDescent="0.25">
      <c r="A22921" s="78">
        <v>213372179</v>
      </c>
      <c r="D22921" s="78" t="s">
        <v>3422</v>
      </c>
      <c r="E22921" s="78" t="s">
        <v>24</v>
      </c>
      <c r="J22921" s="78" t="s">
        <v>5387</v>
      </c>
      <c r="L22921" s="78" t="s">
        <v>5388</v>
      </c>
      <c r="V22921" s="78">
        <v>53000</v>
      </c>
      <c r="W22921" s="78">
        <v>37000</v>
      </c>
      <c r="X22921" s="78"/>
      <c r="Y22921" s="78">
        <v>38000</v>
      </c>
      <c r="Z22921" s="78">
        <v>2.2599999999999998</v>
      </c>
    </row>
    <row r="22922" spans="1:26" x14ac:dyDescent="0.25">
      <c r="A22922" s="78">
        <v>213372178</v>
      </c>
      <c r="D22922" s="78" t="s">
        <v>3422</v>
      </c>
      <c r="E22922" s="78" t="s">
        <v>24</v>
      </c>
      <c r="J22922" s="78" t="s">
        <v>5392</v>
      </c>
      <c r="L22922" s="78" t="s">
        <v>5393</v>
      </c>
      <c r="V22922" s="78">
        <v>46000</v>
      </c>
      <c r="W22922" s="78">
        <v>32000</v>
      </c>
      <c r="X22922" s="78"/>
      <c r="Y22922" s="78">
        <v>45000</v>
      </c>
      <c r="Z22922" s="78">
        <v>2.11</v>
      </c>
    </row>
    <row r="22923" spans="1:26" x14ac:dyDescent="0.25">
      <c r="A22923" s="78">
        <v>213372177</v>
      </c>
      <c r="D22923" s="78" t="s">
        <v>3422</v>
      </c>
      <c r="E22923" s="78" t="s">
        <v>24</v>
      </c>
      <c r="J22923" s="78" t="s">
        <v>5385</v>
      </c>
      <c r="L22923" s="78" t="s">
        <v>5394</v>
      </c>
      <c r="V22923" s="78">
        <v>35000</v>
      </c>
      <c r="W22923" s="78">
        <v>33000</v>
      </c>
      <c r="X22923" s="78"/>
      <c r="Y22923" s="78">
        <v>38000</v>
      </c>
      <c r="Z22923" s="78">
        <v>1.9</v>
      </c>
    </row>
    <row r="22924" spans="1:26" x14ac:dyDescent="0.25">
      <c r="A22924" s="78">
        <v>213372176</v>
      </c>
      <c r="D22924" s="78" t="s">
        <v>3422</v>
      </c>
      <c r="E22924" s="78" t="s">
        <v>24</v>
      </c>
      <c r="J22924" s="78" t="s">
        <v>5385</v>
      </c>
      <c r="L22924" s="78" t="s">
        <v>5386</v>
      </c>
      <c r="V22924" s="78">
        <v>36000</v>
      </c>
      <c r="W22924" s="78">
        <v>27400</v>
      </c>
      <c r="X22924" s="78"/>
      <c r="Y22924" s="78">
        <v>38000</v>
      </c>
      <c r="Z22924" s="78">
        <v>1.9</v>
      </c>
    </row>
    <row r="22925" spans="1:26" x14ac:dyDescent="0.25">
      <c r="A22925" s="78">
        <v>213372175</v>
      </c>
      <c r="D22925" s="78" t="s">
        <v>3422</v>
      </c>
      <c r="E22925" s="78" t="s">
        <v>24</v>
      </c>
      <c r="J22925" s="78" t="s">
        <v>5395</v>
      </c>
      <c r="L22925" s="78" t="s">
        <v>5394</v>
      </c>
      <c r="V22925" s="78">
        <v>30000</v>
      </c>
      <c r="W22925" s="78">
        <v>22600</v>
      </c>
      <c r="X22925" s="78"/>
      <c r="Y22925" s="78">
        <v>26000</v>
      </c>
      <c r="Z22925" s="78">
        <v>2.2799999999999998</v>
      </c>
    </row>
    <row r="22926" spans="1:26" x14ac:dyDescent="0.25">
      <c r="A22926" s="78">
        <v>213372173</v>
      </c>
      <c r="D22926" s="78" t="s">
        <v>3422</v>
      </c>
      <c r="E22926" s="78" t="s">
        <v>24</v>
      </c>
      <c r="J22926" s="78" t="s">
        <v>5383</v>
      </c>
      <c r="L22926" s="78" t="s">
        <v>5384</v>
      </c>
      <c r="V22926" s="78">
        <v>24000</v>
      </c>
      <c r="W22926" s="78">
        <v>22400</v>
      </c>
      <c r="X22926" s="78"/>
      <c r="Y22926" s="78">
        <v>25000</v>
      </c>
      <c r="Z22926" s="78">
        <v>2.2400000000000002</v>
      </c>
    </row>
    <row r="22927" spans="1:26" x14ac:dyDescent="0.25">
      <c r="A22927" s="78">
        <v>213372171</v>
      </c>
      <c r="D22927" s="78" t="s">
        <v>3422</v>
      </c>
      <c r="E22927" s="78" t="s">
        <v>15</v>
      </c>
      <c r="J22927" s="78" t="s">
        <v>5387</v>
      </c>
      <c r="L22927" s="78" t="s">
        <v>5388</v>
      </c>
      <c r="V22927" s="78">
        <v>53000</v>
      </c>
      <c r="W22927" s="78">
        <v>37000</v>
      </c>
      <c r="X22927" s="78"/>
      <c r="Y22927" s="78">
        <v>38000</v>
      </c>
      <c r="Z22927" s="78">
        <v>2.2599999999999998</v>
      </c>
    </row>
    <row r="22928" spans="1:26" x14ac:dyDescent="0.25">
      <c r="A22928" s="78">
        <v>213372170</v>
      </c>
      <c r="D22928" s="78" t="s">
        <v>3422</v>
      </c>
      <c r="E22928" s="78" t="s">
        <v>15</v>
      </c>
      <c r="J22928" s="78" t="s">
        <v>5392</v>
      </c>
      <c r="L22928" s="78" t="s">
        <v>5393</v>
      </c>
      <c r="V22928" s="78">
        <v>46000</v>
      </c>
      <c r="W22928" s="78">
        <v>32000</v>
      </c>
      <c r="X22928" s="78"/>
      <c r="Y22928" s="78">
        <v>45000</v>
      </c>
      <c r="Z22928" s="78">
        <v>2.11</v>
      </c>
    </row>
    <row r="22929" spans="1:26" x14ac:dyDescent="0.25">
      <c r="A22929" s="78">
        <v>213372169</v>
      </c>
      <c r="D22929" s="78" t="s">
        <v>3422</v>
      </c>
      <c r="E22929" s="78" t="s">
        <v>15</v>
      </c>
      <c r="J22929" s="78" t="s">
        <v>5385</v>
      </c>
      <c r="L22929" s="78" t="s">
        <v>5394</v>
      </c>
      <c r="V22929" s="78">
        <v>35000</v>
      </c>
      <c r="W22929" s="78">
        <v>33000</v>
      </c>
      <c r="X22929" s="78"/>
      <c r="Y22929" s="78">
        <v>38000</v>
      </c>
      <c r="Z22929" s="78">
        <v>1.9</v>
      </c>
    </row>
    <row r="22930" spans="1:26" x14ac:dyDescent="0.25">
      <c r="A22930" s="78">
        <v>213372168</v>
      </c>
      <c r="D22930" s="78" t="s">
        <v>3422</v>
      </c>
      <c r="E22930" s="78" t="s">
        <v>15</v>
      </c>
      <c r="J22930" s="78" t="s">
        <v>5385</v>
      </c>
      <c r="L22930" s="78" t="s">
        <v>5386</v>
      </c>
      <c r="V22930" s="78">
        <v>36000</v>
      </c>
      <c r="W22930" s="78">
        <v>27400</v>
      </c>
      <c r="X22930" s="78"/>
      <c r="Y22930" s="78">
        <v>38000</v>
      </c>
      <c r="Z22930" s="78">
        <v>1.9</v>
      </c>
    </row>
    <row r="22931" spans="1:26" x14ac:dyDescent="0.25">
      <c r="A22931" s="78">
        <v>213372167</v>
      </c>
      <c r="D22931" s="78" t="s">
        <v>3422</v>
      </c>
      <c r="E22931" s="78" t="s">
        <v>15</v>
      </c>
      <c r="J22931" s="78" t="s">
        <v>5395</v>
      </c>
      <c r="L22931" s="78" t="s">
        <v>5394</v>
      </c>
      <c r="V22931" s="78">
        <v>30000</v>
      </c>
      <c r="W22931" s="78">
        <v>22600</v>
      </c>
      <c r="X22931" s="78"/>
      <c r="Y22931" s="78">
        <v>26000</v>
      </c>
      <c r="Z22931" s="78">
        <v>2.2799999999999998</v>
      </c>
    </row>
    <row r="22932" spans="1:26" x14ac:dyDescent="0.25">
      <c r="A22932" s="78">
        <v>213372165</v>
      </c>
      <c r="D22932" s="78" t="s">
        <v>3422</v>
      </c>
      <c r="E22932" s="78" t="s">
        <v>15</v>
      </c>
      <c r="J22932" s="78" t="s">
        <v>5383</v>
      </c>
      <c r="L22932" s="78" t="s">
        <v>5384</v>
      </c>
      <c r="V22932" s="78">
        <v>24000</v>
      </c>
      <c r="W22932" s="78">
        <v>22400</v>
      </c>
      <c r="X22932" s="78"/>
      <c r="Y22932" s="78">
        <v>25000</v>
      </c>
      <c r="Z22932" s="78">
        <v>2.2400000000000002</v>
      </c>
    </row>
    <row r="22933" spans="1:26" x14ac:dyDescent="0.25">
      <c r="A22933" s="78">
        <v>213372163</v>
      </c>
      <c r="D22933" s="78" t="s">
        <v>3422</v>
      </c>
      <c r="E22933" s="78" t="s">
        <v>22</v>
      </c>
      <c r="J22933" s="78" t="s">
        <v>5387</v>
      </c>
      <c r="L22933" s="78" t="s">
        <v>5388</v>
      </c>
      <c r="V22933" s="78">
        <v>53000</v>
      </c>
      <c r="W22933" s="78">
        <v>37000</v>
      </c>
      <c r="X22933" s="78"/>
      <c r="Y22933" s="78">
        <v>38000</v>
      </c>
      <c r="Z22933" s="78">
        <v>2.2599999999999998</v>
      </c>
    </row>
    <row r="22934" spans="1:26" x14ac:dyDescent="0.25">
      <c r="A22934" s="78">
        <v>213372162</v>
      </c>
      <c r="D22934" s="78" t="s">
        <v>3422</v>
      </c>
      <c r="E22934" s="78" t="s">
        <v>22</v>
      </c>
      <c r="J22934" s="78" t="s">
        <v>5392</v>
      </c>
      <c r="L22934" s="78" t="s">
        <v>5393</v>
      </c>
      <c r="V22934" s="78">
        <v>46000</v>
      </c>
      <c r="W22934" s="78">
        <v>32000</v>
      </c>
      <c r="X22934" s="78"/>
      <c r="Y22934" s="78">
        <v>45000</v>
      </c>
      <c r="Z22934" s="78">
        <v>2.11</v>
      </c>
    </row>
    <row r="22935" spans="1:26" x14ac:dyDescent="0.25">
      <c r="A22935" s="78">
        <v>213372161</v>
      </c>
      <c r="D22935" s="78" t="s">
        <v>3422</v>
      </c>
      <c r="E22935" s="78" t="s">
        <v>22</v>
      </c>
      <c r="J22935" s="78" t="s">
        <v>5385</v>
      </c>
      <c r="L22935" s="78" t="s">
        <v>5394</v>
      </c>
      <c r="V22935" s="78">
        <v>35000</v>
      </c>
      <c r="W22935" s="78">
        <v>33000</v>
      </c>
      <c r="X22935" s="78"/>
      <c r="Y22935" s="78">
        <v>38000</v>
      </c>
      <c r="Z22935" s="78">
        <v>1.9</v>
      </c>
    </row>
    <row r="22936" spans="1:26" x14ac:dyDescent="0.25">
      <c r="A22936" s="78">
        <v>213372160</v>
      </c>
      <c r="D22936" s="78" t="s">
        <v>3422</v>
      </c>
      <c r="E22936" s="78" t="s">
        <v>22</v>
      </c>
      <c r="J22936" s="78" t="s">
        <v>5385</v>
      </c>
      <c r="L22936" s="78" t="s">
        <v>5386</v>
      </c>
      <c r="V22936" s="78">
        <v>36000</v>
      </c>
      <c r="W22936" s="78">
        <v>27400</v>
      </c>
      <c r="X22936" s="78"/>
      <c r="Y22936" s="78">
        <v>38000</v>
      </c>
      <c r="Z22936" s="78">
        <v>1.9</v>
      </c>
    </row>
    <row r="22937" spans="1:26" x14ac:dyDescent="0.25">
      <c r="A22937" s="78">
        <v>213372159</v>
      </c>
      <c r="D22937" s="78" t="s">
        <v>3422</v>
      </c>
      <c r="E22937" s="78" t="s">
        <v>22</v>
      </c>
      <c r="J22937" s="78" t="s">
        <v>5395</v>
      </c>
      <c r="L22937" s="78" t="s">
        <v>5394</v>
      </c>
      <c r="V22937" s="78">
        <v>30000</v>
      </c>
      <c r="W22937" s="78">
        <v>22600</v>
      </c>
      <c r="X22937" s="78"/>
      <c r="Y22937" s="78">
        <v>26000</v>
      </c>
      <c r="Z22937" s="78">
        <v>2.2799999999999998</v>
      </c>
    </row>
    <row r="22938" spans="1:26" x14ac:dyDescent="0.25">
      <c r="A22938" s="78">
        <v>213372157</v>
      </c>
      <c r="D22938" s="78" t="s">
        <v>3422</v>
      </c>
      <c r="E22938" s="78" t="s">
        <v>22</v>
      </c>
      <c r="J22938" s="78" t="s">
        <v>5383</v>
      </c>
      <c r="L22938" s="78" t="s">
        <v>5384</v>
      </c>
      <c r="V22938" s="78">
        <v>24000</v>
      </c>
      <c r="W22938" s="78">
        <v>22400</v>
      </c>
      <c r="X22938" s="78"/>
      <c r="Y22938" s="78">
        <v>25000</v>
      </c>
      <c r="Z22938" s="78">
        <v>2.2400000000000002</v>
      </c>
    </row>
    <row r="22939" spans="1:26" x14ac:dyDescent="0.25">
      <c r="A22939" s="78">
        <v>213372155</v>
      </c>
      <c r="D22939" s="78" t="s">
        <v>3422</v>
      </c>
      <c r="E22939" s="78" t="s">
        <v>23</v>
      </c>
      <c r="J22939" s="78" t="s">
        <v>5387</v>
      </c>
      <c r="L22939" s="78" t="s">
        <v>5388</v>
      </c>
      <c r="V22939" s="78">
        <v>53000</v>
      </c>
      <c r="W22939" s="78">
        <v>37000</v>
      </c>
      <c r="X22939" s="78"/>
      <c r="Y22939" s="78">
        <v>38000</v>
      </c>
      <c r="Z22939" s="78">
        <v>2.2599999999999998</v>
      </c>
    </row>
    <row r="22940" spans="1:26" x14ac:dyDescent="0.25">
      <c r="A22940" s="78">
        <v>213372154</v>
      </c>
      <c r="D22940" s="78" t="s">
        <v>3422</v>
      </c>
      <c r="E22940" s="78" t="s">
        <v>23</v>
      </c>
      <c r="J22940" s="78" t="s">
        <v>5392</v>
      </c>
      <c r="L22940" s="78" t="s">
        <v>5393</v>
      </c>
      <c r="V22940" s="78">
        <v>46000</v>
      </c>
      <c r="W22940" s="78">
        <v>32000</v>
      </c>
      <c r="X22940" s="78"/>
      <c r="Y22940" s="78">
        <v>45000</v>
      </c>
      <c r="Z22940" s="78">
        <v>2.11</v>
      </c>
    </row>
    <row r="22941" spans="1:26" x14ac:dyDescent="0.25">
      <c r="A22941" s="78">
        <v>213372153</v>
      </c>
      <c r="D22941" s="78" t="s">
        <v>3422</v>
      </c>
      <c r="E22941" s="78" t="s">
        <v>23</v>
      </c>
      <c r="J22941" s="78" t="s">
        <v>5385</v>
      </c>
      <c r="L22941" s="78" t="s">
        <v>5394</v>
      </c>
      <c r="V22941" s="78">
        <v>35000</v>
      </c>
      <c r="W22941" s="78">
        <v>33000</v>
      </c>
      <c r="X22941" s="78"/>
      <c r="Y22941" s="78">
        <v>38000</v>
      </c>
      <c r="Z22941" s="78">
        <v>1.9</v>
      </c>
    </row>
    <row r="22942" spans="1:26" x14ac:dyDescent="0.25">
      <c r="A22942" s="78">
        <v>213372152</v>
      </c>
      <c r="D22942" s="78" t="s">
        <v>3422</v>
      </c>
      <c r="E22942" s="78" t="s">
        <v>23</v>
      </c>
      <c r="J22942" s="78" t="s">
        <v>5385</v>
      </c>
      <c r="L22942" s="78" t="s">
        <v>5386</v>
      </c>
      <c r="V22942" s="78">
        <v>36000</v>
      </c>
      <c r="W22942" s="78">
        <v>27400</v>
      </c>
      <c r="X22942" s="78"/>
      <c r="Y22942" s="78">
        <v>38000</v>
      </c>
      <c r="Z22942" s="78">
        <v>1.9</v>
      </c>
    </row>
    <row r="22943" spans="1:26" x14ac:dyDescent="0.25">
      <c r="A22943" s="78">
        <v>213372151</v>
      </c>
      <c r="D22943" s="78" t="s">
        <v>3422</v>
      </c>
      <c r="E22943" s="78" t="s">
        <v>23</v>
      </c>
      <c r="J22943" s="78" t="s">
        <v>5395</v>
      </c>
      <c r="L22943" s="78" t="s">
        <v>5394</v>
      </c>
      <c r="V22943" s="78">
        <v>30000</v>
      </c>
      <c r="W22943" s="78">
        <v>22600</v>
      </c>
      <c r="X22943" s="78"/>
      <c r="Y22943" s="78">
        <v>26000</v>
      </c>
      <c r="Z22943" s="78">
        <v>2.2799999999999998</v>
      </c>
    </row>
    <row r="22944" spans="1:26" x14ac:dyDescent="0.25">
      <c r="A22944" s="78">
        <v>213372149</v>
      </c>
      <c r="D22944" s="78" t="s">
        <v>3422</v>
      </c>
      <c r="E22944" s="78" t="s">
        <v>23</v>
      </c>
      <c r="J22944" s="78" t="s">
        <v>5383</v>
      </c>
      <c r="L22944" s="78" t="s">
        <v>5384</v>
      </c>
      <c r="V22944" s="78">
        <v>24000</v>
      </c>
      <c r="W22944" s="78">
        <v>22400</v>
      </c>
      <c r="X22944" s="78"/>
      <c r="Y22944" s="78">
        <v>25000</v>
      </c>
      <c r="Z22944" s="78">
        <v>2.2400000000000002</v>
      </c>
    </row>
    <row r="22945" spans="1:26" x14ac:dyDescent="0.25">
      <c r="A22945" s="78">
        <v>213372147</v>
      </c>
      <c r="D22945" s="78" t="s">
        <v>3422</v>
      </c>
      <c r="E22945" s="78" t="s">
        <v>21</v>
      </c>
      <c r="J22945" s="78" t="s">
        <v>5387</v>
      </c>
      <c r="L22945" s="78" t="s">
        <v>5388</v>
      </c>
      <c r="V22945" s="78">
        <v>53000</v>
      </c>
      <c r="W22945" s="78">
        <v>37000</v>
      </c>
      <c r="X22945" s="78"/>
      <c r="Y22945" s="78">
        <v>38000</v>
      </c>
      <c r="Z22945" s="78">
        <v>2.2599999999999998</v>
      </c>
    </row>
    <row r="22946" spans="1:26" x14ac:dyDescent="0.25">
      <c r="A22946" s="78">
        <v>213372146</v>
      </c>
      <c r="D22946" s="78" t="s">
        <v>3422</v>
      </c>
      <c r="E22946" s="78" t="s">
        <v>21</v>
      </c>
      <c r="J22946" s="78" t="s">
        <v>5392</v>
      </c>
      <c r="L22946" s="78" t="s">
        <v>5393</v>
      </c>
      <c r="V22946" s="78">
        <v>46000</v>
      </c>
      <c r="W22946" s="78">
        <v>32000</v>
      </c>
      <c r="X22946" s="78"/>
      <c r="Y22946" s="78">
        <v>45000</v>
      </c>
      <c r="Z22946" s="78">
        <v>2.11</v>
      </c>
    </row>
    <row r="22947" spans="1:26" x14ac:dyDescent="0.25">
      <c r="A22947" s="78">
        <v>213372145</v>
      </c>
      <c r="D22947" s="78" t="s">
        <v>3422</v>
      </c>
      <c r="E22947" s="78" t="s">
        <v>21</v>
      </c>
      <c r="J22947" s="78" t="s">
        <v>5385</v>
      </c>
      <c r="L22947" s="78" t="s">
        <v>5394</v>
      </c>
      <c r="V22947" s="78">
        <v>35000</v>
      </c>
      <c r="W22947" s="78">
        <v>33000</v>
      </c>
      <c r="X22947" s="78"/>
      <c r="Y22947" s="78">
        <v>38000</v>
      </c>
      <c r="Z22947" s="78">
        <v>1.9</v>
      </c>
    </row>
    <row r="22948" spans="1:26" x14ac:dyDescent="0.25">
      <c r="A22948" s="78">
        <v>213372144</v>
      </c>
      <c r="D22948" s="78" t="s">
        <v>3422</v>
      </c>
      <c r="E22948" s="78" t="s">
        <v>21</v>
      </c>
      <c r="J22948" s="78" t="s">
        <v>5385</v>
      </c>
      <c r="L22948" s="78" t="s">
        <v>5386</v>
      </c>
      <c r="V22948" s="78">
        <v>36000</v>
      </c>
      <c r="W22948" s="78">
        <v>27400</v>
      </c>
      <c r="X22948" s="78"/>
      <c r="Y22948" s="78">
        <v>38000</v>
      </c>
      <c r="Z22948" s="78">
        <v>1.9</v>
      </c>
    </row>
    <row r="22949" spans="1:26" x14ac:dyDescent="0.25">
      <c r="A22949" s="78">
        <v>213372143</v>
      </c>
      <c r="D22949" s="78" t="s">
        <v>3422</v>
      </c>
      <c r="E22949" s="78" t="s">
        <v>21</v>
      </c>
      <c r="J22949" s="78" t="s">
        <v>5395</v>
      </c>
      <c r="L22949" s="78" t="s">
        <v>5394</v>
      </c>
      <c r="V22949" s="78">
        <v>30000</v>
      </c>
      <c r="W22949" s="78">
        <v>22600</v>
      </c>
      <c r="X22949" s="78"/>
      <c r="Y22949" s="78">
        <v>26000</v>
      </c>
      <c r="Z22949" s="78">
        <v>2.2799999999999998</v>
      </c>
    </row>
    <row r="22950" spans="1:26" x14ac:dyDescent="0.25">
      <c r="A22950" s="78">
        <v>213372141</v>
      </c>
      <c r="D22950" s="78" t="s">
        <v>3422</v>
      </c>
      <c r="E22950" s="78" t="s">
        <v>21</v>
      </c>
      <c r="J22950" s="78" t="s">
        <v>5383</v>
      </c>
      <c r="L22950" s="78" t="s">
        <v>5384</v>
      </c>
      <c r="V22950" s="78">
        <v>24000</v>
      </c>
      <c r="W22950" s="78">
        <v>22400</v>
      </c>
      <c r="X22950" s="78"/>
      <c r="Y22950" s="78">
        <v>25000</v>
      </c>
      <c r="Z22950" s="78">
        <v>2.2400000000000002</v>
      </c>
    </row>
    <row r="22951" spans="1:26" x14ac:dyDescent="0.25">
      <c r="A22951" s="78">
        <v>213372139</v>
      </c>
      <c r="D22951" s="78" t="s">
        <v>3422</v>
      </c>
      <c r="E22951" s="78" t="s">
        <v>19</v>
      </c>
      <c r="J22951" s="78" t="s">
        <v>5387</v>
      </c>
      <c r="L22951" s="78" t="s">
        <v>5388</v>
      </c>
      <c r="V22951" s="78">
        <v>53000</v>
      </c>
      <c r="W22951" s="78">
        <v>37000</v>
      </c>
      <c r="X22951" s="78"/>
      <c r="Y22951" s="78">
        <v>38000</v>
      </c>
      <c r="Z22951" s="78">
        <v>2.2599999999999998</v>
      </c>
    </row>
    <row r="22952" spans="1:26" x14ac:dyDescent="0.25">
      <c r="A22952" s="78">
        <v>213372138</v>
      </c>
      <c r="D22952" s="78" t="s">
        <v>3422</v>
      </c>
      <c r="E22952" s="78" t="s">
        <v>19</v>
      </c>
      <c r="J22952" s="78" t="s">
        <v>5392</v>
      </c>
      <c r="L22952" s="78" t="s">
        <v>5393</v>
      </c>
      <c r="V22952" s="78">
        <v>46000</v>
      </c>
      <c r="W22952" s="78">
        <v>32000</v>
      </c>
      <c r="X22952" s="78"/>
      <c r="Y22952" s="78">
        <v>45000</v>
      </c>
      <c r="Z22952" s="78">
        <v>2.11</v>
      </c>
    </row>
    <row r="22953" spans="1:26" x14ac:dyDescent="0.25">
      <c r="A22953" s="78">
        <v>213372137</v>
      </c>
      <c r="D22953" s="78" t="s">
        <v>3422</v>
      </c>
      <c r="E22953" s="78" t="s">
        <v>19</v>
      </c>
      <c r="J22953" s="78" t="s">
        <v>5385</v>
      </c>
      <c r="L22953" s="78" t="s">
        <v>5394</v>
      </c>
      <c r="V22953" s="78">
        <v>35000</v>
      </c>
      <c r="W22953" s="78">
        <v>33000</v>
      </c>
      <c r="X22953" s="78"/>
      <c r="Y22953" s="78">
        <v>38000</v>
      </c>
      <c r="Z22953" s="78">
        <v>1.9</v>
      </c>
    </row>
    <row r="22954" spans="1:26" x14ac:dyDescent="0.25">
      <c r="A22954" s="78">
        <v>213372136</v>
      </c>
      <c r="D22954" s="78" t="s">
        <v>3422</v>
      </c>
      <c r="E22954" s="78" t="s">
        <v>19</v>
      </c>
      <c r="J22954" s="78" t="s">
        <v>5385</v>
      </c>
      <c r="L22954" s="78" t="s">
        <v>5386</v>
      </c>
      <c r="V22954" s="78">
        <v>36000</v>
      </c>
      <c r="W22954" s="78">
        <v>27400</v>
      </c>
      <c r="X22954" s="78"/>
      <c r="Y22954" s="78">
        <v>38000</v>
      </c>
      <c r="Z22954" s="78">
        <v>1.9</v>
      </c>
    </row>
    <row r="22955" spans="1:26" x14ac:dyDescent="0.25">
      <c r="A22955" s="78">
        <v>213372135</v>
      </c>
      <c r="D22955" s="78" t="s">
        <v>3422</v>
      </c>
      <c r="E22955" s="78" t="s">
        <v>19</v>
      </c>
      <c r="J22955" s="78" t="s">
        <v>5395</v>
      </c>
      <c r="L22955" s="78" t="s">
        <v>5394</v>
      </c>
      <c r="V22955" s="78">
        <v>30000</v>
      </c>
      <c r="W22955" s="78">
        <v>22600</v>
      </c>
      <c r="X22955" s="78"/>
      <c r="Y22955" s="78">
        <v>26000</v>
      </c>
      <c r="Z22955" s="78">
        <v>2.2799999999999998</v>
      </c>
    </row>
    <row r="22956" spans="1:26" x14ac:dyDescent="0.25">
      <c r="A22956" s="78">
        <v>213372133</v>
      </c>
      <c r="D22956" s="78" t="s">
        <v>3422</v>
      </c>
      <c r="E22956" s="78" t="s">
        <v>19</v>
      </c>
      <c r="J22956" s="78" t="s">
        <v>5383</v>
      </c>
      <c r="L22956" s="78" t="s">
        <v>5384</v>
      </c>
      <c r="V22956" s="78">
        <v>24000</v>
      </c>
      <c r="W22956" s="78">
        <v>22400</v>
      </c>
      <c r="X22956" s="78"/>
      <c r="Y22956" s="78">
        <v>25000</v>
      </c>
      <c r="Z22956" s="78">
        <v>2.2400000000000002</v>
      </c>
    </row>
    <row r="22957" spans="1:26" x14ac:dyDescent="0.25">
      <c r="A22957" s="78">
        <v>213372131</v>
      </c>
      <c r="D22957" s="78" t="s">
        <v>3422</v>
      </c>
      <c r="E22957" s="78" t="s">
        <v>20</v>
      </c>
      <c r="J22957" s="78" t="s">
        <v>5387</v>
      </c>
      <c r="L22957" s="78" t="s">
        <v>5388</v>
      </c>
      <c r="V22957" s="78">
        <v>53000</v>
      </c>
      <c r="W22957" s="78">
        <v>37000</v>
      </c>
      <c r="X22957" s="78"/>
      <c r="Y22957" s="78">
        <v>38000</v>
      </c>
      <c r="Z22957" s="78">
        <v>2.2599999999999998</v>
      </c>
    </row>
    <row r="22958" spans="1:26" x14ac:dyDescent="0.25">
      <c r="A22958" s="78">
        <v>213372130</v>
      </c>
      <c r="D22958" s="78" t="s">
        <v>3422</v>
      </c>
      <c r="E22958" s="78" t="s">
        <v>20</v>
      </c>
      <c r="J22958" s="78" t="s">
        <v>5392</v>
      </c>
      <c r="L22958" s="78" t="s">
        <v>5393</v>
      </c>
      <c r="V22958" s="78">
        <v>46000</v>
      </c>
      <c r="W22958" s="78">
        <v>32000</v>
      </c>
      <c r="X22958" s="78"/>
      <c r="Y22958" s="78">
        <v>45000</v>
      </c>
      <c r="Z22958" s="78">
        <v>2.11</v>
      </c>
    </row>
    <row r="22959" spans="1:26" x14ac:dyDescent="0.25">
      <c r="A22959" s="78">
        <v>213372129</v>
      </c>
      <c r="D22959" s="78" t="s">
        <v>3422</v>
      </c>
      <c r="E22959" s="78" t="s">
        <v>20</v>
      </c>
      <c r="J22959" s="78" t="s">
        <v>5385</v>
      </c>
      <c r="L22959" s="78" t="s">
        <v>5394</v>
      </c>
      <c r="V22959" s="78">
        <v>35000</v>
      </c>
      <c r="W22959" s="78">
        <v>33000</v>
      </c>
      <c r="X22959" s="78"/>
      <c r="Y22959" s="78">
        <v>38000</v>
      </c>
      <c r="Z22959" s="78">
        <v>1.9</v>
      </c>
    </row>
    <row r="22960" spans="1:26" x14ac:dyDescent="0.25">
      <c r="A22960" s="78">
        <v>213372128</v>
      </c>
      <c r="D22960" s="78" t="s">
        <v>3422</v>
      </c>
      <c r="E22960" s="78" t="s">
        <v>20</v>
      </c>
      <c r="J22960" s="78" t="s">
        <v>5385</v>
      </c>
      <c r="L22960" s="78" t="s">
        <v>5386</v>
      </c>
      <c r="V22960" s="78">
        <v>36000</v>
      </c>
      <c r="W22960" s="78">
        <v>27400</v>
      </c>
      <c r="X22960" s="78"/>
      <c r="Y22960" s="78">
        <v>38000</v>
      </c>
      <c r="Z22960" s="78">
        <v>1.9</v>
      </c>
    </row>
    <row r="22961" spans="1:26" x14ac:dyDescent="0.25">
      <c r="A22961" s="78">
        <v>213372127</v>
      </c>
      <c r="D22961" s="78" t="s">
        <v>3422</v>
      </c>
      <c r="E22961" s="78" t="s">
        <v>20</v>
      </c>
      <c r="J22961" s="78" t="s">
        <v>5395</v>
      </c>
      <c r="L22961" s="78" t="s">
        <v>5394</v>
      </c>
      <c r="V22961" s="78">
        <v>30000</v>
      </c>
      <c r="W22961" s="78">
        <v>22600</v>
      </c>
      <c r="X22961" s="78"/>
      <c r="Y22961" s="78">
        <v>26000</v>
      </c>
      <c r="Z22961" s="78">
        <v>2.2799999999999998</v>
      </c>
    </row>
    <row r="22962" spans="1:26" x14ac:dyDescent="0.25">
      <c r="A22962" s="78">
        <v>213372125</v>
      </c>
      <c r="D22962" s="78" t="s">
        <v>3422</v>
      </c>
      <c r="E22962" s="78" t="s">
        <v>20</v>
      </c>
      <c r="J22962" s="78" t="s">
        <v>5383</v>
      </c>
      <c r="L22962" s="78" t="s">
        <v>5384</v>
      </c>
      <c r="V22962" s="78">
        <v>24000</v>
      </c>
      <c r="W22962" s="78">
        <v>22400</v>
      </c>
      <c r="X22962" s="78"/>
      <c r="Y22962" s="78">
        <v>25000</v>
      </c>
      <c r="Z22962" s="78">
        <v>2.2400000000000002</v>
      </c>
    </row>
    <row r="22963" spans="1:26" x14ac:dyDescent="0.25">
      <c r="A22963" s="78">
        <v>213372123</v>
      </c>
      <c r="D22963" s="78" t="s">
        <v>3422</v>
      </c>
      <c r="E22963" s="78" t="s">
        <v>16</v>
      </c>
      <c r="J22963" s="78" t="s">
        <v>5387</v>
      </c>
      <c r="L22963" s="78" t="s">
        <v>5388</v>
      </c>
      <c r="V22963" s="78">
        <v>53000</v>
      </c>
      <c r="W22963" s="78">
        <v>37000</v>
      </c>
      <c r="X22963" s="78"/>
      <c r="Y22963" s="78">
        <v>38000</v>
      </c>
      <c r="Z22963" s="78">
        <v>2.2599999999999998</v>
      </c>
    </row>
    <row r="22964" spans="1:26" x14ac:dyDescent="0.25">
      <c r="A22964" s="78">
        <v>213372122</v>
      </c>
      <c r="D22964" s="78" t="s">
        <v>3422</v>
      </c>
      <c r="E22964" s="78" t="s">
        <v>16</v>
      </c>
      <c r="J22964" s="78" t="s">
        <v>5392</v>
      </c>
      <c r="L22964" s="78" t="s">
        <v>5393</v>
      </c>
      <c r="V22964" s="78">
        <v>46000</v>
      </c>
      <c r="W22964" s="78">
        <v>32000</v>
      </c>
      <c r="X22964" s="78"/>
      <c r="Y22964" s="78">
        <v>45000</v>
      </c>
      <c r="Z22964" s="78">
        <v>2.11</v>
      </c>
    </row>
    <row r="22965" spans="1:26" x14ac:dyDescent="0.25">
      <c r="A22965" s="78">
        <v>213372121</v>
      </c>
      <c r="D22965" s="78" t="s">
        <v>3422</v>
      </c>
      <c r="E22965" s="78" t="s">
        <v>16</v>
      </c>
      <c r="J22965" s="78" t="s">
        <v>5385</v>
      </c>
      <c r="L22965" s="78" t="s">
        <v>5394</v>
      </c>
      <c r="V22965" s="78">
        <v>35000</v>
      </c>
      <c r="W22965" s="78">
        <v>33000</v>
      </c>
      <c r="X22965" s="78"/>
      <c r="Y22965" s="78">
        <v>38000</v>
      </c>
      <c r="Z22965" s="78">
        <v>1.9</v>
      </c>
    </row>
    <row r="22966" spans="1:26" x14ac:dyDescent="0.25">
      <c r="A22966" s="78">
        <v>213372120</v>
      </c>
      <c r="D22966" s="78" t="s">
        <v>3422</v>
      </c>
      <c r="E22966" s="78" t="s">
        <v>16</v>
      </c>
      <c r="J22966" s="78" t="s">
        <v>5385</v>
      </c>
      <c r="L22966" s="78" t="s">
        <v>5386</v>
      </c>
      <c r="V22966" s="78">
        <v>36000</v>
      </c>
      <c r="W22966" s="78">
        <v>27400</v>
      </c>
      <c r="X22966" s="78"/>
      <c r="Y22966" s="78">
        <v>38000</v>
      </c>
      <c r="Z22966" s="78">
        <v>1.9</v>
      </c>
    </row>
    <row r="22967" spans="1:26" x14ac:dyDescent="0.25">
      <c r="A22967" s="78">
        <v>213372119</v>
      </c>
      <c r="D22967" s="78" t="s">
        <v>3422</v>
      </c>
      <c r="E22967" s="78" t="s">
        <v>16</v>
      </c>
      <c r="J22967" s="78" t="s">
        <v>5395</v>
      </c>
      <c r="L22967" s="78" t="s">
        <v>5394</v>
      </c>
      <c r="V22967" s="78">
        <v>30000</v>
      </c>
      <c r="W22967" s="78">
        <v>22600</v>
      </c>
      <c r="X22967" s="78"/>
      <c r="Y22967" s="78">
        <v>26000</v>
      </c>
      <c r="Z22967" s="78">
        <v>2.2799999999999998</v>
      </c>
    </row>
    <row r="22968" spans="1:26" x14ac:dyDescent="0.25">
      <c r="A22968" s="78">
        <v>213372117</v>
      </c>
      <c r="D22968" s="78" t="s">
        <v>3422</v>
      </c>
      <c r="E22968" s="78" t="s">
        <v>16</v>
      </c>
      <c r="J22968" s="78" t="s">
        <v>5383</v>
      </c>
      <c r="L22968" s="78" t="s">
        <v>5384</v>
      </c>
      <c r="V22968" s="78">
        <v>24000</v>
      </c>
      <c r="W22968" s="78">
        <v>22400</v>
      </c>
      <c r="X22968" s="78"/>
      <c r="Y22968" s="78">
        <v>25000</v>
      </c>
      <c r="Z22968" s="78">
        <v>2.2400000000000002</v>
      </c>
    </row>
    <row r="22969" spans="1:26" x14ac:dyDescent="0.25">
      <c r="A22969" s="78">
        <v>213500522</v>
      </c>
      <c r="D22969" s="78" t="s">
        <v>29</v>
      </c>
      <c r="E22969" s="78" t="s">
        <v>338</v>
      </c>
      <c r="J22969" s="78" t="s">
        <v>10655</v>
      </c>
      <c r="L22969" s="78" t="s">
        <v>11504</v>
      </c>
      <c r="V22969" s="78">
        <v>18000</v>
      </c>
      <c r="W22969" s="78">
        <v>12800</v>
      </c>
      <c r="X22969" s="78"/>
      <c r="Y22969" s="78">
        <v>13000</v>
      </c>
      <c r="Z22969" s="78">
        <v>2.2000000000000002</v>
      </c>
    </row>
    <row r="22970" spans="1:26" x14ac:dyDescent="0.25">
      <c r="A22970" s="78">
        <v>213500940</v>
      </c>
      <c r="D22970" s="78" t="s">
        <v>29</v>
      </c>
      <c r="E22970" s="78" t="s">
        <v>6014</v>
      </c>
      <c r="J22970" s="78" t="s">
        <v>9452</v>
      </c>
      <c r="L22970" s="78" t="s">
        <v>11505</v>
      </c>
      <c r="V22970" s="78">
        <v>35000</v>
      </c>
      <c r="W22970" s="78">
        <v>31800</v>
      </c>
      <c r="X22970" s="78"/>
      <c r="Y22970" s="78">
        <v>36000</v>
      </c>
      <c r="Z22970" s="78">
        <v>1.9</v>
      </c>
    </row>
    <row r="22971" spans="1:26" x14ac:dyDescent="0.25">
      <c r="A22971" s="78">
        <v>213500939</v>
      </c>
      <c r="D22971" s="78" t="s">
        <v>29</v>
      </c>
      <c r="E22971" s="78" t="s">
        <v>412</v>
      </c>
      <c r="J22971" s="78" t="s">
        <v>9452</v>
      </c>
      <c r="L22971" s="78" t="s">
        <v>11505</v>
      </c>
      <c r="V22971" s="78">
        <v>35000</v>
      </c>
      <c r="W22971" s="78">
        <v>31800</v>
      </c>
      <c r="X22971" s="78"/>
      <c r="Y22971" s="78">
        <v>36000</v>
      </c>
      <c r="Z22971" s="78">
        <v>1.9</v>
      </c>
    </row>
    <row r="22972" spans="1:26" x14ac:dyDescent="0.25">
      <c r="A22972" s="78">
        <v>213500938</v>
      </c>
      <c r="D22972" s="78" t="s">
        <v>29</v>
      </c>
      <c r="E22972" s="78" t="s">
        <v>409</v>
      </c>
      <c r="J22972" s="78" t="s">
        <v>9452</v>
      </c>
      <c r="L22972" s="78" t="s">
        <v>11505</v>
      </c>
      <c r="V22972" s="78">
        <v>35000</v>
      </c>
      <c r="W22972" s="78">
        <v>31800</v>
      </c>
      <c r="X22972" s="78"/>
      <c r="Y22972" s="78">
        <v>36000</v>
      </c>
      <c r="Z22972" s="78">
        <v>1.9</v>
      </c>
    </row>
    <row r="22973" spans="1:26" x14ac:dyDescent="0.25">
      <c r="A22973" s="78">
        <v>213500937</v>
      </c>
      <c r="D22973" s="78" t="s">
        <v>29</v>
      </c>
      <c r="E22973" s="78" t="s">
        <v>54</v>
      </c>
      <c r="J22973" s="78" t="s">
        <v>9452</v>
      </c>
      <c r="L22973" s="78" t="s">
        <v>11505</v>
      </c>
      <c r="V22973" s="78">
        <v>35000</v>
      </c>
      <c r="W22973" s="78">
        <v>31800</v>
      </c>
      <c r="X22973" s="78"/>
      <c r="Y22973" s="78">
        <v>36000</v>
      </c>
      <c r="Z22973" s="78">
        <v>1.9</v>
      </c>
    </row>
    <row r="22974" spans="1:26" x14ac:dyDescent="0.25">
      <c r="A22974" s="78">
        <v>213500936</v>
      </c>
      <c r="D22974" s="78" t="s">
        <v>29</v>
      </c>
      <c r="E22974" s="78" t="s">
        <v>57</v>
      </c>
      <c r="J22974" s="78" t="s">
        <v>9452</v>
      </c>
      <c r="L22974" s="78" t="s">
        <v>11505</v>
      </c>
      <c r="V22974" s="78">
        <v>35000</v>
      </c>
      <c r="W22974" s="78">
        <v>31800</v>
      </c>
      <c r="X22974" s="78"/>
      <c r="Y22974" s="78">
        <v>36000</v>
      </c>
      <c r="Z22974" s="78">
        <v>1.9</v>
      </c>
    </row>
    <row r="22975" spans="1:26" x14ac:dyDescent="0.25">
      <c r="A22975" s="78">
        <v>213500528</v>
      </c>
      <c r="D22975" s="78" t="s">
        <v>29</v>
      </c>
      <c r="E22975" s="78" t="s">
        <v>4232</v>
      </c>
      <c r="J22975" s="78" t="s">
        <v>9811</v>
      </c>
      <c r="L22975" s="78" t="s">
        <v>9443</v>
      </c>
      <c r="V22975" s="78">
        <v>35000</v>
      </c>
      <c r="W22975" s="78">
        <v>31800</v>
      </c>
      <c r="X22975" s="78"/>
      <c r="Y22975" s="78">
        <v>36000</v>
      </c>
      <c r="Z22975" s="78">
        <v>1.9</v>
      </c>
    </row>
    <row r="22976" spans="1:26" x14ac:dyDescent="0.25">
      <c r="A22976" s="78">
        <v>213500527</v>
      </c>
      <c r="D22976" s="78" t="s">
        <v>29</v>
      </c>
      <c r="E22976" s="78" t="s">
        <v>5250</v>
      </c>
      <c r="J22976" s="78" t="s">
        <v>11214</v>
      </c>
      <c r="L22976" s="78" t="s">
        <v>9440</v>
      </c>
      <c r="V22976" s="78">
        <v>35000</v>
      </c>
      <c r="W22976" s="78">
        <v>31800</v>
      </c>
      <c r="X22976" s="78"/>
      <c r="Y22976" s="78">
        <v>36000</v>
      </c>
      <c r="Z22976" s="78">
        <v>1.9</v>
      </c>
    </row>
    <row r="22977" spans="1:26" x14ac:dyDescent="0.25">
      <c r="A22977" s="78">
        <v>213479397</v>
      </c>
      <c r="D22977" s="78" t="s">
        <v>29</v>
      </c>
      <c r="E22977" s="78" t="s">
        <v>5190</v>
      </c>
      <c r="J22977" s="78" t="s">
        <v>10050</v>
      </c>
      <c r="V22977" s="78">
        <v>36000</v>
      </c>
      <c r="W22977" s="78">
        <v>28600</v>
      </c>
      <c r="X22977" s="78"/>
      <c r="Y22977" s="78">
        <v>36500</v>
      </c>
      <c r="Z22977" s="78">
        <v>2.25</v>
      </c>
    </row>
    <row r="22978" spans="1:26" x14ac:dyDescent="0.25">
      <c r="A22978" s="78">
        <v>213479396</v>
      </c>
      <c r="D22978" s="78" t="s">
        <v>29</v>
      </c>
      <c r="E22978" s="78" t="s">
        <v>5190</v>
      </c>
      <c r="J22978" s="78" t="s">
        <v>10050</v>
      </c>
      <c r="V22978" s="78">
        <v>36000</v>
      </c>
      <c r="W22978" s="78">
        <v>30000</v>
      </c>
      <c r="X22978" s="78"/>
      <c r="Y22978" s="78">
        <v>36000</v>
      </c>
      <c r="Z22978" s="78">
        <v>2.2000000000000002</v>
      </c>
    </row>
    <row r="22979" spans="1:26" x14ac:dyDescent="0.25">
      <c r="A22979" s="78">
        <v>213479394</v>
      </c>
      <c r="D22979" s="78" t="s">
        <v>29</v>
      </c>
      <c r="E22979" s="78" t="s">
        <v>5190</v>
      </c>
      <c r="J22979" s="78" t="s">
        <v>10049</v>
      </c>
      <c r="V22979" s="78">
        <v>27000</v>
      </c>
      <c r="W22979" s="78">
        <v>22600</v>
      </c>
      <c r="X22979" s="78"/>
      <c r="Y22979" s="78">
        <v>29900</v>
      </c>
      <c r="Z22979" s="78">
        <v>2.19</v>
      </c>
    </row>
    <row r="22980" spans="1:26" x14ac:dyDescent="0.25">
      <c r="A22980" s="78">
        <v>213479393</v>
      </c>
      <c r="D22980" s="78" t="s">
        <v>29</v>
      </c>
      <c r="E22980" s="78" t="s">
        <v>5190</v>
      </c>
      <c r="J22980" s="78" t="s">
        <v>10049</v>
      </c>
      <c r="V22980" s="78">
        <v>27000</v>
      </c>
      <c r="W22980" s="78">
        <v>23000</v>
      </c>
      <c r="X22980" s="78"/>
      <c r="Y22980" s="78">
        <v>29000</v>
      </c>
      <c r="Z22980" s="78">
        <v>2.1800000000000002</v>
      </c>
    </row>
    <row r="22981" spans="1:26" x14ac:dyDescent="0.25">
      <c r="A22981" s="78">
        <v>213489790</v>
      </c>
      <c r="D22981" s="78" t="s">
        <v>29</v>
      </c>
      <c r="E22981" s="78" t="s">
        <v>338</v>
      </c>
      <c r="J22981" s="78" t="s">
        <v>11217</v>
      </c>
      <c r="L22981" s="78" t="s">
        <v>9430</v>
      </c>
      <c r="V22981" s="78">
        <v>35000</v>
      </c>
      <c r="W22981" s="78">
        <v>31800</v>
      </c>
      <c r="X22981" s="78"/>
      <c r="Y22981" s="78">
        <v>36000</v>
      </c>
      <c r="Z22981" s="78">
        <v>1.9</v>
      </c>
    </row>
    <row r="22982" spans="1:26" x14ac:dyDescent="0.25">
      <c r="A22982" s="78">
        <v>213484699</v>
      </c>
      <c r="D22982" s="78" t="s">
        <v>29</v>
      </c>
      <c r="E22982" s="78" t="s">
        <v>5190</v>
      </c>
      <c r="J22982" s="78" t="s">
        <v>11216</v>
      </c>
      <c r="L22982" s="78" t="s">
        <v>9441</v>
      </c>
      <c r="V22982" s="78">
        <v>35000</v>
      </c>
      <c r="W22982" s="78">
        <v>31800</v>
      </c>
      <c r="X22982" s="78"/>
      <c r="Y22982" s="78">
        <v>36000</v>
      </c>
      <c r="Z22982" s="78">
        <v>1.9</v>
      </c>
    </row>
    <row r="22983" spans="1:26" x14ac:dyDescent="0.25">
      <c r="A22983" s="78">
        <v>213481579</v>
      </c>
      <c r="D22983" s="78" t="s">
        <v>29</v>
      </c>
      <c r="E22983" s="78" t="s">
        <v>332</v>
      </c>
      <c r="J22983" s="78" t="s">
        <v>11213</v>
      </c>
      <c r="L22983" s="78" t="s">
        <v>9426</v>
      </c>
      <c r="V22983" s="78">
        <v>35000</v>
      </c>
      <c r="W22983" s="78">
        <v>31800</v>
      </c>
      <c r="X22983" s="78"/>
      <c r="Y22983" s="78">
        <v>36000</v>
      </c>
      <c r="Z22983" s="78">
        <v>1.9</v>
      </c>
    </row>
    <row r="22984" spans="1:26" x14ac:dyDescent="0.25">
      <c r="A22984" s="78">
        <v>213479752</v>
      </c>
      <c r="D22984" s="78" t="s">
        <v>29</v>
      </c>
      <c r="E22984" s="78" t="s">
        <v>340</v>
      </c>
      <c r="J22984" s="78" t="s">
        <v>11215</v>
      </c>
      <c r="L22984" s="78" t="s">
        <v>9442</v>
      </c>
      <c r="V22984" s="78">
        <v>35000</v>
      </c>
      <c r="W22984" s="78">
        <v>31800</v>
      </c>
      <c r="X22984" s="78"/>
      <c r="Y22984" s="78">
        <v>36000</v>
      </c>
      <c r="Z22984" s="78">
        <v>1.9</v>
      </c>
    </row>
    <row r="22985" spans="1:26" x14ac:dyDescent="0.25">
      <c r="A22985" s="78">
        <v>213433274</v>
      </c>
      <c r="D22985" s="78" t="s">
        <v>29</v>
      </c>
      <c r="E22985" s="78" t="s">
        <v>409</v>
      </c>
      <c r="J22985" s="78" t="s">
        <v>6017</v>
      </c>
      <c r="L22985" s="78" t="s">
        <v>11510</v>
      </c>
      <c r="V22985" s="78">
        <v>36000</v>
      </c>
      <c r="W22985" s="78">
        <v>32800</v>
      </c>
      <c r="X22985" s="78"/>
      <c r="Y22985" s="78">
        <v>43400</v>
      </c>
      <c r="Z22985" s="78">
        <v>6.12</v>
      </c>
    </row>
    <row r="22986" spans="1:26" x14ac:dyDescent="0.25">
      <c r="A22986" s="78">
        <v>213433293</v>
      </c>
      <c r="D22986" s="78" t="s">
        <v>29</v>
      </c>
      <c r="E22986" s="78" t="s">
        <v>412</v>
      </c>
      <c r="J22986" s="78" t="s">
        <v>6017</v>
      </c>
      <c r="L22986" s="78" t="s">
        <v>11510</v>
      </c>
      <c r="V22986" s="78">
        <v>36000</v>
      </c>
      <c r="W22986" s="78">
        <v>32800</v>
      </c>
      <c r="X22986" s="78"/>
      <c r="Y22986" s="78">
        <v>43400</v>
      </c>
      <c r="Z22986" s="78">
        <v>6.12</v>
      </c>
    </row>
    <row r="22987" spans="1:26" x14ac:dyDescent="0.25">
      <c r="A22987" s="78">
        <v>213433312</v>
      </c>
      <c r="D22987" s="78" t="s">
        <v>29</v>
      </c>
      <c r="E22987" s="78" t="s">
        <v>6014</v>
      </c>
      <c r="J22987" s="78" t="s">
        <v>6017</v>
      </c>
      <c r="L22987" s="78" t="s">
        <v>11510</v>
      </c>
      <c r="V22987" s="78">
        <v>36000</v>
      </c>
      <c r="W22987" s="78">
        <v>32800</v>
      </c>
      <c r="X22987" s="78"/>
      <c r="Y22987" s="78">
        <v>43400</v>
      </c>
      <c r="Z22987" s="78">
        <v>6.12</v>
      </c>
    </row>
    <row r="22988" spans="1:26" x14ac:dyDescent="0.25">
      <c r="A22988" s="78">
        <v>213433255</v>
      </c>
      <c r="D22988" s="78" t="s">
        <v>29</v>
      </c>
      <c r="E22988" s="78" t="s">
        <v>54</v>
      </c>
      <c r="J22988" s="78" t="s">
        <v>6017</v>
      </c>
      <c r="L22988" s="78" t="s">
        <v>11510</v>
      </c>
      <c r="V22988" s="78">
        <v>36000</v>
      </c>
      <c r="W22988" s="78">
        <v>32800</v>
      </c>
      <c r="X22988" s="78"/>
      <c r="Y22988" s="78">
        <v>43400</v>
      </c>
      <c r="Z22988" s="78">
        <v>6.12</v>
      </c>
    </row>
    <row r="22989" spans="1:26" x14ac:dyDescent="0.25">
      <c r="A22989" s="78">
        <v>213493018</v>
      </c>
      <c r="D22989" s="78" t="s">
        <v>29</v>
      </c>
      <c r="E22989" s="78" t="s">
        <v>57</v>
      </c>
      <c r="J22989" s="78" t="s">
        <v>11511</v>
      </c>
      <c r="L22989" s="78" t="s">
        <v>6896</v>
      </c>
      <c r="V22989" s="78">
        <v>35000</v>
      </c>
      <c r="W22989" s="78">
        <v>19400</v>
      </c>
      <c r="X22989" s="78"/>
      <c r="Y22989" s="78">
        <v>21200</v>
      </c>
      <c r="Z22989" s="78">
        <v>2.2000000000000002</v>
      </c>
    </row>
    <row r="22990" spans="1:26" x14ac:dyDescent="0.25">
      <c r="A22990" s="78">
        <v>213493025</v>
      </c>
      <c r="D22990" s="78" t="s">
        <v>29</v>
      </c>
      <c r="E22990" s="78" t="s">
        <v>54</v>
      </c>
      <c r="J22990" s="78" t="s">
        <v>11511</v>
      </c>
      <c r="L22990" s="78" t="s">
        <v>6896</v>
      </c>
      <c r="V22990" s="78">
        <v>35000</v>
      </c>
      <c r="W22990" s="78">
        <v>19400</v>
      </c>
      <c r="X22990" s="78"/>
      <c r="Y22990" s="78">
        <v>21200</v>
      </c>
      <c r="Z22990" s="78">
        <v>2.2000000000000002</v>
      </c>
    </row>
    <row r="22991" spans="1:26" x14ac:dyDescent="0.25">
      <c r="A22991" s="78">
        <v>213493045</v>
      </c>
      <c r="D22991" s="78" t="s">
        <v>29</v>
      </c>
      <c r="E22991" s="78" t="s">
        <v>6014</v>
      </c>
      <c r="J22991" s="78" t="s">
        <v>11511</v>
      </c>
      <c r="L22991" s="78" t="s">
        <v>6896</v>
      </c>
      <c r="V22991" s="78">
        <v>35000</v>
      </c>
      <c r="W22991" s="78">
        <v>19400</v>
      </c>
      <c r="X22991" s="78"/>
      <c r="Y22991" s="78">
        <v>21200</v>
      </c>
      <c r="Z22991" s="78">
        <v>2.2000000000000002</v>
      </c>
    </row>
    <row r="22992" spans="1:26" x14ac:dyDescent="0.25">
      <c r="A22992" s="78">
        <v>213493031</v>
      </c>
      <c r="D22992" s="78" t="s">
        <v>29</v>
      </c>
      <c r="E22992" s="78" t="s">
        <v>409</v>
      </c>
      <c r="J22992" s="78" t="s">
        <v>11511</v>
      </c>
      <c r="L22992" s="78" t="s">
        <v>6896</v>
      </c>
      <c r="V22992" s="78">
        <v>35000</v>
      </c>
      <c r="W22992" s="78">
        <v>19400</v>
      </c>
      <c r="X22992" s="78"/>
      <c r="Y22992" s="78">
        <v>21200</v>
      </c>
      <c r="Z22992" s="78">
        <v>2.2000000000000002</v>
      </c>
    </row>
    <row r="22993" spans="1:26" x14ac:dyDescent="0.25">
      <c r="A22993" s="78">
        <v>213493038</v>
      </c>
      <c r="D22993" s="78" t="s">
        <v>29</v>
      </c>
      <c r="E22993" s="78" t="s">
        <v>412</v>
      </c>
      <c r="J22993" s="78" t="s">
        <v>11511</v>
      </c>
      <c r="L22993" s="78" t="s">
        <v>6896</v>
      </c>
      <c r="V22993" s="78">
        <v>35000</v>
      </c>
      <c r="W22993" s="78">
        <v>19400</v>
      </c>
      <c r="X22993" s="78"/>
      <c r="Y22993" s="78">
        <v>21200</v>
      </c>
      <c r="Z22993" s="78">
        <v>2.2000000000000002</v>
      </c>
    </row>
    <row r="22994" spans="1:26" x14ac:dyDescent="0.25">
      <c r="A22994" s="78">
        <v>213433217</v>
      </c>
      <c r="D22994" s="78" t="s">
        <v>29</v>
      </c>
      <c r="E22994" s="78" t="s">
        <v>4232</v>
      </c>
      <c r="J22994" s="78" t="s">
        <v>9813</v>
      </c>
      <c r="L22994" s="78" t="s">
        <v>6073</v>
      </c>
      <c r="V22994" s="78">
        <v>35000</v>
      </c>
      <c r="W22994" s="78">
        <v>19400</v>
      </c>
      <c r="X22994" s="78"/>
      <c r="Y22994" s="78">
        <v>21200</v>
      </c>
      <c r="Z22994" s="78">
        <v>2.2000000000000002</v>
      </c>
    </row>
    <row r="22995" spans="1:26" x14ac:dyDescent="0.25">
      <c r="A22995" s="78">
        <v>213386884</v>
      </c>
      <c r="D22995" s="78" t="s">
        <v>29</v>
      </c>
      <c r="E22995" s="78" t="s">
        <v>338</v>
      </c>
      <c r="J22995" s="78" t="s">
        <v>10431</v>
      </c>
      <c r="L22995" s="78" t="s">
        <v>11512</v>
      </c>
      <c r="V22995" s="78">
        <v>35000</v>
      </c>
      <c r="W22995" s="78">
        <v>19000</v>
      </c>
      <c r="X22995" s="78"/>
      <c r="Y22995" s="78">
        <v>21800</v>
      </c>
      <c r="Z22995" s="78">
        <v>2</v>
      </c>
    </row>
    <row r="22996" spans="1:26" x14ac:dyDescent="0.25">
      <c r="A22996" s="78">
        <v>213433285</v>
      </c>
      <c r="D22996" s="78" t="s">
        <v>29</v>
      </c>
      <c r="E22996" s="78" t="s">
        <v>412</v>
      </c>
      <c r="J22996" s="78" t="s">
        <v>11511</v>
      </c>
      <c r="L22996" s="78" t="s">
        <v>11513</v>
      </c>
      <c r="V22996" s="78">
        <v>35000</v>
      </c>
      <c r="W22996" s="78">
        <v>19000</v>
      </c>
      <c r="X22996" s="78"/>
      <c r="Y22996" s="78">
        <v>21800</v>
      </c>
      <c r="Z22996" s="78">
        <v>2</v>
      </c>
    </row>
    <row r="22997" spans="1:26" x14ac:dyDescent="0.25">
      <c r="A22997" s="78">
        <v>213433304</v>
      </c>
      <c r="D22997" s="78" t="s">
        <v>29</v>
      </c>
      <c r="E22997" s="78" t="s">
        <v>6014</v>
      </c>
      <c r="J22997" s="78" t="s">
        <v>11511</v>
      </c>
      <c r="L22997" s="78" t="s">
        <v>11513</v>
      </c>
      <c r="V22997" s="78">
        <v>35000</v>
      </c>
      <c r="W22997" s="78">
        <v>19000</v>
      </c>
      <c r="X22997" s="78"/>
      <c r="Y22997" s="78">
        <v>21800</v>
      </c>
      <c r="Z22997" s="78">
        <v>2</v>
      </c>
    </row>
    <row r="22998" spans="1:26" x14ac:dyDescent="0.25">
      <c r="A22998" s="78">
        <v>213433266</v>
      </c>
      <c r="D22998" s="78" t="s">
        <v>29</v>
      </c>
      <c r="E22998" s="78" t="s">
        <v>409</v>
      </c>
      <c r="J22998" s="78" t="s">
        <v>11511</v>
      </c>
      <c r="L22998" s="78" t="s">
        <v>11513</v>
      </c>
      <c r="V22998" s="78">
        <v>35000</v>
      </c>
      <c r="W22998" s="78">
        <v>19000</v>
      </c>
      <c r="X22998" s="78"/>
      <c r="Y22998" s="78">
        <v>21800</v>
      </c>
      <c r="Z22998" s="78">
        <v>2</v>
      </c>
    </row>
    <row r="22999" spans="1:26" x14ac:dyDescent="0.25">
      <c r="A22999" s="78">
        <v>213433247</v>
      </c>
      <c r="D22999" s="78" t="s">
        <v>29</v>
      </c>
      <c r="E22999" s="78" t="s">
        <v>54</v>
      </c>
      <c r="J22999" s="78" t="s">
        <v>11511</v>
      </c>
      <c r="L22999" s="78" t="s">
        <v>11513</v>
      </c>
      <c r="V22999" s="78">
        <v>35000</v>
      </c>
      <c r="W22999" s="78">
        <v>19000</v>
      </c>
      <c r="X22999" s="78"/>
      <c r="Y22999" s="78">
        <v>21800</v>
      </c>
      <c r="Z22999" s="78">
        <v>2</v>
      </c>
    </row>
    <row r="23000" spans="1:26" x14ac:dyDescent="0.25">
      <c r="A23000" s="78">
        <v>213386882</v>
      </c>
      <c r="D23000" s="78" t="s">
        <v>29</v>
      </c>
      <c r="E23000" s="78" t="s">
        <v>338</v>
      </c>
      <c r="J23000" s="78" t="s">
        <v>10655</v>
      </c>
      <c r="L23000" s="78" t="s">
        <v>11514</v>
      </c>
      <c r="V23000" s="78">
        <v>18000</v>
      </c>
      <c r="W23000" s="78">
        <v>11500</v>
      </c>
      <c r="X23000" s="78"/>
      <c r="Y23000" s="78">
        <v>12500</v>
      </c>
      <c r="Z23000" s="78">
        <v>2.75</v>
      </c>
    </row>
    <row r="23001" spans="1:26" x14ac:dyDescent="0.25">
      <c r="A23001" s="78">
        <v>213433301</v>
      </c>
      <c r="D23001" s="78" t="s">
        <v>29</v>
      </c>
      <c r="E23001" s="78" t="s">
        <v>6014</v>
      </c>
      <c r="J23001" s="78" t="s">
        <v>11235</v>
      </c>
      <c r="L23001" s="78" t="s">
        <v>11515</v>
      </c>
      <c r="V23001" s="78">
        <v>18000</v>
      </c>
      <c r="W23001" s="78">
        <v>11500</v>
      </c>
      <c r="X23001" s="78"/>
      <c r="Y23001" s="78">
        <v>12500</v>
      </c>
      <c r="Z23001" s="78">
        <v>2.75</v>
      </c>
    </row>
    <row r="23002" spans="1:26" x14ac:dyDescent="0.25">
      <c r="A23002" s="78">
        <v>213433244</v>
      </c>
      <c r="D23002" s="78" t="s">
        <v>29</v>
      </c>
      <c r="E23002" s="78" t="s">
        <v>54</v>
      </c>
      <c r="J23002" s="78" t="s">
        <v>11235</v>
      </c>
      <c r="L23002" s="78" t="s">
        <v>11515</v>
      </c>
      <c r="V23002" s="78">
        <v>18000</v>
      </c>
      <c r="W23002" s="78">
        <v>11500</v>
      </c>
      <c r="X23002" s="78"/>
      <c r="Y23002" s="78">
        <v>12500</v>
      </c>
      <c r="Z23002" s="78">
        <v>2.75</v>
      </c>
    </row>
    <row r="23003" spans="1:26" x14ac:dyDescent="0.25">
      <c r="A23003" s="78">
        <v>213433282</v>
      </c>
      <c r="D23003" s="78" t="s">
        <v>29</v>
      </c>
      <c r="E23003" s="78" t="s">
        <v>412</v>
      </c>
      <c r="J23003" s="78" t="s">
        <v>11235</v>
      </c>
      <c r="L23003" s="78" t="s">
        <v>11515</v>
      </c>
      <c r="V23003" s="78">
        <v>18000</v>
      </c>
      <c r="W23003" s="78">
        <v>11500</v>
      </c>
      <c r="X23003" s="78"/>
      <c r="Y23003" s="78">
        <v>12500</v>
      </c>
      <c r="Z23003" s="78">
        <v>2.75</v>
      </c>
    </row>
    <row r="23004" spans="1:26" x14ac:dyDescent="0.25">
      <c r="A23004" s="78">
        <v>213433263</v>
      </c>
      <c r="D23004" s="78" t="s">
        <v>29</v>
      </c>
      <c r="E23004" s="78" t="s">
        <v>409</v>
      </c>
      <c r="J23004" s="78" t="s">
        <v>11235</v>
      </c>
      <c r="L23004" s="78" t="s">
        <v>11515</v>
      </c>
      <c r="V23004" s="78">
        <v>18000</v>
      </c>
      <c r="W23004" s="78">
        <v>11500</v>
      </c>
      <c r="X23004" s="78"/>
      <c r="Y23004" s="78">
        <v>12500</v>
      </c>
      <c r="Z23004" s="78">
        <v>2.75</v>
      </c>
    </row>
    <row r="23005" spans="1:26" x14ac:dyDescent="0.25">
      <c r="A23005" s="78">
        <v>213433245</v>
      </c>
      <c r="D23005" s="78" t="s">
        <v>29</v>
      </c>
      <c r="E23005" s="78" t="s">
        <v>54</v>
      </c>
      <c r="J23005" s="78" t="s">
        <v>11258</v>
      </c>
      <c r="L23005" s="78" t="s">
        <v>11516</v>
      </c>
      <c r="V23005" s="78">
        <v>24000</v>
      </c>
      <c r="W23005" s="78">
        <v>19500</v>
      </c>
      <c r="X23005" s="78"/>
      <c r="Y23005" s="78">
        <v>21600</v>
      </c>
      <c r="Z23005" s="78">
        <v>2.41</v>
      </c>
    </row>
    <row r="23006" spans="1:26" x14ac:dyDescent="0.25">
      <c r="A23006" s="78">
        <v>213433264</v>
      </c>
      <c r="D23006" s="78" t="s">
        <v>29</v>
      </c>
      <c r="E23006" s="78" t="s">
        <v>409</v>
      </c>
      <c r="J23006" s="78" t="s">
        <v>11258</v>
      </c>
      <c r="L23006" s="78" t="s">
        <v>11516</v>
      </c>
      <c r="V23006" s="78">
        <v>24000</v>
      </c>
      <c r="W23006" s="78">
        <v>19500</v>
      </c>
      <c r="X23006" s="78"/>
      <c r="Y23006" s="78">
        <v>21600</v>
      </c>
      <c r="Z23006" s="78">
        <v>2.41</v>
      </c>
    </row>
    <row r="23007" spans="1:26" x14ac:dyDescent="0.25">
      <c r="A23007" s="78">
        <v>213433283</v>
      </c>
      <c r="D23007" s="78" t="s">
        <v>29</v>
      </c>
      <c r="E23007" s="78" t="s">
        <v>412</v>
      </c>
      <c r="J23007" s="78" t="s">
        <v>11258</v>
      </c>
      <c r="L23007" s="78" t="s">
        <v>11516</v>
      </c>
      <c r="V23007" s="78">
        <v>24000</v>
      </c>
      <c r="W23007" s="78">
        <v>19500</v>
      </c>
      <c r="X23007" s="78"/>
      <c r="Y23007" s="78">
        <v>21600</v>
      </c>
      <c r="Z23007" s="78">
        <v>2.41</v>
      </c>
    </row>
    <row r="23008" spans="1:26" x14ac:dyDescent="0.25">
      <c r="A23008" s="78">
        <v>213433302</v>
      </c>
      <c r="D23008" s="78" t="s">
        <v>29</v>
      </c>
      <c r="E23008" s="78" t="s">
        <v>6014</v>
      </c>
      <c r="J23008" s="78" t="s">
        <v>11258</v>
      </c>
      <c r="L23008" s="78" t="s">
        <v>11516</v>
      </c>
      <c r="V23008" s="78">
        <v>24000</v>
      </c>
      <c r="W23008" s="78">
        <v>19500</v>
      </c>
      <c r="X23008" s="78"/>
      <c r="Y23008" s="78">
        <v>21600</v>
      </c>
      <c r="Z23008" s="78">
        <v>2.41</v>
      </c>
    </row>
    <row r="23009" spans="1:26" x14ac:dyDescent="0.25">
      <c r="A23009" s="78">
        <v>213386881</v>
      </c>
      <c r="D23009" s="78" t="s">
        <v>29</v>
      </c>
      <c r="E23009" s="78" t="s">
        <v>338</v>
      </c>
      <c r="J23009" s="78" t="s">
        <v>10653</v>
      </c>
      <c r="L23009" s="78" t="s">
        <v>11517</v>
      </c>
      <c r="V23009" s="78">
        <v>24000</v>
      </c>
      <c r="W23009" s="78">
        <v>19500</v>
      </c>
      <c r="X23009" s="78"/>
      <c r="Y23009" s="78">
        <v>21600</v>
      </c>
      <c r="Z23009" s="78">
        <v>2.41</v>
      </c>
    </row>
    <row r="23010" spans="1:26" x14ac:dyDescent="0.25">
      <c r="A23010" s="78">
        <v>213433291</v>
      </c>
      <c r="D23010" s="78" t="s">
        <v>29</v>
      </c>
      <c r="E23010" s="78" t="s">
        <v>412</v>
      </c>
      <c r="J23010" s="78" t="s">
        <v>6012</v>
      </c>
      <c r="L23010" s="78" t="s">
        <v>11518</v>
      </c>
      <c r="V23010" s="78">
        <v>24000</v>
      </c>
      <c r="W23010" s="78">
        <v>19200</v>
      </c>
      <c r="X23010" s="78"/>
      <c r="Y23010" s="78">
        <v>26400</v>
      </c>
      <c r="Z23010" s="78">
        <v>2.42</v>
      </c>
    </row>
    <row r="23011" spans="1:26" x14ac:dyDescent="0.25">
      <c r="A23011" s="78">
        <v>213433310</v>
      </c>
      <c r="D23011" s="78" t="s">
        <v>29</v>
      </c>
      <c r="E23011" s="78" t="s">
        <v>6014</v>
      </c>
      <c r="J23011" s="78" t="s">
        <v>6012</v>
      </c>
      <c r="L23011" s="78" t="s">
        <v>11518</v>
      </c>
      <c r="V23011" s="78">
        <v>24000</v>
      </c>
      <c r="W23011" s="78">
        <v>19200</v>
      </c>
      <c r="X23011" s="78"/>
      <c r="Y23011" s="78">
        <v>26400</v>
      </c>
      <c r="Z23011" s="78">
        <v>2.42</v>
      </c>
    </row>
    <row r="23012" spans="1:26" x14ac:dyDescent="0.25">
      <c r="A23012" s="78">
        <v>213433272</v>
      </c>
      <c r="D23012" s="78" t="s">
        <v>29</v>
      </c>
      <c r="E23012" s="78" t="s">
        <v>409</v>
      </c>
      <c r="J23012" s="78" t="s">
        <v>6012</v>
      </c>
      <c r="L23012" s="78" t="s">
        <v>11518</v>
      </c>
      <c r="V23012" s="78">
        <v>24000</v>
      </c>
      <c r="W23012" s="78">
        <v>19200</v>
      </c>
      <c r="X23012" s="78"/>
      <c r="Y23012" s="78">
        <v>26400</v>
      </c>
      <c r="Z23012" s="78">
        <v>2.42</v>
      </c>
    </row>
    <row r="23013" spans="1:26" x14ac:dyDescent="0.25">
      <c r="A23013" s="78">
        <v>213433253</v>
      </c>
      <c r="D23013" s="78" t="s">
        <v>29</v>
      </c>
      <c r="E23013" s="78" t="s">
        <v>54</v>
      </c>
      <c r="J23013" s="78" t="s">
        <v>6012</v>
      </c>
      <c r="L23013" s="78" t="s">
        <v>11518</v>
      </c>
      <c r="V23013" s="78">
        <v>24000</v>
      </c>
      <c r="W23013" s="78">
        <v>19200</v>
      </c>
      <c r="X23013" s="78"/>
      <c r="Y23013" s="78">
        <v>26400</v>
      </c>
      <c r="Z23013" s="78">
        <v>2.42</v>
      </c>
    </row>
    <row r="23014" spans="1:26" x14ac:dyDescent="0.25">
      <c r="A23014" s="78">
        <v>213433252</v>
      </c>
      <c r="D23014" s="78" t="s">
        <v>29</v>
      </c>
      <c r="E23014" s="78" t="s">
        <v>54</v>
      </c>
      <c r="J23014" s="78" t="s">
        <v>8807</v>
      </c>
      <c r="L23014" s="78" t="s">
        <v>11519</v>
      </c>
      <c r="V23014" s="78">
        <v>18000</v>
      </c>
      <c r="W23014" s="78">
        <v>13500</v>
      </c>
      <c r="X23014" s="78"/>
      <c r="Y23014" s="78">
        <v>21200</v>
      </c>
      <c r="Z23014" s="78">
        <v>2.4900000000000002</v>
      </c>
    </row>
    <row r="23015" spans="1:26" x14ac:dyDescent="0.25">
      <c r="A23015" s="78">
        <v>213433271</v>
      </c>
      <c r="D23015" s="78" t="s">
        <v>29</v>
      </c>
      <c r="E23015" s="78" t="s">
        <v>409</v>
      </c>
      <c r="J23015" s="78" t="s">
        <v>8807</v>
      </c>
      <c r="L23015" s="78" t="s">
        <v>11519</v>
      </c>
      <c r="V23015" s="78">
        <v>18000</v>
      </c>
      <c r="W23015" s="78">
        <v>13500</v>
      </c>
      <c r="X23015" s="78"/>
      <c r="Y23015" s="78">
        <v>21200</v>
      </c>
      <c r="Z23015" s="78">
        <v>2.4900000000000002</v>
      </c>
    </row>
    <row r="23016" spans="1:26" x14ac:dyDescent="0.25">
      <c r="A23016" s="78">
        <v>213433309</v>
      </c>
      <c r="D23016" s="78" t="s">
        <v>29</v>
      </c>
      <c r="E23016" s="78" t="s">
        <v>6014</v>
      </c>
      <c r="J23016" s="78" t="s">
        <v>8807</v>
      </c>
      <c r="L23016" s="78" t="s">
        <v>11519</v>
      </c>
      <c r="V23016" s="78">
        <v>18000</v>
      </c>
      <c r="W23016" s="78">
        <v>13500</v>
      </c>
      <c r="X23016" s="78"/>
      <c r="Y23016" s="78">
        <v>21200</v>
      </c>
      <c r="Z23016" s="78">
        <v>2.4900000000000002</v>
      </c>
    </row>
    <row r="23017" spans="1:26" x14ac:dyDescent="0.25">
      <c r="A23017" s="78">
        <v>213433290</v>
      </c>
      <c r="D23017" s="78" t="s">
        <v>29</v>
      </c>
      <c r="E23017" s="78" t="s">
        <v>412</v>
      </c>
      <c r="J23017" s="78" t="s">
        <v>8807</v>
      </c>
      <c r="L23017" s="78" t="s">
        <v>11519</v>
      </c>
      <c r="V23017" s="78">
        <v>18000</v>
      </c>
      <c r="W23017" s="78">
        <v>13500</v>
      </c>
      <c r="X23017" s="78"/>
      <c r="Y23017" s="78">
        <v>21200</v>
      </c>
      <c r="Z23017" s="78">
        <v>2.4900000000000002</v>
      </c>
    </row>
    <row r="23018" spans="1:26" x14ac:dyDescent="0.25">
      <c r="A23018" s="78">
        <v>213433273</v>
      </c>
      <c r="D23018" s="78" t="s">
        <v>29</v>
      </c>
      <c r="E23018" s="78" t="s">
        <v>409</v>
      </c>
      <c r="J23018" s="78" t="s">
        <v>6688</v>
      </c>
      <c r="L23018" s="78" t="s">
        <v>11520</v>
      </c>
      <c r="V23018" s="78">
        <v>28000</v>
      </c>
      <c r="W23018" s="78">
        <v>20000</v>
      </c>
      <c r="X23018" s="78"/>
      <c r="Y23018" s="78">
        <v>27111</v>
      </c>
      <c r="Z23018" s="78">
        <v>2.23</v>
      </c>
    </row>
    <row r="23019" spans="1:26" x14ac:dyDescent="0.25">
      <c r="A23019" s="78">
        <v>213433292</v>
      </c>
      <c r="D23019" s="78" t="s">
        <v>29</v>
      </c>
      <c r="E23019" s="78" t="s">
        <v>412</v>
      </c>
      <c r="J23019" s="78" t="s">
        <v>6688</v>
      </c>
      <c r="L23019" s="78" t="s">
        <v>11520</v>
      </c>
      <c r="V23019" s="78">
        <v>28000</v>
      </c>
      <c r="W23019" s="78">
        <v>20000</v>
      </c>
      <c r="X23019" s="78"/>
      <c r="Y23019" s="78">
        <v>27111</v>
      </c>
      <c r="Z23019" s="78">
        <v>2.23</v>
      </c>
    </row>
    <row r="23020" spans="1:26" x14ac:dyDescent="0.25">
      <c r="A23020" s="78">
        <v>213433311</v>
      </c>
      <c r="D23020" s="78" t="s">
        <v>29</v>
      </c>
      <c r="E23020" s="78" t="s">
        <v>6014</v>
      </c>
      <c r="J23020" s="78" t="s">
        <v>6688</v>
      </c>
      <c r="L23020" s="78" t="s">
        <v>11520</v>
      </c>
      <c r="V23020" s="78">
        <v>28000</v>
      </c>
      <c r="W23020" s="78">
        <v>20000</v>
      </c>
      <c r="X23020" s="78"/>
      <c r="Y23020" s="78">
        <v>27111</v>
      </c>
      <c r="Z23020" s="78">
        <v>2.23</v>
      </c>
    </row>
    <row r="23021" spans="1:26" x14ac:dyDescent="0.25">
      <c r="A23021" s="78">
        <v>213433254</v>
      </c>
      <c r="D23021" s="78" t="s">
        <v>29</v>
      </c>
      <c r="E23021" s="78" t="s">
        <v>54</v>
      </c>
      <c r="J23021" s="78" t="s">
        <v>6688</v>
      </c>
      <c r="L23021" s="78" t="s">
        <v>11520</v>
      </c>
      <c r="V23021" s="78">
        <v>28000</v>
      </c>
      <c r="W23021" s="78">
        <v>20000</v>
      </c>
      <c r="X23021" s="78"/>
      <c r="Y23021" s="78">
        <v>27111</v>
      </c>
      <c r="Z23021" s="78">
        <v>2.23</v>
      </c>
    </row>
    <row r="23022" spans="1:26" x14ac:dyDescent="0.25">
      <c r="A23022" s="78">
        <v>213386888</v>
      </c>
      <c r="D23022" s="78" t="s">
        <v>29</v>
      </c>
      <c r="E23022" s="78" t="s">
        <v>338</v>
      </c>
      <c r="J23022" s="78" t="s">
        <v>10653</v>
      </c>
      <c r="L23022" s="78" t="s">
        <v>11504</v>
      </c>
      <c r="V23022" s="78">
        <v>24000</v>
      </c>
      <c r="W23022" s="78">
        <v>22600</v>
      </c>
      <c r="X23022" s="78"/>
      <c r="Y23022" s="78">
        <v>22600</v>
      </c>
      <c r="Z23022" s="78">
        <v>2.56</v>
      </c>
    </row>
    <row r="23023" spans="1:26" x14ac:dyDescent="0.25">
      <c r="A23023" s="78">
        <v>213493041</v>
      </c>
      <c r="D23023" s="78" t="s">
        <v>29</v>
      </c>
      <c r="E23023" s="78" t="s">
        <v>6014</v>
      </c>
      <c r="J23023" s="78" t="s">
        <v>11258</v>
      </c>
      <c r="L23023" s="78" t="s">
        <v>11521</v>
      </c>
      <c r="V23023" s="78">
        <v>24000</v>
      </c>
      <c r="W23023" s="78">
        <v>22600</v>
      </c>
      <c r="X23023" s="78"/>
      <c r="Y23023" s="78">
        <v>22600</v>
      </c>
      <c r="Z23023" s="78">
        <v>2.56</v>
      </c>
    </row>
    <row r="23024" spans="1:26" x14ac:dyDescent="0.25">
      <c r="A23024" s="78">
        <v>213493035</v>
      </c>
      <c r="D23024" s="78" t="s">
        <v>29</v>
      </c>
      <c r="E23024" s="78" t="s">
        <v>412</v>
      </c>
      <c r="J23024" s="78" t="s">
        <v>11258</v>
      </c>
      <c r="L23024" s="78" t="s">
        <v>11521</v>
      </c>
      <c r="V23024" s="78">
        <v>24000</v>
      </c>
      <c r="W23024" s="78">
        <v>22600</v>
      </c>
      <c r="X23024" s="78"/>
      <c r="Y23024" s="78">
        <v>22600</v>
      </c>
      <c r="Z23024" s="78">
        <v>2.56</v>
      </c>
    </row>
    <row r="23025" spans="1:26" x14ac:dyDescent="0.25">
      <c r="A23025" s="78">
        <v>213493028</v>
      </c>
      <c r="D23025" s="78" t="s">
        <v>29</v>
      </c>
      <c r="E23025" s="78" t="s">
        <v>409</v>
      </c>
      <c r="J23025" s="78" t="s">
        <v>11258</v>
      </c>
      <c r="L23025" s="78" t="s">
        <v>11521</v>
      </c>
      <c r="V23025" s="78">
        <v>24000</v>
      </c>
      <c r="W23025" s="78">
        <v>22600</v>
      </c>
      <c r="X23025" s="78"/>
      <c r="Y23025" s="78">
        <v>22600</v>
      </c>
      <c r="Z23025" s="78">
        <v>2.56</v>
      </c>
    </row>
    <row r="23026" spans="1:26" x14ac:dyDescent="0.25">
      <c r="A23026" s="78">
        <v>213493022</v>
      </c>
      <c r="D23026" s="78" t="s">
        <v>29</v>
      </c>
      <c r="E23026" s="78" t="s">
        <v>54</v>
      </c>
      <c r="J23026" s="78" t="s">
        <v>11258</v>
      </c>
      <c r="L23026" s="78" t="s">
        <v>11521</v>
      </c>
      <c r="V23026" s="78">
        <v>24000</v>
      </c>
      <c r="W23026" s="78">
        <v>22600</v>
      </c>
      <c r="X23026" s="78"/>
      <c r="Y23026" s="78">
        <v>22600</v>
      </c>
      <c r="Z23026" s="78">
        <v>2.56</v>
      </c>
    </row>
    <row r="23027" spans="1:26" x14ac:dyDescent="0.25">
      <c r="A23027" s="78">
        <v>213493015</v>
      </c>
      <c r="D23027" s="78" t="s">
        <v>29</v>
      </c>
      <c r="E23027" s="78" t="s">
        <v>57</v>
      </c>
      <c r="J23027" s="78" t="s">
        <v>11258</v>
      </c>
      <c r="L23027" s="78" t="s">
        <v>11521</v>
      </c>
      <c r="V23027" s="78">
        <v>24000</v>
      </c>
      <c r="W23027" s="78">
        <v>22600</v>
      </c>
      <c r="X23027" s="78"/>
      <c r="Y23027" s="78">
        <v>22600</v>
      </c>
      <c r="Z23027" s="78">
        <v>2.56</v>
      </c>
    </row>
    <row r="23028" spans="1:26" x14ac:dyDescent="0.25">
      <c r="A23028" s="78">
        <v>213492168</v>
      </c>
      <c r="D23028" s="78" t="s">
        <v>29</v>
      </c>
      <c r="E23028" s="78" t="s">
        <v>6014</v>
      </c>
      <c r="J23028" s="78" t="s">
        <v>6012</v>
      </c>
      <c r="L23028" s="78" t="s">
        <v>11521</v>
      </c>
      <c r="V23028" s="78">
        <v>24000</v>
      </c>
      <c r="W23028" s="78">
        <v>22400</v>
      </c>
      <c r="X23028" s="78"/>
      <c r="Y23028" s="78">
        <v>25000</v>
      </c>
      <c r="Z23028" s="78">
        <v>2.2400000000000002</v>
      </c>
    </row>
    <row r="23029" spans="1:26" x14ac:dyDescent="0.25">
      <c r="A23029" s="78">
        <v>213433212</v>
      </c>
      <c r="D23029" s="78" t="s">
        <v>29</v>
      </c>
      <c r="E23029" s="78" t="s">
        <v>4232</v>
      </c>
      <c r="J23029" s="78" t="s">
        <v>11522</v>
      </c>
      <c r="L23029" s="78" t="s">
        <v>11523</v>
      </c>
      <c r="V23029" s="78">
        <v>24000</v>
      </c>
      <c r="W23029" s="78">
        <v>22400</v>
      </c>
      <c r="X23029" s="78"/>
      <c r="Y23029" s="78">
        <v>25000</v>
      </c>
      <c r="Z23029" s="78">
        <v>2.2400000000000002</v>
      </c>
    </row>
    <row r="23030" spans="1:26" x14ac:dyDescent="0.25">
      <c r="A23030" s="78">
        <v>213425840</v>
      </c>
      <c r="D23030" s="78" t="s">
        <v>29</v>
      </c>
      <c r="E23030" s="78" t="s">
        <v>332</v>
      </c>
      <c r="J23030" s="78" t="s">
        <v>6033</v>
      </c>
      <c r="L23030" s="78" t="s">
        <v>11524</v>
      </c>
      <c r="V23030" s="78">
        <v>24000</v>
      </c>
      <c r="W23030" s="78">
        <v>22400</v>
      </c>
      <c r="X23030" s="78"/>
      <c r="Y23030" s="78">
        <v>25000</v>
      </c>
      <c r="Z23030" s="78">
        <v>2.2400000000000002</v>
      </c>
    </row>
    <row r="23031" spans="1:26" x14ac:dyDescent="0.25">
      <c r="A23031" s="78">
        <v>213386887</v>
      </c>
      <c r="D23031" s="78" t="s">
        <v>29</v>
      </c>
      <c r="E23031" s="78" t="s">
        <v>338</v>
      </c>
      <c r="J23031" s="78" t="s">
        <v>6053</v>
      </c>
      <c r="L23031" s="78" t="s">
        <v>11504</v>
      </c>
      <c r="V23031" s="78">
        <v>24000</v>
      </c>
      <c r="W23031" s="78">
        <v>22400</v>
      </c>
      <c r="X23031" s="78"/>
      <c r="Y23031" s="78">
        <v>25000</v>
      </c>
      <c r="Z23031" s="78">
        <v>2.2400000000000002</v>
      </c>
    </row>
    <row r="23032" spans="1:26" x14ac:dyDescent="0.25">
      <c r="A23032" s="78">
        <v>213492147</v>
      </c>
      <c r="D23032" s="78" t="s">
        <v>29</v>
      </c>
      <c r="E23032" s="78" t="s">
        <v>409</v>
      </c>
      <c r="J23032" s="78" t="s">
        <v>6012</v>
      </c>
      <c r="L23032" s="78" t="s">
        <v>11521</v>
      </c>
      <c r="V23032" s="78">
        <v>24000</v>
      </c>
      <c r="W23032" s="78">
        <v>22400</v>
      </c>
      <c r="X23032" s="78"/>
      <c r="Y23032" s="78">
        <v>25000</v>
      </c>
      <c r="Z23032" s="78">
        <v>2.2400000000000002</v>
      </c>
    </row>
    <row r="23033" spans="1:26" x14ac:dyDescent="0.25">
      <c r="A23033" s="78">
        <v>213492157</v>
      </c>
      <c r="D23033" s="78" t="s">
        <v>29</v>
      </c>
      <c r="E23033" s="78" t="s">
        <v>412</v>
      </c>
      <c r="J23033" s="78" t="s">
        <v>6012</v>
      </c>
      <c r="L23033" s="78" t="s">
        <v>11521</v>
      </c>
      <c r="V23033" s="78">
        <v>24000</v>
      </c>
      <c r="W23033" s="78">
        <v>22400</v>
      </c>
      <c r="X23033" s="78"/>
      <c r="Y23033" s="78">
        <v>25000</v>
      </c>
      <c r="Z23033" s="78">
        <v>2.2400000000000002</v>
      </c>
    </row>
    <row r="23034" spans="1:26" x14ac:dyDescent="0.25">
      <c r="A23034" s="78">
        <v>213492135</v>
      </c>
      <c r="D23034" s="78" t="s">
        <v>29</v>
      </c>
      <c r="E23034" s="78" t="s">
        <v>54</v>
      </c>
      <c r="J23034" s="78" t="s">
        <v>6012</v>
      </c>
      <c r="L23034" s="78" t="s">
        <v>11521</v>
      </c>
      <c r="V23034" s="78">
        <v>24000</v>
      </c>
      <c r="W23034" s="78">
        <v>22400</v>
      </c>
      <c r="X23034" s="78"/>
      <c r="Y23034" s="78">
        <v>25000</v>
      </c>
      <c r="Z23034" s="78">
        <v>2.2400000000000002</v>
      </c>
    </row>
    <row r="23035" spans="1:26" x14ac:dyDescent="0.25">
      <c r="A23035" s="78">
        <v>213492123</v>
      </c>
      <c r="D23035" s="78" t="s">
        <v>29</v>
      </c>
      <c r="E23035" s="78" t="s">
        <v>57</v>
      </c>
      <c r="J23035" s="78" t="s">
        <v>6012</v>
      </c>
      <c r="L23035" s="78" t="s">
        <v>11521</v>
      </c>
      <c r="V23035" s="78">
        <v>24000</v>
      </c>
      <c r="W23035" s="78">
        <v>22400</v>
      </c>
      <c r="X23035" s="78"/>
      <c r="Y23035" s="78">
        <v>25000</v>
      </c>
      <c r="Z23035" s="78">
        <v>2.2400000000000002</v>
      </c>
    </row>
    <row r="23036" spans="1:26" x14ac:dyDescent="0.25">
      <c r="A23036" s="78">
        <v>213481581</v>
      </c>
      <c r="D23036" s="78" t="s">
        <v>29</v>
      </c>
      <c r="E23036" s="78" t="s">
        <v>332</v>
      </c>
      <c r="J23036" s="78" t="s">
        <v>6033</v>
      </c>
      <c r="L23036" s="78" t="s">
        <v>11525</v>
      </c>
      <c r="V23036" s="78">
        <v>20000</v>
      </c>
      <c r="W23036" s="78">
        <v>22400</v>
      </c>
      <c r="X23036" s="78"/>
      <c r="Y23036" s="78">
        <v>25000</v>
      </c>
      <c r="Z23036" s="78">
        <v>2.2400000000000002</v>
      </c>
    </row>
    <row r="23037" spans="1:26" x14ac:dyDescent="0.25">
      <c r="A23037" s="78">
        <v>213386886</v>
      </c>
      <c r="D23037" s="78" t="s">
        <v>29</v>
      </c>
      <c r="E23037" s="78" t="s">
        <v>338</v>
      </c>
      <c r="J23037" s="78" t="s">
        <v>11526</v>
      </c>
      <c r="L23037" s="78" t="s">
        <v>11504</v>
      </c>
      <c r="V23037" s="78">
        <v>20000</v>
      </c>
      <c r="W23037" s="78">
        <v>22400</v>
      </c>
      <c r="X23037" s="78"/>
      <c r="Y23037" s="78">
        <v>25000</v>
      </c>
      <c r="Z23037" s="78">
        <v>2.2400000000000002</v>
      </c>
    </row>
    <row r="23038" spans="1:26" x14ac:dyDescent="0.25">
      <c r="A23038" s="78">
        <v>213433211</v>
      </c>
      <c r="D23038" s="78" t="s">
        <v>29</v>
      </c>
      <c r="E23038" s="78" t="s">
        <v>4232</v>
      </c>
      <c r="J23038" s="78" t="s">
        <v>6036</v>
      </c>
      <c r="L23038" s="78" t="s">
        <v>11523</v>
      </c>
      <c r="V23038" s="78">
        <v>20000</v>
      </c>
      <c r="W23038" s="78">
        <v>22400</v>
      </c>
      <c r="X23038" s="78"/>
      <c r="Y23038" s="78">
        <v>25000</v>
      </c>
      <c r="Z23038" s="78">
        <v>2.2400000000000002</v>
      </c>
    </row>
    <row r="23039" spans="1:26" x14ac:dyDescent="0.25">
      <c r="A23039" s="78">
        <v>213433305</v>
      </c>
      <c r="D23039" s="78" t="s">
        <v>29</v>
      </c>
      <c r="E23039" s="78" t="s">
        <v>6014</v>
      </c>
      <c r="J23039" s="78" t="s">
        <v>8807</v>
      </c>
      <c r="L23039" s="78" t="s">
        <v>11515</v>
      </c>
      <c r="V23039" s="78">
        <v>18000</v>
      </c>
      <c r="W23039" s="78">
        <v>15800</v>
      </c>
      <c r="X23039" s="78"/>
      <c r="Y23039" s="78">
        <v>22000</v>
      </c>
      <c r="Z23039" s="78">
        <v>2.4500000000000002</v>
      </c>
    </row>
    <row r="23040" spans="1:26" x14ac:dyDescent="0.25">
      <c r="A23040" s="78">
        <v>213433286</v>
      </c>
      <c r="D23040" s="78" t="s">
        <v>29</v>
      </c>
      <c r="E23040" s="78" t="s">
        <v>412</v>
      </c>
      <c r="J23040" s="78" t="s">
        <v>8807</v>
      </c>
      <c r="L23040" s="78" t="s">
        <v>11515</v>
      </c>
      <c r="V23040" s="78">
        <v>18000</v>
      </c>
      <c r="W23040" s="78">
        <v>15800</v>
      </c>
      <c r="X23040" s="78"/>
      <c r="Y23040" s="78">
        <v>22000</v>
      </c>
      <c r="Z23040" s="78">
        <v>2.4500000000000002</v>
      </c>
    </row>
    <row r="23041" spans="1:26" x14ac:dyDescent="0.25">
      <c r="A23041" s="78">
        <v>213433267</v>
      </c>
      <c r="D23041" s="78" t="s">
        <v>29</v>
      </c>
      <c r="E23041" s="78" t="s">
        <v>409</v>
      </c>
      <c r="J23041" s="78" t="s">
        <v>8807</v>
      </c>
      <c r="L23041" s="78" t="s">
        <v>11515</v>
      </c>
      <c r="V23041" s="78">
        <v>18000</v>
      </c>
      <c r="W23041" s="78">
        <v>15800</v>
      </c>
      <c r="X23041" s="78"/>
      <c r="Y23041" s="78">
        <v>22000</v>
      </c>
      <c r="Z23041" s="78">
        <v>2.4500000000000002</v>
      </c>
    </row>
    <row r="23042" spans="1:26" x14ac:dyDescent="0.25">
      <c r="A23042" s="78">
        <v>213433248</v>
      </c>
      <c r="D23042" s="78" t="s">
        <v>29</v>
      </c>
      <c r="E23042" s="78" t="s">
        <v>54</v>
      </c>
      <c r="J23042" s="78" t="s">
        <v>8807</v>
      </c>
      <c r="L23042" s="78" t="s">
        <v>11515</v>
      </c>
      <c r="V23042" s="78">
        <v>18000</v>
      </c>
      <c r="W23042" s="78">
        <v>15800</v>
      </c>
      <c r="X23042" s="78"/>
      <c r="Y23042" s="78">
        <v>22000</v>
      </c>
      <c r="Z23042" s="78">
        <v>2.4500000000000002</v>
      </c>
    </row>
    <row r="23043" spans="1:26" x14ac:dyDescent="0.25">
      <c r="A23043" s="78">
        <v>213433250</v>
      </c>
      <c r="D23043" s="78" t="s">
        <v>29</v>
      </c>
      <c r="E23043" s="78" t="s">
        <v>54</v>
      </c>
      <c r="J23043" s="78" t="s">
        <v>6688</v>
      </c>
      <c r="L23043" s="78" t="s">
        <v>11527</v>
      </c>
      <c r="V23043" s="78">
        <v>30000</v>
      </c>
      <c r="W23043" s="78">
        <v>19600</v>
      </c>
      <c r="X23043" s="78"/>
      <c r="Y23043" s="78">
        <v>30000</v>
      </c>
      <c r="Z23043" s="78">
        <v>2</v>
      </c>
    </row>
    <row r="23044" spans="1:26" x14ac:dyDescent="0.25">
      <c r="A23044" s="78">
        <v>213433269</v>
      </c>
      <c r="D23044" s="78" t="s">
        <v>29</v>
      </c>
      <c r="E23044" s="78" t="s">
        <v>409</v>
      </c>
      <c r="J23044" s="78" t="s">
        <v>6688</v>
      </c>
      <c r="L23044" s="78" t="s">
        <v>11527</v>
      </c>
      <c r="V23044" s="78">
        <v>30000</v>
      </c>
      <c r="W23044" s="78">
        <v>19600</v>
      </c>
      <c r="X23044" s="78"/>
      <c r="Y23044" s="78">
        <v>30000</v>
      </c>
      <c r="Z23044" s="78">
        <v>2</v>
      </c>
    </row>
    <row r="23045" spans="1:26" x14ac:dyDescent="0.25">
      <c r="A23045" s="78">
        <v>213433288</v>
      </c>
      <c r="D23045" s="78" t="s">
        <v>29</v>
      </c>
      <c r="E23045" s="78" t="s">
        <v>412</v>
      </c>
      <c r="J23045" s="78" t="s">
        <v>6688</v>
      </c>
      <c r="L23045" s="78" t="s">
        <v>11527</v>
      </c>
      <c r="V23045" s="78">
        <v>30000</v>
      </c>
      <c r="W23045" s="78">
        <v>19600</v>
      </c>
      <c r="X23045" s="78"/>
      <c r="Y23045" s="78">
        <v>30000</v>
      </c>
      <c r="Z23045" s="78">
        <v>2</v>
      </c>
    </row>
    <row r="23046" spans="1:26" x14ac:dyDescent="0.25">
      <c r="A23046" s="78">
        <v>213433307</v>
      </c>
      <c r="D23046" s="78" t="s">
        <v>29</v>
      </c>
      <c r="E23046" s="78" t="s">
        <v>6014</v>
      </c>
      <c r="J23046" s="78" t="s">
        <v>6688</v>
      </c>
      <c r="L23046" s="78" t="s">
        <v>11527</v>
      </c>
      <c r="V23046" s="78">
        <v>30000</v>
      </c>
      <c r="W23046" s="78">
        <v>19600</v>
      </c>
      <c r="X23046" s="78"/>
      <c r="Y23046" s="78">
        <v>30000</v>
      </c>
      <c r="Z23046" s="78">
        <v>2</v>
      </c>
    </row>
    <row r="23047" spans="1:26" x14ac:dyDescent="0.25">
      <c r="A23047" s="78">
        <v>213433308</v>
      </c>
      <c r="D23047" s="78" t="s">
        <v>29</v>
      </c>
      <c r="E23047" s="78" t="s">
        <v>6014</v>
      </c>
      <c r="J23047" s="78" t="s">
        <v>6017</v>
      </c>
      <c r="L23047" s="78" t="s">
        <v>11513</v>
      </c>
      <c r="V23047" s="78">
        <v>36000</v>
      </c>
      <c r="W23047" s="78">
        <v>28600</v>
      </c>
      <c r="X23047" s="78"/>
      <c r="Y23047" s="78">
        <v>41000</v>
      </c>
      <c r="Z23047" s="78">
        <v>2</v>
      </c>
    </row>
    <row r="23048" spans="1:26" x14ac:dyDescent="0.25">
      <c r="A23048" s="78">
        <v>213433289</v>
      </c>
      <c r="D23048" s="78" t="s">
        <v>29</v>
      </c>
      <c r="E23048" s="78" t="s">
        <v>412</v>
      </c>
      <c r="J23048" s="78" t="s">
        <v>6017</v>
      </c>
      <c r="L23048" s="78" t="s">
        <v>11513</v>
      </c>
      <c r="V23048" s="78">
        <v>36000</v>
      </c>
      <c r="W23048" s="78">
        <v>28600</v>
      </c>
      <c r="X23048" s="78"/>
      <c r="Y23048" s="78">
        <v>41000</v>
      </c>
      <c r="Z23048" s="78">
        <v>2</v>
      </c>
    </row>
    <row r="23049" spans="1:26" x14ac:dyDescent="0.25">
      <c r="A23049" s="78">
        <v>213433270</v>
      </c>
      <c r="D23049" s="78" t="s">
        <v>29</v>
      </c>
      <c r="E23049" s="78" t="s">
        <v>409</v>
      </c>
      <c r="J23049" s="78" t="s">
        <v>6017</v>
      </c>
      <c r="L23049" s="78" t="s">
        <v>11513</v>
      </c>
      <c r="V23049" s="78">
        <v>36000</v>
      </c>
      <c r="W23049" s="78">
        <v>28600</v>
      </c>
      <c r="X23049" s="78"/>
      <c r="Y23049" s="78">
        <v>41000</v>
      </c>
      <c r="Z23049" s="78">
        <v>2</v>
      </c>
    </row>
    <row r="23050" spans="1:26" x14ac:dyDescent="0.25">
      <c r="A23050" s="78">
        <v>213433251</v>
      </c>
      <c r="D23050" s="78" t="s">
        <v>29</v>
      </c>
      <c r="E23050" s="78" t="s">
        <v>54</v>
      </c>
      <c r="J23050" s="78" t="s">
        <v>6017</v>
      </c>
      <c r="L23050" s="78" t="s">
        <v>11513</v>
      </c>
      <c r="V23050" s="78">
        <v>36000</v>
      </c>
      <c r="W23050" s="78">
        <v>28600</v>
      </c>
      <c r="X23050" s="78"/>
      <c r="Y23050" s="78">
        <v>41000</v>
      </c>
      <c r="Z23050" s="78">
        <v>2</v>
      </c>
    </row>
    <row r="23051" spans="1:26" x14ac:dyDescent="0.25">
      <c r="A23051" s="78">
        <v>213433249</v>
      </c>
      <c r="D23051" s="78" t="s">
        <v>29</v>
      </c>
      <c r="E23051" s="78" t="s">
        <v>54</v>
      </c>
      <c r="J23051" s="78" t="s">
        <v>6012</v>
      </c>
      <c r="L23051" s="78" t="s">
        <v>11516</v>
      </c>
      <c r="V23051" s="78">
        <v>24000</v>
      </c>
      <c r="W23051" s="78">
        <v>20000</v>
      </c>
      <c r="X23051" s="78"/>
      <c r="Y23051" s="78">
        <v>31500</v>
      </c>
      <c r="Z23051" s="78">
        <v>2.72</v>
      </c>
    </row>
    <row r="23052" spans="1:26" x14ac:dyDescent="0.25">
      <c r="A23052" s="78">
        <v>213433268</v>
      </c>
      <c r="D23052" s="78" t="s">
        <v>29</v>
      </c>
      <c r="E23052" s="78" t="s">
        <v>409</v>
      </c>
      <c r="J23052" s="78" t="s">
        <v>6012</v>
      </c>
      <c r="L23052" s="78" t="s">
        <v>11516</v>
      </c>
      <c r="V23052" s="78">
        <v>24000</v>
      </c>
      <c r="W23052" s="78">
        <v>20000</v>
      </c>
      <c r="X23052" s="78"/>
      <c r="Y23052" s="78">
        <v>31500</v>
      </c>
      <c r="Z23052" s="78">
        <v>2.72</v>
      </c>
    </row>
    <row r="23053" spans="1:26" x14ac:dyDescent="0.25">
      <c r="A23053" s="78">
        <v>213433306</v>
      </c>
      <c r="D23053" s="78" t="s">
        <v>29</v>
      </c>
      <c r="E23053" s="78" t="s">
        <v>6014</v>
      </c>
      <c r="J23053" s="78" t="s">
        <v>6012</v>
      </c>
      <c r="L23053" s="78" t="s">
        <v>11516</v>
      </c>
      <c r="V23053" s="78">
        <v>24000</v>
      </c>
      <c r="W23053" s="78">
        <v>20000</v>
      </c>
      <c r="X23053" s="78"/>
      <c r="Y23053" s="78">
        <v>31500</v>
      </c>
      <c r="Z23053" s="78">
        <v>2.72</v>
      </c>
    </row>
    <row r="23054" spans="1:26" x14ac:dyDescent="0.25">
      <c r="A23054" s="78">
        <v>213433287</v>
      </c>
      <c r="D23054" s="78" t="s">
        <v>29</v>
      </c>
      <c r="E23054" s="78" t="s">
        <v>412</v>
      </c>
      <c r="J23054" s="78" t="s">
        <v>6012</v>
      </c>
      <c r="L23054" s="78" t="s">
        <v>11516</v>
      </c>
      <c r="V23054" s="78">
        <v>24000</v>
      </c>
      <c r="W23054" s="78">
        <v>20000</v>
      </c>
      <c r="X23054" s="78"/>
      <c r="Y23054" s="78">
        <v>31500</v>
      </c>
      <c r="Z23054" s="78">
        <v>2.72</v>
      </c>
    </row>
    <row r="23055" spans="1:26" x14ac:dyDescent="0.25">
      <c r="A23055" s="78">
        <v>213433300</v>
      </c>
      <c r="D23055" s="78" t="s">
        <v>29</v>
      </c>
      <c r="E23055" s="78" t="s">
        <v>6014</v>
      </c>
      <c r="J23055" s="78" t="s">
        <v>11528</v>
      </c>
      <c r="L23055" s="78" t="s">
        <v>11529</v>
      </c>
      <c r="V23055" s="78">
        <v>53000</v>
      </c>
      <c r="W23055" s="78">
        <v>37000</v>
      </c>
      <c r="X23055" s="78"/>
      <c r="Y23055" s="78">
        <v>38000</v>
      </c>
      <c r="Z23055" s="78">
        <v>2.2599999999999998</v>
      </c>
    </row>
    <row r="23056" spans="1:26" x14ac:dyDescent="0.25">
      <c r="A23056" s="78">
        <v>213433281</v>
      </c>
      <c r="D23056" s="78" t="s">
        <v>29</v>
      </c>
      <c r="E23056" s="78" t="s">
        <v>412</v>
      </c>
      <c r="J23056" s="78" t="s">
        <v>11528</v>
      </c>
      <c r="L23056" s="78" t="s">
        <v>11529</v>
      </c>
      <c r="V23056" s="78">
        <v>53000</v>
      </c>
      <c r="W23056" s="78">
        <v>37000</v>
      </c>
      <c r="X23056" s="78"/>
      <c r="Y23056" s="78">
        <v>38000</v>
      </c>
      <c r="Z23056" s="78">
        <v>2.2599999999999998</v>
      </c>
    </row>
    <row r="23057" spans="1:26" x14ac:dyDescent="0.25">
      <c r="A23057" s="78">
        <v>213433262</v>
      </c>
      <c r="D23057" s="78" t="s">
        <v>29</v>
      </c>
      <c r="E23057" s="78" t="s">
        <v>409</v>
      </c>
      <c r="J23057" s="78" t="s">
        <v>11528</v>
      </c>
      <c r="L23057" s="78" t="s">
        <v>11529</v>
      </c>
      <c r="V23057" s="78">
        <v>53000</v>
      </c>
      <c r="W23057" s="78">
        <v>37000</v>
      </c>
      <c r="X23057" s="78"/>
      <c r="Y23057" s="78">
        <v>38000</v>
      </c>
      <c r="Z23057" s="78">
        <v>2.2599999999999998</v>
      </c>
    </row>
    <row r="23058" spans="1:26" x14ac:dyDescent="0.25">
      <c r="A23058" s="78">
        <v>213433243</v>
      </c>
      <c r="D23058" s="78" t="s">
        <v>29</v>
      </c>
      <c r="E23058" s="78" t="s">
        <v>54</v>
      </c>
      <c r="J23058" s="78" t="s">
        <v>11528</v>
      </c>
      <c r="L23058" s="78" t="s">
        <v>11529</v>
      </c>
      <c r="V23058" s="78">
        <v>53000</v>
      </c>
      <c r="W23058" s="78">
        <v>37000</v>
      </c>
      <c r="X23058" s="78"/>
      <c r="Y23058" s="78">
        <v>38000</v>
      </c>
      <c r="Z23058" s="78">
        <v>2.2599999999999998</v>
      </c>
    </row>
    <row r="23059" spans="1:26" x14ac:dyDescent="0.25">
      <c r="A23059" s="78">
        <v>213430646</v>
      </c>
      <c r="D23059" s="78" t="s">
        <v>29</v>
      </c>
      <c r="E23059" s="78" t="s">
        <v>6040</v>
      </c>
      <c r="J23059" s="78" t="s">
        <v>11530</v>
      </c>
      <c r="L23059" s="78" t="s">
        <v>11531</v>
      </c>
      <c r="V23059" s="78">
        <v>53000</v>
      </c>
      <c r="W23059" s="78">
        <v>37000</v>
      </c>
      <c r="X23059" s="78"/>
      <c r="Y23059" s="78">
        <v>38000</v>
      </c>
      <c r="Z23059" s="78">
        <v>2.2599999999999998</v>
      </c>
    </row>
    <row r="23060" spans="1:26" x14ac:dyDescent="0.25">
      <c r="A23060" s="78">
        <v>213493033</v>
      </c>
      <c r="D23060" s="78" t="s">
        <v>29</v>
      </c>
      <c r="E23060" s="78" t="s">
        <v>412</v>
      </c>
      <c r="J23060" s="78" t="s">
        <v>11235</v>
      </c>
      <c r="L23060" s="78" t="s">
        <v>6013</v>
      </c>
      <c r="V23060" s="78">
        <v>18000</v>
      </c>
      <c r="W23060" s="78">
        <v>13000</v>
      </c>
      <c r="X23060" s="78"/>
      <c r="Y23060" s="78">
        <v>14000</v>
      </c>
      <c r="Z23060" s="78">
        <v>2.21</v>
      </c>
    </row>
    <row r="23061" spans="1:26" x14ac:dyDescent="0.25">
      <c r="A23061" s="78">
        <v>213493040</v>
      </c>
      <c r="D23061" s="78" t="s">
        <v>29</v>
      </c>
      <c r="E23061" s="78" t="s">
        <v>6014</v>
      </c>
      <c r="J23061" s="78" t="s">
        <v>11235</v>
      </c>
      <c r="L23061" s="78" t="s">
        <v>6013</v>
      </c>
      <c r="V23061" s="78">
        <v>18000</v>
      </c>
      <c r="W23061" s="78">
        <v>13000</v>
      </c>
      <c r="X23061" s="78"/>
      <c r="Y23061" s="78">
        <v>14000</v>
      </c>
      <c r="Z23061" s="78">
        <v>2.21</v>
      </c>
    </row>
    <row r="23062" spans="1:26" x14ac:dyDescent="0.25">
      <c r="A23062" s="78">
        <v>213493020</v>
      </c>
      <c r="D23062" s="78" t="s">
        <v>29</v>
      </c>
      <c r="E23062" s="78" t="s">
        <v>54</v>
      </c>
      <c r="J23062" s="78" t="s">
        <v>11235</v>
      </c>
      <c r="L23062" s="78" t="s">
        <v>6013</v>
      </c>
      <c r="V23062" s="78">
        <v>18000</v>
      </c>
      <c r="W23062" s="78">
        <v>13000</v>
      </c>
      <c r="X23062" s="78"/>
      <c r="Y23062" s="78">
        <v>14000</v>
      </c>
      <c r="Z23062" s="78">
        <v>2.21</v>
      </c>
    </row>
    <row r="23063" spans="1:26" x14ac:dyDescent="0.25">
      <c r="A23063" s="78">
        <v>213493027</v>
      </c>
      <c r="D23063" s="78" t="s">
        <v>29</v>
      </c>
      <c r="E23063" s="78" t="s">
        <v>409</v>
      </c>
      <c r="J23063" s="78" t="s">
        <v>11235</v>
      </c>
      <c r="L23063" s="78" t="s">
        <v>6013</v>
      </c>
      <c r="V23063" s="78">
        <v>18000</v>
      </c>
      <c r="W23063" s="78">
        <v>13000</v>
      </c>
      <c r="X23063" s="78"/>
      <c r="Y23063" s="78">
        <v>14000</v>
      </c>
      <c r="Z23063" s="78">
        <v>2.21</v>
      </c>
    </row>
    <row r="23064" spans="1:26" x14ac:dyDescent="0.25">
      <c r="A23064" s="78">
        <v>213493014</v>
      </c>
      <c r="D23064" s="78" t="s">
        <v>29</v>
      </c>
      <c r="E23064" s="78" t="s">
        <v>57</v>
      </c>
      <c r="J23064" s="78" t="s">
        <v>11235</v>
      </c>
      <c r="L23064" s="78" t="s">
        <v>6013</v>
      </c>
      <c r="V23064" s="78">
        <v>18000</v>
      </c>
      <c r="W23064" s="78">
        <v>13000</v>
      </c>
      <c r="X23064" s="78"/>
      <c r="Y23064" s="78">
        <v>14000</v>
      </c>
      <c r="Z23064" s="78">
        <v>2.21</v>
      </c>
    </row>
    <row r="23065" spans="1:26" x14ac:dyDescent="0.25">
      <c r="A23065" s="78">
        <v>213430645</v>
      </c>
      <c r="D23065" s="78" t="s">
        <v>29</v>
      </c>
      <c r="E23065" s="78" t="s">
        <v>6040</v>
      </c>
      <c r="J23065" s="78" t="s">
        <v>11532</v>
      </c>
      <c r="L23065" s="78" t="s">
        <v>11533</v>
      </c>
      <c r="V23065" s="78">
        <v>46000</v>
      </c>
      <c r="W23065" s="78">
        <v>32000</v>
      </c>
      <c r="X23065" s="78"/>
      <c r="Y23065" s="78">
        <v>45000</v>
      </c>
      <c r="Z23065" s="78">
        <v>2.11</v>
      </c>
    </row>
    <row r="23066" spans="1:26" x14ac:dyDescent="0.25">
      <c r="A23066" s="78">
        <v>213433216</v>
      </c>
      <c r="D23066" s="78" t="s">
        <v>29</v>
      </c>
      <c r="E23066" s="78" t="s">
        <v>4232</v>
      </c>
      <c r="J23066" s="78" t="s">
        <v>11534</v>
      </c>
      <c r="L23066" s="78" t="s">
        <v>11535</v>
      </c>
      <c r="V23066" s="78">
        <v>46000</v>
      </c>
      <c r="W23066" s="78">
        <v>32000</v>
      </c>
      <c r="X23066" s="78"/>
      <c r="Y23066" s="78">
        <v>45000</v>
      </c>
      <c r="Z23066" s="78">
        <v>2.11</v>
      </c>
    </row>
    <row r="23067" spans="1:26" x14ac:dyDescent="0.25">
      <c r="A23067" s="78">
        <v>213492170</v>
      </c>
      <c r="D23067" s="78" t="s">
        <v>29</v>
      </c>
      <c r="E23067" s="78" t="s">
        <v>6014</v>
      </c>
      <c r="J23067" s="78" t="s">
        <v>6688</v>
      </c>
      <c r="L23067" s="78" t="s">
        <v>6018</v>
      </c>
      <c r="V23067" s="78">
        <v>30000</v>
      </c>
      <c r="W23067" s="78">
        <v>22600</v>
      </c>
      <c r="X23067" s="78"/>
      <c r="Y23067" s="78">
        <v>26000</v>
      </c>
      <c r="Z23067" s="78">
        <v>2.2799999999999998</v>
      </c>
    </row>
    <row r="23068" spans="1:26" x14ac:dyDescent="0.25">
      <c r="A23068" s="78">
        <v>213492158</v>
      </c>
      <c r="D23068" s="78" t="s">
        <v>29</v>
      </c>
      <c r="E23068" s="78" t="s">
        <v>412</v>
      </c>
      <c r="J23068" s="78" t="s">
        <v>6688</v>
      </c>
      <c r="L23068" s="78" t="s">
        <v>6018</v>
      </c>
      <c r="V23068" s="78">
        <v>30000</v>
      </c>
      <c r="W23068" s="78">
        <v>22600</v>
      </c>
      <c r="X23068" s="78"/>
      <c r="Y23068" s="78">
        <v>26000</v>
      </c>
      <c r="Z23068" s="78">
        <v>2.2799999999999998</v>
      </c>
    </row>
    <row r="23069" spans="1:26" x14ac:dyDescent="0.25">
      <c r="A23069" s="78">
        <v>213492148</v>
      </c>
      <c r="D23069" s="78" t="s">
        <v>29</v>
      </c>
      <c r="E23069" s="78" t="s">
        <v>409</v>
      </c>
      <c r="J23069" s="78" t="s">
        <v>6688</v>
      </c>
      <c r="L23069" s="78" t="s">
        <v>6018</v>
      </c>
      <c r="V23069" s="78">
        <v>30000</v>
      </c>
      <c r="W23069" s="78">
        <v>22600</v>
      </c>
      <c r="X23069" s="78"/>
      <c r="Y23069" s="78">
        <v>26000</v>
      </c>
      <c r="Z23069" s="78">
        <v>2.2799999999999998</v>
      </c>
    </row>
    <row r="23070" spans="1:26" x14ac:dyDescent="0.25">
      <c r="A23070" s="78">
        <v>213492136</v>
      </c>
      <c r="D23070" s="78" t="s">
        <v>29</v>
      </c>
      <c r="E23070" s="78" t="s">
        <v>54</v>
      </c>
      <c r="J23070" s="78" t="s">
        <v>6688</v>
      </c>
      <c r="L23070" s="78" t="s">
        <v>6018</v>
      </c>
      <c r="V23070" s="78">
        <v>30000</v>
      </c>
      <c r="W23070" s="78">
        <v>22600</v>
      </c>
      <c r="X23070" s="78"/>
      <c r="Y23070" s="78">
        <v>26000</v>
      </c>
      <c r="Z23070" s="78">
        <v>2.2799999999999998</v>
      </c>
    </row>
    <row r="23071" spans="1:26" x14ac:dyDescent="0.25">
      <c r="A23071" s="78">
        <v>213492124</v>
      </c>
      <c r="D23071" s="78" t="s">
        <v>29</v>
      </c>
      <c r="E23071" s="78" t="s">
        <v>57</v>
      </c>
      <c r="J23071" s="78" t="s">
        <v>6688</v>
      </c>
      <c r="L23071" s="78" t="s">
        <v>6018</v>
      </c>
      <c r="V23071" s="78">
        <v>30000</v>
      </c>
      <c r="W23071" s="78">
        <v>22600</v>
      </c>
      <c r="X23071" s="78"/>
      <c r="Y23071" s="78">
        <v>26000</v>
      </c>
      <c r="Z23071" s="78">
        <v>2.2799999999999998</v>
      </c>
    </row>
    <row r="23072" spans="1:26" x14ac:dyDescent="0.25">
      <c r="A23072" s="78">
        <v>213493043</v>
      </c>
      <c r="D23072" s="78" t="s">
        <v>29</v>
      </c>
      <c r="E23072" s="78" t="s">
        <v>6014</v>
      </c>
      <c r="J23072" s="78" t="s">
        <v>11536</v>
      </c>
      <c r="L23072" s="78" t="s">
        <v>6018</v>
      </c>
      <c r="V23072" s="78">
        <v>30000</v>
      </c>
      <c r="W23072" s="78">
        <v>22000</v>
      </c>
      <c r="X23072" s="78"/>
      <c r="Y23072" s="78">
        <v>24400</v>
      </c>
      <c r="Z23072" s="78">
        <v>2.1</v>
      </c>
    </row>
    <row r="23073" spans="1:26" x14ac:dyDescent="0.25">
      <c r="A23073" s="78">
        <v>213493036</v>
      </c>
      <c r="D23073" s="78" t="s">
        <v>29</v>
      </c>
      <c r="E23073" s="78" t="s">
        <v>412</v>
      </c>
      <c r="J23073" s="78" t="s">
        <v>11536</v>
      </c>
      <c r="L23073" s="78" t="s">
        <v>6018</v>
      </c>
      <c r="V23073" s="78">
        <v>30000</v>
      </c>
      <c r="W23073" s="78">
        <v>22000</v>
      </c>
      <c r="X23073" s="78"/>
      <c r="Y23073" s="78">
        <v>24400</v>
      </c>
      <c r="Z23073" s="78">
        <v>2.1</v>
      </c>
    </row>
    <row r="23074" spans="1:26" x14ac:dyDescent="0.25">
      <c r="A23074" s="78">
        <v>213493030</v>
      </c>
      <c r="D23074" s="78" t="s">
        <v>29</v>
      </c>
      <c r="E23074" s="78" t="s">
        <v>409</v>
      </c>
      <c r="J23074" s="78" t="s">
        <v>11536</v>
      </c>
      <c r="L23074" s="78" t="s">
        <v>6018</v>
      </c>
      <c r="V23074" s="78">
        <v>30000</v>
      </c>
      <c r="W23074" s="78">
        <v>22000</v>
      </c>
      <c r="X23074" s="78"/>
      <c r="Y23074" s="78">
        <v>24400</v>
      </c>
      <c r="Z23074" s="78">
        <v>2.1</v>
      </c>
    </row>
    <row r="23075" spans="1:26" x14ac:dyDescent="0.25">
      <c r="A23075" s="78">
        <v>213493023</v>
      </c>
      <c r="D23075" s="78" t="s">
        <v>29</v>
      </c>
      <c r="E23075" s="78" t="s">
        <v>54</v>
      </c>
      <c r="J23075" s="78" t="s">
        <v>11536</v>
      </c>
      <c r="L23075" s="78" t="s">
        <v>6018</v>
      </c>
      <c r="V23075" s="78">
        <v>30000</v>
      </c>
      <c r="W23075" s="78">
        <v>22000</v>
      </c>
      <c r="X23075" s="78"/>
      <c r="Y23075" s="78">
        <v>24400</v>
      </c>
      <c r="Z23075" s="78">
        <v>2.1</v>
      </c>
    </row>
    <row r="23076" spans="1:26" x14ac:dyDescent="0.25">
      <c r="A23076" s="78">
        <v>213493017</v>
      </c>
      <c r="D23076" s="78" t="s">
        <v>29</v>
      </c>
      <c r="E23076" s="78" t="s">
        <v>57</v>
      </c>
      <c r="J23076" s="78" t="s">
        <v>11536</v>
      </c>
      <c r="L23076" s="78" t="s">
        <v>6018</v>
      </c>
      <c r="V23076" s="78">
        <v>30000</v>
      </c>
      <c r="W23076" s="78">
        <v>22000</v>
      </c>
      <c r="X23076" s="78"/>
      <c r="Y23076" s="78">
        <v>24400</v>
      </c>
      <c r="Z23076" s="78">
        <v>2.1</v>
      </c>
    </row>
    <row r="23077" spans="1:26" x14ac:dyDescent="0.25">
      <c r="A23077" s="78">
        <v>213433242</v>
      </c>
      <c r="D23077" s="78" t="s">
        <v>29</v>
      </c>
      <c r="E23077" s="78" t="s">
        <v>54</v>
      </c>
      <c r="J23077" s="78" t="s">
        <v>11537</v>
      </c>
      <c r="L23077" s="78" t="s">
        <v>11538</v>
      </c>
      <c r="V23077" s="78">
        <v>57000</v>
      </c>
      <c r="W23077" s="78">
        <v>37000</v>
      </c>
      <c r="X23077" s="78"/>
      <c r="Y23077" s="78">
        <v>39000</v>
      </c>
      <c r="Z23077" s="78">
        <v>2.2000000000000002</v>
      </c>
    </row>
    <row r="23078" spans="1:26" x14ac:dyDescent="0.25">
      <c r="A23078" s="78">
        <v>213430648</v>
      </c>
      <c r="D23078" s="78" t="s">
        <v>29</v>
      </c>
      <c r="E23078" s="78" t="s">
        <v>6040</v>
      </c>
      <c r="J23078" s="78" t="s">
        <v>11539</v>
      </c>
      <c r="L23078" s="78" t="s">
        <v>11540</v>
      </c>
      <c r="V23078" s="78">
        <v>57000</v>
      </c>
      <c r="W23078" s="78">
        <v>37000</v>
      </c>
      <c r="X23078" s="78"/>
      <c r="Y23078" s="78">
        <v>39000</v>
      </c>
      <c r="Z23078" s="78">
        <v>2.2000000000000002</v>
      </c>
    </row>
    <row r="23079" spans="1:26" x14ac:dyDescent="0.25">
      <c r="A23079" s="78">
        <v>213433261</v>
      </c>
      <c r="D23079" s="78" t="s">
        <v>29</v>
      </c>
      <c r="E23079" s="78" t="s">
        <v>409</v>
      </c>
      <c r="J23079" s="78" t="s">
        <v>11537</v>
      </c>
      <c r="L23079" s="78" t="s">
        <v>11538</v>
      </c>
      <c r="V23079" s="78">
        <v>57000</v>
      </c>
      <c r="W23079" s="78">
        <v>37000</v>
      </c>
      <c r="X23079" s="78"/>
      <c r="Y23079" s="78">
        <v>39000</v>
      </c>
      <c r="Z23079" s="78">
        <v>2.2000000000000002</v>
      </c>
    </row>
    <row r="23080" spans="1:26" x14ac:dyDescent="0.25">
      <c r="A23080" s="78">
        <v>213433280</v>
      </c>
      <c r="D23080" s="78" t="s">
        <v>29</v>
      </c>
      <c r="E23080" s="78" t="s">
        <v>412</v>
      </c>
      <c r="J23080" s="78" t="s">
        <v>11537</v>
      </c>
      <c r="L23080" s="78" t="s">
        <v>11538</v>
      </c>
      <c r="V23080" s="78">
        <v>57000</v>
      </c>
      <c r="W23080" s="78">
        <v>37000</v>
      </c>
      <c r="X23080" s="78"/>
      <c r="Y23080" s="78">
        <v>39000</v>
      </c>
      <c r="Z23080" s="78">
        <v>2.2000000000000002</v>
      </c>
    </row>
    <row r="23081" spans="1:26" x14ac:dyDescent="0.25">
      <c r="A23081" s="78">
        <v>213433299</v>
      </c>
      <c r="D23081" s="78" t="s">
        <v>29</v>
      </c>
      <c r="E23081" s="78" t="s">
        <v>6014</v>
      </c>
      <c r="J23081" s="78" t="s">
        <v>11537</v>
      </c>
      <c r="L23081" s="78" t="s">
        <v>11538</v>
      </c>
      <c r="V23081" s="78">
        <v>57000</v>
      </c>
      <c r="W23081" s="78">
        <v>37000</v>
      </c>
      <c r="X23081" s="78"/>
      <c r="Y23081" s="78">
        <v>39000</v>
      </c>
      <c r="Z23081" s="78">
        <v>2.2000000000000002</v>
      </c>
    </row>
    <row r="23082" spans="1:26" x14ac:dyDescent="0.25">
      <c r="A23082" s="78">
        <v>213433298</v>
      </c>
      <c r="D23082" s="78" t="s">
        <v>29</v>
      </c>
      <c r="E23082" s="78" t="s">
        <v>6014</v>
      </c>
      <c r="J23082" s="78" t="s">
        <v>11541</v>
      </c>
      <c r="L23082" s="78" t="s">
        <v>11542</v>
      </c>
      <c r="V23082" s="78">
        <v>47000</v>
      </c>
      <c r="W23082" s="78">
        <v>37000</v>
      </c>
      <c r="X23082" s="78"/>
      <c r="Y23082" s="78">
        <v>39000</v>
      </c>
      <c r="Z23082" s="78">
        <v>2.2000000000000002</v>
      </c>
    </row>
    <row r="23083" spans="1:26" x14ac:dyDescent="0.25">
      <c r="A23083" s="78">
        <v>213433279</v>
      </c>
      <c r="D23083" s="78" t="s">
        <v>29</v>
      </c>
      <c r="E23083" s="78" t="s">
        <v>412</v>
      </c>
      <c r="J23083" s="78" t="s">
        <v>11541</v>
      </c>
      <c r="L23083" s="78" t="s">
        <v>11542</v>
      </c>
      <c r="V23083" s="78">
        <v>47000</v>
      </c>
      <c r="W23083" s="78">
        <v>37000</v>
      </c>
      <c r="X23083" s="78"/>
      <c r="Y23083" s="78">
        <v>39000</v>
      </c>
      <c r="Z23083" s="78">
        <v>2.2000000000000002</v>
      </c>
    </row>
    <row r="23084" spans="1:26" x14ac:dyDescent="0.25">
      <c r="A23084" s="78">
        <v>213433260</v>
      </c>
      <c r="D23084" s="78" t="s">
        <v>29</v>
      </c>
      <c r="E23084" s="78" t="s">
        <v>409</v>
      </c>
      <c r="J23084" s="78" t="s">
        <v>11541</v>
      </c>
      <c r="L23084" s="78" t="s">
        <v>11542</v>
      </c>
      <c r="V23084" s="78">
        <v>47000</v>
      </c>
      <c r="W23084" s="78">
        <v>37000</v>
      </c>
      <c r="X23084" s="78"/>
      <c r="Y23084" s="78">
        <v>39000</v>
      </c>
      <c r="Z23084" s="78">
        <v>2.2000000000000002</v>
      </c>
    </row>
    <row r="23085" spans="1:26" x14ac:dyDescent="0.25">
      <c r="A23085" s="78">
        <v>213430651</v>
      </c>
      <c r="D23085" s="78" t="s">
        <v>29</v>
      </c>
      <c r="E23085" s="78" t="s">
        <v>6040</v>
      </c>
      <c r="J23085" s="78" t="s">
        <v>11543</v>
      </c>
      <c r="L23085" s="78" t="s">
        <v>11544</v>
      </c>
      <c r="V23085" s="78">
        <v>47000</v>
      </c>
      <c r="W23085" s="78">
        <v>37000</v>
      </c>
      <c r="X23085" s="78"/>
      <c r="Y23085" s="78">
        <v>39000</v>
      </c>
      <c r="Z23085" s="78">
        <v>2.2000000000000002</v>
      </c>
    </row>
    <row r="23086" spans="1:26" x14ac:dyDescent="0.25">
      <c r="A23086" s="78">
        <v>213433241</v>
      </c>
      <c r="D23086" s="78" t="s">
        <v>29</v>
      </c>
      <c r="E23086" s="78" t="s">
        <v>54</v>
      </c>
      <c r="J23086" s="78" t="s">
        <v>11541</v>
      </c>
      <c r="L23086" s="78" t="s">
        <v>11542</v>
      </c>
      <c r="V23086" s="78">
        <v>47000</v>
      </c>
      <c r="W23086" s="78">
        <v>37000</v>
      </c>
      <c r="X23086" s="78"/>
      <c r="Y23086" s="78">
        <v>39000</v>
      </c>
      <c r="Z23086" s="78">
        <v>2.2000000000000002</v>
      </c>
    </row>
    <row r="23087" spans="1:26" x14ac:dyDescent="0.25">
      <c r="A23087" s="78">
        <v>213433240</v>
      </c>
      <c r="D23087" s="78" t="s">
        <v>29</v>
      </c>
      <c r="E23087" s="78" t="s">
        <v>54</v>
      </c>
      <c r="J23087" s="78" t="s">
        <v>11511</v>
      </c>
      <c r="L23087" s="78" t="s">
        <v>9453</v>
      </c>
      <c r="V23087" s="78">
        <v>36000</v>
      </c>
      <c r="W23087" s="78">
        <v>20400</v>
      </c>
      <c r="X23087" s="78"/>
      <c r="Y23087" s="78">
        <v>22700</v>
      </c>
      <c r="Z23087" s="78">
        <v>2.1</v>
      </c>
    </row>
    <row r="23088" spans="1:26" x14ac:dyDescent="0.25">
      <c r="A23088" s="78">
        <v>213430656</v>
      </c>
      <c r="D23088" s="78" t="s">
        <v>29</v>
      </c>
      <c r="E23088" s="78" t="s">
        <v>6040</v>
      </c>
      <c r="J23088" s="78" t="s">
        <v>11545</v>
      </c>
      <c r="L23088" s="78" t="s">
        <v>9439</v>
      </c>
      <c r="V23088" s="78">
        <v>36000</v>
      </c>
      <c r="W23088" s="78">
        <v>20400</v>
      </c>
      <c r="X23088" s="78"/>
      <c r="Y23088" s="78">
        <v>22700</v>
      </c>
      <c r="Z23088" s="78">
        <v>2.1</v>
      </c>
    </row>
    <row r="23089" spans="1:26" x14ac:dyDescent="0.25">
      <c r="A23089" s="78">
        <v>213433259</v>
      </c>
      <c r="D23089" s="78" t="s">
        <v>29</v>
      </c>
      <c r="E23089" s="78" t="s">
        <v>409</v>
      </c>
      <c r="J23089" s="78" t="s">
        <v>11511</v>
      </c>
      <c r="L23089" s="78" t="s">
        <v>9453</v>
      </c>
      <c r="V23089" s="78">
        <v>36000</v>
      </c>
      <c r="W23089" s="78">
        <v>20400</v>
      </c>
      <c r="X23089" s="78"/>
      <c r="Y23089" s="78">
        <v>22700</v>
      </c>
      <c r="Z23089" s="78">
        <v>2.1</v>
      </c>
    </row>
    <row r="23090" spans="1:26" x14ac:dyDescent="0.25">
      <c r="A23090" s="78">
        <v>213433278</v>
      </c>
      <c r="D23090" s="78" t="s">
        <v>29</v>
      </c>
      <c r="E23090" s="78" t="s">
        <v>412</v>
      </c>
      <c r="J23090" s="78" t="s">
        <v>11511</v>
      </c>
      <c r="L23090" s="78" t="s">
        <v>9453</v>
      </c>
      <c r="V23090" s="78">
        <v>36000</v>
      </c>
      <c r="W23090" s="78">
        <v>20400</v>
      </c>
      <c r="X23090" s="78"/>
      <c r="Y23090" s="78">
        <v>22700</v>
      </c>
      <c r="Z23090" s="78">
        <v>2.1</v>
      </c>
    </row>
    <row r="23091" spans="1:26" x14ac:dyDescent="0.25">
      <c r="A23091" s="78">
        <v>213433297</v>
      </c>
      <c r="D23091" s="78" t="s">
        <v>29</v>
      </c>
      <c r="E23091" s="78" t="s">
        <v>6014</v>
      </c>
      <c r="J23091" s="78" t="s">
        <v>11511</v>
      </c>
      <c r="L23091" s="78" t="s">
        <v>9453</v>
      </c>
      <c r="V23091" s="78">
        <v>36000</v>
      </c>
      <c r="W23091" s="78">
        <v>20400</v>
      </c>
      <c r="X23091" s="78"/>
      <c r="Y23091" s="78">
        <v>22700</v>
      </c>
      <c r="Z23091" s="78">
        <v>2.1</v>
      </c>
    </row>
    <row r="23092" spans="1:26" x14ac:dyDescent="0.25">
      <c r="A23092" s="78">
        <v>213483768</v>
      </c>
      <c r="D23092" s="78" t="s">
        <v>29</v>
      </c>
      <c r="E23092" s="78" t="s">
        <v>2850</v>
      </c>
      <c r="J23092" s="78" t="s">
        <v>10426</v>
      </c>
      <c r="L23092" s="78" t="s">
        <v>5921</v>
      </c>
      <c r="V23092" s="78">
        <v>35000</v>
      </c>
      <c r="W23092" s="78">
        <v>31800</v>
      </c>
      <c r="X23092" s="78"/>
      <c r="Y23092" s="78">
        <v>36000</v>
      </c>
      <c r="Z23092" s="78">
        <v>1.9</v>
      </c>
    </row>
    <row r="23093" spans="1:26" x14ac:dyDescent="0.25">
      <c r="A23093" s="78">
        <v>213488871</v>
      </c>
      <c r="D23093" s="78" t="s">
        <v>29</v>
      </c>
      <c r="E23093" s="78" t="s">
        <v>6007</v>
      </c>
      <c r="J23093" s="78" t="s">
        <v>11218</v>
      </c>
      <c r="L23093" s="78" t="s">
        <v>9459</v>
      </c>
      <c r="V23093" s="78">
        <v>35000</v>
      </c>
      <c r="W23093" s="78">
        <v>31800</v>
      </c>
      <c r="X23093" s="78"/>
      <c r="Y23093" s="78">
        <v>36000</v>
      </c>
      <c r="Z23093" s="78">
        <v>1.9</v>
      </c>
    </row>
    <row r="23094" spans="1:26" x14ac:dyDescent="0.25">
      <c r="A23094" s="78">
        <v>213485863</v>
      </c>
      <c r="D23094" s="78" t="s">
        <v>29</v>
      </c>
      <c r="E23094" s="78" t="s">
        <v>335</v>
      </c>
      <c r="J23094" s="78" t="s">
        <v>10426</v>
      </c>
      <c r="L23094" s="78" t="s">
        <v>5921</v>
      </c>
      <c r="V23094" s="78">
        <v>35000</v>
      </c>
      <c r="W23094" s="78">
        <v>31800</v>
      </c>
      <c r="X23094" s="78"/>
      <c r="Y23094" s="78">
        <v>36000</v>
      </c>
      <c r="Z23094" s="78">
        <v>1.9</v>
      </c>
    </row>
    <row r="23095" spans="1:26" x14ac:dyDescent="0.25">
      <c r="A23095" s="78">
        <v>213485861</v>
      </c>
      <c r="D23095" s="78" t="s">
        <v>29</v>
      </c>
      <c r="E23095" s="78" t="s">
        <v>9464</v>
      </c>
      <c r="J23095" s="78" t="s">
        <v>10426</v>
      </c>
      <c r="L23095" s="78" t="s">
        <v>5921</v>
      </c>
      <c r="V23095" s="78">
        <v>35000</v>
      </c>
      <c r="W23095" s="78">
        <v>31800</v>
      </c>
      <c r="X23095" s="78"/>
      <c r="Y23095" s="78">
        <v>36000</v>
      </c>
      <c r="Z23095" s="78">
        <v>1.9</v>
      </c>
    </row>
    <row r="23096" spans="1:26" x14ac:dyDescent="0.25">
      <c r="A23096" s="78">
        <v>213479415</v>
      </c>
      <c r="D23096" s="78" t="s">
        <v>29</v>
      </c>
      <c r="E23096" s="78" t="s">
        <v>1283</v>
      </c>
      <c r="J23096" s="78" t="s">
        <v>11219</v>
      </c>
      <c r="L23096" s="78" t="s">
        <v>9455</v>
      </c>
      <c r="V23096" s="78">
        <v>35000</v>
      </c>
      <c r="W23096" s="78">
        <v>31800</v>
      </c>
      <c r="X23096" s="78"/>
      <c r="Y23096" s="78">
        <v>36000</v>
      </c>
      <c r="Z23096" s="78">
        <v>1.9</v>
      </c>
    </row>
    <row r="23097" spans="1:26" x14ac:dyDescent="0.25">
      <c r="A23097" s="78">
        <v>213433236</v>
      </c>
      <c r="D23097" s="78" t="s">
        <v>29</v>
      </c>
      <c r="E23097" s="78" t="s">
        <v>57</v>
      </c>
      <c r="J23097" s="78" t="s">
        <v>6017</v>
      </c>
      <c r="L23097" s="78" t="s">
        <v>11510</v>
      </c>
      <c r="V23097" s="78">
        <v>36000</v>
      </c>
      <c r="W23097" s="78">
        <v>32800</v>
      </c>
      <c r="X23097" s="78"/>
      <c r="Y23097" s="78">
        <v>43400</v>
      </c>
      <c r="Z23097" s="78">
        <v>6.12</v>
      </c>
    </row>
    <row r="23098" spans="1:26" x14ac:dyDescent="0.25">
      <c r="A23098" s="78">
        <v>213433228</v>
      </c>
      <c r="D23098" s="78" t="s">
        <v>29</v>
      </c>
      <c r="E23098" s="78" t="s">
        <v>57</v>
      </c>
      <c r="J23098" s="78" t="s">
        <v>11511</v>
      </c>
      <c r="L23098" s="78" t="s">
        <v>11513</v>
      </c>
      <c r="V23098" s="78">
        <v>35000</v>
      </c>
      <c r="W23098" s="78">
        <v>19000</v>
      </c>
      <c r="X23098" s="78"/>
      <c r="Y23098" s="78">
        <v>21800</v>
      </c>
      <c r="Z23098" s="78">
        <v>2</v>
      </c>
    </row>
    <row r="23099" spans="1:26" x14ac:dyDescent="0.25">
      <c r="A23099" s="78">
        <v>213433225</v>
      </c>
      <c r="D23099" s="78" t="s">
        <v>29</v>
      </c>
      <c r="E23099" s="78" t="s">
        <v>57</v>
      </c>
      <c r="J23099" s="78" t="s">
        <v>11235</v>
      </c>
      <c r="L23099" s="78" t="s">
        <v>11515</v>
      </c>
      <c r="V23099" s="78">
        <v>18000</v>
      </c>
      <c r="W23099" s="78">
        <v>11500</v>
      </c>
      <c r="X23099" s="78"/>
      <c r="Y23099" s="78">
        <v>12500</v>
      </c>
      <c r="Z23099" s="78">
        <v>2.75</v>
      </c>
    </row>
    <row r="23100" spans="1:26" x14ac:dyDescent="0.25">
      <c r="A23100" s="78">
        <v>213433226</v>
      </c>
      <c r="D23100" s="78" t="s">
        <v>29</v>
      </c>
      <c r="E23100" s="78" t="s">
        <v>57</v>
      </c>
      <c r="J23100" s="78" t="s">
        <v>11258</v>
      </c>
      <c r="L23100" s="78" t="s">
        <v>11516</v>
      </c>
      <c r="V23100" s="78">
        <v>24000</v>
      </c>
      <c r="W23100" s="78">
        <v>19500</v>
      </c>
      <c r="X23100" s="78"/>
      <c r="Y23100" s="78">
        <v>21600</v>
      </c>
      <c r="Z23100" s="78">
        <v>2.41</v>
      </c>
    </row>
    <row r="23101" spans="1:26" x14ac:dyDescent="0.25">
      <c r="A23101" s="78">
        <v>213433234</v>
      </c>
      <c r="D23101" s="78" t="s">
        <v>29</v>
      </c>
      <c r="E23101" s="78" t="s">
        <v>57</v>
      </c>
      <c r="J23101" s="78" t="s">
        <v>6012</v>
      </c>
      <c r="L23101" s="78" t="s">
        <v>11518</v>
      </c>
      <c r="V23101" s="78">
        <v>24000</v>
      </c>
      <c r="W23101" s="78">
        <v>19200</v>
      </c>
      <c r="X23101" s="78"/>
      <c r="Y23101" s="78">
        <v>26400</v>
      </c>
      <c r="Z23101" s="78">
        <v>2.42</v>
      </c>
    </row>
    <row r="23102" spans="1:26" x14ac:dyDescent="0.25">
      <c r="A23102" s="78">
        <v>213433233</v>
      </c>
      <c r="D23102" s="78" t="s">
        <v>29</v>
      </c>
      <c r="E23102" s="78" t="s">
        <v>57</v>
      </c>
      <c r="J23102" s="78" t="s">
        <v>8807</v>
      </c>
      <c r="L23102" s="78" t="s">
        <v>11519</v>
      </c>
      <c r="V23102" s="78">
        <v>18000</v>
      </c>
      <c r="W23102" s="78">
        <v>13500</v>
      </c>
      <c r="X23102" s="78"/>
      <c r="Y23102" s="78">
        <v>21200</v>
      </c>
      <c r="Z23102" s="78">
        <v>2.4900000000000002</v>
      </c>
    </row>
    <row r="23103" spans="1:26" x14ac:dyDescent="0.25">
      <c r="A23103" s="78">
        <v>213433235</v>
      </c>
      <c r="D23103" s="78" t="s">
        <v>29</v>
      </c>
      <c r="E23103" s="78" t="s">
        <v>57</v>
      </c>
      <c r="J23103" s="78" t="s">
        <v>6688</v>
      </c>
      <c r="L23103" s="78" t="s">
        <v>11520</v>
      </c>
      <c r="V23103" s="78">
        <v>28000</v>
      </c>
      <c r="W23103" s="78">
        <v>20000</v>
      </c>
      <c r="X23103" s="78"/>
      <c r="Y23103" s="78">
        <v>27111</v>
      </c>
      <c r="Z23103" s="78">
        <v>2.23</v>
      </c>
    </row>
    <row r="23104" spans="1:26" x14ac:dyDescent="0.25">
      <c r="A23104" s="78">
        <v>213479418</v>
      </c>
      <c r="D23104" s="78" t="s">
        <v>29</v>
      </c>
      <c r="E23104" s="78" t="s">
        <v>1283</v>
      </c>
      <c r="J23104" s="78" t="s">
        <v>6016</v>
      </c>
      <c r="L23104" s="78" t="s">
        <v>10424</v>
      </c>
      <c r="V23104" s="78">
        <v>24000</v>
      </c>
      <c r="W23104" s="78">
        <v>22400</v>
      </c>
      <c r="X23104" s="78"/>
      <c r="Y23104" s="78">
        <v>25000</v>
      </c>
      <c r="Z23104" s="78">
        <v>2.2400000000000002</v>
      </c>
    </row>
    <row r="23105" spans="1:26" x14ac:dyDescent="0.25">
      <c r="A23105" s="78">
        <v>213386699</v>
      </c>
      <c r="D23105" s="78" t="s">
        <v>29</v>
      </c>
      <c r="E23105" s="78" t="s">
        <v>6007</v>
      </c>
      <c r="J23105" s="78" t="s">
        <v>6008</v>
      </c>
      <c r="L23105" s="78" t="s">
        <v>11504</v>
      </c>
      <c r="V23105" s="78">
        <v>24000</v>
      </c>
      <c r="W23105" s="78">
        <v>22400</v>
      </c>
      <c r="X23105" s="78"/>
      <c r="Y23105" s="78">
        <v>25000</v>
      </c>
      <c r="Z23105" s="78">
        <v>2.2400000000000002</v>
      </c>
    </row>
    <row r="23106" spans="1:26" x14ac:dyDescent="0.25">
      <c r="A23106" s="78">
        <v>213386698</v>
      </c>
      <c r="D23106" s="78" t="s">
        <v>29</v>
      </c>
      <c r="E23106" s="78" t="s">
        <v>6007</v>
      </c>
      <c r="J23106" s="78" t="s">
        <v>11550</v>
      </c>
      <c r="L23106" s="78" t="s">
        <v>11504</v>
      </c>
      <c r="V23106" s="78">
        <v>20000</v>
      </c>
      <c r="W23106" s="78">
        <v>22400</v>
      </c>
      <c r="X23106" s="78"/>
      <c r="Y23106" s="78">
        <v>25000</v>
      </c>
      <c r="Z23106" s="78">
        <v>2.2400000000000002</v>
      </c>
    </row>
    <row r="23107" spans="1:26" x14ac:dyDescent="0.25">
      <c r="A23107" s="78">
        <v>213479417</v>
      </c>
      <c r="D23107" s="78" t="s">
        <v>29</v>
      </c>
      <c r="E23107" s="78" t="s">
        <v>1283</v>
      </c>
      <c r="J23107" s="78" t="s">
        <v>6016</v>
      </c>
      <c r="L23107" s="78" t="s">
        <v>10476</v>
      </c>
      <c r="V23107" s="78">
        <v>20000</v>
      </c>
      <c r="W23107" s="78">
        <v>22400</v>
      </c>
      <c r="X23107" s="78"/>
      <c r="Y23107" s="78">
        <v>25000</v>
      </c>
      <c r="Z23107" s="78">
        <v>2.2400000000000002</v>
      </c>
    </row>
    <row r="23108" spans="1:26" x14ac:dyDescent="0.25">
      <c r="A23108" s="78">
        <v>213433229</v>
      </c>
      <c r="D23108" s="78" t="s">
        <v>29</v>
      </c>
      <c r="E23108" s="78" t="s">
        <v>57</v>
      </c>
      <c r="J23108" s="78" t="s">
        <v>8807</v>
      </c>
      <c r="L23108" s="78" t="s">
        <v>11515</v>
      </c>
      <c r="V23108" s="78">
        <v>18000</v>
      </c>
      <c r="W23108" s="78">
        <v>15800</v>
      </c>
      <c r="X23108" s="78"/>
      <c r="Y23108" s="78">
        <v>22000</v>
      </c>
      <c r="Z23108" s="78">
        <v>2.4500000000000002</v>
      </c>
    </row>
    <row r="23109" spans="1:26" x14ac:dyDescent="0.25">
      <c r="A23109" s="78">
        <v>213433231</v>
      </c>
      <c r="D23109" s="78" t="s">
        <v>29</v>
      </c>
      <c r="E23109" s="78" t="s">
        <v>57</v>
      </c>
      <c r="J23109" s="78" t="s">
        <v>6688</v>
      </c>
      <c r="L23109" s="78" t="s">
        <v>11527</v>
      </c>
      <c r="V23109" s="78">
        <v>30000</v>
      </c>
      <c r="W23109" s="78">
        <v>19600</v>
      </c>
      <c r="X23109" s="78"/>
      <c r="Y23109" s="78">
        <v>30000</v>
      </c>
      <c r="Z23109" s="78">
        <v>2</v>
      </c>
    </row>
    <row r="23110" spans="1:26" x14ac:dyDescent="0.25">
      <c r="A23110" s="78">
        <v>213433232</v>
      </c>
      <c r="D23110" s="78" t="s">
        <v>29</v>
      </c>
      <c r="E23110" s="78" t="s">
        <v>57</v>
      </c>
      <c r="J23110" s="78" t="s">
        <v>6017</v>
      </c>
      <c r="L23110" s="78" t="s">
        <v>11513</v>
      </c>
      <c r="V23110" s="78">
        <v>36000</v>
      </c>
      <c r="W23110" s="78">
        <v>28600</v>
      </c>
      <c r="X23110" s="78"/>
      <c r="Y23110" s="78">
        <v>41000</v>
      </c>
      <c r="Z23110" s="78">
        <v>2</v>
      </c>
    </row>
    <row r="23111" spans="1:26" x14ac:dyDescent="0.25">
      <c r="A23111" s="78">
        <v>213433230</v>
      </c>
      <c r="D23111" s="78" t="s">
        <v>29</v>
      </c>
      <c r="E23111" s="78" t="s">
        <v>57</v>
      </c>
      <c r="J23111" s="78" t="s">
        <v>6012</v>
      </c>
      <c r="L23111" s="78" t="s">
        <v>11516</v>
      </c>
      <c r="V23111" s="78">
        <v>24000</v>
      </c>
      <c r="W23111" s="78">
        <v>20000</v>
      </c>
      <c r="X23111" s="78"/>
      <c r="Y23111" s="78">
        <v>31500</v>
      </c>
      <c r="Z23111" s="78">
        <v>2.72</v>
      </c>
    </row>
    <row r="23112" spans="1:26" x14ac:dyDescent="0.25">
      <c r="A23112" s="78">
        <v>213433224</v>
      </c>
      <c r="D23112" s="78" t="s">
        <v>29</v>
      </c>
      <c r="E23112" s="78" t="s">
        <v>57</v>
      </c>
      <c r="J23112" s="78" t="s">
        <v>11528</v>
      </c>
      <c r="L23112" s="78" t="s">
        <v>11529</v>
      </c>
      <c r="V23112" s="78">
        <v>53000</v>
      </c>
      <c r="W23112" s="78">
        <v>37000</v>
      </c>
      <c r="X23112" s="78"/>
      <c r="Y23112" s="78">
        <v>38000</v>
      </c>
      <c r="Z23112" s="78">
        <v>2.2599999999999998</v>
      </c>
    </row>
    <row r="23113" spans="1:26" x14ac:dyDescent="0.25">
      <c r="A23113" s="78">
        <v>213433223</v>
      </c>
      <c r="D23113" s="78" t="s">
        <v>29</v>
      </c>
      <c r="E23113" s="78" t="s">
        <v>57</v>
      </c>
      <c r="J23113" s="78" t="s">
        <v>11537</v>
      </c>
      <c r="L23113" s="78" t="s">
        <v>11538</v>
      </c>
      <c r="V23113" s="78">
        <v>57000</v>
      </c>
      <c r="W23113" s="78">
        <v>37000</v>
      </c>
      <c r="X23113" s="78"/>
      <c r="Y23113" s="78">
        <v>39000</v>
      </c>
      <c r="Z23113" s="78">
        <v>2.2000000000000002</v>
      </c>
    </row>
    <row r="23114" spans="1:26" x14ac:dyDescent="0.25">
      <c r="A23114" s="78">
        <v>213433222</v>
      </c>
      <c r="D23114" s="78" t="s">
        <v>29</v>
      </c>
      <c r="E23114" s="78" t="s">
        <v>57</v>
      </c>
      <c r="J23114" s="78" t="s">
        <v>11541</v>
      </c>
      <c r="L23114" s="78" t="s">
        <v>11542</v>
      </c>
      <c r="V23114" s="78">
        <v>47000</v>
      </c>
      <c r="W23114" s="78">
        <v>37000</v>
      </c>
      <c r="X23114" s="78"/>
      <c r="Y23114" s="78">
        <v>39000</v>
      </c>
      <c r="Z23114" s="78">
        <v>2.2000000000000002</v>
      </c>
    </row>
    <row r="23115" spans="1:26" x14ac:dyDescent="0.25">
      <c r="A23115" s="78">
        <v>213433221</v>
      </c>
      <c r="D23115" s="78" t="s">
        <v>29</v>
      </c>
      <c r="E23115" s="78" t="s">
        <v>57</v>
      </c>
      <c r="J23115" s="78" t="s">
        <v>11511</v>
      </c>
      <c r="L23115" s="78" t="s">
        <v>9453</v>
      </c>
      <c r="V23115" s="78">
        <v>36000</v>
      </c>
      <c r="W23115" s="78">
        <v>20400</v>
      </c>
      <c r="X23115" s="78"/>
      <c r="Y23115" s="78">
        <v>22700</v>
      </c>
      <c r="Z23115" s="78">
        <v>2.1</v>
      </c>
    </row>
    <row r="23116" spans="1:26" x14ac:dyDescent="0.25">
      <c r="A23116" s="78">
        <v>211240226</v>
      </c>
      <c r="D23116" s="78" t="s">
        <v>3422</v>
      </c>
      <c r="E23116" s="78" t="s">
        <v>9</v>
      </c>
      <c r="J23116" s="78" t="s">
        <v>11115</v>
      </c>
      <c r="L23116" s="78" t="s">
        <v>10352</v>
      </c>
      <c r="V23116" s="78">
        <v>24400</v>
      </c>
      <c r="W23116" s="78">
        <v>19000</v>
      </c>
      <c r="X23116" s="78"/>
      <c r="Y23116" s="78">
        <v>19270</v>
      </c>
      <c r="Z23116" s="78">
        <v>2.75</v>
      </c>
    </row>
    <row r="23117" spans="1:26" x14ac:dyDescent="0.25">
      <c r="A23117" s="78">
        <v>211240225</v>
      </c>
      <c r="D23117" s="78" t="s">
        <v>3422</v>
      </c>
      <c r="E23117" s="78" t="s">
        <v>9</v>
      </c>
      <c r="J23117" s="78" t="s">
        <v>11115</v>
      </c>
      <c r="L23117" s="78" t="s">
        <v>10351</v>
      </c>
      <c r="V23117" s="78">
        <v>23800</v>
      </c>
      <c r="W23117" s="78">
        <v>19000</v>
      </c>
      <c r="X23117" s="78"/>
      <c r="Y23117" s="78">
        <v>19270</v>
      </c>
      <c r="Z23117" s="78">
        <v>2.75</v>
      </c>
    </row>
    <row r="23118" spans="1:26" x14ac:dyDescent="0.25">
      <c r="A23118" s="78">
        <v>211240224</v>
      </c>
      <c r="D23118" s="78" t="s">
        <v>3422</v>
      </c>
      <c r="E23118" s="78" t="s">
        <v>9</v>
      </c>
      <c r="J23118" s="78" t="s">
        <v>11115</v>
      </c>
      <c r="L23118" s="78" t="s">
        <v>10295</v>
      </c>
      <c r="V23118" s="78">
        <v>24200</v>
      </c>
      <c r="W23118" s="78">
        <v>19300</v>
      </c>
      <c r="X23118" s="78"/>
      <c r="Y23118" s="78">
        <v>19580</v>
      </c>
      <c r="Z23118" s="78">
        <v>2.85</v>
      </c>
    </row>
    <row r="23119" spans="1:26" x14ac:dyDescent="0.25">
      <c r="A23119" s="78">
        <v>211240223</v>
      </c>
      <c r="D23119" s="78" t="s">
        <v>3422</v>
      </c>
      <c r="E23119" s="78" t="s">
        <v>9</v>
      </c>
      <c r="J23119" s="78" t="s">
        <v>11115</v>
      </c>
      <c r="L23119" s="78" t="s">
        <v>10296</v>
      </c>
      <c r="V23119" s="78">
        <v>24200</v>
      </c>
      <c r="W23119" s="78">
        <v>19300</v>
      </c>
      <c r="X23119" s="78"/>
      <c r="Y23119" s="78">
        <v>19580</v>
      </c>
      <c r="Z23119" s="78">
        <v>2.85</v>
      </c>
    </row>
    <row r="23120" spans="1:26" x14ac:dyDescent="0.25">
      <c r="A23120" s="78">
        <v>211240222</v>
      </c>
      <c r="D23120" s="78" t="s">
        <v>3422</v>
      </c>
      <c r="E23120" s="78" t="s">
        <v>9</v>
      </c>
      <c r="J23120" s="78" t="s">
        <v>11115</v>
      </c>
      <c r="L23120" s="78" t="s">
        <v>10355</v>
      </c>
      <c r="V23120" s="78">
        <v>23800</v>
      </c>
      <c r="W23120" s="78">
        <v>19500</v>
      </c>
      <c r="X23120" s="78"/>
      <c r="Y23120" s="78">
        <v>19780</v>
      </c>
      <c r="Z23120" s="78">
        <v>2.8</v>
      </c>
    </row>
    <row r="23121" spans="1:26" x14ac:dyDescent="0.25">
      <c r="A23121" s="78">
        <v>211240221</v>
      </c>
      <c r="D23121" s="78" t="s">
        <v>3422</v>
      </c>
      <c r="E23121" s="78" t="s">
        <v>9</v>
      </c>
      <c r="J23121" s="78" t="s">
        <v>11115</v>
      </c>
      <c r="L23121" s="78" t="s">
        <v>10818</v>
      </c>
      <c r="V23121" s="78">
        <v>25000</v>
      </c>
      <c r="W23121" s="78">
        <v>19900</v>
      </c>
      <c r="X23121" s="78"/>
      <c r="Y23121" s="78">
        <v>20180</v>
      </c>
      <c r="Z23121" s="78">
        <v>2.84</v>
      </c>
    </row>
    <row r="23122" spans="1:26" x14ac:dyDescent="0.25">
      <c r="A23122" s="78">
        <v>211240220</v>
      </c>
      <c r="D23122" s="78" t="s">
        <v>3422</v>
      </c>
      <c r="E23122" s="78" t="s">
        <v>9</v>
      </c>
      <c r="J23122" s="78" t="s">
        <v>11115</v>
      </c>
      <c r="L23122" s="78" t="s">
        <v>11199</v>
      </c>
      <c r="V23122" s="78">
        <v>25000</v>
      </c>
      <c r="W23122" s="78">
        <v>19900</v>
      </c>
      <c r="X23122" s="78"/>
      <c r="Y23122" s="78">
        <v>20180</v>
      </c>
      <c r="Z23122" s="78">
        <v>2.84</v>
      </c>
    </row>
    <row r="23123" spans="1:26" x14ac:dyDescent="0.25">
      <c r="A23123" s="78">
        <v>211240219</v>
      </c>
      <c r="D23123" s="78" t="s">
        <v>3422</v>
      </c>
      <c r="E23123" s="78" t="s">
        <v>9</v>
      </c>
      <c r="J23123" s="78" t="s">
        <v>11115</v>
      </c>
      <c r="L23123" s="78" t="s">
        <v>10293</v>
      </c>
      <c r="V23123" s="78">
        <v>25800</v>
      </c>
      <c r="W23123" s="78">
        <v>19600</v>
      </c>
      <c r="X23123" s="78"/>
      <c r="Y23123" s="78">
        <v>19880</v>
      </c>
      <c r="Z23123" s="78">
        <v>2.99</v>
      </c>
    </row>
    <row r="23124" spans="1:26" x14ac:dyDescent="0.25">
      <c r="A23124" s="78">
        <v>211240218</v>
      </c>
      <c r="D23124" s="78" t="s">
        <v>3422</v>
      </c>
      <c r="E23124" s="78" t="s">
        <v>9</v>
      </c>
      <c r="J23124" s="78" t="s">
        <v>11115</v>
      </c>
      <c r="L23124" s="78" t="s">
        <v>10294</v>
      </c>
      <c r="V23124" s="78">
        <v>25800</v>
      </c>
      <c r="W23124" s="78">
        <v>19600</v>
      </c>
      <c r="X23124" s="78"/>
      <c r="Y23124" s="78">
        <v>19880</v>
      </c>
      <c r="Z23124" s="78">
        <v>2.99</v>
      </c>
    </row>
    <row r="23125" spans="1:26" x14ac:dyDescent="0.25">
      <c r="A23125" s="78">
        <v>211240217</v>
      </c>
      <c r="D23125" s="78" t="s">
        <v>3422</v>
      </c>
      <c r="E23125" s="78" t="s">
        <v>9</v>
      </c>
      <c r="J23125" s="78" t="s">
        <v>11115</v>
      </c>
      <c r="L23125" s="78" t="s">
        <v>10353</v>
      </c>
      <c r="V23125" s="78">
        <v>23600</v>
      </c>
      <c r="W23125" s="78">
        <v>19600</v>
      </c>
      <c r="X23125" s="78"/>
      <c r="Y23125" s="78">
        <v>19880</v>
      </c>
      <c r="Z23125" s="78">
        <v>2.8</v>
      </c>
    </row>
    <row r="23126" spans="1:26" x14ac:dyDescent="0.25">
      <c r="A23126" s="78">
        <v>211240216</v>
      </c>
      <c r="D23126" s="78" t="s">
        <v>3422</v>
      </c>
      <c r="E23126" s="78" t="s">
        <v>9</v>
      </c>
      <c r="J23126" s="78" t="s">
        <v>11115</v>
      </c>
      <c r="L23126" s="78" t="s">
        <v>10354</v>
      </c>
      <c r="V23126" s="78">
        <v>25200</v>
      </c>
      <c r="W23126" s="78">
        <v>20000</v>
      </c>
      <c r="X23126" s="78"/>
      <c r="Y23126" s="78">
        <v>20290</v>
      </c>
      <c r="Z23126" s="78">
        <v>2.86</v>
      </c>
    </row>
    <row r="23127" spans="1:26" x14ac:dyDescent="0.25">
      <c r="A23127" s="78">
        <v>211240215</v>
      </c>
      <c r="D23127" s="78" t="s">
        <v>3422</v>
      </c>
      <c r="E23127" s="78" t="s">
        <v>9</v>
      </c>
      <c r="J23127" s="78" t="s">
        <v>11115</v>
      </c>
      <c r="L23127" s="78" t="s">
        <v>11200</v>
      </c>
      <c r="V23127" s="78">
        <v>24000</v>
      </c>
      <c r="W23127" s="78">
        <v>19900</v>
      </c>
      <c r="X23127" s="78"/>
      <c r="Y23127" s="78">
        <v>20180</v>
      </c>
      <c r="Z23127" s="78">
        <v>2.75</v>
      </c>
    </row>
    <row r="23128" spans="1:26" x14ac:dyDescent="0.25">
      <c r="A23128" s="78">
        <v>211240214</v>
      </c>
      <c r="D23128" s="78" t="s">
        <v>3422</v>
      </c>
      <c r="E23128" s="78" t="s">
        <v>9</v>
      </c>
      <c r="J23128" s="78" t="s">
        <v>11115</v>
      </c>
      <c r="L23128" s="78" t="s">
        <v>11204</v>
      </c>
      <c r="V23128" s="78">
        <v>24000</v>
      </c>
      <c r="W23128" s="78">
        <v>18500</v>
      </c>
      <c r="X23128" s="78"/>
      <c r="Y23128" s="78">
        <v>18760</v>
      </c>
      <c r="Z23128" s="78">
        <v>2.7</v>
      </c>
    </row>
    <row r="23129" spans="1:26" x14ac:dyDescent="0.25">
      <c r="A23129" s="78">
        <v>211240213</v>
      </c>
      <c r="D23129" s="78" t="s">
        <v>3422</v>
      </c>
      <c r="E23129" s="78" t="s">
        <v>9</v>
      </c>
      <c r="J23129" s="78" t="s">
        <v>11115</v>
      </c>
      <c r="L23129" s="78" t="s">
        <v>10346</v>
      </c>
      <c r="V23129" s="78">
        <v>24200</v>
      </c>
      <c r="W23129" s="78">
        <v>19100</v>
      </c>
      <c r="X23129" s="78"/>
      <c r="Y23129" s="78">
        <v>19370</v>
      </c>
      <c r="Z23129" s="78">
        <v>2.73</v>
      </c>
    </row>
    <row r="23130" spans="1:26" x14ac:dyDescent="0.25">
      <c r="A23130" s="78">
        <v>211240212</v>
      </c>
      <c r="D23130" s="78" t="s">
        <v>3422</v>
      </c>
      <c r="E23130" s="78" t="s">
        <v>9</v>
      </c>
      <c r="J23130" s="78" t="s">
        <v>11115</v>
      </c>
      <c r="L23130" s="78" t="s">
        <v>10350</v>
      </c>
      <c r="V23130" s="78">
        <v>24000</v>
      </c>
      <c r="W23130" s="78">
        <v>19100</v>
      </c>
      <c r="X23130" s="78"/>
      <c r="Y23130" s="78">
        <v>19370</v>
      </c>
      <c r="Z23130" s="78">
        <v>2.72</v>
      </c>
    </row>
    <row r="23131" spans="1:26" x14ac:dyDescent="0.25">
      <c r="A23131" s="78">
        <v>211240211</v>
      </c>
      <c r="D23131" s="78" t="s">
        <v>3422</v>
      </c>
      <c r="E23131" s="78" t="s">
        <v>9</v>
      </c>
      <c r="J23131" s="78" t="s">
        <v>11115</v>
      </c>
      <c r="L23131" s="78" t="s">
        <v>10360</v>
      </c>
      <c r="V23131" s="78">
        <v>24000</v>
      </c>
      <c r="W23131" s="78">
        <v>19100</v>
      </c>
      <c r="X23131" s="78"/>
      <c r="Y23131" s="78">
        <v>19370</v>
      </c>
      <c r="Z23131" s="78">
        <v>2.72</v>
      </c>
    </row>
    <row r="23132" spans="1:26" x14ac:dyDescent="0.25">
      <c r="A23132" s="78">
        <v>211240210</v>
      </c>
      <c r="D23132" s="78" t="s">
        <v>3422</v>
      </c>
      <c r="E23132" s="78" t="s">
        <v>9</v>
      </c>
      <c r="J23132" s="78" t="s">
        <v>11115</v>
      </c>
      <c r="L23132" s="78" t="s">
        <v>10364</v>
      </c>
      <c r="V23132" s="78">
        <v>23800</v>
      </c>
      <c r="W23132" s="78">
        <v>19000</v>
      </c>
      <c r="X23132" s="78"/>
      <c r="Y23132" s="78">
        <v>19270</v>
      </c>
      <c r="Z23132" s="78">
        <v>2.72</v>
      </c>
    </row>
    <row r="23133" spans="1:26" x14ac:dyDescent="0.25">
      <c r="A23133" s="78">
        <v>211240209</v>
      </c>
      <c r="D23133" s="78" t="s">
        <v>3422</v>
      </c>
      <c r="E23133" s="78" t="s">
        <v>9</v>
      </c>
      <c r="J23133" s="78" t="s">
        <v>11115</v>
      </c>
      <c r="L23133" s="78" t="s">
        <v>10367</v>
      </c>
      <c r="V23133" s="78">
        <v>24000</v>
      </c>
      <c r="W23133" s="78">
        <v>19100</v>
      </c>
      <c r="X23133" s="78"/>
      <c r="Y23133" s="78">
        <v>19370</v>
      </c>
      <c r="Z23133" s="78">
        <v>2.72</v>
      </c>
    </row>
    <row r="23134" spans="1:26" x14ac:dyDescent="0.25">
      <c r="A23134" s="78">
        <v>211240208</v>
      </c>
      <c r="D23134" s="78" t="s">
        <v>3422</v>
      </c>
      <c r="E23134" s="78" t="s">
        <v>9</v>
      </c>
      <c r="J23134" s="78" t="s">
        <v>11115</v>
      </c>
      <c r="L23134" s="78" t="s">
        <v>11205</v>
      </c>
      <c r="V23134" s="78">
        <v>23600</v>
      </c>
      <c r="W23134" s="78">
        <v>19000</v>
      </c>
      <c r="X23134" s="78"/>
      <c r="Y23134" s="78">
        <v>19270</v>
      </c>
      <c r="Z23134" s="78">
        <v>2.69</v>
      </c>
    </row>
    <row r="23135" spans="1:26" x14ac:dyDescent="0.25">
      <c r="A23135" s="78">
        <v>211239231</v>
      </c>
      <c r="D23135" s="78" t="s">
        <v>3422</v>
      </c>
      <c r="E23135" s="78" t="s">
        <v>27</v>
      </c>
      <c r="J23135" s="78" t="s">
        <v>11161</v>
      </c>
      <c r="L23135" s="78" t="s">
        <v>11111</v>
      </c>
      <c r="V23135" s="78">
        <v>24000</v>
      </c>
      <c r="W23135" s="78">
        <v>19200</v>
      </c>
      <c r="X23135" s="78"/>
      <c r="Y23135" s="78">
        <v>19470</v>
      </c>
      <c r="Z23135" s="78">
        <v>2.69</v>
      </c>
    </row>
    <row r="23136" spans="1:26" x14ac:dyDescent="0.25">
      <c r="A23136" s="78">
        <v>211239230</v>
      </c>
      <c r="D23136" s="78" t="s">
        <v>3422</v>
      </c>
      <c r="E23136" s="78" t="s">
        <v>24</v>
      </c>
      <c r="J23136" s="78" t="s">
        <v>5383</v>
      </c>
      <c r="L23136" s="78" t="s">
        <v>11112</v>
      </c>
      <c r="V23136" s="78">
        <v>24000</v>
      </c>
      <c r="W23136" s="78">
        <v>19200</v>
      </c>
      <c r="X23136" s="78"/>
      <c r="Y23136" s="78">
        <v>19470</v>
      </c>
      <c r="Z23136" s="78">
        <v>2.69</v>
      </c>
    </row>
    <row r="23137" spans="1:26" x14ac:dyDescent="0.25">
      <c r="A23137" s="78">
        <v>211239229</v>
      </c>
      <c r="D23137" s="78" t="s">
        <v>3422</v>
      </c>
      <c r="E23137" s="78" t="s">
        <v>26</v>
      </c>
      <c r="J23137" s="78" t="s">
        <v>5383</v>
      </c>
      <c r="L23137" s="78" t="s">
        <v>11112</v>
      </c>
      <c r="V23137" s="78">
        <v>24000</v>
      </c>
      <c r="W23137" s="78">
        <v>19200</v>
      </c>
      <c r="X23137" s="78"/>
      <c r="Y23137" s="78">
        <v>19470</v>
      </c>
      <c r="Z23137" s="78">
        <v>2.69</v>
      </c>
    </row>
    <row r="23138" spans="1:26" x14ac:dyDescent="0.25">
      <c r="A23138" s="78">
        <v>211239228</v>
      </c>
      <c r="D23138" s="78" t="s">
        <v>3422</v>
      </c>
      <c r="E23138" s="78" t="s">
        <v>23</v>
      </c>
      <c r="J23138" s="78" t="s">
        <v>5383</v>
      </c>
      <c r="L23138" s="78" t="s">
        <v>11112</v>
      </c>
      <c r="V23138" s="78">
        <v>24000</v>
      </c>
      <c r="W23138" s="78">
        <v>19200</v>
      </c>
      <c r="X23138" s="78"/>
      <c r="Y23138" s="78">
        <v>19470</v>
      </c>
      <c r="Z23138" s="78">
        <v>2.69</v>
      </c>
    </row>
    <row r="23139" spans="1:26" x14ac:dyDescent="0.25">
      <c r="A23139" s="78">
        <v>211239227</v>
      </c>
      <c r="D23139" s="78" t="s">
        <v>3422</v>
      </c>
      <c r="E23139" s="78" t="s">
        <v>21</v>
      </c>
      <c r="J23139" s="78" t="s">
        <v>5383</v>
      </c>
      <c r="L23139" s="78" t="s">
        <v>11112</v>
      </c>
      <c r="V23139" s="78">
        <v>24000</v>
      </c>
      <c r="W23139" s="78">
        <v>19200</v>
      </c>
      <c r="X23139" s="78"/>
      <c r="Y23139" s="78">
        <v>19470</v>
      </c>
      <c r="Z23139" s="78">
        <v>2.69</v>
      </c>
    </row>
    <row r="23140" spans="1:26" x14ac:dyDescent="0.25">
      <c r="A23140" s="78">
        <v>211239226</v>
      </c>
      <c r="D23140" s="78" t="s">
        <v>3422</v>
      </c>
      <c r="E23140" s="78" t="s">
        <v>19</v>
      </c>
      <c r="J23140" s="78" t="s">
        <v>5383</v>
      </c>
      <c r="L23140" s="78" t="s">
        <v>11112</v>
      </c>
      <c r="V23140" s="78">
        <v>24000</v>
      </c>
      <c r="W23140" s="78">
        <v>19200</v>
      </c>
      <c r="X23140" s="78"/>
      <c r="Y23140" s="78">
        <v>19470</v>
      </c>
      <c r="Z23140" s="78">
        <v>2.69</v>
      </c>
    </row>
    <row r="23141" spans="1:26" x14ac:dyDescent="0.25">
      <c r="A23141" s="78">
        <v>211239225</v>
      </c>
      <c r="D23141" s="78" t="s">
        <v>3422</v>
      </c>
      <c r="E23141" s="78" t="s">
        <v>20</v>
      </c>
      <c r="J23141" s="78" t="s">
        <v>5383</v>
      </c>
      <c r="L23141" s="78" t="s">
        <v>11112</v>
      </c>
      <c r="V23141" s="78">
        <v>24000</v>
      </c>
      <c r="W23141" s="78">
        <v>19200</v>
      </c>
      <c r="X23141" s="78"/>
      <c r="Y23141" s="78">
        <v>19470</v>
      </c>
      <c r="Z23141" s="78">
        <v>2.69</v>
      </c>
    </row>
    <row r="23142" spans="1:26" x14ac:dyDescent="0.25">
      <c r="A23142" s="78">
        <v>211239224</v>
      </c>
      <c r="D23142" s="78" t="s">
        <v>3422</v>
      </c>
      <c r="E23142" s="78" t="s">
        <v>16</v>
      </c>
      <c r="J23142" s="78" t="s">
        <v>5383</v>
      </c>
      <c r="L23142" s="78" t="s">
        <v>11112</v>
      </c>
      <c r="V23142" s="78">
        <v>24000</v>
      </c>
      <c r="W23142" s="78">
        <v>19200</v>
      </c>
      <c r="X23142" s="78"/>
      <c r="Y23142" s="78">
        <v>19470</v>
      </c>
      <c r="Z23142" s="78">
        <v>2.69</v>
      </c>
    </row>
    <row r="23143" spans="1:26" x14ac:dyDescent="0.25">
      <c r="A23143" s="78">
        <v>211239223</v>
      </c>
      <c r="D23143" s="78" t="s">
        <v>3422</v>
      </c>
      <c r="E23143" s="78" t="s">
        <v>25</v>
      </c>
      <c r="J23143" s="78" t="s">
        <v>5383</v>
      </c>
      <c r="L23143" s="78" t="s">
        <v>11112</v>
      </c>
      <c r="V23143" s="78">
        <v>24000</v>
      </c>
      <c r="W23143" s="78">
        <v>19200</v>
      </c>
      <c r="X23143" s="78"/>
      <c r="Y23143" s="78">
        <v>19470</v>
      </c>
      <c r="Z23143" s="78">
        <v>2.69</v>
      </c>
    </row>
    <row r="23144" spans="1:26" x14ac:dyDescent="0.25">
      <c r="A23144" s="78">
        <v>211239222</v>
      </c>
      <c r="D23144" s="78" t="s">
        <v>3422</v>
      </c>
      <c r="E23144" s="78" t="s">
        <v>10189</v>
      </c>
      <c r="J23144" s="78" t="s">
        <v>11115</v>
      </c>
      <c r="L23144" s="78" t="s">
        <v>11114</v>
      </c>
      <c r="V23144" s="78">
        <v>24000</v>
      </c>
      <c r="W23144" s="78">
        <v>19200</v>
      </c>
      <c r="X23144" s="78"/>
      <c r="Y23144" s="78">
        <v>19470</v>
      </c>
      <c r="Z23144" s="78">
        <v>2.69</v>
      </c>
    </row>
    <row r="23145" spans="1:26" x14ac:dyDescent="0.25">
      <c r="A23145" s="78">
        <v>211239221</v>
      </c>
      <c r="D23145" s="78" t="s">
        <v>3422</v>
      </c>
      <c r="E23145" s="78" t="s">
        <v>3423</v>
      </c>
      <c r="J23145" s="78" t="s">
        <v>11115</v>
      </c>
      <c r="L23145" s="78" t="s">
        <v>11114</v>
      </c>
      <c r="V23145" s="78">
        <v>24000</v>
      </c>
      <c r="W23145" s="78">
        <v>19200</v>
      </c>
      <c r="X23145" s="78"/>
      <c r="Y23145" s="78">
        <v>19470</v>
      </c>
      <c r="Z23145" s="78">
        <v>2.69</v>
      </c>
    </row>
    <row r="23146" spans="1:26" x14ac:dyDescent="0.25">
      <c r="A23146" s="78">
        <v>211239220</v>
      </c>
      <c r="D23146" s="78" t="s">
        <v>3422</v>
      </c>
      <c r="E23146" s="78" t="s">
        <v>9</v>
      </c>
      <c r="J23146" s="78" t="s">
        <v>11115</v>
      </c>
      <c r="L23146" s="78" t="s">
        <v>11114</v>
      </c>
      <c r="V23146" s="78">
        <v>24000</v>
      </c>
      <c r="W23146" s="78">
        <v>19200</v>
      </c>
      <c r="X23146" s="78"/>
      <c r="Y23146" s="78">
        <v>19470</v>
      </c>
      <c r="Z23146" s="78">
        <v>2.69</v>
      </c>
    </row>
    <row r="23147" spans="1:26" x14ac:dyDescent="0.25">
      <c r="A23147" s="78">
        <v>213353726</v>
      </c>
      <c r="D23147" s="78" t="s">
        <v>3422</v>
      </c>
      <c r="E23147" s="78" t="s">
        <v>24</v>
      </c>
      <c r="J23147" s="78" t="s">
        <v>5405</v>
      </c>
      <c r="L23147" s="78" t="s">
        <v>10861</v>
      </c>
      <c r="V23147" s="78">
        <v>17600</v>
      </c>
      <c r="W23147" s="78">
        <v>11600</v>
      </c>
      <c r="X23147" s="78"/>
      <c r="Y23147" s="78">
        <v>11730</v>
      </c>
      <c r="Z23147" s="78">
        <v>2.62</v>
      </c>
    </row>
    <row r="23148" spans="1:26" x14ac:dyDescent="0.25">
      <c r="A23148" s="78">
        <v>213353725</v>
      </c>
      <c r="D23148" s="78" t="s">
        <v>3422</v>
      </c>
      <c r="E23148" s="78" t="s">
        <v>26</v>
      </c>
      <c r="J23148" s="78" t="s">
        <v>5405</v>
      </c>
      <c r="L23148" s="78" t="s">
        <v>10861</v>
      </c>
      <c r="V23148" s="78">
        <v>17600</v>
      </c>
      <c r="W23148" s="78">
        <v>11600</v>
      </c>
      <c r="X23148" s="78"/>
      <c r="Y23148" s="78">
        <v>11730</v>
      </c>
      <c r="Z23148" s="78">
        <v>2.62</v>
      </c>
    </row>
    <row r="23149" spans="1:26" x14ac:dyDescent="0.25">
      <c r="A23149" s="78">
        <v>213353724</v>
      </c>
      <c r="D23149" s="78" t="s">
        <v>3422</v>
      </c>
      <c r="E23149" s="78" t="s">
        <v>23</v>
      </c>
      <c r="J23149" s="78" t="s">
        <v>5405</v>
      </c>
      <c r="L23149" s="78" t="s">
        <v>10861</v>
      </c>
      <c r="V23149" s="78">
        <v>17600</v>
      </c>
      <c r="W23149" s="78">
        <v>11600</v>
      </c>
      <c r="X23149" s="78"/>
      <c r="Y23149" s="78">
        <v>11730</v>
      </c>
      <c r="Z23149" s="78">
        <v>2.62</v>
      </c>
    </row>
    <row r="23150" spans="1:26" x14ac:dyDescent="0.25">
      <c r="A23150" s="78">
        <v>213353723</v>
      </c>
      <c r="D23150" s="78" t="s">
        <v>3422</v>
      </c>
      <c r="E23150" s="78" t="s">
        <v>21</v>
      </c>
      <c r="J23150" s="78" t="s">
        <v>5405</v>
      </c>
      <c r="L23150" s="78" t="s">
        <v>10861</v>
      </c>
      <c r="V23150" s="78">
        <v>17600</v>
      </c>
      <c r="W23150" s="78">
        <v>11600</v>
      </c>
      <c r="X23150" s="78"/>
      <c r="Y23150" s="78">
        <v>11730</v>
      </c>
      <c r="Z23150" s="78">
        <v>2.62</v>
      </c>
    </row>
    <row r="23151" spans="1:26" x14ac:dyDescent="0.25">
      <c r="A23151" s="78">
        <v>213353722</v>
      </c>
      <c r="D23151" s="78" t="s">
        <v>3422</v>
      </c>
      <c r="E23151" s="78" t="s">
        <v>19</v>
      </c>
      <c r="J23151" s="78" t="s">
        <v>5405</v>
      </c>
      <c r="L23151" s="78" t="s">
        <v>10861</v>
      </c>
      <c r="V23151" s="78">
        <v>17600</v>
      </c>
      <c r="W23151" s="78">
        <v>11600</v>
      </c>
      <c r="X23151" s="78"/>
      <c r="Y23151" s="78">
        <v>11730</v>
      </c>
      <c r="Z23151" s="78">
        <v>2.62</v>
      </c>
    </row>
    <row r="23152" spans="1:26" x14ac:dyDescent="0.25">
      <c r="A23152" s="78">
        <v>213353721</v>
      </c>
      <c r="D23152" s="78" t="s">
        <v>3422</v>
      </c>
      <c r="E23152" s="78" t="s">
        <v>20</v>
      </c>
      <c r="J23152" s="78" t="s">
        <v>5405</v>
      </c>
      <c r="L23152" s="78" t="s">
        <v>10861</v>
      </c>
      <c r="V23152" s="78">
        <v>17600</v>
      </c>
      <c r="W23152" s="78">
        <v>11600</v>
      </c>
      <c r="X23152" s="78"/>
      <c r="Y23152" s="78">
        <v>11730</v>
      </c>
      <c r="Z23152" s="78">
        <v>2.62</v>
      </c>
    </row>
    <row r="23153" spans="1:26" x14ac:dyDescent="0.25">
      <c r="A23153" s="78">
        <v>213353720</v>
      </c>
      <c r="D23153" s="78" t="s">
        <v>3422</v>
      </c>
      <c r="E23153" s="78" t="s">
        <v>16</v>
      </c>
      <c r="J23153" s="78" t="s">
        <v>5405</v>
      </c>
      <c r="L23153" s="78" t="s">
        <v>10861</v>
      </c>
      <c r="V23153" s="78">
        <v>17600</v>
      </c>
      <c r="W23153" s="78">
        <v>11600</v>
      </c>
      <c r="X23153" s="78"/>
      <c r="Y23153" s="78">
        <v>11730</v>
      </c>
      <c r="Z23153" s="78">
        <v>2.62</v>
      </c>
    </row>
    <row r="23154" spans="1:26" x14ac:dyDescent="0.25">
      <c r="A23154" s="78">
        <v>213353719</v>
      </c>
      <c r="D23154" s="78" t="s">
        <v>3422</v>
      </c>
      <c r="E23154" s="78" t="s">
        <v>25</v>
      </c>
      <c r="J23154" s="78" t="s">
        <v>5405</v>
      </c>
      <c r="L23154" s="78" t="s">
        <v>10861</v>
      </c>
      <c r="V23154" s="78">
        <v>17600</v>
      </c>
      <c r="W23154" s="78">
        <v>11600</v>
      </c>
      <c r="X23154" s="78"/>
      <c r="Y23154" s="78">
        <v>11730</v>
      </c>
      <c r="Z23154" s="78">
        <v>2.62</v>
      </c>
    </row>
    <row r="23155" spans="1:26" x14ac:dyDescent="0.25">
      <c r="A23155" s="78">
        <v>213353718</v>
      </c>
      <c r="D23155" s="78" t="s">
        <v>3422</v>
      </c>
      <c r="E23155" s="78" t="s">
        <v>3423</v>
      </c>
      <c r="J23155" s="78" t="s">
        <v>11163</v>
      </c>
      <c r="L23155" s="78" t="s">
        <v>10862</v>
      </c>
      <c r="V23155" s="78">
        <v>17600</v>
      </c>
      <c r="W23155" s="78">
        <v>11600</v>
      </c>
      <c r="X23155" s="78"/>
      <c r="Y23155" s="78">
        <v>11730</v>
      </c>
      <c r="Z23155" s="78">
        <v>2.62</v>
      </c>
    </row>
    <row r="23156" spans="1:26" x14ac:dyDescent="0.25">
      <c r="A23156" s="78">
        <v>213353717</v>
      </c>
      <c r="D23156" s="78" t="s">
        <v>3422</v>
      </c>
      <c r="E23156" s="78" t="s">
        <v>9</v>
      </c>
      <c r="J23156" s="78" t="s">
        <v>11163</v>
      </c>
      <c r="L23156" s="78" t="s">
        <v>10862</v>
      </c>
      <c r="V23156" s="78">
        <v>17600</v>
      </c>
      <c r="W23156" s="78">
        <v>11600</v>
      </c>
      <c r="X23156" s="78"/>
      <c r="Y23156" s="78">
        <v>11730</v>
      </c>
      <c r="Z23156" s="78">
        <v>2.62</v>
      </c>
    </row>
    <row r="23157" spans="1:26" x14ac:dyDescent="0.25">
      <c r="A23157" s="78">
        <v>213353746</v>
      </c>
      <c r="D23157" s="78" t="s">
        <v>3422</v>
      </c>
      <c r="E23157" s="78" t="s">
        <v>24</v>
      </c>
      <c r="J23157" s="78" t="s">
        <v>5397</v>
      </c>
      <c r="L23157" s="78" t="s">
        <v>10861</v>
      </c>
      <c r="V23157" s="78">
        <v>18100</v>
      </c>
      <c r="W23157" s="78">
        <v>12500</v>
      </c>
      <c r="X23157" s="78"/>
      <c r="Y23157" s="78">
        <v>12680</v>
      </c>
      <c r="Z23157" s="78">
        <v>2.56</v>
      </c>
    </row>
    <row r="23158" spans="1:26" x14ac:dyDescent="0.25">
      <c r="A23158" s="78">
        <v>213353745</v>
      </c>
      <c r="D23158" s="78" t="s">
        <v>3422</v>
      </c>
      <c r="E23158" s="78" t="s">
        <v>26</v>
      </c>
      <c r="J23158" s="78" t="s">
        <v>5397</v>
      </c>
      <c r="L23158" s="78" t="s">
        <v>10861</v>
      </c>
      <c r="V23158" s="78">
        <v>18100</v>
      </c>
      <c r="W23158" s="78">
        <v>12500</v>
      </c>
      <c r="X23158" s="78"/>
      <c r="Y23158" s="78">
        <v>12680</v>
      </c>
      <c r="Z23158" s="78">
        <v>2.56</v>
      </c>
    </row>
    <row r="23159" spans="1:26" x14ac:dyDescent="0.25">
      <c r="A23159" s="78">
        <v>213353744</v>
      </c>
      <c r="D23159" s="78" t="s">
        <v>3422</v>
      </c>
      <c r="E23159" s="78" t="s">
        <v>23</v>
      </c>
      <c r="J23159" s="78" t="s">
        <v>5397</v>
      </c>
      <c r="L23159" s="78" t="s">
        <v>10861</v>
      </c>
      <c r="V23159" s="78">
        <v>18100</v>
      </c>
      <c r="W23159" s="78">
        <v>12500</v>
      </c>
      <c r="X23159" s="78"/>
      <c r="Y23159" s="78">
        <v>12680</v>
      </c>
      <c r="Z23159" s="78">
        <v>2.56</v>
      </c>
    </row>
    <row r="23160" spans="1:26" x14ac:dyDescent="0.25">
      <c r="A23160" s="78">
        <v>213353743</v>
      </c>
      <c r="D23160" s="78" t="s">
        <v>3422</v>
      </c>
      <c r="E23160" s="78" t="s">
        <v>21</v>
      </c>
      <c r="J23160" s="78" t="s">
        <v>5397</v>
      </c>
      <c r="L23160" s="78" t="s">
        <v>10861</v>
      </c>
      <c r="V23160" s="78">
        <v>18100</v>
      </c>
      <c r="W23160" s="78">
        <v>12500</v>
      </c>
      <c r="X23160" s="78"/>
      <c r="Y23160" s="78">
        <v>12680</v>
      </c>
      <c r="Z23160" s="78">
        <v>2.56</v>
      </c>
    </row>
    <row r="23161" spans="1:26" x14ac:dyDescent="0.25">
      <c r="A23161" s="78">
        <v>213353742</v>
      </c>
      <c r="D23161" s="78" t="s">
        <v>3422</v>
      </c>
      <c r="E23161" s="78" t="s">
        <v>19</v>
      </c>
      <c r="J23161" s="78" t="s">
        <v>5397</v>
      </c>
      <c r="L23161" s="78" t="s">
        <v>10861</v>
      </c>
      <c r="V23161" s="78">
        <v>18100</v>
      </c>
      <c r="W23161" s="78">
        <v>12500</v>
      </c>
      <c r="X23161" s="78"/>
      <c r="Y23161" s="78">
        <v>12680</v>
      </c>
      <c r="Z23161" s="78">
        <v>2.56</v>
      </c>
    </row>
    <row r="23162" spans="1:26" x14ac:dyDescent="0.25">
      <c r="A23162" s="78">
        <v>213353741</v>
      </c>
      <c r="D23162" s="78" t="s">
        <v>3422</v>
      </c>
      <c r="E23162" s="78" t="s">
        <v>20</v>
      </c>
      <c r="J23162" s="78" t="s">
        <v>5397</v>
      </c>
      <c r="L23162" s="78" t="s">
        <v>10861</v>
      </c>
      <c r="V23162" s="78">
        <v>18100</v>
      </c>
      <c r="W23162" s="78">
        <v>12500</v>
      </c>
      <c r="X23162" s="78"/>
      <c r="Y23162" s="78">
        <v>12680</v>
      </c>
      <c r="Z23162" s="78">
        <v>2.56</v>
      </c>
    </row>
    <row r="23163" spans="1:26" x14ac:dyDescent="0.25">
      <c r="A23163" s="78">
        <v>213353740</v>
      </c>
      <c r="D23163" s="78" t="s">
        <v>3422</v>
      </c>
      <c r="E23163" s="78" t="s">
        <v>16</v>
      </c>
      <c r="J23163" s="78" t="s">
        <v>5397</v>
      </c>
      <c r="L23163" s="78" t="s">
        <v>10861</v>
      </c>
      <c r="V23163" s="78">
        <v>18100</v>
      </c>
      <c r="W23163" s="78">
        <v>12500</v>
      </c>
      <c r="X23163" s="78"/>
      <c r="Y23163" s="78">
        <v>12680</v>
      </c>
      <c r="Z23163" s="78">
        <v>2.56</v>
      </c>
    </row>
    <row r="23164" spans="1:26" x14ac:dyDescent="0.25">
      <c r="A23164" s="78">
        <v>213353739</v>
      </c>
      <c r="D23164" s="78" t="s">
        <v>3422</v>
      </c>
      <c r="E23164" s="78" t="s">
        <v>25</v>
      </c>
      <c r="J23164" s="78" t="s">
        <v>5397</v>
      </c>
      <c r="L23164" s="78" t="s">
        <v>10861</v>
      </c>
      <c r="V23164" s="78">
        <v>18100</v>
      </c>
      <c r="W23164" s="78">
        <v>12500</v>
      </c>
      <c r="X23164" s="78"/>
      <c r="Y23164" s="78">
        <v>12680</v>
      </c>
      <c r="Z23164" s="78">
        <v>2.56</v>
      </c>
    </row>
    <row r="23165" spans="1:26" x14ac:dyDescent="0.25">
      <c r="A23165" s="78">
        <v>213353738</v>
      </c>
      <c r="D23165" s="78" t="s">
        <v>3422</v>
      </c>
      <c r="E23165" s="78" t="s">
        <v>3423</v>
      </c>
      <c r="J23165" s="78" t="s">
        <v>11165</v>
      </c>
      <c r="L23165" s="78" t="s">
        <v>10862</v>
      </c>
      <c r="V23165" s="78">
        <v>18100</v>
      </c>
      <c r="W23165" s="78">
        <v>12500</v>
      </c>
      <c r="X23165" s="78"/>
      <c r="Y23165" s="78">
        <v>12680</v>
      </c>
      <c r="Z23165" s="78">
        <v>2.56</v>
      </c>
    </row>
    <row r="23166" spans="1:26" x14ac:dyDescent="0.25">
      <c r="A23166" s="78">
        <v>213353737</v>
      </c>
      <c r="D23166" s="78" t="s">
        <v>3422</v>
      </c>
      <c r="E23166" s="78" t="s">
        <v>9</v>
      </c>
      <c r="J23166" s="78" t="s">
        <v>11165</v>
      </c>
      <c r="L23166" s="78" t="s">
        <v>10862</v>
      </c>
      <c r="V23166" s="78">
        <v>18100</v>
      </c>
      <c r="W23166" s="78">
        <v>12500</v>
      </c>
      <c r="X23166" s="78"/>
      <c r="Y23166" s="78">
        <v>12680</v>
      </c>
      <c r="Z23166" s="78">
        <v>2.56</v>
      </c>
    </row>
    <row r="23167" spans="1:26" x14ac:dyDescent="0.25">
      <c r="A23167" s="78">
        <v>213353736</v>
      </c>
      <c r="D23167" s="78" t="s">
        <v>3422</v>
      </c>
      <c r="E23167" s="78" t="s">
        <v>24</v>
      </c>
      <c r="J23167" s="78" t="s">
        <v>5397</v>
      </c>
      <c r="L23167" s="78" t="s">
        <v>11553</v>
      </c>
      <c r="V23167" s="78">
        <v>18200</v>
      </c>
      <c r="W23167" s="78">
        <v>12800</v>
      </c>
      <c r="X23167" s="78"/>
      <c r="Y23167" s="78">
        <v>12990</v>
      </c>
      <c r="Z23167" s="78">
        <v>2.63</v>
      </c>
    </row>
    <row r="23168" spans="1:26" x14ac:dyDescent="0.25">
      <c r="A23168" s="78">
        <v>213353735</v>
      </c>
      <c r="D23168" s="78" t="s">
        <v>3422</v>
      </c>
      <c r="E23168" s="78" t="s">
        <v>26</v>
      </c>
      <c r="J23168" s="78" t="s">
        <v>5397</v>
      </c>
      <c r="L23168" s="78" t="s">
        <v>11553</v>
      </c>
      <c r="V23168" s="78">
        <v>18200</v>
      </c>
      <c r="W23168" s="78">
        <v>12800</v>
      </c>
      <c r="X23168" s="78"/>
      <c r="Y23168" s="78">
        <v>12990</v>
      </c>
      <c r="Z23168" s="78">
        <v>2.63</v>
      </c>
    </row>
    <row r="23169" spans="1:26" x14ac:dyDescent="0.25">
      <c r="A23169" s="78">
        <v>213353734</v>
      </c>
      <c r="D23169" s="78" t="s">
        <v>3422</v>
      </c>
      <c r="E23169" s="78" t="s">
        <v>23</v>
      </c>
      <c r="J23169" s="78" t="s">
        <v>5397</v>
      </c>
      <c r="L23169" s="78" t="s">
        <v>11553</v>
      </c>
      <c r="V23169" s="78">
        <v>18200</v>
      </c>
      <c r="W23169" s="78">
        <v>12800</v>
      </c>
      <c r="X23169" s="78"/>
      <c r="Y23169" s="78">
        <v>12990</v>
      </c>
      <c r="Z23169" s="78">
        <v>2.63</v>
      </c>
    </row>
    <row r="23170" spans="1:26" x14ac:dyDescent="0.25">
      <c r="A23170" s="78">
        <v>213353733</v>
      </c>
      <c r="D23170" s="78" t="s">
        <v>3422</v>
      </c>
      <c r="E23170" s="78" t="s">
        <v>21</v>
      </c>
      <c r="J23170" s="78" t="s">
        <v>5397</v>
      </c>
      <c r="L23170" s="78" t="s">
        <v>11553</v>
      </c>
      <c r="V23170" s="78">
        <v>18200</v>
      </c>
      <c r="W23170" s="78">
        <v>12800</v>
      </c>
      <c r="X23170" s="78"/>
      <c r="Y23170" s="78">
        <v>12990</v>
      </c>
      <c r="Z23170" s="78">
        <v>2.63</v>
      </c>
    </row>
    <row r="23171" spans="1:26" x14ac:dyDescent="0.25">
      <c r="A23171" s="78">
        <v>213353732</v>
      </c>
      <c r="D23171" s="78" t="s">
        <v>3422</v>
      </c>
      <c r="E23171" s="78" t="s">
        <v>19</v>
      </c>
      <c r="J23171" s="78" t="s">
        <v>5397</v>
      </c>
      <c r="L23171" s="78" t="s">
        <v>11553</v>
      </c>
      <c r="V23171" s="78">
        <v>18200</v>
      </c>
      <c r="W23171" s="78">
        <v>12800</v>
      </c>
      <c r="X23171" s="78"/>
      <c r="Y23171" s="78">
        <v>12990</v>
      </c>
      <c r="Z23171" s="78">
        <v>2.63</v>
      </c>
    </row>
    <row r="23172" spans="1:26" x14ac:dyDescent="0.25">
      <c r="A23172" s="78">
        <v>213353731</v>
      </c>
      <c r="D23172" s="78" t="s">
        <v>3422</v>
      </c>
      <c r="E23172" s="78" t="s">
        <v>20</v>
      </c>
      <c r="J23172" s="78" t="s">
        <v>5397</v>
      </c>
      <c r="L23172" s="78" t="s">
        <v>11553</v>
      </c>
      <c r="V23172" s="78">
        <v>18200</v>
      </c>
      <c r="W23172" s="78">
        <v>12800</v>
      </c>
      <c r="X23172" s="78"/>
      <c r="Y23172" s="78">
        <v>12990</v>
      </c>
      <c r="Z23172" s="78">
        <v>2.63</v>
      </c>
    </row>
    <row r="23173" spans="1:26" x14ac:dyDescent="0.25">
      <c r="A23173" s="78">
        <v>213353730</v>
      </c>
      <c r="D23173" s="78" t="s">
        <v>3422</v>
      </c>
      <c r="E23173" s="78" t="s">
        <v>16</v>
      </c>
      <c r="J23173" s="78" t="s">
        <v>5397</v>
      </c>
      <c r="L23173" s="78" t="s">
        <v>11553</v>
      </c>
      <c r="V23173" s="78">
        <v>18200</v>
      </c>
      <c r="W23173" s="78">
        <v>12800</v>
      </c>
      <c r="X23173" s="78"/>
      <c r="Y23173" s="78">
        <v>12990</v>
      </c>
      <c r="Z23173" s="78">
        <v>2.63</v>
      </c>
    </row>
    <row r="23174" spans="1:26" x14ac:dyDescent="0.25">
      <c r="A23174" s="78">
        <v>213353729</v>
      </c>
      <c r="D23174" s="78" t="s">
        <v>3422</v>
      </c>
      <c r="E23174" s="78" t="s">
        <v>25</v>
      </c>
      <c r="J23174" s="78" t="s">
        <v>5397</v>
      </c>
      <c r="L23174" s="78" t="s">
        <v>11553</v>
      </c>
      <c r="V23174" s="78">
        <v>18200</v>
      </c>
      <c r="W23174" s="78">
        <v>12800</v>
      </c>
      <c r="X23174" s="78"/>
      <c r="Y23174" s="78">
        <v>12990</v>
      </c>
      <c r="Z23174" s="78">
        <v>2.63</v>
      </c>
    </row>
    <row r="23175" spans="1:26" x14ac:dyDescent="0.25">
      <c r="A23175" s="78">
        <v>213353728</v>
      </c>
      <c r="D23175" s="78" t="s">
        <v>3422</v>
      </c>
      <c r="E23175" s="78" t="s">
        <v>3423</v>
      </c>
      <c r="J23175" s="78" t="s">
        <v>11165</v>
      </c>
      <c r="L23175" s="78" t="s">
        <v>11554</v>
      </c>
      <c r="V23175" s="78">
        <v>18200</v>
      </c>
      <c r="W23175" s="78">
        <v>12800</v>
      </c>
      <c r="X23175" s="78"/>
      <c r="Y23175" s="78">
        <v>12990</v>
      </c>
      <c r="Z23175" s="78">
        <v>2.63</v>
      </c>
    </row>
    <row r="23176" spans="1:26" x14ac:dyDescent="0.25">
      <c r="A23176" s="78">
        <v>213353727</v>
      </c>
      <c r="D23176" s="78" t="s">
        <v>3422</v>
      </c>
      <c r="E23176" s="78" t="s">
        <v>9</v>
      </c>
      <c r="J23176" s="78" t="s">
        <v>11165</v>
      </c>
      <c r="L23176" s="78" t="s">
        <v>11554</v>
      </c>
      <c r="V23176" s="78">
        <v>18200</v>
      </c>
      <c r="W23176" s="78">
        <v>12800</v>
      </c>
      <c r="X23176" s="78"/>
      <c r="Y23176" s="78">
        <v>12990</v>
      </c>
      <c r="Z23176" s="78">
        <v>2.63</v>
      </c>
    </row>
    <row r="23177" spans="1:26" x14ac:dyDescent="0.25">
      <c r="A23177" s="78">
        <v>213249256</v>
      </c>
      <c r="D23177" s="78" t="s">
        <v>3422</v>
      </c>
      <c r="E23177" s="78" t="s">
        <v>24</v>
      </c>
      <c r="J23177" s="78" t="s">
        <v>5397</v>
      </c>
      <c r="L23177" s="78" t="s">
        <v>10863</v>
      </c>
      <c r="V23177" s="78">
        <v>18100</v>
      </c>
      <c r="W23177" s="78">
        <v>12300</v>
      </c>
      <c r="X23177" s="78"/>
      <c r="Y23177" s="78">
        <v>12480</v>
      </c>
      <c r="Z23177" s="78">
        <v>2.58</v>
      </c>
    </row>
    <row r="23178" spans="1:26" x14ac:dyDescent="0.25">
      <c r="A23178" s="78">
        <v>213249255</v>
      </c>
      <c r="D23178" s="78" t="s">
        <v>3422</v>
      </c>
      <c r="E23178" s="78" t="s">
        <v>26</v>
      </c>
      <c r="J23178" s="78" t="s">
        <v>5397</v>
      </c>
      <c r="L23178" s="78" t="s">
        <v>10863</v>
      </c>
      <c r="V23178" s="78">
        <v>18100</v>
      </c>
      <c r="W23178" s="78">
        <v>12300</v>
      </c>
      <c r="X23178" s="78"/>
      <c r="Y23178" s="78">
        <v>12480</v>
      </c>
      <c r="Z23178" s="78">
        <v>2.58</v>
      </c>
    </row>
    <row r="23179" spans="1:26" x14ac:dyDescent="0.25">
      <c r="A23179" s="78">
        <v>213249254</v>
      </c>
      <c r="D23179" s="78" t="s">
        <v>3422</v>
      </c>
      <c r="E23179" s="78" t="s">
        <v>23</v>
      </c>
      <c r="J23179" s="78" t="s">
        <v>5397</v>
      </c>
      <c r="L23179" s="78" t="s">
        <v>10863</v>
      </c>
      <c r="V23179" s="78">
        <v>18100</v>
      </c>
      <c r="W23179" s="78">
        <v>12300</v>
      </c>
      <c r="X23179" s="78"/>
      <c r="Y23179" s="78">
        <v>12480</v>
      </c>
      <c r="Z23179" s="78">
        <v>2.58</v>
      </c>
    </row>
    <row r="23180" spans="1:26" x14ac:dyDescent="0.25">
      <c r="A23180" s="78">
        <v>213249253</v>
      </c>
      <c r="D23180" s="78" t="s">
        <v>3422</v>
      </c>
      <c r="E23180" s="78" t="s">
        <v>21</v>
      </c>
      <c r="J23180" s="78" t="s">
        <v>5397</v>
      </c>
      <c r="L23180" s="78" t="s">
        <v>10863</v>
      </c>
      <c r="V23180" s="78">
        <v>18100</v>
      </c>
      <c r="W23180" s="78">
        <v>12300</v>
      </c>
      <c r="X23180" s="78"/>
      <c r="Y23180" s="78">
        <v>12480</v>
      </c>
      <c r="Z23180" s="78">
        <v>2.58</v>
      </c>
    </row>
    <row r="23181" spans="1:26" x14ac:dyDescent="0.25">
      <c r="A23181" s="78">
        <v>213249252</v>
      </c>
      <c r="D23181" s="78" t="s">
        <v>3422</v>
      </c>
      <c r="E23181" s="78" t="s">
        <v>19</v>
      </c>
      <c r="J23181" s="78" t="s">
        <v>5397</v>
      </c>
      <c r="L23181" s="78" t="s">
        <v>10863</v>
      </c>
      <c r="V23181" s="78">
        <v>18100</v>
      </c>
      <c r="W23181" s="78">
        <v>12300</v>
      </c>
      <c r="X23181" s="78"/>
      <c r="Y23181" s="78">
        <v>12480</v>
      </c>
      <c r="Z23181" s="78">
        <v>2.58</v>
      </c>
    </row>
    <row r="23182" spans="1:26" x14ac:dyDescent="0.25">
      <c r="A23182" s="78">
        <v>213249251</v>
      </c>
      <c r="D23182" s="78" t="s">
        <v>3422</v>
      </c>
      <c r="E23182" s="78" t="s">
        <v>20</v>
      </c>
      <c r="J23182" s="78" t="s">
        <v>5397</v>
      </c>
      <c r="L23182" s="78" t="s">
        <v>10863</v>
      </c>
      <c r="V23182" s="78">
        <v>18100</v>
      </c>
      <c r="W23182" s="78">
        <v>12300</v>
      </c>
      <c r="X23182" s="78"/>
      <c r="Y23182" s="78">
        <v>12480</v>
      </c>
      <c r="Z23182" s="78">
        <v>2.58</v>
      </c>
    </row>
    <row r="23183" spans="1:26" x14ac:dyDescent="0.25">
      <c r="A23183" s="78">
        <v>213249250</v>
      </c>
      <c r="D23183" s="78" t="s">
        <v>3422</v>
      </c>
      <c r="E23183" s="78" t="s">
        <v>16</v>
      </c>
      <c r="J23183" s="78" t="s">
        <v>5397</v>
      </c>
      <c r="L23183" s="78" t="s">
        <v>10863</v>
      </c>
      <c r="V23183" s="78">
        <v>18100</v>
      </c>
      <c r="W23183" s="78">
        <v>12300</v>
      </c>
      <c r="X23183" s="78"/>
      <c r="Y23183" s="78">
        <v>12480</v>
      </c>
      <c r="Z23183" s="78">
        <v>2.58</v>
      </c>
    </row>
    <row r="23184" spans="1:26" x14ac:dyDescent="0.25">
      <c r="A23184" s="78">
        <v>213249249</v>
      </c>
      <c r="D23184" s="78" t="s">
        <v>3422</v>
      </c>
      <c r="E23184" s="78" t="s">
        <v>25</v>
      </c>
      <c r="J23184" s="78" t="s">
        <v>5397</v>
      </c>
      <c r="L23184" s="78" t="s">
        <v>10863</v>
      </c>
      <c r="V23184" s="78">
        <v>18100</v>
      </c>
      <c r="W23184" s="78">
        <v>12300</v>
      </c>
      <c r="X23184" s="78"/>
      <c r="Y23184" s="78">
        <v>12480</v>
      </c>
      <c r="Z23184" s="78">
        <v>2.58</v>
      </c>
    </row>
    <row r="23185" spans="1:26" x14ac:dyDescent="0.25">
      <c r="A23185" s="78">
        <v>213249248</v>
      </c>
      <c r="D23185" s="78" t="s">
        <v>3422</v>
      </c>
      <c r="E23185" s="78" t="s">
        <v>10189</v>
      </c>
      <c r="J23185" s="78" t="s">
        <v>11165</v>
      </c>
      <c r="L23185" s="78" t="s">
        <v>10863</v>
      </c>
      <c r="V23185" s="78">
        <v>18100</v>
      </c>
      <c r="W23185" s="78">
        <v>12300</v>
      </c>
      <c r="X23185" s="78"/>
      <c r="Y23185" s="78">
        <v>12480</v>
      </c>
      <c r="Z23185" s="78">
        <v>2.58</v>
      </c>
    </row>
    <row r="23186" spans="1:26" x14ac:dyDescent="0.25">
      <c r="A23186" s="78">
        <v>213249247</v>
      </c>
      <c r="D23186" s="78" t="s">
        <v>3422</v>
      </c>
      <c r="E23186" s="78" t="s">
        <v>3423</v>
      </c>
      <c r="J23186" s="78" t="s">
        <v>11165</v>
      </c>
      <c r="L23186" s="78" t="s">
        <v>10863</v>
      </c>
      <c r="V23186" s="78">
        <v>18100</v>
      </c>
      <c r="W23186" s="78">
        <v>12300</v>
      </c>
      <c r="X23186" s="78"/>
      <c r="Y23186" s="78">
        <v>12480</v>
      </c>
      <c r="Z23186" s="78">
        <v>2.58</v>
      </c>
    </row>
    <row r="23187" spans="1:26" x14ac:dyDescent="0.25">
      <c r="A23187" s="78">
        <v>213249246</v>
      </c>
      <c r="D23187" s="78" t="s">
        <v>3422</v>
      </c>
      <c r="E23187" s="78" t="s">
        <v>9</v>
      </c>
      <c r="J23187" s="78" t="s">
        <v>11165</v>
      </c>
      <c r="L23187" s="78" t="s">
        <v>10863</v>
      </c>
      <c r="V23187" s="78">
        <v>18100</v>
      </c>
      <c r="W23187" s="78">
        <v>12300</v>
      </c>
      <c r="X23187" s="78"/>
      <c r="Y23187" s="78">
        <v>12480</v>
      </c>
      <c r="Z23187" s="78">
        <v>2.58</v>
      </c>
    </row>
    <row r="23188" spans="1:26" x14ac:dyDescent="0.25">
      <c r="A23188" s="78">
        <v>211265047</v>
      </c>
      <c r="D23188" s="78" t="s">
        <v>3422</v>
      </c>
      <c r="E23188" s="78" t="s">
        <v>24</v>
      </c>
      <c r="J23188" s="78" t="s">
        <v>5397</v>
      </c>
      <c r="L23188" s="78" t="s">
        <v>10313</v>
      </c>
      <c r="V23188" s="78">
        <v>18100</v>
      </c>
      <c r="W23188" s="78">
        <v>12400</v>
      </c>
      <c r="X23188" s="78"/>
      <c r="Y23188" s="78">
        <v>12580</v>
      </c>
      <c r="Z23188" s="78">
        <v>2.61</v>
      </c>
    </row>
    <row r="23189" spans="1:26" x14ac:dyDescent="0.25">
      <c r="A23189" s="78">
        <v>211265045</v>
      </c>
      <c r="D23189" s="78" t="s">
        <v>3422</v>
      </c>
      <c r="E23189" s="78" t="s">
        <v>26</v>
      </c>
      <c r="J23189" s="78" t="s">
        <v>5397</v>
      </c>
      <c r="L23189" s="78" t="s">
        <v>10313</v>
      </c>
      <c r="V23189" s="78">
        <v>18100</v>
      </c>
      <c r="W23189" s="78">
        <v>12400</v>
      </c>
      <c r="X23189" s="78"/>
      <c r="Y23189" s="78">
        <v>12580</v>
      </c>
      <c r="Z23189" s="78">
        <v>2.61</v>
      </c>
    </row>
    <row r="23190" spans="1:26" x14ac:dyDescent="0.25">
      <c r="A23190" s="78">
        <v>211265044</v>
      </c>
      <c r="D23190" s="78" t="s">
        <v>3422</v>
      </c>
      <c r="E23190" s="78" t="s">
        <v>23</v>
      </c>
      <c r="J23190" s="78" t="s">
        <v>5397</v>
      </c>
      <c r="L23190" s="78" t="s">
        <v>10313</v>
      </c>
      <c r="V23190" s="78">
        <v>18100</v>
      </c>
      <c r="W23190" s="78">
        <v>12400</v>
      </c>
      <c r="X23190" s="78"/>
      <c r="Y23190" s="78">
        <v>12580</v>
      </c>
      <c r="Z23190" s="78">
        <v>2.61</v>
      </c>
    </row>
    <row r="23191" spans="1:26" x14ac:dyDescent="0.25">
      <c r="A23191" s="78">
        <v>211265042</v>
      </c>
      <c r="D23191" s="78" t="s">
        <v>3422</v>
      </c>
      <c r="E23191" s="78" t="s">
        <v>21</v>
      </c>
      <c r="J23191" s="78" t="s">
        <v>5397</v>
      </c>
      <c r="L23191" s="78" t="s">
        <v>10313</v>
      </c>
      <c r="V23191" s="78">
        <v>18100</v>
      </c>
      <c r="W23191" s="78">
        <v>12400</v>
      </c>
      <c r="X23191" s="78"/>
      <c r="Y23191" s="78">
        <v>12580</v>
      </c>
      <c r="Z23191" s="78">
        <v>2.61</v>
      </c>
    </row>
    <row r="23192" spans="1:26" x14ac:dyDescent="0.25">
      <c r="A23192" s="78">
        <v>211265039</v>
      </c>
      <c r="D23192" s="78" t="s">
        <v>3422</v>
      </c>
      <c r="E23192" s="78" t="s">
        <v>19</v>
      </c>
      <c r="J23192" s="78" t="s">
        <v>5397</v>
      </c>
      <c r="L23192" s="78" t="s">
        <v>10313</v>
      </c>
      <c r="V23192" s="78">
        <v>18100</v>
      </c>
      <c r="W23192" s="78">
        <v>12400</v>
      </c>
      <c r="X23192" s="78"/>
      <c r="Y23192" s="78">
        <v>12580</v>
      </c>
      <c r="Z23192" s="78">
        <v>2.61</v>
      </c>
    </row>
    <row r="23193" spans="1:26" x14ac:dyDescent="0.25">
      <c r="A23193" s="78">
        <v>211265037</v>
      </c>
      <c r="D23193" s="78" t="s">
        <v>3422</v>
      </c>
      <c r="E23193" s="78" t="s">
        <v>20</v>
      </c>
      <c r="J23193" s="78" t="s">
        <v>5397</v>
      </c>
      <c r="L23193" s="78" t="s">
        <v>10313</v>
      </c>
      <c r="V23193" s="78">
        <v>18100</v>
      </c>
      <c r="W23193" s="78">
        <v>12400</v>
      </c>
      <c r="X23193" s="78"/>
      <c r="Y23193" s="78">
        <v>12580</v>
      </c>
      <c r="Z23193" s="78">
        <v>2.61</v>
      </c>
    </row>
    <row r="23194" spans="1:26" x14ac:dyDescent="0.25">
      <c r="A23194" s="78">
        <v>211265035</v>
      </c>
      <c r="D23194" s="78" t="s">
        <v>3422</v>
      </c>
      <c r="E23194" s="78" t="s">
        <v>16</v>
      </c>
      <c r="J23194" s="78" t="s">
        <v>5397</v>
      </c>
      <c r="L23194" s="78" t="s">
        <v>10313</v>
      </c>
      <c r="V23194" s="78">
        <v>18100</v>
      </c>
      <c r="W23194" s="78">
        <v>12400</v>
      </c>
      <c r="X23194" s="78"/>
      <c r="Y23194" s="78">
        <v>12580</v>
      </c>
      <c r="Z23194" s="78">
        <v>2.61</v>
      </c>
    </row>
    <row r="23195" spans="1:26" x14ac:dyDescent="0.25">
      <c r="A23195" s="78">
        <v>211265033</v>
      </c>
      <c r="D23195" s="78" t="s">
        <v>3422</v>
      </c>
      <c r="E23195" s="78" t="s">
        <v>25</v>
      </c>
      <c r="J23195" s="78" t="s">
        <v>5397</v>
      </c>
      <c r="L23195" s="78" t="s">
        <v>10313</v>
      </c>
      <c r="V23195" s="78">
        <v>18100</v>
      </c>
      <c r="W23195" s="78">
        <v>12400</v>
      </c>
      <c r="X23195" s="78"/>
      <c r="Y23195" s="78">
        <v>12580</v>
      </c>
      <c r="Z23195" s="78">
        <v>2.61</v>
      </c>
    </row>
    <row r="23196" spans="1:26" x14ac:dyDescent="0.25">
      <c r="A23196" s="78">
        <v>211265031</v>
      </c>
      <c r="D23196" s="78" t="s">
        <v>3422</v>
      </c>
      <c r="E23196" s="78" t="s">
        <v>10189</v>
      </c>
      <c r="J23196" s="78" t="s">
        <v>11165</v>
      </c>
      <c r="L23196" s="78" t="s">
        <v>10351</v>
      </c>
      <c r="V23196" s="78">
        <v>18100</v>
      </c>
      <c r="W23196" s="78">
        <v>12400</v>
      </c>
      <c r="X23196" s="78"/>
      <c r="Y23196" s="78">
        <v>12580</v>
      </c>
      <c r="Z23196" s="78">
        <v>2.61</v>
      </c>
    </row>
    <row r="23197" spans="1:26" x14ac:dyDescent="0.25">
      <c r="A23197" s="78">
        <v>211265030</v>
      </c>
      <c r="D23197" s="78" t="s">
        <v>3422</v>
      </c>
      <c r="E23197" s="78" t="s">
        <v>3423</v>
      </c>
      <c r="J23197" s="78" t="s">
        <v>11165</v>
      </c>
      <c r="L23197" s="78" t="s">
        <v>10351</v>
      </c>
      <c r="V23197" s="78">
        <v>18100</v>
      </c>
      <c r="W23197" s="78">
        <v>12400</v>
      </c>
      <c r="X23197" s="78"/>
      <c r="Y23197" s="78">
        <v>12580</v>
      </c>
      <c r="Z23197" s="78">
        <v>2.61</v>
      </c>
    </row>
    <row r="23198" spans="1:26" x14ac:dyDescent="0.25">
      <c r="A23198" s="78">
        <v>211265027</v>
      </c>
      <c r="D23198" s="78" t="s">
        <v>3422</v>
      </c>
      <c r="E23198" s="78" t="s">
        <v>27</v>
      </c>
      <c r="J23198" s="78" t="s">
        <v>11164</v>
      </c>
      <c r="L23198" s="78" t="s">
        <v>10296</v>
      </c>
      <c r="V23198" s="78">
        <v>18000</v>
      </c>
      <c r="W23198" s="78">
        <v>12400</v>
      </c>
      <c r="X23198" s="78"/>
      <c r="Y23198" s="78">
        <v>12580</v>
      </c>
      <c r="Z23198" s="78">
        <v>2.6</v>
      </c>
    </row>
    <row r="23199" spans="1:26" x14ac:dyDescent="0.25">
      <c r="A23199" s="78">
        <v>211265025</v>
      </c>
      <c r="D23199" s="78" t="s">
        <v>3422</v>
      </c>
      <c r="E23199" s="78" t="s">
        <v>24</v>
      </c>
      <c r="J23199" s="78" t="s">
        <v>5397</v>
      </c>
      <c r="L23199" s="78" t="s">
        <v>10296</v>
      </c>
      <c r="V23199" s="78">
        <v>18000</v>
      </c>
      <c r="W23199" s="78">
        <v>12400</v>
      </c>
      <c r="X23199" s="78"/>
      <c r="Y23199" s="78">
        <v>12580</v>
      </c>
      <c r="Z23199" s="78">
        <v>2.6</v>
      </c>
    </row>
    <row r="23200" spans="1:26" x14ac:dyDescent="0.25">
      <c r="A23200" s="78">
        <v>211265023</v>
      </c>
      <c r="D23200" s="78" t="s">
        <v>3422</v>
      </c>
      <c r="E23200" s="78" t="s">
        <v>26</v>
      </c>
      <c r="J23200" s="78" t="s">
        <v>5397</v>
      </c>
      <c r="L23200" s="78" t="s">
        <v>10296</v>
      </c>
      <c r="V23200" s="78">
        <v>18000</v>
      </c>
      <c r="W23200" s="78">
        <v>12400</v>
      </c>
      <c r="X23200" s="78"/>
      <c r="Y23200" s="78">
        <v>12580</v>
      </c>
      <c r="Z23200" s="78">
        <v>2.6</v>
      </c>
    </row>
    <row r="23201" spans="1:26" x14ac:dyDescent="0.25">
      <c r="A23201" s="78">
        <v>211265021</v>
      </c>
      <c r="D23201" s="78" t="s">
        <v>3422</v>
      </c>
      <c r="E23201" s="78" t="s">
        <v>23</v>
      </c>
      <c r="J23201" s="78" t="s">
        <v>5397</v>
      </c>
      <c r="L23201" s="78" t="s">
        <v>10296</v>
      </c>
      <c r="V23201" s="78">
        <v>18000</v>
      </c>
      <c r="W23201" s="78">
        <v>12400</v>
      </c>
      <c r="X23201" s="78"/>
      <c r="Y23201" s="78">
        <v>12580</v>
      </c>
      <c r="Z23201" s="78">
        <v>2.6</v>
      </c>
    </row>
    <row r="23202" spans="1:26" x14ac:dyDescent="0.25">
      <c r="A23202" s="78">
        <v>211265019</v>
      </c>
      <c r="D23202" s="78" t="s">
        <v>3422</v>
      </c>
      <c r="E23202" s="78" t="s">
        <v>21</v>
      </c>
      <c r="J23202" s="78" t="s">
        <v>5397</v>
      </c>
      <c r="L23202" s="78" t="s">
        <v>10296</v>
      </c>
      <c r="V23202" s="78">
        <v>18000</v>
      </c>
      <c r="W23202" s="78">
        <v>12400</v>
      </c>
      <c r="X23202" s="78"/>
      <c r="Y23202" s="78">
        <v>12580</v>
      </c>
      <c r="Z23202" s="78">
        <v>2.6</v>
      </c>
    </row>
    <row r="23203" spans="1:26" x14ac:dyDescent="0.25">
      <c r="A23203" s="78">
        <v>211265017</v>
      </c>
      <c r="D23203" s="78" t="s">
        <v>3422</v>
      </c>
      <c r="E23203" s="78" t="s">
        <v>19</v>
      </c>
      <c r="J23203" s="78" t="s">
        <v>5397</v>
      </c>
      <c r="L23203" s="78" t="s">
        <v>10296</v>
      </c>
      <c r="V23203" s="78">
        <v>18000</v>
      </c>
      <c r="W23203" s="78">
        <v>12400</v>
      </c>
      <c r="X23203" s="78"/>
      <c r="Y23203" s="78">
        <v>12580</v>
      </c>
      <c r="Z23203" s="78">
        <v>2.6</v>
      </c>
    </row>
    <row r="23204" spans="1:26" x14ac:dyDescent="0.25">
      <c r="A23204" s="78">
        <v>211265016</v>
      </c>
      <c r="D23204" s="78" t="s">
        <v>3422</v>
      </c>
      <c r="E23204" s="78" t="s">
        <v>20</v>
      </c>
      <c r="J23204" s="78" t="s">
        <v>5397</v>
      </c>
      <c r="L23204" s="78" t="s">
        <v>10296</v>
      </c>
      <c r="V23204" s="78">
        <v>18000</v>
      </c>
      <c r="W23204" s="78">
        <v>12400</v>
      </c>
      <c r="X23204" s="78"/>
      <c r="Y23204" s="78">
        <v>12580</v>
      </c>
      <c r="Z23204" s="78">
        <v>2.6</v>
      </c>
    </row>
    <row r="23205" spans="1:26" x14ac:dyDescent="0.25">
      <c r="A23205" s="78">
        <v>211265014</v>
      </c>
      <c r="D23205" s="78" t="s">
        <v>3422</v>
      </c>
      <c r="E23205" s="78" t="s">
        <v>16</v>
      </c>
      <c r="J23205" s="78" t="s">
        <v>5397</v>
      </c>
      <c r="L23205" s="78" t="s">
        <v>10296</v>
      </c>
      <c r="V23205" s="78">
        <v>18000</v>
      </c>
      <c r="W23205" s="78">
        <v>12400</v>
      </c>
      <c r="X23205" s="78"/>
      <c r="Y23205" s="78">
        <v>12580</v>
      </c>
      <c r="Z23205" s="78">
        <v>2.6</v>
      </c>
    </row>
    <row r="23206" spans="1:26" x14ac:dyDescent="0.25">
      <c r="A23206" s="78">
        <v>211265012</v>
      </c>
      <c r="D23206" s="78" t="s">
        <v>3422</v>
      </c>
      <c r="E23206" s="78" t="s">
        <v>25</v>
      </c>
      <c r="J23206" s="78" t="s">
        <v>5397</v>
      </c>
      <c r="L23206" s="78" t="s">
        <v>10296</v>
      </c>
      <c r="V23206" s="78">
        <v>18000</v>
      </c>
      <c r="W23206" s="78">
        <v>12400</v>
      </c>
      <c r="X23206" s="78"/>
      <c r="Y23206" s="78">
        <v>12580</v>
      </c>
      <c r="Z23206" s="78">
        <v>2.6</v>
      </c>
    </row>
    <row r="23207" spans="1:26" x14ac:dyDescent="0.25">
      <c r="A23207" s="78">
        <v>211265010</v>
      </c>
      <c r="D23207" s="78" t="s">
        <v>3422</v>
      </c>
      <c r="E23207" s="78" t="s">
        <v>10189</v>
      </c>
      <c r="J23207" s="78" t="s">
        <v>11165</v>
      </c>
      <c r="L23207" s="78" t="s">
        <v>10296</v>
      </c>
      <c r="V23207" s="78">
        <v>18000</v>
      </c>
      <c r="W23207" s="78">
        <v>12400</v>
      </c>
      <c r="X23207" s="78"/>
      <c r="Y23207" s="78">
        <v>12580</v>
      </c>
      <c r="Z23207" s="78">
        <v>2.6</v>
      </c>
    </row>
    <row r="23208" spans="1:26" x14ac:dyDescent="0.25">
      <c r="A23208" s="78">
        <v>211265008</v>
      </c>
      <c r="D23208" s="78" t="s">
        <v>3422</v>
      </c>
      <c r="E23208" s="78" t="s">
        <v>3423</v>
      </c>
      <c r="J23208" s="78" t="s">
        <v>11165</v>
      </c>
      <c r="L23208" s="78" t="s">
        <v>10296</v>
      </c>
      <c r="V23208" s="78">
        <v>18000</v>
      </c>
      <c r="W23208" s="78">
        <v>12400</v>
      </c>
      <c r="X23208" s="78"/>
      <c r="Y23208" s="78">
        <v>12580</v>
      </c>
      <c r="Z23208" s="78">
        <v>2.6</v>
      </c>
    </row>
    <row r="23209" spans="1:26" x14ac:dyDescent="0.25">
      <c r="A23209" s="78">
        <v>211265006</v>
      </c>
      <c r="D23209" s="78" t="s">
        <v>3422</v>
      </c>
      <c r="E23209" s="78" t="s">
        <v>27</v>
      </c>
      <c r="J23209" s="78" t="s">
        <v>11164</v>
      </c>
      <c r="L23209" s="78" t="s">
        <v>10355</v>
      </c>
      <c r="V23209" s="78">
        <v>17800</v>
      </c>
      <c r="W23209" s="78">
        <v>12500</v>
      </c>
      <c r="X23209" s="78"/>
      <c r="Y23209" s="78">
        <v>12680</v>
      </c>
      <c r="Z23209" s="78">
        <v>2.58</v>
      </c>
    </row>
    <row r="23210" spans="1:26" x14ac:dyDescent="0.25">
      <c r="A23210" s="78">
        <v>211265004</v>
      </c>
      <c r="D23210" s="78" t="s">
        <v>3422</v>
      </c>
      <c r="E23210" s="78" t="s">
        <v>24</v>
      </c>
      <c r="J23210" s="78" t="s">
        <v>5397</v>
      </c>
      <c r="L23210" s="78" t="s">
        <v>10355</v>
      </c>
      <c r="V23210" s="78">
        <v>17800</v>
      </c>
      <c r="W23210" s="78">
        <v>12500</v>
      </c>
      <c r="X23210" s="78"/>
      <c r="Y23210" s="78">
        <v>12680</v>
      </c>
      <c r="Z23210" s="78">
        <v>2.58</v>
      </c>
    </row>
    <row r="23211" spans="1:26" x14ac:dyDescent="0.25">
      <c r="A23211" s="78">
        <v>211265002</v>
      </c>
      <c r="D23211" s="78" t="s">
        <v>3422</v>
      </c>
      <c r="E23211" s="78" t="s">
        <v>26</v>
      </c>
      <c r="J23211" s="78" t="s">
        <v>5397</v>
      </c>
      <c r="L23211" s="78" t="s">
        <v>10355</v>
      </c>
      <c r="V23211" s="78">
        <v>17800</v>
      </c>
      <c r="W23211" s="78">
        <v>12500</v>
      </c>
      <c r="X23211" s="78"/>
      <c r="Y23211" s="78">
        <v>12680</v>
      </c>
      <c r="Z23211" s="78">
        <v>2.58</v>
      </c>
    </row>
    <row r="23212" spans="1:26" x14ac:dyDescent="0.25">
      <c r="A23212" s="78">
        <v>211265000</v>
      </c>
      <c r="D23212" s="78" t="s">
        <v>3422</v>
      </c>
      <c r="E23212" s="78" t="s">
        <v>23</v>
      </c>
      <c r="J23212" s="78" t="s">
        <v>5397</v>
      </c>
      <c r="L23212" s="78" t="s">
        <v>10355</v>
      </c>
      <c r="V23212" s="78">
        <v>17800</v>
      </c>
      <c r="W23212" s="78">
        <v>12500</v>
      </c>
      <c r="X23212" s="78"/>
      <c r="Y23212" s="78">
        <v>12680</v>
      </c>
      <c r="Z23212" s="78">
        <v>2.58</v>
      </c>
    </row>
    <row r="23213" spans="1:26" x14ac:dyDescent="0.25">
      <c r="A23213" s="78">
        <v>211264998</v>
      </c>
      <c r="D23213" s="78" t="s">
        <v>3422</v>
      </c>
      <c r="E23213" s="78" t="s">
        <v>21</v>
      </c>
      <c r="J23213" s="78" t="s">
        <v>5397</v>
      </c>
      <c r="L23213" s="78" t="s">
        <v>10355</v>
      </c>
      <c r="V23213" s="78">
        <v>17800</v>
      </c>
      <c r="W23213" s="78">
        <v>12500</v>
      </c>
      <c r="X23213" s="78"/>
      <c r="Y23213" s="78">
        <v>12680</v>
      </c>
      <c r="Z23213" s="78">
        <v>2.58</v>
      </c>
    </row>
    <row r="23214" spans="1:26" x14ac:dyDescent="0.25">
      <c r="A23214" s="78">
        <v>211264996</v>
      </c>
      <c r="D23214" s="78" t="s">
        <v>3422</v>
      </c>
      <c r="E23214" s="78" t="s">
        <v>19</v>
      </c>
      <c r="J23214" s="78" t="s">
        <v>5397</v>
      </c>
      <c r="L23214" s="78" t="s">
        <v>10355</v>
      </c>
      <c r="V23214" s="78">
        <v>17800</v>
      </c>
      <c r="W23214" s="78">
        <v>12500</v>
      </c>
      <c r="X23214" s="78"/>
      <c r="Y23214" s="78">
        <v>12680</v>
      </c>
      <c r="Z23214" s="78">
        <v>2.58</v>
      </c>
    </row>
    <row r="23215" spans="1:26" x14ac:dyDescent="0.25">
      <c r="A23215" s="78">
        <v>211264994</v>
      </c>
      <c r="D23215" s="78" t="s">
        <v>3422</v>
      </c>
      <c r="E23215" s="78" t="s">
        <v>20</v>
      </c>
      <c r="J23215" s="78" t="s">
        <v>5397</v>
      </c>
      <c r="L23215" s="78" t="s">
        <v>10355</v>
      </c>
      <c r="V23215" s="78">
        <v>17800</v>
      </c>
      <c r="W23215" s="78">
        <v>12500</v>
      </c>
      <c r="X23215" s="78"/>
      <c r="Y23215" s="78">
        <v>12680</v>
      </c>
      <c r="Z23215" s="78">
        <v>2.58</v>
      </c>
    </row>
    <row r="23216" spans="1:26" x14ac:dyDescent="0.25">
      <c r="A23216" s="78">
        <v>211264992</v>
      </c>
      <c r="D23216" s="78" t="s">
        <v>3422</v>
      </c>
      <c r="E23216" s="78" t="s">
        <v>16</v>
      </c>
      <c r="J23216" s="78" t="s">
        <v>5397</v>
      </c>
      <c r="L23216" s="78" t="s">
        <v>10355</v>
      </c>
      <c r="V23216" s="78">
        <v>17800</v>
      </c>
      <c r="W23216" s="78">
        <v>12500</v>
      </c>
      <c r="X23216" s="78"/>
      <c r="Y23216" s="78">
        <v>12680</v>
      </c>
      <c r="Z23216" s="78">
        <v>2.58</v>
      </c>
    </row>
    <row r="23217" spans="1:26" x14ac:dyDescent="0.25">
      <c r="A23217" s="78">
        <v>211264990</v>
      </c>
      <c r="D23217" s="78" t="s">
        <v>3422</v>
      </c>
      <c r="E23217" s="78" t="s">
        <v>25</v>
      </c>
      <c r="J23217" s="78" t="s">
        <v>5397</v>
      </c>
      <c r="L23217" s="78" t="s">
        <v>10355</v>
      </c>
      <c r="V23217" s="78">
        <v>17800</v>
      </c>
      <c r="W23217" s="78">
        <v>12500</v>
      </c>
      <c r="X23217" s="78"/>
      <c r="Y23217" s="78">
        <v>12680</v>
      </c>
      <c r="Z23217" s="78">
        <v>2.58</v>
      </c>
    </row>
    <row r="23218" spans="1:26" x14ac:dyDescent="0.25">
      <c r="A23218" s="78">
        <v>211264988</v>
      </c>
      <c r="D23218" s="78" t="s">
        <v>3422</v>
      </c>
      <c r="E23218" s="78" t="s">
        <v>10189</v>
      </c>
      <c r="J23218" s="78" t="s">
        <v>11165</v>
      </c>
      <c r="L23218" s="78" t="s">
        <v>10355</v>
      </c>
      <c r="V23218" s="78">
        <v>17800</v>
      </c>
      <c r="W23218" s="78">
        <v>12500</v>
      </c>
      <c r="X23218" s="78"/>
      <c r="Y23218" s="78">
        <v>12680</v>
      </c>
      <c r="Z23218" s="78">
        <v>2.58</v>
      </c>
    </row>
    <row r="23219" spans="1:26" x14ac:dyDescent="0.25">
      <c r="A23219" s="78">
        <v>211264986</v>
      </c>
      <c r="D23219" s="78" t="s">
        <v>3422</v>
      </c>
      <c r="E23219" s="78" t="s">
        <v>3423</v>
      </c>
      <c r="J23219" s="78" t="s">
        <v>11165</v>
      </c>
      <c r="L23219" s="78" t="s">
        <v>10355</v>
      </c>
      <c r="V23219" s="78">
        <v>17800</v>
      </c>
      <c r="W23219" s="78">
        <v>12500</v>
      </c>
      <c r="X23219" s="78"/>
      <c r="Y23219" s="78">
        <v>12680</v>
      </c>
      <c r="Z23219" s="78">
        <v>2.58</v>
      </c>
    </row>
    <row r="23220" spans="1:26" x14ac:dyDescent="0.25">
      <c r="A23220" s="78">
        <v>211264984</v>
      </c>
      <c r="D23220" s="78" t="s">
        <v>3422</v>
      </c>
      <c r="E23220" s="78" t="s">
        <v>27</v>
      </c>
      <c r="J23220" s="78" t="s">
        <v>11164</v>
      </c>
      <c r="L23220" s="78" t="s">
        <v>11555</v>
      </c>
      <c r="V23220" s="78">
        <v>17800</v>
      </c>
      <c r="W23220" s="78">
        <v>12500</v>
      </c>
      <c r="X23220" s="78"/>
      <c r="Y23220" s="78">
        <v>12680</v>
      </c>
      <c r="Z23220" s="78">
        <v>2.58</v>
      </c>
    </row>
    <row r="23221" spans="1:26" x14ac:dyDescent="0.25">
      <c r="A23221" s="78">
        <v>211264982</v>
      </c>
      <c r="D23221" s="78" t="s">
        <v>3422</v>
      </c>
      <c r="E23221" s="78" t="s">
        <v>24</v>
      </c>
      <c r="J23221" s="78" t="s">
        <v>5397</v>
      </c>
      <c r="L23221" s="78" t="s">
        <v>11555</v>
      </c>
      <c r="V23221" s="78">
        <v>17800</v>
      </c>
      <c r="W23221" s="78">
        <v>12500</v>
      </c>
      <c r="X23221" s="78"/>
      <c r="Y23221" s="78">
        <v>12680</v>
      </c>
      <c r="Z23221" s="78">
        <v>2.58</v>
      </c>
    </row>
    <row r="23222" spans="1:26" x14ac:dyDescent="0.25">
      <c r="A23222" s="78">
        <v>211264980</v>
      </c>
      <c r="D23222" s="78" t="s">
        <v>3422</v>
      </c>
      <c r="E23222" s="78" t="s">
        <v>26</v>
      </c>
      <c r="J23222" s="78" t="s">
        <v>5397</v>
      </c>
      <c r="L23222" s="78" t="s">
        <v>11555</v>
      </c>
      <c r="V23222" s="78">
        <v>17800</v>
      </c>
      <c r="W23222" s="78">
        <v>12500</v>
      </c>
      <c r="X23222" s="78"/>
      <c r="Y23222" s="78">
        <v>12680</v>
      </c>
      <c r="Z23222" s="78">
        <v>2.58</v>
      </c>
    </row>
    <row r="23223" spans="1:26" x14ac:dyDescent="0.25">
      <c r="A23223" s="78">
        <v>211264978</v>
      </c>
      <c r="D23223" s="78" t="s">
        <v>3422</v>
      </c>
      <c r="E23223" s="78" t="s">
        <v>23</v>
      </c>
      <c r="J23223" s="78" t="s">
        <v>5397</v>
      </c>
      <c r="L23223" s="78" t="s">
        <v>11555</v>
      </c>
      <c r="V23223" s="78">
        <v>17800</v>
      </c>
      <c r="W23223" s="78">
        <v>12500</v>
      </c>
      <c r="X23223" s="78"/>
      <c r="Y23223" s="78">
        <v>12680</v>
      </c>
      <c r="Z23223" s="78">
        <v>2.58</v>
      </c>
    </row>
    <row r="23224" spans="1:26" x14ac:dyDescent="0.25">
      <c r="A23224" s="78">
        <v>211264976</v>
      </c>
      <c r="D23224" s="78" t="s">
        <v>3422</v>
      </c>
      <c r="E23224" s="78" t="s">
        <v>21</v>
      </c>
      <c r="J23224" s="78" t="s">
        <v>5397</v>
      </c>
      <c r="L23224" s="78" t="s">
        <v>11555</v>
      </c>
      <c r="V23224" s="78">
        <v>17800</v>
      </c>
      <c r="W23224" s="78">
        <v>12500</v>
      </c>
      <c r="X23224" s="78"/>
      <c r="Y23224" s="78">
        <v>12680</v>
      </c>
      <c r="Z23224" s="78">
        <v>2.58</v>
      </c>
    </row>
    <row r="23225" spans="1:26" x14ac:dyDescent="0.25">
      <c r="A23225" s="78">
        <v>211264974</v>
      </c>
      <c r="D23225" s="78" t="s">
        <v>3422</v>
      </c>
      <c r="E23225" s="78" t="s">
        <v>19</v>
      </c>
      <c r="J23225" s="78" t="s">
        <v>5397</v>
      </c>
      <c r="L23225" s="78" t="s">
        <v>11555</v>
      </c>
      <c r="V23225" s="78">
        <v>17800</v>
      </c>
      <c r="W23225" s="78">
        <v>12500</v>
      </c>
      <c r="X23225" s="78"/>
      <c r="Y23225" s="78">
        <v>12680</v>
      </c>
      <c r="Z23225" s="78">
        <v>2.58</v>
      </c>
    </row>
    <row r="23226" spans="1:26" x14ac:dyDescent="0.25">
      <c r="A23226" s="78">
        <v>211264973</v>
      </c>
      <c r="D23226" s="78" t="s">
        <v>3422</v>
      </c>
      <c r="E23226" s="78" t="s">
        <v>20</v>
      </c>
      <c r="J23226" s="78" t="s">
        <v>5397</v>
      </c>
      <c r="L23226" s="78" t="s">
        <v>11555</v>
      </c>
      <c r="V23226" s="78">
        <v>17800</v>
      </c>
      <c r="W23226" s="78">
        <v>12500</v>
      </c>
      <c r="X23226" s="78"/>
      <c r="Y23226" s="78">
        <v>12680</v>
      </c>
      <c r="Z23226" s="78">
        <v>2.58</v>
      </c>
    </row>
    <row r="23227" spans="1:26" x14ac:dyDescent="0.25">
      <c r="A23227" s="78">
        <v>211264970</v>
      </c>
      <c r="D23227" s="78" t="s">
        <v>3422</v>
      </c>
      <c r="E23227" s="78" t="s">
        <v>16</v>
      </c>
      <c r="J23227" s="78" t="s">
        <v>5397</v>
      </c>
      <c r="L23227" s="78" t="s">
        <v>11555</v>
      </c>
      <c r="V23227" s="78">
        <v>17800</v>
      </c>
      <c r="W23227" s="78">
        <v>12500</v>
      </c>
      <c r="X23227" s="78"/>
      <c r="Y23227" s="78">
        <v>12680</v>
      </c>
      <c r="Z23227" s="78">
        <v>2.58</v>
      </c>
    </row>
    <row r="23228" spans="1:26" x14ac:dyDescent="0.25">
      <c r="A23228" s="78">
        <v>211264968</v>
      </c>
      <c r="D23228" s="78" t="s">
        <v>3422</v>
      </c>
      <c r="E23228" s="78" t="s">
        <v>25</v>
      </c>
      <c r="J23228" s="78" t="s">
        <v>5397</v>
      </c>
      <c r="L23228" s="78" t="s">
        <v>11555</v>
      </c>
      <c r="V23228" s="78">
        <v>17800</v>
      </c>
      <c r="W23228" s="78">
        <v>12500</v>
      </c>
      <c r="X23228" s="78"/>
      <c r="Y23228" s="78">
        <v>12680</v>
      </c>
      <c r="Z23228" s="78">
        <v>2.58</v>
      </c>
    </row>
    <row r="23229" spans="1:26" x14ac:dyDescent="0.25">
      <c r="A23229" s="78">
        <v>211264966</v>
      </c>
      <c r="D23229" s="78" t="s">
        <v>3422</v>
      </c>
      <c r="E23229" s="78" t="s">
        <v>10189</v>
      </c>
      <c r="J23229" s="78" t="s">
        <v>11165</v>
      </c>
      <c r="L23229" s="78" t="s">
        <v>11555</v>
      </c>
      <c r="V23229" s="78">
        <v>17800</v>
      </c>
      <c r="W23229" s="78">
        <v>12500</v>
      </c>
      <c r="X23229" s="78"/>
      <c r="Y23229" s="78">
        <v>12680</v>
      </c>
      <c r="Z23229" s="78">
        <v>2.58</v>
      </c>
    </row>
    <row r="23230" spans="1:26" x14ac:dyDescent="0.25">
      <c r="A23230" s="78">
        <v>211264964</v>
      </c>
      <c r="D23230" s="78" t="s">
        <v>3422</v>
      </c>
      <c r="E23230" s="78" t="s">
        <v>3423</v>
      </c>
      <c r="J23230" s="78" t="s">
        <v>11165</v>
      </c>
      <c r="L23230" s="78" t="s">
        <v>11555</v>
      </c>
      <c r="V23230" s="78">
        <v>17800</v>
      </c>
      <c r="W23230" s="78">
        <v>12500</v>
      </c>
      <c r="X23230" s="78"/>
      <c r="Y23230" s="78">
        <v>12680</v>
      </c>
      <c r="Z23230" s="78">
        <v>2.58</v>
      </c>
    </row>
    <row r="23231" spans="1:26" x14ac:dyDescent="0.25">
      <c r="A23231" s="78">
        <v>211264962</v>
      </c>
      <c r="D23231" s="78" t="s">
        <v>3422</v>
      </c>
      <c r="E23231" s="78" t="s">
        <v>27</v>
      </c>
      <c r="J23231" s="78" t="s">
        <v>11164</v>
      </c>
      <c r="L23231" s="78" t="s">
        <v>10353</v>
      </c>
      <c r="V23231" s="78">
        <v>17400</v>
      </c>
      <c r="W23231" s="78">
        <v>12400</v>
      </c>
      <c r="X23231" s="78"/>
      <c r="Y23231" s="78">
        <v>12580</v>
      </c>
      <c r="Z23231" s="78">
        <v>2.5099999999999998</v>
      </c>
    </row>
    <row r="23232" spans="1:26" x14ac:dyDescent="0.25">
      <c r="A23232" s="78">
        <v>211264960</v>
      </c>
      <c r="D23232" s="78" t="s">
        <v>3422</v>
      </c>
      <c r="E23232" s="78" t="s">
        <v>24</v>
      </c>
      <c r="J23232" s="78" t="s">
        <v>5397</v>
      </c>
      <c r="L23232" s="78" t="s">
        <v>10353</v>
      </c>
      <c r="V23232" s="78">
        <v>17400</v>
      </c>
      <c r="W23232" s="78">
        <v>12400</v>
      </c>
      <c r="X23232" s="78"/>
      <c r="Y23232" s="78">
        <v>12580</v>
      </c>
      <c r="Z23232" s="78">
        <v>2.5099999999999998</v>
      </c>
    </row>
    <row r="23233" spans="1:26" x14ac:dyDescent="0.25">
      <c r="A23233" s="78">
        <v>211264958</v>
      </c>
      <c r="D23233" s="78" t="s">
        <v>3422</v>
      </c>
      <c r="E23233" s="78" t="s">
        <v>26</v>
      </c>
      <c r="J23233" s="78" t="s">
        <v>5397</v>
      </c>
      <c r="L23233" s="78" t="s">
        <v>10353</v>
      </c>
      <c r="V23233" s="78">
        <v>17400</v>
      </c>
      <c r="W23233" s="78">
        <v>12400</v>
      </c>
      <c r="X23233" s="78"/>
      <c r="Y23233" s="78">
        <v>12580</v>
      </c>
      <c r="Z23233" s="78">
        <v>2.5099999999999998</v>
      </c>
    </row>
    <row r="23234" spans="1:26" x14ac:dyDescent="0.25">
      <c r="A23234" s="78">
        <v>211264956</v>
      </c>
      <c r="D23234" s="78" t="s">
        <v>3422</v>
      </c>
      <c r="E23234" s="78" t="s">
        <v>23</v>
      </c>
      <c r="J23234" s="78" t="s">
        <v>5397</v>
      </c>
      <c r="L23234" s="78" t="s">
        <v>10353</v>
      </c>
      <c r="V23234" s="78">
        <v>17400</v>
      </c>
      <c r="W23234" s="78">
        <v>12400</v>
      </c>
      <c r="X23234" s="78"/>
      <c r="Y23234" s="78">
        <v>12580</v>
      </c>
      <c r="Z23234" s="78">
        <v>2.5099999999999998</v>
      </c>
    </row>
    <row r="23235" spans="1:26" x14ac:dyDescent="0.25">
      <c r="A23235" s="78">
        <v>211264954</v>
      </c>
      <c r="D23235" s="78" t="s">
        <v>3422</v>
      </c>
      <c r="E23235" s="78" t="s">
        <v>21</v>
      </c>
      <c r="J23235" s="78" t="s">
        <v>5397</v>
      </c>
      <c r="L23235" s="78" t="s">
        <v>10353</v>
      </c>
      <c r="V23235" s="78">
        <v>17400</v>
      </c>
      <c r="W23235" s="78">
        <v>12400</v>
      </c>
      <c r="X23235" s="78"/>
      <c r="Y23235" s="78">
        <v>12580</v>
      </c>
      <c r="Z23235" s="78">
        <v>2.5099999999999998</v>
      </c>
    </row>
    <row r="23236" spans="1:26" x14ac:dyDescent="0.25">
      <c r="A23236" s="78">
        <v>211264952</v>
      </c>
      <c r="D23236" s="78" t="s">
        <v>3422</v>
      </c>
      <c r="E23236" s="78" t="s">
        <v>19</v>
      </c>
      <c r="J23236" s="78" t="s">
        <v>5397</v>
      </c>
      <c r="L23236" s="78" t="s">
        <v>10353</v>
      </c>
      <c r="V23236" s="78">
        <v>17400</v>
      </c>
      <c r="W23236" s="78">
        <v>12400</v>
      </c>
      <c r="X23236" s="78"/>
      <c r="Y23236" s="78">
        <v>12580</v>
      </c>
      <c r="Z23236" s="78">
        <v>2.5099999999999998</v>
      </c>
    </row>
    <row r="23237" spans="1:26" x14ac:dyDescent="0.25">
      <c r="A23237" s="78">
        <v>211264950</v>
      </c>
      <c r="D23237" s="78" t="s">
        <v>3422</v>
      </c>
      <c r="E23237" s="78" t="s">
        <v>20</v>
      </c>
      <c r="J23237" s="78" t="s">
        <v>5397</v>
      </c>
      <c r="L23237" s="78" t="s">
        <v>10353</v>
      </c>
      <c r="V23237" s="78">
        <v>17400</v>
      </c>
      <c r="W23237" s="78">
        <v>12400</v>
      </c>
      <c r="X23237" s="78"/>
      <c r="Y23237" s="78">
        <v>12580</v>
      </c>
      <c r="Z23237" s="78">
        <v>2.5099999999999998</v>
      </c>
    </row>
    <row r="23238" spans="1:26" x14ac:dyDescent="0.25">
      <c r="A23238" s="78">
        <v>211264948</v>
      </c>
      <c r="D23238" s="78" t="s">
        <v>3422</v>
      </c>
      <c r="E23238" s="78" t="s">
        <v>16</v>
      </c>
      <c r="J23238" s="78" t="s">
        <v>5397</v>
      </c>
      <c r="L23238" s="78" t="s">
        <v>10353</v>
      </c>
      <c r="V23238" s="78">
        <v>17400</v>
      </c>
      <c r="W23238" s="78">
        <v>12400</v>
      </c>
      <c r="X23238" s="78"/>
      <c r="Y23238" s="78">
        <v>12580</v>
      </c>
      <c r="Z23238" s="78">
        <v>2.5099999999999998</v>
      </c>
    </row>
    <row r="23239" spans="1:26" x14ac:dyDescent="0.25">
      <c r="A23239" s="78">
        <v>211264946</v>
      </c>
      <c r="D23239" s="78" t="s">
        <v>3422</v>
      </c>
      <c r="E23239" s="78" t="s">
        <v>25</v>
      </c>
      <c r="J23239" s="78" t="s">
        <v>5397</v>
      </c>
      <c r="L23239" s="78" t="s">
        <v>10353</v>
      </c>
      <c r="V23239" s="78">
        <v>17400</v>
      </c>
      <c r="W23239" s="78">
        <v>12400</v>
      </c>
      <c r="X23239" s="78"/>
      <c r="Y23239" s="78">
        <v>12580</v>
      </c>
      <c r="Z23239" s="78">
        <v>2.5099999999999998</v>
      </c>
    </row>
    <row r="23240" spans="1:26" x14ac:dyDescent="0.25">
      <c r="A23240" s="78">
        <v>211264944</v>
      </c>
      <c r="D23240" s="78" t="s">
        <v>3422</v>
      </c>
      <c r="E23240" s="78" t="s">
        <v>10189</v>
      </c>
      <c r="J23240" s="78" t="s">
        <v>11165</v>
      </c>
      <c r="L23240" s="78" t="s">
        <v>10353</v>
      </c>
      <c r="V23240" s="78">
        <v>17400</v>
      </c>
      <c r="W23240" s="78">
        <v>12400</v>
      </c>
      <c r="X23240" s="78"/>
      <c r="Y23240" s="78">
        <v>12580</v>
      </c>
      <c r="Z23240" s="78">
        <v>2.5099999999999998</v>
      </c>
    </row>
    <row r="23241" spans="1:26" x14ac:dyDescent="0.25">
      <c r="A23241" s="78">
        <v>211264942</v>
      </c>
      <c r="D23241" s="78" t="s">
        <v>3422</v>
      </c>
      <c r="E23241" s="78" t="s">
        <v>3423</v>
      </c>
      <c r="J23241" s="78" t="s">
        <v>11165</v>
      </c>
      <c r="L23241" s="78" t="s">
        <v>10353</v>
      </c>
      <c r="V23241" s="78">
        <v>17400</v>
      </c>
      <c r="W23241" s="78">
        <v>12400</v>
      </c>
      <c r="X23241" s="78"/>
      <c r="Y23241" s="78">
        <v>12580</v>
      </c>
      <c r="Z23241" s="78">
        <v>2.5099999999999998</v>
      </c>
    </row>
    <row r="23242" spans="1:26" x14ac:dyDescent="0.25">
      <c r="A23242" s="78">
        <v>211264940</v>
      </c>
      <c r="D23242" s="78" t="s">
        <v>3422</v>
      </c>
      <c r="E23242" s="78" t="s">
        <v>27</v>
      </c>
      <c r="J23242" s="78" t="s">
        <v>11164</v>
      </c>
      <c r="L23242" s="78" t="s">
        <v>11556</v>
      </c>
      <c r="V23242" s="78">
        <v>17400</v>
      </c>
      <c r="W23242" s="78">
        <v>12400</v>
      </c>
      <c r="X23242" s="78"/>
      <c r="Y23242" s="78">
        <v>12580</v>
      </c>
      <c r="Z23242" s="78">
        <v>2.5099999999999998</v>
      </c>
    </row>
    <row r="23243" spans="1:26" x14ac:dyDescent="0.25">
      <c r="A23243" s="78">
        <v>211264938</v>
      </c>
      <c r="D23243" s="78" t="s">
        <v>3422</v>
      </c>
      <c r="E23243" s="78" t="s">
        <v>24</v>
      </c>
      <c r="J23243" s="78" t="s">
        <v>5397</v>
      </c>
      <c r="L23243" s="78" t="s">
        <v>11556</v>
      </c>
      <c r="V23243" s="78">
        <v>17400</v>
      </c>
      <c r="W23243" s="78">
        <v>12400</v>
      </c>
      <c r="X23243" s="78"/>
      <c r="Y23243" s="78">
        <v>12580</v>
      </c>
      <c r="Z23243" s="78">
        <v>2.5099999999999998</v>
      </c>
    </row>
    <row r="23244" spans="1:26" x14ac:dyDescent="0.25">
      <c r="A23244" s="78">
        <v>211264936</v>
      </c>
      <c r="D23244" s="78" t="s">
        <v>3422</v>
      </c>
      <c r="E23244" s="78" t="s">
        <v>26</v>
      </c>
      <c r="J23244" s="78" t="s">
        <v>5397</v>
      </c>
      <c r="L23244" s="78" t="s">
        <v>11556</v>
      </c>
      <c r="V23244" s="78">
        <v>17400</v>
      </c>
      <c r="W23244" s="78">
        <v>12400</v>
      </c>
      <c r="X23244" s="78"/>
      <c r="Y23244" s="78">
        <v>12580</v>
      </c>
      <c r="Z23244" s="78">
        <v>2.5099999999999998</v>
      </c>
    </row>
    <row r="23245" spans="1:26" x14ac:dyDescent="0.25">
      <c r="A23245" s="78">
        <v>211264934</v>
      </c>
      <c r="D23245" s="78" t="s">
        <v>3422</v>
      </c>
      <c r="E23245" s="78" t="s">
        <v>23</v>
      </c>
      <c r="J23245" s="78" t="s">
        <v>5397</v>
      </c>
      <c r="L23245" s="78" t="s">
        <v>11556</v>
      </c>
      <c r="V23245" s="78">
        <v>17400</v>
      </c>
      <c r="W23245" s="78">
        <v>12400</v>
      </c>
      <c r="X23245" s="78"/>
      <c r="Y23245" s="78">
        <v>12580</v>
      </c>
      <c r="Z23245" s="78">
        <v>2.5099999999999998</v>
      </c>
    </row>
    <row r="23246" spans="1:26" x14ac:dyDescent="0.25">
      <c r="A23246" s="78">
        <v>211264932</v>
      </c>
      <c r="D23246" s="78" t="s">
        <v>3422</v>
      </c>
      <c r="E23246" s="78" t="s">
        <v>21</v>
      </c>
      <c r="J23246" s="78" t="s">
        <v>5397</v>
      </c>
      <c r="L23246" s="78" t="s">
        <v>11556</v>
      </c>
      <c r="V23246" s="78">
        <v>17400</v>
      </c>
      <c r="W23246" s="78">
        <v>12400</v>
      </c>
      <c r="X23246" s="78"/>
      <c r="Y23246" s="78">
        <v>12580</v>
      </c>
      <c r="Z23246" s="78">
        <v>2.5099999999999998</v>
      </c>
    </row>
    <row r="23247" spans="1:26" x14ac:dyDescent="0.25">
      <c r="A23247" s="78">
        <v>211264930</v>
      </c>
      <c r="D23247" s="78" t="s">
        <v>3422</v>
      </c>
      <c r="E23247" s="78" t="s">
        <v>19</v>
      </c>
      <c r="J23247" s="78" t="s">
        <v>5397</v>
      </c>
      <c r="L23247" s="78" t="s">
        <v>11556</v>
      </c>
      <c r="V23247" s="78">
        <v>17400</v>
      </c>
      <c r="W23247" s="78">
        <v>12400</v>
      </c>
      <c r="X23247" s="78"/>
      <c r="Y23247" s="78">
        <v>12580</v>
      </c>
      <c r="Z23247" s="78">
        <v>2.5099999999999998</v>
      </c>
    </row>
    <row r="23248" spans="1:26" x14ac:dyDescent="0.25">
      <c r="A23248" s="78">
        <v>211264928</v>
      </c>
      <c r="D23248" s="78" t="s">
        <v>3422</v>
      </c>
      <c r="E23248" s="78" t="s">
        <v>20</v>
      </c>
      <c r="J23248" s="78" t="s">
        <v>5397</v>
      </c>
      <c r="L23248" s="78" t="s">
        <v>11556</v>
      </c>
      <c r="V23248" s="78">
        <v>17400</v>
      </c>
      <c r="W23248" s="78">
        <v>12400</v>
      </c>
      <c r="X23248" s="78"/>
      <c r="Y23248" s="78">
        <v>12580</v>
      </c>
      <c r="Z23248" s="78">
        <v>2.5099999999999998</v>
      </c>
    </row>
    <row r="23249" spans="1:26" x14ac:dyDescent="0.25">
      <c r="A23249" s="78">
        <v>211264926</v>
      </c>
      <c r="D23249" s="78" t="s">
        <v>3422</v>
      </c>
      <c r="E23249" s="78" t="s">
        <v>16</v>
      </c>
      <c r="J23249" s="78" t="s">
        <v>5397</v>
      </c>
      <c r="L23249" s="78" t="s">
        <v>11556</v>
      </c>
      <c r="V23249" s="78">
        <v>17400</v>
      </c>
      <c r="W23249" s="78">
        <v>12400</v>
      </c>
      <c r="X23249" s="78"/>
      <c r="Y23249" s="78">
        <v>12580</v>
      </c>
      <c r="Z23249" s="78">
        <v>2.5099999999999998</v>
      </c>
    </row>
    <row r="23250" spans="1:26" x14ac:dyDescent="0.25">
      <c r="A23250" s="78">
        <v>211264924</v>
      </c>
      <c r="D23250" s="78" t="s">
        <v>3422</v>
      </c>
      <c r="E23250" s="78" t="s">
        <v>25</v>
      </c>
      <c r="J23250" s="78" t="s">
        <v>5397</v>
      </c>
      <c r="L23250" s="78" t="s">
        <v>11556</v>
      </c>
      <c r="V23250" s="78">
        <v>17400</v>
      </c>
      <c r="W23250" s="78">
        <v>12400</v>
      </c>
      <c r="X23250" s="78"/>
      <c r="Y23250" s="78">
        <v>12580</v>
      </c>
      <c r="Z23250" s="78">
        <v>2.5099999999999998</v>
      </c>
    </row>
    <row r="23251" spans="1:26" x14ac:dyDescent="0.25">
      <c r="A23251" s="78">
        <v>211264923</v>
      </c>
      <c r="D23251" s="78" t="s">
        <v>3422</v>
      </c>
      <c r="E23251" s="78" t="s">
        <v>10189</v>
      </c>
      <c r="J23251" s="78" t="s">
        <v>11165</v>
      </c>
      <c r="L23251" s="78" t="s">
        <v>11556</v>
      </c>
      <c r="V23251" s="78">
        <v>17400</v>
      </c>
      <c r="W23251" s="78">
        <v>12400</v>
      </c>
      <c r="X23251" s="78"/>
      <c r="Y23251" s="78">
        <v>12580</v>
      </c>
      <c r="Z23251" s="78">
        <v>2.5099999999999998</v>
      </c>
    </row>
    <row r="23252" spans="1:26" x14ac:dyDescent="0.25">
      <c r="A23252" s="78">
        <v>211264921</v>
      </c>
      <c r="D23252" s="78" t="s">
        <v>3422</v>
      </c>
      <c r="E23252" s="78" t="s">
        <v>3423</v>
      </c>
      <c r="J23252" s="78" t="s">
        <v>11165</v>
      </c>
      <c r="L23252" s="78" t="s">
        <v>11556</v>
      </c>
      <c r="V23252" s="78">
        <v>17400</v>
      </c>
      <c r="W23252" s="78">
        <v>12400</v>
      </c>
      <c r="X23252" s="78"/>
      <c r="Y23252" s="78">
        <v>12580</v>
      </c>
      <c r="Z23252" s="78">
        <v>2.5099999999999998</v>
      </c>
    </row>
    <row r="23253" spans="1:26" x14ac:dyDescent="0.25">
      <c r="A23253" s="78">
        <v>211264919</v>
      </c>
      <c r="D23253" s="78" t="s">
        <v>3422</v>
      </c>
      <c r="E23253" s="78" t="s">
        <v>27</v>
      </c>
      <c r="J23253" s="78" t="s">
        <v>11164</v>
      </c>
      <c r="L23253" s="78" t="s">
        <v>10342</v>
      </c>
      <c r="V23253" s="78">
        <v>18100</v>
      </c>
      <c r="W23253" s="78">
        <v>12400</v>
      </c>
      <c r="X23253" s="78"/>
      <c r="Y23253" s="78">
        <v>12580</v>
      </c>
      <c r="Z23253" s="78">
        <v>2.54</v>
      </c>
    </row>
    <row r="23254" spans="1:26" x14ac:dyDescent="0.25">
      <c r="A23254" s="78">
        <v>211264917</v>
      </c>
      <c r="D23254" s="78" t="s">
        <v>3422</v>
      </c>
      <c r="E23254" s="78" t="s">
        <v>24</v>
      </c>
      <c r="J23254" s="78" t="s">
        <v>5397</v>
      </c>
      <c r="L23254" s="78" t="s">
        <v>10343</v>
      </c>
      <c r="V23254" s="78">
        <v>18100</v>
      </c>
      <c r="W23254" s="78">
        <v>12400</v>
      </c>
      <c r="X23254" s="78"/>
      <c r="Y23254" s="78">
        <v>12580</v>
      </c>
      <c r="Z23254" s="78">
        <v>2.54</v>
      </c>
    </row>
    <row r="23255" spans="1:26" x14ac:dyDescent="0.25">
      <c r="A23255" s="78">
        <v>211264915</v>
      </c>
      <c r="D23255" s="78" t="s">
        <v>3422</v>
      </c>
      <c r="E23255" s="78" t="s">
        <v>26</v>
      </c>
      <c r="J23255" s="78" t="s">
        <v>5397</v>
      </c>
      <c r="L23255" s="78" t="s">
        <v>10343</v>
      </c>
      <c r="V23255" s="78">
        <v>18100</v>
      </c>
      <c r="W23255" s="78">
        <v>12400</v>
      </c>
      <c r="X23255" s="78"/>
      <c r="Y23255" s="78">
        <v>12580</v>
      </c>
      <c r="Z23255" s="78">
        <v>2.54</v>
      </c>
    </row>
    <row r="23256" spans="1:26" x14ac:dyDescent="0.25">
      <c r="A23256" s="78">
        <v>211264913</v>
      </c>
      <c r="D23256" s="78" t="s">
        <v>3422</v>
      </c>
      <c r="E23256" s="78" t="s">
        <v>23</v>
      </c>
      <c r="J23256" s="78" t="s">
        <v>5397</v>
      </c>
      <c r="L23256" s="78" t="s">
        <v>10343</v>
      </c>
      <c r="V23256" s="78">
        <v>18100</v>
      </c>
      <c r="W23256" s="78">
        <v>12400</v>
      </c>
      <c r="X23256" s="78"/>
      <c r="Y23256" s="78">
        <v>12580</v>
      </c>
      <c r="Z23256" s="78">
        <v>2.54</v>
      </c>
    </row>
    <row r="23257" spans="1:26" x14ac:dyDescent="0.25">
      <c r="A23257" s="78">
        <v>211264911</v>
      </c>
      <c r="D23257" s="78" t="s">
        <v>3422</v>
      </c>
      <c r="E23257" s="78" t="s">
        <v>21</v>
      </c>
      <c r="J23257" s="78" t="s">
        <v>5397</v>
      </c>
      <c r="L23257" s="78" t="s">
        <v>10343</v>
      </c>
      <c r="V23257" s="78">
        <v>18100</v>
      </c>
      <c r="W23257" s="78">
        <v>12400</v>
      </c>
      <c r="X23257" s="78"/>
      <c r="Y23257" s="78">
        <v>12580</v>
      </c>
      <c r="Z23257" s="78">
        <v>2.54</v>
      </c>
    </row>
    <row r="23258" spans="1:26" x14ac:dyDescent="0.25">
      <c r="A23258" s="78">
        <v>211264909</v>
      </c>
      <c r="D23258" s="78" t="s">
        <v>3422</v>
      </c>
      <c r="E23258" s="78" t="s">
        <v>19</v>
      </c>
      <c r="J23258" s="78" t="s">
        <v>5397</v>
      </c>
      <c r="L23258" s="78" t="s">
        <v>10343</v>
      </c>
      <c r="V23258" s="78">
        <v>18100</v>
      </c>
      <c r="W23258" s="78">
        <v>12400</v>
      </c>
      <c r="X23258" s="78"/>
      <c r="Y23258" s="78">
        <v>12580</v>
      </c>
      <c r="Z23258" s="78">
        <v>2.54</v>
      </c>
    </row>
    <row r="23259" spans="1:26" x14ac:dyDescent="0.25">
      <c r="A23259" s="78">
        <v>211264907</v>
      </c>
      <c r="D23259" s="78" t="s">
        <v>3422</v>
      </c>
      <c r="E23259" s="78" t="s">
        <v>20</v>
      </c>
      <c r="J23259" s="78" t="s">
        <v>5397</v>
      </c>
      <c r="L23259" s="78" t="s">
        <v>10343</v>
      </c>
      <c r="V23259" s="78">
        <v>18100</v>
      </c>
      <c r="W23259" s="78">
        <v>12400</v>
      </c>
      <c r="X23259" s="78"/>
      <c r="Y23259" s="78">
        <v>12580</v>
      </c>
      <c r="Z23259" s="78">
        <v>2.54</v>
      </c>
    </row>
    <row r="23260" spans="1:26" x14ac:dyDescent="0.25">
      <c r="A23260" s="78">
        <v>211264905</v>
      </c>
      <c r="D23260" s="78" t="s">
        <v>3422</v>
      </c>
      <c r="E23260" s="78" t="s">
        <v>16</v>
      </c>
      <c r="J23260" s="78" t="s">
        <v>5397</v>
      </c>
      <c r="L23260" s="78" t="s">
        <v>10343</v>
      </c>
      <c r="V23260" s="78">
        <v>18100</v>
      </c>
      <c r="W23260" s="78">
        <v>12400</v>
      </c>
      <c r="X23260" s="78"/>
      <c r="Y23260" s="78">
        <v>12580</v>
      </c>
      <c r="Z23260" s="78">
        <v>2.54</v>
      </c>
    </row>
    <row r="23261" spans="1:26" x14ac:dyDescent="0.25">
      <c r="A23261" s="78">
        <v>211264903</v>
      </c>
      <c r="D23261" s="78" t="s">
        <v>3422</v>
      </c>
      <c r="E23261" s="78" t="s">
        <v>25</v>
      </c>
      <c r="J23261" s="78" t="s">
        <v>5397</v>
      </c>
      <c r="L23261" s="78" t="s">
        <v>10343</v>
      </c>
      <c r="V23261" s="78">
        <v>18100</v>
      </c>
      <c r="W23261" s="78">
        <v>12400</v>
      </c>
      <c r="X23261" s="78"/>
      <c r="Y23261" s="78">
        <v>12580</v>
      </c>
      <c r="Z23261" s="78">
        <v>2.54</v>
      </c>
    </row>
    <row r="23262" spans="1:26" x14ac:dyDescent="0.25">
      <c r="A23262" s="78">
        <v>211264901</v>
      </c>
      <c r="D23262" s="78" t="s">
        <v>3422</v>
      </c>
      <c r="E23262" s="78" t="s">
        <v>10189</v>
      </c>
      <c r="J23262" s="78" t="s">
        <v>11165</v>
      </c>
      <c r="L23262" s="78" t="s">
        <v>10345</v>
      </c>
      <c r="V23262" s="78">
        <v>18100</v>
      </c>
      <c r="W23262" s="78">
        <v>12400</v>
      </c>
      <c r="X23262" s="78"/>
      <c r="Y23262" s="78">
        <v>12580</v>
      </c>
      <c r="Z23262" s="78">
        <v>2.54</v>
      </c>
    </row>
    <row r="23263" spans="1:26" x14ac:dyDescent="0.25">
      <c r="A23263" s="78">
        <v>211264899</v>
      </c>
      <c r="D23263" s="78" t="s">
        <v>3422</v>
      </c>
      <c r="E23263" s="78" t="s">
        <v>3423</v>
      </c>
      <c r="J23263" s="78" t="s">
        <v>11165</v>
      </c>
      <c r="L23263" s="78" t="s">
        <v>10346</v>
      </c>
      <c r="V23263" s="78">
        <v>18100</v>
      </c>
      <c r="W23263" s="78">
        <v>12400</v>
      </c>
      <c r="X23263" s="78"/>
      <c r="Y23263" s="78">
        <v>12580</v>
      </c>
      <c r="Z23263" s="78">
        <v>2.54</v>
      </c>
    </row>
    <row r="23264" spans="1:26" x14ac:dyDescent="0.25">
      <c r="A23264" s="78">
        <v>211264896</v>
      </c>
      <c r="D23264" s="78" t="s">
        <v>3422</v>
      </c>
      <c r="E23264" s="78" t="s">
        <v>27</v>
      </c>
      <c r="J23264" s="78" t="s">
        <v>11164</v>
      </c>
      <c r="L23264" s="78" t="s">
        <v>10347</v>
      </c>
      <c r="V23264" s="78">
        <v>18100</v>
      </c>
      <c r="W23264" s="78">
        <v>12400</v>
      </c>
      <c r="X23264" s="78"/>
      <c r="Y23264" s="78">
        <v>12580</v>
      </c>
      <c r="Z23264" s="78">
        <v>2.56</v>
      </c>
    </row>
    <row r="23265" spans="1:26" x14ac:dyDescent="0.25">
      <c r="A23265" s="78">
        <v>211264894</v>
      </c>
      <c r="D23265" s="78" t="s">
        <v>3422</v>
      </c>
      <c r="E23265" s="78" t="s">
        <v>24</v>
      </c>
      <c r="J23265" s="78" t="s">
        <v>5397</v>
      </c>
      <c r="L23265" s="78" t="s">
        <v>10348</v>
      </c>
      <c r="V23265" s="78">
        <v>18100</v>
      </c>
      <c r="W23265" s="78">
        <v>12400</v>
      </c>
      <c r="X23265" s="78"/>
      <c r="Y23265" s="78">
        <v>12580</v>
      </c>
      <c r="Z23265" s="78">
        <v>2.56</v>
      </c>
    </row>
    <row r="23266" spans="1:26" x14ac:dyDescent="0.25">
      <c r="A23266" s="78">
        <v>211264892</v>
      </c>
      <c r="D23266" s="78" t="s">
        <v>3422</v>
      </c>
      <c r="E23266" s="78" t="s">
        <v>26</v>
      </c>
      <c r="J23266" s="78" t="s">
        <v>5397</v>
      </c>
      <c r="L23266" s="78" t="s">
        <v>10348</v>
      </c>
      <c r="V23266" s="78">
        <v>18100</v>
      </c>
      <c r="W23266" s="78">
        <v>12400</v>
      </c>
      <c r="X23266" s="78"/>
      <c r="Y23266" s="78">
        <v>12580</v>
      </c>
      <c r="Z23266" s="78">
        <v>2.56</v>
      </c>
    </row>
    <row r="23267" spans="1:26" x14ac:dyDescent="0.25">
      <c r="A23267" s="78">
        <v>211264890</v>
      </c>
      <c r="D23267" s="78" t="s">
        <v>3422</v>
      </c>
      <c r="E23267" s="78" t="s">
        <v>23</v>
      </c>
      <c r="J23267" s="78" t="s">
        <v>5397</v>
      </c>
      <c r="L23267" s="78" t="s">
        <v>10348</v>
      </c>
      <c r="V23267" s="78">
        <v>18100</v>
      </c>
      <c r="W23267" s="78">
        <v>12400</v>
      </c>
      <c r="X23267" s="78"/>
      <c r="Y23267" s="78">
        <v>12580</v>
      </c>
      <c r="Z23267" s="78">
        <v>2.56</v>
      </c>
    </row>
    <row r="23268" spans="1:26" x14ac:dyDescent="0.25">
      <c r="A23268" s="78">
        <v>211264889</v>
      </c>
      <c r="D23268" s="78" t="s">
        <v>3422</v>
      </c>
      <c r="E23268" s="78" t="s">
        <v>21</v>
      </c>
      <c r="J23268" s="78" t="s">
        <v>5397</v>
      </c>
      <c r="L23268" s="78" t="s">
        <v>10348</v>
      </c>
      <c r="V23268" s="78">
        <v>18100</v>
      </c>
      <c r="W23268" s="78">
        <v>12400</v>
      </c>
      <c r="X23268" s="78"/>
      <c r="Y23268" s="78">
        <v>12580</v>
      </c>
      <c r="Z23268" s="78">
        <v>2.56</v>
      </c>
    </row>
    <row r="23269" spans="1:26" x14ac:dyDescent="0.25">
      <c r="A23269" s="78">
        <v>211264887</v>
      </c>
      <c r="D23269" s="78" t="s">
        <v>3422</v>
      </c>
      <c r="E23269" s="78" t="s">
        <v>19</v>
      </c>
      <c r="J23269" s="78" t="s">
        <v>5397</v>
      </c>
      <c r="L23269" s="78" t="s">
        <v>10348</v>
      </c>
      <c r="V23269" s="78">
        <v>18100</v>
      </c>
      <c r="W23269" s="78">
        <v>12400</v>
      </c>
      <c r="X23269" s="78"/>
      <c r="Y23269" s="78">
        <v>12580</v>
      </c>
      <c r="Z23269" s="78">
        <v>2.56</v>
      </c>
    </row>
    <row r="23270" spans="1:26" x14ac:dyDescent="0.25">
      <c r="A23270" s="78">
        <v>211264885</v>
      </c>
      <c r="D23270" s="78" t="s">
        <v>3422</v>
      </c>
      <c r="E23270" s="78" t="s">
        <v>20</v>
      </c>
      <c r="J23270" s="78" t="s">
        <v>5397</v>
      </c>
      <c r="L23270" s="78" t="s">
        <v>10348</v>
      </c>
      <c r="V23270" s="78">
        <v>18100</v>
      </c>
      <c r="W23270" s="78">
        <v>12400</v>
      </c>
      <c r="X23270" s="78"/>
      <c r="Y23270" s="78">
        <v>12580</v>
      </c>
      <c r="Z23270" s="78">
        <v>2.56</v>
      </c>
    </row>
    <row r="23271" spans="1:26" x14ac:dyDescent="0.25">
      <c r="A23271" s="78">
        <v>211264883</v>
      </c>
      <c r="D23271" s="78" t="s">
        <v>3422</v>
      </c>
      <c r="E23271" s="78" t="s">
        <v>16</v>
      </c>
      <c r="J23271" s="78" t="s">
        <v>5397</v>
      </c>
      <c r="L23271" s="78" t="s">
        <v>10348</v>
      </c>
      <c r="V23271" s="78">
        <v>18100</v>
      </c>
      <c r="W23271" s="78">
        <v>12400</v>
      </c>
      <c r="X23271" s="78"/>
      <c r="Y23271" s="78">
        <v>12580</v>
      </c>
      <c r="Z23271" s="78">
        <v>2.56</v>
      </c>
    </row>
    <row r="23272" spans="1:26" x14ac:dyDescent="0.25">
      <c r="A23272" s="78">
        <v>211264881</v>
      </c>
      <c r="D23272" s="78" t="s">
        <v>3422</v>
      </c>
      <c r="E23272" s="78" t="s">
        <v>25</v>
      </c>
      <c r="J23272" s="78" t="s">
        <v>5397</v>
      </c>
      <c r="L23272" s="78" t="s">
        <v>10348</v>
      </c>
      <c r="V23272" s="78">
        <v>18100</v>
      </c>
      <c r="W23272" s="78">
        <v>12400</v>
      </c>
      <c r="X23272" s="78"/>
      <c r="Y23272" s="78">
        <v>12580</v>
      </c>
      <c r="Z23272" s="78">
        <v>2.56</v>
      </c>
    </row>
    <row r="23273" spans="1:26" x14ac:dyDescent="0.25">
      <c r="A23273" s="78">
        <v>211264879</v>
      </c>
      <c r="D23273" s="78" t="s">
        <v>3422</v>
      </c>
      <c r="E23273" s="78" t="s">
        <v>10189</v>
      </c>
      <c r="J23273" s="78" t="s">
        <v>11165</v>
      </c>
      <c r="L23273" s="78" t="s">
        <v>10349</v>
      </c>
      <c r="V23273" s="78">
        <v>18100</v>
      </c>
      <c r="W23273" s="78">
        <v>12400</v>
      </c>
      <c r="X23273" s="78"/>
      <c r="Y23273" s="78">
        <v>12580</v>
      </c>
      <c r="Z23273" s="78">
        <v>2.56</v>
      </c>
    </row>
    <row r="23274" spans="1:26" x14ac:dyDescent="0.25">
      <c r="A23274" s="78">
        <v>211264877</v>
      </c>
      <c r="D23274" s="78" t="s">
        <v>3422</v>
      </c>
      <c r="E23274" s="78" t="s">
        <v>3423</v>
      </c>
      <c r="J23274" s="78" t="s">
        <v>11165</v>
      </c>
      <c r="L23274" s="78" t="s">
        <v>10350</v>
      </c>
      <c r="V23274" s="78">
        <v>18100</v>
      </c>
      <c r="W23274" s="78">
        <v>12400</v>
      </c>
      <c r="X23274" s="78"/>
      <c r="Y23274" s="78">
        <v>12580</v>
      </c>
      <c r="Z23274" s="78">
        <v>2.56</v>
      </c>
    </row>
    <row r="23275" spans="1:26" x14ac:dyDescent="0.25">
      <c r="A23275" s="78">
        <v>211264774</v>
      </c>
      <c r="D23275" s="78" t="s">
        <v>3422</v>
      </c>
      <c r="E23275" s="78" t="s">
        <v>24</v>
      </c>
      <c r="J23275" s="78" t="s">
        <v>5397</v>
      </c>
      <c r="L23275" s="78" t="s">
        <v>11557</v>
      </c>
      <c r="V23275" s="78">
        <v>17400</v>
      </c>
      <c r="W23275" s="78">
        <v>12300</v>
      </c>
      <c r="X23275" s="78"/>
      <c r="Y23275" s="78">
        <v>12480</v>
      </c>
      <c r="Z23275" s="78">
        <v>2.4500000000000002</v>
      </c>
    </row>
    <row r="23276" spans="1:26" x14ac:dyDescent="0.25">
      <c r="A23276" s="78">
        <v>211264772</v>
      </c>
      <c r="D23276" s="78" t="s">
        <v>3422</v>
      </c>
      <c r="E23276" s="78" t="s">
        <v>26</v>
      </c>
      <c r="J23276" s="78" t="s">
        <v>5397</v>
      </c>
      <c r="L23276" s="78" t="s">
        <v>11557</v>
      </c>
      <c r="V23276" s="78">
        <v>17400</v>
      </c>
      <c r="W23276" s="78">
        <v>12300</v>
      </c>
      <c r="X23276" s="78"/>
      <c r="Y23276" s="78">
        <v>12480</v>
      </c>
      <c r="Z23276" s="78">
        <v>2.4500000000000002</v>
      </c>
    </row>
    <row r="23277" spans="1:26" x14ac:dyDescent="0.25">
      <c r="A23277" s="78">
        <v>211264770</v>
      </c>
      <c r="D23277" s="78" t="s">
        <v>3422</v>
      </c>
      <c r="E23277" s="78" t="s">
        <v>23</v>
      </c>
      <c r="J23277" s="78" t="s">
        <v>5397</v>
      </c>
      <c r="L23277" s="78" t="s">
        <v>11557</v>
      </c>
      <c r="V23277" s="78">
        <v>17400</v>
      </c>
      <c r="W23277" s="78">
        <v>12300</v>
      </c>
      <c r="X23277" s="78"/>
      <c r="Y23277" s="78">
        <v>12480</v>
      </c>
      <c r="Z23277" s="78">
        <v>2.4500000000000002</v>
      </c>
    </row>
    <row r="23278" spans="1:26" x14ac:dyDescent="0.25">
      <c r="A23278" s="78">
        <v>211264768</v>
      </c>
      <c r="D23278" s="78" t="s">
        <v>3422</v>
      </c>
      <c r="E23278" s="78" t="s">
        <v>21</v>
      </c>
      <c r="J23278" s="78" t="s">
        <v>5397</v>
      </c>
      <c r="L23278" s="78" t="s">
        <v>11557</v>
      </c>
      <c r="V23278" s="78">
        <v>17400</v>
      </c>
      <c r="W23278" s="78">
        <v>12300</v>
      </c>
      <c r="X23278" s="78"/>
      <c r="Y23278" s="78">
        <v>12480</v>
      </c>
      <c r="Z23278" s="78">
        <v>2.4500000000000002</v>
      </c>
    </row>
    <row r="23279" spans="1:26" x14ac:dyDescent="0.25">
      <c r="A23279" s="78">
        <v>211264766</v>
      </c>
      <c r="D23279" s="78" t="s">
        <v>3422</v>
      </c>
      <c r="E23279" s="78" t="s">
        <v>19</v>
      </c>
      <c r="J23279" s="78" t="s">
        <v>5397</v>
      </c>
      <c r="L23279" s="78" t="s">
        <v>11557</v>
      </c>
      <c r="V23279" s="78">
        <v>17400</v>
      </c>
      <c r="W23279" s="78">
        <v>12300</v>
      </c>
      <c r="X23279" s="78"/>
      <c r="Y23279" s="78">
        <v>12480</v>
      </c>
      <c r="Z23279" s="78">
        <v>2.4500000000000002</v>
      </c>
    </row>
    <row r="23280" spans="1:26" x14ac:dyDescent="0.25">
      <c r="A23280" s="78">
        <v>211264764</v>
      </c>
      <c r="D23280" s="78" t="s">
        <v>3422</v>
      </c>
      <c r="E23280" s="78" t="s">
        <v>20</v>
      </c>
      <c r="J23280" s="78" t="s">
        <v>5397</v>
      </c>
      <c r="L23280" s="78" t="s">
        <v>11557</v>
      </c>
      <c r="V23280" s="78">
        <v>17400</v>
      </c>
      <c r="W23280" s="78">
        <v>12300</v>
      </c>
      <c r="X23280" s="78"/>
      <c r="Y23280" s="78">
        <v>12480</v>
      </c>
      <c r="Z23280" s="78">
        <v>2.4500000000000002</v>
      </c>
    </row>
    <row r="23281" spans="1:26" x14ac:dyDescent="0.25">
      <c r="A23281" s="78">
        <v>211264762</v>
      </c>
      <c r="D23281" s="78" t="s">
        <v>3422</v>
      </c>
      <c r="E23281" s="78" t="s">
        <v>16</v>
      </c>
      <c r="J23281" s="78" t="s">
        <v>5397</v>
      </c>
      <c r="L23281" s="78" t="s">
        <v>11557</v>
      </c>
      <c r="V23281" s="78">
        <v>17400</v>
      </c>
      <c r="W23281" s="78">
        <v>12300</v>
      </c>
      <c r="X23281" s="78"/>
      <c r="Y23281" s="78">
        <v>12480</v>
      </c>
      <c r="Z23281" s="78">
        <v>2.4500000000000002</v>
      </c>
    </row>
    <row r="23282" spans="1:26" x14ac:dyDescent="0.25">
      <c r="A23282" s="78">
        <v>211264760</v>
      </c>
      <c r="D23282" s="78" t="s">
        <v>3422</v>
      </c>
      <c r="E23282" s="78" t="s">
        <v>25</v>
      </c>
      <c r="J23282" s="78" t="s">
        <v>5397</v>
      </c>
      <c r="L23282" s="78" t="s">
        <v>11557</v>
      </c>
      <c r="V23282" s="78">
        <v>17400</v>
      </c>
      <c r="W23282" s="78">
        <v>12300</v>
      </c>
      <c r="X23282" s="78"/>
      <c r="Y23282" s="78">
        <v>12480</v>
      </c>
      <c r="Z23282" s="78">
        <v>2.4500000000000002</v>
      </c>
    </row>
    <row r="23283" spans="1:26" x14ac:dyDescent="0.25">
      <c r="A23283" s="78">
        <v>211264752</v>
      </c>
      <c r="D23283" s="78" t="s">
        <v>3422</v>
      </c>
      <c r="E23283" s="78" t="s">
        <v>27</v>
      </c>
      <c r="J23283" s="78" t="s">
        <v>11164</v>
      </c>
      <c r="L23283" s="78" t="s">
        <v>11558</v>
      </c>
      <c r="V23283" s="78">
        <v>18000</v>
      </c>
      <c r="W23283" s="78">
        <v>12700</v>
      </c>
      <c r="X23283" s="78"/>
      <c r="Y23283" s="78">
        <v>12890</v>
      </c>
      <c r="Z23283" s="78">
        <v>2.57</v>
      </c>
    </row>
    <row r="23284" spans="1:26" x14ac:dyDescent="0.25">
      <c r="A23284" s="78">
        <v>211264750</v>
      </c>
      <c r="D23284" s="78" t="s">
        <v>3422</v>
      </c>
      <c r="E23284" s="78" t="s">
        <v>24</v>
      </c>
      <c r="J23284" s="78" t="s">
        <v>5397</v>
      </c>
      <c r="L23284" s="78" t="s">
        <v>11559</v>
      </c>
      <c r="V23284" s="78">
        <v>18000</v>
      </c>
      <c r="W23284" s="78">
        <v>12700</v>
      </c>
      <c r="X23284" s="78"/>
      <c r="Y23284" s="78">
        <v>12890</v>
      </c>
      <c r="Z23284" s="78">
        <v>2.57</v>
      </c>
    </row>
    <row r="23285" spans="1:26" x14ac:dyDescent="0.25">
      <c r="A23285" s="78">
        <v>211264748</v>
      </c>
      <c r="D23285" s="78" t="s">
        <v>3422</v>
      </c>
      <c r="E23285" s="78" t="s">
        <v>26</v>
      </c>
      <c r="J23285" s="78" t="s">
        <v>5397</v>
      </c>
      <c r="L23285" s="78" t="s">
        <v>11559</v>
      </c>
      <c r="V23285" s="78">
        <v>18000</v>
      </c>
      <c r="W23285" s="78">
        <v>12700</v>
      </c>
      <c r="X23285" s="78"/>
      <c r="Y23285" s="78">
        <v>12890</v>
      </c>
      <c r="Z23285" s="78">
        <v>2.57</v>
      </c>
    </row>
    <row r="23286" spans="1:26" x14ac:dyDescent="0.25">
      <c r="A23286" s="78">
        <v>211264746</v>
      </c>
      <c r="D23286" s="78" t="s">
        <v>3422</v>
      </c>
      <c r="E23286" s="78" t="s">
        <v>23</v>
      </c>
      <c r="J23286" s="78" t="s">
        <v>5397</v>
      </c>
      <c r="L23286" s="78" t="s">
        <v>11559</v>
      </c>
      <c r="V23286" s="78">
        <v>18000</v>
      </c>
      <c r="W23286" s="78">
        <v>12700</v>
      </c>
      <c r="X23286" s="78"/>
      <c r="Y23286" s="78">
        <v>12890</v>
      </c>
      <c r="Z23286" s="78">
        <v>2.57</v>
      </c>
    </row>
    <row r="23287" spans="1:26" x14ac:dyDescent="0.25">
      <c r="A23287" s="78">
        <v>211264744</v>
      </c>
      <c r="D23287" s="78" t="s">
        <v>3422</v>
      </c>
      <c r="E23287" s="78" t="s">
        <v>21</v>
      </c>
      <c r="J23287" s="78" t="s">
        <v>5397</v>
      </c>
      <c r="L23287" s="78" t="s">
        <v>11559</v>
      </c>
      <c r="V23287" s="78">
        <v>18000</v>
      </c>
      <c r="W23287" s="78">
        <v>12700</v>
      </c>
      <c r="X23287" s="78"/>
      <c r="Y23287" s="78">
        <v>12890</v>
      </c>
      <c r="Z23287" s="78">
        <v>2.57</v>
      </c>
    </row>
    <row r="23288" spans="1:26" x14ac:dyDescent="0.25">
      <c r="A23288" s="78">
        <v>211264742</v>
      </c>
      <c r="D23288" s="78" t="s">
        <v>3422</v>
      </c>
      <c r="E23288" s="78" t="s">
        <v>19</v>
      </c>
      <c r="J23288" s="78" t="s">
        <v>5397</v>
      </c>
      <c r="L23288" s="78" t="s">
        <v>11559</v>
      </c>
      <c r="V23288" s="78">
        <v>18000</v>
      </c>
      <c r="W23288" s="78">
        <v>12700</v>
      </c>
      <c r="X23288" s="78"/>
      <c r="Y23288" s="78">
        <v>12890</v>
      </c>
      <c r="Z23288" s="78">
        <v>2.57</v>
      </c>
    </row>
    <row r="23289" spans="1:26" x14ac:dyDescent="0.25">
      <c r="A23289" s="78">
        <v>211264741</v>
      </c>
      <c r="D23289" s="78" t="s">
        <v>3422</v>
      </c>
      <c r="E23289" s="78" t="s">
        <v>20</v>
      </c>
      <c r="J23289" s="78" t="s">
        <v>5397</v>
      </c>
      <c r="L23289" s="78" t="s">
        <v>11559</v>
      </c>
      <c r="V23289" s="78">
        <v>18000</v>
      </c>
      <c r="W23289" s="78">
        <v>12700</v>
      </c>
      <c r="X23289" s="78"/>
      <c r="Y23289" s="78">
        <v>12890</v>
      </c>
      <c r="Z23289" s="78">
        <v>2.57</v>
      </c>
    </row>
    <row r="23290" spans="1:26" x14ac:dyDescent="0.25">
      <c r="A23290" s="78">
        <v>211264738</v>
      </c>
      <c r="D23290" s="78" t="s">
        <v>3422</v>
      </c>
      <c r="E23290" s="78" t="s">
        <v>16</v>
      </c>
      <c r="J23290" s="78" t="s">
        <v>5397</v>
      </c>
      <c r="L23290" s="78" t="s">
        <v>11559</v>
      </c>
      <c r="V23290" s="78">
        <v>18000</v>
      </c>
      <c r="W23290" s="78">
        <v>12700</v>
      </c>
      <c r="X23290" s="78"/>
      <c r="Y23290" s="78">
        <v>12890</v>
      </c>
      <c r="Z23290" s="78">
        <v>2.57</v>
      </c>
    </row>
    <row r="23291" spans="1:26" x14ac:dyDescent="0.25">
      <c r="A23291" s="78">
        <v>211264736</v>
      </c>
      <c r="D23291" s="78" t="s">
        <v>3422</v>
      </c>
      <c r="E23291" s="78" t="s">
        <v>25</v>
      </c>
      <c r="J23291" s="78" t="s">
        <v>5397</v>
      </c>
      <c r="L23291" s="78" t="s">
        <v>11559</v>
      </c>
      <c r="V23291" s="78">
        <v>18000</v>
      </c>
      <c r="W23291" s="78">
        <v>12700</v>
      </c>
      <c r="X23291" s="78"/>
      <c r="Y23291" s="78">
        <v>12890</v>
      </c>
      <c r="Z23291" s="78">
        <v>2.57</v>
      </c>
    </row>
    <row r="23292" spans="1:26" x14ac:dyDescent="0.25">
      <c r="A23292" s="78">
        <v>211264734</v>
      </c>
      <c r="D23292" s="78" t="s">
        <v>3422</v>
      </c>
      <c r="E23292" s="78" t="s">
        <v>10189</v>
      </c>
      <c r="J23292" s="78" t="s">
        <v>11165</v>
      </c>
      <c r="L23292" s="78" t="s">
        <v>11560</v>
      </c>
      <c r="V23292" s="78">
        <v>18000</v>
      </c>
      <c r="W23292" s="78">
        <v>12700</v>
      </c>
      <c r="X23292" s="78"/>
      <c r="Y23292" s="78">
        <v>12890</v>
      </c>
      <c r="Z23292" s="78">
        <v>2.57</v>
      </c>
    </row>
    <row r="23293" spans="1:26" x14ac:dyDescent="0.25">
      <c r="A23293" s="78">
        <v>211264732</v>
      </c>
      <c r="D23293" s="78" t="s">
        <v>3422</v>
      </c>
      <c r="E23293" s="78" t="s">
        <v>10189</v>
      </c>
      <c r="J23293" s="78" t="s">
        <v>11165</v>
      </c>
      <c r="L23293" s="78" t="s">
        <v>11561</v>
      </c>
      <c r="V23293" s="78">
        <v>18000</v>
      </c>
      <c r="W23293" s="78">
        <v>12700</v>
      </c>
      <c r="X23293" s="78"/>
      <c r="Y23293" s="78">
        <v>12890</v>
      </c>
      <c r="Z23293" s="78">
        <v>2.57</v>
      </c>
    </row>
    <row r="23294" spans="1:26" x14ac:dyDescent="0.25">
      <c r="A23294" s="78">
        <v>211264730</v>
      </c>
      <c r="D23294" s="78" t="s">
        <v>3422</v>
      </c>
      <c r="E23294" s="78" t="s">
        <v>3423</v>
      </c>
      <c r="J23294" s="78" t="s">
        <v>11165</v>
      </c>
      <c r="L23294" s="78" t="s">
        <v>11560</v>
      </c>
      <c r="V23294" s="78">
        <v>18000</v>
      </c>
      <c r="W23294" s="78">
        <v>12700</v>
      </c>
      <c r="X23294" s="78"/>
      <c r="Y23294" s="78">
        <v>12890</v>
      </c>
      <c r="Z23294" s="78">
        <v>2.57</v>
      </c>
    </row>
    <row r="23295" spans="1:26" x14ac:dyDescent="0.25">
      <c r="A23295" s="78">
        <v>211264728</v>
      </c>
      <c r="D23295" s="78" t="s">
        <v>3422</v>
      </c>
      <c r="E23295" s="78" t="s">
        <v>3423</v>
      </c>
      <c r="J23295" s="78" t="s">
        <v>11165</v>
      </c>
      <c r="L23295" s="78" t="s">
        <v>11561</v>
      </c>
      <c r="V23295" s="78">
        <v>18000</v>
      </c>
      <c r="W23295" s="78">
        <v>12700</v>
      </c>
      <c r="X23295" s="78"/>
      <c r="Y23295" s="78">
        <v>12890</v>
      </c>
      <c r="Z23295" s="78">
        <v>2.57</v>
      </c>
    </row>
    <row r="23296" spans="1:26" x14ac:dyDescent="0.25">
      <c r="A23296" s="78">
        <v>211264726</v>
      </c>
      <c r="D23296" s="78" t="s">
        <v>3422</v>
      </c>
      <c r="E23296" s="78" t="s">
        <v>9</v>
      </c>
      <c r="J23296" s="78" t="s">
        <v>11165</v>
      </c>
      <c r="L23296" s="78" t="s">
        <v>11560</v>
      </c>
      <c r="V23296" s="78">
        <v>18000</v>
      </c>
      <c r="W23296" s="78">
        <v>12700</v>
      </c>
      <c r="X23296" s="78"/>
      <c r="Y23296" s="78">
        <v>12890</v>
      </c>
      <c r="Z23296" s="78">
        <v>2.57</v>
      </c>
    </row>
    <row r="23297" spans="1:26" x14ac:dyDescent="0.25">
      <c r="A23297" s="78">
        <v>211258125</v>
      </c>
      <c r="D23297" s="78" t="s">
        <v>3422</v>
      </c>
      <c r="E23297" s="78" t="s">
        <v>9</v>
      </c>
      <c r="J23297" s="78" t="s">
        <v>11165</v>
      </c>
      <c r="L23297" s="78" t="s">
        <v>10351</v>
      </c>
      <c r="V23297" s="78">
        <v>18100</v>
      </c>
      <c r="W23297" s="78">
        <v>12400</v>
      </c>
      <c r="X23297" s="78"/>
      <c r="Y23297" s="78">
        <v>12580</v>
      </c>
      <c r="Z23297" s="78">
        <v>2.61</v>
      </c>
    </row>
    <row r="23298" spans="1:26" x14ac:dyDescent="0.25">
      <c r="A23298" s="78">
        <v>211258124</v>
      </c>
      <c r="D23298" s="78" t="s">
        <v>3422</v>
      </c>
      <c r="E23298" s="78" t="s">
        <v>9</v>
      </c>
      <c r="J23298" s="78" t="s">
        <v>11165</v>
      </c>
      <c r="L23298" s="78" t="s">
        <v>10296</v>
      </c>
      <c r="V23298" s="78">
        <v>18000</v>
      </c>
      <c r="W23298" s="78">
        <v>12400</v>
      </c>
      <c r="X23298" s="78"/>
      <c r="Y23298" s="78">
        <v>12580</v>
      </c>
      <c r="Z23298" s="78">
        <v>2.6</v>
      </c>
    </row>
    <row r="23299" spans="1:26" x14ac:dyDescent="0.25">
      <c r="A23299" s="78">
        <v>211258123</v>
      </c>
      <c r="D23299" s="78" t="s">
        <v>3422</v>
      </c>
      <c r="E23299" s="78" t="s">
        <v>9</v>
      </c>
      <c r="J23299" s="78" t="s">
        <v>11165</v>
      </c>
      <c r="L23299" s="78" t="s">
        <v>10355</v>
      </c>
      <c r="V23299" s="78">
        <v>17800</v>
      </c>
      <c r="W23299" s="78">
        <v>12500</v>
      </c>
      <c r="X23299" s="78"/>
      <c r="Y23299" s="78">
        <v>12680</v>
      </c>
      <c r="Z23299" s="78">
        <v>2.58</v>
      </c>
    </row>
    <row r="23300" spans="1:26" x14ac:dyDescent="0.25">
      <c r="A23300" s="78">
        <v>211258122</v>
      </c>
      <c r="D23300" s="78" t="s">
        <v>3422</v>
      </c>
      <c r="E23300" s="78" t="s">
        <v>9</v>
      </c>
      <c r="J23300" s="78" t="s">
        <v>11165</v>
      </c>
      <c r="L23300" s="78" t="s">
        <v>11555</v>
      </c>
      <c r="V23300" s="78">
        <v>17800</v>
      </c>
      <c r="W23300" s="78">
        <v>12500</v>
      </c>
      <c r="X23300" s="78"/>
      <c r="Y23300" s="78">
        <v>12680</v>
      </c>
      <c r="Z23300" s="78">
        <v>2.58</v>
      </c>
    </row>
    <row r="23301" spans="1:26" x14ac:dyDescent="0.25">
      <c r="A23301" s="78">
        <v>211258121</v>
      </c>
      <c r="D23301" s="78" t="s">
        <v>3422</v>
      </c>
      <c r="E23301" s="78" t="s">
        <v>9</v>
      </c>
      <c r="J23301" s="78" t="s">
        <v>11165</v>
      </c>
      <c r="L23301" s="78" t="s">
        <v>10353</v>
      </c>
      <c r="V23301" s="78">
        <v>17400</v>
      </c>
      <c r="W23301" s="78">
        <v>12400</v>
      </c>
      <c r="X23301" s="78"/>
      <c r="Y23301" s="78">
        <v>12580</v>
      </c>
      <c r="Z23301" s="78">
        <v>2.5099999999999998</v>
      </c>
    </row>
    <row r="23302" spans="1:26" x14ac:dyDescent="0.25">
      <c r="A23302" s="78">
        <v>211258120</v>
      </c>
      <c r="D23302" s="78" t="s">
        <v>3422</v>
      </c>
      <c r="E23302" s="78" t="s">
        <v>9</v>
      </c>
      <c r="J23302" s="78" t="s">
        <v>11165</v>
      </c>
      <c r="L23302" s="78" t="s">
        <v>11556</v>
      </c>
      <c r="V23302" s="78">
        <v>17400</v>
      </c>
      <c r="W23302" s="78">
        <v>12400</v>
      </c>
      <c r="X23302" s="78"/>
      <c r="Y23302" s="78">
        <v>12580</v>
      </c>
      <c r="Z23302" s="78">
        <v>2.5099999999999998</v>
      </c>
    </row>
    <row r="23303" spans="1:26" x14ac:dyDescent="0.25">
      <c r="A23303" s="78">
        <v>211258119</v>
      </c>
      <c r="D23303" s="78" t="s">
        <v>3422</v>
      </c>
      <c r="E23303" s="78" t="s">
        <v>9</v>
      </c>
      <c r="J23303" s="78" t="s">
        <v>11165</v>
      </c>
      <c r="L23303" s="78" t="s">
        <v>10346</v>
      </c>
      <c r="V23303" s="78">
        <v>18100</v>
      </c>
      <c r="W23303" s="78">
        <v>12400</v>
      </c>
      <c r="X23303" s="78"/>
      <c r="Y23303" s="78">
        <v>12580</v>
      </c>
      <c r="Z23303" s="78">
        <v>2.54</v>
      </c>
    </row>
    <row r="23304" spans="1:26" x14ac:dyDescent="0.25">
      <c r="A23304" s="78">
        <v>211258116</v>
      </c>
      <c r="D23304" s="78" t="s">
        <v>3422</v>
      </c>
      <c r="E23304" s="78" t="s">
        <v>9</v>
      </c>
      <c r="J23304" s="78" t="s">
        <v>11165</v>
      </c>
      <c r="L23304" s="78" t="s">
        <v>10350</v>
      </c>
      <c r="V23304" s="78">
        <v>18100</v>
      </c>
      <c r="W23304" s="78">
        <v>12400</v>
      </c>
      <c r="X23304" s="78"/>
      <c r="Y23304" s="78">
        <v>12580</v>
      </c>
      <c r="Z23304" s="78">
        <v>2.56</v>
      </c>
    </row>
    <row r="23305" spans="1:26" x14ac:dyDescent="0.25">
      <c r="A23305" s="78">
        <v>211258106</v>
      </c>
      <c r="D23305" s="78" t="s">
        <v>3422</v>
      </c>
      <c r="E23305" s="78" t="s">
        <v>9</v>
      </c>
      <c r="J23305" s="78" t="s">
        <v>11165</v>
      </c>
      <c r="L23305" s="78" t="s">
        <v>11561</v>
      </c>
      <c r="V23305" s="78">
        <v>18000</v>
      </c>
      <c r="W23305" s="78">
        <v>12700</v>
      </c>
      <c r="X23305" s="78"/>
      <c r="Y23305" s="78">
        <v>12890</v>
      </c>
      <c r="Z23305" s="78">
        <v>2.57</v>
      </c>
    </row>
    <row r="23306" spans="1:26" x14ac:dyDescent="0.25">
      <c r="A23306" s="78">
        <v>211257345</v>
      </c>
      <c r="D23306" s="78" t="s">
        <v>3422</v>
      </c>
      <c r="E23306" s="78" t="s">
        <v>9</v>
      </c>
      <c r="J23306" s="78" t="s">
        <v>11165</v>
      </c>
      <c r="L23306" s="78" t="s">
        <v>11113</v>
      </c>
      <c r="V23306" s="78">
        <v>18500</v>
      </c>
      <c r="W23306" s="78">
        <v>12800</v>
      </c>
      <c r="X23306" s="78"/>
      <c r="Y23306" s="78">
        <v>12990</v>
      </c>
      <c r="Z23306" s="78">
        <v>2.63</v>
      </c>
    </row>
    <row r="23307" spans="1:26" x14ac:dyDescent="0.25">
      <c r="A23307" s="78">
        <v>211257344</v>
      </c>
      <c r="D23307" s="78" t="s">
        <v>3422</v>
      </c>
      <c r="E23307" s="78" t="s">
        <v>27</v>
      </c>
      <c r="J23307" s="78" t="s">
        <v>11164</v>
      </c>
      <c r="L23307" s="78" t="s">
        <v>11111</v>
      </c>
      <c r="V23307" s="78">
        <v>18500</v>
      </c>
      <c r="W23307" s="78">
        <v>12800</v>
      </c>
      <c r="X23307" s="78"/>
      <c r="Y23307" s="78">
        <v>12990</v>
      </c>
      <c r="Z23307" s="78">
        <v>2.63</v>
      </c>
    </row>
    <row r="23308" spans="1:26" x14ac:dyDescent="0.25">
      <c r="A23308" s="78">
        <v>211257343</v>
      </c>
      <c r="D23308" s="78" t="s">
        <v>3422</v>
      </c>
      <c r="E23308" s="78" t="s">
        <v>24</v>
      </c>
      <c r="J23308" s="78" t="s">
        <v>5397</v>
      </c>
      <c r="L23308" s="78" t="s">
        <v>11112</v>
      </c>
      <c r="V23308" s="78">
        <v>18500</v>
      </c>
      <c r="W23308" s="78">
        <v>12800</v>
      </c>
      <c r="X23308" s="78"/>
      <c r="Y23308" s="78">
        <v>12990</v>
      </c>
      <c r="Z23308" s="78">
        <v>2.63</v>
      </c>
    </row>
    <row r="23309" spans="1:26" x14ac:dyDescent="0.25">
      <c r="A23309" s="78">
        <v>211257342</v>
      </c>
      <c r="D23309" s="78" t="s">
        <v>3422</v>
      </c>
      <c r="E23309" s="78" t="s">
        <v>26</v>
      </c>
      <c r="J23309" s="78" t="s">
        <v>5397</v>
      </c>
      <c r="L23309" s="78" t="s">
        <v>11112</v>
      </c>
      <c r="V23309" s="78">
        <v>18500</v>
      </c>
      <c r="W23309" s="78">
        <v>12800</v>
      </c>
      <c r="X23309" s="78"/>
      <c r="Y23309" s="78">
        <v>12990</v>
      </c>
      <c r="Z23309" s="78">
        <v>2.63</v>
      </c>
    </row>
    <row r="23310" spans="1:26" x14ac:dyDescent="0.25">
      <c r="A23310" s="78">
        <v>211257341</v>
      </c>
      <c r="D23310" s="78" t="s">
        <v>3422</v>
      </c>
      <c r="E23310" s="78" t="s">
        <v>23</v>
      </c>
      <c r="J23310" s="78" t="s">
        <v>5397</v>
      </c>
      <c r="L23310" s="78" t="s">
        <v>11112</v>
      </c>
      <c r="V23310" s="78">
        <v>18500</v>
      </c>
      <c r="W23310" s="78">
        <v>12800</v>
      </c>
      <c r="X23310" s="78"/>
      <c r="Y23310" s="78">
        <v>12990</v>
      </c>
      <c r="Z23310" s="78">
        <v>2.63</v>
      </c>
    </row>
    <row r="23311" spans="1:26" x14ac:dyDescent="0.25">
      <c r="A23311" s="78">
        <v>211257340</v>
      </c>
      <c r="D23311" s="78" t="s">
        <v>3422</v>
      </c>
      <c r="E23311" s="78" t="s">
        <v>21</v>
      </c>
      <c r="J23311" s="78" t="s">
        <v>5397</v>
      </c>
      <c r="L23311" s="78" t="s">
        <v>11112</v>
      </c>
      <c r="V23311" s="78">
        <v>18500</v>
      </c>
      <c r="W23311" s="78">
        <v>12800</v>
      </c>
      <c r="X23311" s="78"/>
      <c r="Y23311" s="78">
        <v>12990</v>
      </c>
      <c r="Z23311" s="78">
        <v>2.63</v>
      </c>
    </row>
    <row r="23312" spans="1:26" x14ac:dyDescent="0.25">
      <c r="A23312" s="78">
        <v>211257339</v>
      </c>
      <c r="D23312" s="78" t="s">
        <v>3422</v>
      </c>
      <c r="E23312" s="78" t="s">
        <v>19</v>
      </c>
      <c r="J23312" s="78" t="s">
        <v>5397</v>
      </c>
      <c r="L23312" s="78" t="s">
        <v>11112</v>
      </c>
      <c r="V23312" s="78">
        <v>18500</v>
      </c>
      <c r="W23312" s="78">
        <v>12800</v>
      </c>
      <c r="X23312" s="78"/>
      <c r="Y23312" s="78">
        <v>12990</v>
      </c>
      <c r="Z23312" s="78">
        <v>2.63</v>
      </c>
    </row>
    <row r="23313" spans="1:26" x14ac:dyDescent="0.25">
      <c r="A23313" s="78">
        <v>211257338</v>
      </c>
      <c r="D23313" s="78" t="s">
        <v>3422</v>
      </c>
      <c r="E23313" s="78" t="s">
        <v>20</v>
      </c>
      <c r="J23313" s="78" t="s">
        <v>5397</v>
      </c>
      <c r="L23313" s="78" t="s">
        <v>11112</v>
      </c>
      <c r="V23313" s="78">
        <v>18500</v>
      </c>
      <c r="W23313" s="78">
        <v>12800</v>
      </c>
      <c r="X23313" s="78"/>
      <c r="Y23313" s="78">
        <v>12990</v>
      </c>
      <c r="Z23313" s="78">
        <v>2.63</v>
      </c>
    </row>
    <row r="23314" spans="1:26" x14ac:dyDescent="0.25">
      <c r="A23314" s="78">
        <v>211257337</v>
      </c>
      <c r="D23314" s="78" t="s">
        <v>3422</v>
      </c>
      <c r="E23314" s="78" t="s">
        <v>16</v>
      </c>
      <c r="J23314" s="78" t="s">
        <v>5397</v>
      </c>
      <c r="L23314" s="78" t="s">
        <v>11112</v>
      </c>
      <c r="V23314" s="78">
        <v>18500</v>
      </c>
      <c r="W23314" s="78">
        <v>12800</v>
      </c>
      <c r="X23314" s="78"/>
      <c r="Y23314" s="78">
        <v>12990</v>
      </c>
      <c r="Z23314" s="78">
        <v>2.63</v>
      </c>
    </row>
    <row r="23315" spans="1:26" x14ac:dyDescent="0.25">
      <c r="A23315" s="78">
        <v>211257336</v>
      </c>
      <c r="D23315" s="78" t="s">
        <v>3422</v>
      </c>
      <c r="E23315" s="78" t="s">
        <v>25</v>
      </c>
      <c r="J23315" s="78" t="s">
        <v>5397</v>
      </c>
      <c r="L23315" s="78" t="s">
        <v>11112</v>
      </c>
      <c r="V23315" s="78">
        <v>18500</v>
      </c>
      <c r="W23315" s="78">
        <v>12800</v>
      </c>
      <c r="X23315" s="78"/>
      <c r="Y23315" s="78">
        <v>12990</v>
      </c>
      <c r="Z23315" s="78">
        <v>2.63</v>
      </c>
    </row>
    <row r="23316" spans="1:26" x14ac:dyDescent="0.25">
      <c r="A23316" s="78">
        <v>211257335</v>
      </c>
      <c r="D23316" s="78" t="s">
        <v>3422</v>
      </c>
      <c r="E23316" s="78" t="s">
        <v>10189</v>
      </c>
      <c r="J23316" s="78" t="s">
        <v>11165</v>
      </c>
      <c r="L23316" s="78" t="s">
        <v>11113</v>
      </c>
      <c r="V23316" s="78">
        <v>18500</v>
      </c>
      <c r="W23316" s="78">
        <v>12800</v>
      </c>
      <c r="X23316" s="78"/>
      <c r="Y23316" s="78">
        <v>12990</v>
      </c>
      <c r="Z23316" s="78">
        <v>2.63</v>
      </c>
    </row>
    <row r="23317" spans="1:26" x14ac:dyDescent="0.25">
      <c r="A23317" s="78">
        <v>211257334</v>
      </c>
      <c r="D23317" s="78" t="s">
        <v>3422</v>
      </c>
      <c r="E23317" s="78" t="s">
        <v>10189</v>
      </c>
      <c r="J23317" s="78" t="s">
        <v>11165</v>
      </c>
      <c r="L23317" s="78" t="s">
        <v>11114</v>
      </c>
      <c r="V23317" s="78">
        <v>18500</v>
      </c>
      <c r="W23317" s="78">
        <v>12800</v>
      </c>
      <c r="X23317" s="78"/>
      <c r="Y23317" s="78">
        <v>12990</v>
      </c>
      <c r="Z23317" s="78">
        <v>2.63</v>
      </c>
    </row>
    <row r="23318" spans="1:26" x14ac:dyDescent="0.25">
      <c r="A23318" s="78">
        <v>211257333</v>
      </c>
      <c r="D23318" s="78" t="s">
        <v>3422</v>
      </c>
      <c r="E23318" s="78" t="s">
        <v>3423</v>
      </c>
      <c r="J23318" s="78" t="s">
        <v>11165</v>
      </c>
      <c r="L23318" s="78" t="s">
        <v>11113</v>
      </c>
      <c r="V23318" s="78">
        <v>18500</v>
      </c>
      <c r="W23318" s="78">
        <v>12800</v>
      </c>
      <c r="X23318" s="78"/>
      <c r="Y23318" s="78">
        <v>12990</v>
      </c>
      <c r="Z23318" s="78">
        <v>2.63</v>
      </c>
    </row>
    <row r="23319" spans="1:26" x14ac:dyDescent="0.25">
      <c r="A23319" s="78">
        <v>211257332</v>
      </c>
      <c r="D23319" s="78" t="s">
        <v>3422</v>
      </c>
      <c r="E23319" s="78" t="s">
        <v>3423</v>
      </c>
      <c r="J23319" s="78" t="s">
        <v>11165</v>
      </c>
      <c r="L23319" s="78" t="s">
        <v>11114</v>
      </c>
      <c r="V23319" s="78">
        <v>18500</v>
      </c>
      <c r="W23319" s="78">
        <v>12800</v>
      </c>
      <c r="X23319" s="78"/>
      <c r="Y23319" s="78">
        <v>12990</v>
      </c>
      <c r="Z23319" s="78">
        <v>2.63</v>
      </c>
    </row>
    <row r="23320" spans="1:26" x14ac:dyDescent="0.25">
      <c r="A23320" s="78">
        <v>211257311</v>
      </c>
      <c r="D23320" s="78" t="s">
        <v>3422</v>
      </c>
      <c r="E23320" s="78" t="s">
        <v>9</v>
      </c>
      <c r="J23320" s="78" t="s">
        <v>11165</v>
      </c>
      <c r="L23320" s="78" t="s">
        <v>11114</v>
      </c>
      <c r="V23320" s="78">
        <v>18500</v>
      </c>
      <c r="W23320" s="78">
        <v>12800</v>
      </c>
      <c r="X23320" s="78"/>
      <c r="Y23320" s="78">
        <v>12990</v>
      </c>
      <c r="Z23320" s="78">
        <v>2.63</v>
      </c>
    </row>
    <row r="23321" spans="1:26" x14ac:dyDescent="0.25">
      <c r="A23321" s="78">
        <v>207465467</v>
      </c>
      <c r="D23321" s="78" t="s">
        <v>1120</v>
      </c>
      <c r="E23321" s="78" t="s">
        <v>3314</v>
      </c>
      <c r="J23321" s="78" t="s">
        <v>11576</v>
      </c>
      <c r="L23321" s="78" t="s">
        <v>11577</v>
      </c>
      <c r="V23321" s="78">
        <v>42000</v>
      </c>
      <c r="W23321" s="78">
        <v>41500</v>
      </c>
      <c r="X23321" s="78"/>
      <c r="Y23321" s="78">
        <v>44700</v>
      </c>
      <c r="Z23321" s="78">
        <v>2.0499999999999998</v>
      </c>
    </row>
    <row r="23322" spans="1:26" x14ac:dyDescent="0.25">
      <c r="A23322" s="78">
        <v>213369614</v>
      </c>
      <c r="D23322" s="78" t="s">
        <v>2889</v>
      </c>
      <c r="E23322" s="78" t="s">
        <v>5838</v>
      </c>
      <c r="J23322" s="78" t="s">
        <v>6975</v>
      </c>
      <c r="L23322" s="78" t="s">
        <v>11578</v>
      </c>
      <c r="V23322" s="78">
        <v>31200</v>
      </c>
      <c r="W23322" s="78">
        <v>21000</v>
      </c>
      <c r="X23322" s="78"/>
      <c r="Y23322" s="78">
        <v>9250</v>
      </c>
      <c r="Z23322" s="78">
        <v>2.56</v>
      </c>
    </row>
    <row r="23323" spans="1:26" x14ac:dyDescent="0.25">
      <c r="A23323" s="78">
        <v>213369613</v>
      </c>
      <c r="D23323" s="78" t="s">
        <v>2889</v>
      </c>
      <c r="E23323" s="78" t="s">
        <v>5838</v>
      </c>
      <c r="J23323" s="78" t="s">
        <v>6975</v>
      </c>
      <c r="L23323" s="78" t="s">
        <v>10319</v>
      </c>
      <c r="V23323" s="78">
        <v>22400</v>
      </c>
      <c r="W23323" s="78">
        <v>14000</v>
      </c>
      <c r="X23323" s="78"/>
      <c r="Y23323" s="78">
        <v>9250</v>
      </c>
      <c r="Z23323" s="78">
        <v>2.56</v>
      </c>
    </row>
    <row r="23324" spans="1:26" x14ac:dyDescent="0.25">
      <c r="A23324" s="78">
        <v>213370126</v>
      </c>
      <c r="D23324" s="78" t="s">
        <v>2889</v>
      </c>
      <c r="E23324" s="78" t="s">
        <v>5838</v>
      </c>
      <c r="J23324" s="78" t="s">
        <v>2703</v>
      </c>
      <c r="L23324" s="78" t="s">
        <v>11579</v>
      </c>
      <c r="V23324" s="78">
        <v>50500</v>
      </c>
      <c r="W23324" s="78">
        <v>34200</v>
      </c>
      <c r="X23324" s="78"/>
      <c r="Y23324" s="78">
        <v>31400</v>
      </c>
      <c r="Z23324" s="78">
        <v>2.5</v>
      </c>
    </row>
    <row r="23325" spans="1:26" x14ac:dyDescent="0.25">
      <c r="A23325" s="78">
        <v>213370125</v>
      </c>
      <c r="D23325" s="78" t="s">
        <v>2889</v>
      </c>
      <c r="E23325" s="78" t="s">
        <v>5838</v>
      </c>
      <c r="J23325" s="78" t="s">
        <v>2703</v>
      </c>
      <c r="L23325" s="78" t="s">
        <v>11580</v>
      </c>
      <c r="V23325" s="78">
        <v>47000</v>
      </c>
      <c r="W23325" s="78">
        <v>30200</v>
      </c>
      <c r="X23325" s="78"/>
      <c r="Y23325" s="78">
        <v>31400</v>
      </c>
      <c r="Z23325" s="78">
        <v>2.5</v>
      </c>
    </row>
    <row r="23326" spans="1:26" x14ac:dyDescent="0.25">
      <c r="A23326" s="78">
        <v>213370124</v>
      </c>
      <c r="D23326" s="78" t="s">
        <v>2889</v>
      </c>
      <c r="E23326" s="78" t="s">
        <v>5838</v>
      </c>
      <c r="J23326" s="78" t="s">
        <v>2703</v>
      </c>
      <c r="L23326" s="78" t="s">
        <v>10330</v>
      </c>
      <c r="V23326" s="78">
        <v>50500</v>
      </c>
      <c r="W23326" s="78">
        <v>34200</v>
      </c>
      <c r="X23326" s="78"/>
      <c r="Y23326" s="78">
        <v>31400</v>
      </c>
      <c r="Z23326" s="78">
        <v>2.5</v>
      </c>
    </row>
    <row r="23327" spans="1:26" x14ac:dyDescent="0.25">
      <c r="A23327" s="78">
        <v>213370123</v>
      </c>
      <c r="D23327" s="78" t="s">
        <v>2889</v>
      </c>
      <c r="E23327" s="78" t="s">
        <v>5838</v>
      </c>
      <c r="J23327" s="78" t="s">
        <v>2703</v>
      </c>
      <c r="L23327" s="78" t="s">
        <v>10326</v>
      </c>
      <c r="V23327" s="78">
        <v>47000</v>
      </c>
      <c r="W23327" s="78">
        <v>30200</v>
      </c>
      <c r="X23327" s="78"/>
      <c r="Y23327" s="78">
        <v>31400</v>
      </c>
      <c r="Z23327" s="78">
        <v>2.5</v>
      </c>
    </row>
    <row r="23328" spans="1:26" x14ac:dyDescent="0.25">
      <c r="A23328" s="78">
        <v>213249109</v>
      </c>
      <c r="D23328" s="78" t="s">
        <v>2889</v>
      </c>
      <c r="E23328" s="78" t="s">
        <v>5838</v>
      </c>
      <c r="J23328" s="78" t="s">
        <v>2703</v>
      </c>
      <c r="L23328" s="78" t="s">
        <v>10320</v>
      </c>
      <c r="V23328" s="78">
        <v>47000</v>
      </c>
      <c r="W23328" s="78">
        <v>30200</v>
      </c>
      <c r="X23328" s="78"/>
      <c r="Y23328" s="78">
        <v>31400</v>
      </c>
      <c r="Z23328" s="78">
        <v>2.5</v>
      </c>
    </row>
    <row r="23329" spans="1:26" x14ac:dyDescent="0.25">
      <c r="A23329" s="78">
        <v>213370120</v>
      </c>
      <c r="D23329" s="78" t="s">
        <v>2889</v>
      </c>
      <c r="E23329" s="78" t="s">
        <v>5838</v>
      </c>
      <c r="J23329" s="78" t="s">
        <v>2706</v>
      </c>
      <c r="L23329" s="78" t="s">
        <v>11581</v>
      </c>
      <c r="V23329" s="78">
        <v>31800</v>
      </c>
      <c r="W23329" s="78">
        <v>21000</v>
      </c>
      <c r="X23329" s="78"/>
      <c r="Y23329" s="78">
        <v>24000</v>
      </c>
      <c r="Z23329" s="78">
        <v>2.31</v>
      </c>
    </row>
    <row r="23330" spans="1:26" x14ac:dyDescent="0.25">
      <c r="A23330" s="78">
        <v>213370129</v>
      </c>
      <c r="D23330" s="78" t="s">
        <v>2889</v>
      </c>
      <c r="E23330" s="78" t="s">
        <v>5838</v>
      </c>
      <c r="J23330" s="78" t="s">
        <v>2706</v>
      </c>
      <c r="L23330" s="78" t="s">
        <v>11582</v>
      </c>
      <c r="V23330" s="78">
        <v>23000</v>
      </c>
      <c r="W23330" s="78">
        <v>14000</v>
      </c>
      <c r="X23330" s="78"/>
      <c r="Y23330" s="78">
        <v>24000</v>
      </c>
      <c r="Z23330" s="78">
        <v>2.31</v>
      </c>
    </row>
    <row r="23331" spans="1:26" x14ac:dyDescent="0.25">
      <c r="A23331" s="78">
        <v>213370122</v>
      </c>
      <c r="D23331" s="78" t="s">
        <v>2889</v>
      </c>
      <c r="E23331" s="78" t="s">
        <v>5838</v>
      </c>
      <c r="J23331" s="78" t="s">
        <v>2706</v>
      </c>
      <c r="L23331" s="78" t="s">
        <v>11583</v>
      </c>
      <c r="V23331" s="78">
        <v>31800</v>
      </c>
      <c r="W23331" s="78">
        <v>21000</v>
      </c>
      <c r="X23331" s="78"/>
      <c r="Y23331" s="78">
        <v>24000</v>
      </c>
      <c r="Z23331" s="78">
        <v>2.31</v>
      </c>
    </row>
    <row r="23332" spans="1:26" x14ac:dyDescent="0.25">
      <c r="A23332" s="78">
        <v>213370121</v>
      </c>
      <c r="D23332" s="78" t="s">
        <v>2889</v>
      </c>
      <c r="E23332" s="78" t="s">
        <v>5838</v>
      </c>
      <c r="J23332" s="78" t="s">
        <v>2706</v>
      </c>
      <c r="L23332" s="78" t="s">
        <v>11584</v>
      </c>
      <c r="V23332" s="78">
        <v>23000</v>
      </c>
      <c r="W23332" s="78">
        <v>14000</v>
      </c>
      <c r="X23332" s="78"/>
      <c r="Y23332" s="78">
        <v>24000</v>
      </c>
      <c r="Z23332" s="78">
        <v>2.31</v>
      </c>
    </row>
    <row r="23333" spans="1:26" x14ac:dyDescent="0.25">
      <c r="A23333" s="78">
        <v>213370119</v>
      </c>
      <c r="D23333" s="78" t="s">
        <v>2889</v>
      </c>
      <c r="E23333" s="78" t="s">
        <v>5838</v>
      </c>
      <c r="J23333" s="78" t="s">
        <v>2706</v>
      </c>
      <c r="L23333" s="78" t="s">
        <v>11585</v>
      </c>
      <c r="V23333" s="78">
        <v>31200</v>
      </c>
      <c r="W23333" s="78">
        <v>21000</v>
      </c>
      <c r="X23333" s="78"/>
      <c r="Y23333" s="78">
        <v>24000</v>
      </c>
      <c r="Z23333" s="78">
        <v>2.31</v>
      </c>
    </row>
    <row r="23334" spans="1:26" x14ac:dyDescent="0.25">
      <c r="A23334" s="78">
        <v>213370128</v>
      </c>
      <c r="D23334" s="78" t="s">
        <v>2889</v>
      </c>
      <c r="E23334" s="78" t="s">
        <v>5838</v>
      </c>
      <c r="J23334" s="78" t="s">
        <v>2706</v>
      </c>
      <c r="L23334" s="78" t="s">
        <v>11586</v>
      </c>
      <c r="V23334" s="78">
        <v>22400</v>
      </c>
      <c r="W23334" s="78">
        <v>14000</v>
      </c>
      <c r="X23334" s="78"/>
      <c r="Y23334" s="78">
        <v>24000</v>
      </c>
      <c r="Z23334" s="78">
        <v>2.31</v>
      </c>
    </row>
    <row r="23335" spans="1:26" x14ac:dyDescent="0.25">
      <c r="A23335" s="78">
        <v>213250280</v>
      </c>
      <c r="D23335" s="78" t="s">
        <v>2889</v>
      </c>
      <c r="E23335" s="78" t="s">
        <v>5838</v>
      </c>
      <c r="J23335" s="78" t="s">
        <v>2246</v>
      </c>
      <c r="L23335" s="78" t="s">
        <v>11587</v>
      </c>
      <c r="V23335" s="78">
        <v>47000</v>
      </c>
      <c r="W23335" s="78">
        <v>30200</v>
      </c>
      <c r="X23335" s="78"/>
      <c r="Y23335" s="78">
        <v>48000</v>
      </c>
      <c r="Z23335" s="78">
        <v>2.04</v>
      </c>
    </row>
    <row r="23336" spans="1:26" x14ac:dyDescent="0.25">
      <c r="A23336" s="78">
        <v>213250281</v>
      </c>
      <c r="D23336" s="78" t="s">
        <v>2889</v>
      </c>
      <c r="E23336" s="78" t="s">
        <v>5838</v>
      </c>
      <c r="J23336" s="78" t="s">
        <v>2246</v>
      </c>
      <c r="L23336" s="78" t="s">
        <v>10325</v>
      </c>
      <c r="V23336" s="78">
        <v>50500</v>
      </c>
      <c r="W23336" s="78">
        <v>34200</v>
      </c>
      <c r="X23336" s="78"/>
      <c r="Y23336" s="78">
        <v>48000</v>
      </c>
      <c r="Z23336" s="78">
        <v>2.04</v>
      </c>
    </row>
    <row r="23337" spans="1:26" x14ac:dyDescent="0.25">
      <c r="A23337" s="78">
        <v>213369612</v>
      </c>
      <c r="D23337" s="78" t="s">
        <v>2889</v>
      </c>
      <c r="E23337" s="78" t="s">
        <v>5838</v>
      </c>
      <c r="J23337" s="78" t="s">
        <v>2246</v>
      </c>
      <c r="L23337" s="78" t="s">
        <v>10330</v>
      </c>
      <c r="V23337" s="78">
        <v>50500</v>
      </c>
      <c r="W23337" s="78">
        <v>34200</v>
      </c>
      <c r="X23337" s="78"/>
      <c r="Y23337" s="78">
        <v>48000</v>
      </c>
      <c r="Z23337" s="78">
        <v>2.04</v>
      </c>
    </row>
    <row r="23338" spans="1:26" x14ac:dyDescent="0.25">
      <c r="A23338" s="78">
        <v>213369611</v>
      </c>
      <c r="D23338" s="78" t="s">
        <v>2889</v>
      </c>
      <c r="E23338" s="78" t="s">
        <v>5838</v>
      </c>
      <c r="J23338" s="78" t="s">
        <v>2246</v>
      </c>
      <c r="L23338" s="78" t="s">
        <v>10326</v>
      </c>
      <c r="V23338" s="78">
        <v>47000</v>
      </c>
      <c r="W23338" s="78">
        <v>30200</v>
      </c>
      <c r="X23338" s="78"/>
      <c r="Y23338" s="78">
        <v>48000</v>
      </c>
      <c r="Z23338" s="78">
        <v>2.04</v>
      </c>
    </row>
    <row r="23339" spans="1:26" x14ac:dyDescent="0.25">
      <c r="A23339" s="78">
        <v>213369610</v>
      </c>
      <c r="D23339" s="78" t="s">
        <v>2889</v>
      </c>
      <c r="E23339" s="78" t="s">
        <v>5838</v>
      </c>
      <c r="J23339" s="78" t="s">
        <v>2245</v>
      </c>
      <c r="L23339" s="78" t="s">
        <v>11578</v>
      </c>
      <c r="V23339" s="78">
        <v>31200</v>
      </c>
      <c r="W23339" s="78">
        <v>21000</v>
      </c>
      <c r="X23339" s="78"/>
      <c r="Y23339" s="78">
        <v>24000</v>
      </c>
      <c r="Z23339" s="78">
        <v>2.4300000000000002</v>
      </c>
    </row>
    <row r="23340" spans="1:26" x14ac:dyDescent="0.25">
      <c r="A23340" s="78">
        <v>213369609</v>
      </c>
      <c r="D23340" s="78" t="s">
        <v>2889</v>
      </c>
      <c r="E23340" s="78" t="s">
        <v>5838</v>
      </c>
      <c r="J23340" s="78" t="s">
        <v>2245</v>
      </c>
      <c r="L23340" s="78" t="s">
        <v>10319</v>
      </c>
      <c r="V23340" s="78">
        <v>22400</v>
      </c>
      <c r="W23340" s="78">
        <v>14000</v>
      </c>
      <c r="X23340" s="78"/>
      <c r="Y23340" s="78">
        <v>24000</v>
      </c>
      <c r="Z23340" s="78">
        <v>2.4300000000000002</v>
      </c>
    </row>
    <row r="23341" spans="1:26" x14ac:dyDescent="0.25">
      <c r="A23341" s="78">
        <v>213369608</v>
      </c>
      <c r="D23341" s="78" t="s">
        <v>2889</v>
      </c>
      <c r="E23341" s="78" t="s">
        <v>5838</v>
      </c>
      <c r="J23341" s="78" t="s">
        <v>6024</v>
      </c>
      <c r="L23341" s="78" t="s">
        <v>11588</v>
      </c>
      <c r="V23341" s="78">
        <v>34600</v>
      </c>
      <c r="W23341" s="78">
        <v>32000</v>
      </c>
      <c r="X23341" s="78"/>
      <c r="Y23341" s="78">
        <v>30400</v>
      </c>
      <c r="Z23341" s="78">
        <v>2</v>
      </c>
    </row>
    <row r="23342" spans="1:26" x14ac:dyDescent="0.25">
      <c r="A23342" s="78">
        <v>213369685</v>
      </c>
      <c r="D23342" s="78" t="s">
        <v>2889</v>
      </c>
      <c r="E23342" s="78" t="s">
        <v>5838</v>
      </c>
      <c r="J23342" s="78" t="s">
        <v>6904</v>
      </c>
      <c r="L23342" s="78" t="s">
        <v>11588</v>
      </c>
      <c r="V23342" s="78">
        <v>29800</v>
      </c>
      <c r="W23342" s="78">
        <v>21600</v>
      </c>
      <c r="X23342" s="78"/>
      <c r="Y23342" s="78">
        <v>26000</v>
      </c>
      <c r="Z23342" s="78">
        <v>2.2799999999999998</v>
      </c>
    </row>
    <row r="23343" spans="1:26" x14ac:dyDescent="0.25">
      <c r="A23343" s="78">
        <v>213369684</v>
      </c>
      <c r="D23343" s="78" t="s">
        <v>2889</v>
      </c>
      <c r="E23343" s="78" t="s">
        <v>5838</v>
      </c>
      <c r="J23343" s="78" t="s">
        <v>6904</v>
      </c>
      <c r="L23343" s="78" t="s">
        <v>11589</v>
      </c>
      <c r="V23343" s="78">
        <v>29400</v>
      </c>
      <c r="W23343" s="78">
        <v>21600</v>
      </c>
      <c r="X23343" s="78"/>
      <c r="Y23343" s="78">
        <v>26000</v>
      </c>
      <c r="Z23343" s="78">
        <v>2.2799999999999998</v>
      </c>
    </row>
    <row r="23344" spans="1:26" x14ac:dyDescent="0.25">
      <c r="A23344" s="78">
        <v>213369683</v>
      </c>
      <c r="D23344" s="78" t="s">
        <v>2889</v>
      </c>
      <c r="E23344" s="78" t="s">
        <v>5838</v>
      </c>
      <c r="J23344" s="78" t="s">
        <v>6904</v>
      </c>
      <c r="L23344" s="78" t="s">
        <v>11578</v>
      </c>
      <c r="V23344" s="78">
        <v>29400</v>
      </c>
      <c r="W23344" s="78">
        <v>21600</v>
      </c>
      <c r="X23344" s="78"/>
      <c r="Y23344" s="78">
        <v>26000</v>
      </c>
      <c r="Z23344" s="78">
        <v>2.2799999999999998</v>
      </c>
    </row>
    <row r="23345" spans="1:26" x14ac:dyDescent="0.25">
      <c r="A23345" s="78">
        <v>213369682</v>
      </c>
      <c r="D23345" s="78" t="s">
        <v>2889</v>
      </c>
      <c r="E23345" s="78" t="s">
        <v>5838</v>
      </c>
      <c r="J23345" s="78" t="s">
        <v>6904</v>
      </c>
      <c r="L23345" s="78" t="s">
        <v>11590</v>
      </c>
      <c r="V23345" s="78">
        <v>29000</v>
      </c>
      <c r="W23345" s="78">
        <v>21600</v>
      </c>
      <c r="X23345" s="78"/>
      <c r="Y23345" s="78">
        <v>26000</v>
      </c>
      <c r="Z23345" s="78">
        <v>2.2799999999999998</v>
      </c>
    </row>
    <row r="23346" spans="1:26" x14ac:dyDescent="0.25">
      <c r="A23346" s="78">
        <v>213369681</v>
      </c>
      <c r="D23346" s="78" t="s">
        <v>2889</v>
      </c>
      <c r="E23346" s="78" t="s">
        <v>5838</v>
      </c>
      <c r="J23346" s="78" t="s">
        <v>6904</v>
      </c>
      <c r="L23346" s="78" t="s">
        <v>11014</v>
      </c>
      <c r="V23346" s="78">
        <v>28600</v>
      </c>
      <c r="W23346" s="78">
        <v>21400</v>
      </c>
      <c r="X23346" s="78"/>
      <c r="Y23346" s="78">
        <v>26000</v>
      </c>
      <c r="Z23346" s="78">
        <v>2.2799999999999998</v>
      </c>
    </row>
    <row r="23347" spans="1:26" x14ac:dyDescent="0.25">
      <c r="A23347" s="78">
        <v>213369680</v>
      </c>
      <c r="D23347" s="78" t="s">
        <v>2889</v>
      </c>
      <c r="E23347" s="78" t="s">
        <v>5838</v>
      </c>
      <c r="J23347" s="78" t="s">
        <v>6015</v>
      </c>
      <c r="L23347" s="78" t="s">
        <v>11591</v>
      </c>
      <c r="V23347" s="78">
        <v>23000</v>
      </c>
      <c r="W23347" s="78">
        <v>19800</v>
      </c>
      <c r="X23347" s="78"/>
      <c r="Y23347" s="78">
        <v>23000</v>
      </c>
      <c r="Z23347" s="78">
        <v>2.2799999999999998</v>
      </c>
    </row>
    <row r="23348" spans="1:26" x14ac:dyDescent="0.25">
      <c r="A23348" s="78">
        <v>213369679</v>
      </c>
      <c r="D23348" s="78" t="s">
        <v>2889</v>
      </c>
      <c r="E23348" s="78" t="s">
        <v>5838</v>
      </c>
      <c r="J23348" s="78" t="s">
        <v>6015</v>
      </c>
      <c r="L23348" s="78" t="s">
        <v>11592</v>
      </c>
      <c r="V23348" s="78">
        <v>23000</v>
      </c>
      <c r="W23348" s="78">
        <v>19800</v>
      </c>
      <c r="X23348" s="78"/>
      <c r="Y23348" s="78">
        <v>23000</v>
      </c>
      <c r="Z23348" s="78">
        <v>2.2799999999999998</v>
      </c>
    </row>
    <row r="23349" spans="1:26" x14ac:dyDescent="0.25">
      <c r="A23349" s="78">
        <v>213369678</v>
      </c>
      <c r="D23349" s="78" t="s">
        <v>2889</v>
      </c>
      <c r="E23349" s="78" t="s">
        <v>5838</v>
      </c>
      <c r="J23349" s="78" t="s">
        <v>6015</v>
      </c>
      <c r="L23349" s="78" t="s">
        <v>11593</v>
      </c>
      <c r="V23349" s="78">
        <v>22400</v>
      </c>
      <c r="W23349" s="78">
        <v>19800</v>
      </c>
      <c r="X23349" s="78"/>
      <c r="Y23349" s="78">
        <v>23000</v>
      </c>
      <c r="Z23349" s="78">
        <v>2.2799999999999998</v>
      </c>
    </row>
    <row r="23350" spans="1:26" x14ac:dyDescent="0.25">
      <c r="A23350" s="78">
        <v>213369677</v>
      </c>
      <c r="D23350" s="78" t="s">
        <v>2889</v>
      </c>
      <c r="E23350" s="78" t="s">
        <v>5838</v>
      </c>
      <c r="J23350" s="78" t="s">
        <v>11253</v>
      </c>
      <c r="L23350" s="78" t="s">
        <v>11591</v>
      </c>
      <c r="V23350" s="78">
        <v>17700</v>
      </c>
      <c r="W23350" s="78">
        <v>13600</v>
      </c>
      <c r="X23350" s="78"/>
      <c r="Y23350" s="78">
        <v>17400</v>
      </c>
      <c r="Z23350" s="78">
        <v>2.42</v>
      </c>
    </row>
    <row r="23351" spans="1:26" x14ac:dyDescent="0.25">
      <c r="A23351" s="78">
        <v>213369676</v>
      </c>
      <c r="D23351" s="78" t="s">
        <v>2889</v>
      </c>
      <c r="E23351" s="78" t="s">
        <v>5838</v>
      </c>
      <c r="J23351" s="78" t="s">
        <v>11253</v>
      </c>
      <c r="L23351" s="78" t="s">
        <v>11592</v>
      </c>
      <c r="V23351" s="78">
        <v>17700</v>
      </c>
      <c r="W23351" s="78">
        <v>13600</v>
      </c>
      <c r="X23351" s="78"/>
      <c r="Y23351" s="78">
        <v>17400</v>
      </c>
      <c r="Z23351" s="78">
        <v>2.42</v>
      </c>
    </row>
    <row r="23352" spans="1:26" x14ac:dyDescent="0.25">
      <c r="A23352" s="78">
        <v>213369675</v>
      </c>
      <c r="D23352" s="78" t="s">
        <v>2889</v>
      </c>
      <c r="E23352" s="78" t="s">
        <v>5838</v>
      </c>
      <c r="J23352" s="78" t="s">
        <v>11253</v>
      </c>
      <c r="L23352" s="78" t="s">
        <v>11594</v>
      </c>
      <c r="V23352" s="78">
        <v>17700</v>
      </c>
      <c r="W23352" s="78">
        <v>13600</v>
      </c>
      <c r="X23352" s="78"/>
      <c r="Y23352" s="78">
        <v>17400</v>
      </c>
      <c r="Z23352" s="78">
        <v>2.42</v>
      </c>
    </row>
    <row r="23353" spans="1:26" x14ac:dyDescent="0.25">
      <c r="A23353" s="78">
        <v>213369674</v>
      </c>
      <c r="D23353" s="78" t="s">
        <v>2889</v>
      </c>
      <c r="E23353" s="78" t="s">
        <v>5838</v>
      </c>
      <c r="J23353" s="78" t="s">
        <v>11253</v>
      </c>
      <c r="L23353" s="78" t="s">
        <v>11593</v>
      </c>
      <c r="V23353" s="78">
        <v>17100</v>
      </c>
      <c r="W23353" s="78">
        <v>13500</v>
      </c>
      <c r="X23353" s="78"/>
      <c r="Y23353" s="78">
        <v>17400</v>
      </c>
      <c r="Z23353" s="78">
        <v>2.42</v>
      </c>
    </row>
    <row r="23354" spans="1:26" x14ac:dyDescent="0.25">
      <c r="A23354" s="78">
        <v>213369673</v>
      </c>
      <c r="D23354" s="78" t="s">
        <v>2889</v>
      </c>
      <c r="E23354" s="78" t="s">
        <v>5838</v>
      </c>
      <c r="J23354" s="78" t="s">
        <v>11253</v>
      </c>
      <c r="L23354" s="78" t="s">
        <v>11595</v>
      </c>
      <c r="V23354" s="78">
        <v>17100</v>
      </c>
      <c r="W23354" s="78">
        <v>13500</v>
      </c>
      <c r="X23354" s="78"/>
      <c r="Y23354" s="78">
        <v>17400</v>
      </c>
      <c r="Z23354" s="78">
        <v>2.42</v>
      </c>
    </row>
    <row r="23355" spans="1:26" x14ac:dyDescent="0.25">
      <c r="A23355" s="78">
        <v>213255509</v>
      </c>
      <c r="D23355" s="78" t="s">
        <v>2889</v>
      </c>
      <c r="E23355" s="78" t="s">
        <v>5838</v>
      </c>
      <c r="J23355" s="78" t="s">
        <v>2708</v>
      </c>
      <c r="L23355" s="78" t="s">
        <v>11587</v>
      </c>
      <c r="V23355" s="78">
        <v>47000</v>
      </c>
      <c r="W23355" s="78">
        <v>30200</v>
      </c>
      <c r="X23355" s="78"/>
      <c r="Y23355" s="78">
        <v>31400</v>
      </c>
      <c r="Z23355" s="78">
        <v>2.5</v>
      </c>
    </row>
    <row r="23356" spans="1:26" x14ac:dyDescent="0.25">
      <c r="A23356" s="78">
        <v>213255510</v>
      </c>
      <c r="D23356" s="78" t="s">
        <v>2889</v>
      </c>
      <c r="E23356" s="78" t="s">
        <v>5838</v>
      </c>
      <c r="J23356" s="78" t="s">
        <v>2708</v>
      </c>
      <c r="L23356" s="78" t="s">
        <v>10325</v>
      </c>
      <c r="V23356" s="78">
        <v>50500</v>
      </c>
      <c r="W23356" s="78">
        <v>34200</v>
      </c>
      <c r="X23356" s="78"/>
      <c r="Y23356" s="78">
        <v>31400</v>
      </c>
      <c r="Z23356" s="78">
        <v>2.5</v>
      </c>
    </row>
    <row r="23357" spans="1:26" x14ac:dyDescent="0.25">
      <c r="A23357" s="78">
        <v>213369672</v>
      </c>
      <c r="D23357" s="78" t="s">
        <v>2889</v>
      </c>
      <c r="E23357" s="78" t="s">
        <v>5838</v>
      </c>
      <c r="J23357" s="78" t="s">
        <v>2708</v>
      </c>
      <c r="L23357" s="78" t="s">
        <v>11579</v>
      </c>
      <c r="V23357" s="78">
        <v>47000</v>
      </c>
      <c r="W23357" s="78">
        <v>30200</v>
      </c>
      <c r="X23357" s="78"/>
      <c r="Y23357" s="78">
        <v>31400</v>
      </c>
      <c r="Z23357" s="78">
        <v>2.5</v>
      </c>
    </row>
    <row r="23358" spans="1:26" x14ac:dyDescent="0.25">
      <c r="A23358" s="78">
        <v>213369607</v>
      </c>
      <c r="D23358" s="78" t="s">
        <v>2889</v>
      </c>
      <c r="E23358" s="78" t="s">
        <v>5838</v>
      </c>
      <c r="J23358" s="78" t="s">
        <v>2708</v>
      </c>
      <c r="L23358" s="78" t="s">
        <v>10330</v>
      </c>
      <c r="V23358" s="78">
        <v>50500</v>
      </c>
      <c r="W23358" s="78">
        <v>34200</v>
      </c>
      <c r="X23358" s="78"/>
      <c r="Y23358" s="78">
        <v>31400</v>
      </c>
      <c r="Z23358" s="78">
        <v>2.5</v>
      </c>
    </row>
    <row r="23359" spans="1:26" x14ac:dyDescent="0.25">
      <c r="A23359" s="78">
        <v>213369606</v>
      </c>
      <c r="D23359" s="78" t="s">
        <v>2889</v>
      </c>
      <c r="E23359" s="78" t="s">
        <v>5838</v>
      </c>
      <c r="J23359" s="78" t="s">
        <v>2708</v>
      </c>
      <c r="L23359" s="78" t="s">
        <v>10326</v>
      </c>
      <c r="V23359" s="78">
        <v>47000</v>
      </c>
      <c r="W23359" s="78">
        <v>30200</v>
      </c>
      <c r="X23359" s="78"/>
      <c r="Y23359" s="78">
        <v>31400</v>
      </c>
      <c r="Z23359" s="78">
        <v>2.5</v>
      </c>
    </row>
    <row r="23360" spans="1:26" x14ac:dyDescent="0.25">
      <c r="A23360" s="78">
        <v>213369671</v>
      </c>
      <c r="D23360" s="78" t="s">
        <v>2889</v>
      </c>
      <c r="E23360" s="78" t="s">
        <v>5838</v>
      </c>
      <c r="J23360" s="78" t="s">
        <v>2711</v>
      </c>
      <c r="L23360" s="78" t="s">
        <v>11581</v>
      </c>
      <c r="V23360" s="78">
        <v>23000</v>
      </c>
      <c r="W23360" s="78">
        <v>14000</v>
      </c>
      <c r="X23360" s="78"/>
      <c r="Y23360" s="78">
        <v>24000</v>
      </c>
      <c r="Z23360" s="78">
        <v>2.31</v>
      </c>
    </row>
    <row r="23361" spans="1:26" x14ac:dyDescent="0.25">
      <c r="A23361" s="78">
        <v>213369605</v>
      </c>
      <c r="D23361" s="78" t="s">
        <v>2889</v>
      </c>
      <c r="E23361" s="78" t="s">
        <v>5838</v>
      </c>
      <c r="J23361" s="78" t="s">
        <v>2711</v>
      </c>
      <c r="L23361" s="78" t="s">
        <v>11596</v>
      </c>
      <c r="V23361" s="78">
        <v>31600</v>
      </c>
      <c r="W23361" s="78">
        <v>21000</v>
      </c>
      <c r="X23361" s="78"/>
      <c r="Y23361" s="78">
        <v>24000</v>
      </c>
      <c r="Z23361" s="78">
        <v>2.31</v>
      </c>
    </row>
    <row r="23362" spans="1:26" x14ac:dyDescent="0.25">
      <c r="A23362" s="78">
        <v>213369604</v>
      </c>
      <c r="D23362" s="78" t="s">
        <v>2889</v>
      </c>
      <c r="E23362" s="78" t="s">
        <v>5838</v>
      </c>
      <c r="J23362" s="78" t="s">
        <v>2711</v>
      </c>
      <c r="L23362" s="78" t="s">
        <v>10329</v>
      </c>
      <c r="V23362" s="78">
        <v>22800</v>
      </c>
      <c r="W23362" s="78">
        <v>14000</v>
      </c>
      <c r="X23362" s="78"/>
      <c r="Y23362" s="78">
        <v>24000</v>
      </c>
      <c r="Z23362" s="78">
        <v>2.31</v>
      </c>
    </row>
    <row r="23363" spans="1:26" x14ac:dyDescent="0.25">
      <c r="A23363" s="78">
        <v>213255507</v>
      </c>
      <c r="D23363" s="78" t="s">
        <v>2889</v>
      </c>
      <c r="E23363" s="78" t="s">
        <v>5838</v>
      </c>
      <c r="J23363" s="78" t="s">
        <v>2711</v>
      </c>
      <c r="L23363" s="78" t="s">
        <v>11597</v>
      </c>
      <c r="V23363" s="78">
        <v>22800</v>
      </c>
      <c r="W23363" s="78">
        <v>14000</v>
      </c>
      <c r="X23363" s="78"/>
      <c r="Y23363" s="78">
        <v>24000</v>
      </c>
      <c r="Z23363" s="78">
        <v>2.31</v>
      </c>
    </row>
    <row r="23364" spans="1:26" x14ac:dyDescent="0.25">
      <c r="A23364" s="78">
        <v>213255508</v>
      </c>
      <c r="D23364" s="78" t="s">
        <v>2889</v>
      </c>
      <c r="E23364" s="78" t="s">
        <v>5838</v>
      </c>
      <c r="J23364" s="78" t="s">
        <v>2711</v>
      </c>
      <c r="L23364" s="78" t="s">
        <v>11598</v>
      </c>
      <c r="V23364" s="78">
        <v>31600</v>
      </c>
      <c r="W23364" s="78">
        <v>21000</v>
      </c>
      <c r="X23364" s="78"/>
      <c r="Y23364" s="78">
        <v>24000</v>
      </c>
      <c r="Z23364" s="78">
        <v>2.31</v>
      </c>
    </row>
    <row r="23365" spans="1:26" x14ac:dyDescent="0.25">
      <c r="A23365" s="78">
        <v>213369669</v>
      </c>
      <c r="D23365" s="78" t="s">
        <v>2889</v>
      </c>
      <c r="E23365" s="78" t="s">
        <v>5838</v>
      </c>
      <c r="J23365" s="78" t="s">
        <v>2711</v>
      </c>
      <c r="L23365" s="78" t="s">
        <v>11585</v>
      </c>
      <c r="V23365" s="78">
        <v>22400</v>
      </c>
      <c r="W23365" s="78">
        <v>14000</v>
      </c>
      <c r="X23365" s="78"/>
      <c r="Y23365" s="78">
        <v>24000</v>
      </c>
      <c r="Z23365" s="78">
        <v>2.31</v>
      </c>
    </row>
    <row r="23366" spans="1:26" x14ac:dyDescent="0.25">
      <c r="A23366" s="78">
        <v>213369668</v>
      </c>
      <c r="D23366" s="78" t="s">
        <v>2889</v>
      </c>
      <c r="E23366" s="78" t="s">
        <v>5838</v>
      </c>
      <c r="J23366" s="78" t="s">
        <v>9519</v>
      </c>
      <c r="L23366" s="78" t="s">
        <v>11590</v>
      </c>
      <c r="V23366" s="78">
        <v>29000</v>
      </c>
      <c r="W23366" s="78">
        <v>21600</v>
      </c>
      <c r="X23366" s="78"/>
      <c r="Y23366" s="78">
        <v>30000</v>
      </c>
      <c r="Z23366" s="78">
        <v>2.2000000000000002</v>
      </c>
    </row>
    <row r="23367" spans="1:26" x14ac:dyDescent="0.25">
      <c r="A23367" s="78">
        <v>211750026</v>
      </c>
      <c r="D23367" s="78" t="s">
        <v>2889</v>
      </c>
      <c r="E23367" s="78" t="s">
        <v>5838</v>
      </c>
      <c r="J23367" s="78" t="s">
        <v>2716</v>
      </c>
      <c r="L23367" s="78" t="s">
        <v>10330</v>
      </c>
      <c r="V23367" s="78">
        <v>50500</v>
      </c>
      <c r="W23367" s="78">
        <v>34200</v>
      </c>
      <c r="X23367" s="78"/>
      <c r="Y23367" s="78">
        <v>31400</v>
      </c>
      <c r="Z23367" s="78">
        <v>2.5</v>
      </c>
    </row>
    <row r="23368" spans="1:26" x14ac:dyDescent="0.25">
      <c r="A23368" s="78">
        <v>213369603</v>
      </c>
      <c r="D23368" s="78" t="s">
        <v>2889</v>
      </c>
      <c r="E23368" s="78" t="s">
        <v>5838</v>
      </c>
      <c r="J23368" s="78" t="s">
        <v>2716</v>
      </c>
      <c r="L23368" s="78" t="s">
        <v>11599</v>
      </c>
      <c r="V23368" s="78">
        <v>50500</v>
      </c>
      <c r="W23368" s="78">
        <v>34200</v>
      </c>
      <c r="X23368" s="78"/>
      <c r="Y23368" s="78">
        <v>31400</v>
      </c>
      <c r="Z23368" s="78">
        <v>2.5</v>
      </c>
    </row>
    <row r="23369" spans="1:26" x14ac:dyDescent="0.25">
      <c r="A23369" s="78">
        <v>213369602</v>
      </c>
      <c r="D23369" s="78" t="s">
        <v>2889</v>
      </c>
      <c r="E23369" s="78" t="s">
        <v>5838</v>
      </c>
      <c r="J23369" s="78" t="s">
        <v>2716</v>
      </c>
      <c r="L23369" s="78" t="s">
        <v>11600</v>
      </c>
      <c r="V23369" s="78">
        <v>47000</v>
      </c>
      <c r="W23369" s="78">
        <v>30200</v>
      </c>
      <c r="X23369" s="78"/>
      <c r="Y23369" s="78">
        <v>31400</v>
      </c>
      <c r="Z23369" s="78">
        <v>2.5</v>
      </c>
    </row>
    <row r="23370" spans="1:26" x14ac:dyDescent="0.25">
      <c r="A23370" s="78">
        <v>211750021</v>
      </c>
      <c r="D23370" s="78" t="s">
        <v>2889</v>
      </c>
      <c r="E23370" s="78" t="s">
        <v>5838</v>
      </c>
      <c r="J23370" s="78" t="s">
        <v>2719</v>
      </c>
      <c r="L23370" s="78" t="s">
        <v>11578</v>
      </c>
      <c r="V23370" s="78">
        <v>31200</v>
      </c>
      <c r="W23370" s="78">
        <v>21000</v>
      </c>
      <c r="X23370" s="78"/>
      <c r="Y23370" s="78">
        <v>24000</v>
      </c>
      <c r="Z23370" s="78">
        <v>2.31</v>
      </c>
    </row>
    <row r="23371" spans="1:26" x14ac:dyDescent="0.25">
      <c r="A23371" s="78">
        <v>213369601</v>
      </c>
      <c r="D23371" s="78" t="s">
        <v>2889</v>
      </c>
      <c r="E23371" s="78" t="s">
        <v>5838</v>
      </c>
      <c r="J23371" s="78" t="s">
        <v>2719</v>
      </c>
      <c r="L23371" s="78" t="s">
        <v>10319</v>
      </c>
      <c r="V23371" s="78">
        <v>22400</v>
      </c>
      <c r="W23371" s="78">
        <v>14000</v>
      </c>
      <c r="X23371" s="78"/>
      <c r="Y23371" s="78">
        <v>24000</v>
      </c>
      <c r="Z23371" s="78">
        <v>2.31</v>
      </c>
    </row>
    <row r="23372" spans="1:26" x14ac:dyDescent="0.25">
      <c r="A23372" s="78">
        <v>211750030</v>
      </c>
      <c r="D23372" s="78" t="s">
        <v>2889</v>
      </c>
      <c r="E23372" s="78" t="s">
        <v>5838</v>
      </c>
      <c r="J23372" s="78" t="s">
        <v>2700</v>
      </c>
      <c r="L23372" s="78" t="s">
        <v>11578</v>
      </c>
      <c r="V23372" s="78">
        <v>31200</v>
      </c>
      <c r="W23372" s="78">
        <v>21000</v>
      </c>
      <c r="X23372" s="78"/>
      <c r="Y23372" s="78">
        <v>24000</v>
      </c>
      <c r="Z23372" s="78">
        <v>2.31</v>
      </c>
    </row>
    <row r="23373" spans="1:26" x14ac:dyDescent="0.25">
      <c r="A23373" s="78">
        <v>213369600</v>
      </c>
      <c r="D23373" s="78" t="s">
        <v>2889</v>
      </c>
      <c r="E23373" s="78" t="s">
        <v>5838</v>
      </c>
      <c r="J23373" s="78" t="s">
        <v>2700</v>
      </c>
      <c r="L23373" s="78" t="s">
        <v>10319</v>
      </c>
      <c r="V23373" s="78">
        <v>22400</v>
      </c>
      <c r="W23373" s="78">
        <v>14000</v>
      </c>
      <c r="X23373" s="78"/>
      <c r="Y23373" s="78">
        <v>24000</v>
      </c>
      <c r="Z23373" s="78">
        <v>2.31</v>
      </c>
    </row>
    <row r="23374" spans="1:26" x14ac:dyDescent="0.25">
      <c r="A23374" s="78">
        <v>213369666</v>
      </c>
      <c r="D23374" s="78" t="s">
        <v>2889</v>
      </c>
      <c r="E23374" s="78" t="s">
        <v>5838</v>
      </c>
      <c r="J23374" s="78" t="s">
        <v>5925</v>
      </c>
      <c r="L23374" s="78" t="s">
        <v>11587</v>
      </c>
      <c r="V23374" s="78">
        <v>47000</v>
      </c>
      <c r="W23374" s="78">
        <v>30200</v>
      </c>
      <c r="X23374" s="78"/>
      <c r="Y23374" s="78">
        <v>36900</v>
      </c>
      <c r="Z23374" s="78">
        <v>2.08</v>
      </c>
    </row>
    <row r="23375" spans="1:26" x14ac:dyDescent="0.25">
      <c r="A23375" s="78">
        <v>213369665</v>
      </c>
      <c r="D23375" s="78" t="s">
        <v>2889</v>
      </c>
      <c r="E23375" s="78" t="s">
        <v>5838</v>
      </c>
      <c r="J23375" s="78" t="s">
        <v>5925</v>
      </c>
      <c r="L23375" s="78" t="s">
        <v>11601</v>
      </c>
      <c r="V23375" s="78">
        <v>47000</v>
      </c>
      <c r="W23375" s="78">
        <v>30200</v>
      </c>
      <c r="X23375" s="78"/>
      <c r="Y23375" s="78">
        <v>36900</v>
      </c>
      <c r="Z23375" s="78">
        <v>2.08</v>
      </c>
    </row>
    <row r="23376" spans="1:26" x14ac:dyDescent="0.25">
      <c r="A23376" s="78">
        <v>213369664</v>
      </c>
      <c r="D23376" s="78" t="s">
        <v>2889</v>
      </c>
      <c r="E23376" s="78" t="s">
        <v>5838</v>
      </c>
      <c r="J23376" s="78" t="s">
        <v>5925</v>
      </c>
      <c r="L23376" s="78" t="s">
        <v>11602</v>
      </c>
      <c r="V23376" s="78">
        <v>47000</v>
      </c>
      <c r="W23376" s="78">
        <v>30200</v>
      </c>
      <c r="X23376" s="78"/>
      <c r="Y23376" s="78">
        <v>36900</v>
      </c>
      <c r="Z23376" s="78">
        <v>2.08</v>
      </c>
    </row>
    <row r="23377" spans="1:26" x14ac:dyDescent="0.25">
      <c r="A23377" s="78">
        <v>213369663</v>
      </c>
      <c r="D23377" s="78" t="s">
        <v>2889</v>
      </c>
      <c r="E23377" s="78" t="s">
        <v>5838</v>
      </c>
      <c r="J23377" s="78" t="s">
        <v>5925</v>
      </c>
      <c r="L23377" s="78" t="s">
        <v>11603</v>
      </c>
      <c r="V23377" s="78">
        <v>47000</v>
      </c>
      <c r="W23377" s="78">
        <v>30200</v>
      </c>
      <c r="X23377" s="78"/>
      <c r="Y23377" s="78">
        <v>36900</v>
      </c>
      <c r="Z23377" s="78">
        <v>2.08</v>
      </c>
    </row>
    <row r="23378" spans="1:26" x14ac:dyDescent="0.25">
      <c r="A23378" s="78">
        <v>213369662</v>
      </c>
      <c r="D23378" s="78" t="s">
        <v>2889</v>
      </c>
      <c r="E23378" s="78" t="s">
        <v>5838</v>
      </c>
      <c r="J23378" s="78" t="s">
        <v>5925</v>
      </c>
      <c r="L23378" s="78" t="s">
        <v>11604</v>
      </c>
      <c r="V23378" s="78">
        <v>47000</v>
      </c>
      <c r="W23378" s="78">
        <v>30200</v>
      </c>
      <c r="X23378" s="78"/>
      <c r="Y23378" s="78">
        <v>36900</v>
      </c>
      <c r="Z23378" s="78">
        <v>2.08</v>
      </c>
    </row>
    <row r="23379" spans="1:26" x14ac:dyDescent="0.25">
      <c r="A23379" s="78">
        <v>213369661</v>
      </c>
      <c r="D23379" s="78" t="s">
        <v>2889</v>
      </c>
      <c r="E23379" s="78" t="s">
        <v>5838</v>
      </c>
      <c r="J23379" s="78" t="s">
        <v>5925</v>
      </c>
      <c r="L23379" s="78" t="s">
        <v>11605</v>
      </c>
      <c r="V23379" s="78">
        <v>47000</v>
      </c>
      <c r="W23379" s="78">
        <v>30200</v>
      </c>
      <c r="X23379" s="78"/>
      <c r="Y23379" s="78">
        <v>36900</v>
      </c>
      <c r="Z23379" s="78">
        <v>2.08</v>
      </c>
    </row>
    <row r="23380" spans="1:26" x14ac:dyDescent="0.25">
      <c r="A23380" s="78">
        <v>213369660</v>
      </c>
      <c r="D23380" s="78" t="s">
        <v>2889</v>
      </c>
      <c r="E23380" s="78" t="s">
        <v>5838</v>
      </c>
      <c r="J23380" s="78" t="s">
        <v>5925</v>
      </c>
      <c r="L23380" s="78" t="s">
        <v>11579</v>
      </c>
      <c r="V23380" s="78">
        <v>47000</v>
      </c>
      <c r="W23380" s="78">
        <v>30200</v>
      </c>
      <c r="X23380" s="78"/>
      <c r="Y23380" s="78">
        <v>36900</v>
      </c>
      <c r="Z23380" s="78">
        <v>2.08</v>
      </c>
    </row>
    <row r="23381" spans="1:26" x14ac:dyDescent="0.25">
      <c r="A23381" s="78">
        <v>213369659</v>
      </c>
      <c r="D23381" s="78" t="s">
        <v>2889</v>
      </c>
      <c r="E23381" s="78" t="s">
        <v>5838</v>
      </c>
      <c r="J23381" s="78" t="s">
        <v>5925</v>
      </c>
      <c r="L23381" s="78" t="s">
        <v>11606</v>
      </c>
      <c r="V23381" s="78">
        <v>47000</v>
      </c>
      <c r="W23381" s="78">
        <v>30200</v>
      </c>
      <c r="X23381" s="78"/>
      <c r="Y23381" s="78">
        <v>36900</v>
      </c>
      <c r="Z23381" s="78">
        <v>2.08</v>
      </c>
    </row>
    <row r="23382" spans="1:26" x14ac:dyDescent="0.25">
      <c r="A23382" s="78">
        <v>213369658</v>
      </c>
      <c r="D23382" s="78" t="s">
        <v>2889</v>
      </c>
      <c r="E23382" s="78" t="s">
        <v>5838</v>
      </c>
      <c r="J23382" s="78" t="s">
        <v>5925</v>
      </c>
      <c r="L23382" s="78" t="s">
        <v>10330</v>
      </c>
      <c r="V23382" s="78">
        <v>47000</v>
      </c>
      <c r="W23382" s="78">
        <v>30200</v>
      </c>
      <c r="X23382" s="78"/>
      <c r="Y23382" s="78">
        <v>36900</v>
      </c>
      <c r="Z23382" s="78">
        <v>2.08</v>
      </c>
    </row>
    <row r="23383" spans="1:26" x14ac:dyDescent="0.25">
      <c r="A23383" s="78">
        <v>213369657</v>
      </c>
      <c r="D23383" s="78" t="s">
        <v>2889</v>
      </c>
      <c r="E23383" s="78" t="s">
        <v>5838</v>
      </c>
      <c r="J23383" s="78" t="s">
        <v>5925</v>
      </c>
      <c r="L23383" s="78" t="s">
        <v>11599</v>
      </c>
      <c r="V23383" s="78">
        <v>47000</v>
      </c>
      <c r="W23383" s="78">
        <v>30200</v>
      </c>
      <c r="X23383" s="78"/>
      <c r="Y23383" s="78">
        <v>36900</v>
      </c>
      <c r="Z23383" s="78">
        <v>2.08</v>
      </c>
    </row>
    <row r="23384" spans="1:26" x14ac:dyDescent="0.25">
      <c r="A23384" s="78">
        <v>213369656</v>
      </c>
      <c r="D23384" s="78" t="s">
        <v>2889</v>
      </c>
      <c r="E23384" s="78" t="s">
        <v>5838</v>
      </c>
      <c r="J23384" s="78" t="s">
        <v>5925</v>
      </c>
      <c r="L23384" s="78" t="s">
        <v>10320</v>
      </c>
      <c r="V23384" s="78">
        <v>47000</v>
      </c>
      <c r="W23384" s="78">
        <v>30200</v>
      </c>
      <c r="X23384" s="78"/>
      <c r="Y23384" s="78">
        <v>36900</v>
      </c>
      <c r="Z23384" s="78">
        <v>2.08</v>
      </c>
    </row>
    <row r="23385" spans="1:26" x14ac:dyDescent="0.25">
      <c r="A23385" s="78">
        <v>213369655</v>
      </c>
      <c r="D23385" s="78" t="s">
        <v>2889</v>
      </c>
      <c r="E23385" s="78" t="s">
        <v>5838</v>
      </c>
      <c r="J23385" s="78" t="s">
        <v>5925</v>
      </c>
      <c r="L23385" s="78" t="s">
        <v>11607</v>
      </c>
      <c r="V23385" s="78">
        <v>47000</v>
      </c>
      <c r="W23385" s="78">
        <v>30200</v>
      </c>
      <c r="X23385" s="78"/>
      <c r="Y23385" s="78">
        <v>36900</v>
      </c>
      <c r="Z23385" s="78">
        <v>2.08</v>
      </c>
    </row>
    <row r="23386" spans="1:26" x14ac:dyDescent="0.25">
      <c r="A23386" s="78">
        <v>213369654</v>
      </c>
      <c r="D23386" s="78" t="s">
        <v>2889</v>
      </c>
      <c r="E23386" s="78" t="s">
        <v>5838</v>
      </c>
      <c r="J23386" s="78" t="s">
        <v>5922</v>
      </c>
      <c r="L23386" s="78" t="s">
        <v>11608</v>
      </c>
      <c r="V23386" s="78">
        <v>22800</v>
      </c>
      <c r="W23386" s="78">
        <v>14000</v>
      </c>
      <c r="X23386" s="78"/>
      <c r="Y23386" s="78">
        <v>23100</v>
      </c>
      <c r="Z23386" s="78">
        <v>1.99</v>
      </c>
    </row>
    <row r="23387" spans="1:26" x14ac:dyDescent="0.25">
      <c r="A23387" s="78">
        <v>213369653</v>
      </c>
      <c r="D23387" s="78" t="s">
        <v>2889</v>
      </c>
      <c r="E23387" s="78" t="s">
        <v>5838</v>
      </c>
      <c r="J23387" s="78" t="s">
        <v>5922</v>
      </c>
      <c r="L23387" s="78" t="s">
        <v>11609</v>
      </c>
      <c r="V23387" s="78">
        <v>22800</v>
      </c>
      <c r="W23387" s="78">
        <v>14000</v>
      </c>
      <c r="X23387" s="78"/>
      <c r="Y23387" s="78">
        <v>23100</v>
      </c>
      <c r="Z23387" s="78">
        <v>1.99</v>
      </c>
    </row>
    <row r="23388" spans="1:26" x14ac:dyDescent="0.25">
      <c r="A23388" s="78">
        <v>213369652</v>
      </c>
      <c r="D23388" s="78" t="s">
        <v>2889</v>
      </c>
      <c r="E23388" s="78" t="s">
        <v>5838</v>
      </c>
      <c r="J23388" s="78" t="s">
        <v>5922</v>
      </c>
      <c r="L23388" s="78" t="s">
        <v>11610</v>
      </c>
      <c r="V23388" s="78">
        <v>22600</v>
      </c>
      <c r="W23388" s="78">
        <v>14000</v>
      </c>
      <c r="X23388" s="78"/>
      <c r="Y23388" s="78">
        <v>23100</v>
      </c>
      <c r="Z23388" s="78">
        <v>1.99</v>
      </c>
    </row>
    <row r="23389" spans="1:26" x14ac:dyDescent="0.25">
      <c r="A23389" s="78">
        <v>213369651</v>
      </c>
      <c r="D23389" s="78" t="s">
        <v>2889</v>
      </c>
      <c r="E23389" s="78" t="s">
        <v>5838</v>
      </c>
      <c r="J23389" s="78" t="s">
        <v>5922</v>
      </c>
      <c r="L23389" s="78" t="s">
        <v>11596</v>
      </c>
      <c r="V23389" s="78">
        <v>22800</v>
      </c>
      <c r="W23389" s="78">
        <v>14000</v>
      </c>
      <c r="X23389" s="78"/>
      <c r="Y23389" s="78">
        <v>23100</v>
      </c>
      <c r="Z23389" s="78">
        <v>1.99</v>
      </c>
    </row>
    <row r="23390" spans="1:26" x14ac:dyDescent="0.25">
      <c r="A23390" s="78">
        <v>213369650</v>
      </c>
      <c r="D23390" s="78" t="s">
        <v>2889</v>
      </c>
      <c r="E23390" s="78" t="s">
        <v>5838</v>
      </c>
      <c r="J23390" s="78" t="s">
        <v>5922</v>
      </c>
      <c r="L23390" s="78" t="s">
        <v>11578</v>
      </c>
      <c r="V23390" s="78">
        <v>22400</v>
      </c>
      <c r="W23390" s="78">
        <v>14000</v>
      </c>
      <c r="X23390" s="78"/>
      <c r="Y23390" s="78">
        <v>23100</v>
      </c>
      <c r="Z23390" s="78">
        <v>1.99</v>
      </c>
    </row>
    <row r="23391" spans="1:26" x14ac:dyDescent="0.25">
      <c r="A23391" s="78">
        <v>213369649</v>
      </c>
      <c r="D23391" s="78" t="s">
        <v>2889</v>
      </c>
      <c r="E23391" s="78" t="s">
        <v>5838</v>
      </c>
      <c r="J23391" s="78" t="s">
        <v>5922</v>
      </c>
      <c r="L23391" s="78" t="s">
        <v>11611</v>
      </c>
      <c r="V23391" s="78">
        <v>22400</v>
      </c>
      <c r="W23391" s="78">
        <v>14000</v>
      </c>
      <c r="X23391" s="78"/>
      <c r="Y23391" s="78">
        <v>23100</v>
      </c>
      <c r="Z23391" s="78">
        <v>1.99</v>
      </c>
    </row>
    <row r="23392" spans="1:26" x14ac:dyDescent="0.25">
      <c r="A23392" s="78">
        <v>213369648</v>
      </c>
      <c r="D23392" s="78" t="s">
        <v>2889</v>
      </c>
      <c r="E23392" s="78" t="s">
        <v>5838</v>
      </c>
      <c r="J23392" s="78" t="s">
        <v>5922</v>
      </c>
      <c r="L23392" s="78" t="s">
        <v>11612</v>
      </c>
      <c r="V23392" s="78">
        <v>22200</v>
      </c>
      <c r="W23392" s="78">
        <v>14000</v>
      </c>
      <c r="X23392" s="78"/>
      <c r="Y23392" s="78">
        <v>23100</v>
      </c>
      <c r="Z23392" s="78">
        <v>1.99</v>
      </c>
    </row>
    <row r="23393" spans="1:26" x14ac:dyDescent="0.25">
      <c r="A23393" s="78">
        <v>213369647</v>
      </c>
      <c r="D23393" s="78" t="s">
        <v>2889</v>
      </c>
      <c r="E23393" s="78" t="s">
        <v>5838</v>
      </c>
      <c r="J23393" s="78" t="s">
        <v>5922</v>
      </c>
      <c r="L23393" s="78" t="s">
        <v>11613</v>
      </c>
      <c r="V23393" s="78">
        <v>22200</v>
      </c>
      <c r="W23393" s="78">
        <v>14000</v>
      </c>
      <c r="X23393" s="78"/>
      <c r="Y23393" s="78">
        <v>23100</v>
      </c>
      <c r="Z23393" s="78">
        <v>1.99</v>
      </c>
    </row>
    <row r="23394" spans="1:26" x14ac:dyDescent="0.25">
      <c r="A23394" s="78">
        <v>213369646</v>
      </c>
      <c r="D23394" s="78" t="s">
        <v>2889</v>
      </c>
      <c r="E23394" s="78" t="s">
        <v>5838</v>
      </c>
      <c r="J23394" s="78" t="s">
        <v>5960</v>
      </c>
      <c r="L23394" s="78" t="s">
        <v>11592</v>
      </c>
      <c r="V23394" s="78">
        <v>23000</v>
      </c>
      <c r="W23394" s="78">
        <v>20800</v>
      </c>
      <c r="X23394" s="78"/>
      <c r="Y23394" s="78">
        <v>22000</v>
      </c>
      <c r="Z23394" s="78">
        <v>2.8</v>
      </c>
    </row>
    <row r="23395" spans="1:26" x14ac:dyDescent="0.25">
      <c r="A23395" s="78">
        <v>213369645</v>
      </c>
      <c r="D23395" s="78" t="s">
        <v>2889</v>
      </c>
      <c r="E23395" s="78" t="s">
        <v>5838</v>
      </c>
      <c r="J23395" s="78" t="s">
        <v>5960</v>
      </c>
      <c r="L23395" s="78" t="s">
        <v>11593</v>
      </c>
      <c r="V23395" s="78">
        <v>22400</v>
      </c>
      <c r="W23395" s="78">
        <v>20800</v>
      </c>
      <c r="X23395" s="78"/>
      <c r="Y23395" s="78">
        <v>22000</v>
      </c>
      <c r="Z23395" s="78">
        <v>2.8</v>
      </c>
    </row>
    <row r="23396" spans="1:26" x14ac:dyDescent="0.25">
      <c r="A23396" s="78">
        <v>213369644</v>
      </c>
      <c r="D23396" s="78" t="s">
        <v>2889</v>
      </c>
      <c r="E23396" s="78" t="s">
        <v>5838</v>
      </c>
      <c r="J23396" s="78" t="s">
        <v>5952</v>
      </c>
      <c r="L23396" s="78" t="s">
        <v>11614</v>
      </c>
      <c r="V23396" s="78">
        <v>17100</v>
      </c>
      <c r="W23396" s="78">
        <v>13500</v>
      </c>
      <c r="X23396" s="78"/>
      <c r="Y23396" s="78">
        <v>22000</v>
      </c>
      <c r="Z23396" s="78">
        <v>2.4500000000000002</v>
      </c>
    </row>
    <row r="23397" spans="1:26" x14ac:dyDescent="0.25">
      <c r="A23397" s="78">
        <v>213369599</v>
      </c>
      <c r="D23397" s="78" t="s">
        <v>2889</v>
      </c>
      <c r="E23397" s="78" t="s">
        <v>5838</v>
      </c>
      <c r="J23397" s="78" t="s">
        <v>11239</v>
      </c>
      <c r="L23397" s="78" t="s">
        <v>11592</v>
      </c>
      <c r="V23397" s="78">
        <v>17600</v>
      </c>
      <c r="W23397" s="78">
        <v>11900</v>
      </c>
      <c r="X23397" s="78"/>
      <c r="Y23397" s="78">
        <v>14000</v>
      </c>
      <c r="Z23397" s="78">
        <v>2.21</v>
      </c>
    </row>
    <row r="23398" spans="1:26" x14ac:dyDescent="0.25">
      <c r="A23398" s="78">
        <v>213369598</v>
      </c>
      <c r="D23398" s="78" t="s">
        <v>2889</v>
      </c>
      <c r="E23398" s="78" t="s">
        <v>5838</v>
      </c>
      <c r="J23398" s="78" t="s">
        <v>11239</v>
      </c>
      <c r="L23398" s="78" t="s">
        <v>11593</v>
      </c>
      <c r="V23398" s="78">
        <v>17100</v>
      </c>
      <c r="W23398" s="78">
        <v>11900</v>
      </c>
      <c r="X23398" s="78"/>
      <c r="Y23398" s="78">
        <v>14000</v>
      </c>
      <c r="Z23398" s="78">
        <v>2.21</v>
      </c>
    </row>
    <row r="23399" spans="1:26" x14ac:dyDescent="0.25">
      <c r="A23399" s="78">
        <v>213369597</v>
      </c>
      <c r="D23399" s="78" t="s">
        <v>2889</v>
      </c>
      <c r="E23399" s="78" t="s">
        <v>5838</v>
      </c>
      <c r="J23399" s="78" t="s">
        <v>8555</v>
      </c>
      <c r="L23399" s="78" t="s">
        <v>11615</v>
      </c>
      <c r="V23399" s="78">
        <v>52500</v>
      </c>
      <c r="W23399" s="78">
        <v>33000</v>
      </c>
      <c r="X23399" s="78"/>
      <c r="Y23399" s="78">
        <v>39000</v>
      </c>
      <c r="Z23399" s="78">
        <v>2.2000000000000002</v>
      </c>
    </row>
    <row r="23400" spans="1:26" x14ac:dyDescent="0.25">
      <c r="A23400" s="78">
        <v>213369596</v>
      </c>
      <c r="D23400" s="78" t="s">
        <v>2889</v>
      </c>
      <c r="E23400" s="78" t="s">
        <v>5838</v>
      </c>
      <c r="J23400" s="78" t="s">
        <v>5954</v>
      </c>
      <c r="L23400" s="78" t="s">
        <v>11614</v>
      </c>
      <c r="V23400" s="78">
        <v>22400</v>
      </c>
      <c r="W23400" s="78">
        <v>19800</v>
      </c>
      <c r="X23400" s="78"/>
      <c r="Y23400" s="78">
        <v>31500</v>
      </c>
      <c r="Z23400" s="78">
        <v>2.72</v>
      </c>
    </row>
    <row r="23401" spans="1:26" x14ac:dyDescent="0.25">
      <c r="A23401" s="78">
        <v>213369641</v>
      </c>
      <c r="D23401" s="78" t="s">
        <v>2889</v>
      </c>
      <c r="E23401" s="78" t="s">
        <v>5838</v>
      </c>
      <c r="J23401" s="78" t="s">
        <v>6061</v>
      </c>
      <c r="L23401" s="78" t="s">
        <v>11590</v>
      </c>
      <c r="V23401" s="78">
        <v>33800</v>
      </c>
      <c r="W23401" s="78">
        <v>26400</v>
      </c>
      <c r="X23401" s="78"/>
      <c r="Y23401" s="78">
        <v>30400</v>
      </c>
      <c r="Z23401" s="78">
        <v>2</v>
      </c>
    </row>
    <row r="23402" spans="1:26" x14ac:dyDescent="0.25">
      <c r="A23402" s="78">
        <v>213369640</v>
      </c>
      <c r="D23402" s="78" t="s">
        <v>2889</v>
      </c>
      <c r="E23402" s="78" t="s">
        <v>5838</v>
      </c>
      <c r="J23402" s="78" t="s">
        <v>9503</v>
      </c>
      <c r="L23402" s="78" t="s">
        <v>11590</v>
      </c>
      <c r="V23402" s="78">
        <v>29000</v>
      </c>
      <c r="W23402" s="78">
        <v>21600</v>
      </c>
      <c r="X23402" s="78"/>
      <c r="Y23402" s="78">
        <v>26000</v>
      </c>
      <c r="Z23402" s="78">
        <v>2.2799999999999998</v>
      </c>
    </row>
    <row r="23403" spans="1:26" x14ac:dyDescent="0.25">
      <c r="A23403" s="78">
        <v>213369639</v>
      </c>
      <c r="D23403" s="78" t="s">
        <v>2889</v>
      </c>
      <c r="E23403" s="78" t="s">
        <v>5838</v>
      </c>
      <c r="J23403" s="78" t="s">
        <v>6020</v>
      </c>
      <c r="L23403" s="78" t="s">
        <v>11588</v>
      </c>
      <c r="V23403" s="78">
        <v>34600</v>
      </c>
      <c r="W23403" s="78">
        <v>26400</v>
      </c>
      <c r="X23403" s="78"/>
      <c r="Y23403" s="78">
        <v>30400</v>
      </c>
      <c r="Z23403" s="78">
        <v>2</v>
      </c>
    </row>
    <row r="23404" spans="1:26" x14ac:dyDescent="0.25">
      <c r="A23404" s="78">
        <v>213369638</v>
      </c>
      <c r="D23404" s="78" t="s">
        <v>2889</v>
      </c>
      <c r="E23404" s="78" t="s">
        <v>5838</v>
      </c>
      <c r="J23404" s="78" t="s">
        <v>6020</v>
      </c>
      <c r="L23404" s="78" t="s">
        <v>11578</v>
      </c>
      <c r="V23404" s="78">
        <v>34400</v>
      </c>
      <c r="W23404" s="78">
        <v>26400</v>
      </c>
      <c r="X23404" s="78"/>
      <c r="Y23404" s="78">
        <v>30400</v>
      </c>
      <c r="Z23404" s="78">
        <v>2</v>
      </c>
    </row>
    <row r="23405" spans="1:26" x14ac:dyDescent="0.25">
      <c r="A23405" s="78">
        <v>213369637</v>
      </c>
      <c r="D23405" s="78" t="s">
        <v>2889</v>
      </c>
      <c r="E23405" s="78" t="s">
        <v>5838</v>
      </c>
      <c r="J23405" s="78" t="s">
        <v>6020</v>
      </c>
      <c r="L23405" s="78" t="s">
        <v>11590</v>
      </c>
      <c r="V23405" s="78">
        <v>33800</v>
      </c>
      <c r="W23405" s="78">
        <v>26400</v>
      </c>
      <c r="X23405" s="78"/>
      <c r="Y23405" s="78">
        <v>30400</v>
      </c>
      <c r="Z23405" s="78">
        <v>2</v>
      </c>
    </row>
    <row r="23406" spans="1:26" x14ac:dyDescent="0.25">
      <c r="A23406" s="78">
        <v>213369636</v>
      </c>
      <c r="D23406" s="78" t="s">
        <v>2889</v>
      </c>
      <c r="E23406" s="78" t="s">
        <v>5838</v>
      </c>
      <c r="J23406" s="78" t="s">
        <v>9511</v>
      </c>
      <c r="L23406" s="78" t="s">
        <v>11588</v>
      </c>
      <c r="V23406" s="78">
        <v>29800</v>
      </c>
      <c r="W23406" s="78">
        <v>21600</v>
      </c>
      <c r="X23406" s="78"/>
      <c r="Y23406" s="78">
        <v>26000</v>
      </c>
      <c r="Z23406" s="78">
        <v>2.2799999999999998</v>
      </c>
    </row>
    <row r="23407" spans="1:26" x14ac:dyDescent="0.25">
      <c r="A23407" s="78">
        <v>213369635</v>
      </c>
      <c r="D23407" s="78" t="s">
        <v>2889</v>
      </c>
      <c r="E23407" s="78" t="s">
        <v>5838</v>
      </c>
      <c r="J23407" s="78" t="s">
        <v>9511</v>
      </c>
      <c r="L23407" s="78" t="s">
        <v>11578</v>
      </c>
      <c r="V23407" s="78">
        <v>29400</v>
      </c>
      <c r="W23407" s="78">
        <v>21600</v>
      </c>
      <c r="X23407" s="78"/>
      <c r="Y23407" s="78">
        <v>26000</v>
      </c>
      <c r="Z23407" s="78">
        <v>2.2799999999999998</v>
      </c>
    </row>
    <row r="23408" spans="1:26" x14ac:dyDescent="0.25">
      <c r="A23408" s="78">
        <v>213369634</v>
      </c>
      <c r="D23408" s="78" t="s">
        <v>2889</v>
      </c>
      <c r="E23408" s="78" t="s">
        <v>5838</v>
      </c>
      <c r="J23408" s="78" t="s">
        <v>9511</v>
      </c>
      <c r="L23408" s="78" t="s">
        <v>11590</v>
      </c>
      <c r="V23408" s="78">
        <v>29000</v>
      </c>
      <c r="W23408" s="78">
        <v>21600</v>
      </c>
      <c r="X23408" s="78"/>
      <c r="Y23408" s="78">
        <v>26000</v>
      </c>
      <c r="Z23408" s="78">
        <v>2.2799999999999998</v>
      </c>
    </row>
    <row r="23409" spans="1:26" x14ac:dyDescent="0.25">
      <c r="A23409" s="78">
        <v>213369633</v>
      </c>
      <c r="D23409" s="78" t="s">
        <v>2889</v>
      </c>
      <c r="E23409" s="78" t="s">
        <v>5838</v>
      </c>
      <c r="J23409" s="78" t="s">
        <v>9511</v>
      </c>
      <c r="L23409" s="78" t="s">
        <v>11014</v>
      </c>
      <c r="V23409" s="78">
        <v>28600</v>
      </c>
      <c r="W23409" s="78">
        <v>21400</v>
      </c>
      <c r="X23409" s="78"/>
      <c r="Y23409" s="78">
        <v>26000</v>
      </c>
      <c r="Z23409" s="78">
        <v>2.2799999999999998</v>
      </c>
    </row>
    <row r="23410" spans="1:26" x14ac:dyDescent="0.25">
      <c r="A23410" s="78">
        <v>213369632</v>
      </c>
      <c r="D23410" s="78" t="s">
        <v>2889</v>
      </c>
      <c r="E23410" s="78" t="s">
        <v>5838</v>
      </c>
      <c r="J23410" s="78" t="s">
        <v>6008</v>
      </c>
      <c r="L23410" s="78" t="s">
        <v>11592</v>
      </c>
      <c r="V23410" s="78">
        <v>23000</v>
      </c>
      <c r="W23410" s="78">
        <v>19800</v>
      </c>
      <c r="X23410" s="78"/>
      <c r="Y23410" s="78">
        <v>23000</v>
      </c>
      <c r="Z23410" s="78">
        <v>2.2799999999999998</v>
      </c>
    </row>
    <row r="23411" spans="1:26" x14ac:dyDescent="0.25">
      <c r="A23411" s="78">
        <v>213369631</v>
      </c>
      <c r="D23411" s="78" t="s">
        <v>2889</v>
      </c>
      <c r="E23411" s="78" t="s">
        <v>5838</v>
      </c>
      <c r="J23411" s="78" t="s">
        <v>11250</v>
      </c>
      <c r="L23411" s="78" t="s">
        <v>11592</v>
      </c>
      <c r="V23411" s="78">
        <v>17700</v>
      </c>
      <c r="W23411" s="78">
        <v>13600</v>
      </c>
      <c r="X23411" s="78"/>
      <c r="Y23411" s="78">
        <v>17400</v>
      </c>
      <c r="Z23411" s="78">
        <v>2.42</v>
      </c>
    </row>
    <row r="23412" spans="1:26" x14ac:dyDescent="0.25">
      <c r="A23412" s="78">
        <v>213369595</v>
      </c>
      <c r="D23412" s="78" t="s">
        <v>2889</v>
      </c>
      <c r="E23412" s="78" t="s">
        <v>5838</v>
      </c>
      <c r="J23412" s="78" t="s">
        <v>2239</v>
      </c>
      <c r="L23412" s="78" t="s">
        <v>11578</v>
      </c>
      <c r="V23412" s="78">
        <v>31200</v>
      </c>
      <c r="W23412" s="78">
        <v>21000</v>
      </c>
      <c r="X23412" s="78"/>
      <c r="Y23412" s="78">
        <v>24000</v>
      </c>
      <c r="Z23412" s="78">
        <v>2.4300000000000002</v>
      </c>
    </row>
    <row r="23413" spans="1:26" x14ac:dyDescent="0.25">
      <c r="A23413" s="78">
        <v>213369594</v>
      </c>
      <c r="D23413" s="78" t="s">
        <v>2889</v>
      </c>
      <c r="E23413" s="78" t="s">
        <v>5838</v>
      </c>
      <c r="J23413" s="78" t="s">
        <v>2239</v>
      </c>
      <c r="L23413" s="78" t="s">
        <v>10319</v>
      </c>
      <c r="V23413" s="78">
        <v>22400</v>
      </c>
      <c r="W23413" s="78">
        <v>14000</v>
      </c>
      <c r="X23413" s="78"/>
      <c r="Y23413" s="78">
        <v>24000</v>
      </c>
      <c r="Z23413" s="78">
        <v>2.4300000000000002</v>
      </c>
    </row>
    <row r="23414" spans="1:26" x14ac:dyDescent="0.25">
      <c r="A23414" s="78">
        <v>213369593</v>
      </c>
      <c r="D23414" s="78" t="s">
        <v>2889</v>
      </c>
      <c r="E23414" s="78" t="s">
        <v>5838</v>
      </c>
      <c r="J23414" s="78" t="s">
        <v>2239</v>
      </c>
      <c r="L23414" s="78" t="s">
        <v>5923</v>
      </c>
      <c r="V23414" s="78">
        <v>31000</v>
      </c>
      <c r="W23414" s="78">
        <v>21000</v>
      </c>
      <c r="X23414" s="78"/>
      <c r="Y23414" s="78">
        <v>24000</v>
      </c>
      <c r="Z23414" s="78">
        <v>2.4300000000000002</v>
      </c>
    </row>
    <row r="23415" spans="1:26" x14ac:dyDescent="0.25">
      <c r="A23415" s="78">
        <v>213369592</v>
      </c>
      <c r="D23415" s="78" t="s">
        <v>2889</v>
      </c>
      <c r="E23415" s="78" t="s">
        <v>5838</v>
      </c>
      <c r="J23415" s="78" t="s">
        <v>2239</v>
      </c>
      <c r="L23415" s="78" t="s">
        <v>5924</v>
      </c>
      <c r="V23415" s="78">
        <v>22200</v>
      </c>
      <c r="W23415" s="78">
        <v>14000</v>
      </c>
      <c r="X23415" s="78"/>
      <c r="Y23415" s="78">
        <v>24000</v>
      </c>
      <c r="Z23415" s="78">
        <v>2.4300000000000002</v>
      </c>
    </row>
    <row r="23416" spans="1:26" x14ac:dyDescent="0.25">
      <c r="A23416" s="78">
        <v>213164379</v>
      </c>
      <c r="D23416" s="78" t="s">
        <v>2889</v>
      </c>
      <c r="E23416" s="78" t="s">
        <v>5838</v>
      </c>
      <c r="J23416" s="78" t="s">
        <v>8249</v>
      </c>
      <c r="L23416" s="78" t="s">
        <v>11616</v>
      </c>
      <c r="V23416" s="78">
        <v>34000</v>
      </c>
      <c r="W23416" s="78">
        <v>24400</v>
      </c>
      <c r="X23416" s="78"/>
      <c r="Y23416" s="78">
        <v>25200</v>
      </c>
      <c r="Z23416" s="78">
        <v>2.6</v>
      </c>
    </row>
    <row r="23417" spans="1:26" x14ac:dyDescent="0.25">
      <c r="A23417" s="78">
        <v>213164378</v>
      </c>
      <c r="D23417" s="78" t="s">
        <v>2889</v>
      </c>
      <c r="E23417" s="78" t="s">
        <v>5838</v>
      </c>
      <c r="J23417" s="78" t="s">
        <v>8249</v>
      </c>
      <c r="L23417" s="78" t="s">
        <v>11617</v>
      </c>
      <c r="V23417" s="78">
        <v>33400</v>
      </c>
      <c r="W23417" s="78">
        <v>23600</v>
      </c>
      <c r="X23417" s="78"/>
      <c r="Y23417" s="78">
        <v>25200</v>
      </c>
      <c r="Z23417" s="78">
        <v>2.6</v>
      </c>
    </row>
    <row r="23418" spans="1:26" x14ac:dyDescent="0.25">
      <c r="A23418" s="78">
        <v>213164376</v>
      </c>
      <c r="D23418" s="78" t="s">
        <v>2889</v>
      </c>
      <c r="E23418" s="78" t="s">
        <v>5838</v>
      </c>
      <c r="J23418" s="78" t="s">
        <v>8249</v>
      </c>
      <c r="L23418" s="78" t="s">
        <v>11618</v>
      </c>
      <c r="V23418" s="78">
        <v>33800</v>
      </c>
      <c r="W23418" s="78">
        <v>23600</v>
      </c>
      <c r="X23418" s="78"/>
      <c r="Y23418" s="78">
        <v>25200</v>
      </c>
      <c r="Z23418" s="78">
        <v>2.6</v>
      </c>
    </row>
    <row r="23419" spans="1:26" x14ac:dyDescent="0.25">
      <c r="A23419" s="78">
        <v>213164375</v>
      </c>
      <c r="D23419" s="78" t="s">
        <v>2889</v>
      </c>
      <c r="E23419" s="78" t="s">
        <v>5838</v>
      </c>
      <c r="J23419" s="78" t="s">
        <v>8249</v>
      </c>
      <c r="L23419" s="78" t="s">
        <v>11619</v>
      </c>
      <c r="V23419" s="78">
        <v>34000</v>
      </c>
      <c r="W23419" s="78">
        <v>23600</v>
      </c>
      <c r="X23419" s="78"/>
      <c r="Y23419" s="78">
        <v>25200</v>
      </c>
      <c r="Z23419" s="78">
        <v>2.6</v>
      </c>
    </row>
    <row r="23420" spans="1:26" x14ac:dyDescent="0.25">
      <c r="A23420" s="78">
        <v>213164374</v>
      </c>
      <c r="D23420" s="78" t="s">
        <v>2889</v>
      </c>
      <c r="E23420" s="78" t="s">
        <v>5838</v>
      </c>
      <c r="J23420" s="78" t="s">
        <v>8249</v>
      </c>
      <c r="L23420" s="78" t="s">
        <v>11620</v>
      </c>
      <c r="V23420" s="78">
        <v>33800</v>
      </c>
      <c r="W23420" s="78">
        <v>23600</v>
      </c>
      <c r="X23420" s="78"/>
      <c r="Y23420" s="78">
        <v>25200</v>
      </c>
      <c r="Z23420" s="78">
        <v>2.6</v>
      </c>
    </row>
    <row r="23421" spans="1:26" x14ac:dyDescent="0.25">
      <c r="A23421" s="78">
        <v>213164372</v>
      </c>
      <c r="D23421" s="78" t="s">
        <v>2889</v>
      </c>
      <c r="E23421" s="78" t="s">
        <v>5838</v>
      </c>
      <c r="J23421" s="78" t="s">
        <v>8249</v>
      </c>
      <c r="L23421" s="78" t="s">
        <v>11621</v>
      </c>
      <c r="V23421" s="78">
        <v>33200</v>
      </c>
      <c r="W23421" s="78">
        <v>23600</v>
      </c>
      <c r="X23421" s="78"/>
      <c r="Y23421" s="78">
        <v>25200</v>
      </c>
      <c r="Z23421" s="78">
        <v>2.6</v>
      </c>
    </row>
    <row r="23422" spans="1:26" x14ac:dyDescent="0.25">
      <c r="A23422" s="78">
        <v>212407342</v>
      </c>
      <c r="D23422" s="78" t="s">
        <v>2889</v>
      </c>
      <c r="E23422" s="78" t="s">
        <v>5838</v>
      </c>
      <c r="J23422" s="78" t="s">
        <v>8249</v>
      </c>
      <c r="L23422" s="78" t="s">
        <v>10574</v>
      </c>
      <c r="V23422" s="78">
        <v>32600</v>
      </c>
      <c r="W23422" s="78">
        <v>23600</v>
      </c>
      <c r="X23422" s="78"/>
      <c r="Y23422" s="78">
        <v>25200</v>
      </c>
      <c r="Z23422" s="78">
        <v>2.6</v>
      </c>
    </row>
    <row r="23423" spans="1:26" x14ac:dyDescent="0.25">
      <c r="A23423" s="78">
        <v>213255599</v>
      </c>
      <c r="D23423" s="78" t="s">
        <v>29</v>
      </c>
      <c r="E23423" s="78" t="s">
        <v>338</v>
      </c>
      <c r="J23423" s="78" t="s">
        <v>9473</v>
      </c>
      <c r="L23423" s="78" t="s">
        <v>11623</v>
      </c>
      <c r="V23423" s="78">
        <v>30000</v>
      </c>
      <c r="W23423" s="78">
        <v>19600</v>
      </c>
      <c r="X23423" s="78"/>
      <c r="Y23423" s="78">
        <v>30000</v>
      </c>
      <c r="Z23423" s="78">
        <v>2</v>
      </c>
    </row>
    <row r="23424" spans="1:26" x14ac:dyDescent="0.25">
      <c r="A23424" s="78">
        <v>211133472</v>
      </c>
      <c r="D23424" s="78" t="s">
        <v>1120</v>
      </c>
      <c r="E23424" s="78" t="s">
        <v>3314</v>
      </c>
      <c r="J23424" s="78" t="s">
        <v>8850</v>
      </c>
      <c r="L23424" s="78" t="s">
        <v>11624</v>
      </c>
      <c r="V23424" s="78">
        <v>48000</v>
      </c>
      <c r="W23424" s="78">
        <v>46000</v>
      </c>
      <c r="X23424" s="78"/>
      <c r="Y23424" s="78">
        <v>54200</v>
      </c>
      <c r="Z23424" s="78">
        <v>2.21</v>
      </c>
    </row>
    <row r="23425" spans="1:26" x14ac:dyDescent="0.25">
      <c r="A23425" s="78">
        <v>211133469</v>
      </c>
      <c r="D23425" s="78" t="s">
        <v>1120</v>
      </c>
      <c r="E23425" s="78" t="s">
        <v>3314</v>
      </c>
      <c r="J23425" s="78" t="s">
        <v>8852</v>
      </c>
      <c r="L23425" s="78" t="s">
        <v>11060</v>
      </c>
      <c r="V23425" s="78">
        <v>36000</v>
      </c>
      <c r="W23425" s="78">
        <v>40500</v>
      </c>
      <c r="X23425" s="78"/>
      <c r="Y23425" s="78">
        <v>41700</v>
      </c>
      <c r="Z23425" s="78">
        <v>2.11</v>
      </c>
    </row>
    <row r="23426" spans="1:26" x14ac:dyDescent="0.25">
      <c r="A23426" s="78">
        <v>211133470</v>
      </c>
      <c r="D23426" s="78" t="s">
        <v>1120</v>
      </c>
      <c r="E23426" s="78" t="s">
        <v>3314</v>
      </c>
      <c r="J23426" s="78" t="s">
        <v>8853</v>
      </c>
      <c r="L23426" s="78" t="s">
        <v>11625</v>
      </c>
      <c r="V23426" s="78">
        <v>57000</v>
      </c>
      <c r="W23426" s="78">
        <v>54000</v>
      </c>
      <c r="X23426" s="78"/>
      <c r="Y23426" s="78">
        <v>57000</v>
      </c>
      <c r="Z23426" s="78">
        <v>2.2400000000000002</v>
      </c>
    </row>
    <row r="23427" spans="1:26" x14ac:dyDescent="0.25">
      <c r="A23427" s="78">
        <v>213288941</v>
      </c>
      <c r="D23427" s="78" t="s">
        <v>1120</v>
      </c>
      <c r="E23427" s="78" t="s">
        <v>3314</v>
      </c>
      <c r="J23427" s="78" t="s">
        <v>11626</v>
      </c>
      <c r="L23427" s="78" t="s">
        <v>11627</v>
      </c>
      <c r="V23427" s="78">
        <v>21000</v>
      </c>
      <c r="W23427" s="78">
        <v>28000</v>
      </c>
      <c r="X23427" s="78"/>
      <c r="Y23427" s="78">
        <v>28000</v>
      </c>
      <c r="Z23427" s="78">
        <v>2</v>
      </c>
    </row>
    <row r="23428" spans="1:26" x14ac:dyDescent="0.25">
      <c r="A23428" s="78">
        <v>213288943</v>
      </c>
      <c r="D23428" s="78" t="s">
        <v>1120</v>
      </c>
      <c r="E23428" s="78" t="s">
        <v>3314</v>
      </c>
      <c r="J23428" s="78" t="s">
        <v>11628</v>
      </c>
      <c r="L23428" s="78" t="s">
        <v>7274</v>
      </c>
      <c r="V23428" s="78">
        <v>18000</v>
      </c>
      <c r="W23428" s="78">
        <v>22400</v>
      </c>
      <c r="X23428" s="78"/>
      <c r="Y23428" s="78">
        <v>22400</v>
      </c>
      <c r="Z23428" s="78">
        <v>2.12</v>
      </c>
    </row>
    <row r="23429" spans="1:26" x14ac:dyDescent="0.25">
      <c r="A23429" s="78">
        <v>213288942</v>
      </c>
      <c r="D23429" s="78" t="s">
        <v>1120</v>
      </c>
      <c r="E23429" s="78" t="s">
        <v>3314</v>
      </c>
      <c r="J23429" s="78" t="s">
        <v>11629</v>
      </c>
      <c r="L23429" s="78" t="s">
        <v>11627</v>
      </c>
      <c r="V23429" s="78">
        <v>21000</v>
      </c>
      <c r="W23429" s="78">
        <v>28000</v>
      </c>
      <c r="X23429" s="78"/>
      <c r="Y23429" s="78">
        <v>28000</v>
      </c>
      <c r="Z23429" s="78">
        <v>2</v>
      </c>
    </row>
    <row r="23430" spans="1:26" x14ac:dyDescent="0.25">
      <c r="A23430" s="78">
        <v>213288945</v>
      </c>
      <c r="D23430" s="78" t="s">
        <v>1120</v>
      </c>
      <c r="E23430" s="78" t="s">
        <v>3314</v>
      </c>
      <c r="J23430" s="78" t="s">
        <v>11630</v>
      </c>
      <c r="L23430" s="78" t="s">
        <v>7274</v>
      </c>
      <c r="V23430" s="78">
        <v>18000</v>
      </c>
      <c r="W23430" s="78">
        <v>22400</v>
      </c>
      <c r="X23430" s="78"/>
      <c r="Y23430" s="78">
        <v>22400</v>
      </c>
      <c r="Z23430" s="78">
        <v>2.12</v>
      </c>
    </row>
    <row r="23431" spans="1:26" x14ac:dyDescent="0.25">
      <c r="A23431" s="78">
        <v>207349920</v>
      </c>
      <c r="D23431" s="78" t="s">
        <v>1120</v>
      </c>
      <c r="E23431" s="78" t="s">
        <v>3314</v>
      </c>
      <c r="J23431" s="78" t="s">
        <v>8355</v>
      </c>
      <c r="V23431" s="78">
        <v>34000</v>
      </c>
      <c r="W23431" s="78">
        <v>21600</v>
      </c>
      <c r="X23431" s="78"/>
      <c r="Y23431" s="78">
        <v>36600</v>
      </c>
      <c r="Z23431" s="78">
        <v>1.83</v>
      </c>
    </row>
    <row r="23432" spans="1:26" x14ac:dyDescent="0.25">
      <c r="A23432" s="78">
        <v>207698064</v>
      </c>
      <c r="D23432" s="78" t="s">
        <v>1120</v>
      </c>
      <c r="E23432" s="78" t="s">
        <v>3314</v>
      </c>
      <c r="J23432" s="78" t="s">
        <v>11631</v>
      </c>
      <c r="L23432" s="78" t="s">
        <v>11632</v>
      </c>
      <c r="V23432" s="78">
        <v>36000</v>
      </c>
      <c r="W23432" s="78">
        <v>30400</v>
      </c>
      <c r="X23432" s="78"/>
      <c r="Y23432" s="78">
        <v>29000</v>
      </c>
      <c r="Z23432" s="78">
        <v>1.76</v>
      </c>
    </row>
    <row r="23433" spans="1:26" x14ac:dyDescent="0.25">
      <c r="A23433" s="78">
        <v>207349918</v>
      </c>
      <c r="D23433" s="78" t="s">
        <v>1120</v>
      </c>
      <c r="E23433" s="78" t="s">
        <v>3314</v>
      </c>
      <c r="J23433" s="78" t="s">
        <v>8402</v>
      </c>
      <c r="V23433" s="78">
        <v>25000</v>
      </c>
      <c r="W23433" s="78">
        <v>14600</v>
      </c>
      <c r="X23433" s="78"/>
      <c r="Y23433" s="78">
        <v>25000</v>
      </c>
      <c r="Z23433" s="78">
        <v>2.12</v>
      </c>
    </row>
    <row r="23434" spans="1:26" x14ac:dyDescent="0.25">
      <c r="A23434" s="78">
        <v>207465463</v>
      </c>
      <c r="D23434" s="78" t="s">
        <v>1120</v>
      </c>
      <c r="E23434" s="78" t="s">
        <v>3314</v>
      </c>
      <c r="J23434" s="78" t="s">
        <v>8627</v>
      </c>
      <c r="L23434" s="78" t="s">
        <v>11637</v>
      </c>
      <c r="V23434" s="78">
        <v>36000</v>
      </c>
      <c r="W23434" s="78">
        <v>30400</v>
      </c>
      <c r="X23434" s="78"/>
      <c r="Y23434" s="78">
        <v>36700</v>
      </c>
      <c r="Z23434" s="78">
        <v>2</v>
      </c>
    </row>
    <row r="23435" spans="1:26" x14ac:dyDescent="0.25">
      <c r="A23435" s="78">
        <v>207349916</v>
      </c>
      <c r="D23435" s="78" t="s">
        <v>1120</v>
      </c>
      <c r="E23435" s="78" t="s">
        <v>3314</v>
      </c>
      <c r="J23435" s="78" t="s">
        <v>8466</v>
      </c>
      <c r="V23435" s="78">
        <v>32000</v>
      </c>
      <c r="W23435" s="78">
        <v>21000</v>
      </c>
      <c r="X23435" s="78"/>
      <c r="Y23435" s="78">
        <v>30500</v>
      </c>
      <c r="Z23435" s="78">
        <v>2.11</v>
      </c>
    </row>
    <row r="23436" spans="1:26" x14ac:dyDescent="0.25">
      <c r="A23436" s="78">
        <v>210299847</v>
      </c>
      <c r="D23436" s="78" t="s">
        <v>1120</v>
      </c>
      <c r="E23436" s="78" t="s">
        <v>3314</v>
      </c>
      <c r="J23436" s="78" t="s">
        <v>8850</v>
      </c>
      <c r="L23436" s="78" t="s">
        <v>11638</v>
      </c>
      <c r="V23436" s="78">
        <v>48000</v>
      </c>
      <c r="W23436" s="78">
        <v>46000</v>
      </c>
      <c r="X23436" s="78"/>
      <c r="Y23436" s="78">
        <v>54200</v>
      </c>
      <c r="Z23436" s="78">
        <v>2.21</v>
      </c>
    </row>
    <row r="23437" spans="1:26" x14ac:dyDescent="0.25">
      <c r="A23437" s="78">
        <v>210644245</v>
      </c>
      <c r="D23437" s="78" t="s">
        <v>343</v>
      </c>
      <c r="E23437" s="78" t="s">
        <v>3807</v>
      </c>
      <c r="J23437" s="78" t="s">
        <v>11648</v>
      </c>
      <c r="L23437" s="78" t="s">
        <v>11649</v>
      </c>
      <c r="V23437" s="78">
        <v>33200</v>
      </c>
      <c r="W23437" s="78">
        <v>21600</v>
      </c>
      <c r="X23437" s="78"/>
      <c r="Y23437" s="78">
        <v>22800</v>
      </c>
      <c r="Z23437" s="78">
        <v>2.29</v>
      </c>
    </row>
    <row r="23438" spans="1:26" x14ac:dyDescent="0.25">
      <c r="A23438" s="78">
        <v>210644243</v>
      </c>
      <c r="D23438" s="78" t="s">
        <v>343</v>
      </c>
      <c r="E23438" s="78" t="s">
        <v>3807</v>
      </c>
      <c r="J23438" s="78" t="s">
        <v>11648</v>
      </c>
      <c r="L23438" s="78" t="s">
        <v>11650</v>
      </c>
      <c r="V23438" s="78">
        <v>33200</v>
      </c>
      <c r="W23438" s="78">
        <v>21600</v>
      </c>
      <c r="X23438" s="78"/>
      <c r="Y23438" s="78">
        <v>22800</v>
      </c>
      <c r="Z23438" s="78">
        <v>2.29</v>
      </c>
    </row>
    <row r="23439" spans="1:26" x14ac:dyDescent="0.25">
      <c r="A23439" s="78">
        <v>210644236</v>
      </c>
      <c r="D23439" s="78" t="s">
        <v>343</v>
      </c>
      <c r="E23439" s="78" t="s">
        <v>3807</v>
      </c>
      <c r="J23439" s="78" t="s">
        <v>11648</v>
      </c>
      <c r="L23439" s="78" t="s">
        <v>11651</v>
      </c>
      <c r="V23439" s="78">
        <v>33200</v>
      </c>
      <c r="W23439" s="78">
        <v>21600</v>
      </c>
      <c r="X23439" s="78"/>
      <c r="Y23439" s="78">
        <v>22800</v>
      </c>
      <c r="Z23439" s="78">
        <v>2.29</v>
      </c>
    </row>
    <row r="23440" spans="1:26" x14ac:dyDescent="0.25">
      <c r="A23440" s="78">
        <v>210644242</v>
      </c>
      <c r="D23440" s="78" t="s">
        <v>343</v>
      </c>
      <c r="E23440" s="78" t="s">
        <v>3807</v>
      </c>
      <c r="J23440" s="78" t="s">
        <v>11652</v>
      </c>
      <c r="L23440" s="78" t="s">
        <v>11653</v>
      </c>
      <c r="V23440" s="78">
        <v>30600</v>
      </c>
      <c r="W23440" s="78">
        <v>20000</v>
      </c>
      <c r="X23440" s="78"/>
      <c r="Y23440" s="78">
        <v>20800</v>
      </c>
      <c r="Z23440" s="78">
        <v>2.34</v>
      </c>
    </row>
    <row r="23441" spans="1:26" x14ac:dyDescent="0.25">
      <c r="A23441" s="78">
        <v>210644244</v>
      </c>
      <c r="D23441" s="78" t="s">
        <v>343</v>
      </c>
      <c r="E23441" s="78" t="s">
        <v>3807</v>
      </c>
      <c r="J23441" s="78" t="s">
        <v>11652</v>
      </c>
      <c r="L23441" s="78" t="s">
        <v>11654</v>
      </c>
      <c r="V23441" s="78">
        <v>30600</v>
      </c>
      <c r="W23441" s="78">
        <v>20000</v>
      </c>
      <c r="X23441" s="78"/>
      <c r="Y23441" s="78">
        <v>20800</v>
      </c>
      <c r="Z23441" s="78">
        <v>2.34</v>
      </c>
    </row>
    <row r="23442" spans="1:26" x14ac:dyDescent="0.25">
      <c r="A23442" s="78">
        <v>210644235</v>
      </c>
      <c r="D23442" s="78" t="s">
        <v>343</v>
      </c>
      <c r="E23442" s="78" t="s">
        <v>3807</v>
      </c>
      <c r="J23442" s="78" t="s">
        <v>11652</v>
      </c>
      <c r="L23442" s="78" t="s">
        <v>11655</v>
      </c>
      <c r="V23442" s="78">
        <v>30600</v>
      </c>
      <c r="W23442" s="78">
        <v>20000</v>
      </c>
      <c r="X23442" s="78"/>
      <c r="Y23442" s="78">
        <v>20800</v>
      </c>
      <c r="Z23442" s="78">
        <v>2.34</v>
      </c>
    </row>
    <row r="23443" spans="1:26" x14ac:dyDescent="0.25">
      <c r="A23443" s="78">
        <v>210435242</v>
      </c>
      <c r="D23443" s="78" t="s">
        <v>8640</v>
      </c>
      <c r="E23443" s="78" t="s">
        <v>710</v>
      </c>
      <c r="J23443" s="78" t="s">
        <v>8641</v>
      </c>
      <c r="L23443" s="78" t="s">
        <v>11656</v>
      </c>
      <c r="V23443" s="78">
        <v>53000</v>
      </c>
      <c r="W23443" s="78">
        <v>34800</v>
      </c>
      <c r="X23443" s="78"/>
      <c r="Y23443" s="78">
        <v>40500</v>
      </c>
      <c r="Z23443" s="78">
        <v>2.39</v>
      </c>
    </row>
    <row r="23444" spans="1:26" x14ac:dyDescent="0.25">
      <c r="A23444" s="78">
        <v>210791261</v>
      </c>
      <c r="D23444" s="78" t="s">
        <v>8640</v>
      </c>
      <c r="E23444" s="78" t="s">
        <v>710</v>
      </c>
      <c r="J23444" s="78" t="s">
        <v>8641</v>
      </c>
      <c r="L23444" s="78" t="s">
        <v>11657</v>
      </c>
      <c r="V23444" s="78">
        <v>49000</v>
      </c>
      <c r="W23444" s="78">
        <v>34500</v>
      </c>
      <c r="X23444" s="78"/>
      <c r="Y23444" s="78">
        <v>40500</v>
      </c>
      <c r="Z23444" s="78">
        <v>2.39</v>
      </c>
    </row>
    <row r="23445" spans="1:26" x14ac:dyDescent="0.25">
      <c r="A23445" s="78">
        <v>210798387</v>
      </c>
      <c r="D23445" s="78" t="s">
        <v>8640</v>
      </c>
      <c r="E23445" s="78" t="s">
        <v>945</v>
      </c>
      <c r="J23445" s="78" t="s">
        <v>11658</v>
      </c>
      <c r="L23445" s="78" t="s">
        <v>11659</v>
      </c>
      <c r="V23445" s="78">
        <v>39500</v>
      </c>
      <c r="W23445" s="78">
        <v>25600</v>
      </c>
      <c r="X23445" s="78"/>
      <c r="Y23445" s="78">
        <v>35600</v>
      </c>
      <c r="Z23445" s="78">
        <v>2.16</v>
      </c>
    </row>
    <row r="23446" spans="1:26" x14ac:dyDescent="0.25">
      <c r="A23446" s="78">
        <v>210773180</v>
      </c>
      <c r="D23446" s="78" t="s">
        <v>8640</v>
      </c>
      <c r="E23446" s="78" t="s">
        <v>945</v>
      </c>
      <c r="J23446" s="78" t="s">
        <v>11658</v>
      </c>
      <c r="L23446" s="78" t="s">
        <v>11660</v>
      </c>
      <c r="V23446" s="78">
        <v>39500</v>
      </c>
      <c r="W23446" s="78">
        <v>25600</v>
      </c>
      <c r="X23446" s="78"/>
      <c r="Y23446" s="78">
        <v>35600</v>
      </c>
      <c r="Z23446" s="78">
        <v>2.16</v>
      </c>
    </row>
    <row r="23447" spans="1:26" x14ac:dyDescent="0.25">
      <c r="A23447" s="78">
        <v>210798386</v>
      </c>
      <c r="D23447" s="78" t="s">
        <v>8640</v>
      </c>
      <c r="E23447" s="78" t="s">
        <v>945</v>
      </c>
      <c r="J23447" s="78" t="s">
        <v>11658</v>
      </c>
      <c r="L23447" s="78" t="s">
        <v>11661</v>
      </c>
      <c r="V23447" s="78">
        <v>39500</v>
      </c>
      <c r="W23447" s="78">
        <v>25600</v>
      </c>
      <c r="X23447" s="78"/>
      <c r="Y23447" s="78">
        <v>35600</v>
      </c>
      <c r="Z23447" s="78">
        <v>2.16</v>
      </c>
    </row>
    <row r="23448" spans="1:26" x14ac:dyDescent="0.25">
      <c r="A23448" s="78">
        <v>210435098</v>
      </c>
      <c r="D23448" s="78" t="s">
        <v>8640</v>
      </c>
      <c r="E23448" s="78" t="s">
        <v>710</v>
      </c>
      <c r="J23448" s="78" t="s">
        <v>11662</v>
      </c>
      <c r="L23448" s="78" t="s">
        <v>11656</v>
      </c>
      <c r="V23448" s="78">
        <v>39500</v>
      </c>
      <c r="W23448" s="78">
        <v>25600</v>
      </c>
      <c r="X23448" s="78"/>
      <c r="Y23448" s="78">
        <v>35600</v>
      </c>
      <c r="Z23448" s="78">
        <v>2.16</v>
      </c>
    </row>
    <row r="23449" spans="1:26" x14ac:dyDescent="0.25">
      <c r="A23449" s="78">
        <v>210435097</v>
      </c>
      <c r="D23449" s="78" t="s">
        <v>8640</v>
      </c>
      <c r="E23449" s="78" t="s">
        <v>710</v>
      </c>
      <c r="J23449" s="78" t="s">
        <v>11662</v>
      </c>
      <c r="L23449" s="78" t="s">
        <v>11663</v>
      </c>
      <c r="V23449" s="78">
        <v>39500</v>
      </c>
      <c r="W23449" s="78">
        <v>25600</v>
      </c>
      <c r="X23449" s="78"/>
      <c r="Y23449" s="78">
        <v>35600</v>
      </c>
      <c r="Z23449" s="78">
        <v>2.16</v>
      </c>
    </row>
    <row r="23450" spans="1:26" x14ac:dyDescent="0.25">
      <c r="A23450" s="78">
        <v>210435096</v>
      </c>
      <c r="D23450" s="78" t="s">
        <v>8640</v>
      </c>
      <c r="E23450" s="78" t="s">
        <v>710</v>
      </c>
      <c r="J23450" s="78" t="s">
        <v>11662</v>
      </c>
      <c r="L23450" s="78" t="s">
        <v>11664</v>
      </c>
      <c r="V23450" s="78">
        <v>39500</v>
      </c>
      <c r="W23450" s="78">
        <v>25600</v>
      </c>
      <c r="X23450" s="78"/>
      <c r="Y23450" s="78">
        <v>35600</v>
      </c>
      <c r="Z23450" s="78">
        <v>2.16</v>
      </c>
    </row>
    <row r="23451" spans="1:26" x14ac:dyDescent="0.25">
      <c r="A23451" s="78">
        <v>210435095</v>
      </c>
      <c r="D23451" s="78" t="s">
        <v>8640</v>
      </c>
      <c r="E23451" s="78" t="s">
        <v>710</v>
      </c>
      <c r="J23451" s="78" t="s">
        <v>11662</v>
      </c>
      <c r="L23451" s="78" t="s">
        <v>8642</v>
      </c>
      <c r="V23451" s="78">
        <v>39500</v>
      </c>
      <c r="W23451" s="78">
        <v>25600</v>
      </c>
      <c r="X23451" s="78"/>
      <c r="Y23451" s="78">
        <v>35600</v>
      </c>
      <c r="Z23451" s="78">
        <v>2.16</v>
      </c>
    </row>
    <row r="23452" spans="1:26" x14ac:dyDescent="0.25">
      <c r="A23452" s="78">
        <v>210435094</v>
      </c>
      <c r="D23452" s="78" t="s">
        <v>8640</v>
      </c>
      <c r="E23452" s="78" t="s">
        <v>710</v>
      </c>
      <c r="J23452" s="78" t="s">
        <v>11662</v>
      </c>
      <c r="L23452" s="78" t="s">
        <v>11665</v>
      </c>
      <c r="V23452" s="78">
        <v>39500</v>
      </c>
      <c r="W23452" s="78">
        <v>25600</v>
      </c>
      <c r="X23452" s="78"/>
      <c r="Y23452" s="78">
        <v>35600</v>
      </c>
      <c r="Z23452" s="78">
        <v>2.16</v>
      </c>
    </row>
    <row r="23453" spans="1:26" x14ac:dyDescent="0.25">
      <c r="A23453" s="78">
        <v>210435085</v>
      </c>
      <c r="D23453" s="78" t="s">
        <v>8640</v>
      </c>
      <c r="E23453" s="78" t="s">
        <v>710</v>
      </c>
      <c r="J23453" s="78" t="s">
        <v>11662</v>
      </c>
      <c r="L23453" s="78" t="s">
        <v>11666</v>
      </c>
      <c r="V23453" s="78">
        <v>39500</v>
      </c>
      <c r="W23453" s="78">
        <v>25600</v>
      </c>
      <c r="X23453" s="78"/>
      <c r="Y23453" s="78">
        <v>35600</v>
      </c>
      <c r="Z23453" s="78">
        <v>2.16</v>
      </c>
    </row>
    <row r="23454" spans="1:26" x14ac:dyDescent="0.25">
      <c r="A23454" s="78">
        <v>210791260</v>
      </c>
      <c r="D23454" s="78" t="s">
        <v>8640</v>
      </c>
      <c r="E23454" s="78" t="s">
        <v>710</v>
      </c>
      <c r="J23454" s="78" t="s">
        <v>11662</v>
      </c>
      <c r="L23454" s="78" t="s">
        <v>11667</v>
      </c>
      <c r="V23454" s="78">
        <v>37000</v>
      </c>
      <c r="W23454" s="78">
        <v>25200</v>
      </c>
      <c r="X23454" s="78"/>
      <c r="Y23454" s="78">
        <v>35600</v>
      </c>
      <c r="Z23454" s="78">
        <v>2.16</v>
      </c>
    </row>
    <row r="23455" spans="1:26" x14ac:dyDescent="0.25">
      <c r="A23455" s="78">
        <v>213362003</v>
      </c>
      <c r="D23455" s="78" t="s">
        <v>8640</v>
      </c>
      <c r="E23455" s="78" t="s">
        <v>5942</v>
      </c>
      <c r="J23455" s="78" t="s">
        <v>11668</v>
      </c>
      <c r="L23455" s="78" t="s">
        <v>11669</v>
      </c>
      <c r="V23455" s="78">
        <v>51500</v>
      </c>
      <c r="W23455" s="78">
        <v>33400</v>
      </c>
      <c r="X23455" s="78"/>
      <c r="Y23455" s="78">
        <v>37400</v>
      </c>
      <c r="Z23455" s="78">
        <v>2.4500000000000002</v>
      </c>
    </row>
    <row r="23456" spans="1:26" x14ac:dyDescent="0.25">
      <c r="A23456" s="78">
        <v>213362002</v>
      </c>
      <c r="D23456" s="78" t="s">
        <v>8640</v>
      </c>
      <c r="E23456" s="78" t="s">
        <v>775</v>
      </c>
      <c r="J23456" s="78" t="s">
        <v>11668</v>
      </c>
      <c r="L23456" s="78" t="s">
        <v>11669</v>
      </c>
      <c r="V23456" s="78">
        <v>51500</v>
      </c>
      <c r="W23456" s="78">
        <v>33400</v>
      </c>
      <c r="X23456" s="78"/>
      <c r="Y23456" s="78">
        <v>37400</v>
      </c>
      <c r="Z23456" s="78">
        <v>2.4500000000000002</v>
      </c>
    </row>
    <row r="23457" spans="1:26" x14ac:dyDescent="0.25">
      <c r="A23457" s="78">
        <v>213354819</v>
      </c>
      <c r="D23457" s="78" t="s">
        <v>8640</v>
      </c>
      <c r="E23457" s="78" t="s">
        <v>710</v>
      </c>
      <c r="J23457" s="78" t="s">
        <v>9750</v>
      </c>
      <c r="L23457" s="78" t="s">
        <v>11670</v>
      </c>
      <c r="V23457" s="78">
        <v>33600</v>
      </c>
      <c r="W23457" s="78">
        <v>21600</v>
      </c>
      <c r="X23457" s="78"/>
      <c r="Y23457" s="78">
        <v>29200</v>
      </c>
      <c r="Z23457" s="78">
        <v>2.23</v>
      </c>
    </row>
    <row r="23458" spans="1:26" x14ac:dyDescent="0.25">
      <c r="A23458" s="78">
        <v>213354818</v>
      </c>
      <c r="D23458" s="78" t="s">
        <v>8640</v>
      </c>
      <c r="E23458" s="78" t="s">
        <v>945</v>
      </c>
      <c r="J23458" s="78" t="s">
        <v>11668</v>
      </c>
      <c r="L23458" s="78" t="s">
        <v>11669</v>
      </c>
      <c r="V23458" s="78">
        <v>51500</v>
      </c>
      <c r="W23458" s="78">
        <v>33400</v>
      </c>
      <c r="X23458" s="78"/>
      <c r="Y23458" s="78">
        <v>37400</v>
      </c>
      <c r="Z23458" s="78">
        <v>2.4500000000000002</v>
      </c>
    </row>
    <row r="23459" spans="1:26" x14ac:dyDescent="0.25">
      <c r="A23459" s="78">
        <v>213349203</v>
      </c>
      <c r="D23459" s="78" t="s">
        <v>8640</v>
      </c>
      <c r="E23459" s="78" t="s">
        <v>773</v>
      </c>
      <c r="J23459" s="78" t="s">
        <v>11671</v>
      </c>
      <c r="L23459" s="78" t="s">
        <v>11672</v>
      </c>
      <c r="V23459" s="78">
        <v>52500</v>
      </c>
      <c r="W23459" s="78">
        <v>34800</v>
      </c>
      <c r="X23459" s="78"/>
      <c r="Y23459" s="78">
        <v>39500</v>
      </c>
      <c r="Z23459" s="78">
        <v>2.42</v>
      </c>
    </row>
    <row r="23460" spans="1:26" x14ac:dyDescent="0.25">
      <c r="A23460" s="78">
        <v>213349199</v>
      </c>
      <c r="D23460" s="78" t="s">
        <v>8640</v>
      </c>
      <c r="E23460" s="78" t="s">
        <v>773</v>
      </c>
      <c r="J23460" s="78" t="s">
        <v>11468</v>
      </c>
      <c r="L23460" s="78" t="s">
        <v>11672</v>
      </c>
      <c r="V23460" s="78">
        <v>45000</v>
      </c>
      <c r="W23460" s="78">
        <v>29800</v>
      </c>
      <c r="X23460" s="78"/>
      <c r="Y23460" s="78">
        <v>37300</v>
      </c>
      <c r="Z23460" s="78">
        <v>2.39</v>
      </c>
    </row>
    <row r="23461" spans="1:26" x14ac:dyDescent="0.25">
      <c r="A23461" s="78">
        <v>213349193</v>
      </c>
      <c r="D23461" s="78" t="s">
        <v>8640</v>
      </c>
      <c r="E23461" s="78" t="s">
        <v>773</v>
      </c>
      <c r="J23461" s="78" t="s">
        <v>11468</v>
      </c>
      <c r="L23461" s="78" t="s">
        <v>11673</v>
      </c>
      <c r="V23461" s="78">
        <v>45000</v>
      </c>
      <c r="W23461" s="78">
        <v>29800</v>
      </c>
      <c r="X23461" s="78"/>
      <c r="Y23461" s="78">
        <v>37300</v>
      </c>
      <c r="Z23461" s="78">
        <v>2.39</v>
      </c>
    </row>
    <row r="23462" spans="1:26" x14ac:dyDescent="0.25">
      <c r="A23462" s="78">
        <v>213349185</v>
      </c>
      <c r="D23462" s="78" t="s">
        <v>8640</v>
      </c>
      <c r="E23462" s="78" t="s">
        <v>773</v>
      </c>
      <c r="J23462" s="78" t="s">
        <v>11674</v>
      </c>
      <c r="L23462" s="78" t="s">
        <v>11672</v>
      </c>
      <c r="V23462" s="78">
        <v>40000</v>
      </c>
      <c r="W23462" s="78">
        <v>25600</v>
      </c>
      <c r="X23462" s="78"/>
      <c r="Y23462" s="78">
        <v>34400</v>
      </c>
      <c r="Z23462" s="78">
        <v>2.2200000000000002</v>
      </c>
    </row>
    <row r="23463" spans="1:26" x14ac:dyDescent="0.25">
      <c r="A23463" s="78">
        <v>213349179</v>
      </c>
      <c r="D23463" s="78" t="s">
        <v>8640</v>
      </c>
      <c r="E23463" s="78" t="s">
        <v>773</v>
      </c>
      <c r="J23463" s="78" t="s">
        <v>11674</v>
      </c>
      <c r="L23463" s="78" t="s">
        <v>11673</v>
      </c>
      <c r="V23463" s="78">
        <v>39500</v>
      </c>
      <c r="W23463" s="78">
        <v>25600</v>
      </c>
      <c r="X23463" s="78"/>
      <c r="Y23463" s="78">
        <v>34400</v>
      </c>
      <c r="Z23463" s="78">
        <v>2.2200000000000002</v>
      </c>
    </row>
    <row r="23464" spans="1:26" x14ac:dyDescent="0.25">
      <c r="A23464" s="78">
        <v>213349028</v>
      </c>
      <c r="D23464" s="78" t="s">
        <v>8640</v>
      </c>
      <c r="E23464" s="78" t="s">
        <v>773</v>
      </c>
      <c r="J23464" s="78" t="s">
        <v>11671</v>
      </c>
      <c r="L23464" s="78" t="s">
        <v>11659</v>
      </c>
      <c r="V23464" s="78">
        <v>53000</v>
      </c>
      <c r="W23464" s="78">
        <v>34800</v>
      </c>
      <c r="X23464" s="78"/>
      <c r="Y23464" s="78">
        <v>40500</v>
      </c>
      <c r="Z23464" s="78">
        <v>2.39</v>
      </c>
    </row>
    <row r="23465" spans="1:26" x14ac:dyDescent="0.25">
      <c r="A23465" s="78">
        <v>213349032</v>
      </c>
      <c r="D23465" s="78" t="s">
        <v>8640</v>
      </c>
      <c r="E23465" s="78" t="s">
        <v>773</v>
      </c>
      <c r="J23465" s="78" t="s">
        <v>11468</v>
      </c>
      <c r="L23465" s="78" t="s">
        <v>11659</v>
      </c>
      <c r="V23465" s="78">
        <v>45000</v>
      </c>
      <c r="W23465" s="78">
        <v>29800</v>
      </c>
      <c r="X23465" s="78"/>
      <c r="Y23465" s="78">
        <v>36000</v>
      </c>
      <c r="Z23465" s="78">
        <v>2.38</v>
      </c>
    </row>
    <row r="23466" spans="1:26" x14ac:dyDescent="0.25">
      <c r="A23466" s="78">
        <v>213349027</v>
      </c>
      <c r="D23466" s="78" t="s">
        <v>8640</v>
      </c>
      <c r="E23466" s="78" t="s">
        <v>773</v>
      </c>
      <c r="J23466" s="78" t="s">
        <v>11468</v>
      </c>
      <c r="L23466" s="78" t="s">
        <v>11660</v>
      </c>
      <c r="V23466" s="78">
        <v>45000</v>
      </c>
      <c r="W23466" s="78">
        <v>29800</v>
      </c>
      <c r="X23466" s="78"/>
      <c r="Y23466" s="78">
        <v>36000</v>
      </c>
      <c r="Z23466" s="78">
        <v>2.38</v>
      </c>
    </row>
    <row r="23467" spans="1:26" x14ac:dyDescent="0.25">
      <c r="A23467" s="78">
        <v>213349031</v>
      </c>
      <c r="D23467" s="78" t="s">
        <v>8640</v>
      </c>
      <c r="E23467" s="78" t="s">
        <v>773</v>
      </c>
      <c r="J23467" s="78" t="s">
        <v>11674</v>
      </c>
      <c r="L23467" s="78" t="s">
        <v>11659</v>
      </c>
      <c r="V23467" s="78">
        <v>39500</v>
      </c>
      <c r="W23467" s="78">
        <v>25600</v>
      </c>
      <c r="X23467" s="78"/>
      <c r="Y23467" s="78">
        <v>35600</v>
      </c>
      <c r="Z23467" s="78">
        <v>2.16</v>
      </c>
    </row>
    <row r="23468" spans="1:26" x14ac:dyDescent="0.25">
      <c r="A23468" s="78">
        <v>213349026</v>
      </c>
      <c r="D23468" s="78" t="s">
        <v>8640</v>
      </c>
      <c r="E23468" s="78" t="s">
        <v>773</v>
      </c>
      <c r="J23468" s="78" t="s">
        <v>11674</v>
      </c>
      <c r="L23468" s="78" t="s">
        <v>11660</v>
      </c>
      <c r="V23468" s="78">
        <v>39500</v>
      </c>
      <c r="W23468" s="78">
        <v>25600</v>
      </c>
      <c r="X23468" s="78"/>
      <c r="Y23468" s="78">
        <v>35600</v>
      </c>
      <c r="Z23468" s="78">
        <v>2.16</v>
      </c>
    </row>
    <row r="23469" spans="1:26" x14ac:dyDescent="0.25">
      <c r="A23469" s="78">
        <v>213349030</v>
      </c>
      <c r="D23469" s="78" t="s">
        <v>8640</v>
      </c>
      <c r="E23469" s="78" t="s">
        <v>773</v>
      </c>
      <c r="J23469" s="78" t="s">
        <v>11674</v>
      </c>
      <c r="L23469" s="78" t="s">
        <v>11661</v>
      </c>
      <c r="V23469" s="78">
        <v>39500</v>
      </c>
      <c r="W23469" s="78">
        <v>25600</v>
      </c>
      <c r="X23469" s="78"/>
      <c r="Y23469" s="78">
        <v>35600</v>
      </c>
      <c r="Z23469" s="78">
        <v>2.16</v>
      </c>
    </row>
    <row r="23470" spans="1:26" x14ac:dyDescent="0.25">
      <c r="A23470" s="78">
        <v>213349171</v>
      </c>
      <c r="D23470" s="78" t="s">
        <v>8640</v>
      </c>
      <c r="E23470" s="78" t="s">
        <v>773</v>
      </c>
      <c r="J23470" s="78" t="s">
        <v>11471</v>
      </c>
      <c r="L23470" s="78" t="s">
        <v>11675</v>
      </c>
      <c r="V23470" s="78">
        <v>33200</v>
      </c>
      <c r="W23470" s="78">
        <v>22400</v>
      </c>
      <c r="X23470" s="78"/>
      <c r="Y23470" s="78">
        <v>25200</v>
      </c>
      <c r="Z23470" s="78">
        <v>2.37</v>
      </c>
    </row>
    <row r="23471" spans="1:26" x14ac:dyDescent="0.25">
      <c r="A23471" s="78">
        <v>213349170</v>
      </c>
      <c r="D23471" s="78" t="s">
        <v>8640</v>
      </c>
      <c r="E23471" s="78" t="s">
        <v>773</v>
      </c>
      <c r="J23471" s="78" t="s">
        <v>11471</v>
      </c>
      <c r="L23471" s="78" t="s">
        <v>11676</v>
      </c>
      <c r="V23471" s="78">
        <v>33200</v>
      </c>
      <c r="W23471" s="78">
        <v>22400</v>
      </c>
      <c r="X23471" s="78"/>
      <c r="Y23471" s="78">
        <v>25200</v>
      </c>
      <c r="Z23471" s="78">
        <v>2.37</v>
      </c>
    </row>
    <row r="23472" spans="1:26" x14ac:dyDescent="0.25">
      <c r="A23472" s="78">
        <v>213349169</v>
      </c>
      <c r="D23472" s="78" t="s">
        <v>8640</v>
      </c>
      <c r="E23472" s="78" t="s">
        <v>773</v>
      </c>
      <c r="J23472" s="78" t="s">
        <v>11471</v>
      </c>
      <c r="L23472" s="78" t="s">
        <v>11677</v>
      </c>
      <c r="V23472" s="78">
        <v>33200</v>
      </c>
      <c r="W23472" s="78">
        <v>22400</v>
      </c>
      <c r="X23472" s="78"/>
      <c r="Y23472" s="78">
        <v>25200</v>
      </c>
      <c r="Z23472" s="78">
        <v>2.37</v>
      </c>
    </row>
    <row r="23473" spans="1:26" x14ac:dyDescent="0.25">
      <c r="A23473" s="78">
        <v>213349029</v>
      </c>
      <c r="D23473" s="78" t="s">
        <v>8640</v>
      </c>
      <c r="E23473" s="78" t="s">
        <v>773</v>
      </c>
      <c r="J23473" s="78" t="s">
        <v>11471</v>
      </c>
      <c r="L23473" s="78" t="s">
        <v>11661</v>
      </c>
      <c r="V23473" s="78">
        <v>33600</v>
      </c>
      <c r="W23473" s="78">
        <v>22400</v>
      </c>
      <c r="X23473" s="78"/>
      <c r="Y23473" s="78">
        <v>25200</v>
      </c>
      <c r="Z23473" s="78">
        <v>2.37</v>
      </c>
    </row>
    <row r="23474" spans="1:26" x14ac:dyDescent="0.25">
      <c r="A23474" s="78">
        <v>213349025</v>
      </c>
      <c r="D23474" s="78" t="s">
        <v>8640</v>
      </c>
      <c r="E23474" s="78" t="s">
        <v>773</v>
      </c>
      <c r="J23474" s="78" t="s">
        <v>11471</v>
      </c>
      <c r="L23474" s="78" t="s">
        <v>11678</v>
      </c>
      <c r="V23474" s="78">
        <v>33600</v>
      </c>
      <c r="W23474" s="78">
        <v>22400</v>
      </c>
      <c r="X23474" s="78"/>
      <c r="Y23474" s="78">
        <v>25200</v>
      </c>
      <c r="Z23474" s="78">
        <v>2.37</v>
      </c>
    </row>
    <row r="23475" spans="1:26" x14ac:dyDescent="0.25">
      <c r="A23475" s="78">
        <v>213349168</v>
      </c>
      <c r="D23475" s="78" t="s">
        <v>8640</v>
      </c>
      <c r="E23475" s="78" t="s">
        <v>773</v>
      </c>
      <c r="J23475" s="78" t="s">
        <v>11474</v>
      </c>
      <c r="L23475" s="78" t="s">
        <v>11676</v>
      </c>
      <c r="V23475" s="78">
        <v>27400</v>
      </c>
      <c r="W23475" s="78">
        <v>18000</v>
      </c>
      <c r="X23475" s="78"/>
      <c r="Y23475" s="78">
        <v>21600</v>
      </c>
      <c r="Z23475" s="78">
        <v>2.36</v>
      </c>
    </row>
    <row r="23476" spans="1:26" x14ac:dyDescent="0.25">
      <c r="A23476" s="78">
        <v>213349167</v>
      </c>
      <c r="D23476" s="78" t="s">
        <v>8640</v>
      </c>
      <c r="E23476" s="78" t="s">
        <v>773</v>
      </c>
      <c r="J23476" s="78" t="s">
        <v>11474</v>
      </c>
      <c r="L23476" s="78" t="s">
        <v>11677</v>
      </c>
      <c r="V23476" s="78">
        <v>27400</v>
      </c>
      <c r="W23476" s="78">
        <v>18000</v>
      </c>
      <c r="X23476" s="78"/>
      <c r="Y23476" s="78">
        <v>21600</v>
      </c>
      <c r="Z23476" s="78">
        <v>2.36</v>
      </c>
    </row>
    <row r="23477" spans="1:26" x14ac:dyDescent="0.25">
      <c r="A23477" s="78">
        <v>213349166</v>
      </c>
      <c r="D23477" s="78" t="s">
        <v>8640</v>
      </c>
      <c r="E23477" s="78" t="s">
        <v>773</v>
      </c>
      <c r="J23477" s="78" t="s">
        <v>11474</v>
      </c>
      <c r="L23477" s="78" t="s">
        <v>11679</v>
      </c>
      <c r="V23477" s="78">
        <v>27400</v>
      </c>
      <c r="W23477" s="78">
        <v>18000</v>
      </c>
      <c r="X23477" s="78"/>
      <c r="Y23477" s="78">
        <v>21600</v>
      </c>
      <c r="Z23477" s="78">
        <v>2.36</v>
      </c>
    </row>
    <row r="23478" spans="1:26" x14ac:dyDescent="0.25">
      <c r="A23478" s="78">
        <v>213349165</v>
      </c>
      <c r="D23478" s="78" t="s">
        <v>8640</v>
      </c>
      <c r="E23478" s="78" t="s">
        <v>773</v>
      </c>
      <c r="J23478" s="78" t="s">
        <v>11474</v>
      </c>
      <c r="L23478" s="78" t="s">
        <v>11680</v>
      </c>
      <c r="V23478" s="78">
        <v>27400</v>
      </c>
      <c r="W23478" s="78">
        <v>18000</v>
      </c>
      <c r="X23478" s="78"/>
      <c r="Y23478" s="78">
        <v>21600</v>
      </c>
      <c r="Z23478" s="78">
        <v>2.36</v>
      </c>
    </row>
    <row r="23479" spans="1:26" x14ac:dyDescent="0.25">
      <c r="A23479" s="78">
        <v>213349024</v>
      </c>
      <c r="D23479" s="78" t="s">
        <v>8640</v>
      </c>
      <c r="E23479" s="78" t="s">
        <v>773</v>
      </c>
      <c r="J23479" s="78" t="s">
        <v>11474</v>
      </c>
      <c r="L23479" s="78" t="s">
        <v>11678</v>
      </c>
      <c r="V23479" s="78">
        <v>27800</v>
      </c>
      <c r="W23479" s="78">
        <v>18000</v>
      </c>
      <c r="X23479" s="78"/>
      <c r="Y23479" s="78">
        <v>21600</v>
      </c>
      <c r="Z23479" s="78">
        <v>2.36</v>
      </c>
    </row>
    <row r="23480" spans="1:26" x14ac:dyDescent="0.25">
      <c r="A23480" s="78">
        <v>213349164</v>
      </c>
      <c r="D23480" s="78" t="s">
        <v>8640</v>
      </c>
      <c r="E23480" s="78" t="s">
        <v>773</v>
      </c>
      <c r="J23480" s="78" t="s">
        <v>11475</v>
      </c>
      <c r="L23480" s="78" t="s">
        <v>11679</v>
      </c>
      <c r="V23480" s="78">
        <v>22200</v>
      </c>
      <c r="W23480" s="78">
        <v>14600</v>
      </c>
      <c r="X23480" s="78"/>
      <c r="Y23480" s="78">
        <v>17600</v>
      </c>
      <c r="Z23480" s="78">
        <v>2.33</v>
      </c>
    </row>
    <row r="23481" spans="1:26" x14ac:dyDescent="0.25">
      <c r="A23481" s="78">
        <v>213349163</v>
      </c>
      <c r="D23481" s="78" t="s">
        <v>8640</v>
      </c>
      <c r="E23481" s="78" t="s">
        <v>773</v>
      </c>
      <c r="J23481" s="78" t="s">
        <v>11475</v>
      </c>
      <c r="L23481" s="78" t="s">
        <v>11680</v>
      </c>
      <c r="V23481" s="78">
        <v>22200</v>
      </c>
      <c r="W23481" s="78">
        <v>14600</v>
      </c>
      <c r="X23481" s="78"/>
      <c r="Y23481" s="78">
        <v>17600</v>
      </c>
      <c r="Z23481" s="78">
        <v>2.33</v>
      </c>
    </row>
    <row r="23482" spans="1:26" x14ac:dyDescent="0.25">
      <c r="A23482" s="78">
        <v>213349162</v>
      </c>
      <c r="D23482" s="78" t="s">
        <v>8640</v>
      </c>
      <c r="E23482" s="78" t="s">
        <v>773</v>
      </c>
      <c r="J23482" s="78" t="s">
        <v>11475</v>
      </c>
      <c r="L23482" s="78" t="s">
        <v>11681</v>
      </c>
      <c r="V23482" s="78">
        <v>22200</v>
      </c>
      <c r="W23482" s="78">
        <v>14600</v>
      </c>
      <c r="X23482" s="78"/>
      <c r="Y23482" s="78">
        <v>17600</v>
      </c>
      <c r="Z23482" s="78">
        <v>2.33</v>
      </c>
    </row>
    <row r="23483" spans="1:26" x14ac:dyDescent="0.25">
      <c r="A23483" s="78">
        <v>213349161</v>
      </c>
      <c r="D23483" s="78" t="s">
        <v>8640</v>
      </c>
      <c r="E23483" s="78" t="s">
        <v>773</v>
      </c>
      <c r="J23483" s="78" t="s">
        <v>11475</v>
      </c>
      <c r="L23483" s="78" t="s">
        <v>11682</v>
      </c>
      <c r="V23483" s="78">
        <v>22200</v>
      </c>
      <c r="W23483" s="78">
        <v>14600</v>
      </c>
      <c r="X23483" s="78"/>
      <c r="Y23483" s="78">
        <v>17600</v>
      </c>
      <c r="Z23483" s="78">
        <v>2.33</v>
      </c>
    </row>
    <row r="23484" spans="1:26" x14ac:dyDescent="0.25">
      <c r="A23484" s="78">
        <v>213349023</v>
      </c>
      <c r="D23484" s="78" t="s">
        <v>8640</v>
      </c>
      <c r="E23484" s="78" t="s">
        <v>773</v>
      </c>
      <c r="J23484" s="78" t="s">
        <v>11475</v>
      </c>
      <c r="L23484" s="78" t="s">
        <v>11683</v>
      </c>
      <c r="V23484" s="78">
        <v>22200</v>
      </c>
      <c r="W23484" s="78">
        <v>14600</v>
      </c>
      <c r="X23484" s="78"/>
      <c r="Y23484" s="78">
        <v>17600</v>
      </c>
      <c r="Z23484" s="78">
        <v>2.33</v>
      </c>
    </row>
    <row r="23485" spans="1:26" x14ac:dyDescent="0.25">
      <c r="A23485" s="78">
        <v>213349160</v>
      </c>
      <c r="D23485" s="78" t="s">
        <v>8640</v>
      </c>
      <c r="E23485" s="78" t="s">
        <v>773</v>
      </c>
      <c r="J23485" s="78" t="s">
        <v>11477</v>
      </c>
      <c r="L23485" s="78" t="s">
        <v>11679</v>
      </c>
      <c r="V23485" s="78">
        <v>16600</v>
      </c>
      <c r="W23485" s="78">
        <v>10800</v>
      </c>
      <c r="X23485" s="78"/>
      <c r="Y23485" s="78">
        <v>17100</v>
      </c>
      <c r="Z23485" s="78">
        <v>2.48</v>
      </c>
    </row>
    <row r="23486" spans="1:26" x14ac:dyDescent="0.25">
      <c r="A23486" s="78">
        <v>213349159</v>
      </c>
      <c r="D23486" s="78" t="s">
        <v>8640</v>
      </c>
      <c r="E23486" s="78" t="s">
        <v>773</v>
      </c>
      <c r="J23486" s="78" t="s">
        <v>11477</v>
      </c>
      <c r="L23486" s="78" t="s">
        <v>11680</v>
      </c>
      <c r="V23486" s="78">
        <v>16600</v>
      </c>
      <c r="W23486" s="78">
        <v>10800</v>
      </c>
      <c r="X23486" s="78"/>
      <c r="Y23486" s="78">
        <v>17100</v>
      </c>
      <c r="Z23486" s="78">
        <v>2.48</v>
      </c>
    </row>
    <row r="23487" spans="1:26" x14ac:dyDescent="0.25">
      <c r="A23487" s="78">
        <v>213349158</v>
      </c>
      <c r="D23487" s="78" t="s">
        <v>8640</v>
      </c>
      <c r="E23487" s="78" t="s">
        <v>773</v>
      </c>
      <c r="J23487" s="78" t="s">
        <v>11477</v>
      </c>
      <c r="L23487" s="78" t="s">
        <v>11681</v>
      </c>
      <c r="V23487" s="78">
        <v>16600</v>
      </c>
      <c r="W23487" s="78">
        <v>10800</v>
      </c>
      <c r="X23487" s="78"/>
      <c r="Y23487" s="78">
        <v>17100</v>
      </c>
      <c r="Z23487" s="78">
        <v>2.48</v>
      </c>
    </row>
    <row r="23488" spans="1:26" x14ac:dyDescent="0.25">
      <c r="A23488" s="78">
        <v>213349157</v>
      </c>
      <c r="D23488" s="78" t="s">
        <v>8640</v>
      </c>
      <c r="E23488" s="78" t="s">
        <v>773</v>
      </c>
      <c r="J23488" s="78" t="s">
        <v>11477</v>
      </c>
      <c r="L23488" s="78" t="s">
        <v>11682</v>
      </c>
      <c r="V23488" s="78">
        <v>16600</v>
      </c>
      <c r="W23488" s="78">
        <v>10800</v>
      </c>
      <c r="X23488" s="78"/>
      <c r="Y23488" s="78">
        <v>17100</v>
      </c>
      <c r="Z23488" s="78">
        <v>2.48</v>
      </c>
    </row>
    <row r="23489" spans="1:26" x14ac:dyDescent="0.25">
      <c r="A23489" s="78">
        <v>213349022</v>
      </c>
      <c r="D23489" s="78" t="s">
        <v>8640</v>
      </c>
      <c r="E23489" s="78" t="s">
        <v>773</v>
      </c>
      <c r="J23489" s="78" t="s">
        <v>11477</v>
      </c>
      <c r="L23489" s="78" t="s">
        <v>11683</v>
      </c>
      <c r="V23489" s="78">
        <v>16600</v>
      </c>
      <c r="W23489" s="78">
        <v>10800</v>
      </c>
      <c r="X23489" s="78"/>
      <c r="Y23489" s="78">
        <v>17100</v>
      </c>
      <c r="Z23489" s="78">
        <v>2.48</v>
      </c>
    </row>
    <row r="23490" spans="1:26" x14ac:dyDescent="0.25">
      <c r="A23490" s="78">
        <v>213265613</v>
      </c>
      <c r="D23490" s="78" t="s">
        <v>29</v>
      </c>
      <c r="E23490" s="78" t="s">
        <v>7424</v>
      </c>
      <c r="J23490" s="78" t="s">
        <v>9509</v>
      </c>
      <c r="L23490" s="78" t="s">
        <v>11684</v>
      </c>
      <c r="V23490" s="78">
        <v>30000</v>
      </c>
      <c r="W23490" s="78">
        <v>22600</v>
      </c>
      <c r="X23490" s="78"/>
      <c r="Y23490" s="78">
        <v>26000</v>
      </c>
      <c r="Z23490" s="78">
        <v>2.2799999999999998</v>
      </c>
    </row>
    <row r="23491" spans="1:26" x14ac:dyDescent="0.25">
      <c r="A23491" s="78">
        <v>202373740</v>
      </c>
      <c r="D23491" s="78" t="s">
        <v>343</v>
      </c>
      <c r="E23491" s="78" t="s">
        <v>3807</v>
      </c>
      <c r="J23491" s="78" t="s">
        <v>11685</v>
      </c>
      <c r="L23491" s="78" t="s">
        <v>11686</v>
      </c>
      <c r="V23491" s="78">
        <v>17200</v>
      </c>
      <c r="W23491" s="78">
        <v>11500</v>
      </c>
      <c r="X23491" s="78"/>
      <c r="Y23491" s="78">
        <v>15000</v>
      </c>
      <c r="Z23491" s="78">
        <v>2.2999999999999998</v>
      </c>
    </row>
    <row r="23492" spans="1:26" x14ac:dyDescent="0.25">
      <c r="A23492" s="78">
        <v>209319660</v>
      </c>
      <c r="D23492" s="78" t="s">
        <v>343</v>
      </c>
      <c r="E23492" s="78" t="s">
        <v>4490</v>
      </c>
      <c r="J23492" s="78" t="s">
        <v>11687</v>
      </c>
      <c r="V23492" s="78">
        <v>35400</v>
      </c>
      <c r="W23492" s="78">
        <v>22400</v>
      </c>
      <c r="X23492" s="78"/>
      <c r="Y23492" s="78">
        <v>26600</v>
      </c>
      <c r="Z23492" s="78">
        <v>2.27</v>
      </c>
    </row>
    <row r="23493" spans="1:26" x14ac:dyDescent="0.25">
      <c r="A23493" s="78">
        <v>209310462</v>
      </c>
      <c r="D23493" s="78" t="s">
        <v>343</v>
      </c>
      <c r="E23493" s="78" t="s">
        <v>3807</v>
      </c>
      <c r="J23493" s="78" t="s">
        <v>11687</v>
      </c>
      <c r="V23493" s="78">
        <v>35400</v>
      </c>
      <c r="W23493" s="78">
        <v>22400</v>
      </c>
      <c r="X23493" s="78"/>
      <c r="Y23493" s="78">
        <v>26600</v>
      </c>
      <c r="Z23493" s="78">
        <v>2.27</v>
      </c>
    </row>
    <row r="23494" spans="1:26" x14ac:dyDescent="0.25">
      <c r="A23494" s="78">
        <v>209319657</v>
      </c>
      <c r="D23494" s="78" t="s">
        <v>343</v>
      </c>
      <c r="E23494" s="78" t="s">
        <v>4490</v>
      </c>
      <c r="J23494" s="78" t="s">
        <v>11688</v>
      </c>
      <c r="V23494" s="78">
        <v>28400</v>
      </c>
      <c r="W23494" s="78">
        <v>18600</v>
      </c>
      <c r="X23494" s="78"/>
      <c r="Y23494" s="78">
        <v>21000</v>
      </c>
      <c r="Z23494" s="78">
        <v>2.15</v>
      </c>
    </row>
    <row r="23495" spans="1:26" x14ac:dyDescent="0.25">
      <c r="A23495" s="78">
        <v>209310460</v>
      </c>
      <c r="D23495" s="78" t="s">
        <v>343</v>
      </c>
      <c r="E23495" s="78" t="s">
        <v>3807</v>
      </c>
      <c r="J23495" s="78" t="s">
        <v>11688</v>
      </c>
      <c r="V23495" s="78">
        <v>28400</v>
      </c>
      <c r="W23495" s="78">
        <v>18600</v>
      </c>
      <c r="X23495" s="78"/>
      <c r="Y23495" s="78">
        <v>21000</v>
      </c>
      <c r="Z23495" s="78">
        <v>2.15</v>
      </c>
    </row>
    <row r="23496" spans="1:26" x14ac:dyDescent="0.25">
      <c r="A23496" s="78">
        <v>209319655</v>
      </c>
      <c r="D23496" s="78" t="s">
        <v>343</v>
      </c>
      <c r="E23496" s="78" t="s">
        <v>4490</v>
      </c>
      <c r="J23496" s="78" t="s">
        <v>11689</v>
      </c>
      <c r="V23496" s="78">
        <v>22000</v>
      </c>
      <c r="W23496" s="78">
        <v>14300</v>
      </c>
      <c r="X23496" s="78"/>
      <c r="Y23496" s="78">
        <v>19600</v>
      </c>
      <c r="Z23496" s="78">
        <v>2.0099999999999998</v>
      </c>
    </row>
    <row r="23497" spans="1:26" x14ac:dyDescent="0.25">
      <c r="A23497" s="78">
        <v>209310458</v>
      </c>
      <c r="D23497" s="78" t="s">
        <v>343</v>
      </c>
      <c r="E23497" s="78" t="s">
        <v>3807</v>
      </c>
      <c r="J23497" s="78" t="s">
        <v>11689</v>
      </c>
      <c r="V23497" s="78">
        <v>22000</v>
      </c>
      <c r="W23497" s="78">
        <v>14300</v>
      </c>
      <c r="X23497" s="78"/>
      <c r="Y23497" s="78">
        <v>19600</v>
      </c>
      <c r="Z23497" s="78">
        <v>2.0099999999999998</v>
      </c>
    </row>
    <row r="23498" spans="1:26" x14ac:dyDescent="0.25">
      <c r="A23498" s="78">
        <v>211289251</v>
      </c>
      <c r="D23498" s="78" t="s">
        <v>343</v>
      </c>
      <c r="E23498" s="78" t="s">
        <v>344</v>
      </c>
      <c r="J23498" s="78" t="s">
        <v>10184</v>
      </c>
      <c r="L23498" s="78" t="s">
        <v>11690</v>
      </c>
      <c r="V23498" s="78">
        <v>14100</v>
      </c>
      <c r="W23498" s="78">
        <v>11900</v>
      </c>
      <c r="X23498" s="78"/>
      <c r="Y23498" s="78">
        <v>11900</v>
      </c>
      <c r="Z23498" s="78">
        <v>2.7</v>
      </c>
    </row>
    <row r="23499" spans="1:26" x14ac:dyDescent="0.25">
      <c r="A23499" s="78">
        <v>209832246</v>
      </c>
      <c r="D23499" s="78" t="s">
        <v>343</v>
      </c>
      <c r="E23499" s="78" t="s">
        <v>344</v>
      </c>
      <c r="J23499" s="78" t="s">
        <v>11685</v>
      </c>
      <c r="L23499" s="78" t="s">
        <v>11691</v>
      </c>
      <c r="V23499" s="78">
        <v>17200</v>
      </c>
      <c r="W23499" s="78">
        <v>11500</v>
      </c>
      <c r="X23499" s="78"/>
      <c r="Y23499" s="78">
        <v>15000</v>
      </c>
      <c r="Z23499" s="78">
        <v>2.2999999999999998</v>
      </c>
    </row>
    <row r="23500" spans="1:26" x14ac:dyDescent="0.25">
      <c r="A23500" s="78">
        <v>211497095</v>
      </c>
      <c r="D23500" s="78" t="s">
        <v>343</v>
      </c>
      <c r="E23500" s="78" t="s">
        <v>3807</v>
      </c>
      <c r="J23500" s="78" t="s">
        <v>11692</v>
      </c>
      <c r="L23500" s="78" t="s">
        <v>11693</v>
      </c>
      <c r="V23500" s="78">
        <v>14100</v>
      </c>
      <c r="W23500" s="78">
        <v>11900</v>
      </c>
      <c r="X23500" s="78"/>
      <c r="Y23500" s="78">
        <v>11900</v>
      </c>
      <c r="Z23500" s="78">
        <v>2.7</v>
      </c>
    </row>
    <row r="23501" spans="1:26" x14ac:dyDescent="0.25">
      <c r="A23501" s="78">
        <v>202373737</v>
      </c>
      <c r="D23501" s="78" t="s">
        <v>343</v>
      </c>
      <c r="E23501" s="78" t="s">
        <v>3807</v>
      </c>
      <c r="J23501" s="78" t="s">
        <v>11107</v>
      </c>
      <c r="L23501" s="78" t="s">
        <v>11694</v>
      </c>
      <c r="V23501" s="78">
        <v>9000</v>
      </c>
      <c r="W23501" s="78">
        <v>6700</v>
      </c>
      <c r="X23501" s="78"/>
      <c r="Y23501" s="78">
        <v>7200</v>
      </c>
      <c r="Z23501" s="78">
        <v>1.1599999999999999</v>
      </c>
    </row>
    <row r="23502" spans="1:26" x14ac:dyDescent="0.25">
      <c r="A23502" s="78">
        <v>202373738</v>
      </c>
      <c r="D23502" s="78" t="s">
        <v>343</v>
      </c>
      <c r="E23502" s="78" t="s">
        <v>3807</v>
      </c>
      <c r="J23502" s="78" t="s">
        <v>11109</v>
      </c>
      <c r="L23502" s="78" t="s">
        <v>11695</v>
      </c>
      <c r="V23502" s="78">
        <v>12000</v>
      </c>
      <c r="W23502" s="78">
        <v>7600</v>
      </c>
      <c r="X23502" s="78"/>
      <c r="Y23502" s="78">
        <v>9000</v>
      </c>
      <c r="Z23502" s="78">
        <v>2.66</v>
      </c>
    </row>
    <row r="23503" spans="1:26" x14ac:dyDescent="0.25">
      <c r="A23503" s="78">
        <v>202373739</v>
      </c>
      <c r="D23503" s="78" t="s">
        <v>343</v>
      </c>
      <c r="E23503" s="78" t="s">
        <v>3807</v>
      </c>
      <c r="J23503" s="78" t="s">
        <v>11696</v>
      </c>
      <c r="L23503" s="78" t="s">
        <v>11697</v>
      </c>
      <c r="V23503" s="78">
        <v>14000</v>
      </c>
      <c r="W23503" s="78">
        <v>11500</v>
      </c>
      <c r="X23503" s="78"/>
      <c r="Y23503" s="78">
        <v>14000</v>
      </c>
      <c r="Z23503" s="78">
        <v>2.25</v>
      </c>
    </row>
    <row r="23504" spans="1:26" x14ac:dyDescent="0.25">
      <c r="A23504" s="78">
        <v>209832244</v>
      </c>
      <c r="D23504" s="78" t="s">
        <v>343</v>
      </c>
      <c r="E23504" s="78" t="s">
        <v>344</v>
      </c>
      <c r="J23504" s="78" t="s">
        <v>11696</v>
      </c>
      <c r="L23504" s="78" t="s">
        <v>11698</v>
      </c>
      <c r="V23504" s="78">
        <v>14000</v>
      </c>
      <c r="W23504" s="78">
        <v>11500</v>
      </c>
      <c r="X23504" s="78"/>
      <c r="Y23504" s="78">
        <v>14000</v>
      </c>
      <c r="Z23504" s="78">
        <v>2.25</v>
      </c>
    </row>
    <row r="23505" spans="1:26" x14ac:dyDescent="0.25">
      <c r="A23505" s="78">
        <v>202373733</v>
      </c>
      <c r="D23505" s="78" t="s">
        <v>343</v>
      </c>
      <c r="E23505" s="78" t="s">
        <v>3807</v>
      </c>
      <c r="J23505" s="78" t="s">
        <v>11699</v>
      </c>
      <c r="L23505" s="78" t="s">
        <v>11700</v>
      </c>
      <c r="V23505" s="78">
        <v>12000</v>
      </c>
      <c r="W23505" s="78">
        <v>9200</v>
      </c>
      <c r="X23505" s="78"/>
      <c r="Y23505" s="78">
        <v>12000</v>
      </c>
      <c r="Z23505" s="78">
        <v>2.84</v>
      </c>
    </row>
    <row r="23506" spans="1:26" x14ac:dyDescent="0.25">
      <c r="A23506" s="78">
        <v>209832252</v>
      </c>
      <c r="D23506" s="78" t="s">
        <v>343</v>
      </c>
      <c r="E23506" s="78" t="s">
        <v>344</v>
      </c>
      <c r="J23506" s="78" t="s">
        <v>11699</v>
      </c>
      <c r="L23506" s="78" t="s">
        <v>11701</v>
      </c>
      <c r="V23506" s="78">
        <v>12000</v>
      </c>
      <c r="W23506" s="78">
        <v>9200</v>
      </c>
      <c r="X23506" s="78"/>
      <c r="Y23506" s="78">
        <v>12000</v>
      </c>
      <c r="Z23506" s="78">
        <v>2.84</v>
      </c>
    </row>
    <row r="23507" spans="1:26" x14ac:dyDescent="0.25">
      <c r="A23507" s="78">
        <v>202373734</v>
      </c>
      <c r="D23507" s="78" t="s">
        <v>343</v>
      </c>
      <c r="E23507" s="78" t="s">
        <v>3807</v>
      </c>
      <c r="J23507" s="78" t="s">
        <v>11702</v>
      </c>
      <c r="L23507" s="78" t="s">
        <v>11703</v>
      </c>
      <c r="V23507" s="78">
        <v>14000</v>
      </c>
      <c r="W23507" s="78">
        <v>12200</v>
      </c>
      <c r="X23507" s="78"/>
      <c r="Y23507" s="78">
        <v>16400</v>
      </c>
      <c r="Z23507" s="78">
        <v>2.39</v>
      </c>
    </row>
    <row r="23508" spans="1:26" x14ac:dyDescent="0.25">
      <c r="A23508" s="78">
        <v>209832254</v>
      </c>
      <c r="D23508" s="78" t="s">
        <v>343</v>
      </c>
      <c r="E23508" s="78" t="s">
        <v>344</v>
      </c>
      <c r="J23508" s="78" t="s">
        <v>11702</v>
      </c>
      <c r="L23508" s="78" t="s">
        <v>6720</v>
      </c>
      <c r="V23508" s="78">
        <v>14000</v>
      </c>
      <c r="W23508" s="78">
        <v>12100</v>
      </c>
      <c r="X23508" s="78"/>
      <c r="Y23508" s="78">
        <v>16400</v>
      </c>
      <c r="Z23508" s="78">
        <v>2.39</v>
      </c>
    </row>
    <row r="23509" spans="1:26" x14ac:dyDescent="0.25">
      <c r="A23509" s="78">
        <v>202373735</v>
      </c>
      <c r="D23509" s="78" t="s">
        <v>343</v>
      </c>
      <c r="E23509" s="78" t="s">
        <v>3807</v>
      </c>
      <c r="J23509" s="78" t="s">
        <v>11704</v>
      </c>
      <c r="L23509" s="78" t="s">
        <v>11705</v>
      </c>
      <c r="V23509" s="78">
        <v>18000</v>
      </c>
      <c r="W23509" s="78">
        <v>13800</v>
      </c>
      <c r="X23509" s="78"/>
      <c r="Y23509" s="78">
        <v>18200</v>
      </c>
      <c r="Z23509" s="78">
        <v>2.48</v>
      </c>
    </row>
    <row r="23510" spans="1:26" x14ac:dyDescent="0.25">
      <c r="A23510" s="78">
        <v>209832345</v>
      </c>
      <c r="D23510" s="78" t="s">
        <v>343</v>
      </c>
      <c r="E23510" s="78" t="s">
        <v>344</v>
      </c>
      <c r="J23510" s="78" t="s">
        <v>11704</v>
      </c>
      <c r="L23510" s="78" t="s">
        <v>11706</v>
      </c>
      <c r="V23510" s="78">
        <v>18000</v>
      </c>
      <c r="W23510" s="78">
        <v>13800</v>
      </c>
      <c r="X23510" s="78"/>
      <c r="Y23510" s="78">
        <v>18200</v>
      </c>
      <c r="Z23510" s="78">
        <v>2.48</v>
      </c>
    </row>
    <row r="23511" spans="1:26" x14ac:dyDescent="0.25">
      <c r="A23511" s="78">
        <v>207705521</v>
      </c>
      <c r="D23511" s="78" t="s">
        <v>343</v>
      </c>
      <c r="E23511" s="78" t="s">
        <v>3807</v>
      </c>
      <c r="J23511" s="78" t="s">
        <v>11707</v>
      </c>
      <c r="L23511" s="78" t="s">
        <v>10694</v>
      </c>
      <c r="V23511" s="78">
        <v>18000</v>
      </c>
      <c r="W23511" s="78">
        <v>13300</v>
      </c>
      <c r="X23511" s="78"/>
      <c r="Y23511" s="78">
        <v>18200</v>
      </c>
      <c r="Z23511" s="78">
        <v>2.56</v>
      </c>
    </row>
    <row r="23512" spans="1:26" x14ac:dyDescent="0.25">
      <c r="A23512" s="78">
        <v>207705515</v>
      </c>
      <c r="D23512" s="78" t="s">
        <v>343</v>
      </c>
      <c r="E23512" s="78" t="s">
        <v>3807</v>
      </c>
      <c r="J23512" s="78" t="s">
        <v>11707</v>
      </c>
      <c r="L23512" s="78" t="s">
        <v>8675</v>
      </c>
      <c r="V23512" s="78">
        <v>18000</v>
      </c>
      <c r="W23512" s="78">
        <v>13300</v>
      </c>
      <c r="X23512" s="78"/>
      <c r="Y23512" s="78">
        <v>18200</v>
      </c>
      <c r="Z23512" s="78">
        <v>2.56</v>
      </c>
    </row>
    <row r="23513" spans="1:26" x14ac:dyDescent="0.25">
      <c r="A23513" s="78">
        <v>207705509</v>
      </c>
      <c r="D23513" s="78" t="s">
        <v>343</v>
      </c>
      <c r="E23513" s="78" t="s">
        <v>3807</v>
      </c>
      <c r="J23513" s="78" t="s">
        <v>11707</v>
      </c>
      <c r="L23513" s="78" t="s">
        <v>10696</v>
      </c>
      <c r="V23513" s="78">
        <v>18000</v>
      </c>
      <c r="W23513" s="78">
        <v>13300</v>
      </c>
      <c r="X23513" s="78"/>
      <c r="Y23513" s="78">
        <v>18200</v>
      </c>
      <c r="Z23513" s="78">
        <v>2.56</v>
      </c>
    </row>
    <row r="23514" spans="1:26" x14ac:dyDescent="0.25">
      <c r="A23514" s="78">
        <v>207705490</v>
      </c>
      <c r="D23514" s="78" t="s">
        <v>343</v>
      </c>
      <c r="E23514" s="78" t="s">
        <v>4490</v>
      </c>
      <c r="J23514" s="78" t="s">
        <v>8674</v>
      </c>
      <c r="L23514" s="78" t="s">
        <v>10694</v>
      </c>
      <c r="V23514" s="78">
        <v>18000</v>
      </c>
      <c r="W23514" s="78">
        <v>13300</v>
      </c>
      <c r="X23514" s="78"/>
      <c r="Y23514" s="78">
        <v>18200</v>
      </c>
      <c r="Z23514" s="78">
        <v>2.56</v>
      </c>
    </row>
    <row r="23515" spans="1:26" x14ac:dyDescent="0.25">
      <c r="A23515" s="78">
        <v>207679245</v>
      </c>
      <c r="D23515" s="78" t="s">
        <v>343</v>
      </c>
      <c r="E23515" s="78" t="s">
        <v>344</v>
      </c>
      <c r="J23515" s="78" t="s">
        <v>8674</v>
      </c>
      <c r="L23515" s="78" t="s">
        <v>10696</v>
      </c>
      <c r="V23515" s="78">
        <v>18000</v>
      </c>
      <c r="W23515" s="78">
        <v>13300</v>
      </c>
      <c r="X23515" s="78"/>
      <c r="Y23515" s="78">
        <v>18200</v>
      </c>
      <c r="Z23515" s="78">
        <v>2.56</v>
      </c>
    </row>
    <row r="23516" spans="1:26" x14ac:dyDescent="0.25">
      <c r="A23516" s="78">
        <v>211635177</v>
      </c>
      <c r="D23516" s="78" t="s">
        <v>8640</v>
      </c>
      <c r="E23516" s="78" t="s">
        <v>710</v>
      </c>
      <c r="J23516" s="78" t="s">
        <v>3729</v>
      </c>
      <c r="L23516" s="78" t="s">
        <v>11708</v>
      </c>
      <c r="V23516" s="78">
        <v>23400</v>
      </c>
      <c r="W23516" s="78">
        <v>19400</v>
      </c>
      <c r="X23516" s="78"/>
      <c r="Y23516" s="78">
        <v>25500</v>
      </c>
      <c r="Z23516" s="78">
        <v>2.2599999999999998</v>
      </c>
    </row>
    <row r="23517" spans="1:26" x14ac:dyDescent="0.25">
      <c r="A23517" s="78">
        <v>211635176</v>
      </c>
      <c r="D23517" s="78" t="s">
        <v>8640</v>
      </c>
      <c r="E23517" s="78" t="s">
        <v>710</v>
      </c>
      <c r="J23517" s="78" t="s">
        <v>3731</v>
      </c>
      <c r="L23517" s="78" t="s">
        <v>11709</v>
      </c>
      <c r="V23517" s="78">
        <v>17200</v>
      </c>
      <c r="W23517" s="78">
        <v>13600</v>
      </c>
      <c r="X23517" s="78"/>
      <c r="Y23517" s="78">
        <v>24000</v>
      </c>
      <c r="Z23517" s="78">
        <v>1.95</v>
      </c>
    </row>
    <row r="23518" spans="1:26" x14ac:dyDescent="0.25">
      <c r="A23518" s="78">
        <v>213297838</v>
      </c>
      <c r="D23518" s="78" t="s">
        <v>199</v>
      </c>
      <c r="E23518" s="78" t="s">
        <v>1000</v>
      </c>
      <c r="J23518" s="78" t="s">
        <v>8249</v>
      </c>
      <c r="L23518" s="78" t="s">
        <v>8346</v>
      </c>
      <c r="V23518" s="78">
        <v>33200</v>
      </c>
      <c r="W23518" s="78">
        <v>24400</v>
      </c>
      <c r="X23518" s="78"/>
      <c r="Y23518" s="78">
        <v>24400</v>
      </c>
      <c r="Z23518" s="78">
        <v>2.48</v>
      </c>
    </row>
    <row r="23519" spans="1:26" x14ac:dyDescent="0.25">
      <c r="A23519" s="78">
        <v>213297841</v>
      </c>
      <c r="D23519" s="78" t="s">
        <v>199</v>
      </c>
      <c r="E23519" s="78" t="s">
        <v>997</v>
      </c>
      <c r="J23519" s="78" t="s">
        <v>8249</v>
      </c>
      <c r="L23519" s="78" t="s">
        <v>8346</v>
      </c>
      <c r="V23519" s="78">
        <v>33200</v>
      </c>
      <c r="W23519" s="78">
        <v>24400</v>
      </c>
      <c r="X23519" s="78"/>
      <c r="Y23519" s="78">
        <v>24400</v>
      </c>
      <c r="Z23519" s="78">
        <v>2.48</v>
      </c>
    </row>
    <row r="23520" spans="1:26" x14ac:dyDescent="0.25">
      <c r="A23520" s="78">
        <v>213297839</v>
      </c>
      <c r="D23520" s="78" t="s">
        <v>199</v>
      </c>
      <c r="E23520" s="78" t="s">
        <v>999</v>
      </c>
      <c r="J23520" s="78" t="s">
        <v>8249</v>
      </c>
      <c r="L23520" s="78" t="s">
        <v>8346</v>
      </c>
      <c r="V23520" s="78">
        <v>33200</v>
      </c>
      <c r="W23520" s="78">
        <v>24400</v>
      </c>
      <c r="X23520" s="78"/>
      <c r="Y23520" s="78">
        <v>24400</v>
      </c>
      <c r="Z23520" s="78">
        <v>2.48</v>
      </c>
    </row>
    <row r="23521" spans="1:26" x14ac:dyDescent="0.25">
      <c r="A23521" s="78">
        <v>213297842</v>
      </c>
      <c r="D23521" s="78" t="s">
        <v>199</v>
      </c>
      <c r="E23521" s="78" t="s">
        <v>994</v>
      </c>
      <c r="J23521" s="78" t="s">
        <v>8249</v>
      </c>
      <c r="L23521" s="78" t="s">
        <v>8346</v>
      </c>
      <c r="V23521" s="78">
        <v>33200</v>
      </c>
      <c r="W23521" s="78">
        <v>24400</v>
      </c>
      <c r="X23521" s="78"/>
      <c r="Y23521" s="78">
        <v>24400</v>
      </c>
      <c r="Z23521" s="78">
        <v>2.48</v>
      </c>
    </row>
    <row r="23522" spans="1:26" x14ac:dyDescent="0.25">
      <c r="A23522" s="78">
        <v>213297840</v>
      </c>
      <c r="D23522" s="78" t="s">
        <v>199</v>
      </c>
      <c r="E23522" s="78" t="s">
        <v>998</v>
      </c>
      <c r="J23522" s="78" t="s">
        <v>8249</v>
      </c>
      <c r="L23522" s="78" t="s">
        <v>8346</v>
      </c>
      <c r="V23522" s="78">
        <v>33200</v>
      </c>
      <c r="W23522" s="78">
        <v>24400</v>
      </c>
      <c r="X23522" s="78"/>
      <c r="Y23522" s="78">
        <v>24400</v>
      </c>
      <c r="Z23522" s="78">
        <v>2.48</v>
      </c>
    </row>
    <row r="23523" spans="1:26" x14ac:dyDescent="0.25">
      <c r="A23523" s="78">
        <v>213296728</v>
      </c>
      <c r="D23523" s="78" t="s">
        <v>199</v>
      </c>
      <c r="E23523" s="78" t="s">
        <v>1001</v>
      </c>
      <c r="J23523" s="78" t="s">
        <v>8249</v>
      </c>
      <c r="L23523" s="78" t="s">
        <v>8346</v>
      </c>
      <c r="V23523" s="78">
        <v>33200</v>
      </c>
      <c r="W23523" s="78">
        <v>24400</v>
      </c>
      <c r="X23523" s="78"/>
      <c r="Y23523" s="78">
        <v>24400</v>
      </c>
      <c r="Z23523" s="78">
        <v>2.48</v>
      </c>
    </row>
    <row r="23524" spans="1:26" x14ac:dyDescent="0.25">
      <c r="A23524" s="78">
        <v>213297668</v>
      </c>
      <c r="D23524" s="78" t="s">
        <v>199</v>
      </c>
      <c r="E23524" s="78" t="s">
        <v>1000</v>
      </c>
      <c r="J23524" s="78" t="s">
        <v>8249</v>
      </c>
      <c r="L23524" s="78" t="s">
        <v>8246</v>
      </c>
      <c r="V23524" s="78">
        <v>32600</v>
      </c>
      <c r="W23524" s="78">
        <v>25800</v>
      </c>
      <c r="X23524" s="78"/>
      <c r="Y23524" s="78">
        <v>25800</v>
      </c>
      <c r="Z23524" s="78">
        <v>2.56</v>
      </c>
    </row>
    <row r="23525" spans="1:26" x14ac:dyDescent="0.25">
      <c r="A23525" s="78">
        <v>213297672</v>
      </c>
      <c r="D23525" s="78" t="s">
        <v>199</v>
      </c>
      <c r="E23525" s="78" t="s">
        <v>994</v>
      </c>
      <c r="J23525" s="78" t="s">
        <v>8249</v>
      </c>
      <c r="L23525" s="78" t="s">
        <v>8246</v>
      </c>
      <c r="V23525" s="78">
        <v>32600</v>
      </c>
      <c r="W23525" s="78">
        <v>25800</v>
      </c>
      <c r="X23525" s="78"/>
      <c r="Y23525" s="78">
        <v>25800</v>
      </c>
      <c r="Z23525" s="78">
        <v>2.56</v>
      </c>
    </row>
    <row r="23526" spans="1:26" x14ac:dyDescent="0.25">
      <c r="A23526" s="78">
        <v>213297670</v>
      </c>
      <c r="D23526" s="78" t="s">
        <v>199</v>
      </c>
      <c r="E23526" s="78" t="s">
        <v>998</v>
      </c>
      <c r="J23526" s="78" t="s">
        <v>8249</v>
      </c>
      <c r="L23526" s="78" t="s">
        <v>8246</v>
      </c>
      <c r="V23526" s="78">
        <v>32600</v>
      </c>
      <c r="W23526" s="78">
        <v>25800</v>
      </c>
      <c r="X23526" s="78"/>
      <c r="Y23526" s="78">
        <v>25800</v>
      </c>
      <c r="Z23526" s="78">
        <v>2.56</v>
      </c>
    </row>
    <row r="23527" spans="1:26" x14ac:dyDescent="0.25">
      <c r="A23527" s="78">
        <v>213297669</v>
      </c>
      <c r="D23527" s="78" t="s">
        <v>199</v>
      </c>
      <c r="E23527" s="78" t="s">
        <v>999</v>
      </c>
      <c r="J23527" s="78" t="s">
        <v>8249</v>
      </c>
      <c r="L23527" s="78" t="s">
        <v>8246</v>
      </c>
      <c r="V23527" s="78">
        <v>32600</v>
      </c>
      <c r="W23527" s="78">
        <v>25800</v>
      </c>
      <c r="X23527" s="78"/>
      <c r="Y23527" s="78">
        <v>25800</v>
      </c>
      <c r="Z23527" s="78">
        <v>2.56</v>
      </c>
    </row>
    <row r="23528" spans="1:26" x14ac:dyDescent="0.25">
      <c r="A23528" s="78">
        <v>213297671</v>
      </c>
      <c r="D23528" s="78" t="s">
        <v>199</v>
      </c>
      <c r="E23528" s="78" t="s">
        <v>997</v>
      </c>
      <c r="J23528" s="78" t="s">
        <v>8249</v>
      </c>
      <c r="L23528" s="78" t="s">
        <v>8246</v>
      </c>
      <c r="V23528" s="78">
        <v>32600</v>
      </c>
      <c r="W23528" s="78">
        <v>25800</v>
      </c>
      <c r="X23528" s="78"/>
      <c r="Y23528" s="78">
        <v>25800</v>
      </c>
      <c r="Z23528" s="78">
        <v>2.56</v>
      </c>
    </row>
    <row r="23529" spans="1:26" x14ac:dyDescent="0.25">
      <c r="A23529" s="78">
        <v>213296694</v>
      </c>
      <c r="D23529" s="78" t="s">
        <v>199</v>
      </c>
      <c r="E23529" s="78" t="s">
        <v>1001</v>
      </c>
      <c r="J23529" s="78" t="s">
        <v>8249</v>
      </c>
      <c r="L23529" s="78" t="s">
        <v>8246</v>
      </c>
      <c r="V23529" s="78">
        <v>32600</v>
      </c>
      <c r="W23529" s="78">
        <v>25800</v>
      </c>
      <c r="X23529" s="78"/>
      <c r="Y23529" s="78">
        <v>25800</v>
      </c>
      <c r="Z23529" s="78">
        <v>2.56</v>
      </c>
    </row>
    <row r="23530" spans="1:26" x14ac:dyDescent="0.25">
      <c r="A23530" s="78">
        <v>213298111</v>
      </c>
      <c r="D23530" s="78" t="s">
        <v>199</v>
      </c>
      <c r="E23530" s="78" t="s">
        <v>997</v>
      </c>
      <c r="J23530" s="78" t="s">
        <v>8249</v>
      </c>
      <c r="L23530" s="78" t="s">
        <v>8308</v>
      </c>
      <c r="V23530" s="78">
        <v>34000</v>
      </c>
      <c r="W23530" s="78">
        <v>25200</v>
      </c>
      <c r="X23530" s="78"/>
      <c r="Y23530" s="78">
        <v>25200</v>
      </c>
      <c r="Z23530" s="78">
        <v>2.58</v>
      </c>
    </row>
    <row r="23531" spans="1:26" x14ac:dyDescent="0.25">
      <c r="A23531" s="78">
        <v>213296782</v>
      </c>
      <c r="D23531" s="78" t="s">
        <v>199</v>
      </c>
      <c r="E23531" s="78" t="s">
        <v>1001</v>
      </c>
      <c r="J23531" s="78" t="s">
        <v>8249</v>
      </c>
      <c r="L23531" s="78" t="s">
        <v>8308</v>
      </c>
      <c r="V23531" s="78">
        <v>34000</v>
      </c>
      <c r="W23531" s="78">
        <v>25200</v>
      </c>
      <c r="X23531" s="78"/>
      <c r="Y23531" s="78">
        <v>25200</v>
      </c>
      <c r="Z23531" s="78">
        <v>2.58</v>
      </c>
    </row>
    <row r="23532" spans="1:26" x14ac:dyDescent="0.25">
      <c r="A23532" s="78">
        <v>213298101</v>
      </c>
      <c r="D23532" s="78" t="s">
        <v>199</v>
      </c>
      <c r="E23532" s="78" t="s">
        <v>997</v>
      </c>
      <c r="J23532" s="78" t="s">
        <v>8249</v>
      </c>
      <c r="L23532" s="78" t="s">
        <v>8323</v>
      </c>
      <c r="V23532" s="78">
        <v>34000</v>
      </c>
      <c r="W23532" s="78">
        <v>25200</v>
      </c>
      <c r="X23532" s="78"/>
      <c r="Y23532" s="78">
        <v>25200</v>
      </c>
      <c r="Z23532" s="78">
        <v>2.58</v>
      </c>
    </row>
    <row r="23533" spans="1:26" x14ac:dyDescent="0.25">
      <c r="A23533" s="78">
        <v>213298102</v>
      </c>
      <c r="D23533" s="78" t="s">
        <v>199</v>
      </c>
      <c r="E23533" s="78" t="s">
        <v>994</v>
      </c>
      <c r="J23533" s="78" t="s">
        <v>8249</v>
      </c>
      <c r="L23533" s="78" t="s">
        <v>8323</v>
      </c>
      <c r="V23533" s="78">
        <v>34000</v>
      </c>
      <c r="W23533" s="78">
        <v>25200</v>
      </c>
      <c r="X23533" s="78"/>
      <c r="Y23533" s="78">
        <v>25200</v>
      </c>
      <c r="Z23533" s="78">
        <v>2.58</v>
      </c>
    </row>
    <row r="23534" spans="1:26" x14ac:dyDescent="0.25">
      <c r="A23534" s="78">
        <v>213298098</v>
      </c>
      <c r="D23534" s="78" t="s">
        <v>199</v>
      </c>
      <c r="E23534" s="78" t="s">
        <v>1000</v>
      </c>
      <c r="J23534" s="78" t="s">
        <v>8249</v>
      </c>
      <c r="L23534" s="78" t="s">
        <v>8323</v>
      </c>
      <c r="V23534" s="78">
        <v>34000</v>
      </c>
      <c r="W23534" s="78">
        <v>25200</v>
      </c>
      <c r="X23534" s="78"/>
      <c r="Y23534" s="78">
        <v>25200</v>
      </c>
      <c r="Z23534" s="78">
        <v>2.58</v>
      </c>
    </row>
    <row r="23535" spans="1:26" x14ac:dyDescent="0.25">
      <c r="A23535" s="78">
        <v>213298100</v>
      </c>
      <c r="D23535" s="78" t="s">
        <v>199</v>
      </c>
      <c r="E23535" s="78" t="s">
        <v>998</v>
      </c>
      <c r="J23535" s="78" t="s">
        <v>8249</v>
      </c>
      <c r="L23535" s="78" t="s">
        <v>8323</v>
      </c>
      <c r="V23535" s="78">
        <v>34000</v>
      </c>
      <c r="W23535" s="78">
        <v>25200</v>
      </c>
      <c r="X23535" s="78"/>
      <c r="Y23535" s="78">
        <v>25200</v>
      </c>
      <c r="Z23535" s="78">
        <v>2.58</v>
      </c>
    </row>
    <row r="23536" spans="1:26" x14ac:dyDescent="0.25">
      <c r="A23536" s="78">
        <v>213298099</v>
      </c>
      <c r="D23536" s="78" t="s">
        <v>199</v>
      </c>
      <c r="E23536" s="78" t="s">
        <v>999</v>
      </c>
      <c r="J23536" s="78" t="s">
        <v>8249</v>
      </c>
      <c r="L23536" s="78" t="s">
        <v>8323</v>
      </c>
      <c r="V23536" s="78">
        <v>34000</v>
      </c>
      <c r="W23536" s="78">
        <v>25200</v>
      </c>
      <c r="X23536" s="78"/>
      <c r="Y23536" s="78">
        <v>25200</v>
      </c>
      <c r="Z23536" s="78">
        <v>2.58</v>
      </c>
    </row>
    <row r="23537" spans="1:26" x14ac:dyDescent="0.25">
      <c r="A23537" s="78">
        <v>213296780</v>
      </c>
      <c r="D23537" s="78" t="s">
        <v>199</v>
      </c>
      <c r="E23537" s="78" t="s">
        <v>1001</v>
      </c>
      <c r="J23537" s="78" t="s">
        <v>8249</v>
      </c>
      <c r="L23537" s="78" t="s">
        <v>8323</v>
      </c>
      <c r="V23537" s="78">
        <v>34000</v>
      </c>
      <c r="W23537" s="78">
        <v>25200</v>
      </c>
      <c r="X23537" s="78"/>
      <c r="Y23537" s="78">
        <v>25200</v>
      </c>
      <c r="Z23537" s="78">
        <v>2.58</v>
      </c>
    </row>
    <row r="23538" spans="1:26" x14ac:dyDescent="0.25">
      <c r="A23538" s="78">
        <v>213297430</v>
      </c>
      <c r="D23538" s="78" t="s">
        <v>199</v>
      </c>
      <c r="E23538" s="78" t="s">
        <v>998</v>
      </c>
      <c r="J23538" s="78" t="s">
        <v>8249</v>
      </c>
      <c r="L23538" s="78" t="s">
        <v>8237</v>
      </c>
      <c r="V23538" s="78">
        <v>32400</v>
      </c>
      <c r="W23538" s="78">
        <v>25600</v>
      </c>
      <c r="X23538" s="78"/>
      <c r="Y23538" s="78">
        <v>25600</v>
      </c>
      <c r="Z23538" s="78">
        <v>2.56</v>
      </c>
    </row>
    <row r="23539" spans="1:26" x14ac:dyDescent="0.25">
      <c r="A23539" s="78">
        <v>213297431</v>
      </c>
      <c r="D23539" s="78" t="s">
        <v>199</v>
      </c>
      <c r="E23539" s="78" t="s">
        <v>997</v>
      </c>
      <c r="J23539" s="78" t="s">
        <v>8249</v>
      </c>
      <c r="L23539" s="78" t="s">
        <v>8237</v>
      </c>
      <c r="V23539" s="78">
        <v>32400</v>
      </c>
      <c r="W23539" s="78">
        <v>25600</v>
      </c>
      <c r="X23539" s="78"/>
      <c r="Y23539" s="78">
        <v>25600</v>
      </c>
      <c r="Z23539" s="78">
        <v>2.56</v>
      </c>
    </row>
    <row r="23540" spans="1:26" x14ac:dyDescent="0.25">
      <c r="A23540" s="78">
        <v>213297429</v>
      </c>
      <c r="D23540" s="78" t="s">
        <v>199</v>
      </c>
      <c r="E23540" s="78" t="s">
        <v>999</v>
      </c>
      <c r="J23540" s="78" t="s">
        <v>8249</v>
      </c>
      <c r="L23540" s="78" t="s">
        <v>8237</v>
      </c>
      <c r="V23540" s="78">
        <v>32400</v>
      </c>
      <c r="W23540" s="78">
        <v>25600</v>
      </c>
      <c r="X23540" s="78"/>
      <c r="Y23540" s="78">
        <v>25600</v>
      </c>
      <c r="Z23540" s="78">
        <v>2.56</v>
      </c>
    </row>
    <row r="23541" spans="1:26" x14ac:dyDescent="0.25">
      <c r="A23541" s="78">
        <v>213297428</v>
      </c>
      <c r="D23541" s="78" t="s">
        <v>199</v>
      </c>
      <c r="E23541" s="78" t="s">
        <v>1000</v>
      </c>
      <c r="J23541" s="78" t="s">
        <v>8249</v>
      </c>
      <c r="L23541" s="78" t="s">
        <v>8237</v>
      </c>
      <c r="V23541" s="78">
        <v>32400</v>
      </c>
      <c r="W23541" s="78">
        <v>25600</v>
      </c>
      <c r="X23541" s="78"/>
      <c r="Y23541" s="78">
        <v>25600</v>
      </c>
      <c r="Z23541" s="78">
        <v>2.56</v>
      </c>
    </row>
    <row r="23542" spans="1:26" x14ac:dyDescent="0.25">
      <c r="A23542" s="78">
        <v>213297432</v>
      </c>
      <c r="D23542" s="78" t="s">
        <v>199</v>
      </c>
      <c r="E23542" s="78" t="s">
        <v>994</v>
      </c>
      <c r="J23542" s="78" t="s">
        <v>8249</v>
      </c>
      <c r="L23542" s="78" t="s">
        <v>8237</v>
      </c>
      <c r="V23542" s="78">
        <v>32400</v>
      </c>
      <c r="W23542" s="78">
        <v>25600</v>
      </c>
      <c r="X23542" s="78"/>
      <c r="Y23542" s="78">
        <v>25600</v>
      </c>
      <c r="Z23542" s="78">
        <v>2.56</v>
      </c>
    </row>
    <row r="23543" spans="1:26" x14ac:dyDescent="0.25">
      <c r="A23543" s="78">
        <v>213296646</v>
      </c>
      <c r="D23543" s="78" t="s">
        <v>199</v>
      </c>
      <c r="E23543" s="78" t="s">
        <v>1001</v>
      </c>
      <c r="J23543" s="78" t="s">
        <v>8249</v>
      </c>
      <c r="L23543" s="78" t="s">
        <v>8237</v>
      </c>
      <c r="V23543" s="78">
        <v>32400</v>
      </c>
      <c r="W23543" s="78">
        <v>25600</v>
      </c>
      <c r="X23543" s="78"/>
      <c r="Y23543" s="78">
        <v>25600</v>
      </c>
      <c r="Z23543" s="78">
        <v>2.56</v>
      </c>
    </row>
    <row r="23544" spans="1:26" x14ac:dyDescent="0.25">
      <c r="A23544" s="78">
        <v>213297675</v>
      </c>
      <c r="D23544" s="78" t="s">
        <v>199</v>
      </c>
      <c r="E23544" s="78" t="s">
        <v>998</v>
      </c>
      <c r="J23544" s="78" t="s">
        <v>8249</v>
      </c>
      <c r="L23544" s="78" t="s">
        <v>11710</v>
      </c>
      <c r="V23544" s="78">
        <v>33800</v>
      </c>
      <c r="W23544" s="78">
        <v>26400</v>
      </c>
      <c r="X23544" s="78"/>
      <c r="Y23544" s="78">
        <v>26400</v>
      </c>
      <c r="Z23544" s="78">
        <v>2.66</v>
      </c>
    </row>
    <row r="23545" spans="1:26" x14ac:dyDescent="0.25">
      <c r="A23545" s="78">
        <v>213297676</v>
      </c>
      <c r="D23545" s="78" t="s">
        <v>199</v>
      </c>
      <c r="E23545" s="78" t="s">
        <v>997</v>
      </c>
      <c r="J23545" s="78" t="s">
        <v>8249</v>
      </c>
      <c r="L23545" s="78" t="s">
        <v>11710</v>
      </c>
      <c r="V23545" s="78">
        <v>33800</v>
      </c>
      <c r="W23545" s="78">
        <v>26400</v>
      </c>
      <c r="X23545" s="78"/>
      <c r="Y23545" s="78">
        <v>26400</v>
      </c>
      <c r="Z23545" s="78">
        <v>2.66</v>
      </c>
    </row>
    <row r="23546" spans="1:26" x14ac:dyDescent="0.25">
      <c r="A23546" s="78">
        <v>213297677</v>
      </c>
      <c r="D23546" s="78" t="s">
        <v>199</v>
      </c>
      <c r="E23546" s="78" t="s">
        <v>994</v>
      </c>
      <c r="J23546" s="78" t="s">
        <v>8249</v>
      </c>
      <c r="L23546" s="78" t="s">
        <v>11710</v>
      </c>
      <c r="V23546" s="78">
        <v>33800</v>
      </c>
      <c r="W23546" s="78">
        <v>26400</v>
      </c>
      <c r="X23546" s="78"/>
      <c r="Y23546" s="78">
        <v>26400</v>
      </c>
      <c r="Z23546" s="78">
        <v>2.66</v>
      </c>
    </row>
    <row r="23547" spans="1:26" x14ac:dyDescent="0.25">
      <c r="A23547" s="78">
        <v>213297674</v>
      </c>
      <c r="D23547" s="78" t="s">
        <v>199</v>
      </c>
      <c r="E23547" s="78" t="s">
        <v>999</v>
      </c>
      <c r="J23547" s="78" t="s">
        <v>8249</v>
      </c>
      <c r="L23547" s="78" t="s">
        <v>11710</v>
      </c>
      <c r="V23547" s="78">
        <v>33800</v>
      </c>
      <c r="W23547" s="78">
        <v>26400</v>
      </c>
      <c r="X23547" s="78"/>
      <c r="Y23547" s="78">
        <v>26400</v>
      </c>
      <c r="Z23547" s="78">
        <v>2.66</v>
      </c>
    </row>
    <row r="23548" spans="1:26" x14ac:dyDescent="0.25">
      <c r="A23548" s="78">
        <v>213297673</v>
      </c>
      <c r="D23548" s="78" t="s">
        <v>199</v>
      </c>
      <c r="E23548" s="78" t="s">
        <v>1000</v>
      </c>
      <c r="J23548" s="78" t="s">
        <v>8249</v>
      </c>
      <c r="L23548" s="78" t="s">
        <v>11710</v>
      </c>
      <c r="V23548" s="78">
        <v>33800</v>
      </c>
      <c r="W23548" s="78">
        <v>26400</v>
      </c>
      <c r="X23548" s="78"/>
      <c r="Y23548" s="78">
        <v>26400</v>
      </c>
      <c r="Z23548" s="78">
        <v>2.66</v>
      </c>
    </row>
    <row r="23549" spans="1:26" x14ac:dyDescent="0.25">
      <c r="A23549" s="78">
        <v>213296695</v>
      </c>
      <c r="D23549" s="78" t="s">
        <v>199</v>
      </c>
      <c r="E23549" s="78" t="s">
        <v>1001</v>
      </c>
      <c r="J23549" s="78" t="s">
        <v>8249</v>
      </c>
      <c r="L23549" s="78" t="s">
        <v>11710</v>
      </c>
      <c r="V23549" s="78">
        <v>33800</v>
      </c>
      <c r="W23549" s="78">
        <v>26400</v>
      </c>
      <c r="X23549" s="78"/>
      <c r="Y23549" s="78">
        <v>26400</v>
      </c>
      <c r="Z23549" s="78">
        <v>2.66</v>
      </c>
    </row>
    <row r="23550" spans="1:26" x14ac:dyDescent="0.25">
      <c r="A23550" s="78">
        <v>213297214</v>
      </c>
      <c r="D23550" s="78" t="s">
        <v>199</v>
      </c>
      <c r="E23550" s="78" t="s">
        <v>999</v>
      </c>
      <c r="J23550" s="78" t="s">
        <v>8249</v>
      </c>
      <c r="L23550" s="78" t="s">
        <v>11711</v>
      </c>
      <c r="V23550" s="78">
        <v>33800</v>
      </c>
      <c r="W23550" s="78">
        <v>24600</v>
      </c>
      <c r="X23550" s="78"/>
      <c r="Y23550" s="78">
        <v>24600</v>
      </c>
      <c r="Z23550" s="78">
        <v>2.52</v>
      </c>
    </row>
    <row r="23551" spans="1:26" x14ac:dyDescent="0.25">
      <c r="A23551" s="78">
        <v>213297215</v>
      </c>
      <c r="D23551" s="78" t="s">
        <v>199</v>
      </c>
      <c r="E23551" s="78" t="s">
        <v>998</v>
      </c>
      <c r="J23551" s="78" t="s">
        <v>8249</v>
      </c>
      <c r="L23551" s="78" t="s">
        <v>11711</v>
      </c>
      <c r="V23551" s="78">
        <v>33800</v>
      </c>
      <c r="W23551" s="78">
        <v>24600</v>
      </c>
      <c r="X23551" s="78"/>
      <c r="Y23551" s="78">
        <v>24600</v>
      </c>
      <c r="Z23551" s="78">
        <v>2.52</v>
      </c>
    </row>
    <row r="23552" spans="1:26" x14ac:dyDescent="0.25">
      <c r="A23552" s="78">
        <v>213297213</v>
      </c>
      <c r="D23552" s="78" t="s">
        <v>199</v>
      </c>
      <c r="E23552" s="78" t="s">
        <v>1000</v>
      </c>
      <c r="J23552" s="78" t="s">
        <v>8249</v>
      </c>
      <c r="L23552" s="78" t="s">
        <v>11711</v>
      </c>
      <c r="V23552" s="78">
        <v>33800</v>
      </c>
      <c r="W23552" s="78">
        <v>24600</v>
      </c>
      <c r="X23552" s="78"/>
      <c r="Y23552" s="78">
        <v>24600</v>
      </c>
      <c r="Z23552" s="78">
        <v>2.52</v>
      </c>
    </row>
    <row r="23553" spans="1:26" x14ac:dyDescent="0.25">
      <c r="A23553" s="78">
        <v>213297216</v>
      </c>
      <c r="D23553" s="78" t="s">
        <v>199</v>
      </c>
      <c r="E23553" s="78" t="s">
        <v>997</v>
      </c>
      <c r="J23553" s="78" t="s">
        <v>8249</v>
      </c>
      <c r="L23553" s="78" t="s">
        <v>11711</v>
      </c>
      <c r="V23553" s="78">
        <v>33800</v>
      </c>
      <c r="W23553" s="78">
        <v>24600</v>
      </c>
      <c r="X23553" s="78"/>
      <c r="Y23553" s="78">
        <v>24600</v>
      </c>
      <c r="Z23553" s="78">
        <v>2.52</v>
      </c>
    </row>
    <row r="23554" spans="1:26" x14ac:dyDescent="0.25">
      <c r="A23554" s="78">
        <v>213297217</v>
      </c>
      <c r="D23554" s="78" t="s">
        <v>199</v>
      </c>
      <c r="E23554" s="78" t="s">
        <v>994</v>
      </c>
      <c r="J23554" s="78" t="s">
        <v>8249</v>
      </c>
      <c r="L23554" s="78" t="s">
        <v>11711</v>
      </c>
      <c r="V23554" s="78">
        <v>33800</v>
      </c>
      <c r="W23554" s="78">
        <v>24600</v>
      </c>
      <c r="X23554" s="78"/>
      <c r="Y23554" s="78">
        <v>24600</v>
      </c>
      <c r="Z23554" s="78">
        <v>2.52</v>
      </c>
    </row>
    <row r="23555" spans="1:26" x14ac:dyDescent="0.25">
      <c r="A23555" s="78">
        <v>213296603</v>
      </c>
      <c r="D23555" s="78" t="s">
        <v>199</v>
      </c>
      <c r="E23555" s="78" t="s">
        <v>1001</v>
      </c>
      <c r="J23555" s="78" t="s">
        <v>8249</v>
      </c>
      <c r="L23555" s="78" t="s">
        <v>11711</v>
      </c>
      <c r="V23555" s="78">
        <v>33800</v>
      </c>
      <c r="W23555" s="78">
        <v>24600</v>
      </c>
      <c r="X23555" s="78"/>
      <c r="Y23555" s="78">
        <v>24600</v>
      </c>
      <c r="Z23555" s="78">
        <v>2.52</v>
      </c>
    </row>
    <row r="23556" spans="1:26" x14ac:dyDescent="0.25">
      <c r="A23556" s="78">
        <v>213297851</v>
      </c>
      <c r="D23556" s="78" t="s">
        <v>199</v>
      </c>
      <c r="E23556" s="78" t="s">
        <v>997</v>
      </c>
      <c r="J23556" s="78" t="s">
        <v>8249</v>
      </c>
      <c r="L23556" s="78" t="s">
        <v>11712</v>
      </c>
      <c r="V23556" s="78">
        <v>34000</v>
      </c>
      <c r="W23556" s="78">
        <v>25400</v>
      </c>
      <c r="X23556" s="78"/>
      <c r="Y23556" s="78">
        <v>25400</v>
      </c>
      <c r="Z23556" s="78">
        <v>2.6</v>
      </c>
    </row>
    <row r="23557" spans="1:26" x14ac:dyDescent="0.25">
      <c r="A23557" s="78">
        <v>213297852</v>
      </c>
      <c r="D23557" s="78" t="s">
        <v>199</v>
      </c>
      <c r="E23557" s="78" t="s">
        <v>994</v>
      </c>
      <c r="J23557" s="78" t="s">
        <v>8249</v>
      </c>
      <c r="L23557" s="78" t="s">
        <v>11712</v>
      </c>
      <c r="V23557" s="78">
        <v>34000</v>
      </c>
      <c r="W23557" s="78">
        <v>25400</v>
      </c>
      <c r="X23557" s="78"/>
      <c r="Y23557" s="78">
        <v>25400</v>
      </c>
      <c r="Z23557" s="78">
        <v>2.6</v>
      </c>
    </row>
    <row r="23558" spans="1:26" x14ac:dyDescent="0.25">
      <c r="A23558" s="78">
        <v>213297850</v>
      </c>
      <c r="D23558" s="78" t="s">
        <v>199</v>
      </c>
      <c r="E23558" s="78" t="s">
        <v>998</v>
      </c>
      <c r="J23558" s="78" t="s">
        <v>8249</v>
      </c>
      <c r="L23558" s="78" t="s">
        <v>11712</v>
      </c>
      <c r="V23558" s="78">
        <v>34000</v>
      </c>
      <c r="W23558" s="78">
        <v>25400</v>
      </c>
      <c r="X23558" s="78"/>
      <c r="Y23558" s="78">
        <v>25400</v>
      </c>
      <c r="Z23558" s="78">
        <v>2.6</v>
      </c>
    </row>
    <row r="23559" spans="1:26" x14ac:dyDescent="0.25">
      <c r="A23559" s="78">
        <v>213297849</v>
      </c>
      <c r="D23559" s="78" t="s">
        <v>199</v>
      </c>
      <c r="E23559" s="78" t="s">
        <v>999</v>
      </c>
      <c r="J23559" s="78" t="s">
        <v>8249</v>
      </c>
      <c r="L23559" s="78" t="s">
        <v>11712</v>
      </c>
      <c r="V23559" s="78">
        <v>34000</v>
      </c>
      <c r="W23559" s="78">
        <v>25400</v>
      </c>
      <c r="X23559" s="78"/>
      <c r="Y23559" s="78">
        <v>25400</v>
      </c>
      <c r="Z23559" s="78">
        <v>2.6</v>
      </c>
    </row>
    <row r="23560" spans="1:26" x14ac:dyDescent="0.25">
      <c r="A23560" s="78">
        <v>213297848</v>
      </c>
      <c r="D23560" s="78" t="s">
        <v>199</v>
      </c>
      <c r="E23560" s="78" t="s">
        <v>1000</v>
      </c>
      <c r="J23560" s="78" t="s">
        <v>8249</v>
      </c>
      <c r="L23560" s="78" t="s">
        <v>11712</v>
      </c>
      <c r="V23560" s="78">
        <v>34000</v>
      </c>
      <c r="W23560" s="78">
        <v>25400</v>
      </c>
      <c r="X23560" s="78"/>
      <c r="Y23560" s="78">
        <v>25400</v>
      </c>
      <c r="Z23560" s="78">
        <v>2.6</v>
      </c>
    </row>
    <row r="23561" spans="1:26" x14ac:dyDescent="0.25">
      <c r="A23561" s="78">
        <v>213296730</v>
      </c>
      <c r="D23561" s="78" t="s">
        <v>199</v>
      </c>
      <c r="E23561" s="78" t="s">
        <v>1001</v>
      </c>
      <c r="J23561" s="78" t="s">
        <v>8249</v>
      </c>
      <c r="L23561" s="78" t="s">
        <v>11712</v>
      </c>
      <c r="V23561" s="78">
        <v>34000</v>
      </c>
      <c r="W23561" s="78">
        <v>25400</v>
      </c>
      <c r="X23561" s="78"/>
      <c r="Y23561" s="78">
        <v>25400</v>
      </c>
      <c r="Z23561" s="78">
        <v>2.6</v>
      </c>
    </row>
    <row r="23562" spans="1:26" x14ac:dyDescent="0.25">
      <c r="A23562" s="78">
        <v>213297209</v>
      </c>
      <c r="D23562" s="78" t="s">
        <v>199</v>
      </c>
      <c r="E23562" s="78" t="s">
        <v>999</v>
      </c>
      <c r="J23562" s="78" t="s">
        <v>8249</v>
      </c>
      <c r="L23562" s="78" t="s">
        <v>11713</v>
      </c>
      <c r="V23562" s="78">
        <v>32800</v>
      </c>
      <c r="W23562" s="78">
        <v>26000</v>
      </c>
      <c r="X23562" s="78"/>
      <c r="Y23562" s="78">
        <v>26000</v>
      </c>
      <c r="Z23562" s="78">
        <v>2.6</v>
      </c>
    </row>
    <row r="23563" spans="1:26" x14ac:dyDescent="0.25">
      <c r="A23563" s="78">
        <v>213297212</v>
      </c>
      <c r="D23563" s="78" t="s">
        <v>199</v>
      </c>
      <c r="E23563" s="78" t="s">
        <v>994</v>
      </c>
      <c r="J23563" s="78" t="s">
        <v>8249</v>
      </c>
      <c r="L23563" s="78" t="s">
        <v>11713</v>
      </c>
      <c r="V23563" s="78">
        <v>32800</v>
      </c>
      <c r="W23563" s="78">
        <v>26000</v>
      </c>
      <c r="X23563" s="78"/>
      <c r="Y23563" s="78">
        <v>26000</v>
      </c>
      <c r="Z23563" s="78">
        <v>2.6</v>
      </c>
    </row>
    <row r="23564" spans="1:26" x14ac:dyDescent="0.25">
      <c r="A23564" s="78">
        <v>213297210</v>
      </c>
      <c r="D23564" s="78" t="s">
        <v>199</v>
      </c>
      <c r="E23564" s="78" t="s">
        <v>998</v>
      </c>
      <c r="J23564" s="78" t="s">
        <v>8249</v>
      </c>
      <c r="L23564" s="78" t="s">
        <v>11713</v>
      </c>
      <c r="V23564" s="78">
        <v>32800</v>
      </c>
      <c r="W23564" s="78">
        <v>26000</v>
      </c>
      <c r="X23564" s="78"/>
      <c r="Y23564" s="78">
        <v>26000</v>
      </c>
      <c r="Z23564" s="78">
        <v>2.6</v>
      </c>
    </row>
    <row r="23565" spans="1:26" x14ac:dyDescent="0.25">
      <c r="A23565" s="78">
        <v>213297211</v>
      </c>
      <c r="D23565" s="78" t="s">
        <v>199</v>
      </c>
      <c r="E23565" s="78" t="s">
        <v>997</v>
      </c>
      <c r="J23565" s="78" t="s">
        <v>8249</v>
      </c>
      <c r="L23565" s="78" t="s">
        <v>11713</v>
      </c>
      <c r="V23565" s="78">
        <v>32800</v>
      </c>
      <c r="W23565" s="78">
        <v>26000</v>
      </c>
      <c r="X23565" s="78"/>
      <c r="Y23565" s="78">
        <v>26000</v>
      </c>
      <c r="Z23565" s="78">
        <v>2.6</v>
      </c>
    </row>
    <row r="23566" spans="1:26" x14ac:dyDescent="0.25">
      <c r="A23566" s="78">
        <v>213297208</v>
      </c>
      <c r="D23566" s="78" t="s">
        <v>199</v>
      </c>
      <c r="E23566" s="78" t="s">
        <v>1000</v>
      </c>
      <c r="J23566" s="78" t="s">
        <v>8249</v>
      </c>
      <c r="L23566" s="78" t="s">
        <v>11713</v>
      </c>
      <c r="V23566" s="78">
        <v>32800</v>
      </c>
      <c r="W23566" s="78">
        <v>26000</v>
      </c>
      <c r="X23566" s="78"/>
      <c r="Y23566" s="78">
        <v>26000</v>
      </c>
      <c r="Z23566" s="78">
        <v>2.6</v>
      </c>
    </row>
    <row r="23567" spans="1:26" x14ac:dyDescent="0.25">
      <c r="A23567" s="78">
        <v>213296602</v>
      </c>
      <c r="D23567" s="78" t="s">
        <v>199</v>
      </c>
      <c r="E23567" s="78" t="s">
        <v>1001</v>
      </c>
      <c r="J23567" s="78" t="s">
        <v>8249</v>
      </c>
      <c r="L23567" s="78" t="s">
        <v>11713</v>
      </c>
      <c r="V23567" s="78">
        <v>32800</v>
      </c>
      <c r="W23567" s="78">
        <v>26000</v>
      </c>
      <c r="X23567" s="78"/>
      <c r="Y23567" s="78">
        <v>26000</v>
      </c>
      <c r="Z23567" s="78">
        <v>2.6</v>
      </c>
    </row>
    <row r="23568" spans="1:26" x14ac:dyDescent="0.25">
      <c r="A23568" s="78">
        <v>210440095</v>
      </c>
      <c r="D23568" s="78" t="s">
        <v>199</v>
      </c>
      <c r="E23568" s="78" t="s">
        <v>1000</v>
      </c>
      <c r="J23568" s="78" t="s">
        <v>8306</v>
      </c>
      <c r="L23568" s="78" t="s">
        <v>8311</v>
      </c>
      <c r="V23568" s="78">
        <v>45500</v>
      </c>
      <c r="W23568" s="78">
        <v>29800</v>
      </c>
      <c r="X23568" s="78"/>
      <c r="Y23568" s="78">
        <v>29800</v>
      </c>
      <c r="Z23568" s="78">
        <v>2.44</v>
      </c>
    </row>
    <row r="23569" spans="1:26" x14ac:dyDescent="0.25">
      <c r="A23569" s="78">
        <v>210440156</v>
      </c>
      <c r="D23569" s="78" t="s">
        <v>199</v>
      </c>
      <c r="E23569" s="78" t="s">
        <v>997</v>
      </c>
      <c r="J23569" s="78" t="s">
        <v>8306</v>
      </c>
      <c r="L23569" s="78" t="s">
        <v>8311</v>
      </c>
      <c r="V23569" s="78">
        <v>45500</v>
      </c>
      <c r="W23569" s="78">
        <v>29800</v>
      </c>
      <c r="X23569" s="78"/>
      <c r="Y23569" s="78">
        <v>29800</v>
      </c>
      <c r="Z23569" s="78">
        <v>2.44</v>
      </c>
    </row>
    <row r="23570" spans="1:26" x14ac:dyDescent="0.25">
      <c r="A23570" s="78">
        <v>210440195</v>
      </c>
      <c r="D23570" s="78" t="s">
        <v>199</v>
      </c>
      <c r="E23570" s="78" t="s">
        <v>999</v>
      </c>
      <c r="J23570" s="78" t="s">
        <v>8306</v>
      </c>
      <c r="L23570" s="78" t="s">
        <v>8311</v>
      </c>
      <c r="V23570" s="78">
        <v>45500</v>
      </c>
      <c r="W23570" s="78">
        <v>29800</v>
      </c>
      <c r="X23570" s="78"/>
      <c r="Y23570" s="78">
        <v>29800</v>
      </c>
      <c r="Z23570" s="78">
        <v>2.44</v>
      </c>
    </row>
    <row r="23571" spans="1:26" x14ac:dyDescent="0.25">
      <c r="A23571" s="78">
        <v>210440176</v>
      </c>
      <c r="D23571" s="78" t="s">
        <v>199</v>
      </c>
      <c r="E23571" s="78" t="s">
        <v>998</v>
      </c>
      <c r="J23571" s="78" t="s">
        <v>8306</v>
      </c>
      <c r="L23571" s="78" t="s">
        <v>8311</v>
      </c>
      <c r="V23571" s="78">
        <v>45500</v>
      </c>
      <c r="W23571" s="78">
        <v>29800</v>
      </c>
      <c r="X23571" s="78"/>
      <c r="Y23571" s="78">
        <v>29800</v>
      </c>
      <c r="Z23571" s="78">
        <v>2.44</v>
      </c>
    </row>
    <row r="23572" spans="1:26" x14ac:dyDescent="0.25">
      <c r="A23572" s="78">
        <v>210846004</v>
      </c>
      <c r="D23572" s="78" t="s">
        <v>199</v>
      </c>
      <c r="E23572" s="78" t="s">
        <v>994</v>
      </c>
      <c r="J23572" s="78" t="s">
        <v>8306</v>
      </c>
      <c r="L23572" s="78" t="s">
        <v>8311</v>
      </c>
      <c r="V23572" s="78">
        <v>45500</v>
      </c>
      <c r="W23572" s="78">
        <v>29800</v>
      </c>
      <c r="X23572" s="78"/>
      <c r="Y23572" s="78">
        <v>29800</v>
      </c>
      <c r="Z23572" s="78">
        <v>2.44</v>
      </c>
    </row>
    <row r="23573" spans="1:26" x14ac:dyDescent="0.25">
      <c r="A23573" s="78">
        <v>210440216</v>
      </c>
      <c r="D23573" s="78" t="s">
        <v>199</v>
      </c>
      <c r="E23573" s="78" t="s">
        <v>1001</v>
      </c>
      <c r="J23573" s="78" t="s">
        <v>8306</v>
      </c>
      <c r="L23573" s="78" t="s">
        <v>8311</v>
      </c>
      <c r="V23573" s="78">
        <v>45500</v>
      </c>
      <c r="W23573" s="78">
        <v>29800</v>
      </c>
      <c r="X23573" s="78"/>
      <c r="Y23573" s="78">
        <v>29800</v>
      </c>
      <c r="Z23573" s="78">
        <v>2.44</v>
      </c>
    </row>
    <row r="23574" spans="1:26" x14ac:dyDescent="0.25">
      <c r="A23574" s="78">
        <v>210440155</v>
      </c>
      <c r="D23574" s="78" t="s">
        <v>199</v>
      </c>
      <c r="E23574" s="78" t="s">
        <v>999</v>
      </c>
      <c r="J23574" s="78" t="s">
        <v>8306</v>
      </c>
      <c r="L23574" s="78" t="s">
        <v>8348</v>
      </c>
      <c r="V23574" s="78">
        <v>45500</v>
      </c>
      <c r="W23574" s="78">
        <v>29800</v>
      </c>
      <c r="X23574" s="78"/>
      <c r="Y23574" s="78">
        <v>29800</v>
      </c>
      <c r="Z23574" s="78">
        <v>2.44</v>
      </c>
    </row>
    <row r="23575" spans="1:26" x14ac:dyDescent="0.25">
      <c r="A23575" s="78">
        <v>210440135</v>
      </c>
      <c r="D23575" s="78" t="s">
        <v>199</v>
      </c>
      <c r="E23575" s="78" t="s">
        <v>998</v>
      </c>
      <c r="J23575" s="78" t="s">
        <v>8306</v>
      </c>
      <c r="L23575" s="78" t="s">
        <v>8348</v>
      </c>
      <c r="V23575" s="78">
        <v>45500</v>
      </c>
      <c r="W23575" s="78">
        <v>29800</v>
      </c>
      <c r="X23575" s="78"/>
      <c r="Y23575" s="78">
        <v>29800</v>
      </c>
      <c r="Z23575" s="78">
        <v>2.44</v>
      </c>
    </row>
    <row r="23576" spans="1:26" x14ac:dyDescent="0.25">
      <c r="A23576" s="78">
        <v>210847314</v>
      </c>
      <c r="D23576" s="78" t="s">
        <v>199</v>
      </c>
      <c r="E23576" s="78" t="s">
        <v>994</v>
      </c>
      <c r="J23576" s="78" t="s">
        <v>8306</v>
      </c>
      <c r="L23576" s="78" t="s">
        <v>8348</v>
      </c>
      <c r="V23576" s="78">
        <v>45500</v>
      </c>
      <c r="W23576" s="78">
        <v>29800</v>
      </c>
      <c r="X23576" s="78"/>
      <c r="Y23576" s="78">
        <v>29800</v>
      </c>
      <c r="Z23576" s="78">
        <v>2.44</v>
      </c>
    </row>
    <row r="23577" spans="1:26" x14ac:dyDescent="0.25">
      <c r="A23577" s="78">
        <v>210440115</v>
      </c>
      <c r="D23577" s="78" t="s">
        <v>199</v>
      </c>
      <c r="E23577" s="78" t="s">
        <v>997</v>
      </c>
      <c r="J23577" s="78" t="s">
        <v>8306</v>
      </c>
      <c r="L23577" s="78" t="s">
        <v>8348</v>
      </c>
      <c r="V23577" s="78">
        <v>45500</v>
      </c>
      <c r="W23577" s="78">
        <v>29800</v>
      </c>
      <c r="X23577" s="78"/>
      <c r="Y23577" s="78">
        <v>29800</v>
      </c>
      <c r="Z23577" s="78">
        <v>2.44</v>
      </c>
    </row>
    <row r="23578" spans="1:26" x14ac:dyDescent="0.25">
      <c r="A23578" s="78">
        <v>210440175</v>
      </c>
      <c r="D23578" s="78" t="s">
        <v>199</v>
      </c>
      <c r="E23578" s="78" t="s">
        <v>1000</v>
      </c>
      <c r="J23578" s="78" t="s">
        <v>8306</v>
      </c>
      <c r="L23578" s="78" t="s">
        <v>8348</v>
      </c>
      <c r="V23578" s="78">
        <v>45500</v>
      </c>
      <c r="W23578" s="78">
        <v>29800</v>
      </c>
      <c r="X23578" s="78"/>
      <c r="Y23578" s="78">
        <v>29800</v>
      </c>
      <c r="Z23578" s="78">
        <v>2.44</v>
      </c>
    </row>
    <row r="23579" spans="1:26" x14ac:dyDescent="0.25">
      <c r="A23579" s="78">
        <v>210440215</v>
      </c>
      <c r="D23579" s="78" t="s">
        <v>199</v>
      </c>
      <c r="E23579" s="78" t="s">
        <v>1001</v>
      </c>
      <c r="J23579" s="78" t="s">
        <v>8306</v>
      </c>
      <c r="L23579" s="78" t="s">
        <v>8348</v>
      </c>
      <c r="V23579" s="78">
        <v>45500</v>
      </c>
      <c r="W23579" s="78">
        <v>29800</v>
      </c>
      <c r="X23579" s="78"/>
      <c r="Y23579" s="78">
        <v>29800</v>
      </c>
      <c r="Z23579" s="78">
        <v>2.44</v>
      </c>
    </row>
    <row r="23580" spans="1:26" x14ac:dyDescent="0.25">
      <c r="A23580" s="78">
        <v>213297230</v>
      </c>
      <c r="D23580" s="78" t="s">
        <v>199</v>
      </c>
      <c r="E23580" s="78" t="s">
        <v>998</v>
      </c>
      <c r="J23580" s="78" t="s">
        <v>8249</v>
      </c>
      <c r="L23580" s="78" t="s">
        <v>8235</v>
      </c>
      <c r="V23580" s="78">
        <v>33200</v>
      </c>
      <c r="W23580" s="78">
        <v>26000</v>
      </c>
      <c r="X23580" s="78"/>
      <c r="Y23580" s="78">
        <v>26000</v>
      </c>
      <c r="Z23580" s="78">
        <v>2.62</v>
      </c>
    </row>
    <row r="23581" spans="1:26" x14ac:dyDescent="0.25">
      <c r="A23581" s="78">
        <v>213297231</v>
      </c>
      <c r="D23581" s="78" t="s">
        <v>199</v>
      </c>
      <c r="E23581" s="78" t="s">
        <v>997</v>
      </c>
      <c r="J23581" s="78" t="s">
        <v>8249</v>
      </c>
      <c r="L23581" s="78" t="s">
        <v>8235</v>
      </c>
      <c r="V23581" s="78">
        <v>33200</v>
      </c>
      <c r="W23581" s="78">
        <v>26000</v>
      </c>
      <c r="X23581" s="78"/>
      <c r="Y23581" s="78">
        <v>26000</v>
      </c>
      <c r="Z23581" s="78">
        <v>2.62</v>
      </c>
    </row>
    <row r="23582" spans="1:26" x14ac:dyDescent="0.25">
      <c r="A23582" s="78">
        <v>213297229</v>
      </c>
      <c r="D23582" s="78" t="s">
        <v>199</v>
      </c>
      <c r="E23582" s="78" t="s">
        <v>999</v>
      </c>
      <c r="J23582" s="78" t="s">
        <v>8249</v>
      </c>
      <c r="L23582" s="78" t="s">
        <v>8235</v>
      </c>
      <c r="V23582" s="78">
        <v>33200</v>
      </c>
      <c r="W23582" s="78">
        <v>26000</v>
      </c>
      <c r="X23582" s="78"/>
      <c r="Y23582" s="78">
        <v>26000</v>
      </c>
      <c r="Z23582" s="78">
        <v>2.62</v>
      </c>
    </row>
    <row r="23583" spans="1:26" x14ac:dyDescent="0.25">
      <c r="A23583" s="78">
        <v>213297232</v>
      </c>
      <c r="D23583" s="78" t="s">
        <v>199</v>
      </c>
      <c r="E23583" s="78" t="s">
        <v>994</v>
      </c>
      <c r="J23583" s="78" t="s">
        <v>8249</v>
      </c>
      <c r="L23583" s="78" t="s">
        <v>8235</v>
      </c>
      <c r="V23583" s="78">
        <v>33200</v>
      </c>
      <c r="W23583" s="78">
        <v>26000</v>
      </c>
      <c r="X23583" s="78"/>
      <c r="Y23583" s="78">
        <v>26000</v>
      </c>
      <c r="Z23583" s="78">
        <v>2.62</v>
      </c>
    </row>
    <row r="23584" spans="1:26" x14ac:dyDescent="0.25">
      <c r="A23584" s="78">
        <v>213297228</v>
      </c>
      <c r="D23584" s="78" t="s">
        <v>199</v>
      </c>
      <c r="E23584" s="78" t="s">
        <v>1000</v>
      </c>
      <c r="J23584" s="78" t="s">
        <v>8249</v>
      </c>
      <c r="L23584" s="78" t="s">
        <v>8235</v>
      </c>
      <c r="V23584" s="78">
        <v>33200</v>
      </c>
      <c r="W23584" s="78">
        <v>26000</v>
      </c>
      <c r="X23584" s="78"/>
      <c r="Y23584" s="78">
        <v>26000</v>
      </c>
      <c r="Z23584" s="78">
        <v>2.62</v>
      </c>
    </row>
    <row r="23585" spans="1:26" x14ac:dyDescent="0.25">
      <c r="A23585" s="78">
        <v>213296606</v>
      </c>
      <c r="D23585" s="78" t="s">
        <v>199</v>
      </c>
      <c r="E23585" s="78" t="s">
        <v>1001</v>
      </c>
      <c r="J23585" s="78" t="s">
        <v>8249</v>
      </c>
      <c r="L23585" s="78" t="s">
        <v>8235</v>
      </c>
      <c r="V23585" s="78">
        <v>33200</v>
      </c>
      <c r="W23585" s="78">
        <v>26000</v>
      </c>
      <c r="X23585" s="78"/>
      <c r="Y23585" s="78">
        <v>26000</v>
      </c>
      <c r="Z23585" s="78">
        <v>2.62</v>
      </c>
    </row>
    <row r="23586" spans="1:26" x14ac:dyDescent="0.25">
      <c r="A23586" s="78">
        <v>213297224</v>
      </c>
      <c r="D23586" s="78" t="s">
        <v>199</v>
      </c>
      <c r="E23586" s="78" t="s">
        <v>999</v>
      </c>
      <c r="J23586" s="78" t="s">
        <v>8249</v>
      </c>
      <c r="L23586" s="78" t="s">
        <v>8236</v>
      </c>
      <c r="V23586" s="78">
        <v>33200</v>
      </c>
      <c r="W23586" s="78">
        <v>26000</v>
      </c>
      <c r="X23586" s="78"/>
      <c r="Y23586" s="78">
        <v>26000</v>
      </c>
      <c r="Z23586" s="78">
        <v>2.62</v>
      </c>
    </row>
    <row r="23587" spans="1:26" x14ac:dyDescent="0.25">
      <c r="A23587" s="78">
        <v>213297223</v>
      </c>
      <c r="D23587" s="78" t="s">
        <v>199</v>
      </c>
      <c r="E23587" s="78" t="s">
        <v>1000</v>
      </c>
      <c r="J23587" s="78" t="s">
        <v>8249</v>
      </c>
      <c r="L23587" s="78" t="s">
        <v>8236</v>
      </c>
      <c r="V23587" s="78">
        <v>33200</v>
      </c>
      <c r="W23587" s="78">
        <v>26000</v>
      </c>
      <c r="X23587" s="78"/>
      <c r="Y23587" s="78">
        <v>26000</v>
      </c>
      <c r="Z23587" s="78">
        <v>2.62</v>
      </c>
    </row>
    <row r="23588" spans="1:26" x14ac:dyDescent="0.25">
      <c r="A23588" s="78">
        <v>213297225</v>
      </c>
      <c r="D23588" s="78" t="s">
        <v>199</v>
      </c>
      <c r="E23588" s="78" t="s">
        <v>998</v>
      </c>
      <c r="J23588" s="78" t="s">
        <v>8249</v>
      </c>
      <c r="L23588" s="78" t="s">
        <v>8236</v>
      </c>
      <c r="V23588" s="78">
        <v>33200</v>
      </c>
      <c r="W23588" s="78">
        <v>26000</v>
      </c>
      <c r="X23588" s="78"/>
      <c r="Y23588" s="78">
        <v>26000</v>
      </c>
      <c r="Z23588" s="78">
        <v>2.62</v>
      </c>
    </row>
    <row r="23589" spans="1:26" x14ac:dyDescent="0.25">
      <c r="A23589" s="78">
        <v>213297226</v>
      </c>
      <c r="D23589" s="78" t="s">
        <v>199</v>
      </c>
      <c r="E23589" s="78" t="s">
        <v>997</v>
      </c>
      <c r="J23589" s="78" t="s">
        <v>8249</v>
      </c>
      <c r="L23589" s="78" t="s">
        <v>8236</v>
      </c>
      <c r="V23589" s="78">
        <v>33200</v>
      </c>
      <c r="W23589" s="78">
        <v>26000</v>
      </c>
      <c r="X23589" s="78"/>
      <c r="Y23589" s="78">
        <v>26000</v>
      </c>
      <c r="Z23589" s="78">
        <v>2.62</v>
      </c>
    </row>
    <row r="23590" spans="1:26" x14ac:dyDescent="0.25">
      <c r="A23590" s="78">
        <v>213297227</v>
      </c>
      <c r="D23590" s="78" t="s">
        <v>199</v>
      </c>
      <c r="E23590" s="78" t="s">
        <v>994</v>
      </c>
      <c r="J23590" s="78" t="s">
        <v>8249</v>
      </c>
      <c r="L23590" s="78" t="s">
        <v>8236</v>
      </c>
      <c r="V23590" s="78">
        <v>33200</v>
      </c>
      <c r="W23590" s="78">
        <v>26000</v>
      </c>
      <c r="X23590" s="78"/>
      <c r="Y23590" s="78">
        <v>26000</v>
      </c>
      <c r="Z23590" s="78">
        <v>2.62</v>
      </c>
    </row>
    <row r="23591" spans="1:26" x14ac:dyDescent="0.25">
      <c r="A23591" s="78">
        <v>213296605</v>
      </c>
      <c r="D23591" s="78" t="s">
        <v>199</v>
      </c>
      <c r="E23591" s="78" t="s">
        <v>1001</v>
      </c>
      <c r="J23591" s="78" t="s">
        <v>8249</v>
      </c>
      <c r="L23591" s="78" t="s">
        <v>8236</v>
      </c>
      <c r="V23591" s="78">
        <v>33200</v>
      </c>
      <c r="W23591" s="78">
        <v>26000</v>
      </c>
      <c r="X23591" s="78"/>
      <c r="Y23591" s="78">
        <v>26000</v>
      </c>
      <c r="Z23591" s="78">
        <v>2.62</v>
      </c>
    </row>
    <row r="23592" spans="1:26" x14ac:dyDescent="0.25">
      <c r="A23592" s="78">
        <v>213343198</v>
      </c>
      <c r="D23592" s="78" t="s">
        <v>199</v>
      </c>
      <c r="E23592" s="78" t="s">
        <v>999</v>
      </c>
      <c r="J23592" s="78" t="s">
        <v>8249</v>
      </c>
      <c r="L23592" s="78" t="s">
        <v>11714</v>
      </c>
      <c r="V23592" s="78">
        <v>33000</v>
      </c>
      <c r="W23592" s="78">
        <v>25800</v>
      </c>
      <c r="X23592" s="78"/>
      <c r="Y23592" s="78">
        <v>25800</v>
      </c>
      <c r="Z23592" s="78">
        <v>2.6</v>
      </c>
    </row>
    <row r="23593" spans="1:26" x14ac:dyDescent="0.25">
      <c r="A23593" s="78">
        <v>213343202</v>
      </c>
      <c r="D23593" s="78" t="s">
        <v>199</v>
      </c>
      <c r="E23593" s="78" t="s">
        <v>998</v>
      </c>
      <c r="J23593" s="78" t="s">
        <v>8249</v>
      </c>
      <c r="L23593" s="78" t="s">
        <v>11714</v>
      </c>
      <c r="V23593" s="78">
        <v>33000</v>
      </c>
      <c r="W23593" s="78">
        <v>25800</v>
      </c>
      <c r="X23593" s="78"/>
      <c r="Y23593" s="78">
        <v>25800</v>
      </c>
      <c r="Z23593" s="78">
        <v>2.6</v>
      </c>
    </row>
    <row r="23594" spans="1:26" x14ac:dyDescent="0.25">
      <c r="A23594" s="78">
        <v>213343193</v>
      </c>
      <c r="D23594" s="78" t="s">
        <v>199</v>
      </c>
      <c r="E23594" s="78" t="s">
        <v>1000</v>
      </c>
      <c r="J23594" s="78" t="s">
        <v>8249</v>
      </c>
      <c r="L23594" s="78" t="s">
        <v>11714</v>
      </c>
      <c r="V23594" s="78">
        <v>33000</v>
      </c>
      <c r="W23594" s="78">
        <v>25800</v>
      </c>
      <c r="X23594" s="78"/>
      <c r="Y23594" s="78">
        <v>25800</v>
      </c>
      <c r="Z23594" s="78">
        <v>2.6</v>
      </c>
    </row>
    <row r="23595" spans="1:26" x14ac:dyDescent="0.25">
      <c r="A23595" s="78">
        <v>213343200</v>
      </c>
      <c r="D23595" s="78" t="s">
        <v>199</v>
      </c>
      <c r="E23595" s="78" t="s">
        <v>997</v>
      </c>
      <c r="J23595" s="78" t="s">
        <v>8249</v>
      </c>
      <c r="L23595" s="78" t="s">
        <v>11714</v>
      </c>
      <c r="V23595" s="78">
        <v>33000</v>
      </c>
      <c r="W23595" s="78">
        <v>25800</v>
      </c>
      <c r="X23595" s="78"/>
      <c r="Y23595" s="78">
        <v>25800</v>
      </c>
      <c r="Z23595" s="78">
        <v>2.6</v>
      </c>
    </row>
    <row r="23596" spans="1:26" x14ac:dyDescent="0.25">
      <c r="A23596" s="78">
        <v>213343217</v>
      </c>
      <c r="D23596" s="78" t="s">
        <v>199</v>
      </c>
      <c r="E23596" s="78" t="s">
        <v>994</v>
      </c>
      <c r="J23596" s="78" t="s">
        <v>8249</v>
      </c>
      <c r="L23596" s="78" t="s">
        <v>11714</v>
      </c>
      <c r="V23596" s="78">
        <v>33000</v>
      </c>
      <c r="W23596" s="78">
        <v>25800</v>
      </c>
      <c r="X23596" s="78"/>
      <c r="Y23596" s="78">
        <v>25800</v>
      </c>
      <c r="Z23596" s="78">
        <v>2.6</v>
      </c>
    </row>
    <row r="23597" spans="1:26" x14ac:dyDescent="0.25">
      <c r="A23597" s="78">
        <v>213348171</v>
      </c>
      <c r="D23597" s="78" t="s">
        <v>199</v>
      </c>
      <c r="E23597" s="78" t="s">
        <v>1001</v>
      </c>
      <c r="J23597" s="78" t="s">
        <v>8249</v>
      </c>
      <c r="L23597" s="78" t="s">
        <v>11714</v>
      </c>
      <c r="V23597" s="78">
        <v>33000</v>
      </c>
      <c r="W23597" s="78">
        <v>25800</v>
      </c>
      <c r="X23597" s="78"/>
      <c r="Y23597" s="78">
        <v>25800</v>
      </c>
      <c r="Z23597" s="78">
        <v>2.6</v>
      </c>
    </row>
    <row r="23598" spans="1:26" x14ac:dyDescent="0.25">
      <c r="A23598" s="78">
        <v>213343207</v>
      </c>
      <c r="D23598" s="78" t="s">
        <v>199</v>
      </c>
      <c r="E23598" s="78" t="s">
        <v>998</v>
      </c>
      <c r="J23598" s="78" t="s">
        <v>8249</v>
      </c>
      <c r="L23598" s="78" t="s">
        <v>11715</v>
      </c>
      <c r="V23598" s="78">
        <v>34000</v>
      </c>
      <c r="W23598" s="78">
        <v>24800</v>
      </c>
      <c r="X23598" s="78"/>
      <c r="Y23598" s="78">
        <v>24800</v>
      </c>
      <c r="Z23598" s="78">
        <v>2.54</v>
      </c>
    </row>
    <row r="23599" spans="1:26" x14ac:dyDescent="0.25">
      <c r="A23599" s="78">
        <v>213343219</v>
      </c>
      <c r="D23599" s="78" t="s">
        <v>199</v>
      </c>
      <c r="E23599" s="78" t="s">
        <v>997</v>
      </c>
      <c r="J23599" s="78" t="s">
        <v>8249</v>
      </c>
      <c r="L23599" s="78" t="s">
        <v>11715</v>
      </c>
      <c r="V23599" s="78">
        <v>34000</v>
      </c>
      <c r="W23599" s="78">
        <v>24800</v>
      </c>
      <c r="X23599" s="78"/>
      <c r="Y23599" s="78">
        <v>24800</v>
      </c>
      <c r="Z23599" s="78">
        <v>2.54</v>
      </c>
    </row>
    <row r="23600" spans="1:26" x14ac:dyDescent="0.25">
      <c r="A23600" s="78">
        <v>213343211</v>
      </c>
      <c r="D23600" s="78" t="s">
        <v>199</v>
      </c>
      <c r="E23600" s="78" t="s">
        <v>1000</v>
      </c>
      <c r="J23600" s="78" t="s">
        <v>8249</v>
      </c>
      <c r="L23600" s="78" t="s">
        <v>11715</v>
      </c>
      <c r="V23600" s="78">
        <v>34000</v>
      </c>
      <c r="W23600" s="78">
        <v>24800</v>
      </c>
      <c r="X23600" s="78"/>
      <c r="Y23600" s="78">
        <v>24800</v>
      </c>
      <c r="Z23600" s="78">
        <v>2.54</v>
      </c>
    </row>
    <row r="23601" spans="1:26" x14ac:dyDescent="0.25">
      <c r="A23601" s="78">
        <v>213343220</v>
      </c>
      <c r="D23601" s="78" t="s">
        <v>199</v>
      </c>
      <c r="E23601" s="78" t="s">
        <v>999</v>
      </c>
      <c r="J23601" s="78" t="s">
        <v>8249</v>
      </c>
      <c r="L23601" s="78" t="s">
        <v>11715</v>
      </c>
      <c r="V23601" s="78">
        <v>34000</v>
      </c>
      <c r="W23601" s="78">
        <v>24800</v>
      </c>
      <c r="X23601" s="78"/>
      <c r="Y23601" s="78">
        <v>24800</v>
      </c>
      <c r="Z23601" s="78">
        <v>2.54</v>
      </c>
    </row>
    <row r="23602" spans="1:26" x14ac:dyDescent="0.25">
      <c r="A23602" s="78">
        <v>213343215</v>
      </c>
      <c r="D23602" s="78" t="s">
        <v>199</v>
      </c>
      <c r="E23602" s="78" t="s">
        <v>994</v>
      </c>
      <c r="J23602" s="78" t="s">
        <v>8249</v>
      </c>
      <c r="L23602" s="78" t="s">
        <v>11715</v>
      </c>
      <c r="V23602" s="78">
        <v>34000</v>
      </c>
      <c r="W23602" s="78">
        <v>24800</v>
      </c>
      <c r="X23602" s="78"/>
      <c r="Y23602" s="78">
        <v>24800</v>
      </c>
      <c r="Z23602" s="78">
        <v>2.54</v>
      </c>
    </row>
    <row r="23603" spans="1:26" x14ac:dyDescent="0.25">
      <c r="A23603" s="78">
        <v>213348172</v>
      </c>
      <c r="D23603" s="78" t="s">
        <v>199</v>
      </c>
      <c r="E23603" s="78" t="s">
        <v>1001</v>
      </c>
      <c r="J23603" s="78" t="s">
        <v>8249</v>
      </c>
      <c r="L23603" s="78" t="s">
        <v>11715</v>
      </c>
      <c r="V23603" s="78">
        <v>34000</v>
      </c>
      <c r="W23603" s="78">
        <v>24800</v>
      </c>
      <c r="X23603" s="78"/>
      <c r="Y23603" s="78">
        <v>24800</v>
      </c>
      <c r="Z23603" s="78">
        <v>2.54</v>
      </c>
    </row>
    <row r="23604" spans="1:26" x14ac:dyDescent="0.25">
      <c r="A23604" s="78">
        <v>213343213</v>
      </c>
      <c r="D23604" s="78" t="s">
        <v>199</v>
      </c>
      <c r="E23604" s="78" t="s">
        <v>994</v>
      </c>
      <c r="J23604" s="78" t="s">
        <v>8249</v>
      </c>
      <c r="L23604" s="78" t="s">
        <v>11716</v>
      </c>
      <c r="V23604" s="78">
        <v>32600</v>
      </c>
      <c r="W23604" s="78">
        <v>25200</v>
      </c>
      <c r="X23604" s="78"/>
      <c r="Y23604" s="78">
        <v>25200</v>
      </c>
      <c r="Z23604" s="78">
        <v>2.56</v>
      </c>
    </row>
    <row r="23605" spans="1:26" x14ac:dyDescent="0.25">
      <c r="A23605" s="78">
        <v>213343204</v>
      </c>
      <c r="D23605" s="78" t="s">
        <v>199</v>
      </c>
      <c r="E23605" s="78" t="s">
        <v>997</v>
      </c>
      <c r="J23605" s="78" t="s">
        <v>8249</v>
      </c>
      <c r="L23605" s="78" t="s">
        <v>11716</v>
      </c>
      <c r="V23605" s="78">
        <v>32600</v>
      </c>
      <c r="W23605" s="78">
        <v>25200</v>
      </c>
      <c r="X23605" s="78"/>
      <c r="Y23605" s="78">
        <v>25200</v>
      </c>
      <c r="Z23605" s="78">
        <v>2.56</v>
      </c>
    </row>
    <row r="23606" spans="1:26" x14ac:dyDescent="0.25">
      <c r="A23606" s="78">
        <v>213343208</v>
      </c>
      <c r="D23606" s="78" t="s">
        <v>199</v>
      </c>
      <c r="E23606" s="78" t="s">
        <v>998</v>
      </c>
      <c r="J23606" s="78" t="s">
        <v>8249</v>
      </c>
      <c r="L23606" s="78" t="s">
        <v>11716</v>
      </c>
      <c r="V23606" s="78">
        <v>32600</v>
      </c>
      <c r="W23606" s="78">
        <v>25200</v>
      </c>
      <c r="X23606" s="78"/>
      <c r="Y23606" s="78">
        <v>25200</v>
      </c>
      <c r="Z23606" s="78">
        <v>2.56</v>
      </c>
    </row>
    <row r="23607" spans="1:26" x14ac:dyDescent="0.25">
      <c r="A23607" s="78">
        <v>213343222</v>
      </c>
      <c r="D23607" s="78" t="s">
        <v>199</v>
      </c>
      <c r="E23607" s="78" t="s">
        <v>1000</v>
      </c>
      <c r="J23607" s="78" t="s">
        <v>8249</v>
      </c>
      <c r="L23607" s="78" t="s">
        <v>11716</v>
      </c>
      <c r="V23607" s="78">
        <v>32600</v>
      </c>
      <c r="W23607" s="78">
        <v>25200</v>
      </c>
      <c r="X23607" s="78"/>
      <c r="Y23607" s="78">
        <v>25200</v>
      </c>
      <c r="Z23607" s="78">
        <v>2.56</v>
      </c>
    </row>
    <row r="23608" spans="1:26" x14ac:dyDescent="0.25">
      <c r="A23608" s="78">
        <v>213343196</v>
      </c>
      <c r="D23608" s="78" t="s">
        <v>199</v>
      </c>
      <c r="E23608" s="78" t="s">
        <v>999</v>
      </c>
      <c r="J23608" s="78" t="s">
        <v>8249</v>
      </c>
      <c r="L23608" s="78" t="s">
        <v>11716</v>
      </c>
      <c r="V23608" s="78">
        <v>32600</v>
      </c>
      <c r="W23608" s="78">
        <v>25200</v>
      </c>
      <c r="X23608" s="78"/>
      <c r="Y23608" s="78">
        <v>25200</v>
      </c>
      <c r="Z23608" s="78">
        <v>2.56</v>
      </c>
    </row>
    <row r="23609" spans="1:26" x14ac:dyDescent="0.25">
      <c r="A23609" s="78">
        <v>213298112</v>
      </c>
      <c r="D23609" s="78" t="s">
        <v>199</v>
      </c>
      <c r="E23609" s="78" t="s">
        <v>994</v>
      </c>
      <c r="J23609" s="78" t="s">
        <v>8249</v>
      </c>
      <c r="L23609" s="78" t="s">
        <v>8308</v>
      </c>
      <c r="V23609" s="78">
        <v>34000</v>
      </c>
      <c r="W23609" s="78">
        <v>25200</v>
      </c>
      <c r="X23609" s="78"/>
      <c r="Y23609" s="78">
        <v>25200</v>
      </c>
      <c r="Z23609" s="78">
        <v>2.58</v>
      </c>
    </row>
    <row r="23610" spans="1:26" x14ac:dyDescent="0.25">
      <c r="A23610" s="78">
        <v>213348173</v>
      </c>
      <c r="D23610" s="78" t="s">
        <v>199</v>
      </c>
      <c r="E23610" s="78" t="s">
        <v>1001</v>
      </c>
      <c r="J23610" s="78" t="s">
        <v>8249</v>
      </c>
      <c r="L23610" s="78" t="s">
        <v>11716</v>
      </c>
      <c r="V23610" s="78">
        <v>32600</v>
      </c>
      <c r="W23610" s="78">
        <v>25200</v>
      </c>
      <c r="X23610" s="78"/>
      <c r="Y23610" s="78">
        <v>25200</v>
      </c>
      <c r="Z23610" s="78">
        <v>2.56</v>
      </c>
    </row>
    <row r="23611" spans="1:26" x14ac:dyDescent="0.25">
      <c r="A23611" s="78">
        <v>213298110</v>
      </c>
      <c r="D23611" s="78" t="s">
        <v>199</v>
      </c>
      <c r="E23611" s="78" t="s">
        <v>998</v>
      </c>
      <c r="J23611" s="78" t="s">
        <v>8249</v>
      </c>
      <c r="L23611" s="78" t="s">
        <v>8308</v>
      </c>
      <c r="V23611" s="78">
        <v>34000</v>
      </c>
      <c r="W23611" s="78">
        <v>25200</v>
      </c>
      <c r="X23611" s="78"/>
      <c r="Y23611" s="78">
        <v>25200</v>
      </c>
      <c r="Z23611" s="78">
        <v>2.58</v>
      </c>
    </row>
    <row r="23612" spans="1:26" x14ac:dyDescent="0.25">
      <c r="A23612" s="78">
        <v>213298109</v>
      </c>
      <c r="D23612" s="78" t="s">
        <v>199</v>
      </c>
      <c r="E23612" s="78" t="s">
        <v>999</v>
      </c>
      <c r="J23612" s="78" t="s">
        <v>8249</v>
      </c>
      <c r="L23612" s="78" t="s">
        <v>8308</v>
      </c>
      <c r="V23612" s="78">
        <v>34000</v>
      </c>
      <c r="W23612" s="78">
        <v>25200</v>
      </c>
      <c r="X23612" s="78"/>
      <c r="Y23612" s="78">
        <v>25200</v>
      </c>
      <c r="Z23612" s="78">
        <v>2.58</v>
      </c>
    </row>
    <row r="23613" spans="1:26" x14ac:dyDescent="0.25">
      <c r="A23613" s="78">
        <v>213298108</v>
      </c>
      <c r="D23613" s="78" t="s">
        <v>199</v>
      </c>
      <c r="E23613" s="78" t="s">
        <v>1000</v>
      </c>
      <c r="J23613" s="78" t="s">
        <v>8249</v>
      </c>
      <c r="L23613" s="78" t="s">
        <v>8308</v>
      </c>
      <c r="V23613" s="78">
        <v>34000</v>
      </c>
      <c r="W23613" s="78">
        <v>25200</v>
      </c>
      <c r="X23613" s="78"/>
      <c r="Y23613" s="78">
        <v>25200</v>
      </c>
      <c r="Z23613" s="78">
        <v>2.58</v>
      </c>
    </row>
    <row r="23614" spans="1:26" x14ac:dyDescent="0.25">
      <c r="A23614" s="78">
        <v>210846052</v>
      </c>
      <c r="D23614" s="78" t="s">
        <v>199</v>
      </c>
      <c r="E23614" s="78" t="s">
        <v>994</v>
      </c>
      <c r="J23614" s="78" t="s">
        <v>8306</v>
      </c>
      <c r="L23614" s="78" t="s">
        <v>8345</v>
      </c>
      <c r="V23614" s="78">
        <v>45000</v>
      </c>
      <c r="W23614" s="78">
        <v>29400</v>
      </c>
      <c r="X23614" s="78"/>
      <c r="Y23614" s="78">
        <v>29400</v>
      </c>
      <c r="Z23614" s="78">
        <v>2.44</v>
      </c>
    </row>
    <row r="23615" spans="1:26" x14ac:dyDescent="0.25">
      <c r="A23615" s="78">
        <v>210440190</v>
      </c>
      <c r="D23615" s="78" t="s">
        <v>199</v>
      </c>
      <c r="E23615" s="78" t="s">
        <v>998</v>
      </c>
      <c r="J23615" s="78" t="s">
        <v>8306</v>
      </c>
      <c r="L23615" s="78" t="s">
        <v>8345</v>
      </c>
      <c r="V23615" s="78">
        <v>45000</v>
      </c>
      <c r="W23615" s="78">
        <v>29400</v>
      </c>
      <c r="X23615" s="78"/>
      <c r="Y23615" s="78">
        <v>29400</v>
      </c>
      <c r="Z23615" s="78">
        <v>2.44</v>
      </c>
    </row>
    <row r="23616" spans="1:26" x14ac:dyDescent="0.25">
      <c r="A23616" s="78">
        <v>210440109</v>
      </c>
      <c r="D23616" s="78" t="s">
        <v>199</v>
      </c>
      <c r="E23616" s="78" t="s">
        <v>1000</v>
      </c>
      <c r="J23616" s="78" t="s">
        <v>8306</v>
      </c>
      <c r="L23616" s="78" t="s">
        <v>8345</v>
      </c>
      <c r="V23616" s="78">
        <v>45000</v>
      </c>
      <c r="W23616" s="78">
        <v>29400</v>
      </c>
      <c r="X23616" s="78"/>
      <c r="Y23616" s="78">
        <v>29400</v>
      </c>
      <c r="Z23616" s="78">
        <v>2.44</v>
      </c>
    </row>
    <row r="23617" spans="1:26" x14ac:dyDescent="0.25">
      <c r="A23617" s="78">
        <v>210440209</v>
      </c>
      <c r="D23617" s="78" t="s">
        <v>199</v>
      </c>
      <c r="E23617" s="78" t="s">
        <v>999</v>
      </c>
      <c r="J23617" s="78" t="s">
        <v>8306</v>
      </c>
      <c r="L23617" s="78" t="s">
        <v>8345</v>
      </c>
      <c r="V23617" s="78">
        <v>45000</v>
      </c>
      <c r="W23617" s="78">
        <v>29400</v>
      </c>
      <c r="X23617" s="78"/>
      <c r="Y23617" s="78">
        <v>29400</v>
      </c>
      <c r="Z23617" s="78">
        <v>2.44</v>
      </c>
    </row>
    <row r="23618" spans="1:26" x14ac:dyDescent="0.25">
      <c r="A23618" s="78">
        <v>210440170</v>
      </c>
      <c r="D23618" s="78" t="s">
        <v>199</v>
      </c>
      <c r="E23618" s="78" t="s">
        <v>997</v>
      </c>
      <c r="J23618" s="78" t="s">
        <v>8306</v>
      </c>
      <c r="L23618" s="78" t="s">
        <v>8345</v>
      </c>
      <c r="V23618" s="78">
        <v>45000</v>
      </c>
      <c r="W23618" s="78">
        <v>29400</v>
      </c>
      <c r="X23618" s="78"/>
      <c r="Y23618" s="78">
        <v>29400</v>
      </c>
      <c r="Z23618" s="78">
        <v>2.44</v>
      </c>
    </row>
    <row r="23619" spans="1:26" x14ac:dyDescent="0.25">
      <c r="A23619" s="78">
        <v>210440237</v>
      </c>
      <c r="D23619" s="78" t="s">
        <v>199</v>
      </c>
      <c r="E23619" s="78" t="s">
        <v>1001</v>
      </c>
      <c r="J23619" s="78" t="s">
        <v>8306</v>
      </c>
      <c r="L23619" s="78" t="s">
        <v>8345</v>
      </c>
      <c r="V23619" s="78">
        <v>45000</v>
      </c>
      <c r="W23619" s="78">
        <v>29400</v>
      </c>
      <c r="X23619" s="78"/>
      <c r="Y23619" s="78">
        <v>29400</v>
      </c>
      <c r="Z23619" s="78">
        <v>2.44</v>
      </c>
    </row>
    <row r="23620" spans="1:26" x14ac:dyDescent="0.25">
      <c r="A23620" s="78">
        <v>210440189</v>
      </c>
      <c r="D23620" s="78" t="s">
        <v>199</v>
      </c>
      <c r="E23620" s="78" t="s">
        <v>1000</v>
      </c>
      <c r="J23620" s="78" t="s">
        <v>8306</v>
      </c>
      <c r="L23620" s="78" t="s">
        <v>8349</v>
      </c>
      <c r="V23620" s="78">
        <v>45000</v>
      </c>
      <c r="W23620" s="78">
        <v>29400</v>
      </c>
      <c r="X23620" s="78"/>
      <c r="Y23620" s="78">
        <v>29400</v>
      </c>
      <c r="Z23620" s="78">
        <v>2.44</v>
      </c>
    </row>
    <row r="23621" spans="1:26" x14ac:dyDescent="0.25">
      <c r="A23621" s="78">
        <v>210440169</v>
      </c>
      <c r="D23621" s="78" t="s">
        <v>199</v>
      </c>
      <c r="E23621" s="78" t="s">
        <v>999</v>
      </c>
      <c r="J23621" s="78" t="s">
        <v>8306</v>
      </c>
      <c r="L23621" s="78" t="s">
        <v>8349</v>
      </c>
      <c r="V23621" s="78">
        <v>45000</v>
      </c>
      <c r="W23621" s="78">
        <v>29400</v>
      </c>
      <c r="X23621" s="78"/>
      <c r="Y23621" s="78">
        <v>29400</v>
      </c>
      <c r="Z23621" s="78">
        <v>2.44</v>
      </c>
    </row>
    <row r="23622" spans="1:26" x14ac:dyDescent="0.25">
      <c r="A23622" s="78">
        <v>210847363</v>
      </c>
      <c r="D23622" s="78" t="s">
        <v>199</v>
      </c>
      <c r="E23622" s="78" t="s">
        <v>994</v>
      </c>
      <c r="J23622" s="78" t="s">
        <v>8306</v>
      </c>
      <c r="L23622" s="78" t="s">
        <v>8349</v>
      </c>
      <c r="V23622" s="78">
        <v>45000</v>
      </c>
      <c r="W23622" s="78">
        <v>29400</v>
      </c>
      <c r="X23622" s="78"/>
      <c r="Y23622" s="78">
        <v>29400</v>
      </c>
      <c r="Z23622" s="78">
        <v>2.44</v>
      </c>
    </row>
    <row r="23623" spans="1:26" x14ac:dyDescent="0.25">
      <c r="A23623" s="78">
        <v>210440149</v>
      </c>
      <c r="D23623" s="78" t="s">
        <v>199</v>
      </c>
      <c r="E23623" s="78" t="s">
        <v>998</v>
      </c>
      <c r="J23623" s="78" t="s">
        <v>8306</v>
      </c>
      <c r="L23623" s="78" t="s">
        <v>8349</v>
      </c>
      <c r="V23623" s="78">
        <v>45000</v>
      </c>
      <c r="W23623" s="78">
        <v>29400</v>
      </c>
      <c r="X23623" s="78"/>
      <c r="Y23623" s="78">
        <v>29400</v>
      </c>
      <c r="Z23623" s="78">
        <v>2.44</v>
      </c>
    </row>
    <row r="23624" spans="1:26" x14ac:dyDescent="0.25">
      <c r="A23624" s="78">
        <v>210440129</v>
      </c>
      <c r="D23624" s="78" t="s">
        <v>199</v>
      </c>
      <c r="E23624" s="78" t="s">
        <v>997</v>
      </c>
      <c r="J23624" s="78" t="s">
        <v>8306</v>
      </c>
      <c r="L23624" s="78" t="s">
        <v>8349</v>
      </c>
      <c r="V23624" s="78">
        <v>45000</v>
      </c>
      <c r="W23624" s="78">
        <v>29400</v>
      </c>
      <c r="X23624" s="78"/>
      <c r="Y23624" s="78">
        <v>29400</v>
      </c>
      <c r="Z23624" s="78">
        <v>2.44</v>
      </c>
    </row>
    <row r="23625" spans="1:26" x14ac:dyDescent="0.25">
      <c r="A23625" s="78">
        <v>210440236</v>
      </c>
      <c r="D23625" s="78" t="s">
        <v>199</v>
      </c>
      <c r="E23625" s="78" t="s">
        <v>1001</v>
      </c>
      <c r="J23625" s="78" t="s">
        <v>8306</v>
      </c>
      <c r="L23625" s="78" t="s">
        <v>8349</v>
      </c>
      <c r="V23625" s="78">
        <v>45000</v>
      </c>
      <c r="W23625" s="78">
        <v>29400</v>
      </c>
      <c r="X23625" s="78"/>
      <c r="Y23625" s="78">
        <v>29400</v>
      </c>
      <c r="Z23625" s="78">
        <v>2.44</v>
      </c>
    </row>
    <row r="23626" spans="1:26" x14ac:dyDescent="0.25">
      <c r="A23626" s="78">
        <v>213297425</v>
      </c>
      <c r="D23626" s="78" t="s">
        <v>199</v>
      </c>
      <c r="E23626" s="78" t="s">
        <v>998</v>
      </c>
      <c r="J23626" s="78" t="s">
        <v>8249</v>
      </c>
      <c r="L23626" s="78" t="s">
        <v>8314</v>
      </c>
      <c r="V23626" s="78">
        <v>34000</v>
      </c>
      <c r="W23626" s="78">
        <v>25000</v>
      </c>
      <c r="X23626" s="78"/>
      <c r="Y23626" s="78">
        <v>25000</v>
      </c>
      <c r="Z23626" s="78">
        <v>2.56</v>
      </c>
    </row>
    <row r="23627" spans="1:26" x14ac:dyDescent="0.25">
      <c r="A23627" s="78">
        <v>213297424</v>
      </c>
      <c r="D23627" s="78" t="s">
        <v>199</v>
      </c>
      <c r="E23627" s="78" t="s">
        <v>999</v>
      </c>
      <c r="J23627" s="78" t="s">
        <v>8249</v>
      </c>
      <c r="L23627" s="78" t="s">
        <v>8314</v>
      </c>
      <c r="V23627" s="78">
        <v>34000</v>
      </c>
      <c r="W23627" s="78">
        <v>25000</v>
      </c>
      <c r="X23627" s="78"/>
      <c r="Y23627" s="78">
        <v>25000</v>
      </c>
      <c r="Z23627" s="78">
        <v>2.56</v>
      </c>
    </row>
    <row r="23628" spans="1:26" x14ac:dyDescent="0.25">
      <c r="A23628" s="78">
        <v>213297423</v>
      </c>
      <c r="D23628" s="78" t="s">
        <v>199</v>
      </c>
      <c r="E23628" s="78" t="s">
        <v>1000</v>
      </c>
      <c r="J23628" s="78" t="s">
        <v>8249</v>
      </c>
      <c r="L23628" s="78" t="s">
        <v>8314</v>
      </c>
      <c r="V23628" s="78">
        <v>34000</v>
      </c>
      <c r="W23628" s="78">
        <v>25000</v>
      </c>
      <c r="X23628" s="78"/>
      <c r="Y23628" s="78">
        <v>25000</v>
      </c>
      <c r="Z23628" s="78">
        <v>2.56</v>
      </c>
    </row>
    <row r="23629" spans="1:26" x14ac:dyDescent="0.25">
      <c r="A23629" s="78">
        <v>213297426</v>
      </c>
      <c r="D23629" s="78" t="s">
        <v>199</v>
      </c>
      <c r="E23629" s="78" t="s">
        <v>997</v>
      </c>
      <c r="J23629" s="78" t="s">
        <v>8249</v>
      </c>
      <c r="L23629" s="78" t="s">
        <v>8314</v>
      </c>
      <c r="V23629" s="78">
        <v>34000</v>
      </c>
      <c r="W23629" s="78">
        <v>25000</v>
      </c>
      <c r="X23629" s="78"/>
      <c r="Y23629" s="78">
        <v>25000</v>
      </c>
      <c r="Z23629" s="78">
        <v>2.56</v>
      </c>
    </row>
    <row r="23630" spans="1:26" x14ac:dyDescent="0.25">
      <c r="A23630" s="78">
        <v>213297427</v>
      </c>
      <c r="D23630" s="78" t="s">
        <v>199</v>
      </c>
      <c r="E23630" s="78" t="s">
        <v>994</v>
      </c>
      <c r="J23630" s="78" t="s">
        <v>8249</v>
      </c>
      <c r="L23630" s="78" t="s">
        <v>8314</v>
      </c>
      <c r="V23630" s="78">
        <v>34000</v>
      </c>
      <c r="W23630" s="78">
        <v>25000</v>
      </c>
      <c r="X23630" s="78"/>
      <c r="Y23630" s="78">
        <v>25000</v>
      </c>
      <c r="Z23630" s="78">
        <v>2.56</v>
      </c>
    </row>
    <row r="23631" spans="1:26" x14ac:dyDescent="0.25">
      <c r="A23631" s="78">
        <v>213296645</v>
      </c>
      <c r="D23631" s="78" t="s">
        <v>199</v>
      </c>
      <c r="E23631" s="78" t="s">
        <v>1001</v>
      </c>
      <c r="J23631" s="78" t="s">
        <v>8249</v>
      </c>
      <c r="L23631" s="78" t="s">
        <v>8314</v>
      </c>
      <c r="V23631" s="78">
        <v>34000</v>
      </c>
      <c r="W23631" s="78">
        <v>25000</v>
      </c>
      <c r="X23631" s="78"/>
      <c r="Y23631" s="78">
        <v>25000</v>
      </c>
      <c r="Z23631" s="78">
        <v>2.56</v>
      </c>
    </row>
    <row r="23632" spans="1:26" x14ac:dyDescent="0.25">
      <c r="A23632" s="78">
        <v>213297415</v>
      </c>
      <c r="D23632" s="78" t="s">
        <v>199</v>
      </c>
      <c r="E23632" s="78" t="s">
        <v>998</v>
      </c>
      <c r="J23632" s="78" t="s">
        <v>8249</v>
      </c>
      <c r="L23632" s="78" t="s">
        <v>8347</v>
      </c>
      <c r="V23632" s="78">
        <v>34000</v>
      </c>
      <c r="W23632" s="78">
        <v>25000</v>
      </c>
      <c r="X23632" s="78"/>
      <c r="Y23632" s="78">
        <v>25000</v>
      </c>
      <c r="Z23632" s="78">
        <v>2.56</v>
      </c>
    </row>
    <row r="23633" spans="1:26" x14ac:dyDescent="0.25">
      <c r="A23633" s="78">
        <v>213297416</v>
      </c>
      <c r="D23633" s="78" t="s">
        <v>199</v>
      </c>
      <c r="E23633" s="78" t="s">
        <v>997</v>
      </c>
      <c r="J23633" s="78" t="s">
        <v>8249</v>
      </c>
      <c r="L23633" s="78" t="s">
        <v>8347</v>
      </c>
      <c r="V23633" s="78">
        <v>34000</v>
      </c>
      <c r="W23633" s="78">
        <v>25000</v>
      </c>
      <c r="X23633" s="78"/>
      <c r="Y23633" s="78">
        <v>25000</v>
      </c>
      <c r="Z23633" s="78">
        <v>2.56</v>
      </c>
    </row>
    <row r="23634" spans="1:26" x14ac:dyDescent="0.25">
      <c r="A23634" s="78">
        <v>213297413</v>
      </c>
      <c r="D23634" s="78" t="s">
        <v>199</v>
      </c>
      <c r="E23634" s="78" t="s">
        <v>1000</v>
      </c>
      <c r="J23634" s="78" t="s">
        <v>8249</v>
      </c>
      <c r="L23634" s="78" t="s">
        <v>8347</v>
      </c>
      <c r="V23634" s="78">
        <v>34000</v>
      </c>
      <c r="W23634" s="78">
        <v>25000</v>
      </c>
      <c r="X23634" s="78"/>
      <c r="Y23634" s="78">
        <v>25000</v>
      </c>
      <c r="Z23634" s="78">
        <v>2.56</v>
      </c>
    </row>
    <row r="23635" spans="1:26" x14ac:dyDescent="0.25">
      <c r="A23635" s="78">
        <v>213297417</v>
      </c>
      <c r="D23635" s="78" t="s">
        <v>199</v>
      </c>
      <c r="E23635" s="78" t="s">
        <v>994</v>
      </c>
      <c r="J23635" s="78" t="s">
        <v>8249</v>
      </c>
      <c r="L23635" s="78" t="s">
        <v>8347</v>
      </c>
      <c r="V23635" s="78">
        <v>34000</v>
      </c>
      <c r="W23635" s="78">
        <v>25000</v>
      </c>
      <c r="X23635" s="78"/>
      <c r="Y23635" s="78">
        <v>25000</v>
      </c>
      <c r="Z23635" s="78">
        <v>2.56</v>
      </c>
    </row>
    <row r="23636" spans="1:26" x14ac:dyDescent="0.25">
      <c r="A23636" s="78">
        <v>213297414</v>
      </c>
      <c r="D23636" s="78" t="s">
        <v>199</v>
      </c>
      <c r="E23636" s="78" t="s">
        <v>999</v>
      </c>
      <c r="J23636" s="78" t="s">
        <v>8249</v>
      </c>
      <c r="L23636" s="78" t="s">
        <v>8347</v>
      </c>
      <c r="V23636" s="78">
        <v>34000</v>
      </c>
      <c r="W23636" s="78">
        <v>25000</v>
      </c>
      <c r="X23636" s="78"/>
      <c r="Y23636" s="78">
        <v>25000</v>
      </c>
      <c r="Z23636" s="78">
        <v>2.56</v>
      </c>
    </row>
    <row r="23637" spans="1:26" x14ac:dyDescent="0.25">
      <c r="A23637" s="78">
        <v>213296643</v>
      </c>
      <c r="D23637" s="78" t="s">
        <v>199</v>
      </c>
      <c r="E23637" s="78" t="s">
        <v>1001</v>
      </c>
      <c r="J23637" s="78" t="s">
        <v>8249</v>
      </c>
      <c r="L23637" s="78" t="s">
        <v>8347</v>
      </c>
      <c r="V23637" s="78">
        <v>34000</v>
      </c>
      <c r="W23637" s="78">
        <v>25000</v>
      </c>
      <c r="X23637" s="78"/>
      <c r="Y23637" s="78">
        <v>25000</v>
      </c>
      <c r="Z23637" s="78">
        <v>2.56</v>
      </c>
    </row>
    <row r="23638" spans="1:26" x14ac:dyDescent="0.25">
      <c r="A23638" s="78">
        <v>213298093</v>
      </c>
      <c r="D23638" s="78" t="s">
        <v>199</v>
      </c>
      <c r="E23638" s="78" t="s">
        <v>1000</v>
      </c>
      <c r="J23638" s="78" t="s">
        <v>8249</v>
      </c>
      <c r="L23638" s="78" t="s">
        <v>8238</v>
      </c>
      <c r="V23638" s="78">
        <v>33400</v>
      </c>
      <c r="W23638" s="78">
        <v>26600</v>
      </c>
      <c r="X23638" s="78"/>
      <c r="Y23638" s="78">
        <v>26600</v>
      </c>
      <c r="Z23638" s="78">
        <v>2.64</v>
      </c>
    </row>
    <row r="23639" spans="1:26" x14ac:dyDescent="0.25">
      <c r="A23639" s="78">
        <v>213298096</v>
      </c>
      <c r="D23639" s="78" t="s">
        <v>199</v>
      </c>
      <c r="E23639" s="78" t="s">
        <v>997</v>
      </c>
      <c r="J23639" s="78" t="s">
        <v>8249</v>
      </c>
      <c r="L23639" s="78" t="s">
        <v>8238</v>
      </c>
      <c r="V23639" s="78">
        <v>33400</v>
      </c>
      <c r="W23639" s="78">
        <v>26600</v>
      </c>
      <c r="X23639" s="78"/>
      <c r="Y23639" s="78">
        <v>26600</v>
      </c>
      <c r="Z23639" s="78">
        <v>2.64</v>
      </c>
    </row>
    <row r="23640" spans="1:26" x14ac:dyDescent="0.25">
      <c r="A23640" s="78">
        <v>213298097</v>
      </c>
      <c r="D23640" s="78" t="s">
        <v>199</v>
      </c>
      <c r="E23640" s="78" t="s">
        <v>994</v>
      </c>
      <c r="J23640" s="78" t="s">
        <v>8249</v>
      </c>
      <c r="L23640" s="78" t="s">
        <v>8238</v>
      </c>
      <c r="V23640" s="78">
        <v>33400</v>
      </c>
      <c r="W23640" s="78">
        <v>26600</v>
      </c>
      <c r="X23640" s="78"/>
      <c r="Y23640" s="78">
        <v>26600</v>
      </c>
      <c r="Z23640" s="78">
        <v>2.64</v>
      </c>
    </row>
    <row r="23641" spans="1:26" x14ac:dyDescent="0.25">
      <c r="A23641" s="78">
        <v>213298095</v>
      </c>
      <c r="D23641" s="78" t="s">
        <v>199</v>
      </c>
      <c r="E23641" s="78" t="s">
        <v>998</v>
      </c>
      <c r="J23641" s="78" t="s">
        <v>8249</v>
      </c>
      <c r="L23641" s="78" t="s">
        <v>8238</v>
      </c>
      <c r="V23641" s="78">
        <v>33400</v>
      </c>
      <c r="W23641" s="78">
        <v>26600</v>
      </c>
      <c r="X23641" s="78"/>
      <c r="Y23641" s="78">
        <v>26600</v>
      </c>
      <c r="Z23641" s="78">
        <v>2.64</v>
      </c>
    </row>
    <row r="23642" spans="1:26" x14ac:dyDescent="0.25">
      <c r="A23642" s="78">
        <v>213298094</v>
      </c>
      <c r="D23642" s="78" t="s">
        <v>199</v>
      </c>
      <c r="E23642" s="78" t="s">
        <v>999</v>
      </c>
      <c r="J23642" s="78" t="s">
        <v>8249</v>
      </c>
      <c r="L23642" s="78" t="s">
        <v>8238</v>
      </c>
      <c r="V23642" s="78">
        <v>33400</v>
      </c>
      <c r="W23642" s="78">
        <v>26600</v>
      </c>
      <c r="X23642" s="78"/>
      <c r="Y23642" s="78">
        <v>26600</v>
      </c>
      <c r="Z23642" s="78">
        <v>2.64</v>
      </c>
    </row>
    <row r="23643" spans="1:26" x14ac:dyDescent="0.25">
      <c r="A23643" s="78">
        <v>213296779</v>
      </c>
      <c r="D23643" s="78" t="s">
        <v>199</v>
      </c>
      <c r="E23643" s="78" t="s">
        <v>1001</v>
      </c>
      <c r="J23643" s="78" t="s">
        <v>8249</v>
      </c>
      <c r="L23643" s="78" t="s">
        <v>8238</v>
      </c>
      <c r="V23643" s="78">
        <v>33400</v>
      </c>
      <c r="W23643" s="78">
        <v>26600</v>
      </c>
      <c r="X23643" s="78"/>
      <c r="Y23643" s="78">
        <v>26600</v>
      </c>
      <c r="Z23643" s="78">
        <v>2.64</v>
      </c>
    </row>
    <row r="23644" spans="1:26" x14ac:dyDescent="0.25">
      <c r="A23644" s="78">
        <v>213298089</v>
      </c>
      <c r="D23644" s="78" t="s">
        <v>199</v>
      </c>
      <c r="E23644" s="78" t="s">
        <v>999</v>
      </c>
      <c r="J23644" s="78" t="s">
        <v>8249</v>
      </c>
      <c r="L23644" s="78" t="s">
        <v>8244</v>
      </c>
      <c r="V23644" s="78">
        <v>33400</v>
      </c>
      <c r="W23644" s="78">
        <v>26600</v>
      </c>
      <c r="X23644" s="78"/>
      <c r="Y23644" s="78">
        <v>26600</v>
      </c>
      <c r="Z23644" s="78">
        <v>2.64</v>
      </c>
    </row>
    <row r="23645" spans="1:26" x14ac:dyDescent="0.25">
      <c r="A23645" s="78">
        <v>213298088</v>
      </c>
      <c r="D23645" s="78" t="s">
        <v>199</v>
      </c>
      <c r="E23645" s="78" t="s">
        <v>1000</v>
      </c>
      <c r="J23645" s="78" t="s">
        <v>8249</v>
      </c>
      <c r="L23645" s="78" t="s">
        <v>8244</v>
      </c>
      <c r="V23645" s="78">
        <v>33400</v>
      </c>
      <c r="W23645" s="78">
        <v>26600</v>
      </c>
      <c r="X23645" s="78"/>
      <c r="Y23645" s="78">
        <v>26600</v>
      </c>
      <c r="Z23645" s="78">
        <v>2.64</v>
      </c>
    </row>
    <row r="23646" spans="1:26" x14ac:dyDescent="0.25">
      <c r="A23646" s="78">
        <v>213298092</v>
      </c>
      <c r="D23646" s="78" t="s">
        <v>199</v>
      </c>
      <c r="E23646" s="78" t="s">
        <v>994</v>
      </c>
      <c r="J23646" s="78" t="s">
        <v>8249</v>
      </c>
      <c r="L23646" s="78" t="s">
        <v>8244</v>
      </c>
      <c r="V23646" s="78">
        <v>33400</v>
      </c>
      <c r="W23646" s="78">
        <v>26600</v>
      </c>
      <c r="X23646" s="78"/>
      <c r="Y23646" s="78">
        <v>26600</v>
      </c>
      <c r="Z23646" s="78">
        <v>2.64</v>
      </c>
    </row>
    <row r="23647" spans="1:26" x14ac:dyDescent="0.25">
      <c r="A23647" s="78">
        <v>213298090</v>
      </c>
      <c r="D23647" s="78" t="s">
        <v>199</v>
      </c>
      <c r="E23647" s="78" t="s">
        <v>998</v>
      </c>
      <c r="J23647" s="78" t="s">
        <v>8249</v>
      </c>
      <c r="L23647" s="78" t="s">
        <v>8244</v>
      </c>
      <c r="V23647" s="78">
        <v>33400</v>
      </c>
      <c r="W23647" s="78">
        <v>26600</v>
      </c>
      <c r="X23647" s="78"/>
      <c r="Y23647" s="78">
        <v>26600</v>
      </c>
      <c r="Z23647" s="78">
        <v>2.64</v>
      </c>
    </row>
    <row r="23648" spans="1:26" x14ac:dyDescent="0.25">
      <c r="A23648" s="78">
        <v>213298091</v>
      </c>
      <c r="D23648" s="78" t="s">
        <v>199</v>
      </c>
      <c r="E23648" s="78" t="s">
        <v>997</v>
      </c>
      <c r="J23648" s="78" t="s">
        <v>8249</v>
      </c>
      <c r="L23648" s="78" t="s">
        <v>8244</v>
      </c>
      <c r="V23648" s="78">
        <v>33400</v>
      </c>
      <c r="W23648" s="78">
        <v>26600</v>
      </c>
      <c r="X23648" s="78"/>
      <c r="Y23648" s="78">
        <v>26600</v>
      </c>
      <c r="Z23648" s="78">
        <v>2.64</v>
      </c>
    </row>
    <row r="23649" spans="1:26" x14ac:dyDescent="0.25">
      <c r="A23649" s="78">
        <v>213296778</v>
      </c>
      <c r="D23649" s="78" t="s">
        <v>199</v>
      </c>
      <c r="E23649" s="78" t="s">
        <v>1001</v>
      </c>
      <c r="J23649" s="78" t="s">
        <v>8249</v>
      </c>
      <c r="L23649" s="78" t="s">
        <v>8244</v>
      </c>
      <c r="V23649" s="78">
        <v>33400</v>
      </c>
      <c r="W23649" s="78">
        <v>26600</v>
      </c>
      <c r="X23649" s="78"/>
      <c r="Y23649" s="78">
        <v>26600</v>
      </c>
      <c r="Z23649" s="78">
        <v>2.64</v>
      </c>
    </row>
    <row r="23650" spans="1:26" x14ac:dyDescent="0.25">
      <c r="A23650" s="78">
        <v>211393652</v>
      </c>
      <c r="D23650" s="78" t="s">
        <v>199</v>
      </c>
      <c r="E23650" s="78" t="s">
        <v>997</v>
      </c>
      <c r="J23650" s="78" t="s">
        <v>8249</v>
      </c>
      <c r="L23650" s="78" t="s">
        <v>11717</v>
      </c>
      <c r="V23650" s="78">
        <v>34000</v>
      </c>
      <c r="W23650" s="78">
        <v>24800</v>
      </c>
      <c r="X23650" s="78"/>
      <c r="Y23650" s="78">
        <v>24800</v>
      </c>
      <c r="Z23650" s="78">
        <v>2.54</v>
      </c>
    </row>
    <row r="23651" spans="1:26" x14ac:dyDescent="0.25">
      <c r="A23651" s="78">
        <v>211393649</v>
      </c>
      <c r="D23651" s="78" t="s">
        <v>199</v>
      </c>
      <c r="E23651" s="78" t="s">
        <v>998</v>
      </c>
      <c r="J23651" s="78" t="s">
        <v>8249</v>
      </c>
      <c r="L23651" s="78" t="s">
        <v>11717</v>
      </c>
      <c r="V23651" s="78">
        <v>34000</v>
      </c>
      <c r="W23651" s="78">
        <v>24800</v>
      </c>
      <c r="X23651" s="78"/>
      <c r="Y23651" s="78">
        <v>24800</v>
      </c>
      <c r="Z23651" s="78">
        <v>2.54</v>
      </c>
    </row>
    <row r="23652" spans="1:26" x14ac:dyDescent="0.25">
      <c r="A23652" s="78">
        <v>211393646</v>
      </c>
      <c r="D23652" s="78" t="s">
        <v>199</v>
      </c>
      <c r="E23652" s="78" t="s">
        <v>999</v>
      </c>
      <c r="J23652" s="78" t="s">
        <v>8249</v>
      </c>
      <c r="L23652" s="78" t="s">
        <v>11717</v>
      </c>
      <c r="V23652" s="78">
        <v>34000</v>
      </c>
      <c r="W23652" s="78">
        <v>24800</v>
      </c>
      <c r="X23652" s="78"/>
      <c r="Y23652" s="78">
        <v>24800</v>
      </c>
      <c r="Z23652" s="78">
        <v>2.54</v>
      </c>
    </row>
    <row r="23653" spans="1:26" x14ac:dyDescent="0.25">
      <c r="A23653" s="78">
        <v>211393643</v>
      </c>
      <c r="D23653" s="78" t="s">
        <v>199</v>
      </c>
      <c r="E23653" s="78" t="s">
        <v>1000</v>
      </c>
      <c r="J23653" s="78" t="s">
        <v>8249</v>
      </c>
      <c r="L23653" s="78" t="s">
        <v>11717</v>
      </c>
      <c r="V23653" s="78">
        <v>34000</v>
      </c>
      <c r="W23653" s="78">
        <v>24800</v>
      </c>
      <c r="X23653" s="78"/>
      <c r="Y23653" s="78">
        <v>24800</v>
      </c>
      <c r="Z23653" s="78">
        <v>2.54</v>
      </c>
    </row>
    <row r="23654" spans="1:26" x14ac:dyDescent="0.25">
      <c r="A23654" s="78">
        <v>211393655</v>
      </c>
      <c r="D23654" s="78" t="s">
        <v>199</v>
      </c>
      <c r="E23654" s="78" t="s">
        <v>994</v>
      </c>
      <c r="J23654" s="78" t="s">
        <v>8249</v>
      </c>
      <c r="L23654" s="78" t="s">
        <v>11717</v>
      </c>
      <c r="V23654" s="78">
        <v>34000</v>
      </c>
      <c r="W23654" s="78">
        <v>24800</v>
      </c>
      <c r="X23654" s="78"/>
      <c r="Y23654" s="78">
        <v>24800</v>
      </c>
      <c r="Z23654" s="78">
        <v>2.54</v>
      </c>
    </row>
    <row r="23655" spans="1:26" x14ac:dyDescent="0.25">
      <c r="A23655" s="78">
        <v>211378941</v>
      </c>
      <c r="D23655" s="78" t="s">
        <v>199</v>
      </c>
      <c r="E23655" s="78" t="s">
        <v>1001</v>
      </c>
      <c r="J23655" s="78" t="s">
        <v>8249</v>
      </c>
      <c r="L23655" s="78" t="s">
        <v>11717</v>
      </c>
      <c r="V23655" s="78">
        <v>34000</v>
      </c>
      <c r="W23655" s="78">
        <v>24800</v>
      </c>
      <c r="X23655" s="78"/>
      <c r="Y23655" s="78">
        <v>24800</v>
      </c>
      <c r="Z23655" s="78">
        <v>2.54</v>
      </c>
    </row>
    <row r="23656" spans="1:26" x14ac:dyDescent="0.25">
      <c r="A23656" s="78">
        <v>213246054</v>
      </c>
      <c r="D23656" s="78" t="s">
        <v>2131</v>
      </c>
      <c r="E23656" s="78" t="s">
        <v>2201</v>
      </c>
      <c r="J23656" s="78" t="s">
        <v>11719</v>
      </c>
      <c r="L23656" s="78" t="s">
        <v>11720</v>
      </c>
      <c r="V23656" s="78">
        <v>22000</v>
      </c>
      <c r="W23656" s="78">
        <v>22400</v>
      </c>
      <c r="X23656" s="78"/>
      <c r="Y23656" s="78">
        <v>22400</v>
      </c>
      <c r="Z23656" s="78">
        <v>2.34</v>
      </c>
    </row>
    <row r="23657" spans="1:26" x14ac:dyDescent="0.25">
      <c r="A23657" s="78">
        <v>213246053</v>
      </c>
      <c r="D23657" s="78" t="s">
        <v>2131</v>
      </c>
      <c r="E23657" s="78" t="s">
        <v>2201</v>
      </c>
      <c r="J23657" s="78" t="s">
        <v>2204</v>
      </c>
      <c r="L23657" s="78" t="s">
        <v>11721</v>
      </c>
      <c r="V23657" s="78">
        <v>18000</v>
      </c>
      <c r="W23657" s="78">
        <v>22000</v>
      </c>
      <c r="X23657" s="78"/>
      <c r="Y23657" s="78">
        <v>22000</v>
      </c>
      <c r="Z23657" s="78">
        <v>2.2999999999999998</v>
      </c>
    </row>
    <row r="23658" spans="1:26" x14ac:dyDescent="0.25">
      <c r="A23658" s="78">
        <v>213246052</v>
      </c>
      <c r="D23658" s="78" t="s">
        <v>2131</v>
      </c>
      <c r="E23658" s="78" t="s">
        <v>2201</v>
      </c>
      <c r="J23658" s="78" t="s">
        <v>11722</v>
      </c>
      <c r="L23658" s="78" t="s">
        <v>11723</v>
      </c>
      <c r="V23658" s="78">
        <v>18000</v>
      </c>
      <c r="W23658" s="78">
        <v>22600</v>
      </c>
      <c r="X23658" s="78"/>
      <c r="Y23658" s="78">
        <v>22600</v>
      </c>
      <c r="Z23658" s="78">
        <v>2.2799999999999998</v>
      </c>
    </row>
    <row r="23659" spans="1:26" x14ac:dyDescent="0.25">
      <c r="A23659" s="78">
        <v>213156953</v>
      </c>
      <c r="D23659" s="78" t="s">
        <v>29</v>
      </c>
      <c r="E23659" s="78" t="s">
        <v>1230</v>
      </c>
      <c r="J23659" s="78" t="s">
        <v>9506</v>
      </c>
      <c r="L23659" s="78" t="s">
        <v>11724</v>
      </c>
      <c r="V23659" s="78">
        <v>30000</v>
      </c>
      <c r="W23659" s="78">
        <v>19600</v>
      </c>
      <c r="X23659" s="78"/>
      <c r="Y23659" s="78">
        <v>30000</v>
      </c>
      <c r="Z23659" s="78">
        <v>2</v>
      </c>
    </row>
    <row r="23660" spans="1:26" x14ac:dyDescent="0.25">
      <c r="A23660" s="78">
        <v>213156950</v>
      </c>
      <c r="D23660" s="78" t="s">
        <v>29</v>
      </c>
      <c r="E23660" s="78" t="s">
        <v>306</v>
      </c>
      <c r="J23660" s="78" t="s">
        <v>5918</v>
      </c>
      <c r="L23660" s="78" t="s">
        <v>11370</v>
      </c>
      <c r="V23660" s="78">
        <v>30000</v>
      </c>
      <c r="W23660" s="78">
        <v>19600</v>
      </c>
      <c r="X23660" s="78"/>
      <c r="Y23660" s="78">
        <v>30000</v>
      </c>
      <c r="Z23660" s="78">
        <v>2</v>
      </c>
    </row>
    <row r="23661" spans="1:26" x14ac:dyDescent="0.25">
      <c r="A23661" s="78">
        <v>213249354</v>
      </c>
      <c r="D23661" s="78" t="s">
        <v>2889</v>
      </c>
      <c r="E23661" s="78" t="s">
        <v>5838</v>
      </c>
      <c r="J23661" s="78" t="s">
        <v>2703</v>
      </c>
      <c r="L23661" s="78" t="s">
        <v>11725</v>
      </c>
      <c r="V23661" s="78">
        <v>50500</v>
      </c>
      <c r="W23661" s="78">
        <v>34200</v>
      </c>
      <c r="X23661" s="78"/>
      <c r="Y23661" s="78">
        <v>31400</v>
      </c>
      <c r="Z23661" s="78">
        <v>2.5</v>
      </c>
    </row>
    <row r="23662" spans="1:26" x14ac:dyDescent="0.25">
      <c r="A23662" s="78">
        <v>213249353</v>
      </c>
      <c r="D23662" s="78" t="s">
        <v>2889</v>
      </c>
      <c r="E23662" s="78" t="s">
        <v>5838</v>
      </c>
      <c r="J23662" s="78" t="s">
        <v>2703</v>
      </c>
      <c r="L23662" s="78" t="s">
        <v>10325</v>
      </c>
      <c r="V23662" s="78">
        <v>50500</v>
      </c>
      <c r="W23662" s="78">
        <v>34200</v>
      </c>
      <c r="X23662" s="78"/>
      <c r="Y23662" s="78">
        <v>31400</v>
      </c>
      <c r="Z23662" s="78">
        <v>2.5</v>
      </c>
    </row>
    <row r="23663" spans="1:26" x14ac:dyDescent="0.25">
      <c r="A23663" s="78">
        <v>213249352</v>
      </c>
      <c r="D23663" s="78" t="s">
        <v>2889</v>
      </c>
      <c r="E23663" s="78" t="s">
        <v>5838</v>
      </c>
      <c r="J23663" s="78" t="s">
        <v>2706</v>
      </c>
      <c r="L23663" s="78" t="s">
        <v>11598</v>
      </c>
      <c r="V23663" s="78">
        <v>31600</v>
      </c>
      <c r="W23663" s="78">
        <v>21000</v>
      </c>
      <c r="X23663" s="78"/>
      <c r="Y23663" s="78">
        <v>24000</v>
      </c>
      <c r="Z23663" s="78">
        <v>2.31</v>
      </c>
    </row>
    <row r="23664" spans="1:26" x14ac:dyDescent="0.25">
      <c r="A23664" s="78">
        <v>213249351</v>
      </c>
      <c r="D23664" s="78" t="s">
        <v>2889</v>
      </c>
      <c r="E23664" s="78" t="s">
        <v>5838</v>
      </c>
      <c r="J23664" s="78" t="s">
        <v>2706</v>
      </c>
      <c r="L23664" s="78" t="s">
        <v>10329</v>
      </c>
      <c r="V23664" s="78">
        <v>31600</v>
      </c>
      <c r="W23664" s="78">
        <v>21000</v>
      </c>
      <c r="X23664" s="78"/>
      <c r="Y23664" s="78">
        <v>24000</v>
      </c>
      <c r="Z23664" s="78">
        <v>2.31</v>
      </c>
    </row>
    <row r="23665" spans="1:26" x14ac:dyDescent="0.25">
      <c r="A23665" s="78">
        <v>213249350</v>
      </c>
      <c r="D23665" s="78" t="s">
        <v>2889</v>
      </c>
      <c r="E23665" s="78" t="s">
        <v>5838</v>
      </c>
      <c r="J23665" s="78" t="s">
        <v>2706</v>
      </c>
      <c r="L23665" s="78" t="s">
        <v>5923</v>
      </c>
      <c r="V23665" s="78">
        <v>22200</v>
      </c>
      <c r="W23665" s="78">
        <v>14000</v>
      </c>
      <c r="X23665" s="78"/>
      <c r="Y23665" s="78">
        <v>24000</v>
      </c>
      <c r="Z23665" s="78">
        <v>2.31</v>
      </c>
    </row>
    <row r="23666" spans="1:26" x14ac:dyDescent="0.25">
      <c r="A23666" s="78">
        <v>213249349</v>
      </c>
      <c r="D23666" s="78" t="s">
        <v>2889</v>
      </c>
      <c r="E23666" s="78" t="s">
        <v>5838</v>
      </c>
      <c r="J23666" s="78" t="s">
        <v>2706</v>
      </c>
      <c r="L23666" s="78" t="s">
        <v>11590</v>
      </c>
      <c r="V23666" s="78">
        <v>22000</v>
      </c>
      <c r="W23666" s="78">
        <v>14000</v>
      </c>
      <c r="X23666" s="78"/>
      <c r="Y23666" s="78">
        <v>24000</v>
      </c>
      <c r="Z23666" s="78">
        <v>2.31</v>
      </c>
    </row>
    <row r="23667" spans="1:26" x14ac:dyDescent="0.25">
      <c r="A23667" s="78">
        <v>213249234</v>
      </c>
      <c r="D23667" s="78" t="s">
        <v>2889</v>
      </c>
      <c r="E23667" s="78" t="s">
        <v>5838</v>
      </c>
      <c r="J23667" s="78" t="s">
        <v>9519</v>
      </c>
      <c r="L23667" s="78" t="s">
        <v>11726</v>
      </c>
      <c r="V23667" s="78">
        <v>29800</v>
      </c>
      <c r="W23667" s="78">
        <v>21600</v>
      </c>
      <c r="X23667" s="78"/>
      <c r="Y23667" s="78">
        <v>30000</v>
      </c>
      <c r="Z23667" s="78">
        <v>2.2000000000000002</v>
      </c>
    </row>
    <row r="23668" spans="1:26" x14ac:dyDescent="0.25">
      <c r="A23668" s="78">
        <v>213249233</v>
      </c>
      <c r="D23668" s="78" t="s">
        <v>2889</v>
      </c>
      <c r="E23668" s="78" t="s">
        <v>5838</v>
      </c>
      <c r="J23668" s="78" t="s">
        <v>9519</v>
      </c>
      <c r="L23668" s="78" t="s">
        <v>11727</v>
      </c>
      <c r="V23668" s="78">
        <v>29400</v>
      </c>
      <c r="W23668" s="78">
        <v>21600</v>
      </c>
      <c r="X23668" s="78"/>
      <c r="Y23668" s="78">
        <v>30000</v>
      </c>
      <c r="Z23668" s="78">
        <v>2.2000000000000002</v>
      </c>
    </row>
    <row r="23669" spans="1:26" x14ac:dyDescent="0.25">
      <c r="A23669" s="78">
        <v>213249232</v>
      </c>
      <c r="D23669" s="78" t="s">
        <v>2889</v>
      </c>
      <c r="E23669" s="78" t="s">
        <v>5838</v>
      </c>
      <c r="J23669" s="78" t="s">
        <v>9503</v>
      </c>
      <c r="L23669" s="78" t="s">
        <v>11727</v>
      </c>
      <c r="V23669" s="78">
        <v>29400</v>
      </c>
      <c r="W23669" s="78">
        <v>21600</v>
      </c>
      <c r="X23669" s="78"/>
      <c r="Y23669" s="78">
        <v>26000</v>
      </c>
      <c r="Z23669" s="78">
        <v>2.2799999999999998</v>
      </c>
    </row>
    <row r="23670" spans="1:26" x14ac:dyDescent="0.25">
      <c r="A23670" s="78">
        <v>213249114</v>
      </c>
      <c r="D23670" s="78" t="s">
        <v>2889</v>
      </c>
      <c r="E23670" s="78" t="s">
        <v>5838</v>
      </c>
      <c r="J23670" s="78" t="s">
        <v>2703</v>
      </c>
      <c r="L23670" s="78" t="s">
        <v>11602</v>
      </c>
      <c r="V23670" s="78">
        <v>47000</v>
      </c>
      <c r="W23670" s="78">
        <v>30200</v>
      </c>
      <c r="X23670" s="78"/>
      <c r="Y23670" s="78">
        <v>31400</v>
      </c>
      <c r="Z23670" s="78">
        <v>2.5</v>
      </c>
    </row>
    <row r="23671" spans="1:26" x14ac:dyDescent="0.25">
      <c r="A23671" s="78">
        <v>213249113</v>
      </c>
      <c r="D23671" s="78" t="s">
        <v>2889</v>
      </c>
      <c r="E23671" s="78" t="s">
        <v>5838</v>
      </c>
      <c r="J23671" s="78" t="s">
        <v>2703</v>
      </c>
      <c r="L23671" s="78" t="s">
        <v>11587</v>
      </c>
      <c r="V23671" s="78">
        <v>47000</v>
      </c>
      <c r="W23671" s="78">
        <v>30200</v>
      </c>
      <c r="X23671" s="78"/>
      <c r="Y23671" s="78">
        <v>31400</v>
      </c>
      <c r="Z23671" s="78">
        <v>2.5</v>
      </c>
    </row>
    <row r="23672" spans="1:26" x14ac:dyDescent="0.25">
      <c r="A23672" s="78">
        <v>213249112</v>
      </c>
      <c r="D23672" s="78" t="s">
        <v>2889</v>
      </c>
      <c r="E23672" s="78" t="s">
        <v>5838</v>
      </c>
      <c r="J23672" s="78" t="s">
        <v>2706</v>
      </c>
      <c r="L23672" s="78" t="s">
        <v>11596</v>
      </c>
      <c r="V23672" s="78">
        <v>22800</v>
      </c>
      <c r="W23672" s="78">
        <v>14000</v>
      </c>
      <c r="X23672" s="78"/>
      <c r="Y23672" s="78">
        <v>24000</v>
      </c>
      <c r="Z23672" s="78">
        <v>2.31</v>
      </c>
    </row>
    <row r="23673" spans="1:26" x14ac:dyDescent="0.25">
      <c r="A23673" s="78">
        <v>213249111</v>
      </c>
      <c r="D23673" s="78" t="s">
        <v>2889</v>
      </c>
      <c r="E23673" s="78" t="s">
        <v>5838</v>
      </c>
      <c r="J23673" s="78" t="s">
        <v>2706</v>
      </c>
      <c r="L23673" s="78" t="s">
        <v>11597</v>
      </c>
      <c r="V23673" s="78">
        <v>22800</v>
      </c>
      <c r="W23673" s="78">
        <v>14000</v>
      </c>
      <c r="X23673" s="78"/>
      <c r="Y23673" s="78">
        <v>24000</v>
      </c>
      <c r="Z23673" s="78">
        <v>2.31</v>
      </c>
    </row>
    <row r="23674" spans="1:26" x14ac:dyDescent="0.25">
      <c r="A23674" s="78">
        <v>213249110</v>
      </c>
      <c r="D23674" s="78" t="s">
        <v>2889</v>
      </c>
      <c r="E23674" s="78" t="s">
        <v>5838</v>
      </c>
      <c r="J23674" s="78" t="s">
        <v>2706</v>
      </c>
      <c r="L23674" s="78" t="s">
        <v>11578</v>
      </c>
      <c r="V23674" s="78">
        <v>22400</v>
      </c>
      <c r="W23674" s="78">
        <v>14000</v>
      </c>
      <c r="X23674" s="78"/>
      <c r="Y23674" s="78">
        <v>24000</v>
      </c>
      <c r="Z23674" s="78">
        <v>2.31</v>
      </c>
    </row>
    <row r="23675" spans="1:26" x14ac:dyDescent="0.25">
      <c r="A23675" s="78">
        <v>204276540</v>
      </c>
      <c r="D23675" s="78" t="s">
        <v>343</v>
      </c>
      <c r="E23675" s="78" t="s">
        <v>3807</v>
      </c>
      <c r="J23675" s="78" t="s">
        <v>11728</v>
      </c>
      <c r="L23675" s="78" t="s">
        <v>4418</v>
      </c>
      <c r="V23675" s="78">
        <v>24000</v>
      </c>
      <c r="W23675" s="78">
        <v>17300</v>
      </c>
      <c r="X23675" s="78"/>
      <c r="Y23675" s="78">
        <v>26000</v>
      </c>
      <c r="Z23675" s="78">
        <v>2.54</v>
      </c>
    </row>
    <row r="23676" spans="1:26" x14ac:dyDescent="0.25">
      <c r="A23676" s="78">
        <v>212614864</v>
      </c>
      <c r="D23676" s="78" t="s">
        <v>709</v>
      </c>
      <c r="E23676" s="78" t="s">
        <v>710</v>
      </c>
      <c r="J23676" s="78" t="s">
        <v>5950</v>
      </c>
      <c r="L23676" s="78" t="s">
        <v>11729</v>
      </c>
      <c r="V23676" s="78">
        <v>23000</v>
      </c>
      <c r="W23676" s="78">
        <v>16000</v>
      </c>
      <c r="X23676" s="78"/>
      <c r="Y23676" s="78">
        <v>19700</v>
      </c>
      <c r="Z23676" s="78">
        <v>2.2599999999999998</v>
      </c>
    </row>
    <row r="23677" spans="1:26" x14ac:dyDescent="0.25">
      <c r="A23677" s="78">
        <v>212614872</v>
      </c>
      <c r="D23677" s="78" t="s">
        <v>709</v>
      </c>
      <c r="E23677" s="78" t="s">
        <v>710</v>
      </c>
      <c r="J23677" s="78" t="s">
        <v>5950</v>
      </c>
      <c r="L23677" s="78" t="s">
        <v>11483</v>
      </c>
      <c r="V23677" s="78">
        <v>23000</v>
      </c>
      <c r="W23677" s="78">
        <v>16000</v>
      </c>
      <c r="X23677" s="78"/>
      <c r="Y23677" s="78">
        <v>19700</v>
      </c>
      <c r="Z23677" s="78">
        <v>2.2599999999999998</v>
      </c>
    </row>
    <row r="23678" spans="1:26" x14ac:dyDescent="0.25">
      <c r="A23678" s="78">
        <v>212614873</v>
      </c>
      <c r="D23678" s="78" t="s">
        <v>709</v>
      </c>
      <c r="E23678" s="78" t="s">
        <v>710</v>
      </c>
      <c r="J23678" s="78" t="s">
        <v>5950</v>
      </c>
      <c r="L23678" s="78" t="s">
        <v>11680</v>
      </c>
      <c r="V23678" s="78">
        <v>23000</v>
      </c>
      <c r="W23678" s="78">
        <v>16000</v>
      </c>
      <c r="X23678" s="78"/>
      <c r="Y23678" s="78">
        <v>19400</v>
      </c>
      <c r="Z23678" s="78">
        <v>2</v>
      </c>
    </row>
    <row r="23679" spans="1:26" x14ac:dyDescent="0.25">
      <c r="A23679" s="78">
        <v>212614874</v>
      </c>
      <c r="D23679" s="78" t="s">
        <v>709</v>
      </c>
      <c r="E23679" s="78" t="s">
        <v>710</v>
      </c>
      <c r="J23679" s="78" t="s">
        <v>5950</v>
      </c>
      <c r="L23679" s="78" t="s">
        <v>11679</v>
      </c>
      <c r="V23679" s="78">
        <v>23000</v>
      </c>
      <c r="W23679" s="78">
        <v>16000</v>
      </c>
      <c r="X23679" s="78"/>
      <c r="Y23679" s="78">
        <v>19400</v>
      </c>
      <c r="Z23679" s="78">
        <v>2</v>
      </c>
    </row>
    <row r="23680" spans="1:26" x14ac:dyDescent="0.25">
      <c r="A23680" s="78">
        <v>212614894</v>
      </c>
      <c r="D23680" s="78" t="s">
        <v>709</v>
      </c>
      <c r="E23680" s="78" t="s">
        <v>710</v>
      </c>
      <c r="J23680" s="78" t="s">
        <v>5950</v>
      </c>
      <c r="L23680" s="78" t="s">
        <v>11677</v>
      </c>
      <c r="V23680" s="78">
        <v>23000</v>
      </c>
      <c r="W23680" s="78">
        <v>16000</v>
      </c>
      <c r="X23680" s="78"/>
      <c r="Y23680" s="78">
        <v>19400</v>
      </c>
      <c r="Z23680" s="78">
        <v>2</v>
      </c>
    </row>
    <row r="23681" spans="1:26" x14ac:dyDescent="0.25">
      <c r="A23681" s="78">
        <v>212614895</v>
      </c>
      <c r="D23681" s="78" t="s">
        <v>709</v>
      </c>
      <c r="E23681" s="78" t="s">
        <v>710</v>
      </c>
      <c r="J23681" s="78" t="s">
        <v>5950</v>
      </c>
      <c r="L23681" s="78" t="s">
        <v>11676</v>
      </c>
      <c r="V23681" s="78">
        <v>23000</v>
      </c>
      <c r="W23681" s="78">
        <v>16000</v>
      </c>
      <c r="X23681" s="78"/>
      <c r="Y23681" s="78">
        <v>19400</v>
      </c>
      <c r="Z23681" s="78">
        <v>2</v>
      </c>
    </row>
    <row r="23682" spans="1:26" x14ac:dyDescent="0.25">
      <c r="A23682" s="78">
        <v>212614868</v>
      </c>
      <c r="D23682" s="78" t="s">
        <v>709</v>
      </c>
      <c r="E23682" s="78" t="s">
        <v>945</v>
      </c>
      <c r="J23682" s="78" t="s">
        <v>5945</v>
      </c>
      <c r="L23682" s="78" t="s">
        <v>11678</v>
      </c>
      <c r="V23682" s="78">
        <v>23000</v>
      </c>
      <c r="W23682" s="78">
        <v>16000</v>
      </c>
      <c r="X23682" s="78"/>
      <c r="Y23682" s="78">
        <v>19700</v>
      </c>
      <c r="Z23682" s="78">
        <v>2.2599999999999998</v>
      </c>
    </row>
    <row r="23683" spans="1:26" x14ac:dyDescent="0.25">
      <c r="A23683" s="78">
        <v>212614943</v>
      </c>
      <c r="D23683" s="78" t="s">
        <v>709</v>
      </c>
      <c r="E23683" s="78" t="s">
        <v>945</v>
      </c>
      <c r="J23683" s="78" t="s">
        <v>5945</v>
      </c>
      <c r="L23683" s="78" t="s">
        <v>11473</v>
      </c>
      <c r="V23683" s="78">
        <v>23000</v>
      </c>
      <c r="W23683" s="78">
        <v>16000</v>
      </c>
      <c r="X23683" s="78"/>
      <c r="Y23683" s="78">
        <v>19700</v>
      </c>
      <c r="Z23683" s="78">
        <v>2.2599999999999998</v>
      </c>
    </row>
    <row r="23684" spans="1:26" x14ac:dyDescent="0.25">
      <c r="A23684" s="78">
        <v>212614944</v>
      </c>
      <c r="D23684" s="78" t="s">
        <v>709</v>
      </c>
      <c r="E23684" s="78" t="s">
        <v>945</v>
      </c>
      <c r="J23684" s="78" t="s">
        <v>5945</v>
      </c>
      <c r="L23684" s="78" t="s">
        <v>11680</v>
      </c>
      <c r="V23684" s="78">
        <v>23000</v>
      </c>
      <c r="W23684" s="78">
        <v>16000</v>
      </c>
      <c r="X23684" s="78"/>
      <c r="Y23684" s="78">
        <v>19400</v>
      </c>
      <c r="Z23684" s="78">
        <v>2</v>
      </c>
    </row>
    <row r="23685" spans="1:26" x14ac:dyDescent="0.25">
      <c r="A23685" s="78">
        <v>212614945</v>
      </c>
      <c r="D23685" s="78" t="s">
        <v>709</v>
      </c>
      <c r="E23685" s="78" t="s">
        <v>945</v>
      </c>
      <c r="J23685" s="78" t="s">
        <v>5945</v>
      </c>
      <c r="L23685" s="78" t="s">
        <v>11679</v>
      </c>
      <c r="V23685" s="78">
        <v>23000</v>
      </c>
      <c r="W23685" s="78">
        <v>16000</v>
      </c>
      <c r="X23685" s="78"/>
      <c r="Y23685" s="78">
        <v>19400</v>
      </c>
      <c r="Z23685" s="78">
        <v>2</v>
      </c>
    </row>
    <row r="23686" spans="1:26" x14ac:dyDescent="0.25">
      <c r="A23686" s="78">
        <v>212614965</v>
      </c>
      <c r="D23686" s="78" t="s">
        <v>709</v>
      </c>
      <c r="E23686" s="78" t="s">
        <v>945</v>
      </c>
      <c r="J23686" s="78" t="s">
        <v>5945</v>
      </c>
      <c r="L23686" s="78" t="s">
        <v>11677</v>
      </c>
      <c r="V23686" s="78">
        <v>23000</v>
      </c>
      <c r="W23686" s="78">
        <v>16000</v>
      </c>
      <c r="X23686" s="78"/>
      <c r="Y23686" s="78">
        <v>19400</v>
      </c>
      <c r="Z23686" s="78">
        <v>2</v>
      </c>
    </row>
    <row r="23687" spans="1:26" x14ac:dyDescent="0.25">
      <c r="A23687" s="78">
        <v>212614966</v>
      </c>
      <c r="D23687" s="78" t="s">
        <v>709</v>
      </c>
      <c r="E23687" s="78" t="s">
        <v>945</v>
      </c>
      <c r="J23687" s="78" t="s">
        <v>5945</v>
      </c>
      <c r="L23687" s="78" t="s">
        <v>11676</v>
      </c>
      <c r="V23687" s="78">
        <v>23000</v>
      </c>
      <c r="W23687" s="78">
        <v>16000</v>
      </c>
      <c r="X23687" s="78"/>
      <c r="Y23687" s="78">
        <v>19400</v>
      </c>
      <c r="Z23687" s="78">
        <v>2</v>
      </c>
    </row>
    <row r="23688" spans="1:26" x14ac:dyDescent="0.25">
      <c r="A23688" s="78">
        <v>209818205</v>
      </c>
      <c r="D23688" s="78" t="s">
        <v>343</v>
      </c>
      <c r="E23688" s="78" t="s">
        <v>344</v>
      </c>
      <c r="J23688" s="78" t="s">
        <v>11730</v>
      </c>
      <c r="L23688" s="78" t="s">
        <v>11651</v>
      </c>
      <c r="V23688" s="78">
        <v>33200</v>
      </c>
      <c r="W23688" s="78">
        <v>21600</v>
      </c>
      <c r="X23688" s="78"/>
      <c r="Y23688" s="78">
        <v>22800</v>
      </c>
      <c r="Z23688" s="78">
        <v>2.29</v>
      </c>
    </row>
    <row r="23689" spans="1:26" x14ac:dyDescent="0.25">
      <c r="A23689" s="78">
        <v>209818204</v>
      </c>
      <c r="D23689" s="78" t="s">
        <v>343</v>
      </c>
      <c r="E23689" s="78" t="s">
        <v>344</v>
      </c>
      <c r="J23689" s="78" t="s">
        <v>11731</v>
      </c>
      <c r="L23689" s="78" t="s">
        <v>11655</v>
      </c>
      <c r="V23689" s="78">
        <v>30600</v>
      </c>
      <c r="W23689" s="78">
        <v>20000</v>
      </c>
      <c r="X23689" s="78"/>
      <c r="Y23689" s="78">
        <v>20800</v>
      </c>
      <c r="Z23689" s="78">
        <v>2.34</v>
      </c>
    </row>
    <row r="23690" spans="1:26" x14ac:dyDescent="0.25">
      <c r="A23690" s="78">
        <v>213255774</v>
      </c>
      <c r="D23690" s="78" t="s">
        <v>2889</v>
      </c>
      <c r="E23690" s="78" t="s">
        <v>8440</v>
      </c>
      <c r="J23690" s="78" t="s">
        <v>8605</v>
      </c>
      <c r="L23690" s="78" t="s">
        <v>8443</v>
      </c>
      <c r="V23690" s="78">
        <v>57000</v>
      </c>
      <c r="W23690" s="78">
        <v>38500</v>
      </c>
      <c r="X23690" s="78"/>
      <c r="Y23690" s="78">
        <v>38500</v>
      </c>
      <c r="Z23690" s="78">
        <v>2.31</v>
      </c>
    </row>
    <row r="23691" spans="1:26" x14ac:dyDescent="0.25">
      <c r="A23691" s="78">
        <v>213255775</v>
      </c>
      <c r="D23691" s="78" t="s">
        <v>2889</v>
      </c>
      <c r="E23691" s="78" t="s">
        <v>8440</v>
      </c>
      <c r="J23691" s="78" t="s">
        <v>8605</v>
      </c>
      <c r="L23691" s="78" t="s">
        <v>8499</v>
      </c>
      <c r="V23691" s="78">
        <v>46000</v>
      </c>
      <c r="W23691" s="78">
        <v>32800</v>
      </c>
      <c r="X23691" s="78"/>
      <c r="Y23691" s="78">
        <v>32800</v>
      </c>
      <c r="Z23691" s="78">
        <v>2.31</v>
      </c>
    </row>
    <row r="23692" spans="1:26" x14ac:dyDescent="0.25">
      <c r="A23692" s="78">
        <v>213255773</v>
      </c>
      <c r="D23692" s="78" t="s">
        <v>2889</v>
      </c>
      <c r="E23692" s="78" t="s">
        <v>8440</v>
      </c>
      <c r="J23692" s="78" t="s">
        <v>8581</v>
      </c>
      <c r="L23692" s="78" t="s">
        <v>8496</v>
      </c>
      <c r="V23692" s="78">
        <v>34600</v>
      </c>
      <c r="W23692" s="78">
        <v>22400</v>
      </c>
      <c r="X23692" s="78"/>
      <c r="Y23692" s="78">
        <v>22400</v>
      </c>
      <c r="Z23692" s="78">
        <v>2.48</v>
      </c>
    </row>
    <row r="23693" spans="1:26" x14ac:dyDescent="0.25">
      <c r="A23693" s="78">
        <v>213255778</v>
      </c>
      <c r="D23693" s="78" t="s">
        <v>2889</v>
      </c>
      <c r="E23693" s="78" t="s">
        <v>8440</v>
      </c>
      <c r="J23693" s="78" t="s">
        <v>8581</v>
      </c>
      <c r="L23693" s="78" t="s">
        <v>9684</v>
      </c>
      <c r="V23693" s="78">
        <v>33600</v>
      </c>
      <c r="W23693" s="78">
        <v>22600</v>
      </c>
      <c r="X23693" s="78"/>
      <c r="Y23693" s="78">
        <v>22600</v>
      </c>
      <c r="Z23693" s="78">
        <v>2.46</v>
      </c>
    </row>
    <row r="23694" spans="1:26" x14ac:dyDescent="0.25">
      <c r="A23694" s="78">
        <v>213255777</v>
      </c>
      <c r="D23694" s="78" t="s">
        <v>2889</v>
      </c>
      <c r="E23694" s="78" t="s">
        <v>8440</v>
      </c>
      <c r="J23694" s="78" t="s">
        <v>8581</v>
      </c>
      <c r="L23694" s="78" t="s">
        <v>9690</v>
      </c>
      <c r="V23694" s="78">
        <v>23200</v>
      </c>
      <c r="W23694" s="78">
        <v>16000</v>
      </c>
      <c r="X23694" s="78"/>
      <c r="Y23694" s="78">
        <v>16000</v>
      </c>
      <c r="Z23694" s="78">
        <v>3.01</v>
      </c>
    </row>
    <row r="23695" spans="1:26" x14ac:dyDescent="0.25">
      <c r="A23695" s="78">
        <v>213255776</v>
      </c>
      <c r="D23695" s="78" t="s">
        <v>2889</v>
      </c>
      <c r="E23695" s="78" t="s">
        <v>8440</v>
      </c>
      <c r="J23695" s="78" t="s">
        <v>8581</v>
      </c>
      <c r="L23695" s="78" t="s">
        <v>11732</v>
      </c>
      <c r="V23695" s="78">
        <v>23000</v>
      </c>
      <c r="W23695" s="78">
        <v>15200</v>
      </c>
      <c r="X23695" s="78"/>
      <c r="Y23695" s="78">
        <v>15200</v>
      </c>
      <c r="Z23695" s="78">
        <v>2.67</v>
      </c>
    </row>
    <row r="23696" spans="1:26" x14ac:dyDescent="0.25">
      <c r="A23696" s="78">
        <v>204456308</v>
      </c>
      <c r="D23696" s="78" t="s">
        <v>3422</v>
      </c>
      <c r="E23696" s="78" t="s">
        <v>22</v>
      </c>
      <c r="J23696" s="78" t="s">
        <v>11733</v>
      </c>
      <c r="L23696" s="78" t="s">
        <v>10291</v>
      </c>
      <c r="V23696" s="78">
        <v>24600</v>
      </c>
      <c r="W23696" s="78">
        <v>20200</v>
      </c>
      <c r="X23696" s="78"/>
      <c r="Y23696" s="78">
        <v>20200</v>
      </c>
      <c r="Z23696" s="78">
        <v>2.52</v>
      </c>
    </row>
    <row r="23697" spans="1:26" x14ac:dyDescent="0.25">
      <c r="A23697" s="78">
        <v>206775009</v>
      </c>
      <c r="D23697" s="78" t="s">
        <v>3422</v>
      </c>
      <c r="E23697" s="78" t="s">
        <v>3423</v>
      </c>
      <c r="J23697" s="78" t="s">
        <v>11734</v>
      </c>
      <c r="L23697" s="78" t="s">
        <v>10308</v>
      </c>
      <c r="V23697" s="78">
        <v>56500</v>
      </c>
      <c r="W23697" s="78">
        <v>44500</v>
      </c>
      <c r="X23697" s="78"/>
      <c r="Y23697" s="78">
        <v>44500</v>
      </c>
      <c r="Z23697" s="78">
        <v>2.46</v>
      </c>
    </row>
    <row r="23698" spans="1:26" x14ac:dyDescent="0.25">
      <c r="A23698" s="78">
        <v>10464077</v>
      </c>
      <c r="D23698" s="78" t="s">
        <v>3422</v>
      </c>
      <c r="E23698" s="78" t="s">
        <v>3423</v>
      </c>
      <c r="J23698" s="78" t="s">
        <v>11735</v>
      </c>
      <c r="L23698" s="78" t="s">
        <v>10308</v>
      </c>
      <c r="V23698" s="78">
        <v>56500</v>
      </c>
      <c r="W23698" s="78">
        <v>44500</v>
      </c>
      <c r="X23698" s="78"/>
      <c r="Y23698" s="78">
        <v>44500</v>
      </c>
      <c r="Z23698" s="78">
        <v>2.46</v>
      </c>
    </row>
    <row r="23699" spans="1:26" x14ac:dyDescent="0.25">
      <c r="A23699" s="78">
        <v>206773687</v>
      </c>
      <c r="D23699" s="78" t="s">
        <v>3422</v>
      </c>
      <c r="E23699" s="78" t="s">
        <v>3423</v>
      </c>
      <c r="J23699" s="78" t="s">
        <v>11736</v>
      </c>
      <c r="L23699" s="78" t="s">
        <v>10292</v>
      </c>
      <c r="V23699" s="78">
        <v>46000</v>
      </c>
      <c r="W23699" s="78">
        <v>31800</v>
      </c>
      <c r="X23699" s="78"/>
      <c r="Y23699" s="78">
        <v>31800</v>
      </c>
      <c r="Z23699" s="78">
        <v>2.3199999999999998</v>
      </c>
    </row>
    <row r="23700" spans="1:26" x14ac:dyDescent="0.25">
      <c r="A23700" s="78">
        <v>206765350</v>
      </c>
      <c r="D23700" s="78" t="s">
        <v>3422</v>
      </c>
      <c r="E23700" s="78" t="s">
        <v>3423</v>
      </c>
      <c r="J23700" s="78" t="s">
        <v>11738</v>
      </c>
      <c r="L23700" s="78" t="s">
        <v>10292</v>
      </c>
      <c r="V23700" s="78">
        <v>24600</v>
      </c>
      <c r="W23700" s="78">
        <v>20200</v>
      </c>
      <c r="X23700" s="78"/>
      <c r="Y23700" s="78">
        <v>20200</v>
      </c>
      <c r="Z23700" s="78">
        <v>2.52</v>
      </c>
    </row>
    <row r="23701" spans="1:26" x14ac:dyDescent="0.25">
      <c r="A23701" s="78">
        <v>211594474</v>
      </c>
      <c r="D23701" s="78" t="s">
        <v>764</v>
      </c>
      <c r="E23701" s="78" t="s">
        <v>478</v>
      </c>
      <c r="J23701" s="78" t="s">
        <v>8845</v>
      </c>
      <c r="L23701" s="78" t="s">
        <v>4929</v>
      </c>
      <c r="V23701" s="78">
        <v>55000</v>
      </c>
      <c r="W23701" s="78">
        <v>42000</v>
      </c>
      <c r="X23701" s="78"/>
      <c r="Y23701" s="78">
        <v>52500</v>
      </c>
      <c r="Z23701" s="78">
        <v>2.2999999999999998</v>
      </c>
    </row>
    <row r="23702" spans="1:26" x14ac:dyDescent="0.25">
      <c r="A23702" s="78">
        <v>202110527</v>
      </c>
      <c r="D23702" s="78" t="s">
        <v>764</v>
      </c>
      <c r="E23702" s="78" t="s">
        <v>478</v>
      </c>
      <c r="J23702" s="78" t="s">
        <v>8839</v>
      </c>
      <c r="L23702" s="78" t="s">
        <v>8835</v>
      </c>
      <c r="V23702" s="78">
        <v>54000</v>
      </c>
      <c r="W23702" s="78">
        <v>35600</v>
      </c>
      <c r="X23702" s="78"/>
      <c r="Y23702" s="78">
        <v>40000</v>
      </c>
      <c r="Z23702" s="78">
        <v>2.16</v>
      </c>
    </row>
    <row r="23703" spans="1:26" x14ac:dyDescent="0.25">
      <c r="A23703" s="78">
        <v>204456301</v>
      </c>
      <c r="D23703" s="78" t="s">
        <v>3422</v>
      </c>
      <c r="E23703" s="78" t="s">
        <v>3423</v>
      </c>
      <c r="J23703" s="78" t="s">
        <v>11739</v>
      </c>
      <c r="L23703" s="78" t="s">
        <v>10292</v>
      </c>
      <c r="V23703" s="78">
        <v>24600</v>
      </c>
      <c r="W23703" s="78">
        <v>20200</v>
      </c>
      <c r="X23703" s="78"/>
      <c r="Y23703" s="78">
        <v>20200</v>
      </c>
      <c r="Z23703" s="78">
        <v>2.52</v>
      </c>
    </row>
    <row r="23704" spans="1:26" x14ac:dyDescent="0.25">
      <c r="A23704" s="78">
        <v>206765313</v>
      </c>
      <c r="D23704" s="78" t="s">
        <v>3422</v>
      </c>
      <c r="E23704" s="78" t="s">
        <v>9</v>
      </c>
      <c r="J23704" s="78" t="s">
        <v>11740</v>
      </c>
      <c r="L23704" s="78" t="s">
        <v>10308</v>
      </c>
      <c r="V23704" s="78">
        <v>56500</v>
      </c>
      <c r="W23704" s="78">
        <v>44500</v>
      </c>
      <c r="X23704" s="78"/>
      <c r="Y23704" s="78">
        <v>44500</v>
      </c>
      <c r="Z23704" s="78">
        <v>2.46</v>
      </c>
    </row>
    <row r="23705" spans="1:26" x14ac:dyDescent="0.25">
      <c r="A23705" s="78">
        <v>10461080</v>
      </c>
      <c r="D23705" s="78" t="s">
        <v>3422</v>
      </c>
      <c r="E23705" s="78" t="s">
        <v>9</v>
      </c>
      <c r="J23705" s="78" t="s">
        <v>11741</v>
      </c>
      <c r="L23705" s="78" t="s">
        <v>10308</v>
      </c>
      <c r="V23705" s="78">
        <v>56500</v>
      </c>
      <c r="W23705" s="78">
        <v>44500</v>
      </c>
      <c r="X23705" s="78"/>
      <c r="Y23705" s="78">
        <v>44500</v>
      </c>
      <c r="Z23705" s="78">
        <v>2.46</v>
      </c>
    </row>
    <row r="23706" spans="1:26" x14ac:dyDescent="0.25">
      <c r="A23706" s="78">
        <v>206765167</v>
      </c>
      <c r="D23706" s="78" t="s">
        <v>3422</v>
      </c>
      <c r="E23706" s="78" t="s">
        <v>9</v>
      </c>
      <c r="J23706" s="78" t="s">
        <v>11742</v>
      </c>
      <c r="L23706" s="78" t="s">
        <v>10292</v>
      </c>
      <c r="V23706" s="78">
        <v>46000</v>
      </c>
      <c r="W23706" s="78">
        <v>31800</v>
      </c>
      <c r="X23706" s="78"/>
      <c r="Y23706" s="78">
        <v>31800</v>
      </c>
      <c r="Z23706" s="78">
        <v>2.3199999999999998</v>
      </c>
    </row>
    <row r="23707" spans="1:26" x14ac:dyDescent="0.25">
      <c r="A23707" s="78">
        <v>213164338</v>
      </c>
      <c r="D23707" s="78" t="s">
        <v>203</v>
      </c>
      <c r="E23707" s="78" t="s">
        <v>6108</v>
      </c>
      <c r="J23707" s="78" t="s">
        <v>7937</v>
      </c>
      <c r="L23707" s="78" t="s">
        <v>11744</v>
      </c>
      <c r="V23707" s="78">
        <v>23000</v>
      </c>
      <c r="W23707" s="78">
        <v>15000</v>
      </c>
      <c r="X23707" s="78"/>
      <c r="Y23707" s="78">
        <v>17600</v>
      </c>
      <c r="Z23707" s="78">
        <v>2.08</v>
      </c>
    </row>
    <row r="23708" spans="1:26" x14ac:dyDescent="0.25">
      <c r="A23708" s="78">
        <v>212615008</v>
      </c>
      <c r="D23708" s="78" t="s">
        <v>8640</v>
      </c>
      <c r="E23708" s="78" t="s">
        <v>945</v>
      </c>
      <c r="J23708" s="78" t="s">
        <v>10223</v>
      </c>
      <c r="L23708" s="78" t="s">
        <v>11672</v>
      </c>
      <c r="V23708" s="78">
        <v>44000</v>
      </c>
      <c r="W23708" s="78">
        <v>28000</v>
      </c>
      <c r="X23708" s="78"/>
      <c r="Y23708" s="78">
        <v>38500</v>
      </c>
      <c r="Z23708" s="78">
        <v>1.99</v>
      </c>
    </row>
    <row r="23709" spans="1:26" x14ac:dyDescent="0.25">
      <c r="A23709" s="78">
        <v>212615007</v>
      </c>
      <c r="D23709" s="78" t="s">
        <v>8640</v>
      </c>
      <c r="E23709" s="78" t="s">
        <v>945</v>
      </c>
      <c r="J23709" s="78" t="s">
        <v>10223</v>
      </c>
      <c r="L23709" s="78" t="s">
        <v>11469</v>
      </c>
      <c r="V23709" s="78">
        <v>44000</v>
      </c>
      <c r="W23709" s="78">
        <v>28000</v>
      </c>
      <c r="X23709" s="78"/>
      <c r="Y23709" s="78">
        <v>38500</v>
      </c>
      <c r="Z23709" s="78">
        <v>2.2400000000000002</v>
      </c>
    </row>
    <row r="23710" spans="1:26" x14ac:dyDescent="0.25">
      <c r="A23710" s="78">
        <v>212614871</v>
      </c>
      <c r="D23710" s="78" t="s">
        <v>8640</v>
      </c>
      <c r="E23710" s="78" t="s">
        <v>945</v>
      </c>
      <c r="J23710" s="78" t="s">
        <v>10223</v>
      </c>
      <c r="L23710" s="78" t="s">
        <v>11659</v>
      </c>
      <c r="V23710" s="78">
        <v>44000</v>
      </c>
      <c r="W23710" s="78">
        <v>28000</v>
      </c>
      <c r="X23710" s="78"/>
      <c r="Y23710" s="78">
        <v>38500</v>
      </c>
      <c r="Z23710" s="78">
        <v>2.2400000000000002</v>
      </c>
    </row>
    <row r="23711" spans="1:26" x14ac:dyDescent="0.25">
      <c r="A23711" s="78">
        <v>212615004</v>
      </c>
      <c r="D23711" s="78" t="s">
        <v>8640</v>
      </c>
      <c r="E23711" s="78" t="s">
        <v>945</v>
      </c>
      <c r="J23711" s="78" t="s">
        <v>10225</v>
      </c>
      <c r="L23711" s="78" t="s">
        <v>11672</v>
      </c>
      <c r="V23711" s="78">
        <v>40000</v>
      </c>
      <c r="W23711" s="78">
        <v>28000</v>
      </c>
      <c r="X23711" s="78"/>
      <c r="Y23711" s="78">
        <v>37800</v>
      </c>
      <c r="Z23711" s="78">
        <v>2</v>
      </c>
    </row>
    <row r="23712" spans="1:26" x14ac:dyDescent="0.25">
      <c r="A23712" s="78">
        <v>212615003</v>
      </c>
      <c r="D23712" s="78" t="s">
        <v>8640</v>
      </c>
      <c r="E23712" s="78" t="s">
        <v>945</v>
      </c>
      <c r="J23712" s="78" t="s">
        <v>10225</v>
      </c>
      <c r="L23712" s="78" t="s">
        <v>11469</v>
      </c>
      <c r="V23712" s="78">
        <v>40000</v>
      </c>
      <c r="W23712" s="78">
        <v>28000</v>
      </c>
      <c r="X23712" s="78"/>
      <c r="Y23712" s="78">
        <v>38000</v>
      </c>
      <c r="Z23712" s="78">
        <v>2.25</v>
      </c>
    </row>
    <row r="23713" spans="1:26" x14ac:dyDescent="0.25">
      <c r="A23713" s="78">
        <v>212614870</v>
      </c>
      <c r="D23713" s="78" t="s">
        <v>8640</v>
      </c>
      <c r="E23713" s="78" t="s">
        <v>945</v>
      </c>
      <c r="J23713" s="78" t="s">
        <v>10225</v>
      </c>
      <c r="L23713" s="78" t="s">
        <v>11659</v>
      </c>
      <c r="V23713" s="78">
        <v>40000</v>
      </c>
      <c r="W23713" s="78">
        <v>28000</v>
      </c>
      <c r="X23713" s="78"/>
      <c r="Y23713" s="78">
        <v>38000</v>
      </c>
      <c r="Z23713" s="78">
        <v>2.25</v>
      </c>
    </row>
    <row r="23714" spans="1:26" x14ac:dyDescent="0.25">
      <c r="A23714" s="78">
        <v>212928696</v>
      </c>
      <c r="D23714" s="78" t="s">
        <v>8640</v>
      </c>
      <c r="E23714" s="78" t="s">
        <v>945</v>
      </c>
      <c r="J23714" s="78" t="s">
        <v>10226</v>
      </c>
      <c r="L23714" s="78" t="s">
        <v>11661</v>
      </c>
      <c r="V23714" s="78">
        <v>34200</v>
      </c>
      <c r="W23714" s="78">
        <v>23000</v>
      </c>
      <c r="X23714" s="78"/>
      <c r="Y23714" s="78">
        <v>36800</v>
      </c>
      <c r="Z23714" s="78">
        <v>1.99</v>
      </c>
    </row>
    <row r="23715" spans="1:26" x14ac:dyDescent="0.25">
      <c r="A23715" s="78">
        <v>212928697</v>
      </c>
      <c r="D23715" s="78" t="s">
        <v>8640</v>
      </c>
      <c r="E23715" s="78" t="s">
        <v>945</v>
      </c>
      <c r="J23715" s="78" t="s">
        <v>10226</v>
      </c>
      <c r="L23715" s="78" t="s">
        <v>11472</v>
      </c>
      <c r="V23715" s="78">
        <v>34200</v>
      </c>
      <c r="W23715" s="78">
        <v>23000</v>
      </c>
      <c r="X23715" s="78"/>
      <c r="Y23715" s="78">
        <v>36800</v>
      </c>
      <c r="Z23715" s="78">
        <v>1.99</v>
      </c>
    </row>
    <row r="23716" spans="1:26" x14ac:dyDescent="0.25">
      <c r="A23716" s="78">
        <v>212614990</v>
      </c>
      <c r="D23716" s="78" t="s">
        <v>8640</v>
      </c>
      <c r="E23716" s="78" t="s">
        <v>945</v>
      </c>
      <c r="J23716" s="78" t="s">
        <v>10226</v>
      </c>
      <c r="L23716" s="78" t="s">
        <v>11673</v>
      </c>
      <c r="V23716" s="78">
        <v>34200</v>
      </c>
      <c r="W23716" s="78">
        <v>23000</v>
      </c>
      <c r="X23716" s="78"/>
      <c r="Y23716" s="78">
        <v>36800</v>
      </c>
      <c r="Z23716" s="78">
        <v>1.99</v>
      </c>
    </row>
    <row r="23717" spans="1:26" x14ac:dyDescent="0.25">
      <c r="A23717" s="78">
        <v>212614989</v>
      </c>
      <c r="D23717" s="78" t="s">
        <v>8640</v>
      </c>
      <c r="E23717" s="78" t="s">
        <v>945</v>
      </c>
      <c r="J23717" s="78" t="s">
        <v>10226</v>
      </c>
      <c r="L23717" s="78" t="s">
        <v>11672</v>
      </c>
      <c r="V23717" s="78">
        <v>34200</v>
      </c>
      <c r="W23717" s="78">
        <v>23000</v>
      </c>
      <c r="X23717" s="78"/>
      <c r="Y23717" s="78">
        <v>36800</v>
      </c>
      <c r="Z23717" s="78">
        <v>1.99</v>
      </c>
    </row>
    <row r="23718" spans="1:26" x14ac:dyDescent="0.25">
      <c r="A23718" s="78">
        <v>212614988</v>
      </c>
      <c r="D23718" s="78" t="s">
        <v>8640</v>
      </c>
      <c r="E23718" s="78" t="s">
        <v>945</v>
      </c>
      <c r="J23718" s="78" t="s">
        <v>10226</v>
      </c>
      <c r="L23718" s="78" t="s">
        <v>11470</v>
      </c>
      <c r="V23718" s="78">
        <v>34200</v>
      </c>
      <c r="W23718" s="78">
        <v>23000</v>
      </c>
      <c r="X23718" s="78"/>
      <c r="Y23718" s="78">
        <v>37000</v>
      </c>
      <c r="Z23718" s="78">
        <v>2.25</v>
      </c>
    </row>
    <row r="23719" spans="1:26" x14ac:dyDescent="0.25">
      <c r="A23719" s="78">
        <v>212614987</v>
      </c>
      <c r="D23719" s="78" t="s">
        <v>8640</v>
      </c>
      <c r="E23719" s="78" t="s">
        <v>945</v>
      </c>
      <c r="J23719" s="78" t="s">
        <v>10226</v>
      </c>
      <c r="L23719" s="78" t="s">
        <v>11469</v>
      </c>
      <c r="V23719" s="78">
        <v>34200</v>
      </c>
      <c r="W23719" s="78">
        <v>23000</v>
      </c>
      <c r="X23719" s="78"/>
      <c r="Y23719" s="78">
        <v>36800</v>
      </c>
      <c r="Z23719" s="78">
        <v>1.99</v>
      </c>
    </row>
    <row r="23720" spans="1:26" x14ac:dyDescent="0.25">
      <c r="A23720" s="78">
        <v>212614986</v>
      </c>
      <c r="D23720" s="78" t="s">
        <v>8640</v>
      </c>
      <c r="E23720" s="78" t="s">
        <v>945</v>
      </c>
      <c r="J23720" s="78" t="s">
        <v>10226</v>
      </c>
      <c r="L23720" s="78" t="s">
        <v>11659</v>
      </c>
      <c r="V23720" s="78">
        <v>34200</v>
      </c>
      <c r="W23720" s="78">
        <v>23000</v>
      </c>
      <c r="X23720" s="78"/>
      <c r="Y23720" s="78">
        <v>36800</v>
      </c>
      <c r="Z23720" s="78">
        <v>1.99</v>
      </c>
    </row>
    <row r="23721" spans="1:26" x14ac:dyDescent="0.25">
      <c r="A23721" s="78">
        <v>212614869</v>
      </c>
      <c r="D23721" s="78" t="s">
        <v>8640</v>
      </c>
      <c r="E23721" s="78" t="s">
        <v>945</v>
      </c>
      <c r="J23721" s="78" t="s">
        <v>10226</v>
      </c>
      <c r="L23721" s="78" t="s">
        <v>11660</v>
      </c>
      <c r="V23721" s="78">
        <v>34200</v>
      </c>
      <c r="W23721" s="78">
        <v>23000</v>
      </c>
      <c r="X23721" s="78"/>
      <c r="Y23721" s="78">
        <v>37000</v>
      </c>
      <c r="Z23721" s="78">
        <v>2.25</v>
      </c>
    </row>
    <row r="23722" spans="1:26" x14ac:dyDescent="0.25">
      <c r="A23722" s="78">
        <v>212614939</v>
      </c>
      <c r="D23722" s="78" t="s">
        <v>8640</v>
      </c>
      <c r="E23722" s="78" t="s">
        <v>710</v>
      </c>
      <c r="J23722" s="78" t="s">
        <v>10232</v>
      </c>
      <c r="L23722" s="78" t="s">
        <v>11672</v>
      </c>
      <c r="V23722" s="78">
        <v>44000</v>
      </c>
      <c r="W23722" s="78">
        <v>28000</v>
      </c>
      <c r="X23722" s="78"/>
      <c r="Y23722" s="78">
        <v>38500</v>
      </c>
      <c r="Z23722" s="78">
        <v>1.99</v>
      </c>
    </row>
    <row r="23723" spans="1:26" x14ac:dyDescent="0.25">
      <c r="A23723" s="78">
        <v>212614938</v>
      </c>
      <c r="D23723" s="78" t="s">
        <v>8640</v>
      </c>
      <c r="E23723" s="78" t="s">
        <v>710</v>
      </c>
      <c r="J23723" s="78" t="s">
        <v>10232</v>
      </c>
      <c r="L23723" s="78" t="s">
        <v>11480</v>
      </c>
      <c r="V23723" s="78">
        <v>44000</v>
      </c>
      <c r="W23723" s="78">
        <v>28000</v>
      </c>
      <c r="X23723" s="78"/>
      <c r="Y23723" s="78">
        <v>38500</v>
      </c>
      <c r="Z23723" s="78">
        <v>2.2400000000000002</v>
      </c>
    </row>
    <row r="23724" spans="1:26" x14ac:dyDescent="0.25">
      <c r="A23724" s="78">
        <v>212614867</v>
      </c>
      <c r="D23724" s="78" t="s">
        <v>8640</v>
      </c>
      <c r="E23724" s="78" t="s">
        <v>710</v>
      </c>
      <c r="J23724" s="78" t="s">
        <v>10232</v>
      </c>
      <c r="L23724" s="78" t="s">
        <v>8642</v>
      </c>
      <c r="V23724" s="78">
        <v>44000</v>
      </c>
      <c r="W23724" s="78">
        <v>28000</v>
      </c>
      <c r="X23724" s="78"/>
      <c r="Y23724" s="78">
        <v>38500</v>
      </c>
      <c r="Z23724" s="78">
        <v>2.2400000000000002</v>
      </c>
    </row>
    <row r="23725" spans="1:26" x14ac:dyDescent="0.25">
      <c r="A23725" s="78">
        <v>212614934</v>
      </c>
      <c r="D23725" s="78" t="s">
        <v>8640</v>
      </c>
      <c r="E23725" s="78" t="s">
        <v>710</v>
      </c>
      <c r="J23725" s="78" t="s">
        <v>10233</v>
      </c>
      <c r="L23725" s="78" t="s">
        <v>11672</v>
      </c>
      <c r="V23725" s="78">
        <v>40000</v>
      </c>
      <c r="W23725" s="78">
        <v>28000</v>
      </c>
      <c r="X23725" s="78"/>
      <c r="Y23725" s="78">
        <v>37800</v>
      </c>
      <c r="Z23725" s="78">
        <v>2</v>
      </c>
    </row>
    <row r="23726" spans="1:26" x14ac:dyDescent="0.25">
      <c r="A23726" s="78">
        <v>212614933</v>
      </c>
      <c r="D23726" s="78" t="s">
        <v>8640</v>
      </c>
      <c r="E23726" s="78" t="s">
        <v>710</v>
      </c>
      <c r="J23726" s="78" t="s">
        <v>10233</v>
      </c>
      <c r="L23726" s="78" t="s">
        <v>11480</v>
      </c>
      <c r="V23726" s="78">
        <v>40000</v>
      </c>
      <c r="W23726" s="78">
        <v>28000</v>
      </c>
      <c r="X23726" s="78"/>
      <c r="Y23726" s="78">
        <v>38000</v>
      </c>
      <c r="Z23726" s="78">
        <v>2.25</v>
      </c>
    </row>
    <row r="23727" spans="1:26" x14ac:dyDescent="0.25">
      <c r="A23727" s="78">
        <v>212614866</v>
      </c>
      <c r="D23727" s="78" t="s">
        <v>8640</v>
      </c>
      <c r="E23727" s="78" t="s">
        <v>710</v>
      </c>
      <c r="J23727" s="78" t="s">
        <v>10233</v>
      </c>
      <c r="L23727" s="78" t="s">
        <v>8642</v>
      </c>
      <c r="V23727" s="78">
        <v>40000</v>
      </c>
      <c r="W23727" s="78">
        <v>28000</v>
      </c>
      <c r="X23727" s="78"/>
      <c r="Y23727" s="78">
        <v>38000</v>
      </c>
      <c r="Z23727" s="78">
        <v>2.25</v>
      </c>
    </row>
    <row r="23728" spans="1:26" x14ac:dyDescent="0.25">
      <c r="A23728" s="78">
        <v>212928695</v>
      </c>
      <c r="D23728" s="78" t="s">
        <v>8640</v>
      </c>
      <c r="E23728" s="78" t="s">
        <v>710</v>
      </c>
      <c r="J23728" s="78" t="s">
        <v>10234</v>
      </c>
      <c r="L23728" s="78" t="s">
        <v>11665</v>
      </c>
      <c r="V23728" s="78">
        <v>34200</v>
      </c>
      <c r="W23728" s="78">
        <v>23000</v>
      </c>
      <c r="X23728" s="78"/>
      <c r="Y23728" s="78">
        <v>36800</v>
      </c>
      <c r="Z23728" s="78">
        <v>1.99</v>
      </c>
    </row>
    <row r="23729" spans="1:26" x14ac:dyDescent="0.25">
      <c r="A23729" s="78">
        <v>212928694</v>
      </c>
      <c r="D23729" s="78" t="s">
        <v>8640</v>
      </c>
      <c r="E23729" s="78" t="s">
        <v>710</v>
      </c>
      <c r="J23729" s="78" t="s">
        <v>10234</v>
      </c>
      <c r="L23729" s="78" t="s">
        <v>11482</v>
      </c>
      <c r="V23729" s="78">
        <v>34200</v>
      </c>
      <c r="W23729" s="78">
        <v>23000</v>
      </c>
      <c r="X23729" s="78"/>
      <c r="Y23729" s="78">
        <v>36800</v>
      </c>
      <c r="Z23729" s="78">
        <v>1.99</v>
      </c>
    </row>
    <row r="23730" spans="1:26" x14ac:dyDescent="0.25">
      <c r="A23730" s="78">
        <v>212614919</v>
      </c>
      <c r="D23730" s="78" t="s">
        <v>8640</v>
      </c>
      <c r="E23730" s="78" t="s">
        <v>710</v>
      </c>
      <c r="J23730" s="78" t="s">
        <v>10234</v>
      </c>
      <c r="L23730" s="78" t="s">
        <v>11673</v>
      </c>
      <c r="V23730" s="78">
        <v>34200</v>
      </c>
      <c r="W23730" s="78">
        <v>23000</v>
      </c>
      <c r="X23730" s="78"/>
      <c r="Y23730" s="78">
        <v>36800</v>
      </c>
      <c r="Z23730" s="78">
        <v>1.99</v>
      </c>
    </row>
    <row r="23731" spans="1:26" x14ac:dyDescent="0.25">
      <c r="A23731" s="78">
        <v>212614918</v>
      </c>
      <c r="D23731" s="78" t="s">
        <v>8640</v>
      </c>
      <c r="E23731" s="78" t="s">
        <v>710</v>
      </c>
      <c r="J23731" s="78" t="s">
        <v>10234</v>
      </c>
      <c r="L23731" s="78" t="s">
        <v>11672</v>
      </c>
      <c r="V23731" s="78">
        <v>34200</v>
      </c>
      <c r="W23731" s="78">
        <v>23000</v>
      </c>
      <c r="X23731" s="78"/>
      <c r="Y23731" s="78">
        <v>36800</v>
      </c>
      <c r="Z23731" s="78">
        <v>1.99</v>
      </c>
    </row>
    <row r="23732" spans="1:26" x14ac:dyDescent="0.25">
      <c r="A23732" s="78">
        <v>212614917</v>
      </c>
      <c r="D23732" s="78" t="s">
        <v>8640</v>
      </c>
      <c r="E23732" s="78" t="s">
        <v>710</v>
      </c>
      <c r="J23732" s="78" t="s">
        <v>10234</v>
      </c>
      <c r="L23732" s="78" t="s">
        <v>11481</v>
      </c>
      <c r="V23732" s="78">
        <v>34200</v>
      </c>
      <c r="W23732" s="78">
        <v>23000</v>
      </c>
      <c r="X23732" s="78"/>
      <c r="Y23732" s="78">
        <v>37000</v>
      </c>
      <c r="Z23732" s="78">
        <v>2.25</v>
      </c>
    </row>
    <row r="23733" spans="1:26" x14ac:dyDescent="0.25">
      <c r="A23733" s="78">
        <v>212614916</v>
      </c>
      <c r="D23733" s="78" t="s">
        <v>8640</v>
      </c>
      <c r="E23733" s="78" t="s">
        <v>710</v>
      </c>
      <c r="J23733" s="78" t="s">
        <v>10234</v>
      </c>
      <c r="L23733" s="78" t="s">
        <v>11480</v>
      </c>
      <c r="V23733" s="78">
        <v>34200</v>
      </c>
      <c r="W23733" s="78">
        <v>23000</v>
      </c>
      <c r="X23733" s="78"/>
      <c r="Y23733" s="78">
        <v>36800</v>
      </c>
      <c r="Z23733" s="78">
        <v>1.99</v>
      </c>
    </row>
    <row r="23734" spans="1:26" x14ac:dyDescent="0.25">
      <c r="A23734" s="78">
        <v>212614915</v>
      </c>
      <c r="D23734" s="78" t="s">
        <v>8640</v>
      </c>
      <c r="E23734" s="78" t="s">
        <v>710</v>
      </c>
      <c r="J23734" s="78" t="s">
        <v>10234</v>
      </c>
      <c r="L23734" s="78" t="s">
        <v>8642</v>
      </c>
      <c r="V23734" s="78">
        <v>34200</v>
      </c>
      <c r="W23734" s="78">
        <v>23000</v>
      </c>
      <c r="X23734" s="78"/>
      <c r="Y23734" s="78">
        <v>36800</v>
      </c>
      <c r="Z23734" s="78">
        <v>1.99</v>
      </c>
    </row>
    <row r="23735" spans="1:26" x14ac:dyDescent="0.25">
      <c r="A23735" s="78">
        <v>212614865</v>
      </c>
      <c r="D23735" s="78" t="s">
        <v>8640</v>
      </c>
      <c r="E23735" s="78" t="s">
        <v>710</v>
      </c>
      <c r="J23735" s="78" t="s">
        <v>10234</v>
      </c>
      <c r="L23735" s="78" t="s">
        <v>11666</v>
      </c>
      <c r="V23735" s="78">
        <v>34200</v>
      </c>
      <c r="W23735" s="78">
        <v>23000</v>
      </c>
      <c r="X23735" s="78"/>
      <c r="Y23735" s="78">
        <v>37000</v>
      </c>
      <c r="Z23735" s="78">
        <v>2.25</v>
      </c>
    </row>
    <row r="23736" spans="1:26" x14ac:dyDescent="0.25">
      <c r="A23736" s="78">
        <v>213255597</v>
      </c>
      <c r="D23736" s="78" t="s">
        <v>29</v>
      </c>
      <c r="E23736" s="78" t="s">
        <v>338</v>
      </c>
      <c r="J23736" s="78" t="s">
        <v>11249</v>
      </c>
      <c r="L23736" s="78" t="s">
        <v>11514</v>
      </c>
      <c r="V23736" s="78">
        <v>18000</v>
      </c>
      <c r="W23736" s="78">
        <v>15800</v>
      </c>
      <c r="X23736" s="78"/>
      <c r="Y23736" s="78">
        <v>22000</v>
      </c>
      <c r="Z23736" s="78">
        <v>2.4500000000000002</v>
      </c>
    </row>
    <row r="23737" spans="1:26" x14ac:dyDescent="0.25">
      <c r="A23737" s="78">
        <v>213255600</v>
      </c>
      <c r="D23737" s="78" t="s">
        <v>29</v>
      </c>
      <c r="E23737" s="78" t="s">
        <v>338</v>
      </c>
      <c r="J23737" s="78" t="s">
        <v>6074</v>
      </c>
      <c r="L23737" s="78" t="s">
        <v>11512</v>
      </c>
      <c r="V23737" s="78">
        <v>36000</v>
      </c>
      <c r="W23737" s="78">
        <v>28600</v>
      </c>
      <c r="X23737" s="78"/>
      <c r="Y23737" s="78">
        <v>41000</v>
      </c>
      <c r="Z23737" s="78">
        <v>2</v>
      </c>
    </row>
    <row r="23738" spans="1:26" x14ac:dyDescent="0.25">
      <c r="A23738" s="78">
        <v>213255598</v>
      </c>
      <c r="D23738" s="78" t="s">
        <v>29</v>
      </c>
      <c r="E23738" s="78" t="s">
        <v>338</v>
      </c>
      <c r="J23738" s="78" t="s">
        <v>6053</v>
      </c>
      <c r="L23738" s="78" t="s">
        <v>11517</v>
      </c>
      <c r="V23738" s="78">
        <v>24000</v>
      </c>
      <c r="W23738" s="78">
        <v>20000</v>
      </c>
      <c r="X23738" s="78"/>
      <c r="Y23738" s="78">
        <v>31500</v>
      </c>
      <c r="Z23738" s="78">
        <v>2.72</v>
      </c>
    </row>
    <row r="23739" spans="1:26" x14ac:dyDescent="0.25">
      <c r="A23739" s="78">
        <v>213160448</v>
      </c>
      <c r="D23739" s="78" t="s">
        <v>29</v>
      </c>
      <c r="E23739" s="78" t="s">
        <v>332</v>
      </c>
      <c r="J23739" s="78" t="s">
        <v>11745</v>
      </c>
      <c r="L23739" s="78" t="s">
        <v>11746</v>
      </c>
      <c r="V23739" s="78">
        <v>53000</v>
      </c>
      <c r="W23739" s="78">
        <v>37000</v>
      </c>
      <c r="X23739" s="78"/>
      <c r="Y23739" s="78">
        <v>38000</v>
      </c>
      <c r="Z23739" s="78">
        <v>2.2599999999999998</v>
      </c>
    </row>
    <row r="23740" spans="1:26" x14ac:dyDescent="0.25">
      <c r="A23740" s="78">
        <v>213160447</v>
      </c>
      <c r="D23740" s="78" t="s">
        <v>29</v>
      </c>
      <c r="E23740" s="78" t="s">
        <v>1283</v>
      </c>
      <c r="J23740" s="78" t="s">
        <v>11747</v>
      </c>
      <c r="L23740" s="78" t="s">
        <v>11748</v>
      </c>
      <c r="V23740" s="78">
        <v>53000</v>
      </c>
      <c r="W23740" s="78">
        <v>37000</v>
      </c>
      <c r="X23740" s="78"/>
      <c r="Y23740" s="78">
        <v>38000</v>
      </c>
      <c r="Z23740" s="78">
        <v>2.2599999999999998</v>
      </c>
    </row>
    <row r="23741" spans="1:26" x14ac:dyDescent="0.25">
      <c r="A23741" s="78">
        <v>213216270</v>
      </c>
      <c r="D23741" s="78" t="s">
        <v>29</v>
      </c>
      <c r="E23741" s="78" t="s">
        <v>6040</v>
      </c>
      <c r="J23741" s="78" t="s">
        <v>6060</v>
      </c>
      <c r="L23741" s="78" t="s">
        <v>6060</v>
      </c>
      <c r="V23741" s="78">
        <v>30000</v>
      </c>
      <c r="W23741" s="78">
        <v>22600</v>
      </c>
      <c r="X23741" s="78"/>
      <c r="Y23741" s="78">
        <v>26000</v>
      </c>
      <c r="Z23741" s="78">
        <v>2.2799999999999998</v>
      </c>
    </row>
    <row r="23742" spans="1:26" x14ac:dyDescent="0.25">
      <c r="A23742" s="78">
        <v>212941773</v>
      </c>
      <c r="D23742" s="78" t="s">
        <v>29</v>
      </c>
      <c r="E23742" s="78" t="s">
        <v>3051</v>
      </c>
      <c r="J23742" s="78" t="s">
        <v>11753</v>
      </c>
      <c r="L23742" s="78" t="s">
        <v>11754</v>
      </c>
      <c r="V23742" s="78">
        <v>47000</v>
      </c>
      <c r="W23742" s="78">
        <v>37000</v>
      </c>
      <c r="X23742" s="78"/>
      <c r="Y23742" s="78">
        <v>39000</v>
      </c>
      <c r="Z23742" s="78">
        <v>2.2000000000000002</v>
      </c>
    </row>
    <row r="23743" spans="1:26" x14ac:dyDescent="0.25">
      <c r="A23743" s="78">
        <v>212941772</v>
      </c>
      <c r="D23743" s="78" t="s">
        <v>29</v>
      </c>
      <c r="E23743" s="78" t="s">
        <v>3051</v>
      </c>
      <c r="J23743" s="78" t="s">
        <v>10427</v>
      </c>
      <c r="L23743" s="78" t="s">
        <v>11755</v>
      </c>
      <c r="V23743" s="78">
        <v>36000</v>
      </c>
      <c r="W23743" s="78">
        <v>20400</v>
      </c>
      <c r="X23743" s="78"/>
      <c r="Y23743" s="78">
        <v>22700</v>
      </c>
      <c r="Z23743" s="78">
        <v>2.1</v>
      </c>
    </row>
    <row r="23744" spans="1:26" x14ac:dyDescent="0.25">
      <c r="A23744" s="78">
        <v>212941753</v>
      </c>
      <c r="D23744" s="78" t="s">
        <v>29</v>
      </c>
      <c r="E23744" s="78" t="s">
        <v>3051</v>
      </c>
      <c r="J23744" s="78" t="s">
        <v>11757</v>
      </c>
      <c r="L23744" s="78" t="s">
        <v>11758</v>
      </c>
      <c r="V23744" s="78">
        <v>48000</v>
      </c>
      <c r="W23744" s="78">
        <v>34000</v>
      </c>
      <c r="X23744" s="78"/>
      <c r="Y23744" s="78">
        <v>41000</v>
      </c>
      <c r="Z23744" s="78">
        <v>2.3199999999999998</v>
      </c>
    </row>
    <row r="23745" spans="1:26" x14ac:dyDescent="0.25">
      <c r="A23745" s="78">
        <v>212941752</v>
      </c>
      <c r="D23745" s="78" t="s">
        <v>29</v>
      </c>
      <c r="E23745" s="78" t="s">
        <v>3051</v>
      </c>
      <c r="J23745" s="78" t="s">
        <v>11759</v>
      </c>
      <c r="L23745" s="78" t="s">
        <v>11760</v>
      </c>
      <c r="V23745" s="78">
        <v>36000</v>
      </c>
      <c r="W23745" s="78">
        <v>25000</v>
      </c>
      <c r="X23745" s="78"/>
      <c r="Y23745" s="78">
        <v>26000</v>
      </c>
      <c r="Z23745" s="78">
        <v>2.2200000000000002</v>
      </c>
    </row>
    <row r="23746" spans="1:26" x14ac:dyDescent="0.25">
      <c r="A23746" s="78">
        <v>212941747</v>
      </c>
      <c r="D23746" s="78" t="s">
        <v>29</v>
      </c>
      <c r="E23746" s="78" t="s">
        <v>3051</v>
      </c>
      <c r="J23746" s="78" t="s">
        <v>11761</v>
      </c>
      <c r="L23746" s="78" t="s">
        <v>11761</v>
      </c>
      <c r="V23746" s="78">
        <v>24000</v>
      </c>
      <c r="W23746" s="78">
        <v>16500</v>
      </c>
      <c r="X23746" s="78"/>
      <c r="Y23746" s="78">
        <v>19257</v>
      </c>
      <c r="Z23746" s="78">
        <v>2.11</v>
      </c>
    </row>
    <row r="23747" spans="1:26" x14ac:dyDescent="0.25">
      <c r="A23747" s="78">
        <v>212941745</v>
      </c>
      <c r="D23747" s="78" t="s">
        <v>29</v>
      </c>
      <c r="E23747" s="78" t="s">
        <v>3051</v>
      </c>
      <c r="J23747" s="78" t="s">
        <v>11763</v>
      </c>
      <c r="L23747" s="78" t="s">
        <v>11763</v>
      </c>
      <c r="V23747" s="78">
        <v>12000</v>
      </c>
      <c r="W23747" s="78">
        <v>7800</v>
      </c>
      <c r="X23747" s="78"/>
      <c r="Y23747" s="78">
        <v>8200</v>
      </c>
      <c r="Z23747" s="78">
        <v>1.35</v>
      </c>
    </row>
    <row r="23748" spans="1:26" x14ac:dyDescent="0.25">
      <c r="A23748" s="78">
        <v>213255513</v>
      </c>
      <c r="D23748" s="78" t="s">
        <v>2889</v>
      </c>
      <c r="E23748" s="78" t="s">
        <v>5838</v>
      </c>
      <c r="J23748" s="78" t="s">
        <v>2711</v>
      </c>
      <c r="L23748" s="78" t="s">
        <v>11767</v>
      </c>
      <c r="V23748" s="78">
        <v>23000</v>
      </c>
      <c r="W23748" s="78">
        <v>14000</v>
      </c>
      <c r="X23748" s="78"/>
      <c r="Y23748" s="78">
        <v>24000</v>
      </c>
      <c r="Z23748" s="78">
        <v>2.31</v>
      </c>
    </row>
    <row r="23749" spans="1:26" x14ac:dyDescent="0.25">
      <c r="A23749" s="78">
        <v>213255514</v>
      </c>
      <c r="D23749" s="78" t="s">
        <v>2889</v>
      </c>
      <c r="E23749" s="78" t="s">
        <v>5838</v>
      </c>
      <c r="J23749" s="78" t="s">
        <v>2711</v>
      </c>
      <c r="L23749" s="78" t="s">
        <v>11768</v>
      </c>
      <c r="V23749" s="78">
        <v>32000</v>
      </c>
      <c r="W23749" s="78">
        <v>21000</v>
      </c>
      <c r="X23749" s="78"/>
      <c r="Y23749" s="78">
        <v>24000</v>
      </c>
      <c r="Z23749" s="78">
        <v>2.31</v>
      </c>
    </row>
    <row r="23750" spans="1:26" x14ac:dyDescent="0.25">
      <c r="A23750" s="78">
        <v>213255511</v>
      </c>
      <c r="D23750" s="78" t="s">
        <v>2889</v>
      </c>
      <c r="E23750" s="78" t="s">
        <v>5838</v>
      </c>
      <c r="J23750" s="78" t="s">
        <v>2711</v>
      </c>
      <c r="L23750" s="78" t="s">
        <v>11583</v>
      </c>
      <c r="V23750" s="78">
        <v>23000</v>
      </c>
      <c r="W23750" s="78">
        <v>14000</v>
      </c>
      <c r="X23750" s="78"/>
      <c r="Y23750" s="78">
        <v>24000</v>
      </c>
      <c r="Z23750" s="78">
        <v>2.31</v>
      </c>
    </row>
    <row r="23751" spans="1:26" x14ac:dyDescent="0.25">
      <c r="A23751" s="78">
        <v>213255512</v>
      </c>
      <c r="D23751" s="78" t="s">
        <v>2889</v>
      </c>
      <c r="E23751" s="78" t="s">
        <v>5838</v>
      </c>
      <c r="J23751" s="78" t="s">
        <v>2711</v>
      </c>
      <c r="L23751" s="78" t="s">
        <v>11584</v>
      </c>
      <c r="V23751" s="78">
        <v>31800</v>
      </c>
      <c r="W23751" s="78">
        <v>21000</v>
      </c>
      <c r="X23751" s="78"/>
      <c r="Y23751" s="78">
        <v>24000</v>
      </c>
      <c r="Z23751" s="78">
        <v>2.31</v>
      </c>
    </row>
    <row r="23752" spans="1:26" x14ac:dyDescent="0.25">
      <c r="A23752" s="78">
        <v>213250269</v>
      </c>
      <c r="D23752" s="78" t="s">
        <v>2889</v>
      </c>
      <c r="E23752" s="78" t="s">
        <v>5838</v>
      </c>
      <c r="J23752" s="78" t="s">
        <v>6061</v>
      </c>
      <c r="L23752" s="78" t="s">
        <v>11588</v>
      </c>
      <c r="V23752" s="78">
        <v>34600</v>
      </c>
      <c r="W23752" s="78">
        <v>32000</v>
      </c>
      <c r="X23752" s="78"/>
      <c r="Y23752" s="78">
        <v>30400</v>
      </c>
      <c r="Z23752" s="78">
        <v>2</v>
      </c>
    </row>
    <row r="23753" spans="1:26" x14ac:dyDescent="0.25">
      <c r="A23753" s="78">
        <v>213250268</v>
      </c>
      <c r="D23753" s="78" t="s">
        <v>2889</v>
      </c>
      <c r="E23753" s="78" t="s">
        <v>5838</v>
      </c>
      <c r="J23753" s="78" t="s">
        <v>9503</v>
      </c>
      <c r="L23753" s="78" t="s">
        <v>11588</v>
      </c>
      <c r="V23753" s="78">
        <v>29800</v>
      </c>
      <c r="W23753" s="78">
        <v>21600</v>
      </c>
      <c r="X23753" s="78"/>
      <c r="Y23753" s="78">
        <v>26000</v>
      </c>
      <c r="Z23753" s="78">
        <v>2.2799999999999998</v>
      </c>
    </row>
    <row r="23754" spans="1:26" x14ac:dyDescent="0.25">
      <c r="A23754" s="78">
        <v>213250270</v>
      </c>
      <c r="D23754" s="78" t="s">
        <v>2889</v>
      </c>
      <c r="E23754" s="78" t="s">
        <v>5838</v>
      </c>
      <c r="J23754" s="78" t="s">
        <v>9503</v>
      </c>
      <c r="L23754" s="78" t="s">
        <v>11578</v>
      </c>
      <c r="V23754" s="78">
        <v>29400</v>
      </c>
      <c r="W23754" s="78">
        <v>21600</v>
      </c>
      <c r="X23754" s="78"/>
      <c r="Y23754" s="78">
        <v>26000</v>
      </c>
      <c r="Z23754" s="78">
        <v>2.2799999999999998</v>
      </c>
    </row>
    <row r="23755" spans="1:26" x14ac:dyDescent="0.25">
      <c r="A23755" s="78">
        <v>213250267</v>
      </c>
      <c r="D23755" s="78" t="s">
        <v>2889</v>
      </c>
      <c r="E23755" s="78" t="s">
        <v>5838</v>
      </c>
      <c r="J23755" s="78" t="s">
        <v>9503</v>
      </c>
      <c r="L23755" s="78" t="s">
        <v>11014</v>
      </c>
      <c r="V23755" s="78">
        <v>28600</v>
      </c>
      <c r="W23755" s="78">
        <v>21400</v>
      </c>
      <c r="X23755" s="78"/>
      <c r="Y23755" s="78">
        <v>26000</v>
      </c>
      <c r="Z23755" s="78">
        <v>2.2799999999999998</v>
      </c>
    </row>
    <row r="23756" spans="1:26" x14ac:dyDescent="0.25">
      <c r="A23756" s="78">
        <v>213250274</v>
      </c>
      <c r="D23756" s="78" t="s">
        <v>2889</v>
      </c>
      <c r="E23756" s="78" t="s">
        <v>5838</v>
      </c>
      <c r="J23756" s="78" t="s">
        <v>6033</v>
      </c>
      <c r="L23756" s="78" t="s">
        <v>11592</v>
      </c>
      <c r="V23756" s="78">
        <v>23000</v>
      </c>
      <c r="W23756" s="78">
        <v>19800</v>
      </c>
      <c r="X23756" s="78"/>
      <c r="Y23756" s="78">
        <v>23000</v>
      </c>
      <c r="Z23756" s="78">
        <v>2.2799999999999998</v>
      </c>
    </row>
    <row r="23757" spans="1:26" x14ac:dyDescent="0.25">
      <c r="A23757" s="78">
        <v>213250273</v>
      </c>
      <c r="D23757" s="78" t="s">
        <v>2889</v>
      </c>
      <c r="E23757" s="78" t="s">
        <v>5838</v>
      </c>
      <c r="J23757" s="78" t="s">
        <v>11241</v>
      </c>
      <c r="L23757" s="78" t="s">
        <v>11592</v>
      </c>
      <c r="V23757" s="78">
        <v>17700</v>
      </c>
      <c r="W23757" s="78">
        <v>13600</v>
      </c>
      <c r="X23757" s="78"/>
      <c r="Y23757" s="78">
        <v>17400</v>
      </c>
      <c r="Z23757" s="78">
        <v>2.42</v>
      </c>
    </row>
    <row r="23758" spans="1:26" x14ac:dyDescent="0.25">
      <c r="A23758" s="78">
        <v>213255488</v>
      </c>
      <c r="D23758" s="78" t="s">
        <v>2889</v>
      </c>
      <c r="E23758" s="78" t="s">
        <v>5838</v>
      </c>
      <c r="J23758" s="78" t="s">
        <v>6001</v>
      </c>
      <c r="L23758" s="78" t="s">
        <v>11588</v>
      </c>
      <c r="V23758" s="78">
        <v>34600</v>
      </c>
      <c r="W23758" s="78">
        <v>32000</v>
      </c>
      <c r="X23758" s="78"/>
      <c r="Y23758" s="78">
        <v>46000</v>
      </c>
      <c r="Z23758" s="78">
        <v>2.0099999999999998</v>
      </c>
    </row>
    <row r="23759" spans="1:26" x14ac:dyDescent="0.25">
      <c r="A23759" s="78">
        <v>213255490</v>
      </c>
      <c r="D23759" s="78" t="s">
        <v>2889</v>
      </c>
      <c r="E23759" s="78" t="s">
        <v>5838</v>
      </c>
      <c r="J23759" s="78" t="s">
        <v>9519</v>
      </c>
      <c r="L23759" s="78" t="s">
        <v>11588</v>
      </c>
      <c r="V23759" s="78">
        <v>29800</v>
      </c>
      <c r="W23759" s="78">
        <v>21600</v>
      </c>
      <c r="X23759" s="78"/>
      <c r="Y23759" s="78">
        <v>30000</v>
      </c>
      <c r="Z23759" s="78">
        <v>2.2000000000000002</v>
      </c>
    </row>
    <row r="23760" spans="1:26" x14ac:dyDescent="0.25">
      <c r="A23760" s="78">
        <v>213255489</v>
      </c>
      <c r="D23760" s="78" t="s">
        <v>2889</v>
      </c>
      <c r="E23760" s="78" t="s">
        <v>5838</v>
      </c>
      <c r="J23760" s="78" t="s">
        <v>9519</v>
      </c>
      <c r="L23760" s="78" t="s">
        <v>11578</v>
      </c>
      <c r="V23760" s="78">
        <v>29400</v>
      </c>
      <c r="W23760" s="78">
        <v>21600</v>
      </c>
      <c r="X23760" s="78"/>
      <c r="Y23760" s="78">
        <v>30000</v>
      </c>
      <c r="Z23760" s="78">
        <v>2.2000000000000002</v>
      </c>
    </row>
    <row r="23761" spans="1:26" x14ac:dyDescent="0.25">
      <c r="A23761" s="78">
        <v>213255487</v>
      </c>
      <c r="D23761" s="78" t="s">
        <v>2889</v>
      </c>
      <c r="E23761" s="78" t="s">
        <v>5838</v>
      </c>
      <c r="J23761" s="78" t="s">
        <v>9519</v>
      </c>
      <c r="L23761" s="78" t="s">
        <v>11014</v>
      </c>
      <c r="V23761" s="78">
        <v>28600</v>
      </c>
      <c r="W23761" s="78">
        <v>21400</v>
      </c>
      <c r="X23761" s="78"/>
      <c r="Y23761" s="78">
        <v>30000</v>
      </c>
      <c r="Z23761" s="78">
        <v>2.2000000000000002</v>
      </c>
    </row>
    <row r="23762" spans="1:26" x14ac:dyDescent="0.25">
      <c r="A23762" s="78">
        <v>213255486</v>
      </c>
      <c r="D23762" s="78" t="s">
        <v>2889</v>
      </c>
      <c r="E23762" s="78" t="s">
        <v>5838</v>
      </c>
      <c r="J23762" s="78" t="s">
        <v>5994</v>
      </c>
      <c r="L23762" s="78" t="s">
        <v>11592</v>
      </c>
      <c r="V23762" s="78">
        <v>23000</v>
      </c>
      <c r="W23762" s="78">
        <v>19800</v>
      </c>
      <c r="X23762" s="78"/>
      <c r="Y23762" s="78">
        <v>25000</v>
      </c>
      <c r="Z23762" s="78">
        <v>2</v>
      </c>
    </row>
    <row r="23763" spans="1:26" x14ac:dyDescent="0.25">
      <c r="A23763" s="78">
        <v>208553295</v>
      </c>
      <c r="D23763" s="78" t="s">
        <v>8153</v>
      </c>
      <c r="E23763" s="78" t="s">
        <v>8154</v>
      </c>
      <c r="J23763" s="78" t="s">
        <v>11769</v>
      </c>
      <c r="L23763" s="78" t="s">
        <v>8516</v>
      </c>
      <c r="V23763" s="78">
        <v>45000</v>
      </c>
      <c r="W23763" s="78">
        <v>41500</v>
      </c>
      <c r="X23763" s="78"/>
      <c r="Y23763" s="78">
        <v>41500</v>
      </c>
      <c r="Z23763" s="78">
        <v>2.2999999999999998</v>
      </c>
    </row>
    <row r="23764" spans="1:26" x14ac:dyDescent="0.25">
      <c r="A23764" s="78">
        <v>208553299</v>
      </c>
      <c r="D23764" s="78" t="s">
        <v>8153</v>
      </c>
      <c r="E23764" s="78" t="s">
        <v>8154</v>
      </c>
      <c r="J23764" s="78" t="s">
        <v>11770</v>
      </c>
      <c r="L23764" s="78" t="s">
        <v>8516</v>
      </c>
      <c r="V23764" s="78">
        <v>53000</v>
      </c>
      <c r="W23764" s="78">
        <v>46500</v>
      </c>
      <c r="X23764" s="78"/>
      <c r="Y23764" s="78">
        <v>46500</v>
      </c>
      <c r="Z23764" s="78">
        <v>2.11</v>
      </c>
    </row>
    <row r="23765" spans="1:26" x14ac:dyDescent="0.25">
      <c r="A23765" s="78">
        <v>208552859</v>
      </c>
      <c r="D23765" s="78" t="s">
        <v>8153</v>
      </c>
      <c r="E23765" s="78" t="s">
        <v>8158</v>
      </c>
      <c r="J23765" s="78" t="s">
        <v>11771</v>
      </c>
      <c r="L23765" s="78" t="s">
        <v>8516</v>
      </c>
      <c r="V23765" s="78">
        <v>45000</v>
      </c>
      <c r="W23765" s="78">
        <v>41500</v>
      </c>
      <c r="X23765" s="78"/>
      <c r="Y23765" s="78">
        <v>41500</v>
      </c>
      <c r="Z23765" s="78">
        <v>2.2999999999999998</v>
      </c>
    </row>
    <row r="23766" spans="1:26" x14ac:dyDescent="0.25">
      <c r="A23766" s="78">
        <v>208552862</v>
      </c>
      <c r="D23766" s="78" t="s">
        <v>8153</v>
      </c>
      <c r="E23766" s="78" t="s">
        <v>8158</v>
      </c>
      <c r="J23766" s="78" t="s">
        <v>11772</v>
      </c>
      <c r="L23766" s="78" t="s">
        <v>8516</v>
      </c>
      <c r="V23766" s="78">
        <v>53000</v>
      </c>
      <c r="W23766" s="78">
        <v>46500</v>
      </c>
      <c r="X23766" s="78"/>
      <c r="Y23766" s="78">
        <v>46500</v>
      </c>
      <c r="Z23766" s="78">
        <v>2.11</v>
      </c>
    </row>
    <row r="23767" spans="1:26" x14ac:dyDescent="0.25">
      <c r="A23767" s="78">
        <v>203376863</v>
      </c>
      <c r="D23767" s="78" t="s">
        <v>16726</v>
      </c>
      <c r="E23767" s="78" t="s">
        <v>350</v>
      </c>
      <c r="J23767" s="78" t="s">
        <v>11775</v>
      </c>
      <c r="V23767" s="78">
        <v>39000</v>
      </c>
      <c r="W23767" s="78">
        <v>29000</v>
      </c>
      <c r="X23767" s="78"/>
      <c r="Y23767" s="78">
        <v>31100</v>
      </c>
      <c r="Z23767" s="78">
        <v>2.5</v>
      </c>
    </row>
    <row r="23768" spans="1:26" x14ac:dyDescent="0.25">
      <c r="A23768" s="78">
        <v>213192417</v>
      </c>
      <c r="D23768" s="78" t="s">
        <v>709</v>
      </c>
      <c r="E23768" s="78" t="s">
        <v>945</v>
      </c>
      <c r="J23768" s="78" t="s">
        <v>11780</v>
      </c>
      <c r="L23768" s="78" t="s">
        <v>11672</v>
      </c>
      <c r="V23768" s="78">
        <v>52500</v>
      </c>
      <c r="W23768" s="78">
        <v>34800</v>
      </c>
      <c r="X23768" s="78"/>
      <c r="Y23768" s="78">
        <v>39500</v>
      </c>
      <c r="Z23768" s="78">
        <v>2.42</v>
      </c>
    </row>
    <row r="23769" spans="1:26" x14ac:dyDescent="0.25">
      <c r="A23769" s="78">
        <v>213192053</v>
      </c>
      <c r="D23769" s="78" t="s">
        <v>709</v>
      </c>
      <c r="E23769" s="78" t="s">
        <v>945</v>
      </c>
      <c r="J23769" s="78" t="s">
        <v>11478</v>
      </c>
      <c r="L23769" s="78" t="s">
        <v>11672</v>
      </c>
      <c r="V23769" s="78">
        <v>45000</v>
      </c>
      <c r="W23769" s="78">
        <v>29800</v>
      </c>
      <c r="X23769" s="78"/>
      <c r="Y23769" s="78">
        <v>37300</v>
      </c>
      <c r="Z23769" s="78">
        <v>2.39</v>
      </c>
    </row>
    <row r="23770" spans="1:26" x14ac:dyDescent="0.25">
      <c r="A23770" s="78">
        <v>213192031</v>
      </c>
      <c r="D23770" s="78" t="s">
        <v>709</v>
      </c>
      <c r="E23770" s="78" t="s">
        <v>945</v>
      </c>
      <c r="J23770" s="78" t="s">
        <v>11478</v>
      </c>
      <c r="L23770" s="78" t="s">
        <v>11673</v>
      </c>
      <c r="V23770" s="78">
        <v>45000</v>
      </c>
      <c r="W23770" s="78">
        <v>29800</v>
      </c>
      <c r="X23770" s="78"/>
      <c r="Y23770" s="78">
        <v>37300</v>
      </c>
      <c r="Z23770" s="78">
        <v>2.39</v>
      </c>
    </row>
    <row r="23771" spans="1:26" x14ac:dyDescent="0.25">
      <c r="A23771" s="78">
        <v>213191995</v>
      </c>
      <c r="D23771" s="78" t="s">
        <v>709</v>
      </c>
      <c r="E23771" s="78" t="s">
        <v>945</v>
      </c>
      <c r="J23771" s="78" t="s">
        <v>11658</v>
      </c>
      <c r="L23771" s="78" t="s">
        <v>11672</v>
      </c>
      <c r="V23771" s="78">
        <v>40000</v>
      </c>
      <c r="W23771" s="78">
        <v>25600</v>
      </c>
      <c r="X23771" s="78"/>
      <c r="Y23771" s="78">
        <v>34400</v>
      </c>
      <c r="Z23771" s="78">
        <v>2.2200000000000002</v>
      </c>
    </row>
    <row r="23772" spans="1:26" x14ac:dyDescent="0.25">
      <c r="A23772" s="78">
        <v>213191973</v>
      </c>
      <c r="D23772" s="78" t="s">
        <v>709</v>
      </c>
      <c r="E23772" s="78" t="s">
        <v>945</v>
      </c>
      <c r="J23772" s="78" t="s">
        <v>11658</v>
      </c>
      <c r="L23772" s="78" t="s">
        <v>11673</v>
      </c>
      <c r="V23772" s="78">
        <v>39500</v>
      </c>
      <c r="W23772" s="78">
        <v>25600</v>
      </c>
      <c r="X23772" s="78"/>
      <c r="Y23772" s="78">
        <v>34400</v>
      </c>
      <c r="Z23772" s="78">
        <v>2.2200000000000002</v>
      </c>
    </row>
    <row r="23773" spans="1:26" x14ac:dyDescent="0.25">
      <c r="A23773" s="78">
        <v>213192409</v>
      </c>
      <c r="D23773" s="78" t="s">
        <v>709</v>
      </c>
      <c r="E23773" s="78" t="s">
        <v>710</v>
      </c>
      <c r="J23773" s="78" t="s">
        <v>8641</v>
      </c>
      <c r="L23773" s="78" t="s">
        <v>11672</v>
      </c>
      <c r="V23773" s="78">
        <v>52500</v>
      </c>
      <c r="W23773" s="78">
        <v>34800</v>
      </c>
      <c r="X23773" s="78"/>
      <c r="Y23773" s="78">
        <v>39500</v>
      </c>
      <c r="Z23773" s="78">
        <v>2.42</v>
      </c>
    </row>
    <row r="23774" spans="1:26" x14ac:dyDescent="0.25">
      <c r="A23774" s="78">
        <v>213192045</v>
      </c>
      <c r="D23774" s="78" t="s">
        <v>709</v>
      </c>
      <c r="E23774" s="78" t="s">
        <v>710</v>
      </c>
      <c r="J23774" s="78" t="s">
        <v>11479</v>
      </c>
      <c r="L23774" s="78" t="s">
        <v>11672</v>
      </c>
      <c r="V23774" s="78">
        <v>45000</v>
      </c>
      <c r="W23774" s="78">
        <v>29800</v>
      </c>
      <c r="X23774" s="78"/>
      <c r="Y23774" s="78">
        <v>37300</v>
      </c>
      <c r="Z23774" s="78">
        <v>2.39</v>
      </c>
    </row>
    <row r="23775" spans="1:26" x14ac:dyDescent="0.25">
      <c r="A23775" s="78">
        <v>213192011</v>
      </c>
      <c r="D23775" s="78" t="s">
        <v>709</v>
      </c>
      <c r="E23775" s="78" t="s">
        <v>710</v>
      </c>
      <c r="J23775" s="78" t="s">
        <v>11479</v>
      </c>
      <c r="L23775" s="78" t="s">
        <v>11673</v>
      </c>
      <c r="V23775" s="78">
        <v>45000</v>
      </c>
      <c r="W23775" s="78">
        <v>29800</v>
      </c>
      <c r="X23775" s="78"/>
      <c r="Y23775" s="78">
        <v>37300</v>
      </c>
      <c r="Z23775" s="78">
        <v>2.39</v>
      </c>
    </row>
    <row r="23776" spans="1:26" x14ac:dyDescent="0.25">
      <c r="A23776" s="78">
        <v>213191987</v>
      </c>
      <c r="D23776" s="78" t="s">
        <v>709</v>
      </c>
      <c r="E23776" s="78" t="s">
        <v>710</v>
      </c>
      <c r="J23776" s="78" t="s">
        <v>11662</v>
      </c>
      <c r="L23776" s="78" t="s">
        <v>11672</v>
      </c>
      <c r="V23776" s="78">
        <v>40000</v>
      </c>
      <c r="W23776" s="78">
        <v>25600</v>
      </c>
      <c r="X23776" s="78"/>
      <c r="Y23776" s="78">
        <v>34400</v>
      </c>
      <c r="Z23776" s="78">
        <v>2.2200000000000002</v>
      </c>
    </row>
    <row r="23777" spans="1:26" x14ac:dyDescent="0.25">
      <c r="A23777" s="78">
        <v>213191953</v>
      </c>
      <c r="D23777" s="78" t="s">
        <v>709</v>
      </c>
      <c r="E23777" s="78" t="s">
        <v>710</v>
      </c>
      <c r="J23777" s="78" t="s">
        <v>11662</v>
      </c>
      <c r="L23777" s="78" t="s">
        <v>11673</v>
      </c>
      <c r="V23777" s="78">
        <v>39500</v>
      </c>
      <c r="W23777" s="78">
        <v>25600</v>
      </c>
      <c r="X23777" s="78"/>
      <c r="Y23777" s="78">
        <v>34400</v>
      </c>
      <c r="Z23777" s="78">
        <v>2.2200000000000002</v>
      </c>
    </row>
    <row r="23778" spans="1:26" x14ac:dyDescent="0.25">
      <c r="A23778" s="78">
        <v>212693023</v>
      </c>
      <c r="D23778" s="78" t="s">
        <v>2889</v>
      </c>
      <c r="E23778" s="78" t="s">
        <v>5838</v>
      </c>
      <c r="J23778" s="78" t="s">
        <v>2703</v>
      </c>
      <c r="L23778" s="78" t="s">
        <v>8881</v>
      </c>
      <c r="V23778" s="78">
        <v>47000</v>
      </c>
      <c r="W23778" s="78">
        <v>30200</v>
      </c>
      <c r="X23778" s="78"/>
      <c r="Y23778" s="78">
        <v>28200</v>
      </c>
      <c r="Z23778" s="78">
        <v>2</v>
      </c>
    </row>
    <row r="23779" spans="1:26" x14ac:dyDescent="0.25">
      <c r="A23779" s="78">
        <v>212693027</v>
      </c>
      <c r="D23779" s="78" t="s">
        <v>2889</v>
      </c>
      <c r="E23779" s="78" t="s">
        <v>5838</v>
      </c>
      <c r="J23779" s="78" t="s">
        <v>2703</v>
      </c>
      <c r="L23779" s="78" t="s">
        <v>9711</v>
      </c>
      <c r="V23779" s="78">
        <v>50500</v>
      </c>
      <c r="W23779" s="78">
        <v>34200</v>
      </c>
      <c r="X23779" s="78"/>
      <c r="Y23779" s="78">
        <v>28200</v>
      </c>
      <c r="Z23779" s="78">
        <v>2</v>
      </c>
    </row>
    <row r="23780" spans="1:26" x14ac:dyDescent="0.25">
      <c r="A23780" s="78">
        <v>212693012</v>
      </c>
      <c r="D23780" s="78" t="s">
        <v>2889</v>
      </c>
      <c r="E23780" s="78" t="s">
        <v>5838</v>
      </c>
      <c r="J23780" s="78" t="s">
        <v>2706</v>
      </c>
      <c r="L23780" s="78" t="s">
        <v>11781</v>
      </c>
      <c r="V23780" s="78">
        <v>22800</v>
      </c>
      <c r="W23780" s="78">
        <v>14000</v>
      </c>
      <c r="X23780" s="78"/>
      <c r="Y23780" s="78">
        <v>22000</v>
      </c>
      <c r="Z23780" s="78">
        <v>2.1</v>
      </c>
    </row>
    <row r="23781" spans="1:26" x14ac:dyDescent="0.25">
      <c r="A23781" s="78">
        <v>212693015</v>
      </c>
      <c r="D23781" s="78" t="s">
        <v>2889</v>
      </c>
      <c r="E23781" s="78" t="s">
        <v>5838</v>
      </c>
      <c r="J23781" s="78" t="s">
        <v>2706</v>
      </c>
      <c r="L23781" s="78" t="s">
        <v>11782</v>
      </c>
      <c r="V23781" s="78">
        <v>31600</v>
      </c>
      <c r="W23781" s="78">
        <v>21000</v>
      </c>
      <c r="X23781" s="78"/>
      <c r="Y23781" s="78">
        <v>22000</v>
      </c>
      <c r="Z23781" s="78">
        <v>2.1</v>
      </c>
    </row>
    <row r="23782" spans="1:26" x14ac:dyDescent="0.25">
      <c r="A23782" s="78">
        <v>212689688</v>
      </c>
      <c r="D23782" s="78" t="s">
        <v>2889</v>
      </c>
      <c r="E23782" s="78" t="s">
        <v>5838</v>
      </c>
      <c r="J23782" s="78" t="s">
        <v>2706</v>
      </c>
      <c r="L23782" s="78" t="s">
        <v>8863</v>
      </c>
      <c r="V23782" s="78">
        <v>22800</v>
      </c>
      <c r="W23782" s="78">
        <v>14000</v>
      </c>
      <c r="X23782" s="78"/>
      <c r="Y23782" s="78">
        <v>22000</v>
      </c>
      <c r="Z23782" s="78">
        <v>2.1</v>
      </c>
    </row>
    <row r="23783" spans="1:26" x14ac:dyDescent="0.25">
      <c r="A23783" s="78">
        <v>212693020</v>
      </c>
      <c r="D23783" s="78" t="s">
        <v>2889</v>
      </c>
      <c r="E23783" s="78" t="s">
        <v>5838</v>
      </c>
      <c r="J23783" s="78" t="s">
        <v>2706</v>
      </c>
      <c r="L23783" s="78" t="s">
        <v>11783</v>
      </c>
      <c r="V23783" s="78">
        <v>31600</v>
      </c>
      <c r="W23783" s="78">
        <v>21000</v>
      </c>
      <c r="X23783" s="78"/>
      <c r="Y23783" s="78">
        <v>22000</v>
      </c>
      <c r="Z23783" s="78">
        <v>2.1</v>
      </c>
    </row>
    <row r="23784" spans="1:26" x14ac:dyDescent="0.25">
      <c r="A23784" s="78">
        <v>205082081</v>
      </c>
      <c r="D23784" s="78" t="s">
        <v>203</v>
      </c>
      <c r="E23784" s="78" t="s">
        <v>221</v>
      </c>
      <c r="J23784" s="78" t="s">
        <v>11784</v>
      </c>
      <c r="V23784" s="78">
        <v>28000</v>
      </c>
      <c r="W23784" s="78">
        <v>19400</v>
      </c>
      <c r="X23784" s="78"/>
      <c r="Y23784" s="78">
        <v>20400</v>
      </c>
      <c r="Z23784" s="78">
        <v>2.34</v>
      </c>
    </row>
    <row r="23785" spans="1:26" x14ac:dyDescent="0.25">
      <c r="A23785" s="78">
        <v>9128596</v>
      </c>
      <c r="D23785" s="78" t="s">
        <v>203</v>
      </c>
      <c r="E23785" s="78" t="s">
        <v>221</v>
      </c>
      <c r="J23785" s="78" t="s">
        <v>11785</v>
      </c>
      <c r="V23785" s="78">
        <v>48000</v>
      </c>
      <c r="W23785" s="78">
        <v>38000</v>
      </c>
      <c r="X23785" s="78"/>
      <c r="Y23785" s="78">
        <v>54000</v>
      </c>
      <c r="Z23785" s="78">
        <v>2.4500000000000002</v>
      </c>
    </row>
    <row r="23786" spans="1:26" x14ac:dyDescent="0.25">
      <c r="A23786" s="78">
        <v>8898928</v>
      </c>
      <c r="D23786" s="78" t="s">
        <v>1042</v>
      </c>
      <c r="E23786" s="78" t="s">
        <v>1042</v>
      </c>
      <c r="J23786" s="78" t="s">
        <v>11786</v>
      </c>
      <c r="V23786" s="78">
        <v>60000</v>
      </c>
      <c r="W23786" s="78">
        <v>41000</v>
      </c>
      <c r="X23786" s="78"/>
      <c r="Y23786" s="78">
        <v>53560</v>
      </c>
      <c r="Z23786" s="78">
        <v>2.78</v>
      </c>
    </row>
    <row r="23787" spans="1:26" x14ac:dyDescent="0.25">
      <c r="A23787" s="78">
        <v>8898930</v>
      </c>
      <c r="D23787" s="78" t="s">
        <v>1042</v>
      </c>
      <c r="E23787" s="78" t="s">
        <v>1042</v>
      </c>
      <c r="J23787" s="78" t="s">
        <v>11786</v>
      </c>
      <c r="V23787" s="78">
        <v>59000</v>
      </c>
      <c r="W23787" s="78">
        <v>42000</v>
      </c>
      <c r="X23787" s="78"/>
      <c r="Y23787" s="78">
        <v>53771</v>
      </c>
      <c r="Z23787" s="78">
        <v>2.76</v>
      </c>
    </row>
    <row r="23788" spans="1:26" x14ac:dyDescent="0.25">
      <c r="A23788" s="78">
        <v>204722823</v>
      </c>
      <c r="D23788" s="78" t="s">
        <v>3036</v>
      </c>
      <c r="E23788" s="78" t="s">
        <v>1190</v>
      </c>
      <c r="J23788" s="78" t="s">
        <v>11787</v>
      </c>
      <c r="L23788" s="78" t="s">
        <v>11788</v>
      </c>
      <c r="V23788" s="78">
        <v>17800</v>
      </c>
      <c r="W23788" s="78">
        <v>11200</v>
      </c>
      <c r="X23788" s="78"/>
      <c r="Y23788" s="78">
        <v>15500</v>
      </c>
      <c r="Z23788" s="78">
        <v>2.74</v>
      </c>
    </row>
    <row r="23789" spans="1:26" x14ac:dyDescent="0.25">
      <c r="A23789" s="78">
        <v>204722824</v>
      </c>
      <c r="D23789" s="78" t="s">
        <v>3036</v>
      </c>
      <c r="E23789" s="78" t="s">
        <v>1190</v>
      </c>
      <c r="J23789" s="78" t="s">
        <v>11789</v>
      </c>
      <c r="L23789" s="78" t="s">
        <v>11790</v>
      </c>
      <c r="V23789" s="78">
        <v>22600</v>
      </c>
      <c r="W23789" s="78">
        <v>16000</v>
      </c>
      <c r="X23789" s="78"/>
      <c r="Y23789" s="78">
        <v>19300</v>
      </c>
      <c r="Z23789" s="78">
        <v>2.1800000000000002</v>
      </c>
    </row>
    <row r="23790" spans="1:26" x14ac:dyDescent="0.25">
      <c r="A23790" s="78">
        <v>202392240</v>
      </c>
      <c r="D23790" s="78" t="s">
        <v>343</v>
      </c>
      <c r="E23790" s="78" t="s">
        <v>4490</v>
      </c>
      <c r="J23790" s="78" t="s">
        <v>11791</v>
      </c>
      <c r="L23790" s="78" t="s">
        <v>4384</v>
      </c>
      <c r="V23790" s="78">
        <v>18000</v>
      </c>
      <c r="W23790" s="78">
        <v>14000</v>
      </c>
      <c r="X23790" s="78"/>
      <c r="Y23790" s="78">
        <v>14000</v>
      </c>
      <c r="Z23790" s="78">
        <v>2.81</v>
      </c>
    </row>
    <row r="23791" spans="1:26" x14ac:dyDescent="0.25">
      <c r="A23791" s="78">
        <v>202392045</v>
      </c>
      <c r="D23791" s="78" t="s">
        <v>343</v>
      </c>
      <c r="E23791" s="78" t="s">
        <v>344</v>
      </c>
      <c r="J23791" s="78" t="s">
        <v>11792</v>
      </c>
      <c r="L23791" s="78" t="s">
        <v>8150</v>
      </c>
      <c r="V23791" s="78">
        <v>15000</v>
      </c>
      <c r="W23791" s="78">
        <v>11300</v>
      </c>
      <c r="X23791" s="78"/>
      <c r="Y23791" s="78">
        <v>11300</v>
      </c>
      <c r="Z23791" s="78">
        <v>2.2400000000000002</v>
      </c>
    </row>
    <row r="23792" spans="1:26" x14ac:dyDescent="0.25">
      <c r="A23792" s="78">
        <v>202392216</v>
      </c>
      <c r="D23792" s="78" t="s">
        <v>343</v>
      </c>
      <c r="E23792" s="78" t="s">
        <v>4490</v>
      </c>
      <c r="J23792" s="78" t="s">
        <v>11793</v>
      </c>
      <c r="L23792" s="78" t="s">
        <v>11794</v>
      </c>
      <c r="V23792" s="78">
        <v>12000</v>
      </c>
      <c r="W23792" s="78">
        <v>9900</v>
      </c>
      <c r="X23792" s="78"/>
      <c r="Y23792" s="78">
        <v>11300</v>
      </c>
      <c r="Z23792" s="78">
        <v>2.4500000000000002</v>
      </c>
    </row>
    <row r="23793" spans="1:26" x14ac:dyDescent="0.25">
      <c r="A23793" s="78">
        <v>202392212</v>
      </c>
      <c r="D23793" s="78" t="s">
        <v>343</v>
      </c>
      <c r="E23793" s="78" t="s">
        <v>4490</v>
      </c>
      <c r="J23793" s="78" t="s">
        <v>11795</v>
      </c>
      <c r="L23793" s="78" t="s">
        <v>11796</v>
      </c>
      <c r="V23793" s="78">
        <v>9000</v>
      </c>
      <c r="W23793" s="78">
        <v>7600</v>
      </c>
      <c r="X23793" s="78"/>
      <c r="Y23793" s="78">
        <v>7600</v>
      </c>
      <c r="Z23793" s="78">
        <v>2.5299999999999998</v>
      </c>
    </row>
    <row r="23794" spans="1:26" x14ac:dyDescent="0.25">
      <c r="A23794" s="78">
        <v>202392224</v>
      </c>
      <c r="D23794" s="78" t="s">
        <v>343</v>
      </c>
      <c r="E23794" s="78" t="s">
        <v>4490</v>
      </c>
      <c r="J23794" s="78" t="s">
        <v>11793</v>
      </c>
      <c r="L23794" s="78" t="s">
        <v>11797</v>
      </c>
      <c r="V23794" s="78">
        <v>12000</v>
      </c>
      <c r="W23794" s="78">
        <v>9900</v>
      </c>
      <c r="X23794" s="78"/>
      <c r="Y23794" s="78">
        <v>9900</v>
      </c>
      <c r="Z23794" s="78">
        <v>2.59</v>
      </c>
    </row>
    <row r="23795" spans="1:26" x14ac:dyDescent="0.25">
      <c r="A23795" s="78">
        <v>10513887</v>
      </c>
      <c r="D23795" s="78" t="s">
        <v>1042</v>
      </c>
      <c r="E23795" s="78" t="s">
        <v>1042</v>
      </c>
      <c r="J23795" s="78" t="s">
        <v>11798</v>
      </c>
      <c r="L23795" s="78" t="s">
        <v>11799</v>
      </c>
      <c r="V23795" s="78">
        <v>24000</v>
      </c>
      <c r="W23795" s="78">
        <v>18000</v>
      </c>
      <c r="X23795" s="78"/>
      <c r="Y23795" s="78">
        <v>22000</v>
      </c>
      <c r="Z23795" s="78">
        <v>2.15</v>
      </c>
    </row>
    <row r="23796" spans="1:26" x14ac:dyDescent="0.25">
      <c r="A23796" s="78">
        <v>205287677</v>
      </c>
      <c r="D23796" s="78" t="s">
        <v>203</v>
      </c>
      <c r="E23796" s="78" t="s">
        <v>1007</v>
      </c>
      <c r="J23796" s="78" t="s">
        <v>11800</v>
      </c>
      <c r="L23796" s="78" t="s">
        <v>11801</v>
      </c>
      <c r="V23796" s="78">
        <v>48000</v>
      </c>
      <c r="W23796" s="78">
        <v>33000</v>
      </c>
      <c r="X23796" s="78"/>
      <c r="Y23796" s="78">
        <v>48000</v>
      </c>
      <c r="Z23796" s="78">
        <v>2.93</v>
      </c>
    </row>
    <row r="23797" spans="1:26" x14ac:dyDescent="0.25">
      <c r="A23797" s="78">
        <v>204760468</v>
      </c>
      <c r="D23797" s="78" t="s">
        <v>203</v>
      </c>
      <c r="E23797" s="78" t="s">
        <v>1007</v>
      </c>
      <c r="J23797" s="78" t="s">
        <v>11802</v>
      </c>
      <c r="L23797" s="78" t="s">
        <v>11803</v>
      </c>
      <c r="V23797" s="78">
        <v>9000</v>
      </c>
      <c r="W23797" s="78">
        <v>6100</v>
      </c>
      <c r="X23797" s="78"/>
      <c r="Y23797" s="78">
        <v>10215</v>
      </c>
      <c r="Z23797" s="78">
        <v>2.36</v>
      </c>
    </row>
    <row r="23798" spans="1:26" x14ac:dyDescent="0.25">
      <c r="A23798" s="78">
        <v>201754296</v>
      </c>
      <c r="D23798" s="78" t="s">
        <v>343</v>
      </c>
      <c r="E23798" s="78" t="s">
        <v>344</v>
      </c>
      <c r="J23798" s="78" t="s">
        <v>11804</v>
      </c>
      <c r="L23798" s="78" t="s">
        <v>11805</v>
      </c>
      <c r="V23798" s="78">
        <v>9000</v>
      </c>
      <c r="W23798" s="78">
        <v>6700</v>
      </c>
      <c r="X23798" s="78"/>
      <c r="Y23798" s="78">
        <v>12200</v>
      </c>
      <c r="Z23798" s="78">
        <v>2.48</v>
      </c>
    </row>
    <row r="23799" spans="1:26" x14ac:dyDescent="0.25">
      <c r="A23799" s="78">
        <v>205047852</v>
      </c>
      <c r="D23799" s="78" t="s">
        <v>2785</v>
      </c>
      <c r="E23799" s="78" t="s">
        <v>394</v>
      </c>
      <c r="J23799" s="78" t="s">
        <v>11806</v>
      </c>
      <c r="L23799" s="78" t="s">
        <v>11807</v>
      </c>
      <c r="V23799" s="78">
        <v>11500</v>
      </c>
      <c r="W23799" s="78">
        <v>10000</v>
      </c>
      <c r="X23799" s="78"/>
      <c r="Y23799" s="78">
        <v>14600</v>
      </c>
      <c r="Z23799" s="78">
        <v>2.71</v>
      </c>
    </row>
    <row r="23800" spans="1:26" x14ac:dyDescent="0.25">
      <c r="A23800" s="78">
        <v>205047853</v>
      </c>
      <c r="D23800" s="78" t="s">
        <v>2785</v>
      </c>
      <c r="E23800" s="78" t="s">
        <v>394</v>
      </c>
      <c r="J23800" s="78" t="s">
        <v>11808</v>
      </c>
      <c r="L23800" s="78" t="s">
        <v>11809</v>
      </c>
      <c r="V23800" s="78">
        <v>14700</v>
      </c>
      <c r="W23800" s="78">
        <v>11000</v>
      </c>
      <c r="X23800" s="78"/>
      <c r="Y23800" s="78">
        <v>19000</v>
      </c>
      <c r="Z23800" s="78">
        <v>2.2000000000000002</v>
      </c>
    </row>
    <row r="23801" spans="1:26" x14ac:dyDescent="0.25">
      <c r="A23801" s="78">
        <v>202373676</v>
      </c>
      <c r="D23801" s="78" t="s">
        <v>343</v>
      </c>
      <c r="E23801" s="78" t="s">
        <v>4490</v>
      </c>
      <c r="J23801" s="78" t="s">
        <v>11810</v>
      </c>
      <c r="L23801" s="78" t="s">
        <v>11811</v>
      </c>
      <c r="V23801" s="78">
        <v>9000</v>
      </c>
      <c r="W23801" s="78">
        <v>7500</v>
      </c>
      <c r="X23801" s="78"/>
      <c r="Y23801" s="78">
        <v>13400</v>
      </c>
      <c r="Z23801" s="78">
        <v>2.11</v>
      </c>
    </row>
    <row r="23802" spans="1:26" x14ac:dyDescent="0.25">
      <c r="A23802" s="78">
        <v>201863358</v>
      </c>
      <c r="D23802" s="78" t="s">
        <v>3422</v>
      </c>
      <c r="E23802" s="78" t="s">
        <v>9</v>
      </c>
      <c r="J23802" s="78" t="s">
        <v>11812</v>
      </c>
      <c r="V23802" s="78">
        <v>36000</v>
      </c>
      <c r="W23802" s="78">
        <v>25000</v>
      </c>
      <c r="X23802" s="78"/>
      <c r="Y23802" s="78">
        <v>36350</v>
      </c>
      <c r="Z23802" s="78">
        <v>2.83</v>
      </c>
    </row>
    <row r="23803" spans="1:26" x14ac:dyDescent="0.25">
      <c r="A23803" s="78">
        <v>201863364</v>
      </c>
      <c r="D23803" s="78" t="s">
        <v>3422</v>
      </c>
      <c r="E23803" s="78" t="s">
        <v>12</v>
      </c>
      <c r="J23803" s="78" t="s">
        <v>11812</v>
      </c>
      <c r="V23803" s="78">
        <v>36000</v>
      </c>
      <c r="W23803" s="78">
        <v>25000</v>
      </c>
      <c r="X23803" s="78"/>
      <c r="Y23803" s="78">
        <v>36350</v>
      </c>
      <c r="Z23803" s="78">
        <v>2.83</v>
      </c>
    </row>
    <row r="23804" spans="1:26" x14ac:dyDescent="0.25">
      <c r="A23804" s="78">
        <v>205282596</v>
      </c>
      <c r="D23804" s="78" t="s">
        <v>3422</v>
      </c>
      <c r="E23804" s="78" t="s">
        <v>9</v>
      </c>
      <c r="J23804" s="78" t="s">
        <v>11813</v>
      </c>
      <c r="V23804" s="78">
        <v>36000</v>
      </c>
      <c r="W23804" s="78">
        <v>25000</v>
      </c>
      <c r="X23804" s="78"/>
      <c r="Y23804" s="78">
        <v>36350</v>
      </c>
      <c r="Z23804" s="78">
        <v>2.83</v>
      </c>
    </row>
    <row r="23805" spans="1:26" x14ac:dyDescent="0.25">
      <c r="A23805" s="78">
        <v>205261889</v>
      </c>
      <c r="D23805" s="78" t="s">
        <v>3422</v>
      </c>
      <c r="E23805" s="78" t="s">
        <v>11814</v>
      </c>
      <c r="J23805" s="78" t="s">
        <v>11812</v>
      </c>
      <c r="V23805" s="78">
        <v>36000</v>
      </c>
      <c r="W23805" s="78">
        <v>25000</v>
      </c>
      <c r="X23805" s="78"/>
      <c r="Y23805" s="78">
        <v>36350</v>
      </c>
      <c r="Z23805" s="78">
        <v>2.83</v>
      </c>
    </row>
    <row r="23806" spans="1:26" x14ac:dyDescent="0.25">
      <c r="A23806" s="78">
        <v>205282605</v>
      </c>
      <c r="D23806" s="78" t="s">
        <v>3422</v>
      </c>
      <c r="E23806" s="78" t="s">
        <v>12</v>
      </c>
      <c r="J23806" s="78" t="s">
        <v>11813</v>
      </c>
      <c r="V23806" s="78">
        <v>36000</v>
      </c>
      <c r="W23806" s="78">
        <v>25000</v>
      </c>
      <c r="X23806" s="78"/>
      <c r="Y23806" s="78">
        <v>36350</v>
      </c>
      <c r="Z23806" s="78">
        <v>2.83</v>
      </c>
    </row>
    <row r="23807" spans="1:26" x14ac:dyDescent="0.25">
      <c r="A23807" s="78">
        <v>205261898</v>
      </c>
      <c r="D23807" s="78" t="s">
        <v>3422</v>
      </c>
      <c r="E23807" s="78" t="s">
        <v>11814</v>
      </c>
      <c r="J23807" s="78" t="s">
        <v>11813</v>
      </c>
      <c r="V23807" s="78">
        <v>36000</v>
      </c>
      <c r="W23807" s="78">
        <v>25000</v>
      </c>
      <c r="X23807" s="78"/>
      <c r="Y23807" s="78">
        <v>36350</v>
      </c>
      <c r="Z23807" s="78">
        <v>2.83</v>
      </c>
    </row>
    <row r="23808" spans="1:26" x14ac:dyDescent="0.25">
      <c r="A23808" s="78">
        <v>201863360</v>
      </c>
      <c r="D23808" s="78" t="s">
        <v>3422</v>
      </c>
      <c r="E23808" s="78" t="s">
        <v>9</v>
      </c>
      <c r="J23808" s="78" t="s">
        <v>11815</v>
      </c>
      <c r="V23808" s="78">
        <v>48000</v>
      </c>
      <c r="W23808" s="78">
        <v>34000</v>
      </c>
      <c r="X23808" s="78"/>
      <c r="Y23808" s="78">
        <v>50340</v>
      </c>
      <c r="Z23808" s="78">
        <v>3.02</v>
      </c>
    </row>
    <row r="23809" spans="1:26" x14ac:dyDescent="0.25">
      <c r="A23809" s="78">
        <v>201863366</v>
      </c>
      <c r="D23809" s="78" t="s">
        <v>3422</v>
      </c>
      <c r="E23809" s="78" t="s">
        <v>12</v>
      </c>
      <c r="J23809" s="78" t="s">
        <v>11815</v>
      </c>
      <c r="V23809" s="78">
        <v>48000</v>
      </c>
      <c r="W23809" s="78">
        <v>34000</v>
      </c>
      <c r="X23809" s="78"/>
      <c r="Y23809" s="78">
        <v>50340</v>
      </c>
      <c r="Z23809" s="78">
        <v>3.02</v>
      </c>
    </row>
    <row r="23810" spans="1:26" x14ac:dyDescent="0.25">
      <c r="A23810" s="78">
        <v>205261901</v>
      </c>
      <c r="D23810" s="78" t="s">
        <v>3422</v>
      </c>
      <c r="E23810" s="78" t="s">
        <v>11814</v>
      </c>
      <c r="J23810" s="78" t="s">
        <v>11816</v>
      </c>
      <c r="V23810" s="78">
        <v>48000</v>
      </c>
      <c r="W23810" s="78">
        <v>34000</v>
      </c>
      <c r="X23810" s="78"/>
      <c r="Y23810" s="78">
        <v>50340</v>
      </c>
      <c r="Z23810" s="78">
        <v>3.02</v>
      </c>
    </row>
    <row r="23811" spans="1:26" x14ac:dyDescent="0.25">
      <c r="A23811" s="78">
        <v>205261892</v>
      </c>
      <c r="D23811" s="78" t="s">
        <v>3422</v>
      </c>
      <c r="E23811" s="78" t="s">
        <v>11814</v>
      </c>
      <c r="J23811" s="78" t="s">
        <v>11815</v>
      </c>
      <c r="V23811" s="78">
        <v>48000</v>
      </c>
      <c r="W23811" s="78">
        <v>34000</v>
      </c>
      <c r="X23811" s="78"/>
      <c r="Y23811" s="78">
        <v>50340</v>
      </c>
      <c r="Z23811" s="78">
        <v>3.02</v>
      </c>
    </row>
    <row r="23812" spans="1:26" x14ac:dyDescent="0.25">
      <c r="A23812" s="78">
        <v>205282599</v>
      </c>
      <c r="D23812" s="78" t="s">
        <v>3422</v>
      </c>
      <c r="E23812" s="78" t="s">
        <v>9</v>
      </c>
      <c r="J23812" s="78" t="s">
        <v>11816</v>
      </c>
      <c r="V23812" s="78">
        <v>48000</v>
      </c>
      <c r="W23812" s="78">
        <v>34000</v>
      </c>
      <c r="X23812" s="78"/>
      <c r="Y23812" s="78">
        <v>50340</v>
      </c>
      <c r="Z23812" s="78">
        <v>3.02</v>
      </c>
    </row>
    <row r="23813" spans="1:26" x14ac:dyDescent="0.25">
      <c r="A23813" s="78">
        <v>205282608</v>
      </c>
      <c r="D23813" s="78" t="s">
        <v>3422</v>
      </c>
      <c r="E23813" s="78" t="s">
        <v>12</v>
      </c>
      <c r="J23813" s="78" t="s">
        <v>11816</v>
      </c>
      <c r="V23813" s="78">
        <v>48000</v>
      </c>
      <c r="W23813" s="78">
        <v>34000</v>
      </c>
      <c r="X23813" s="78"/>
      <c r="Y23813" s="78">
        <v>50340</v>
      </c>
      <c r="Z23813" s="78">
        <v>3.02</v>
      </c>
    </row>
    <row r="23814" spans="1:26" x14ac:dyDescent="0.25">
      <c r="A23814" s="78">
        <v>8849533</v>
      </c>
      <c r="D23814" s="78" t="s">
        <v>709</v>
      </c>
      <c r="E23814" s="78" t="s">
        <v>710</v>
      </c>
      <c r="J23814" s="78" t="s">
        <v>11817</v>
      </c>
      <c r="L23814" s="78" t="s">
        <v>11818</v>
      </c>
      <c r="V23814" s="78">
        <v>9000</v>
      </c>
      <c r="W23814" s="78">
        <v>6700</v>
      </c>
      <c r="X23814" s="78"/>
      <c r="Y23814" s="78">
        <v>12136</v>
      </c>
      <c r="Z23814" s="78">
        <v>2.17</v>
      </c>
    </row>
    <row r="23815" spans="1:26" x14ac:dyDescent="0.25">
      <c r="A23815" s="78">
        <v>10333026</v>
      </c>
      <c r="D23815" s="78" t="s">
        <v>203</v>
      </c>
      <c r="E23815" s="78" t="s">
        <v>1007</v>
      </c>
      <c r="J23815" s="78" t="s">
        <v>11819</v>
      </c>
      <c r="L23815" s="78" t="s">
        <v>11820</v>
      </c>
      <c r="V23815" s="78">
        <v>22000</v>
      </c>
      <c r="W23815" s="78">
        <v>16000</v>
      </c>
      <c r="X23815" s="78"/>
      <c r="Y23815" s="78">
        <v>18310</v>
      </c>
      <c r="Z23815" s="78">
        <v>2.29</v>
      </c>
    </row>
    <row r="23816" spans="1:26" x14ac:dyDescent="0.25">
      <c r="A23816" s="78">
        <v>8718545</v>
      </c>
      <c r="D23816" s="78" t="s">
        <v>1060</v>
      </c>
      <c r="E23816" s="78" t="s">
        <v>1061</v>
      </c>
      <c r="J23816" s="78" t="s">
        <v>11821</v>
      </c>
      <c r="L23816" s="78" t="s">
        <v>11822</v>
      </c>
      <c r="V23816" s="78">
        <v>22000</v>
      </c>
      <c r="W23816" s="78">
        <v>18000</v>
      </c>
      <c r="X23816" s="78"/>
      <c r="Y23816" s="78">
        <v>27700</v>
      </c>
      <c r="Z23816" s="78">
        <v>2.36</v>
      </c>
    </row>
    <row r="23817" spans="1:26" x14ac:dyDescent="0.25">
      <c r="A23817" s="78">
        <v>7937663</v>
      </c>
      <c r="D23817" s="78" t="s">
        <v>1060</v>
      </c>
      <c r="E23817" s="78" t="s">
        <v>1061</v>
      </c>
      <c r="J23817" s="78" t="s">
        <v>11823</v>
      </c>
      <c r="L23817" s="78" t="s">
        <v>11824</v>
      </c>
      <c r="V23817" s="78">
        <v>18000</v>
      </c>
      <c r="W23817" s="78">
        <v>11500</v>
      </c>
      <c r="X23817" s="78"/>
      <c r="Y23817" s="78">
        <v>16700</v>
      </c>
      <c r="Z23817" s="78">
        <v>2.33</v>
      </c>
    </row>
    <row r="23818" spans="1:26" x14ac:dyDescent="0.25">
      <c r="A23818" s="78">
        <v>8718495</v>
      </c>
      <c r="D23818" s="78" t="s">
        <v>1060</v>
      </c>
      <c r="E23818" s="78" t="s">
        <v>1061</v>
      </c>
      <c r="J23818" s="78" t="s">
        <v>11825</v>
      </c>
      <c r="L23818" s="78" t="s">
        <v>11826</v>
      </c>
      <c r="V23818" s="78">
        <v>18000</v>
      </c>
      <c r="W23818" s="78">
        <v>14600</v>
      </c>
      <c r="X23818" s="78"/>
      <c r="Y23818" s="78">
        <v>22759</v>
      </c>
      <c r="Z23818" s="78">
        <v>2.34</v>
      </c>
    </row>
    <row r="23819" spans="1:26" x14ac:dyDescent="0.25">
      <c r="A23819" s="78">
        <v>10340485</v>
      </c>
      <c r="D23819" s="78" t="s">
        <v>203</v>
      </c>
      <c r="E23819" s="78" t="s">
        <v>1007</v>
      </c>
      <c r="J23819" s="78" t="s">
        <v>11827</v>
      </c>
      <c r="V23819" s="78">
        <v>34000</v>
      </c>
      <c r="W23819" s="78">
        <v>20000</v>
      </c>
      <c r="X23819" s="78"/>
      <c r="Y23819" s="78">
        <v>27500</v>
      </c>
      <c r="Z23819" s="78">
        <v>2.73</v>
      </c>
    </row>
    <row r="23820" spans="1:26" x14ac:dyDescent="0.25">
      <c r="A23820" s="78">
        <v>204717990</v>
      </c>
      <c r="D23820" s="78" t="s">
        <v>709</v>
      </c>
      <c r="E23820" s="78" t="s">
        <v>710</v>
      </c>
      <c r="J23820" s="78" t="s">
        <v>11828</v>
      </c>
      <c r="L23820" s="78" t="s">
        <v>11829</v>
      </c>
      <c r="V23820" s="78">
        <v>10800</v>
      </c>
      <c r="W23820" s="78">
        <v>8600</v>
      </c>
      <c r="X23820" s="78"/>
      <c r="Y23820" s="78">
        <v>14400</v>
      </c>
      <c r="Z23820" s="78">
        <v>1.94</v>
      </c>
    </row>
    <row r="23821" spans="1:26" x14ac:dyDescent="0.25">
      <c r="A23821" s="78">
        <v>204462627</v>
      </c>
      <c r="D23821" s="78" t="s">
        <v>203</v>
      </c>
      <c r="E23821" s="78" t="s">
        <v>1007</v>
      </c>
      <c r="J23821" s="78" t="s">
        <v>11830</v>
      </c>
      <c r="L23821" s="78" t="s">
        <v>11831</v>
      </c>
      <c r="V23821" s="78">
        <v>17100</v>
      </c>
      <c r="W23821" s="78">
        <v>12500</v>
      </c>
      <c r="X23821" s="78"/>
      <c r="Y23821" s="78">
        <v>16400</v>
      </c>
      <c r="Z23821" s="78">
        <v>2.91</v>
      </c>
    </row>
    <row r="23822" spans="1:26" x14ac:dyDescent="0.25">
      <c r="A23822" s="78">
        <v>10333042</v>
      </c>
      <c r="D23822" s="78" t="s">
        <v>203</v>
      </c>
      <c r="E23822" s="78" t="s">
        <v>1007</v>
      </c>
      <c r="J23822" s="78" t="s">
        <v>11832</v>
      </c>
      <c r="L23822" s="78" t="s">
        <v>11833</v>
      </c>
      <c r="V23822" s="78">
        <v>17100</v>
      </c>
      <c r="W23822" s="78">
        <v>10900</v>
      </c>
      <c r="X23822" s="78"/>
      <c r="Y23822" s="78">
        <v>16400</v>
      </c>
      <c r="Z23822" s="78">
        <v>2.91</v>
      </c>
    </row>
    <row r="23823" spans="1:26" x14ac:dyDescent="0.25">
      <c r="A23823" s="78">
        <v>10338151</v>
      </c>
      <c r="D23823" s="78" t="s">
        <v>203</v>
      </c>
      <c r="E23823" s="78" t="s">
        <v>1007</v>
      </c>
      <c r="J23823" s="78" t="s">
        <v>11834</v>
      </c>
      <c r="L23823" s="78" t="s">
        <v>11835</v>
      </c>
      <c r="V23823" s="78">
        <v>48000</v>
      </c>
      <c r="W23823" s="78">
        <v>30600</v>
      </c>
      <c r="X23823" s="78"/>
      <c r="Y23823" s="78">
        <v>48000</v>
      </c>
      <c r="Z23823" s="78">
        <v>2.93</v>
      </c>
    </row>
    <row r="23824" spans="1:26" x14ac:dyDescent="0.25">
      <c r="A23824" s="78">
        <v>10338155</v>
      </c>
      <c r="D23824" s="78" t="s">
        <v>203</v>
      </c>
      <c r="E23824" s="78" t="s">
        <v>1007</v>
      </c>
      <c r="J23824" s="78" t="s">
        <v>11836</v>
      </c>
      <c r="L23824" s="78" t="s">
        <v>11837</v>
      </c>
      <c r="V23824" s="78">
        <v>39500</v>
      </c>
      <c r="W23824" s="78">
        <v>24800</v>
      </c>
      <c r="X23824" s="78"/>
      <c r="Y23824" s="78">
        <v>42000</v>
      </c>
      <c r="Z23824" s="78">
        <v>2.93</v>
      </c>
    </row>
    <row r="23825" spans="1:26" x14ac:dyDescent="0.25">
      <c r="A23825" s="78">
        <v>10338148</v>
      </c>
      <c r="D23825" s="78" t="s">
        <v>203</v>
      </c>
      <c r="E23825" s="78" t="s">
        <v>1007</v>
      </c>
      <c r="J23825" s="78" t="s">
        <v>11838</v>
      </c>
      <c r="L23825" s="78" t="s">
        <v>11839</v>
      </c>
      <c r="V23825" s="78">
        <v>34000</v>
      </c>
      <c r="W23825" s="78">
        <v>24600</v>
      </c>
      <c r="X23825" s="78"/>
      <c r="Y23825" s="78">
        <v>35000</v>
      </c>
      <c r="Z23825" s="78">
        <v>2.85</v>
      </c>
    </row>
    <row r="23826" spans="1:26" x14ac:dyDescent="0.25">
      <c r="A23826" s="78">
        <v>10338143</v>
      </c>
      <c r="D23826" s="78" t="s">
        <v>203</v>
      </c>
      <c r="E23826" s="78" t="s">
        <v>1007</v>
      </c>
      <c r="J23826" s="78" t="s">
        <v>11840</v>
      </c>
      <c r="L23826" s="78" t="s">
        <v>11841</v>
      </c>
      <c r="V23826" s="78">
        <v>28200</v>
      </c>
      <c r="W23826" s="78">
        <v>16700</v>
      </c>
      <c r="X23826" s="78"/>
      <c r="Y23826" s="78">
        <v>25000</v>
      </c>
      <c r="Z23826" s="78">
        <v>2.62</v>
      </c>
    </row>
    <row r="23827" spans="1:26" x14ac:dyDescent="0.25">
      <c r="A23827" s="78">
        <v>10338165</v>
      </c>
      <c r="D23827" s="78" t="s">
        <v>203</v>
      </c>
      <c r="E23827" s="78" t="s">
        <v>1007</v>
      </c>
      <c r="J23827" s="78" t="s">
        <v>11842</v>
      </c>
      <c r="L23827" s="78" t="s">
        <v>11843</v>
      </c>
      <c r="V23827" s="78">
        <v>23800</v>
      </c>
      <c r="W23827" s="78">
        <v>16700</v>
      </c>
      <c r="X23827" s="78"/>
      <c r="Y23827" s="78">
        <v>22000</v>
      </c>
      <c r="Z23827" s="78">
        <v>2.69</v>
      </c>
    </row>
    <row r="23828" spans="1:26" x14ac:dyDescent="0.25">
      <c r="A23828" s="78">
        <v>204760469</v>
      </c>
      <c r="D23828" s="78" t="s">
        <v>203</v>
      </c>
      <c r="E23828" s="78" t="s">
        <v>1007</v>
      </c>
      <c r="J23828" s="78" t="s">
        <v>11844</v>
      </c>
      <c r="L23828" s="78" t="s">
        <v>11845</v>
      </c>
      <c r="V23828" s="78">
        <v>12000</v>
      </c>
      <c r="W23828" s="78">
        <v>6800</v>
      </c>
      <c r="X23828" s="78"/>
      <c r="Y23828" s="78">
        <v>11000</v>
      </c>
      <c r="Z23828" s="78">
        <v>2.35</v>
      </c>
    </row>
    <row r="23829" spans="1:26" x14ac:dyDescent="0.25">
      <c r="A23829" s="78">
        <v>204722810</v>
      </c>
      <c r="D23829" s="78" t="s">
        <v>3422</v>
      </c>
      <c r="E23829" s="78" t="s">
        <v>12</v>
      </c>
      <c r="J23829" s="78" t="s">
        <v>11846</v>
      </c>
      <c r="V23829" s="78">
        <v>18000</v>
      </c>
      <c r="W23829" s="78">
        <v>11700</v>
      </c>
      <c r="X23829" s="78"/>
      <c r="Y23829" s="78">
        <v>14205</v>
      </c>
      <c r="Z23829" s="78">
        <v>2.52</v>
      </c>
    </row>
    <row r="23830" spans="1:26" x14ac:dyDescent="0.25">
      <c r="A23830" s="78">
        <v>204722795</v>
      </c>
      <c r="D23830" s="78" t="s">
        <v>3422</v>
      </c>
      <c r="E23830" s="78" t="s">
        <v>9</v>
      </c>
      <c r="J23830" s="78" t="s">
        <v>11846</v>
      </c>
      <c r="V23830" s="78">
        <v>18000</v>
      </c>
      <c r="W23830" s="78">
        <v>11700</v>
      </c>
      <c r="X23830" s="78"/>
      <c r="Y23830" s="78">
        <v>14205</v>
      </c>
      <c r="Z23830" s="78">
        <v>2.52</v>
      </c>
    </row>
    <row r="23831" spans="1:26" x14ac:dyDescent="0.25">
      <c r="A23831" s="78">
        <v>204722811</v>
      </c>
      <c r="D23831" s="78" t="s">
        <v>3422</v>
      </c>
      <c r="E23831" s="78" t="s">
        <v>12</v>
      </c>
      <c r="J23831" s="78" t="s">
        <v>11847</v>
      </c>
      <c r="V23831" s="78">
        <v>24000</v>
      </c>
      <c r="W23831" s="78">
        <v>17400</v>
      </c>
      <c r="X23831" s="78"/>
      <c r="Y23831" s="78">
        <v>24990</v>
      </c>
      <c r="Z23831" s="78">
        <v>2.61</v>
      </c>
    </row>
    <row r="23832" spans="1:26" x14ac:dyDescent="0.25">
      <c r="A23832" s="78">
        <v>204722805</v>
      </c>
      <c r="D23832" s="78" t="s">
        <v>3422</v>
      </c>
      <c r="E23832" s="78" t="s">
        <v>15</v>
      </c>
      <c r="J23832" s="78" t="s">
        <v>11846</v>
      </c>
      <c r="V23832" s="78">
        <v>18000</v>
      </c>
      <c r="W23832" s="78">
        <v>11700</v>
      </c>
      <c r="X23832" s="78"/>
      <c r="Y23832" s="78">
        <v>14205</v>
      </c>
      <c r="Z23832" s="78">
        <v>2.52</v>
      </c>
    </row>
    <row r="23833" spans="1:26" x14ac:dyDescent="0.25">
      <c r="A23833" s="78">
        <v>204722800</v>
      </c>
      <c r="D23833" s="78" t="s">
        <v>3422</v>
      </c>
      <c r="E23833" s="78" t="s">
        <v>13</v>
      </c>
      <c r="J23833" s="78" t="s">
        <v>11846</v>
      </c>
      <c r="V23833" s="78">
        <v>18000</v>
      </c>
      <c r="W23833" s="78">
        <v>11700</v>
      </c>
      <c r="X23833" s="78"/>
      <c r="Y23833" s="78">
        <v>14205</v>
      </c>
      <c r="Z23833" s="78">
        <v>2.52</v>
      </c>
    </row>
    <row r="23834" spans="1:26" x14ac:dyDescent="0.25">
      <c r="A23834" s="78">
        <v>204722796</v>
      </c>
      <c r="D23834" s="78" t="s">
        <v>3422</v>
      </c>
      <c r="E23834" s="78" t="s">
        <v>9</v>
      </c>
      <c r="J23834" s="78" t="s">
        <v>11847</v>
      </c>
      <c r="V23834" s="78">
        <v>24000</v>
      </c>
      <c r="W23834" s="78">
        <v>17400</v>
      </c>
      <c r="X23834" s="78"/>
      <c r="Y23834" s="78">
        <v>24990</v>
      </c>
      <c r="Z23834" s="78">
        <v>2.61</v>
      </c>
    </row>
    <row r="23835" spans="1:26" x14ac:dyDescent="0.25">
      <c r="A23835" s="78">
        <v>204722806</v>
      </c>
      <c r="D23835" s="78" t="s">
        <v>3422</v>
      </c>
      <c r="E23835" s="78" t="s">
        <v>15</v>
      </c>
      <c r="J23835" s="78" t="s">
        <v>11847</v>
      </c>
      <c r="V23835" s="78">
        <v>24000</v>
      </c>
      <c r="W23835" s="78">
        <v>17400</v>
      </c>
      <c r="X23835" s="78"/>
      <c r="Y23835" s="78">
        <v>24990</v>
      </c>
      <c r="Z23835" s="78">
        <v>2.61</v>
      </c>
    </row>
    <row r="23836" spans="1:26" x14ac:dyDescent="0.25">
      <c r="A23836" s="78">
        <v>204722801</v>
      </c>
      <c r="D23836" s="78" t="s">
        <v>3422</v>
      </c>
      <c r="E23836" s="78" t="s">
        <v>13</v>
      </c>
      <c r="J23836" s="78" t="s">
        <v>11847</v>
      </c>
      <c r="V23836" s="78">
        <v>24000</v>
      </c>
      <c r="W23836" s="78">
        <v>17400</v>
      </c>
      <c r="X23836" s="78"/>
      <c r="Y23836" s="78">
        <v>24990</v>
      </c>
      <c r="Z23836" s="78">
        <v>2.61</v>
      </c>
    </row>
    <row r="23837" spans="1:26" x14ac:dyDescent="0.25">
      <c r="A23837" s="78">
        <v>204722797</v>
      </c>
      <c r="D23837" s="78" t="s">
        <v>3422</v>
      </c>
      <c r="E23837" s="78" t="s">
        <v>9</v>
      </c>
      <c r="J23837" s="78" t="s">
        <v>11848</v>
      </c>
      <c r="V23837" s="78">
        <v>30000</v>
      </c>
      <c r="W23837" s="78">
        <v>20200</v>
      </c>
      <c r="X23837" s="78"/>
      <c r="Y23837" s="78">
        <v>29400</v>
      </c>
      <c r="Z23837" s="78">
        <v>2.29</v>
      </c>
    </row>
    <row r="23838" spans="1:26" x14ac:dyDescent="0.25">
      <c r="A23838" s="78">
        <v>204722812</v>
      </c>
      <c r="D23838" s="78" t="s">
        <v>3422</v>
      </c>
      <c r="E23838" s="78" t="s">
        <v>12</v>
      </c>
      <c r="J23838" s="78" t="s">
        <v>11848</v>
      </c>
      <c r="V23838" s="78">
        <v>30000</v>
      </c>
      <c r="W23838" s="78">
        <v>20200</v>
      </c>
      <c r="X23838" s="78"/>
      <c r="Y23838" s="78">
        <v>29400</v>
      </c>
      <c r="Z23838" s="78">
        <v>2.29</v>
      </c>
    </row>
    <row r="23839" spans="1:26" x14ac:dyDescent="0.25">
      <c r="A23839" s="78">
        <v>204722802</v>
      </c>
      <c r="D23839" s="78" t="s">
        <v>3422</v>
      </c>
      <c r="E23839" s="78" t="s">
        <v>13</v>
      </c>
      <c r="J23839" s="78" t="s">
        <v>11848</v>
      </c>
      <c r="V23839" s="78">
        <v>30000</v>
      </c>
      <c r="W23839" s="78">
        <v>20200</v>
      </c>
      <c r="X23839" s="78"/>
      <c r="Y23839" s="78">
        <v>29400</v>
      </c>
      <c r="Z23839" s="78">
        <v>2.29</v>
      </c>
    </row>
    <row r="23840" spans="1:26" x14ac:dyDescent="0.25">
      <c r="A23840" s="78">
        <v>204722807</v>
      </c>
      <c r="D23840" s="78" t="s">
        <v>3422</v>
      </c>
      <c r="E23840" s="78" t="s">
        <v>15</v>
      </c>
      <c r="J23840" s="78" t="s">
        <v>11848</v>
      </c>
      <c r="V23840" s="78">
        <v>30000</v>
      </c>
      <c r="W23840" s="78">
        <v>20200</v>
      </c>
      <c r="X23840" s="78"/>
      <c r="Y23840" s="78">
        <v>29400</v>
      </c>
      <c r="Z23840" s="78">
        <v>2.29</v>
      </c>
    </row>
    <row r="23841" spans="1:26" x14ac:dyDescent="0.25">
      <c r="A23841" s="78">
        <v>204722813</v>
      </c>
      <c r="D23841" s="78" t="s">
        <v>3422</v>
      </c>
      <c r="E23841" s="78" t="s">
        <v>12</v>
      </c>
      <c r="J23841" s="78" t="s">
        <v>11849</v>
      </c>
      <c r="V23841" s="78">
        <v>36000</v>
      </c>
      <c r="W23841" s="78">
        <v>23800</v>
      </c>
      <c r="X23841" s="78"/>
      <c r="Y23841" s="78">
        <v>36810</v>
      </c>
      <c r="Z23841" s="78">
        <v>2.04</v>
      </c>
    </row>
    <row r="23842" spans="1:26" x14ac:dyDescent="0.25">
      <c r="A23842" s="78">
        <v>204722814</v>
      </c>
      <c r="D23842" s="78" t="s">
        <v>3422</v>
      </c>
      <c r="E23842" s="78" t="s">
        <v>12</v>
      </c>
      <c r="J23842" s="78" t="s">
        <v>11850</v>
      </c>
      <c r="V23842" s="78">
        <v>48500</v>
      </c>
      <c r="W23842" s="78">
        <v>31800</v>
      </c>
      <c r="X23842" s="78"/>
      <c r="Y23842" s="78">
        <v>37290</v>
      </c>
      <c r="Z23842" s="78">
        <v>2.04</v>
      </c>
    </row>
    <row r="23843" spans="1:26" x14ac:dyDescent="0.25">
      <c r="A23843" s="78">
        <v>204722798</v>
      </c>
      <c r="D23843" s="78" t="s">
        <v>3422</v>
      </c>
      <c r="E23843" s="78" t="s">
        <v>9</v>
      </c>
      <c r="J23843" s="78" t="s">
        <v>11849</v>
      </c>
      <c r="V23843" s="78">
        <v>36000</v>
      </c>
      <c r="W23843" s="78">
        <v>23800</v>
      </c>
      <c r="X23843" s="78"/>
      <c r="Y23843" s="78">
        <v>36810</v>
      </c>
      <c r="Z23843" s="78">
        <v>2.04</v>
      </c>
    </row>
    <row r="23844" spans="1:26" x14ac:dyDescent="0.25">
      <c r="A23844" s="78">
        <v>204722803</v>
      </c>
      <c r="D23844" s="78" t="s">
        <v>3422</v>
      </c>
      <c r="E23844" s="78" t="s">
        <v>13</v>
      </c>
      <c r="J23844" s="78" t="s">
        <v>11849</v>
      </c>
      <c r="V23844" s="78">
        <v>36000</v>
      </c>
      <c r="W23844" s="78">
        <v>23800</v>
      </c>
      <c r="X23844" s="78"/>
      <c r="Y23844" s="78">
        <v>36810</v>
      </c>
      <c r="Z23844" s="78">
        <v>2.04</v>
      </c>
    </row>
    <row r="23845" spans="1:26" x14ac:dyDescent="0.25">
      <c r="A23845" s="78">
        <v>204722808</v>
      </c>
      <c r="D23845" s="78" t="s">
        <v>3422</v>
      </c>
      <c r="E23845" s="78" t="s">
        <v>15</v>
      </c>
      <c r="J23845" s="78" t="s">
        <v>11849</v>
      </c>
      <c r="V23845" s="78">
        <v>36000</v>
      </c>
      <c r="W23845" s="78">
        <v>23800</v>
      </c>
      <c r="X23845" s="78"/>
      <c r="Y23845" s="78">
        <v>36810</v>
      </c>
      <c r="Z23845" s="78">
        <v>2.04</v>
      </c>
    </row>
    <row r="23846" spans="1:26" x14ac:dyDescent="0.25">
      <c r="A23846" s="78">
        <v>204722799</v>
      </c>
      <c r="D23846" s="78" t="s">
        <v>3422</v>
      </c>
      <c r="E23846" s="78" t="s">
        <v>9</v>
      </c>
      <c r="J23846" s="78" t="s">
        <v>11850</v>
      </c>
      <c r="V23846" s="78">
        <v>48500</v>
      </c>
      <c r="W23846" s="78">
        <v>31800</v>
      </c>
      <c r="X23846" s="78"/>
      <c r="Y23846" s="78">
        <v>37290</v>
      </c>
      <c r="Z23846" s="78">
        <v>2.04</v>
      </c>
    </row>
    <row r="23847" spans="1:26" x14ac:dyDescent="0.25">
      <c r="A23847" s="78">
        <v>204722809</v>
      </c>
      <c r="D23847" s="78" t="s">
        <v>3422</v>
      </c>
      <c r="E23847" s="78" t="s">
        <v>15</v>
      </c>
      <c r="J23847" s="78" t="s">
        <v>11850</v>
      </c>
      <c r="V23847" s="78">
        <v>48500</v>
      </c>
      <c r="W23847" s="78">
        <v>31800</v>
      </c>
      <c r="X23847" s="78"/>
      <c r="Y23847" s="78">
        <v>37290</v>
      </c>
      <c r="Z23847" s="78">
        <v>2.04</v>
      </c>
    </row>
    <row r="23848" spans="1:26" x14ac:dyDescent="0.25">
      <c r="A23848" s="78">
        <v>204722804</v>
      </c>
      <c r="D23848" s="78" t="s">
        <v>3422</v>
      </c>
      <c r="E23848" s="78" t="s">
        <v>13</v>
      </c>
      <c r="J23848" s="78" t="s">
        <v>11850</v>
      </c>
      <c r="V23848" s="78">
        <v>48500</v>
      </c>
      <c r="W23848" s="78">
        <v>31800</v>
      </c>
      <c r="X23848" s="78"/>
      <c r="Y23848" s="78">
        <v>37290</v>
      </c>
      <c r="Z23848" s="78">
        <v>2.04</v>
      </c>
    </row>
    <row r="23849" spans="1:26" x14ac:dyDescent="0.25">
      <c r="A23849" s="78">
        <v>202345970</v>
      </c>
      <c r="D23849" s="78" t="s">
        <v>3422</v>
      </c>
      <c r="E23849" s="78" t="s">
        <v>12</v>
      </c>
      <c r="J23849" s="78" t="s">
        <v>11846</v>
      </c>
      <c r="V23849" s="78">
        <v>18000</v>
      </c>
      <c r="W23849" s="78">
        <v>11500</v>
      </c>
      <c r="X23849" s="78"/>
      <c r="Y23849" s="78">
        <v>13390</v>
      </c>
      <c r="Z23849" s="78">
        <v>2.34</v>
      </c>
    </row>
    <row r="23850" spans="1:26" x14ac:dyDescent="0.25">
      <c r="A23850" s="78">
        <v>204707614</v>
      </c>
      <c r="D23850" s="78" t="s">
        <v>3422</v>
      </c>
      <c r="E23850" s="78" t="s">
        <v>12</v>
      </c>
      <c r="J23850" s="78" t="s">
        <v>11847</v>
      </c>
      <c r="V23850" s="78">
        <v>24000</v>
      </c>
      <c r="W23850" s="78">
        <v>17600</v>
      </c>
      <c r="X23850" s="78"/>
      <c r="Y23850" s="78">
        <v>24830</v>
      </c>
      <c r="Z23850" s="78">
        <v>2.57</v>
      </c>
    </row>
    <row r="23851" spans="1:26" x14ac:dyDescent="0.25">
      <c r="A23851" s="78">
        <v>202345965</v>
      </c>
      <c r="D23851" s="78" t="s">
        <v>3422</v>
      </c>
      <c r="E23851" s="78" t="s">
        <v>9</v>
      </c>
      <c r="J23851" s="78" t="s">
        <v>11846</v>
      </c>
      <c r="V23851" s="78">
        <v>18000</v>
      </c>
      <c r="W23851" s="78">
        <v>11500</v>
      </c>
      <c r="X23851" s="78"/>
      <c r="Y23851" s="78">
        <v>13390</v>
      </c>
      <c r="Z23851" s="78">
        <v>2.34</v>
      </c>
    </row>
    <row r="23852" spans="1:26" x14ac:dyDescent="0.25">
      <c r="A23852" s="78">
        <v>201847071</v>
      </c>
      <c r="D23852" s="78" t="s">
        <v>3422</v>
      </c>
      <c r="E23852" s="78" t="s">
        <v>15</v>
      </c>
      <c r="J23852" s="78" t="s">
        <v>11846</v>
      </c>
      <c r="V23852" s="78">
        <v>18000</v>
      </c>
      <c r="W23852" s="78">
        <v>11500</v>
      </c>
      <c r="X23852" s="78"/>
      <c r="Y23852" s="78">
        <v>13390</v>
      </c>
      <c r="Z23852" s="78">
        <v>2.34</v>
      </c>
    </row>
    <row r="23853" spans="1:26" x14ac:dyDescent="0.25">
      <c r="A23853" s="78">
        <v>201847066</v>
      </c>
      <c r="D23853" s="78" t="s">
        <v>3422</v>
      </c>
      <c r="E23853" s="78" t="s">
        <v>13</v>
      </c>
      <c r="J23853" s="78" t="s">
        <v>11846</v>
      </c>
      <c r="V23853" s="78">
        <v>18000</v>
      </c>
      <c r="W23853" s="78">
        <v>11500</v>
      </c>
      <c r="X23853" s="78"/>
      <c r="Y23853" s="78">
        <v>13390</v>
      </c>
      <c r="Z23853" s="78">
        <v>2.34</v>
      </c>
    </row>
    <row r="23854" spans="1:26" x14ac:dyDescent="0.25">
      <c r="A23854" s="78">
        <v>204707612</v>
      </c>
      <c r="D23854" s="78" t="s">
        <v>3422</v>
      </c>
      <c r="E23854" s="78" t="s">
        <v>15</v>
      </c>
      <c r="J23854" s="78" t="s">
        <v>11847</v>
      </c>
      <c r="V23854" s="78">
        <v>24000</v>
      </c>
      <c r="W23854" s="78">
        <v>17600</v>
      </c>
      <c r="X23854" s="78"/>
      <c r="Y23854" s="78">
        <v>24830</v>
      </c>
      <c r="Z23854" s="78">
        <v>2.57</v>
      </c>
    </row>
    <row r="23855" spans="1:26" x14ac:dyDescent="0.25">
      <c r="A23855" s="78">
        <v>204707613</v>
      </c>
      <c r="D23855" s="78" t="s">
        <v>3422</v>
      </c>
      <c r="E23855" s="78" t="s">
        <v>9</v>
      </c>
      <c r="J23855" s="78" t="s">
        <v>11847</v>
      </c>
      <c r="V23855" s="78">
        <v>24000</v>
      </c>
      <c r="W23855" s="78">
        <v>17600</v>
      </c>
      <c r="X23855" s="78"/>
      <c r="Y23855" s="78">
        <v>24830</v>
      </c>
      <c r="Z23855" s="78">
        <v>2.57</v>
      </c>
    </row>
    <row r="23856" spans="1:26" x14ac:dyDescent="0.25">
      <c r="A23856" s="78">
        <v>204707611</v>
      </c>
      <c r="D23856" s="78" t="s">
        <v>3422</v>
      </c>
      <c r="E23856" s="78" t="s">
        <v>13</v>
      </c>
      <c r="J23856" s="78" t="s">
        <v>11847</v>
      </c>
      <c r="V23856" s="78">
        <v>24000</v>
      </c>
      <c r="W23856" s="78">
        <v>17600</v>
      </c>
      <c r="X23856" s="78"/>
      <c r="Y23856" s="78">
        <v>24830</v>
      </c>
      <c r="Z23856" s="78">
        <v>2.57</v>
      </c>
    </row>
    <row r="23857" spans="1:26" x14ac:dyDescent="0.25">
      <c r="A23857" s="78">
        <v>204711113</v>
      </c>
      <c r="D23857" s="78" t="s">
        <v>3422</v>
      </c>
      <c r="E23857" s="78" t="s">
        <v>12</v>
      </c>
      <c r="J23857" s="78" t="s">
        <v>11848</v>
      </c>
      <c r="V23857" s="78">
        <v>30000</v>
      </c>
      <c r="W23857" s="78">
        <v>23000</v>
      </c>
      <c r="X23857" s="78"/>
      <c r="Y23857" s="78">
        <v>28030</v>
      </c>
      <c r="Z23857" s="78">
        <v>2.0499999999999998</v>
      </c>
    </row>
    <row r="23858" spans="1:26" x14ac:dyDescent="0.25">
      <c r="A23858" s="78">
        <v>204711112</v>
      </c>
      <c r="D23858" s="78" t="s">
        <v>3422</v>
      </c>
      <c r="E23858" s="78" t="s">
        <v>9</v>
      </c>
      <c r="J23858" s="78" t="s">
        <v>11848</v>
      </c>
      <c r="V23858" s="78">
        <v>30000</v>
      </c>
      <c r="W23858" s="78">
        <v>23000</v>
      </c>
      <c r="X23858" s="78"/>
      <c r="Y23858" s="78">
        <v>28030</v>
      </c>
      <c r="Z23858" s="78">
        <v>2.0499999999999998</v>
      </c>
    </row>
    <row r="23859" spans="1:26" x14ac:dyDescent="0.25">
      <c r="A23859" s="78">
        <v>204711115</v>
      </c>
      <c r="D23859" s="78" t="s">
        <v>3422</v>
      </c>
      <c r="E23859" s="78" t="s">
        <v>15</v>
      </c>
      <c r="J23859" s="78" t="s">
        <v>11848</v>
      </c>
      <c r="V23859" s="78">
        <v>30000</v>
      </c>
      <c r="W23859" s="78">
        <v>23000</v>
      </c>
      <c r="X23859" s="78"/>
      <c r="Y23859" s="78">
        <v>28030</v>
      </c>
      <c r="Z23859" s="78">
        <v>2.0499999999999998</v>
      </c>
    </row>
    <row r="23860" spans="1:26" x14ac:dyDescent="0.25">
      <c r="A23860" s="78">
        <v>204711114</v>
      </c>
      <c r="D23860" s="78" t="s">
        <v>3422</v>
      </c>
      <c r="E23860" s="78" t="s">
        <v>13</v>
      </c>
      <c r="J23860" s="78" t="s">
        <v>11848</v>
      </c>
      <c r="V23860" s="78">
        <v>30000</v>
      </c>
      <c r="W23860" s="78">
        <v>23000</v>
      </c>
      <c r="X23860" s="78"/>
      <c r="Y23860" s="78">
        <v>28030</v>
      </c>
      <c r="Z23860" s="78">
        <v>2.0499999999999998</v>
      </c>
    </row>
    <row r="23861" spans="1:26" x14ac:dyDescent="0.25">
      <c r="A23861" s="78">
        <v>202345973</v>
      </c>
      <c r="D23861" s="78" t="s">
        <v>3422</v>
      </c>
      <c r="E23861" s="78" t="s">
        <v>12</v>
      </c>
      <c r="J23861" s="78" t="s">
        <v>11849</v>
      </c>
      <c r="V23861" s="78">
        <v>36000</v>
      </c>
      <c r="W23861" s="78">
        <v>24600</v>
      </c>
      <c r="X23861" s="78"/>
      <c r="Y23861" s="78">
        <v>36210</v>
      </c>
      <c r="Z23861" s="78">
        <v>1.99</v>
      </c>
    </row>
    <row r="23862" spans="1:26" x14ac:dyDescent="0.25">
      <c r="A23862" s="78">
        <v>201847074</v>
      </c>
      <c r="D23862" s="78" t="s">
        <v>3422</v>
      </c>
      <c r="E23862" s="78" t="s">
        <v>15</v>
      </c>
      <c r="J23862" s="78" t="s">
        <v>11849</v>
      </c>
      <c r="V23862" s="78">
        <v>36000</v>
      </c>
      <c r="W23862" s="78">
        <v>24600</v>
      </c>
      <c r="X23862" s="78"/>
      <c r="Y23862" s="78">
        <v>36210</v>
      </c>
      <c r="Z23862" s="78">
        <v>1.99</v>
      </c>
    </row>
    <row r="23863" spans="1:26" x14ac:dyDescent="0.25">
      <c r="A23863" s="78">
        <v>202345968</v>
      </c>
      <c r="D23863" s="78" t="s">
        <v>3422</v>
      </c>
      <c r="E23863" s="78" t="s">
        <v>9</v>
      </c>
      <c r="J23863" s="78" t="s">
        <v>11849</v>
      </c>
      <c r="V23863" s="78">
        <v>36000</v>
      </c>
      <c r="W23863" s="78">
        <v>24600</v>
      </c>
      <c r="X23863" s="78"/>
      <c r="Y23863" s="78">
        <v>36210</v>
      </c>
      <c r="Z23863" s="78">
        <v>1.99</v>
      </c>
    </row>
    <row r="23864" spans="1:26" x14ac:dyDescent="0.25">
      <c r="A23864" s="78">
        <v>201847069</v>
      </c>
      <c r="D23864" s="78" t="s">
        <v>3422</v>
      </c>
      <c r="E23864" s="78" t="s">
        <v>13</v>
      </c>
      <c r="J23864" s="78" t="s">
        <v>11849</v>
      </c>
      <c r="V23864" s="78">
        <v>36000</v>
      </c>
      <c r="W23864" s="78">
        <v>24600</v>
      </c>
      <c r="X23864" s="78"/>
      <c r="Y23864" s="78">
        <v>36210</v>
      </c>
      <c r="Z23864" s="78">
        <v>1.99</v>
      </c>
    </row>
    <row r="23865" spans="1:26" x14ac:dyDescent="0.25">
      <c r="A23865" s="78">
        <v>202345969</v>
      </c>
      <c r="D23865" s="78" t="s">
        <v>3422</v>
      </c>
      <c r="E23865" s="78" t="s">
        <v>9</v>
      </c>
      <c r="J23865" s="78" t="s">
        <v>11850</v>
      </c>
      <c r="V23865" s="78">
        <v>49000</v>
      </c>
      <c r="W23865" s="78">
        <v>34000</v>
      </c>
      <c r="X23865" s="78"/>
      <c r="Y23865" s="78">
        <v>36680</v>
      </c>
      <c r="Z23865" s="78">
        <v>1.99</v>
      </c>
    </row>
    <row r="23866" spans="1:26" x14ac:dyDescent="0.25">
      <c r="A23866" s="78">
        <v>202345974</v>
      </c>
      <c r="D23866" s="78" t="s">
        <v>3422</v>
      </c>
      <c r="E23866" s="78" t="s">
        <v>12</v>
      </c>
      <c r="J23866" s="78" t="s">
        <v>11850</v>
      </c>
      <c r="V23866" s="78">
        <v>49000</v>
      </c>
      <c r="W23866" s="78">
        <v>34000</v>
      </c>
      <c r="X23866" s="78"/>
      <c r="Y23866" s="78">
        <v>36680</v>
      </c>
      <c r="Z23866" s="78">
        <v>1.99</v>
      </c>
    </row>
    <row r="23867" spans="1:26" x14ac:dyDescent="0.25">
      <c r="A23867" s="78">
        <v>201847070</v>
      </c>
      <c r="D23867" s="78" t="s">
        <v>3422</v>
      </c>
      <c r="E23867" s="78" t="s">
        <v>13</v>
      </c>
      <c r="J23867" s="78" t="s">
        <v>11850</v>
      </c>
      <c r="V23867" s="78">
        <v>49000</v>
      </c>
      <c r="W23867" s="78">
        <v>34000</v>
      </c>
      <c r="X23867" s="78"/>
      <c r="Y23867" s="78">
        <v>36680</v>
      </c>
      <c r="Z23867" s="78">
        <v>1.99</v>
      </c>
    </row>
    <row r="23868" spans="1:26" x14ac:dyDescent="0.25">
      <c r="A23868" s="78">
        <v>201847075</v>
      </c>
      <c r="D23868" s="78" t="s">
        <v>3422</v>
      </c>
      <c r="E23868" s="78" t="s">
        <v>15</v>
      </c>
      <c r="J23868" s="78" t="s">
        <v>11850</v>
      </c>
      <c r="V23868" s="78">
        <v>49000</v>
      </c>
      <c r="W23868" s="78">
        <v>34000</v>
      </c>
      <c r="X23868" s="78"/>
      <c r="Y23868" s="78">
        <v>36680</v>
      </c>
      <c r="Z23868" s="78">
        <v>1.99</v>
      </c>
    </row>
    <row r="23869" spans="1:26" x14ac:dyDescent="0.25">
      <c r="A23869" s="78">
        <v>200059143</v>
      </c>
      <c r="D23869" s="78" t="s">
        <v>3422</v>
      </c>
      <c r="E23869" s="78" t="s">
        <v>9</v>
      </c>
      <c r="J23869" s="78" t="s">
        <v>11851</v>
      </c>
      <c r="L23869" s="78" t="s">
        <v>11852</v>
      </c>
      <c r="V23869" s="78">
        <v>16500</v>
      </c>
      <c r="W23869" s="78">
        <v>13400</v>
      </c>
      <c r="X23869" s="78"/>
      <c r="Y23869" s="78">
        <v>20200</v>
      </c>
      <c r="Z23869" s="78">
        <v>2.14</v>
      </c>
    </row>
    <row r="23870" spans="1:26" x14ac:dyDescent="0.25">
      <c r="A23870" s="78">
        <v>200059142</v>
      </c>
      <c r="D23870" s="78" t="s">
        <v>3422</v>
      </c>
      <c r="E23870" s="78" t="s">
        <v>12</v>
      </c>
      <c r="J23870" s="78" t="s">
        <v>11851</v>
      </c>
      <c r="L23870" s="78" t="s">
        <v>11852</v>
      </c>
      <c r="V23870" s="78">
        <v>16500</v>
      </c>
      <c r="W23870" s="78">
        <v>13400</v>
      </c>
      <c r="X23870" s="78"/>
      <c r="Y23870" s="78">
        <v>20200</v>
      </c>
      <c r="Z23870" s="78">
        <v>2.14</v>
      </c>
    </row>
    <row r="23871" spans="1:26" x14ac:dyDescent="0.25">
      <c r="A23871" s="78">
        <v>200059145</v>
      </c>
      <c r="D23871" s="78" t="s">
        <v>3422</v>
      </c>
      <c r="E23871" s="78" t="s">
        <v>9</v>
      </c>
      <c r="J23871" s="78" t="s">
        <v>8570</v>
      </c>
      <c r="L23871" s="78" t="s">
        <v>8139</v>
      </c>
      <c r="V23871" s="78">
        <v>24000</v>
      </c>
      <c r="W23871" s="78">
        <v>17300</v>
      </c>
      <c r="X23871" s="78"/>
      <c r="Y23871" s="78">
        <v>25400</v>
      </c>
      <c r="Z23871" s="78">
        <v>2.14</v>
      </c>
    </row>
    <row r="23872" spans="1:26" x14ac:dyDescent="0.25">
      <c r="A23872" s="78">
        <v>200059144</v>
      </c>
      <c r="D23872" s="78" t="s">
        <v>3422</v>
      </c>
      <c r="E23872" s="78" t="s">
        <v>12</v>
      </c>
      <c r="J23872" s="78" t="s">
        <v>8570</v>
      </c>
      <c r="L23872" s="78" t="s">
        <v>8139</v>
      </c>
      <c r="V23872" s="78">
        <v>24000</v>
      </c>
      <c r="W23872" s="78">
        <v>17300</v>
      </c>
      <c r="X23872" s="78"/>
      <c r="Y23872" s="78">
        <v>25400</v>
      </c>
      <c r="Z23872" s="78">
        <v>2.14</v>
      </c>
    </row>
    <row r="23873" spans="1:26" x14ac:dyDescent="0.25">
      <c r="A23873" s="78">
        <v>201846977</v>
      </c>
      <c r="D23873" s="78" t="s">
        <v>3422</v>
      </c>
      <c r="E23873" s="78" t="s">
        <v>13</v>
      </c>
      <c r="J23873" s="78" t="s">
        <v>11851</v>
      </c>
      <c r="L23873" s="78" t="s">
        <v>11852</v>
      </c>
      <c r="V23873" s="78">
        <v>16500</v>
      </c>
      <c r="W23873" s="78">
        <v>13400</v>
      </c>
      <c r="X23873" s="78"/>
      <c r="Y23873" s="78">
        <v>20200</v>
      </c>
      <c r="Z23873" s="78">
        <v>2.14</v>
      </c>
    </row>
    <row r="23874" spans="1:26" x14ac:dyDescent="0.25">
      <c r="A23874" s="78">
        <v>201846978</v>
      </c>
      <c r="D23874" s="78" t="s">
        <v>3422</v>
      </c>
      <c r="E23874" s="78" t="s">
        <v>13</v>
      </c>
      <c r="J23874" s="78" t="s">
        <v>8570</v>
      </c>
      <c r="L23874" s="78" t="s">
        <v>8139</v>
      </c>
      <c r="V23874" s="78">
        <v>24000</v>
      </c>
      <c r="W23874" s="78">
        <v>17300</v>
      </c>
      <c r="X23874" s="78"/>
      <c r="Y23874" s="78">
        <v>25400</v>
      </c>
      <c r="Z23874" s="78">
        <v>2.14</v>
      </c>
    </row>
    <row r="23875" spans="1:26" x14ac:dyDescent="0.25">
      <c r="A23875" s="78">
        <v>201846997</v>
      </c>
      <c r="D23875" s="78" t="s">
        <v>3422</v>
      </c>
      <c r="E23875" s="78" t="s">
        <v>15</v>
      </c>
      <c r="J23875" s="78" t="s">
        <v>11851</v>
      </c>
      <c r="L23875" s="78" t="s">
        <v>11852</v>
      </c>
      <c r="V23875" s="78">
        <v>16500</v>
      </c>
      <c r="W23875" s="78">
        <v>13400</v>
      </c>
      <c r="X23875" s="78"/>
      <c r="Y23875" s="78">
        <v>20200</v>
      </c>
      <c r="Z23875" s="78">
        <v>2.14</v>
      </c>
    </row>
    <row r="23876" spans="1:26" x14ac:dyDescent="0.25">
      <c r="A23876" s="78">
        <v>201846998</v>
      </c>
      <c r="D23876" s="78" t="s">
        <v>3422</v>
      </c>
      <c r="E23876" s="78" t="s">
        <v>15</v>
      </c>
      <c r="J23876" s="78" t="s">
        <v>8570</v>
      </c>
      <c r="L23876" s="78" t="s">
        <v>8139</v>
      </c>
      <c r="V23876" s="78">
        <v>24000</v>
      </c>
      <c r="W23876" s="78">
        <v>17300</v>
      </c>
      <c r="X23876" s="78"/>
      <c r="Y23876" s="78">
        <v>25400</v>
      </c>
      <c r="Z23876" s="78">
        <v>2.14</v>
      </c>
    </row>
    <row r="23877" spans="1:26" x14ac:dyDescent="0.25">
      <c r="A23877" s="78">
        <v>201846975</v>
      </c>
      <c r="D23877" s="78" t="s">
        <v>3422</v>
      </c>
      <c r="E23877" s="78" t="s">
        <v>13</v>
      </c>
      <c r="J23877" s="78" t="s">
        <v>11853</v>
      </c>
      <c r="L23877" s="78" t="s">
        <v>11854</v>
      </c>
      <c r="V23877" s="78">
        <v>9000</v>
      </c>
      <c r="W23877" s="78">
        <v>7200</v>
      </c>
      <c r="X23877" s="78"/>
      <c r="Y23877" s="78">
        <v>13266</v>
      </c>
      <c r="Z23877" s="78">
        <v>2.14</v>
      </c>
    </row>
    <row r="23878" spans="1:26" x14ac:dyDescent="0.25">
      <c r="A23878" s="78">
        <v>201846995</v>
      </c>
      <c r="D23878" s="78" t="s">
        <v>3422</v>
      </c>
      <c r="E23878" s="78" t="s">
        <v>15</v>
      </c>
      <c r="J23878" s="78" t="s">
        <v>11853</v>
      </c>
      <c r="L23878" s="78" t="s">
        <v>11854</v>
      </c>
      <c r="V23878" s="78">
        <v>9000</v>
      </c>
      <c r="W23878" s="78">
        <v>7200</v>
      </c>
      <c r="X23878" s="78"/>
      <c r="Y23878" s="78">
        <v>13266</v>
      </c>
      <c r="Z23878" s="78">
        <v>2.14</v>
      </c>
    </row>
    <row r="23879" spans="1:26" x14ac:dyDescent="0.25">
      <c r="A23879" s="78">
        <v>201846963</v>
      </c>
      <c r="D23879" s="78" t="s">
        <v>3422</v>
      </c>
      <c r="E23879" s="78" t="s">
        <v>12</v>
      </c>
      <c r="J23879" s="78" t="s">
        <v>11853</v>
      </c>
      <c r="L23879" s="78" t="s">
        <v>11854</v>
      </c>
      <c r="V23879" s="78">
        <v>9000</v>
      </c>
      <c r="W23879" s="78">
        <v>7200</v>
      </c>
      <c r="X23879" s="78"/>
      <c r="Y23879" s="78">
        <v>13266</v>
      </c>
      <c r="Z23879" s="78">
        <v>2.14</v>
      </c>
    </row>
    <row r="23880" spans="1:26" x14ac:dyDescent="0.25">
      <c r="A23880" s="78">
        <v>201846960</v>
      </c>
      <c r="D23880" s="78" t="s">
        <v>3422</v>
      </c>
      <c r="E23880" s="78" t="s">
        <v>9</v>
      </c>
      <c r="J23880" s="78" t="s">
        <v>11853</v>
      </c>
      <c r="L23880" s="78" t="s">
        <v>11854</v>
      </c>
      <c r="V23880" s="78">
        <v>9000</v>
      </c>
      <c r="W23880" s="78">
        <v>7200</v>
      </c>
      <c r="X23880" s="78"/>
      <c r="Y23880" s="78">
        <v>13266</v>
      </c>
      <c r="Z23880" s="78">
        <v>2.14</v>
      </c>
    </row>
    <row r="23881" spans="1:26" x14ac:dyDescent="0.25">
      <c r="A23881" s="78">
        <v>201754426</v>
      </c>
      <c r="D23881" s="78" t="s">
        <v>343</v>
      </c>
      <c r="E23881" s="78" t="s">
        <v>344</v>
      </c>
      <c r="J23881" s="78" t="s">
        <v>11855</v>
      </c>
      <c r="L23881" s="78" t="s">
        <v>11856</v>
      </c>
      <c r="V23881" s="78">
        <v>6000</v>
      </c>
      <c r="W23881" s="78">
        <v>5900</v>
      </c>
      <c r="X23881" s="78"/>
      <c r="Y23881" s="78">
        <v>10700</v>
      </c>
      <c r="Z23881" s="78">
        <v>3.14</v>
      </c>
    </row>
    <row r="23882" spans="1:26" x14ac:dyDescent="0.25">
      <c r="A23882" s="78">
        <v>201796607</v>
      </c>
      <c r="D23882" s="78" t="s">
        <v>3422</v>
      </c>
      <c r="E23882" s="78" t="s">
        <v>15</v>
      </c>
      <c r="J23882" s="78" t="s">
        <v>11857</v>
      </c>
      <c r="L23882" s="78" t="s">
        <v>5375</v>
      </c>
      <c r="V23882" s="78">
        <v>12000</v>
      </c>
      <c r="W23882" s="78">
        <v>8200</v>
      </c>
      <c r="X23882" s="78"/>
      <c r="Y23882" s="78">
        <v>14570</v>
      </c>
      <c r="Z23882" s="78">
        <v>1.95</v>
      </c>
    </row>
    <row r="23883" spans="1:26" x14ac:dyDescent="0.25">
      <c r="A23883" s="78">
        <v>201796605</v>
      </c>
      <c r="D23883" s="78" t="s">
        <v>3422</v>
      </c>
      <c r="E23883" s="78" t="s">
        <v>15</v>
      </c>
      <c r="J23883" s="78" t="s">
        <v>11858</v>
      </c>
      <c r="L23883" s="78" t="s">
        <v>5376</v>
      </c>
      <c r="V23883" s="78">
        <v>9000</v>
      </c>
      <c r="W23883" s="78">
        <v>6800</v>
      </c>
      <c r="X23883" s="78"/>
      <c r="Y23883" s="78">
        <v>14100</v>
      </c>
      <c r="Z23883" s="78">
        <v>2.0099999999999998</v>
      </c>
    </row>
    <row r="23884" spans="1:26" x14ac:dyDescent="0.25">
      <c r="A23884" s="78">
        <v>201835531</v>
      </c>
      <c r="D23884" s="78" t="s">
        <v>3422</v>
      </c>
      <c r="E23884" s="78" t="s">
        <v>16</v>
      </c>
      <c r="J23884" s="78" t="s">
        <v>11858</v>
      </c>
      <c r="L23884" s="78" t="s">
        <v>5376</v>
      </c>
      <c r="V23884" s="78">
        <v>9000</v>
      </c>
      <c r="W23884" s="78">
        <v>6800</v>
      </c>
      <c r="X23884" s="78"/>
      <c r="Y23884" s="78">
        <v>14100</v>
      </c>
      <c r="Z23884" s="78">
        <v>2.0099999999999998</v>
      </c>
    </row>
    <row r="23885" spans="1:26" x14ac:dyDescent="0.25">
      <c r="A23885" s="78">
        <v>201835628</v>
      </c>
      <c r="D23885" s="78" t="s">
        <v>3422</v>
      </c>
      <c r="E23885" s="78" t="s">
        <v>19</v>
      </c>
      <c r="J23885" s="78" t="s">
        <v>11858</v>
      </c>
      <c r="L23885" s="78" t="s">
        <v>5376</v>
      </c>
      <c r="V23885" s="78">
        <v>9000</v>
      </c>
      <c r="W23885" s="78">
        <v>6800</v>
      </c>
      <c r="X23885" s="78"/>
      <c r="Y23885" s="78">
        <v>14100</v>
      </c>
      <c r="Z23885" s="78">
        <v>2.0099999999999998</v>
      </c>
    </row>
    <row r="23886" spans="1:26" x14ac:dyDescent="0.25">
      <c r="A23886" s="78">
        <v>201835580</v>
      </c>
      <c r="D23886" s="78" t="s">
        <v>3422</v>
      </c>
      <c r="E23886" s="78" t="s">
        <v>20</v>
      </c>
      <c r="J23886" s="78" t="s">
        <v>11858</v>
      </c>
      <c r="L23886" s="78" t="s">
        <v>5376</v>
      </c>
      <c r="V23886" s="78">
        <v>9000</v>
      </c>
      <c r="W23886" s="78">
        <v>6800</v>
      </c>
      <c r="X23886" s="78"/>
      <c r="Y23886" s="78">
        <v>14100</v>
      </c>
      <c r="Z23886" s="78">
        <v>2.0099999999999998</v>
      </c>
    </row>
    <row r="23887" spans="1:26" x14ac:dyDescent="0.25">
      <c r="A23887" s="78">
        <v>201835705</v>
      </c>
      <c r="D23887" s="78" t="s">
        <v>3422</v>
      </c>
      <c r="E23887" s="78" t="s">
        <v>23</v>
      </c>
      <c r="J23887" s="78" t="s">
        <v>11858</v>
      </c>
      <c r="L23887" s="78" t="s">
        <v>5376</v>
      </c>
      <c r="V23887" s="78">
        <v>9000</v>
      </c>
      <c r="W23887" s="78">
        <v>6800</v>
      </c>
      <c r="X23887" s="78"/>
      <c r="Y23887" s="78">
        <v>14100</v>
      </c>
      <c r="Z23887" s="78">
        <v>2.0099999999999998</v>
      </c>
    </row>
    <row r="23888" spans="1:26" x14ac:dyDescent="0.25">
      <c r="A23888" s="78">
        <v>201835704</v>
      </c>
      <c r="D23888" s="78" t="s">
        <v>3422</v>
      </c>
      <c r="E23888" s="78" t="s">
        <v>21</v>
      </c>
      <c r="J23888" s="78" t="s">
        <v>11858</v>
      </c>
      <c r="L23888" s="78" t="s">
        <v>5376</v>
      </c>
      <c r="V23888" s="78">
        <v>9000</v>
      </c>
      <c r="W23888" s="78">
        <v>6800</v>
      </c>
      <c r="X23888" s="78"/>
      <c r="Y23888" s="78">
        <v>14100</v>
      </c>
      <c r="Z23888" s="78">
        <v>2.0099999999999998</v>
      </c>
    </row>
    <row r="23889" spans="1:26" x14ac:dyDescent="0.25">
      <c r="A23889" s="78">
        <v>201835801</v>
      </c>
      <c r="D23889" s="78" t="s">
        <v>3422</v>
      </c>
      <c r="E23889" s="78" t="s">
        <v>22</v>
      </c>
      <c r="J23889" s="78" t="s">
        <v>11858</v>
      </c>
      <c r="L23889" s="78" t="s">
        <v>5376</v>
      </c>
      <c r="V23889" s="78">
        <v>9000</v>
      </c>
      <c r="W23889" s="78">
        <v>6800</v>
      </c>
      <c r="X23889" s="78"/>
      <c r="Y23889" s="78">
        <v>14100</v>
      </c>
      <c r="Z23889" s="78">
        <v>2.0099999999999998</v>
      </c>
    </row>
    <row r="23890" spans="1:26" x14ac:dyDescent="0.25">
      <c r="A23890" s="78">
        <v>201835800</v>
      </c>
      <c r="D23890" s="78" t="s">
        <v>3422</v>
      </c>
      <c r="E23890" s="78" t="s">
        <v>24</v>
      </c>
      <c r="J23890" s="78" t="s">
        <v>11858</v>
      </c>
      <c r="L23890" s="78" t="s">
        <v>5376</v>
      </c>
      <c r="V23890" s="78">
        <v>9000</v>
      </c>
      <c r="W23890" s="78">
        <v>6800</v>
      </c>
      <c r="X23890" s="78"/>
      <c r="Y23890" s="78">
        <v>14100</v>
      </c>
      <c r="Z23890" s="78">
        <v>2.0099999999999998</v>
      </c>
    </row>
    <row r="23891" spans="1:26" x14ac:dyDescent="0.25">
      <c r="A23891" s="78">
        <v>202119276</v>
      </c>
      <c r="D23891" s="78" t="s">
        <v>3422</v>
      </c>
      <c r="E23891" s="78" t="s">
        <v>26</v>
      </c>
      <c r="J23891" s="78" t="s">
        <v>11858</v>
      </c>
      <c r="L23891" s="78" t="s">
        <v>5376</v>
      </c>
      <c r="V23891" s="78">
        <v>9000</v>
      </c>
      <c r="W23891" s="78">
        <v>6800</v>
      </c>
      <c r="X23891" s="78"/>
      <c r="Y23891" s="78">
        <v>14100</v>
      </c>
      <c r="Z23891" s="78">
        <v>2.0099999999999998</v>
      </c>
    </row>
    <row r="23892" spans="1:26" x14ac:dyDescent="0.25">
      <c r="A23892" s="78">
        <v>203966599</v>
      </c>
      <c r="D23892" s="78" t="s">
        <v>3422</v>
      </c>
      <c r="E23892" s="78" t="s">
        <v>25</v>
      </c>
      <c r="J23892" s="78" t="s">
        <v>11859</v>
      </c>
      <c r="L23892" s="78" t="s">
        <v>5345</v>
      </c>
      <c r="V23892" s="78">
        <v>36000</v>
      </c>
      <c r="W23892" s="78">
        <v>27600</v>
      </c>
      <c r="X23892" s="78"/>
      <c r="Y23892" s="78">
        <v>34820</v>
      </c>
      <c r="Z23892" s="78">
        <v>2.27</v>
      </c>
    </row>
    <row r="23893" spans="1:26" x14ac:dyDescent="0.25">
      <c r="A23893" s="78">
        <v>203966588</v>
      </c>
      <c r="D23893" s="78" t="s">
        <v>3422</v>
      </c>
      <c r="E23893" s="78" t="s">
        <v>25</v>
      </c>
      <c r="J23893" s="78" t="s">
        <v>11859</v>
      </c>
      <c r="L23893" s="78" t="s">
        <v>11860</v>
      </c>
      <c r="V23893" s="78">
        <v>36000</v>
      </c>
      <c r="W23893" s="78">
        <v>25200</v>
      </c>
      <c r="X23893" s="78"/>
      <c r="Y23893" s="78">
        <v>30490</v>
      </c>
      <c r="Z23893" s="78">
        <v>2.5099999999999998</v>
      </c>
    </row>
    <row r="23894" spans="1:26" x14ac:dyDescent="0.25">
      <c r="A23894" s="78">
        <v>201796615</v>
      </c>
      <c r="D23894" s="78" t="s">
        <v>3422</v>
      </c>
      <c r="E23894" s="78" t="s">
        <v>15</v>
      </c>
      <c r="J23894" s="78" t="s">
        <v>11859</v>
      </c>
      <c r="L23894" s="78" t="s">
        <v>5347</v>
      </c>
      <c r="V23894" s="78">
        <v>36000</v>
      </c>
      <c r="W23894" s="78">
        <v>25400</v>
      </c>
      <c r="X23894" s="78"/>
      <c r="Y23894" s="78">
        <v>30680</v>
      </c>
      <c r="Z23894" s="78">
        <v>2.75</v>
      </c>
    </row>
    <row r="23895" spans="1:26" x14ac:dyDescent="0.25">
      <c r="A23895" s="78">
        <v>201835541</v>
      </c>
      <c r="D23895" s="78" t="s">
        <v>3422</v>
      </c>
      <c r="E23895" s="78" t="s">
        <v>16</v>
      </c>
      <c r="J23895" s="78" t="s">
        <v>11859</v>
      </c>
      <c r="L23895" s="78" t="s">
        <v>5347</v>
      </c>
      <c r="V23895" s="78">
        <v>36000</v>
      </c>
      <c r="W23895" s="78">
        <v>25400</v>
      </c>
      <c r="X23895" s="78"/>
      <c r="Y23895" s="78">
        <v>30680</v>
      </c>
      <c r="Z23895" s="78">
        <v>2.75</v>
      </c>
    </row>
    <row r="23896" spans="1:26" x14ac:dyDescent="0.25">
      <c r="A23896" s="78">
        <v>201835638</v>
      </c>
      <c r="D23896" s="78" t="s">
        <v>3422</v>
      </c>
      <c r="E23896" s="78" t="s">
        <v>19</v>
      </c>
      <c r="J23896" s="78" t="s">
        <v>11859</v>
      </c>
      <c r="L23896" s="78" t="s">
        <v>5347</v>
      </c>
      <c r="V23896" s="78">
        <v>36000</v>
      </c>
      <c r="W23896" s="78">
        <v>25400</v>
      </c>
      <c r="X23896" s="78"/>
      <c r="Y23896" s="78">
        <v>30680</v>
      </c>
      <c r="Z23896" s="78">
        <v>2.75</v>
      </c>
    </row>
    <row r="23897" spans="1:26" x14ac:dyDescent="0.25">
      <c r="A23897" s="78">
        <v>201835590</v>
      </c>
      <c r="D23897" s="78" t="s">
        <v>3422</v>
      </c>
      <c r="E23897" s="78" t="s">
        <v>20</v>
      </c>
      <c r="J23897" s="78" t="s">
        <v>11859</v>
      </c>
      <c r="L23897" s="78" t="s">
        <v>5347</v>
      </c>
      <c r="V23897" s="78">
        <v>36000</v>
      </c>
      <c r="W23897" s="78">
        <v>25400</v>
      </c>
      <c r="X23897" s="78"/>
      <c r="Y23897" s="78">
        <v>30680</v>
      </c>
      <c r="Z23897" s="78">
        <v>2.75</v>
      </c>
    </row>
    <row r="23898" spans="1:26" x14ac:dyDescent="0.25">
      <c r="A23898" s="78">
        <v>201835724</v>
      </c>
      <c r="D23898" s="78" t="s">
        <v>3422</v>
      </c>
      <c r="E23898" s="78" t="s">
        <v>21</v>
      </c>
      <c r="J23898" s="78" t="s">
        <v>11859</v>
      </c>
      <c r="L23898" s="78" t="s">
        <v>5347</v>
      </c>
      <c r="V23898" s="78">
        <v>36000</v>
      </c>
      <c r="W23898" s="78">
        <v>25400</v>
      </c>
      <c r="X23898" s="78"/>
      <c r="Y23898" s="78">
        <v>30680</v>
      </c>
      <c r="Z23898" s="78">
        <v>2.75</v>
      </c>
    </row>
    <row r="23899" spans="1:26" x14ac:dyDescent="0.25">
      <c r="A23899" s="78">
        <v>201835725</v>
      </c>
      <c r="D23899" s="78" t="s">
        <v>3422</v>
      </c>
      <c r="E23899" s="78" t="s">
        <v>23</v>
      </c>
      <c r="J23899" s="78" t="s">
        <v>11859</v>
      </c>
      <c r="L23899" s="78" t="s">
        <v>5347</v>
      </c>
      <c r="V23899" s="78">
        <v>36000</v>
      </c>
      <c r="W23899" s="78">
        <v>25400</v>
      </c>
      <c r="X23899" s="78"/>
      <c r="Y23899" s="78">
        <v>30680</v>
      </c>
      <c r="Z23899" s="78">
        <v>2.75</v>
      </c>
    </row>
    <row r="23900" spans="1:26" x14ac:dyDescent="0.25">
      <c r="A23900" s="78">
        <v>201835820</v>
      </c>
      <c r="D23900" s="78" t="s">
        <v>3422</v>
      </c>
      <c r="E23900" s="78" t="s">
        <v>24</v>
      </c>
      <c r="J23900" s="78" t="s">
        <v>11859</v>
      </c>
      <c r="L23900" s="78" t="s">
        <v>5347</v>
      </c>
      <c r="V23900" s="78">
        <v>36000</v>
      </c>
      <c r="W23900" s="78">
        <v>25400</v>
      </c>
      <c r="X23900" s="78"/>
      <c r="Y23900" s="78">
        <v>30680</v>
      </c>
      <c r="Z23900" s="78">
        <v>2.75</v>
      </c>
    </row>
    <row r="23901" spans="1:26" x14ac:dyDescent="0.25">
      <c r="A23901" s="78">
        <v>201835821</v>
      </c>
      <c r="D23901" s="78" t="s">
        <v>3422</v>
      </c>
      <c r="E23901" s="78" t="s">
        <v>22</v>
      </c>
      <c r="J23901" s="78" t="s">
        <v>11859</v>
      </c>
      <c r="L23901" s="78" t="s">
        <v>5347</v>
      </c>
      <c r="V23901" s="78">
        <v>36000</v>
      </c>
      <c r="W23901" s="78">
        <v>25400</v>
      </c>
      <c r="X23901" s="78"/>
      <c r="Y23901" s="78">
        <v>30680</v>
      </c>
      <c r="Z23901" s="78">
        <v>2.75</v>
      </c>
    </row>
    <row r="23902" spans="1:26" x14ac:dyDescent="0.25">
      <c r="A23902" s="78">
        <v>202119286</v>
      </c>
      <c r="D23902" s="78" t="s">
        <v>3422</v>
      </c>
      <c r="E23902" s="78" t="s">
        <v>26</v>
      </c>
      <c r="J23902" s="78" t="s">
        <v>11859</v>
      </c>
      <c r="L23902" s="78" t="s">
        <v>5347</v>
      </c>
      <c r="V23902" s="78">
        <v>36000</v>
      </c>
      <c r="W23902" s="78">
        <v>25400</v>
      </c>
      <c r="X23902" s="78"/>
      <c r="Y23902" s="78">
        <v>30680</v>
      </c>
      <c r="Z23902" s="78">
        <v>2.75</v>
      </c>
    </row>
    <row r="23903" spans="1:26" x14ac:dyDescent="0.25">
      <c r="A23903" s="78">
        <v>201847016</v>
      </c>
      <c r="D23903" s="78" t="s">
        <v>3422</v>
      </c>
      <c r="E23903" s="78" t="s">
        <v>9</v>
      </c>
      <c r="J23903" s="78" t="s">
        <v>11861</v>
      </c>
      <c r="L23903" s="78" t="s">
        <v>11862</v>
      </c>
      <c r="V23903" s="78">
        <v>36000</v>
      </c>
      <c r="W23903" s="78">
        <v>25400</v>
      </c>
      <c r="X23903" s="78"/>
      <c r="Y23903" s="78">
        <v>30680</v>
      </c>
      <c r="Z23903" s="78">
        <v>2.75</v>
      </c>
    </row>
    <row r="23904" spans="1:26" x14ac:dyDescent="0.25">
      <c r="A23904" s="78">
        <v>201847029</v>
      </c>
      <c r="D23904" s="78" t="s">
        <v>3422</v>
      </c>
      <c r="E23904" s="78" t="s">
        <v>12</v>
      </c>
      <c r="J23904" s="78" t="s">
        <v>11861</v>
      </c>
      <c r="L23904" s="78" t="s">
        <v>11862</v>
      </c>
      <c r="V23904" s="78">
        <v>36000</v>
      </c>
      <c r="W23904" s="78">
        <v>25400</v>
      </c>
      <c r="X23904" s="78"/>
      <c r="Y23904" s="78">
        <v>30680</v>
      </c>
      <c r="Z23904" s="78">
        <v>2.75</v>
      </c>
    </row>
    <row r="23905" spans="1:26" x14ac:dyDescent="0.25">
      <c r="A23905" s="78">
        <v>201847046</v>
      </c>
      <c r="D23905" s="78" t="s">
        <v>3422</v>
      </c>
      <c r="E23905" s="78" t="s">
        <v>13</v>
      </c>
      <c r="J23905" s="78" t="s">
        <v>11861</v>
      </c>
      <c r="L23905" s="78" t="s">
        <v>11862</v>
      </c>
      <c r="V23905" s="78">
        <v>36000</v>
      </c>
      <c r="W23905" s="78">
        <v>25400</v>
      </c>
      <c r="X23905" s="78"/>
      <c r="Y23905" s="78">
        <v>30680</v>
      </c>
      <c r="Z23905" s="78">
        <v>2.75</v>
      </c>
    </row>
    <row r="23906" spans="1:26" x14ac:dyDescent="0.25">
      <c r="A23906" s="78">
        <v>201847063</v>
      </c>
      <c r="D23906" s="78" t="s">
        <v>3422</v>
      </c>
      <c r="E23906" s="78" t="s">
        <v>15</v>
      </c>
      <c r="J23906" s="78" t="s">
        <v>11861</v>
      </c>
      <c r="L23906" s="78" t="s">
        <v>11862</v>
      </c>
      <c r="V23906" s="78">
        <v>36000</v>
      </c>
      <c r="W23906" s="78">
        <v>25400</v>
      </c>
      <c r="X23906" s="78"/>
      <c r="Y23906" s="78">
        <v>30680</v>
      </c>
      <c r="Z23906" s="78">
        <v>2.75</v>
      </c>
    </row>
    <row r="23907" spans="1:26" x14ac:dyDescent="0.25">
      <c r="A23907" s="78">
        <v>201835533</v>
      </c>
      <c r="D23907" s="78" t="s">
        <v>3422</v>
      </c>
      <c r="E23907" s="78" t="s">
        <v>16</v>
      </c>
      <c r="J23907" s="78" t="s">
        <v>11857</v>
      </c>
      <c r="L23907" s="78" t="s">
        <v>5375</v>
      </c>
      <c r="V23907" s="78">
        <v>12000</v>
      </c>
      <c r="W23907" s="78">
        <v>8200</v>
      </c>
      <c r="X23907" s="78"/>
      <c r="Y23907" s="78">
        <v>14570</v>
      </c>
      <c r="Z23907" s="78">
        <v>1.95</v>
      </c>
    </row>
    <row r="23908" spans="1:26" x14ac:dyDescent="0.25">
      <c r="A23908" s="78">
        <v>201835582</v>
      </c>
      <c r="D23908" s="78" t="s">
        <v>3422</v>
      </c>
      <c r="E23908" s="78" t="s">
        <v>20</v>
      </c>
      <c r="J23908" s="78" t="s">
        <v>11857</v>
      </c>
      <c r="L23908" s="78" t="s">
        <v>5375</v>
      </c>
      <c r="V23908" s="78">
        <v>12000</v>
      </c>
      <c r="W23908" s="78">
        <v>8200</v>
      </c>
      <c r="X23908" s="78"/>
      <c r="Y23908" s="78">
        <v>14570</v>
      </c>
      <c r="Z23908" s="78">
        <v>1.95</v>
      </c>
    </row>
    <row r="23909" spans="1:26" x14ac:dyDescent="0.25">
      <c r="A23909" s="78">
        <v>201835630</v>
      </c>
      <c r="D23909" s="78" t="s">
        <v>3422</v>
      </c>
      <c r="E23909" s="78" t="s">
        <v>19</v>
      </c>
      <c r="J23909" s="78" t="s">
        <v>11857</v>
      </c>
      <c r="L23909" s="78" t="s">
        <v>5375</v>
      </c>
      <c r="V23909" s="78">
        <v>12000</v>
      </c>
      <c r="W23909" s="78">
        <v>8200</v>
      </c>
      <c r="X23909" s="78"/>
      <c r="Y23909" s="78">
        <v>14570</v>
      </c>
      <c r="Z23909" s="78">
        <v>1.95</v>
      </c>
    </row>
    <row r="23910" spans="1:26" x14ac:dyDescent="0.25">
      <c r="A23910" s="78">
        <v>201835709</v>
      </c>
      <c r="D23910" s="78" t="s">
        <v>3422</v>
      </c>
      <c r="E23910" s="78" t="s">
        <v>23</v>
      </c>
      <c r="J23910" s="78" t="s">
        <v>11857</v>
      </c>
      <c r="L23910" s="78" t="s">
        <v>5375</v>
      </c>
      <c r="V23910" s="78">
        <v>12000</v>
      </c>
      <c r="W23910" s="78">
        <v>8200</v>
      </c>
      <c r="X23910" s="78"/>
      <c r="Y23910" s="78">
        <v>14570</v>
      </c>
      <c r="Z23910" s="78">
        <v>1.95</v>
      </c>
    </row>
    <row r="23911" spans="1:26" x14ac:dyDescent="0.25">
      <c r="A23911" s="78">
        <v>201835708</v>
      </c>
      <c r="D23911" s="78" t="s">
        <v>3422</v>
      </c>
      <c r="E23911" s="78" t="s">
        <v>21</v>
      </c>
      <c r="J23911" s="78" t="s">
        <v>11857</v>
      </c>
      <c r="L23911" s="78" t="s">
        <v>5375</v>
      </c>
      <c r="V23911" s="78">
        <v>12000</v>
      </c>
      <c r="W23911" s="78">
        <v>8200</v>
      </c>
      <c r="X23911" s="78"/>
      <c r="Y23911" s="78">
        <v>14570</v>
      </c>
      <c r="Z23911" s="78">
        <v>1.95</v>
      </c>
    </row>
    <row r="23912" spans="1:26" x14ac:dyDescent="0.25">
      <c r="A23912" s="78">
        <v>201835804</v>
      </c>
      <c r="D23912" s="78" t="s">
        <v>3422</v>
      </c>
      <c r="E23912" s="78" t="s">
        <v>24</v>
      </c>
      <c r="J23912" s="78" t="s">
        <v>11857</v>
      </c>
      <c r="L23912" s="78" t="s">
        <v>5375</v>
      </c>
      <c r="V23912" s="78">
        <v>12000</v>
      </c>
      <c r="W23912" s="78">
        <v>8200</v>
      </c>
      <c r="X23912" s="78"/>
      <c r="Y23912" s="78">
        <v>14570</v>
      </c>
      <c r="Z23912" s="78">
        <v>1.95</v>
      </c>
    </row>
    <row r="23913" spans="1:26" x14ac:dyDescent="0.25">
      <c r="A23913" s="78">
        <v>201835805</v>
      </c>
      <c r="D23913" s="78" t="s">
        <v>3422</v>
      </c>
      <c r="E23913" s="78" t="s">
        <v>22</v>
      </c>
      <c r="J23913" s="78" t="s">
        <v>11857</v>
      </c>
      <c r="L23913" s="78" t="s">
        <v>5375</v>
      </c>
      <c r="V23913" s="78">
        <v>12000</v>
      </c>
      <c r="W23913" s="78">
        <v>8200</v>
      </c>
      <c r="X23913" s="78"/>
      <c r="Y23913" s="78">
        <v>14570</v>
      </c>
      <c r="Z23913" s="78">
        <v>1.95</v>
      </c>
    </row>
    <row r="23914" spans="1:26" x14ac:dyDescent="0.25">
      <c r="A23914" s="78">
        <v>202119278</v>
      </c>
      <c r="D23914" s="78" t="s">
        <v>3422</v>
      </c>
      <c r="E23914" s="78" t="s">
        <v>26</v>
      </c>
      <c r="J23914" s="78" t="s">
        <v>11857</v>
      </c>
      <c r="L23914" s="78" t="s">
        <v>5375</v>
      </c>
      <c r="V23914" s="78">
        <v>12000</v>
      </c>
      <c r="W23914" s="78">
        <v>8200</v>
      </c>
      <c r="X23914" s="78"/>
      <c r="Y23914" s="78">
        <v>14570</v>
      </c>
      <c r="Z23914" s="78">
        <v>1.95</v>
      </c>
    </row>
    <row r="23915" spans="1:26" x14ac:dyDescent="0.25">
      <c r="A23915" s="78">
        <v>201835536</v>
      </c>
      <c r="D23915" s="78" t="s">
        <v>3422</v>
      </c>
      <c r="E23915" s="78" t="s">
        <v>16</v>
      </c>
      <c r="J23915" s="78" t="s">
        <v>11863</v>
      </c>
      <c r="L23915" s="78" t="s">
        <v>5371</v>
      </c>
      <c r="V23915" s="78">
        <v>17000</v>
      </c>
      <c r="W23915" s="78">
        <v>12900</v>
      </c>
      <c r="X23915" s="78"/>
      <c r="Y23915" s="78">
        <v>22470</v>
      </c>
      <c r="Z23915" s="78">
        <v>1.75</v>
      </c>
    </row>
    <row r="23916" spans="1:26" x14ac:dyDescent="0.25">
      <c r="A23916" s="78">
        <v>201796610</v>
      </c>
      <c r="D23916" s="78" t="s">
        <v>3422</v>
      </c>
      <c r="E23916" s="78" t="s">
        <v>15</v>
      </c>
      <c r="J23916" s="78" t="s">
        <v>11863</v>
      </c>
      <c r="L23916" s="78" t="s">
        <v>5371</v>
      </c>
      <c r="V23916" s="78">
        <v>17000</v>
      </c>
      <c r="W23916" s="78">
        <v>12900</v>
      </c>
      <c r="X23916" s="78"/>
      <c r="Y23916" s="78">
        <v>22470</v>
      </c>
      <c r="Z23916" s="78">
        <v>1.75</v>
      </c>
    </row>
    <row r="23917" spans="1:26" x14ac:dyDescent="0.25">
      <c r="A23917" s="78">
        <v>201835585</v>
      </c>
      <c r="D23917" s="78" t="s">
        <v>3422</v>
      </c>
      <c r="E23917" s="78" t="s">
        <v>20</v>
      </c>
      <c r="J23917" s="78" t="s">
        <v>11863</v>
      </c>
      <c r="L23917" s="78" t="s">
        <v>5371</v>
      </c>
      <c r="V23917" s="78">
        <v>17000</v>
      </c>
      <c r="W23917" s="78">
        <v>12900</v>
      </c>
      <c r="X23917" s="78"/>
      <c r="Y23917" s="78">
        <v>22470</v>
      </c>
      <c r="Z23917" s="78">
        <v>1.75</v>
      </c>
    </row>
    <row r="23918" spans="1:26" x14ac:dyDescent="0.25">
      <c r="A23918" s="78">
        <v>201835633</v>
      </c>
      <c r="D23918" s="78" t="s">
        <v>3422</v>
      </c>
      <c r="E23918" s="78" t="s">
        <v>19</v>
      </c>
      <c r="J23918" s="78" t="s">
        <v>11863</v>
      </c>
      <c r="L23918" s="78" t="s">
        <v>5371</v>
      </c>
      <c r="V23918" s="78">
        <v>17000</v>
      </c>
      <c r="W23918" s="78">
        <v>12900</v>
      </c>
      <c r="X23918" s="78"/>
      <c r="Y23918" s="78">
        <v>22470</v>
      </c>
      <c r="Z23918" s="78">
        <v>1.75</v>
      </c>
    </row>
    <row r="23919" spans="1:26" x14ac:dyDescent="0.25">
      <c r="A23919" s="78">
        <v>201835714</v>
      </c>
      <c r="D23919" s="78" t="s">
        <v>3422</v>
      </c>
      <c r="E23919" s="78" t="s">
        <v>21</v>
      </c>
      <c r="J23919" s="78" t="s">
        <v>11863</v>
      </c>
      <c r="L23919" s="78" t="s">
        <v>5371</v>
      </c>
      <c r="V23919" s="78">
        <v>17000</v>
      </c>
      <c r="W23919" s="78">
        <v>12900</v>
      </c>
      <c r="X23919" s="78"/>
      <c r="Y23919" s="78">
        <v>22470</v>
      </c>
      <c r="Z23919" s="78">
        <v>1.75</v>
      </c>
    </row>
    <row r="23920" spans="1:26" x14ac:dyDescent="0.25">
      <c r="A23920" s="78">
        <v>201835715</v>
      </c>
      <c r="D23920" s="78" t="s">
        <v>3422</v>
      </c>
      <c r="E23920" s="78" t="s">
        <v>23</v>
      </c>
      <c r="J23920" s="78" t="s">
        <v>11863</v>
      </c>
      <c r="L23920" s="78" t="s">
        <v>5371</v>
      </c>
      <c r="V23920" s="78">
        <v>17000</v>
      </c>
      <c r="W23920" s="78">
        <v>12900</v>
      </c>
      <c r="X23920" s="78"/>
      <c r="Y23920" s="78">
        <v>22470</v>
      </c>
      <c r="Z23920" s="78">
        <v>1.75</v>
      </c>
    </row>
    <row r="23921" spans="1:26" x14ac:dyDescent="0.25">
      <c r="A23921" s="78">
        <v>201835810</v>
      </c>
      <c r="D23921" s="78" t="s">
        <v>3422</v>
      </c>
      <c r="E23921" s="78" t="s">
        <v>24</v>
      </c>
      <c r="J23921" s="78" t="s">
        <v>11863</v>
      </c>
      <c r="L23921" s="78" t="s">
        <v>5371</v>
      </c>
      <c r="V23921" s="78">
        <v>17000</v>
      </c>
      <c r="W23921" s="78">
        <v>12900</v>
      </c>
      <c r="X23921" s="78"/>
      <c r="Y23921" s="78">
        <v>22470</v>
      </c>
      <c r="Z23921" s="78">
        <v>1.75</v>
      </c>
    </row>
    <row r="23922" spans="1:26" x14ac:dyDescent="0.25">
      <c r="A23922" s="78">
        <v>201835811</v>
      </c>
      <c r="D23922" s="78" t="s">
        <v>3422</v>
      </c>
      <c r="E23922" s="78" t="s">
        <v>22</v>
      </c>
      <c r="J23922" s="78" t="s">
        <v>11863</v>
      </c>
      <c r="L23922" s="78" t="s">
        <v>5371</v>
      </c>
      <c r="V23922" s="78">
        <v>17000</v>
      </c>
      <c r="W23922" s="78">
        <v>12900</v>
      </c>
      <c r="X23922" s="78"/>
      <c r="Y23922" s="78">
        <v>22470</v>
      </c>
      <c r="Z23922" s="78">
        <v>1.75</v>
      </c>
    </row>
    <row r="23923" spans="1:26" x14ac:dyDescent="0.25">
      <c r="A23923" s="78">
        <v>202119281</v>
      </c>
      <c r="D23923" s="78" t="s">
        <v>3422</v>
      </c>
      <c r="E23923" s="78" t="s">
        <v>26</v>
      </c>
      <c r="J23923" s="78" t="s">
        <v>11863</v>
      </c>
      <c r="L23923" s="78" t="s">
        <v>5371</v>
      </c>
      <c r="V23923" s="78">
        <v>17000</v>
      </c>
      <c r="W23923" s="78">
        <v>12900</v>
      </c>
      <c r="X23923" s="78"/>
      <c r="Y23923" s="78">
        <v>22470</v>
      </c>
      <c r="Z23923" s="78">
        <v>1.75</v>
      </c>
    </row>
    <row r="23924" spans="1:26" x14ac:dyDescent="0.25">
      <c r="A23924" s="78">
        <v>201796606</v>
      </c>
      <c r="D23924" s="78" t="s">
        <v>3422</v>
      </c>
      <c r="E23924" s="78" t="s">
        <v>15</v>
      </c>
      <c r="J23924" s="78" t="s">
        <v>11858</v>
      </c>
      <c r="L23924" s="78" t="s">
        <v>5377</v>
      </c>
      <c r="V23924" s="78">
        <v>9000</v>
      </c>
      <c r="W23924" s="78">
        <v>6700</v>
      </c>
      <c r="X23924" s="78"/>
      <c r="Y23924" s="78">
        <v>14130</v>
      </c>
      <c r="Z23924" s="78">
        <v>2.17</v>
      </c>
    </row>
    <row r="23925" spans="1:26" x14ac:dyDescent="0.25">
      <c r="A23925" s="78">
        <v>201835532</v>
      </c>
      <c r="D23925" s="78" t="s">
        <v>3422</v>
      </c>
      <c r="E23925" s="78" t="s">
        <v>16</v>
      </c>
      <c r="J23925" s="78" t="s">
        <v>11858</v>
      </c>
      <c r="L23925" s="78" t="s">
        <v>5377</v>
      </c>
      <c r="V23925" s="78">
        <v>9000</v>
      </c>
      <c r="W23925" s="78">
        <v>6700</v>
      </c>
      <c r="X23925" s="78"/>
      <c r="Y23925" s="78">
        <v>14130</v>
      </c>
      <c r="Z23925" s="78">
        <v>2.17</v>
      </c>
    </row>
    <row r="23926" spans="1:26" x14ac:dyDescent="0.25">
      <c r="A23926" s="78">
        <v>201835581</v>
      </c>
      <c r="D23926" s="78" t="s">
        <v>3422</v>
      </c>
      <c r="E23926" s="78" t="s">
        <v>20</v>
      </c>
      <c r="J23926" s="78" t="s">
        <v>11858</v>
      </c>
      <c r="L23926" s="78" t="s">
        <v>5377</v>
      </c>
      <c r="V23926" s="78">
        <v>9000</v>
      </c>
      <c r="W23926" s="78">
        <v>6700</v>
      </c>
      <c r="X23926" s="78"/>
      <c r="Y23926" s="78">
        <v>14130</v>
      </c>
      <c r="Z23926" s="78">
        <v>2.17</v>
      </c>
    </row>
    <row r="23927" spans="1:26" x14ac:dyDescent="0.25">
      <c r="A23927" s="78">
        <v>201835629</v>
      </c>
      <c r="D23927" s="78" t="s">
        <v>3422</v>
      </c>
      <c r="E23927" s="78" t="s">
        <v>19</v>
      </c>
      <c r="J23927" s="78" t="s">
        <v>11858</v>
      </c>
      <c r="L23927" s="78" t="s">
        <v>5377</v>
      </c>
      <c r="V23927" s="78">
        <v>9000</v>
      </c>
      <c r="W23927" s="78">
        <v>6700</v>
      </c>
      <c r="X23927" s="78"/>
      <c r="Y23927" s="78">
        <v>14130</v>
      </c>
      <c r="Z23927" s="78">
        <v>2.17</v>
      </c>
    </row>
    <row r="23928" spans="1:26" x14ac:dyDescent="0.25">
      <c r="A23928" s="78">
        <v>201835706</v>
      </c>
      <c r="D23928" s="78" t="s">
        <v>3422</v>
      </c>
      <c r="E23928" s="78" t="s">
        <v>21</v>
      </c>
      <c r="J23928" s="78" t="s">
        <v>11858</v>
      </c>
      <c r="L23928" s="78" t="s">
        <v>5377</v>
      </c>
      <c r="V23928" s="78">
        <v>9000</v>
      </c>
      <c r="W23928" s="78">
        <v>6700</v>
      </c>
      <c r="X23928" s="78"/>
      <c r="Y23928" s="78">
        <v>14130</v>
      </c>
      <c r="Z23928" s="78">
        <v>2.17</v>
      </c>
    </row>
    <row r="23929" spans="1:26" x14ac:dyDescent="0.25">
      <c r="A23929" s="78">
        <v>201835707</v>
      </c>
      <c r="D23929" s="78" t="s">
        <v>3422</v>
      </c>
      <c r="E23929" s="78" t="s">
        <v>23</v>
      </c>
      <c r="J23929" s="78" t="s">
        <v>11858</v>
      </c>
      <c r="L23929" s="78" t="s">
        <v>5377</v>
      </c>
      <c r="V23929" s="78">
        <v>9000</v>
      </c>
      <c r="W23929" s="78">
        <v>6700</v>
      </c>
      <c r="X23929" s="78"/>
      <c r="Y23929" s="78">
        <v>14130</v>
      </c>
      <c r="Z23929" s="78">
        <v>2.17</v>
      </c>
    </row>
    <row r="23930" spans="1:26" x14ac:dyDescent="0.25">
      <c r="A23930" s="78">
        <v>201796616</v>
      </c>
      <c r="D23930" s="78" t="s">
        <v>3422</v>
      </c>
      <c r="E23930" s="78" t="s">
        <v>15</v>
      </c>
      <c r="J23930" s="78" t="s">
        <v>11859</v>
      </c>
      <c r="L23930" s="78" t="s">
        <v>11860</v>
      </c>
      <c r="V23930" s="78">
        <v>36000</v>
      </c>
      <c r="W23930" s="78">
        <v>25200</v>
      </c>
      <c r="X23930" s="78"/>
      <c r="Y23930" s="78">
        <v>30490</v>
      </c>
      <c r="Z23930" s="78">
        <v>2.5099999999999998</v>
      </c>
    </row>
    <row r="23931" spans="1:26" x14ac:dyDescent="0.25">
      <c r="A23931" s="78">
        <v>201835802</v>
      </c>
      <c r="D23931" s="78" t="s">
        <v>3422</v>
      </c>
      <c r="E23931" s="78" t="s">
        <v>24</v>
      </c>
      <c r="J23931" s="78" t="s">
        <v>11858</v>
      </c>
      <c r="L23931" s="78" t="s">
        <v>5377</v>
      </c>
      <c r="V23931" s="78">
        <v>9000</v>
      </c>
      <c r="W23931" s="78">
        <v>6700</v>
      </c>
      <c r="X23931" s="78"/>
      <c r="Y23931" s="78">
        <v>14130</v>
      </c>
      <c r="Z23931" s="78">
        <v>2.17</v>
      </c>
    </row>
    <row r="23932" spans="1:26" x14ac:dyDescent="0.25">
      <c r="A23932" s="78">
        <v>201835542</v>
      </c>
      <c r="D23932" s="78" t="s">
        <v>3422</v>
      </c>
      <c r="E23932" s="78" t="s">
        <v>16</v>
      </c>
      <c r="J23932" s="78" t="s">
        <v>11859</v>
      </c>
      <c r="L23932" s="78" t="s">
        <v>11860</v>
      </c>
      <c r="V23932" s="78">
        <v>36000</v>
      </c>
      <c r="W23932" s="78">
        <v>25200</v>
      </c>
      <c r="X23932" s="78"/>
      <c r="Y23932" s="78">
        <v>30490</v>
      </c>
      <c r="Z23932" s="78">
        <v>2.5099999999999998</v>
      </c>
    </row>
    <row r="23933" spans="1:26" x14ac:dyDescent="0.25">
      <c r="A23933" s="78">
        <v>201835803</v>
      </c>
      <c r="D23933" s="78" t="s">
        <v>3422</v>
      </c>
      <c r="E23933" s="78" t="s">
        <v>22</v>
      </c>
      <c r="J23933" s="78" t="s">
        <v>11858</v>
      </c>
      <c r="L23933" s="78" t="s">
        <v>5377</v>
      </c>
      <c r="V23933" s="78">
        <v>9000</v>
      </c>
      <c r="W23933" s="78">
        <v>6700</v>
      </c>
      <c r="X23933" s="78"/>
      <c r="Y23933" s="78">
        <v>14130</v>
      </c>
      <c r="Z23933" s="78">
        <v>2.17</v>
      </c>
    </row>
    <row r="23934" spans="1:26" x14ac:dyDescent="0.25">
      <c r="A23934" s="78">
        <v>202119277</v>
      </c>
      <c r="D23934" s="78" t="s">
        <v>3422</v>
      </c>
      <c r="E23934" s="78" t="s">
        <v>26</v>
      </c>
      <c r="J23934" s="78" t="s">
        <v>11858</v>
      </c>
      <c r="L23934" s="78" t="s">
        <v>5377</v>
      </c>
      <c r="V23934" s="78">
        <v>9000</v>
      </c>
      <c r="W23934" s="78">
        <v>6700</v>
      </c>
      <c r="X23934" s="78"/>
      <c r="Y23934" s="78">
        <v>14130</v>
      </c>
      <c r="Z23934" s="78">
        <v>2.17</v>
      </c>
    </row>
    <row r="23935" spans="1:26" x14ac:dyDescent="0.25">
      <c r="A23935" s="78">
        <v>201835822</v>
      </c>
      <c r="D23935" s="78" t="s">
        <v>3422</v>
      </c>
      <c r="E23935" s="78" t="s">
        <v>24</v>
      </c>
      <c r="J23935" s="78" t="s">
        <v>11859</v>
      </c>
      <c r="L23935" s="78" t="s">
        <v>11860</v>
      </c>
      <c r="V23935" s="78">
        <v>36000</v>
      </c>
      <c r="W23935" s="78">
        <v>25200</v>
      </c>
      <c r="X23935" s="78"/>
      <c r="Y23935" s="78">
        <v>30490</v>
      </c>
      <c r="Z23935" s="78">
        <v>2.5099999999999998</v>
      </c>
    </row>
    <row r="23936" spans="1:26" x14ac:dyDescent="0.25">
      <c r="A23936" s="78">
        <v>201835726</v>
      </c>
      <c r="D23936" s="78" t="s">
        <v>3422</v>
      </c>
      <c r="E23936" s="78" t="s">
        <v>21</v>
      </c>
      <c r="J23936" s="78" t="s">
        <v>11859</v>
      </c>
      <c r="L23936" s="78" t="s">
        <v>11860</v>
      </c>
      <c r="V23936" s="78">
        <v>36000</v>
      </c>
      <c r="W23936" s="78">
        <v>25200</v>
      </c>
      <c r="X23936" s="78"/>
      <c r="Y23936" s="78">
        <v>30490</v>
      </c>
      <c r="Z23936" s="78">
        <v>2.5099999999999998</v>
      </c>
    </row>
    <row r="23937" spans="1:26" x14ac:dyDescent="0.25">
      <c r="A23937" s="78">
        <v>201835591</v>
      </c>
      <c r="D23937" s="78" t="s">
        <v>3422</v>
      </c>
      <c r="E23937" s="78" t="s">
        <v>20</v>
      </c>
      <c r="J23937" s="78" t="s">
        <v>11859</v>
      </c>
      <c r="L23937" s="78" t="s">
        <v>11860</v>
      </c>
      <c r="V23937" s="78">
        <v>36000</v>
      </c>
      <c r="W23937" s="78">
        <v>25200</v>
      </c>
      <c r="X23937" s="78"/>
      <c r="Y23937" s="78">
        <v>30490</v>
      </c>
      <c r="Z23937" s="78">
        <v>2.5099999999999998</v>
      </c>
    </row>
    <row r="23938" spans="1:26" x14ac:dyDescent="0.25">
      <c r="A23938" s="78">
        <v>201835639</v>
      </c>
      <c r="D23938" s="78" t="s">
        <v>3422</v>
      </c>
      <c r="E23938" s="78" t="s">
        <v>19</v>
      </c>
      <c r="J23938" s="78" t="s">
        <v>11859</v>
      </c>
      <c r="L23938" s="78" t="s">
        <v>11860</v>
      </c>
      <c r="V23938" s="78">
        <v>36000</v>
      </c>
      <c r="W23938" s="78">
        <v>25200</v>
      </c>
      <c r="X23938" s="78"/>
      <c r="Y23938" s="78">
        <v>30490</v>
      </c>
      <c r="Z23938" s="78">
        <v>2.5099999999999998</v>
      </c>
    </row>
    <row r="23939" spans="1:26" x14ac:dyDescent="0.25">
      <c r="A23939" s="78">
        <v>201835727</v>
      </c>
      <c r="D23939" s="78" t="s">
        <v>3422</v>
      </c>
      <c r="E23939" s="78" t="s">
        <v>23</v>
      </c>
      <c r="J23939" s="78" t="s">
        <v>11859</v>
      </c>
      <c r="L23939" s="78" t="s">
        <v>11860</v>
      </c>
      <c r="V23939" s="78">
        <v>36000</v>
      </c>
      <c r="W23939" s="78">
        <v>25200</v>
      </c>
      <c r="X23939" s="78"/>
      <c r="Y23939" s="78">
        <v>30490</v>
      </c>
      <c r="Z23939" s="78">
        <v>2.5099999999999998</v>
      </c>
    </row>
    <row r="23940" spans="1:26" x14ac:dyDescent="0.25">
      <c r="A23940" s="78">
        <v>201835823</v>
      </c>
      <c r="D23940" s="78" t="s">
        <v>3422</v>
      </c>
      <c r="E23940" s="78" t="s">
        <v>22</v>
      </c>
      <c r="J23940" s="78" t="s">
        <v>11859</v>
      </c>
      <c r="L23940" s="78" t="s">
        <v>11860</v>
      </c>
      <c r="V23940" s="78">
        <v>36000</v>
      </c>
      <c r="W23940" s="78">
        <v>25200</v>
      </c>
      <c r="X23940" s="78"/>
      <c r="Y23940" s="78">
        <v>30490</v>
      </c>
      <c r="Z23940" s="78">
        <v>2.5099999999999998</v>
      </c>
    </row>
    <row r="23941" spans="1:26" x14ac:dyDescent="0.25">
      <c r="A23941" s="78">
        <v>202119287</v>
      </c>
      <c r="D23941" s="78" t="s">
        <v>3422</v>
      </c>
      <c r="E23941" s="78" t="s">
        <v>26</v>
      </c>
      <c r="J23941" s="78" t="s">
        <v>11859</v>
      </c>
      <c r="L23941" s="78" t="s">
        <v>11860</v>
      </c>
      <c r="V23941" s="78">
        <v>36000</v>
      </c>
      <c r="W23941" s="78">
        <v>25200</v>
      </c>
      <c r="X23941" s="78"/>
      <c r="Y23941" s="78">
        <v>30490</v>
      </c>
      <c r="Z23941" s="78">
        <v>2.5099999999999998</v>
      </c>
    </row>
    <row r="23942" spans="1:26" x14ac:dyDescent="0.25">
      <c r="A23942" s="78">
        <v>201847012</v>
      </c>
      <c r="D23942" s="78" t="s">
        <v>3422</v>
      </c>
      <c r="E23942" s="78" t="s">
        <v>9</v>
      </c>
      <c r="J23942" s="78" t="s">
        <v>11861</v>
      </c>
      <c r="L23942" s="78" t="s">
        <v>11864</v>
      </c>
      <c r="V23942" s="78">
        <v>36000</v>
      </c>
      <c r="W23942" s="78">
        <v>25200</v>
      </c>
      <c r="X23942" s="78"/>
      <c r="Y23942" s="78">
        <v>30490</v>
      </c>
      <c r="Z23942" s="78">
        <v>2.5099999999999998</v>
      </c>
    </row>
    <row r="23943" spans="1:26" x14ac:dyDescent="0.25">
      <c r="A23943" s="78">
        <v>201847025</v>
      </c>
      <c r="D23943" s="78" t="s">
        <v>3422</v>
      </c>
      <c r="E23943" s="78" t="s">
        <v>12</v>
      </c>
      <c r="J23943" s="78" t="s">
        <v>11861</v>
      </c>
      <c r="L23943" s="78" t="s">
        <v>11864</v>
      </c>
      <c r="V23943" s="78">
        <v>36000</v>
      </c>
      <c r="W23943" s="78">
        <v>25200</v>
      </c>
      <c r="X23943" s="78"/>
      <c r="Y23943" s="78">
        <v>30490</v>
      </c>
      <c r="Z23943" s="78">
        <v>2.5099999999999998</v>
      </c>
    </row>
    <row r="23944" spans="1:26" x14ac:dyDescent="0.25">
      <c r="A23944" s="78">
        <v>201847040</v>
      </c>
      <c r="D23944" s="78" t="s">
        <v>3422</v>
      </c>
      <c r="E23944" s="78" t="s">
        <v>13</v>
      </c>
      <c r="J23944" s="78" t="s">
        <v>11861</v>
      </c>
      <c r="L23944" s="78" t="s">
        <v>11864</v>
      </c>
      <c r="V23944" s="78">
        <v>36000</v>
      </c>
      <c r="W23944" s="78">
        <v>25200</v>
      </c>
      <c r="X23944" s="78"/>
      <c r="Y23944" s="78">
        <v>30490</v>
      </c>
      <c r="Z23944" s="78">
        <v>2.5099999999999998</v>
      </c>
    </row>
    <row r="23945" spans="1:26" x14ac:dyDescent="0.25">
      <c r="A23945" s="78">
        <v>201796608</v>
      </c>
      <c r="D23945" s="78" t="s">
        <v>3422</v>
      </c>
      <c r="E23945" s="78" t="s">
        <v>15</v>
      </c>
      <c r="J23945" s="78" t="s">
        <v>11857</v>
      </c>
      <c r="L23945" s="78" t="s">
        <v>5373</v>
      </c>
      <c r="V23945" s="78">
        <v>12000</v>
      </c>
      <c r="W23945" s="78">
        <v>9600</v>
      </c>
      <c r="X23945" s="78"/>
      <c r="Y23945" s="78">
        <v>13740</v>
      </c>
      <c r="Z23945" s="78">
        <v>1.83</v>
      </c>
    </row>
    <row r="23946" spans="1:26" x14ac:dyDescent="0.25">
      <c r="A23946" s="78">
        <v>201847057</v>
      </c>
      <c r="D23946" s="78" t="s">
        <v>3422</v>
      </c>
      <c r="E23946" s="78" t="s">
        <v>15</v>
      </c>
      <c r="J23946" s="78" t="s">
        <v>11861</v>
      </c>
      <c r="L23946" s="78" t="s">
        <v>11864</v>
      </c>
      <c r="V23946" s="78">
        <v>36000</v>
      </c>
      <c r="W23946" s="78">
        <v>25200</v>
      </c>
      <c r="X23946" s="78"/>
      <c r="Y23946" s="78">
        <v>30490</v>
      </c>
      <c r="Z23946" s="78">
        <v>2.5099999999999998</v>
      </c>
    </row>
    <row r="23947" spans="1:26" x14ac:dyDescent="0.25">
      <c r="A23947" s="78">
        <v>201835534</v>
      </c>
      <c r="D23947" s="78" t="s">
        <v>3422</v>
      </c>
      <c r="E23947" s="78" t="s">
        <v>16</v>
      </c>
      <c r="J23947" s="78" t="s">
        <v>11857</v>
      </c>
      <c r="L23947" s="78" t="s">
        <v>5373</v>
      </c>
      <c r="V23947" s="78">
        <v>12000</v>
      </c>
      <c r="W23947" s="78">
        <v>9600</v>
      </c>
      <c r="X23947" s="78"/>
      <c r="Y23947" s="78">
        <v>13740</v>
      </c>
      <c r="Z23947" s="78">
        <v>1.83</v>
      </c>
    </row>
    <row r="23948" spans="1:26" x14ac:dyDescent="0.25">
      <c r="A23948" s="78">
        <v>201835631</v>
      </c>
      <c r="D23948" s="78" t="s">
        <v>3422</v>
      </c>
      <c r="E23948" s="78" t="s">
        <v>19</v>
      </c>
      <c r="J23948" s="78" t="s">
        <v>11857</v>
      </c>
      <c r="L23948" s="78" t="s">
        <v>5373</v>
      </c>
      <c r="V23948" s="78">
        <v>12000</v>
      </c>
      <c r="W23948" s="78">
        <v>9600</v>
      </c>
      <c r="X23948" s="78"/>
      <c r="Y23948" s="78">
        <v>13740</v>
      </c>
      <c r="Z23948" s="78">
        <v>1.83</v>
      </c>
    </row>
    <row r="23949" spans="1:26" x14ac:dyDescent="0.25">
      <c r="A23949" s="78">
        <v>201835583</v>
      </c>
      <c r="D23949" s="78" t="s">
        <v>3422</v>
      </c>
      <c r="E23949" s="78" t="s">
        <v>20</v>
      </c>
      <c r="J23949" s="78" t="s">
        <v>11857</v>
      </c>
      <c r="L23949" s="78" t="s">
        <v>5373</v>
      </c>
      <c r="V23949" s="78">
        <v>12000</v>
      </c>
      <c r="W23949" s="78">
        <v>9600</v>
      </c>
      <c r="X23949" s="78"/>
      <c r="Y23949" s="78">
        <v>13740</v>
      </c>
      <c r="Z23949" s="78">
        <v>1.83</v>
      </c>
    </row>
    <row r="23950" spans="1:26" x14ac:dyDescent="0.25">
      <c r="A23950" s="78">
        <v>201835710</v>
      </c>
      <c r="D23950" s="78" t="s">
        <v>3422</v>
      </c>
      <c r="E23950" s="78" t="s">
        <v>21</v>
      </c>
      <c r="J23950" s="78" t="s">
        <v>11857</v>
      </c>
      <c r="L23950" s="78" t="s">
        <v>5373</v>
      </c>
      <c r="V23950" s="78">
        <v>12000</v>
      </c>
      <c r="W23950" s="78">
        <v>9600</v>
      </c>
      <c r="X23950" s="78"/>
      <c r="Y23950" s="78">
        <v>13740</v>
      </c>
      <c r="Z23950" s="78">
        <v>1.83</v>
      </c>
    </row>
    <row r="23951" spans="1:26" x14ac:dyDescent="0.25">
      <c r="A23951" s="78">
        <v>201835711</v>
      </c>
      <c r="D23951" s="78" t="s">
        <v>3422</v>
      </c>
      <c r="E23951" s="78" t="s">
        <v>23</v>
      </c>
      <c r="J23951" s="78" t="s">
        <v>11857</v>
      </c>
      <c r="L23951" s="78" t="s">
        <v>5373</v>
      </c>
      <c r="V23951" s="78">
        <v>12000</v>
      </c>
      <c r="W23951" s="78">
        <v>9600</v>
      </c>
      <c r="X23951" s="78"/>
      <c r="Y23951" s="78">
        <v>13740</v>
      </c>
      <c r="Z23951" s="78">
        <v>1.83</v>
      </c>
    </row>
    <row r="23952" spans="1:26" x14ac:dyDescent="0.25">
      <c r="A23952" s="78">
        <v>201835806</v>
      </c>
      <c r="D23952" s="78" t="s">
        <v>3422</v>
      </c>
      <c r="E23952" s="78" t="s">
        <v>24</v>
      </c>
      <c r="J23952" s="78" t="s">
        <v>11857</v>
      </c>
      <c r="L23952" s="78" t="s">
        <v>5373</v>
      </c>
      <c r="V23952" s="78">
        <v>12000</v>
      </c>
      <c r="W23952" s="78">
        <v>9600</v>
      </c>
      <c r="X23952" s="78"/>
      <c r="Y23952" s="78">
        <v>13740</v>
      </c>
      <c r="Z23952" s="78">
        <v>1.83</v>
      </c>
    </row>
    <row r="23953" spans="1:26" x14ac:dyDescent="0.25">
      <c r="A23953" s="78">
        <v>201835807</v>
      </c>
      <c r="D23953" s="78" t="s">
        <v>3422</v>
      </c>
      <c r="E23953" s="78" t="s">
        <v>22</v>
      </c>
      <c r="J23953" s="78" t="s">
        <v>11857</v>
      </c>
      <c r="L23953" s="78" t="s">
        <v>5373</v>
      </c>
      <c r="V23953" s="78">
        <v>12000</v>
      </c>
      <c r="W23953" s="78">
        <v>9600</v>
      </c>
      <c r="X23953" s="78"/>
      <c r="Y23953" s="78">
        <v>13740</v>
      </c>
      <c r="Z23953" s="78">
        <v>1.83</v>
      </c>
    </row>
    <row r="23954" spans="1:26" x14ac:dyDescent="0.25">
      <c r="A23954" s="78">
        <v>202119279</v>
      </c>
      <c r="D23954" s="78" t="s">
        <v>3422</v>
      </c>
      <c r="E23954" s="78" t="s">
        <v>26</v>
      </c>
      <c r="J23954" s="78" t="s">
        <v>11857</v>
      </c>
      <c r="L23954" s="78" t="s">
        <v>5373</v>
      </c>
      <c r="V23954" s="78">
        <v>12000</v>
      </c>
      <c r="W23954" s="78">
        <v>9600</v>
      </c>
      <c r="X23954" s="78"/>
      <c r="Y23954" s="78">
        <v>13740</v>
      </c>
      <c r="Z23954" s="78">
        <v>1.83</v>
      </c>
    </row>
    <row r="23955" spans="1:26" x14ac:dyDescent="0.25">
      <c r="A23955" s="78">
        <v>201796611</v>
      </c>
      <c r="D23955" s="78" t="s">
        <v>3422</v>
      </c>
      <c r="E23955" s="78" t="s">
        <v>15</v>
      </c>
      <c r="J23955" s="78" t="s">
        <v>11863</v>
      </c>
      <c r="L23955" s="78" t="s">
        <v>5370</v>
      </c>
      <c r="V23955" s="78">
        <v>16000</v>
      </c>
      <c r="W23955" s="78">
        <v>12000</v>
      </c>
      <c r="X23955" s="78"/>
      <c r="Y23955" s="78">
        <v>16410</v>
      </c>
      <c r="Z23955" s="78">
        <v>2.61</v>
      </c>
    </row>
    <row r="23956" spans="1:26" x14ac:dyDescent="0.25">
      <c r="A23956" s="78">
        <v>201835586</v>
      </c>
      <c r="D23956" s="78" t="s">
        <v>3422</v>
      </c>
      <c r="E23956" s="78" t="s">
        <v>20</v>
      </c>
      <c r="J23956" s="78" t="s">
        <v>11863</v>
      </c>
      <c r="L23956" s="78" t="s">
        <v>5370</v>
      </c>
      <c r="V23956" s="78">
        <v>16000</v>
      </c>
      <c r="W23956" s="78">
        <v>12000</v>
      </c>
      <c r="X23956" s="78"/>
      <c r="Y23956" s="78">
        <v>16410</v>
      </c>
      <c r="Z23956" s="78">
        <v>2.61</v>
      </c>
    </row>
    <row r="23957" spans="1:26" x14ac:dyDescent="0.25">
      <c r="A23957" s="78">
        <v>201835537</v>
      </c>
      <c r="D23957" s="78" t="s">
        <v>3422</v>
      </c>
      <c r="E23957" s="78" t="s">
        <v>16</v>
      </c>
      <c r="J23957" s="78" t="s">
        <v>11863</v>
      </c>
      <c r="L23957" s="78" t="s">
        <v>5370</v>
      </c>
      <c r="V23957" s="78">
        <v>16000</v>
      </c>
      <c r="W23957" s="78">
        <v>12000</v>
      </c>
      <c r="X23957" s="78"/>
      <c r="Y23957" s="78">
        <v>16410</v>
      </c>
      <c r="Z23957" s="78">
        <v>2.61</v>
      </c>
    </row>
    <row r="23958" spans="1:26" x14ac:dyDescent="0.25">
      <c r="A23958" s="78">
        <v>201835634</v>
      </c>
      <c r="D23958" s="78" t="s">
        <v>3422</v>
      </c>
      <c r="E23958" s="78" t="s">
        <v>19</v>
      </c>
      <c r="J23958" s="78" t="s">
        <v>11863</v>
      </c>
      <c r="L23958" s="78" t="s">
        <v>5370</v>
      </c>
      <c r="V23958" s="78">
        <v>16000</v>
      </c>
      <c r="W23958" s="78">
        <v>12000</v>
      </c>
      <c r="X23958" s="78"/>
      <c r="Y23958" s="78">
        <v>16410</v>
      </c>
      <c r="Z23958" s="78">
        <v>2.61</v>
      </c>
    </row>
    <row r="23959" spans="1:26" x14ac:dyDescent="0.25">
      <c r="A23959" s="78">
        <v>201835716</v>
      </c>
      <c r="D23959" s="78" t="s">
        <v>3422</v>
      </c>
      <c r="E23959" s="78" t="s">
        <v>21</v>
      </c>
      <c r="J23959" s="78" t="s">
        <v>11863</v>
      </c>
      <c r="L23959" s="78" t="s">
        <v>5370</v>
      </c>
      <c r="V23959" s="78">
        <v>16000</v>
      </c>
      <c r="W23959" s="78">
        <v>12000</v>
      </c>
      <c r="X23959" s="78"/>
      <c r="Y23959" s="78">
        <v>16410</v>
      </c>
      <c r="Z23959" s="78">
        <v>2.61</v>
      </c>
    </row>
    <row r="23960" spans="1:26" x14ac:dyDescent="0.25">
      <c r="A23960" s="78">
        <v>201835717</v>
      </c>
      <c r="D23960" s="78" t="s">
        <v>3422</v>
      </c>
      <c r="E23960" s="78" t="s">
        <v>23</v>
      </c>
      <c r="J23960" s="78" t="s">
        <v>11863</v>
      </c>
      <c r="L23960" s="78" t="s">
        <v>5370</v>
      </c>
      <c r="V23960" s="78">
        <v>16000</v>
      </c>
      <c r="W23960" s="78">
        <v>12000</v>
      </c>
      <c r="X23960" s="78"/>
      <c r="Y23960" s="78">
        <v>16410</v>
      </c>
      <c r="Z23960" s="78">
        <v>2.61</v>
      </c>
    </row>
    <row r="23961" spans="1:26" x14ac:dyDescent="0.25">
      <c r="A23961" s="78">
        <v>201835812</v>
      </c>
      <c r="D23961" s="78" t="s">
        <v>3422</v>
      </c>
      <c r="E23961" s="78" t="s">
        <v>24</v>
      </c>
      <c r="J23961" s="78" t="s">
        <v>11863</v>
      </c>
      <c r="L23961" s="78" t="s">
        <v>5370</v>
      </c>
      <c r="V23961" s="78">
        <v>16000</v>
      </c>
      <c r="W23961" s="78">
        <v>12000</v>
      </c>
      <c r="X23961" s="78"/>
      <c r="Y23961" s="78">
        <v>16410</v>
      </c>
      <c r="Z23961" s="78">
        <v>2.61</v>
      </c>
    </row>
    <row r="23962" spans="1:26" x14ac:dyDescent="0.25">
      <c r="A23962" s="78">
        <v>201835813</v>
      </c>
      <c r="D23962" s="78" t="s">
        <v>3422</v>
      </c>
      <c r="E23962" s="78" t="s">
        <v>22</v>
      </c>
      <c r="J23962" s="78" t="s">
        <v>11863</v>
      </c>
      <c r="L23962" s="78" t="s">
        <v>5370</v>
      </c>
      <c r="V23962" s="78">
        <v>16000</v>
      </c>
      <c r="W23962" s="78">
        <v>12000</v>
      </c>
      <c r="X23962" s="78"/>
      <c r="Y23962" s="78">
        <v>16410</v>
      </c>
      <c r="Z23962" s="78">
        <v>2.61</v>
      </c>
    </row>
    <row r="23963" spans="1:26" x14ac:dyDescent="0.25">
      <c r="A23963" s="78">
        <v>202119282</v>
      </c>
      <c r="D23963" s="78" t="s">
        <v>3422</v>
      </c>
      <c r="E23963" s="78" t="s">
        <v>26</v>
      </c>
      <c r="J23963" s="78" t="s">
        <v>11863</v>
      </c>
      <c r="L23963" s="78" t="s">
        <v>5370</v>
      </c>
      <c r="V23963" s="78">
        <v>16000</v>
      </c>
      <c r="W23963" s="78">
        <v>12000</v>
      </c>
      <c r="X23963" s="78"/>
      <c r="Y23963" s="78">
        <v>16410</v>
      </c>
      <c r="Z23963" s="78">
        <v>2.61</v>
      </c>
    </row>
    <row r="23964" spans="1:26" x14ac:dyDescent="0.25">
      <c r="A23964" s="78">
        <v>201796609</v>
      </c>
      <c r="D23964" s="78" t="s">
        <v>3422</v>
      </c>
      <c r="E23964" s="78" t="s">
        <v>15</v>
      </c>
      <c r="J23964" s="78" t="s">
        <v>11857</v>
      </c>
      <c r="L23964" s="78" t="s">
        <v>5374</v>
      </c>
      <c r="V23964" s="78">
        <v>12000</v>
      </c>
      <c r="W23964" s="78">
        <v>8100</v>
      </c>
      <c r="X23964" s="78"/>
      <c r="Y23964" s="78">
        <v>14340</v>
      </c>
      <c r="Z23964" s="78">
        <v>1.95</v>
      </c>
    </row>
    <row r="23965" spans="1:26" x14ac:dyDescent="0.25">
      <c r="A23965" s="78">
        <v>201835535</v>
      </c>
      <c r="D23965" s="78" t="s">
        <v>3422</v>
      </c>
      <c r="E23965" s="78" t="s">
        <v>16</v>
      </c>
      <c r="J23965" s="78" t="s">
        <v>11857</v>
      </c>
      <c r="L23965" s="78" t="s">
        <v>5374</v>
      </c>
      <c r="V23965" s="78">
        <v>12000</v>
      </c>
      <c r="W23965" s="78">
        <v>8100</v>
      </c>
      <c r="X23965" s="78"/>
      <c r="Y23965" s="78">
        <v>14340</v>
      </c>
      <c r="Z23965" s="78">
        <v>1.95</v>
      </c>
    </row>
    <row r="23966" spans="1:26" x14ac:dyDescent="0.25">
      <c r="A23966" s="78">
        <v>201835584</v>
      </c>
      <c r="D23966" s="78" t="s">
        <v>3422</v>
      </c>
      <c r="E23966" s="78" t="s">
        <v>20</v>
      </c>
      <c r="J23966" s="78" t="s">
        <v>11857</v>
      </c>
      <c r="L23966" s="78" t="s">
        <v>5374</v>
      </c>
      <c r="V23966" s="78">
        <v>12000</v>
      </c>
      <c r="W23966" s="78">
        <v>8100</v>
      </c>
      <c r="X23966" s="78"/>
      <c r="Y23966" s="78">
        <v>14340</v>
      </c>
      <c r="Z23966" s="78">
        <v>1.95</v>
      </c>
    </row>
    <row r="23967" spans="1:26" x14ac:dyDescent="0.25">
      <c r="A23967" s="78">
        <v>201835632</v>
      </c>
      <c r="D23967" s="78" t="s">
        <v>3422</v>
      </c>
      <c r="E23967" s="78" t="s">
        <v>19</v>
      </c>
      <c r="J23967" s="78" t="s">
        <v>11857</v>
      </c>
      <c r="L23967" s="78" t="s">
        <v>5374</v>
      </c>
      <c r="V23967" s="78">
        <v>12000</v>
      </c>
      <c r="W23967" s="78">
        <v>8100</v>
      </c>
      <c r="X23967" s="78"/>
      <c r="Y23967" s="78">
        <v>14340</v>
      </c>
      <c r="Z23967" s="78">
        <v>1.95</v>
      </c>
    </row>
    <row r="23968" spans="1:26" x14ac:dyDescent="0.25">
      <c r="A23968" s="78">
        <v>201835712</v>
      </c>
      <c r="D23968" s="78" t="s">
        <v>3422</v>
      </c>
      <c r="E23968" s="78" t="s">
        <v>21</v>
      </c>
      <c r="J23968" s="78" t="s">
        <v>11857</v>
      </c>
      <c r="L23968" s="78" t="s">
        <v>5374</v>
      </c>
      <c r="V23968" s="78">
        <v>12000</v>
      </c>
      <c r="W23968" s="78">
        <v>8100</v>
      </c>
      <c r="X23968" s="78"/>
      <c r="Y23968" s="78">
        <v>14340</v>
      </c>
      <c r="Z23968" s="78">
        <v>1.95</v>
      </c>
    </row>
    <row r="23969" spans="1:26" x14ac:dyDescent="0.25">
      <c r="A23969" s="78">
        <v>201835713</v>
      </c>
      <c r="D23969" s="78" t="s">
        <v>3422</v>
      </c>
      <c r="E23969" s="78" t="s">
        <v>23</v>
      </c>
      <c r="J23969" s="78" t="s">
        <v>11857</v>
      </c>
      <c r="L23969" s="78" t="s">
        <v>5374</v>
      </c>
      <c r="V23969" s="78">
        <v>12000</v>
      </c>
      <c r="W23969" s="78">
        <v>8100</v>
      </c>
      <c r="X23969" s="78"/>
      <c r="Y23969" s="78">
        <v>14340</v>
      </c>
      <c r="Z23969" s="78">
        <v>1.95</v>
      </c>
    </row>
    <row r="23970" spans="1:26" x14ac:dyDescent="0.25">
      <c r="A23970" s="78">
        <v>201835808</v>
      </c>
      <c r="D23970" s="78" t="s">
        <v>3422</v>
      </c>
      <c r="E23970" s="78" t="s">
        <v>24</v>
      </c>
      <c r="J23970" s="78" t="s">
        <v>11857</v>
      </c>
      <c r="L23970" s="78" t="s">
        <v>5374</v>
      </c>
      <c r="V23970" s="78">
        <v>12000</v>
      </c>
      <c r="W23970" s="78">
        <v>8100</v>
      </c>
      <c r="X23970" s="78"/>
      <c r="Y23970" s="78">
        <v>14340</v>
      </c>
      <c r="Z23970" s="78">
        <v>1.95</v>
      </c>
    </row>
    <row r="23971" spans="1:26" x14ac:dyDescent="0.25">
      <c r="A23971" s="78">
        <v>201835809</v>
      </c>
      <c r="D23971" s="78" t="s">
        <v>3422</v>
      </c>
      <c r="E23971" s="78" t="s">
        <v>22</v>
      </c>
      <c r="J23971" s="78" t="s">
        <v>11857</v>
      </c>
      <c r="L23971" s="78" t="s">
        <v>5374</v>
      </c>
      <c r="V23971" s="78">
        <v>12000</v>
      </c>
      <c r="W23971" s="78">
        <v>8100</v>
      </c>
      <c r="X23971" s="78"/>
      <c r="Y23971" s="78">
        <v>14340</v>
      </c>
      <c r="Z23971" s="78">
        <v>1.95</v>
      </c>
    </row>
    <row r="23972" spans="1:26" x14ac:dyDescent="0.25">
      <c r="A23972" s="78">
        <v>202119280</v>
      </c>
      <c r="D23972" s="78" t="s">
        <v>3422</v>
      </c>
      <c r="E23972" s="78" t="s">
        <v>26</v>
      </c>
      <c r="J23972" s="78" t="s">
        <v>11857</v>
      </c>
      <c r="L23972" s="78" t="s">
        <v>5374</v>
      </c>
      <c r="V23972" s="78">
        <v>12000</v>
      </c>
      <c r="W23972" s="78">
        <v>8100</v>
      </c>
      <c r="X23972" s="78"/>
      <c r="Y23972" s="78">
        <v>14340</v>
      </c>
      <c r="Z23972" s="78">
        <v>1.95</v>
      </c>
    </row>
    <row r="23973" spans="1:26" x14ac:dyDescent="0.25">
      <c r="A23973" s="78">
        <v>201835521</v>
      </c>
      <c r="D23973" s="78" t="s">
        <v>3422</v>
      </c>
      <c r="E23973" s="78" t="s">
        <v>16</v>
      </c>
      <c r="J23973" s="78" t="s">
        <v>11859</v>
      </c>
      <c r="L23973" s="78" t="s">
        <v>5345</v>
      </c>
      <c r="V23973" s="78">
        <v>36000</v>
      </c>
      <c r="W23973" s="78">
        <v>27600</v>
      </c>
      <c r="X23973" s="78"/>
      <c r="Y23973" s="78">
        <v>34820</v>
      </c>
      <c r="Z23973" s="78">
        <v>2.27</v>
      </c>
    </row>
    <row r="23974" spans="1:26" x14ac:dyDescent="0.25">
      <c r="A23974" s="78">
        <v>201771969</v>
      </c>
      <c r="D23974" s="78" t="s">
        <v>3422</v>
      </c>
      <c r="E23974" s="78" t="s">
        <v>15</v>
      </c>
      <c r="J23974" s="78" t="s">
        <v>11859</v>
      </c>
      <c r="L23974" s="78" t="s">
        <v>5345</v>
      </c>
      <c r="V23974" s="78">
        <v>36000</v>
      </c>
      <c r="W23974" s="78">
        <v>27600</v>
      </c>
      <c r="X23974" s="78"/>
      <c r="Y23974" s="78">
        <v>34820</v>
      </c>
      <c r="Z23974" s="78">
        <v>2.27</v>
      </c>
    </row>
    <row r="23975" spans="1:26" x14ac:dyDescent="0.25">
      <c r="A23975" s="78">
        <v>201835569</v>
      </c>
      <c r="D23975" s="78" t="s">
        <v>3422</v>
      </c>
      <c r="E23975" s="78" t="s">
        <v>20</v>
      </c>
      <c r="J23975" s="78" t="s">
        <v>11859</v>
      </c>
      <c r="L23975" s="78" t="s">
        <v>5345</v>
      </c>
      <c r="V23975" s="78">
        <v>36000</v>
      </c>
      <c r="W23975" s="78">
        <v>27600</v>
      </c>
      <c r="X23975" s="78"/>
      <c r="Y23975" s="78">
        <v>34820</v>
      </c>
      <c r="Z23975" s="78">
        <v>2.27</v>
      </c>
    </row>
    <row r="23976" spans="1:26" x14ac:dyDescent="0.25">
      <c r="A23976" s="78">
        <v>201835617</v>
      </c>
      <c r="D23976" s="78" t="s">
        <v>3422</v>
      </c>
      <c r="E23976" s="78" t="s">
        <v>19</v>
      </c>
      <c r="J23976" s="78" t="s">
        <v>11859</v>
      </c>
      <c r="L23976" s="78" t="s">
        <v>5345</v>
      </c>
      <c r="V23976" s="78">
        <v>36000</v>
      </c>
      <c r="W23976" s="78">
        <v>27600</v>
      </c>
      <c r="X23976" s="78"/>
      <c r="Y23976" s="78">
        <v>34820</v>
      </c>
      <c r="Z23976" s="78">
        <v>2.27</v>
      </c>
    </row>
    <row r="23977" spans="1:26" x14ac:dyDescent="0.25">
      <c r="A23977" s="78">
        <v>201835682</v>
      </c>
      <c r="D23977" s="78" t="s">
        <v>3422</v>
      </c>
      <c r="E23977" s="78" t="s">
        <v>21</v>
      </c>
      <c r="J23977" s="78" t="s">
        <v>11859</v>
      </c>
      <c r="L23977" s="78" t="s">
        <v>5345</v>
      </c>
      <c r="V23977" s="78">
        <v>36000</v>
      </c>
      <c r="W23977" s="78">
        <v>27600</v>
      </c>
      <c r="X23977" s="78"/>
      <c r="Y23977" s="78">
        <v>34820</v>
      </c>
      <c r="Z23977" s="78">
        <v>2.27</v>
      </c>
    </row>
    <row r="23978" spans="1:26" x14ac:dyDescent="0.25">
      <c r="A23978" s="78">
        <v>201835683</v>
      </c>
      <c r="D23978" s="78" t="s">
        <v>3422</v>
      </c>
      <c r="E23978" s="78" t="s">
        <v>23</v>
      </c>
      <c r="J23978" s="78" t="s">
        <v>11859</v>
      </c>
      <c r="L23978" s="78" t="s">
        <v>5345</v>
      </c>
      <c r="V23978" s="78">
        <v>36000</v>
      </c>
      <c r="W23978" s="78">
        <v>27600</v>
      </c>
      <c r="X23978" s="78"/>
      <c r="Y23978" s="78">
        <v>34820</v>
      </c>
      <c r="Z23978" s="78">
        <v>2.27</v>
      </c>
    </row>
    <row r="23979" spans="1:26" x14ac:dyDescent="0.25">
      <c r="A23979" s="78">
        <v>201835778</v>
      </c>
      <c r="D23979" s="78" t="s">
        <v>3422</v>
      </c>
      <c r="E23979" s="78" t="s">
        <v>22</v>
      </c>
      <c r="J23979" s="78" t="s">
        <v>11859</v>
      </c>
      <c r="L23979" s="78" t="s">
        <v>5345</v>
      </c>
      <c r="V23979" s="78">
        <v>36000</v>
      </c>
      <c r="W23979" s="78">
        <v>27600</v>
      </c>
      <c r="X23979" s="78"/>
      <c r="Y23979" s="78">
        <v>34820</v>
      </c>
      <c r="Z23979" s="78">
        <v>2.27</v>
      </c>
    </row>
    <row r="23980" spans="1:26" x14ac:dyDescent="0.25">
      <c r="A23980" s="78">
        <v>201835779</v>
      </c>
      <c r="D23980" s="78" t="s">
        <v>3422</v>
      </c>
      <c r="E23980" s="78" t="s">
        <v>24</v>
      </c>
      <c r="J23980" s="78" t="s">
        <v>11859</v>
      </c>
      <c r="L23980" s="78" t="s">
        <v>5345</v>
      </c>
      <c r="V23980" s="78">
        <v>36000</v>
      </c>
      <c r="W23980" s="78">
        <v>27600</v>
      </c>
      <c r="X23980" s="78"/>
      <c r="Y23980" s="78">
        <v>34820</v>
      </c>
      <c r="Z23980" s="78">
        <v>2.27</v>
      </c>
    </row>
    <row r="23981" spans="1:26" x14ac:dyDescent="0.25">
      <c r="A23981" s="78">
        <v>202119268</v>
      </c>
      <c r="D23981" s="78" t="s">
        <v>3422</v>
      </c>
      <c r="E23981" s="78" t="s">
        <v>26</v>
      </c>
      <c r="J23981" s="78" t="s">
        <v>11859</v>
      </c>
      <c r="L23981" s="78" t="s">
        <v>5345</v>
      </c>
      <c r="V23981" s="78">
        <v>36000</v>
      </c>
      <c r="W23981" s="78">
        <v>27600</v>
      </c>
      <c r="X23981" s="78"/>
      <c r="Y23981" s="78">
        <v>34820</v>
      </c>
      <c r="Z23981" s="78">
        <v>2.27</v>
      </c>
    </row>
    <row r="23982" spans="1:26" x14ac:dyDescent="0.25">
      <c r="A23982" s="78">
        <v>200059146</v>
      </c>
      <c r="D23982" s="78" t="s">
        <v>3422</v>
      </c>
      <c r="E23982" s="78" t="s">
        <v>12</v>
      </c>
      <c r="J23982" s="78" t="s">
        <v>11861</v>
      </c>
      <c r="L23982" s="78" t="s">
        <v>11865</v>
      </c>
      <c r="V23982" s="78">
        <v>36000</v>
      </c>
      <c r="W23982" s="78">
        <v>27600</v>
      </c>
      <c r="X23982" s="78"/>
      <c r="Y23982" s="78">
        <v>34820</v>
      </c>
      <c r="Z23982" s="78">
        <v>2.27</v>
      </c>
    </row>
    <row r="23983" spans="1:26" x14ac:dyDescent="0.25">
      <c r="A23983" s="78">
        <v>200059147</v>
      </c>
      <c r="D23983" s="78" t="s">
        <v>3422</v>
      </c>
      <c r="E23983" s="78" t="s">
        <v>9</v>
      </c>
      <c r="J23983" s="78" t="s">
        <v>11861</v>
      </c>
      <c r="L23983" s="78" t="s">
        <v>11865</v>
      </c>
      <c r="V23983" s="78">
        <v>36000</v>
      </c>
      <c r="W23983" s="78">
        <v>27600</v>
      </c>
      <c r="X23983" s="78"/>
      <c r="Y23983" s="78">
        <v>34820</v>
      </c>
      <c r="Z23983" s="78">
        <v>2.27</v>
      </c>
    </row>
    <row r="23984" spans="1:26" x14ac:dyDescent="0.25">
      <c r="A23984" s="78">
        <v>201847059</v>
      </c>
      <c r="D23984" s="78" t="s">
        <v>3422</v>
      </c>
      <c r="E23984" s="78" t="s">
        <v>15</v>
      </c>
      <c r="J23984" s="78" t="s">
        <v>11861</v>
      </c>
      <c r="L23984" s="78" t="s">
        <v>11865</v>
      </c>
      <c r="V23984" s="78">
        <v>36000</v>
      </c>
      <c r="W23984" s="78">
        <v>27600</v>
      </c>
      <c r="X23984" s="78"/>
      <c r="Y23984" s="78">
        <v>34820</v>
      </c>
      <c r="Z23984" s="78">
        <v>2.27</v>
      </c>
    </row>
    <row r="23985" spans="1:26" x14ac:dyDescent="0.25">
      <c r="A23985" s="78">
        <v>201847042</v>
      </c>
      <c r="D23985" s="78" t="s">
        <v>3422</v>
      </c>
      <c r="E23985" s="78" t="s">
        <v>13</v>
      </c>
      <c r="J23985" s="78" t="s">
        <v>11861</v>
      </c>
      <c r="L23985" s="78" t="s">
        <v>11865</v>
      </c>
      <c r="V23985" s="78">
        <v>36000</v>
      </c>
      <c r="W23985" s="78">
        <v>27600</v>
      </c>
      <c r="X23985" s="78"/>
      <c r="Y23985" s="78">
        <v>34820</v>
      </c>
      <c r="Z23985" s="78">
        <v>2.27</v>
      </c>
    </row>
    <row r="23986" spans="1:26" x14ac:dyDescent="0.25">
      <c r="A23986" s="78">
        <v>201796613</v>
      </c>
      <c r="D23986" s="78" t="s">
        <v>3422</v>
      </c>
      <c r="E23986" s="78" t="s">
        <v>15</v>
      </c>
      <c r="J23986" s="78" t="s">
        <v>11866</v>
      </c>
      <c r="L23986" s="78" t="s">
        <v>5369</v>
      </c>
      <c r="V23986" s="78">
        <v>24000</v>
      </c>
      <c r="W23986" s="78">
        <v>17200</v>
      </c>
      <c r="X23986" s="78"/>
      <c r="Y23986" s="78">
        <v>27970</v>
      </c>
      <c r="Z23986" s="78">
        <v>1.97</v>
      </c>
    </row>
    <row r="23987" spans="1:26" x14ac:dyDescent="0.25">
      <c r="A23987" s="78">
        <v>201835539</v>
      </c>
      <c r="D23987" s="78" t="s">
        <v>3422</v>
      </c>
      <c r="E23987" s="78" t="s">
        <v>16</v>
      </c>
      <c r="J23987" s="78" t="s">
        <v>11866</v>
      </c>
      <c r="L23987" s="78" t="s">
        <v>5369</v>
      </c>
      <c r="V23987" s="78">
        <v>24000</v>
      </c>
      <c r="W23987" s="78">
        <v>17200</v>
      </c>
      <c r="X23987" s="78"/>
      <c r="Y23987" s="78">
        <v>27970</v>
      </c>
      <c r="Z23987" s="78">
        <v>1.97</v>
      </c>
    </row>
    <row r="23988" spans="1:26" x14ac:dyDescent="0.25">
      <c r="A23988" s="78">
        <v>201835636</v>
      </c>
      <c r="D23988" s="78" t="s">
        <v>3422</v>
      </c>
      <c r="E23988" s="78" t="s">
        <v>19</v>
      </c>
      <c r="J23988" s="78" t="s">
        <v>11866</v>
      </c>
      <c r="L23988" s="78" t="s">
        <v>5369</v>
      </c>
      <c r="V23988" s="78">
        <v>24000</v>
      </c>
      <c r="W23988" s="78">
        <v>17200</v>
      </c>
      <c r="X23988" s="78"/>
      <c r="Y23988" s="78">
        <v>27970</v>
      </c>
      <c r="Z23988" s="78">
        <v>1.97</v>
      </c>
    </row>
    <row r="23989" spans="1:26" x14ac:dyDescent="0.25">
      <c r="A23989" s="78">
        <v>201835588</v>
      </c>
      <c r="D23989" s="78" t="s">
        <v>3422</v>
      </c>
      <c r="E23989" s="78" t="s">
        <v>20</v>
      </c>
      <c r="J23989" s="78" t="s">
        <v>11866</v>
      </c>
      <c r="L23989" s="78" t="s">
        <v>5369</v>
      </c>
      <c r="V23989" s="78">
        <v>24000</v>
      </c>
      <c r="W23989" s="78">
        <v>17200</v>
      </c>
      <c r="X23989" s="78"/>
      <c r="Y23989" s="78">
        <v>27970</v>
      </c>
      <c r="Z23989" s="78">
        <v>1.97</v>
      </c>
    </row>
    <row r="23990" spans="1:26" x14ac:dyDescent="0.25">
      <c r="A23990" s="78">
        <v>201835817</v>
      </c>
      <c r="D23990" s="78" t="s">
        <v>3422</v>
      </c>
      <c r="E23990" s="78" t="s">
        <v>22</v>
      </c>
      <c r="J23990" s="78" t="s">
        <v>11866</v>
      </c>
      <c r="L23990" s="78" t="s">
        <v>5369</v>
      </c>
      <c r="V23990" s="78">
        <v>24000</v>
      </c>
      <c r="W23990" s="78">
        <v>17200</v>
      </c>
      <c r="X23990" s="78"/>
      <c r="Y23990" s="78">
        <v>27970</v>
      </c>
      <c r="Z23990" s="78">
        <v>1.97</v>
      </c>
    </row>
    <row r="23991" spans="1:26" x14ac:dyDescent="0.25">
      <c r="A23991" s="78">
        <v>202119284</v>
      </c>
      <c r="D23991" s="78" t="s">
        <v>3422</v>
      </c>
      <c r="E23991" s="78" t="s">
        <v>26</v>
      </c>
      <c r="J23991" s="78" t="s">
        <v>11866</v>
      </c>
      <c r="L23991" s="78" t="s">
        <v>5369</v>
      </c>
      <c r="V23991" s="78">
        <v>24000</v>
      </c>
      <c r="W23991" s="78">
        <v>17200</v>
      </c>
      <c r="X23991" s="78"/>
      <c r="Y23991" s="78">
        <v>27970</v>
      </c>
      <c r="Z23991" s="78">
        <v>1.97</v>
      </c>
    </row>
    <row r="23992" spans="1:26" x14ac:dyDescent="0.25">
      <c r="A23992" s="78">
        <v>201835720</v>
      </c>
      <c r="D23992" s="78" t="s">
        <v>3422</v>
      </c>
      <c r="E23992" s="78" t="s">
        <v>21</v>
      </c>
      <c r="J23992" s="78" t="s">
        <v>11866</v>
      </c>
      <c r="L23992" s="78" t="s">
        <v>5369</v>
      </c>
      <c r="V23992" s="78">
        <v>24000</v>
      </c>
      <c r="W23992" s="78">
        <v>17200</v>
      </c>
      <c r="X23992" s="78"/>
      <c r="Y23992" s="78">
        <v>27970</v>
      </c>
      <c r="Z23992" s="78">
        <v>1.97</v>
      </c>
    </row>
    <row r="23993" spans="1:26" x14ac:dyDescent="0.25">
      <c r="A23993" s="78">
        <v>201835721</v>
      </c>
      <c r="D23993" s="78" t="s">
        <v>3422</v>
      </c>
      <c r="E23993" s="78" t="s">
        <v>23</v>
      </c>
      <c r="J23993" s="78" t="s">
        <v>11866</v>
      </c>
      <c r="L23993" s="78" t="s">
        <v>5369</v>
      </c>
      <c r="V23993" s="78">
        <v>24000</v>
      </c>
      <c r="W23993" s="78">
        <v>17200</v>
      </c>
      <c r="X23993" s="78"/>
      <c r="Y23993" s="78">
        <v>27970</v>
      </c>
      <c r="Z23993" s="78">
        <v>1.97</v>
      </c>
    </row>
    <row r="23994" spans="1:26" x14ac:dyDescent="0.25">
      <c r="A23994" s="78">
        <v>201835816</v>
      </c>
      <c r="D23994" s="78" t="s">
        <v>3422</v>
      </c>
      <c r="E23994" s="78" t="s">
        <v>24</v>
      </c>
      <c r="J23994" s="78" t="s">
        <v>11866</v>
      </c>
      <c r="L23994" s="78" t="s">
        <v>5369</v>
      </c>
      <c r="V23994" s="78">
        <v>24000</v>
      </c>
      <c r="W23994" s="78">
        <v>17200</v>
      </c>
      <c r="X23994" s="78"/>
      <c r="Y23994" s="78">
        <v>27970</v>
      </c>
      <c r="Z23994" s="78">
        <v>1.97</v>
      </c>
    </row>
    <row r="23995" spans="1:26" x14ac:dyDescent="0.25">
      <c r="A23995" s="78">
        <v>203966592</v>
      </c>
      <c r="D23995" s="78" t="s">
        <v>3422</v>
      </c>
      <c r="E23995" s="78" t="s">
        <v>25</v>
      </c>
      <c r="J23995" s="78" t="s">
        <v>11859</v>
      </c>
      <c r="L23995" s="78" t="s">
        <v>5347</v>
      </c>
      <c r="V23995" s="78">
        <v>36000</v>
      </c>
      <c r="W23995" s="78">
        <v>25400</v>
      </c>
      <c r="X23995" s="78"/>
      <c r="Y23995" s="78">
        <v>30680</v>
      </c>
      <c r="Z23995" s="78">
        <v>2.75</v>
      </c>
    </row>
    <row r="23996" spans="1:26" x14ac:dyDescent="0.25">
      <c r="A23996" s="78">
        <v>202519342</v>
      </c>
      <c r="D23996" s="78" t="s">
        <v>203</v>
      </c>
      <c r="E23996" s="78" t="s">
        <v>266</v>
      </c>
      <c r="J23996" s="78" t="s">
        <v>11867</v>
      </c>
      <c r="V23996" s="78">
        <v>54000</v>
      </c>
      <c r="W23996" s="78">
        <v>35000</v>
      </c>
      <c r="X23996" s="78"/>
      <c r="Y23996" s="78">
        <v>44000</v>
      </c>
      <c r="Z23996" s="78">
        <v>2.31</v>
      </c>
    </row>
    <row r="23997" spans="1:26" x14ac:dyDescent="0.25">
      <c r="A23997" s="78">
        <v>10399150</v>
      </c>
      <c r="D23997" s="78" t="s">
        <v>1042</v>
      </c>
      <c r="E23997" s="78" t="s">
        <v>1042</v>
      </c>
      <c r="J23997" s="78" t="s">
        <v>11868</v>
      </c>
      <c r="L23997" s="78" t="s">
        <v>11869</v>
      </c>
      <c r="V23997" s="78">
        <v>36000</v>
      </c>
      <c r="W23997" s="78">
        <v>25600</v>
      </c>
      <c r="X23997" s="78"/>
      <c r="Y23997" s="78">
        <v>32000</v>
      </c>
      <c r="Z23997" s="78">
        <v>2.08</v>
      </c>
    </row>
    <row r="23998" spans="1:26" x14ac:dyDescent="0.25">
      <c r="A23998" s="78">
        <v>9410052</v>
      </c>
      <c r="D23998" s="78" t="s">
        <v>203</v>
      </c>
      <c r="E23998" s="78" t="s">
        <v>266</v>
      </c>
      <c r="J23998" s="78" t="s">
        <v>11870</v>
      </c>
      <c r="V23998" s="78">
        <v>48000</v>
      </c>
      <c r="W23998" s="78">
        <v>35000</v>
      </c>
      <c r="X23998" s="78"/>
      <c r="Y23998" s="78">
        <v>52200</v>
      </c>
      <c r="Z23998" s="78">
        <v>2.25</v>
      </c>
    </row>
    <row r="23999" spans="1:26" x14ac:dyDescent="0.25">
      <c r="A23999" s="78">
        <v>8654210</v>
      </c>
      <c r="D23999" s="78" t="s">
        <v>203</v>
      </c>
      <c r="E23999" s="78" t="s">
        <v>266</v>
      </c>
      <c r="J23999" s="78" t="s">
        <v>11871</v>
      </c>
      <c r="V23999" s="78">
        <v>48000</v>
      </c>
      <c r="W23999" s="78">
        <v>38000</v>
      </c>
      <c r="X23999" s="78"/>
      <c r="Y23999" s="78">
        <v>54000</v>
      </c>
      <c r="Z23999" s="78">
        <v>2.4500000000000002</v>
      </c>
    </row>
    <row r="24000" spans="1:26" x14ac:dyDescent="0.25">
      <c r="A24000" s="78">
        <v>200059151</v>
      </c>
      <c r="D24000" s="78" t="s">
        <v>3422</v>
      </c>
      <c r="E24000" s="78" t="s">
        <v>9</v>
      </c>
      <c r="J24000" s="78" t="s">
        <v>11853</v>
      </c>
      <c r="L24000" s="78" t="s">
        <v>11872</v>
      </c>
      <c r="V24000" s="78">
        <v>9000</v>
      </c>
      <c r="W24000" s="78">
        <v>6700</v>
      </c>
      <c r="X24000" s="78"/>
      <c r="Y24000" s="78">
        <v>12460</v>
      </c>
      <c r="Z24000" s="78">
        <v>1.85</v>
      </c>
    </row>
    <row r="24001" spans="1:26" x14ac:dyDescent="0.25">
      <c r="A24001" s="78">
        <v>201846992</v>
      </c>
      <c r="D24001" s="78" t="s">
        <v>3422</v>
      </c>
      <c r="E24001" s="78" t="s">
        <v>15</v>
      </c>
      <c r="J24001" s="78" t="s">
        <v>11853</v>
      </c>
      <c r="L24001" s="78" t="s">
        <v>11872</v>
      </c>
      <c r="V24001" s="78">
        <v>9000</v>
      </c>
      <c r="W24001" s="78">
        <v>6700</v>
      </c>
      <c r="X24001" s="78"/>
      <c r="Y24001" s="78">
        <v>12460</v>
      </c>
      <c r="Z24001" s="78">
        <v>1.85</v>
      </c>
    </row>
    <row r="24002" spans="1:26" x14ac:dyDescent="0.25">
      <c r="A24002" s="78">
        <v>200059150</v>
      </c>
      <c r="D24002" s="78" t="s">
        <v>3422</v>
      </c>
      <c r="E24002" s="78" t="s">
        <v>12</v>
      </c>
      <c r="J24002" s="78" t="s">
        <v>11853</v>
      </c>
      <c r="L24002" s="78" t="s">
        <v>11872</v>
      </c>
      <c r="V24002" s="78">
        <v>9000</v>
      </c>
      <c r="W24002" s="78">
        <v>6700</v>
      </c>
      <c r="X24002" s="78"/>
      <c r="Y24002" s="78">
        <v>12460</v>
      </c>
      <c r="Z24002" s="78">
        <v>1.85</v>
      </c>
    </row>
    <row r="24003" spans="1:26" x14ac:dyDescent="0.25">
      <c r="A24003" s="78">
        <v>201846972</v>
      </c>
      <c r="D24003" s="78" t="s">
        <v>3422</v>
      </c>
      <c r="E24003" s="78" t="s">
        <v>13</v>
      </c>
      <c r="J24003" s="78" t="s">
        <v>11853</v>
      </c>
      <c r="L24003" s="78" t="s">
        <v>11872</v>
      </c>
      <c r="V24003" s="78">
        <v>9000</v>
      </c>
      <c r="W24003" s="78">
        <v>6700</v>
      </c>
      <c r="X24003" s="78"/>
      <c r="Y24003" s="78">
        <v>12460</v>
      </c>
      <c r="Z24003" s="78">
        <v>1.85</v>
      </c>
    </row>
    <row r="24004" spans="1:26" x14ac:dyDescent="0.25">
      <c r="A24004" s="78">
        <v>7280508</v>
      </c>
      <c r="D24004" s="78" t="s">
        <v>203</v>
      </c>
      <c r="E24004" s="78" t="s">
        <v>266</v>
      </c>
      <c r="J24004" s="78" t="s">
        <v>11873</v>
      </c>
      <c r="L24004" s="78" t="s">
        <v>11874</v>
      </c>
      <c r="V24004" s="78">
        <v>34000</v>
      </c>
      <c r="W24004" s="78">
        <v>24600</v>
      </c>
      <c r="X24004" s="78"/>
      <c r="Y24004" s="78">
        <v>35000</v>
      </c>
      <c r="Z24004" s="78">
        <v>2.85</v>
      </c>
    </row>
    <row r="24005" spans="1:26" x14ac:dyDescent="0.25">
      <c r="A24005" s="78">
        <v>7280511</v>
      </c>
      <c r="D24005" s="78" t="s">
        <v>203</v>
      </c>
      <c r="E24005" s="78" t="s">
        <v>266</v>
      </c>
      <c r="J24005" s="78" t="s">
        <v>11875</v>
      </c>
      <c r="L24005" s="78" t="s">
        <v>11876</v>
      </c>
      <c r="V24005" s="78">
        <v>39500</v>
      </c>
      <c r="W24005" s="78">
        <v>24800</v>
      </c>
      <c r="X24005" s="78"/>
      <c r="Y24005" s="78">
        <v>42000</v>
      </c>
      <c r="Z24005" s="78">
        <v>2.93</v>
      </c>
    </row>
    <row r="24006" spans="1:26" x14ac:dyDescent="0.25">
      <c r="A24006" s="78">
        <v>7280525</v>
      </c>
      <c r="D24006" s="78" t="s">
        <v>203</v>
      </c>
      <c r="E24006" s="78" t="s">
        <v>266</v>
      </c>
      <c r="J24006" s="78" t="s">
        <v>11877</v>
      </c>
      <c r="L24006" s="78" t="s">
        <v>11878</v>
      </c>
      <c r="V24006" s="78">
        <v>48000</v>
      </c>
      <c r="W24006" s="78">
        <v>30600</v>
      </c>
      <c r="X24006" s="78"/>
      <c r="Y24006" s="78">
        <v>48000</v>
      </c>
      <c r="Z24006" s="78">
        <v>2.93</v>
      </c>
    </row>
    <row r="24007" spans="1:26" x14ac:dyDescent="0.25">
      <c r="A24007" s="78">
        <v>202515509</v>
      </c>
      <c r="D24007" s="78" t="s">
        <v>203</v>
      </c>
      <c r="E24007" s="78" t="s">
        <v>266</v>
      </c>
      <c r="J24007" s="78" t="s">
        <v>11879</v>
      </c>
      <c r="V24007" s="78">
        <v>37400</v>
      </c>
      <c r="W24007" s="78">
        <v>25000</v>
      </c>
      <c r="X24007" s="78"/>
      <c r="Y24007" s="78">
        <v>31800</v>
      </c>
      <c r="Z24007" s="78">
        <v>1.74</v>
      </c>
    </row>
    <row r="24008" spans="1:26" x14ac:dyDescent="0.25">
      <c r="A24008" s="78">
        <v>202519340</v>
      </c>
      <c r="D24008" s="78" t="s">
        <v>203</v>
      </c>
      <c r="E24008" s="78" t="s">
        <v>266</v>
      </c>
      <c r="J24008" s="78" t="s">
        <v>11880</v>
      </c>
      <c r="V24008" s="78">
        <v>48000</v>
      </c>
      <c r="W24008" s="78">
        <v>33000</v>
      </c>
      <c r="X24008" s="78"/>
      <c r="Y24008" s="78">
        <v>40400</v>
      </c>
      <c r="Z24008" s="78">
        <v>2.31</v>
      </c>
    </row>
    <row r="24009" spans="1:26" x14ac:dyDescent="0.25">
      <c r="A24009" s="78">
        <v>7425275</v>
      </c>
      <c r="D24009" s="78" t="s">
        <v>203</v>
      </c>
      <c r="E24009" s="78" t="s">
        <v>266</v>
      </c>
      <c r="J24009" s="78" t="s">
        <v>11881</v>
      </c>
      <c r="V24009" s="78">
        <v>48000</v>
      </c>
      <c r="W24009" s="78">
        <v>32000</v>
      </c>
      <c r="X24009" s="78"/>
      <c r="Y24009" s="78">
        <v>40600</v>
      </c>
      <c r="Z24009" s="78">
        <v>2.3199999999999998</v>
      </c>
    </row>
    <row r="24010" spans="1:26" x14ac:dyDescent="0.25">
      <c r="A24010" s="78">
        <v>7280492</v>
      </c>
      <c r="D24010" s="78" t="s">
        <v>203</v>
      </c>
      <c r="E24010" s="78" t="s">
        <v>266</v>
      </c>
      <c r="J24010" s="78" t="s">
        <v>11882</v>
      </c>
      <c r="L24010" s="78" t="s">
        <v>11883</v>
      </c>
      <c r="V24010" s="78">
        <v>17100</v>
      </c>
      <c r="W24010" s="78">
        <v>10900</v>
      </c>
      <c r="X24010" s="78"/>
      <c r="Y24010" s="78">
        <v>16400</v>
      </c>
      <c r="Z24010" s="78">
        <v>2.91</v>
      </c>
    </row>
    <row r="24011" spans="1:26" x14ac:dyDescent="0.25">
      <c r="A24011" s="78">
        <v>7280498</v>
      </c>
      <c r="D24011" s="78" t="s">
        <v>203</v>
      </c>
      <c r="E24011" s="78" t="s">
        <v>266</v>
      </c>
      <c r="J24011" s="78" t="s">
        <v>11884</v>
      </c>
      <c r="L24011" s="78" t="s">
        <v>11885</v>
      </c>
      <c r="V24011" s="78">
        <v>23800</v>
      </c>
      <c r="W24011" s="78">
        <v>15700</v>
      </c>
      <c r="X24011" s="78"/>
      <c r="Y24011" s="78">
        <v>21000</v>
      </c>
      <c r="Z24011" s="78">
        <v>2.56</v>
      </c>
    </row>
    <row r="24012" spans="1:26" x14ac:dyDescent="0.25">
      <c r="A24012" s="78">
        <v>10093499</v>
      </c>
      <c r="D24012" s="78" t="s">
        <v>1084</v>
      </c>
      <c r="E24012" s="78" t="s">
        <v>1093</v>
      </c>
      <c r="J24012" s="78" t="s">
        <v>11886</v>
      </c>
      <c r="L24012" s="78" t="s">
        <v>11887</v>
      </c>
      <c r="V24012" s="78">
        <v>47000</v>
      </c>
      <c r="W24012" s="78">
        <v>34000</v>
      </c>
      <c r="X24012" s="78"/>
      <c r="Y24012" s="78">
        <v>34400</v>
      </c>
      <c r="Z24012" s="78">
        <v>2.2000000000000002</v>
      </c>
    </row>
    <row r="24013" spans="1:26" x14ac:dyDescent="0.25">
      <c r="A24013" s="78">
        <v>10093451</v>
      </c>
      <c r="D24013" s="78" t="s">
        <v>1084</v>
      </c>
      <c r="E24013" s="78" t="s">
        <v>1085</v>
      </c>
      <c r="J24013" s="78" t="s">
        <v>11888</v>
      </c>
      <c r="L24013" s="78" t="s">
        <v>11887</v>
      </c>
      <c r="V24013" s="78">
        <v>47000</v>
      </c>
      <c r="W24013" s="78">
        <v>34000</v>
      </c>
      <c r="X24013" s="78"/>
      <c r="Y24013" s="78">
        <v>34400</v>
      </c>
      <c r="Z24013" s="78">
        <v>2.2000000000000002</v>
      </c>
    </row>
    <row r="24014" spans="1:26" x14ac:dyDescent="0.25">
      <c r="A24014" s="78">
        <v>7280499</v>
      </c>
      <c r="D24014" s="78" t="s">
        <v>203</v>
      </c>
      <c r="E24014" s="78" t="s">
        <v>266</v>
      </c>
      <c r="J24014" s="78" t="s">
        <v>11884</v>
      </c>
      <c r="L24014" s="78" t="s">
        <v>11889</v>
      </c>
      <c r="V24014" s="78">
        <v>23800</v>
      </c>
      <c r="W24014" s="78">
        <v>16700</v>
      </c>
      <c r="X24014" s="78"/>
      <c r="Y24014" s="78">
        <v>22000</v>
      </c>
      <c r="Z24014" s="78">
        <v>2.69</v>
      </c>
    </row>
    <row r="24015" spans="1:26" x14ac:dyDescent="0.25">
      <c r="A24015" s="78">
        <v>7280500</v>
      </c>
      <c r="D24015" s="78" t="s">
        <v>203</v>
      </c>
      <c r="E24015" s="78" t="s">
        <v>266</v>
      </c>
      <c r="J24015" s="78" t="s">
        <v>11890</v>
      </c>
      <c r="L24015" s="78" t="s">
        <v>11891</v>
      </c>
      <c r="V24015" s="78">
        <v>28200</v>
      </c>
      <c r="W24015" s="78">
        <v>16700</v>
      </c>
      <c r="X24015" s="78"/>
      <c r="Y24015" s="78">
        <v>25000</v>
      </c>
      <c r="Z24015" s="78">
        <v>2.62</v>
      </c>
    </row>
    <row r="24016" spans="1:26" x14ac:dyDescent="0.25">
      <c r="A24016" s="78">
        <v>7280497</v>
      </c>
      <c r="D24016" s="78" t="s">
        <v>203</v>
      </c>
      <c r="E24016" s="78" t="s">
        <v>266</v>
      </c>
      <c r="J24016" s="78" t="s">
        <v>11884</v>
      </c>
      <c r="L24016" s="78" t="s">
        <v>11892</v>
      </c>
      <c r="V24016" s="78">
        <v>23800</v>
      </c>
      <c r="W24016" s="78">
        <v>15700</v>
      </c>
      <c r="X24016" s="78"/>
      <c r="Y24016" s="78">
        <v>22000</v>
      </c>
      <c r="Z24016" s="78">
        <v>2.69</v>
      </c>
    </row>
    <row r="24017" spans="1:26" x14ac:dyDescent="0.25">
      <c r="A24017" s="78">
        <v>201846962</v>
      </c>
      <c r="D24017" s="78" t="s">
        <v>3422</v>
      </c>
      <c r="E24017" s="78" t="s">
        <v>9</v>
      </c>
      <c r="J24017" s="78" t="s">
        <v>11851</v>
      </c>
      <c r="L24017" s="78" t="s">
        <v>11893</v>
      </c>
      <c r="V24017" s="78">
        <v>17000</v>
      </c>
      <c r="W24017" s="78">
        <v>13400</v>
      </c>
      <c r="X24017" s="78"/>
      <c r="Y24017" s="78">
        <v>22470</v>
      </c>
      <c r="Z24017" s="78">
        <v>1.82</v>
      </c>
    </row>
    <row r="24018" spans="1:26" x14ac:dyDescent="0.25">
      <c r="A24018" s="78">
        <v>201846980</v>
      </c>
      <c r="D24018" s="78" t="s">
        <v>3422</v>
      </c>
      <c r="E24018" s="78" t="s">
        <v>13</v>
      </c>
      <c r="J24018" s="78" t="s">
        <v>11851</v>
      </c>
      <c r="L24018" s="78" t="s">
        <v>11893</v>
      </c>
      <c r="V24018" s="78">
        <v>17000</v>
      </c>
      <c r="W24018" s="78">
        <v>13400</v>
      </c>
      <c r="X24018" s="78"/>
      <c r="Y24018" s="78">
        <v>22470</v>
      </c>
      <c r="Z24018" s="78">
        <v>1.82</v>
      </c>
    </row>
    <row r="24019" spans="1:26" x14ac:dyDescent="0.25">
      <c r="A24019" s="78">
        <v>201847000</v>
      </c>
      <c r="D24019" s="78" t="s">
        <v>3422</v>
      </c>
      <c r="E24019" s="78" t="s">
        <v>15</v>
      </c>
      <c r="J24019" s="78" t="s">
        <v>11851</v>
      </c>
      <c r="L24019" s="78" t="s">
        <v>11893</v>
      </c>
      <c r="V24019" s="78">
        <v>17000</v>
      </c>
      <c r="W24019" s="78">
        <v>13400</v>
      </c>
      <c r="X24019" s="78"/>
      <c r="Y24019" s="78">
        <v>22470</v>
      </c>
      <c r="Z24019" s="78">
        <v>1.82</v>
      </c>
    </row>
    <row r="24020" spans="1:26" x14ac:dyDescent="0.25">
      <c r="A24020" s="78">
        <v>201846965</v>
      </c>
      <c r="D24020" s="78" t="s">
        <v>3422</v>
      </c>
      <c r="E24020" s="78" t="s">
        <v>12</v>
      </c>
      <c r="J24020" s="78" t="s">
        <v>11851</v>
      </c>
      <c r="L24020" s="78" t="s">
        <v>11893</v>
      </c>
      <c r="V24020" s="78">
        <v>17000</v>
      </c>
      <c r="W24020" s="78">
        <v>13400</v>
      </c>
      <c r="X24020" s="78"/>
      <c r="Y24020" s="78">
        <v>22470</v>
      </c>
      <c r="Z24020" s="78">
        <v>1.82</v>
      </c>
    </row>
    <row r="24021" spans="1:26" x14ac:dyDescent="0.25">
      <c r="A24021" s="78">
        <v>8738637</v>
      </c>
      <c r="D24021" s="78" t="s">
        <v>3422</v>
      </c>
      <c r="E24021" s="78" t="s">
        <v>9</v>
      </c>
      <c r="J24021" s="78" t="s">
        <v>11851</v>
      </c>
      <c r="L24021" s="78" t="s">
        <v>8194</v>
      </c>
      <c r="V24021" s="78">
        <v>17000</v>
      </c>
      <c r="W24021" s="78">
        <v>10800</v>
      </c>
      <c r="X24021" s="78"/>
      <c r="Y24021" s="78">
        <v>23000</v>
      </c>
      <c r="Z24021" s="78">
        <v>2.2400000000000002</v>
      </c>
    </row>
    <row r="24022" spans="1:26" x14ac:dyDescent="0.25">
      <c r="A24022" s="78">
        <v>8738644</v>
      </c>
      <c r="D24022" s="78" t="s">
        <v>3422</v>
      </c>
      <c r="E24022" s="78" t="s">
        <v>12</v>
      </c>
      <c r="J24022" s="78" t="s">
        <v>11851</v>
      </c>
      <c r="L24022" s="78" t="s">
        <v>8145</v>
      </c>
      <c r="V24022" s="78">
        <v>17000</v>
      </c>
      <c r="W24022" s="78">
        <v>10800</v>
      </c>
      <c r="X24022" s="78"/>
      <c r="Y24022" s="78">
        <v>23000</v>
      </c>
      <c r="Z24022" s="78">
        <v>2.2400000000000002</v>
      </c>
    </row>
    <row r="24023" spans="1:26" x14ac:dyDescent="0.25">
      <c r="A24023" s="78">
        <v>200059157</v>
      </c>
      <c r="D24023" s="78" t="s">
        <v>3422</v>
      </c>
      <c r="E24023" s="78" t="s">
        <v>9</v>
      </c>
      <c r="J24023" s="78" t="s">
        <v>11894</v>
      </c>
      <c r="L24023" s="78" t="s">
        <v>11895</v>
      </c>
      <c r="V24023" s="78">
        <v>12000</v>
      </c>
      <c r="W24023" s="78">
        <v>9600</v>
      </c>
      <c r="X24023" s="78"/>
      <c r="Y24023" s="78">
        <v>11830</v>
      </c>
      <c r="Z24023" s="78">
        <v>1.68</v>
      </c>
    </row>
    <row r="24024" spans="1:26" x14ac:dyDescent="0.25">
      <c r="A24024" s="78">
        <v>200059156</v>
      </c>
      <c r="D24024" s="78" t="s">
        <v>3422</v>
      </c>
      <c r="E24024" s="78" t="s">
        <v>12</v>
      </c>
      <c r="J24024" s="78" t="s">
        <v>11894</v>
      </c>
      <c r="L24024" s="78" t="s">
        <v>11895</v>
      </c>
      <c r="V24024" s="78">
        <v>12000</v>
      </c>
      <c r="W24024" s="78">
        <v>9600</v>
      </c>
      <c r="X24024" s="78"/>
      <c r="Y24024" s="78">
        <v>11830</v>
      </c>
      <c r="Z24024" s="78">
        <v>1.68</v>
      </c>
    </row>
    <row r="24025" spans="1:26" x14ac:dyDescent="0.25">
      <c r="A24025" s="78">
        <v>201846970</v>
      </c>
      <c r="D24025" s="78" t="s">
        <v>3422</v>
      </c>
      <c r="E24025" s="78" t="s">
        <v>13</v>
      </c>
      <c r="J24025" s="78" t="s">
        <v>11851</v>
      </c>
      <c r="L24025" s="78" t="s">
        <v>8144</v>
      </c>
      <c r="V24025" s="78">
        <v>17000</v>
      </c>
      <c r="W24025" s="78">
        <v>10800</v>
      </c>
      <c r="X24025" s="78"/>
      <c r="Y24025" s="78">
        <v>23000</v>
      </c>
      <c r="Z24025" s="78">
        <v>2.2400000000000002</v>
      </c>
    </row>
    <row r="24026" spans="1:26" x14ac:dyDescent="0.25">
      <c r="A24026" s="78">
        <v>201846990</v>
      </c>
      <c r="D24026" s="78" t="s">
        <v>3422</v>
      </c>
      <c r="E24026" s="78" t="s">
        <v>15</v>
      </c>
      <c r="J24026" s="78" t="s">
        <v>11851</v>
      </c>
      <c r="L24026" s="78" t="s">
        <v>8144</v>
      </c>
      <c r="V24026" s="78">
        <v>17000</v>
      </c>
      <c r="W24026" s="78">
        <v>10800</v>
      </c>
      <c r="X24026" s="78"/>
      <c r="Y24026" s="78">
        <v>23000</v>
      </c>
      <c r="Z24026" s="78">
        <v>2.2400000000000002</v>
      </c>
    </row>
    <row r="24027" spans="1:26" x14ac:dyDescent="0.25">
      <c r="A24027" s="78">
        <v>201846979</v>
      </c>
      <c r="D24027" s="78" t="s">
        <v>3422</v>
      </c>
      <c r="E24027" s="78" t="s">
        <v>13</v>
      </c>
      <c r="J24027" s="78" t="s">
        <v>11894</v>
      </c>
      <c r="L24027" s="78" t="s">
        <v>11895</v>
      </c>
      <c r="V24027" s="78">
        <v>12000</v>
      </c>
      <c r="W24027" s="78">
        <v>9600</v>
      </c>
      <c r="X24027" s="78"/>
      <c r="Y24027" s="78">
        <v>11830</v>
      </c>
      <c r="Z24027" s="78">
        <v>1.68</v>
      </c>
    </row>
    <row r="24028" spans="1:26" x14ac:dyDescent="0.25">
      <c r="A24028" s="78">
        <v>201847011</v>
      </c>
      <c r="D24028" s="78" t="s">
        <v>3422</v>
      </c>
      <c r="E24028" s="78" t="s">
        <v>9</v>
      </c>
      <c r="J24028" s="78" t="s">
        <v>8570</v>
      </c>
      <c r="L24028" s="78" t="s">
        <v>11896</v>
      </c>
      <c r="V24028" s="78">
        <v>24000</v>
      </c>
      <c r="W24028" s="78">
        <v>16200</v>
      </c>
      <c r="X24028" s="78"/>
      <c r="Y24028" s="78">
        <v>25700</v>
      </c>
      <c r="Z24028" s="78">
        <v>1.95</v>
      </c>
    </row>
    <row r="24029" spans="1:26" x14ac:dyDescent="0.25">
      <c r="A24029" s="78">
        <v>201846999</v>
      </c>
      <c r="D24029" s="78" t="s">
        <v>3422</v>
      </c>
      <c r="E24029" s="78" t="s">
        <v>15</v>
      </c>
      <c r="J24029" s="78" t="s">
        <v>11894</v>
      </c>
      <c r="L24029" s="78" t="s">
        <v>11895</v>
      </c>
      <c r="V24029" s="78">
        <v>12000</v>
      </c>
      <c r="W24029" s="78">
        <v>9600</v>
      </c>
      <c r="X24029" s="78"/>
      <c r="Y24029" s="78">
        <v>11830</v>
      </c>
      <c r="Z24029" s="78">
        <v>1.68</v>
      </c>
    </row>
    <row r="24030" spans="1:26" x14ac:dyDescent="0.25">
      <c r="A24030" s="78">
        <v>201847024</v>
      </c>
      <c r="D24030" s="78" t="s">
        <v>3422</v>
      </c>
      <c r="E24030" s="78" t="s">
        <v>12</v>
      </c>
      <c r="J24030" s="78" t="s">
        <v>8570</v>
      </c>
      <c r="L24030" s="78" t="s">
        <v>11896</v>
      </c>
      <c r="V24030" s="78">
        <v>24000</v>
      </c>
      <c r="W24030" s="78">
        <v>16200</v>
      </c>
      <c r="X24030" s="78"/>
      <c r="Y24030" s="78">
        <v>25700</v>
      </c>
      <c r="Z24030" s="78">
        <v>1.95</v>
      </c>
    </row>
    <row r="24031" spans="1:26" x14ac:dyDescent="0.25">
      <c r="A24031" s="78">
        <v>201847039</v>
      </c>
      <c r="D24031" s="78" t="s">
        <v>3422</v>
      </c>
      <c r="E24031" s="78" t="s">
        <v>13</v>
      </c>
      <c r="J24031" s="78" t="s">
        <v>8570</v>
      </c>
      <c r="L24031" s="78" t="s">
        <v>11896</v>
      </c>
      <c r="V24031" s="78">
        <v>24000</v>
      </c>
      <c r="W24031" s="78">
        <v>16200</v>
      </c>
      <c r="X24031" s="78"/>
      <c r="Y24031" s="78">
        <v>25700</v>
      </c>
      <c r="Z24031" s="78">
        <v>1.95</v>
      </c>
    </row>
    <row r="24032" spans="1:26" x14ac:dyDescent="0.25">
      <c r="A24032" s="78">
        <v>201847056</v>
      </c>
      <c r="D24032" s="78" t="s">
        <v>3422</v>
      </c>
      <c r="E24032" s="78" t="s">
        <v>15</v>
      </c>
      <c r="J24032" s="78" t="s">
        <v>8570</v>
      </c>
      <c r="L24032" s="78" t="s">
        <v>11896</v>
      </c>
      <c r="V24032" s="78">
        <v>24000</v>
      </c>
      <c r="W24032" s="78">
        <v>16200</v>
      </c>
      <c r="X24032" s="78"/>
      <c r="Y24032" s="78">
        <v>25700</v>
      </c>
      <c r="Z24032" s="78">
        <v>1.95</v>
      </c>
    </row>
    <row r="24033" spans="1:26" x14ac:dyDescent="0.25">
      <c r="A24033" s="78">
        <v>200059154</v>
      </c>
      <c r="D24033" s="78" t="s">
        <v>3422</v>
      </c>
      <c r="E24033" s="78" t="s">
        <v>12</v>
      </c>
      <c r="J24033" s="78" t="s">
        <v>11894</v>
      </c>
      <c r="L24033" s="78" t="s">
        <v>11897</v>
      </c>
      <c r="V24033" s="78">
        <v>12000</v>
      </c>
      <c r="W24033" s="78">
        <v>8700</v>
      </c>
      <c r="X24033" s="78"/>
      <c r="Y24033" s="78">
        <v>12830</v>
      </c>
      <c r="Z24033" s="78">
        <v>1.85</v>
      </c>
    </row>
    <row r="24034" spans="1:26" x14ac:dyDescent="0.25">
      <c r="A24034" s="78">
        <v>200059155</v>
      </c>
      <c r="D24034" s="78" t="s">
        <v>3422</v>
      </c>
      <c r="E24034" s="78" t="s">
        <v>9</v>
      </c>
      <c r="J24034" s="78" t="s">
        <v>11894</v>
      </c>
      <c r="L24034" s="78" t="s">
        <v>11897</v>
      </c>
      <c r="V24034" s="78">
        <v>12000</v>
      </c>
      <c r="W24034" s="78">
        <v>8700</v>
      </c>
      <c r="X24034" s="78"/>
      <c r="Y24034" s="78">
        <v>12830</v>
      </c>
      <c r="Z24034" s="78">
        <v>1.85</v>
      </c>
    </row>
    <row r="24035" spans="1:26" x14ac:dyDescent="0.25">
      <c r="A24035" s="78">
        <v>201846973</v>
      </c>
      <c r="D24035" s="78" t="s">
        <v>3422</v>
      </c>
      <c r="E24035" s="78" t="s">
        <v>13</v>
      </c>
      <c r="J24035" s="78" t="s">
        <v>11894</v>
      </c>
      <c r="L24035" s="78" t="s">
        <v>11897</v>
      </c>
      <c r="V24035" s="78">
        <v>12000</v>
      </c>
      <c r="W24035" s="78">
        <v>8700</v>
      </c>
      <c r="X24035" s="78"/>
      <c r="Y24035" s="78">
        <v>12830</v>
      </c>
      <c r="Z24035" s="78">
        <v>1.85</v>
      </c>
    </row>
    <row r="24036" spans="1:26" x14ac:dyDescent="0.25">
      <c r="A24036" s="78">
        <v>201847045</v>
      </c>
      <c r="D24036" s="78" t="s">
        <v>3422</v>
      </c>
      <c r="E24036" s="78" t="s">
        <v>13</v>
      </c>
      <c r="J24036" s="78" t="s">
        <v>8570</v>
      </c>
      <c r="L24036" s="78" t="s">
        <v>11898</v>
      </c>
      <c r="V24036" s="78">
        <v>24000</v>
      </c>
      <c r="W24036" s="78">
        <v>17200</v>
      </c>
      <c r="X24036" s="78"/>
      <c r="Y24036" s="78">
        <v>27970</v>
      </c>
      <c r="Z24036" s="78">
        <v>1.97</v>
      </c>
    </row>
    <row r="24037" spans="1:26" x14ac:dyDescent="0.25">
      <c r="A24037" s="78">
        <v>201847028</v>
      </c>
      <c r="D24037" s="78" t="s">
        <v>3422</v>
      </c>
      <c r="E24037" s="78" t="s">
        <v>12</v>
      </c>
      <c r="J24037" s="78" t="s">
        <v>8570</v>
      </c>
      <c r="L24037" s="78" t="s">
        <v>11898</v>
      </c>
      <c r="V24037" s="78">
        <v>24000</v>
      </c>
      <c r="W24037" s="78">
        <v>17200</v>
      </c>
      <c r="X24037" s="78"/>
      <c r="Y24037" s="78">
        <v>27970</v>
      </c>
      <c r="Z24037" s="78">
        <v>1.97</v>
      </c>
    </row>
    <row r="24038" spans="1:26" x14ac:dyDescent="0.25">
      <c r="A24038" s="78">
        <v>201846993</v>
      </c>
      <c r="D24038" s="78" t="s">
        <v>3422</v>
      </c>
      <c r="E24038" s="78" t="s">
        <v>15</v>
      </c>
      <c r="J24038" s="78" t="s">
        <v>11894</v>
      </c>
      <c r="L24038" s="78" t="s">
        <v>11897</v>
      </c>
      <c r="V24038" s="78">
        <v>12000</v>
      </c>
      <c r="W24038" s="78">
        <v>8700</v>
      </c>
      <c r="X24038" s="78"/>
      <c r="Y24038" s="78">
        <v>12830</v>
      </c>
      <c r="Z24038" s="78">
        <v>1.85</v>
      </c>
    </row>
    <row r="24039" spans="1:26" x14ac:dyDescent="0.25">
      <c r="A24039" s="78">
        <v>201847015</v>
      </c>
      <c r="D24039" s="78" t="s">
        <v>3422</v>
      </c>
      <c r="E24039" s="78" t="s">
        <v>9</v>
      </c>
      <c r="J24039" s="78" t="s">
        <v>8570</v>
      </c>
      <c r="L24039" s="78" t="s">
        <v>11898</v>
      </c>
      <c r="V24039" s="78">
        <v>24000</v>
      </c>
      <c r="W24039" s="78">
        <v>17200</v>
      </c>
      <c r="X24039" s="78"/>
      <c r="Y24039" s="78">
        <v>27970</v>
      </c>
      <c r="Z24039" s="78">
        <v>1.97</v>
      </c>
    </row>
    <row r="24040" spans="1:26" x14ac:dyDescent="0.25">
      <c r="A24040" s="78">
        <v>8738634</v>
      </c>
      <c r="D24040" s="78" t="s">
        <v>3422</v>
      </c>
      <c r="E24040" s="78" t="s">
        <v>9</v>
      </c>
      <c r="J24040" s="78" t="s">
        <v>11899</v>
      </c>
      <c r="L24040" s="78" t="s">
        <v>11900</v>
      </c>
      <c r="V24040" s="78">
        <v>12000</v>
      </c>
      <c r="W24040" s="78">
        <v>7600</v>
      </c>
      <c r="X24040" s="78"/>
      <c r="Y24040" s="78">
        <v>8400</v>
      </c>
      <c r="Z24040" s="78">
        <v>2.39</v>
      </c>
    </row>
    <row r="24041" spans="1:26" x14ac:dyDescent="0.25">
      <c r="A24041" s="78">
        <v>8738647</v>
      </c>
      <c r="D24041" s="78" t="s">
        <v>3422</v>
      </c>
      <c r="E24041" s="78" t="s">
        <v>12</v>
      </c>
      <c r="J24041" s="78" t="s">
        <v>11899</v>
      </c>
      <c r="L24041" s="78" t="s">
        <v>11901</v>
      </c>
      <c r="V24041" s="78">
        <v>12000</v>
      </c>
      <c r="W24041" s="78">
        <v>7600</v>
      </c>
      <c r="X24041" s="78"/>
      <c r="Y24041" s="78">
        <v>8400</v>
      </c>
      <c r="Z24041" s="78">
        <v>2.39</v>
      </c>
    </row>
    <row r="24042" spans="1:26" x14ac:dyDescent="0.25">
      <c r="A24042" s="78">
        <v>201846987</v>
      </c>
      <c r="D24042" s="78" t="s">
        <v>3422</v>
      </c>
      <c r="E24042" s="78" t="s">
        <v>15</v>
      </c>
      <c r="J24042" s="78" t="s">
        <v>11899</v>
      </c>
      <c r="L24042" s="78" t="s">
        <v>11902</v>
      </c>
      <c r="V24042" s="78">
        <v>12000</v>
      </c>
      <c r="W24042" s="78">
        <v>7600</v>
      </c>
      <c r="X24042" s="78"/>
      <c r="Y24042" s="78">
        <v>8400</v>
      </c>
      <c r="Z24042" s="78">
        <v>2.39</v>
      </c>
    </row>
    <row r="24043" spans="1:26" x14ac:dyDescent="0.25">
      <c r="A24043" s="78">
        <v>201846967</v>
      </c>
      <c r="D24043" s="78" t="s">
        <v>3422</v>
      </c>
      <c r="E24043" s="78" t="s">
        <v>13</v>
      </c>
      <c r="J24043" s="78" t="s">
        <v>11899</v>
      </c>
      <c r="L24043" s="78" t="s">
        <v>11902</v>
      </c>
      <c r="V24043" s="78">
        <v>12000</v>
      </c>
      <c r="W24043" s="78">
        <v>7600</v>
      </c>
      <c r="X24043" s="78"/>
      <c r="Y24043" s="78">
        <v>8400</v>
      </c>
      <c r="Z24043" s="78">
        <v>2.39</v>
      </c>
    </row>
    <row r="24044" spans="1:26" x14ac:dyDescent="0.25">
      <c r="A24044" s="78">
        <v>201847062</v>
      </c>
      <c r="D24044" s="78" t="s">
        <v>3422</v>
      </c>
      <c r="E24044" s="78" t="s">
        <v>15</v>
      </c>
      <c r="J24044" s="78" t="s">
        <v>8570</v>
      </c>
      <c r="L24044" s="78" t="s">
        <v>11898</v>
      </c>
      <c r="V24044" s="78">
        <v>24000</v>
      </c>
      <c r="W24044" s="78">
        <v>17200</v>
      </c>
      <c r="X24044" s="78"/>
      <c r="Y24044" s="78">
        <v>27970</v>
      </c>
      <c r="Z24044" s="78">
        <v>1.97</v>
      </c>
    </row>
    <row r="24045" spans="1:26" x14ac:dyDescent="0.25">
      <c r="A24045" s="78">
        <v>7958200</v>
      </c>
      <c r="D24045" s="78" t="s">
        <v>2785</v>
      </c>
      <c r="E24045" s="78" t="s">
        <v>394</v>
      </c>
      <c r="J24045" s="78" t="s">
        <v>11903</v>
      </c>
      <c r="L24045" s="78" t="s">
        <v>11904</v>
      </c>
      <c r="V24045" s="78">
        <v>17200</v>
      </c>
      <c r="W24045" s="78">
        <v>12000</v>
      </c>
      <c r="X24045" s="78"/>
      <c r="Y24045" s="78">
        <v>12000</v>
      </c>
      <c r="Z24045" s="78">
        <v>2.61</v>
      </c>
    </row>
    <row r="24046" spans="1:26" x14ac:dyDescent="0.25">
      <c r="A24046" s="78">
        <v>5859619</v>
      </c>
      <c r="D24046" s="78" t="s">
        <v>1042</v>
      </c>
      <c r="E24046" s="78" t="s">
        <v>1042</v>
      </c>
      <c r="J24046" s="78" t="s">
        <v>11905</v>
      </c>
      <c r="L24046" s="78" t="s">
        <v>11906</v>
      </c>
      <c r="V24046" s="78">
        <v>18000</v>
      </c>
      <c r="W24046" s="78">
        <v>12500</v>
      </c>
      <c r="X24046" s="78"/>
      <c r="Y24046" s="78">
        <v>14330</v>
      </c>
      <c r="Z24046" s="78">
        <v>2.73</v>
      </c>
    </row>
    <row r="24047" spans="1:26" x14ac:dyDescent="0.25">
      <c r="A24047" s="78">
        <v>201847030</v>
      </c>
      <c r="D24047" s="78" t="s">
        <v>3422</v>
      </c>
      <c r="E24047" s="78" t="s">
        <v>12</v>
      </c>
      <c r="J24047" s="78" t="s">
        <v>11907</v>
      </c>
      <c r="L24047" s="78" t="s">
        <v>11908</v>
      </c>
      <c r="V24047" s="78">
        <v>48000</v>
      </c>
      <c r="W24047" s="78">
        <v>35000</v>
      </c>
      <c r="X24047" s="78"/>
      <c r="Y24047" s="78">
        <v>42900</v>
      </c>
      <c r="Z24047" s="78">
        <v>2.44</v>
      </c>
    </row>
    <row r="24048" spans="1:26" x14ac:dyDescent="0.25">
      <c r="A24048" s="78">
        <v>201847031</v>
      </c>
      <c r="D24048" s="78" t="s">
        <v>3422</v>
      </c>
      <c r="E24048" s="78" t="s">
        <v>12</v>
      </c>
      <c r="J24048" s="78" t="s">
        <v>8030</v>
      </c>
      <c r="L24048" s="78" t="s">
        <v>11909</v>
      </c>
      <c r="V24048" s="78">
        <v>54000</v>
      </c>
      <c r="W24048" s="78">
        <v>39000</v>
      </c>
      <c r="X24048" s="78"/>
      <c r="Y24048" s="78">
        <v>43310</v>
      </c>
      <c r="Z24048" s="78">
        <v>2.5099999999999998</v>
      </c>
    </row>
    <row r="24049" spans="1:26" x14ac:dyDescent="0.25">
      <c r="A24049" s="78">
        <v>201847018</v>
      </c>
      <c r="D24049" s="78" t="s">
        <v>3422</v>
      </c>
      <c r="E24049" s="78" t="s">
        <v>9</v>
      </c>
      <c r="J24049" s="78" t="s">
        <v>8030</v>
      </c>
      <c r="L24049" s="78" t="s">
        <v>11909</v>
      </c>
      <c r="V24049" s="78">
        <v>54000</v>
      </c>
      <c r="W24049" s="78">
        <v>39000</v>
      </c>
      <c r="X24049" s="78"/>
      <c r="Y24049" s="78">
        <v>43310</v>
      </c>
      <c r="Z24049" s="78">
        <v>2.5099999999999998</v>
      </c>
    </row>
    <row r="24050" spans="1:26" x14ac:dyDescent="0.25">
      <c r="A24050" s="78">
        <v>201847017</v>
      </c>
      <c r="D24050" s="78" t="s">
        <v>3422</v>
      </c>
      <c r="E24050" s="78" t="s">
        <v>9</v>
      </c>
      <c r="J24050" s="78" t="s">
        <v>11907</v>
      </c>
      <c r="L24050" s="78" t="s">
        <v>11908</v>
      </c>
      <c r="V24050" s="78">
        <v>48000</v>
      </c>
      <c r="W24050" s="78">
        <v>35000</v>
      </c>
      <c r="X24050" s="78"/>
      <c r="Y24050" s="78">
        <v>42900</v>
      </c>
      <c r="Z24050" s="78">
        <v>2.44</v>
      </c>
    </row>
    <row r="24051" spans="1:26" x14ac:dyDescent="0.25">
      <c r="A24051" s="78">
        <v>201847064</v>
      </c>
      <c r="D24051" s="78" t="s">
        <v>3422</v>
      </c>
      <c r="E24051" s="78" t="s">
        <v>15</v>
      </c>
      <c r="J24051" s="78" t="s">
        <v>11907</v>
      </c>
      <c r="L24051" s="78" t="s">
        <v>11908</v>
      </c>
      <c r="V24051" s="78">
        <v>48000</v>
      </c>
      <c r="W24051" s="78">
        <v>35000</v>
      </c>
      <c r="X24051" s="78"/>
      <c r="Y24051" s="78">
        <v>42900</v>
      </c>
      <c r="Z24051" s="78">
        <v>2.44</v>
      </c>
    </row>
    <row r="24052" spans="1:26" x14ac:dyDescent="0.25">
      <c r="A24052" s="78">
        <v>201847048</v>
      </c>
      <c r="D24052" s="78" t="s">
        <v>3422</v>
      </c>
      <c r="E24052" s="78" t="s">
        <v>13</v>
      </c>
      <c r="J24052" s="78" t="s">
        <v>8030</v>
      </c>
      <c r="L24052" s="78" t="s">
        <v>11909</v>
      </c>
      <c r="V24052" s="78">
        <v>54000</v>
      </c>
      <c r="W24052" s="78">
        <v>39000</v>
      </c>
      <c r="X24052" s="78"/>
      <c r="Y24052" s="78">
        <v>43310</v>
      </c>
      <c r="Z24052" s="78">
        <v>2.5099999999999998</v>
      </c>
    </row>
    <row r="24053" spans="1:26" x14ac:dyDescent="0.25">
      <c r="A24053" s="78">
        <v>201847065</v>
      </c>
      <c r="D24053" s="78" t="s">
        <v>3422</v>
      </c>
      <c r="E24053" s="78" t="s">
        <v>15</v>
      </c>
      <c r="J24053" s="78" t="s">
        <v>8030</v>
      </c>
      <c r="L24053" s="78" t="s">
        <v>11909</v>
      </c>
      <c r="V24053" s="78">
        <v>54000</v>
      </c>
      <c r="W24053" s="78">
        <v>39000</v>
      </c>
      <c r="X24053" s="78"/>
      <c r="Y24053" s="78">
        <v>43310</v>
      </c>
      <c r="Z24053" s="78">
        <v>2.5099999999999998</v>
      </c>
    </row>
    <row r="24054" spans="1:26" x14ac:dyDescent="0.25">
      <c r="A24054" s="78">
        <v>201847047</v>
      </c>
      <c r="D24054" s="78" t="s">
        <v>3422</v>
      </c>
      <c r="E24054" s="78" t="s">
        <v>13</v>
      </c>
      <c r="J24054" s="78" t="s">
        <v>11907</v>
      </c>
      <c r="L24054" s="78" t="s">
        <v>11908</v>
      </c>
      <c r="V24054" s="78">
        <v>48000</v>
      </c>
      <c r="W24054" s="78">
        <v>35000</v>
      </c>
      <c r="X24054" s="78"/>
      <c r="Y24054" s="78">
        <v>42900</v>
      </c>
      <c r="Z24054" s="78">
        <v>2.44</v>
      </c>
    </row>
    <row r="24055" spans="1:26" x14ac:dyDescent="0.25">
      <c r="A24055" s="78">
        <v>9920038</v>
      </c>
      <c r="D24055" s="78" t="s">
        <v>2889</v>
      </c>
      <c r="E24055" s="78" t="s">
        <v>1121</v>
      </c>
      <c r="J24055" s="78" t="s">
        <v>8414</v>
      </c>
      <c r="L24055" s="78" t="s">
        <v>8420</v>
      </c>
      <c r="V24055" s="78">
        <v>9000</v>
      </c>
      <c r="W24055" s="78">
        <v>6900</v>
      </c>
      <c r="X24055" s="78"/>
      <c r="Y24055" s="78">
        <v>12115</v>
      </c>
      <c r="Z24055" s="78">
        <v>1.95</v>
      </c>
    </row>
    <row r="24056" spans="1:26" x14ac:dyDescent="0.25">
      <c r="A24056" s="78">
        <v>10056168</v>
      </c>
      <c r="D24056" s="78" t="s">
        <v>2889</v>
      </c>
      <c r="E24056" s="78" t="s">
        <v>1121</v>
      </c>
      <c r="J24056" s="78" t="s">
        <v>11910</v>
      </c>
      <c r="L24056" s="78" t="s">
        <v>11911</v>
      </c>
      <c r="V24056" s="78">
        <v>12000</v>
      </c>
      <c r="W24056" s="78">
        <v>7600</v>
      </c>
      <c r="X24056" s="78"/>
      <c r="Y24056" s="78">
        <v>11220</v>
      </c>
      <c r="Z24056" s="78">
        <v>2.3199999999999998</v>
      </c>
    </row>
    <row r="24057" spans="1:26" x14ac:dyDescent="0.25">
      <c r="A24057" s="78">
        <v>10056171</v>
      </c>
      <c r="D24057" s="78" t="s">
        <v>2889</v>
      </c>
      <c r="E24057" s="78" t="s">
        <v>1121</v>
      </c>
      <c r="J24057" s="78" t="s">
        <v>11912</v>
      </c>
      <c r="L24057" s="78" t="s">
        <v>11913</v>
      </c>
      <c r="V24057" s="78">
        <v>12000</v>
      </c>
      <c r="W24057" s="78">
        <v>7700</v>
      </c>
      <c r="X24057" s="78"/>
      <c r="Y24057" s="78">
        <v>12110</v>
      </c>
      <c r="Z24057" s="78">
        <v>2.52</v>
      </c>
    </row>
    <row r="24058" spans="1:26" x14ac:dyDescent="0.25">
      <c r="A24058" s="78">
        <v>10056173</v>
      </c>
      <c r="D24058" s="78" t="s">
        <v>2889</v>
      </c>
      <c r="E24058" s="78" t="s">
        <v>1121</v>
      </c>
      <c r="J24058" s="78" t="s">
        <v>11914</v>
      </c>
      <c r="L24058" s="78" t="s">
        <v>11915</v>
      </c>
      <c r="V24058" s="78">
        <v>18000</v>
      </c>
      <c r="W24058" s="78">
        <v>11400</v>
      </c>
      <c r="X24058" s="78"/>
      <c r="Y24058" s="78">
        <v>15120</v>
      </c>
      <c r="Z24058" s="78">
        <v>2.58</v>
      </c>
    </row>
    <row r="24059" spans="1:26" x14ac:dyDescent="0.25">
      <c r="A24059" s="78">
        <v>10056174</v>
      </c>
      <c r="D24059" s="78" t="s">
        <v>2889</v>
      </c>
      <c r="E24059" s="78" t="s">
        <v>1121</v>
      </c>
      <c r="J24059" s="78" t="s">
        <v>11914</v>
      </c>
      <c r="L24059" s="78" t="s">
        <v>11916</v>
      </c>
      <c r="V24059" s="78">
        <v>18000</v>
      </c>
      <c r="W24059" s="78">
        <v>11400</v>
      </c>
      <c r="X24059" s="78"/>
      <c r="Y24059" s="78">
        <v>15120</v>
      </c>
      <c r="Z24059" s="78">
        <v>2.58</v>
      </c>
    </row>
    <row r="24060" spans="1:26" x14ac:dyDescent="0.25">
      <c r="A24060" s="78">
        <v>10056172</v>
      </c>
      <c r="D24060" s="78" t="s">
        <v>2889</v>
      </c>
      <c r="E24060" s="78" t="s">
        <v>1121</v>
      </c>
      <c r="J24060" s="78" t="s">
        <v>11912</v>
      </c>
      <c r="L24060" s="78" t="s">
        <v>8422</v>
      </c>
      <c r="V24060" s="78">
        <v>12000</v>
      </c>
      <c r="W24060" s="78">
        <v>7700</v>
      </c>
      <c r="X24060" s="78"/>
      <c r="Y24060" s="78">
        <v>12110</v>
      </c>
      <c r="Z24060" s="78">
        <v>2.52</v>
      </c>
    </row>
    <row r="24061" spans="1:26" x14ac:dyDescent="0.25">
      <c r="A24061" s="78">
        <v>10056175</v>
      </c>
      <c r="D24061" s="78" t="s">
        <v>2889</v>
      </c>
      <c r="E24061" s="78" t="s">
        <v>1121</v>
      </c>
      <c r="J24061" s="78" t="s">
        <v>11917</v>
      </c>
      <c r="L24061" s="78" t="s">
        <v>11918</v>
      </c>
      <c r="V24061" s="78">
        <v>24000</v>
      </c>
      <c r="W24061" s="78">
        <v>15300</v>
      </c>
      <c r="X24061" s="78"/>
      <c r="Y24061" s="78">
        <v>18925</v>
      </c>
      <c r="Z24061" s="78">
        <v>2.12</v>
      </c>
    </row>
    <row r="24062" spans="1:26" x14ac:dyDescent="0.25">
      <c r="A24062" s="78">
        <v>10056176</v>
      </c>
      <c r="D24062" s="78" t="s">
        <v>2889</v>
      </c>
      <c r="E24062" s="78" t="s">
        <v>1121</v>
      </c>
      <c r="J24062" s="78" t="s">
        <v>11917</v>
      </c>
      <c r="L24062" s="78" t="s">
        <v>8433</v>
      </c>
      <c r="V24062" s="78">
        <v>24000</v>
      </c>
      <c r="W24062" s="78">
        <v>15300</v>
      </c>
      <c r="X24062" s="78"/>
      <c r="Y24062" s="78">
        <v>18925</v>
      </c>
      <c r="Z24062" s="78">
        <v>2.12</v>
      </c>
    </row>
    <row r="24063" spans="1:26" x14ac:dyDescent="0.25">
      <c r="A24063" s="78">
        <v>10058825</v>
      </c>
      <c r="D24063" s="78" t="s">
        <v>2889</v>
      </c>
      <c r="E24063" s="78" t="s">
        <v>1121</v>
      </c>
      <c r="J24063" s="78" t="s">
        <v>11914</v>
      </c>
      <c r="L24063" s="78" t="s">
        <v>11919</v>
      </c>
      <c r="V24063" s="78">
        <v>18000</v>
      </c>
      <c r="W24063" s="78">
        <v>12000</v>
      </c>
      <c r="X24063" s="78"/>
      <c r="Y24063" s="78">
        <v>14923</v>
      </c>
      <c r="Z24063" s="78">
        <v>2.39</v>
      </c>
    </row>
    <row r="24064" spans="1:26" x14ac:dyDescent="0.25">
      <c r="A24064" s="78">
        <v>10058826</v>
      </c>
      <c r="D24064" s="78" t="s">
        <v>2889</v>
      </c>
      <c r="E24064" s="78" t="s">
        <v>1121</v>
      </c>
      <c r="J24064" s="78" t="s">
        <v>11917</v>
      </c>
      <c r="L24064" s="78" t="s">
        <v>11920</v>
      </c>
      <c r="V24064" s="78">
        <v>24000</v>
      </c>
      <c r="W24064" s="78">
        <v>15000</v>
      </c>
      <c r="X24064" s="78"/>
      <c r="Y24064" s="78">
        <v>18214</v>
      </c>
      <c r="Z24064" s="78">
        <v>2.1</v>
      </c>
    </row>
    <row r="24065" spans="1:26" x14ac:dyDescent="0.25">
      <c r="A24065" s="78">
        <v>10058827</v>
      </c>
      <c r="D24065" s="78" t="s">
        <v>2889</v>
      </c>
      <c r="E24065" s="78" t="s">
        <v>1121</v>
      </c>
      <c r="J24065" s="78" t="s">
        <v>11917</v>
      </c>
      <c r="L24065" s="78" t="s">
        <v>7767</v>
      </c>
      <c r="V24065" s="78">
        <v>24000</v>
      </c>
      <c r="W24065" s="78">
        <v>15000</v>
      </c>
      <c r="X24065" s="78"/>
      <c r="Y24065" s="78">
        <v>18214</v>
      </c>
      <c r="Z24065" s="78">
        <v>2.1</v>
      </c>
    </row>
    <row r="24066" spans="1:26" x14ac:dyDescent="0.25">
      <c r="A24066" s="78">
        <v>10058832</v>
      </c>
      <c r="D24066" s="78" t="s">
        <v>2889</v>
      </c>
      <c r="E24066" s="78" t="s">
        <v>1121</v>
      </c>
      <c r="J24066" s="78" t="s">
        <v>11912</v>
      </c>
      <c r="L24066" s="78" t="s">
        <v>11921</v>
      </c>
      <c r="V24066" s="78">
        <v>12000</v>
      </c>
      <c r="W24066" s="78">
        <v>7500</v>
      </c>
      <c r="X24066" s="78"/>
      <c r="Y24066" s="78">
        <v>12012</v>
      </c>
      <c r="Z24066" s="78">
        <v>2.3199999999999998</v>
      </c>
    </row>
    <row r="24067" spans="1:26" x14ac:dyDescent="0.25">
      <c r="A24067" s="78">
        <v>10058830</v>
      </c>
      <c r="D24067" s="78" t="s">
        <v>2889</v>
      </c>
      <c r="E24067" s="78" t="s">
        <v>1121</v>
      </c>
      <c r="J24067" s="78" t="s">
        <v>8419</v>
      </c>
      <c r="L24067" s="78" t="s">
        <v>11922</v>
      </c>
      <c r="V24067" s="78">
        <v>9000</v>
      </c>
      <c r="W24067" s="78">
        <v>5800</v>
      </c>
      <c r="X24067" s="78"/>
      <c r="Y24067" s="78">
        <v>8912</v>
      </c>
      <c r="Z24067" s="78">
        <v>2.1800000000000002</v>
      </c>
    </row>
    <row r="24068" spans="1:26" x14ac:dyDescent="0.25">
      <c r="A24068" s="78">
        <v>10058831</v>
      </c>
      <c r="D24068" s="78" t="s">
        <v>2889</v>
      </c>
      <c r="E24068" s="78" t="s">
        <v>1121</v>
      </c>
      <c r="J24068" s="78" t="s">
        <v>8419</v>
      </c>
      <c r="L24068" s="78" t="s">
        <v>7360</v>
      </c>
      <c r="V24068" s="78">
        <v>9000</v>
      </c>
      <c r="W24068" s="78">
        <v>5800</v>
      </c>
      <c r="X24068" s="78"/>
      <c r="Y24068" s="78">
        <v>8912</v>
      </c>
      <c r="Z24068" s="78">
        <v>2.1800000000000002</v>
      </c>
    </row>
    <row r="24069" spans="1:26" x14ac:dyDescent="0.25">
      <c r="A24069" s="78">
        <v>10058833</v>
      </c>
      <c r="D24069" s="78" t="s">
        <v>2889</v>
      </c>
      <c r="E24069" s="78" t="s">
        <v>1121</v>
      </c>
      <c r="J24069" s="78" t="s">
        <v>11912</v>
      </c>
      <c r="L24069" s="78" t="s">
        <v>11923</v>
      </c>
      <c r="V24069" s="78">
        <v>12000</v>
      </c>
      <c r="W24069" s="78">
        <v>7500</v>
      </c>
      <c r="X24069" s="78"/>
      <c r="Y24069" s="78">
        <v>12012</v>
      </c>
      <c r="Z24069" s="78">
        <v>2.3199999999999998</v>
      </c>
    </row>
    <row r="24070" spans="1:26" x14ac:dyDescent="0.25">
      <c r="A24070" s="78">
        <v>10058834</v>
      </c>
      <c r="D24070" s="78" t="s">
        <v>2889</v>
      </c>
      <c r="E24070" s="78" t="s">
        <v>1121</v>
      </c>
      <c r="J24070" s="78" t="s">
        <v>11914</v>
      </c>
      <c r="L24070" s="78" t="s">
        <v>11924</v>
      </c>
      <c r="V24070" s="78">
        <v>18000</v>
      </c>
      <c r="W24070" s="78">
        <v>12000</v>
      </c>
      <c r="X24070" s="78"/>
      <c r="Y24070" s="78">
        <v>15213</v>
      </c>
      <c r="Z24070" s="78">
        <v>2.35</v>
      </c>
    </row>
    <row r="24071" spans="1:26" x14ac:dyDescent="0.25">
      <c r="A24071" s="78">
        <v>10058836</v>
      </c>
      <c r="D24071" s="78" t="s">
        <v>2889</v>
      </c>
      <c r="E24071" s="78" t="s">
        <v>1121</v>
      </c>
      <c r="J24071" s="78" t="s">
        <v>11917</v>
      </c>
      <c r="L24071" s="78" t="s">
        <v>11925</v>
      </c>
      <c r="V24071" s="78">
        <v>24000</v>
      </c>
      <c r="W24071" s="78">
        <v>15800</v>
      </c>
      <c r="X24071" s="78"/>
      <c r="Y24071" s="78">
        <v>18628</v>
      </c>
      <c r="Z24071" s="78">
        <v>2.0699999999999998</v>
      </c>
    </row>
    <row r="24072" spans="1:26" x14ac:dyDescent="0.25">
      <c r="A24072" s="78">
        <v>10058835</v>
      </c>
      <c r="D24072" s="78" t="s">
        <v>2889</v>
      </c>
      <c r="E24072" s="78" t="s">
        <v>1121</v>
      </c>
      <c r="J24072" s="78" t="s">
        <v>11914</v>
      </c>
      <c r="L24072" s="78" t="s">
        <v>11926</v>
      </c>
      <c r="V24072" s="78">
        <v>18000</v>
      </c>
      <c r="W24072" s="78">
        <v>12000</v>
      </c>
      <c r="X24072" s="78"/>
      <c r="Y24072" s="78">
        <v>15213</v>
      </c>
      <c r="Z24072" s="78">
        <v>2.35</v>
      </c>
    </row>
    <row r="24073" spans="1:26" x14ac:dyDescent="0.25">
      <c r="A24073" s="78">
        <v>201796629</v>
      </c>
      <c r="D24073" s="78" t="s">
        <v>2889</v>
      </c>
      <c r="E24073" s="78" t="s">
        <v>1121</v>
      </c>
      <c r="J24073" s="78" t="s">
        <v>11910</v>
      </c>
      <c r="L24073" s="78" t="s">
        <v>11927</v>
      </c>
      <c r="V24073" s="78">
        <v>12000</v>
      </c>
      <c r="W24073" s="78">
        <v>7600</v>
      </c>
      <c r="X24073" s="78"/>
      <c r="Y24073" s="78">
        <v>8280</v>
      </c>
      <c r="Z24073" s="78">
        <v>2.33</v>
      </c>
    </row>
    <row r="24074" spans="1:26" x14ac:dyDescent="0.25">
      <c r="A24074" s="78">
        <v>201796631</v>
      </c>
      <c r="D24074" s="78" t="s">
        <v>2889</v>
      </c>
      <c r="E24074" s="78" t="s">
        <v>1121</v>
      </c>
      <c r="J24074" s="78" t="s">
        <v>11912</v>
      </c>
      <c r="L24074" s="78" t="s">
        <v>8535</v>
      </c>
      <c r="V24074" s="78">
        <v>12000</v>
      </c>
      <c r="W24074" s="78">
        <v>7700</v>
      </c>
      <c r="X24074" s="78"/>
      <c r="Y24074" s="78">
        <v>12110</v>
      </c>
      <c r="Z24074" s="78">
        <v>2.52</v>
      </c>
    </row>
    <row r="24075" spans="1:26" x14ac:dyDescent="0.25">
      <c r="A24075" s="78">
        <v>8849459</v>
      </c>
      <c r="D24075" s="78" t="s">
        <v>709</v>
      </c>
      <c r="E24075" s="78" t="s">
        <v>710</v>
      </c>
      <c r="J24075" s="78" t="s">
        <v>11817</v>
      </c>
      <c r="L24075" s="78" t="s">
        <v>729</v>
      </c>
      <c r="V24075" s="78">
        <v>9000</v>
      </c>
      <c r="W24075" s="78">
        <v>6200</v>
      </c>
      <c r="X24075" s="78"/>
      <c r="Y24075" s="78">
        <v>11082</v>
      </c>
      <c r="Z24075" s="78">
        <v>2.35</v>
      </c>
    </row>
    <row r="24076" spans="1:26" x14ac:dyDescent="0.25">
      <c r="A24076" s="78">
        <v>8849445</v>
      </c>
      <c r="D24076" s="78" t="s">
        <v>709</v>
      </c>
      <c r="E24076" s="78" t="s">
        <v>710</v>
      </c>
      <c r="J24076" s="78" t="s">
        <v>11928</v>
      </c>
      <c r="L24076" s="78" t="s">
        <v>725</v>
      </c>
      <c r="V24076" s="78">
        <v>15000</v>
      </c>
      <c r="W24076" s="78">
        <v>11500</v>
      </c>
      <c r="X24076" s="78"/>
      <c r="Y24076" s="78">
        <v>19414</v>
      </c>
      <c r="Z24076" s="78">
        <v>2.71</v>
      </c>
    </row>
    <row r="24077" spans="1:26" x14ac:dyDescent="0.25">
      <c r="A24077" s="78">
        <v>7484109</v>
      </c>
      <c r="D24077" s="78" t="s">
        <v>1042</v>
      </c>
      <c r="E24077" s="78" t="s">
        <v>1042</v>
      </c>
      <c r="J24077" s="78" t="s">
        <v>11929</v>
      </c>
      <c r="L24077" s="78" t="s">
        <v>11930</v>
      </c>
      <c r="V24077" s="78">
        <v>9000</v>
      </c>
      <c r="W24077" s="78">
        <v>6600</v>
      </c>
      <c r="X24077" s="78"/>
      <c r="Y24077" s="78">
        <v>11080</v>
      </c>
      <c r="Z24077" s="78">
        <v>3.18</v>
      </c>
    </row>
    <row r="24078" spans="1:26" x14ac:dyDescent="0.25">
      <c r="A24078" s="78">
        <v>3208521</v>
      </c>
      <c r="D24078" s="78" t="s">
        <v>709</v>
      </c>
      <c r="E24078" s="78" t="s">
        <v>710</v>
      </c>
      <c r="J24078" s="78" t="s">
        <v>11931</v>
      </c>
      <c r="L24078" s="78" t="s">
        <v>11932</v>
      </c>
      <c r="V24078" s="78">
        <v>9000</v>
      </c>
      <c r="W24078" s="78">
        <v>8100</v>
      </c>
      <c r="X24078" s="78"/>
      <c r="Y24078" s="78">
        <v>12170</v>
      </c>
      <c r="Z24078" s="78">
        <v>2.12</v>
      </c>
    </row>
    <row r="24079" spans="1:26" x14ac:dyDescent="0.25">
      <c r="A24079" s="78">
        <v>8849330</v>
      </c>
      <c r="D24079" s="78" t="s">
        <v>709</v>
      </c>
      <c r="E24079" s="78" t="s">
        <v>710</v>
      </c>
      <c r="J24079" s="78" t="s">
        <v>11928</v>
      </c>
      <c r="L24079" s="78" t="s">
        <v>11933</v>
      </c>
      <c r="V24079" s="78">
        <v>15000</v>
      </c>
      <c r="W24079" s="78">
        <v>11500</v>
      </c>
      <c r="X24079" s="78"/>
      <c r="Y24079" s="78">
        <v>19755</v>
      </c>
      <c r="Z24079" s="78">
        <v>2.4500000000000002</v>
      </c>
    </row>
    <row r="24080" spans="1:26" x14ac:dyDescent="0.25">
      <c r="A24080" s="78">
        <v>3208522</v>
      </c>
      <c r="D24080" s="78" t="s">
        <v>709</v>
      </c>
      <c r="E24080" s="78" t="s">
        <v>710</v>
      </c>
      <c r="J24080" s="78" t="s">
        <v>11934</v>
      </c>
      <c r="L24080" s="78" t="s">
        <v>11935</v>
      </c>
      <c r="V24080" s="78">
        <v>12000</v>
      </c>
      <c r="W24080" s="78">
        <v>10400</v>
      </c>
      <c r="X24080" s="78"/>
      <c r="Y24080" s="78">
        <v>12920</v>
      </c>
      <c r="Z24080" s="78">
        <v>2.13</v>
      </c>
    </row>
    <row r="24081" spans="1:26" x14ac:dyDescent="0.25">
      <c r="A24081" s="78">
        <v>3208523</v>
      </c>
      <c r="D24081" s="78" t="s">
        <v>709</v>
      </c>
      <c r="E24081" s="78" t="s">
        <v>710</v>
      </c>
      <c r="J24081" s="78" t="s">
        <v>11936</v>
      </c>
      <c r="L24081" s="78" t="s">
        <v>11937</v>
      </c>
      <c r="V24081" s="78">
        <v>15000</v>
      </c>
      <c r="W24081" s="78">
        <v>11100</v>
      </c>
      <c r="X24081" s="78"/>
      <c r="Y24081" s="78">
        <v>14340</v>
      </c>
      <c r="Z24081" s="78">
        <v>2.25</v>
      </c>
    </row>
    <row r="24082" spans="1:26" x14ac:dyDescent="0.25">
      <c r="A24082" s="78">
        <v>8103542</v>
      </c>
      <c r="D24082" s="78" t="s">
        <v>709</v>
      </c>
      <c r="E24082" s="78" t="s">
        <v>710</v>
      </c>
      <c r="J24082" s="78" t="s">
        <v>11938</v>
      </c>
      <c r="V24082" s="78">
        <v>18000</v>
      </c>
      <c r="W24082" s="78">
        <v>12000</v>
      </c>
      <c r="X24082" s="78"/>
      <c r="Y24082" s="78">
        <v>16910</v>
      </c>
      <c r="Z24082" s="78">
        <v>3.33</v>
      </c>
    </row>
    <row r="24083" spans="1:26" x14ac:dyDescent="0.25">
      <c r="A24083" s="78">
        <v>9966684</v>
      </c>
      <c r="D24083" s="78" t="s">
        <v>709</v>
      </c>
      <c r="E24083" s="78" t="s">
        <v>710</v>
      </c>
      <c r="J24083" s="78" t="s">
        <v>11939</v>
      </c>
      <c r="L24083" s="78" t="s">
        <v>748</v>
      </c>
      <c r="V24083" s="78">
        <v>10800</v>
      </c>
      <c r="W24083" s="78">
        <v>8300</v>
      </c>
      <c r="X24083" s="78"/>
      <c r="Y24083" s="78">
        <v>9760</v>
      </c>
      <c r="Z24083" s="78">
        <v>2.78</v>
      </c>
    </row>
    <row r="24084" spans="1:26" x14ac:dyDescent="0.25">
      <c r="A24084" s="78">
        <v>9966569</v>
      </c>
      <c r="D24084" s="78" t="s">
        <v>709</v>
      </c>
      <c r="E24084" s="78" t="s">
        <v>710</v>
      </c>
      <c r="J24084" s="78" t="s">
        <v>11940</v>
      </c>
      <c r="L24084" s="78" t="s">
        <v>750</v>
      </c>
      <c r="V24084" s="78">
        <v>9100</v>
      </c>
      <c r="W24084" s="78">
        <v>6000</v>
      </c>
      <c r="X24084" s="78"/>
      <c r="Y24084" s="78">
        <v>8150</v>
      </c>
      <c r="Z24084" s="78">
        <v>2.95</v>
      </c>
    </row>
    <row r="24085" spans="1:26" x14ac:dyDescent="0.25">
      <c r="A24085" s="78">
        <v>9966775</v>
      </c>
      <c r="D24085" s="78" t="s">
        <v>709</v>
      </c>
      <c r="E24085" s="78" t="s">
        <v>710</v>
      </c>
      <c r="J24085" s="78" t="s">
        <v>11941</v>
      </c>
      <c r="L24085" s="78" t="s">
        <v>746</v>
      </c>
      <c r="V24085" s="78">
        <v>14400</v>
      </c>
      <c r="W24085" s="78">
        <v>10600</v>
      </c>
      <c r="X24085" s="78"/>
      <c r="Y24085" s="78">
        <v>9460</v>
      </c>
      <c r="Z24085" s="78">
        <v>3.01</v>
      </c>
    </row>
    <row r="24086" spans="1:26" x14ac:dyDescent="0.25">
      <c r="A24086" s="78">
        <v>10225936</v>
      </c>
      <c r="D24086" s="78" t="s">
        <v>3036</v>
      </c>
      <c r="E24086" s="78" t="s">
        <v>1201</v>
      </c>
      <c r="J24086" s="78" t="s">
        <v>11942</v>
      </c>
      <c r="L24086" s="78" t="s">
        <v>11943</v>
      </c>
      <c r="V24086" s="78">
        <v>35000</v>
      </c>
      <c r="W24086" s="78">
        <v>20800</v>
      </c>
      <c r="X24086" s="78"/>
      <c r="Y24086" s="78">
        <v>29890</v>
      </c>
      <c r="Z24086" s="78">
        <v>2.71</v>
      </c>
    </row>
    <row r="24087" spans="1:26" x14ac:dyDescent="0.25">
      <c r="A24087" s="78">
        <v>201851579</v>
      </c>
      <c r="D24087" s="78" t="s">
        <v>709</v>
      </c>
      <c r="E24087" s="78" t="s">
        <v>710</v>
      </c>
      <c r="J24087" s="78" t="s">
        <v>11944</v>
      </c>
      <c r="V24087" s="78">
        <v>36000</v>
      </c>
      <c r="W24087" s="78">
        <v>22000</v>
      </c>
      <c r="X24087" s="78"/>
      <c r="Y24087" s="78">
        <v>26840</v>
      </c>
      <c r="Z24087" s="78">
        <v>2.1</v>
      </c>
    </row>
    <row r="24088" spans="1:26" x14ac:dyDescent="0.25">
      <c r="A24088" s="78">
        <v>7161152</v>
      </c>
      <c r="D24088" s="78" t="s">
        <v>1084</v>
      </c>
      <c r="E24088" s="78" t="s">
        <v>1093</v>
      </c>
      <c r="J24088" s="78" t="s">
        <v>11886</v>
      </c>
      <c r="L24088" s="78" t="s">
        <v>11945</v>
      </c>
      <c r="V24088" s="78">
        <v>46500</v>
      </c>
      <c r="W24088" s="78">
        <v>34200</v>
      </c>
      <c r="X24088" s="78"/>
      <c r="Y24088" s="78">
        <v>34700</v>
      </c>
      <c r="Z24088" s="78">
        <v>2.2400000000000002</v>
      </c>
    </row>
    <row r="24089" spans="1:26" x14ac:dyDescent="0.25">
      <c r="A24089" s="78">
        <v>6750461</v>
      </c>
      <c r="D24089" s="78" t="s">
        <v>1084</v>
      </c>
      <c r="E24089" s="78" t="s">
        <v>1093</v>
      </c>
      <c r="J24089" s="78" t="s">
        <v>11946</v>
      </c>
      <c r="L24089" s="78" t="s">
        <v>11947</v>
      </c>
      <c r="V24089" s="78">
        <v>47000</v>
      </c>
      <c r="W24089" s="78">
        <v>34000</v>
      </c>
      <c r="X24089" s="78"/>
      <c r="Y24089" s="78">
        <v>34400</v>
      </c>
      <c r="Z24089" s="78">
        <v>2.16</v>
      </c>
    </row>
    <row r="24090" spans="1:26" x14ac:dyDescent="0.25">
      <c r="A24090" s="78">
        <v>6750235</v>
      </c>
      <c r="D24090" s="78" t="s">
        <v>1084</v>
      </c>
      <c r="E24090" s="78" t="s">
        <v>1093</v>
      </c>
      <c r="J24090" s="78" t="s">
        <v>11948</v>
      </c>
      <c r="L24090" s="78" t="s">
        <v>11947</v>
      </c>
      <c r="V24090" s="78">
        <v>47000</v>
      </c>
      <c r="W24090" s="78">
        <v>34400</v>
      </c>
      <c r="X24090" s="78"/>
      <c r="Y24090" s="78">
        <v>34800</v>
      </c>
      <c r="Z24090" s="78">
        <v>2.21</v>
      </c>
    </row>
    <row r="24091" spans="1:26" x14ac:dyDescent="0.25">
      <c r="A24091" s="78">
        <v>6749944</v>
      </c>
      <c r="D24091" s="78" t="s">
        <v>1084</v>
      </c>
      <c r="E24091" s="78" t="s">
        <v>1093</v>
      </c>
      <c r="J24091" s="78" t="s">
        <v>11886</v>
      </c>
      <c r="L24091" s="78" t="s">
        <v>11947</v>
      </c>
      <c r="V24091" s="78">
        <v>47000</v>
      </c>
      <c r="W24091" s="78">
        <v>34000</v>
      </c>
      <c r="X24091" s="78"/>
      <c r="Y24091" s="78">
        <v>34400</v>
      </c>
      <c r="Z24091" s="78">
        <v>2.16</v>
      </c>
    </row>
    <row r="24092" spans="1:26" x14ac:dyDescent="0.25">
      <c r="A24092" s="78">
        <v>7161151</v>
      </c>
      <c r="D24092" s="78" t="s">
        <v>1084</v>
      </c>
      <c r="E24092" s="78" t="s">
        <v>1085</v>
      </c>
      <c r="J24092" s="78" t="s">
        <v>11888</v>
      </c>
      <c r="L24092" s="78" t="s">
        <v>11945</v>
      </c>
      <c r="V24092" s="78">
        <v>46500</v>
      </c>
      <c r="W24092" s="78">
        <v>34200</v>
      </c>
      <c r="X24092" s="78"/>
      <c r="Y24092" s="78">
        <v>34700</v>
      </c>
      <c r="Z24092" s="78">
        <v>2.2400000000000002</v>
      </c>
    </row>
    <row r="24093" spans="1:26" x14ac:dyDescent="0.25">
      <c r="A24093" s="78">
        <v>6750457</v>
      </c>
      <c r="D24093" s="78" t="s">
        <v>1084</v>
      </c>
      <c r="E24093" s="78" t="s">
        <v>1085</v>
      </c>
      <c r="J24093" s="78" t="s">
        <v>11949</v>
      </c>
      <c r="L24093" s="78" t="s">
        <v>11947</v>
      </c>
      <c r="V24093" s="78">
        <v>47000</v>
      </c>
      <c r="W24093" s="78">
        <v>34000</v>
      </c>
      <c r="X24093" s="78"/>
      <c r="Y24093" s="78">
        <v>34400</v>
      </c>
      <c r="Z24093" s="78">
        <v>2.16</v>
      </c>
    </row>
    <row r="24094" spans="1:26" x14ac:dyDescent="0.25">
      <c r="A24094" s="78">
        <v>6750233</v>
      </c>
      <c r="D24094" s="78" t="s">
        <v>1084</v>
      </c>
      <c r="E24094" s="78" t="s">
        <v>1085</v>
      </c>
      <c r="J24094" s="78" t="s">
        <v>11950</v>
      </c>
      <c r="L24094" s="78" t="s">
        <v>11947</v>
      </c>
      <c r="V24094" s="78">
        <v>47000</v>
      </c>
      <c r="W24094" s="78">
        <v>34400</v>
      </c>
      <c r="X24094" s="78"/>
      <c r="Y24094" s="78">
        <v>34800</v>
      </c>
      <c r="Z24094" s="78">
        <v>2.21</v>
      </c>
    </row>
    <row r="24095" spans="1:26" x14ac:dyDescent="0.25">
      <c r="A24095" s="78">
        <v>6749791</v>
      </c>
      <c r="D24095" s="78" t="s">
        <v>1084</v>
      </c>
      <c r="E24095" s="78" t="s">
        <v>1085</v>
      </c>
      <c r="J24095" s="78" t="s">
        <v>11888</v>
      </c>
      <c r="L24095" s="78" t="s">
        <v>11947</v>
      </c>
      <c r="V24095" s="78">
        <v>47000</v>
      </c>
      <c r="W24095" s="78">
        <v>34000</v>
      </c>
      <c r="X24095" s="78"/>
      <c r="Y24095" s="78">
        <v>34400</v>
      </c>
      <c r="Z24095" s="78">
        <v>2.16</v>
      </c>
    </row>
    <row r="24096" spans="1:26" x14ac:dyDescent="0.25">
      <c r="A24096" s="78">
        <v>201847041</v>
      </c>
      <c r="D24096" s="78" t="s">
        <v>3422</v>
      </c>
      <c r="E24096" s="78" t="s">
        <v>13</v>
      </c>
      <c r="J24096" s="78" t="s">
        <v>11907</v>
      </c>
      <c r="L24096" s="78" t="s">
        <v>11951</v>
      </c>
      <c r="V24096" s="78">
        <v>48000</v>
      </c>
      <c r="W24096" s="78">
        <v>35000</v>
      </c>
      <c r="X24096" s="78"/>
      <c r="Y24096" s="78">
        <v>45680</v>
      </c>
      <c r="Z24096" s="78">
        <v>2.36</v>
      </c>
    </row>
    <row r="24097" spans="1:26" x14ac:dyDescent="0.25">
      <c r="A24097" s="78">
        <v>201835773</v>
      </c>
      <c r="D24097" s="78" t="s">
        <v>3422</v>
      </c>
      <c r="E24097" s="78" t="s">
        <v>24</v>
      </c>
      <c r="J24097" s="78" t="s">
        <v>11866</v>
      </c>
      <c r="L24097" s="78" t="s">
        <v>11952</v>
      </c>
      <c r="V24097" s="78">
        <v>23000</v>
      </c>
      <c r="W24097" s="78">
        <v>15000</v>
      </c>
      <c r="X24097" s="78"/>
      <c r="Y24097" s="78">
        <v>25040</v>
      </c>
      <c r="Z24097" s="78">
        <v>2.09</v>
      </c>
    </row>
    <row r="24098" spans="1:26" x14ac:dyDescent="0.25">
      <c r="A24098" s="78">
        <v>201835522</v>
      </c>
      <c r="D24098" s="78" t="s">
        <v>3422</v>
      </c>
      <c r="E24098" s="78" t="s">
        <v>16</v>
      </c>
      <c r="J24098" s="78" t="s">
        <v>11953</v>
      </c>
      <c r="L24098" s="78" t="s">
        <v>5342</v>
      </c>
      <c r="V24098" s="78">
        <v>48000</v>
      </c>
      <c r="W24098" s="78">
        <v>33400</v>
      </c>
      <c r="X24098" s="78"/>
      <c r="Y24098" s="78">
        <v>45680</v>
      </c>
      <c r="Z24098" s="78">
        <v>2.36</v>
      </c>
    </row>
    <row r="24099" spans="1:26" x14ac:dyDescent="0.25">
      <c r="A24099" s="78">
        <v>201835544</v>
      </c>
      <c r="D24099" s="78" t="s">
        <v>3422</v>
      </c>
      <c r="E24099" s="78" t="s">
        <v>16</v>
      </c>
      <c r="J24099" s="78" t="s">
        <v>11953</v>
      </c>
      <c r="L24099" s="78" t="s">
        <v>5344</v>
      </c>
      <c r="V24099" s="78">
        <v>48000</v>
      </c>
      <c r="W24099" s="78">
        <v>35000</v>
      </c>
      <c r="X24099" s="78"/>
      <c r="Y24099" s="78">
        <v>42900</v>
      </c>
      <c r="Z24099" s="78">
        <v>2.44</v>
      </c>
    </row>
    <row r="24100" spans="1:26" x14ac:dyDescent="0.25">
      <c r="A24100" s="78">
        <v>201835546</v>
      </c>
      <c r="D24100" s="78" t="s">
        <v>3422</v>
      </c>
      <c r="E24100" s="78" t="s">
        <v>16</v>
      </c>
      <c r="J24100" s="78" t="s">
        <v>8012</v>
      </c>
      <c r="L24100" s="78" t="s">
        <v>5327</v>
      </c>
      <c r="V24100" s="78">
        <v>54000</v>
      </c>
      <c r="W24100" s="78">
        <v>39000</v>
      </c>
      <c r="X24100" s="78"/>
      <c r="Y24100" s="78">
        <v>43310</v>
      </c>
      <c r="Z24100" s="78">
        <v>2.5099999999999998</v>
      </c>
    </row>
    <row r="24101" spans="1:26" x14ac:dyDescent="0.25">
      <c r="A24101" s="78">
        <v>200059148</v>
      </c>
      <c r="D24101" s="78" t="s">
        <v>3422</v>
      </c>
      <c r="E24101" s="78" t="s">
        <v>12</v>
      </c>
      <c r="J24101" s="78" t="s">
        <v>11907</v>
      </c>
      <c r="L24101" s="78" t="s">
        <v>11954</v>
      </c>
      <c r="V24101" s="78">
        <v>48000</v>
      </c>
      <c r="W24101" s="78">
        <v>33400</v>
      </c>
      <c r="X24101" s="78"/>
      <c r="Y24101" s="78">
        <v>45680</v>
      </c>
      <c r="Z24101" s="78">
        <v>2.36</v>
      </c>
    </row>
    <row r="24102" spans="1:26" x14ac:dyDescent="0.25">
      <c r="A24102" s="78">
        <v>200059149</v>
      </c>
      <c r="D24102" s="78" t="s">
        <v>3422</v>
      </c>
      <c r="E24102" s="78" t="s">
        <v>9</v>
      </c>
      <c r="J24102" s="78" t="s">
        <v>11907</v>
      </c>
      <c r="L24102" s="78" t="s">
        <v>11954</v>
      </c>
      <c r="V24102" s="78">
        <v>48000</v>
      </c>
      <c r="W24102" s="78">
        <v>33400</v>
      </c>
      <c r="X24102" s="78"/>
      <c r="Y24102" s="78">
        <v>45680</v>
      </c>
      <c r="Z24102" s="78">
        <v>2.36</v>
      </c>
    </row>
    <row r="24103" spans="1:26" x14ac:dyDescent="0.25">
      <c r="A24103" s="78">
        <v>201847013</v>
      </c>
      <c r="D24103" s="78" t="s">
        <v>3422</v>
      </c>
      <c r="E24103" s="78" t="s">
        <v>9</v>
      </c>
      <c r="J24103" s="78" t="s">
        <v>11907</v>
      </c>
      <c r="L24103" s="78" t="s">
        <v>11951</v>
      </c>
      <c r="V24103" s="78">
        <v>48000</v>
      </c>
      <c r="W24103" s="78">
        <v>35000</v>
      </c>
      <c r="X24103" s="78"/>
      <c r="Y24103" s="78">
        <v>45680</v>
      </c>
      <c r="Z24103" s="78">
        <v>2.36</v>
      </c>
    </row>
    <row r="24104" spans="1:26" x14ac:dyDescent="0.25">
      <c r="A24104" s="78">
        <v>201835570</v>
      </c>
      <c r="D24104" s="78" t="s">
        <v>3422</v>
      </c>
      <c r="E24104" s="78" t="s">
        <v>20</v>
      </c>
      <c r="J24104" s="78" t="s">
        <v>11953</v>
      </c>
      <c r="L24104" s="78" t="s">
        <v>5342</v>
      </c>
      <c r="V24104" s="78">
        <v>48000</v>
      </c>
      <c r="W24104" s="78">
        <v>33400</v>
      </c>
      <c r="X24104" s="78"/>
      <c r="Y24104" s="78">
        <v>45680</v>
      </c>
      <c r="Z24104" s="78">
        <v>2.36</v>
      </c>
    </row>
    <row r="24105" spans="1:26" x14ac:dyDescent="0.25">
      <c r="A24105" s="78">
        <v>201835593</v>
      </c>
      <c r="D24105" s="78" t="s">
        <v>3422</v>
      </c>
      <c r="E24105" s="78" t="s">
        <v>20</v>
      </c>
      <c r="J24105" s="78" t="s">
        <v>11953</v>
      </c>
      <c r="L24105" s="78" t="s">
        <v>5344</v>
      </c>
      <c r="V24105" s="78">
        <v>48000</v>
      </c>
      <c r="W24105" s="78">
        <v>35000</v>
      </c>
      <c r="X24105" s="78"/>
      <c r="Y24105" s="78">
        <v>42900</v>
      </c>
      <c r="Z24105" s="78">
        <v>2.44</v>
      </c>
    </row>
    <row r="24106" spans="1:26" x14ac:dyDescent="0.25">
      <c r="A24106" s="78">
        <v>201835618</v>
      </c>
      <c r="D24106" s="78" t="s">
        <v>3422</v>
      </c>
      <c r="E24106" s="78" t="s">
        <v>19</v>
      </c>
      <c r="J24106" s="78" t="s">
        <v>11953</v>
      </c>
      <c r="L24106" s="78" t="s">
        <v>5342</v>
      </c>
      <c r="V24106" s="78">
        <v>48000</v>
      </c>
      <c r="W24106" s="78">
        <v>33400</v>
      </c>
      <c r="X24106" s="78"/>
      <c r="Y24106" s="78">
        <v>45680</v>
      </c>
      <c r="Z24106" s="78">
        <v>2.36</v>
      </c>
    </row>
    <row r="24107" spans="1:26" x14ac:dyDescent="0.25">
      <c r="A24107" s="78">
        <v>201835641</v>
      </c>
      <c r="D24107" s="78" t="s">
        <v>3422</v>
      </c>
      <c r="E24107" s="78" t="s">
        <v>19</v>
      </c>
      <c r="J24107" s="78" t="s">
        <v>11953</v>
      </c>
      <c r="L24107" s="78" t="s">
        <v>5344</v>
      </c>
      <c r="V24107" s="78">
        <v>48000</v>
      </c>
      <c r="W24107" s="78">
        <v>35000</v>
      </c>
      <c r="X24107" s="78"/>
      <c r="Y24107" s="78">
        <v>42900</v>
      </c>
      <c r="Z24107" s="78">
        <v>2.44</v>
      </c>
    </row>
    <row r="24108" spans="1:26" x14ac:dyDescent="0.25">
      <c r="A24108" s="78">
        <v>201835643</v>
      </c>
      <c r="D24108" s="78" t="s">
        <v>3422</v>
      </c>
      <c r="E24108" s="78" t="s">
        <v>19</v>
      </c>
      <c r="J24108" s="78" t="s">
        <v>8012</v>
      </c>
      <c r="L24108" s="78" t="s">
        <v>5327</v>
      </c>
      <c r="V24108" s="78">
        <v>54000</v>
      </c>
      <c r="W24108" s="78">
        <v>39000</v>
      </c>
      <c r="X24108" s="78"/>
      <c r="Y24108" s="78">
        <v>43310</v>
      </c>
      <c r="Z24108" s="78">
        <v>2.5099999999999998</v>
      </c>
    </row>
    <row r="24109" spans="1:26" x14ac:dyDescent="0.25">
      <c r="A24109" s="78">
        <v>201835730</v>
      </c>
      <c r="D24109" s="78" t="s">
        <v>3422</v>
      </c>
      <c r="E24109" s="78" t="s">
        <v>21</v>
      </c>
      <c r="J24109" s="78" t="s">
        <v>11953</v>
      </c>
      <c r="L24109" s="78" t="s">
        <v>5344</v>
      </c>
      <c r="V24109" s="78">
        <v>48000</v>
      </c>
      <c r="W24109" s="78">
        <v>35000</v>
      </c>
      <c r="X24109" s="78"/>
      <c r="Y24109" s="78">
        <v>42900</v>
      </c>
      <c r="Z24109" s="78">
        <v>2.44</v>
      </c>
    </row>
    <row r="24110" spans="1:26" x14ac:dyDescent="0.25">
      <c r="A24110" s="78">
        <v>201835684</v>
      </c>
      <c r="D24110" s="78" t="s">
        <v>3422</v>
      </c>
      <c r="E24110" s="78" t="s">
        <v>21</v>
      </c>
      <c r="J24110" s="78" t="s">
        <v>11953</v>
      </c>
      <c r="L24110" s="78" t="s">
        <v>5342</v>
      </c>
      <c r="V24110" s="78">
        <v>48000</v>
      </c>
      <c r="W24110" s="78">
        <v>33400</v>
      </c>
      <c r="X24110" s="78"/>
      <c r="Y24110" s="78">
        <v>45680</v>
      </c>
      <c r="Z24110" s="78">
        <v>2.36</v>
      </c>
    </row>
    <row r="24111" spans="1:26" x14ac:dyDescent="0.25">
      <c r="A24111" s="78">
        <v>201835734</v>
      </c>
      <c r="D24111" s="78" t="s">
        <v>3422</v>
      </c>
      <c r="E24111" s="78" t="s">
        <v>21</v>
      </c>
      <c r="J24111" s="78" t="s">
        <v>8012</v>
      </c>
      <c r="L24111" s="78" t="s">
        <v>5327</v>
      </c>
      <c r="V24111" s="78">
        <v>54000</v>
      </c>
      <c r="W24111" s="78">
        <v>39000</v>
      </c>
      <c r="X24111" s="78"/>
      <c r="Y24111" s="78">
        <v>43310</v>
      </c>
      <c r="Z24111" s="78">
        <v>2.5099999999999998</v>
      </c>
    </row>
    <row r="24112" spans="1:26" x14ac:dyDescent="0.25">
      <c r="A24112" s="78">
        <v>201835685</v>
      </c>
      <c r="D24112" s="78" t="s">
        <v>3422</v>
      </c>
      <c r="E24112" s="78" t="s">
        <v>23</v>
      </c>
      <c r="J24112" s="78" t="s">
        <v>11953</v>
      </c>
      <c r="L24112" s="78" t="s">
        <v>5342</v>
      </c>
      <c r="V24112" s="78">
        <v>48000</v>
      </c>
      <c r="W24112" s="78">
        <v>33400</v>
      </c>
      <c r="X24112" s="78"/>
      <c r="Y24112" s="78">
        <v>45680</v>
      </c>
      <c r="Z24112" s="78">
        <v>2.36</v>
      </c>
    </row>
    <row r="24113" spans="1:26" x14ac:dyDescent="0.25">
      <c r="A24113" s="78">
        <v>201835731</v>
      </c>
      <c r="D24113" s="78" t="s">
        <v>3422</v>
      </c>
      <c r="E24113" s="78" t="s">
        <v>23</v>
      </c>
      <c r="J24113" s="78" t="s">
        <v>11953</v>
      </c>
      <c r="L24113" s="78" t="s">
        <v>5344</v>
      </c>
      <c r="V24113" s="78">
        <v>48000</v>
      </c>
      <c r="W24113" s="78">
        <v>35000</v>
      </c>
      <c r="X24113" s="78"/>
      <c r="Y24113" s="78">
        <v>42900</v>
      </c>
      <c r="Z24113" s="78">
        <v>2.44</v>
      </c>
    </row>
    <row r="24114" spans="1:26" x14ac:dyDescent="0.25">
      <c r="A24114" s="78">
        <v>201835735</v>
      </c>
      <c r="D24114" s="78" t="s">
        <v>3422</v>
      </c>
      <c r="E24114" s="78" t="s">
        <v>23</v>
      </c>
      <c r="J24114" s="78" t="s">
        <v>8012</v>
      </c>
      <c r="L24114" s="78" t="s">
        <v>5327</v>
      </c>
      <c r="V24114" s="78">
        <v>54000</v>
      </c>
      <c r="W24114" s="78">
        <v>39000</v>
      </c>
      <c r="X24114" s="78"/>
      <c r="Y24114" s="78">
        <v>43310</v>
      </c>
      <c r="Z24114" s="78">
        <v>2.5099999999999998</v>
      </c>
    </row>
    <row r="24115" spans="1:26" x14ac:dyDescent="0.25">
      <c r="A24115" s="78">
        <v>201835780</v>
      </c>
      <c r="D24115" s="78" t="s">
        <v>3422</v>
      </c>
      <c r="E24115" s="78" t="s">
        <v>22</v>
      </c>
      <c r="J24115" s="78" t="s">
        <v>11953</v>
      </c>
      <c r="L24115" s="78" t="s">
        <v>5342</v>
      </c>
      <c r="V24115" s="78">
        <v>48000</v>
      </c>
      <c r="W24115" s="78">
        <v>33400</v>
      </c>
      <c r="X24115" s="78"/>
      <c r="Y24115" s="78">
        <v>45680</v>
      </c>
      <c r="Z24115" s="78">
        <v>2.36</v>
      </c>
    </row>
    <row r="24116" spans="1:26" x14ac:dyDescent="0.25">
      <c r="A24116" s="78">
        <v>201835831</v>
      </c>
      <c r="D24116" s="78" t="s">
        <v>3422</v>
      </c>
      <c r="E24116" s="78" t="s">
        <v>22</v>
      </c>
      <c r="J24116" s="78" t="s">
        <v>8012</v>
      </c>
      <c r="L24116" s="78" t="s">
        <v>5327</v>
      </c>
      <c r="V24116" s="78">
        <v>54000</v>
      </c>
      <c r="W24116" s="78">
        <v>39000</v>
      </c>
      <c r="X24116" s="78"/>
      <c r="Y24116" s="78">
        <v>43310</v>
      </c>
      <c r="Z24116" s="78">
        <v>2.5099999999999998</v>
      </c>
    </row>
    <row r="24117" spans="1:26" x14ac:dyDescent="0.25">
      <c r="A24117" s="78">
        <v>201835827</v>
      </c>
      <c r="D24117" s="78" t="s">
        <v>3422</v>
      </c>
      <c r="E24117" s="78" t="s">
        <v>22</v>
      </c>
      <c r="J24117" s="78" t="s">
        <v>11953</v>
      </c>
      <c r="L24117" s="78" t="s">
        <v>5344</v>
      </c>
      <c r="V24117" s="78">
        <v>48000</v>
      </c>
      <c r="W24117" s="78">
        <v>35000</v>
      </c>
      <c r="X24117" s="78"/>
      <c r="Y24117" s="78">
        <v>42900</v>
      </c>
      <c r="Z24117" s="78">
        <v>2.44</v>
      </c>
    </row>
    <row r="24118" spans="1:26" x14ac:dyDescent="0.25">
      <c r="A24118" s="78">
        <v>201771970</v>
      </c>
      <c r="D24118" s="78" t="s">
        <v>3422</v>
      </c>
      <c r="E24118" s="78" t="s">
        <v>15</v>
      </c>
      <c r="J24118" s="78" t="s">
        <v>11953</v>
      </c>
      <c r="L24118" s="78" t="s">
        <v>5342</v>
      </c>
      <c r="V24118" s="78">
        <v>48000</v>
      </c>
      <c r="W24118" s="78">
        <v>33400</v>
      </c>
      <c r="X24118" s="78"/>
      <c r="Y24118" s="78">
        <v>45680</v>
      </c>
      <c r="Z24118" s="78">
        <v>2.36</v>
      </c>
    </row>
    <row r="24119" spans="1:26" x14ac:dyDescent="0.25">
      <c r="A24119" s="78">
        <v>201796618</v>
      </c>
      <c r="D24119" s="78" t="s">
        <v>3422</v>
      </c>
      <c r="E24119" s="78" t="s">
        <v>15</v>
      </c>
      <c r="J24119" s="78" t="s">
        <v>11953</v>
      </c>
      <c r="L24119" s="78" t="s">
        <v>5344</v>
      </c>
      <c r="V24119" s="78">
        <v>48000</v>
      </c>
      <c r="W24119" s="78">
        <v>35000</v>
      </c>
      <c r="X24119" s="78"/>
      <c r="Y24119" s="78">
        <v>42900</v>
      </c>
      <c r="Z24119" s="78">
        <v>2.44</v>
      </c>
    </row>
    <row r="24120" spans="1:26" x14ac:dyDescent="0.25">
      <c r="A24120" s="78">
        <v>201796620</v>
      </c>
      <c r="D24120" s="78" t="s">
        <v>3422</v>
      </c>
      <c r="E24120" s="78" t="s">
        <v>15</v>
      </c>
      <c r="J24120" s="78" t="s">
        <v>8012</v>
      </c>
      <c r="L24120" s="78" t="s">
        <v>5327</v>
      </c>
      <c r="V24120" s="78">
        <v>54000</v>
      </c>
      <c r="W24120" s="78">
        <v>39000</v>
      </c>
      <c r="X24120" s="78"/>
      <c r="Y24120" s="78">
        <v>43310</v>
      </c>
      <c r="Z24120" s="78">
        <v>2.5099999999999998</v>
      </c>
    </row>
    <row r="24121" spans="1:26" x14ac:dyDescent="0.25">
      <c r="A24121" s="78">
        <v>201847060</v>
      </c>
      <c r="D24121" s="78" t="s">
        <v>3422</v>
      </c>
      <c r="E24121" s="78" t="s">
        <v>15</v>
      </c>
      <c r="J24121" s="78" t="s">
        <v>11907</v>
      </c>
      <c r="L24121" s="78" t="s">
        <v>11954</v>
      </c>
      <c r="V24121" s="78">
        <v>48000</v>
      </c>
      <c r="W24121" s="78">
        <v>33400</v>
      </c>
      <c r="X24121" s="78"/>
      <c r="Y24121" s="78">
        <v>45680</v>
      </c>
      <c r="Z24121" s="78">
        <v>2.36</v>
      </c>
    </row>
    <row r="24122" spans="1:26" x14ac:dyDescent="0.25">
      <c r="A24122" s="78">
        <v>201847043</v>
      </c>
      <c r="D24122" s="78" t="s">
        <v>3422</v>
      </c>
      <c r="E24122" s="78" t="s">
        <v>13</v>
      </c>
      <c r="J24122" s="78" t="s">
        <v>11907</v>
      </c>
      <c r="L24122" s="78" t="s">
        <v>11954</v>
      </c>
      <c r="V24122" s="78">
        <v>48000</v>
      </c>
      <c r="W24122" s="78">
        <v>33400</v>
      </c>
      <c r="X24122" s="78"/>
      <c r="Y24122" s="78">
        <v>45680</v>
      </c>
      <c r="Z24122" s="78">
        <v>2.36</v>
      </c>
    </row>
    <row r="24123" spans="1:26" x14ac:dyDescent="0.25">
      <c r="A24123" s="78">
        <v>202119333</v>
      </c>
      <c r="D24123" s="78" t="s">
        <v>3422</v>
      </c>
      <c r="E24123" s="78" t="s">
        <v>26</v>
      </c>
      <c r="J24123" s="78" t="s">
        <v>11953</v>
      </c>
      <c r="L24123" s="78" t="s">
        <v>5342</v>
      </c>
      <c r="V24123" s="78">
        <v>48000</v>
      </c>
      <c r="W24123" s="78">
        <v>33400</v>
      </c>
      <c r="X24123" s="78"/>
      <c r="Y24123" s="78">
        <v>45680</v>
      </c>
      <c r="Z24123" s="78">
        <v>2.36</v>
      </c>
    </row>
    <row r="24124" spans="1:26" x14ac:dyDescent="0.25">
      <c r="A24124" s="78">
        <v>202119336</v>
      </c>
      <c r="D24124" s="78" t="s">
        <v>3422</v>
      </c>
      <c r="E24124" s="78" t="s">
        <v>26</v>
      </c>
      <c r="J24124" s="78" t="s">
        <v>11953</v>
      </c>
      <c r="L24124" s="78" t="s">
        <v>5344</v>
      </c>
      <c r="V24124" s="78">
        <v>48000</v>
      </c>
      <c r="W24124" s="78">
        <v>35000</v>
      </c>
      <c r="X24124" s="78"/>
      <c r="Y24124" s="78">
        <v>42900</v>
      </c>
      <c r="Z24124" s="78">
        <v>2.44</v>
      </c>
    </row>
    <row r="24125" spans="1:26" x14ac:dyDescent="0.25">
      <c r="A24125" s="78">
        <v>201835781</v>
      </c>
      <c r="D24125" s="78" t="s">
        <v>3422</v>
      </c>
      <c r="E24125" s="78" t="s">
        <v>24</v>
      </c>
      <c r="J24125" s="78" t="s">
        <v>11953</v>
      </c>
      <c r="L24125" s="78" t="s">
        <v>5342</v>
      </c>
      <c r="V24125" s="78">
        <v>48000</v>
      </c>
      <c r="W24125" s="78">
        <v>33400</v>
      </c>
      <c r="X24125" s="78"/>
      <c r="Y24125" s="78">
        <v>45680</v>
      </c>
      <c r="Z24125" s="78">
        <v>2.36</v>
      </c>
    </row>
    <row r="24126" spans="1:26" x14ac:dyDescent="0.25">
      <c r="A24126" s="78">
        <v>202119338</v>
      </c>
      <c r="D24126" s="78" t="s">
        <v>3422</v>
      </c>
      <c r="E24126" s="78" t="s">
        <v>26</v>
      </c>
      <c r="J24126" s="78" t="s">
        <v>8012</v>
      </c>
      <c r="L24126" s="78" t="s">
        <v>5327</v>
      </c>
      <c r="V24126" s="78">
        <v>54000</v>
      </c>
      <c r="W24126" s="78">
        <v>39000</v>
      </c>
      <c r="X24126" s="78"/>
      <c r="Y24126" s="78">
        <v>43310</v>
      </c>
      <c r="Z24126" s="78">
        <v>2.5099999999999998</v>
      </c>
    </row>
    <row r="24127" spans="1:26" x14ac:dyDescent="0.25">
      <c r="A24127" s="78">
        <v>201835826</v>
      </c>
      <c r="D24127" s="78" t="s">
        <v>3422</v>
      </c>
      <c r="E24127" s="78" t="s">
        <v>24</v>
      </c>
      <c r="J24127" s="78" t="s">
        <v>11953</v>
      </c>
      <c r="L24127" s="78" t="s">
        <v>5344</v>
      </c>
      <c r="V24127" s="78">
        <v>48000</v>
      </c>
      <c r="W24127" s="78">
        <v>35000</v>
      </c>
      <c r="X24127" s="78"/>
      <c r="Y24127" s="78">
        <v>42900</v>
      </c>
      <c r="Z24127" s="78">
        <v>2.44</v>
      </c>
    </row>
    <row r="24128" spans="1:26" x14ac:dyDescent="0.25">
      <c r="A24128" s="78">
        <v>201835830</v>
      </c>
      <c r="D24128" s="78" t="s">
        <v>3422</v>
      </c>
      <c r="E24128" s="78" t="s">
        <v>24</v>
      </c>
      <c r="J24128" s="78" t="s">
        <v>8012</v>
      </c>
      <c r="L24128" s="78" t="s">
        <v>5327</v>
      </c>
      <c r="V24128" s="78">
        <v>54000</v>
      </c>
      <c r="W24128" s="78">
        <v>39000</v>
      </c>
      <c r="X24128" s="78"/>
      <c r="Y24128" s="78">
        <v>43310</v>
      </c>
      <c r="Z24128" s="78">
        <v>2.5099999999999998</v>
      </c>
    </row>
    <row r="24129" spans="1:26" x14ac:dyDescent="0.25">
      <c r="A24129" s="78">
        <v>201835545</v>
      </c>
      <c r="D24129" s="78" t="s">
        <v>3422</v>
      </c>
      <c r="E24129" s="78" t="s">
        <v>16</v>
      </c>
      <c r="J24129" s="78" t="s">
        <v>11953</v>
      </c>
      <c r="L24129" s="78" t="s">
        <v>11955</v>
      </c>
      <c r="V24129" s="78">
        <v>48000</v>
      </c>
      <c r="W24129" s="78">
        <v>35000</v>
      </c>
      <c r="X24129" s="78"/>
      <c r="Y24129" s="78">
        <v>45680</v>
      </c>
      <c r="Z24129" s="78">
        <v>2.36</v>
      </c>
    </row>
    <row r="24130" spans="1:26" x14ac:dyDescent="0.25">
      <c r="A24130" s="78">
        <v>201835594</v>
      </c>
      <c r="D24130" s="78" t="s">
        <v>3422</v>
      </c>
      <c r="E24130" s="78" t="s">
        <v>20</v>
      </c>
      <c r="J24130" s="78" t="s">
        <v>11953</v>
      </c>
      <c r="L24130" s="78" t="s">
        <v>11955</v>
      </c>
      <c r="V24130" s="78">
        <v>48000</v>
      </c>
      <c r="W24130" s="78">
        <v>35000</v>
      </c>
      <c r="X24130" s="78"/>
      <c r="Y24130" s="78">
        <v>45680</v>
      </c>
      <c r="Z24130" s="78">
        <v>2.36</v>
      </c>
    </row>
    <row r="24131" spans="1:26" x14ac:dyDescent="0.25">
      <c r="A24131" s="78">
        <v>201835732</v>
      </c>
      <c r="D24131" s="78" t="s">
        <v>3422</v>
      </c>
      <c r="E24131" s="78" t="s">
        <v>21</v>
      </c>
      <c r="J24131" s="78" t="s">
        <v>11953</v>
      </c>
      <c r="L24131" s="78" t="s">
        <v>11955</v>
      </c>
      <c r="V24131" s="78">
        <v>48000</v>
      </c>
      <c r="W24131" s="78">
        <v>35000</v>
      </c>
      <c r="X24131" s="78"/>
      <c r="Y24131" s="78">
        <v>45680</v>
      </c>
      <c r="Z24131" s="78">
        <v>2.36</v>
      </c>
    </row>
    <row r="24132" spans="1:26" x14ac:dyDescent="0.25">
      <c r="A24132" s="78">
        <v>201835642</v>
      </c>
      <c r="D24132" s="78" t="s">
        <v>3422</v>
      </c>
      <c r="E24132" s="78" t="s">
        <v>19</v>
      </c>
      <c r="J24132" s="78" t="s">
        <v>11953</v>
      </c>
      <c r="L24132" s="78" t="s">
        <v>11955</v>
      </c>
      <c r="V24132" s="78">
        <v>48000</v>
      </c>
      <c r="W24132" s="78">
        <v>35000</v>
      </c>
      <c r="X24132" s="78"/>
      <c r="Y24132" s="78">
        <v>45680</v>
      </c>
      <c r="Z24132" s="78">
        <v>2.36</v>
      </c>
    </row>
    <row r="24133" spans="1:26" x14ac:dyDescent="0.25">
      <c r="A24133" s="78">
        <v>201796619</v>
      </c>
      <c r="D24133" s="78" t="s">
        <v>3422</v>
      </c>
      <c r="E24133" s="78" t="s">
        <v>15</v>
      </c>
      <c r="J24133" s="78" t="s">
        <v>11953</v>
      </c>
      <c r="L24133" s="78" t="s">
        <v>11955</v>
      </c>
      <c r="V24133" s="78">
        <v>48000</v>
      </c>
      <c r="W24133" s="78">
        <v>35000</v>
      </c>
      <c r="X24133" s="78"/>
      <c r="Y24133" s="78">
        <v>45680</v>
      </c>
      <c r="Z24133" s="78">
        <v>2.36</v>
      </c>
    </row>
    <row r="24134" spans="1:26" x14ac:dyDescent="0.25">
      <c r="A24134" s="78">
        <v>201835733</v>
      </c>
      <c r="D24134" s="78" t="s">
        <v>3422</v>
      </c>
      <c r="E24134" s="78" t="s">
        <v>23</v>
      </c>
      <c r="J24134" s="78" t="s">
        <v>11953</v>
      </c>
      <c r="L24134" s="78" t="s">
        <v>11955</v>
      </c>
      <c r="V24134" s="78">
        <v>48000</v>
      </c>
      <c r="W24134" s="78">
        <v>35000</v>
      </c>
      <c r="X24134" s="78"/>
      <c r="Y24134" s="78">
        <v>45680</v>
      </c>
      <c r="Z24134" s="78">
        <v>2.36</v>
      </c>
    </row>
    <row r="24135" spans="1:26" x14ac:dyDescent="0.25">
      <c r="A24135" s="78">
        <v>201847026</v>
      </c>
      <c r="D24135" s="78" t="s">
        <v>3422</v>
      </c>
      <c r="E24135" s="78" t="s">
        <v>12</v>
      </c>
      <c r="J24135" s="78" t="s">
        <v>11907</v>
      </c>
      <c r="L24135" s="78" t="s">
        <v>11951</v>
      </c>
      <c r="V24135" s="78">
        <v>48000</v>
      </c>
      <c r="W24135" s="78">
        <v>35000</v>
      </c>
      <c r="X24135" s="78"/>
      <c r="Y24135" s="78">
        <v>45680</v>
      </c>
      <c r="Z24135" s="78">
        <v>2.36</v>
      </c>
    </row>
    <row r="24136" spans="1:26" x14ac:dyDescent="0.25">
      <c r="A24136" s="78">
        <v>201847058</v>
      </c>
      <c r="D24136" s="78" t="s">
        <v>3422</v>
      </c>
      <c r="E24136" s="78" t="s">
        <v>15</v>
      </c>
      <c r="J24136" s="78" t="s">
        <v>11907</v>
      </c>
      <c r="L24136" s="78" t="s">
        <v>11951</v>
      </c>
      <c r="V24136" s="78">
        <v>48000</v>
      </c>
      <c r="W24136" s="78">
        <v>35000</v>
      </c>
      <c r="X24136" s="78"/>
      <c r="Y24136" s="78">
        <v>45680</v>
      </c>
      <c r="Z24136" s="78">
        <v>2.36</v>
      </c>
    </row>
    <row r="24137" spans="1:26" x14ac:dyDescent="0.25">
      <c r="A24137" s="78">
        <v>201835828</v>
      </c>
      <c r="D24137" s="78" t="s">
        <v>3422</v>
      </c>
      <c r="E24137" s="78" t="s">
        <v>24</v>
      </c>
      <c r="J24137" s="78" t="s">
        <v>11953</v>
      </c>
      <c r="L24137" s="78" t="s">
        <v>11955</v>
      </c>
      <c r="V24137" s="78">
        <v>48000</v>
      </c>
      <c r="W24137" s="78">
        <v>35000</v>
      </c>
      <c r="X24137" s="78"/>
      <c r="Y24137" s="78">
        <v>45680</v>
      </c>
      <c r="Z24137" s="78">
        <v>2.36</v>
      </c>
    </row>
    <row r="24138" spans="1:26" x14ac:dyDescent="0.25">
      <c r="A24138" s="78">
        <v>201835829</v>
      </c>
      <c r="D24138" s="78" t="s">
        <v>3422</v>
      </c>
      <c r="E24138" s="78" t="s">
        <v>22</v>
      </c>
      <c r="J24138" s="78" t="s">
        <v>11953</v>
      </c>
      <c r="L24138" s="78" t="s">
        <v>11955</v>
      </c>
      <c r="V24138" s="78">
        <v>48000</v>
      </c>
      <c r="W24138" s="78">
        <v>35000</v>
      </c>
      <c r="X24138" s="78"/>
      <c r="Y24138" s="78">
        <v>45680</v>
      </c>
      <c r="Z24138" s="78">
        <v>2.36</v>
      </c>
    </row>
    <row r="24139" spans="1:26" x14ac:dyDescent="0.25">
      <c r="A24139" s="78">
        <v>202119337</v>
      </c>
      <c r="D24139" s="78" t="s">
        <v>3422</v>
      </c>
      <c r="E24139" s="78" t="s">
        <v>26</v>
      </c>
      <c r="J24139" s="78" t="s">
        <v>11953</v>
      </c>
      <c r="L24139" s="78" t="s">
        <v>11955</v>
      </c>
      <c r="V24139" s="78">
        <v>48000</v>
      </c>
      <c r="W24139" s="78">
        <v>35000</v>
      </c>
      <c r="X24139" s="78"/>
      <c r="Y24139" s="78">
        <v>45680</v>
      </c>
      <c r="Z24139" s="78">
        <v>2.36</v>
      </c>
    </row>
    <row r="24140" spans="1:26" x14ac:dyDescent="0.25">
      <c r="A24140" s="78">
        <v>201835516</v>
      </c>
      <c r="D24140" s="78" t="s">
        <v>3422</v>
      </c>
      <c r="E24140" s="78" t="s">
        <v>16</v>
      </c>
      <c r="J24140" s="78" t="s">
        <v>11857</v>
      </c>
      <c r="L24140" s="78" t="s">
        <v>11956</v>
      </c>
      <c r="V24140" s="78">
        <v>12000</v>
      </c>
      <c r="W24140" s="78">
        <v>7600</v>
      </c>
      <c r="X24140" s="78"/>
      <c r="Y24140" s="78">
        <v>13710</v>
      </c>
      <c r="Z24140" s="78">
        <v>2.11</v>
      </c>
    </row>
    <row r="24141" spans="1:26" x14ac:dyDescent="0.25">
      <c r="A24141" s="78">
        <v>201835518</v>
      </c>
      <c r="D24141" s="78" t="s">
        <v>3422</v>
      </c>
      <c r="E24141" s="78" t="s">
        <v>16</v>
      </c>
      <c r="J24141" s="78" t="s">
        <v>11866</v>
      </c>
      <c r="L24141" s="78" t="s">
        <v>11952</v>
      </c>
      <c r="V24141" s="78">
        <v>23000</v>
      </c>
      <c r="W24141" s="78">
        <v>15000</v>
      </c>
      <c r="X24141" s="78"/>
      <c r="Y24141" s="78">
        <v>25040</v>
      </c>
      <c r="Z24141" s="78">
        <v>2.09</v>
      </c>
    </row>
    <row r="24142" spans="1:26" x14ac:dyDescent="0.25">
      <c r="A24142" s="78">
        <v>201835517</v>
      </c>
      <c r="D24142" s="78" t="s">
        <v>3422</v>
      </c>
      <c r="E24142" s="78" t="s">
        <v>16</v>
      </c>
      <c r="J24142" s="78" t="s">
        <v>11863</v>
      </c>
      <c r="L24142" s="78" t="s">
        <v>11957</v>
      </c>
      <c r="V24142" s="78">
        <v>18000</v>
      </c>
      <c r="W24142" s="78">
        <v>11900</v>
      </c>
      <c r="X24142" s="78"/>
      <c r="Y24142" s="78">
        <v>22720</v>
      </c>
      <c r="Z24142" s="78">
        <v>2.21</v>
      </c>
    </row>
    <row r="24143" spans="1:26" x14ac:dyDescent="0.25">
      <c r="A24143" s="78">
        <v>201756548</v>
      </c>
      <c r="D24143" s="78" t="s">
        <v>3422</v>
      </c>
      <c r="E24143" s="78" t="s">
        <v>15</v>
      </c>
      <c r="J24143" s="78" t="s">
        <v>11857</v>
      </c>
      <c r="L24143" s="78" t="s">
        <v>11956</v>
      </c>
      <c r="V24143" s="78">
        <v>12000</v>
      </c>
      <c r="W24143" s="78">
        <v>7600</v>
      </c>
      <c r="X24143" s="78"/>
      <c r="Y24143" s="78">
        <v>13710</v>
      </c>
      <c r="Z24143" s="78">
        <v>2.11</v>
      </c>
    </row>
    <row r="24144" spans="1:26" x14ac:dyDescent="0.25">
      <c r="A24144" s="78">
        <v>201756549</v>
      </c>
      <c r="D24144" s="78" t="s">
        <v>3422</v>
      </c>
      <c r="E24144" s="78" t="s">
        <v>15</v>
      </c>
      <c r="J24144" s="78" t="s">
        <v>11863</v>
      </c>
      <c r="L24144" s="78" t="s">
        <v>11957</v>
      </c>
      <c r="V24144" s="78">
        <v>18000</v>
      </c>
      <c r="W24144" s="78">
        <v>11900</v>
      </c>
      <c r="X24144" s="78"/>
      <c r="Y24144" s="78">
        <v>22720</v>
      </c>
      <c r="Z24144" s="78">
        <v>2.21</v>
      </c>
    </row>
    <row r="24145" spans="1:26" x14ac:dyDescent="0.25">
      <c r="A24145" s="78">
        <v>201756550</v>
      </c>
      <c r="D24145" s="78" t="s">
        <v>3422</v>
      </c>
      <c r="E24145" s="78" t="s">
        <v>15</v>
      </c>
      <c r="J24145" s="78" t="s">
        <v>11866</v>
      </c>
      <c r="L24145" s="78" t="s">
        <v>11952</v>
      </c>
      <c r="V24145" s="78">
        <v>23000</v>
      </c>
      <c r="W24145" s="78">
        <v>15000</v>
      </c>
      <c r="X24145" s="78"/>
      <c r="Y24145" s="78">
        <v>25040</v>
      </c>
      <c r="Z24145" s="78">
        <v>2.09</v>
      </c>
    </row>
    <row r="24146" spans="1:26" x14ac:dyDescent="0.25">
      <c r="A24146" s="78">
        <v>201835564</v>
      </c>
      <c r="D24146" s="78" t="s">
        <v>3422</v>
      </c>
      <c r="E24146" s="78" t="s">
        <v>20</v>
      </c>
      <c r="J24146" s="78" t="s">
        <v>11857</v>
      </c>
      <c r="L24146" s="78" t="s">
        <v>11956</v>
      </c>
      <c r="V24146" s="78">
        <v>12000</v>
      </c>
      <c r="W24146" s="78">
        <v>7600</v>
      </c>
      <c r="X24146" s="78"/>
      <c r="Y24146" s="78">
        <v>13710</v>
      </c>
      <c r="Z24146" s="78">
        <v>2.11</v>
      </c>
    </row>
    <row r="24147" spans="1:26" x14ac:dyDescent="0.25">
      <c r="A24147" s="78">
        <v>201835565</v>
      </c>
      <c r="D24147" s="78" t="s">
        <v>3422</v>
      </c>
      <c r="E24147" s="78" t="s">
        <v>20</v>
      </c>
      <c r="J24147" s="78" t="s">
        <v>11863</v>
      </c>
      <c r="L24147" s="78" t="s">
        <v>11957</v>
      </c>
      <c r="V24147" s="78">
        <v>18000</v>
      </c>
      <c r="W24147" s="78">
        <v>11900</v>
      </c>
      <c r="X24147" s="78"/>
      <c r="Y24147" s="78">
        <v>22720</v>
      </c>
      <c r="Z24147" s="78">
        <v>2.21</v>
      </c>
    </row>
    <row r="24148" spans="1:26" x14ac:dyDescent="0.25">
      <c r="A24148" s="78">
        <v>201835566</v>
      </c>
      <c r="D24148" s="78" t="s">
        <v>3422</v>
      </c>
      <c r="E24148" s="78" t="s">
        <v>20</v>
      </c>
      <c r="J24148" s="78" t="s">
        <v>11866</v>
      </c>
      <c r="L24148" s="78" t="s">
        <v>11952</v>
      </c>
      <c r="V24148" s="78">
        <v>23000</v>
      </c>
      <c r="W24148" s="78">
        <v>15000</v>
      </c>
      <c r="X24148" s="78"/>
      <c r="Y24148" s="78">
        <v>25040</v>
      </c>
      <c r="Z24148" s="78">
        <v>2.09</v>
      </c>
    </row>
    <row r="24149" spans="1:26" x14ac:dyDescent="0.25">
      <c r="A24149" s="78">
        <v>201835612</v>
      </c>
      <c r="D24149" s="78" t="s">
        <v>3422</v>
      </c>
      <c r="E24149" s="78" t="s">
        <v>19</v>
      </c>
      <c r="J24149" s="78" t="s">
        <v>11857</v>
      </c>
      <c r="L24149" s="78" t="s">
        <v>11956</v>
      </c>
      <c r="V24149" s="78">
        <v>12000</v>
      </c>
      <c r="W24149" s="78">
        <v>7600</v>
      </c>
      <c r="X24149" s="78"/>
      <c r="Y24149" s="78">
        <v>13710</v>
      </c>
      <c r="Z24149" s="78">
        <v>2.11</v>
      </c>
    </row>
    <row r="24150" spans="1:26" x14ac:dyDescent="0.25">
      <c r="A24150" s="78">
        <v>201835613</v>
      </c>
      <c r="D24150" s="78" t="s">
        <v>3422</v>
      </c>
      <c r="E24150" s="78" t="s">
        <v>19</v>
      </c>
      <c r="J24150" s="78" t="s">
        <v>11863</v>
      </c>
      <c r="L24150" s="78" t="s">
        <v>11957</v>
      </c>
      <c r="V24150" s="78">
        <v>18000</v>
      </c>
      <c r="W24150" s="78">
        <v>11900</v>
      </c>
      <c r="X24150" s="78"/>
      <c r="Y24150" s="78">
        <v>22720</v>
      </c>
      <c r="Z24150" s="78">
        <v>2.21</v>
      </c>
    </row>
    <row r="24151" spans="1:26" x14ac:dyDescent="0.25">
      <c r="A24151" s="78">
        <v>201835614</v>
      </c>
      <c r="D24151" s="78" t="s">
        <v>3422</v>
      </c>
      <c r="E24151" s="78" t="s">
        <v>19</v>
      </c>
      <c r="J24151" s="78" t="s">
        <v>11866</v>
      </c>
      <c r="L24151" s="78" t="s">
        <v>11952</v>
      </c>
      <c r="V24151" s="78">
        <v>23000</v>
      </c>
      <c r="W24151" s="78">
        <v>15000</v>
      </c>
      <c r="X24151" s="78"/>
      <c r="Y24151" s="78">
        <v>25040</v>
      </c>
      <c r="Z24151" s="78">
        <v>2.09</v>
      </c>
    </row>
    <row r="24152" spans="1:26" x14ac:dyDescent="0.25">
      <c r="A24152" s="78">
        <v>201835672</v>
      </c>
      <c r="D24152" s="78" t="s">
        <v>3422</v>
      </c>
      <c r="E24152" s="78" t="s">
        <v>21</v>
      </c>
      <c r="J24152" s="78" t="s">
        <v>11857</v>
      </c>
      <c r="L24152" s="78" t="s">
        <v>11956</v>
      </c>
      <c r="V24152" s="78">
        <v>12000</v>
      </c>
      <c r="W24152" s="78">
        <v>7600</v>
      </c>
      <c r="X24152" s="78"/>
      <c r="Y24152" s="78">
        <v>13710</v>
      </c>
      <c r="Z24152" s="78">
        <v>2.11</v>
      </c>
    </row>
    <row r="24153" spans="1:26" x14ac:dyDescent="0.25">
      <c r="A24153" s="78">
        <v>201835674</v>
      </c>
      <c r="D24153" s="78" t="s">
        <v>3422</v>
      </c>
      <c r="E24153" s="78" t="s">
        <v>21</v>
      </c>
      <c r="J24153" s="78" t="s">
        <v>11863</v>
      </c>
      <c r="L24153" s="78" t="s">
        <v>11957</v>
      </c>
      <c r="V24153" s="78">
        <v>18000</v>
      </c>
      <c r="W24153" s="78">
        <v>11900</v>
      </c>
      <c r="X24153" s="78"/>
      <c r="Y24153" s="78">
        <v>22720</v>
      </c>
      <c r="Z24153" s="78">
        <v>2.21</v>
      </c>
    </row>
    <row r="24154" spans="1:26" x14ac:dyDescent="0.25">
      <c r="A24154" s="78">
        <v>201835675</v>
      </c>
      <c r="D24154" s="78" t="s">
        <v>3422</v>
      </c>
      <c r="E24154" s="78" t="s">
        <v>23</v>
      </c>
      <c r="J24154" s="78" t="s">
        <v>11863</v>
      </c>
      <c r="L24154" s="78" t="s">
        <v>11957</v>
      </c>
      <c r="V24154" s="78">
        <v>18000</v>
      </c>
      <c r="W24154" s="78">
        <v>11900</v>
      </c>
      <c r="X24154" s="78"/>
      <c r="Y24154" s="78">
        <v>22720</v>
      </c>
      <c r="Z24154" s="78">
        <v>2.21</v>
      </c>
    </row>
    <row r="24155" spans="1:26" x14ac:dyDescent="0.25">
      <c r="A24155" s="78">
        <v>201835673</v>
      </c>
      <c r="D24155" s="78" t="s">
        <v>3422</v>
      </c>
      <c r="E24155" s="78" t="s">
        <v>23</v>
      </c>
      <c r="J24155" s="78" t="s">
        <v>11857</v>
      </c>
      <c r="L24155" s="78" t="s">
        <v>11956</v>
      </c>
      <c r="V24155" s="78">
        <v>12000</v>
      </c>
      <c r="W24155" s="78">
        <v>7600</v>
      </c>
      <c r="X24155" s="78"/>
      <c r="Y24155" s="78">
        <v>13710</v>
      </c>
      <c r="Z24155" s="78">
        <v>2.11</v>
      </c>
    </row>
    <row r="24156" spans="1:26" x14ac:dyDescent="0.25">
      <c r="A24156" s="78">
        <v>201835676</v>
      </c>
      <c r="D24156" s="78" t="s">
        <v>3422</v>
      </c>
      <c r="E24156" s="78" t="s">
        <v>21</v>
      </c>
      <c r="J24156" s="78" t="s">
        <v>11866</v>
      </c>
      <c r="L24156" s="78" t="s">
        <v>11952</v>
      </c>
      <c r="V24156" s="78">
        <v>23000</v>
      </c>
      <c r="W24156" s="78">
        <v>15000</v>
      </c>
      <c r="X24156" s="78"/>
      <c r="Y24156" s="78">
        <v>25040</v>
      </c>
      <c r="Z24156" s="78">
        <v>2.09</v>
      </c>
    </row>
    <row r="24157" spans="1:26" x14ac:dyDescent="0.25">
      <c r="A24157" s="78">
        <v>201835677</v>
      </c>
      <c r="D24157" s="78" t="s">
        <v>3422</v>
      </c>
      <c r="E24157" s="78" t="s">
        <v>23</v>
      </c>
      <c r="J24157" s="78" t="s">
        <v>11866</v>
      </c>
      <c r="L24157" s="78" t="s">
        <v>11952</v>
      </c>
      <c r="V24157" s="78">
        <v>23000</v>
      </c>
      <c r="W24157" s="78">
        <v>15000</v>
      </c>
      <c r="X24157" s="78"/>
      <c r="Y24157" s="78">
        <v>25040</v>
      </c>
      <c r="Z24157" s="78">
        <v>2.09</v>
      </c>
    </row>
    <row r="24158" spans="1:26" x14ac:dyDescent="0.25">
      <c r="A24158" s="78">
        <v>201835768</v>
      </c>
      <c r="D24158" s="78" t="s">
        <v>3422</v>
      </c>
      <c r="E24158" s="78" t="s">
        <v>22</v>
      </c>
      <c r="J24158" s="78" t="s">
        <v>11857</v>
      </c>
      <c r="L24158" s="78" t="s">
        <v>11956</v>
      </c>
      <c r="V24158" s="78">
        <v>12000</v>
      </c>
      <c r="W24158" s="78">
        <v>7600</v>
      </c>
      <c r="X24158" s="78"/>
      <c r="Y24158" s="78">
        <v>13710</v>
      </c>
      <c r="Z24158" s="78">
        <v>2.11</v>
      </c>
    </row>
    <row r="24159" spans="1:26" x14ac:dyDescent="0.25">
      <c r="A24159" s="78">
        <v>201835769</v>
      </c>
      <c r="D24159" s="78" t="s">
        <v>3422</v>
      </c>
      <c r="E24159" s="78" t="s">
        <v>24</v>
      </c>
      <c r="J24159" s="78" t="s">
        <v>11857</v>
      </c>
      <c r="L24159" s="78" t="s">
        <v>11956</v>
      </c>
      <c r="V24159" s="78">
        <v>12000</v>
      </c>
      <c r="W24159" s="78">
        <v>7600</v>
      </c>
      <c r="X24159" s="78"/>
      <c r="Y24159" s="78">
        <v>13710</v>
      </c>
      <c r="Z24159" s="78">
        <v>2.11</v>
      </c>
    </row>
    <row r="24160" spans="1:26" x14ac:dyDescent="0.25">
      <c r="A24160" s="78">
        <v>201835770</v>
      </c>
      <c r="D24160" s="78" t="s">
        <v>3422</v>
      </c>
      <c r="E24160" s="78" t="s">
        <v>22</v>
      </c>
      <c r="J24160" s="78" t="s">
        <v>11863</v>
      </c>
      <c r="L24160" s="78" t="s">
        <v>11957</v>
      </c>
      <c r="V24160" s="78">
        <v>18000</v>
      </c>
      <c r="W24160" s="78">
        <v>11900</v>
      </c>
      <c r="X24160" s="78"/>
      <c r="Y24160" s="78">
        <v>22720</v>
      </c>
      <c r="Z24160" s="78">
        <v>2.21</v>
      </c>
    </row>
    <row r="24161" spans="1:26" x14ac:dyDescent="0.25">
      <c r="A24161" s="78">
        <v>201835771</v>
      </c>
      <c r="D24161" s="78" t="s">
        <v>3422</v>
      </c>
      <c r="E24161" s="78" t="s">
        <v>24</v>
      </c>
      <c r="J24161" s="78" t="s">
        <v>11863</v>
      </c>
      <c r="L24161" s="78" t="s">
        <v>11957</v>
      </c>
      <c r="V24161" s="78">
        <v>18000</v>
      </c>
      <c r="W24161" s="78">
        <v>11900</v>
      </c>
      <c r="X24161" s="78"/>
      <c r="Y24161" s="78">
        <v>22720</v>
      </c>
      <c r="Z24161" s="78">
        <v>2.21</v>
      </c>
    </row>
    <row r="24162" spans="1:26" x14ac:dyDescent="0.25">
      <c r="A24162" s="78">
        <v>202119263</v>
      </c>
      <c r="D24162" s="78" t="s">
        <v>3422</v>
      </c>
      <c r="E24162" s="78" t="s">
        <v>26</v>
      </c>
      <c r="J24162" s="78" t="s">
        <v>11857</v>
      </c>
      <c r="L24162" s="78" t="s">
        <v>11956</v>
      </c>
      <c r="V24162" s="78">
        <v>12000</v>
      </c>
      <c r="W24162" s="78">
        <v>7600</v>
      </c>
      <c r="X24162" s="78"/>
      <c r="Y24162" s="78">
        <v>13710</v>
      </c>
      <c r="Z24162" s="78">
        <v>2.11</v>
      </c>
    </row>
    <row r="24163" spans="1:26" x14ac:dyDescent="0.25">
      <c r="A24163" s="78">
        <v>202119264</v>
      </c>
      <c r="D24163" s="78" t="s">
        <v>3422</v>
      </c>
      <c r="E24163" s="78" t="s">
        <v>26</v>
      </c>
      <c r="J24163" s="78" t="s">
        <v>11863</v>
      </c>
      <c r="L24163" s="78" t="s">
        <v>11957</v>
      </c>
      <c r="V24163" s="78">
        <v>18000</v>
      </c>
      <c r="W24163" s="78">
        <v>11900</v>
      </c>
      <c r="X24163" s="78"/>
      <c r="Y24163" s="78">
        <v>22720</v>
      </c>
      <c r="Z24163" s="78">
        <v>2.21</v>
      </c>
    </row>
    <row r="24164" spans="1:26" x14ac:dyDescent="0.25">
      <c r="A24164" s="78">
        <v>201835772</v>
      </c>
      <c r="D24164" s="78" t="s">
        <v>3422</v>
      </c>
      <c r="E24164" s="78" t="s">
        <v>22</v>
      </c>
      <c r="J24164" s="78" t="s">
        <v>11866</v>
      </c>
      <c r="L24164" s="78" t="s">
        <v>11952</v>
      </c>
      <c r="V24164" s="78">
        <v>23000</v>
      </c>
      <c r="W24164" s="78">
        <v>15000</v>
      </c>
      <c r="X24164" s="78"/>
      <c r="Y24164" s="78">
        <v>25040</v>
      </c>
      <c r="Z24164" s="78">
        <v>2.09</v>
      </c>
    </row>
    <row r="24165" spans="1:26" x14ac:dyDescent="0.25">
      <c r="A24165" s="78">
        <v>202119265</v>
      </c>
      <c r="D24165" s="78" t="s">
        <v>3422</v>
      </c>
      <c r="E24165" s="78" t="s">
        <v>26</v>
      </c>
      <c r="J24165" s="78" t="s">
        <v>11866</v>
      </c>
      <c r="L24165" s="78" t="s">
        <v>11952</v>
      </c>
      <c r="V24165" s="78">
        <v>23000</v>
      </c>
      <c r="W24165" s="78">
        <v>15000</v>
      </c>
      <c r="X24165" s="78"/>
      <c r="Y24165" s="78">
        <v>25040</v>
      </c>
      <c r="Z24165" s="78">
        <v>2.09</v>
      </c>
    </row>
    <row r="24166" spans="1:26" x14ac:dyDescent="0.25">
      <c r="A24166" s="78">
        <v>7607469</v>
      </c>
      <c r="D24166" s="78" t="s">
        <v>203</v>
      </c>
      <c r="E24166" s="78" t="s">
        <v>266</v>
      </c>
      <c r="J24166" s="78" t="s">
        <v>11958</v>
      </c>
      <c r="L24166" s="78" t="s">
        <v>11959</v>
      </c>
      <c r="V24166" s="78">
        <v>18000</v>
      </c>
      <c r="W24166" s="78">
        <v>12717</v>
      </c>
      <c r="X24166" s="78"/>
      <c r="Y24166" s="78">
        <v>24566</v>
      </c>
      <c r="Z24166" s="78">
        <v>2.88</v>
      </c>
    </row>
    <row r="24167" spans="1:26" x14ac:dyDescent="0.25">
      <c r="A24167" s="78">
        <v>8931559</v>
      </c>
      <c r="D24167" s="78" t="s">
        <v>1042</v>
      </c>
      <c r="E24167" s="78" t="s">
        <v>1042</v>
      </c>
      <c r="J24167" s="78" t="s">
        <v>11960</v>
      </c>
      <c r="L24167" s="78" t="s">
        <v>11961</v>
      </c>
      <c r="V24167" s="78">
        <v>11600</v>
      </c>
      <c r="W24167" s="78">
        <v>10000</v>
      </c>
      <c r="X24167" s="78"/>
      <c r="Y24167" s="78">
        <v>13600</v>
      </c>
      <c r="Z24167" s="78">
        <v>2.3199999999999998</v>
      </c>
    </row>
    <row r="24168" spans="1:26" x14ac:dyDescent="0.25">
      <c r="A24168" s="78">
        <v>7180062</v>
      </c>
      <c r="D24168" s="78" t="s">
        <v>1042</v>
      </c>
      <c r="E24168" s="78" t="s">
        <v>1042</v>
      </c>
      <c r="J24168" s="78" t="s">
        <v>8019</v>
      </c>
      <c r="V24168" s="78">
        <v>20000</v>
      </c>
      <c r="W24168" s="78">
        <v>14500</v>
      </c>
      <c r="X24168" s="78"/>
      <c r="Y24168" s="78">
        <v>21097</v>
      </c>
      <c r="Z24168" s="78">
        <v>3.62</v>
      </c>
    </row>
    <row r="24169" spans="1:26" x14ac:dyDescent="0.25">
      <c r="A24169" s="78">
        <v>201835595</v>
      </c>
      <c r="D24169" s="78" t="s">
        <v>3422</v>
      </c>
      <c r="E24169" s="78" t="s">
        <v>20</v>
      </c>
      <c r="J24169" s="78" t="s">
        <v>8012</v>
      </c>
      <c r="L24169" s="78" t="s">
        <v>5327</v>
      </c>
      <c r="V24169" s="78">
        <v>54000</v>
      </c>
      <c r="W24169" s="78">
        <v>39000</v>
      </c>
      <c r="X24169" s="78"/>
      <c r="Y24169" s="78">
        <v>43310</v>
      </c>
      <c r="Z24169" s="78">
        <v>2.5099999999999998</v>
      </c>
    </row>
    <row r="24170" spans="1:26" x14ac:dyDescent="0.25">
      <c r="A24170" s="78">
        <v>8775842</v>
      </c>
      <c r="D24170" s="78" t="s">
        <v>29</v>
      </c>
      <c r="E24170" s="78" t="s">
        <v>332</v>
      </c>
      <c r="J24170" s="78" t="s">
        <v>11962</v>
      </c>
      <c r="L24170" s="78" t="s">
        <v>7851</v>
      </c>
      <c r="V24170" s="78">
        <v>9000</v>
      </c>
      <c r="W24170" s="78">
        <v>5800</v>
      </c>
      <c r="X24170" s="78"/>
      <c r="Y24170" s="78">
        <v>8912</v>
      </c>
      <c r="Z24170" s="78">
        <v>2.1800000000000002</v>
      </c>
    </row>
    <row r="24171" spans="1:26" x14ac:dyDescent="0.25">
      <c r="A24171" s="78">
        <v>8775849</v>
      </c>
      <c r="D24171" s="78" t="s">
        <v>29</v>
      </c>
      <c r="E24171" s="78" t="s">
        <v>332</v>
      </c>
      <c r="J24171" s="78" t="s">
        <v>11963</v>
      </c>
      <c r="L24171" s="78" t="s">
        <v>7185</v>
      </c>
      <c r="V24171" s="78">
        <v>18000</v>
      </c>
      <c r="W24171" s="78">
        <v>12000</v>
      </c>
      <c r="X24171" s="78"/>
      <c r="Y24171" s="78">
        <v>13936</v>
      </c>
      <c r="Z24171" s="78">
        <v>2.63</v>
      </c>
    </row>
    <row r="24172" spans="1:26" x14ac:dyDescent="0.25">
      <c r="A24172" s="78">
        <v>8775850</v>
      </c>
      <c r="D24172" s="78" t="s">
        <v>29</v>
      </c>
      <c r="E24172" s="78" t="s">
        <v>332</v>
      </c>
      <c r="J24172" s="78" t="s">
        <v>11963</v>
      </c>
      <c r="L24172" s="78" t="s">
        <v>11964</v>
      </c>
      <c r="V24172" s="78">
        <v>18000</v>
      </c>
      <c r="W24172" s="78">
        <v>12000</v>
      </c>
      <c r="X24172" s="78"/>
      <c r="Y24172" s="78">
        <v>13823</v>
      </c>
      <c r="Z24172" s="78">
        <v>2.65</v>
      </c>
    </row>
    <row r="24173" spans="1:26" x14ac:dyDescent="0.25">
      <c r="A24173" s="78">
        <v>8775852</v>
      </c>
      <c r="D24173" s="78" t="s">
        <v>29</v>
      </c>
      <c r="E24173" s="78" t="s">
        <v>332</v>
      </c>
      <c r="J24173" s="78" t="s">
        <v>11965</v>
      </c>
      <c r="L24173" s="78" t="s">
        <v>11966</v>
      </c>
      <c r="V24173" s="78">
        <v>24000</v>
      </c>
      <c r="W24173" s="78">
        <v>15800</v>
      </c>
      <c r="X24173" s="78"/>
      <c r="Y24173" s="78">
        <v>19158</v>
      </c>
      <c r="Z24173" s="78">
        <v>2.1800000000000002</v>
      </c>
    </row>
    <row r="24174" spans="1:26" x14ac:dyDescent="0.25">
      <c r="A24174" s="78">
        <v>8775853</v>
      </c>
      <c r="D24174" s="78" t="s">
        <v>29</v>
      </c>
      <c r="E24174" s="78" t="s">
        <v>332</v>
      </c>
      <c r="J24174" s="78" t="s">
        <v>11965</v>
      </c>
      <c r="L24174" s="78" t="s">
        <v>11967</v>
      </c>
      <c r="V24174" s="78">
        <v>24000</v>
      </c>
      <c r="W24174" s="78">
        <v>15000</v>
      </c>
      <c r="X24174" s="78"/>
      <c r="Y24174" s="78">
        <v>18214</v>
      </c>
      <c r="Z24174" s="78">
        <v>2.1</v>
      </c>
    </row>
    <row r="24175" spans="1:26" x14ac:dyDescent="0.25">
      <c r="A24175" s="78">
        <v>8952869</v>
      </c>
      <c r="D24175" s="78" t="s">
        <v>29</v>
      </c>
      <c r="E24175" s="78" t="s">
        <v>332</v>
      </c>
      <c r="J24175" s="78" t="s">
        <v>11968</v>
      </c>
      <c r="L24175" s="78" t="s">
        <v>8087</v>
      </c>
      <c r="V24175" s="78">
        <v>9000</v>
      </c>
      <c r="W24175" s="78">
        <v>6900</v>
      </c>
      <c r="X24175" s="78"/>
      <c r="Y24175" s="78">
        <v>11390</v>
      </c>
      <c r="Z24175" s="78">
        <v>2</v>
      </c>
    </row>
    <row r="24176" spans="1:26" x14ac:dyDescent="0.25">
      <c r="A24176" s="78">
        <v>8989603</v>
      </c>
      <c r="D24176" s="78" t="s">
        <v>29</v>
      </c>
      <c r="E24176" s="78" t="s">
        <v>332</v>
      </c>
      <c r="J24176" s="78" t="s">
        <v>11962</v>
      </c>
      <c r="L24176" s="78" t="s">
        <v>11969</v>
      </c>
      <c r="V24176" s="78">
        <v>9000</v>
      </c>
      <c r="W24176" s="78">
        <v>6300</v>
      </c>
      <c r="X24176" s="78"/>
      <c r="Y24176" s="78">
        <v>8111</v>
      </c>
      <c r="Z24176" s="78">
        <v>2.33</v>
      </c>
    </row>
    <row r="24177" spans="1:26" x14ac:dyDescent="0.25">
      <c r="A24177" s="78">
        <v>9680949</v>
      </c>
      <c r="D24177" s="78" t="s">
        <v>29</v>
      </c>
      <c r="E24177" s="78" t="s">
        <v>332</v>
      </c>
      <c r="J24177" s="78" t="s">
        <v>11963</v>
      </c>
      <c r="L24177" s="78" t="s">
        <v>11970</v>
      </c>
      <c r="V24177" s="78">
        <v>18000</v>
      </c>
      <c r="W24177" s="78">
        <v>11400</v>
      </c>
      <c r="X24177" s="78"/>
      <c r="Y24177" s="78">
        <v>14020</v>
      </c>
      <c r="Z24177" s="78">
        <v>2.4900000000000002</v>
      </c>
    </row>
    <row r="24178" spans="1:26" x14ac:dyDescent="0.25">
      <c r="A24178" s="78">
        <v>9680950</v>
      </c>
      <c r="D24178" s="78" t="s">
        <v>29</v>
      </c>
      <c r="E24178" s="78" t="s">
        <v>332</v>
      </c>
      <c r="J24178" s="78" t="s">
        <v>11965</v>
      </c>
      <c r="L24178" s="78" t="s">
        <v>8186</v>
      </c>
      <c r="V24178" s="78">
        <v>24000</v>
      </c>
      <c r="W24178" s="78">
        <v>15300</v>
      </c>
      <c r="X24178" s="78"/>
      <c r="Y24178" s="78">
        <v>19040</v>
      </c>
      <c r="Z24178" s="78">
        <v>2.21</v>
      </c>
    </row>
    <row r="24179" spans="1:26" x14ac:dyDescent="0.25">
      <c r="A24179" s="78">
        <v>202110483</v>
      </c>
      <c r="D24179" s="78" t="s">
        <v>2819</v>
      </c>
      <c r="E24179" s="78" t="s">
        <v>6108</v>
      </c>
      <c r="J24179" s="78" t="s">
        <v>11971</v>
      </c>
      <c r="L24179" s="78" t="s">
        <v>11972</v>
      </c>
      <c r="V24179" s="78">
        <v>9000</v>
      </c>
      <c r="W24179" s="78">
        <v>5600</v>
      </c>
      <c r="X24179" s="78"/>
      <c r="Y24179" s="78">
        <v>14611</v>
      </c>
      <c r="Z24179" s="78">
        <v>2.41</v>
      </c>
    </row>
    <row r="24180" spans="1:26" x14ac:dyDescent="0.25">
      <c r="A24180" s="78">
        <v>201835515</v>
      </c>
      <c r="D24180" s="78" t="s">
        <v>3422</v>
      </c>
      <c r="E24180" s="78" t="s">
        <v>16</v>
      </c>
      <c r="J24180" s="78" t="s">
        <v>11858</v>
      </c>
      <c r="L24180" s="78" t="s">
        <v>11973</v>
      </c>
      <c r="V24180" s="78">
        <v>9000</v>
      </c>
      <c r="W24180" s="78">
        <v>7500</v>
      </c>
      <c r="X24180" s="78"/>
      <c r="Y24180" s="78">
        <v>11870</v>
      </c>
      <c r="Z24180" s="78">
        <v>2.2599999999999998</v>
      </c>
    </row>
    <row r="24181" spans="1:26" x14ac:dyDescent="0.25">
      <c r="A24181" s="78">
        <v>201756547</v>
      </c>
      <c r="D24181" s="78" t="s">
        <v>3422</v>
      </c>
      <c r="E24181" s="78" t="s">
        <v>15</v>
      </c>
      <c r="J24181" s="78" t="s">
        <v>11858</v>
      </c>
      <c r="L24181" s="78" t="s">
        <v>11973</v>
      </c>
      <c r="V24181" s="78">
        <v>9000</v>
      </c>
      <c r="W24181" s="78">
        <v>7500</v>
      </c>
      <c r="X24181" s="78"/>
      <c r="Y24181" s="78">
        <v>11870</v>
      </c>
      <c r="Z24181" s="78">
        <v>2.2599999999999998</v>
      </c>
    </row>
    <row r="24182" spans="1:26" x14ac:dyDescent="0.25">
      <c r="A24182" s="78">
        <v>201835563</v>
      </c>
      <c r="D24182" s="78" t="s">
        <v>3422</v>
      </c>
      <c r="E24182" s="78" t="s">
        <v>20</v>
      </c>
      <c r="J24182" s="78" t="s">
        <v>11858</v>
      </c>
      <c r="L24182" s="78" t="s">
        <v>11973</v>
      </c>
      <c r="V24182" s="78">
        <v>9000</v>
      </c>
      <c r="W24182" s="78">
        <v>7500</v>
      </c>
      <c r="X24182" s="78"/>
      <c r="Y24182" s="78">
        <v>11870</v>
      </c>
      <c r="Z24182" s="78">
        <v>2.2599999999999998</v>
      </c>
    </row>
    <row r="24183" spans="1:26" x14ac:dyDescent="0.25">
      <c r="A24183" s="78">
        <v>201835611</v>
      </c>
      <c r="D24183" s="78" t="s">
        <v>3422</v>
      </c>
      <c r="E24183" s="78" t="s">
        <v>19</v>
      </c>
      <c r="J24183" s="78" t="s">
        <v>11858</v>
      </c>
      <c r="L24183" s="78" t="s">
        <v>11973</v>
      </c>
      <c r="V24183" s="78">
        <v>9000</v>
      </c>
      <c r="W24183" s="78">
        <v>7500</v>
      </c>
      <c r="X24183" s="78"/>
      <c r="Y24183" s="78">
        <v>11870</v>
      </c>
      <c r="Z24183" s="78">
        <v>2.2599999999999998</v>
      </c>
    </row>
    <row r="24184" spans="1:26" x14ac:dyDescent="0.25">
      <c r="A24184" s="78">
        <v>201835670</v>
      </c>
      <c r="D24184" s="78" t="s">
        <v>3422</v>
      </c>
      <c r="E24184" s="78" t="s">
        <v>21</v>
      </c>
      <c r="J24184" s="78" t="s">
        <v>11858</v>
      </c>
      <c r="L24184" s="78" t="s">
        <v>11973</v>
      </c>
      <c r="V24184" s="78">
        <v>9000</v>
      </c>
      <c r="W24184" s="78">
        <v>7500</v>
      </c>
      <c r="X24184" s="78"/>
      <c r="Y24184" s="78">
        <v>11870</v>
      </c>
      <c r="Z24184" s="78">
        <v>2.2599999999999998</v>
      </c>
    </row>
    <row r="24185" spans="1:26" x14ac:dyDescent="0.25">
      <c r="A24185" s="78">
        <v>201835671</v>
      </c>
      <c r="D24185" s="78" t="s">
        <v>3422</v>
      </c>
      <c r="E24185" s="78" t="s">
        <v>23</v>
      </c>
      <c r="J24185" s="78" t="s">
        <v>11858</v>
      </c>
      <c r="L24185" s="78" t="s">
        <v>11973</v>
      </c>
      <c r="V24185" s="78">
        <v>9000</v>
      </c>
      <c r="W24185" s="78">
        <v>7500</v>
      </c>
      <c r="X24185" s="78"/>
      <c r="Y24185" s="78">
        <v>11870</v>
      </c>
      <c r="Z24185" s="78">
        <v>2.2599999999999998</v>
      </c>
    </row>
    <row r="24186" spans="1:26" x14ac:dyDescent="0.25">
      <c r="A24186" s="78">
        <v>201835766</v>
      </c>
      <c r="D24186" s="78" t="s">
        <v>3422</v>
      </c>
      <c r="E24186" s="78" t="s">
        <v>22</v>
      </c>
      <c r="J24186" s="78" t="s">
        <v>11858</v>
      </c>
      <c r="L24186" s="78" t="s">
        <v>11973</v>
      </c>
      <c r="V24186" s="78">
        <v>9000</v>
      </c>
      <c r="W24186" s="78">
        <v>7500</v>
      </c>
      <c r="X24186" s="78"/>
      <c r="Y24186" s="78">
        <v>11870</v>
      </c>
      <c r="Z24186" s="78">
        <v>2.2599999999999998</v>
      </c>
    </row>
    <row r="24187" spans="1:26" x14ac:dyDescent="0.25">
      <c r="A24187" s="78">
        <v>201835767</v>
      </c>
      <c r="D24187" s="78" t="s">
        <v>3422</v>
      </c>
      <c r="E24187" s="78" t="s">
        <v>24</v>
      </c>
      <c r="J24187" s="78" t="s">
        <v>11858</v>
      </c>
      <c r="L24187" s="78" t="s">
        <v>11973</v>
      </c>
      <c r="V24187" s="78">
        <v>9000</v>
      </c>
      <c r="W24187" s="78">
        <v>7500</v>
      </c>
      <c r="X24187" s="78"/>
      <c r="Y24187" s="78">
        <v>11870</v>
      </c>
      <c r="Z24187" s="78">
        <v>2.2599999999999998</v>
      </c>
    </row>
    <row r="24188" spans="1:26" x14ac:dyDescent="0.25">
      <c r="A24188" s="78">
        <v>202119262</v>
      </c>
      <c r="D24188" s="78" t="s">
        <v>3422</v>
      </c>
      <c r="E24188" s="78" t="s">
        <v>26</v>
      </c>
      <c r="J24188" s="78" t="s">
        <v>11858</v>
      </c>
      <c r="L24188" s="78" t="s">
        <v>11973</v>
      </c>
      <c r="V24188" s="78">
        <v>9000</v>
      </c>
      <c r="W24188" s="78">
        <v>7500</v>
      </c>
      <c r="X24188" s="78"/>
      <c r="Y24188" s="78">
        <v>11870</v>
      </c>
      <c r="Z24188" s="78">
        <v>2.2599999999999998</v>
      </c>
    </row>
    <row r="24189" spans="1:26" x14ac:dyDescent="0.25">
      <c r="A24189" s="78">
        <v>8738635</v>
      </c>
      <c r="D24189" s="78" t="s">
        <v>3422</v>
      </c>
      <c r="E24189" s="78" t="s">
        <v>9</v>
      </c>
      <c r="J24189" s="78" t="s">
        <v>11853</v>
      </c>
      <c r="L24189" s="78" t="s">
        <v>7987</v>
      </c>
      <c r="V24189" s="78">
        <v>9000</v>
      </c>
      <c r="W24189" s="78">
        <v>6900</v>
      </c>
      <c r="X24189" s="78"/>
      <c r="Y24189" s="78">
        <v>13580</v>
      </c>
      <c r="Z24189" s="78">
        <v>2.2599999999999998</v>
      </c>
    </row>
    <row r="24190" spans="1:26" x14ac:dyDescent="0.25">
      <c r="A24190" s="78">
        <v>8738646</v>
      </c>
      <c r="D24190" s="78" t="s">
        <v>3422</v>
      </c>
      <c r="E24190" s="78" t="s">
        <v>12</v>
      </c>
      <c r="J24190" s="78" t="s">
        <v>11853</v>
      </c>
      <c r="L24190" s="78" t="s">
        <v>8076</v>
      </c>
      <c r="V24190" s="78">
        <v>9000</v>
      </c>
      <c r="W24190" s="78">
        <v>6900</v>
      </c>
      <c r="X24190" s="78"/>
      <c r="Y24190" s="78">
        <v>13580</v>
      </c>
      <c r="Z24190" s="78">
        <v>2.2599999999999998</v>
      </c>
    </row>
    <row r="24191" spans="1:26" x14ac:dyDescent="0.25">
      <c r="A24191" s="78">
        <v>200059159</v>
      </c>
      <c r="D24191" s="78" t="s">
        <v>3422</v>
      </c>
      <c r="E24191" s="78" t="s">
        <v>9</v>
      </c>
      <c r="J24191" s="78" t="s">
        <v>11851</v>
      </c>
      <c r="L24191" s="78" t="s">
        <v>11974</v>
      </c>
      <c r="V24191" s="78">
        <v>16000</v>
      </c>
      <c r="W24191" s="78">
        <v>12000</v>
      </c>
      <c r="X24191" s="78"/>
      <c r="Y24191" s="78">
        <v>20590</v>
      </c>
      <c r="Z24191" s="78">
        <v>2.06</v>
      </c>
    </row>
    <row r="24192" spans="1:26" x14ac:dyDescent="0.25">
      <c r="A24192" s="78">
        <v>200059158</v>
      </c>
      <c r="D24192" s="78" t="s">
        <v>3422</v>
      </c>
      <c r="E24192" s="78" t="s">
        <v>12</v>
      </c>
      <c r="J24192" s="78" t="s">
        <v>11851</v>
      </c>
      <c r="L24192" s="78" t="s">
        <v>11974</v>
      </c>
      <c r="V24192" s="78">
        <v>16000</v>
      </c>
      <c r="W24192" s="78">
        <v>12000</v>
      </c>
      <c r="X24192" s="78"/>
      <c r="Y24192" s="78">
        <v>20590</v>
      </c>
      <c r="Z24192" s="78">
        <v>2.06</v>
      </c>
    </row>
    <row r="24193" spans="1:26" x14ac:dyDescent="0.25">
      <c r="A24193" s="78">
        <v>201753972</v>
      </c>
      <c r="D24193" s="78" t="s">
        <v>3422</v>
      </c>
      <c r="E24193" s="78" t="s">
        <v>15</v>
      </c>
      <c r="J24193" s="78" t="s">
        <v>11975</v>
      </c>
      <c r="L24193" s="78" t="s">
        <v>11976</v>
      </c>
      <c r="V24193" s="78">
        <v>9000</v>
      </c>
      <c r="W24193" s="78">
        <v>7200</v>
      </c>
      <c r="X24193" s="78"/>
      <c r="Y24193" s="78">
        <v>15488</v>
      </c>
      <c r="Z24193" s="78">
        <v>2.1</v>
      </c>
    </row>
    <row r="24194" spans="1:26" x14ac:dyDescent="0.25">
      <c r="A24194" s="78">
        <v>201755033</v>
      </c>
      <c r="D24194" s="78" t="s">
        <v>3422</v>
      </c>
      <c r="E24194" s="78" t="s">
        <v>15</v>
      </c>
      <c r="J24194" s="78" t="s">
        <v>11977</v>
      </c>
      <c r="L24194" s="78" t="s">
        <v>11978</v>
      </c>
      <c r="V24194" s="78">
        <v>12000</v>
      </c>
      <c r="W24194" s="78">
        <v>6800</v>
      </c>
      <c r="X24194" s="78"/>
      <c r="Y24194" s="78">
        <v>16596</v>
      </c>
      <c r="Z24194" s="78">
        <v>2.19</v>
      </c>
    </row>
    <row r="24195" spans="1:26" x14ac:dyDescent="0.25">
      <c r="A24195" s="78">
        <v>201756546</v>
      </c>
      <c r="D24195" s="78" t="s">
        <v>3422</v>
      </c>
      <c r="E24195" s="78" t="s">
        <v>15</v>
      </c>
      <c r="J24195" s="78" t="s">
        <v>11979</v>
      </c>
      <c r="L24195" s="78" t="s">
        <v>11980</v>
      </c>
      <c r="V24195" s="78">
        <v>12000</v>
      </c>
      <c r="W24195" s="78">
        <v>7100</v>
      </c>
      <c r="X24195" s="78"/>
      <c r="Y24195" s="78">
        <v>8000</v>
      </c>
      <c r="Z24195" s="78">
        <v>2.34</v>
      </c>
    </row>
    <row r="24196" spans="1:26" x14ac:dyDescent="0.25">
      <c r="A24196" s="78">
        <v>201835506</v>
      </c>
      <c r="D24196" s="78" t="s">
        <v>3422</v>
      </c>
      <c r="E24196" s="78" t="s">
        <v>16</v>
      </c>
      <c r="J24196" s="78" t="s">
        <v>11975</v>
      </c>
      <c r="L24196" s="78" t="s">
        <v>11976</v>
      </c>
      <c r="V24196" s="78">
        <v>9000</v>
      </c>
      <c r="W24196" s="78">
        <v>7200</v>
      </c>
      <c r="X24196" s="78"/>
      <c r="Y24196" s="78">
        <v>15488</v>
      </c>
      <c r="Z24196" s="78">
        <v>2.1</v>
      </c>
    </row>
    <row r="24197" spans="1:26" x14ac:dyDescent="0.25">
      <c r="A24197" s="78">
        <v>201796612</v>
      </c>
      <c r="D24197" s="78" t="s">
        <v>3422</v>
      </c>
      <c r="E24197" s="78" t="s">
        <v>15</v>
      </c>
      <c r="J24197" s="78" t="s">
        <v>11866</v>
      </c>
      <c r="L24197" s="78" t="s">
        <v>5368</v>
      </c>
      <c r="V24197" s="78">
        <v>24000</v>
      </c>
      <c r="W24197" s="78">
        <v>17400</v>
      </c>
      <c r="X24197" s="78"/>
      <c r="Y24197" s="78">
        <v>31700</v>
      </c>
      <c r="Z24197" s="78">
        <v>1.99</v>
      </c>
    </row>
    <row r="24198" spans="1:26" x14ac:dyDescent="0.25">
      <c r="A24198" s="78">
        <v>201835507</v>
      </c>
      <c r="D24198" s="78" t="s">
        <v>3422</v>
      </c>
      <c r="E24198" s="78" t="s">
        <v>16</v>
      </c>
      <c r="J24198" s="78" t="s">
        <v>11977</v>
      </c>
      <c r="L24198" s="78" t="s">
        <v>11978</v>
      </c>
      <c r="V24198" s="78">
        <v>12000</v>
      </c>
      <c r="W24198" s="78">
        <v>6800</v>
      </c>
      <c r="X24198" s="78"/>
      <c r="Y24198" s="78">
        <v>16596</v>
      </c>
      <c r="Z24198" s="78">
        <v>2.19</v>
      </c>
    </row>
    <row r="24199" spans="1:26" x14ac:dyDescent="0.25">
      <c r="A24199" s="78">
        <v>201835514</v>
      </c>
      <c r="D24199" s="78" t="s">
        <v>3422</v>
      </c>
      <c r="E24199" s="78" t="s">
        <v>16</v>
      </c>
      <c r="J24199" s="78" t="s">
        <v>11979</v>
      </c>
      <c r="L24199" s="78" t="s">
        <v>11980</v>
      </c>
      <c r="V24199" s="78">
        <v>12000</v>
      </c>
      <c r="W24199" s="78">
        <v>7100</v>
      </c>
      <c r="X24199" s="78"/>
      <c r="Y24199" s="78">
        <v>8000</v>
      </c>
      <c r="Z24199" s="78">
        <v>2.34</v>
      </c>
    </row>
    <row r="24200" spans="1:26" x14ac:dyDescent="0.25">
      <c r="A24200" s="78">
        <v>201835538</v>
      </c>
      <c r="D24200" s="78" t="s">
        <v>3422</v>
      </c>
      <c r="E24200" s="78" t="s">
        <v>16</v>
      </c>
      <c r="J24200" s="78" t="s">
        <v>11866</v>
      </c>
      <c r="L24200" s="78" t="s">
        <v>5368</v>
      </c>
      <c r="V24200" s="78">
        <v>24000</v>
      </c>
      <c r="W24200" s="78">
        <v>17400</v>
      </c>
      <c r="X24200" s="78"/>
      <c r="Y24200" s="78">
        <v>31700</v>
      </c>
      <c r="Z24200" s="78">
        <v>1.99</v>
      </c>
    </row>
    <row r="24201" spans="1:26" x14ac:dyDescent="0.25">
      <c r="A24201" s="78">
        <v>201835554</v>
      </c>
      <c r="D24201" s="78" t="s">
        <v>3422</v>
      </c>
      <c r="E24201" s="78" t="s">
        <v>20</v>
      </c>
      <c r="J24201" s="78" t="s">
        <v>11975</v>
      </c>
      <c r="L24201" s="78" t="s">
        <v>11976</v>
      </c>
      <c r="V24201" s="78">
        <v>9000</v>
      </c>
      <c r="W24201" s="78">
        <v>7200</v>
      </c>
      <c r="X24201" s="78"/>
      <c r="Y24201" s="78">
        <v>15488</v>
      </c>
      <c r="Z24201" s="78">
        <v>2.1</v>
      </c>
    </row>
    <row r="24202" spans="1:26" x14ac:dyDescent="0.25">
      <c r="A24202" s="78">
        <v>201835555</v>
      </c>
      <c r="D24202" s="78" t="s">
        <v>3422</v>
      </c>
      <c r="E24202" s="78" t="s">
        <v>20</v>
      </c>
      <c r="J24202" s="78" t="s">
        <v>11977</v>
      </c>
      <c r="L24202" s="78" t="s">
        <v>11978</v>
      </c>
      <c r="V24202" s="78">
        <v>12000</v>
      </c>
      <c r="W24202" s="78">
        <v>6800</v>
      </c>
      <c r="X24202" s="78"/>
      <c r="Y24202" s="78">
        <v>16596</v>
      </c>
      <c r="Z24202" s="78">
        <v>2.19</v>
      </c>
    </row>
    <row r="24203" spans="1:26" x14ac:dyDescent="0.25">
      <c r="A24203" s="78">
        <v>201835562</v>
      </c>
      <c r="D24203" s="78" t="s">
        <v>3422</v>
      </c>
      <c r="E24203" s="78" t="s">
        <v>20</v>
      </c>
      <c r="J24203" s="78" t="s">
        <v>11979</v>
      </c>
      <c r="L24203" s="78" t="s">
        <v>11980</v>
      </c>
      <c r="V24203" s="78">
        <v>12000</v>
      </c>
      <c r="W24203" s="78">
        <v>7100</v>
      </c>
      <c r="X24203" s="78"/>
      <c r="Y24203" s="78">
        <v>8000</v>
      </c>
      <c r="Z24203" s="78">
        <v>2.34</v>
      </c>
    </row>
    <row r="24204" spans="1:26" x14ac:dyDescent="0.25">
      <c r="A24204" s="78">
        <v>201835587</v>
      </c>
      <c r="D24204" s="78" t="s">
        <v>3422</v>
      </c>
      <c r="E24204" s="78" t="s">
        <v>20</v>
      </c>
      <c r="J24204" s="78" t="s">
        <v>11866</v>
      </c>
      <c r="L24204" s="78" t="s">
        <v>5368</v>
      </c>
      <c r="V24204" s="78">
        <v>24000</v>
      </c>
      <c r="W24204" s="78">
        <v>17400</v>
      </c>
      <c r="X24204" s="78"/>
      <c r="Y24204" s="78">
        <v>31700</v>
      </c>
      <c r="Z24204" s="78">
        <v>1.99</v>
      </c>
    </row>
    <row r="24205" spans="1:26" x14ac:dyDescent="0.25">
      <c r="A24205" s="78">
        <v>201835602</v>
      </c>
      <c r="D24205" s="78" t="s">
        <v>3422</v>
      </c>
      <c r="E24205" s="78" t="s">
        <v>19</v>
      </c>
      <c r="J24205" s="78" t="s">
        <v>11975</v>
      </c>
      <c r="L24205" s="78" t="s">
        <v>11976</v>
      </c>
      <c r="V24205" s="78">
        <v>9000</v>
      </c>
      <c r="W24205" s="78">
        <v>7200</v>
      </c>
      <c r="X24205" s="78"/>
      <c r="Y24205" s="78">
        <v>15488</v>
      </c>
      <c r="Z24205" s="78">
        <v>2.1</v>
      </c>
    </row>
    <row r="24206" spans="1:26" x14ac:dyDescent="0.25">
      <c r="A24206" s="78">
        <v>201835603</v>
      </c>
      <c r="D24206" s="78" t="s">
        <v>3422</v>
      </c>
      <c r="E24206" s="78" t="s">
        <v>19</v>
      </c>
      <c r="J24206" s="78" t="s">
        <v>11977</v>
      </c>
      <c r="L24206" s="78" t="s">
        <v>11978</v>
      </c>
      <c r="V24206" s="78">
        <v>12000</v>
      </c>
      <c r="W24206" s="78">
        <v>6800</v>
      </c>
      <c r="X24206" s="78"/>
      <c r="Y24206" s="78">
        <v>16596</v>
      </c>
      <c r="Z24206" s="78">
        <v>2.19</v>
      </c>
    </row>
    <row r="24207" spans="1:26" x14ac:dyDescent="0.25">
      <c r="A24207" s="78">
        <v>201835610</v>
      </c>
      <c r="D24207" s="78" t="s">
        <v>3422</v>
      </c>
      <c r="E24207" s="78" t="s">
        <v>19</v>
      </c>
      <c r="J24207" s="78" t="s">
        <v>11979</v>
      </c>
      <c r="L24207" s="78" t="s">
        <v>11980</v>
      </c>
      <c r="V24207" s="78">
        <v>12000</v>
      </c>
      <c r="W24207" s="78">
        <v>7100</v>
      </c>
      <c r="X24207" s="78"/>
      <c r="Y24207" s="78">
        <v>8000</v>
      </c>
      <c r="Z24207" s="78">
        <v>2.34</v>
      </c>
    </row>
    <row r="24208" spans="1:26" x14ac:dyDescent="0.25">
      <c r="A24208" s="78">
        <v>201835635</v>
      </c>
      <c r="D24208" s="78" t="s">
        <v>3422</v>
      </c>
      <c r="E24208" s="78" t="s">
        <v>19</v>
      </c>
      <c r="J24208" s="78" t="s">
        <v>11866</v>
      </c>
      <c r="L24208" s="78" t="s">
        <v>5368</v>
      </c>
      <c r="V24208" s="78">
        <v>24000</v>
      </c>
      <c r="W24208" s="78">
        <v>17400</v>
      </c>
      <c r="X24208" s="78"/>
      <c r="Y24208" s="78">
        <v>31700</v>
      </c>
      <c r="Z24208" s="78">
        <v>1.99</v>
      </c>
    </row>
    <row r="24209" spans="1:26" x14ac:dyDescent="0.25">
      <c r="A24209" s="78">
        <v>201835652</v>
      </c>
      <c r="D24209" s="78" t="s">
        <v>3422</v>
      </c>
      <c r="E24209" s="78" t="s">
        <v>23</v>
      </c>
      <c r="J24209" s="78" t="s">
        <v>11975</v>
      </c>
      <c r="L24209" s="78" t="s">
        <v>11976</v>
      </c>
      <c r="V24209" s="78">
        <v>9000</v>
      </c>
      <c r="W24209" s="78">
        <v>7200</v>
      </c>
      <c r="X24209" s="78"/>
      <c r="Y24209" s="78">
        <v>15488</v>
      </c>
      <c r="Z24209" s="78">
        <v>2.1</v>
      </c>
    </row>
    <row r="24210" spans="1:26" x14ac:dyDescent="0.25">
      <c r="A24210" s="78">
        <v>201835653</v>
      </c>
      <c r="D24210" s="78" t="s">
        <v>3422</v>
      </c>
      <c r="E24210" s="78" t="s">
        <v>21</v>
      </c>
      <c r="J24210" s="78" t="s">
        <v>11975</v>
      </c>
      <c r="L24210" s="78" t="s">
        <v>11976</v>
      </c>
      <c r="V24210" s="78">
        <v>9000</v>
      </c>
      <c r="W24210" s="78">
        <v>7200</v>
      </c>
      <c r="X24210" s="78"/>
      <c r="Y24210" s="78">
        <v>15488</v>
      </c>
      <c r="Z24210" s="78">
        <v>2.1</v>
      </c>
    </row>
    <row r="24211" spans="1:26" x14ac:dyDescent="0.25">
      <c r="A24211" s="78">
        <v>201835654</v>
      </c>
      <c r="D24211" s="78" t="s">
        <v>3422</v>
      </c>
      <c r="E24211" s="78" t="s">
        <v>21</v>
      </c>
      <c r="J24211" s="78" t="s">
        <v>11977</v>
      </c>
      <c r="L24211" s="78" t="s">
        <v>11978</v>
      </c>
      <c r="V24211" s="78">
        <v>12000</v>
      </c>
      <c r="W24211" s="78">
        <v>6800</v>
      </c>
      <c r="X24211" s="78"/>
      <c r="Y24211" s="78">
        <v>16596</v>
      </c>
      <c r="Z24211" s="78">
        <v>2.19</v>
      </c>
    </row>
    <row r="24212" spans="1:26" x14ac:dyDescent="0.25">
      <c r="A24212" s="78">
        <v>201835655</v>
      </c>
      <c r="D24212" s="78" t="s">
        <v>3422</v>
      </c>
      <c r="E24212" s="78" t="s">
        <v>23</v>
      </c>
      <c r="J24212" s="78" t="s">
        <v>11977</v>
      </c>
      <c r="L24212" s="78" t="s">
        <v>11978</v>
      </c>
      <c r="V24212" s="78">
        <v>12000</v>
      </c>
      <c r="W24212" s="78">
        <v>6800</v>
      </c>
      <c r="X24212" s="78"/>
      <c r="Y24212" s="78">
        <v>16596</v>
      </c>
      <c r="Z24212" s="78">
        <v>2.19</v>
      </c>
    </row>
    <row r="24213" spans="1:26" x14ac:dyDescent="0.25">
      <c r="A24213" s="78">
        <v>201835668</v>
      </c>
      <c r="D24213" s="78" t="s">
        <v>3422</v>
      </c>
      <c r="E24213" s="78" t="s">
        <v>21</v>
      </c>
      <c r="J24213" s="78" t="s">
        <v>11979</v>
      </c>
      <c r="L24213" s="78" t="s">
        <v>11980</v>
      </c>
      <c r="V24213" s="78">
        <v>12000</v>
      </c>
      <c r="W24213" s="78">
        <v>7100</v>
      </c>
      <c r="X24213" s="78"/>
      <c r="Y24213" s="78">
        <v>8000</v>
      </c>
      <c r="Z24213" s="78">
        <v>2.34</v>
      </c>
    </row>
    <row r="24214" spans="1:26" x14ac:dyDescent="0.25">
      <c r="A24214" s="78">
        <v>201835669</v>
      </c>
      <c r="D24214" s="78" t="s">
        <v>3422</v>
      </c>
      <c r="E24214" s="78" t="s">
        <v>23</v>
      </c>
      <c r="J24214" s="78" t="s">
        <v>11979</v>
      </c>
      <c r="L24214" s="78" t="s">
        <v>11980</v>
      </c>
      <c r="V24214" s="78">
        <v>12000</v>
      </c>
      <c r="W24214" s="78">
        <v>7100</v>
      </c>
      <c r="X24214" s="78"/>
      <c r="Y24214" s="78">
        <v>8000</v>
      </c>
      <c r="Z24214" s="78">
        <v>2.34</v>
      </c>
    </row>
    <row r="24215" spans="1:26" x14ac:dyDescent="0.25">
      <c r="A24215" s="78">
        <v>201835718</v>
      </c>
      <c r="D24215" s="78" t="s">
        <v>3422</v>
      </c>
      <c r="E24215" s="78" t="s">
        <v>21</v>
      </c>
      <c r="J24215" s="78" t="s">
        <v>11866</v>
      </c>
      <c r="L24215" s="78" t="s">
        <v>5368</v>
      </c>
      <c r="V24215" s="78">
        <v>24000</v>
      </c>
      <c r="W24215" s="78">
        <v>17400</v>
      </c>
      <c r="X24215" s="78"/>
      <c r="Y24215" s="78">
        <v>31700</v>
      </c>
      <c r="Z24215" s="78">
        <v>1.99</v>
      </c>
    </row>
    <row r="24216" spans="1:26" x14ac:dyDescent="0.25">
      <c r="A24216" s="78">
        <v>201835719</v>
      </c>
      <c r="D24216" s="78" t="s">
        <v>3422</v>
      </c>
      <c r="E24216" s="78" t="s">
        <v>23</v>
      </c>
      <c r="J24216" s="78" t="s">
        <v>11866</v>
      </c>
      <c r="L24216" s="78" t="s">
        <v>5368</v>
      </c>
      <c r="V24216" s="78">
        <v>24000</v>
      </c>
      <c r="W24216" s="78">
        <v>17400</v>
      </c>
      <c r="X24216" s="78"/>
      <c r="Y24216" s="78">
        <v>31700</v>
      </c>
      <c r="Z24216" s="78">
        <v>1.99</v>
      </c>
    </row>
    <row r="24217" spans="1:26" x14ac:dyDescent="0.25">
      <c r="A24217" s="78">
        <v>201835748</v>
      </c>
      <c r="D24217" s="78" t="s">
        <v>3422</v>
      </c>
      <c r="E24217" s="78" t="s">
        <v>24</v>
      </c>
      <c r="J24217" s="78" t="s">
        <v>11975</v>
      </c>
      <c r="L24217" s="78" t="s">
        <v>11976</v>
      </c>
      <c r="V24217" s="78">
        <v>9000</v>
      </c>
      <c r="W24217" s="78">
        <v>7200</v>
      </c>
      <c r="X24217" s="78"/>
      <c r="Y24217" s="78">
        <v>15488</v>
      </c>
      <c r="Z24217" s="78">
        <v>2.1</v>
      </c>
    </row>
    <row r="24218" spans="1:26" x14ac:dyDescent="0.25">
      <c r="A24218" s="78">
        <v>201835749</v>
      </c>
      <c r="D24218" s="78" t="s">
        <v>3422</v>
      </c>
      <c r="E24218" s="78" t="s">
        <v>22</v>
      </c>
      <c r="J24218" s="78" t="s">
        <v>11975</v>
      </c>
      <c r="L24218" s="78" t="s">
        <v>11976</v>
      </c>
      <c r="V24218" s="78">
        <v>9000</v>
      </c>
      <c r="W24218" s="78">
        <v>7200</v>
      </c>
      <c r="X24218" s="78"/>
      <c r="Y24218" s="78">
        <v>15488</v>
      </c>
      <c r="Z24218" s="78">
        <v>2.1</v>
      </c>
    </row>
    <row r="24219" spans="1:26" x14ac:dyDescent="0.25">
      <c r="A24219" s="78">
        <v>201835750</v>
      </c>
      <c r="D24219" s="78" t="s">
        <v>3422</v>
      </c>
      <c r="E24219" s="78" t="s">
        <v>24</v>
      </c>
      <c r="J24219" s="78" t="s">
        <v>11977</v>
      </c>
      <c r="L24219" s="78" t="s">
        <v>11978</v>
      </c>
      <c r="V24219" s="78">
        <v>12000</v>
      </c>
      <c r="W24219" s="78">
        <v>6800</v>
      </c>
      <c r="X24219" s="78"/>
      <c r="Y24219" s="78">
        <v>16596</v>
      </c>
      <c r="Z24219" s="78">
        <v>2.19</v>
      </c>
    </row>
    <row r="24220" spans="1:26" x14ac:dyDescent="0.25">
      <c r="A24220" s="78">
        <v>201835751</v>
      </c>
      <c r="D24220" s="78" t="s">
        <v>3422</v>
      </c>
      <c r="E24220" s="78" t="s">
        <v>22</v>
      </c>
      <c r="J24220" s="78" t="s">
        <v>11977</v>
      </c>
      <c r="L24220" s="78" t="s">
        <v>11978</v>
      </c>
      <c r="V24220" s="78">
        <v>12000</v>
      </c>
      <c r="W24220" s="78">
        <v>6800</v>
      </c>
      <c r="X24220" s="78"/>
      <c r="Y24220" s="78">
        <v>16596</v>
      </c>
      <c r="Z24220" s="78">
        <v>2.19</v>
      </c>
    </row>
    <row r="24221" spans="1:26" x14ac:dyDescent="0.25">
      <c r="A24221" s="78">
        <v>201835765</v>
      </c>
      <c r="D24221" s="78" t="s">
        <v>3422</v>
      </c>
      <c r="E24221" s="78" t="s">
        <v>24</v>
      </c>
      <c r="J24221" s="78" t="s">
        <v>11979</v>
      </c>
      <c r="L24221" s="78" t="s">
        <v>11980</v>
      </c>
      <c r="V24221" s="78">
        <v>12000</v>
      </c>
      <c r="W24221" s="78">
        <v>7100</v>
      </c>
      <c r="X24221" s="78"/>
      <c r="Y24221" s="78">
        <v>8000</v>
      </c>
      <c r="Z24221" s="78">
        <v>2.34</v>
      </c>
    </row>
    <row r="24222" spans="1:26" x14ac:dyDescent="0.25">
      <c r="A24222" s="78">
        <v>201835814</v>
      </c>
      <c r="D24222" s="78" t="s">
        <v>3422</v>
      </c>
      <c r="E24222" s="78" t="s">
        <v>24</v>
      </c>
      <c r="J24222" s="78" t="s">
        <v>11866</v>
      </c>
      <c r="L24222" s="78" t="s">
        <v>5368</v>
      </c>
      <c r="V24222" s="78">
        <v>24000</v>
      </c>
      <c r="W24222" s="78">
        <v>17400</v>
      </c>
      <c r="X24222" s="78"/>
      <c r="Y24222" s="78">
        <v>31700</v>
      </c>
      <c r="Z24222" s="78">
        <v>1.99</v>
      </c>
    </row>
    <row r="24223" spans="1:26" x14ac:dyDescent="0.25">
      <c r="A24223" s="78">
        <v>201835815</v>
      </c>
      <c r="D24223" s="78" t="s">
        <v>3422</v>
      </c>
      <c r="E24223" s="78" t="s">
        <v>22</v>
      </c>
      <c r="J24223" s="78" t="s">
        <v>11866</v>
      </c>
      <c r="L24223" s="78" t="s">
        <v>5368</v>
      </c>
      <c r="V24223" s="78">
        <v>24000</v>
      </c>
      <c r="W24223" s="78">
        <v>17400</v>
      </c>
      <c r="X24223" s="78"/>
      <c r="Y24223" s="78">
        <v>31700</v>
      </c>
      <c r="Z24223" s="78">
        <v>1.99</v>
      </c>
    </row>
    <row r="24224" spans="1:26" x14ac:dyDescent="0.25">
      <c r="A24224" s="78">
        <v>201835764</v>
      </c>
      <c r="D24224" s="78" t="s">
        <v>3422</v>
      </c>
      <c r="E24224" s="78" t="s">
        <v>22</v>
      </c>
      <c r="J24224" s="78" t="s">
        <v>11979</v>
      </c>
      <c r="L24224" s="78" t="s">
        <v>11980</v>
      </c>
      <c r="V24224" s="78">
        <v>12000</v>
      </c>
      <c r="W24224" s="78">
        <v>7100</v>
      </c>
      <c r="X24224" s="78"/>
      <c r="Y24224" s="78">
        <v>8000</v>
      </c>
      <c r="Z24224" s="78">
        <v>2.34</v>
      </c>
    </row>
    <row r="24225" spans="1:26" x14ac:dyDescent="0.25">
      <c r="A24225" s="78">
        <v>201846974</v>
      </c>
      <c r="D24225" s="78" t="s">
        <v>3422</v>
      </c>
      <c r="E24225" s="78" t="s">
        <v>13</v>
      </c>
      <c r="J24225" s="78" t="s">
        <v>11851</v>
      </c>
      <c r="L24225" s="78" t="s">
        <v>11974</v>
      </c>
      <c r="V24225" s="78">
        <v>16000</v>
      </c>
      <c r="W24225" s="78">
        <v>12000</v>
      </c>
      <c r="X24225" s="78"/>
      <c r="Y24225" s="78">
        <v>20590</v>
      </c>
      <c r="Z24225" s="78">
        <v>2.06</v>
      </c>
    </row>
    <row r="24226" spans="1:26" x14ac:dyDescent="0.25">
      <c r="A24226" s="78">
        <v>201846994</v>
      </c>
      <c r="D24226" s="78" t="s">
        <v>3422</v>
      </c>
      <c r="E24226" s="78" t="s">
        <v>15</v>
      </c>
      <c r="J24226" s="78" t="s">
        <v>11851</v>
      </c>
      <c r="L24226" s="78" t="s">
        <v>11974</v>
      </c>
      <c r="V24226" s="78">
        <v>16000</v>
      </c>
      <c r="W24226" s="78">
        <v>12000</v>
      </c>
      <c r="X24226" s="78"/>
      <c r="Y24226" s="78">
        <v>20590</v>
      </c>
      <c r="Z24226" s="78">
        <v>2.06</v>
      </c>
    </row>
    <row r="24227" spans="1:26" x14ac:dyDescent="0.25">
      <c r="A24227" s="78">
        <v>9122552</v>
      </c>
      <c r="D24227" s="78" t="s">
        <v>1042</v>
      </c>
      <c r="E24227" s="78" t="s">
        <v>1042</v>
      </c>
      <c r="J24227" s="78" t="s">
        <v>11981</v>
      </c>
      <c r="L24227" s="78" t="s">
        <v>11982</v>
      </c>
      <c r="V24227" s="78">
        <v>22000</v>
      </c>
      <c r="W24227" s="78">
        <v>17900</v>
      </c>
      <c r="X24227" s="78"/>
      <c r="Y24227" s="78">
        <v>27410</v>
      </c>
      <c r="Z24227" s="78">
        <v>2.35</v>
      </c>
    </row>
    <row r="24228" spans="1:26" x14ac:dyDescent="0.25">
      <c r="A24228" s="78">
        <v>202392063</v>
      </c>
      <c r="D24228" s="78" t="s">
        <v>343</v>
      </c>
      <c r="E24228" s="78" t="s">
        <v>344</v>
      </c>
      <c r="J24228" s="78" t="s">
        <v>11792</v>
      </c>
      <c r="L24228" s="78" t="s">
        <v>11690</v>
      </c>
      <c r="V24228" s="78">
        <v>14100</v>
      </c>
      <c r="W24228" s="78">
        <v>11900</v>
      </c>
      <c r="X24228" s="78"/>
      <c r="Y24228" s="78">
        <v>11900</v>
      </c>
      <c r="Z24228" s="78">
        <v>2.46</v>
      </c>
    </row>
    <row r="24229" spans="1:26" x14ac:dyDescent="0.25">
      <c r="A24229" s="78">
        <v>202392230</v>
      </c>
      <c r="D24229" s="78" t="s">
        <v>343</v>
      </c>
      <c r="E24229" s="78" t="s">
        <v>4490</v>
      </c>
      <c r="J24229" s="78" t="s">
        <v>8149</v>
      </c>
      <c r="L24229" s="78" t="s">
        <v>11983</v>
      </c>
      <c r="V24229" s="78">
        <v>14100</v>
      </c>
      <c r="W24229" s="78">
        <v>11900</v>
      </c>
      <c r="X24229" s="78"/>
      <c r="Y24229" s="78">
        <v>11900</v>
      </c>
      <c r="Z24229" s="78">
        <v>2.7</v>
      </c>
    </row>
    <row r="24230" spans="1:26" x14ac:dyDescent="0.25">
      <c r="A24230" s="78">
        <v>202426339</v>
      </c>
      <c r="D24230" s="78" t="s">
        <v>343</v>
      </c>
      <c r="E24230" s="78" t="s">
        <v>344</v>
      </c>
      <c r="J24230" s="78" t="s">
        <v>10155</v>
      </c>
      <c r="V24230" s="78">
        <v>60000</v>
      </c>
      <c r="W24230" s="78">
        <v>45144</v>
      </c>
      <c r="X24230" s="78"/>
      <c r="Y24230" s="78">
        <v>45144</v>
      </c>
      <c r="Z24230" s="78">
        <v>3.01</v>
      </c>
    </row>
    <row r="24231" spans="1:26" x14ac:dyDescent="0.25">
      <c r="A24231" s="78">
        <v>202373700</v>
      </c>
      <c r="D24231" s="78" t="s">
        <v>343</v>
      </c>
      <c r="E24231" s="78" t="s">
        <v>4490</v>
      </c>
      <c r="J24231" s="78" t="s">
        <v>11984</v>
      </c>
      <c r="L24231" s="78" t="s">
        <v>11985</v>
      </c>
      <c r="V24231" s="78">
        <v>17200</v>
      </c>
      <c r="W24231" s="78">
        <v>11500</v>
      </c>
      <c r="X24231" s="78"/>
      <c r="Y24231" s="78">
        <v>15000</v>
      </c>
      <c r="Z24231" s="78">
        <v>2.2999999999999998</v>
      </c>
    </row>
    <row r="24232" spans="1:26" x14ac:dyDescent="0.25">
      <c r="A24232" s="78">
        <v>202373697</v>
      </c>
      <c r="D24232" s="78" t="s">
        <v>343</v>
      </c>
      <c r="E24232" s="78" t="s">
        <v>4490</v>
      </c>
      <c r="J24232" s="78" t="s">
        <v>11986</v>
      </c>
      <c r="L24232" s="78" t="s">
        <v>11987</v>
      </c>
      <c r="V24232" s="78">
        <v>9000</v>
      </c>
      <c r="W24232" s="78">
        <v>6700</v>
      </c>
      <c r="X24232" s="78"/>
      <c r="Y24232" s="78">
        <v>7200</v>
      </c>
      <c r="Z24232" s="78">
        <v>1.1599999999999999</v>
      </c>
    </row>
    <row r="24233" spans="1:26" x14ac:dyDescent="0.25">
      <c r="A24233" s="78">
        <v>202373699</v>
      </c>
      <c r="D24233" s="78" t="s">
        <v>343</v>
      </c>
      <c r="E24233" s="78" t="s">
        <v>4490</v>
      </c>
      <c r="J24233" s="78" t="s">
        <v>11988</v>
      </c>
      <c r="L24233" s="78" t="s">
        <v>11989</v>
      </c>
      <c r="V24233" s="78">
        <v>14000</v>
      </c>
      <c r="W24233" s="78">
        <v>11500</v>
      </c>
      <c r="X24233" s="78"/>
      <c r="Y24233" s="78">
        <v>14000</v>
      </c>
      <c r="Z24233" s="78">
        <v>2.25</v>
      </c>
    </row>
    <row r="24234" spans="1:26" x14ac:dyDescent="0.25">
      <c r="A24234" s="78">
        <v>202373672</v>
      </c>
      <c r="D24234" s="78" t="s">
        <v>343</v>
      </c>
      <c r="E24234" s="78" t="s">
        <v>4490</v>
      </c>
      <c r="J24234" s="78" t="s">
        <v>10208</v>
      </c>
      <c r="V24234" s="78">
        <v>42000</v>
      </c>
      <c r="W24234" s="78">
        <v>36600</v>
      </c>
      <c r="X24234" s="78"/>
      <c r="Y24234" s="78">
        <v>48000</v>
      </c>
      <c r="Z24234" s="78">
        <v>2.0699999999999998</v>
      </c>
    </row>
    <row r="24235" spans="1:26" x14ac:dyDescent="0.25">
      <c r="A24235" s="78">
        <v>201754441</v>
      </c>
      <c r="D24235" s="78" t="s">
        <v>343</v>
      </c>
      <c r="E24235" s="78" t="s">
        <v>344</v>
      </c>
      <c r="J24235" s="78" t="s">
        <v>11990</v>
      </c>
      <c r="V24235" s="78">
        <v>42000</v>
      </c>
      <c r="W24235" s="78">
        <v>36600</v>
      </c>
      <c r="X24235" s="78"/>
      <c r="Y24235" s="78">
        <v>48000</v>
      </c>
      <c r="Z24235" s="78">
        <v>2.0699999999999998</v>
      </c>
    </row>
    <row r="24236" spans="1:26" x14ac:dyDescent="0.25">
      <c r="A24236" s="78">
        <v>202373712</v>
      </c>
      <c r="D24236" s="78" t="s">
        <v>343</v>
      </c>
      <c r="E24236" s="78" t="s">
        <v>3807</v>
      </c>
      <c r="J24236" s="78" t="s">
        <v>10212</v>
      </c>
      <c r="V24236" s="78">
        <v>42000</v>
      </c>
      <c r="W24236" s="78">
        <v>36600</v>
      </c>
      <c r="X24236" s="78"/>
      <c r="Y24236" s="78">
        <v>48000</v>
      </c>
      <c r="Z24236" s="78">
        <v>2.0699999999999998</v>
      </c>
    </row>
    <row r="24237" spans="1:26" x14ac:dyDescent="0.25">
      <c r="A24237" s="78">
        <v>201835622</v>
      </c>
      <c r="D24237" s="78" t="s">
        <v>3422</v>
      </c>
      <c r="E24237" s="78" t="s">
        <v>19</v>
      </c>
      <c r="J24237" s="78" t="s">
        <v>11991</v>
      </c>
      <c r="V24237" s="78">
        <v>36000</v>
      </c>
      <c r="W24237" s="78">
        <v>23600</v>
      </c>
      <c r="X24237" s="78"/>
      <c r="Y24237" s="78">
        <v>26670</v>
      </c>
      <c r="Z24237" s="78">
        <v>2.27</v>
      </c>
    </row>
    <row r="24238" spans="1:26" x14ac:dyDescent="0.25">
      <c r="A24238" s="78">
        <v>201835526</v>
      </c>
      <c r="D24238" s="78" t="s">
        <v>3422</v>
      </c>
      <c r="E24238" s="78" t="s">
        <v>16</v>
      </c>
      <c r="J24238" s="78" t="s">
        <v>11991</v>
      </c>
      <c r="V24238" s="78">
        <v>36000</v>
      </c>
      <c r="W24238" s="78">
        <v>23600</v>
      </c>
      <c r="X24238" s="78"/>
      <c r="Y24238" s="78">
        <v>26670</v>
      </c>
      <c r="Z24238" s="78">
        <v>2.27</v>
      </c>
    </row>
    <row r="24239" spans="1:26" x14ac:dyDescent="0.25">
      <c r="A24239" s="78">
        <v>201835788</v>
      </c>
      <c r="D24239" s="78" t="s">
        <v>3422</v>
      </c>
      <c r="E24239" s="78" t="s">
        <v>22</v>
      </c>
      <c r="J24239" s="78" t="s">
        <v>11991</v>
      </c>
      <c r="V24239" s="78">
        <v>36000</v>
      </c>
      <c r="W24239" s="78">
        <v>23600</v>
      </c>
      <c r="X24239" s="78"/>
      <c r="Y24239" s="78">
        <v>26670</v>
      </c>
      <c r="Z24239" s="78">
        <v>2.27</v>
      </c>
    </row>
    <row r="24240" spans="1:26" x14ac:dyDescent="0.25">
      <c r="A24240" s="78">
        <v>201835574</v>
      </c>
      <c r="D24240" s="78" t="s">
        <v>3422</v>
      </c>
      <c r="E24240" s="78" t="s">
        <v>20</v>
      </c>
      <c r="J24240" s="78" t="s">
        <v>11991</v>
      </c>
      <c r="V24240" s="78">
        <v>36000</v>
      </c>
      <c r="W24240" s="78">
        <v>23600</v>
      </c>
      <c r="X24240" s="78"/>
      <c r="Y24240" s="78">
        <v>26670</v>
      </c>
      <c r="Z24240" s="78">
        <v>2.27</v>
      </c>
    </row>
    <row r="24241" spans="1:26" x14ac:dyDescent="0.25">
      <c r="A24241" s="78">
        <v>201835693</v>
      </c>
      <c r="D24241" s="78" t="s">
        <v>3422</v>
      </c>
      <c r="E24241" s="78" t="s">
        <v>23</v>
      </c>
      <c r="J24241" s="78" t="s">
        <v>11991</v>
      </c>
      <c r="V24241" s="78">
        <v>36000</v>
      </c>
      <c r="W24241" s="78">
        <v>23600</v>
      </c>
      <c r="X24241" s="78"/>
      <c r="Y24241" s="78">
        <v>26670</v>
      </c>
      <c r="Z24241" s="78">
        <v>2.27</v>
      </c>
    </row>
    <row r="24242" spans="1:26" x14ac:dyDescent="0.25">
      <c r="A24242" s="78">
        <v>201835692</v>
      </c>
      <c r="D24242" s="78" t="s">
        <v>3422</v>
      </c>
      <c r="E24242" s="78" t="s">
        <v>21</v>
      </c>
      <c r="J24242" s="78" t="s">
        <v>11991</v>
      </c>
      <c r="V24242" s="78">
        <v>36000</v>
      </c>
      <c r="W24242" s="78">
        <v>23600</v>
      </c>
      <c r="X24242" s="78"/>
      <c r="Y24242" s="78">
        <v>26670</v>
      </c>
      <c r="Z24242" s="78">
        <v>2.27</v>
      </c>
    </row>
    <row r="24243" spans="1:26" x14ac:dyDescent="0.25">
      <c r="A24243" s="78">
        <v>201771974</v>
      </c>
      <c r="D24243" s="78" t="s">
        <v>3422</v>
      </c>
      <c r="E24243" s="78" t="s">
        <v>15</v>
      </c>
      <c r="J24243" s="78" t="s">
        <v>11991</v>
      </c>
      <c r="V24243" s="78">
        <v>36000</v>
      </c>
      <c r="W24243" s="78">
        <v>23600</v>
      </c>
      <c r="X24243" s="78"/>
      <c r="Y24243" s="78">
        <v>26670</v>
      </c>
      <c r="Z24243" s="78">
        <v>2.27</v>
      </c>
    </row>
    <row r="24244" spans="1:26" x14ac:dyDescent="0.25">
      <c r="A24244" s="78">
        <v>202119271</v>
      </c>
      <c r="D24244" s="78" t="s">
        <v>3422</v>
      </c>
      <c r="E24244" s="78" t="s">
        <v>26</v>
      </c>
      <c r="J24244" s="78" t="s">
        <v>11991</v>
      </c>
      <c r="V24244" s="78">
        <v>36000</v>
      </c>
      <c r="W24244" s="78">
        <v>23600</v>
      </c>
      <c r="X24244" s="78"/>
      <c r="Y24244" s="78">
        <v>26670</v>
      </c>
      <c r="Z24244" s="78">
        <v>2.27</v>
      </c>
    </row>
    <row r="24245" spans="1:26" x14ac:dyDescent="0.25">
      <c r="A24245" s="78">
        <v>201835789</v>
      </c>
      <c r="D24245" s="78" t="s">
        <v>3422</v>
      </c>
      <c r="E24245" s="78" t="s">
        <v>24</v>
      </c>
      <c r="J24245" s="78" t="s">
        <v>11991</v>
      </c>
      <c r="V24245" s="78">
        <v>36000</v>
      </c>
      <c r="W24245" s="78">
        <v>23600</v>
      </c>
      <c r="X24245" s="78"/>
      <c r="Y24245" s="78">
        <v>26670</v>
      </c>
      <c r="Z24245" s="78">
        <v>2.27</v>
      </c>
    </row>
    <row r="24246" spans="1:26" x14ac:dyDescent="0.25">
      <c r="A24246" s="78">
        <v>201835550</v>
      </c>
      <c r="D24246" s="78" t="s">
        <v>3422</v>
      </c>
      <c r="E24246" s="78" t="s">
        <v>16</v>
      </c>
      <c r="J24246" s="78" t="s">
        <v>11992</v>
      </c>
      <c r="V24246" s="78">
        <v>48000</v>
      </c>
      <c r="W24246" s="78">
        <v>30400</v>
      </c>
      <c r="X24246" s="78"/>
      <c r="Y24246" s="78">
        <v>30070</v>
      </c>
      <c r="Z24246" s="78">
        <v>2.12</v>
      </c>
    </row>
    <row r="24247" spans="1:26" x14ac:dyDescent="0.25">
      <c r="A24247" s="78">
        <v>201835623</v>
      </c>
      <c r="D24247" s="78" t="s">
        <v>3422</v>
      </c>
      <c r="E24247" s="78" t="s">
        <v>19</v>
      </c>
      <c r="J24247" s="78" t="s">
        <v>11992</v>
      </c>
      <c r="V24247" s="78">
        <v>48000</v>
      </c>
      <c r="W24247" s="78">
        <v>30400</v>
      </c>
      <c r="X24247" s="78"/>
      <c r="Y24247" s="78">
        <v>30070</v>
      </c>
      <c r="Z24247" s="78">
        <v>2.12</v>
      </c>
    </row>
    <row r="24248" spans="1:26" x14ac:dyDescent="0.25">
      <c r="A24248" s="78">
        <v>201835575</v>
      </c>
      <c r="D24248" s="78" t="s">
        <v>3422</v>
      </c>
      <c r="E24248" s="78" t="s">
        <v>20</v>
      </c>
      <c r="J24248" s="78" t="s">
        <v>11992</v>
      </c>
      <c r="V24248" s="78">
        <v>48000</v>
      </c>
      <c r="W24248" s="78">
        <v>30400</v>
      </c>
      <c r="X24248" s="78"/>
      <c r="Y24248" s="78">
        <v>30070</v>
      </c>
      <c r="Z24248" s="78">
        <v>2.12</v>
      </c>
    </row>
    <row r="24249" spans="1:26" x14ac:dyDescent="0.25">
      <c r="A24249" s="78">
        <v>201835694</v>
      </c>
      <c r="D24249" s="78" t="s">
        <v>3422</v>
      </c>
      <c r="E24249" s="78" t="s">
        <v>21</v>
      </c>
      <c r="J24249" s="78" t="s">
        <v>11992</v>
      </c>
      <c r="V24249" s="78">
        <v>48000</v>
      </c>
      <c r="W24249" s="78">
        <v>30400</v>
      </c>
      <c r="X24249" s="78"/>
      <c r="Y24249" s="78">
        <v>30070</v>
      </c>
      <c r="Z24249" s="78">
        <v>2.12</v>
      </c>
    </row>
    <row r="24250" spans="1:26" x14ac:dyDescent="0.25">
      <c r="A24250" s="78">
        <v>201835695</v>
      </c>
      <c r="D24250" s="78" t="s">
        <v>3422</v>
      </c>
      <c r="E24250" s="78" t="s">
        <v>23</v>
      </c>
      <c r="J24250" s="78" t="s">
        <v>11992</v>
      </c>
      <c r="V24250" s="78">
        <v>48000</v>
      </c>
      <c r="W24250" s="78">
        <v>30400</v>
      </c>
      <c r="X24250" s="78"/>
      <c r="Y24250" s="78">
        <v>30070</v>
      </c>
      <c r="Z24250" s="78">
        <v>2.12</v>
      </c>
    </row>
    <row r="24251" spans="1:26" x14ac:dyDescent="0.25">
      <c r="A24251" s="78">
        <v>201835790</v>
      </c>
      <c r="D24251" s="78" t="s">
        <v>3422</v>
      </c>
      <c r="E24251" s="78" t="s">
        <v>22</v>
      </c>
      <c r="J24251" s="78" t="s">
        <v>11992</v>
      </c>
      <c r="V24251" s="78">
        <v>48000</v>
      </c>
      <c r="W24251" s="78">
        <v>30400</v>
      </c>
      <c r="X24251" s="78"/>
      <c r="Y24251" s="78">
        <v>30070</v>
      </c>
      <c r="Z24251" s="78">
        <v>2.12</v>
      </c>
    </row>
    <row r="24252" spans="1:26" x14ac:dyDescent="0.25">
      <c r="A24252" s="78">
        <v>201771975</v>
      </c>
      <c r="D24252" s="78" t="s">
        <v>3422</v>
      </c>
      <c r="E24252" s="78" t="s">
        <v>15</v>
      </c>
      <c r="J24252" s="78" t="s">
        <v>11992</v>
      </c>
      <c r="V24252" s="78">
        <v>48000</v>
      </c>
      <c r="W24252" s="78">
        <v>30400</v>
      </c>
      <c r="X24252" s="78"/>
      <c r="Y24252" s="78">
        <v>30070</v>
      </c>
      <c r="Z24252" s="78">
        <v>2.12</v>
      </c>
    </row>
    <row r="24253" spans="1:26" x14ac:dyDescent="0.25">
      <c r="A24253" s="78">
        <v>201835791</v>
      </c>
      <c r="D24253" s="78" t="s">
        <v>3422</v>
      </c>
      <c r="E24253" s="78" t="s">
        <v>24</v>
      </c>
      <c r="J24253" s="78" t="s">
        <v>11992</v>
      </c>
      <c r="V24253" s="78">
        <v>48000</v>
      </c>
      <c r="W24253" s="78">
        <v>30400</v>
      </c>
      <c r="X24253" s="78"/>
      <c r="Y24253" s="78">
        <v>30070</v>
      </c>
      <c r="Z24253" s="78">
        <v>2.12</v>
      </c>
    </row>
    <row r="24254" spans="1:26" x14ac:dyDescent="0.25">
      <c r="A24254" s="78">
        <v>202119335</v>
      </c>
      <c r="D24254" s="78" t="s">
        <v>3422</v>
      </c>
      <c r="E24254" s="78" t="s">
        <v>26</v>
      </c>
      <c r="J24254" s="78" t="s">
        <v>11992</v>
      </c>
      <c r="V24254" s="78">
        <v>48000</v>
      </c>
      <c r="W24254" s="78">
        <v>30400</v>
      </c>
      <c r="X24254" s="78"/>
      <c r="Y24254" s="78">
        <v>30070</v>
      </c>
      <c r="Z24254" s="78">
        <v>2.12</v>
      </c>
    </row>
    <row r="24255" spans="1:26" x14ac:dyDescent="0.25">
      <c r="A24255" s="78">
        <v>202373698</v>
      </c>
      <c r="D24255" s="78" t="s">
        <v>343</v>
      </c>
      <c r="E24255" s="78" t="s">
        <v>4490</v>
      </c>
      <c r="J24255" s="78" t="s">
        <v>11993</v>
      </c>
      <c r="L24255" s="78" t="s">
        <v>11994</v>
      </c>
      <c r="V24255" s="78">
        <v>12000</v>
      </c>
      <c r="W24255" s="78">
        <v>7600</v>
      </c>
      <c r="X24255" s="78"/>
      <c r="Y24255" s="78">
        <v>9000</v>
      </c>
      <c r="Z24255" s="78">
        <v>2.66</v>
      </c>
    </row>
    <row r="24256" spans="1:26" x14ac:dyDescent="0.25">
      <c r="A24256" s="78">
        <v>202463647</v>
      </c>
      <c r="D24256" s="78" t="s">
        <v>3422</v>
      </c>
      <c r="E24256" s="78" t="s">
        <v>19</v>
      </c>
      <c r="J24256" s="78" t="s">
        <v>11995</v>
      </c>
      <c r="L24256" s="78" t="s">
        <v>11996</v>
      </c>
      <c r="V24256" s="78">
        <v>22000</v>
      </c>
      <c r="W24256" s="78">
        <v>15450</v>
      </c>
      <c r="X24256" s="78"/>
      <c r="Y24256" s="78">
        <v>22000</v>
      </c>
      <c r="Z24256" s="78">
        <v>2.34</v>
      </c>
    </row>
    <row r="24257" spans="1:26" x14ac:dyDescent="0.25">
      <c r="A24257" s="78">
        <v>7180064</v>
      </c>
      <c r="D24257" s="78" t="s">
        <v>1042</v>
      </c>
      <c r="E24257" s="78" t="s">
        <v>1042</v>
      </c>
      <c r="J24257" s="78" t="s">
        <v>11997</v>
      </c>
      <c r="V24257" s="78">
        <v>28000</v>
      </c>
      <c r="W24257" s="78">
        <v>19500</v>
      </c>
      <c r="X24257" s="78"/>
      <c r="Y24257" s="78">
        <v>27489</v>
      </c>
      <c r="Z24257" s="78">
        <v>2.79</v>
      </c>
    </row>
    <row r="24258" spans="1:26" x14ac:dyDescent="0.25">
      <c r="A24258" s="78">
        <v>7184508</v>
      </c>
      <c r="D24258" s="78" t="s">
        <v>1042</v>
      </c>
      <c r="E24258" s="78" t="s">
        <v>1042</v>
      </c>
      <c r="J24258" s="78" t="s">
        <v>11997</v>
      </c>
      <c r="V24258" s="78">
        <v>30000</v>
      </c>
      <c r="W24258" s="78">
        <v>19750</v>
      </c>
      <c r="X24258" s="78"/>
      <c r="Y24258" s="78">
        <v>28297</v>
      </c>
      <c r="Z24258" s="78">
        <v>2.92</v>
      </c>
    </row>
    <row r="24259" spans="1:26" x14ac:dyDescent="0.25">
      <c r="A24259" s="78">
        <v>7180061</v>
      </c>
      <c r="D24259" s="78" t="s">
        <v>1042</v>
      </c>
      <c r="E24259" s="78" t="s">
        <v>1042</v>
      </c>
      <c r="J24259" s="78" t="s">
        <v>11998</v>
      </c>
      <c r="V24259" s="78">
        <v>14000</v>
      </c>
      <c r="W24259" s="78">
        <v>13000</v>
      </c>
      <c r="X24259" s="78"/>
      <c r="Y24259" s="78">
        <v>17245</v>
      </c>
      <c r="Z24259" s="78">
        <v>2.57</v>
      </c>
    </row>
    <row r="24260" spans="1:26" x14ac:dyDescent="0.25">
      <c r="A24260" s="78">
        <v>7184506</v>
      </c>
      <c r="D24260" s="78" t="s">
        <v>1042</v>
      </c>
      <c r="E24260" s="78" t="s">
        <v>1042</v>
      </c>
      <c r="J24260" s="78" t="s">
        <v>11998</v>
      </c>
      <c r="V24260" s="78">
        <v>15500</v>
      </c>
      <c r="W24260" s="78">
        <v>13250</v>
      </c>
      <c r="X24260" s="78"/>
      <c r="Y24260" s="78">
        <v>18203</v>
      </c>
      <c r="Z24260" s="78">
        <v>2.67</v>
      </c>
    </row>
    <row r="24261" spans="1:26" x14ac:dyDescent="0.25">
      <c r="A24261" s="78">
        <v>7184505</v>
      </c>
      <c r="D24261" s="78" t="s">
        <v>1042</v>
      </c>
      <c r="E24261" s="78" t="s">
        <v>1042</v>
      </c>
      <c r="J24261" s="78" t="s">
        <v>8019</v>
      </c>
      <c r="V24261" s="78">
        <v>17800</v>
      </c>
      <c r="W24261" s="78">
        <v>14000</v>
      </c>
      <c r="X24261" s="78"/>
      <c r="Y24261" s="78">
        <v>19691</v>
      </c>
      <c r="Z24261" s="78">
        <v>3.19</v>
      </c>
    </row>
    <row r="24262" spans="1:26" x14ac:dyDescent="0.25">
      <c r="A24262" s="78">
        <v>8898929</v>
      </c>
      <c r="D24262" s="78" t="s">
        <v>1042</v>
      </c>
      <c r="E24262" s="78" t="s">
        <v>1042</v>
      </c>
      <c r="J24262" s="78" t="s">
        <v>11786</v>
      </c>
      <c r="V24262" s="78">
        <v>58000</v>
      </c>
      <c r="W24262" s="78">
        <v>43000</v>
      </c>
      <c r="X24262" s="78"/>
      <c r="Y24262" s="78">
        <v>53982</v>
      </c>
      <c r="Z24262" s="78">
        <v>2.75</v>
      </c>
    </row>
    <row r="24263" spans="1:26" x14ac:dyDescent="0.25">
      <c r="A24263" s="78">
        <v>8111357</v>
      </c>
      <c r="D24263" s="78" t="s">
        <v>1042</v>
      </c>
      <c r="E24263" s="78" t="s">
        <v>1042</v>
      </c>
      <c r="J24263" s="78" t="s">
        <v>11999</v>
      </c>
      <c r="V24263" s="78">
        <v>44000</v>
      </c>
      <c r="W24263" s="78">
        <v>33600</v>
      </c>
      <c r="X24263" s="78"/>
      <c r="Y24263" s="78">
        <v>45382</v>
      </c>
      <c r="Z24263" s="78">
        <v>2.52</v>
      </c>
    </row>
    <row r="24264" spans="1:26" x14ac:dyDescent="0.25">
      <c r="A24264" s="78">
        <v>8111360</v>
      </c>
      <c r="D24264" s="78" t="s">
        <v>1042</v>
      </c>
      <c r="E24264" s="78" t="s">
        <v>1042</v>
      </c>
      <c r="J24264" s="78" t="s">
        <v>11999</v>
      </c>
      <c r="V24264" s="78">
        <v>46000</v>
      </c>
      <c r="W24264" s="78">
        <v>34300</v>
      </c>
      <c r="X24264" s="78"/>
      <c r="Y24264" s="78">
        <v>47189</v>
      </c>
      <c r="Z24264" s="78">
        <v>2.67</v>
      </c>
    </row>
    <row r="24265" spans="1:26" x14ac:dyDescent="0.25">
      <c r="A24265" s="78">
        <v>5859622</v>
      </c>
      <c r="D24265" s="78" t="s">
        <v>1042</v>
      </c>
      <c r="E24265" s="78" t="s">
        <v>1042</v>
      </c>
      <c r="J24265" s="78" t="s">
        <v>12000</v>
      </c>
      <c r="L24265" s="78" t="s">
        <v>12001</v>
      </c>
      <c r="V24265" s="78">
        <v>36000</v>
      </c>
      <c r="W24265" s="78">
        <v>24600</v>
      </c>
      <c r="X24265" s="78"/>
      <c r="Y24265" s="78">
        <v>32800</v>
      </c>
      <c r="Z24265" s="78">
        <v>2.09</v>
      </c>
    </row>
    <row r="24266" spans="1:26" x14ac:dyDescent="0.25">
      <c r="A24266" s="78">
        <v>5859621</v>
      </c>
      <c r="D24266" s="78" t="s">
        <v>1042</v>
      </c>
      <c r="E24266" s="78" t="s">
        <v>1042</v>
      </c>
      <c r="J24266" s="78" t="s">
        <v>12002</v>
      </c>
      <c r="L24266" s="78" t="s">
        <v>12003</v>
      </c>
      <c r="V24266" s="78">
        <v>24000</v>
      </c>
      <c r="W24266" s="78">
        <v>17600</v>
      </c>
      <c r="X24266" s="78"/>
      <c r="Y24266" s="78">
        <v>21500</v>
      </c>
      <c r="Z24266" s="78">
        <v>2.25</v>
      </c>
    </row>
    <row r="24267" spans="1:26" x14ac:dyDescent="0.25">
      <c r="A24267" s="78">
        <v>10513886</v>
      </c>
      <c r="D24267" s="78" t="s">
        <v>1042</v>
      </c>
      <c r="E24267" s="78" t="s">
        <v>1042</v>
      </c>
      <c r="J24267" s="78" t="s">
        <v>12004</v>
      </c>
      <c r="L24267" s="78" t="s">
        <v>12005</v>
      </c>
      <c r="V24267" s="78">
        <v>18000</v>
      </c>
      <c r="W24267" s="78">
        <v>12600</v>
      </c>
      <c r="X24267" s="78"/>
      <c r="Y24267" s="78">
        <v>18000</v>
      </c>
      <c r="Z24267" s="78">
        <v>2.29</v>
      </c>
    </row>
    <row r="24268" spans="1:26" x14ac:dyDescent="0.25">
      <c r="A24268" s="78">
        <v>7180063</v>
      </c>
      <c r="D24268" s="78" t="s">
        <v>1042</v>
      </c>
      <c r="E24268" s="78" t="s">
        <v>1042</v>
      </c>
      <c r="J24268" s="78" t="s">
        <v>11997</v>
      </c>
      <c r="V24268" s="78">
        <v>32000</v>
      </c>
      <c r="W24268" s="78">
        <v>20000</v>
      </c>
      <c r="X24268" s="78"/>
      <c r="Y24268" s="78">
        <v>29105</v>
      </c>
      <c r="Z24268" s="78">
        <v>3.06</v>
      </c>
    </row>
    <row r="24269" spans="1:26" x14ac:dyDescent="0.25">
      <c r="A24269" s="78">
        <v>9680934</v>
      </c>
      <c r="D24269" s="78" t="s">
        <v>1042</v>
      </c>
      <c r="E24269" s="78" t="s">
        <v>1042</v>
      </c>
      <c r="J24269" s="78" t="s">
        <v>12006</v>
      </c>
      <c r="L24269" s="78" t="s">
        <v>12007</v>
      </c>
      <c r="V24269" s="78">
        <v>15000</v>
      </c>
      <c r="W24269" s="78">
        <v>13500</v>
      </c>
      <c r="X24269" s="78"/>
      <c r="Y24269" s="78">
        <v>25640</v>
      </c>
      <c r="Z24269" s="78">
        <v>2.65</v>
      </c>
    </row>
    <row r="24270" spans="1:26" x14ac:dyDescent="0.25">
      <c r="A24270" s="78">
        <v>8584525</v>
      </c>
      <c r="D24270" s="78" t="s">
        <v>1042</v>
      </c>
      <c r="E24270" s="78" t="s">
        <v>1042</v>
      </c>
      <c r="J24270" s="78" t="s">
        <v>12008</v>
      </c>
      <c r="L24270" s="78" t="s">
        <v>12009</v>
      </c>
      <c r="V24270" s="78">
        <v>18200</v>
      </c>
      <c r="W24270" s="78">
        <v>13000</v>
      </c>
      <c r="X24270" s="78"/>
      <c r="Y24270" s="78">
        <v>22340</v>
      </c>
      <c r="Z24270" s="78">
        <v>2.68</v>
      </c>
    </row>
    <row r="24271" spans="1:26" x14ac:dyDescent="0.25">
      <c r="A24271" s="78">
        <v>8111355</v>
      </c>
      <c r="D24271" s="78" t="s">
        <v>1042</v>
      </c>
      <c r="E24271" s="78" t="s">
        <v>1042</v>
      </c>
      <c r="J24271" s="78" t="s">
        <v>8191</v>
      </c>
      <c r="V24271" s="78">
        <v>30000</v>
      </c>
      <c r="W24271" s="78">
        <v>19600</v>
      </c>
      <c r="X24271" s="78"/>
      <c r="Y24271" s="78">
        <v>26739</v>
      </c>
      <c r="Z24271" s="78">
        <v>3.07</v>
      </c>
    </row>
    <row r="24272" spans="1:26" x14ac:dyDescent="0.25">
      <c r="A24272" s="78">
        <v>10443474</v>
      </c>
      <c r="D24272" s="78" t="s">
        <v>1042</v>
      </c>
      <c r="E24272" s="78" t="s">
        <v>1042</v>
      </c>
      <c r="J24272" s="78" t="s">
        <v>12010</v>
      </c>
      <c r="V24272" s="78">
        <v>42000</v>
      </c>
      <c r="W24272" s="78">
        <v>29000</v>
      </c>
      <c r="X24272" s="78"/>
      <c r="Y24272" s="78">
        <v>49950</v>
      </c>
      <c r="Z24272" s="78">
        <v>2.5099999999999998</v>
      </c>
    </row>
    <row r="24273" spans="1:26" x14ac:dyDescent="0.25">
      <c r="A24273" s="78">
        <v>10443475</v>
      </c>
      <c r="D24273" s="78" t="s">
        <v>1042</v>
      </c>
      <c r="E24273" s="78" t="s">
        <v>1042</v>
      </c>
      <c r="J24273" s="78" t="s">
        <v>12011</v>
      </c>
      <c r="V24273" s="78">
        <v>34000</v>
      </c>
      <c r="W24273" s="78">
        <v>27000</v>
      </c>
      <c r="X24273" s="78"/>
      <c r="Y24273" s="78">
        <v>44400</v>
      </c>
      <c r="Z24273" s="78">
        <v>2.4500000000000002</v>
      </c>
    </row>
    <row r="24274" spans="1:26" x14ac:dyDescent="0.25">
      <c r="A24274" s="78">
        <v>10445111</v>
      </c>
      <c r="D24274" s="78" t="s">
        <v>1042</v>
      </c>
      <c r="E24274" s="78" t="s">
        <v>1042</v>
      </c>
      <c r="J24274" s="78" t="s">
        <v>12011</v>
      </c>
      <c r="V24274" s="78">
        <v>35000</v>
      </c>
      <c r="W24274" s="78">
        <v>27500</v>
      </c>
      <c r="X24274" s="78"/>
      <c r="Y24274" s="78">
        <v>44960</v>
      </c>
      <c r="Z24274" s="78">
        <v>2.5099999999999998</v>
      </c>
    </row>
    <row r="24275" spans="1:26" x14ac:dyDescent="0.25">
      <c r="A24275" s="78">
        <v>7947563</v>
      </c>
      <c r="D24275" s="78" t="s">
        <v>1042</v>
      </c>
      <c r="E24275" s="78" t="s">
        <v>1042</v>
      </c>
      <c r="J24275" s="78" t="s">
        <v>12012</v>
      </c>
      <c r="L24275" s="78" t="s">
        <v>12013</v>
      </c>
      <c r="V24275" s="78">
        <v>9000</v>
      </c>
      <c r="W24275" s="78">
        <v>6750</v>
      </c>
      <c r="X24275" s="78"/>
      <c r="Y24275" s="78">
        <v>11940</v>
      </c>
      <c r="Z24275" s="78">
        <v>3.02</v>
      </c>
    </row>
    <row r="24276" spans="1:26" x14ac:dyDescent="0.25">
      <c r="A24276" s="78">
        <v>8584526</v>
      </c>
      <c r="D24276" s="78" t="s">
        <v>1042</v>
      </c>
      <c r="E24276" s="78" t="s">
        <v>1042</v>
      </c>
      <c r="J24276" s="78" t="s">
        <v>12014</v>
      </c>
      <c r="L24276" s="78" t="s">
        <v>12015</v>
      </c>
      <c r="V24276" s="78">
        <v>22000</v>
      </c>
      <c r="W24276" s="78">
        <v>17200</v>
      </c>
      <c r="X24276" s="78"/>
      <c r="Y24276" s="78">
        <v>27410</v>
      </c>
      <c r="Z24276" s="78">
        <v>2.54</v>
      </c>
    </row>
    <row r="24277" spans="1:26" x14ac:dyDescent="0.25">
      <c r="A24277" s="78">
        <v>7958198</v>
      </c>
      <c r="D24277" s="78" t="s">
        <v>2785</v>
      </c>
      <c r="E24277" s="78" t="s">
        <v>394</v>
      </c>
      <c r="J24277" s="78" t="s">
        <v>12016</v>
      </c>
      <c r="L24277" s="78" t="s">
        <v>12017</v>
      </c>
      <c r="V24277" s="78">
        <v>9000</v>
      </c>
      <c r="W24277" s="78">
        <v>8100</v>
      </c>
      <c r="X24277" s="78"/>
      <c r="Y24277" s="78">
        <v>9500</v>
      </c>
      <c r="Z24277" s="78">
        <v>2.09</v>
      </c>
    </row>
    <row r="24278" spans="1:26" x14ac:dyDescent="0.25">
      <c r="A24278" s="78">
        <v>7958199</v>
      </c>
      <c r="D24278" s="78" t="s">
        <v>2785</v>
      </c>
      <c r="E24278" s="78" t="s">
        <v>394</v>
      </c>
      <c r="J24278" s="78" t="s">
        <v>12018</v>
      </c>
      <c r="L24278" s="78" t="s">
        <v>12019</v>
      </c>
      <c r="V24278" s="78">
        <v>11500</v>
      </c>
      <c r="W24278" s="78">
        <v>10500</v>
      </c>
      <c r="X24278" s="78"/>
      <c r="Y24278" s="78">
        <v>10500</v>
      </c>
      <c r="Z24278" s="78">
        <v>2.14</v>
      </c>
    </row>
    <row r="24279" spans="1:26" x14ac:dyDescent="0.25">
      <c r="A24279" s="78">
        <v>201900302</v>
      </c>
      <c r="D24279" s="78" t="s">
        <v>2785</v>
      </c>
      <c r="E24279" s="78" t="s">
        <v>394</v>
      </c>
      <c r="J24279" s="78" t="s">
        <v>12020</v>
      </c>
      <c r="L24279" s="78" t="s">
        <v>12021</v>
      </c>
      <c r="V24279" s="78">
        <v>15000</v>
      </c>
      <c r="W24279" s="78">
        <v>18200</v>
      </c>
      <c r="X24279" s="78"/>
      <c r="Y24279" s="78">
        <v>18200</v>
      </c>
      <c r="Z24279" s="78">
        <v>2.1</v>
      </c>
    </row>
    <row r="24280" spans="1:26" x14ac:dyDescent="0.25">
      <c r="A24280" s="78">
        <v>201900210</v>
      </c>
      <c r="D24280" s="78" t="s">
        <v>2785</v>
      </c>
      <c r="E24280" s="78" t="s">
        <v>394</v>
      </c>
      <c r="J24280" s="78" t="s">
        <v>12022</v>
      </c>
      <c r="L24280" s="78" t="s">
        <v>12023</v>
      </c>
      <c r="V24280" s="78">
        <v>11500</v>
      </c>
      <c r="W24280" s="78">
        <v>12500</v>
      </c>
      <c r="X24280" s="78"/>
      <c r="Y24280" s="78">
        <v>12500</v>
      </c>
      <c r="Z24280" s="78">
        <v>2.19</v>
      </c>
    </row>
    <row r="24281" spans="1:26" x14ac:dyDescent="0.25">
      <c r="A24281" s="78">
        <v>202366328</v>
      </c>
      <c r="D24281" s="78" t="s">
        <v>343</v>
      </c>
      <c r="E24281" s="78" t="s">
        <v>4490</v>
      </c>
      <c r="J24281" s="78" t="s">
        <v>10199</v>
      </c>
      <c r="V24281" s="78">
        <v>36000</v>
      </c>
      <c r="W24281" s="78">
        <v>35000</v>
      </c>
      <c r="X24281" s="78"/>
      <c r="Y24281" s="78">
        <v>45000</v>
      </c>
      <c r="Z24281" s="78">
        <v>2.3199999999999998</v>
      </c>
    </row>
    <row r="24282" spans="1:26" x14ac:dyDescent="0.25">
      <c r="A24282" s="78">
        <v>202373684</v>
      </c>
      <c r="D24282" s="78" t="s">
        <v>343</v>
      </c>
      <c r="E24282" s="78" t="s">
        <v>4490</v>
      </c>
      <c r="J24282" s="78" t="s">
        <v>12024</v>
      </c>
      <c r="L24282" s="78" t="s">
        <v>12025</v>
      </c>
      <c r="V24282" s="78">
        <v>9000</v>
      </c>
      <c r="W24282" s="78">
        <v>6700</v>
      </c>
      <c r="X24282" s="78"/>
      <c r="Y24282" s="78">
        <v>12200</v>
      </c>
      <c r="Z24282" s="78">
        <v>2.48</v>
      </c>
    </row>
    <row r="24283" spans="1:26" x14ac:dyDescent="0.25">
      <c r="A24283" s="78">
        <v>202373682</v>
      </c>
      <c r="D24283" s="78" t="s">
        <v>343</v>
      </c>
      <c r="E24283" s="78" t="s">
        <v>4490</v>
      </c>
      <c r="J24283" s="78" t="s">
        <v>12026</v>
      </c>
      <c r="L24283" s="78" t="s">
        <v>12027</v>
      </c>
      <c r="V24283" s="78">
        <v>6000</v>
      </c>
      <c r="W24283" s="78">
        <v>5900</v>
      </c>
      <c r="X24283" s="78"/>
      <c r="Y24283" s="78">
        <v>10700</v>
      </c>
      <c r="Z24283" s="78">
        <v>3.14</v>
      </c>
    </row>
    <row r="24284" spans="1:26" x14ac:dyDescent="0.25">
      <c r="A24284" s="78">
        <v>202373693</v>
      </c>
      <c r="D24284" s="78" t="s">
        <v>343</v>
      </c>
      <c r="E24284" s="78" t="s">
        <v>4490</v>
      </c>
      <c r="J24284" s="78" t="s">
        <v>12028</v>
      </c>
      <c r="L24284" s="78" t="s">
        <v>12029</v>
      </c>
      <c r="V24284" s="78">
        <v>12000</v>
      </c>
      <c r="W24284" s="78">
        <v>9200</v>
      </c>
      <c r="X24284" s="78"/>
      <c r="Y24284" s="78">
        <v>12000</v>
      </c>
      <c r="Z24284" s="78">
        <v>2.84</v>
      </c>
    </row>
    <row r="24285" spans="1:26" x14ac:dyDescent="0.25">
      <c r="A24285" s="78">
        <v>202373686</v>
      </c>
      <c r="D24285" s="78" t="s">
        <v>343</v>
      </c>
      <c r="E24285" s="78" t="s">
        <v>4490</v>
      </c>
      <c r="J24285" s="78" t="s">
        <v>12030</v>
      </c>
      <c r="L24285" s="78" t="s">
        <v>12031</v>
      </c>
      <c r="V24285" s="78">
        <v>12000</v>
      </c>
      <c r="W24285" s="78">
        <v>8000</v>
      </c>
      <c r="X24285" s="78"/>
      <c r="Y24285" s="78">
        <v>13600</v>
      </c>
      <c r="Z24285" s="78">
        <v>2.1</v>
      </c>
    </row>
    <row r="24286" spans="1:26" x14ac:dyDescent="0.25">
      <c r="A24286" s="78">
        <v>202373694</v>
      </c>
      <c r="D24286" s="78" t="s">
        <v>343</v>
      </c>
      <c r="E24286" s="78" t="s">
        <v>4490</v>
      </c>
      <c r="J24286" s="78" t="s">
        <v>12032</v>
      </c>
      <c r="L24286" s="78" t="s">
        <v>12033</v>
      </c>
      <c r="V24286" s="78">
        <v>14000</v>
      </c>
      <c r="W24286" s="78">
        <v>12200</v>
      </c>
      <c r="X24286" s="78"/>
      <c r="Y24286" s="78">
        <v>16400</v>
      </c>
      <c r="Z24286" s="78">
        <v>2.39</v>
      </c>
    </row>
    <row r="24287" spans="1:26" x14ac:dyDescent="0.25">
      <c r="A24287" s="78">
        <v>202373695</v>
      </c>
      <c r="D24287" s="78" t="s">
        <v>343</v>
      </c>
      <c r="E24287" s="78" t="s">
        <v>4490</v>
      </c>
      <c r="J24287" s="78" t="s">
        <v>12034</v>
      </c>
      <c r="L24287" s="78" t="s">
        <v>12035</v>
      </c>
      <c r="V24287" s="78">
        <v>18000</v>
      </c>
      <c r="W24287" s="78">
        <v>13800</v>
      </c>
      <c r="X24287" s="78"/>
      <c r="Y24287" s="78">
        <v>18200</v>
      </c>
      <c r="Z24287" s="78">
        <v>2.48</v>
      </c>
    </row>
    <row r="24288" spans="1:26" x14ac:dyDescent="0.25">
      <c r="A24288" s="78">
        <v>202366334</v>
      </c>
      <c r="D24288" s="78" t="s">
        <v>343</v>
      </c>
      <c r="E24288" s="78" t="s">
        <v>3807</v>
      </c>
      <c r="J24288" s="78" t="s">
        <v>10205</v>
      </c>
      <c r="V24288" s="78">
        <v>36000</v>
      </c>
      <c r="W24288" s="78">
        <v>35000</v>
      </c>
      <c r="X24288" s="78"/>
      <c r="Y24288" s="78">
        <v>45000</v>
      </c>
      <c r="Z24288" s="78">
        <v>2.3199999999999998</v>
      </c>
    </row>
    <row r="24289" spans="1:26" x14ac:dyDescent="0.25">
      <c r="A24289" s="78">
        <v>202373722</v>
      </c>
      <c r="D24289" s="78" t="s">
        <v>343</v>
      </c>
      <c r="E24289" s="78" t="s">
        <v>3807</v>
      </c>
      <c r="J24289" s="78" t="s">
        <v>12036</v>
      </c>
      <c r="L24289" s="78" t="s">
        <v>12037</v>
      </c>
      <c r="V24289" s="78">
        <v>6000</v>
      </c>
      <c r="W24289" s="78">
        <v>5900</v>
      </c>
      <c r="X24289" s="78"/>
      <c r="Y24289" s="78">
        <v>10700</v>
      </c>
      <c r="Z24289" s="78">
        <v>3.14</v>
      </c>
    </row>
    <row r="24290" spans="1:26" x14ac:dyDescent="0.25">
      <c r="A24290" s="78">
        <v>202373724</v>
      </c>
      <c r="D24290" s="78" t="s">
        <v>343</v>
      </c>
      <c r="E24290" s="78" t="s">
        <v>3807</v>
      </c>
      <c r="J24290" s="78" t="s">
        <v>12038</v>
      </c>
      <c r="L24290" s="78" t="s">
        <v>12039</v>
      </c>
      <c r="V24290" s="78">
        <v>9000</v>
      </c>
      <c r="W24290" s="78">
        <v>6700</v>
      </c>
      <c r="X24290" s="78"/>
      <c r="Y24290" s="78">
        <v>12200</v>
      </c>
      <c r="Z24290" s="78">
        <v>2.48</v>
      </c>
    </row>
    <row r="24291" spans="1:26" x14ac:dyDescent="0.25">
      <c r="A24291" s="78">
        <v>202373726</v>
      </c>
      <c r="D24291" s="78" t="s">
        <v>343</v>
      </c>
      <c r="E24291" s="78" t="s">
        <v>3807</v>
      </c>
      <c r="J24291" s="78" t="s">
        <v>12040</v>
      </c>
      <c r="L24291" s="78" t="s">
        <v>12041</v>
      </c>
      <c r="V24291" s="78">
        <v>12000</v>
      </c>
      <c r="W24291" s="78">
        <v>8000</v>
      </c>
      <c r="X24291" s="78"/>
      <c r="Y24291" s="78">
        <v>13600</v>
      </c>
      <c r="Z24291" s="78">
        <v>2.1</v>
      </c>
    </row>
    <row r="24292" spans="1:26" x14ac:dyDescent="0.25">
      <c r="A24292" s="78">
        <v>202373692</v>
      </c>
      <c r="D24292" s="78" t="s">
        <v>343</v>
      </c>
      <c r="E24292" s="78" t="s">
        <v>4490</v>
      </c>
      <c r="J24292" s="78" t="s">
        <v>12042</v>
      </c>
      <c r="L24292" s="78" t="s">
        <v>12043</v>
      </c>
      <c r="V24292" s="78">
        <v>9000</v>
      </c>
      <c r="W24292" s="78">
        <v>6700</v>
      </c>
      <c r="X24292" s="78"/>
      <c r="Y24292" s="78">
        <v>10200</v>
      </c>
      <c r="Z24292" s="78">
        <v>2.82</v>
      </c>
    </row>
    <row r="24293" spans="1:26" x14ac:dyDescent="0.25">
      <c r="A24293" s="78">
        <v>202373688</v>
      </c>
      <c r="D24293" s="78" t="s">
        <v>343</v>
      </c>
      <c r="E24293" s="78" t="s">
        <v>4490</v>
      </c>
      <c r="J24293" s="78" t="s">
        <v>12044</v>
      </c>
      <c r="L24293" s="78" t="s">
        <v>8008</v>
      </c>
      <c r="V24293" s="78">
        <v>15000</v>
      </c>
      <c r="W24293" s="78">
        <v>11000</v>
      </c>
      <c r="X24293" s="78"/>
      <c r="Y24293" s="78">
        <v>18000</v>
      </c>
      <c r="Z24293" s="78">
        <v>2.13</v>
      </c>
    </row>
    <row r="24294" spans="1:26" x14ac:dyDescent="0.25">
      <c r="A24294" s="78">
        <v>202373685</v>
      </c>
      <c r="D24294" s="78" t="s">
        <v>343</v>
      </c>
      <c r="E24294" s="78" t="s">
        <v>4490</v>
      </c>
      <c r="J24294" s="78" t="s">
        <v>12045</v>
      </c>
      <c r="L24294" s="78" t="s">
        <v>12025</v>
      </c>
      <c r="V24294" s="78">
        <v>9000</v>
      </c>
      <c r="W24294" s="78">
        <v>6700</v>
      </c>
      <c r="X24294" s="78"/>
      <c r="Y24294" s="78">
        <v>12200</v>
      </c>
      <c r="Z24294" s="78">
        <v>2.84</v>
      </c>
    </row>
    <row r="24295" spans="1:26" x14ac:dyDescent="0.25">
      <c r="A24295" s="78">
        <v>202373687</v>
      </c>
      <c r="D24295" s="78" t="s">
        <v>343</v>
      </c>
      <c r="E24295" s="78" t="s">
        <v>4490</v>
      </c>
      <c r="J24295" s="78" t="s">
        <v>12046</v>
      </c>
      <c r="L24295" s="78" t="s">
        <v>12031</v>
      </c>
      <c r="V24295" s="78">
        <v>12000</v>
      </c>
      <c r="W24295" s="78">
        <v>8100</v>
      </c>
      <c r="X24295" s="78"/>
      <c r="Y24295" s="78">
        <v>13600</v>
      </c>
      <c r="Z24295" s="78">
        <v>2.0299999999999998</v>
      </c>
    </row>
    <row r="24296" spans="1:26" x14ac:dyDescent="0.25">
      <c r="A24296" s="78">
        <v>201754300</v>
      </c>
      <c r="D24296" s="78" t="s">
        <v>343</v>
      </c>
      <c r="E24296" s="78" t="s">
        <v>344</v>
      </c>
      <c r="J24296" s="78" t="s">
        <v>12047</v>
      </c>
      <c r="L24296" s="78" t="s">
        <v>12048</v>
      </c>
      <c r="V24296" s="78">
        <v>15000</v>
      </c>
      <c r="W24296" s="78">
        <v>11000</v>
      </c>
      <c r="X24296" s="78"/>
      <c r="Y24296" s="78">
        <v>18000</v>
      </c>
      <c r="Z24296" s="78">
        <v>2.13</v>
      </c>
    </row>
    <row r="24297" spans="1:26" x14ac:dyDescent="0.25">
      <c r="A24297" s="78">
        <v>201754322</v>
      </c>
      <c r="D24297" s="78" t="s">
        <v>343</v>
      </c>
      <c r="E24297" s="78" t="s">
        <v>344</v>
      </c>
      <c r="J24297" s="78" t="s">
        <v>12049</v>
      </c>
      <c r="L24297" s="78" t="s">
        <v>4373</v>
      </c>
      <c r="V24297" s="78">
        <v>33000</v>
      </c>
      <c r="W24297" s="78">
        <v>27000</v>
      </c>
      <c r="X24297" s="78"/>
      <c r="Y24297" s="78">
        <v>38000</v>
      </c>
      <c r="Z24297" s="78">
        <v>2.06</v>
      </c>
    </row>
    <row r="24298" spans="1:26" x14ac:dyDescent="0.25">
      <c r="A24298" s="78">
        <v>202373725</v>
      </c>
      <c r="D24298" s="78" t="s">
        <v>343</v>
      </c>
      <c r="E24298" s="78" t="s">
        <v>3807</v>
      </c>
      <c r="J24298" s="78" t="s">
        <v>12050</v>
      </c>
      <c r="L24298" s="78" t="s">
        <v>12039</v>
      </c>
      <c r="V24298" s="78">
        <v>9000</v>
      </c>
      <c r="W24298" s="78">
        <v>6700</v>
      </c>
      <c r="X24298" s="78"/>
      <c r="Y24298" s="78">
        <v>12200</v>
      </c>
      <c r="Z24298" s="78">
        <v>2.84</v>
      </c>
    </row>
    <row r="24299" spans="1:26" x14ac:dyDescent="0.25">
      <c r="A24299" s="78">
        <v>202373727</v>
      </c>
      <c r="D24299" s="78" t="s">
        <v>343</v>
      </c>
      <c r="E24299" s="78" t="s">
        <v>3807</v>
      </c>
      <c r="J24299" s="78" t="s">
        <v>12051</v>
      </c>
      <c r="L24299" s="78" t="s">
        <v>12041</v>
      </c>
      <c r="V24299" s="78">
        <v>12000</v>
      </c>
      <c r="W24299" s="78">
        <v>8100</v>
      </c>
      <c r="X24299" s="78"/>
      <c r="Y24299" s="78">
        <v>13600</v>
      </c>
      <c r="Z24299" s="78">
        <v>2.0299999999999998</v>
      </c>
    </row>
    <row r="24300" spans="1:26" x14ac:dyDescent="0.25">
      <c r="A24300" s="78">
        <v>202373732</v>
      </c>
      <c r="D24300" s="78" t="s">
        <v>343</v>
      </c>
      <c r="E24300" s="78" t="s">
        <v>3807</v>
      </c>
      <c r="J24300" s="78" t="s">
        <v>12052</v>
      </c>
      <c r="L24300" s="78" t="s">
        <v>12053</v>
      </c>
      <c r="V24300" s="78">
        <v>9000</v>
      </c>
      <c r="W24300" s="78">
        <v>6700</v>
      </c>
      <c r="X24300" s="78"/>
      <c r="Y24300" s="78">
        <v>10200</v>
      </c>
      <c r="Z24300" s="78">
        <v>2.82</v>
      </c>
    </row>
    <row r="24301" spans="1:26" x14ac:dyDescent="0.25">
      <c r="A24301" s="78">
        <v>201754323</v>
      </c>
      <c r="D24301" s="78" t="s">
        <v>343</v>
      </c>
      <c r="E24301" s="78" t="s">
        <v>344</v>
      </c>
      <c r="J24301" s="78" t="s">
        <v>12049</v>
      </c>
      <c r="L24301" s="78" t="s">
        <v>4397</v>
      </c>
      <c r="V24301" s="78">
        <v>33000</v>
      </c>
      <c r="W24301" s="78">
        <v>25000</v>
      </c>
      <c r="X24301" s="78"/>
      <c r="Y24301" s="78">
        <v>38000</v>
      </c>
      <c r="Z24301" s="78">
        <v>2.06</v>
      </c>
    </row>
    <row r="24302" spans="1:26" x14ac:dyDescent="0.25">
      <c r="A24302" s="78">
        <v>202392210</v>
      </c>
      <c r="D24302" s="78" t="s">
        <v>343</v>
      </c>
      <c r="E24302" s="78" t="s">
        <v>4490</v>
      </c>
      <c r="J24302" s="78" t="s">
        <v>11795</v>
      </c>
      <c r="L24302" s="78" t="s">
        <v>12054</v>
      </c>
      <c r="V24302" s="78">
        <v>9000</v>
      </c>
      <c r="W24302" s="78">
        <v>7700</v>
      </c>
      <c r="X24302" s="78"/>
      <c r="Y24302" s="78">
        <v>7700</v>
      </c>
      <c r="Z24302" s="78">
        <v>3.22</v>
      </c>
    </row>
    <row r="24303" spans="1:26" x14ac:dyDescent="0.25">
      <c r="A24303" s="78">
        <v>202392208</v>
      </c>
      <c r="D24303" s="78" t="s">
        <v>343</v>
      </c>
      <c r="E24303" s="78" t="s">
        <v>4490</v>
      </c>
      <c r="J24303" s="78" t="s">
        <v>11795</v>
      </c>
      <c r="L24303" s="78" t="s">
        <v>12055</v>
      </c>
      <c r="V24303" s="78">
        <v>9000</v>
      </c>
      <c r="W24303" s="78">
        <v>7600</v>
      </c>
      <c r="X24303" s="78"/>
      <c r="Y24303" s="78">
        <v>7600</v>
      </c>
      <c r="Z24303" s="78">
        <v>2.5299999999999998</v>
      </c>
    </row>
    <row r="24304" spans="1:26" x14ac:dyDescent="0.25">
      <c r="A24304" s="78">
        <v>202392214</v>
      </c>
      <c r="D24304" s="78" t="s">
        <v>343</v>
      </c>
      <c r="E24304" s="78" t="s">
        <v>4490</v>
      </c>
      <c r="J24304" s="78" t="s">
        <v>11795</v>
      </c>
      <c r="L24304" s="78" t="s">
        <v>12056</v>
      </c>
      <c r="V24304" s="78">
        <v>9000</v>
      </c>
      <c r="W24304" s="78">
        <v>6900</v>
      </c>
      <c r="X24304" s="78"/>
      <c r="Y24304" s="78">
        <v>6900</v>
      </c>
      <c r="Z24304" s="78">
        <v>2.5</v>
      </c>
    </row>
    <row r="24305" spans="1:26" x14ac:dyDescent="0.25">
      <c r="A24305" s="78">
        <v>202392220</v>
      </c>
      <c r="D24305" s="78" t="s">
        <v>343</v>
      </c>
      <c r="E24305" s="78" t="s">
        <v>4490</v>
      </c>
      <c r="J24305" s="78" t="s">
        <v>11793</v>
      </c>
      <c r="L24305" s="78" t="s">
        <v>12057</v>
      </c>
      <c r="V24305" s="78">
        <v>12000</v>
      </c>
      <c r="W24305" s="78">
        <v>9900</v>
      </c>
      <c r="X24305" s="78"/>
      <c r="Y24305" s="78">
        <v>9900</v>
      </c>
      <c r="Z24305" s="78">
        <v>2.84</v>
      </c>
    </row>
    <row r="24306" spans="1:26" x14ac:dyDescent="0.25">
      <c r="A24306" s="78">
        <v>202392218</v>
      </c>
      <c r="D24306" s="78" t="s">
        <v>343</v>
      </c>
      <c r="E24306" s="78" t="s">
        <v>4490</v>
      </c>
      <c r="J24306" s="78" t="s">
        <v>11793</v>
      </c>
      <c r="L24306" s="78" t="s">
        <v>12058</v>
      </c>
      <c r="V24306" s="78">
        <v>12000</v>
      </c>
      <c r="W24306" s="78">
        <v>10000</v>
      </c>
      <c r="X24306" s="78"/>
      <c r="Y24306" s="78">
        <v>10000</v>
      </c>
      <c r="Z24306" s="78">
        <v>2.48</v>
      </c>
    </row>
    <row r="24307" spans="1:26" x14ac:dyDescent="0.25">
      <c r="A24307" s="78">
        <v>202392222</v>
      </c>
      <c r="D24307" s="78" t="s">
        <v>343</v>
      </c>
      <c r="E24307" s="78" t="s">
        <v>4490</v>
      </c>
      <c r="J24307" s="78" t="s">
        <v>11793</v>
      </c>
      <c r="L24307" s="78" t="s">
        <v>12059</v>
      </c>
      <c r="V24307" s="78">
        <v>12000</v>
      </c>
      <c r="W24307" s="78">
        <v>8900</v>
      </c>
      <c r="X24307" s="78"/>
      <c r="Y24307" s="78">
        <v>8900</v>
      </c>
      <c r="Z24307" s="78">
        <v>2.31</v>
      </c>
    </row>
    <row r="24308" spans="1:26" x14ac:dyDescent="0.25">
      <c r="A24308" s="78">
        <v>202392226</v>
      </c>
      <c r="D24308" s="78" t="s">
        <v>343</v>
      </c>
      <c r="E24308" s="78" t="s">
        <v>4490</v>
      </c>
      <c r="J24308" s="78" t="s">
        <v>8149</v>
      </c>
      <c r="L24308" s="78" t="s">
        <v>12060</v>
      </c>
      <c r="V24308" s="78">
        <v>15000</v>
      </c>
      <c r="W24308" s="78">
        <v>11700</v>
      </c>
      <c r="X24308" s="78"/>
      <c r="Y24308" s="78">
        <v>11700</v>
      </c>
      <c r="Z24308" s="78">
        <v>2.68</v>
      </c>
    </row>
    <row r="24309" spans="1:26" x14ac:dyDescent="0.25">
      <c r="A24309" s="78">
        <v>202392232</v>
      </c>
      <c r="D24309" s="78" t="s">
        <v>343</v>
      </c>
      <c r="E24309" s="78" t="s">
        <v>4490</v>
      </c>
      <c r="J24309" s="78" t="s">
        <v>11791</v>
      </c>
      <c r="L24309" s="78" t="s">
        <v>12061</v>
      </c>
      <c r="V24309" s="78">
        <v>18000</v>
      </c>
      <c r="W24309" s="78">
        <v>13900</v>
      </c>
      <c r="X24309" s="78"/>
      <c r="Y24309" s="78">
        <v>13900</v>
      </c>
      <c r="Z24309" s="78">
        <v>2.87</v>
      </c>
    </row>
    <row r="24310" spans="1:26" x14ac:dyDescent="0.25">
      <c r="A24310" s="78">
        <v>202392234</v>
      </c>
      <c r="D24310" s="78" t="s">
        <v>343</v>
      </c>
      <c r="E24310" s="78" t="s">
        <v>4490</v>
      </c>
      <c r="J24310" s="78" t="s">
        <v>11791</v>
      </c>
      <c r="L24310" s="78" t="s">
        <v>12062</v>
      </c>
      <c r="V24310" s="78">
        <v>18000</v>
      </c>
      <c r="W24310" s="78">
        <v>13100</v>
      </c>
      <c r="X24310" s="78"/>
      <c r="Y24310" s="78">
        <v>13100</v>
      </c>
      <c r="Z24310" s="78">
        <v>2.63</v>
      </c>
    </row>
    <row r="24311" spans="1:26" x14ac:dyDescent="0.25">
      <c r="A24311" s="78">
        <v>202392238</v>
      </c>
      <c r="D24311" s="78" t="s">
        <v>343</v>
      </c>
      <c r="E24311" s="78" t="s">
        <v>4490</v>
      </c>
      <c r="J24311" s="78" t="s">
        <v>11791</v>
      </c>
      <c r="L24311" s="78" t="s">
        <v>12063</v>
      </c>
      <c r="V24311" s="78">
        <v>17700</v>
      </c>
      <c r="W24311" s="78">
        <v>12900</v>
      </c>
      <c r="X24311" s="78"/>
      <c r="Y24311" s="78">
        <v>12900</v>
      </c>
      <c r="Z24311" s="78">
        <v>2.68</v>
      </c>
    </row>
    <row r="24312" spans="1:26" x14ac:dyDescent="0.25">
      <c r="A24312" s="78">
        <v>201754321</v>
      </c>
      <c r="D24312" s="78" t="s">
        <v>343</v>
      </c>
      <c r="E24312" s="78" t="s">
        <v>344</v>
      </c>
      <c r="J24312" s="78" t="s">
        <v>12049</v>
      </c>
      <c r="L24312" s="78" t="s">
        <v>4406</v>
      </c>
      <c r="V24312" s="78">
        <v>36000</v>
      </c>
      <c r="W24312" s="78">
        <v>28000</v>
      </c>
      <c r="X24312" s="78"/>
      <c r="Y24312" s="78">
        <v>38000</v>
      </c>
      <c r="Z24312" s="78">
        <v>2.1</v>
      </c>
    </row>
    <row r="24313" spans="1:26" x14ac:dyDescent="0.25">
      <c r="A24313" s="78">
        <v>202392028</v>
      </c>
      <c r="D24313" s="78" t="s">
        <v>343</v>
      </c>
      <c r="E24313" s="78" t="s">
        <v>344</v>
      </c>
      <c r="J24313" s="78" t="s">
        <v>10162</v>
      </c>
      <c r="L24313" s="78" t="s">
        <v>12064</v>
      </c>
      <c r="V24313" s="78">
        <v>12000</v>
      </c>
      <c r="W24313" s="78">
        <v>10000</v>
      </c>
      <c r="X24313" s="78"/>
      <c r="Y24313" s="78">
        <v>10000</v>
      </c>
      <c r="Z24313" s="78">
        <v>2.48</v>
      </c>
    </row>
    <row r="24314" spans="1:26" x14ac:dyDescent="0.25">
      <c r="A24314" s="78">
        <v>202392029</v>
      </c>
      <c r="D24314" s="78" t="s">
        <v>343</v>
      </c>
      <c r="E24314" s="78" t="s">
        <v>344</v>
      </c>
      <c r="J24314" s="78" t="s">
        <v>10184</v>
      </c>
      <c r="L24314" s="78" t="s">
        <v>12065</v>
      </c>
      <c r="V24314" s="78">
        <v>15000</v>
      </c>
      <c r="W24314" s="78">
        <v>11700</v>
      </c>
      <c r="X24314" s="78"/>
      <c r="Y24314" s="78">
        <v>11700</v>
      </c>
      <c r="Z24314" s="78">
        <v>2.68</v>
      </c>
    </row>
    <row r="24315" spans="1:26" x14ac:dyDescent="0.25">
      <c r="A24315" s="78">
        <v>202392030</v>
      </c>
      <c r="D24315" s="78" t="s">
        <v>343</v>
      </c>
      <c r="E24315" s="78" t="s">
        <v>344</v>
      </c>
      <c r="J24315" s="78" t="s">
        <v>10168</v>
      </c>
      <c r="L24315" s="78" t="s">
        <v>12066</v>
      </c>
      <c r="V24315" s="78">
        <v>18000</v>
      </c>
      <c r="W24315" s="78">
        <v>13900</v>
      </c>
      <c r="X24315" s="78"/>
      <c r="Y24315" s="78">
        <v>13900</v>
      </c>
      <c r="Z24315" s="78">
        <v>2.87</v>
      </c>
    </row>
    <row r="24316" spans="1:26" x14ac:dyDescent="0.25">
      <c r="A24316" s="78">
        <v>202392032</v>
      </c>
      <c r="D24316" s="78" t="s">
        <v>343</v>
      </c>
      <c r="E24316" s="78" t="s">
        <v>344</v>
      </c>
      <c r="J24316" s="78" t="s">
        <v>12067</v>
      </c>
      <c r="L24316" s="78" t="s">
        <v>12064</v>
      </c>
      <c r="V24316" s="78">
        <v>12000</v>
      </c>
      <c r="W24316" s="78">
        <v>10000</v>
      </c>
      <c r="X24316" s="78"/>
      <c r="Y24316" s="78">
        <v>10000</v>
      </c>
      <c r="Z24316" s="78">
        <v>2.2400000000000002</v>
      </c>
    </row>
    <row r="24317" spans="1:26" x14ac:dyDescent="0.25">
      <c r="A24317" s="78">
        <v>202392031</v>
      </c>
      <c r="D24317" s="78" t="s">
        <v>343</v>
      </c>
      <c r="E24317" s="78" t="s">
        <v>344</v>
      </c>
      <c r="J24317" s="78" t="s">
        <v>12068</v>
      </c>
      <c r="L24317" s="78" t="s">
        <v>12069</v>
      </c>
      <c r="V24317" s="78">
        <v>9000</v>
      </c>
      <c r="W24317" s="78">
        <v>7600</v>
      </c>
      <c r="X24317" s="78"/>
      <c r="Y24317" s="78">
        <v>7600</v>
      </c>
      <c r="Z24317" s="78">
        <v>2.21</v>
      </c>
    </row>
    <row r="24318" spans="1:26" x14ac:dyDescent="0.25">
      <c r="A24318" s="78">
        <v>202392033</v>
      </c>
      <c r="D24318" s="78" t="s">
        <v>343</v>
      </c>
      <c r="E24318" s="78" t="s">
        <v>344</v>
      </c>
      <c r="J24318" s="78" t="s">
        <v>11792</v>
      </c>
      <c r="L24318" s="78" t="s">
        <v>12065</v>
      </c>
      <c r="V24318" s="78">
        <v>15000</v>
      </c>
      <c r="W24318" s="78">
        <v>11700</v>
      </c>
      <c r="X24318" s="78"/>
      <c r="Y24318" s="78">
        <v>11700</v>
      </c>
      <c r="Z24318" s="78">
        <v>2.4300000000000002</v>
      </c>
    </row>
    <row r="24319" spans="1:26" x14ac:dyDescent="0.25">
      <c r="A24319" s="78">
        <v>202392034</v>
      </c>
      <c r="D24319" s="78" t="s">
        <v>343</v>
      </c>
      <c r="E24319" s="78" t="s">
        <v>344</v>
      </c>
      <c r="J24319" s="78" t="s">
        <v>10156</v>
      </c>
      <c r="L24319" s="78" t="s">
        <v>12066</v>
      </c>
      <c r="V24319" s="78">
        <v>18000</v>
      </c>
      <c r="W24319" s="78">
        <v>13900</v>
      </c>
      <c r="X24319" s="78"/>
      <c r="Y24319" s="78">
        <v>13900</v>
      </c>
      <c r="Z24319" s="78">
        <v>2.65</v>
      </c>
    </row>
    <row r="24320" spans="1:26" x14ac:dyDescent="0.25">
      <c r="A24320" s="78">
        <v>202392037</v>
      </c>
      <c r="D24320" s="78" t="s">
        <v>343</v>
      </c>
      <c r="E24320" s="78" t="s">
        <v>344</v>
      </c>
      <c r="J24320" s="78" t="s">
        <v>10156</v>
      </c>
      <c r="L24320" s="78" t="s">
        <v>12070</v>
      </c>
      <c r="V24320" s="78">
        <v>18000</v>
      </c>
      <c r="W24320" s="78">
        <v>13100</v>
      </c>
      <c r="X24320" s="78"/>
      <c r="Y24320" s="78">
        <v>13100</v>
      </c>
      <c r="Z24320" s="78">
        <v>2.4300000000000002</v>
      </c>
    </row>
    <row r="24321" spans="1:26" x14ac:dyDescent="0.25">
      <c r="A24321" s="78">
        <v>202392050</v>
      </c>
      <c r="D24321" s="78" t="s">
        <v>343</v>
      </c>
      <c r="E24321" s="78" t="s">
        <v>344</v>
      </c>
      <c r="J24321" s="78" t="s">
        <v>12068</v>
      </c>
      <c r="L24321" s="78" t="s">
        <v>12071</v>
      </c>
      <c r="V24321" s="78">
        <v>9000</v>
      </c>
      <c r="W24321" s="78">
        <v>6900</v>
      </c>
      <c r="X24321" s="78"/>
      <c r="Y24321" s="78">
        <v>6900</v>
      </c>
      <c r="Z24321" s="78">
        <v>2.15</v>
      </c>
    </row>
    <row r="24322" spans="1:26" x14ac:dyDescent="0.25">
      <c r="A24322" s="78">
        <v>202392051</v>
      </c>
      <c r="D24322" s="78" t="s">
        <v>343</v>
      </c>
      <c r="E24322" s="78" t="s">
        <v>344</v>
      </c>
      <c r="J24322" s="78" t="s">
        <v>12067</v>
      </c>
      <c r="L24322" s="78" t="s">
        <v>4481</v>
      </c>
      <c r="V24322" s="78">
        <v>12000</v>
      </c>
      <c r="W24322" s="78">
        <v>8900</v>
      </c>
      <c r="X24322" s="78"/>
      <c r="Y24322" s="78">
        <v>8900</v>
      </c>
      <c r="Z24322" s="78">
        <v>2.0699999999999998</v>
      </c>
    </row>
    <row r="24323" spans="1:26" x14ac:dyDescent="0.25">
      <c r="A24323" s="78">
        <v>202392055</v>
      </c>
      <c r="D24323" s="78" t="s">
        <v>343</v>
      </c>
      <c r="E24323" s="78" t="s">
        <v>344</v>
      </c>
      <c r="J24323" s="78" t="s">
        <v>12067</v>
      </c>
      <c r="L24323" s="78" t="s">
        <v>12072</v>
      </c>
      <c r="V24323" s="78">
        <v>12000</v>
      </c>
      <c r="W24323" s="78">
        <v>9900</v>
      </c>
      <c r="X24323" s="78"/>
      <c r="Y24323" s="78">
        <v>9900</v>
      </c>
      <c r="Z24323" s="78">
        <v>2.3199999999999998</v>
      </c>
    </row>
    <row r="24324" spans="1:26" x14ac:dyDescent="0.25">
      <c r="A24324" s="78">
        <v>202392056</v>
      </c>
      <c r="D24324" s="78" t="s">
        <v>343</v>
      </c>
      <c r="E24324" s="78" t="s">
        <v>344</v>
      </c>
      <c r="J24324" s="78" t="s">
        <v>10156</v>
      </c>
      <c r="L24324" s="78" t="s">
        <v>4478</v>
      </c>
      <c r="V24324" s="78">
        <v>18000</v>
      </c>
      <c r="W24324" s="78">
        <v>14000</v>
      </c>
      <c r="X24324" s="78"/>
      <c r="Y24324" s="78">
        <v>14000</v>
      </c>
      <c r="Z24324" s="78">
        <v>2.6</v>
      </c>
    </row>
    <row r="24325" spans="1:26" x14ac:dyDescent="0.25">
      <c r="A24325" s="78">
        <v>202426335</v>
      </c>
      <c r="D24325" s="78" t="s">
        <v>343</v>
      </c>
      <c r="E24325" s="78" t="s">
        <v>344</v>
      </c>
      <c r="J24325" s="78" t="s">
        <v>12073</v>
      </c>
      <c r="V24325" s="78">
        <v>36000</v>
      </c>
      <c r="W24325" s="78">
        <v>45898</v>
      </c>
      <c r="X24325" s="78"/>
      <c r="Y24325" s="78">
        <v>45898</v>
      </c>
      <c r="Z24325" s="78">
        <v>3.05</v>
      </c>
    </row>
    <row r="24326" spans="1:26" x14ac:dyDescent="0.25">
      <c r="A24326" s="78">
        <v>202426337</v>
      </c>
      <c r="D24326" s="78" t="s">
        <v>343</v>
      </c>
      <c r="E24326" s="78" t="s">
        <v>344</v>
      </c>
      <c r="J24326" s="78" t="s">
        <v>10214</v>
      </c>
      <c r="V24326" s="78">
        <v>36000</v>
      </c>
      <c r="W24326" s="78">
        <v>28728</v>
      </c>
      <c r="X24326" s="78"/>
      <c r="Y24326" s="78">
        <v>28728</v>
      </c>
      <c r="Z24326" s="78">
        <v>2.68</v>
      </c>
    </row>
    <row r="24327" spans="1:26" x14ac:dyDescent="0.25">
      <c r="A24327" s="78">
        <v>202392207</v>
      </c>
      <c r="D24327" s="78" t="s">
        <v>343</v>
      </c>
      <c r="E24327" s="78" t="s">
        <v>3807</v>
      </c>
      <c r="J24327" s="78" t="s">
        <v>10160</v>
      </c>
      <c r="L24327" s="78" t="s">
        <v>12074</v>
      </c>
      <c r="V24327" s="78">
        <v>9000</v>
      </c>
      <c r="W24327" s="78">
        <v>7600</v>
      </c>
      <c r="X24327" s="78"/>
      <c r="Y24327" s="78">
        <v>7600</v>
      </c>
      <c r="Z24327" s="78">
        <v>2.5299999999999998</v>
      </c>
    </row>
    <row r="24328" spans="1:26" x14ac:dyDescent="0.25">
      <c r="A24328" s="78">
        <v>202392217</v>
      </c>
      <c r="D24328" s="78" t="s">
        <v>343</v>
      </c>
      <c r="E24328" s="78" t="s">
        <v>3807</v>
      </c>
      <c r="J24328" s="78" t="s">
        <v>10163</v>
      </c>
      <c r="L24328" s="78" t="s">
        <v>12075</v>
      </c>
      <c r="V24328" s="78">
        <v>12000</v>
      </c>
      <c r="W24328" s="78">
        <v>10000</v>
      </c>
      <c r="X24328" s="78"/>
      <c r="Y24328" s="78">
        <v>10000</v>
      </c>
      <c r="Z24328" s="78">
        <v>2.48</v>
      </c>
    </row>
    <row r="24329" spans="1:26" x14ac:dyDescent="0.25">
      <c r="A24329" s="78">
        <v>202392225</v>
      </c>
      <c r="D24329" s="78" t="s">
        <v>343</v>
      </c>
      <c r="E24329" s="78" t="s">
        <v>3807</v>
      </c>
      <c r="J24329" s="78" t="s">
        <v>11692</v>
      </c>
      <c r="L24329" s="78" t="s">
        <v>12076</v>
      </c>
      <c r="V24329" s="78">
        <v>15000</v>
      </c>
      <c r="W24329" s="78">
        <v>11700</v>
      </c>
      <c r="X24329" s="78"/>
      <c r="Y24329" s="78">
        <v>11700</v>
      </c>
      <c r="Z24329" s="78">
        <v>2.68</v>
      </c>
    </row>
    <row r="24330" spans="1:26" x14ac:dyDescent="0.25">
      <c r="A24330" s="78">
        <v>202392231</v>
      </c>
      <c r="D24330" s="78" t="s">
        <v>343</v>
      </c>
      <c r="E24330" s="78" t="s">
        <v>3807</v>
      </c>
      <c r="J24330" s="78" t="s">
        <v>10169</v>
      </c>
      <c r="L24330" s="78" t="s">
        <v>12077</v>
      </c>
      <c r="V24330" s="78">
        <v>18000</v>
      </c>
      <c r="W24330" s="78">
        <v>13900</v>
      </c>
      <c r="X24330" s="78"/>
      <c r="Y24330" s="78">
        <v>13900</v>
      </c>
      <c r="Z24330" s="78">
        <v>2.87</v>
      </c>
    </row>
    <row r="24331" spans="1:26" x14ac:dyDescent="0.25">
      <c r="A24331" s="78">
        <v>202392036</v>
      </c>
      <c r="D24331" s="78" t="s">
        <v>343</v>
      </c>
      <c r="E24331" s="78" t="s">
        <v>344</v>
      </c>
      <c r="J24331" s="78" t="s">
        <v>12067</v>
      </c>
      <c r="L24331" s="78" t="s">
        <v>12078</v>
      </c>
      <c r="V24331" s="78">
        <v>12000</v>
      </c>
      <c r="W24331" s="78">
        <v>9900</v>
      </c>
      <c r="X24331" s="78"/>
      <c r="Y24331" s="78">
        <v>9900</v>
      </c>
      <c r="Z24331" s="78">
        <v>2.52</v>
      </c>
    </row>
    <row r="24332" spans="1:26" x14ac:dyDescent="0.25">
      <c r="A24332" s="78">
        <v>201754298</v>
      </c>
      <c r="D24332" s="78" t="s">
        <v>343</v>
      </c>
      <c r="E24332" s="78" t="s">
        <v>344</v>
      </c>
      <c r="J24332" s="78" t="s">
        <v>12079</v>
      </c>
      <c r="L24332" s="78" t="s">
        <v>12080</v>
      </c>
      <c r="V24332" s="78">
        <v>12000</v>
      </c>
      <c r="W24332" s="78">
        <v>8000</v>
      </c>
      <c r="X24332" s="78"/>
      <c r="Y24332" s="78">
        <v>13600</v>
      </c>
      <c r="Z24332" s="78">
        <v>2.1</v>
      </c>
    </row>
    <row r="24333" spans="1:26" x14ac:dyDescent="0.25">
      <c r="A24333" s="78">
        <v>201753971</v>
      </c>
      <c r="D24333" s="78" t="s">
        <v>3422</v>
      </c>
      <c r="E24333" s="78" t="s">
        <v>15</v>
      </c>
      <c r="J24333" s="78" t="s">
        <v>12081</v>
      </c>
      <c r="L24333" s="78" t="s">
        <v>12082</v>
      </c>
      <c r="V24333" s="78">
        <v>12000</v>
      </c>
      <c r="W24333" s="78">
        <v>6800</v>
      </c>
      <c r="X24333" s="78"/>
      <c r="Y24333" s="78">
        <v>16596</v>
      </c>
      <c r="Z24333" s="78">
        <v>2.19</v>
      </c>
    </row>
    <row r="24334" spans="1:26" x14ac:dyDescent="0.25">
      <c r="A24334" s="78">
        <v>201753413</v>
      </c>
      <c r="D24334" s="78" t="s">
        <v>3422</v>
      </c>
      <c r="E24334" s="78" t="s">
        <v>13</v>
      </c>
      <c r="J24334" s="78" t="s">
        <v>12081</v>
      </c>
      <c r="L24334" s="78" t="s">
        <v>12082</v>
      </c>
      <c r="V24334" s="78">
        <v>12000</v>
      </c>
      <c r="W24334" s="78">
        <v>6800</v>
      </c>
      <c r="X24334" s="78"/>
      <c r="Y24334" s="78">
        <v>16596</v>
      </c>
      <c r="Z24334" s="78">
        <v>2.19</v>
      </c>
    </row>
    <row r="24335" spans="1:26" x14ac:dyDescent="0.25">
      <c r="A24335" s="78">
        <v>201753412</v>
      </c>
      <c r="D24335" s="78" t="s">
        <v>3422</v>
      </c>
      <c r="E24335" s="78" t="s">
        <v>12</v>
      </c>
      <c r="J24335" s="78" t="s">
        <v>12081</v>
      </c>
      <c r="L24335" s="78" t="s">
        <v>12083</v>
      </c>
      <c r="V24335" s="78">
        <v>12000</v>
      </c>
      <c r="W24335" s="78">
        <v>6800</v>
      </c>
      <c r="X24335" s="78"/>
      <c r="Y24335" s="78">
        <v>16596</v>
      </c>
      <c r="Z24335" s="78">
        <v>2.19</v>
      </c>
    </row>
    <row r="24336" spans="1:26" x14ac:dyDescent="0.25">
      <c r="A24336" s="78">
        <v>201753411</v>
      </c>
      <c r="D24336" s="78" t="s">
        <v>3422</v>
      </c>
      <c r="E24336" s="78" t="s">
        <v>9</v>
      </c>
      <c r="J24336" s="78" t="s">
        <v>12081</v>
      </c>
      <c r="L24336" s="78" t="s">
        <v>12084</v>
      </c>
      <c r="V24336" s="78">
        <v>12000</v>
      </c>
      <c r="W24336" s="78">
        <v>6800</v>
      </c>
      <c r="X24336" s="78"/>
      <c r="Y24336" s="78">
        <v>16596</v>
      </c>
      <c r="Z24336" s="78">
        <v>2.19</v>
      </c>
    </row>
    <row r="24337" spans="1:26" x14ac:dyDescent="0.25">
      <c r="A24337" s="78">
        <v>201753410</v>
      </c>
      <c r="D24337" s="78" t="s">
        <v>3422</v>
      </c>
      <c r="E24337" s="78" t="s">
        <v>13</v>
      </c>
      <c r="J24337" s="78" t="s">
        <v>12085</v>
      </c>
      <c r="L24337" s="78" t="s">
        <v>12086</v>
      </c>
      <c r="V24337" s="78">
        <v>9000</v>
      </c>
      <c r="W24337" s="78">
        <v>7200</v>
      </c>
      <c r="X24337" s="78"/>
      <c r="Y24337" s="78">
        <v>15488</v>
      </c>
      <c r="Z24337" s="78">
        <v>2.1</v>
      </c>
    </row>
    <row r="24338" spans="1:26" x14ac:dyDescent="0.25">
      <c r="A24338" s="78">
        <v>201753970</v>
      </c>
      <c r="D24338" s="78" t="s">
        <v>3422</v>
      </c>
      <c r="E24338" s="78" t="s">
        <v>15</v>
      </c>
      <c r="J24338" s="78" t="s">
        <v>12085</v>
      </c>
      <c r="L24338" s="78" t="s">
        <v>12086</v>
      </c>
      <c r="V24338" s="78">
        <v>9000</v>
      </c>
      <c r="W24338" s="78">
        <v>7200</v>
      </c>
      <c r="X24338" s="78"/>
      <c r="Y24338" s="78">
        <v>15488</v>
      </c>
      <c r="Z24338" s="78">
        <v>2.1</v>
      </c>
    </row>
    <row r="24339" spans="1:26" x14ac:dyDescent="0.25">
      <c r="A24339" s="78">
        <v>201753409</v>
      </c>
      <c r="D24339" s="78" t="s">
        <v>3422</v>
      </c>
      <c r="E24339" s="78" t="s">
        <v>12</v>
      </c>
      <c r="J24339" s="78" t="s">
        <v>12085</v>
      </c>
      <c r="L24339" s="78" t="s">
        <v>12087</v>
      </c>
      <c r="V24339" s="78">
        <v>9000</v>
      </c>
      <c r="W24339" s="78">
        <v>7200</v>
      </c>
      <c r="X24339" s="78"/>
      <c r="Y24339" s="78">
        <v>15488</v>
      </c>
      <c r="Z24339" s="78">
        <v>2.1</v>
      </c>
    </row>
    <row r="24340" spans="1:26" x14ac:dyDescent="0.25">
      <c r="A24340" s="78">
        <v>202463636</v>
      </c>
      <c r="D24340" s="78" t="s">
        <v>3422</v>
      </c>
      <c r="E24340" s="78" t="s">
        <v>12</v>
      </c>
      <c r="J24340" s="78" t="s">
        <v>12088</v>
      </c>
      <c r="L24340" s="78" t="s">
        <v>12089</v>
      </c>
      <c r="V24340" s="78">
        <v>18000</v>
      </c>
      <c r="W24340" s="78">
        <v>12300</v>
      </c>
      <c r="X24340" s="78"/>
      <c r="Y24340" s="78">
        <v>22000</v>
      </c>
      <c r="Z24340" s="78">
        <v>2.44</v>
      </c>
    </row>
    <row r="24341" spans="1:26" x14ac:dyDescent="0.25">
      <c r="A24341" s="78">
        <v>201753408</v>
      </c>
      <c r="D24341" s="78" t="s">
        <v>3422</v>
      </c>
      <c r="E24341" s="78" t="s">
        <v>9</v>
      </c>
      <c r="J24341" s="78" t="s">
        <v>12085</v>
      </c>
      <c r="L24341" s="78" t="s">
        <v>12090</v>
      </c>
      <c r="V24341" s="78">
        <v>9000</v>
      </c>
      <c r="W24341" s="78">
        <v>7200</v>
      </c>
      <c r="X24341" s="78"/>
      <c r="Y24341" s="78">
        <v>15488</v>
      </c>
      <c r="Z24341" s="78">
        <v>2.1</v>
      </c>
    </row>
    <row r="24342" spans="1:26" x14ac:dyDescent="0.25">
      <c r="A24342" s="78">
        <v>202463637</v>
      </c>
      <c r="D24342" s="78" t="s">
        <v>3422</v>
      </c>
      <c r="E24342" s="78" t="s">
        <v>12</v>
      </c>
      <c r="J24342" s="78" t="s">
        <v>12091</v>
      </c>
      <c r="L24342" s="78" t="s">
        <v>12092</v>
      </c>
      <c r="V24342" s="78">
        <v>22000</v>
      </c>
      <c r="W24342" s="78">
        <v>15450</v>
      </c>
      <c r="X24342" s="78"/>
      <c r="Y24342" s="78">
        <v>22000</v>
      </c>
      <c r="Z24342" s="78">
        <v>2.34</v>
      </c>
    </row>
    <row r="24343" spans="1:26" x14ac:dyDescent="0.25">
      <c r="A24343" s="78">
        <v>202463635</v>
      </c>
      <c r="D24343" s="78" t="s">
        <v>3422</v>
      </c>
      <c r="E24343" s="78" t="s">
        <v>9</v>
      </c>
      <c r="J24343" s="78" t="s">
        <v>12091</v>
      </c>
      <c r="L24343" s="78" t="s">
        <v>12093</v>
      </c>
      <c r="V24343" s="78">
        <v>22000</v>
      </c>
      <c r="W24343" s="78">
        <v>15450</v>
      </c>
      <c r="X24343" s="78"/>
      <c r="Y24343" s="78">
        <v>22000</v>
      </c>
      <c r="Z24343" s="78">
        <v>2.34</v>
      </c>
    </row>
    <row r="24344" spans="1:26" x14ac:dyDescent="0.25">
      <c r="A24344" s="78">
        <v>202463640</v>
      </c>
      <c r="D24344" s="78" t="s">
        <v>3422</v>
      </c>
      <c r="E24344" s="78" t="s">
        <v>15</v>
      </c>
      <c r="J24344" s="78" t="s">
        <v>12088</v>
      </c>
      <c r="L24344" s="78" t="s">
        <v>12094</v>
      </c>
      <c r="V24344" s="78">
        <v>18000</v>
      </c>
      <c r="W24344" s="78">
        <v>12300</v>
      </c>
      <c r="X24344" s="78"/>
      <c r="Y24344" s="78">
        <v>22000</v>
      </c>
      <c r="Z24344" s="78">
        <v>2.44</v>
      </c>
    </row>
    <row r="24345" spans="1:26" x14ac:dyDescent="0.25">
      <c r="A24345" s="78">
        <v>202463641</v>
      </c>
      <c r="D24345" s="78" t="s">
        <v>3422</v>
      </c>
      <c r="E24345" s="78" t="s">
        <v>15</v>
      </c>
      <c r="J24345" s="78" t="s">
        <v>12091</v>
      </c>
      <c r="L24345" s="78" t="s">
        <v>12095</v>
      </c>
      <c r="V24345" s="78">
        <v>22000</v>
      </c>
      <c r="W24345" s="78">
        <v>15450</v>
      </c>
      <c r="X24345" s="78"/>
      <c r="Y24345" s="78">
        <v>22000</v>
      </c>
      <c r="Z24345" s="78">
        <v>2.34</v>
      </c>
    </row>
    <row r="24346" spans="1:26" x14ac:dyDescent="0.25">
      <c r="A24346" s="78">
        <v>202463634</v>
      </c>
      <c r="D24346" s="78" t="s">
        <v>3422</v>
      </c>
      <c r="E24346" s="78" t="s">
        <v>9</v>
      </c>
      <c r="J24346" s="78" t="s">
        <v>12088</v>
      </c>
      <c r="L24346" s="78" t="s">
        <v>12096</v>
      </c>
      <c r="V24346" s="78">
        <v>18000</v>
      </c>
      <c r="W24346" s="78">
        <v>12300</v>
      </c>
      <c r="X24346" s="78"/>
      <c r="Y24346" s="78">
        <v>22000</v>
      </c>
      <c r="Z24346" s="78">
        <v>2.44</v>
      </c>
    </row>
    <row r="24347" spans="1:26" x14ac:dyDescent="0.25">
      <c r="A24347" s="78">
        <v>202463639</v>
      </c>
      <c r="D24347" s="78" t="s">
        <v>3422</v>
      </c>
      <c r="E24347" s="78" t="s">
        <v>13</v>
      </c>
      <c r="J24347" s="78" t="s">
        <v>12091</v>
      </c>
      <c r="L24347" s="78" t="s">
        <v>12095</v>
      </c>
      <c r="V24347" s="78">
        <v>22000</v>
      </c>
      <c r="W24347" s="78">
        <v>15450</v>
      </c>
      <c r="X24347" s="78"/>
      <c r="Y24347" s="78">
        <v>22000</v>
      </c>
      <c r="Z24347" s="78">
        <v>2.34</v>
      </c>
    </row>
    <row r="24348" spans="1:26" x14ac:dyDescent="0.25">
      <c r="A24348" s="78">
        <v>202373683</v>
      </c>
      <c r="D24348" s="78" t="s">
        <v>343</v>
      </c>
      <c r="E24348" s="78" t="s">
        <v>4490</v>
      </c>
      <c r="J24348" s="78" t="s">
        <v>12097</v>
      </c>
      <c r="L24348" s="78" t="s">
        <v>12027</v>
      </c>
      <c r="V24348" s="78">
        <v>6000</v>
      </c>
      <c r="W24348" s="78">
        <v>5900</v>
      </c>
      <c r="X24348" s="78"/>
      <c r="Y24348" s="78">
        <v>10700</v>
      </c>
      <c r="Z24348" s="78">
        <v>2.78</v>
      </c>
    </row>
    <row r="24349" spans="1:26" x14ac:dyDescent="0.25">
      <c r="A24349" s="78">
        <v>202373723</v>
      </c>
      <c r="D24349" s="78" t="s">
        <v>343</v>
      </c>
      <c r="E24349" s="78" t="s">
        <v>3807</v>
      </c>
      <c r="J24349" s="78" t="s">
        <v>12098</v>
      </c>
      <c r="L24349" s="78" t="s">
        <v>12037</v>
      </c>
      <c r="V24349" s="78">
        <v>6000</v>
      </c>
      <c r="W24349" s="78">
        <v>5900</v>
      </c>
      <c r="X24349" s="78"/>
      <c r="Y24349" s="78">
        <v>10700</v>
      </c>
      <c r="Z24349" s="78">
        <v>2.78</v>
      </c>
    </row>
    <row r="24350" spans="1:26" x14ac:dyDescent="0.25">
      <c r="A24350" s="78">
        <v>202373728</v>
      </c>
      <c r="D24350" s="78" t="s">
        <v>343</v>
      </c>
      <c r="E24350" s="78" t="s">
        <v>3807</v>
      </c>
      <c r="J24350" s="78" t="s">
        <v>12099</v>
      </c>
      <c r="L24350" s="78" t="s">
        <v>8057</v>
      </c>
      <c r="V24350" s="78">
        <v>15000</v>
      </c>
      <c r="W24350" s="78">
        <v>11000</v>
      </c>
      <c r="X24350" s="78"/>
      <c r="Y24350" s="78">
        <v>18000</v>
      </c>
      <c r="Z24350" s="78">
        <v>2.13</v>
      </c>
    </row>
    <row r="24351" spans="1:26" x14ac:dyDescent="0.25">
      <c r="A24351" s="78">
        <v>202392027</v>
      </c>
      <c r="D24351" s="78" t="s">
        <v>343</v>
      </c>
      <c r="E24351" s="78" t="s">
        <v>344</v>
      </c>
      <c r="J24351" s="78" t="s">
        <v>10158</v>
      </c>
      <c r="L24351" s="78" t="s">
        <v>12069</v>
      </c>
      <c r="V24351" s="78">
        <v>9000</v>
      </c>
      <c r="W24351" s="78">
        <v>7600</v>
      </c>
      <c r="X24351" s="78"/>
      <c r="Y24351" s="78">
        <v>7600</v>
      </c>
      <c r="Z24351" s="78">
        <v>2.5299999999999998</v>
      </c>
    </row>
    <row r="24352" spans="1:26" x14ac:dyDescent="0.25">
      <c r="A24352" s="78">
        <v>202392035</v>
      </c>
      <c r="D24352" s="78" t="s">
        <v>343</v>
      </c>
      <c r="E24352" s="78" t="s">
        <v>344</v>
      </c>
      <c r="J24352" s="78" t="s">
        <v>12068</v>
      </c>
      <c r="L24352" s="78" t="s">
        <v>12100</v>
      </c>
      <c r="V24352" s="78">
        <v>9000</v>
      </c>
      <c r="W24352" s="78">
        <v>7700</v>
      </c>
      <c r="X24352" s="78"/>
      <c r="Y24352" s="78">
        <v>7700</v>
      </c>
      <c r="Z24352" s="78">
        <v>2.72</v>
      </c>
    </row>
    <row r="24353" spans="1:26" x14ac:dyDescent="0.25">
      <c r="A24353" s="78">
        <v>202463638</v>
      </c>
      <c r="D24353" s="78" t="s">
        <v>3422</v>
      </c>
      <c r="E24353" s="78" t="s">
        <v>13</v>
      </c>
      <c r="J24353" s="78" t="s">
        <v>12088</v>
      </c>
      <c r="L24353" s="78" t="s">
        <v>12094</v>
      </c>
      <c r="V24353" s="78">
        <v>18000</v>
      </c>
      <c r="W24353" s="78">
        <v>12300</v>
      </c>
      <c r="X24353" s="78"/>
      <c r="Y24353" s="78">
        <v>22000</v>
      </c>
      <c r="Z24353" s="78">
        <v>2.44</v>
      </c>
    </row>
    <row r="24354" spans="1:26" x14ac:dyDescent="0.25">
      <c r="A24354" s="78">
        <v>202463643</v>
      </c>
      <c r="D24354" s="78" t="s">
        <v>3422</v>
      </c>
      <c r="E24354" s="78" t="s">
        <v>16</v>
      </c>
      <c r="J24354" s="78" t="s">
        <v>11995</v>
      </c>
      <c r="L24354" s="78" t="s">
        <v>11996</v>
      </c>
      <c r="V24354" s="78">
        <v>22000</v>
      </c>
      <c r="W24354" s="78">
        <v>15450</v>
      </c>
      <c r="X24354" s="78"/>
      <c r="Y24354" s="78">
        <v>22000</v>
      </c>
      <c r="Z24354" s="78">
        <v>2.34</v>
      </c>
    </row>
    <row r="24355" spans="1:26" x14ac:dyDescent="0.25">
      <c r="A24355" s="78">
        <v>202463645</v>
      </c>
      <c r="D24355" s="78" t="s">
        <v>3422</v>
      </c>
      <c r="E24355" s="78" t="s">
        <v>20</v>
      </c>
      <c r="J24355" s="78" t="s">
        <v>11995</v>
      </c>
      <c r="L24355" s="78" t="s">
        <v>11996</v>
      </c>
      <c r="V24355" s="78">
        <v>22000</v>
      </c>
      <c r="W24355" s="78">
        <v>15450</v>
      </c>
      <c r="X24355" s="78"/>
      <c r="Y24355" s="78">
        <v>22000</v>
      </c>
      <c r="Z24355" s="78">
        <v>2.34</v>
      </c>
    </row>
    <row r="24356" spans="1:26" x14ac:dyDescent="0.25">
      <c r="A24356" s="78">
        <v>202463649</v>
      </c>
      <c r="D24356" s="78" t="s">
        <v>3422</v>
      </c>
      <c r="E24356" s="78" t="s">
        <v>21</v>
      </c>
      <c r="J24356" s="78" t="s">
        <v>11995</v>
      </c>
      <c r="L24356" s="78" t="s">
        <v>11996</v>
      </c>
      <c r="V24356" s="78">
        <v>22000</v>
      </c>
      <c r="W24356" s="78">
        <v>15450</v>
      </c>
      <c r="X24356" s="78"/>
      <c r="Y24356" s="78">
        <v>22000</v>
      </c>
      <c r="Z24356" s="78">
        <v>2.34</v>
      </c>
    </row>
    <row r="24357" spans="1:26" x14ac:dyDescent="0.25">
      <c r="A24357" s="78">
        <v>202463651</v>
      </c>
      <c r="D24357" s="78" t="s">
        <v>3422</v>
      </c>
      <c r="E24357" s="78" t="s">
        <v>23</v>
      </c>
      <c r="J24357" s="78" t="s">
        <v>11995</v>
      </c>
      <c r="L24357" s="78" t="s">
        <v>11996</v>
      </c>
      <c r="V24357" s="78">
        <v>22000</v>
      </c>
      <c r="W24357" s="78">
        <v>15450</v>
      </c>
      <c r="X24357" s="78"/>
      <c r="Y24357" s="78">
        <v>22000</v>
      </c>
      <c r="Z24357" s="78">
        <v>2.34</v>
      </c>
    </row>
    <row r="24358" spans="1:26" x14ac:dyDescent="0.25">
      <c r="A24358" s="78">
        <v>202463653</v>
      </c>
      <c r="D24358" s="78" t="s">
        <v>3422</v>
      </c>
      <c r="E24358" s="78" t="s">
        <v>22</v>
      </c>
      <c r="J24358" s="78" t="s">
        <v>11995</v>
      </c>
      <c r="L24358" s="78" t="s">
        <v>11996</v>
      </c>
      <c r="V24358" s="78">
        <v>22000</v>
      </c>
      <c r="W24358" s="78">
        <v>15450</v>
      </c>
      <c r="X24358" s="78"/>
      <c r="Y24358" s="78">
        <v>22000</v>
      </c>
      <c r="Z24358" s="78">
        <v>2.34</v>
      </c>
    </row>
    <row r="24359" spans="1:26" x14ac:dyDescent="0.25">
      <c r="A24359" s="78">
        <v>202463655</v>
      </c>
      <c r="D24359" s="78" t="s">
        <v>3422</v>
      </c>
      <c r="E24359" s="78" t="s">
        <v>15</v>
      </c>
      <c r="J24359" s="78" t="s">
        <v>11995</v>
      </c>
      <c r="L24359" s="78" t="s">
        <v>11996</v>
      </c>
      <c r="V24359" s="78">
        <v>22000</v>
      </c>
      <c r="W24359" s="78">
        <v>15450</v>
      </c>
      <c r="X24359" s="78"/>
      <c r="Y24359" s="78">
        <v>22000</v>
      </c>
      <c r="Z24359" s="78">
        <v>2.34</v>
      </c>
    </row>
    <row r="24360" spans="1:26" x14ac:dyDescent="0.25">
      <c r="A24360" s="78">
        <v>202463659</v>
      </c>
      <c r="D24360" s="78" t="s">
        <v>3422</v>
      </c>
      <c r="E24360" s="78" t="s">
        <v>26</v>
      </c>
      <c r="J24360" s="78" t="s">
        <v>11995</v>
      </c>
      <c r="L24360" s="78" t="s">
        <v>11996</v>
      </c>
      <c r="V24360" s="78">
        <v>22000</v>
      </c>
      <c r="W24360" s="78">
        <v>15450</v>
      </c>
      <c r="X24360" s="78"/>
      <c r="Y24360" s="78">
        <v>22000</v>
      </c>
      <c r="Z24360" s="78">
        <v>2.34</v>
      </c>
    </row>
    <row r="24361" spans="1:26" x14ac:dyDescent="0.25">
      <c r="A24361" s="78">
        <v>202463657</v>
      </c>
      <c r="D24361" s="78" t="s">
        <v>3422</v>
      </c>
      <c r="E24361" s="78" t="s">
        <v>24</v>
      </c>
      <c r="J24361" s="78" t="s">
        <v>11995</v>
      </c>
      <c r="L24361" s="78" t="s">
        <v>11996</v>
      </c>
      <c r="V24361" s="78">
        <v>22000</v>
      </c>
      <c r="W24361" s="78">
        <v>15450</v>
      </c>
      <c r="X24361" s="78"/>
      <c r="Y24361" s="78">
        <v>22000</v>
      </c>
      <c r="Z24361" s="78">
        <v>2.34</v>
      </c>
    </row>
    <row r="24362" spans="1:26" x14ac:dyDescent="0.25">
      <c r="A24362" s="78">
        <v>10338834</v>
      </c>
      <c r="D24362" s="78" t="s">
        <v>203</v>
      </c>
      <c r="E24362" s="78" t="s">
        <v>1007</v>
      </c>
      <c r="J24362" s="78" t="s">
        <v>12101</v>
      </c>
      <c r="L24362" s="78" t="s">
        <v>12102</v>
      </c>
      <c r="V24362" s="78">
        <v>9000</v>
      </c>
      <c r="W24362" s="78">
        <v>5380</v>
      </c>
      <c r="X24362" s="78"/>
      <c r="Y24362" s="78">
        <v>12100</v>
      </c>
      <c r="Z24362" s="78">
        <v>2.4300000000000002</v>
      </c>
    </row>
    <row r="24363" spans="1:26" x14ac:dyDescent="0.25">
      <c r="A24363" s="78">
        <v>10333040</v>
      </c>
      <c r="D24363" s="78" t="s">
        <v>203</v>
      </c>
      <c r="E24363" s="78" t="s">
        <v>1007</v>
      </c>
      <c r="J24363" s="78" t="s">
        <v>12103</v>
      </c>
      <c r="L24363" s="78" t="s">
        <v>12104</v>
      </c>
      <c r="V24363" s="78">
        <v>18000</v>
      </c>
      <c r="W24363" s="78">
        <v>12400</v>
      </c>
      <c r="X24363" s="78"/>
      <c r="Y24363" s="78">
        <v>23000</v>
      </c>
      <c r="Z24363" s="78">
        <v>2.11</v>
      </c>
    </row>
    <row r="24364" spans="1:26" x14ac:dyDescent="0.25">
      <c r="A24364" s="78">
        <v>10221176</v>
      </c>
      <c r="D24364" s="78" t="s">
        <v>8049</v>
      </c>
      <c r="E24364" s="78" t="s">
        <v>8050</v>
      </c>
      <c r="J24364" s="78" t="s">
        <v>12105</v>
      </c>
      <c r="L24364" s="78" t="s">
        <v>12106</v>
      </c>
      <c r="V24364" s="78">
        <v>12000</v>
      </c>
      <c r="W24364" s="78">
        <v>6800</v>
      </c>
      <c r="X24364" s="78"/>
      <c r="Y24364" s="78">
        <v>11000</v>
      </c>
      <c r="Z24364" s="78">
        <v>2.35</v>
      </c>
    </row>
    <row r="24365" spans="1:26" x14ac:dyDescent="0.25">
      <c r="A24365" s="78">
        <v>10221175</v>
      </c>
      <c r="D24365" s="78" t="s">
        <v>8049</v>
      </c>
      <c r="E24365" s="78" t="s">
        <v>8050</v>
      </c>
      <c r="J24365" s="78" t="s">
        <v>12107</v>
      </c>
      <c r="L24365" s="78" t="s">
        <v>12108</v>
      </c>
      <c r="V24365" s="78">
        <v>9000</v>
      </c>
      <c r="W24365" s="78">
        <v>6100</v>
      </c>
      <c r="X24365" s="78"/>
      <c r="Y24365" s="78">
        <v>10215</v>
      </c>
      <c r="Z24365" s="78">
        <v>2.36</v>
      </c>
    </row>
    <row r="24366" spans="1:26" x14ac:dyDescent="0.25">
      <c r="A24366" s="78">
        <v>10221177</v>
      </c>
      <c r="D24366" s="78" t="s">
        <v>8049</v>
      </c>
      <c r="E24366" s="78" t="s">
        <v>8050</v>
      </c>
      <c r="J24366" s="78" t="s">
        <v>12109</v>
      </c>
      <c r="L24366" s="78" t="s">
        <v>12110</v>
      </c>
      <c r="V24366" s="78">
        <v>18000</v>
      </c>
      <c r="W24366" s="78">
        <v>12471</v>
      </c>
      <c r="X24366" s="78"/>
      <c r="Y24366" s="78">
        <v>14840</v>
      </c>
      <c r="Z24366" s="78">
        <v>2.11</v>
      </c>
    </row>
    <row r="24367" spans="1:26" x14ac:dyDescent="0.25">
      <c r="A24367" s="78">
        <v>10221178</v>
      </c>
      <c r="D24367" s="78" t="s">
        <v>8049</v>
      </c>
      <c r="E24367" s="78" t="s">
        <v>8050</v>
      </c>
      <c r="J24367" s="78" t="s">
        <v>12111</v>
      </c>
      <c r="L24367" s="78" t="s">
        <v>12112</v>
      </c>
      <c r="V24367" s="78">
        <v>22000</v>
      </c>
      <c r="W24367" s="78">
        <v>14700</v>
      </c>
      <c r="X24367" s="78"/>
      <c r="Y24367" s="78">
        <v>24800</v>
      </c>
      <c r="Z24367" s="78">
        <v>2.02</v>
      </c>
    </row>
    <row r="24368" spans="1:26" x14ac:dyDescent="0.25">
      <c r="A24368" s="78">
        <v>9128593</v>
      </c>
      <c r="D24368" s="78" t="s">
        <v>203</v>
      </c>
      <c r="E24368" s="78" t="s">
        <v>221</v>
      </c>
      <c r="J24368" s="78" t="s">
        <v>12113</v>
      </c>
      <c r="V24368" s="78">
        <v>36000</v>
      </c>
      <c r="W24368" s="78">
        <v>29400</v>
      </c>
      <c r="X24368" s="78"/>
      <c r="Y24368" s="78">
        <v>45000</v>
      </c>
      <c r="Z24368" s="78">
        <v>2.5</v>
      </c>
    </row>
    <row r="24369" spans="1:26" x14ac:dyDescent="0.25">
      <c r="A24369" s="78">
        <v>8654209</v>
      </c>
      <c r="D24369" s="78" t="s">
        <v>203</v>
      </c>
      <c r="E24369" s="78" t="s">
        <v>266</v>
      </c>
      <c r="J24369" s="78" t="s">
        <v>12114</v>
      </c>
      <c r="V24369" s="78">
        <v>36000</v>
      </c>
      <c r="W24369" s="78">
        <v>29400</v>
      </c>
      <c r="X24369" s="78"/>
      <c r="Y24369" s="78">
        <v>45000</v>
      </c>
      <c r="Z24369" s="78">
        <v>2.5</v>
      </c>
    </row>
    <row r="24370" spans="1:26" x14ac:dyDescent="0.25">
      <c r="A24370" s="78">
        <v>204627022</v>
      </c>
      <c r="D24370" s="78" t="s">
        <v>343</v>
      </c>
      <c r="E24370" s="78" t="s">
        <v>344</v>
      </c>
      <c r="J24370" s="78" t="s">
        <v>4382</v>
      </c>
      <c r="L24370" s="78" t="s">
        <v>12115</v>
      </c>
      <c r="V24370" s="78">
        <v>18000</v>
      </c>
      <c r="W24370" s="78">
        <v>14200</v>
      </c>
      <c r="X24370" s="78"/>
      <c r="Y24370" s="78">
        <v>21600</v>
      </c>
      <c r="Z24370" s="78">
        <v>2.52</v>
      </c>
    </row>
    <row r="24371" spans="1:26" x14ac:dyDescent="0.25">
      <c r="A24371" s="78">
        <v>204627021</v>
      </c>
      <c r="D24371" s="78" t="s">
        <v>343</v>
      </c>
      <c r="E24371" s="78" t="s">
        <v>344</v>
      </c>
      <c r="J24371" s="78" t="s">
        <v>12116</v>
      </c>
      <c r="L24371" s="78" t="s">
        <v>12117</v>
      </c>
      <c r="V24371" s="78">
        <v>15000</v>
      </c>
      <c r="W24371" s="78">
        <v>12200</v>
      </c>
      <c r="X24371" s="78"/>
      <c r="Y24371" s="78">
        <v>18000</v>
      </c>
      <c r="Z24371" s="78">
        <v>2.15</v>
      </c>
    </row>
    <row r="24372" spans="1:26" x14ac:dyDescent="0.25">
      <c r="A24372" s="78">
        <v>204627020</v>
      </c>
      <c r="D24372" s="78" t="s">
        <v>343</v>
      </c>
      <c r="E24372" s="78" t="s">
        <v>344</v>
      </c>
      <c r="J24372" s="78" t="s">
        <v>4386</v>
      </c>
      <c r="L24372" s="78" t="s">
        <v>12118</v>
      </c>
      <c r="V24372" s="78">
        <v>12000</v>
      </c>
      <c r="W24372" s="78">
        <v>9000</v>
      </c>
      <c r="X24372" s="78"/>
      <c r="Y24372" s="78">
        <v>15000</v>
      </c>
      <c r="Z24372" s="78">
        <v>2.56</v>
      </c>
    </row>
    <row r="24373" spans="1:26" x14ac:dyDescent="0.25">
      <c r="A24373" s="78">
        <v>204276761</v>
      </c>
      <c r="D24373" s="78" t="s">
        <v>343</v>
      </c>
      <c r="E24373" s="78" t="s">
        <v>344</v>
      </c>
      <c r="J24373" s="78" t="s">
        <v>12119</v>
      </c>
      <c r="L24373" s="78" t="s">
        <v>12120</v>
      </c>
      <c r="V24373" s="78">
        <v>24000</v>
      </c>
      <c r="W24373" s="78">
        <v>17200</v>
      </c>
      <c r="X24373" s="78"/>
      <c r="Y24373" s="78">
        <v>26000</v>
      </c>
      <c r="Z24373" s="78">
        <v>2.14</v>
      </c>
    </row>
    <row r="24374" spans="1:26" x14ac:dyDescent="0.25">
      <c r="A24374" s="78">
        <v>204276767</v>
      </c>
      <c r="D24374" s="78" t="s">
        <v>343</v>
      </c>
      <c r="E24374" s="78" t="s">
        <v>344</v>
      </c>
      <c r="J24374" s="78" t="s">
        <v>12119</v>
      </c>
      <c r="L24374" s="78" t="s">
        <v>12121</v>
      </c>
      <c r="V24374" s="78">
        <v>24000</v>
      </c>
      <c r="W24374" s="78">
        <v>18000</v>
      </c>
      <c r="X24374" s="78"/>
      <c r="Y24374" s="78">
        <v>25000</v>
      </c>
      <c r="Z24374" s="78">
        <v>2.12</v>
      </c>
    </row>
    <row r="24375" spans="1:26" x14ac:dyDescent="0.25">
      <c r="A24375" s="78">
        <v>204793350</v>
      </c>
      <c r="D24375" s="78" t="s">
        <v>343</v>
      </c>
      <c r="E24375" s="78" t="s">
        <v>3807</v>
      </c>
      <c r="J24375" s="78" t="s">
        <v>4477</v>
      </c>
      <c r="L24375" s="78" t="s">
        <v>12077</v>
      </c>
      <c r="V24375" s="78">
        <v>18000</v>
      </c>
      <c r="W24375" s="78">
        <v>14200</v>
      </c>
      <c r="X24375" s="78"/>
      <c r="Y24375" s="78">
        <v>21600</v>
      </c>
      <c r="Z24375" s="78">
        <v>2.52</v>
      </c>
    </row>
    <row r="24376" spans="1:26" x14ac:dyDescent="0.25">
      <c r="A24376" s="78">
        <v>204793347</v>
      </c>
      <c r="D24376" s="78" t="s">
        <v>343</v>
      </c>
      <c r="E24376" s="78" t="s">
        <v>3807</v>
      </c>
      <c r="J24376" s="78" t="s">
        <v>12122</v>
      </c>
      <c r="L24376" s="78" t="s">
        <v>12076</v>
      </c>
      <c r="V24376" s="78">
        <v>15000</v>
      </c>
      <c r="W24376" s="78">
        <v>12200</v>
      </c>
      <c r="X24376" s="78"/>
      <c r="Y24376" s="78">
        <v>18000</v>
      </c>
      <c r="Z24376" s="78">
        <v>2.15</v>
      </c>
    </row>
    <row r="24377" spans="1:26" x14ac:dyDescent="0.25">
      <c r="A24377" s="78">
        <v>204793342</v>
      </c>
      <c r="D24377" s="78" t="s">
        <v>343</v>
      </c>
      <c r="E24377" s="78" t="s">
        <v>3807</v>
      </c>
      <c r="J24377" s="78" t="s">
        <v>4480</v>
      </c>
      <c r="L24377" s="78" t="s">
        <v>12075</v>
      </c>
      <c r="V24377" s="78">
        <v>12000</v>
      </c>
      <c r="W24377" s="78">
        <v>9000</v>
      </c>
      <c r="X24377" s="78"/>
      <c r="Y24377" s="78">
        <v>15000</v>
      </c>
      <c r="Z24377" s="78">
        <v>2.56</v>
      </c>
    </row>
    <row r="24378" spans="1:26" x14ac:dyDescent="0.25">
      <c r="A24378" s="78">
        <v>204793333</v>
      </c>
      <c r="D24378" s="78" t="s">
        <v>343</v>
      </c>
      <c r="E24378" s="78" t="s">
        <v>4490</v>
      </c>
      <c r="J24378" s="78" t="s">
        <v>12123</v>
      </c>
      <c r="L24378" s="78" t="s">
        <v>12061</v>
      </c>
      <c r="V24378" s="78">
        <v>18000</v>
      </c>
      <c r="W24378" s="78">
        <v>14200</v>
      </c>
      <c r="X24378" s="78"/>
      <c r="Y24378" s="78">
        <v>21600</v>
      </c>
      <c r="Z24378" s="78">
        <v>2.52</v>
      </c>
    </row>
    <row r="24379" spans="1:26" x14ac:dyDescent="0.25">
      <c r="A24379" s="78">
        <v>204793336</v>
      </c>
      <c r="D24379" s="78" t="s">
        <v>343</v>
      </c>
      <c r="E24379" s="78" t="s">
        <v>4490</v>
      </c>
      <c r="J24379" s="78" t="s">
        <v>12123</v>
      </c>
      <c r="L24379" s="78" t="s">
        <v>4384</v>
      </c>
      <c r="V24379" s="78">
        <v>18000</v>
      </c>
      <c r="W24379" s="78">
        <v>14300</v>
      </c>
      <c r="X24379" s="78"/>
      <c r="Y24379" s="78">
        <v>21600</v>
      </c>
      <c r="Z24379" s="78">
        <v>2.31</v>
      </c>
    </row>
    <row r="24380" spans="1:26" x14ac:dyDescent="0.25">
      <c r="A24380" s="78">
        <v>204793330</v>
      </c>
      <c r="D24380" s="78" t="s">
        <v>343</v>
      </c>
      <c r="E24380" s="78" t="s">
        <v>4490</v>
      </c>
      <c r="J24380" s="78" t="s">
        <v>12124</v>
      </c>
      <c r="L24380" s="78" t="s">
        <v>12060</v>
      </c>
      <c r="V24380" s="78">
        <v>15000</v>
      </c>
      <c r="W24380" s="78">
        <v>12200</v>
      </c>
      <c r="X24380" s="78"/>
      <c r="Y24380" s="78">
        <v>18000</v>
      </c>
      <c r="Z24380" s="78">
        <v>2.15</v>
      </c>
    </row>
    <row r="24381" spans="1:26" x14ac:dyDescent="0.25">
      <c r="A24381" s="78">
        <v>204793326</v>
      </c>
      <c r="D24381" s="78" t="s">
        <v>343</v>
      </c>
      <c r="E24381" s="78" t="s">
        <v>4490</v>
      </c>
      <c r="J24381" s="78" t="s">
        <v>12125</v>
      </c>
      <c r="L24381" s="78" t="s">
        <v>12059</v>
      </c>
      <c r="V24381" s="78">
        <v>12000</v>
      </c>
      <c r="W24381" s="78">
        <v>8300</v>
      </c>
      <c r="X24381" s="78"/>
      <c r="Y24381" s="78">
        <v>13800</v>
      </c>
      <c r="Z24381" s="78">
        <v>2.38</v>
      </c>
    </row>
    <row r="24382" spans="1:26" x14ac:dyDescent="0.25">
      <c r="A24382" s="78">
        <v>204793325</v>
      </c>
      <c r="D24382" s="78" t="s">
        <v>343</v>
      </c>
      <c r="E24382" s="78" t="s">
        <v>4490</v>
      </c>
      <c r="J24382" s="78" t="s">
        <v>12125</v>
      </c>
      <c r="L24382" s="78" t="s">
        <v>12058</v>
      </c>
      <c r="V24382" s="78">
        <v>12000</v>
      </c>
      <c r="W24382" s="78">
        <v>9000</v>
      </c>
      <c r="X24382" s="78"/>
      <c r="Y24382" s="78">
        <v>15000</v>
      </c>
      <c r="Z24382" s="78">
        <v>2.56</v>
      </c>
    </row>
    <row r="24383" spans="1:26" x14ac:dyDescent="0.25">
      <c r="A24383" s="78">
        <v>10053546</v>
      </c>
      <c r="D24383" s="78" t="s">
        <v>3422</v>
      </c>
      <c r="E24383" s="78" t="s">
        <v>12126</v>
      </c>
      <c r="J24383" s="78" t="s">
        <v>12127</v>
      </c>
      <c r="V24383" s="78">
        <v>60000</v>
      </c>
      <c r="W24383" s="78">
        <v>40000</v>
      </c>
      <c r="X24383" s="78"/>
      <c r="Y24383" s="78">
        <v>49100</v>
      </c>
      <c r="Z24383" s="78">
        <v>2.62</v>
      </c>
    </row>
    <row r="24384" spans="1:26" x14ac:dyDescent="0.25">
      <c r="A24384" s="78">
        <v>10157790</v>
      </c>
      <c r="D24384" s="78" t="s">
        <v>3422</v>
      </c>
      <c r="E24384" s="78" t="s">
        <v>12126</v>
      </c>
      <c r="J24384" s="78" t="s">
        <v>12128</v>
      </c>
      <c r="V24384" s="78">
        <v>48000</v>
      </c>
      <c r="W24384" s="78">
        <v>32500</v>
      </c>
      <c r="X24384" s="78"/>
      <c r="Y24384" s="78">
        <v>42250</v>
      </c>
      <c r="Z24384" s="78">
        <v>2.35</v>
      </c>
    </row>
    <row r="24385" spans="1:26" x14ac:dyDescent="0.25">
      <c r="A24385" s="78">
        <v>10190447</v>
      </c>
      <c r="D24385" s="78" t="s">
        <v>3422</v>
      </c>
      <c r="E24385" s="78" t="s">
        <v>12126</v>
      </c>
      <c r="J24385" s="78" t="s">
        <v>12127</v>
      </c>
      <c r="V24385" s="78">
        <v>60000</v>
      </c>
      <c r="W24385" s="78">
        <v>40000</v>
      </c>
      <c r="X24385" s="78"/>
      <c r="Y24385" s="78">
        <v>47050</v>
      </c>
      <c r="Z24385" s="78">
        <v>2.4900000000000002</v>
      </c>
    </row>
    <row r="24386" spans="1:26" x14ac:dyDescent="0.25">
      <c r="A24386" s="78">
        <v>10052878</v>
      </c>
      <c r="D24386" s="78" t="s">
        <v>3422</v>
      </c>
      <c r="E24386" s="78" t="s">
        <v>12126</v>
      </c>
      <c r="J24386" s="78" t="s">
        <v>12128</v>
      </c>
      <c r="V24386" s="78">
        <v>48000</v>
      </c>
      <c r="W24386" s="78">
        <v>33000</v>
      </c>
      <c r="X24386" s="78"/>
      <c r="Y24386" s="78">
        <v>41400</v>
      </c>
      <c r="Z24386" s="78">
        <v>2.21</v>
      </c>
    </row>
    <row r="24387" spans="1:26" x14ac:dyDescent="0.25">
      <c r="A24387" s="78">
        <v>10053545</v>
      </c>
      <c r="D24387" s="78" t="s">
        <v>3422</v>
      </c>
      <c r="E24387" s="78" t="s">
        <v>12126</v>
      </c>
      <c r="J24387" s="78" t="s">
        <v>12127</v>
      </c>
      <c r="V24387" s="78">
        <v>60000</v>
      </c>
      <c r="W24387" s="78">
        <v>40000</v>
      </c>
      <c r="X24387" s="78"/>
      <c r="Y24387" s="78">
        <v>45000</v>
      </c>
      <c r="Z24387" s="78">
        <v>2.37</v>
      </c>
    </row>
    <row r="24388" spans="1:26" x14ac:dyDescent="0.25">
      <c r="A24388" s="78">
        <v>10049878</v>
      </c>
      <c r="D24388" s="78" t="s">
        <v>3422</v>
      </c>
      <c r="E24388" s="78" t="s">
        <v>12126</v>
      </c>
      <c r="J24388" s="78" t="s">
        <v>12129</v>
      </c>
      <c r="V24388" s="78">
        <v>36000</v>
      </c>
      <c r="W24388" s="78">
        <v>25000</v>
      </c>
      <c r="X24388" s="78"/>
      <c r="Y24388" s="78">
        <v>32200</v>
      </c>
      <c r="Z24388" s="78">
        <v>2.02</v>
      </c>
    </row>
    <row r="24389" spans="1:26" x14ac:dyDescent="0.25">
      <c r="A24389" s="78">
        <v>205261902</v>
      </c>
      <c r="D24389" s="78" t="s">
        <v>3422</v>
      </c>
      <c r="E24389" s="78" t="s">
        <v>11814</v>
      </c>
      <c r="J24389" s="78" t="s">
        <v>11816</v>
      </c>
      <c r="V24389" s="78">
        <v>48000</v>
      </c>
      <c r="W24389" s="78">
        <v>34000</v>
      </c>
      <c r="X24389" s="78"/>
      <c r="Y24389" s="78">
        <v>50340</v>
      </c>
      <c r="Z24389" s="78">
        <v>3.02</v>
      </c>
    </row>
    <row r="24390" spans="1:26" x14ac:dyDescent="0.25">
      <c r="A24390" s="78">
        <v>205261899</v>
      </c>
      <c r="D24390" s="78" t="s">
        <v>3422</v>
      </c>
      <c r="E24390" s="78" t="s">
        <v>11814</v>
      </c>
      <c r="J24390" s="78" t="s">
        <v>11813</v>
      </c>
      <c r="V24390" s="78">
        <v>36000</v>
      </c>
      <c r="W24390" s="78">
        <v>25000</v>
      </c>
      <c r="X24390" s="78"/>
      <c r="Y24390" s="78">
        <v>36350</v>
      </c>
      <c r="Z24390" s="78">
        <v>2.83</v>
      </c>
    </row>
    <row r="24391" spans="1:26" x14ac:dyDescent="0.25">
      <c r="A24391" s="78">
        <v>205261893</v>
      </c>
      <c r="D24391" s="78" t="s">
        <v>3422</v>
      </c>
      <c r="E24391" s="78" t="s">
        <v>11814</v>
      </c>
      <c r="J24391" s="78" t="s">
        <v>11815</v>
      </c>
      <c r="V24391" s="78">
        <v>48000</v>
      </c>
      <c r="W24391" s="78">
        <v>34000</v>
      </c>
      <c r="X24391" s="78"/>
      <c r="Y24391" s="78">
        <v>50340</v>
      </c>
      <c r="Z24391" s="78">
        <v>3.02</v>
      </c>
    </row>
    <row r="24392" spans="1:26" x14ac:dyDescent="0.25">
      <c r="A24392" s="78">
        <v>205261890</v>
      </c>
      <c r="D24392" s="78" t="s">
        <v>3422</v>
      </c>
      <c r="E24392" s="78" t="s">
        <v>11814</v>
      </c>
      <c r="J24392" s="78" t="s">
        <v>11812</v>
      </c>
      <c r="V24392" s="78">
        <v>36000</v>
      </c>
      <c r="W24392" s="78">
        <v>25000</v>
      </c>
      <c r="X24392" s="78"/>
      <c r="Y24392" s="78">
        <v>36350</v>
      </c>
      <c r="Z24392" s="78">
        <v>2.83</v>
      </c>
    </row>
    <row r="24393" spans="1:26" x14ac:dyDescent="0.25">
      <c r="A24393" s="78">
        <v>205261896</v>
      </c>
      <c r="D24393" s="78" t="s">
        <v>3422</v>
      </c>
      <c r="E24393" s="78" t="s">
        <v>11814</v>
      </c>
      <c r="J24393" s="78" t="s">
        <v>12130</v>
      </c>
      <c r="V24393" s="78">
        <v>60000</v>
      </c>
      <c r="W24393" s="78">
        <v>42000</v>
      </c>
      <c r="X24393" s="78"/>
      <c r="Y24393" s="78">
        <v>50490</v>
      </c>
      <c r="Z24393" s="78">
        <v>2.42</v>
      </c>
    </row>
    <row r="24394" spans="1:26" x14ac:dyDescent="0.25">
      <c r="A24394" s="78">
        <v>205261903</v>
      </c>
      <c r="D24394" s="78" t="s">
        <v>3422</v>
      </c>
      <c r="E24394" s="78" t="s">
        <v>11814</v>
      </c>
      <c r="J24394" s="78" t="s">
        <v>12131</v>
      </c>
      <c r="V24394" s="78">
        <v>60000</v>
      </c>
      <c r="W24394" s="78">
        <v>42000</v>
      </c>
      <c r="X24394" s="78"/>
      <c r="Y24394" s="78">
        <v>50490</v>
      </c>
      <c r="Z24394" s="78">
        <v>2.42</v>
      </c>
    </row>
    <row r="24395" spans="1:26" x14ac:dyDescent="0.25">
      <c r="A24395" s="78">
        <v>205261894</v>
      </c>
      <c r="D24395" s="78" t="s">
        <v>3422</v>
      </c>
      <c r="E24395" s="78" t="s">
        <v>11814</v>
      </c>
      <c r="J24395" s="78" t="s">
        <v>12130</v>
      </c>
      <c r="V24395" s="78">
        <v>60000</v>
      </c>
      <c r="W24395" s="78">
        <v>42000</v>
      </c>
      <c r="X24395" s="78"/>
      <c r="Y24395" s="78">
        <v>50490</v>
      </c>
      <c r="Z24395" s="78">
        <v>2.42</v>
      </c>
    </row>
    <row r="24396" spans="1:26" x14ac:dyDescent="0.25">
      <c r="A24396" s="78">
        <v>205261905</v>
      </c>
      <c r="D24396" s="78" t="s">
        <v>3422</v>
      </c>
      <c r="E24396" s="78" t="s">
        <v>11814</v>
      </c>
      <c r="J24396" s="78" t="s">
        <v>12131</v>
      </c>
      <c r="V24396" s="78">
        <v>60000</v>
      </c>
      <c r="W24396" s="78">
        <v>42000</v>
      </c>
      <c r="X24396" s="78"/>
      <c r="Y24396" s="78">
        <v>50490</v>
      </c>
      <c r="Z24396" s="78">
        <v>2.42</v>
      </c>
    </row>
    <row r="24397" spans="1:26" x14ac:dyDescent="0.25">
      <c r="A24397" s="78">
        <v>205261904</v>
      </c>
      <c r="D24397" s="78" t="s">
        <v>3422</v>
      </c>
      <c r="E24397" s="78" t="s">
        <v>11814</v>
      </c>
      <c r="J24397" s="78" t="s">
        <v>12131</v>
      </c>
      <c r="V24397" s="78">
        <v>60000</v>
      </c>
      <c r="W24397" s="78">
        <v>42000</v>
      </c>
      <c r="X24397" s="78"/>
      <c r="Y24397" s="78">
        <v>50490</v>
      </c>
      <c r="Z24397" s="78">
        <v>2.42</v>
      </c>
    </row>
    <row r="24398" spans="1:26" x14ac:dyDescent="0.25">
      <c r="A24398" s="78">
        <v>205261895</v>
      </c>
      <c r="D24398" s="78" t="s">
        <v>3422</v>
      </c>
      <c r="E24398" s="78" t="s">
        <v>11814</v>
      </c>
      <c r="J24398" s="78" t="s">
        <v>12130</v>
      </c>
      <c r="V24398" s="78">
        <v>60000</v>
      </c>
      <c r="W24398" s="78">
        <v>42000</v>
      </c>
      <c r="X24398" s="78"/>
      <c r="Y24398" s="78">
        <v>50490</v>
      </c>
      <c r="Z24398" s="78">
        <v>2.42</v>
      </c>
    </row>
    <row r="24399" spans="1:26" x14ac:dyDescent="0.25">
      <c r="A24399" s="78">
        <v>205282600</v>
      </c>
      <c r="D24399" s="78" t="s">
        <v>3422</v>
      </c>
      <c r="E24399" s="78" t="s">
        <v>9</v>
      </c>
      <c r="J24399" s="78" t="s">
        <v>11816</v>
      </c>
      <c r="V24399" s="78">
        <v>48000</v>
      </c>
      <c r="W24399" s="78">
        <v>34000</v>
      </c>
      <c r="X24399" s="78"/>
      <c r="Y24399" s="78">
        <v>50340</v>
      </c>
      <c r="Z24399" s="78">
        <v>3.02</v>
      </c>
    </row>
    <row r="24400" spans="1:26" x14ac:dyDescent="0.25">
      <c r="A24400" s="78">
        <v>205282597</v>
      </c>
      <c r="D24400" s="78" t="s">
        <v>3422</v>
      </c>
      <c r="E24400" s="78" t="s">
        <v>9</v>
      </c>
      <c r="J24400" s="78" t="s">
        <v>11813</v>
      </c>
      <c r="V24400" s="78">
        <v>36000</v>
      </c>
      <c r="W24400" s="78">
        <v>25000</v>
      </c>
      <c r="X24400" s="78"/>
      <c r="Y24400" s="78">
        <v>36350</v>
      </c>
      <c r="Z24400" s="78">
        <v>2.83</v>
      </c>
    </row>
    <row r="24401" spans="1:26" x14ac:dyDescent="0.25">
      <c r="A24401" s="78">
        <v>205282603</v>
      </c>
      <c r="D24401" s="78" t="s">
        <v>3422</v>
      </c>
      <c r="E24401" s="78" t="s">
        <v>9</v>
      </c>
      <c r="J24401" s="78" t="s">
        <v>12131</v>
      </c>
      <c r="V24401" s="78">
        <v>60000</v>
      </c>
      <c r="W24401" s="78">
        <v>42000</v>
      </c>
      <c r="X24401" s="78"/>
      <c r="Y24401" s="78">
        <v>50490</v>
      </c>
      <c r="Z24401" s="78">
        <v>2.42</v>
      </c>
    </row>
    <row r="24402" spans="1:26" x14ac:dyDescent="0.25">
      <c r="A24402" s="78">
        <v>201863361</v>
      </c>
      <c r="D24402" s="78" t="s">
        <v>3422</v>
      </c>
      <c r="E24402" s="78" t="s">
        <v>9</v>
      </c>
      <c r="J24402" s="78" t="s">
        <v>12130</v>
      </c>
      <c r="V24402" s="78">
        <v>60000</v>
      </c>
      <c r="W24402" s="78">
        <v>42000</v>
      </c>
      <c r="X24402" s="78"/>
      <c r="Y24402" s="78">
        <v>50490</v>
      </c>
      <c r="Z24402" s="78">
        <v>2.42</v>
      </c>
    </row>
    <row r="24403" spans="1:26" x14ac:dyDescent="0.25">
      <c r="A24403" s="78">
        <v>205282601</v>
      </c>
      <c r="D24403" s="78" t="s">
        <v>3422</v>
      </c>
      <c r="E24403" s="78" t="s">
        <v>9</v>
      </c>
      <c r="J24403" s="78" t="s">
        <v>12131</v>
      </c>
      <c r="V24403" s="78">
        <v>60000</v>
      </c>
      <c r="W24403" s="78">
        <v>42000</v>
      </c>
      <c r="X24403" s="78"/>
      <c r="Y24403" s="78">
        <v>50490</v>
      </c>
      <c r="Z24403" s="78">
        <v>2.42</v>
      </c>
    </row>
    <row r="24404" spans="1:26" x14ac:dyDescent="0.25">
      <c r="A24404" s="78">
        <v>205282602</v>
      </c>
      <c r="D24404" s="78" t="s">
        <v>3422</v>
      </c>
      <c r="E24404" s="78" t="s">
        <v>9</v>
      </c>
      <c r="J24404" s="78" t="s">
        <v>12131</v>
      </c>
      <c r="V24404" s="78">
        <v>60000</v>
      </c>
      <c r="W24404" s="78">
        <v>42000</v>
      </c>
      <c r="X24404" s="78"/>
      <c r="Y24404" s="78">
        <v>50490</v>
      </c>
      <c r="Z24404" s="78">
        <v>2.42</v>
      </c>
    </row>
    <row r="24405" spans="1:26" x14ac:dyDescent="0.25">
      <c r="A24405" s="78">
        <v>201863362</v>
      </c>
      <c r="D24405" s="78" t="s">
        <v>3422</v>
      </c>
      <c r="E24405" s="78" t="s">
        <v>9</v>
      </c>
      <c r="J24405" s="78" t="s">
        <v>12130</v>
      </c>
      <c r="V24405" s="78">
        <v>60000</v>
      </c>
      <c r="W24405" s="78">
        <v>42000</v>
      </c>
      <c r="X24405" s="78"/>
      <c r="Y24405" s="78">
        <v>50490</v>
      </c>
      <c r="Z24405" s="78">
        <v>2.42</v>
      </c>
    </row>
    <row r="24406" spans="1:26" x14ac:dyDescent="0.25">
      <c r="A24406" s="78">
        <v>205282609</v>
      </c>
      <c r="D24406" s="78" t="s">
        <v>3422</v>
      </c>
      <c r="E24406" s="78" t="s">
        <v>12</v>
      </c>
      <c r="J24406" s="78" t="s">
        <v>11816</v>
      </c>
      <c r="V24406" s="78">
        <v>48000</v>
      </c>
      <c r="W24406" s="78">
        <v>34000</v>
      </c>
      <c r="X24406" s="78"/>
      <c r="Y24406" s="78">
        <v>50340</v>
      </c>
      <c r="Z24406" s="78">
        <v>3.02</v>
      </c>
    </row>
    <row r="24407" spans="1:26" x14ac:dyDescent="0.25">
      <c r="A24407" s="78">
        <v>205282606</v>
      </c>
      <c r="D24407" s="78" t="s">
        <v>3422</v>
      </c>
      <c r="E24407" s="78" t="s">
        <v>12</v>
      </c>
      <c r="J24407" s="78" t="s">
        <v>11813</v>
      </c>
      <c r="V24407" s="78">
        <v>36000</v>
      </c>
      <c r="W24407" s="78">
        <v>25000</v>
      </c>
      <c r="X24407" s="78"/>
      <c r="Y24407" s="78">
        <v>36350</v>
      </c>
      <c r="Z24407" s="78">
        <v>2.83</v>
      </c>
    </row>
    <row r="24408" spans="1:26" x14ac:dyDescent="0.25">
      <c r="A24408" s="78">
        <v>205282612</v>
      </c>
      <c r="D24408" s="78" t="s">
        <v>3422</v>
      </c>
      <c r="E24408" s="78" t="s">
        <v>12</v>
      </c>
      <c r="J24408" s="78" t="s">
        <v>12131</v>
      </c>
      <c r="V24408" s="78">
        <v>60000</v>
      </c>
      <c r="W24408" s="78">
        <v>42000</v>
      </c>
      <c r="X24408" s="78"/>
      <c r="Y24408" s="78">
        <v>50490</v>
      </c>
      <c r="Z24408" s="78">
        <v>2.42</v>
      </c>
    </row>
    <row r="24409" spans="1:26" x14ac:dyDescent="0.25">
      <c r="A24409" s="78">
        <v>205282610</v>
      </c>
      <c r="D24409" s="78" t="s">
        <v>3422</v>
      </c>
      <c r="E24409" s="78" t="s">
        <v>12</v>
      </c>
      <c r="J24409" s="78" t="s">
        <v>12131</v>
      </c>
      <c r="V24409" s="78">
        <v>60000</v>
      </c>
      <c r="W24409" s="78">
        <v>42000</v>
      </c>
      <c r="X24409" s="78"/>
      <c r="Y24409" s="78">
        <v>50490</v>
      </c>
      <c r="Z24409" s="78">
        <v>2.42</v>
      </c>
    </row>
    <row r="24410" spans="1:26" x14ac:dyDescent="0.25">
      <c r="A24410" s="78">
        <v>201863367</v>
      </c>
      <c r="D24410" s="78" t="s">
        <v>3422</v>
      </c>
      <c r="E24410" s="78" t="s">
        <v>12</v>
      </c>
      <c r="J24410" s="78" t="s">
        <v>12130</v>
      </c>
      <c r="V24410" s="78">
        <v>60000</v>
      </c>
      <c r="W24410" s="78">
        <v>42000</v>
      </c>
      <c r="X24410" s="78"/>
      <c r="Y24410" s="78">
        <v>50490</v>
      </c>
      <c r="Z24410" s="78">
        <v>2.42</v>
      </c>
    </row>
    <row r="24411" spans="1:26" x14ac:dyDescent="0.25">
      <c r="A24411" s="78">
        <v>205282611</v>
      </c>
      <c r="D24411" s="78" t="s">
        <v>3422</v>
      </c>
      <c r="E24411" s="78" t="s">
        <v>12</v>
      </c>
      <c r="J24411" s="78" t="s">
        <v>12131</v>
      </c>
      <c r="V24411" s="78">
        <v>60000</v>
      </c>
      <c r="W24411" s="78">
        <v>42000</v>
      </c>
      <c r="X24411" s="78"/>
      <c r="Y24411" s="78">
        <v>50490</v>
      </c>
      <c r="Z24411" s="78">
        <v>2.42</v>
      </c>
    </row>
    <row r="24412" spans="1:26" x14ac:dyDescent="0.25">
      <c r="A24412" s="78">
        <v>201863368</v>
      </c>
      <c r="D24412" s="78" t="s">
        <v>3422</v>
      </c>
      <c r="E24412" s="78" t="s">
        <v>12</v>
      </c>
      <c r="J24412" s="78" t="s">
        <v>12130</v>
      </c>
      <c r="V24412" s="78">
        <v>60000</v>
      </c>
      <c r="W24412" s="78">
        <v>42000</v>
      </c>
      <c r="X24412" s="78"/>
      <c r="Y24412" s="78">
        <v>50490</v>
      </c>
      <c r="Z24412" s="78">
        <v>2.42</v>
      </c>
    </row>
    <row r="24413" spans="1:26" x14ac:dyDescent="0.25">
      <c r="A24413" s="78">
        <v>3638313</v>
      </c>
      <c r="D24413" s="78" t="s">
        <v>3422</v>
      </c>
      <c r="E24413" s="78" t="s">
        <v>12126</v>
      </c>
      <c r="J24413" s="78" t="s">
        <v>12132</v>
      </c>
      <c r="L24413" s="78" t="s">
        <v>12133</v>
      </c>
      <c r="V24413" s="78">
        <v>40500</v>
      </c>
      <c r="W24413" s="78">
        <v>24800</v>
      </c>
      <c r="X24413" s="78"/>
      <c r="Y24413" s="78">
        <v>34400</v>
      </c>
      <c r="Z24413" s="78">
        <v>2.84</v>
      </c>
    </row>
    <row r="24414" spans="1:26" x14ac:dyDescent="0.25">
      <c r="A24414" s="78">
        <v>9854796</v>
      </c>
      <c r="D24414" s="78" t="s">
        <v>3422</v>
      </c>
      <c r="E24414" s="78" t="s">
        <v>12126</v>
      </c>
      <c r="J24414" s="78" t="s">
        <v>12132</v>
      </c>
      <c r="L24414" s="78" t="s">
        <v>12134</v>
      </c>
      <c r="V24414" s="78">
        <v>42000</v>
      </c>
      <c r="W24414" s="78">
        <v>32200</v>
      </c>
      <c r="X24414" s="78"/>
      <c r="Y24414" s="78">
        <v>38200</v>
      </c>
      <c r="Z24414" s="78">
        <v>3.07</v>
      </c>
    </row>
    <row r="24415" spans="1:26" x14ac:dyDescent="0.25">
      <c r="A24415" s="78">
        <v>9854719</v>
      </c>
      <c r="D24415" s="78" t="s">
        <v>3422</v>
      </c>
      <c r="E24415" s="78" t="s">
        <v>12126</v>
      </c>
      <c r="J24415" s="78" t="s">
        <v>12135</v>
      </c>
      <c r="L24415" s="78" t="s">
        <v>12136</v>
      </c>
      <c r="V24415" s="78">
        <v>18000</v>
      </c>
      <c r="W24415" s="78">
        <v>11000</v>
      </c>
      <c r="X24415" s="78"/>
      <c r="Y24415" s="78">
        <v>16300</v>
      </c>
      <c r="Z24415" s="78">
        <v>2.46</v>
      </c>
    </row>
    <row r="24416" spans="1:26" x14ac:dyDescent="0.25">
      <c r="A24416" s="78">
        <v>3638314</v>
      </c>
      <c r="D24416" s="78" t="s">
        <v>3422</v>
      </c>
      <c r="E24416" s="78" t="s">
        <v>12126</v>
      </c>
      <c r="J24416" s="78" t="s">
        <v>12132</v>
      </c>
      <c r="L24416" s="78" t="s">
        <v>12137</v>
      </c>
      <c r="V24416" s="78">
        <v>41000</v>
      </c>
      <c r="W24416" s="78">
        <v>28600</v>
      </c>
      <c r="X24416" s="78"/>
      <c r="Y24416" s="78">
        <v>39200</v>
      </c>
      <c r="Z24416" s="78">
        <v>2.74</v>
      </c>
    </row>
    <row r="24417" spans="1:26" x14ac:dyDescent="0.25">
      <c r="A24417" s="78">
        <v>9854795</v>
      </c>
      <c r="D24417" s="78" t="s">
        <v>3422</v>
      </c>
      <c r="E24417" s="78" t="s">
        <v>12126</v>
      </c>
      <c r="J24417" s="78" t="s">
        <v>12138</v>
      </c>
      <c r="L24417" s="78" t="s">
        <v>12139</v>
      </c>
      <c r="V24417" s="78">
        <v>36000</v>
      </c>
      <c r="W24417" s="78">
        <v>21400</v>
      </c>
      <c r="X24417" s="78"/>
      <c r="Y24417" s="78">
        <v>27000</v>
      </c>
      <c r="Z24417" s="78">
        <v>2.66</v>
      </c>
    </row>
    <row r="24418" spans="1:26" x14ac:dyDescent="0.25">
      <c r="A24418" s="78">
        <v>3638304</v>
      </c>
      <c r="D24418" s="78" t="s">
        <v>3422</v>
      </c>
      <c r="E24418" s="78" t="s">
        <v>12126</v>
      </c>
      <c r="J24418" s="78" t="s">
        <v>12135</v>
      </c>
      <c r="L24418" s="78" t="s">
        <v>12140</v>
      </c>
      <c r="V24418" s="78">
        <v>19000</v>
      </c>
      <c r="W24418" s="78">
        <v>11300</v>
      </c>
      <c r="X24418" s="78"/>
      <c r="Y24418" s="78">
        <v>16400</v>
      </c>
      <c r="Z24418" s="78">
        <v>2.57</v>
      </c>
    </row>
    <row r="24419" spans="1:26" x14ac:dyDescent="0.25">
      <c r="A24419" s="78">
        <v>9854722</v>
      </c>
      <c r="D24419" s="78" t="s">
        <v>3422</v>
      </c>
      <c r="E24419" s="78" t="s">
        <v>12126</v>
      </c>
      <c r="J24419" s="78" t="s">
        <v>12141</v>
      </c>
      <c r="L24419" s="78" t="s">
        <v>12142</v>
      </c>
      <c r="V24419" s="78">
        <v>30000</v>
      </c>
      <c r="W24419" s="78">
        <v>20600</v>
      </c>
      <c r="X24419" s="78"/>
      <c r="Y24419" s="78">
        <v>26900</v>
      </c>
      <c r="Z24419" s="78">
        <v>2.66</v>
      </c>
    </row>
    <row r="24420" spans="1:26" x14ac:dyDescent="0.25">
      <c r="A24420" s="78">
        <v>3638305</v>
      </c>
      <c r="D24420" s="78" t="s">
        <v>3422</v>
      </c>
      <c r="E24420" s="78" t="s">
        <v>12126</v>
      </c>
      <c r="J24420" s="78" t="s">
        <v>12135</v>
      </c>
      <c r="L24420" s="78" t="s">
        <v>12143</v>
      </c>
      <c r="V24420" s="78">
        <v>17000</v>
      </c>
      <c r="W24420" s="78">
        <v>11900</v>
      </c>
      <c r="X24420" s="78"/>
      <c r="Y24420" s="78">
        <v>17600</v>
      </c>
      <c r="Z24420" s="78">
        <v>2.54</v>
      </c>
    </row>
    <row r="24421" spans="1:26" x14ac:dyDescent="0.25">
      <c r="A24421" s="78">
        <v>3638311</v>
      </c>
      <c r="D24421" s="78" t="s">
        <v>3422</v>
      </c>
      <c r="E24421" s="78" t="s">
        <v>12126</v>
      </c>
      <c r="J24421" s="78" t="s">
        <v>12138</v>
      </c>
      <c r="L24421" s="78" t="s">
        <v>12144</v>
      </c>
      <c r="V24421" s="78">
        <v>36400</v>
      </c>
      <c r="W24421" s="78">
        <v>23200</v>
      </c>
      <c r="X24421" s="78"/>
      <c r="Y24421" s="78">
        <v>32000</v>
      </c>
      <c r="Z24421" s="78">
        <v>2.35</v>
      </c>
    </row>
    <row r="24422" spans="1:26" x14ac:dyDescent="0.25">
      <c r="A24422" s="78">
        <v>3638312</v>
      </c>
      <c r="D24422" s="78" t="s">
        <v>3422</v>
      </c>
      <c r="E24422" s="78" t="s">
        <v>12126</v>
      </c>
      <c r="J24422" s="78" t="s">
        <v>12138</v>
      </c>
      <c r="L24422" s="78" t="s">
        <v>12145</v>
      </c>
      <c r="V24422" s="78">
        <v>36000</v>
      </c>
      <c r="W24422" s="78">
        <v>25800</v>
      </c>
      <c r="X24422" s="78"/>
      <c r="Y24422" s="78">
        <v>36100</v>
      </c>
      <c r="Z24422" s="78">
        <v>2.25</v>
      </c>
    </row>
    <row r="24423" spans="1:26" x14ac:dyDescent="0.25">
      <c r="A24423" s="78">
        <v>3638303</v>
      </c>
      <c r="D24423" s="78" t="s">
        <v>3422</v>
      </c>
      <c r="E24423" s="78" t="s">
        <v>12126</v>
      </c>
      <c r="J24423" s="78" t="s">
        <v>12135</v>
      </c>
      <c r="L24423" s="78" t="s">
        <v>12146</v>
      </c>
      <c r="V24423" s="78">
        <v>18000</v>
      </c>
      <c r="W24423" s="78">
        <v>11800</v>
      </c>
      <c r="X24423" s="78"/>
      <c r="Y24423" s="78">
        <v>16500</v>
      </c>
      <c r="Z24423" s="78">
        <v>2.09</v>
      </c>
    </row>
    <row r="24424" spans="1:26" x14ac:dyDescent="0.25">
      <c r="A24424" s="78">
        <v>3638309</v>
      </c>
      <c r="D24424" s="78" t="s">
        <v>3422</v>
      </c>
      <c r="E24424" s="78" t="s">
        <v>12126</v>
      </c>
      <c r="J24424" s="78" t="s">
        <v>12141</v>
      </c>
      <c r="L24424" s="78" t="s">
        <v>12147</v>
      </c>
      <c r="V24424" s="78">
        <v>32000</v>
      </c>
      <c r="W24424" s="78">
        <v>19700</v>
      </c>
      <c r="X24424" s="78"/>
      <c r="Y24424" s="78">
        <v>27300</v>
      </c>
      <c r="Z24424" s="78">
        <v>2.35</v>
      </c>
    </row>
    <row r="24425" spans="1:26" x14ac:dyDescent="0.25">
      <c r="A24425" s="78">
        <v>3638308</v>
      </c>
      <c r="D24425" s="78" t="s">
        <v>3422</v>
      </c>
      <c r="E24425" s="78" t="s">
        <v>12126</v>
      </c>
      <c r="J24425" s="78" t="s">
        <v>12148</v>
      </c>
      <c r="L24425" s="78" t="s">
        <v>12149</v>
      </c>
      <c r="V24425" s="78">
        <v>23600</v>
      </c>
      <c r="W24425" s="78">
        <v>18300</v>
      </c>
      <c r="X24425" s="78"/>
      <c r="Y24425" s="78">
        <v>28000</v>
      </c>
      <c r="Z24425" s="78">
        <v>2.0499999999999998</v>
      </c>
    </row>
    <row r="24426" spans="1:26" x14ac:dyDescent="0.25">
      <c r="A24426" s="78">
        <v>9854720</v>
      </c>
      <c r="D24426" s="78" t="s">
        <v>3422</v>
      </c>
      <c r="E24426" s="78" t="s">
        <v>12126</v>
      </c>
      <c r="J24426" s="78" t="s">
        <v>12148</v>
      </c>
      <c r="L24426" s="78" t="s">
        <v>12150</v>
      </c>
      <c r="V24426" s="78">
        <v>24000</v>
      </c>
      <c r="W24426" s="78">
        <v>19800</v>
      </c>
      <c r="X24426" s="78"/>
      <c r="Y24426" s="78">
        <v>28000</v>
      </c>
      <c r="Z24426" s="78">
        <v>2.31</v>
      </c>
    </row>
    <row r="24427" spans="1:26" x14ac:dyDescent="0.25">
      <c r="A24427" s="78">
        <v>5839957</v>
      </c>
      <c r="D24427" s="78" t="s">
        <v>1060</v>
      </c>
      <c r="E24427" s="78" t="s">
        <v>1061</v>
      </c>
      <c r="J24427" s="78" t="s">
        <v>12151</v>
      </c>
      <c r="L24427" s="78" t="s">
        <v>12152</v>
      </c>
      <c r="V24427" s="78">
        <v>18000</v>
      </c>
      <c r="W24427" s="78">
        <v>13600</v>
      </c>
      <c r="X24427" s="78"/>
      <c r="Y24427" s="78">
        <v>21428</v>
      </c>
      <c r="Z24427" s="78">
        <v>2.64</v>
      </c>
    </row>
    <row r="24428" spans="1:26" x14ac:dyDescent="0.25">
      <c r="A24428" s="78">
        <v>201846989</v>
      </c>
      <c r="D24428" s="78" t="s">
        <v>3422</v>
      </c>
      <c r="E24428" s="78" t="s">
        <v>15</v>
      </c>
      <c r="J24428" s="78" t="s">
        <v>11894</v>
      </c>
      <c r="L24428" s="78" t="s">
        <v>8567</v>
      </c>
      <c r="V24428" s="78">
        <v>12000</v>
      </c>
      <c r="W24428" s="78">
        <v>7800</v>
      </c>
      <c r="X24428" s="78"/>
      <c r="Y24428" s="78">
        <v>13580</v>
      </c>
      <c r="Z24428" s="78">
        <v>2.2599999999999998</v>
      </c>
    </row>
    <row r="24429" spans="1:26" x14ac:dyDescent="0.25">
      <c r="A24429" s="78">
        <v>8738645</v>
      </c>
      <c r="D24429" s="78" t="s">
        <v>3422</v>
      </c>
      <c r="E24429" s="78" t="s">
        <v>12</v>
      </c>
      <c r="J24429" s="78" t="s">
        <v>11894</v>
      </c>
      <c r="L24429" s="78" t="s">
        <v>8572</v>
      </c>
      <c r="V24429" s="78">
        <v>12000</v>
      </c>
      <c r="W24429" s="78">
        <v>7800</v>
      </c>
      <c r="X24429" s="78"/>
      <c r="Y24429" s="78">
        <v>13580</v>
      </c>
      <c r="Z24429" s="78">
        <v>2.2599999999999998</v>
      </c>
    </row>
    <row r="24430" spans="1:26" x14ac:dyDescent="0.25">
      <c r="A24430" s="78">
        <v>8738636</v>
      </c>
      <c r="D24430" s="78" t="s">
        <v>3422</v>
      </c>
      <c r="E24430" s="78" t="s">
        <v>9</v>
      </c>
      <c r="J24430" s="78" t="s">
        <v>11894</v>
      </c>
      <c r="L24430" s="78" t="s">
        <v>8571</v>
      </c>
      <c r="V24430" s="78">
        <v>12000</v>
      </c>
      <c r="W24430" s="78">
        <v>7800</v>
      </c>
      <c r="X24430" s="78"/>
      <c r="Y24430" s="78">
        <v>13580</v>
      </c>
      <c r="Z24430" s="78">
        <v>2.2599999999999998</v>
      </c>
    </row>
    <row r="24431" spans="1:26" x14ac:dyDescent="0.25">
      <c r="A24431" s="78">
        <v>201846969</v>
      </c>
      <c r="D24431" s="78" t="s">
        <v>3422</v>
      </c>
      <c r="E24431" s="78" t="s">
        <v>13</v>
      </c>
      <c r="J24431" s="78" t="s">
        <v>11894</v>
      </c>
      <c r="L24431" s="78" t="s">
        <v>8567</v>
      </c>
      <c r="V24431" s="78">
        <v>12000</v>
      </c>
      <c r="W24431" s="78">
        <v>7800</v>
      </c>
      <c r="X24431" s="78"/>
      <c r="Y24431" s="78">
        <v>13580</v>
      </c>
      <c r="Z24431" s="78">
        <v>2.2599999999999998</v>
      </c>
    </row>
    <row r="24432" spans="1:26" x14ac:dyDescent="0.25">
      <c r="A24432" s="78">
        <v>202119267</v>
      </c>
      <c r="D24432" s="78" t="s">
        <v>3422</v>
      </c>
      <c r="E24432" s="78" t="s">
        <v>26</v>
      </c>
      <c r="J24432" s="78" t="s">
        <v>12153</v>
      </c>
      <c r="L24432" s="78" t="s">
        <v>12154</v>
      </c>
      <c r="V24432" s="78">
        <v>36000</v>
      </c>
      <c r="W24432" s="78">
        <v>20600</v>
      </c>
      <c r="X24432" s="78"/>
      <c r="Y24432" s="78">
        <v>23160</v>
      </c>
      <c r="Z24432" s="78">
        <v>2.09</v>
      </c>
    </row>
    <row r="24433" spans="1:26" x14ac:dyDescent="0.25">
      <c r="A24433" s="78">
        <v>201835777</v>
      </c>
      <c r="D24433" s="78" t="s">
        <v>3422</v>
      </c>
      <c r="E24433" s="78" t="s">
        <v>24</v>
      </c>
      <c r="J24433" s="78" t="s">
        <v>12153</v>
      </c>
      <c r="L24433" s="78" t="s">
        <v>12154</v>
      </c>
      <c r="V24433" s="78">
        <v>36000</v>
      </c>
      <c r="W24433" s="78">
        <v>20600</v>
      </c>
      <c r="X24433" s="78"/>
      <c r="Y24433" s="78">
        <v>23160</v>
      </c>
      <c r="Z24433" s="78">
        <v>2.09</v>
      </c>
    </row>
    <row r="24434" spans="1:26" x14ac:dyDescent="0.25">
      <c r="A24434" s="78">
        <v>201835681</v>
      </c>
      <c r="D24434" s="78" t="s">
        <v>3422</v>
      </c>
      <c r="E24434" s="78" t="s">
        <v>23</v>
      </c>
      <c r="J24434" s="78" t="s">
        <v>12153</v>
      </c>
      <c r="L24434" s="78" t="s">
        <v>12154</v>
      </c>
      <c r="V24434" s="78">
        <v>36000</v>
      </c>
      <c r="W24434" s="78">
        <v>20600</v>
      </c>
      <c r="X24434" s="78"/>
      <c r="Y24434" s="78">
        <v>23160</v>
      </c>
      <c r="Z24434" s="78">
        <v>2.09</v>
      </c>
    </row>
    <row r="24435" spans="1:26" x14ac:dyDescent="0.25">
      <c r="A24435" s="78">
        <v>201835680</v>
      </c>
      <c r="D24435" s="78" t="s">
        <v>3422</v>
      </c>
      <c r="E24435" s="78" t="s">
        <v>21</v>
      </c>
      <c r="J24435" s="78" t="s">
        <v>12153</v>
      </c>
      <c r="L24435" s="78" t="s">
        <v>12154</v>
      </c>
      <c r="V24435" s="78">
        <v>36000</v>
      </c>
      <c r="W24435" s="78">
        <v>20600</v>
      </c>
      <c r="X24435" s="78"/>
      <c r="Y24435" s="78">
        <v>23160</v>
      </c>
      <c r="Z24435" s="78">
        <v>2.09</v>
      </c>
    </row>
    <row r="24436" spans="1:26" x14ac:dyDescent="0.25">
      <c r="A24436" s="78">
        <v>201835616</v>
      </c>
      <c r="D24436" s="78" t="s">
        <v>3422</v>
      </c>
      <c r="E24436" s="78" t="s">
        <v>19</v>
      </c>
      <c r="J24436" s="78" t="s">
        <v>12153</v>
      </c>
      <c r="L24436" s="78" t="s">
        <v>12154</v>
      </c>
      <c r="V24436" s="78">
        <v>36000</v>
      </c>
      <c r="W24436" s="78">
        <v>20600</v>
      </c>
      <c r="X24436" s="78"/>
      <c r="Y24436" s="78">
        <v>23160</v>
      </c>
      <c r="Z24436" s="78">
        <v>2.09</v>
      </c>
    </row>
    <row r="24437" spans="1:26" x14ac:dyDescent="0.25">
      <c r="A24437" s="78">
        <v>201835776</v>
      </c>
      <c r="D24437" s="78" t="s">
        <v>3422</v>
      </c>
      <c r="E24437" s="78" t="s">
        <v>22</v>
      </c>
      <c r="J24437" s="78" t="s">
        <v>12153</v>
      </c>
      <c r="L24437" s="78" t="s">
        <v>12154</v>
      </c>
      <c r="V24437" s="78">
        <v>36000</v>
      </c>
      <c r="W24437" s="78">
        <v>20600</v>
      </c>
      <c r="X24437" s="78"/>
      <c r="Y24437" s="78">
        <v>23160</v>
      </c>
      <c r="Z24437" s="78">
        <v>2.09</v>
      </c>
    </row>
    <row r="24438" spans="1:26" x14ac:dyDescent="0.25">
      <c r="A24438" s="78">
        <v>201835568</v>
      </c>
      <c r="D24438" s="78" t="s">
        <v>3422</v>
      </c>
      <c r="E24438" s="78" t="s">
        <v>20</v>
      </c>
      <c r="J24438" s="78" t="s">
        <v>12153</v>
      </c>
      <c r="L24438" s="78" t="s">
        <v>12154</v>
      </c>
      <c r="V24438" s="78">
        <v>36000</v>
      </c>
      <c r="W24438" s="78">
        <v>20600</v>
      </c>
      <c r="X24438" s="78"/>
      <c r="Y24438" s="78">
        <v>23160</v>
      </c>
      <c r="Z24438" s="78">
        <v>2.09</v>
      </c>
    </row>
    <row r="24439" spans="1:26" x14ac:dyDescent="0.25">
      <c r="A24439" s="78">
        <v>201835520</v>
      </c>
      <c r="D24439" s="78" t="s">
        <v>3422</v>
      </c>
      <c r="E24439" s="78" t="s">
        <v>16</v>
      </c>
      <c r="J24439" s="78" t="s">
        <v>12153</v>
      </c>
      <c r="L24439" s="78" t="s">
        <v>12154</v>
      </c>
      <c r="V24439" s="78">
        <v>36000</v>
      </c>
      <c r="W24439" s="78">
        <v>20600</v>
      </c>
      <c r="X24439" s="78"/>
      <c r="Y24439" s="78">
        <v>23160</v>
      </c>
      <c r="Z24439" s="78">
        <v>2.09</v>
      </c>
    </row>
    <row r="24440" spans="1:26" x14ac:dyDescent="0.25">
      <c r="A24440" s="78">
        <v>201756552</v>
      </c>
      <c r="D24440" s="78" t="s">
        <v>3422</v>
      </c>
      <c r="E24440" s="78" t="s">
        <v>15</v>
      </c>
      <c r="J24440" s="78" t="s">
        <v>12153</v>
      </c>
      <c r="L24440" s="78" t="s">
        <v>12154</v>
      </c>
      <c r="V24440" s="78">
        <v>36000</v>
      </c>
      <c r="W24440" s="78">
        <v>20600</v>
      </c>
      <c r="X24440" s="78"/>
      <c r="Y24440" s="78">
        <v>23160</v>
      </c>
      <c r="Z24440" s="78">
        <v>2.09</v>
      </c>
    </row>
    <row r="24441" spans="1:26" x14ac:dyDescent="0.25">
      <c r="A24441" s="78">
        <v>201835818</v>
      </c>
      <c r="D24441" s="78" t="s">
        <v>3422</v>
      </c>
      <c r="E24441" s="78" t="s">
        <v>24</v>
      </c>
      <c r="J24441" s="78" t="s">
        <v>11866</v>
      </c>
      <c r="L24441" s="78" t="s">
        <v>12155</v>
      </c>
      <c r="V24441" s="78">
        <v>24000</v>
      </c>
      <c r="W24441" s="78">
        <v>16200</v>
      </c>
      <c r="X24441" s="78"/>
      <c r="Y24441" s="78">
        <v>31700</v>
      </c>
      <c r="Z24441" s="78">
        <v>2.1800000000000002</v>
      </c>
    </row>
    <row r="24442" spans="1:26" x14ac:dyDescent="0.25">
      <c r="A24442" s="78">
        <v>202119285</v>
      </c>
      <c r="D24442" s="78" t="s">
        <v>3422</v>
      </c>
      <c r="E24442" s="78" t="s">
        <v>26</v>
      </c>
      <c r="J24442" s="78" t="s">
        <v>11866</v>
      </c>
      <c r="L24442" s="78" t="s">
        <v>12155</v>
      </c>
      <c r="V24442" s="78">
        <v>24000</v>
      </c>
      <c r="W24442" s="78">
        <v>16200</v>
      </c>
      <c r="X24442" s="78"/>
      <c r="Y24442" s="78">
        <v>31700</v>
      </c>
      <c r="Z24442" s="78">
        <v>2.1800000000000002</v>
      </c>
    </row>
    <row r="24443" spans="1:26" x14ac:dyDescent="0.25">
      <c r="A24443" s="78">
        <v>201835819</v>
      </c>
      <c r="D24443" s="78" t="s">
        <v>3422</v>
      </c>
      <c r="E24443" s="78" t="s">
        <v>22</v>
      </c>
      <c r="J24443" s="78" t="s">
        <v>11866</v>
      </c>
      <c r="L24443" s="78" t="s">
        <v>12155</v>
      </c>
      <c r="V24443" s="78">
        <v>24000</v>
      </c>
      <c r="W24443" s="78">
        <v>16200</v>
      </c>
      <c r="X24443" s="78"/>
      <c r="Y24443" s="78">
        <v>31700</v>
      </c>
      <c r="Z24443" s="78">
        <v>2.1800000000000002</v>
      </c>
    </row>
    <row r="24444" spans="1:26" x14ac:dyDescent="0.25">
      <c r="A24444" s="78">
        <v>201835722</v>
      </c>
      <c r="D24444" s="78" t="s">
        <v>3422</v>
      </c>
      <c r="E24444" s="78" t="s">
        <v>21</v>
      </c>
      <c r="J24444" s="78" t="s">
        <v>11866</v>
      </c>
      <c r="L24444" s="78" t="s">
        <v>12155</v>
      </c>
      <c r="V24444" s="78">
        <v>24000</v>
      </c>
      <c r="W24444" s="78">
        <v>16200</v>
      </c>
      <c r="X24444" s="78"/>
      <c r="Y24444" s="78">
        <v>31700</v>
      </c>
      <c r="Z24444" s="78">
        <v>2.1800000000000002</v>
      </c>
    </row>
    <row r="24445" spans="1:26" x14ac:dyDescent="0.25">
      <c r="A24445" s="78">
        <v>201835723</v>
      </c>
      <c r="D24445" s="78" t="s">
        <v>3422</v>
      </c>
      <c r="E24445" s="78" t="s">
        <v>23</v>
      </c>
      <c r="J24445" s="78" t="s">
        <v>11866</v>
      </c>
      <c r="L24445" s="78" t="s">
        <v>12155</v>
      </c>
      <c r="V24445" s="78">
        <v>24000</v>
      </c>
      <c r="W24445" s="78">
        <v>16200</v>
      </c>
      <c r="X24445" s="78"/>
      <c r="Y24445" s="78">
        <v>31700</v>
      </c>
      <c r="Z24445" s="78">
        <v>2.1800000000000002</v>
      </c>
    </row>
    <row r="24446" spans="1:26" x14ac:dyDescent="0.25">
      <c r="A24446" s="78">
        <v>201796614</v>
      </c>
      <c r="D24446" s="78" t="s">
        <v>3422</v>
      </c>
      <c r="E24446" s="78" t="s">
        <v>15</v>
      </c>
      <c r="J24446" s="78" t="s">
        <v>11866</v>
      </c>
      <c r="L24446" s="78" t="s">
        <v>12155</v>
      </c>
      <c r="V24446" s="78">
        <v>24000</v>
      </c>
      <c r="W24446" s="78">
        <v>16200</v>
      </c>
      <c r="X24446" s="78"/>
      <c r="Y24446" s="78">
        <v>31700</v>
      </c>
      <c r="Z24446" s="78">
        <v>2.1800000000000002</v>
      </c>
    </row>
    <row r="24447" spans="1:26" x14ac:dyDescent="0.25">
      <c r="A24447" s="78">
        <v>201835637</v>
      </c>
      <c r="D24447" s="78" t="s">
        <v>3422</v>
      </c>
      <c r="E24447" s="78" t="s">
        <v>19</v>
      </c>
      <c r="J24447" s="78" t="s">
        <v>11866</v>
      </c>
      <c r="L24447" s="78" t="s">
        <v>12155</v>
      </c>
      <c r="V24447" s="78">
        <v>24000</v>
      </c>
      <c r="W24447" s="78">
        <v>16200</v>
      </c>
      <c r="X24447" s="78"/>
      <c r="Y24447" s="78">
        <v>31700</v>
      </c>
      <c r="Z24447" s="78">
        <v>2.1800000000000002</v>
      </c>
    </row>
    <row r="24448" spans="1:26" x14ac:dyDescent="0.25">
      <c r="A24448" s="78">
        <v>201835589</v>
      </c>
      <c r="D24448" s="78" t="s">
        <v>3422</v>
      </c>
      <c r="E24448" s="78" t="s">
        <v>20</v>
      </c>
      <c r="J24448" s="78" t="s">
        <v>11866</v>
      </c>
      <c r="L24448" s="78" t="s">
        <v>12155</v>
      </c>
      <c r="V24448" s="78">
        <v>24000</v>
      </c>
      <c r="W24448" s="78">
        <v>16200</v>
      </c>
      <c r="X24448" s="78"/>
      <c r="Y24448" s="78">
        <v>31700</v>
      </c>
      <c r="Z24448" s="78">
        <v>2.1800000000000002</v>
      </c>
    </row>
    <row r="24449" spans="1:26" x14ac:dyDescent="0.25">
      <c r="A24449" s="78">
        <v>201835540</v>
      </c>
      <c r="D24449" s="78" t="s">
        <v>3422</v>
      </c>
      <c r="E24449" s="78" t="s">
        <v>16</v>
      </c>
      <c r="J24449" s="78" t="s">
        <v>11866</v>
      </c>
      <c r="L24449" s="78" t="s">
        <v>12155</v>
      </c>
      <c r="V24449" s="78">
        <v>24000</v>
      </c>
      <c r="W24449" s="78">
        <v>16200</v>
      </c>
      <c r="X24449" s="78"/>
      <c r="Y24449" s="78">
        <v>31700</v>
      </c>
      <c r="Z24449" s="78">
        <v>2.1800000000000002</v>
      </c>
    </row>
    <row r="24450" spans="1:26" x14ac:dyDescent="0.25">
      <c r="A24450" s="78">
        <v>201903176</v>
      </c>
      <c r="D24450" s="78" t="s">
        <v>7082</v>
      </c>
      <c r="E24450" s="78" t="s">
        <v>7083</v>
      </c>
      <c r="J24450" s="78" t="s">
        <v>12156</v>
      </c>
      <c r="V24450" s="78">
        <v>18000</v>
      </c>
      <c r="W24450" s="78">
        <v>12800</v>
      </c>
      <c r="X24450" s="78"/>
      <c r="Y24450" s="78">
        <v>16400</v>
      </c>
      <c r="Z24450" s="78">
        <v>2.42</v>
      </c>
    </row>
    <row r="24451" spans="1:26" x14ac:dyDescent="0.25">
      <c r="A24451" s="78">
        <v>201903175</v>
      </c>
      <c r="D24451" s="78" t="s">
        <v>7082</v>
      </c>
      <c r="E24451" s="78" t="s">
        <v>7083</v>
      </c>
      <c r="J24451" s="78" t="s">
        <v>12157</v>
      </c>
      <c r="L24451" s="78" t="s">
        <v>12158</v>
      </c>
      <c r="V24451" s="78">
        <v>22000</v>
      </c>
      <c r="W24451" s="78">
        <v>15500</v>
      </c>
      <c r="X24451" s="78"/>
      <c r="Y24451" s="78">
        <v>26263</v>
      </c>
      <c r="Z24451" s="78">
        <v>2.2799999999999998</v>
      </c>
    </row>
    <row r="24452" spans="1:26" x14ac:dyDescent="0.25">
      <c r="A24452" s="78">
        <v>201903174</v>
      </c>
      <c r="D24452" s="78" t="s">
        <v>7082</v>
      </c>
      <c r="E24452" s="78" t="s">
        <v>7083</v>
      </c>
      <c r="J24452" s="78" t="s">
        <v>12159</v>
      </c>
      <c r="L24452" s="78" t="s">
        <v>12160</v>
      </c>
      <c r="V24452" s="78">
        <v>18000</v>
      </c>
      <c r="W24452" s="78">
        <v>14200</v>
      </c>
      <c r="X24452" s="78"/>
      <c r="Y24452" s="78">
        <v>23000</v>
      </c>
      <c r="Z24452" s="78">
        <v>2.11</v>
      </c>
    </row>
    <row r="24453" spans="1:26" x14ac:dyDescent="0.25">
      <c r="A24453" s="78">
        <v>201903171</v>
      </c>
      <c r="D24453" s="78" t="s">
        <v>7082</v>
      </c>
      <c r="E24453" s="78" t="s">
        <v>7083</v>
      </c>
      <c r="J24453" s="78" t="s">
        <v>12161</v>
      </c>
      <c r="L24453" s="78" t="s">
        <v>12162</v>
      </c>
      <c r="V24453" s="78">
        <v>9000</v>
      </c>
      <c r="W24453" s="78">
        <v>5600</v>
      </c>
      <c r="X24453" s="78"/>
      <c r="Y24453" s="78">
        <v>14611</v>
      </c>
      <c r="Z24453" s="78">
        <v>2.41</v>
      </c>
    </row>
    <row r="24454" spans="1:26" x14ac:dyDescent="0.25">
      <c r="A24454" s="78">
        <v>201903168</v>
      </c>
      <c r="D24454" s="78" t="s">
        <v>7082</v>
      </c>
      <c r="E24454" s="78" t="s">
        <v>7083</v>
      </c>
      <c r="J24454" s="78" t="s">
        <v>12163</v>
      </c>
      <c r="L24454" s="78" t="s">
        <v>12164</v>
      </c>
      <c r="V24454" s="78">
        <v>22000</v>
      </c>
      <c r="W24454" s="78">
        <v>14600</v>
      </c>
      <c r="X24454" s="78"/>
      <c r="Y24454" s="78">
        <v>26263</v>
      </c>
      <c r="Z24454" s="78">
        <v>2.2799999999999998</v>
      </c>
    </row>
    <row r="24455" spans="1:26" x14ac:dyDescent="0.25">
      <c r="A24455" s="78">
        <v>201903167</v>
      </c>
      <c r="D24455" s="78" t="s">
        <v>7082</v>
      </c>
      <c r="E24455" s="78" t="s">
        <v>7083</v>
      </c>
      <c r="J24455" s="78" t="s">
        <v>12165</v>
      </c>
      <c r="L24455" s="78" t="s">
        <v>12166</v>
      </c>
      <c r="V24455" s="78">
        <v>18000</v>
      </c>
      <c r="W24455" s="78">
        <v>12400</v>
      </c>
      <c r="X24455" s="78"/>
      <c r="Y24455" s="78">
        <v>23000</v>
      </c>
      <c r="Z24455" s="78">
        <v>2.11</v>
      </c>
    </row>
    <row r="24456" spans="1:26" x14ac:dyDescent="0.25">
      <c r="A24456" s="78">
        <v>201903164</v>
      </c>
      <c r="D24456" s="78" t="s">
        <v>7082</v>
      </c>
      <c r="E24456" s="78" t="s">
        <v>7083</v>
      </c>
      <c r="J24456" s="78" t="s">
        <v>12167</v>
      </c>
      <c r="L24456" s="78" t="s">
        <v>12168</v>
      </c>
      <c r="V24456" s="78">
        <v>9000</v>
      </c>
      <c r="W24456" s="78">
        <v>6800</v>
      </c>
      <c r="X24456" s="78"/>
      <c r="Y24456" s="78">
        <v>14611</v>
      </c>
      <c r="Z24456" s="78">
        <v>2.41</v>
      </c>
    </row>
    <row r="24457" spans="1:26" x14ac:dyDescent="0.25">
      <c r="A24457" s="78">
        <v>10338836</v>
      </c>
      <c r="D24457" s="78" t="s">
        <v>203</v>
      </c>
      <c r="E24457" s="78" t="s">
        <v>1007</v>
      </c>
      <c r="J24457" s="78" t="s">
        <v>12169</v>
      </c>
      <c r="L24457" s="78" t="s">
        <v>12170</v>
      </c>
      <c r="V24457" s="78">
        <v>18000</v>
      </c>
      <c r="W24457" s="78">
        <v>12700</v>
      </c>
      <c r="X24457" s="78"/>
      <c r="Y24457" s="78">
        <v>24566</v>
      </c>
      <c r="Z24457" s="78">
        <v>2.88</v>
      </c>
    </row>
    <row r="24458" spans="1:26" x14ac:dyDescent="0.25">
      <c r="A24458" s="78">
        <v>203161150</v>
      </c>
      <c r="D24458" s="78" t="s">
        <v>1042</v>
      </c>
      <c r="E24458" s="78" t="s">
        <v>1042</v>
      </c>
      <c r="J24458" s="78" t="s">
        <v>12171</v>
      </c>
      <c r="L24458" s="78" t="s">
        <v>12172</v>
      </c>
      <c r="V24458" s="78">
        <v>24000</v>
      </c>
      <c r="W24458" s="78">
        <v>17500</v>
      </c>
      <c r="X24458" s="78"/>
      <c r="Y24458" s="78">
        <v>26570</v>
      </c>
      <c r="Z24458" s="78">
        <v>2.66</v>
      </c>
    </row>
    <row r="24459" spans="1:26" x14ac:dyDescent="0.25">
      <c r="A24459" s="78">
        <v>9409574</v>
      </c>
      <c r="D24459" s="78" t="s">
        <v>203</v>
      </c>
      <c r="E24459" s="78" t="s">
        <v>266</v>
      </c>
      <c r="J24459" s="78" t="s">
        <v>12173</v>
      </c>
      <c r="V24459" s="78">
        <v>36000</v>
      </c>
      <c r="W24459" s="78">
        <v>41000</v>
      </c>
      <c r="X24459" s="78"/>
      <c r="Y24459" s="78">
        <v>45000</v>
      </c>
      <c r="Z24459" s="78">
        <v>2.2000000000000002</v>
      </c>
    </row>
    <row r="24460" spans="1:26" x14ac:dyDescent="0.25">
      <c r="A24460" s="78">
        <v>6233140</v>
      </c>
      <c r="D24460" s="78" t="s">
        <v>1042</v>
      </c>
      <c r="E24460" s="78" t="s">
        <v>1042</v>
      </c>
      <c r="J24460" s="78" t="s">
        <v>12174</v>
      </c>
      <c r="L24460" s="78" t="s">
        <v>12175</v>
      </c>
      <c r="V24460" s="78">
        <v>12000</v>
      </c>
      <c r="W24460" s="78">
        <v>8400</v>
      </c>
      <c r="X24460" s="78"/>
      <c r="Y24460" s="78">
        <v>14650</v>
      </c>
      <c r="Z24460" s="78">
        <v>2.86</v>
      </c>
    </row>
    <row r="24461" spans="1:26" x14ac:dyDescent="0.25">
      <c r="A24461" s="78">
        <v>201754295</v>
      </c>
      <c r="D24461" s="78" t="s">
        <v>343</v>
      </c>
      <c r="E24461" s="78" t="s">
        <v>344</v>
      </c>
      <c r="J24461" s="78" t="s">
        <v>12176</v>
      </c>
      <c r="L24461" s="78" t="s">
        <v>12177</v>
      </c>
      <c r="V24461" s="78">
        <v>12000</v>
      </c>
      <c r="W24461" s="78">
        <v>7800</v>
      </c>
      <c r="X24461" s="78"/>
      <c r="Y24461" s="78">
        <v>15100</v>
      </c>
      <c r="Z24461" s="78">
        <v>2.34</v>
      </c>
    </row>
    <row r="24462" spans="1:26" x14ac:dyDescent="0.25">
      <c r="A24462" s="78">
        <v>201754425</v>
      </c>
      <c r="D24462" s="78" t="s">
        <v>343</v>
      </c>
      <c r="E24462" s="78" t="s">
        <v>344</v>
      </c>
      <c r="J24462" s="78" t="s">
        <v>12178</v>
      </c>
      <c r="L24462" s="78" t="s">
        <v>12179</v>
      </c>
      <c r="V24462" s="78">
        <v>9000</v>
      </c>
      <c r="W24462" s="78">
        <v>6700</v>
      </c>
      <c r="X24462" s="78"/>
      <c r="Y24462" s="78">
        <v>13700</v>
      </c>
      <c r="Z24462" s="78">
        <v>2.12</v>
      </c>
    </row>
    <row r="24463" spans="1:26" x14ac:dyDescent="0.25">
      <c r="A24463" s="78">
        <v>7091968</v>
      </c>
      <c r="D24463" s="78" t="s">
        <v>203</v>
      </c>
      <c r="E24463" s="78" t="s">
        <v>266</v>
      </c>
      <c r="J24463" s="78" t="s">
        <v>12180</v>
      </c>
      <c r="L24463" s="78" t="s">
        <v>12181</v>
      </c>
      <c r="V24463" s="78">
        <v>12000</v>
      </c>
      <c r="W24463" s="78">
        <v>6800</v>
      </c>
      <c r="X24463" s="78"/>
      <c r="Y24463" s="78">
        <v>10348</v>
      </c>
      <c r="Z24463" s="78">
        <v>2.25</v>
      </c>
    </row>
    <row r="24464" spans="1:26" x14ac:dyDescent="0.25">
      <c r="A24464" s="78">
        <v>202134392</v>
      </c>
      <c r="D24464" s="78" t="s">
        <v>203</v>
      </c>
      <c r="E24464" s="78" t="s">
        <v>221</v>
      </c>
      <c r="J24464" s="78" t="s">
        <v>12182</v>
      </c>
      <c r="L24464" s="78" t="s">
        <v>12183</v>
      </c>
      <c r="V24464" s="78">
        <v>12000</v>
      </c>
      <c r="W24464" s="78">
        <v>7100</v>
      </c>
      <c r="X24464" s="78"/>
      <c r="Y24464" s="78">
        <v>11268</v>
      </c>
      <c r="Z24464" s="78">
        <v>2.41</v>
      </c>
    </row>
    <row r="24465" spans="1:26" x14ac:dyDescent="0.25">
      <c r="A24465" s="78">
        <v>7607467</v>
      </c>
      <c r="D24465" s="78" t="s">
        <v>203</v>
      </c>
      <c r="E24465" s="78" t="s">
        <v>266</v>
      </c>
      <c r="J24465" s="78" t="s">
        <v>12184</v>
      </c>
      <c r="L24465" s="78" t="s">
        <v>12185</v>
      </c>
      <c r="V24465" s="78">
        <v>12000</v>
      </c>
      <c r="W24465" s="78">
        <v>8500</v>
      </c>
      <c r="X24465" s="78"/>
      <c r="Y24465" s="78">
        <v>13500</v>
      </c>
      <c r="Z24465" s="78">
        <v>2.83</v>
      </c>
    </row>
    <row r="24466" spans="1:26" x14ac:dyDescent="0.25">
      <c r="A24466" s="78">
        <v>202134394</v>
      </c>
      <c r="D24466" s="78" t="s">
        <v>203</v>
      </c>
      <c r="E24466" s="78" t="s">
        <v>221</v>
      </c>
      <c r="J24466" s="78" t="s">
        <v>12186</v>
      </c>
      <c r="L24466" s="78" t="s">
        <v>12187</v>
      </c>
      <c r="V24466" s="78">
        <v>22000</v>
      </c>
      <c r="W24466" s="78">
        <v>14600</v>
      </c>
      <c r="X24466" s="78"/>
      <c r="Y24466" s="78">
        <v>23450</v>
      </c>
      <c r="Z24466" s="78">
        <v>1.9</v>
      </c>
    </row>
    <row r="24467" spans="1:26" x14ac:dyDescent="0.25">
      <c r="A24467" s="78">
        <v>9108747</v>
      </c>
      <c r="D24467" s="78" t="s">
        <v>203</v>
      </c>
      <c r="E24467" s="78" t="s">
        <v>221</v>
      </c>
      <c r="J24467" s="78" t="s">
        <v>12188</v>
      </c>
      <c r="L24467" s="78" t="s">
        <v>12189</v>
      </c>
      <c r="V24467" s="78">
        <v>18000</v>
      </c>
      <c r="W24467" s="78">
        <v>12400</v>
      </c>
      <c r="X24467" s="78"/>
      <c r="Y24467" s="78">
        <v>18600</v>
      </c>
      <c r="Z24467" s="78">
        <v>2.08</v>
      </c>
    </row>
    <row r="24468" spans="1:26" x14ac:dyDescent="0.25">
      <c r="A24468" s="78">
        <v>202134393</v>
      </c>
      <c r="D24468" s="78" t="s">
        <v>203</v>
      </c>
      <c r="E24468" s="78" t="s">
        <v>221</v>
      </c>
      <c r="J24468" s="78" t="s">
        <v>12190</v>
      </c>
      <c r="L24468" s="78" t="s">
        <v>12191</v>
      </c>
      <c r="V24468" s="78">
        <v>18000</v>
      </c>
      <c r="W24468" s="78">
        <v>12400</v>
      </c>
      <c r="X24468" s="78"/>
      <c r="Y24468" s="78">
        <v>18600</v>
      </c>
      <c r="Z24468" s="78">
        <v>2.08</v>
      </c>
    </row>
    <row r="24469" spans="1:26" x14ac:dyDescent="0.25">
      <c r="A24469" s="78">
        <v>202126395</v>
      </c>
      <c r="D24469" s="78" t="s">
        <v>203</v>
      </c>
      <c r="E24469" s="78" t="s">
        <v>221</v>
      </c>
      <c r="J24469" s="78" t="s">
        <v>12192</v>
      </c>
      <c r="L24469" s="78" t="s">
        <v>12193</v>
      </c>
      <c r="V24469" s="78">
        <v>9000</v>
      </c>
      <c r="W24469" s="78">
        <v>6800</v>
      </c>
      <c r="X24469" s="78"/>
      <c r="Y24469" s="78">
        <v>10948</v>
      </c>
      <c r="Z24469" s="78">
        <v>2.38</v>
      </c>
    </row>
    <row r="24470" spans="1:26" x14ac:dyDescent="0.25">
      <c r="A24470" s="78">
        <v>7607465</v>
      </c>
      <c r="D24470" s="78" t="s">
        <v>203</v>
      </c>
      <c r="E24470" s="78" t="s">
        <v>266</v>
      </c>
      <c r="J24470" s="78" t="s">
        <v>12194</v>
      </c>
      <c r="L24470" s="78" t="s">
        <v>12195</v>
      </c>
      <c r="V24470" s="78">
        <v>9000</v>
      </c>
      <c r="W24470" s="78">
        <v>5500</v>
      </c>
      <c r="X24470" s="78"/>
      <c r="Y24470" s="78">
        <v>13240</v>
      </c>
      <c r="Z24470" s="78">
        <v>2.59</v>
      </c>
    </row>
    <row r="24471" spans="1:26" x14ac:dyDescent="0.25">
      <c r="A24471" s="78">
        <v>205767336</v>
      </c>
      <c r="D24471" s="78" t="s">
        <v>29</v>
      </c>
      <c r="E24471" s="78" t="s">
        <v>306</v>
      </c>
      <c r="J24471" s="78" t="s">
        <v>12196</v>
      </c>
      <c r="L24471" s="78" t="s">
        <v>12197</v>
      </c>
      <c r="V24471" s="78">
        <v>36000</v>
      </c>
      <c r="W24471" s="78">
        <v>25400</v>
      </c>
      <c r="X24471" s="78"/>
      <c r="Y24471" s="78">
        <v>42370</v>
      </c>
      <c r="Z24471" s="78">
        <v>2.2000000000000002</v>
      </c>
    </row>
    <row r="24472" spans="1:26" x14ac:dyDescent="0.25">
      <c r="A24472" s="78">
        <v>204829818</v>
      </c>
      <c r="D24472" s="78" t="s">
        <v>29</v>
      </c>
      <c r="E24472" s="78" t="s">
        <v>306</v>
      </c>
      <c r="J24472" s="78" t="s">
        <v>12198</v>
      </c>
      <c r="L24472" s="78" t="s">
        <v>5239</v>
      </c>
      <c r="V24472" s="78">
        <v>48000</v>
      </c>
      <c r="W24472" s="78">
        <v>35000</v>
      </c>
      <c r="X24472" s="78"/>
      <c r="Y24472" s="78">
        <v>52012</v>
      </c>
      <c r="Z24472" s="78">
        <v>2.12</v>
      </c>
    </row>
    <row r="24473" spans="1:26" x14ac:dyDescent="0.25">
      <c r="A24473" s="78">
        <v>205130931</v>
      </c>
      <c r="D24473" s="78" t="s">
        <v>29</v>
      </c>
      <c r="E24473" s="78" t="s">
        <v>306</v>
      </c>
      <c r="J24473" s="78" t="s">
        <v>12199</v>
      </c>
      <c r="L24473" s="78" t="s">
        <v>12200</v>
      </c>
      <c r="V24473" s="78">
        <v>36000</v>
      </c>
      <c r="W24473" s="78">
        <v>25000</v>
      </c>
      <c r="X24473" s="78"/>
      <c r="Y24473" s="78">
        <v>27360</v>
      </c>
      <c r="Z24473" s="78">
        <v>2.37</v>
      </c>
    </row>
    <row r="24474" spans="1:26" x14ac:dyDescent="0.25">
      <c r="A24474" s="78">
        <v>205130932</v>
      </c>
      <c r="D24474" s="78" t="s">
        <v>29</v>
      </c>
      <c r="E24474" s="78" t="s">
        <v>306</v>
      </c>
      <c r="J24474" s="78" t="s">
        <v>12201</v>
      </c>
      <c r="L24474" s="78" t="s">
        <v>12202</v>
      </c>
      <c r="V24474" s="78">
        <v>48000</v>
      </c>
      <c r="W24474" s="78">
        <v>36000</v>
      </c>
      <c r="X24474" s="78"/>
      <c r="Y24474" s="78">
        <v>35597</v>
      </c>
      <c r="Z24474" s="78">
        <v>2.2400000000000002</v>
      </c>
    </row>
    <row r="24475" spans="1:26" x14ac:dyDescent="0.25">
      <c r="A24475" s="78">
        <v>202426338</v>
      </c>
      <c r="D24475" s="78" t="s">
        <v>343</v>
      </c>
      <c r="E24475" s="78" t="s">
        <v>344</v>
      </c>
      <c r="J24475" s="78" t="s">
        <v>10215</v>
      </c>
      <c r="V24475" s="78">
        <v>48000</v>
      </c>
      <c r="W24475" s="78">
        <v>33200</v>
      </c>
      <c r="X24475" s="78"/>
      <c r="Y24475" s="78">
        <v>36936</v>
      </c>
      <c r="Z24475" s="78">
        <v>3.06</v>
      </c>
    </row>
    <row r="24476" spans="1:26" x14ac:dyDescent="0.25">
      <c r="A24476" s="78">
        <v>202426336</v>
      </c>
      <c r="D24476" s="78" t="s">
        <v>343</v>
      </c>
      <c r="E24476" s="78" t="s">
        <v>344</v>
      </c>
      <c r="J24476" s="78" t="s">
        <v>12203</v>
      </c>
      <c r="V24476" s="78">
        <v>48000</v>
      </c>
      <c r="W24476" s="78">
        <v>40500</v>
      </c>
      <c r="X24476" s="78"/>
      <c r="Y24476" s="78">
        <v>59011</v>
      </c>
      <c r="Z24476" s="78">
        <v>3.34</v>
      </c>
    </row>
    <row r="24477" spans="1:26" x14ac:dyDescent="0.25">
      <c r="A24477" s="78">
        <v>202423533</v>
      </c>
      <c r="D24477" s="78" t="s">
        <v>343</v>
      </c>
      <c r="E24477" s="78" t="s">
        <v>344</v>
      </c>
      <c r="J24477" s="78" t="s">
        <v>12073</v>
      </c>
      <c r="V24477" s="78">
        <v>36000</v>
      </c>
      <c r="W24477" s="78">
        <v>32000</v>
      </c>
      <c r="X24477" s="78"/>
      <c r="Y24477" s="78">
        <v>45898</v>
      </c>
      <c r="Z24477" s="78">
        <v>2.94</v>
      </c>
    </row>
    <row r="24478" spans="1:26" x14ac:dyDescent="0.25">
      <c r="A24478" s="78">
        <v>202423535</v>
      </c>
      <c r="D24478" s="78" t="s">
        <v>343</v>
      </c>
      <c r="E24478" s="78" t="s">
        <v>344</v>
      </c>
      <c r="J24478" s="78" t="s">
        <v>12203</v>
      </c>
      <c r="V24478" s="78">
        <v>48000</v>
      </c>
      <c r="W24478" s="78">
        <v>42000</v>
      </c>
      <c r="X24478" s="78"/>
      <c r="Y24478" s="78">
        <v>59011</v>
      </c>
      <c r="Z24478" s="78">
        <v>3.52</v>
      </c>
    </row>
    <row r="24479" spans="1:26" x14ac:dyDescent="0.25">
      <c r="A24479" s="78">
        <v>205118682</v>
      </c>
      <c r="D24479" s="78" t="s">
        <v>1084</v>
      </c>
      <c r="E24479" s="78" t="s">
        <v>2273</v>
      </c>
      <c r="J24479" s="78" t="s">
        <v>12204</v>
      </c>
      <c r="L24479" s="78" t="s">
        <v>12205</v>
      </c>
      <c r="V24479" s="78">
        <v>9200</v>
      </c>
      <c r="W24479" s="78">
        <v>5800</v>
      </c>
      <c r="X24479" s="78"/>
      <c r="Y24479" s="78">
        <v>10562</v>
      </c>
      <c r="Z24479" s="78">
        <v>2.11</v>
      </c>
    </row>
    <row r="24480" spans="1:26" x14ac:dyDescent="0.25">
      <c r="A24480" s="78">
        <v>205118701</v>
      </c>
      <c r="D24480" s="78" t="s">
        <v>1084</v>
      </c>
      <c r="E24480" s="78" t="s">
        <v>2273</v>
      </c>
      <c r="J24480" s="78" t="s">
        <v>12206</v>
      </c>
      <c r="L24480" s="78" t="s">
        <v>12207</v>
      </c>
      <c r="V24480" s="78">
        <v>22000</v>
      </c>
      <c r="W24480" s="78">
        <v>14600</v>
      </c>
      <c r="X24480" s="78"/>
      <c r="Y24480" s="78">
        <v>23450</v>
      </c>
      <c r="Z24480" s="78">
        <v>1.9</v>
      </c>
    </row>
    <row r="24481" spans="1:26" x14ac:dyDescent="0.25">
      <c r="A24481" s="78">
        <v>205118697</v>
      </c>
      <c r="D24481" s="78" t="s">
        <v>1084</v>
      </c>
      <c r="E24481" s="78" t="s">
        <v>2273</v>
      </c>
      <c r="J24481" s="78" t="s">
        <v>12208</v>
      </c>
      <c r="L24481" s="78" t="s">
        <v>12209</v>
      </c>
      <c r="V24481" s="78">
        <v>18000</v>
      </c>
      <c r="W24481" s="78">
        <v>12400</v>
      </c>
      <c r="X24481" s="78"/>
      <c r="Y24481" s="78">
        <v>18688</v>
      </c>
      <c r="Z24481" s="78">
        <v>2.1</v>
      </c>
    </row>
    <row r="24482" spans="1:26" x14ac:dyDescent="0.25">
      <c r="A24482" s="78">
        <v>205118677</v>
      </c>
      <c r="D24482" s="78" t="s">
        <v>1084</v>
      </c>
      <c r="E24482" s="78" t="s">
        <v>2273</v>
      </c>
      <c r="J24482" s="78" t="s">
        <v>12210</v>
      </c>
      <c r="L24482" s="78" t="s">
        <v>12211</v>
      </c>
      <c r="V24482" s="78">
        <v>12000</v>
      </c>
      <c r="W24482" s="78">
        <v>7100</v>
      </c>
      <c r="X24482" s="78"/>
      <c r="Y24482" s="78">
        <v>10954</v>
      </c>
      <c r="Z24482" s="78">
        <v>2.4</v>
      </c>
    </row>
    <row r="24483" spans="1:26" x14ac:dyDescent="0.25">
      <c r="A24483" s="78">
        <v>203162806</v>
      </c>
      <c r="D24483" s="78" t="s">
        <v>1084</v>
      </c>
      <c r="E24483" s="78" t="s">
        <v>2264</v>
      </c>
      <c r="J24483" s="78" t="s">
        <v>12206</v>
      </c>
      <c r="L24483" s="78" t="s">
        <v>12207</v>
      </c>
      <c r="V24483" s="78">
        <v>22000</v>
      </c>
      <c r="W24483" s="78">
        <v>14600</v>
      </c>
      <c r="X24483" s="78"/>
      <c r="Y24483" s="78">
        <v>23450</v>
      </c>
      <c r="Z24483" s="78">
        <v>1.9</v>
      </c>
    </row>
    <row r="24484" spans="1:26" x14ac:dyDescent="0.25">
      <c r="A24484" s="78">
        <v>203162807</v>
      </c>
      <c r="D24484" s="78" t="s">
        <v>1084</v>
      </c>
      <c r="E24484" s="78" t="s">
        <v>2264</v>
      </c>
      <c r="J24484" s="78" t="s">
        <v>12208</v>
      </c>
      <c r="L24484" s="78" t="s">
        <v>12209</v>
      </c>
      <c r="V24484" s="78">
        <v>18000</v>
      </c>
      <c r="W24484" s="78">
        <v>12400</v>
      </c>
      <c r="X24484" s="78"/>
      <c r="Y24484" s="78">
        <v>18688</v>
      </c>
      <c r="Z24484" s="78">
        <v>2.1</v>
      </c>
    </row>
    <row r="24485" spans="1:26" x14ac:dyDescent="0.25">
      <c r="A24485" s="78">
        <v>203162808</v>
      </c>
      <c r="D24485" s="78" t="s">
        <v>1084</v>
      </c>
      <c r="E24485" s="78" t="s">
        <v>2264</v>
      </c>
      <c r="J24485" s="78" t="s">
        <v>12210</v>
      </c>
      <c r="L24485" s="78" t="s">
        <v>12211</v>
      </c>
      <c r="V24485" s="78">
        <v>12000</v>
      </c>
      <c r="W24485" s="78">
        <v>7100</v>
      </c>
      <c r="X24485" s="78"/>
      <c r="Y24485" s="78">
        <v>10954</v>
      </c>
      <c r="Z24485" s="78">
        <v>2.4</v>
      </c>
    </row>
    <row r="24486" spans="1:26" x14ac:dyDescent="0.25">
      <c r="A24486" s="78">
        <v>10596838</v>
      </c>
      <c r="D24486" s="78" t="s">
        <v>1084</v>
      </c>
      <c r="E24486" s="78" t="s">
        <v>2264</v>
      </c>
      <c r="J24486" s="78" t="s">
        <v>12204</v>
      </c>
      <c r="L24486" s="78" t="s">
        <v>12205</v>
      </c>
      <c r="V24486" s="78">
        <v>9200</v>
      </c>
      <c r="W24486" s="78">
        <v>5800</v>
      </c>
      <c r="X24486" s="78"/>
      <c r="Y24486" s="78">
        <v>10562</v>
      </c>
      <c r="Z24486" s="78">
        <v>2.11</v>
      </c>
    </row>
    <row r="24487" spans="1:26" x14ac:dyDescent="0.25">
      <c r="A24487" s="78">
        <v>204926517</v>
      </c>
      <c r="D24487" s="78" t="s">
        <v>343</v>
      </c>
      <c r="E24487" s="78" t="s">
        <v>344</v>
      </c>
      <c r="J24487" s="78" t="s">
        <v>12212</v>
      </c>
      <c r="V24487" s="78">
        <v>48000</v>
      </c>
      <c r="W24487" s="78">
        <v>38000</v>
      </c>
      <c r="X24487" s="78"/>
      <c r="Y24487" s="78">
        <v>54000</v>
      </c>
      <c r="Z24487" s="78">
        <v>2.0699999999999998</v>
      </c>
    </row>
    <row r="24488" spans="1:26" x14ac:dyDescent="0.25">
      <c r="A24488" s="78">
        <v>204926514</v>
      </c>
      <c r="D24488" s="78" t="s">
        <v>343</v>
      </c>
      <c r="E24488" s="78" t="s">
        <v>344</v>
      </c>
      <c r="J24488" s="78" t="s">
        <v>12213</v>
      </c>
      <c r="V24488" s="78">
        <v>42000</v>
      </c>
      <c r="W24488" s="78">
        <v>34000</v>
      </c>
      <c r="X24488" s="78"/>
      <c r="Y24488" s="78">
        <v>48000</v>
      </c>
      <c r="Z24488" s="78">
        <v>2.13</v>
      </c>
    </row>
    <row r="24489" spans="1:26" x14ac:dyDescent="0.25">
      <c r="A24489" s="78">
        <v>204926515</v>
      </c>
      <c r="D24489" s="78" t="s">
        <v>343</v>
      </c>
      <c r="E24489" s="78" t="s">
        <v>344</v>
      </c>
      <c r="J24489" s="78" t="s">
        <v>12214</v>
      </c>
      <c r="V24489" s="78">
        <v>48000</v>
      </c>
      <c r="W24489" s="78">
        <v>33000</v>
      </c>
      <c r="X24489" s="78"/>
      <c r="Y24489" s="78">
        <v>36600</v>
      </c>
      <c r="Z24489" s="78">
        <v>1.93</v>
      </c>
    </row>
    <row r="24490" spans="1:26" x14ac:dyDescent="0.25">
      <c r="A24490" s="78">
        <v>204926512</v>
      </c>
      <c r="D24490" s="78" t="s">
        <v>343</v>
      </c>
      <c r="E24490" s="78" t="s">
        <v>344</v>
      </c>
      <c r="J24490" s="78" t="s">
        <v>12215</v>
      </c>
      <c r="V24490" s="78">
        <v>36000</v>
      </c>
      <c r="W24490" s="78">
        <v>32000</v>
      </c>
      <c r="X24490" s="78"/>
      <c r="Y24490" s="78">
        <v>45000</v>
      </c>
      <c r="Z24490" s="78">
        <v>2.1800000000000002</v>
      </c>
    </row>
    <row r="24491" spans="1:26" x14ac:dyDescent="0.25">
      <c r="A24491" s="78">
        <v>204834268</v>
      </c>
      <c r="D24491" s="78" t="s">
        <v>343</v>
      </c>
      <c r="E24491" s="78" t="s">
        <v>344</v>
      </c>
      <c r="J24491" s="78" t="s">
        <v>12212</v>
      </c>
      <c r="V24491" s="78">
        <v>48000</v>
      </c>
      <c r="W24491" s="78">
        <v>38000</v>
      </c>
      <c r="X24491" s="78"/>
      <c r="Y24491" s="78">
        <v>54000</v>
      </c>
      <c r="Z24491" s="78">
        <v>1.88</v>
      </c>
    </row>
    <row r="24492" spans="1:26" x14ac:dyDescent="0.25">
      <c r="A24492" s="78">
        <v>204834266</v>
      </c>
      <c r="D24492" s="78" t="s">
        <v>343</v>
      </c>
      <c r="E24492" s="78" t="s">
        <v>344</v>
      </c>
      <c r="J24492" s="78" t="s">
        <v>12213</v>
      </c>
      <c r="V24492" s="78">
        <v>42000</v>
      </c>
      <c r="W24492" s="78">
        <v>36000</v>
      </c>
      <c r="X24492" s="78"/>
      <c r="Y24492" s="78">
        <v>48000</v>
      </c>
      <c r="Z24492" s="78">
        <v>1.99</v>
      </c>
    </row>
    <row r="24493" spans="1:26" x14ac:dyDescent="0.25">
      <c r="A24493" s="78">
        <v>204834293</v>
      </c>
      <c r="D24493" s="78" t="s">
        <v>343</v>
      </c>
      <c r="E24493" s="78" t="s">
        <v>344</v>
      </c>
      <c r="J24493" s="78" t="s">
        <v>12215</v>
      </c>
      <c r="V24493" s="78">
        <v>36000</v>
      </c>
      <c r="W24493" s="78">
        <v>34000</v>
      </c>
      <c r="X24493" s="78"/>
      <c r="Y24493" s="78">
        <v>45000</v>
      </c>
      <c r="Z24493" s="78">
        <v>2.09</v>
      </c>
    </row>
    <row r="24494" spans="1:26" x14ac:dyDescent="0.25">
      <c r="A24494" s="78">
        <v>204834265</v>
      </c>
      <c r="D24494" s="78" t="s">
        <v>343</v>
      </c>
      <c r="E24494" s="78" t="s">
        <v>344</v>
      </c>
      <c r="J24494" s="78" t="s">
        <v>12214</v>
      </c>
      <c r="V24494" s="78">
        <v>48000</v>
      </c>
      <c r="W24494" s="78">
        <v>33000</v>
      </c>
      <c r="X24494" s="78"/>
      <c r="Y24494" s="78">
        <v>36600</v>
      </c>
      <c r="Z24494" s="78">
        <v>2.06</v>
      </c>
    </row>
    <row r="24495" spans="1:26" x14ac:dyDescent="0.25">
      <c r="A24495" s="78">
        <v>204834294</v>
      </c>
      <c r="D24495" s="78" t="s">
        <v>343</v>
      </c>
      <c r="E24495" s="78" t="s">
        <v>344</v>
      </c>
      <c r="J24495" s="78" t="s">
        <v>12213</v>
      </c>
      <c r="V24495" s="78">
        <v>42000</v>
      </c>
      <c r="W24495" s="78">
        <v>32000</v>
      </c>
      <c r="X24495" s="78"/>
      <c r="Y24495" s="78">
        <v>48000</v>
      </c>
      <c r="Z24495" s="78">
        <v>2.2999999999999998</v>
      </c>
    </row>
    <row r="24496" spans="1:26" x14ac:dyDescent="0.25">
      <c r="A24496" s="78">
        <v>204834292</v>
      </c>
      <c r="D24496" s="78" t="s">
        <v>343</v>
      </c>
      <c r="E24496" s="78" t="s">
        <v>344</v>
      </c>
      <c r="J24496" s="78" t="s">
        <v>12215</v>
      </c>
      <c r="V24496" s="78">
        <v>36000</v>
      </c>
      <c r="W24496" s="78">
        <v>30000</v>
      </c>
      <c r="X24496" s="78"/>
      <c r="Y24496" s="78">
        <v>45000</v>
      </c>
      <c r="Z24496" s="78">
        <v>2.2999999999999998</v>
      </c>
    </row>
    <row r="24497" spans="1:26" x14ac:dyDescent="0.25">
      <c r="A24497" s="78">
        <v>204834267</v>
      </c>
      <c r="D24497" s="78" t="s">
        <v>343</v>
      </c>
      <c r="E24497" s="78" t="s">
        <v>344</v>
      </c>
      <c r="J24497" s="78" t="s">
        <v>12212</v>
      </c>
      <c r="V24497" s="78">
        <v>48000</v>
      </c>
      <c r="W24497" s="78">
        <v>38000</v>
      </c>
      <c r="X24497" s="78"/>
      <c r="Y24497" s="78">
        <v>54000</v>
      </c>
      <c r="Z24497" s="78">
        <v>2.2999999999999998</v>
      </c>
    </row>
    <row r="24498" spans="1:26" x14ac:dyDescent="0.25">
      <c r="A24498" s="78">
        <v>204834264</v>
      </c>
      <c r="D24498" s="78" t="s">
        <v>343</v>
      </c>
      <c r="E24498" s="78" t="s">
        <v>344</v>
      </c>
      <c r="J24498" s="78" t="s">
        <v>12214</v>
      </c>
      <c r="V24498" s="78">
        <v>48000</v>
      </c>
      <c r="W24498" s="78">
        <v>33000</v>
      </c>
      <c r="X24498" s="78"/>
      <c r="Y24498" s="78">
        <v>36600</v>
      </c>
      <c r="Z24498" s="78">
        <v>2.06</v>
      </c>
    </row>
    <row r="24499" spans="1:26" x14ac:dyDescent="0.25">
      <c r="A24499" s="78">
        <v>204926534</v>
      </c>
      <c r="D24499" s="78" t="s">
        <v>343</v>
      </c>
      <c r="E24499" s="78" t="s">
        <v>3807</v>
      </c>
      <c r="J24499" s="78" t="s">
        <v>12216</v>
      </c>
      <c r="V24499" s="78">
        <v>48000</v>
      </c>
      <c r="W24499" s="78">
        <v>38000</v>
      </c>
      <c r="X24499" s="78"/>
      <c r="Y24499" s="78">
        <v>54000</v>
      </c>
      <c r="Z24499" s="78">
        <v>2.0699999999999998</v>
      </c>
    </row>
    <row r="24500" spans="1:26" x14ac:dyDescent="0.25">
      <c r="A24500" s="78">
        <v>204926530</v>
      </c>
      <c r="D24500" s="78" t="s">
        <v>343</v>
      </c>
      <c r="E24500" s="78" t="s">
        <v>3807</v>
      </c>
      <c r="J24500" s="78" t="s">
        <v>12217</v>
      </c>
      <c r="V24500" s="78">
        <v>36000</v>
      </c>
      <c r="W24500" s="78">
        <v>32000</v>
      </c>
      <c r="X24500" s="78"/>
      <c r="Y24500" s="78">
        <v>45000</v>
      </c>
      <c r="Z24500" s="78">
        <v>2.1800000000000002</v>
      </c>
    </row>
    <row r="24501" spans="1:26" x14ac:dyDescent="0.25">
      <c r="A24501" s="78">
        <v>204834256</v>
      </c>
      <c r="D24501" s="78" t="s">
        <v>343</v>
      </c>
      <c r="E24501" s="78" t="s">
        <v>3807</v>
      </c>
      <c r="J24501" s="78" t="s">
        <v>12216</v>
      </c>
      <c r="V24501" s="78">
        <v>48000</v>
      </c>
      <c r="W24501" s="78">
        <v>38000</v>
      </c>
      <c r="X24501" s="78"/>
      <c r="Y24501" s="78">
        <v>54000</v>
      </c>
      <c r="Z24501" s="78">
        <v>1.88</v>
      </c>
    </row>
    <row r="24502" spans="1:26" x14ac:dyDescent="0.25">
      <c r="A24502" s="78">
        <v>204926532</v>
      </c>
      <c r="D24502" s="78" t="s">
        <v>343</v>
      </c>
      <c r="E24502" s="78" t="s">
        <v>3807</v>
      </c>
      <c r="J24502" s="78" t="s">
        <v>12218</v>
      </c>
      <c r="V24502" s="78">
        <v>42000</v>
      </c>
      <c r="W24502" s="78">
        <v>34000</v>
      </c>
      <c r="X24502" s="78"/>
      <c r="Y24502" s="78">
        <v>48000</v>
      </c>
      <c r="Z24502" s="78">
        <v>2.13</v>
      </c>
    </row>
    <row r="24503" spans="1:26" x14ac:dyDescent="0.25">
      <c r="A24503" s="78">
        <v>204926527</v>
      </c>
      <c r="D24503" s="78" t="s">
        <v>343</v>
      </c>
      <c r="E24503" s="78" t="s">
        <v>3807</v>
      </c>
      <c r="J24503" s="78" t="s">
        <v>12219</v>
      </c>
      <c r="V24503" s="78">
        <v>48000</v>
      </c>
      <c r="W24503" s="78">
        <v>33000</v>
      </c>
      <c r="X24503" s="78"/>
      <c r="Y24503" s="78">
        <v>36600</v>
      </c>
      <c r="Z24503" s="78">
        <v>1.93</v>
      </c>
    </row>
    <row r="24504" spans="1:26" x14ac:dyDescent="0.25">
      <c r="A24504" s="78">
        <v>204834254</v>
      </c>
      <c r="D24504" s="78" t="s">
        <v>343</v>
      </c>
      <c r="E24504" s="78" t="s">
        <v>3807</v>
      </c>
      <c r="J24504" s="78" t="s">
        <v>12218</v>
      </c>
      <c r="V24504" s="78">
        <v>42000</v>
      </c>
      <c r="W24504" s="78">
        <v>36000</v>
      </c>
      <c r="X24504" s="78"/>
      <c r="Y24504" s="78">
        <v>48000</v>
      </c>
      <c r="Z24504" s="78">
        <v>1.99</v>
      </c>
    </row>
    <row r="24505" spans="1:26" x14ac:dyDescent="0.25">
      <c r="A24505" s="78">
        <v>204834253</v>
      </c>
      <c r="D24505" s="78" t="s">
        <v>343</v>
      </c>
      <c r="E24505" s="78" t="s">
        <v>3807</v>
      </c>
      <c r="J24505" s="78" t="s">
        <v>12219</v>
      </c>
      <c r="V24505" s="78">
        <v>48000</v>
      </c>
      <c r="W24505" s="78">
        <v>33000</v>
      </c>
      <c r="X24505" s="78"/>
      <c r="Y24505" s="78">
        <v>36600</v>
      </c>
      <c r="Z24505" s="78">
        <v>2.06</v>
      </c>
    </row>
    <row r="24506" spans="1:26" x14ac:dyDescent="0.25">
      <c r="A24506" s="78">
        <v>204834285</v>
      </c>
      <c r="D24506" s="78" t="s">
        <v>343</v>
      </c>
      <c r="E24506" s="78" t="s">
        <v>3807</v>
      </c>
      <c r="J24506" s="78" t="s">
        <v>12217</v>
      </c>
      <c r="V24506" s="78">
        <v>36000</v>
      </c>
      <c r="W24506" s="78">
        <v>34000</v>
      </c>
      <c r="X24506" s="78"/>
      <c r="Y24506" s="78">
        <v>45000</v>
      </c>
      <c r="Z24506" s="78">
        <v>2.09</v>
      </c>
    </row>
    <row r="24507" spans="1:26" x14ac:dyDescent="0.25">
      <c r="A24507" s="78">
        <v>204834284</v>
      </c>
      <c r="D24507" s="78" t="s">
        <v>343</v>
      </c>
      <c r="E24507" s="78" t="s">
        <v>3807</v>
      </c>
      <c r="J24507" s="78" t="s">
        <v>12217</v>
      </c>
      <c r="V24507" s="78">
        <v>36000</v>
      </c>
      <c r="W24507" s="78">
        <v>30000</v>
      </c>
      <c r="X24507" s="78"/>
      <c r="Y24507" s="78">
        <v>45000</v>
      </c>
      <c r="Z24507" s="78">
        <v>2.2999999999999998</v>
      </c>
    </row>
    <row r="24508" spans="1:26" x14ac:dyDescent="0.25">
      <c r="A24508" s="78">
        <v>204834286</v>
      </c>
      <c r="D24508" s="78" t="s">
        <v>343</v>
      </c>
      <c r="E24508" s="78" t="s">
        <v>3807</v>
      </c>
      <c r="J24508" s="78" t="s">
        <v>12218</v>
      </c>
      <c r="V24508" s="78">
        <v>42000</v>
      </c>
      <c r="W24508" s="78">
        <v>32000</v>
      </c>
      <c r="X24508" s="78"/>
      <c r="Y24508" s="78">
        <v>48000</v>
      </c>
      <c r="Z24508" s="78">
        <v>2.2999999999999998</v>
      </c>
    </row>
    <row r="24509" spans="1:26" x14ac:dyDescent="0.25">
      <c r="A24509" s="78">
        <v>204834255</v>
      </c>
      <c r="D24509" s="78" t="s">
        <v>343</v>
      </c>
      <c r="E24509" s="78" t="s">
        <v>3807</v>
      </c>
      <c r="J24509" s="78" t="s">
        <v>12216</v>
      </c>
      <c r="V24509" s="78">
        <v>48000</v>
      </c>
      <c r="W24509" s="78">
        <v>38000</v>
      </c>
      <c r="X24509" s="78"/>
      <c r="Y24509" s="78">
        <v>54000</v>
      </c>
      <c r="Z24509" s="78">
        <v>2.2999999999999998</v>
      </c>
    </row>
    <row r="24510" spans="1:26" x14ac:dyDescent="0.25">
      <c r="A24510" s="78">
        <v>204926526</v>
      </c>
      <c r="D24510" s="78" t="s">
        <v>343</v>
      </c>
      <c r="E24510" s="78" t="s">
        <v>4490</v>
      </c>
      <c r="J24510" s="78" t="s">
        <v>12220</v>
      </c>
      <c r="V24510" s="78">
        <v>48000</v>
      </c>
      <c r="W24510" s="78">
        <v>38000</v>
      </c>
      <c r="X24510" s="78"/>
      <c r="Y24510" s="78">
        <v>54000</v>
      </c>
      <c r="Z24510" s="78">
        <v>2.0699999999999998</v>
      </c>
    </row>
    <row r="24511" spans="1:26" x14ac:dyDescent="0.25">
      <c r="A24511" s="78">
        <v>204834252</v>
      </c>
      <c r="D24511" s="78" t="s">
        <v>343</v>
      </c>
      <c r="E24511" s="78" t="s">
        <v>3807</v>
      </c>
      <c r="J24511" s="78" t="s">
        <v>12219</v>
      </c>
      <c r="V24511" s="78">
        <v>48000</v>
      </c>
      <c r="W24511" s="78">
        <v>33000</v>
      </c>
      <c r="X24511" s="78"/>
      <c r="Y24511" s="78">
        <v>36600</v>
      </c>
      <c r="Z24511" s="78">
        <v>2.06</v>
      </c>
    </row>
    <row r="24512" spans="1:26" x14ac:dyDescent="0.25">
      <c r="A24512" s="78">
        <v>204926520</v>
      </c>
      <c r="D24512" s="78" t="s">
        <v>343</v>
      </c>
      <c r="E24512" s="78" t="s">
        <v>4490</v>
      </c>
      <c r="J24512" s="78" t="s">
        <v>12221</v>
      </c>
      <c r="V24512" s="78">
        <v>48000</v>
      </c>
      <c r="W24512" s="78">
        <v>33000</v>
      </c>
      <c r="X24512" s="78"/>
      <c r="Y24512" s="78">
        <v>36600</v>
      </c>
      <c r="Z24512" s="78">
        <v>1.93</v>
      </c>
    </row>
    <row r="24513" spans="1:26" x14ac:dyDescent="0.25">
      <c r="A24513" s="78">
        <v>204926523</v>
      </c>
      <c r="D24513" s="78" t="s">
        <v>343</v>
      </c>
      <c r="E24513" s="78" t="s">
        <v>4490</v>
      </c>
      <c r="J24513" s="78" t="s">
        <v>12222</v>
      </c>
      <c r="V24513" s="78">
        <v>36000</v>
      </c>
      <c r="W24513" s="78">
        <v>32000</v>
      </c>
      <c r="X24513" s="78"/>
      <c r="Y24513" s="78">
        <v>45000</v>
      </c>
      <c r="Z24513" s="78">
        <v>2.1800000000000002</v>
      </c>
    </row>
    <row r="24514" spans="1:26" x14ac:dyDescent="0.25">
      <c r="A24514" s="78">
        <v>204926524</v>
      </c>
      <c r="D24514" s="78" t="s">
        <v>343</v>
      </c>
      <c r="E24514" s="78" t="s">
        <v>4490</v>
      </c>
      <c r="J24514" s="78" t="s">
        <v>12223</v>
      </c>
      <c r="V24514" s="78">
        <v>42000</v>
      </c>
      <c r="W24514" s="78">
        <v>34000</v>
      </c>
      <c r="X24514" s="78"/>
      <c r="Y24514" s="78">
        <v>48000</v>
      </c>
      <c r="Z24514" s="78">
        <v>2.13</v>
      </c>
    </row>
    <row r="24515" spans="1:26" x14ac:dyDescent="0.25">
      <c r="A24515" s="78">
        <v>204834262</v>
      </c>
      <c r="D24515" s="78" t="s">
        <v>343</v>
      </c>
      <c r="E24515" s="78" t="s">
        <v>4490</v>
      </c>
      <c r="J24515" s="78" t="s">
        <v>12220</v>
      </c>
      <c r="V24515" s="78">
        <v>48000</v>
      </c>
      <c r="W24515" s="78">
        <v>38000</v>
      </c>
      <c r="X24515" s="78"/>
      <c r="Y24515" s="78">
        <v>54000</v>
      </c>
      <c r="Z24515" s="78">
        <v>1.88</v>
      </c>
    </row>
    <row r="24516" spans="1:26" x14ac:dyDescent="0.25">
      <c r="A24516" s="78">
        <v>204834260</v>
      </c>
      <c r="D24516" s="78" t="s">
        <v>343</v>
      </c>
      <c r="E24516" s="78" t="s">
        <v>4490</v>
      </c>
      <c r="J24516" s="78" t="s">
        <v>12223</v>
      </c>
      <c r="V24516" s="78">
        <v>42000</v>
      </c>
      <c r="W24516" s="78">
        <v>36000</v>
      </c>
      <c r="X24516" s="78"/>
      <c r="Y24516" s="78">
        <v>48000</v>
      </c>
      <c r="Z24516" s="78">
        <v>1.99</v>
      </c>
    </row>
    <row r="24517" spans="1:26" x14ac:dyDescent="0.25">
      <c r="A24517" s="78">
        <v>204834259</v>
      </c>
      <c r="D24517" s="78" t="s">
        <v>343</v>
      </c>
      <c r="E24517" s="78" t="s">
        <v>4490</v>
      </c>
      <c r="J24517" s="78" t="s">
        <v>12221</v>
      </c>
      <c r="V24517" s="78">
        <v>48000</v>
      </c>
      <c r="W24517" s="78">
        <v>33000</v>
      </c>
      <c r="X24517" s="78"/>
      <c r="Y24517" s="78">
        <v>36600</v>
      </c>
      <c r="Z24517" s="78">
        <v>2.06</v>
      </c>
    </row>
    <row r="24518" spans="1:26" x14ac:dyDescent="0.25">
      <c r="A24518" s="78">
        <v>204834290</v>
      </c>
      <c r="D24518" s="78" t="s">
        <v>343</v>
      </c>
      <c r="E24518" s="78" t="s">
        <v>4490</v>
      </c>
      <c r="J24518" s="78" t="s">
        <v>12223</v>
      </c>
      <c r="V24518" s="78">
        <v>42000</v>
      </c>
      <c r="W24518" s="78">
        <v>32000</v>
      </c>
      <c r="X24518" s="78"/>
      <c r="Y24518" s="78">
        <v>48000</v>
      </c>
      <c r="Z24518" s="78">
        <v>2.2999999999999998</v>
      </c>
    </row>
    <row r="24519" spans="1:26" x14ac:dyDescent="0.25">
      <c r="A24519" s="78">
        <v>204834289</v>
      </c>
      <c r="D24519" s="78" t="s">
        <v>343</v>
      </c>
      <c r="E24519" s="78" t="s">
        <v>4490</v>
      </c>
      <c r="J24519" s="78" t="s">
        <v>12222</v>
      </c>
      <c r="V24519" s="78">
        <v>36000</v>
      </c>
      <c r="W24519" s="78">
        <v>34000</v>
      </c>
      <c r="X24519" s="78"/>
      <c r="Y24519" s="78">
        <v>45000</v>
      </c>
      <c r="Z24519" s="78">
        <v>2.09</v>
      </c>
    </row>
    <row r="24520" spans="1:26" x14ac:dyDescent="0.25">
      <c r="A24520" s="78">
        <v>204834261</v>
      </c>
      <c r="D24520" s="78" t="s">
        <v>343</v>
      </c>
      <c r="E24520" s="78" t="s">
        <v>4490</v>
      </c>
      <c r="J24520" s="78" t="s">
        <v>12220</v>
      </c>
      <c r="V24520" s="78">
        <v>48000</v>
      </c>
      <c r="W24520" s="78">
        <v>38000</v>
      </c>
      <c r="X24520" s="78"/>
      <c r="Y24520" s="78">
        <v>54000</v>
      </c>
      <c r="Z24520" s="78">
        <v>2.2999999999999998</v>
      </c>
    </row>
    <row r="24521" spans="1:26" x14ac:dyDescent="0.25">
      <c r="A24521" s="78">
        <v>204834258</v>
      </c>
      <c r="D24521" s="78" t="s">
        <v>343</v>
      </c>
      <c r="E24521" s="78" t="s">
        <v>4490</v>
      </c>
      <c r="J24521" s="78" t="s">
        <v>12221</v>
      </c>
      <c r="V24521" s="78">
        <v>48000</v>
      </c>
      <c r="W24521" s="78">
        <v>33000</v>
      </c>
      <c r="X24521" s="78"/>
      <c r="Y24521" s="78">
        <v>36600</v>
      </c>
      <c r="Z24521" s="78">
        <v>2.06</v>
      </c>
    </row>
    <row r="24522" spans="1:26" x14ac:dyDescent="0.25">
      <c r="A24522" s="78">
        <v>204834288</v>
      </c>
      <c r="D24522" s="78" t="s">
        <v>343</v>
      </c>
      <c r="E24522" s="78" t="s">
        <v>4490</v>
      </c>
      <c r="J24522" s="78" t="s">
        <v>12222</v>
      </c>
      <c r="V24522" s="78">
        <v>36000</v>
      </c>
      <c r="W24522" s="78">
        <v>30000</v>
      </c>
      <c r="X24522" s="78"/>
      <c r="Y24522" s="78">
        <v>45000</v>
      </c>
      <c r="Z24522" s="78">
        <v>2.2999999999999998</v>
      </c>
    </row>
    <row r="24523" spans="1:26" x14ac:dyDescent="0.25">
      <c r="A24523" s="78">
        <v>204101246</v>
      </c>
      <c r="D24523" s="78" t="s">
        <v>8049</v>
      </c>
      <c r="E24523" s="78" t="s">
        <v>8050</v>
      </c>
      <c r="J24523" s="78" t="s">
        <v>12224</v>
      </c>
      <c r="V24523" s="78">
        <v>24000</v>
      </c>
      <c r="W24523" s="78">
        <v>15400</v>
      </c>
      <c r="X24523" s="78"/>
      <c r="Y24523" s="78">
        <v>26000</v>
      </c>
      <c r="Z24523" s="78">
        <v>1.9</v>
      </c>
    </row>
    <row r="24524" spans="1:26" x14ac:dyDescent="0.25">
      <c r="A24524" s="78">
        <v>205150429</v>
      </c>
      <c r="D24524" s="78" t="s">
        <v>8049</v>
      </c>
      <c r="E24524" s="78" t="s">
        <v>8050</v>
      </c>
      <c r="J24524" s="78" t="s">
        <v>12225</v>
      </c>
      <c r="V24524" s="78">
        <v>18000</v>
      </c>
      <c r="W24524" s="78">
        <v>12200</v>
      </c>
      <c r="X24524" s="78"/>
      <c r="Y24524" s="78">
        <v>19844</v>
      </c>
      <c r="Z24524" s="78">
        <v>1.8</v>
      </c>
    </row>
    <row r="24525" spans="1:26" x14ac:dyDescent="0.25">
      <c r="A24525" s="78">
        <v>203383863</v>
      </c>
      <c r="D24525" s="78" t="s">
        <v>8049</v>
      </c>
      <c r="E24525" s="78" t="s">
        <v>8050</v>
      </c>
      <c r="J24525" s="78" t="s">
        <v>12226</v>
      </c>
      <c r="L24525" s="78" t="s">
        <v>12227</v>
      </c>
      <c r="V24525" s="78">
        <v>9000</v>
      </c>
      <c r="W24525" s="78">
        <v>6500</v>
      </c>
      <c r="X24525" s="78"/>
      <c r="Y24525" s="78">
        <v>10441</v>
      </c>
      <c r="Z24525" s="78">
        <v>2.78</v>
      </c>
    </row>
    <row r="24526" spans="1:26" x14ac:dyDescent="0.25">
      <c r="A24526" s="78">
        <v>203383865</v>
      </c>
      <c r="D24526" s="78" t="s">
        <v>8049</v>
      </c>
      <c r="E24526" s="78" t="s">
        <v>8050</v>
      </c>
      <c r="J24526" s="78" t="s">
        <v>12228</v>
      </c>
      <c r="L24526" s="78" t="s">
        <v>12229</v>
      </c>
      <c r="V24526" s="78">
        <v>9000</v>
      </c>
      <c r="W24526" s="78">
        <v>5000</v>
      </c>
      <c r="X24526" s="78"/>
      <c r="Y24526" s="78">
        <v>9758</v>
      </c>
      <c r="Z24526" s="78">
        <v>2.6</v>
      </c>
    </row>
    <row r="24527" spans="1:26" x14ac:dyDescent="0.25">
      <c r="A24527" s="78">
        <v>203383869</v>
      </c>
      <c r="D24527" s="78" t="s">
        <v>8049</v>
      </c>
      <c r="E24527" s="78" t="s">
        <v>8050</v>
      </c>
      <c r="J24527" s="78" t="s">
        <v>12230</v>
      </c>
      <c r="L24527" s="78" t="s">
        <v>12231</v>
      </c>
      <c r="V24527" s="78">
        <v>18000</v>
      </c>
      <c r="W24527" s="78">
        <v>11600</v>
      </c>
      <c r="X24527" s="78"/>
      <c r="Y24527" s="78">
        <v>14777</v>
      </c>
      <c r="Z24527" s="78">
        <v>2.38</v>
      </c>
    </row>
    <row r="24528" spans="1:26" x14ac:dyDescent="0.25">
      <c r="A24528" s="78">
        <v>203383868</v>
      </c>
      <c r="D24528" s="78" t="s">
        <v>8049</v>
      </c>
      <c r="E24528" s="78" t="s">
        <v>8050</v>
      </c>
      <c r="J24528" s="78" t="s">
        <v>12232</v>
      </c>
      <c r="L24528" s="78" t="s">
        <v>12233</v>
      </c>
      <c r="V24528" s="78">
        <v>12000</v>
      </c>
      <c r="W24528" s="78">
        <v>7500</v>
      </c>
      <c r="X24528" s="78"/>
      <c r="Y24528" s="78">
        <v>9424</v>
      </c>
      <c r="Z24528" s="78">
        <v>2.42</v>
      </c>
    </row>
    <row r="24529" spans="1:26" x14ac:dyDescent="0.25">
      <c r="A24529" s="78">
        <v>201763898</v>
      </c>
      <c r="D24529" s="78" t="s">
        <v>8049</v>
      </c>
      <c r="E24529" s="78" t="s">
        <v>8050</v>
      </c>
      <c r="J24529" s="78" t="s">
        <v>12234</v>
      </c>
      <c r="L24529" s="78" t="s">
        <v>12235</v>
      </c>
      <c r="V24529" s="78">
        <v>12000</v>
      </c>
      <c r="W24529" s="78">
        <v>8000</v>
      </c>
      <c r="X24529" s="78"/>
      <c r="Y24529" s="78">
        <v>10164</v>
      </c>
      <c r="Z24529" s="78">
        <v>2.5</v>
      </c>
    </row>
    <row r="24530" spans="1:26" x14ac:dyDescent="0.25">
      <c r="A24530" s="78">
        <v>201763897</v>
      </c>
      <c r="D24530" s="78" t="s">
        <v>8049</v>
      </c>
      <c r="E24530" s="78" t="s">
        <v>8050</v>
      </c>
      <c r="J24530" s="78" t="s">
        <v>12236</v>
      </c>
      <c r="L24530" s="78" t="s">
        <v>12237</v>
      </c>
      <c r="V24530" s="78">
        <v>9000</v>
      </c>
      <c r="W24530" s="78">
        <v>6500</v>
      </c>
      <c r="X24530" s="78"/>
      <c r="Y24530" s="78">
        <v>10441</v>
      </c>
      <c r="Z24530" s="78">
        <v>2.78</v>
      </c>
    </row>
    <row r="24531" spans="1:26" x14ac:dyDescent="0.25">
      <c r="A24531" s="78">
        <v>204101247</v>
      </c>
      <c r="D24531" s="78" t="s">
        <v>8049</v>
      </c>
      <c r="E24531" s="78" t="s">
        <v>8050</v>
      </c>
      <c r="J24531" s="78" t="s">
        <v>12238</v>
      </c>
      <c r="V24531" s="78">
        <v>32000</v>
      </c>
      <c r="W24531" s="78">
        <v>23200</v>
      </c>
      <c r="X24531" s="78"/>
      <c r="Y24531" s="78">
        <v>40000</v>
      </c>
      <c r="Z24531" s="78">
        <v>1.89</v>
      </c>
    </row>
    <row r="24532" spans="1:26" x14ac:dyDescent="0.25">
      <c r="A24532" s="78">
        <v>205142786</v>
      </c>
      <c r="D24532" s="78" t="s">
        <v>8049</v>
      </c>
      <c r="E24532" s="78" t="s">
        <v>8050</v>
      </c>
      <c r="J24532" s="78" t="s">
        <v>12239</v>
      </c>
      <c r="L24532" s="78" t="s">
        <v>12240</v>
      </c>
      <c r="V24532" s="78">
        <v>18000</v>
      </c>
      <c r="W24532" s="78">
        <v>11600</v>
      </c>
      <c r="X24532" s="78"/>
      <c r="Y24532" s="78">
        <v>14777</v>
      </c>
      <c r="Z24532" s="78">
        <v>2.38</v>
      </c>
    </row>
    <row r="24533" spans="1:26" x14ac:dyDescent="0.25">
      <c r="A24533" s="78">
        <v>205142783</v>
      </c>
      <c r="D24533" s="78" t="s">
        <v>8049</v>
      </c>
      <c r="E24533" s="78" t="s">
        <v>8050</v>
      </c>
      <c r="J24533" s="78" t="s">
        <v>12241</v>
      </c>
      <c r="L24533" s="78" t="s">
        <v>12242</v>
      </c>
      <c r="V24533" s="78">
        <v>9000</v>
      </c>
      <c r="W24533" s="78">
        <v>5000</v>
      </c>
      <c r="X24533" s="78"/>
      <c r="Y24533" s="78">
        <v>9758</v>
      </c>
      <c r="Z24533" s="78">
        <v>2.6</v>
      </c>
    </row>
    <row r="24534" spans="1:26" x14ac:dyDescent="0.25">
      <c r="A24534" s="78">
        <v>205142782</v>
      </c>
      <c r="D24534" s="78" t="s">
        <v>8049</v>
      </c>
      <c r="E24534" s="78" t="s">
        <v>8050</v>
      </c>
      <c r="J24534" s="78" t="s">
        <v>12243</v>
      </c>
      <c r="L24534" s="78" t="s">
        <v>12244</v>
      </c>
      <c r="V24534" s="78">
        <v>12000</v>
      </c>
      <c r="W24534" s="78">
        <v>7500</v>
      </c>
      <c r="X24534" s="78"/>
      <c r="Y24534" s="78">
        <v>9424</v>
      </c>
      <c r="Z24534" s="78">
        <v>2.42</v>
      </c>
    </row>
    <row r="24535" spans="1:26" x14ac:dyDescent="0.25">
      <c r="A24535" s="78">
        <v>205142781</v>
      </c>
      <c r="D24535" s="78" t="s">
        <v>8049</v>
      </c>
      <c r="E24535" s="78" t="s">
        <v>8050</v>
      </c>
      <c r="J24535" s="78" t="s">
        <v>12245</v>
      </c>
      <c r="L24535" s="78" t="s">
        <v>12246</v>
      </c>
      <c r="V24535" s="78">
        <v>9000</v>
      </c>
      <c r="W24535" s="78">
        <v>5000</v>
      </c>
      <c r="X24535" s="78"/>
      <c r="Y24535" s="78">
        <v>9762</v>
      </c>
      <c r="Z24535" s="78">
        <v>2.4900000000000002</v>
      </c>
    </row>
    <row r="24536" spans="1:26" x14ac:dyDescent="0.25">
      <c r="A24536" s="78">
        <v>205142785</v>
      </c>
      <c r="D24536" s="78" t="s">
        <v>8049</v>
      </c>
      <c r="E24536" s="78" t="s">
        <v>8050</v>
      </c>
      <c r="J24536" s="78" t="s">
        <v>12247</v>
      </c>
      <c r="L24536" s="78" t="s">
        <v>12248</v>
      </c>
      <c r="V24536" s="78">
        <v>12000</v>
      </c>
      <c r="W24536" s="78">
        <v>7500</v>
      </c>
      <c r="X24536" s="78"/>
      <c r="Y24536" s="78">
        <v>10130</v>
      </c>
      <c r="Z24536" s="78">
        <v>2.4500000000000002</v>
      </c>
    </row>
    <row r="24537" spans="1:26" x14ac:dyDescent="0.25">
      <c r="A24537" s="78">
        <v>205123805</v>
      </c>
      <c r="D24537" s="78" t="s">
        <v>8049</v>
      </c>
      <c r="E24537" s="78" t="s">
        <v>8050</v>
      </c>
      <c r="J24537" s="78" t="s">
        <v>12249</v>
      </c>
      <c r="L24537" s="78" t="s">
        <v>12250</v>
      </c>
      <c r="V24537" s="78">
        <v>24000</v>
      </c>
      <c r="W24537" s="78">
        <v>19600</v>
      </c>
      <c r="X24537" s="78"/>
      <c r="Y24537" s="78">
        <v>23500</v>
      </c>
      <c r="Z24537" s="78">
        <v>2.2000000000000002</v>
      </c>
    </row>
    <row r="24538" spans="1:26" x14ac:dyDescent="0.25">
      <c r="A24538" s="78">
        <v>203383866</v>
      </c>
      <c r="D24538" s="78" t="s">
        <v>8049</v>
      </c>
      <c r="E24538" s="78" t="s">
        <v>8050</v>
      </c>
      <c r="J24538" s="78" t="s">
        <v>12251</v>
      </c>
      <c r="L24538" s="78" t="s">
        <v>12252</v>
      </c>
      <c r="V24538" s="78">
        <v>12000</v>
      </c>
      <c r="W24538" s="78">
        <v>7500</v>
      </c>
      <c r="X24538" s="78"/>
      <c r="Y24538" s="78">
        <v>10130</v>
      </c>
      <c r="Z24538" s="78">
        <v>2.4500000000000002</v>
      </c>
    </row>
    <row r="24539" spans="1:26" x14ac:dyDescent="0.25">
      <c r="A24539" s="78">
        <v>203383867</v>
      </c>
      <c r="D24539" s="78" t="s">
        <v>8049</v>
      </c>
      <c r="E24539" s="78" t="s">
        <v>8050</v>
      </c>
      <c r="J24539" s="78" t="s">
        <v>12253</v>
      </c>
      <c r="L24539" s="78" t="s">
        <v>12254</v>
      </c>
      <c r="V24539" s="78">
        <v>9000</v>
      </c>
      <c r="W24539" s="78">
        <v>5000</v>
      </c>
      <c r="X24539" s="78"/>
      <c r="Y24539" s="78">
        <v>9762</v>
      </c>
      <c r="Z24539" s="78">
        <v>2.4900000000000002</v>
      </c>
    </row>
    <row r="24540" spans="1:26" x14ac:dyDescent="0.25">
      <c r="A24540" s="78">
        <v>203383864</v>
      </c>
      <c r="D24540" s="78" t="s">
        <v>8049</v>
      </c>
      <c r="E24540" s="78" t="s">
        <v>8050</v>
      </c>
      <c r="J24540" s="78" t="s">
        <v>12255</v>
      </c>
      <c r="L24540" s="78" t="s">
        <v>12256</v>
      </c>
      <c r="V24540" s="78">
        <v>12000</v>
      </c>
      <c r="W24540" s="78">
        <v>8000</v>
      </c>
      <c r="X24540" s="78"/>
      <c r="Y24540" s="78">
        <v>10164</v>
      </c>
      <c r="Z24540" s="78">
        <v>2.5</v>
      </c>
    </row>
    <row r="24541" spans="1:26" x14ac:dyDescent="0.25">
      <c r="A24541" s="78">
        <v>9956329</v>
      </c>
      <c r="D24541" s="78" t="s">
        <v>203</v>
      </c>
      <c r="E24541" s="78" t="s">
        <v>266</v>
      </c>
      <c r="J24541" s="78" t="s">
        <v>12257</v>
      </c>
      <c r="L24541" s="78" t="s">
        <v>12258</v>
      </c>
      <c r="V24541" s="78">
        <v>9000</v>
      </c>
      <c r="W24541" s="78">
        <v>6100</v>
      </c>
      <c r="X24541" s="78"/>
      <c r="Y24541" s="78">
        <v>10215</v>
      </c>
      <c r="Z24541" s="78">
        <v>2.36</v>
      </c>
    </row>
    <row r="24542" spans="1:26" x14ac:dyDescent="0.25">
      <c r="A24542" s="78">
        <v>9956330</v>
      </c>
      <c r="D24542" s="78" t="s">
        <v>203</v>
      </c>
      <c r="E24542" s="78" t="s">
        <v>266</v>
      </c>
      <c r="J24542" s="78" t="s">
        <v>12259</v>
      </c>
      <c r="L24542" s="78" t="s">
        <v>12260</v>
      </c>
      <c r="V24542" s="78">
        <v>12000</v>
      </c>
      <c r="W24542" s="78">
        <v>6800</v>
      </c>
      <c r="X24542" s="78"/>
      <c r="Y24542" s="78">
        <v>10348</v>
      </c>
      <c r="Z24542" s="78">
        <v>2.25</v>
      </c>
    </row>
    <row r="24543" spans="1:26" x14ac:dyDescent="0.25">
      <c r="A24543" s="78">
        <v>9956332</v>
      </c>
      <c r="D24543" s="78" t="s">
        <v>203</v>
      </c>
      <c r="E24543" s="78" t="s">
        <v>266</v>
      </c>
      <c r="J24543" s="78" t="s">
        <v>12261</v>
      </c>
      <c r="L24543" s="78" t="s">
        <v>12262</v>
      </c>
      <c r="V24543" s="78">
        <v>18000</v>
      </c>
      <c r="W24543" s="78">
        <v>12400</v>
      </c>
      <c r="X24543" s="78"/>
      <c r="Y24543" s="78">
        <v>18600</v>
      </c>
      <c r="Z24543" s="78">
        <v>2.08</v>
      </c>
    </row>
    <row r="24544" spans="1:26" x14ac:dyDescent="0.25">
      <c r="A24544" s="78">
        <v>204276538</v>
      </c>
      <c r="D24544" s="78" t="s">
        <v>343</v>
      </c>
      <c r="E24544" s="78" t="s">
        <v>344</v>
      </c>
      <c r="J24544" s="78" t="s">
        <v>12119</v>
      </c>
      <c r="L24544" s="78" t="s">
        <v>12263</v>
      </c>
      <c r="V24544" s="78">
        <v>24000</v>
      </c>
      <c r="W24544" s="78">
        <v>17300</v>
      </c>
      <c r="X24544" s="78"/>
      <c r="Y24544" s="78">
        <v>26000</v>
      </c>
      <c r="Z24544" s="78">
        <v>2.54</v>
      </c>
    </row>
    <row r="24545" spans="1:26" x14ac:dyDescent="0.25">
      <c r="A24545" s="78">
        <v>202423532</v>
      </c>
      <c r="D24545" s="78" t="s">
        <v>343</v>
      </c>
      <c r="E24545" s="78" t="s">
        <v>344</v>
      </c>
      <c r="J24545" s="78" t="s">
        <v>10214</v>
      </c>
      <c r="V24545" s="78">
        <v>36000</v>
      </c>
      <c r="W24545" s="78">
        <v>26600</v>
      </c>
      <c r="X24545" s="78"/>
      <c r="Y24545" s="78">
        <v>28728</v>
      </c>
      <c r="Z24545" s="78">
        <v>2.58</v>
      </c>
    </row>
    <row r="24546" spans="1:26" x14ac:dyDescent="0.25">
      <c r="A24546" s="78">
        <v>204281760</v>
      </c>
      <c r="D24546" s="78" t="s">
        <v>343</v>
      </c>
      <c r="E24546" s="78" t="s">
        <v>344</v>
      </c>
      <c r="J24546" s="78" t="s">
        <v>12119</v>
      </c>
      <c r="L24546" s="78" t="s">
        <v>12264</v>
      </c>
      <c r="V24546" s="78">
        <v>24000</v>
      </c>
      <c r="W24546" s="78">
        <v>17500</v>
      </c>
      <c r="X24546" s="78"/>
      <c r="Y24546" s="78">
        <v>26000</v>
      </c>
      <c r="Z24546" s="78">
        <v>2.15</v>
      </c>
    </row>
    <row r="24547" spans="1:26" x14ac:dyDescent="0.25">
      <c r="A24547" s="78">
        <v>204276762</v>
      </c>
      <c r="D24547" s="78" t="s">
        <v>343</v>
      </c>
      <c r="E24547" s="78" t="s">
        <v>344</v>
      </c>
      <c r="J24547" s="78" t="s">
        <v>12119</v>
      </c>
      <c r="L24547" s="78" t="s">
        <v>12265</v>
      </c>
      <c r="V24547" s="78">
        <v>24000</v>
      </c>
      <c r="W24547" s="78">
        <v>17700</v>
      </c>
      <c r="X24547" s="78"/>
      <c r="Y24547" s="78">
        <v>26000</v>
      </c>
      <c r="Z24547" s="78">
        <v>2.0299999999999998</v>
      </c>
    </row>
    <row r="24548" spans="1:26" x14ac:dyDescent="0.25">
      <c r="A24548" s="78">
        <v>7086358</v>
      </c>
      <c r="D24548" s="78" t="s">
        <v>8049</v>
      </c>
      <c r="E24548" s="78" t="s">
        <v>8050</v>
      </c>
      <c r="J24548" s="78" t="s">
        <v>12266</v>
      </c>
      <c r="L24548" s="78" t="s">
        <v>12267</v>
      </c>
      <c r="V24548" s="78">
        <v>12000</v>
      </c>
      <c r="W24548" s="78">
        <v>8800</v>
      </c>
      <c r="X24548" s="78"/>
      <c r="Y24548" s="78">
        <v>9100</v>
      </c>
      <c r="Z24548" s="78">
        <v>3.1</v>
      </c>
    </row>
    <row r="24549" spans="1:26" x14ac:dyDescent="0.25">
      <c r="A24549" s="78">
        <v>204926544</v>
      </c>
      <c r="D24549" s="78" t="s">
        <v>343</v>
      </c>
      <c r="E24549" s="78" t="s">
        <v>3807</v>
      </c>
      <c r="J24549" s="78" t="s">
        <v>12268</v>
      </c>
      <c r="V24549" s="78">
        <v>36000</v>
      </c>
      <c r="W24549" s="78">
        <v>32400</v>
      </c>
      <c r="X24549" s="78"/>
      <c r="Y24549" s="78">
        <v>45898</v>
      </c>
      <c r="Z24549" s="78">
        <v>3.05</v>
      </c>
    </row>
    <row r="24550" spans="1:26" x14ac:dyDescent="0.25">
      <c r="A24550" s="78">
        <v>204926547</v>
      </c>
      <c r="D24550" s="78" t="s">
        <v>343</v>
      </c>
      <c r="E24550" s="78" t="s">
        <v>3807</v>
      </c>
      <c r="J24550" s="78" t="s">
        <v>12269</v>
      </c>
      <c r="V24550" s="78">
        <v>36000</v>
      </c>
      <c r="W24550" s="78">
        <v>26400</v>
      </c>
      <c r="X24550" s="78"/>
      <c r="Y24550" s="78">
        <v>28728</v>
      </c>
      <c r="Z24550" s="78">
        <v>2.68</v>
      </c>
    </row>
    <row r="24551" spans="1:26" x14ac:dyDescent="0.25">
      <c r="A24551" s="78">
        <v>204834277</v>
      </c>
      <c r="D24551" s="78" t="s">
        <v>343</v>
      </c>
      <c r="E24551" s="78" t="s">
        <v>3807</v>
      </c>
      <c r="J24551" s="78" t="s">
        <v>12269</v>
      </c>
      <c r="V24551" s="78">
        <v>36000</v>
      </c>
      <c r="W24551" s="78">
        <v>26400</v>
      </c>
      <c r="X24551" s="78"/>
      <c r="Y24551" s="78">
        <v>28728</v>
      </c>
      <c r="Z24551" s="78">
        <v>2.79</v>
      </c>
    </row>
    <row r="24552" spans="1:26" x14ac:dyDescent="0.25">
      <c r="A24552" s="78">
        <v>204834279</v>
      </c>
      <c r="D24552" s="78" t="s">
        <v>343</v>
      </c>
      <c r="E24552" s="78" t="s">
        <v>3807</v>
      </c>
      <c r="J24552" s="78" t="s">
        <v>12268</v>
      </c>
      <c r="V24552" s="78">
        <v>36000</v>
      </c>
      <c r="W24552" s="78">
        <v>33000</v>
      </c>
      <c r="X24552" s="78"/>
      <c r="Y24552" s="78">
        <v>45898</v>
      </c>
      <c r="Z24552" s="78">
        <v>3.17</v>
      </c>
    </row>
    <row r="24553" spans="1:26" x14ac:dyDescent="0.25">
      <c r="A24553" s="78">
        <v>202850712</v>
      </c>
      <c r="D24553" s="78" t="s">
        <v>343</v>
      </c>
      <c r="E24553" s="78" t="s">
        <v>3807</v>
      </c>
      <c r="J24553" s="78" t="s">
        <v>12270</v>
      </c>
      <c r="V24553" s="78">
        <v>36000</v>
      </c>
      <c r="W24553" s="78">
        <v>33000</v>
      </c>
      <c r="X24553" s="78"/>
      <c r="Y24553" s="78">
        <v>45898</v>
      </c>
      <c r="Z24553" s="78">
        <v>3.17</v>
      </c>
    </row>
    <row r="24554" spans="1:26" x14ac:dyDescent="0.25">
      <c r="A24554" s="78">
        <v>202850709</v>
      </c>
      <c r="D24554" s="78" t="s">
        <v>343</v>
      </c>
      <c r="E24554" s="78" t="s">
        <v>3807</v>
      </c>
      <c r="J24554" s="78" t="s">
        <v>12271</v>
      </c>
      <c r="V24554" s="78">
        <v>36000</v>
      </c>
      <c r="W24554" s="78">
        <v>26400</v>
      </c>
      <c r="X24554" s="78"/>
      <c r="Y24554" s="78">
        <v>28728</v>
      </c>
      <c r="Z24554" s="78">
        <v>2.79</v>
      </c>
    </row>
    <row r="24555" spans="1:26" x14ac:dyDescent="0.25">
      <c r="A24555" s="78">
        <v>204834282</v>
      </c>
      <c r="D24555" s="78" t="s">
        <v>343</v>
      </c>
      <c r="E24555" s="78" t="s">
        <v>3807</v>
      </c>
      <c r="J24555" s="78" t="s">
        <v>12272</v>
      </c>
      <c r="V24555" s="78">
        <v>48000</v>
      </c>
      <c r="W24555" s="78">
        <v>39000</v>
      </c>
      <c r="X24555" s="78"/>
      <c r="Y24555" s="78">
        <v>59011</v>
      </c>
      <c r="Z24555" s="78">
        <v>3.18</v>
      </c>
    </row>
    <row r="24556" spans="1:26" x14ac:dyDescent="0.25">
      <c r="A24556" s="78">
        <v>202850711</v>
      </c>
      <c r="D24556" s="78" t="s">
        <v>343</v>
      </c>
      <c r="E24556" s="78" t="s">
        <v>3807</v>
      </c>
      <c r="J24556" s="78" t="s">
        <v>12273</v>
      </c>
      <c r="V24556" s="78">
        <v>60000</v>
      </c>
      <c r="W24556" s="78">
        <v>41500</v>
      </c>
      <c r="X24556" s="78"/>
      <c r="Y24556" s="78">
        <v>45144</v>
      </c>
      <c r="Z24556" s="78">
        <v>2.86</v>
      </c>
    </row>
    <row r="24557" spans="1:26" x14ac:dyDescent="0.25">
      <c r="A24557" s="78">
        <v>204834283</v>
      </c>
      <c r="D24557" s="78" t="s">
        <v>343</v>
      </c>
      <c r="E24557" s="78" t="s">
        <v>3807</v>
      </c>
      <c r="J24557" s="78" t="s">
        <v>12274</v>
      </c>
      <c r="V24557" s="78">
        <v>60000</v>
      </c>
      <c r="W24557" s="78">
        <v>41500</v>
      </c>
      <c r="X24557" s="78"/>
      <c r="Y24557" s="78">
        <v>45144</v>
      </c>
      <c r="Z24557" s="78">
        <v>2.86</v>
      </c>
    </row>
    <row r="24558" spans="1:26" x14ac:dyDescent="0.25">
      <c r="A24558" s="78">
        <v>202850713</v>
      </c>
      <c r="D24558" s="78" t="s">
        <v>343</v>
      </c>
      <c r="E24558" s="78" t="s">
        <v>3807</v>
      </c>
      <c r="J24558" s="78" t="s">
        <v>12275</v>
      </c>
      <c r="V24558" s="78">
        <v>48000</v>
      </c>
      <c r="W24558" s="78">
        <v>39000</v>
      </c>
      <c r="X24558" s="78"/>
      <c r="Y24558" s="78">
        <v>59011</v>
      </c>
      <c r="Z24558" s="78">
        <v>3.18</v>
      </c>
    </row>
    <row r="24559" spans="1:26" x14ac:dyDescent="0.25">
      <c r="A24559" s="78">
        <v>204834281</v>
      </c>
      <c r="D24559" s="78" t="s">
        <v>343</v>
      </c>
      <c r="E24559" s="78" t="s">
        <v>3807</v>
      </c>
      <c r="J24559" s="78" t="s">
        <v>12276</v>
      </c>
      <c r="V24559" s="78">
        <v>48000</v>
      </c>
      <c r="W24559" s="78">
        <v>31400</v>
      </c>
      <c r="X24559" s="78"/>
      <c r="Y24559" s="78">
        <v>36936</v>
      </c>
      <c r="Z24559" s="78">
        <v>2.79</v>
      </c>
    </row>
    <row r="24560" spans="1:26" x14ac:dyDescent="0.25">
      <c r="A24560" s="78">
        <v>204834280</v>
      </c>
      <c r="D24560" s="78" t="s">
        <v>343</v>
      </c>
      <c r="E24560" s="78" t="s">
        <v>3807</v>
      </c>
      <c r="J24560" s="78" t="s">
        <v>12268</v>
      </c>
      <c r="V24560" s="78">
        <v>36000</v>
      </c>
      <c r="W24560" s="78">
        <v>32000</v>
      </c>
      <c r="X24560" s="78"/>
      <c r="Y24560" s="78">
        <v>45898</v>
      </c>
      <c r="Z24560" s="78">
        <v>2.94</v>
      </c>
    </row>
    <row r="24561" spans="1:26" x14ac:dyDescent="0.25">
      <c r="A24561" s="78">
        <v>204834278</v>
      </c>
      <c r="D24561" s="78" t="s">
        <v>343</v>
      </c>
      <c r="E24561" s="78" t="s">
        <v>3807</v>
      </c>
      <c r="J24561" s="78" t="s">
        <v>12269</v>
      </c>
      <c r="V24561" s="78">
        <v>36000</v>
      </c>
      <c r="W24561" s="78">
        <v>26600</v>
      </c>
      <c r="X24561" s="78"/>
      <c r="Y24561" s="78">
        <v>28728</v>
      </c>
      <c r="Z24561" s="78">
        <v>2.58</v>
      </c>
    </row>
    <row r="24562" spans="1:26" x14ac:dyDescent="0.25">
      <c r="A24562" s="78">
        <v>202850710</v>
      </c>
      <c r="D24562" s="78" t="s">
        <v>343</v>
      </c>
      <c r="E24562" s="78" t="s">
        <v>3807</v>
      </c>
      <c r="J24562" s="78" t="s">
        <v>12277</v>
      </c>
      <c r="V24562" s="78">
        <v>48000</v>
      </c>
      <c r="W24562" s="78">
        <v>31400</v>
      </c>
      <c r="X24562" s="78"/>
      <c r="Y24562" s="78">
        <v>36936</v>
      </c>
      <c r="Z24562" s="78">
        <v>2.79</v>
      </c>
    </row>
    <row r="24563" spans="1:26" x14ac:dyDescent="0.25">
      <c r="A24563" s="78">
        <v>204276766</v>
      </c>
      <c r="D24563" s="78" t="s">
        <v>343</v>
      </c>
      <c r="E24563" s="78" t="s">
        <v>3807</v>
      </c>
      <c r="J24563" s="78" t="s">
        <v>11728</v>
      </c>
      <c r="L24563" s="78" t="s">
        <v>4415</v>
      </c>
      <c r="V24563" s="78">
        <v>24000</v>
      </c>
      <c r="W24563" s="78">
        <v>17200</v>
      </c>
      <c r="X24563" s="78"/>
      <c r="Y24563" s="78">
        <v>26000</v>
      </c>
      <c r="Z24563" s="78">
        <v>2.14</v>
      </c>
    </row>
    <row r="24564" spans="1:26" x14ac:dyDescent="0.25">
      <c r="A24564" s="78">
        <v>202850708</v>
      </c>
      <c r="D24564" s="78" t="s">
        <v>343</v>
      </c>
      <c r="E24564" s="78" t="s">
        <v>3807</v>
      </c>
      <c r="J24564" s="78" t="s">
        <v>12270</v>
      </c>
      <c r="L24564" s="78" t="s">
        <v>12278</v>
      </c>
      <c r="V24564" s="78">
        <v>36000</v>
      </c>
      <c r="W24564" s="78">
        <v>32000</v>
      </c>
      <c r="X24564" s="78"/>
      <c r="Y24564" s="78">
        <v>45898</v>
      </c>
      <c r="Z24564" s="78">
        <v>2.94</v>
      </c>
    </row>
    <row r="24565" spans="1:26" x14ac:dyDescent="0.25">
      <c r="A24565" s="78">
        <v>202850705</v>
      </c>
      <c r="D24565" s="78" t="s">
        <v>343</v>
      </c>
      <c r="E24565" s="78" t="s">
        <v>3807</v>
      </c>
      <c r="J24565" s="78" t="s">
        <v>12271</v>
      </c>
      <c r="V24565" s="78">
        <v>36000</v>
      </c>
      <c r="W24565" s="78">
        <v>26600</v>
      </c>
      <c r="X24565" s="78"/>
      <c r="Y24565" s="78">
        <v>28728</v>
      </c>
      <c r="Z24565" s="78">
        <v>2.58</v>
      </c>
    </row>
    <row r="24566" spans="1:26" x14ac:dyDescent="0.25">
      <c r="A24566" s="78">
        <v>204874302</v>
      </c>
      <c r="D24566" s="78" t="s">
        <v>343</v>
      </c>
      <c r="E24566" s="78" t="s">
        <v>3807</v>
      </c>
      <c r="J24566" s="78" t="s">
        <v>12279</v>
      </c>
      <c r="L24566" s="78" t="s">
        <v>4405</v>
      </c>
      <c r="V24566" s="78">
        <v>33000</v>
      </c>
      <c r="W24566" s="78">
        <v>29000</v>
      </c>
      <c r="X24566" s="78"/>
      <c r="Y24566" s="78">
        <v>38000</v>
      </c>
      <c r="Z24566" s="78">
        <v>2.06</v>
      </c>
    </row>
    <row r="24567" spans="1:26" x14ac:dyDescent="0.25">
      <c r="A24567" s="78">
        <v>204444396</v>
      </c>
      <c r="D24567" s="78" t="s">
        <v>343</v>
      </c>
      <c r="E24567" s="78" t="s">
        <v>3807</v>
      </c>
      <c r="J24567" s="78" t="s">
        <v>12279</v>
      </c>
      <c r="L24567" s="78" t="s">
        <v>12280</v>
      </c>
      <c r="V24567" s="78">
        <v>33000</v>
      </c>
      <c r="W24567" s="78">
        <v>27000</v>
      </c>
      <c r="X24567" s="78"/>
      <c r="Y24567" s="78">
        <v>38000</v>
      </c>
      <c r="Z24567" s="78">
        <v>2.06</v>
      </c>
    </row>
    <row r="24568" spans="1:26" x14ac:dyDescent="0.25">
      <c r="A24568" s="78">
        <v>204926550</v>
      </c>
      <c r="D24568" s="78" t="s">
        <v>343</v>
      </c>
      <c r="E24568" s="78" t="s">
        <v>3807</v>
      </c>
      <c r="J24568" s="78" t="s">
        <v>12274</v>
      </c>
      <c r="V24568" s="78">
        <v>60000</v>
      </c>
      <c r="W24568" s="78">
        <v>45144</v>
      </c>
      <c r="X24568" s="78"/>
      <c r="Y24568" s="78">
        <v>45144</v>
      </c>
      <c r="Z24568" s="78">
        <v>3.01</v>
      </c>
    </row>
    <row r="24569" spans="1:26" x14ac:dyDescent="0.25">
      <c r="A24569" s="78">
        <v>204926548</v>
      </c>
      <c r="D24569" s="78" t="s">
        <v>343</v>
      </c>
      <c r="E24569" s="78" t="s">
        <v>3807</v>
      </c>
      <c r="J24569" s="78" t="s">
        <v>12276</v>
      </c>
      <c r="V24569" s="78">
        <v>48000</v>
      </c>
      <c r="W24569" s="78">
        <v>33200</v>
      </c>
      <c r="X24569" s="78"/>
      <c r="Y24569" s="78">
        <v>36936</v>
      </c>
      <c r="Z24569" s="78">
        <v>3.06</v>
      </c>
    </row>
    <row r="24570" spans="1:26" x14ac:dyDescent="0.25">
      <c r="A24570" s="78">
        <v>204926545</v>
      </c>
      <c r="D24570" s="78" t="s">
        <v>343</v>
      </c>
      <c r="E24570" s="78" t="s">
        <v>3807</v>
      </c>
      <c r="J24570" s="78" t="s">
        <v>12272</v>
      </c>
      <c r="V24570" s="78">
        <v>48000</v>
      </c>
      <c r="W24570" s="78">
        <v>40500</v>
      </c>
      <c r="X24570" s="78"/>
      <c r="Y24570" s="78">
        <v>59011</v>
      </c>
      <c r="Z24570" s="78">
        <v>3.34</v>
      </c>
    </row>
    <row r="24571" spans="1:26" x14ac:dyDescent="0.25">
      <c r="A24571" s="78">
        <v>202850719</v>
      </c>
      <c r="D24571" s="78" t="s">
        <v>343</v>
      </c>
      <c r="E24571" s="78" t="s">
        <v>3807</v>
      </c>
      <c r="J24571" s="78" t="s">
        <v>12275</v>
      </c>
      <c r="V24571" s="78">
        <v>48000</v>
      </c>
      <c r="W24571" s="78">
        <v>40500</v>
      </c>
      <c r="X24571" s="78"/>
      <c r="Y24571" s="78">
        <v>59011</v>
      </c>
      <c r="Z24571" s="78">
        <v>3.34</v>
      </c>
    </row>
    <row r="24572" spans="1:26" x14ac:dyDescent="0.25">
      <c r="A24572" s="78">
        <v>202850716</v>
      </c>
      <c r="D24572" s="78" t="s">
        <v>343</v>
      </c>
      <c r="E24572" s="78" t="s">
        <v>3807</v>
      </c>
      <c r="J24572" s="78" t="s">
        <v>12277</v>
      </c>
      <c r="V24572" s="78">
        <v>48000</v>
      </c>
      <c r="W24572" s="78">
        <v>33200</v>
      </c>
      <c r="X24572" s="78"/>
      <c r="Y24572" s="78">
        <v>36936</v>
      </c>
      <c r="Z24572" s="78">
        <v>3.06</v>
      </c>
    </row>
    <row r="24573" spans="1:26" x14ac:dyDescent="0.25">
      <c r="A24573" s="78">
        <v>202850717</v>
      </c>
      <c r="D24573" s="78" t="s">
        <v>343</v>
      </c>
      <c r="E24573" s="78" t="s">
        <v>3807</v>
      </c>
      <c r="J24573" s="78" t="s">
        <v>12273</v>
      </c>
      <c r="V24573" s="78">
        <v>60000</v>
      </c>
      <c r="W24573" s="78">
        <v>45144</v>
      </c>
      <c r="X24573" s="78"/>
      <c r="Y24573" s="78">
        <v>45144</v>
      </c>
      <c r="Z24573" s="78">
        <v>3.01</v>
      </c>
    </row>
    <row r="24574" spans="1:26" x14ac:dyDescent="0.25">
      <c r="A24574" s="78">
        <v>204834219</v>
      </c>
      <c r="D24574" s="78" t="s">
        <v>343</v>
      </c>
      <c r="E24574" s="78" t="s">
        <v>3807</v>
      </c>
      <c r="J24574" s="78" t="s">
        <v>12272</v>
      </c>
      <c r="V24574" s="78">
        <v>48000</v>
      </c>
      <c r="W24574" s="78">
        <v>42000</v>
      </c>
      <c r="X24574" s="78"/>
      <c r="Y24574" s="78">
        <v>59011</v>
      </c>
      <c r="Z24574" s="78">
        <v>3.52</v>
      </c>
    </row>
    <row r="24575" spans="1:26" x14ac:dyDescent="0.25">
      <c r="A24575" s="78">
        <v>204281763</v>
      </c>
      <c r="D24575" s="78" t="s">
        <v>343</v>
      </c>
      <c r="E24575" s="78" t="s">
        <v>3807</v>
      </c>
      <c r="J24575" s="78" t="s">
        <v>11728</v>
      </c>
      <c r="L24575" s="78" t="s">
        <v>4416</v>
      </c>
      <c r="V24575" s="78">
        <v>24000</v>
      </c>
      <c r="W24575" s="78">
        <v>17500</v>
      </c>
      <c r="X24575" s="78"/>
      <c r="Y24575" s="78">
        <v>26000</v>
      </c>
      <c r="Z24575" s="78">
        <v>2.15</v>
      </c>
    </row>
    <row r="24576" spans="1:26" x14ac:dyDescent="0.25">
      <c r="A24576" s="78">
        <v>204834218</v>
      </c>
      <c r="D24576" s="78" t="s">
        <v>343</v>
      </c>
      <c r="E24576" s="78" t="s">
        <v>3807</v>
      </c>
      <c r="J24576" s="78" t="s">
        <v>12276</v>
      </c>
      <c r="V24576" s="78">
        <v>48000</v>
      </c>
      <c r="W24576" s="78">
        <v>35000</v>
      </c>
      <c r="X24576" s="78"/>
      <c r="Y24576" s="78">
        <v>43000</v>
      </c>
      <c r="Z24576" s="78">
        <v>4.5999999999999996</v>
      </c>
    </row>
    <row r="24577" spans="1:26" x14ac:dyDescent="0.25">
      <c r="A24577" s="78">
        <v>202850714</v>
      </c>
      <c r="D24577" s="78" t="s">
        <v>343</v>
      </c>
      <c r="E24577" s="78" t="s">
        <v>3807</v>
      </c>
      <c r="J24577" s="78" t="s">
        <v>12275</v>
      </c>
      <c r="V24577" s="78">
        <v>48000</v>
      </c>
      <c r="W24577" s="78">
        <v>42000</v>
      </c>
      <c r="X24577" s="78"/>
      <c r="Y24577" s="78">
        <v>59011</v>
      </c>
      <c r="Z24577" s="78">
        <v>3.52</v>
      </c>
    </row>
    <row r="24578" spans="1:26" x14ac:dyDescent="0.25">
      <c r="A24578" s="78">
        <v>202850707</v>
      </c>
      <c r="D24578" s="78" t="s">
        <v>343</v>
      </c>
      <c r="E24578" s="78" t="s">
        <v>3807</v>
      </c>
      <c r="J24578" s="78" t="s">
        <v>12273</v>
      </c>
      <c r="V24578" s="78">
        <v>60000</v>
      </c>
      <c r="W24578" s="78">
        <v>40500</v>
      </c>
      <c r="X24578" s="78"/>
      <c r="Y24578" s="78">
        <v>45144</v>
      </c>
      <c r="Z24578" s="78">
        <v>3.17</v>
      </c>
    </row>
    <row r="24579" spans="1:26" x14ac:dyDescent="0.25">
      <c r="A24579" s="78">
        <v>204834220</v>
      </c>
      <c r="D24579" s="78" t="s">
        <v>343</v>
      </c>
      <c r="E24579" s="78" t="s">
        <v>3807</v>
      </c>
      <c r="J24579" s="78" t="s">
        <v>12274</v>
      </c>
      <c r="V24579" s="78">
        <v>60000</v>
      </c>
      <c r="W24579" s="78">
        <v>40500</v>
      </c>
      <c r="X24579" s="78"/>
      <c r="Y24579" s="78">
        <v>45144</v>
      </c>
      <c r="Z24579" s="78">
        <v>3.17</v>
      </c>
    </row>
    <row r="24580" spans="1:26" x14ac:dyDescent="0.25">
      <c r="A24580" s="78">
        <v>202850706</v>
      </c>
      <c r="D24580" s="78" t="s">
        <v>343</v>
      </c>
      <c r="E24580" s="78" t="s">
        <v>3807</v>
      </c>
      <c r="J24580" s="78" t="s">
        <v>12277</v>
      </c>
      <c r="V24580" s="78">
        <v>48000</v>
      </c>
      <c r="W24580" s="78">
        <v>35000</v>
      </c>
      <c r="X24580" s="78"/>
      <c r="Y24580" s="78">
        <v>43000</v>
      </c>
      <c r="Z24580" s="78">
        <v>4.5999999999999996</v>
      </c>
    </row>
    <row r="24581" spans="1:26" x14ac:dyDescent="0.25">
      <c r="A24581" s="78">
        <v>204444987</v>
      </c>
      <c r="D24581" s="78" t="s">
        <v>343</v>
      </c>
      <c r="E24581" s="78" t="s">
        <v>3807</v>
      </c>
      <c r="J24581" s="78" t="s">
        <v>12281</v>
      </c>
      <c r="L24581" s="78" t="s">
        <v>4395</v>
      </c>
      <c r="V24581" s="78">
        <v>42000</v>
      </c>
      <c r="W24581" s="78">
        <v>42000</v>
      </c>
      <c r="X24581" s="78"/>
      <c r="Y24581" s="78">
        <v>48000</v>
      </c>
      <c r="Z24581" s="78">
        <v>2.1</v>
      </c>
    </row>
    <row r="24582" spans="1:26" x14ac:dyDescent="0.25">
      <c r="A24582" s="78">
        <v>204813295</v>
      </c>
      <c r="D24582" s="78" t="s">
        <v>343</v>
      </c>
      <c r="E24582" s="78" t="s">
        <v>4490</v>
      </c>
      <c r="J24582" s="78" t="s">
        <v>12282</v>
      </c>
      <c r="L24582" s="78" t="s">
        <v>12283</v>
      </c>
      <c r="V24582" s="78">
        <v>12000</v>
      </c>
      <c r="W24582" s="78">
        <v>10100</v>
      </c>
      <c r="X24582" s="78"/>
      <c r="Y24582" s="78">
        <v>12200</v>
      </c>
      <c r="Z24582" s="78">
        <v>2.98</v>
      </c>
    </row>
    <row r="24583" spans="1:26" x14ac:dyDescent="0.25">
      <c r="A24583" s="78">
        <v>204813293</v>
      </c>
      <c r="D24583" s="78" t="s">
        <v>343</v>
      </c>
      <c r="E24583" s="78" t="s">
        <v>4490</v>
      </c>
      <c r="J24583" s="78" t="s">
        <v>12284</v>
      </c>
      <c r="L24583" s="78" t="s">
        <v>12283</v>
      </c>
      <c r="V24583" s="78">
        <v>12000</v>
      </c>
      <c r="W24583" s="78">
        <v>10100</v>
      </c>
      <c r="X24583" s="78"/>
      <c r="Y24583" s="78">
        <v>12200</v>
      </c>
      <c r="Z24583" s="78">
        <v>2.98</v>
      </c>
    </row>
    <row r="24584" spans="1:26" x14ac:dyDescent="0.25">
      <c r="A24584" s="78">
        <v>204813299</v>
      </c>
      <c r="D24584" s="78" t="s">
        <v>343</v>
      </c>
      <c r="E24584" s="78" t="s">
        <v>4490</v>
      </c>
      <c r="J24584" s="78" t="s">
        <v>12285</v>
      </c>
      <c r="L24584" s="78" t="s">
        <v>12286</v>
      </c>
      <c r="V24584" s="78">
        <v>18000</v>
      </c>
      <c r="W24584" s="78">
        <v>11000</v>
      </c>
      <c r="X24584" s="78"/>
      <c r="Y24584" s="78">
        <v>13500</v>
      </c>
      <c r="Z24584" s="78">
        <v>2.85</v>
      </c>
    </row>
    <row r="24585" spans="1:26" x14ac:dyDescent="0.25">
      <c r="A24585" s="78">
        <v>204813297</v>
      </c>
      <c r="D24585" s="78" t="s">
        <v>343</v>
      </c>
      <c r="E24585" s="78" t="s">
        <v>4490</v>
      </c>
      <c r="J24585" s="78" t="s">
        <v>12287</v>
      </c>
      <c r="L24585" s="78" t="s">
        <v>12286</v>
      </c>
      <c r="V24585" s="78">
        <v>18000</v>
      </c>
      <c r="W24585" s="78">
        <v>11000</v>
      </c>
      <c r="X24585" s="78"/>
      <c r="Y24585" s="78">
        <v>13500</v>
      </c>
      <c r="Z24585" s="78">
        <v>2.85</v>
      </c>
    </row>
    <row r="24586" spans="1:26" x14ac:dyDescent="0.25">
      <c r="A24586" s="78">
        <v>204276539</v>
      </c>
      <c r="D24586" s="78" t="s">
        <v>343</v>
      </c>
      <c r="E24586" s="78" t="s">
        <v>4490</v>
      </c>
      <c r="J24586" s="78" t="s">
        <v>12288</v>
      </c>
      <c r="L24586" s="78" t="s">
        <v>12289</v>
      </c>
      <c r="V24586" s="78">
        <v>24000</v>
      </c>
      <c r="W24586" s="78">
        <v>17300</v>
      </c>
      <c r="X24586" s="78"/>
      <c r="Y24586" s="78">
        <v>26000</v>
      </c>
      <c r="Z24586" s="78">
        <v>2.54</v>
      </c>
    </row>
    <row r="24587" spans="1:26" x14ac:dyDescent="0.25">
      <c r="A24587" s="78">
        <v>204813308</v>
      </c>
      <c r="D24587" s="78" t="s">
        <v>343</v>
      </c>
      <c r="E24587" s="78" t="s">
        <v>4490</v>
      </c>
      <c r="J24587" s="78" t="s">
        <v>12284</v>
      </c>
      <c r="L24587" s="78" t="s">
        <v>12290</v>
      </c>
      <c r="V24587" s="78">
        <v>12000</v>
      </c>
      <c r="W24587" s="78">
        <v>9900</v>
      </c>
      <c r="X24587" s="78"/>
      <c r="Y24587" s="78">
        <v>12000</v>
      </c>
      <c r="Z24587" s="78">
        <v>2.44</v>
      </c>
    </row>
    <row r="24588" spans="1:26" x14ac:dyDescent="0.25">
      <c r="A24588" s="78">
        <v>204813306</v>
      </c>
      <c r="D24588" s="78" t="s">
        <v>343</v>
      </c>
      <c r="E24588" s="78" t="s">
        <v>4490</v>
      </c>
      <c r="J24588" s="78" t="s">
        <v>12291</v>
      </c>
      <c r="L24588" s="78" t="s">
        <v>12292</v>
      </c>
      <c r="V24588" s="78">
        <v>36000</v>
      </c>
      <c r="W24588" s="78">
        <v>22000</v>
      </c>
      <c r="X24588" s="78"/>
      <c r="Y24588" s="78">
        <v>24000</v>
      </c>
      <c r="Z24588" s="78">
        <v>2.34</v>
      </c>
    </row>
    <row r="24589" spans="1:26" x14ac:dyDescent="0.25">
      <c r="A24589" s="78">
        <v>204813304</v>
      </c>
      <c r="D24589" s="78" t="s">
        <v>343</v>
      </c>
      <c r="E24589" s="78" t="s">
        <v>4490</v>
      </c>
      <c r="J24589" s="78" t="s">
        <v>12293</v>
      </c>
      <c r="L24589" s="78" t="s">
        <v>12292</v>
      </c>
      <c r="V24589" s="78">
        <v>36000</v>
      </c>
      <c r="W24589" s="78">
        <v>22000</v>
      </c>
      <c r="X24589" s="78"/>
      <c r="Y24589" s="78">
        <v>24000</v>
      </c>
      <c r="Z24589" s="78">
        <v>2.34</v>
      </c>
    </row>
    <row r="24590" spans="1:26" x14ac:dyDescent="0.25">
      <c r="A24590" s="78">
        <v>204276764</v>
      </c>
      <c r="D24590" s="78" t="s">
        <v>343</v>
      </c>
      <c r="E24590" s="78" t="s">
        <v>4490</v>
      </c>
      <c r="J24590" s="78" t="s">
        <v>12288</v>
      </c>
      <c r="L24590" s="78" t="s">
        <v>12294</v>
      </c>
      <c r="V24590" s="78">
        <v>24000</v>
      </c>
      <c r="W24590" s="78">
        <v>17200</v>
      </c>
      <c r="X24590" s="78"/>
      <c r="Y24590" s="78">
        <v>26000</v>
      </c>
      <c r="Z24590" s="78">
        <v>2.14</v>
      </c>
    </row>
    <row r="24591" spans="1:26" x14ac:dyDescent="0.25">
      <c r="A24591" s="78">
        <v>204874294</v>
      </c>
      <c r="D24591" s="78" t="s">
        <v>343</v>
      </c>
      <c r="E24591" s="78" t="s">
        <v>4490</v>
      </c>
      <c r="J24591" s="78" t="s">
        <v>12295</v>
      </c>
      <c r="L24591" s="78" t="s">
        <v>12296</v>
      </c>
      <c r="V24591" s="78">
        <v>33000</v>
      </c>
      <c r="W24591" s="78">
        <v>29000</v>
      </c>
      <c r="X24591" s="78"/>
      <c r="Y24591" s="78">
        <v>38000</v>
      </c>
      <c r="Z24591" s="78">
        <v>2.06</v>
      </c>
    </row>
    <row r="24592" spans="1:26" x14ac:dyDescent="0.25">
      <c r="A24592" s="78">
        <v>204813310</v>
      </c>
      <c r="D24592" s="78" t="s">
        <v>343</v>
      </c>
      <c r="E24592" s="78" t="s">
        <v>4490</v>
      </c>
      <c r="J24592" s="78" t="s">
        <v>12282</v>
      </c>
      <c r="L24592" s="78" t="s">
        <v>12290</v>
      </c>
      <c r="V24592" s="78">
        <v>12000</v>
      </c>
      <c r="W24592" s="78">
        <v>9900</v>
      </c>
      <c r="X24592" s="78"/>
      <c r="Y24592" s="78">
        <v>12000</v>
      </c>
      <c r="Z24592" s="78">
        <v>2.44</v>
      </c>
    </row>
    <row r="24593" spans="1:26" x14ac:dyDescent="0.25">
      <c r="A24593" s="78">
        <v>204795655</v>
      </c>
      <c r="D24593" s="78" t="s">
        <v>343</v>
      </c>
      <c r="E24593" s="78" t="s">
        <v>4490</v>
      </c>
      <c r="J24593" s="78" t="s">
        <v>12297</v>
      </c>
      <c r="L24593" s="78" t="s">
        <v>12298</v>
      </c>
      <c r="V24593" s="78">
        <v>24000</v>
      </c>
      <c r="W24593" s="78">
        <v>15000</v>
      </c>
      <c r="X24593" s="78"/>
      <c r="Y24593" s="78">
        <v>17500</v>
      </c>
      <c r="Z24593" s="78">
        <v>2.8</v>
      </c>
    </row>
    <row r="24594" spans="1:26" x14ac:dyDescent="0.25">
      <c r="A24594" s="78">
        <v>204795654</v>
      </c>
      <c r="D24594" s="78" t="s">
        <v>343</v>
      </c>
      <c r="E24594" s="78" t="s">
        <v>4490</v>
      </c>
      <c r="J24594" s="78" t="s">
        <v>12299</v>
      </c>
      <c r="L24594" s="78" t="s">
        <v>12298</v>
      </c>
      <c r="V24594" s="78">
        <v>24000</v>
      </c>
      <c r="W24594" s="78">
        <v>15000</v>
      </c>
      <c r="X24594" s="78"/>
      <c r="Y24594" s="78">
        <v>17500</v>
      </c>
      <c r="Z24594" s="78">
        <v>2.8</v>
      </c>
    </row>
    <row r="24595" spans="1:26" x14ac:dyDescent="0.25">
      <c r="A24595" s="78">
        <v>204795643</v>
      </c>
      <c r="D24595" s="78" t="s">
        <v>343</v>
      </c>
      <c r="E24595" s="78" t="s">
        <v>4490</v>
      </c>
      <c r="J24595" s="78" t="s">
        <v>12297</v>
      </c>
      <c r="L24595" s="78" t="s">
        <v>12294</v>
      </c>
      <c r="V24595" s="78">
        <v>24000</v>
      </c>
      <c r="W24595" s="78">
        <v>15700</v>
      </c>
      <c r="X24595" s="78"/>
      <c r="Y24595" s="78">
        <v>18300</v>
      </c>
      <c r="Z24595" s="78">
        <v>2.95</v>
      </c>
    </row>
    <row r="24596" spans="1:26" x14ac:dyDescent="0.25">
      <c r="A24596" s="78">
        <v>204795642</v>
      </c>
      <c r="D24596" s="78" t="s">
        <v>343</v>
      </c>
      <c r="E24596" s="78" t="s">
        <v>4490</v>
      </c>
      <c r="J24596" s="78" t="s">
        <v>12299</v>
      </c>
      <c r="L24596" s="78" t="s">
        <v>12294</v>
      </c>
      <c r="V24596" s="78">
        <v>24000</v>
      </c>
      <c r="W24596" s="78">
        <v>15700</v>
      </c>
      <c r="X24596" s="78"/>
      <c r="Y24596" s="78">
        <v>18300</v>
      </c>
      <c r="Z24596" s="78">
        <v>2.95</v>
      </c>
    </row>
    <row r="24597" spans="1:26" x14ac:dyDescent="0.25">
      <c r="A24597" s="78">
        <v>204795621</v>
      </c>
      <c r="D24597" s="78" t="s">
        <v>343</v>
      </c>
      <c r="E24597" s="78" t="s">
        <v>4490</v>
      </c>
      <c r="J24597" s="78" t="s">
        <v>12297</v>
      </c>
      <c r="L24597" s="78" t="s">
        <v>12300</v>
      </c>
      <c r="V24597" s="78">
        <v>24000</v>
      </c>
      <c r="W24597" s="78">
        <v>15400</v>
      </c>
      <c r="X24597" s="78"/>
      <c r="Y24597" s="78">
        <v>17900</v>
      </c>
      <c r="Z24597" s="78">
        <v>2.96</v>
      </c>
    </row>
    <row r="24598" spans="1:26" x14ac:dyDescent="0.25">
      <c r="A24598" s="78">
        <v>204795620</v>
      </c>
      <c r="D24598" s="78" t="s">
        <v>343</v>
      </c>
      <c r="E24598" s="78" t="s">
        <v>4490</v>
      </c>
      <c r="J24598" s="78" t="s">
        <v>12299</v>
      </c>
      <c r="L24598" s="78" t="s">
        <v>12300</v>
      </c>
      <c r="V24598" s="78">
        <v>24000</v>
      </c>
      <c r="W24598" s="78">
        <v>15400</v>
      </c>
      <c r="X24598" s="78"/>
      <c r="Y24598" s="78">
        <v>17900</v>
      </c>
      <c r="Z24598" s="78">
        <v>2.96</v>
      </c>
    </row>
    <row r="24599" spans="1:26" x14ac:dyDescent="0.25">
      <c r="A24599" s="78">
        <v>204795639</v>
      </c>
      <c r="D24599" s="78" t="s">
        <v>343</v>
      </c>
      <c r="E24599" s="78" t="s">
        <v>4490</v>
      </c>
      <c r="J24599" s="78" t="s">
        <v>12282</v>
      </c>
      <c r="L24599" s="78" t="s">
        <v>12301</v>
      </c>
      <c r="V24599" s="78">
        <v>12000</v>
      </c>
      <c r="W24599" s="78">
        <v>9200</v>
      </c>
      <c r="X24599" s="78"/>
      <c r="Y24599" s="78">
        <v>11100</v>
      </c>
      <c r="Z24599" s="78">
        <v>3.1</v>
      </c>
    </row>
    <row r="24600" spans="1:26" x14ac:dyDescent="0.25">
      <c r="A24600" s="78">
        <v>204795638</v>
      </c>
      <c r="D24600" s="78" t="s">
        <v>343</v>
      </c>
      <c r="E24600" s="78" t="s">
        <v>4490</v>
      </c>
      <c r="J24600" s="78" t="s">
        <v>12284</v>
      </c>
      <c r="L24600" s="78" t="s">
        <v>12301</v>
      </c>
      <c r="V24600" s="78">
        <v>12000</v>
      </c>
      <c r="W24600" s="78">
        <v>9200</v>
      </c>
      <c r="X24600" s="78"/>
      <c r="Y24600" s="78">
        <v>11100</v>
      </c>
      <c r="Z24600" s="78">
        <v>3.1</v>
      </c>
    </row>
    <row r="24601" spans="1:26" x14ac:dyDescent="0.25">
      <c r="A24601" s="78">
        <v>204795649</v>
      </c>
      <c r="D24601" s="78" t="s">
        <v>343</v>
      </c>
      <c r="E24601" s="78" t="s">
        <v>4490</v>
      </c>
      <c r="J24601" s="78" t="s">
        <v>12302</v>
      </c>
      <c r="L24601" s="78" t="s">
        <v>12303</v>
      </c>
      <c r="V24601" s="78">
        <v>30000</v>
      </c>
      <c r="W24601" s="78">
        <v>18100</v>
      </c>
      <c r="X24601" s="78"/>
      <c r="Y24601" s="78">
        <v>20800</v>
      </c>
      <c r="Z24601" s="78">
        <v>3.06</v>
      </c>
    </row>
    <row r="24602" spans="1:26" x14ac:dyDescent="0.25">
      <c r="A24602" s="78">
        <v>204795648</v>
      </c>
      <c r="D24602" s="78" t="s">
        <v>343</v>
      </c>
      <c r="E24602" s="78" t="s">
        <v>4490</v>
      </c>
      <c r="J24602" s="78" t="s">
        <v>12304</v>
      </c>
      <c r="L24602" s="78" t="s">
        <v>12303</v>
      </c>
      <c r="V24602" s="78">
        <v>30000</v>
      </c>
      <c r="W24602" s="78">
        <v>18100</v>
      </c>
      <c r="X24602" s="78"/>
      <c r="Y24602" s="78">
        <v>20800</v>
      </c>
      <c r="Z24602" s="78">
        <v>3.06</v>
      </c>
    </row>
    <row r="24603" spans="1:26" x14ac:dyDescent="0.25">
      <c r="A24603" s="78">
        <v>204281761</v>
      </c>
      <c r="D24603" s="78" t="s">
        <v>343</v>
      </c>
      <c r="E24603" s="78" t="s">
        <v>4490</v>
      </c>
      <c r="J24603" s="78" t="s">
        <v>12288</v>
      </c>
      <c r="L24603" s="78" t="s">
        <v>12298</v>
      </c>
      <c r="V24603" s="78">
        <v>24000</v>
      </c>
      <c r="W24603" s="78">
        <v>17500</v>
      </c>
      <c r="X24603" s="78"/>
      <c r="Y24603" s="78">
        <v>26000</v>
      </c>
      <c r="Z24603" s="78">
        <v>2.15</v>
      </c>
    </row>
    <row r="24604" spans="1:26" x14ac:dyDescent="0.25">
      <c r="A24604" s="78">
        <v>204795653</v>
      </c>
      <c r="D24604" s="78" t="s">
        <v>343</v>
      </c>
      <c r="E24604" s="78" t="s">
        <v>4490</v>
      </c>
      <c r="J24604" s="78" t="s">
        <v>12285</v>
      </c>
      <c r="L24604" s="78" t="s">
        <v>12305</v>
      </c>
      <c r="V24604" s="78">
        <v>18000</v>
      </c>
      <c r="W24604" s="78">
        <v>12000</v>
      </c>
      <c r="X24604" s="78"/>
      <c r="Y24604" s="78">
        <v>14700</v>
      </c>
      <c r="Z24604" s="78">
        <v>2.66</v>
      </c>
    </row>
    <row r="24605" spans="1:26" x14ac:dyDescent="0.25">
      <c r="A24605" s="78">
        <v>204795625</v>
      </c>
      <c r="D24605" s="78" t="s">
        <v>343</v>
      </c>
      <c r="E24605" s="78" t="s">
        <v>4490</v>
      </c>
      <c r="J24605" s="78" t="s">
        <v>12291</v>
      </c>
      <c r="L24605" s="78" t="s">
        <v>12306</v>
      </c>
      <c r="V24605" s="78">
        <v>36000</v>
      </c>
      <c r="W24605" s="78">
        <v>21000</v>
      </c>
      <c r="X24605" s="78"/>
      <c r="Y24605" s="78">
        <v>24400</v>
      </c>
      <c r="Z24605" s="78">
        <v>2.87</v>
      </c>
    </row>
    <row r="24606" spans="1:26" x14ac:dyDescent="0.25">
      <c r="A24606" s="78">
        <v>204795624</v>
      </c>
      <c r="D24606" s="78" t="s">
        <v>343</v>
      </c>
      <c r="E24606" s="78" t="s">
        <v>4490</v>
      </c>
      <c r="J24606" s="78" t="s">
        <v>12293</v>
      </c>
      <c r="L24606" s="78" t="s">
        <v>12306</v>
      </c>
      <c r="V24606" s="78">
        <v>36000</v>
      </c>
      <c r="W24606" s="78">
        <v>21000</v>
      </c>
      <c r="X24606" s="78"/>
      <c r="Y24606" s="78">
        <v>24400</v>
      </c>
      <c r="Z24606" s="78">
        <v>2.87</v>
      </c>
    </row>
    <row r="24607" spans="1:26" x14ac:dyDescent="0.25">
      <c r="A24607" s="78">
        <v>204795652</v>
      </c>
      <c r="D24607" s="78" t="s">
        <v>343</v>
      </c>
      <c r="E24607" s="78" t="s">
        <v>4490</v>
      </c>
      <c r="J24607" s="78" t="s">
        <v>12287</v>
      </c>
      <c r="L24607" s="78" t="s">
        <v>12305</v>
      </c>
      <c r="V24607" s="78">
        <v>18000</v>
      </c>
      <c r="W24607" s="78">
        <v>12000</v>
      </c>
      <c r="X24607" s="78"/>
      <c r="Y24607" s="78">
        <v>14700</v>
      </c>
      <c r="Z24607" s="78">
        <v>2.66</v>
      </c>
    </row>
    <row r="24608" spans="1:26" x14ac:dyDescent="0.25">
      <c r="A24608" s="78">
        <v>204795627</v>
      </c>
      <c r="D24608" s="78" t="s">
        <v>343</v>
      </c>
      <c r="E24608" s="78" t="s">
        <v>4490</v>
      </c>
      <c r="J24608" s="78" t="s">
        <v>12307</v>
      </c>
      <c r="L24608" s="78" t="s">
        <v>12308</v>
      </c>
      <c r="V24608" s="78">
        <v>42000</v>
      </c>
      <c r="W24608" s="78">
        <v>31800</v>
      </c>
      <c r="X24608" s="78"/>
      <c r="Y24608" s="78">
        <v>35000</v>
      </c>
      <c r="Z24608" s="78">
        <v>3.21</v>
      </c>
    </row>
    <row r="24609" spans="1:26" x14ac:dyDescent="0.25">
      <c r="A24609" s="78">
        <v>204795626</v>
      </c>
      <c r="D24609" s="78" t="s">
        <v>343</v>
      </c>
      <c r="E24609" s="78" t="s">
        <v>4490</v>
      </c>
      <c r="J24609" s="78" t="s">
        <v>12309</v>
      </c>
      <c r="L24609" s="78" t="s">
        <v>12308</v>
      </c>
      <c r="V24609" s="78">
        <v>42000</v>
      </c>
      <c r="W24609" s="78">
        <v>31800</v>
      </c>
      <c r="X24609" s="78"/>
      <c r="Y24609" s="78">
        <v>35000</v>
      </c>
      <c r="Z24609" s="78">
        <v>3.21</v>
      </c>
    </row>
    <row r="24610" spans="1:26" x14ac:dyDescent="0.25">
      <c r="A24610" s="78">
        <v>204795660</v>
      </c>
      <c r="D24610" s="78" t="s">
        <v>343</v>
      </c>
      <c r="E24610" s="78" t="s">
        <v>4490</v>
      </c>
      <c r="J24610" s="78" t="s">
        <v>12309</v>
      </c>
      <c r="L24610" s="78" t="s">
        <v>12310</v>
      </c>
      <c r="V24610" s="78">
        <v>42000</v>
      </c>
      <c r="W24610" s="78">
        <v>28400</v>
      </c>
      <c r="X24610" s="78"/>
      <c r="Y24610" s="78">
        <v>31400</v>
      </c>
      <c r="Z24610" s="78">
        <v>2.64</v>
      </c>
    </row>
    <row r="24611" spans="1:26" x14ac:dyDescent="0.25">
      <c r="A24611" s="78">
        <v>204795661</v>
      </c>
      <c r="D24611" s="78" t="s">
        <v>343</v>
      </c>
      <c r="E24611" s="78" t="s">
        <v>4490</v>
      </c>
      <c r="J24611" s="78" t="s">
        <v>12307</v>
      </c>
      <c r="L24611" s="78" t="s">
        <v>12310</v>
      </c>
      <c r="V24611" s="78">
        <v>42000</v>
      </c>
      <c r="W24611" s="78">
        <v>28400</v>
      </c>
      <c r="X24611" s="78"/>
      <c r="Y24611" s="78">
        <v>31400</v>
      </c>
      <c r="Z24611" s="78">
        <v>2.64</v>
      </c>
    </row>
    <row r="24612" spans="1:26" x14ac:dyDescent="0.25">
      <c r="A24612" s="78">
        <v>204795657</v>
      </c>
      <c r="D24612" s="78" t="s">
        <v>343</v>
      </c>
      <c r="E24612" s="78" t="s">
        <v>4490</v>
      </c>
      <c r="J24612" s="78" t="s">
        <v>12302</v>
      </c>
      <c r="L24612" s="78" t="s">
        <v>12311</v>
      </c>
      <c r="V24612" s="78">
        <v>30000</v>
      </c>
      <c r="W24612" s="78">
        <v>18000</v>
      </c>
      <c r="X24612" s="78"/>
      <c r="Y24612" s="78">
        <v>20700</v>
      </c>
      <c r="Z24612" s="78">
        <v>2.72</v>
      </c>
    </row>
    <row r="24613" spans="1:26" x14ac:dyDescent="0.25">
      <c r="A24613" s="78">
        <v>204795656</v>
      </c>
      <c r="D24613" s="78" t="s">
        <v>343</v>
      </c>
      <c r="E24613" s="78" t="s">
        <v>4490</v>
      </c>
      <c r="J24613" s="78" t="s">
        <v>12304</v>
      </c>
      <c r="L24613" s="78" t="s">
        <v>12311</v>
      </c>
      <c r="V24613" s="78">
        <v>30000</v>
      </c>
      <c r="W24613" s="78">
        <v>18000</v>
      </c>
      <c r="X24613" s="78"/>
      <c r="Y24613" s="78">
        <v>20700</v>
      </c>
      <c r="Z24613" s="78">
        <v>2.72</v>
      </c>
    </row>
    <row r="24614" spans="1:26" x14ac:dyDescent="0.25">
      <c r="A24614" s="78">
        <v>204795641</v>
      </c>
      <c r="D24614" s="78" t="s">
        <v>343</v>
      </c>
      <c r="E24614" s="78" t="s">
        <v>4490</v>
      </c>
      <c r="J24614" s="78" t="s">
        <v>12285</v>
      </c>
      <c r="L24614" s="78" t="s">
        <v>12312</v>
      </c>
      <c r="V24614" s="78">
        <v>18000</v>
      </c>
      <c r="W24614" s="78">
        <v>11300</v>
      </c>
      <c r="X24614" s="78"/>
      <c r="Y24614" s="78">
        <v>13900</v>
      </c>
      <c r="Z24614" s="78">
        <v>2.85</v>
      </c>
    </row>
    <row r="24615" spans="1:26" x14ac:dyDescent="0.25">
      <c r="A24615" s="78">
        <v>204795640</v>
      </c>
      <c r="D24615" s="78" t="s">
        <v>343</v>
      </c>
      <c r="E24615" s="78" t="s">
        <v>4490</v>
      </c>
      <c r="J24615" s="78" t="s">
        <v>12287</v>
      </c>
      <c r="L24615" s="78" t="s">
        <v>12312</v>
      </c>
      <c r="V24615" s="78">
        <v>18000</v>
      </c>
      <c r="W24615" s="78">
        <v>11300</v>
      </c>
      <c r="X24615" s="78"/>
      <c r="Y24615" s="78">
        <v>13900</v>
      </c>
      <c r="Z24615" s="78">
        <v>2.85</v>
      </c>
    </row>
    <row r="24616" spans="1:26" x14ac:dyDescent="0.25">
      <c r="A24616" s="78">
        <v>204795659</v>
      </c>
      <c r="D24616" s="78" t="s">
        <v>343</v>
      </c>
      <c r="E24616" s="78" t="s">
        <v>4490</v>
      </c>
      <c r="J24616" s="78" t="s">
        <v>12291</v>
      </c>
      <c r="L24616" s="78" t="s">
        <v>12296</v>
      </c>
      <c r="V24616" s="78">
        <v>36000</v>
      </c>
      <c r="W24616" s="78">
        <v>24000</v>
      </c>
      <c r="X24616" s="78"/>
      <c r="Y24616" s="78">
        <v>27800</v>
      </c>
      <c r="Z24616" s="78">
        <v>2.66</v>
      </c>
    </row>
    <row r="24617" spans="1:26" x14ac:dyDescent="0.25">
      <c r="A24617" s="78">
        <v>204795658</v>
      </c>
      <c r="D24617" s="78" t="s">
        <v>343</v>
      </c>
      <c r="E24617" s="78" t="s">
        <v>4490</v>
      </c>
      <c r="J24617" s="78" t="s">
        <v>12293</v>
      </c>
      <c r="L24617" s="78" t="s">
        <v>12296</v>
      </c>
      <c r="V24617" s="78">
        <v>36000</v>
      </c>
      <c r="W24617" s="78">
        <v>24000</v>
      </c>
      <c r="X24617" s="78"/>
      <c r="Y24617" s="78">
        <v>27800</v>
      </c>
      <c r="Z24617" s="78">
        <v>2.66</v>
      </c>
    </row>
    <row r="24618" spans="1:26" x14ac:dyDescent="0.25">
      <c r="A24618" s="78">
        <v>204444986</v>
      </c>
      <c r="D24618" s="78" t="s">
        <v>343</v>
      </c>
      <c r="E24618" s="78" t="s">
        <v>4490</v>
      </c>
      <c r="J24618" s="78" t="s">
        <v>12313</v>
      </c>
      <c r="L24618" s="78" t="s">
        <v>12310</v>
      </c>
      <c r="V24618" s="78">
        <v>42000</v>
      </c>
      <c r="W24618" s="78">
        <v>42000</v>
      </c>
      <c r="X24618" s="78"/>
      <c r="Y24618" s="78">
        <v>48000</v>
      </c>
      <c r="Z24618" s="78">
        <v>2.1</v>
      </c>
    </row>
    <row r="24619" spans="1:26" x14ac:dyDescent="0.25">
      <c r="A24619" s="78">
        <v>202732310</v>
      </c>
      <c r="D24619" s="78" t="s">
        <v>343</v>
      </c>
      <c r="E24619" s="78" t="s">
        <v>3807</v>
      </c>
      <c r="J24619" s="78" t="s">
        <v>10211</v>
      </c>
      <c r="L24619" s="78" t="s">
        <v>12314</v>
      </c>
      <c r="V24619" s="78">
        <v>18000</v>
      </c>
      <c r="W24619" s="78">
        <v>13000</v>
      </c>
      <c r="X24619" s="78"/>
      <c r="Y24619" s="78">
        <v>22000</v>
      </c>
      <c r="Z24619" s="78">
        <v>2.1</v>
      </c>
    </row>
    <row r="24620" spans="1:26" x14ac:dyDescent="0.25">
      <c r="A24620" s="78">
        <v>202732311</v>
      </c>
      <c r="D24620" s="78" t="s">
        <v>343</v>
      </c>
      <c r="E24620" s="78" t="s">
        <v>4490</v>
      </c>
      <c r="J24620" s="78" t="s">
        <v>10207</v>
      </c>
      <c r="L24620" s="78" t="s">
        <v>12315</v>
      </c>
      <c r="V24620" s="78">
        <v>18000</v>
      </c>
      <c r="W24620" s="78">
        <v>13000</v>
      </c>
      <c r="X24620" s="78"/>
      <c r="Y24620" s="78">
        <v>22000</v>
      </c>
      <c r="Z24620" s="78">
        <v>2.1</v>
      </c>
    </row>
    <row r="24621" spans="1:26" x14ac:dyDescent="0.25">
      <c r="A24621" s="78">
        <v>205663345</v>
      </c>
      <c r="D24621" s="78" t="s">
        <v>709</v>
      </c>
      <c r="E24621" s="78" t="s">
        <v>710</v>
      </c>
      <c r="J24621" s="78" t="s">
        <v>9737</v>
      </c>
      <c r="L24621" s="78" t="s">
        <v>12316</v>
      </c>
      <c r="V24621" s="78">
        <v>21200</v>
      </c>
      <c r="W24621" s="78">
        <v>16000</v>
      </c>
      <c r="X24621" s="78"/>
      <c r="Y24621" s="78">
        <v>24200</v>
      </c>
      <c r="Z24621" s="78">
        <v>1.99</v>
      </c>
    </row>
    <row r="24622" spans="1:26" x14ac:dyDescent="0.25">
      <c r="A24622" s="78">
        <v>205663343</v>
      </c>
      <c r="D24622" s="78" t="s">
        <v>709</v>
      </c>
      <c r="E24622" s="78" t="s">
        <v>710</v>
      </c>
      <c r="J24622" s="78" t="s">
        <v>9735</v>
      </c>
      <c r="L24622" s="78" t="s">
        <v>12317</v>
      </c>
      <c r="V24622" s="78">
        <v>17600</v>
      </c>
      <c r="W24622" s="78">
        <v>14600</v>
      </c>
      <c r="X24622" s="78"/>
      <c r="Y24622" s="78">
        <v>22400</v>
      </c>
      <c r="Z24622" s="78">
        <v>2.17</v>
      </c>
    </row>
    <row r="24623" spans="1:26" x14ac:dyDescent="0.25">
      <c r="A24623" s="78">
        <v>205663362</v>
      </c>
      <c r="D24623" s="78" t="s">
        <v>709</v>
      </c>
      <c r="E24623" s="78" t="s">
        <v>710</v>
      </c>
      <c r="J24623" s="78" t="s">
        <v>12318</v>
      </c>
      <c r="L24623" s="78" t="s">
        <v>12319</v>
      </c>
      <c r="V24623" s="78">
        <v>17400</v>
      </c>
      <c r="W24623" s="78">
        <v>14200</v>
      </c>
      <c r="X24623" s="78"/>
      <c r="Y24623" s="78">
        <v>14220</v>
      </c>
      <c r="Z24623" s="78">
        <v>2.48</v>
      </c>
    </row>
    <row r="24624" spans="1:26" x14ac:dyDescent="0.25">
      <c r="A24624" s="78">
        <v>205776151</v>
      </c>
      <c r="D24624" s="78" t="s">
        <v>709</v>
      </c>
      <c r="E24624" s="78" t="s">
        <v>710</v>
      </c>
      <c r="J24624" s="78" t="s">
        <v>12320</v>
      </c>
      <c r="L24624" s="78" t="s">
        <v>12316</v>
      </c>
      <c r="V24624" s="78">
        <v>21800</v>
      </c>
      <c r="W24624" s="78">
        <v>15000</v>
      </c>
      <c r="X24624" s="78"/>
      <c r="Y24624" s="78">
        <v>17250</v>
      </c>
      <c r="Z24624" s="78">
        <v>2.69</v>
      </c>
    </row>
    <row r="24625" spans="1:26" x14ac:dyDescent="0.25">
      <c r="A24625" s="78">
        <v>205776150</v>
      </c>
      <c r="D24625" s="78" t="s">
        <v>709</v>
      </c>
      <c r="E24625" s="78" t="s">
        <v>710</v>
      </c>
      <c r="J24625" s="78" t="s">
        <v>12318</v>
      </c>
      <c r="L24625" s="78" t="s">
        <v>12317</v>
      </c>
      <c r="V24625" s="78">
        <v>17600</v>
      </c>
      <c r="W24625" s="78">
        <v>13600</v>
      </c>
      <c r="X24625" s="78"/>
      <c r="Y24625" s="78">
        <v>15740</v>
      </c>
      <c r="Z24625" s="78">
        <v>2.58</v>
      </c>
    </row>
    <row r="24626" spans="1:26" x14ac:dyDescent="0.25">
      <c r="A24626" s="78">
        <v>205663351</v>
      </c>
      <c r="D24626" s="78" t="s">
        <v>709</v>
      </c>
      <c r="E24626" s="78" t="s">
        <v>710</v>
      </c>
      <c r="J24626" s="78" t="s">
        <v>12321</v>
      </c>
      <c r="V24626" s="78">
        <v>18000</v>
      </c>
      <c r="W24626" s="78">
        <v>12000</v>
      </c>
      <c r="X24626" s="78"/>
      <c r="Y24626" s="78">
        <v>16910</v>
      </c>
      <c r="Z24626" s="78">
        <v>3.33</v>
      </c>
    </row>
    <row r="24627" spans="1:26" x14ac:dyDescent="0.25">
      <c r="A24627" s="78">
        <v>205663360</v>
      </c>
      <c r="D24627" s="78" t="s">
        <v>709</v>
      </c>
      <c r="E24627" s="78" t="s">
        <v>710</v>
      </c>
      <c r="J24627" s="78" t="s">
        <v>12322</v>
      </c>
      <c r="V24627" s="78">
        <v>36000</v>
      </c>
      <c r="W24627" s="78">
        <v>22000</v>
      </c>
      <c r="X24627" s="78"/>
      <c r="Y24627" s="78">
        <v>26840</v>
      </c>
      <c r="Z24627" s="78">
        <v>2.1</v>
      </c>
    </row>
    <row r="24628" spans="1:26" x14ac:dyDescent="0.25">
      <c r="A24628" s="78">
        <v>205663358</v>
      </c>
      <c r="D24628" s="78" t="s">
        <v>709</v>
      </c>
      <c r="E24628" s="78" t="s">
        <v>710</v>
      </c>
      <c r="J24628" s="78" t="s">
        <v>12323</v>
      </c>
      <c r="V24628" s="78">
        <v>24000</v>
      </c>
      <c r="W24628" s="78">
        <v>15500</v>
      </c>
      <c r="X24628" s="78"/>
      <c r="Y24628" s="78">
        <v>26780</v>
      </c>
      <c r="Z24628" s="78">
        <v>2.5499999999999998</v>
      </c>
    </row>
    <row r="24629" spans="1:26" x14ac:dyDescent="0.25">
      <c r="A24629" s="78">
        <v>205776148</v>
      </c>
      <c r="D24629" s="78" t="s">
        <v>709</v>
      </c>
      <c r="E24629" s="78" t="s">
        <v>710</v>
      </c>
      <c r="J24629" s="78" t="s">
        <v>9736</v>
      </c>
      <c r="L24629" s="78" t="s">
        <v>12324</v>
      </c>
      <c r="V24629" s="78">
        <v>14400</v>
      </c>
      <c r="W24629" s="78">
        <v>11500</v>
      </c>
      <c r="X24629" s="78"/>
      <c r="Y24629" s="78">
        <v>11820</v>
      </c>
      <c r="Z24629" s="78">
        <v>2.84</v>
      </c>
    </row>
    <row r="24630" spans="1:26" x14ac:dyDescent="0.25">
      <c r="A24630" s="78">
        <v>205663356</v>
      </c>
      <c r="D24630" s="78" t="s">
        <v>709</v>
      </c>
      <c r="E24630" s="78" t="s">
        <v>710</v>
      </c>
      <c r="J24630" s="78" t="s">
        <v>12325</v>
      </c>
      <c r="V24630" s="78">
        <v>24000</v>
      </c>
      <c r="W24630" s="78">
        <v>15500</v>
      </c>
      <c r="X24630" s="78"/>
      <c r="Y24630" s="78">
        <v>24350</v>
      </c>
      <c r="Z24630" s="78">
        <v>2.72</v>
      </c>
    </row>
    <row r="24631" spans="1:26" x14ac:dyDescent="0.25">
      <c r="A24631" s="78">
        <v>205767358</v>
      </c>
      <c r="D24631" s="78" t="s">
        <v>3422</v>
      </c>
      <c r="E24631" s="78" t="s">
        <v>15</v>
      </c>
      <c r="J24631" s="78" t="s">
        <v>12326</v>
      </c>
      <c r="L24631" s="78" t="s">
        <v>12327</v>
      </c>
      <c r="V24631" s="78">
        <v>36000</v>
      </c>
      <c r="W24631" s="78">
        <v>25000</v>
      </c>
      <c r="X24631" s="78"/>
      <c r="Y24631" s="78">
        <v>28840</v>
      </c>
      <c r="Z24631" s="78">
        <v>2.7</v>
      </c>
    </row>
    <row r="24632" spans="1:26" x14ac:dyDescent="0.25">
      <c r="A24632" s="78">
        <v>205767359</v>
      </c>
      <c r="D24632" s="78" t="s">
        <v>3422</v>
      </c>
      <c r="E24632" s="78" t="s">
        <v>15</v>
      </c>
      <c r="J24632" s="78" t="s">
        <v>12328</v>
      </c>
      <c r="L24632" s="78" t="s">
        <v>12329</v>
      </c>
      <c r="V24632" s="78">
        <v>48000</v>
      </c>
      <c r="W24632" s="78">
        <v>36000</v>
      </c>
      <c r="X24632" s="78"/>
      <c r="Y24632" s="78">
        <v>40540</v>
      </c>
      <c r="Z24632" s="78">
        <v>2.5099999999999998</v>
      </c>
    </row>
    <row r="24633" spans="1:26" x14ac:dyDescent="0.25">
      <c r="A24633" s="78">
        <v>205921378</v>
      </c>
      <c r="D24633" s="78" t="s">
        <v>3422</v>
      </c>
      <c r="E24633" s="78" t="s">
        <v>15</v>
      </c>
      <c r="J24633" s="78" t="s">
        <v>11866</v>
      </c>
      <c r="L24633" s="78" t="s">
        <v>12330</v>
      </c>
      <c r="V24633" s="78">
        <v>20800</v>
      </c>
      <c r="W24633" s="78">
        <v>17500</v>
      </c>
      <c r="X24633" s="78"/>
      <c r="Y24633" s="78">
        <v>29700</v>
      </c>
      <c r="Z24633" s="78">
        <v>2.06</v>
      </c>
    </row>
    <row r="24634" spans="1:26" x14ac:dyDescent="0.25">
      <c r="A24634" s="78">
        <v>205767355</v>
      </c>
      <c r="D24634" s="78" t="s">
        <v>3422</v>
      </c>
      <c r="E24634" s="78" t="s">
        <v>22</v>
      </c>
      <c r="J24634" s="78" t="s">
        <v>12326</v>
      </c>
      <c r="L24634" s="78" t="s">
        <v>12327</v>
      </c>
      <c r="V24634" s="78">
        <v>36000</v>
      </c>
      <c r="W24634" s="78">
        <v>25000</v>
      </c>
      <c r="X24634" s="78"/>
      <c r="Y24634" s="78">
        <v>28840</v>
      </c>
      <c r="Z24634" s="78">
        <v>2.7</v>
      </c>
    </row>
    <row r="24635" spans="1:26" x14ac:dyDescent="0.25">
      <c r="A24635" s="78">
        <v>205921379</v>
      </c>
      <c r="D24635" s="78" t="s">
        <v>3422</v>
      </c>
      <c r="E24635" s="78" t="s">
        <v>24</v>
      </c>
      <c r="J24635" s="78" t="s">
        <v>11866</v>
      </c>
      <c r="L24635" s="78" t="s">
        <v>12330</v>
      </c>
      <c r="V24635" s="78">
        <v>20800</v>
      </c>
      <c r="W24635" s="78">
        <v>17500</v>
      </c>
      <c r="X24635" s="78"/>
      <c r="Y24635" s="78">
        <v>29700</v>
      </c>
      <c r="Z24635" s="78">
        <v>2.06</v>
      </c>
    </row>
    <row r="24636" spans="1:26" x14ac:dyDescent="0.25">
      <c r="A24636" s="78">
        <v>205767362</v>
      </c>
      <c r="D24636" s="78" t="s">
        <v>3422</v>
      </c>
      <c r="E24636" s="78" t="s">
        <v>24</v>
      </c>
      <c r="J24636" s="78" t="s">
        <v>12328</v>
      </c>
      <c r="L24636" s="78" t="s">
        <v>12329</v>
      </c>
      <c r="V24636" s="78">
        <v>48000</v>
      </c>
      <c r="W24636" s="78">
        <v>36000</v>
      </c>
      <c r="X24636" s="78"/>
      <c r="Y24636" s="78">
        <v>40540</v>
      </c>
      <c r="Z24636" s="78">
        <v>2.5099999999999998</v>
      </c>
    </row>
    <row r="24637" spans="1:26" x14ac:dyDescent="0.25">
      <c r="A24637" s="78">
        <v>205921377</v>
      </c>
      <c r="D24637" s="78" t="s">
        <v>3422</v>
      </c>
      <c r="E24637" s="78" t="s">
        <v>22</v>
      </c>
      <c r="J24637" s="78" t="s">
        <v>11866</v>
      </c>
      <c r="L24637" s="78" t="s">
        <v>12330</v>
      </c>
      <c r="V24637" s="78">
        <v>20800</v>
      </c>
      <c r="W24637" s="78">
        <v>17500</v>
      </c>
      <c r="X24637" s="78"/>
      <c r="Y24637" s="78">
        <v>29700</v>
      </c>
      <c r="Z24637" s="78">
        <v>2.06</v>
      </c>
    </row>
    <row r="24638" spans="1:26" x14ac:dyDescent="0.25">
      <c r="A24638" s="78">
        <v>205767361</v>
      </c>
      <c r="D24638" s="78" t="s">
        <v>3422</v>
      </c>
      <c r="E24638" s="78" t="s">
        <v>24</v>
      </c>
      <c r="J24638" s="78" t="s">
        <v>12326</v>
      </c>
      <c r="L24638" s="78" t="s">
        <v>12327</v>
      </c>
      <c r="V24638" s="78">
        <v>36000</v>
      </c>
      <c r="W24638" s="78">
        <v>25000</v>
      </c>
      <c r="X24638" s="78"/>
      <c r="Y24638" s="78">
        <v>28840</v>
      </c>
      <c r="Z24638" s="78">
        <v>2.7</v>
      </c>
    </row>
    <row r="24639" spans="1:26" x14ac:dyDescent="0.25">
      <c r="A24639" s="78">
        <v>205767356</v>
      </c>
      <c r="D24639" s="78" t="s">
        <v>3422</v>
      </c>
      <c r="E24639" s="78" t="s">
        <v>22</v>
      </c>
      <c r="J24639" s="78" t="s">
        <v>12328</v>
      </c>
      <c r="L24639" s="78" t="s">
        <v>12329</v>
      </c>
      <c r="V24639" s="78">
        <v>48000</v>
      </c>
      <c r="W24639" s="78">
        <v>36000</v>
      </c>
      <c r="X24639" s="78"/>
      <c r="Y24639" s="78">
        <v>40540</v>
      </c>
      <c r="Z24639" s="78">
        <v>2.5099999999999998</v>
      </c>
    </row>
    <row r="24640" spans="1:26" x14ac:dyDescent="0.25">
      <c r="A24640" s="78">
        <v>205921376</v>
      </c>
      <c r="D24640" s="78" t="s">
        <v>3422</v>
      </c>
      <c r="E24640" s="78" t="s">
        <v>23</v>
      </c>
      <c r="J24640" s="78" t="s">
        <v>11866</v>
      </c>
      <c r="L24640" s="78" t="s">
        <v>12330</v>
      </c>
      <c r="V24640" s="78">
        <v>20800</v>
      </c>
      <c r="W24640" s="78">
        <v>17500</v>
      </c>
      <c r="X24640" s="78"/>
      <c r="Y24640" s="78">
        <v>29700</v>
      </c>
      <c r="Z24640" s="78">
        <v>2.06</v>
      </c>
    </row>
    <row r="24641" spans="1:26" x14ac:dyDescent="0.25">
      <c r="A24641" s="78">
        <v>205767350</v>
      </c>
      <c r="D24641" s="78" t="s">
        <v>3422</v>
      </c>
      <c r="E24641" s="78" t="s">
        <v>21</v>
      </c>
      <c r="J24641" s="78" t="s">
        <v>12328</v>
      </c>
      <c r="L24641" s="78" t="s">
        <v>12329</v>
      </c>
      <c r="V24641" s="78">
        <v>48000</v>
      </c>
      <c r="W24641" s="78">
        <v>36000</v>
      </c>
      <c r="X24641" s="78"/>
      <c r="Y24641" s="78">
        <v>40540</v>
      </c>
      <c r="Z24641" s="78">
        <v>2.5099999999999998</v>
      </c>
    </row>
    <row r="24642" spans="1:26" x14ac:dyDescent="0.25">
      <c r="A24642" s="78">
        <v>205767349</v>
      </c>
      <c r="D24642" s="78" t="s">
        <v>3422</v>
      </c>
      <c r="E24642" s="78" t="s">
        <v>21</v>
      </c>
      <c r="J24642" s="78" t="s">
        <v>12326</v>
      </c>
      <c r="L24642" s="78" t="s">
        <v>12327</v>
      </c>
      <c r="V24642" s="78">
        <v>36000</v>
      </c>
      <c r="W24642" s="78">
        <v>25000</v>
      </c>
      <c r="X24642" s="78"/>
      <c r="Y24642" s="78">
        <v>28840</v>
      </c>
      <c r="Z24642" s="78">
        <v>2.7</v>
      </c>
    </row>
    <row r="24643" spans="1:26" x14ac:dyDescent="0.25">
      <c r="A24643" s="78">
        <v>205921375</v>
      </c>
      <c r="D24643" s="78" t="s">
        <v>3422</v>
      </c>
      <c r="E24643" s="78" t="s">
        <v>21</v>
      </c>
      <c r="J24643" s="78" t="s">
        <v>11866</v>
      </c>
      <c r="L24643" s="78" t="s">
        <v>12330</v>
      </c>
      <c r="V24643" s="78">
        <v>20800</v>
      </c>
      <c r="W24643" s="78">
        <v>17500</v>
      </c>
      <c r="X24643" s="78"/>
      <c r="Y24643" s="78">
        <v>29700</v>
      </c>
      <c r="Z24643" s="78">
        <v>2.06</v>
      </c>
    </row>
    <row r="24644" spans="1:26" x14ac:dyDescent="0.25">
      <c r="A24644" s="78">
        <v>205767353</v>
      </c>
      <c r="D24644" s="78" t="s">
        <v>3422</v>
      </c>
      <c r="E24644" s="78" t="s">
        <v>23</v>
      </c>
      <c r="J24644" s="78" t="s">
        <v>12328</v>
      </c>
      <c r="L24644" s="78" t="s">
        <v>12329</v>
      </c>
      <c r="V24644" s="78">
        <v>48000</v>
      </c>
      <c r="W24644" s="78">
        <v>36000</v>
      </c>
      <c r="X24644" s="78"/>
      <c r="Y24644" s="78">
        <v>40540</v>
      </c>
      <c r="Z24644" s="78">
        <v>2.5099999999999998</v>
      </c>
    </row>
    <row r="24645" spans="1:26" x14ac:dyDescent="0.25">
      <c r="A24645" s="78">
        <v>205767352</v>
      </c>
      <c r="D24645" s="78" t="s">
        <v>3422</v>
      </c>
      <c r="E24645" s="78" t="s">
        <v>23</v>
      </c>
      <c r="J24645" s="78" t="s">
        <v>12326</v>
      </c>
      <c r="L24645" s="78" t="s">
        <v>12327</v>
      </c>
      <c r="V24645" s="78">
        <v>36000</v>
      </c>
      <c r="W24645" s="78">
        <v>25000</v>
      </c>
      <c r="X24645" s="78"/>
      <c r="Y24645" s="78">
        <v>28840</v>
      </c>
      <c r="Z24645" s="78">
        <v>2.7</v>
      </c>
    </row>
    <row r="24646" spans="1:26" x14ac:dyDescent="0.25">
      <c r="A24646" s="78">
        <v>205767347</v>
      </c>
      <c r="D24646" s="78" t="s">
        <v>3422</v>
      </c>
      <c r="E24646" s="78" t="s">
        <v>19</v>
      </c>
      <c r="J24646" s="78" t="s">
        <v>12328</v>
      </c>
      <c r="L24646" s="78" t="s">
        <v>12329</v>
      </c>
      <c r="V24646" s="78">
        <v>48000</v>
      </c>
      <c r="W24646" s="78">
        <v>36000</v>
      </c>
      <c r="X24646" s="78"/>
      <c r="Y24646" s="78">
        <v>40540</v>
      </c>
      <c r="Z24646" s="78">
        <v>2.5099999999999998</v>
      </c>
    </row>
    <row r="24647" spans="1:26" x14ac:dyDescent="0.25">
      <c r="A24647" s="78">
        <v>205767346</v>
      </c>
      <c r="D24647" s="78" t="s">
        <v>3422</v>
      </c>
      <c r="E24647" s="78" t="s">
        <v>19</v>
      </c>
      <c r="J24647" s="78" t="s">
        <v>12326</v>
      </c>
      <c r="L24647" s="78" t="s">
        <v>12327</v>
      </c>
      <c r="V24647" s="78">
        <v>36000</v>
      </c>
      <c r="W24647" s="78">
        <v>25000</v>
      </c>
      <c r="X24647" s="78"/>
      <c r="Y24647" s="78">
        <v>28840</v>
      </c>
      <c r="Z24647" s="78">
        <v>2.7</v>
      </c>
    </row>
    <row r="24648" spans="1:26" x14ac:dyDescent="0.25">
      <c r="A24648" s="78">
        <v>205767343</v>
      </c>
      <c r="D24648" s="78" t="s">
        <v>3422</v>
      </c>
      <c r="E24648" s="78" t="s">
        <v>20</v>
      </c>
      <c r="J24648" s="78" t="s">
        <v>12326</v>
      </c>
      <c r="L24648" s="78" t="s">
        <v>12327</v>
      </c>
      <c r="V24648" s="78">
        <v>36000</v>
      </c>
      <c r="W24648" s="78">
        <v>25000</v>
      </c>
      <c r="X24648" s="78"/>
      <c r="Y24648" s="78">
        <v>28840</v>
      </c>
      <c r="Z24648" s="78">
        <v>2.7</v>
      </c>
    </row>
    <row r="24649" spans="1:26" x14ac:dyDescent="0.25">
      <c r="A24649" s="78">
        <v>205767344</v>
      </c>
      <c r="D24649" s="78" t="s">
        <v>3422</v>
      </c>
      <c r="E24649" s="78" t="s">
        <v>20</v>
      </c>
      <c r="J24649" s="78" t="s">
        <v>12328</v>
      </c>
      <c r="L24649" s="78" t="s">
        <v>12329</v>
      </c>
      <c r="V24649" s="78">
        <v>48000</v>
      </c>
      <c r="W24649" s="78">
        <v>36000</v>
      </c>
      <c r="X24649" s="78"/>
      <c r="Y24649" s="78">
        <v>40540</v>
      </c>
      <c r="Z24649" s="78">
        <v>2.5099999999999998</v>
      </c>
    </row>
    <row r="24650" spans="1:26" x14ac:dyDescent="0.25">
      <c r="A24650" s="78">
        <v>205921374</v>
      </c>
      <c r="D24650" s="78" t="s">
        <v>3422</v>
      </c>
      <c r="E24650" s="78" t="s">
        <v>19</v>
      </c>
      <c r="J24650" s="78" t="s">
        <v>11866</v>
      </c>
      <c r="L24650" s="78" t="s">
        <v>12330</v>
      </c>
      <c r="V24650" s="78">
        <v>20800</v>
      </c>
      <c r="W24650" s="78">
        <v>17500</v>
      </c>
      <c r="X24650" s="78"/>
      <c r="Y24650" s="78">
        <v>29700</v>
      </c>
      <c r="Z24650" s="78">
        <v>2.06</v>
      </c>
    </row>
    <row r="24651" spans="1:26" x14ac:dyDescent="0.25">
      <c r="A24651" s="78">
        <v>205767341</v>
      </c>
      <c r="D24651" s="78" t="s">
        <v>3422</v>
      </c>
      <c r="E24651" s="78" t="s">
        <v>16</v>
      </c>
      <c r="J24651" s="78" t="s">
        <v>12328</v>
      </c>
      <c r="L24651" s="78" t="s">
        <v>12329</v>
      </c>
      <c r="V24651" s="78">
        <v>48000</v>
      </c>
      <c r="W24651" s="78">
        <v>36000</v>
      </c>
      <c r="X24651" s="78"/>
      <c r="Y24651" s="78">
        <v>40540</v>
      </c>
      <c r="Z24651" s="78">
        <v>2.5099999999999998</v>
      </c>
    </row>
    <row r="24652" spans="1:26" x14ac:dyDescent="0.25">
      <c r="A24652" s="78">
        <v>205767368</v>
      </c>
      <c r="D24652" s="78" t="s">
        <v>3422</v>
      </c>
      <c r="E24652" s="78" t="s">
        <v>25</v>
      </c>
      <c r="J24652" s="78" t="s">
        <v>12328</v>
      </c>
      <c r="L24652" s="78" t="s">
        <v>12329</v>
      </c>
      <c r="V24652" s="78">
        <v>48000</v>
      </c>
      <c r="W24652" s="78">
        <v>36000</v>
      </c>
      <c r="X24652" s="78"/>
      <c r="Y24652" s="78">
        <v>40540</v>
      </c>
      <c r="Z24652" s="78">
        <v>2.5099999999999998</v>
      </c>
    </row>
    <row r="24653" spans="1:26" x14ac:dyDescent="0.25">
      <c r="A24653" s="78">
        <v>205767367</v>
      </c>
      <c r="D24653" s="78" t="s">
        <v>3422</v>
      </c>
      <c r="E24653" s="78" t="s">
        <v>25</v>
      </c>
      <c r="J24653" s="78" t="s">
        <v>12326</v>
      </c>
      <c r="L24653" s="78" t="s">
        <v>12327</v>
      </c>
      <c r="V24653" s="78">
        <v>36000</v>
      </c>
      <c r="W24653" s="78">
        <v>25000</v>
      </c>
      <c r="X24653" s="78"/>
      <c r="Y24653" s="78">
        <v>28840</v>
      </c>
      <c r="Z24653" s="78">
        <v>2.7</v>
      </c>
    </row>
    <row r="24654" spans="1:26" x14ac:dyDescent="0.25">
      <c r="A24654" s="78">
        <v>205921372</v>
      </c>
      <c r="D24654" s="78" t="s">
        <v>3422</v>
      </c>
      <c r="E24654" s="78" t="s">
        <v>16</v>
      </c>
      <c r="J24654" s="78" t="s">
        <v>11866</v>
      </c>
      <c r="L24654" s="78" t="s">
        <v>12330</v>
      </c>
      <c r="V24654" s="78">
        <v>20800</v>
      </c>
      <c r="W24654" s="78">
        <v>17500</v>
      </c>
      <c r="X24654" s="78"/>
      <c r="Y24654" s="78">
        <v>29700</v>
      </c>
      <c r="Z24654" s="78">
        <v>2.06</v>
      </c>
    </row>
    <row r="24655" spans="1:26" x14ac:dyDescent="0.25">
      <c r="A24655" s="78">
        <v>205767340</v>
      </c>
      <c r="D24655" s="78" t="s">
        <v>3422</v>
      </c>
      <c r="E24655" s="78" t="s">
        <v>16</v>
      </c>
      <c r="J24655" s="78" t="s">
        <v>12326</v>
      </c>
      <c r="L24655" s="78" t="s">
        <v>12327</v>
      </c>
      <c r="V24655" s="78">
        <v>36000</v>
      </c>
      <c r="W24655" s="78">
        <v>25000</v>
      </c>
      <c r="X24655" s="78"/>
      <c r="Y24655" s="78">
        <v>28840</v>
      </c>
      <c r="Z24655" s="78">
        <v>2.7</v>
      </c>
    </row>
    <row r="24656" spans="1:26" x14ac:dyDescent="0.25">
      <c r="A24656" s="78">
        <v>205921373</v>
      </c>
      <c r="D24656" s="78" t="s">
        <v>3422</v>
      </c>
      <c r="E24656" s="78" t="s">
        <v>20</v>
      </c>
      <c r="J24656" s="78" t="s">
        <v>11866</v>
      </c>
      <c r="L24656" s="78" t="s">
        <v>12330</v>
      </c>
      <c r="V24656" s="78">
        <v>20800</v>
      </c>
      <c r="W24656" s="78">
        <v>17500</v>
      </c>
      <c r="X24656" s="78"/>
      <c r="Y24656" s="78">
        <v>29700</v>
      </c>
      <c r="Z24656" s="78">
        <v>2.06</v>
      </c>
    </row>
    <row r="24657" spans="1:26" x14ac:dyDescent="0.25">
      <c r="A24657" s="78">
        <v>205921381</v>
      </c>
      <c r="D24657" s="78" t="s">
        <v>3422</v>
      </c>
      <c r="E24657" s="78" t="s">
        <v>25</v>
      </c>
      <c r="J24657" s="78" t="s">
        <v>11866</v>
      </c>
      <c r="L24657" s="78" t="s">
        <v>12330</v>
      </c>
      <c r="V24657" s="78">
        <v>20800</v>
      </c>
      <c r="W24657" s="78">
        <v>17500</v>
      </c>
      <c r="X24657" s="78"/>
      <c r="Y24657" s="78">
        <v>29700</v>
      </c>
      <c r="Z24657" s="78">
        <v>2.06</v>
      </c>
    </row>
    <row r="24658" spans="1:26" x14ac:dyDescent="0.25">
      <c r="A24658" s="78">
        <v>205962795</v>
      </c>
      <c r="D24658" s="78" t="s">
        <v>3422</v>
      </c>
      <c r="E24658" s="78" t="s">
        <v>15</v>
      </c>
      <c r="J24658" s="78" t="s">
        <v>8570</v>
      </c>
      <c r="L24658" s="78" t="s">
        <v>12331</v>
      </c>
      <c r="V24658" s="78">
        <v>20800</v>
      </c>
      <c r="W24658" s="78">
        <v>17500</v>
      </c>
      <c r="X24658" s="78"/>
      <c r="Y24658" s="78">
        <v>29700</v>
      </c>
      <c r="Z24658" s="78">
        <v>2.06</v>
      </c>
    </row>
    <row r="24659" spans="1:26" x14ac:dyDescent="0.25">
      <c r="A24659" s="78">
        <v>205921386</v>
      </c>
      <c r="D24659" s="78" t="s">
        <v>3422</v>
      </c>
      <c r="E24659" s="78" t="s">
        <v>13</v>
      </c>
      <c r="J24659" s="78" t="s">
        <v>8570</v>
      </c>
      <c r="L24659" s="78" t="s">
        <v>12331</v>
      </c>
      <c r="V24659" s="78">
        <v>20800</v>
      </c>
      <c r="W24659" s="78">
        <v>17500</v>
      </c>
      <c r="X24659" s="78"/>
      <c r="Y24659" s="78">
        <v>29700</v>
      </c>
      <c r="Z24659" s="78">
        <v>2.06</v>
      </c>
    </row>
    <row r="24660" spans="1:26" x14ac:dyDescent="0.25">
      <c r="A24660" s="78">
        <v>205921388</v>
      </c>
      <c r="D24660" s="78" t="s">
        <v>3422</v>
      </c>
      <c r="E24660" s="78" t="s">
        <v>12</v>
      </c>
      <c r="J24660" s="78" t="s">
        <v>8570</v>
      </c>
      <c r="L24660" s="78" t="s">
        <v>12331</v>
      </c>
      <c r="V24660" s="78">
        <v>20800</v>
      </c>
      <c r="W24660" s="78">
        <v>17500</v>
      </c>
      <c r="X24660" s="78"/>
      <c r="Y24660" s="78">
        <v>29700</v>
      </c>
      <c r="Z24660" s="78">
        <v>2.06</v>
      </c>
    </row>
    <row r="24661" spans="1:26" x14ac:dyDescent="0.25">
      <c r="A24661" s="78">
        <v>205921382</v>
      </c>
      <c r="D24661" s="78" t="s">
        <v>3422</v>
      </c>
      <c r="E24661" s="78" t="s">
        <v>14</v>
      </c>
      <c r="J24661" s="78" t="s">
        <v>8570</v>
      </c>
      <c r="L24661" s="78" t="s">
        <v>12331</v>
      </c>
      <c r="V24661" s="78">
        <v>20800</v>
      </c>
      <c r="W24661" s="78">
        <v>17500</v>
      </c>
      <c r="X24661" s="78"/>
      <c r="Y24661" s="78">
        <v>29700</v>
      </c>
      <c r="Z24661" s="78">
        <v>2.06</v>
      </c>
    </row>
    <row r="24662" spans="1:26" x14ac:dyDescent="0.25">
      <c r="A24662" s="78">
        <v>205788766</v>
      </c>
      <c r="D24662" s="78" t="s">
        <v>1042</v>
      </c>
      <c r="E24662" s="78" t="s">
        <v>1042</v>
      </c>
      <c r="J24662" s="78" t="s">
        <v>10703</v>
      </c>
      <c r="L24662" s="78" t="s">
        <v>12332</v>
      </c>
      <c r="V24662" s="78">
        <v>18000</v>
      </c>
      <c r="W24662" s="78">
        <v>12200</v>
      </c>
      <c r="X24662" s="78"/>
      <c r="Y24662" s="78">
        <v>22500</v>
      </c>
      <c r="Z24662" s="78">
        <v>2.17</v>
      </c>
    </row>
    <row r="24663" spans="1:26" x14ac:dyDescent="0.25">
      <c r="A24663" s="78">
        <v>7940753</v>
      </c>
      <c r="D24663" s="78" t="s">
        <v>1060</v>
      </c>
      <c r="E24663" s="78" t="s">
        <v>1061</v>
      </c>
      <c r="J24663" s="78" t="s">
        <v>12333</v>
      </c>
      <c r="L24663" s="78" t="s">
        <v>12334</v>
      </c>
      <c r="V24663" s="78">
        <v>24000</v>
      </c>
      <c r="W24663" s="78">
        <v>15300</v>
      </c>
      <c r="X24663" s="78"/>
      <c r="Y24663" s="78">
        <v>22553</v>
      </c>
      <c r="Z24663" s="78">
        <v>2.5499999999999998</v>
      </c>
    </row>
    <row r="24664" spans="1:26" x14ac:dyDescent="0.25">
      <c r="A24664" s="78">
        <v>205663354</v>
      </c>
      <c r="D24664" s="78" t="s">
        <v>709</v>
      </c>
      <c r="E24664" s="78" t="s">
        <v>710</v>
      </c>
      <c r="J24664" s="78" t="s">
        <v>12335</v>
      </c>
      <c r="V24664" s="78">
        <v>18000</v>
      </c>
      <c r="W24664" s="78">
        <v>11400</v>
      </c>
      <c r="X24664" s="78"/>
      <c r="Y24664" s="78">
        <v>23480</v>
      </c>
      <c r="Z24664" s="78">
        <v>2.48</v>
      </c>
    </row>
    <row r="24665" spans="1:26" x14ac:dyDescent="0.25">
      <c r="A24665" s="78">
        <v>204717600</v>
      </c>
      <c r="D24665" s="78" t="s">
        <v>709</v>
      </c>
      <c r="E24665" s="78" t="s">
        <v>710</v>
      </c>
      <c r="J24665" s="78" t="s">
        <v>11828</v>
      </c>
      <c r="L24665" s="78" t="s">
        <v>12336</v>
      </c>
      <c r="V24665" s="78">
        <v>10600</v>
      </c>
      <c r="W24665" s="78">
        <v>8800</v>
      </c>
      <c r="X24665" s="78"/>
      <c r="Y24665" s="78">
        <v>15388</v>
      </c>
      <c r="Z24665" s="78">
        <v>2.52</v>
      </c>
    </row>
    <row r="24666" spans="1:26" x14ac:dyDescent="0.25">
      <c r="A24666" s="78">
        <v>10611533</v>
      </c>
      <c r="D24666" s="78" t="s">
        <v>203</v>
      </c>
      <c r="E24666" s="78" t="s">
        <v>221</v>
      </c>
      <c r="J24666" s="78" t="s">
        <v>12337</v>
      </c>
      <c r="L24666" s="78" t="s">
        <v>12338</v>
      </c>
      <c r="V24666" s="78">
        <v>9000</v>
      </c>
      <c r="W24666" s="78">
        <v>6100</v>
      </c>
      <c r="X24666" s="78"/>
      <c r="Y24666" s="78">
        <v>10215</v>
      </c>
      <c r="Z24666" s="78">
        <v>2.36</v>
      </c>
    </row>
    <row r="24667" spans="1:26" x14ac:dyDescent="0.25">
      <c r="A24667" s="78">
        <v>10277684</v>
      </c>
      <c r="D24667" s="78" t="s">
        <v>16727</v>
      </c>
      <c r="E24667" s="78" t="s">
        <v>12339</v>
      </c>
      <c r="J24667" s="78" t="s">
        <v>12340</v>
      </c>
      <c r="L24667" s="78" t="s">
        <v>12341</v>
      </c>
      <c r="V24667" s="78">
        <v>9000</v>
      </c>
      <c r="W24667" s="78">
        <v>6800</v>
      </c>
      <c r="X24667" s="78"/>
      <c r="Y24667" s="78">
        <v>10948</v>
      </c>
      <c r="Z24667" s="78">
        <v>2.38</v>
      </c>
    </row>
    <row r="24668" spans="1:26" x14ac:dyDescent="0.25">
      <c r="A24668" s="78">
        <v>10277685</v>
      </c>
      <c r="D24668" s="78" t="s">
        <v>16727</v>
      </c>
      <c r="E24668" s="78" t="s">
        <v>12339</v>
      </c>
      <c r="J24668" s="78" t="s">
        <v>12342</v>
      </c>
      <c r="L24668" s="78" t="s">
        <v>12343</v>
      </c>
      <c r="V24668" s="78">
        <v>12000</v>
      </c>
      <c r="W24668" s="78">
        <v>7100</v>
      </c>
      <c r="X24668" s="78"/>
      <c r="Y24668" s="78">
        <v>11268</v>
      </c>
      <c r="Z24668" s="78">
        <v>2.41</v>
      </c>
    </row>
    <row r="24669" spans="1:26" x14ac:dyDescent="0.25">
      <c r="A24669" s="78">
        <v>10277687</v>
      </c>
      <c r="D24669" s="78" t="s">
        <v>16727</v>
      </c>
      <c r="E24669" s="78" t="s">
        <v>12339</v>
      </c>
      <c r="J24669" s="78" t="s">
        <v>12344</v>
      </c>
      <c r="L24669" s="78" t="s">
        <v>12345</v>
      </c>
      <c r="V24669" s="78">
        <v>22000</v>
      </c>
      <c r="W24669" s="78">
        <v>14600</v>
      </c>
      <c r="X24669" s="78"/>
      <c r="Y24669" s="78">
        <v>23450</v>
      </c>
      <c r="Z24669" s="78">
        <v>1.9</v>
      </c>
    </row>
    <row r="24670" spans="1:26" x14ac:dyDescent="0.25">
      <c r="A24670" s="78">
        <v>10277686</v>
      </c>
      <c r="D24670" s="78" t="s">
        <v>16727</v>
      </c>
      <c r="E24670" s="78" t="s">
        <v>12339</v>
      </c>
      <c r="J24670" s="78" t="s">
        <v>12346</v>
      </c>
      <c r="L24670" s="78" t="s">
        <v>12347</v>
      </c>
      <c r="V24670" s="78">
        <v>18000</v>
      </c>
      <c r="W24670" s="78">
        <v>12400</v>
      </c>
      <c r="X24670" s="78"/>
      <c r="Y24670" s="78">
        <v>18600</v>
      </c>
      <c r="Z24670" s="78">
        <v>2.08</v>
      </c>
    </row>
    <row r="24671" spans="1:26" x14ac:dyDescent="0.25">
      <c r="A24671" s="78">
        <v>205663368</v>
      </c>
      <c r="D24671" s="78" t="s">
        <v>709</v>
      </c>
      <c r="E24671" s="78" t="s">
        <v>710</v>
      </c>
      <c r="J24671" s="78" t="s">
        <v>12322</v>
      </c>
      <c r="V24671" s="78">
        <v>35200</v>
      </c>
      <c r="W24671" s="78">
        <v>20600</v>
      </c>
      <c r="X24671" s="78"/>
      <c r="Y24671" s="78">
        <v>27930</v>
      </c>
      <c r="Z24671" s="78">
        <v>3.29</v>
      </c>
    </row>
    <row r="24672" spans="1:26" x14ac:dyDescent="0.25">
      <c r="A24672" s="78">
        <v>205663353</v>
      </c>
      <c r="D24672" s="78" t="s">
        <v>709</v>
      </c>
      <c r="E24672" s="78" t="s">
        <v>710</v>
      </c>
      <c r="J24672" s="78" t="s">
        <v>12321</v>
      </c>
      <c r="V24672" s="78">
        <v>18000</v>
      </c>
      <c r="W24672" s="78">
        <v>12000</v>
      </c>
      <c r="X24672" s="78"/>
      <c r="Y24672" s="78">
        <v>16910</v>
      </c>
      <c r="Z24672" s="78">
        <v>2.93</v>
      </c>
    </row>
    <row r="24673" spans="1:26" x14ac:dyDescent="0.25">
      <c r="A24673" s="78">
        <v>202522140</v>
      </c>
      <c r="D24673" s="78" t="s">
        <v>709</v>
      </c>
      <c r="E24673" s="78" t="s">
        <v>710</v>
      </c>
      <c r="J24673" s="78" t="s">
        <v>12348</v>
      </c>
      <c r="V24673" s="78">
        <v>34400</v>
      </c>
      <c r="W24673" s="78">
        <v>22200</v>
      </c>
      <c r="X24673" s="78"/>
      <c r="Y24673" s="78">
        <v>40730</v>
      </c>
      <c r="Z24673" s="78">
        <v>2.2000000000000002</v>
      </c>
    </row>
    <row r="24674" spans="1:26" x14ac:dyDescent="0.25">
      <c r="A24674" s="78">
        <v>202650862</v>
      </c>
      <c r="D24674" s="78" t="s">
        <v>709</v>
      </c>
      <c r="E24674" s="78" t="s">
        <v>710</v>
      </c>
      <c r="J24674" s="78" t="s">
        <v>12349</v>
      </c>
      <c r="V24674" s="78">
        <v>46500</v>
      </c>
      <c r="W24674" s="78">
        <v>30600</v>
      </c>
      <c r="X24674" s="78"/>
      <c r="Y24674" s="78">
        <v>43760</v>
      </c>
      <c r="Z24674" s="78">
        <v>2.46</v>
      </c>
    </row>
    <row r="24675" spans="1:26" x14ac:dyDescent="0.25">
      <c r="A24675" s="78">
        <v>205663365</v>
      </c>
      <c r="D24675" s="78" t="s">
        <v>709</v>
      </c>
      <c r="E24675" s="78" t="s">
        <v>710</v>
      </c>
      <c r="J24675" s="78" t="s">
        <v>12335</v>
      </c>
      <c r="V24675" s="78">
        <v>18000</v>
      </c>
      <c r="W24675" s="78">
        <v>11700</v>
      </c>
      <c r="X24675" s="78"/>
      <c r="Y24675" s="78">
        <v>20630</v>
      </c>
      <c r="Z24675" s="78">
        <v>2.41</v>
      </c>
    </row>
    <row r="24676" spans="1:26" x14ac:dyDescent="0.25">
      <c r="A24676" s="78">
        <v>205663367</v>
      </c>
      <c r="D24676" s="78" t="s">
        <v>709</v>
      </c>
      <c r="E24676" s="78" t="s">
        <v>710</v>
      </c>
      <c r="J24676" s="78" t="s">
        <v>12323</v>
      </c>
      <c r="V24676" s="78">
        <v>24000</v>
      </c>
      <c r="W24676" s="78">
        <v>15200</v>
      </c>
      <c r="X24676" s="78"/>
      <c r="Y24676" s="78">
        <v>26400</v>
      </c>
      <c r="Z24676" s="78">
        <v>2.4300000000000002</v>
      </c>
    </row>
    <row r="24677" spans="1:26" x14ac:dyDescent="0.25">
      <c r="A24677" s="78">
        <v>205663366</v>
      </c>
      <c r="D24677" s="78" t="s">
        <v>709</v>
      </c>
      <c r="E24677" s="78" t="s">
        <v>710</v>
      </c>
      <c r="J24677" s="78" t="s">
        <v>12325</v>
      </c>
      <c r="V24677" s="78">
        <v>24000</v>
      </c>
      <c r="W24677" s="78">
        <v>15200</v>
      </c>
      <c r="X24677" s="78"/>
      <c r="Y24677" s="78">
        <v>23200</v>
      </c>
      <c r="Z24677" s="78">
        <v>2.73</v>
      </c>
    </row>
    <row r="24678" spans="1:26" x14ac:dyDescent="0.25">
      <c r="A24678" s="78">
        <v>206335348</v>
      </c>
      <c r="D24678" s="78" t="s">
        <v>203</v>
      </c>
      <c r="E24678" s="78" t="s">
        <v>266</v>
      </c>
      <c r="J24678" s="78" t="s">
        <v>12350</v>
      </c>
      <c r="V24678" s="78">
        <v>24000</v>
      </c>
      <c r="W24678" s="78">
        <v>13200</v>
      </c>
      <c r="X24678" s="78"/>
      <c r="Y24678" s="78">
        <v>17900</v>
      </c>
      <c r="Z24678" s="78">
        <v>2.4900000000000002</v>
      </c>
    </row>
    <row r="24679" spans="1:26" x14ac:dyDescent="0.25">
      <c r="A24679" s="78">
        <v>10544537</v>
      </c>
      <c r="D24679" s="78" t="s">
        <v>203</v>
      </c>
      <c r="E24679" s="78" t="s">
        <v>221</v>
      </c>
      <c r="J24679" s="78" t="s">
        <v>12351</v>
      </c>
      <c r="L24679" s="78" t="s">
        <v>12352</v>
      </c>
      <c r="V24679" s="78">
        <v>17100</v>
      </c>
      <c r="W24679" s="78">
        <v>10900</v>
      </c>
      <c r="X24679" s="78"/>
      <c r="Y24679" s="78">
        <v>16400</v>
      </c>
      <c r="Z24679" s="78">
        <v>2.91</v>
      </c>
    </row>
    <row r="24680" spans="1:26" x14ac:dyDescent="0.25">
      <c r="A24680" s="78">
        <v>10609450</v>
      </c>
      <c r="D24680" s="78" t="s">
        <v>203</v>
      </c>
      <c r="E24680" s="78" t="s">
        <v>221</v>
      </c>
      <c r="J24680" s="78" t="s">
        <v>12353</v>
      </c>
      <c r="L24680" s="78" t="s">
        <v>12354</v>
      </c>
      <c r="V24680" s="78">
        <v>23800</v>
      </c>
      <c r="W24680" s="78">
        <v>16700</v>
      </c>
      <c r="X24680" s="78"/>
      <c r="Y24680" s="78">
        <v>22000</v>
      </c>
      <c r="Z24680" s="78">
        <v>2.69</v>
      </c>
    </row>
    <row r="24681" spans="1:26" x14ac:dyDescent="0.25">
      <c r="A24681" s="78">
        <v>10616184</v>
      </c>
      <c r="D24681" s="78" t="s">
        <v>203</v>
      </c>
      <c r="E24681" s="78" t="s">
        <v>221</v>
      </c>
      <c r="J24681" s="78" t="s">
        <v>12355</v>
      </c>
      <c r="L24681" s="78" t="s">
        <v>12356</v>
      </c>
      <c r="V24681" s="78">
        <v>34000</v>
      </c>
      <c r="W24681" s="78">
        <v>24600</v>
      </c>
      <c r="X24681" s="78"/>
      <c r="Y24681" s="78">
        <v>35000</v>
      </c>
      <c r="Z24681" s="78">
        <v>2.85</v>
      </c>
    </row>
    <row r="24682" spans="1:26" x14ac:dyDescent="0.25">
      <c r="A24682" s="78">
        <v>205416005</v>
      </c>
      <c r="D24682" s="78" t="s">
        <v>203</v>
      </c>
      <c r="E24682" s="78" t="s">
        <v>221</v>
      </c>
      <c r="J24682" s="78" t="s">
        <v>12357</v>
      </c>
      <c r="L24682" s="78" t="s">
        <v>12358</v>
      </c>
      <c r="V24682" s="78">
        <v>23800</v>
      </c>
      <c r="W24682" s="78">
        <v>16500</v>
      </c>
      <c r="X24682" s="78"/>
      <c r="Y24682" s="78">
        <v>22000</v>
      </c>
      <c r="Z24682" s="78">
        <v>2.69</v>
      </c>
    </row>
    <row r="24683" spans="1:26" x14ac:dyDescent="0.25">
      <c r="A24683" s="78">
        <v>205416004</v>
      </c>
      <c r="D24683" s="78" t="s">
        <v>203</v>
      </c>
      <c r="E24683" s="78" t="s">
        <v>221</v>
      </c>
      <c r="J24683" s="78" t="s">
        <v>12359</v>
      </c>
      <c r="L24683" s="78" t="s">
        <v>12360</v>
      </c>
      <c r="V24683" s="78">
        <v>17100</v>
      </c>
      <c r="W24683" s="78">
        <v>12500</v>
      </c>
      <c r="X24683" s="78"/>
      <c r="Y24683" s="78">
        <v>16400</v>
      </c>
      <c r="Z24683" s="78">
        <v>2.91</v>
      </c>
    </row>
    <row r="24684" spans="1:26" x14ac:dyDescent="0.25">
      <c r="A24684" s="78">
        <v>205417846</v>
      </c>
      <c r="D24684" s="78" t="s">
        <v>1108</v>
      </c>
      <c r="E24684" s="78" t="s">
        <v>7976</v>
      </c>
      <c r="J24684" s="78" t="s">
        <v>12361</v>
      </c>
      <c r="L24684" s="78" t="s">
        <v>12362</v>
      </c>
      <c r="V24684" s="78">
        <v>18000</v>
      </c>
      <c r="W24684" s="78">
        <v>11600</v>
      </c>
      <c r="X24684" s="78"/>
      <c r="Y24684" s="78">
        <v>14968</v>
      </c>
      <c r="Z24684" s="78">
        <v>2.5499999999999998</v>
      </c>
    </row>
    <row r="24685" spans="1:26" x14ac:dyDescent="0.25">
      <c r="A24685" s="78">
        <v>205417843</v>
      </c>
      <c r="D24685" s="78" t="s">
        <v>1108</v>
      </c>
      <c r="E24685" s="78" t="s">
        <v>7976</v>
      </c>
      <c r="J24685" s="78" t="s">
        <v>12363</v>
      </c>
      <c r="L24685" s="78" t="s">
        <v>12364</v>
      </c>
      <c r="V24685" s="78">
        <v>9000</v>
      </c>
      <c r="W24685" s="78">
        <v>5000</v>
      </c>
      <c r="X24685" s="78"/>
      <c r="Y24685" s="78">
        <v>8007</v>
      </c>
      <c r="Z24685" s="78">
        <v>2.17</v>
      </c>
    </row>
    <row r="24686" spans="1:26" x14ac:dyDescent="0.25">
      <c r="A24686" s="78">
        <v>10277947</v>
      </c>
      <c r="D24686" s="78" t="s">
        <v>1108</v>
      </c>
      <c r="E24686" s="78" t="s">
        <v>1109</v>
      </c>
      <c r="J24686" s="78" t="s">
        <v>12365</v>
      </c>
      <c r="L24686" s="78" t="s">
        <v>12366</v>
      </c>
      <c r="V24686" s="78">
        <v>18000</v>
      </c>
      <c r="W24686" s="78">
        <v>11600</v>
      </c>
      <c r="X24686" s="78"/>
      <c r="Y24686" s="78">
        <v>14968</v>
      </c>
      <c r="Z24686" s="78">
        <v>2.5499999999999998</v>
      </c>
    </row>
    <row r="24687" spans="1:26" x14ac:dyDescent="0.25">
      <c r="A24687" s="78">
        <v>205131573</v>
      </c>
      <c r="D24687" s="78" t="s">
        <v>1108</v>
      </c>
      <c r="E24687" s="78" t="s">
        <v>1109</v>
      </c>
      <c r="J24687" s="78" t="s">
        <v>12367</v>
      </c>
      <c r="L24687" s="78" t="s">
        <v>12368</v>
      </c>
      <c r="V24687" s="78">
        <v>9000</v>
      </c>
      <c r="W24687" s="78">
        <v>5000</v>
      </c>
      <c r="X24687" s="78"/>
      <c r="Y24687" s="78">
        <v>8007</v>
      </c>
      <c r="Z24687" s="78">
        <v>2.17</v>
      </c>
    </row>
    <row r="24688" spans="1:26" x14ac:dyDescent="0.25">
      <c r="A24688" s="78">
        <v>9680948</v>
      </c>
      <c r="D24688" s="78" t="s">
        <v>29</v>
      </c>
      <c r="E24688" s="78" t="s">
        <v>332</v>
      </c>
      <c r="J24688" s="78" t="s">
        <v>12369</v>
      </c>
      <c r="L24688" s="78" t="s">
        <v>12370</v>
      </c>
      <c r="V24688" s="78">
        <v>12000</v>
      </c>
      <c r="W24688" s="78">
        <v>7700</v>
      </c>
      <c r="X24688" s="78"/>
      <c r="Y24688" s="78">
        <v>9930</v>
      </c>
      <c r="Z24688" s="78">
        <v>2.16</v>
      </c>
    </row>
    <row r="24689" spans="1:26" x14ac:dyDescent="0.25">
      <c r="A24689" s="78">
        <v>206221550</v>
      </c>
      <c r="D24689" s="78" t="s">
        <v>1042</v>
      </c>
      <c r="E24689" s="78" t="s">
        <v>1042</v>
      </c>
      <c r="J24689" s="78" t="s">
        <v>12371</v>
      </c>
      <c r="V24689" s="78">
        <v>17600</v>
      </c>
      <c r="W24689" s="78">
        <v>13700</v>
      </c>
      <c r="X24689" s="78"/>
      <c r="Y24689" s="78">
        <v>19850</v>
      </c>
      <c r="Z24689" s="78">
        <v>2.5299999999999998</v>
      </c>
    </row>
    <row r="24690" spans="1:26" x14ac:dyDescent="0.25">
      <c r="A24690" s="78">
        <v>206221552</v>
      </c>
      <c r="D24690" s="78" t="s">
        <v>1042</v>
      </c>
      <c r="E24690" s="78" t="s">
        <v>1042</v>
      </c>
      <c r="J24690" s="78" t="s">
        <v>12372</v>
      </c>
      <c r="V24690" s="78">
        <v>22800</v>
      </c>
      <c r="W24690" s="78">
        <v>14800</v>
      </c>
      <c r="X24690" s="78"/>
      <c r="Y24690" s="78">
        <v>21200</v>
      </c>
      <c r="Z24690" s="78">
        <v>2.68</v>
      </c>
    </row>
    <row r="24691" spans="1:26" x14ac:dyDescent="0.25">
      <c r="A24691" s="78">
        <v>205306853</v>
      </c>
      <c r="D24691" s="78" t="s">
        <v>2131</v>
      </c>
      <c r="E24691" s="78" t="s">
        <v>2132</v>
      </c>
      <c r="J24691" s="78" t="s">
        <v>12373</v>
      </c>
      <c r="L24691" s="78" t="s">
        <v>12374</v>
      </c>
      <c r="V24691" s="78">
        <v>24000</v>
      </c>
      <c r="W24691" s="78">
        <v>15300</v>
      </c>
      <c r="X24691" s="78"/>
      <c r="Y24691" s="78">
        <v>20000</v>
      </c>
      <c r="Z24691" s="78">
        <v>1.8</v>
      </c>
    </row>
    <row r="24692" spans="1:26" x14ac:dyDescent="0.25">
      <c r="A24692" s="78">
        <v>205726755</v>
      </c>
      <c r="D24692" s="78" t="s">
        <v>2131</v>
      </c>
      <c r="E24692" s="78" t="s">
        <v>2132</v>
      </c>
      <c r="J24692" s="78" t="s">
        <v>12375</v>
      </c>
      <c r="L24692" s="78" t="s">
        <v>12376</v>
      </c>
      <c r="V24692" s="78">
        <v>36000</v>
      </c>
      <c r="W24692" s="78">
        <v>25000</v>
      </c>
      <c r="X24692" s="78"/>
      <c r="Y24692" s="78">
        <v>34520</v>
      </c>
      <c r="Z24692" s="78">
        <v>2.38</v>
      </c>
    </row>
    <row r="24693" spans="1:26" x14ac:dyDescent="0.25">
      <c r="A24693" s="78">
        <v>205921369</v>
      </c>
      <c r="D24693" s="78" t="s">
        <v>2131</v>
      </c>
      <c r="E24693" s="78" t="s">
        <v>2132</v>
      </c>
      <c r="J24693" s="78" t="s">
        <v>12377</v>
      </c>
      <c r="L24693" s="78" t="s">
        <v>12378</v>
      </c>
      <c r="V24693" s="78">
        <v>56000</v>
      </c>
      <c r="W24693" s="78">
        <v>32400</v>
      </c>
      <c r="X24693" s="78"/>
      <c r="Y24693" s="78">
        <v>42000</v>
      </c>
      <c r="Z24693" s="78">
        <v>2.1</v>
      </c>
    </row>
    <row r="24694" spans="1:26" x14ac:dyDescent="0.25">
      <c r="A24694" s="78">
        <v>206143050</v>
      </c>
      <c r="D24694" s="78" t="s">
        <v>29</v>
      </c>
      <c r="E24694" s="78" t="s">
        <v>306</v>
      </c>
      <c r="J24694" s="78" t="s">
        <v>12379</v>
      </c>
      <c r="L24694" s="78" t="s">
        <v>7186</v>
      </c>
      <c r="V24694" s="78">
        <v>48000</v>
      </c>
      <c r="W24694" s="78">
        <v>29000</v>
      </c>
      <c r="X24694" s="78"/>
      <c r="Y24694" s="78">
        <v>41070</v>
      </c>
      <c r="Z24694" s="78">
        <v>2.3199999999999998</v>
      </c>
    </row>
    <row r="24695" spans="1:26" x14ac:dyDescent="0.25">
      <c r="A24695" s="78">
        <v>206143048</v>
      </c>
      <c r="D24695" s="78" t="s">
        <v>29</v>
      </c>
      <c r="E24695" s="78" t="s">
        <v>306</v>
      </c>
      <c r="J24695" s="78" t="s">
        <v>12379</v>
      </c>
      <c r="L24695" s="78" t="s">
        <v>7943</v>
      </c>
      <c r="V24695" s="78">
        <v>48000</v>
      </c>
      <c r="W24695" s="78">
        <v>29000</v>
      </c>
      <c r="X24695" s="78"/>
      <c r="Y24695" s="78">
        <v>36007</v>
      </c>
      <c r="Z24695" s="78">
        <v>2.2599999999999998</v>
      </c>
    </row>
    <row r="24696" spans="1:26" x14ac:dyDescent="0.25">
      <c r="A24696" s="78">
        <v>206143047</v>
      </c>
      <c r="D24696" s="78" t="s">
        <v>29</v>
      </c>
      <c r="E24696" s="78" t="s">
        <v>306</v>
      </c>
      <c r="J24696" s="78" t="s">
        <v>12380</v>
      </c>
      <c r="L24696" s="78" t="s">
        <v>7611</v>
      </c>
      <c r="V24696" s="78">
        <v>36000</v>
      </c>
      <c r="W24696" s="78">
        <v>27000</v>
      </c>
      <c r="X24696" s="78"/>
      <c r="Y24696" s="78">
        <v>27019</v>
      </c>
      <c r="Z24696" s="78">
        <v>2.31</v>
      </c>
    </row>
    <row r="24697" spans="1:26" x14ac:dyDescent="0.25">
      <c r="A24697" s="78">
        <v>206143046</v>
      </c>
      <c r="D24697" s="78" t="s">
        <v>29</v>
      </c>
      <c r="E24697" s="78" t="s">
        <v>306</v>
      </c>
      <c r="J24697" s="78" t="s">
        <v>12380</v>
      </c>
      <c r="L24697" s="78" t="s">
        <v>12197</v>
      </c>
      <c r="V24697" s="78">
        <v>36000</v>
      </c>
      <c r="W24697" s="78">
        <v>22000</v>
      </c>
      <c r="X24697" s="78"/>
      <c r="Y24697" s="78">
        <v>25337</v>
      </c>
      <c r="Z24697" s="78">
        <v>2.37</v>
      </c>
    </row>
    <row r="24698" spans="1:26" x14ac:dyDescent="0.25">
      <c r="A24698" s="78">
        <v>206143049</v>
      </c>
      <c r="D24698" s="78" t="s">
        <v>29</v>
      </c>
      <c r="E24698" s="78" t="s">
        <v>306</v>
      </c>
      <c r="J24698" s="78" t="s">
        <v>12379</v>
      </c>
      <c r="L24698" s="78" t="s">
        <v>12381</v>
      </c>
      <c r="V24698" s="78">
        <v>48000</v>
      </c>
      <c r="W24698" s="78">
        <v>29000</v>
      </c>
      <c r="X24698" s="78"/>
      <c r="Y24698" s="78">
        <v>37903</v>
      </c>
      <c r="Z24698" s="78">
        <v>2.2200000000000002</v>
      </c>
    </row>
    <row r="24699" spans="1:26" x14ac:dyDescent="0.25">
      <c r="A24699" s="78">
        <v>8654208</v>
      </c>
      <c r="D24699" s="78" t="s">
        <v>203</v>
      </c>
      <c r="E24699" s="78" t="s">
        <v>266</v>
      </c>
      <c r="J24699" s="78" t="s">
        <v>12114</v>
      </c>
      <c r="V24699" s="78">
        <v>36000</v>
      </c>
      <c r="W24699" s="78">
        <v>29400</v>
      </c>
      <c r="X24699" s="78"/>
      <c r="Y24699" s="78">
        <v>45000</v>
      </c>
      <c r="Z24699" s="78">
        <v>2.5</v>
      </c>
    </row>
    <row r="24700" spans="1:26" x14ac:dyDescent="0.25">
      <c r="A24700" s="78">
        <v>205662517</v>
      </c>
      <c r="D24700" s="78" t="s">
        <v>1108</v>
      </c>
      <c r="E24700" s="78" t="s">
        <v>7976</v>
      </c>
      <c r="J24700" s="78" t="s">
        <v>12382</v>
      </c>
      <c r="L24700" s="78" t="s">
        <v>12383</v>
      </c>
      <c r="V24700" s="78">
        <v>36000</v>
      </c>
      <c r="W24700" s="78">
        <v>25000</v>
      </c>
      <c r="X24700" s="78"/>
      <c r="Y24700" s="78">
        <v>34520</v>
      </c>
      <c r="Z24700" s="78">
        <v>2.38</v>
      </c>
    </row>
    <row r="24701" spans="1:26" x14ac:dyDescent="0.25">
      <c r="A24701" s="78">
        <v>205663369</v>
      </c>
      <c r="D24701" s="78" t="s">
        <v>1108</v>
      </c>
      <c r="E24701" s="78" t="s">
        <v>7976</v>
      </c>
      <c r="J24701" s="78" t="s">
        <v>12384</v>
      </c>
      <c r="L24701" s="78" t="s">
        <v>12385</v>
      </c>
      <c r="V24701" s="78">
        <v>56000</v>
      </c>
      <c r="W24701" s="78">
        <v>32400</v>
      </c>
      <c r="X24701" s="78"/>
      <c r="Y24701" s="78">
        <v>42000</v>
      </c>
      <c r="Z24701" s="78">
        <v>2.1</v>
      </c>
    </row>
    <row r="24702" spans="1:26" x14ac:dyDescent="0.25">
      <c r="A24702" s="78">
        <v>205662516</v>
      </c>
      <c r="D24702" s="78" t="s">
        <v>1108</v>
      </c>
      <c r="E24702" s="78" t="s">
        <v>7976</v>
      </c>
      <c r="J24702" s="78" t="s">
        <v>12386</v>
      </c>
      <c r="L24702" s="78" t="s">
        <v>12387</v>
      </c>
      <c r="V24702" s="78">
        <v>24000</v>
      </c>
      <c r="W24702" s="78">
        <v>15300</v>
      </c>
      <c r="X24702" s="78"/>
      <c r="Y24702" s="78">
        <v>20000</v>
      </c>
      <c r="Z24702" s="78">
        <v>1.8</v>
      </c>
    </row>
    <row r="24703" spans="1:26" x14ac:dyDescent="0.25">
      <c r="A24703" s="78">
        <v>206346140</v>
      </c>
      <c r="D24703" s="78" t="s">
        <v>1108</v>
      </c>
      <c r="E24703" s="78" t="s">
        <v>7976</v>
      </c>
      <c r="J24703" s="78" t="s">
        <v>12388</v>
      </c>
      <c r="V24703" s="78">
        <v>42000</v>
      </c>
      <c r="W24703" s="78">
        <v>24000</v>
      </c>
      <c r="X24703" s="78"/>
      <c r="Y24703" s="78">
        <v>40000</v>
      </c>
      <c r="Z24703" s="78">
        <v>2.02</v>
      </c>
    </row>
    <row r="24704" spans="1:26" x14ac:dyDescent="0.25">
      <c r="A24704" s="78">
        <v>206347268</v>
      </c>
      <c r="D24704" s="78" t="s">
        <v>1108</v>
      </c>
      <c r="E24704" s="78" t="s">
        <v>7976</v>
      </c>
      <c r="J24704" s="78" t="s">
        <v>12389</v>
      </c>
      <c r="V24704" s="78">
        <v>32000</v>
      </c>
      <c r="W24704" s="78">
        <v>23200</v>
      </c>
      <c r="X24704" s="78"/>
      <c r="Y24704" s="78">
        <v>40000</v>
      </c>
      <c r="Z24704" s="78">
        <v>1.89</v>
      </c>
    </row>
    <row r="24705" spans="1:26" x14ac:dyDescent="0.25">
      <c r="A24705" s="78">
        <v>206346136</v>
      </c>
      <c r="D24705" s="78" t="s">
        <v>1108</v>
      </c>
      <c r="E24705" s="78" t="s">
        <v>7976</v>
      </c>
      <c r="J24705" s="78" t="s">
        <v>12390</v>
      </c>
      <c r="V24705" s="78">
        <v>24000</v>
      </c>
      <c r="W24705" s="78">
        <v>15400</v>
      </c>
      <c r="X24705" s="78"/>
      <c r="Y24705" s="78">
        <v>26000</v>
      </c>
      <c r="Z24705" s="78">
        <v>1.9</v>
      </c>
    </row>
    <row r="24706" spans="1:26" x14ac:dyDescent="0.25">
      <c r="A24706" s="78">
        <v>205306852</v>
      </c>
      <c r="D24706" s="78" t="s">
        <v>1108</v>
      </c>
      <c r="E24706" s="78" t="s">
        <v>1109</v>
      </c>
      <c r="J24706" s="78" t="s">
        <v>12391</v>
      </c>
      <c r="L24706" s="78" t="s">
        <v>12383</v>
      </c>
      <c r="V24706" s="78">
        <v>36000</v>
      </c>
      <c r="W24706" s="78">
        <v>25000</v>
      </c>
      <c r="X24706" s="78"/>
      <c r="Y24706" s="78">
        <v>34520</v>
      </c>
      <c r="Z24706" s="78">
        <v>2.38</v>
      </c>
    </row>
    <row r="24707" spans="1:26" x14ac:dyDescent="0.25">
      <c r="A24707" s="78">
        <v>206031034</v>
      </c>
      <c r="D24707" s="78" t="s">
        <v>1108</v>
      </c>
      <c r="E24707" s="78" t="s">
        <v>1109</v>
      </c>
      <c r="J24707" s="78" t="s">
        <v>12392</v>
      </c>
      <c r="L24707" s="78" t="s">
        <v>12385</v>
      </c>
      <c r="V24707" s="78">
        <v>56000</v>
      </c>
      <c r="W24707" s="78">
        <v>32400</v>
      </c>
      <c r="X24707" s="78"/>
      <c r="Y24707" s="78">
        <v>42000</v>
      </c>
      <c r="Z24707" s="78">
        <v>2.1</v>
      </c>
    </row>
    <row r="24708" spans="1:26" x14ac:dyDescent="0.25">
      <c r="A24708" s="78">
        <v>205306851</v>
      </c>
      <c r="D24708" s="78" t="s">
        <v>1108</v>
      </c>
      <c r="E24708" s="78" t="s">
        <v>1109</v>
      </c>
      <c r="J24708" s="78" t="s">
        <v>12393</v>
      </c>
      <c r="L24708" s="78" t="s">
        <v>12387</v>
      </c>
      <c r="V24708" s="78">
        <v>24000</v>
      </c>
      <c r="W24708" s="78">
        <v>15300</v>
      </c>
      <c r="X24708" s="78"/>
      <c r="Y24708" s="78">
        <v>20000</v>
      </c>
      <c r="Z24708" s="78">
        <v>1.8</v>
      </c>
    </row>
    <row r="24709" spans="1:26" x14ac:dyDescent="0.25">
      <c r="A24709" s="78">
        <v>204629371</v>
      </c>
      <c r="D24709" s="78" t="s">
        <v>343</v>
      </c>
      <c r="E24709" s="78" t="s">
        <v>344</v>
      </c>
      <c r="J24709" s="78" t="s">
        <v>12394</v>
      </c>
      <c r="L24709" s="78" t="s">
        <v>12078</v>
      </c>
      <c r="V24709" s="78">
        <v>12000</v>
      </c>
      <c r="W24709" s="78">
        <v>9900</v>
      </c>
      <c r="X24709" s="78"/>
      <c r="Y24709" s="78">
        <v>9900</v>
      </c>
      <c r="Z24709" s="78">
        <v>2.84</v>
      </c>
    </row>
    <row r="24710" spans="1:26" x14ac:dyDescent="0.25">
      <c r="A24710" s="78">
        <v>204629362</v>
      </c>
      <c r="D24710" s="78" t="s">
        <v>343</v>
      </c>
      <c r="E24710" s="78" t="s">
        <v>344</v>
      </c>
      <c r="J24710" s="78" t="s">
        <v>12395</v>
      </c>
      <c r="L24710" s="78" t="s">
        <v>11698</v>
      </c>
      <c r="V24710" s="78">
        <v>14000</v>
      </c>
      <c r="W24710" s="78">
        <v>11500</v>
      </c>
      <c r="X24710" s="78"/>
      <c r="Y24710" s="78">
        <v>14000</v>
      </c>
      <c r="Z24710" s="78">
        <v>2.25</v>
      </c>
    </row>
    <row r="24711" spans="1:26" x14ac:dyDescent="0.25">
      <c r="A24711" s="78">
        <v>204629370</v>
      </c>
      <c r="D24711" s="78" t="s">
        <v>343</v>
      </c>
      <c r="E24711" s="78" t="s">
        <v>344</v>
      </c>
      <c r="J24711" s="78" t="s">
        <v>12396</v>
      </c>
      <c r="L24711" s="78" t="s">
        <v>12100</v>
      </c>
      <c r="V24711" s="78">
        <v>9000</v>
      </c>
      <c r="W24711" s="78">
        <v>7700</v>
      </c>
      <c r="X24711" s="78"/>
      <c r="Y24711" s="78">
        <v>7700</v>
      </c>
      <c r="Z24711" s="78">
        <v>3.22</v>
      </c>
    </row>
    <row r="24712" spans="1:26" x14ac:dyDescent="0.25">
      <c r="A24712" s="78">
        <v>204629372</v>
      </c>
      <c r="D24712" s="78" t="s">
        <v>343</v>
      </c>
      <c r="E24712" s="78" t="s">
        <v>344</v>
      </c>
      <c r="J24712" s="78" t="s">
        <v>12397</v>
      </c>
      <c r="L24712" s="78" t="s">
        <v>12070</v>
      </c>
      <c r="V24712" s="78">
        <v>18000</v>
      </c>
      <c r="W24712" s="78">
        <v>13100</v>
      </c>
      <c r="X24712" s="78"/>
      <c r="Y24712" s="78">
        <v>13100</v>
      </c>
      <c r="Z24712" s="78">
        <v>2.63</v>
      </c>
    </row>
    <row r="24713" spans="1:26" x14ac:dyDescent="0.25">
      <c r="A24713" s="78">
        <v>204629552</v>
      </c>
      <c r="D24713" s="78" t="s">
        <v>343</v>
      </c>
      <c r="E24713" s="78" t="s">
        <v>344</v>
      </c>
      <c r="J24713" s="78" t="s">
        <v>9406</v>
      </c>
      <c r="L24713" s="78" t="s">
        <v>9407</v>
      </c>
      <c r="V24713" s="78">
        <v>22500</v>
      </c>
      <c r="W24713" s="78">
        <v>18500</v>
      </c>
      <c r="X24713" s="78"/>
      <c r="Y24713" s="78">
        <v>18500</v>
      </c>
      <c r="Z24713" s="78">
        <v>2.42</v>
      </c>
    </row>
    <row r="24714" spans="1:26" x14ac:dyDescent="0.25">
      <c r="A24714" s="78">
        <v>204629228</v>
      </c>
      <c r="D24714" s="78" t="s">
        <v>343</v>
      </c>
      <c r="E24714" s="78" t="s">
        <v>344</v>
      </c>
      <c r="J24714" s="78" t="s">
        <v>12398</v>
      </c>
      <c r="L24714" s="78" t="s">
        <v>12399</v>
      </c>
      <c r="V24714" s="78">
        <v>14000</v>
      </c>
      <c r="W24714" s="78">
        <v>11500</v>
      </c>
      <c r="X24714" s="78"/>
      <c r="Y24714" s="78">
        <v>14000</v>
      </c>
      <c r="Z24714" s="78">
        <v>2.25</v>
      </c>
    </row>
    <row r="24715" spans="1:26" x14ac:dyDescent="0.25">
      <c r="A24715" s="78">
        <v>204629553</v>
      </c>
      <c r="D24715" s="78" t="s">
        <v>343</v>
      </c>
      <c r="E24715" s="78" t="s">
        <v>344</v>
      </c>
      <c r="J24715" s="78" t="s">
        <v>9406</v>
      </c>
      <c r="L24715" s="78" t="s">
        <v>9408</v>
      </c>
      <c r="V24715" s="78">
        <v>22500</v>
      </c>
      <c r="W24715" s="78">
        <v>18500</v>
      </c>
      <c r="X24715" s="78"/>
      <c r="Y24715" s="78">
        <v>18500</v>
      </c>
      <c r="Z24715" s="78">
        <v>2.42</v>
      </c>
    </row>
    <row r="24716" spans="1:26" x14ac:dyDescent="0.25">
      <c r="A24716" s="78">
        <v>204629229</v>
      </c>
      <c r="D24716" s="78" t="s">
        <v>343</v>
      </c>
      <c r="E24716" s="78" t="s">
        <v>344</v>
      </c>
      <c r="J24716" s="78" t="s">
        <v>12400</v>
      </c>
      <c r="L24716" s="78" t="s">
        <v>12401</v>
      </c>
      <c r="V24716" s="78">
        <v>17200</v>
      </c>
      <c r="W24716" s="78">
        <v>11500</v>
      </c>
      <c r="X24716" s="78"/>
      <c r="Y24716" s="78">
        <v>15000</v>
      </c>
      <c r="Z24716" s="78">
        <v>2.2999999999999998</v>
      </c>
    </row>
    <row r="24717" spans="1:26" x14ac:dyDescent="0.25">
      <c r="A24717" s="78">
        <v>204629189</v>
      </c>
      <c r="D24717" s="78" t="s">
        <v>343</v>
      </c>
      <c r="E24717" s="78" t="s">
        <v>344</v>
      </c>
      <c r="J24717" s="78" t="s">
        <v>12400</v>
      </c>
      <c r="L24717" s="78" t="s">
        <v>11686</v>
      </c>
      <c r="V24717" s="78">
        <v>17200</v>
      </c>
      <c r="W24717" s="78">
        <v>11500</v>
      </c>
      <c r="X24717" s="78"/>
      <c r="Y24717" s="78">
        <v>15000</v>
      </c>
      <c r="Z24717" s="78">
        <v>2.2999999999999998</v>
      </c>
    </row>
    <row r="24718" spans="1:26" x14ac:dyDescent="0.25">
      <c r="A24718" s="78">
        <v>204629188</v>
      </c>
      <c r="D24718" s="78" t="s">
        <v>343</v>
      </c>
      <c r="E24718" s="78" t="s">
        <v>344</v>
      </c>
      <c r="J24718" s="78" t="s">
        <v>12398</v>
      </c>
      <c r="L24718" s="78" t="s">
        <v>11697</v>
      </c>
      <c r="V24718" s="78">
        <v>14000</v>
      </c>
      <c r="W24718" s="78">
        <v>11500</v>
      </c>
      <c r="X24718" s="78"/>
      <c r="Y24718" s="78">
        <v>14000</v>
      </c>
      <c r="Z24718" s="78">
        <v>2.25</v>
      </c>
    </row>
    <row r="24719" spans="1:26" x14ac:dyDescent="0.25">
      <c r="A24719" s="78">
        <v>206401424</v>
      </c>
      <c r="D24719" s="78" t="s">
        <v>343</v>
      </c>
      <c r="E24719" s="78" t="s">
        <v>4490</v>
      </c>
      <c r="J24719" s="78" t="s">
        <v>12402</v>
      </c>
      <c r="L24719" s="78" t="s">
        <v>12403</v>
      </c>
      <c r="V24719" s="78">
        <v>17200</v>
      </c>
      <c r="W24719" s="78">
        <v>13700</v>
      </c>
      <c r="X24719" s="78"/>
      <c r="Y24719" s="78">
        <v>24300</v>
      </c>
      <c r="Z24719" s="78">
        <v>2.1</v>
      </c>
    </row>
    <row r="24720" spans="1:26" x14ac:dyDescent="0.25">
      <c r="A24720" s="78">
        <v>206401407</v>
      </c>
      <c r="D24720" s="78" t="s">
        <v>343</v>
      </c>
      <c r="E24720" s="78" t="s">
        <v>4490</v>
      </c>
      <c r="J24720" s="78" t="s">
        <v>12404</v>
      </c>
      <c r="L24720" s="78" t="s">
        <v>12405</v>
      </c>
      <c r="V24720" s="78">
        <v>15000</v>
      </c>
      <c r="W24720" s="78">
        <v>11000</v>
      </c>
      <c r="X24720" s="78"/>
      <c r="Y24720" s="78">
        <v>20200</v>
      </c>
      <c r="Z24720" s="78">
        <v>1.76</v>
      </c>
    </row>
    <row r="24721" spans="1:26" x14ac:dyDescent="0.25">
      <c r="A24721" s="78">
        <v>206401406</v>
      </c>
      <c r="D24721" s="78" t="s">
        <v>343</v>
      </c>
      <c r="E24721" s="78" t="s">
        <v>4490</v>
      </c>
      <c r="J24721" s="78" t="s">
        <v>12406</v>
      </c>
      <c r="L24721" s="78" t="s">
        <v>12407</v>
      </c>
      <c r="V24721" s="78">
        <v>12000</v>
      </c>
      <c r="W24721" s="78">
        <v>8100</v>
      </c>
      <c r="X24721" s="78"/>
      <c r="Y24721" s="78">
        <v>13600</v>
      </c>
      <c r="Z24721" s="78">
        <v>2.0299999999999998</v>
      </c>
    </row>
    <row r="24722" spans="1:26" x14ac:dyDescent="0.25">
      <c r="A24722" s="78">
        <v>206401421</v>
      </c>
      <c r="D24722" s="78" t="s">
        <v>343</v>
      </c>
      <c r="E24722" s="78" t="s">
        <v>4490</v>
      </c>
      <c r="J24722" s="78" t="s">
        <v>12408</v>
      </c>
      <c r="L24722" s="78" t="s">
        <v>12407</v>
      </c>
      <c r="V24722" s="78">
        <v>12000</v>
      </c>
      <c r="W24722" s="78">
        <v>8100</v>
      </c>
      <c r="X24722" s="78"/>
      <c r="Y24722" s="78">
        <v>13600</v>
      </c>
      <c r="Z24722" s="78">
        <v>2.1</v>
      </c>
    </row>
    <row r="24723" spans="1:26" x14ac:dyDescent="0.25">
      <c r="A24723" s="78">
        <v>206401422</v>
      </c>
      <c r="D24723" s="78" t="s">
        <v>343</v>
      </c>
      <c r="E24723" s="78" t="s">
        <v>4490</v>
      </c>
      <c r="J24723" s="78" t="s">
        <v>12409</v>
      </c>
      <c r="L24723" s="78" t="s">
        <v>12405</v>
      </c>
      <c r="V24723" s="78">
        <v>15000</v>
      </c>
      <c r="W24723" s="78">
        <v>11000</v>
      </c>
      <c r="X24723" s="78"/>
      <c r="Y24723" s="78">
        <v>18000</v>
      </c>
      <c r="Z24723" s="78">
        <v>2.13</v>
      </c>
    </row>
    <row r="24724" spans="1:26" x14ac:dyDescent="0.25">
      <c r="A24724" s="78">
        <v>206401420</v>
      </c>
      <c r="D24724" s="78" t="s">
        <v>343</v>
      </c>
      <c r="E24724" s="78" t="s">
        <v>4490</v>
      </c>
      <c r="J24724" s="78" t="s">
        <v>12410</v>
      </c>
      <c r="L24724" s="78" t="s">
        <v>12411</v>
      </c>
      <c r="V24724" s="78">
        <v>9000</v>
      </c>
      <c r="W24724" s="78">
        <v>6700</v>
      </c>
      <c r="X24724" s="78"/>
      <c r="Y24724" s="78">
        <v>12200</v>
      </c>
      <c r="Z24724" s="78">
        <v>2.48</v>
      </c>
    </row>
    <row r="24725" spans="1:26" x14ac:dyDescent="0.25">
      <c r="A24725" s="78">
        <v>206401405</v>
      </c>
      <c r="D24725" s="78" t="s">
        <v>343</v>
      </c>
      <c r="E24725" s="78" t="s">
        <v>4490</v>
      </c>
      <c r="J24725" s="78" t="s">
        <v>12412</v>
      </c>
      <c r="L24725" s="78" t="s">
        <v>12411</v>
      </c>
      <c r="V24725" s="78">
        <v>9000</v>
      </c>
      <c r="W24725" s="78">
        <v>6700</v>
      </c>
      <c r="X24725" s="78"/>
      <c r="Y24725" s="78">
        <v>12200</v>
      </c>
      <c r="Z24725" s="78">
        <v>2.84</v>
      </c>
    </row>
    <row r="24726" spans="1:26" x14ac:dyDescent="0.25">
      <c r="A24726" s="78">
        <v>206401419</v>
      </c>
      <c r="D24726" s="78" t="s">
        <v>343</v>
      </c>
      <c r="E24726" s="78" t="s">
        <v>4490</v>
      </c>
      <c r="J24726" s="78" t="s">
        <v>12413</v>
      </c>
      <c r="L24726" s="78" t="s">
        <v>12414</v>
      </c>
      <c r="V24726" s="78">
        <v>6000</v>
      </c>
      <c r="W24726" s="78">
        <v>5900</v>
      </c>
      <c r="X24726" s="78"/>
      <c r="Y24726" s="78">
        <v>10700</v>
      </c>
      <c r="Z24726" s="78">
        <v>2.78</v>
      </c>
    </row>
    <row r="24727" spans="1:26" x14ac:dyDescent="0.25">
      <c r="A24727" s="78">
        <v>206401418</v>
      </c>
      <c r="D24727" s="78" t="s">
        <v>343</v>
      </c>
      <c r="E24727" s="78" t="s">
        <v>4490</v>
      </c>
      <c r="J24727" s="78" t="s">
        <v>12415</v>
      </c>
      <c r="L24727" s="78" t="s">
        <v>12414</v>
      </c>
      <c r="V24727" s="78">
        <v>6000</v>
      </c>
      <c r="W24727" s="78">
        <v>5900</v>
      </c>
      <c r="X24727" s="78"/>
      <c r="Y24727" s="78">
        <v>10700</v>
      </c>
      <c r="Z24727" s="78">
        <v>3.14</v>
      </c>
    </row>
    <row r="24728" spans="1:26" x14ac:dyDescent="0.25">
      <c r="A24728" s="78">
        <v>204834287</v>
      </c>
      <c r="D24728" s="78" t="s">
        <v>343</v>
      </c>
      <c r="E24728" s="78" t="s">
        <v>3807</v>
      </c>
      <c r="J24728" s="78" t="s">
        <v>10216</v>
      </c>
      <c r="V24728" s="78">
        <v>60000</v>
      </c>
      <c r="W24728" s="78">
        <v>41500</v>
      </c>
      <c r="X24728" s="78"/>
      <c r="Y24728" s="78">
        <v>65000</v>
      </c>
      <c r="Z24728" s="78">
        <v>2.35</v>
      </c>
    </row>
    <row r="24729" spans="1:26" x14ac:dyDescent="0.25">
      <c r="A24729" s="78">
        <v>206425187</v>
      </c>
      <c r="D24729" s="78" t="s">
        <v>343</v>
      </c>
      <c r="E24729" s="78" t="s">
        <v>4490</v>
      </c>
      <c r="J24729" s="78" t="s">
        <v>12416</v>
      </c>
      <c r="L24729" s="78" t="s">
        <v>12027</v>
      </c>
      <c r="V24729" s="78">
        <v>6000</v>
      </c>
      <c r="W24729" s="78">
        <v>5900</v>
      </c>
      <c r="X24729" s="78"/>
      <c r="Y24729" s="78">
        <v>10700</v>
      </c>
      <c r="Z24729" s="78">
        <v>2.78</v>
      </c>
    </row>
    <row r="24730" spans="1:26" x14ac:dyDescent="0.25">
      <c r="A24730" s="78">
        <v>206425202</v>
      </c>
      <c r="D24730" s="78" t="s">
        <v>343</v>
      </c>
      <c r="E24730" s="78" t="s">
        <v>4490</v>
      </c>
      <c r="J24730" s="78" t="s">
        <v>12417</v>
      </c>
      <c r="L24730" s="78" t="s">
        <v>12031</v>
      </c>
      <c r="V24730" s="78">
        <v>12000</v>
      </c>
      <c r="W24730" s="78">
        <v>8100</v>
      </c>
      <c r="X24730" s="78"/>
      <c r="Y24730" s="78">
        <v>13600</v>
      </c>
      <c r="Z24730" s="78">
        <v>2.0299999999999998</v>
      </c>
    </row>
    <row r="24731" spans="1:26" x14ac:dyDescent="0.25">
      <c r="A24731" s="78">
        <v>206425193</v>
      </c>
      <c r="D24731" s="78" t="s">
        <v>343</v>
      </c>
      <c r="E24731" s="78" t="s">
        <v>4490</v>
      </c>
      <c r="J24731" s="78" t="s">
        <v>12418</v>
      </c>
      <c r="L24731" s="78" t="s">
        <v>8083</v>
      </c>
      <c r="V24731" s="78">
        <v>17200</v>
      </c>
      <c r="W24731" s="78">
        <v>13700</v>
      </c>
      <c r="X24731" s="78"/>
      <c r="Y24731" s="78">
        <v>20300</v>
      </c>
      <c r="Z24731" s="78">
        <v>2.12</v>
      </c>
    </row>
    <row r="24732" spans="1:26" x14ac:dyDescent="0.25">
      <c r="A24732" s="78">
        <v>206425201</v>
      </c>
      <c r="D24732" s="78" t="s">
        <v>343</v>
      </c>
      <c r="E24732" s="78" t="s">
        <v>4490</v>
      </c>
      <c r="J24732" s="78" t="s">
        <v>12419</v>
      </c>
      <c r="L24732" s="78" t="s">
        <v>12025</v>
      </c>
      <c r="V24732" s="78">
        <v>9000</v>
      </c>
      <c r="W24732" s="78">
        <v>6700</v>
      </c>
      <c r="X24732" s="78"/>
      <c r="Y24732" s="78">
        <v>12200</v>
      </c>
      <c r="Z24732" s="78">
        <v>2.84</v>
      </c>
    </row>
    <row r="24733" spans="1:26" x14ac:dyDescent="0.25">
      <c r="A24733" s="78">
        <v>206425191</v>
      </c>
      <c r="D24733" s="78" t="s">
        <v>343</v>
      </c>
      <c r="E24733" s="78" t="s">
        <v>4490</v>
      </c>
      <c r="J24733" s="78" t="s">
        <v>12420</v>
      </c>
      <c r="L24733" s="78" t="s">
        <v>12031</v>
      </c>
      <c r="V24733" s="78">
        <v>12000</v>
      </c>
      <c r="W24733" s="78">
        <v>8100</v>
      </c>
      <c r="X24733" s="78"/>
      <c r="Y24733" s="78">
        <v>13600</v>
      </c>
      <c r="Z24733" s="78">
        <v>2.1</v>
      </c>
    </row>
    <row r="24734" spans="1:26" x14ac:dyDescent="0.25">
      <c r="A24734" s="78">
        <v>206425189</v>
      </c>
      <c r="D24734" s="78" t="s">
        <v>343</v>
      </c>
      <c r="E24734" s="78" t="s">
        <v>4490</v>
      </c>
      <c r="J24734" s="78" t="s">
        <v>12421</v>
      </c>
      <c r="L24734" s="78" t="s">
        <v>12027</v>
      </c>
      <c r="V24734" s="78">
        <v>6000</v>
      </c>
      <c r="W24734" s="78">
        <v>5900</v>
      </c>
      <c r="X24734" s="78"/>
      <c r="Y24734" s="78">
        <v>10700</v>
      </c>
      <c r="Z24734" s="78">
        <v>3.14</v>
      </c>
    </row>
    <row r="24735" spans="1:26" x14ac:dyDescent="0.25">
      <c r="A24735" s="78">
        <v>206425192</v>
      </c>
      <c r="D24735" s="78" t="s">
        <v>343</v>
      </c>
      <c r="E24735" s="78" t="s">
        <v>4490</v>
      </c>
      <c r="J24735" s="78" t="s">
        <v>12422</v>
      </c>
      <c r="L24735" s="78" t="s">
        <v>8008</v>
      </c>
      <c r="V24735" s="78">
        <v>15000</v>
      </c>
      <c r="W24735" s="78">
        <v>11000</v>
      </c>
      <c r="X24735" s="78"/>
      <c r="Y24735" s="78">
        <v>18000</v>
      </c>
      <c r="Z24735" s="78">
        <v>2.13</v>
      </c>
    </row>
    <row r="24736" spans="1:26" x14ac:dyDescent="0.25">
      <c r="A24736" s="78">
        <v>206425188</v>
      </c>
      <c r="D24736" s="78" t="s">
        <v>343</v>
      </c>
      <c r="E24736" s="78" t="s">
        <v>4490</v>
      </c>
      <c r="J24736" s="78" t="s">
        <v>12423</v>
      </c>
      <c r="L24736" s="78" t="s">
        <v>8083</v>
      </c>
      <c r="V24736" s="78">
        <v>17200</v>
      </c>
      <c r="W24736" s="78">
        <v>13700</v>
      </c>
      <c r="X24736" s="78"/>
      <c r="Y24736" s="78">
        <v>24300</v>
      </c>
      <c r="Z24736" s="78">
        <v>2.1</v>
      </c>
    </row>
    <row r="24737" spans="1:26" x14ac:dyDescent="0.25">
      <c r="A24737" s="78">
        <v>206425190</v>
      </c>
      <c r="D24737" s="78" t="s">
        <v>343</v>
      </c>
      <c r="E24737" s="78" t="s">
        <v>4490</v>
      </c>
      <c r="J24737" s="78" t="s">
        <v>12424</v>
      </c>
      <c r="L24737" s="78" t="s">
        <v>12025</v>
      </c>
      <c r="V24737" s="78">
        <v>9000</v>
      </c>
      <c r="W24737" s="78">
        <v>6700</v>
      </c>
      <c r="X24737" s="78"/>
      <c r="Y24737" s="78">
        <v>12200</v>
      </c>
      <c r="Z24737" s="78">
        <v>2.48</v>
      </c>
    </row>
    <row r="24738" spans="1:26" x14ac:dyDescent="0.25">
      <c r="A24738" s="78">
        <v>206425203</v>
      </c>
      <c r="D24738" s="78" t="s">
        <v>343</v>
      </c>
      <c r="E24738" s="78" t="s">
        <v>4490</v>
      </c>
      <c r="J24738" s="78" t="s">
        <v>12425</v>
      </c>
      <c r="L24738" s="78" t="s">
        <v>8008</v>
      </c>
      <c r="V24738" s="78">
        <v>15000</v>
      </c>
      <c r="W24738" s="78">
        <v>11000</v>
      </c>
      <c r="X24738" s="78"/>
      <c r="Y24738" s="78">
        <v>20200</v>
      </c>
      <c r="Z24738" s="78">
        <v>1.76</v>
      </c>
    </row>
    <row r="24739" spans="1:26" x14ac:dyDescent="0.25">
      <c r="A24739" s="78">
        <v>204629246</v>
      </c>
      <c r="D24739" s="78" t="s">
        <v>343</v>
      </c>
      <c r="E24739" s="78" t="s">
        <v>344</v>
      </c>
      <c r="J24739" s="78" t="s">
        <v>10168</v>
      </c>
      <c r="L24739" s="78" t="s">
        <v>12426</v>
      </c>
      <c r="V24739" s="78">
        <v>18000</v>
      </c>
      <c r="W24739" s="78">
        <v>13900</v>
      </c>
      <c r="X24739" s="78"/>
      <c r="Y24739" s="78">
        <v>13900</v>
      </c>
      <c r="Z24739" s="78">
        <v>2.87</v>
      </c>
    </row>
    <row r="24740" spans="1:26" x14ac:dyDescent="0.25">
      <c r="A24740" s="78">
        <v>204629242</v>
      </c>
      <c r="D24740" s="78" t="s">
        <v>343</v>
      </c>
      <c r="E24740" s="78" t="s">
        <v>344</v>
      </c>
      <c r="J24740" s="78" t="s">
        <v>10168</v>
      </c>
      <c r="L24740" s="78" t="s">
        <v>12427</v>
      </c>
      <c r="V24740" s="78">
        <v>17700</v>
      </c>
      <c r="W24740" s="78">
        <v>12900</v>
      </c>
      <c r="X24740" s="78"/>
      <c r="Y24740" s="78">
        <v>12900</v>
      </c>
      <c r="Z24740" s="78">
        <v>2.68</v>
      </c>
    </row>
    <row r="24741" spans="1:26" x14ac:dyDescent="0.25">
      <c r="A24741" s="78">
        <v>206328093</v>
      </c>
      <c r="D24741" s="78" t="s">
        <v>343</v>
      </c>
      <c r="E24741" s="78" t="s">
        <v>344</v>
      </c>
      <c r="J24741" s="78" t="s">
        <v>4382</v>
      </c>
      <c r="L24741" s="78" t="s">
        <v>12077</v>
      </c>
      <c r="V24741" s="78">
        <v>18000</v>
      </c>
      <c r="W24741" s="78">
        <v>14200</v>
      </c>
      <c r="X24741" s="78"/>
      <c r="Y24741" s="78">
        <v>21600</v>
      </c>
      <c r="Z24741" s="78">
        <v>2.52</v>
      </c>
    </row>
    <row r="24742" spans="1:26" x14ac:dyDescent="0.25">
      <c r="A24742" s="78">
        <v>204629238</v>
      </c>
      <c r="D24742" s="78" t="s">
        <v>343</v>
      </c>
      <c r="E24742" s="78" t="s">
        <v>344</v>
      </c>
      <c r="J24742" s="78" t="s">
        <v>10168</v>
      </c>
      <c r="L24742" s="78" t="s">
        <v>12428</v>
      </c>
      <c r="V24742" s="78">
        <v>18000</v>
      </c>
      <c r="W24742" s="78">
        <v>13100</v>
      </c>
      <c r="X24742" s="78"/>
      <c r="Y24742" s="78">
        <v>13100</v>
      </c>
      <c r="Z24742" s="78">
        <v>2.63</v>
      </c>
    </row>
    <row r="24743" spans="1:26" x14ac:dyDescent="0.25">
      <c r="A24743" s="78">
        <v>204629198</v>
      </c>
      <c r="D24743" s="78" t="s">
        <v>343</v>
      </c>
      <c r="E24743" s="78" t="s">
        <v>344</v>
      </c>
      <c r="J24743" s="78" t="s">
        <v>10168</v>
      </c>
      <c r="L24743" s="78" t="s">
        <v>12429</v>
      </c>
      <c r="V24743" s="78">
        <v>18000</v>
      </c>
      <c r="W24743" s="78">
        <v>13100</v>
      </c>
      <c r="X24743" s="78"/>
      <c r="Y24743" s="78">
        <v>13100</v>
      </c>
      <c r="Z24743" s="78">
        <v>2.63</v>
      </c>
    </row>
    <row r="24744" spans="1:26" x14ac:dyDescent="0.25">
      <c r="A24744" s="78">
        <v>206328112</v>
      </c>
      <c r="D24744" s="78" t="s">
        <v>343</v>
      </c>
      <c r="E24744" s="78" t="s">
        <v>344</v>
      </c>
      <c r="J24744" s="78" t="s">
        <v>12116</v>
      </c>
      <c r="L24744" s="78" t="s">
        <v>12060</v>
      </c>
      <c r="V24744" s="78">
        <v>15000</v>
      </c>
      <c r="W24744" s="78">
        <v>12200</v>
      </c>
      <c r="X24744" s="78"/>
      <c r="Y24744" s="78">
        <v>18000</v>
      </c>
      <c r="Z24744" s="78">
        <v>2.15</v>
      </c>
    </row>
    <row r="24745" spans="1:26" x14ac:dyDescent="0.25">
      <c r="A24745" s="78">
        <v>206374539</v>
      </c>
      <c r="D24745" s="78" t="s">
        <v>343</v>
      </c>
      <c r="E24745" s="78" t="s">
        <v>344</v>
      </c>
      <c r="J24745" s="78" t="s">
        <v>12116</v>
      </c>
      <c r="L24745" s="78" t="s">
        <v>12430</v>
      </c>
      <c r="V24745" s="78">
        <v>15000</v>
      </c>
      <c r="W24745" s="78">
        <v>11700</v>
      </c>
      <c r="X24745" s="78"/>
      <c r="Y24745" s="78">
        <v>18000</v>
      </c>
      <c r="Z24745" s="78">
        <v>2.2799999999999998</v>
      </c>
    </row>
    <row r="24746" spans="1:26" x14ac:dyDescent="0.25">
      <c r="A24746" s="78">
        <v>206328113</v>
      </c>
      <c r="D24746" s="78" t="s">
        <v>343</v>
      </c>
      <c r="E24746" s="78" t="s">
        <v>344</v>
      </c>
      <c r="J24746" s="78" t="s">
        <v>4382</v>
      </c>
      <c r="L24746" s="78" t="s">
        <v>12061</v>
      </c>
      <c r="V24746" s="78">
        <v>18000</v>
      </c>
      <c r="W24746" s="78">
        <v>14200</v>
      </c>
      <c r="X24746" s="78"/>
      <c r="Y24746" s="78">
        <v>21600</v>
      </c>
      <c r="Z24746" s="78">
        <v>2.52</v>
      </c>
    </row>
    <row r="24747" spans="1:26" x14ac:dyDescent="0.25">
      <c r="A24747" s="78">
        <v>204629206</v>
      </c>
      <c r="D24747" s="78" t="s">
        <v>343</v>
      </c>
      <c r="E24747" s="78" t="s">
        <v>344</v>
      </c>
      <c r="J24747" s="78" t="s">
        <v>10168</v>
      </c>
      <c r="L24747" s="78" t="s">
        <v>12431</v>
      </c>
      <c r="V24747" s="78">
        <v>18000</v>
      </c>
      <c r="W24747" s="78">
        <v>13900</v>
      </c>
      <c r="X24747" s="78"/>
      <c r="Y24747" s="78">
        <v>13900</v>
      </c>
      <c r="Z24747" s="78">
        <v>2.87</v>
      </c>
    </row>
    <row r="24748" spans="1:26" x14ac:dyDescent="0.25">
      <c r="A24748" s="78">
        <v>204629241</v>
      </c>
      <c r="D24748" s="78" t="s">
        <v>343</v>
      </c>
      <c r="E24748" s="78" t="s">
        <v>344</v>
      </c>
      <c r="J24748" s="78" t="s">
        <v>10184</v>
      </c>
      <c r="L24748" s="78" t="s">
        <v>12432</v>
      </c>
      <c r="V24748" s="78">
        <v>14100</v>
      </c>
      <c r="W24748" s="78">
        <v>11900</v>
      </c>
      <c r="X24748" s="78"/>
      <c r="Y24748" s="78">
        <v>11900</v>
      </c>
      <c r="Z24748" s="78">
        <v>2.7</v>
      </c>
    </row>
    <row r="24749" spans="1:26" x14ac:dyDescent="0.25">
      <c r="A24749" s="78">
        <v>206328091</v>
      </c>
      <c r="D24749" s="78" t="s">
        <v>343</v>
      </c>
      <c r="E24749" s="78" t="s">
        <v>344</v>
      </c>
      <c r="J24749" s="78" t="s">
        <v>12116</v>
      </c>
      <c r="L24749" s="78" t="s">
        <v>12076</v>
      </c>
      <c r="V24749" s="78">
        <v>15000</v>
      </c>
      <c r="W24749" s="78">
        <v>12200</v>
      </c>
      <c r="X24749" s="78"/>
      <c r="Y24749" s="78">
        <v>18000</v>
      </c>
      <c r="Z24749" s="78">
        <v>2.15</v>
      </c>
    </row>
    <row r="24750" spans="1:26" x14ac:dyDescent="0.25">
      <c r="A24750" s="78">
        <v>204629245</v>
      </c>
      <c r="D24750" s="78" t="s">
        <v>343</v>
      </c>
      <c r="E24750" s="78" t="s">
        <v>344</v>
      </c>
      <c r="J24750" s="78" t="s">
        <v>10184</v>
      </c>
      <c r="L24750" s="78" t="s">
        <v>12433</v>
      </c>
      <c r="V24750" s="78">
        <v>15000</v>
      </c>
      <c r="W24750" s="78">
        <v>11700</v>
      </c>
      <c r="X24750" s="78"/>
      <c r="Y24750" s="78">
        <v>11700</v>
      </c>
      <c r="Z24750" s="78">
        <v>2.68</v>
      </c>
    </row>
    <row r="24751" spans="1:26" x14ac:dyDescent="0.25">
      <c r="A24751" s="78">
        <v>206328116</v>
      </c>
      <c r="D24751" s="78" t="s">
        <v>343</v>
      </c>
      <c r="E24751" s="78" t="s">
        <v>344</v>
      </c>
      <c r="J24751" s="78" t="s">
        <v>4386</v>
      </c>
      <c r="L24751" s="78" t="s">
        <v>12059</v>
      </c>
      <c r="V24751" s="78">
        <v>12000</v>
      </c>
      <c r="W24751" s="78">
        <v>8300</v>
      </c>
      <c r="X24751" s="78"/>
      <c r="Y24751" s="78">
        <v>13800</v>
      </c>
      <c r="Z24751" s="78">
        <v>2.38</v>
      </c>
    </row>
    <row r="24752" spans="1:26" x14ac:dyDescent="0.25">
      <c r="A24752" s="78">
        <v>204629205</v>
      </c>
      <c r="D24752" s="78" t="s">
        <v>343</v>
      </c>
      <c r="E24752" s="78" t="s">
        <v>344</v>
      </c>
      <c r="J24752" s="78" t="s">
        <v>10184</v>
      </c>
      <c r="L24752" s="78" t="s">
        <v>12434</v>
      </c>
      <c r="V24752" s="78">
        <v>15000</v>
      </c>
      <c r="W24752" s="78">
        <v>11700</v>
      </c>
      <c r="X24752" s="78"/>
      <c r="Y24752" s="78">
        <v>11700</v>
      </c>
      <c r="Z24752" s="78">
        <v>2.68</v>
      </c>
    </row>
    <row r="24753" spans="1:26" x14ac:dyDescent="0.25">
      <c r="A24753" s="78">
        <v>206328110</v>
      </c>
      <c r="D24753" s="78" t="s">
        <v>343</v>
      </c>
      <c r="E24753" s="78" t="s">
        <v>344</v>
      </c>
      <c r="J24753" s="78" t="s">
        <v>4386</v>
      </c>
      <c r="L24753" s="78" t="s">
        <v>12058</v>
      </c>
      <c r="V24753" s="78">
        <v>12000</v>
      </c>
      <c r="W24753" s="78">
        <v>9000</v>
      </c>
      <c r="X24753" s="78"/>
      <c r="Y24753" s="78">
        <v>15000</v>
      </c>
      <c r="Z24753" s="78">
        <v>2.56</v>
      </c>
    </row>
    <row r="24754" spans="1:26" x14ac:dyDescent="0.25">
      <c r="A24754" s="78">
        <v>206374537</v>
      </c>
      <c r="D24754" s="78" t="s">
        <v>343</v>
      </c>
      <c r="E24754" s="78" t="s">
        <v>344</v>
      </c>
      <c r="J24754" s="78" t="s">
        <v>4386</v>
      </c>
      <c r="L24754" s="78" t="s">
        <v>12435</v>
      </c>
      <c r="V24754" s="78">
        <v>12000</v>
      </c>
      <c r="W24754" s="78">
        <v>9000</v>
      </c>
      <c r="X24754" s="78"/>
      <c r="Y24754" s="78">
        <v>15000</v>
      </c>
      <c r="Z24754" s="78">
        <v>2.71</v>
      </c>
    </row>
    <row r="24755" spans="1:26" x14ac:dyDescent="0.25">
      <c r="A24755" s="78">
        <v>206328090</v>
      </c>
      <c r="D24755" s="78" t="s">
        <v>343</v>
      </c>
      <c r="E24755" s="78" t="s">
        <v>344</v>
      </c>
      <c r="J24755" s="78" t="s">
        <v>4386</v>
      </c>
      <c r="L24755" s="78" t="s">
        <v>12075</v>
      </c>
      <c r="V24755" s="78">
        <v>12000</v>
      </c>
      <c r="W24755" s="78">
        <v>9000</v>
      </c>
      <c r="X24755" s="78"/>
      <c r="Y24755" s="78">
        <v>15000</v>
      </c>
      <c r="Z24755" s="78">
        <v>2.56</v>
      </c>
    </row>
    <row r="24756" spans="1:26" x14ac:dyDescent="0.25">
      <c r="A24756" s="78">
        <v>204629240</v>
      </c>
      <c r="D24756" s="78" t="s">
        <v>343</v>
      </c>
      <c r="E24756" s="78" t="s">
        <v>344</v>
      </c>
      <c r="J24756" s="78" t="s">
        <v>10162</v>
      </c>
      <c r="L24756" s="78" t="s">
        <v>12436</v>
      </c>
      <c r="V24756" s="78">
        <v>12000</v>
      </c>
      <c r="W24756" s="78">
        <v>8900</v>
      </c>
      <c r="X24756" s="78"/>
      <c r="Y24756" s="78">
        <v>8900</v>
      </c>
      <c r="Z24756" s="78">
        <v>2.31</v>
      </c>
    </row>
    <row r="24757" spans="1:26" x14ac:dyDescent="0.25">
      <c r="A24757" s="78">
        <v>204629237</v>
      </c>
      <c r="D24757" s="78" t="s">
        <v>343</v>
      </c>
      <c r="E24757" s="78" t="s">
        <v>344</v>
      </c>
      <c r="J24757" s="78" t="s">
        <v>10162</v>
      </c>
      <c r="L24757" s="78" t="s">
        <v>12437</v>
      </c>
      <c r="V24757" s="78">
        <v>12000</v>
      </c>
      <c r="W24757" s="78">
        <v>9900</v>
      </c>
      <c r="X24757" s="78"/>
      <c r="Y24757" s="78">
        <v>9900</v>
      </c>
      <c r="Z24757" s="78">
        <v>2.84</v>
      </c>
    </row>
    <row r="24758" spans="1:26" x14ac:dyDescent="0.25">
      <c r="A24758" s="78">
        <v>204629244</v>
      </c>
      <c r="D24758" s="78" t="s">
        <v>343</v>
      </c>
      <c r="E24758" s="78" t="s">
        <v>344</v>
      </c>
      <c r="J24758" s="78" t="s">
        <v>10162</v>
      </c>
      <c r="L24758" s="78" t="s">
        <v>12438</v>
      </c>
      <c r="V24758" s="78">
        <v>12000</v>
      </c>
      <c r="W24758" s="78">
        <v>10000</v>
      </c>
      <c r="X24758" s="78"/>
      <c r="Y24758" s="78">
        <v>10000</v>
      </c>
      <c r="Z24758" s="78">
        <v>2.48</v>
      </c>
    </row>
    <row r="24759" spans="1:26" x14ac:dyDescent="0.25">
      <c r="A24759" s="78">
        <v>204629204</v>
      </c>
      <c r="D24759" s="78" t="s">
        <v>343</v>
      </c>
      <c r="E24759" s="78" t="s">
        <v>344</v>
      </c>
      <c r="J24759" s="78" t="s">
        <v>10162</v>
      </c>
      <c r="L24759" s="78" t="s">
        <v>12439</v>
      </c>
      <c r="V24759" s="78">
        <v>12000</v>
      </c>
      <c r="W24759" s="78">
        <v>10000</v>
      </c>
      <c r="X24759" s="78"/>
      <c r="Y24759" s="78">
        <v>10000</v>
      </c>
      <c r="Z24759" s="78">
        <v>2.48</v>
      </c>
    </row>
    <row r="24760" spans="1:26" x14ac:dyDescent="0.25">
      <c r="A24760" s="78">
        <v>204629197</v>
      </c>
      <c r="D24760" s="78" t="s">
        <v>343</v>
      </c>
      <c r="E24760" s="78" t="s">
        <v>344</v>
      </c>
      <c r="J24760" s="78" t="s">
        <v>10162</v>
      </c>
      <c r="L24760" s="78" t="s">
        <v>12440</v>
      </c>
      <c r="V24760" s="78">
        <v>12000</v>
      </c>
      <c r="W24760" s="78">
        <v>9900</v>
      </c>
      <c r="X24760" s="78"/>
      <c r="Y24760" s="78">
        <v>9900</v>
      </c>
      <c r="Z24760" s="78">
        <v>2.84</v>
      </c>
    </row>
    <row r="24761" spans="1:26" x14ac:dyDescent="0.25">
      <c r="A24761" s="78">
        <v>204629243</v>
      </c>
      <c r="D24761" s="78" t="s">
        <v>343</v>
      </c>
      <c r="E24761" s="78" t="s">
        <v>344</v>
      </c>
      <c r="J24761" s="78" t="s">
        <v>10158</v>
      </c>
      <c r="L24761" s="78" t="s">
        <v>12441</v>
      </c>
      <c r="V24761" s="78">
        <v>9000</v>
      </c>
      <c r="W24761" s="78">
        <v>7600</v>
      </c>
      <c r="X24761" s="78"/>
      <c r="Y24761" s="78">
        <v>7600</v>
      </c>
      <c r="Z24761" s="78">
        <v>2.5299999999999998</v>
      </c>
    </row>
    <row r="24762" spans="1:26" x14ac:dyDescent="0.25">
      <c r="A24762" s="78">
        <v>204629203</v>
      </c>
      <c r="D24762" s="78" t="s">
        <v>343</v>
      </c>
      <c r="E24762" s="78" t="s">
        <v>344</v>
      </c>
      <c r="J24762" s="78" t="s">
        <v>10158</v>
      </c>
      <c r="L24762" s="78" t="s">
        <v>12442</v>
      </c>
      <c r="V24762" s="78">
        <v>9000</v>
      </c>
      <c r="W24762" s="78">
        <v>7600</v>
      </c>
      <c r="X24762" s="78"/>
      <c r="Y24762" s="78">
        <v>7600</v>
      </c>
      <c r="Z24762" s="78">
        <v>2.5299999999999998</v>
      </c>
    </row>
    <row r="24763" spans="1:26" x14ac:dyDescent="0.25">
      <c r="A24763" s="78">
        <v>204629239</v>
      </c>
      <c r="D24763" s="78" t="s">
        <v>343</v>
      </c>
      <c r="E24763" s="78" t="s">
        <v>344</v>
      </c>
      <c r="J24763" s="78" t="s">
        <v>10158</v>
      </c>
      <c r="L24763" s="78" t="s">
        <v>12443</v>
      </c>
      <c r="V24763" s="78">
        <v>9000</v>
      </c>
      <c r="W24763" s="78">
        <v>6900</v>
      </c>
      <c r="X24763" s="78"/>
      <c r="Y24763" s="78">
        <v>6900</v>
      </c>
      <c r="Z24763" s="78">
        <v>2.5</v>
      </c>
    </row>
    <row r="24764" spans="1:26" x14ac:dyDescent="0.25">
      <c r="A24764" s="78">
        <v>204629196</v>
      </c>
      <c r="D24764" s="78" t="s">
        <v>343</v>
      </c>
      <c r="E24764" s="78" t="s">
        <v>344</v>
      </c>
      <c r="J24764" s="78" t="s">
        <v>10158</v>
      </c>
      <c r="L24764" s="78" t="s">
        <v>12444</v>
      </c>
      <c r="V24764" s="78">
        <v>9000</v>
      </c>
      <c r="W24764" s="78">
        <v>7700</v>
      </c>
      <c r="X24764" s="78"/>
      <c r="Y24764" s="78">
        <v>7700</v>
      </c>
      <c r="Z24764" s="78">
        <v>3.22</v>
      </c>
    </row>
    <row r="24765" spans="1:26" x14ac:dyDescent="0.25">
      <c r="A24765" s="78">
        <v>204629236</v>
      </c>
      <c r="D24765" s="78" t="s">
        <v>343</v>
      </c>
      <c r="E24765" s="78" t="s">
        <v>344</v>
      </c>
      <c r="J24765" s="78" t="s">
        <v>10158</v>
      </c>
      <c r="L24765" s="78" t="s">
        <v>12445</v>
      </c>
      <c r="V24765" s="78">
        <v>9000</v>
      </c>
      <c r="W24765" s="78">
        <v>7700</v>
      </c>
      <c r="X24765" s="78"/>
      <c r="Y24765" s="78">
        <v>7700</v>
      </c>
      <c r="Z24765" s="78">
        <v>3.22</v>
      </c>
    </row>
    <row r="24766" spans="1:26" x14ac:dyDescent="0.25">
      <c r="A24766" s="78">
        <v>206223048</v>
      </c>
      <c r="D24766" s="78" t="s">
        <v>343</v>
      </c>
      <c r="E24766" s="78" t="s">
        <v>344</v>
      </c>
      <c r="J24766" s="78" t="s">
        <v>4412</v>
      </c>
      <c r="L24766" s="78" t="s">
        <v>12446</v>
      </c>
      <c r="V24766" s="78">
        <v>30000</v>
      </c>
      <c r="W24766" s="78">
        <v>21000</v>
      </c>
      <c r="X24766" s="78"/>
      <c r="Y24766" s="78">
        <v>32000</v>
      </c>
      <c r="Z24766" s="78">
        <v>2.27</v>
      </c>
    </row>
    <row r="24767" spans="1:26" x14ac:dyDescent="0.25">
      <c r="A24767" s="78">
        <v>204629284</v>
      </c>
      <c r="D24767" s="78" t="s">
        <v>343</v>
      </c>
      <c r="E24767" s="78" t="s">
        <v>344</v>
      </c>
      <c r="J24767" s="78" t="s">
        <v>12447</v>
      </c>
      <c r="L24767" s="78" t="s">
        <v>12078</v>
      </c>
      <c r="V24767" s="78">
        <v>12000</v>
      </c>
      <c r="W24767" s="78">
        <v>9900</v>
      </c>
      <c r="X24767" s="78"/>
      <c r="Y24767" s="78">
        <v>9900</v>
      </c>
      <c r="Z24767" s="78">
        <v>2.84</v>
      </c>
    </row>
    <row r="24768" spans="1:26" x14ac:dyDescent="0.25">
      <c r="A24768" s="78">
        <v>204629285</v>
      </c>
      <c r="D24768" s="78" t="s">
        <v>343</v>
      </c>
      <c r="E24768" s="78" t="s">
        <v>344</v>
      </c>
      <c r="J24768" s="78" t="s">
        <v>12448</v>
      </c>
      <c r="L24768" s="78" t="s">
        <v>12070</v>
      </c>
      <c r="V24768" s="78">
        <v>18000</v>
      </c>
      <c r="W24768" s="78">
        <v>13100</v>
      </c>
      <c r="X24768" s="78"/>
      <c r="Y24768" s="78">
        <v>13100</v>
      </c>
      <c r="Z24768" s="78">
        <v>2.63</v>
      </c>
    </row>
    <row r="24769" spans="1:26" x14ac:dyDescent="0.25">
      <c r="A24769" s="78">
        <v>204629283</v>
      </c>
      <c r="D24769" s="78" t="s">
        <v>343</v>
      </c>
      <c r="E24769" s="78" t="s">
        <v>344</v>
      </c>
      <c r="J24769" s="78" t="s">
        <v>12449</v>
      </c>
      <c r="L24769" s="78" t="s">
        <v>12100</v>
      </c>
      <c r="V24769" s="78">
        <v>9000</v>
      </c>
      <c r="W24769" s="78">
        <v>7700</v>
      </c>
      <c r="X24769" s="78"/>
      <c r="Y24769" s="78">
        <v>7700</v>
      </c>
      <c r="Z24769" s="78">
        <v>3.22</v>
      </c>
    </row>
    <row r="24770" spans="1:26" x14ac:dyDescent="0.25">
      <c r="A24770" s="78">
        <v>204629356</v>
      </c>
      <c r="D24770" s="78" t="s">
        <v>343</v>
      </c>
      <c r="E24770" s="78" t="s">
        <v>344</v>
      </c>
      <c r="J24770" s="78" t="s">
        <v>12450</v>
      </c>
      <c r="L24770" s="78" t="s">
        <v>11706</v>
      </c>
      <c r="V24770" s="78">
        <v>18000</v>
      </c>
      <c r="W24770" s="78">
        <v>13800</v>
      </c>
      <c r="X24770" s="78"/>
      <c r="Y24770" s="78">
        <v>18200</v>
      </c>
      <c r="Z24770" s="78">
        <v>2.48</v>
      </c>
    </row>
    <row r="24771" spans="1:26" x14ac:dyDescent="0.25">
      <c r="A24771" s="78">
        <v>204629353</v>
      </c>
      <c r="D24771" s="78" t="s">
        <v>343</v>
      </c>
      <c r="E24771" s="78" t="s">
        <v>344</v>
      </c>
      <c r="J24771" s="78" t="s">
        <v>12451</v>
      </c>
      <c r="L24771" s="78" t="s">
        <v>12452</v>
      </c>
      <c r="V24771" s="78">
        <v>9000</v>
      </c>
      <c r="W24771" s="78">
        <v>6700</v>
      </c>
      <c r="X24771" s="78"/>
      <c r="Y24771" s="78">
        <v>10200</v>
      </c>
      <c r="Z24771" s="78">
        <v>2.82</v>
      </c>
    </row>
    <row r="24772" spans="1:26" x14ac:dyDescent="0.25">
      <c r="A24772" s="78">
        <v>204629354</v>
      </c>
      <c r="D24772" s="78" t="s">
        <v>343</v>
      </c>
      <c r="E24772" s="78" t="s">
        <v>344</v>
      </c>
      <c r="J24772" s="78" t="s">
        <v>12453</v>
      </c>
      <c r="L24772" s="78" t="s">
        <v>11701</v>
      </c>
      <c r="V24772" s="78">
        <v>12000</v>
      </c>
      <c r="W24772" s="78">
        <v>9200</v>
      </c>
      <c r="X24772" s="78"/>
      <c r="Y24772" s="78">
        <v>12000</v>
      </c>
      <c r="Z24772" s="78">
        <v>2.84</v>
      </c>
    </row>
    <row r="24773" spans="1:26" x14ac:dyDescent="0.25">
      <c r="A24773" s="78">
        <v>204629355</v>
      </c>
      <c r="D24773" s="78" t="s">
        <v>343</v>
      </c>
      <c r="E24773" s="78" t="s">
        <v>344</v>
      </c>
      <c r="J24773" s="78" t="s">
        <v>12454</v>
      </c>
      <c r="L24773" s="78" t="s">
        <v>6720</v>
      </c>
      <c r="V24773" s="78">
        <v>14000</v>
      </c>
      <c r="W24773" s="78">
        <v>12100</v>
      </c>
      <c r="X24773" s="78"/>
      <c r="Y24773" s="78">
        <v>16400</v>
      </c>
      <c r="Z24773" s="78">
        <v>2.39</v>
      </c>
    </row>
    <row r="24774" spans="1:26" x14ac:dyDescent="0.25">
      <c r="A24774" s="78">
        <v>204629363</v>
      </c>
      <c r="D24774" s="78" t="s">
        <v>343</v>
      </c>
      <c r="E24774" s="78" t="s">
        <v>344</v>
      </c>
      <c r="J24774" s="78" t="s">
        <v>12455</v>
      </c>
      <c r="L24774" s="78" t="s">
        <v>11691</v>
      </c>
      <c r="V24774" s="78">
        <v>17200</v>
      </c>
      <c r="W24774" s="78">
        <v>11500</v>
      </c>
      <c r="X24774" s="78"/>
      <c r="Y24774" s="78">
        <v>15000</v>
      </c>
      <c r="Z24774" s="78">
        <v>2.2999999999999998</v>
      </c>
    </row>
    <row r="24775" spans="1:26" x14ac:dyDescent="0.25">
      <c r="A24775" s="78">
        <v>206401423</v>
      </c>
      <c r="D24775" s="78" t="s">
        <v>343</v>
      </c>
      <c r="E24775" s="78" t="s">
        <v>4490</v>
      </c>
      <c r="J24775" s="78" t="s">
        <v>12456</v>
      </c>
      <c r="L24775" s="78" t="s">
        <v>12403</v>
      </c>
      <c r="V24775" s="78">
        <v>17200</v>
      </c>
      <c r="W24775" s="78">
        <v>13700</v>
      </c>
      <c r="X24775" s="78"/>
      <c r="Y24775" s="78">
        <v>20300</v>
      </c>
      <c r="Z24775" s="78">
        <v>2.12</v>
      </c>
    </row>
    <row r="24776" spans="1:26" x14ac:dyDescent="0.25">
      <c r="A24776" s="78">
        <v>206551253</v>
      </c>
      <c r="D24776" s="78" t="s">
        <v>3036</v>
      </c>
      <c r="E24776" s="78" t="s">
        <v>1201</v>
      </c>
      <c r="J24776" s="78" t="s">
        <v>12457</v>
      </c>
      <c r="L24776" s="78" t="s">
        <v>12458</v>
      </c>
      <c r="V24776" s="78">
        <v>9000</v>
      </c>
      <c r="W24776" s="78">
        <v>5000</v>
      </c>
      <c r="X24776" s="78"/>
      <c r="Y24776" s="78">
        <v>7500</v>
      </c>
      <c r="Z24776" s="78">
        <v>2.42</v>
      </c>
    </row>
    <row r="24777" spans="1:26" x14ac:dyDescent="0.25">
      <c r="A24777" s="78">
        <v>206551252</v>
      </c>
      <c r="D24777" s="78" t="s">
        <v>3036</v>
      </c>
      <c r="E24777" s="78" t="s">
        <v>1190</v>
      </c>
      <c r="J24777" s="78" t="s">
        <v>12459</v>
      </c>
      <c r="L24777" s="78" t="s">
        <v>12460</v>
      </c>
      <c r="V24777" s="78">
        <v>12000</v>
      </c>
      <c r="W24777" s="78">
        <v>7500</v>
      </c>
      <c r="X24777" s="78"/>
      <c r="Y24777" s="78">
        <v>10000</v>
      </c>
      <c r="Z24777" s="78">
        <v>2.66</v>
      </c>
    </row>
    <row r="24778" spans="1:26" x14ac:dyDescent="0.25">
      <c r="A24778" s="78">
        <v>206551251</v>
      </c>
      <c r="D24778" s="78" t="s">
        <v>3036</v>
      </c>
      <c r="E24778" s="78" t="s">
        <v>1190</v>
      </c>
      <c r="J24778" s="78" t="s">
        <v>12461</v>
      </c>
      <c r="L24778" s="78" t="s">
        <v>12462</v>
      </c>
      <c r="V24778" s="78">
        <v>9000</v>
      </c>
      <c r="W24778" s="78">
        <v>5000</v>
      </c>
      <c r="X24778" s="78"/>
      <c r="Y24778" s="78">
        <v>7500</v>
      </c>
      <c r="Z24778" s="78">
        <v>2.42</v>
      </c>
    </row>
    <row r="24779" spans="1:26" x14ac:dyDescent="0.25">
      <c r="A24779" s="78">
        <v>206608651</v>
      </c>
      <c r="D24779" s="78" t="s">
        <v>3036</v>
      </c>
      <c r="E24779" s="78" t="s">
        <v>1201</v>
      </c>
      <c r="J24779" s="78" t="s">
        <v>8530</v>
      </c>
      <c r="L24779" s="78" t="s">
        <v>12463</v>
      </c>
      <c r="V24779" s="78">
        <v>18000</v>
      </c>
      <c r="W24779" s="78">
        <v>15000</v>
      </c>
      <c r="X24779" s="78"/>
      <c r="Y24779" s="78">
        <v>20250</v>
      </c>
      <c r="Z24779" s="78">
        <v>2.2799999999999998</v>
      </c>
    </row>
    <row r="24780" spans="1:26" x14ac:dyDescent="0.25">
      <c r="A24780" s="78">
        <v>206389354</v>
      </c>
      <c r="D24780" s="78" t="s">
        <v>3036</v>
      </c>
      <c r="E24780" s="78" t="s">
        <v>1201</v>
      </c>
      <c r="J24780" s="78" t="s">
        <v>12464</v>
      </c>
      <c r="L24780" s="78" t="s">
        <v>10250</v>
      </c>
      <c r="V24780" s="78">
        <v>12000</v>
      </c>
      <c r="W24780" s="78">
        <v>9300</v>
      </c>
      <c r="X24780" s="78"/>
      <c r="Y24780" s="78">
        <v>13485</v>
      </c>
      <c r="Z24780" s="78">
        <v>2.31</v>
      </c>
    </row>
    <row r="24781" spans="1:26" x14ac:dyDescent="0.25">
      <c r="A24781" s="78">
        <v>206608650</v>
      </c>
      <c r="D24781" s="78" t="s">
        <v>3036</v>
      </c>
      <c r="E24781" s="78" t="s">
        <v>1201</v>
      </c>
      <c r="J24781" s="78" t="s">
        <v>8484</v>
      </c>
      <c r="L24781" s="78" t="s">
        <v>10248</v>
      </c>
      <c r="V24781" s="78">
        <v>9000</v>
      </c>
      <c r="W24781" s="78">
        <v>6500</v>
      </c>
      <c r="X24781" s="78"/>
      <c r="Y24781" s="78">
        <v>11050</v>
      </c>
      <c r="Z24781" s="78">
        <v>2.5299999999999998</v>
      </c>
    </row>
    <row r="24782" spans="1:26" x14ac:dyDescent="0.25">
      <c r="A24782" s="78">
        <v>205047855</v>
      </c>
      <c r="D24782" s="78" t="s">
        <v>2785</v>
      </c>
      <c r="E24782" s="78" t="s">
        <v>394</v>
      </c>
      <c r="J24782" s="78" t="s">
        <v>12465</v>
      </c>
      <c r="L24782" s="78" t="s">
        <v>12466</v>
      </c>
      <c r="V24782" s="78">
        <v>24000</v>
      </c>
      <c r="W24782" s="78">
        <v>18500</v>
      </c>
      <c r="X24782" s="78"/>
      <c r="Y24782" s="78">
        <v>26500</v>
      </c>
      <c r="Z24782" s="78">
        <v>2.59</v>
      </c>
    </row>
    <row r="24783" spans="1:26" x14ac:dyDescent="0.25">
      <c r="A24783" s="78">
        <v>201754642</v>
      </c>
      <c r="D24783" s="78" t="s">
        <v>343</v>
      </c>
      <c r="E24783" s="78" t="s">
        <v>344</v>
      </c>
      <c r="J24783" s="78" t="s">
        <v>10190</v>
      </c>
      <c r="V24783" s="78">
        <v>18000</v>
      </c>
      <c r="W24783" s="78">
        <v>13500</v>
      </c>
      <c r="X24783" s="78"/>
      <c r="Y24783" s="78">
        <v>15500</v>
      </c>
      <c r="Z24783" s="78">
        <v>2.6</v>
      </c>
    </row>
    <row r="24784" spans="1:26" x14ac:dyDescent="0.25">
      <c r="A24784" s="78">
        <v>201754302</v>
      </c>
      <c r="D24784" s="78" t="s">
        <v>343</v>
      </c>
      <c r="E24784" s="78" t="s">
        <v>344</v>
      </c>
      <c r="J24784" s="78" t="s">
        <v>12467</v>
      </c>
      <c r="L24784" s="78" t="s">
        <v>9410</v>
      </c>
      <c r="V24784" s="78">
        <v>17200</v>
      </c>
      <c r="W24784" s="78">
        <v>13700</v>
      </c>
      <c r="X24784" s="78"/>
      <c r="Y24784" s="78">
        <v>20300</v>
      </c>
      <c r="Z24784" s="78">
        <v>2.12</v>
      </c>
    </row>
    <row r="24785" spans="1:26" x14ac:dyDescent="0.25">
      <c r="A24785" s="78">
        <v>202864314</v>
      </c>
      <c r="D24785" s="78" t="s">
        <v>1665</v>
      </c>
      <c r="E24785" s="78" t="s">
        <v>1666</v>
      </c>
      <c r="J24785" s="78" t="s">
        <v>7401</v>
      </c>
      <c r="L24785" s="78" t="s">
        <v>12468</v>
      </c>
      <c r="V24785" s="78">
        <v>24000</v>
      </c>
      <c r="W24785" s="78">
        <v>15400</v>
      </c>
      <c r="X24785" s="78"/>
      <c r="Y24785" s="78">
        <v>26000</v>
      </c>
      <c r="Z24785" s="78">
        <v>1.9</v>
      </c>
    </row>
    <row r="24786" spans="1:26" x14ac:dyDescent="0.25">
      <c r="A24786" s="78">
        <v>205653642</v>
      </c>
      <c r="D24786" s="78" t="s">
        <v>1665</v>
      </c>
      <c r="E24786" s="78" t="s">
        <v>5269</v>
      </c>
      <c r="J24786" s="78" t="s">
        <v>12469</v>
      </c>
      <c r="L24786" s="78" t="s">
        <v>12470</v>
      </c>
      <c r="V24786" s="78">
        <v>12000</v>
      </c>
      <c r="W24786" s="78">
        <v>7500</v>
      </c>
      <c r="X24786" s="78"/>
      <c r="Y24786" s="78">
        <v>9424</v>
      </c>
      <c r="Z24786" s="78">
        <v>2.42</v>
      </c>
    </row>
    <row r="24787" spans="1:26" x14ac:dyDescent="0.25">
      <c r="A24787" s="78">
        <v>205653644</v>
      </c>
      <c r="D24787" s="78" t="s">
        <v>1665</v>
      </c>
      <c r="E24787" s="78" t="s">
        <v>5269</v>
      </c>
      <c r="J24787" s="78" t="s">
        <v>12471</v>
      </c>
      <c r="L24787" s="78" t="s">
        <v>12472</v>
      </c>
      <c r="V24787" s="78">
        <v>23400</v>
      </c>
      <c r="W24787" s="78">
        <v>14500</v>
      </c>
      <c r="X24787" s="78"/>
      <c r="Y24787" s="78">
        <v>20250</v>
      </c>
      <c r="Z24787" s="78">
        <v>2.12</v>
      </c>
    </row>
    <row r="24788" spans="1:26" x14ac:dyDescent="0.25">
      <c r="A24788" s="78">
        <v>205653643</v>
      </c>
      <c r="D24788" s="78" t="s">
        <v>1665</v>
      </c>
      <c r="E24788" s="78" t="s">
        <v>5269</v>
      </c>
      <c r="J24788" s="78" t="s">
        <v>12473</v>
      </c>
      <c r="L24788" s="78" t="s">
        <v>12474</v>
      </c>
      <c r="V24788" s="78">
        <v>18000</v>
      </c>
      <c r="W24788" s="78">
        <v>11600</v>
      </c>
      <c r="X24788" s="78"/>
      <c r="Y24788" s="78">
        <v>17530</v>
      </c>
      <c r="Z24788" s="78">
        <v>2.41</v>
      </c>
    </row>
    <row r="24789" spans="1:26" x14ac:dyDescent="0.25">
      <c r="A24789" s="78">
        <v>205300162</v>
      </c>
      <c r="D24789" s="78" t="s">
        <v>1665</v>
      </c>
      <c r="E24789" s="78" t="s">
        <v>12475</v>
      </c>
      <c r="J24789" s="78" t="s">
        <v>12476</v>
      </c>
      <c r="L24789" s="78" t="s">
        <v>12477</v>
      </c>
      <c r="V24789" s="78">
        <v>12000</v>
      </c>
      <c r="W24789" s="78">
        <v>7500</v>
      </c>
      <c r="X24789" s="78"/>
      <c r="Y24789" s="78">
        <v>9424</v>
      </c>
      <c r="Z24789" s="78">
        <v>2.42</v>
      </c>
    </row>
    <row r="24790" spans="1:26" x14ac:dyDescent="0.25">
      <c r="A24790" s="78">
        <v>206428591</v>
      </c>
      <c r="D24790" s="78" t="s">
        <v>1665</v>
      </c>
      <c r="E24790" s="78" t="s">
        <v>5269</v>
      </c>
      <c r="J24790" s="78" t="s">
        <v>12478</v>
      </c>
      <c r="V24790" s="78">
        <v>18000</v>
      </c>
      <c r="W24790" s="78">
        <v>12200</v>
      </c>
      <c r="X24790" s="78"/>
      <c r="Y24790" s="78">
        <v>20000</v>
      </c>
      <c r="Z24790" s="78">
        <v>1.81</v>
      </c>
    </row>
    <row r="24791" spans="1:26" x14ac:dyDescent="0.25">
      <c r="A24791" s="78">
        <v>206428592</v>
      </c>
      <c r="D24791" s="78" t="s">
        <v>1665</v>
      </c>
      <c r="E24791" s="78" t="s">
        <v>5269</v>
      </c>
      <c r="J24791" s="78" t="s">
        <v>12479</v>
      </c>
      <c r="V24791" s="78">
        <v>24000</v>
      </c>
      <c r="W24791" s="78">
        <v>15400</v>
      </c>
      <c r="X24791" s="78"/>
      <c r="Y24791" s="78">
        <v>26000</v>
      </c>
      <c r="Z24791" s="78">
        <v>1.9</v>
      </c>
    </row>
    <row r="24792" spans="1:26" x14ac:dyDescent="0.25">
      <c r="A24792" s="78">
        <v>205300164</v>
      </c>
      <c r="D24792" s="78" t="s">
        <v>1665</v>
      </c>
      <c r="E24792" s="78" t="s">
        <v>12475</v>
      </c>
      <c r="J24792" s="78" t="s">
        <v>12480</v>
      </c>
      <c r="L24792" s="78" t="s">
        <v>12481</v>
      </c>
      <c r="V24792" s="78">
        <v>18000</v>
      </c>
      <c r="W24792" s="78">
        <v>11600</v>
      </c>
      <c r="X24792" s="78"/>
      <c r="Y24792" s="78">
        <v>17530</v>
      </c>
      <c r="Z24792" s="78">
        <v>2.41</v>
      </c>
    </row>
    <row r="24793" spans="1:26" x14ac:dyDescent="0.25">
      <c r="A24793" s="78">
        <v>205300165</v>
      </c>
      <c r="D24793" s="78" t="s">
        <v>1665</v>
      </c>
      <c r="E24793" s="78" t="s">
        <v>12475</v>
      </c>
      <c r="J24793" s="78" t="s">
        <v>12482</v>
      </c>
      <c r="L24793" s="78" t="s">
        <v>12483</v>
      </c>
      <c r="V24793" s="78">
        <v>23400</v>
      </c>
      <c r="W24793" s="78">
        <v>14500</v>
      </c>
      <c r="X24793" s="78"/>
      <c r="Y24793" s="78">
        <v>20250</v>
      </c>
      <c r="Z24793" s="78">
        <v>2.12</v>
      </c>
    </row>
    <row r="24794" spans="1:26" x14ac:dyDescent="0.25">
      <c r="A24794" s="78">
        <v>206787288</v>
      </c>
      <c r="D24794" s="78" t="s">
        <v>199</v>
      </c>
      <c r="E24794" s="78" t="s">
        <v>997</v>
      </c>
      <c r="J24794" s="78" t="s">
        <v>8310</v>
      </c>
      <c r="L24794" s="78" t="s">
        <v>12484</v>
      </c>
      <c r="V24794" s="78">
        <v>58500</v>
      </c>
      <c r="W24794" s="78">
        <v>36800</v>
      </c>
      <c r="X24794" s="78"/>
      <c r="Y24794" s="78">
        <v>36800</v>
      </c>
      <c r="Z24794" s="78">
        <v>2.5299999999999998</v>
      </c>
    </row>
    <row r="24795" spans="1:26" x14ac:dyDescent="0.25">
      <c r="A24795" s="78">
        <v>206787296</v>
      </c>
      <c r="D24795" s="78" t="s">
        <v>199</v>
      </c>
      <c r="E24795" s="78" t="s">
        <v>998</v>
      </c>
      <c r="J24795" s="78" t="s">
        <v>8310</v>
      </c>
      <c r="L24795" s="78" t="s">
        <v>12484</v>
      </c>
      <c r="V24795" s="78">
        <v>58500</v>
      </c>
      <c r="W24795" s="78">
        <v>36800</v>
      </c>
      <c r="X24795" s="78"/>
      <c r="Y24795" s="78">
        <v>36800</v>
      </c>
      <c r="Z24795" s="78">
        <v>2.5299999999999998</v>
      </c>
    </row>
    <row r="24796" spans="1:26" x14ac:dyDescent="0.25">
      <c r="A24796" s="78">
        <v>206787300</v>
      </c>
      <c r="D24796" s="78" t="s">
        <v>199</v>
      </c>
      <c r="E24796" s="78" t="s">
        <v>999</v>
      </c>
      <c r="J24796" s="78" t="s">
        <v>8310</v>
      </c>
      <c r="L24796" s="78" t="s">
        <v>12484</v>
      </c>
      <c r="V24796" s="78">
        <v>58500</v>
      </c>
      <c r="W24796" s="78">
        <v>36800</v>
      </c>
      <c r="X24796" s="78"/>
      <c r="Y24796" s="78">
        <v>36800</v>
      </c>
      <c r="Z24796" s="78">
        <v>2.5299999999999998</v>
      </c>
    </row>
    <row r="24797" spans="1:26" x14ac:dyDescent="0.25">
      <c r="A24797" s="78">
        <v>206787281</v>
      </c>
      <c r="D24797" s="78" t="s">
        <v>199</v>
      </c>
      <c r="E24797" s="78" t="s">
        <v>1001</v>
      </c>
      <c r="J24797" s="78" t="s">
        <v>8310</v>
      </c>
      <c r="L24797" s="78" t="s">
        <v>12484</v>
      </c>
      <c r="V24797" s="78">
        <v>58500</v>
      </c>
      <c r="W24797" s="78">
        <v>36800</v>
      </c>
      <c r="X24797" s="78"/>
      <c r="Y24797" s="78">
        <v>36800</v>
      </c>
      <c r="Z24797" s="78">
        <v>2.5299999999999998</v>
      </c>
    </row>
    <row r="24798" spans="1:26" x14ac:dyDescent="0.25">
      <c r="A24798" s="78">
        <v>206787292</v>
      </c>
      <c r="D24798" s="78" t="s">
        <v>199</v>
      </c>
      <c r="E24798" s="78" t="s">
        <v>1000</v>
      </c>
      <c r="J24798" s="78" t="s">
        <v>8310</v>
      </c>
      <c r="L24798" s="78" t="s">
        <v>12484</v>
      </c>
      <c r="V24798" s="78">
        <v>58500</v>
      </c>
      <c r="W24798" s="78">
        <v>36800</v>
      </c>
      <c r="X24798" s="78"/>
      <c r="Y24798" s="78">
        <v>36800</v>
      </c>
      <c r="Z24798" s="78">
        <v>2.5299999999999998</v>
      </c>
    </row>
    <row r="24799" spans="1:26" x14ac:dyDescent="0.25">
      <c r="A24799" s="78">
        <v>206787287</v>
      </c>
      <c r="D24799" s="78" t="s">
        <v>199</v>
      </c>
      <c r="E24799" s="78" t="s">
        <v>997</v>
      </c>
      <c r="J24799" s="78" t="s">
        <v>8306</v>
      </c>
      <c r="L24799" s="78" t="s">
        <v>12484</v>
      </c>
      <c r="V24799" s="78">
        <v>48000</v>
      </c>
      <c r="W24799" s="78">
        <v>30200</v>
      </c>
      <c r="X24799" s="78"/>
      <c r="Y24799" s="78">
        <v>30200</v>
      </c>
      <c r="Z24799" s="78">
        <v>2.5099999999999998</v>
      </c>
    </row>
    <row r="24800" spans="1:26" x14ac:dyDescent="0.25">
      <c r="A24800" s="78">
        <v>206787299</v>
      </c>
      <c r="D24800" s="78" t="s">
        <v>199</v>
      </c>
      <c r="E24800" s="78" t="s">
        <v>999</v>
      </c>
      <c r="J24800" s="78" t="s">
        <v>8306</v>
      </c>
      <c r="L24800" s="78" t="s">
        <v>12484</v>
      </c>
      <c r="V24800" s="78">
        <v>48000</v>
      </c>
      <c r="W24800" s="78">
        <v>30200</v>
      </c>
      <c r="X24800" s="78"/>
      <c r="Y24800" s="78">
        <v>30200</v>
      </c>
      <c r="Z24800" s="78">
        <v>2.5099999999999998</v>
      </c>
    </row>
    <row r="24801" spans="1:26" x14ac:dyDescent="0.25">
      <c r="A24801" s="78">
        <v>206787291</v>
      </c>
      <c r="D24801" s="78" t="s">
        <v>199</v>
      </c>
      <c r="E24801" s="78" t="s">
        <v>1000</v>
      </c>
      <c r="J24801" s="78" t="s">
        <v>8306</v>
      </c>
      <c r="L24801" s="78" t="s">
        <v>12484</v>
      </c>
      <c r="V24801" s="78">
        <v>48000</v>
      </c>
      <c r="W24801" s="78">
        <v>30200</v>
      </c>
      <c r="X24801" s="78"/>
      <c r="Y24801" s="78">
        <v>30200</v>
      </c>
      <c r="Z24801" s="78">
        <v>2.5099999999999998</v>
      </c>
    </row>
    <row r="24802" spans="1:26" x14ac:dyDescent="0.25">
      <c r="A24802" s="78">
        <v>206787283</v>
      </c>
      <c r="D24802" s="78" t="s">
        <v>199</v>
      </c>
      <c r="E24802" s="78" t="s">
        <v>1001</v>
      </c>
      <c r="J24802" s="78" t="s">
        <v>8306</v>
      </c>
      <c r="L24802" s="78" t="s">
        <v>12484</v>
      </c>
      <c r="V24802" s="78">
        <v>48000</v>
      </c>
      <c r="W24802" s="78">
        <v>30200</v>
      </c>
      <c r="X24802" s="78"/>
      <c r="Y24802" s="78">
        <v>30200</v>
      </c>
      <c r="Z24802" s="78">
        <v>2.5099999999999998</v>
      </c>
    </row>
    <row r="24803" spans="1:26" x14ac:dyDescent="0.25">
      <c r="A24803" s="78">
        <v>206787295</v>
      </c>
      <c r="D24803" s="78" t="s">
        <v>199</v>
      </c>
      <c r="E24803" s="78" t="s">
        <v>998</v>
      </c>
      <c r="J24803" s="78" t="s">
        <v>8306</v>
      </c>
      <c r="L24803" s="78" t="s">
        <v>12484</v>
      </c>
      <c r="V24803" s="78">
        <v>48000</v>
      </c>
      <c r="W24803" s="78">
        <v>30200</v>
      </c>
      <c r="X24803" s="78"/>
      <c r="Y24803" s="78">
        <v>30200</v>
      </c>
      <c r="Z24803" s="78">
        <v>2.5099999999999998</v>
      </c>
    </row>
    <row r="24804" spans="1:26" x14ac:dyDescent="0.25">
      <c r="A24804" s="78">
        <v>206787294</v>
      </c>
      <c r="D24804" s="78" t="s">
        <v>199</v>
      </c>
      <c r="E24804" s="78" t="s">
        <v>998</v>
      </c>
      <c r="J24804" s="78" t="s">
        <v>8212</v>
      </c>
      <c r="L24804" s="78" t="s">
        <v>12485</v>
      </c>
      <c r="V24804" s="78">
        <v>36000</v>
      </c>
      <c r="W24804" s="78">
        <v>24000</v>
      </c>
      <c r="X24804" s="78"/>
      <c r="Y24804" s="78">
        <v>24000</v>
      </c>
      <c r="Z24804" s="78">
        <v>2.59</v>
      </c>
    </row>
    <row r="24805" spans="1:26" x14ac:dyDescent="0.25">
      <c r="A24805" s="78">
        <v>206787290</v>
      </c>
      <c r="D24805" s="78" t="s">
        <v>199</v>
      </c>
      <c r="E24805" s="78" t="s">
        <v>1000</v>
      </c>
      <c r="J24805" s="78" t="s">
        <v>8212</v>
      </c>
      <c r="L24805" s="78" t="s">
        <v>12485</v>
      </c>
      <c r="V24805" s="78">
        <v>36000</v>
      </c>
      <c r="W24805" s="78">
        <v>24000</v>
      </c>
      <c r="X24805" s="78"/>
      <c r="Y24805" s="78">
        <v>24000</v>
      </c>
      <c r="Z24805" s="78">
        <v>2.59</v>
      </c>
    </row>
    <row r="24806" spans="1:26" x14ac:dyDescent="0.25">
      <c r="A24806" s="78">
        <v>206787286</v>
      </c>
      <c r="D24806" s="78" t="s">
        <v>199</v>
      </c>
      <c r="E24806" s="78" t="s">
        <v>997</v>
      </c>
      <c r="J24806" s="78" t="s">
        <v>8212</v>
      </c>
      <c r="L24806" s="78" t="s">
        <v>12485</v>
      </c>
      <c r="V24806" s="78">
        <v>36000</v>
      </c>
      <c r="W24806" s="78">
        <v>24000</v>
      </c>
      <c r="X24806" s="78"/>
      <c r="Y24806" s="78">
        <v>24000</v>
      </c>
      <c r="Z24806" s="78">
        <v>2.59</v>
      </c>
    </row>
    <row r="24807" spans="1:26" x14ac:dyDescent="0.25">
      <c r="A24807" s="78">
        <v>206787298</v>
      </c>
      <c r="D24807" s="78" t="s">
        <v>199</v>
      </c>
      <c r="E24807" s="78" t="s">
        <v>999</v>
      </c>
      <c r="J24807" s="78" t="s">
        <v>8212</v>
      </c>
      <c r="L24807" s="78" t="s">
        <v>12485</v>
      </c>
      <c r="V24807" s="78">
        <v>36000</v>
      </c>
      <c r="W24807" s="78">
        <v>24000</v>
      </c>
      <c r="X24807" s="78"/>
      <c r="Y24807" s="78">
        <v>24000</v>
      </c>
      <c r="Z24807" s="78">
        <v>2.59</v>
      </c>
    </row>
    <row r="24808" spans="1:26" x14ac:dyDescent="0.25">
      <c r="A24808" s="78">
        <v>206787282</v>
      </c>
      <c r="D24808" s="78" t="s">
        <v>199</v>
      </c>
      <c r="E24808" s="78" t="s">
        <v>1001</v>
      </c>
      <c r="J24808" s="78" t="s">
        <v>8212</v>
      </c>
      <c r="L24808" s="78" t="s">
        <v>12485</v>
      </c>
      <c r="V24808" s="78">
        <v>36000</v>
      </c>
      <c r="W24808" s="78">
        <v>24000</v>
      </c>
      <c r="X24808" s="78"/>
      <c r="Y24808" s="78">
        <v>24000</v>
      </c>
      <c r="Z24808" s="78">
        <v>2.59</v>
      </c>
    </row>
    <row r="24809" spans="1:26" x14ac:dyDescent="0.25">
      <c r="A24809" s="78">
        <v>206787293</v>
      </c>
      <c r="D24809" s="78" t="s">
        <v>199</v>
      </c>
      <c r="E24809" s="78" t="s">
        <v>998</v>
      </c>
      <c r="J24809" s="78" t="s">
        <v>8239</v>
      </c>
      <c r="L24809" s="78" t="s">
        <v>12485</v>
      </c>
      <c r="V24809" s="78">
        <v>22200</v>
      </c>
      <c r="W24809" s="78">
        <v>14000</v>
      </c>
      <c r="X24809" s="78"/>
      <c r="Y24809" s="78">
        <v>14000</v>
      </c>
      <c r="Z24809" s="78">
        <v>2.4300000000000002</v>
      </c>
    </row>
    <row r="24810" spans="1:26" x14ac:dyDescent="0.25">
      <c r="A24810" s="78">
        <v>206787297</v>
      </c>
      <c r="D24810" s="78" t="s">
        <v>199</v>
      </c>
      <c r="E24810" s="78" t="s">
        <v>999</v>
      </c>
      <c r="J24810" s="78" t="s">
        <v>8239</v>
      </c>
      <c r="L24810" s="78" t="s">
        <v>12485</v>
      </c>
      <c r="V24810" s="78">
        <v>22200</v>
      </c>
      <c r="W24810" s="78">
        <v>14000</v>
      </c>
      <c r="X24810" s="78"/>
      <c r="Y24810" s="78">
        <v>14000</v>
      </c>
      <c r="Z24810" s="78">
        <v>2.4300000000000002</v>
      </c>
    </row>
    <row r="24811" spans="1:26" x14ac:dyDescent="0.25">
      <c r="A24811" s="78">
        <v>206787285</v>
      </c>
      <c r="D24811" s="78" t="s">
        <v>199</v>
      </c>
      <c r="E24811" s="78" t="s">
        <v>997</v>
      </c>
      <c r="J24811" s="78" t="s">
        <v>8239</v>
      </c>
      <c r="L24811" s="78" t="s">
        <v>12485</v>
      </c>
      <c r="V24811" s="78">
        <v>22200</v>
      </c>
      <c r="W24811" s="78">
        <v>14000</v>
      </c>
      <c r="X24811" s="78"/>
      <c r="Y24811" s="78">
        <v>14000</v>
      </c>
      <c r="Z24811" s="78">
        <v>2.4300000000000002</v>
      </c>
    </row>
    <row r="24812" spans="1:26" x14ac:dyDescent="0.25">
      <c r="A24812" s="78">
        <v>206787284</v>
      </c>
      <c r="D24812" s="78" t="s">
        <v>199</v>
      </c>
      <c r="E24812" s="78" t="s">
        <v>1001</v>
      </c>
      <c r="J24812" s="78" t="s">
        <v>8239</v>
      </c>
      <c r="L24812" s="78" t="s">
        <v>12485</v>
      </c>
      <c r="V24812" s="78">
        <v>22200</v>
      </c>
      <c r="W24812" s="78">
        <v>14000</v>
      </c>
      <c r="X24812" s="78"/>
      <c r="Y24812" s="78">
        <v>14000</v>
      </c>
      <c r="Z24812" s="78">
        <v>2.4300000000000002</v>
      </c>
    </row>
    <row r="24813" spans="1:26" x14ac:dyDescent="0.25">
      <c r="A24813" s="78">
        <v>206787289</v>
      </c>
      <c r="D24813" s="78" t="s">
        <v>199</v>
      </c>
      <c r="E24813" s="78" t="s">
        <v>1000</v>
      </c>
      <c r="J24813" s="78" t="s">
        <v>8239</v>
      </c>
      <c r="L24813" s="78" t="s">
        <v>12485</v>
      </c>
      <c r="V24813" s="78">
        <v>22200</v>
      </c>
      <c r="W24813" s="78">
        <v>14000</v>
      </c>
      <c r="X24813" s="78"/>
      <c r="Y24813" s="78">
        <v>14000</v>
      </c>
      <c r="Z24813" s="78">
        <v>2.4300000000000002</v>
      </c>
    </row>
    <row r="24814" spans="1:26" x14ac:dyDescent="0.25">
      <c r="A24814" s="78">
        <v>206720378</v>
      </c>
      <c r="D24814" s="78" t="s">
        <v>7982</v>
      </c>
      <c r="E24814" s="78" t="s">
        <v>7983</v>
      </c>
      <c r="J24814" s="78" t="s">
        <v>12486</v>
      </c>
      <c r="V24814" s="78">
        <v>18000</v>
      </c>
      <c r="W24814" s="78">
        <v>12800</v>
      </c>
      <c r="X24814" s="78"/>
      <c r="Y24814" s="78">
        <v>16400</v>
      </c>
      <c r="Z24814" s="78">
        <v>2.42</v>
      </c>
    </row>
    <row r="24815" spans="1:26" x14ac:dyDescent="0.25">
      <c r="A24815" s="78">
        <v>206720373</v>
      </c>
      <c r="D24815" s="78" t="s">
        <v>7982</v>
      </c>
      <c r="E24815" s="78" t="s">
        <v>7983</v>
      </c>
      <c r="J24815" s="78" t="s">
        <v>12487</v>
      </c>
      <c r="L24815" s="78" t="s">
        <v>12488</v>
      </c>
      <c r="V24815" s="78">
        <v>9000</v>
      </c>
      <c r="W24815" s="78">
        <v>7300</v>
      </c>
      <c r="X24815" s="78"/>
      <c r="Y24815" s="78">
        <v>10948</v>
      </c>
      <c r="Z24815" s="78">
        <v>2.38</v>
      </c>
    </row>
    <row r="24816" spans="1:26" x14ac:dyDescent="0.25">
      <c r="A24816" s="78">
        <v>206720375</v>
      </c>
      <c r="D24816" s="78" t="s">
        <v>7982</v>
      </c>
      <c r="E24816" s="78" t="s">
        <v>7983</v>
      </c>
      <c r="J24816" s="78" t="s">
        <v>12489</v>
      </c>
      <c r="L24816" s="78" t="s">
        <v>12490</v>
      </c>
      <c r="V24816" s="78">
        <v>18000</v>
      </c>
      <c r="W24816" s="78">
        <v>12400</v>
      </c>
      <c r="X24816" s="78"/>
      <c r="Y24816" s="78">
        <v>18600</v>
      </c>
      <c r="Z24816" s="78">
        <v>2.08</v>
      </c>
    </row>
    <row r="24817" spans="1:26" x14ac:dyDescent="0.25">
      <c r="A24817" s="78">
        <v>206720374</v>
      </c>
      <c r="D24817" s="78" t="s">
        <v>7982</v>
      </c>
      <c r="E24817" s="78" t="s">
        <v>7983</v>
      </c>
      <c r="J24817" s="78" t="s">
        <v>12491</v>
      </c>
      <c r="L24817" s="78" t="s">
        <v>12492</v>
      </c>
      <c r="V24817" s="78">
        <v>12000</v>
      </c>
      <c r="W24817" s="78">
        <v>7700</v>
      </c>
      <c r="X24817" s="78"/>
      <c r="Y24817" s="78">
        <v>11268</v>
      </c>
      <c r="Z24817" s="78">
        <v>2.41</v>
      </c>
    </row>
    <row r="24818" spans="1:26" x14ac:dyDescent="0.25">
      <c r="A24818" s="78">
        <v>206720376</v>
      </c>
      <c r="D24818" s="78" t="s">
        <v>7982</v>
      </c>
      <c r="E24818" s="78" t="s">
        <v>7983</v>
      </c>
      <c r="J24818" s="78" t="s">
        <v>12493</v>
      </c>
      <c r="L24818" s="78" t="s">
        <v>12494</v>
      </c>
      <c r="V24818" s="78">
        <v>12000</v>
      </c>
      <c r="W24818" s="78">
        <v>8300</v>
      </c>
      <c r="X24818" s="78"/>
      <c r="Y24818" s="78">
        <v>15000</v>
      </c>
      <c r="Z24818" s="78">
        <v>2.38</v>
      </c>
    </row>
    <row r="24819" spans="1:26" x14ac:dyDescent="0.25">
      <c r="A24819" s="78">
        <v>206720377</v>
      </c>
      <c r="D24819" s="78" t="s">
        <v>7982</v>
      </c>
      <c r="E24819" s="78" t="s">
        <v>7983</v>
      </c>
      <c r="J24819" s="78" t="s">
        <v>12495</v>
      </c>
      <c r="L24819" s="78" t="s">
        <v>12496</v>
      </c>
      <c r="V24819" s="78">
        <v>18000</v>
      </c>
      <c r="W24819" s="78">
        <v>14200</v>
      </c>
      <c r="X24819" s="78"/>
      <c r="Y24819" s="78">
        <v>23000</v>
      </c>
      <c r="Z24819" s="78">
        <v>3.12</v>
      </c>
    </row>
    <row r="24820" spans="1:26" x14ac:dyDescent="0.25">
      <c r="A24820" s="78">
        <v>206720381</v>
      </c>
      <c r="D24820" s="78" t="s">
        <v>7982</v>
      </c>
      <c r="E24820" s="78" t="s">
        <v>7983</v>
      </c>
      <c r="J24820" s="78" t="s">
        <v>12497</v>
      </c>
      <c r="V24820" s="78">
        <v>24000</v>
      </c>
      <c r="W24820" s="78">
        <v>16600</v>
      </c>
      <c r="X24820" s="78"/>
      <c r="Y24820" s="78">
        <v>23000</v>
      </c>
      <c r="Z24820" s="78">
        <v>3.02</v>
      </c>
    </row>
    <row r="24821" spans="1:26" x14ac:dyDescent="0.25">
      <c r="A24821" s="78">
        <v>202196602</v>
      </c>
      <c r="D24821" s="78" t="s">
        <v>709</v>
      </c>
      <c r="E24821" s="78" t="s">
        <v>773</v>
      </c>
      <c r="J24821" s="78" t="s">
        <v>12498</v>
      </c>
      <c r="L24821" s="78" t="s">
        <v>5984</v>
      </c>
      <c r="V24821" s="78">
        <v>24000</v>
      </c>
      <c r="W24821" s="78">
        <v>16000</v>
      </c>
      <c r="X24821" s="78"/>
      <c r="Y24821" s="78">
        <v>18943</v>
      </c>
      <c r="Z24821" s="78">
        <v>2.2200000000000002</v>
      </c>
    </row>
    <row r="24822" spans="1:26" x14ac:dyDescent="0.25">
      <c r="A24822" s="78">
        <v>206853247</v>
      </c>
      <c r="D24822" s="78" t="s">
        <v>29</v>
      </c>
      <c r="E24822" s="78" t="s">
        <v>5206</v>
      </c>
      <c r="J24822" s="78" t="s">
        <v>12499</v>
      </c>
      <c r="L24822" s="78" t="s">
        <v>12500</v>
      </c>
      <c r="V24822" s="78">
        <v>22000</v>
      </c>
      <c r="W24822" s="78">
        <v>14600</v>
      </c>
      <c r="X24822" s="78"/>
      <c r="Y24822" s="78">
        <v>16500</v>
      </c>
      <c r="Z24822" s="78">
        <v>2.1</v>
      </c>
    </row>
    <row r="24823" spans="1:26" x14ac:dyDescent="0.25">
      <c r="A24823" s="78">
        <v>206726719</v>
      </c>
      <c r="D24823" s="78" t="s">
        <v>29</v>
      </c>
      <c r="E24823" s="78" t="s">
        <v>5206</v>
      </c>
      <c r="J24823" s="78" t="s">
        <v>12501</v>
      </c>
      <c r="L24823" s="78" t="s">
        <v>12502</v>
      </c>
      <c r="V24823" s="78">
        <v>36000</v>
      </c>
      <c r="W24823" s="78">
        <v>24000</v>
      </c>
      <c r="X24823" s="78"/>
      <c r="Y24823" s="78">
        <v>36000</v>
      </c>
      <c r="Z24823" s="78">
        <v>1.94</v>
      </c>
    </row>
    <row r="24824" spans="1:26" x14ac:dyDescent="0.25">
      <c r="A24824" s="78">
        <v>10062552</v>
      </c>
      <c r="D24824" s="78" t="s">
        <v>709</v>
      </c>
      <c r="E24824" s="78" t="s">
        <v>773</v>
      </c>
      <c r="J24824" s="78" t="s">
        <v>12503</v>
      </c>
      <c r="L24824" s="78" t="s">
        <v>12504</v>
      </c>
      <c r="V24824" s="78">
        <v>18000</v>
      </c>
      <c r="W24824" s="78">
        <v>10400</v>
      </c>
      <c r="X24824" s="78"/>
      <c r="Y24824" s="78">
        <v>13597</v>
      </c>
      <c r="Z24824" s="78">
        <v>2.46</v>
      </c>
    </row>
    <row r="24825" spans="1:26" x14ac:dyDescent="0.25">
      <c r="A24825" s="78">
        <v>203991088</v>
      </c>
      <c r="D24825" s="78" t="s">
        <v>709</v>
      </c>
      <c r="E24825" s="78" t="s">
        <v>773</v>
      </c>
      <c r="J24825" s="78" t="s">
        <v>12505</v>
      </c>
      <c r="L24825" s="78" t="s">
        <v>12506</v>
      </c>
      <c r="V24825" s="78">
        <v>18000</v>
      </c>
      <c r="W24825" s="78">
        <v>11000</v>
      </c>
      <c r="X24825" s="78"/>
      <c r="Y24825" s="78">
        <v>11041</v>
      </c>
      <c r="Z24825" s="78">
        <v>2.2000000000000002</v>
      </c>
    </row>
    <row r="24826" spans="1:26" x14ac:dyDescent="0.25">
      <c r="A24826" s="78">
        <v>10062564</v>
      </c>
      <c r="D24826" s="78" t="s">
        <v>709</v>
      </c>
      <c r="E24826" s="78" t="s">
        <v>773</v>
      </c>
      <c r="J24826" s="78" t="s">
        <v>12503</v>
      </c>
      <c r="L24826" s="78" t="s">
        <v>5982</v>
      </c>
      <c r="V24826" s="78">
        <v>18000</v>
      </c>
      <c r="W24826" s="78">
        <v>12000</v>
      </c>
      <c r="X24826" s="78"/>
      <c r="Y24826" s="78">
        <v>12000</v>
      </c>
      <c r="Z24826" s="78">
        <v>2.23</v>
      </c>
    </row>
    <row r="24827" spans="1:26" x14ac:dyDescent="0.25">
      <c r="A24827" s="78">
        <v>202196601</v>
      </c>
      <c r="D24827" s="78" t="s">
        <v>709</v>
      </c>
      <c r="E24827" s="78" t="s">
        <v>773</v>
      </c>
      <c r="J24827" s="78" t="s">
        <v>12503</v>
      </c>
      <c r="L24827" s="78" t="s">
        <v>5980</v>
      </c>
      <c r="V24827" s="78">
        <v>18000</v>
      </c>
      <c r="W24827" s="78">
        <v>12000</v>
      </c>
      <c r="X24827" s="78"/>
      <c r="Y24827" s="78">
        <v>12504</v>
      </c>
      <c r="Z24827" s="78">
        <v>2.4</v>
      </c>
    </row>
    <row r="24828" spans="1:26" x14ac:dyDescent="0.25">
      <c r="A24828" s="78">
        <v>10300063</v>
      </c>
      <c r="D24828" s="78" t="s">
        <v>709</v>
      </c>
      <c r="E24828" s="78" t="s">
        <v>773</v>
      </c>
      <c r="J24828" s="78" t="s">
        <v>12507</v>
      </c>
      <c r="V24828" s="78">
        <v>36000</v>
      </c>
      <c r="W24828" s="78">
        <v>25400</v>
      </c>
      <c r="X24828" s="78"/>
      <c r="Y24828" s="78">
        <v>25750</v>
      </c>
      <c r="Z24828" s="78">
        <v>2.1800000000000002</v>
      </c>
    </row>
    <row r="24829" spans="1:26" x14ac:dyDescent="0.25">
      <c r="A24829" s="78">
        <v>206764075</v>
      </c>
      <c r="D24829" s="78" t="s">
        <v>709</v>
      </c>
      <c r="E24829" s="78" t="s">
        <v>775</v>
      </c>
      <c r="J24829" s="78" t="s">
        <v>12508</v>
      </c>
      <c r="V24829" s="78">
        <v>36000</v>
      </c>
      <c r="W24829" s="78">
        <v>24600</v>
      </c>
      <c r="X24829" s="78"/>
      <c r="Y24829" s="78">
        <v>39296</v>
      </c>
      <c r="Z24829" s="78">
        <v>2.19</v>
      </c>
    </row>
    <row r="24830" spans="1:26" x14ac:dyDescent="0.25">
      <c r="A24830" s="78">
        <v>10300062</v>
      </c>
      <c r="D24830" s="78" t="s">
        <v>709</v>
      </c>
      <c r="E24830" s="78" t="s">
        <v>773</v>
      </c>
      <c r="J24830" s="78" t="s">
        <v>12509</v>
      </c>
      <c r="V24830" s="78">
        <v>17000</v>
      </c>
      <c r="W24830" s="78">
        <v>11800</v>
      </c>
      <c r="X24830" s="78"/>
      <c r="Y24830" s="78">
        <v>13047</v>
      </c>
      <c r="Z24830" s="78">
        <v>2.3199999999999998</v>
      </c>
    </row>
    <row r="24831" spans="1:26" x14ac:dyDescent="0.25">
      <c r="A24831" s="78">
        <v>10062563</v>
      </c>
      <c r="D24831" s="78" t="s">
        <v>709</v>
      </c>
      <c r="E24831" s="78" t="s">
        <v>773</v>
      </c>
      <c r="J24831" s="78" t="s">
        <v>12510</v>
      </c>
      <c r="L24831" s="78" t="s">
        <v>5976</v>
      </c>
      <c r="V24831" s="78">
        <v>12000</v>
      </c>
      <c r="W24831" s="78">
        <v>7500</v>
      </c>
      <c r="X24831" s="78"/>
      <c r="Y24831" s="78">
        <v>9444</v>
      </c>
      <c r="Z24831" s="78">
        <v>2.4900000000000002</v>
      </c>
    </row>
    <row r="24832" spans="1:26" x14ac:dyDescent="0.25">
      <c r="A24832" s="78">
        <v>206908471</v>
      </c>
      <c r="D24832" s="78" t="s">
        <v>343</v>
      </c>
      <c r="E24832" s="78" t="s">
        <v>4490</v>
      </c>
      <c r="J24832" s="78" t="s">
        <v>12511</v>
      </c>
      <c r="V24832" s="78">
        <v>19000</v>
      </c>
      <c r="W24832" s="78">
        <v>13300</v>
      </c>
      <c r="X24832" s="78"/>
      <c r="Y24832" s="78">
        <v>22000</v>
      </c>
      <c r="Z24832" s="78">
        <v>2.0499999999999998</v>
      </c>
    </row>
    <row r="24833" spans="1:26" x14ac:dyDescent="0.25">
      <c r="A24833" s="78">
        <v>206908470</v>
      </c>
      <c r="D24833" s="78" t="s">
        <v>343</v>
      </c>
      <c r="E24833" s="78" t="s">
        <v>3807</v>
      </c>
      <c r="J24833" s="78" t="s">
        <v>12512</v>
      </c>
      <c r="V24833" s="78">
        <v>19000</v>
      </c>
      <c r="W24833" s="78">
        <v>13300</v>
      </c>
      <c r="X24833" s="78"/>
      <c r="Y24833" s="78">
        <v>22000</v>
      </c>
      <c r="Z24833" s="78">
        <v>2.0499999999999998</v>
      </c>
    </row>
    <row r="24834" spans="1:26" x14ac:dyDescent="0.25">
      <c r="A24834" s="78">
        <v>206908465</v>
      </c>
      <c r="D24834" s="78" t="s">
        <v>343</v>
      </c>
      <c r="E24834" s="78" t="s">
        <v>3807</v>
      </c>
      <c r="J24834" s="78" t="s">
        <v>12512</v>
      </c>
      <c r="V24834" s="78">
        <v>20000</v>
      </c>
      <c r="W24834" s="78">
        <v>13700</v>
      </c>
      <c r="X24834" s="78"/>
      <c r="Y24834" s="78">
        <v>22000</v>
      </c>
      <c r="Z24834" s="78">
        <v>2</v>
      </c>
    </row>
    <row r="24835" spans="1:26" x14ac:dyDescent="0.25">
      <c r="A24835" s="78">
        <v>206908466</v>
      </c>
      <c r="D24835" s="78" t="s">
        <v>343</v>
      </c>
      <c r="E24835" s="78" t="s">
        <v>4490</v>
      </c>
      <c r="J24835" s="78" t="s">
        <v>12511</v>
      </c>
      <c r="V24835" s="78">
        <v>20000</v>
      </c>
      <c r="W24835" s="78">
        <v>13700</v>
      </c>
      <c r="X24835" s="78"/>
      <c r="Y24835" s="78">
        <v>22000</v>
      </c>
      <c r="Z24835" s="78">
        <v>2</v>
      </c>
    </row>
    <row r="24836" spans="1:26" x14ac:dyDescent="0.25">
      <c r="A24836" s="78">
        <v>206188268</v>
      </c>
      <c r="D24836" s="78" t="s">
        <v>3422</v>
      </c>
      <c r="E24836" s="78" t="s">
        <v>14</v>
      </c>
      <c r="J24836" s="78" t="s">
        <v>12513</v>
      </c>
      <c r="L24836" s="78" t="s">
        <v>11862</v>
      </c>
      <c r="V24836" s="78">
        <v>36000</v>
      </c>
      <c r="W24836" s="78">
        <v>22000</v>
      </c>
      <c r="X24836" s="78"/>
      <c r="Y24836" s="78">
        <v>32600</v>
      </c>
      <c r="Z24836" s="78">
        <v>2.79</v>
      </c>
    </row>
    <row r="24837" spans="1:26" x14ac:dyDescent="0.25">
      <c r="A24837" s="78">
        <v>206350364</v>
      </c>
      <c r="D24837" s="78" t="s">
        <v>3422</v>
      </c>
      <c r="E24837" s="78" t="s">
        <v>14</v>
      </c>
      <c r="J24837" s="78" t="s">
        <v>8566</v>
      </c>
      <c r="L24837" s="78" t="s">
        <v>12514</v>
      </c>
      <c r="V24837" s="78">
        <v>12000</v>
      </c>
      <c r="W24837" s="78">
        <v>8400</v>
      </c>
      <c r="X24837" s="78"/>
      <c r="Y24837" s="78">
        <v>13670</v>
      </c>
      <c r="Z24837" s="78">
        <v>2.71</v>
      </c>
    </row>
    <row r="24838" spans="1:26" x14ac:dyDescent="0.25">
      <c r="A24838" s="78">
        <v>206188271</v>
      </c>
      <c r="D24838" s="78" t="s">
        <v>3422</v>
      </c>
      <c r="E24838" s="78" t="s">
        <v>14</v>
      </c>
      <c r="J24838" s="78" t="s">
        <v>12515</v>
      </c>
      <c r="L24838" s="78" t="s">
        <v>11908</v>
      </c>
      <c r="V24838" s="78">
        <v>48000</v>
      </c>
      <c r="W24838" s="78">
        <v>29000</v>
      </c>
      <c r="X24838" s="78"/>
      <c r="Y24838" s="78">
        <v>49110</v>
      </c>
      <c r="Z24838" s="78">
        <v>3.06</v>
      </c>
    </row>
    <row r="24839" spans="1:26" x14ac:dyDescent="0.25">
      <c r="A24839" s="78">
        <v>206188269</v>
      </c>
      <c r="D24839" s="78" t="s">
        <v>3422</v>
      </c>
      <c r="E24839" s="78" t="s">
        <v>14</v>
      </c>
      <c r="J24839" s="78" t="s">
        <v>12513</v>
      </c>
      <c r="L24839" s="78" t="s">
        <v>11864</v>
      </c>
      <c r="V24839" s="78">
        <v>36000</v>
      </c>
      <c r="W24839" s="78">
        <v>22000</v>
      </c>
      <c r="X24839" s="78"/>
      <c r="Y24839" s="78">
        <v>35820</v>
      </c>
      <c r="Z24839" s="78">
        <v>3.03</v>
      </c>
    </row>
    <row r="24840" spans="1:26" x14ac:dyDescent="0.25">
      <c r="A24840" s="78">
        <v>206350323</v>
      </c>
      <c r="D24840" s="78" t="s">
        <v>3422</v>
      </c>
      <c r="E24840" s="78" t="s">
        <v>14</v>
      </c>
      <c r="J24840" s="78" t="s">
        <v>7985</v>
      </c>
      <c r="L24840" s="78" t="s">
        <v>12516</v>
      </c>
      <c r="V24840" s="78">
        <v>9000</v>
      </c>
      <c r="W24840" s="78">
        <v>7500</v>
      </c>
      <c r="X24840" s="78"/>
      <c r="Y24840" s="78">
        <v>14270</v>
      </c>
      <c r="Z24840" s="78">
        <v>4.3600000000000003</v>
      </c>
    </row>
    <row r="24841" spans="1:26" x14ac:dyDescent="0.25">
      <c r="A24841" s="78">
        <v>206188272</v>
      </c>
      <c r="D24841" s="78" t="s">
        <v>3422</v>
      </c>
      <c r="E24841" s="78" t="s">
        <v>14</v>
      </c>
      <c r="J24841" s="78" t="s">
        <v>12515</v>
      </c>
      <c r="L24841" s="78" t="s">
        <v>11951</v>
      </c>
      <c r="V24841" s="78">
        <v>48000</v>
      </c>
      <c r="W24841" s="78">
        <v>29000</v>
      </c>
      <c r="X24841" s="78"/>
      <c r="Y24841" s="78">
        <v>43020</v>
      </c>
      <c r="Z24841" s="78">
        <v>3.11</v>
      </c>
    </row>
    <row r="24842" spans="1:26" x14ac:dyDescent="0.25">
      <c r="A24842" s="78">
        <v>206350362</v>
      </c>
      <c r="D24842" s="78" t="s">
        <v>3422</v>
      </c>
      <c r="E24842" s="78" t="s">
        <v>14</v>
      </c>
      <c r="J24842" s="78" t="s">
        <v>8566</v>
      </c>
      <c r="L24842" s="78" t="s">
        <v>12517</v>
      </c>
      <c r="V24842" s="78">
        <v>12000</v>
      </c>
      <c r="W24842" s="78">
        <v>7900</v>
      </c>
      <c r="X24842" s="78"/>
      <c r="Y24842" s="78">
        <v>14400</v>
      </c>
      <c r="Z24842" s="78">
        <v>3.32</v>
      </c>
    </row>
    <row r="24843" spans="1:26" x14ac:dyDescent="0.25">
      <c r="A24843" s="78">
        <v>206396058</v>
      </c>
      <c r="D24843" s="78" t="s">
        <v>3422</v>
      </c>
      <c r="E24843" s="78" t="s">
        <v>14</v>
      </c>
      <c r="J24843" s="78" t="s">
        <v>11853</v>
      </c>
      <c r="L24843" s="78" t="s">
        <v>12516</v>
      </c>
      <c r="V24843" s="78">
        <v>9000</v>
      </c>
      <c r="W24843" s="78">
        <v>7000</v>
      </c>
      <c r="X24843" s="78"/>
      <c r="Y24843" s="78">
        <v>13580</v>
      </c>
      <c r="Z24843" s="78">
        <v>2.2599999999999998</v>
      </c>
    </row>
    <row r="24844" spans="1:26" x14ac:dyDescent="0.25">
      <c r="A24844" s="78">
        <v>206350463</v>
      </c>
      <c r="D24844" s="78" t="s">
        <v>3422</v>
      </c>
      <c r="E24844" s="78" t="s">
        <v>24</v>
      </c>
      <c r="J24844" s="78" t="s">
        <v>5310</v>
      </c>
      <c r="L24844" s="78" t="s">
        <v>5373</v>
      </c>
      <c r="V24844" s="78">
        <v>12000</v>
      </c>
      <c r="W24844" s="78">
        <v>8400</v>
      </c>
      <c r="X24844" s="78"/>
      <c r="Y24844" s="78">
        <v>13670</v>
      </c>
      <c r="Z24844" s="78">
        <v>2.71</v>
      </c>
    </row>
    <row r="24845" spans="1:26" x14ac:dyDescent="0.25">
      <c r="A24845" s="78">
        <v>206350353</v>
      </c>
      <c r="D24845" s="78" t="s">
        <v>3422</v>
      </c>
      <c r="E24845" s="78" t="s">
        <v>13</v>
      </c>
      <c r="J24845" s="78" t="s">
        <v>8566</v>
      </c>
      <c r="L24845" s="78" t="s">
        <v>12514</v>
      </c>
      <c r="V24845" s="78">
        <v>12000</v>
      </c>
      <c r="W24845" s="78">
        <v>8400</v>
      </c>
      <c r="X24845" s="78"/>
      <c r="Y24845" s="78">
        <v>13670</v>
      </c>
      <c r="Z24845" s="78">
        <v>2.71</v>
      </c>
    </row>
    <row r="24846" spans="1:26" x14ac:dyDescent="0.25">
      <c r="A24846" s="78">
        <v>206188264</v>
      </c>
      <c r="D24846" s="78" t="s">
        <v>3422</v>
      </c>
      <c r="E24846" s="78" t="s">
        <v>13</v>
      </c>
      <c r="J24846" s="78" t="s">
        <v>12515</v>
      </c>
      <c r="L24846" s="78" t="s">
        <v>11908</v>
      </c>
      <c r="V24846" s="78">
        <v>48000</v>
      </c>
      <c r="W24846" s="78">
        <v>29000</v>
      </c>
      <c r="X24846" s="78"/>
      <c r="Y24846" s="78">
        <v>49110</v>
      </c>
      <c r="Z24846" s="78">
        <v>3.06</v>
      </c>
    </row>
    <row r="24847" spans="1:26" x14ac:dyDescent="0.25">
      <c r="A24847" s="78">
        <v>206188261</v>
      </c>
      <c r="D24847" s="78" t="s">
        <v>3422</v>
      </c>
      <c r="E24847" s="78" t="s">
        <v>13</v>
      </c>
      <c r="J24847" s="78" t="s">
        <v>12513</v>
      </c>
      <c r="L24847" s="78" t="s">
        <v>11862</v>
      </c>
      <c r="V24847" s="78">
        <v>36000</v>
      </c>
      <c r="W24847" s="78">
        <v>22000</v>
      </c>
      <c r="X24847" s="78"/>
      <c r="Y24847" s="78">
        <v>32600</v>
      </c>
      <c r="Z24847" s="78">
        <v>2.79</v>
      </c>
    </row>
    <row r="24848" spans="1:26" x14ac:dyDescent="0.25">
      <c r="A24848" s="78">
        <v>206350351</v>
      </c>
      <c r="D24848" s="78" t="s">
        <v>3422</v>
      </c>
      <c r="E24848" s="78" t="s">
        <v>13</v>
      </c>
      <c r="J24848" s="78" t="s">
        <v>8566</v>
      </c>
      <c r="L24848" s="78" t="s">
        <v>12517</v>
      </c>
      <c r="V24848" s="78">
        <v>12000</v>
      </c>
      <c r="W24848" s="78">
        <v>7900</v>
      </c>
      <c r="X24848" s="78"/>
      <c r="Y24848" s="78">
        <v>14400</v>
      </c>
      <c r="Z24848" s="78">
        <v>3.32</v>
      </c>
    </row>
    <row r="24849" spans="1:26" x14ac:dyDescent="0.25">
      <c r="A24849" s="78">
        <v>206188265</v>
      </c>
      <c r="D24849" s="78" t="s">
        <v>3422</v>
      </c>
      <c r="E24849" s="78" t="s">
        <v>13</v>
      </c>
      <c r="J24849" s="78" t="s">
        <v>12515</v>
      </c>
      <c r="L24849" s="78" t="s">
        <v>11951</v>
      </c>
      <c r="V24849" s="78">
        <v>48000</v>
      </c>
      <c r="W24849" s="78">
        <v>29000</v>
      </c>
      <c r="X24849" s="78"/>
      <c r="Y24849" s="78">
        <v>43020</v>
      </c>
      <c r="Z24849" s="78">
        <v>3.11</v>
      </c>
    </row>
    <row r="24850" spans="1:26" x14ac:dyDescent="0.25">
      <c r="A24850" s="78">
        <v>206350313</v>
      </c>
      <c r="D24850" s="78" t="s">
        <v>3422</v>
      </c>
      <c r="E24850" s="78" t="s">
        <v>13</v>
      </c>
      <c r="J24850" s="78" t="s">
        <v>7985</v>
      </c>
      <c r="L24850" s="78" t="s">
        <v>12516</v>
      </c>
      <c r="V24850" s="78">
        <v>9000</v>
      </c>
      <c r="W24850" s="78">
        <v>7500</v>
      </c>
      <c r="X24850" s="78"/>
      <c r="Y24850" s="78">
        <v>14270</v>
      </c>
      <c r="Z24850" s="78">
        <v>4.3600000000000003</v>
      </c>
    </row>
    <row r="24851" spans="1:26" x14ac:dyDescent="0.25">
      <c r="A24851" s="78">
        <v>206188262</v>
      </c>
      <c r="D24851" s="78" t="s">
        <v>3422</v>
      </c>
      <c r="E24851" s="78" t="s">
        <v>13</v>
      </c>
      <c r="J24851" s="78" t="s">
        <v>12513</v>
      </c>
      <c r="L24851" s="78" t="s">
        <v>11864</v>
      </c>
      <c r="V24851" s="78">
        <v>36000</v>
      </c>
      <c r="W24851" s="78">
        <v>22000</v>
      </c>
      <c r="X24851" s="78"/>
      <c r="Y24851" s="78">
        <v>35820</v>
      </c>
      <c r="Z24851" s="78">
        <v>3.03</v>
      </c>
    </row>
    <row r="24852" spans="1:26" x14ac:dyDescent="0.25">
      <c r="A24852" s="78">
        <v>206350461</v>
      </c>
      <c r="D24852" s="78" t="s">
        <v>3422</v>
      </c>
      <c r="E24852" s="78" t="s">
        <v>24</v>
      </c>
      <c r="J24852" s="78" t="s">
        <v>5310</v>
      </c>
      <c r="L24852" s="78" t="s">
        <v>5375</v>
      </c>
      <c r="V24852" s="78">
        <v>12000</v>
      </c>
      <c r="W24852" s="78">
        <v>7900</v>
      </c>
      <c r="X24852" s="78"/>
      <c r="Y24852" s="78">
        <v>14400</v>
      </c>
      <c r="Z24852" s="78">
        <v>3.32</v>
      </c>
    </row>
    <row r="24853" spans="1:26" x14ac:dyDescent="0.25">
      <c r="A24853" s="78">
        <v>206396044</v>
      </c>
      <c r="D24853" s="78" t="s">
        <v>3422</v>
      </c>
      <c r="E24853" s="78" t="s">
        <v>13</v>
      </c>
      <c r="J24853" s="78" t="s">
        <v>11853</v>
      </c>
      <c r="L24853" s="78" t="s">
        <v>12516</v>
      </c>
      <c r="V24853" s="78">
        <v>9000</v>
      </c>
      <c r="W24853" s="78">
        <v>7000</v>
      </c>
      <c r="X24853" s="78"/>
      <c r="Y24853" s="78">
        <v>13580</v>
      </c>
      <c r="Z24853" s="78">
        <v>2.2599999999999998</v>
      </c>
    </row>
    <row r="24854" spans="1:26" x14ac:dyDescent="0.25">
      <c r="A24854" s="78">
        <v>206350375</v>
      </c>
      <c r="D24854" s="78" t="s">
        <v>3422</v>
      </c>
      <c r="E24854" s="78" t="s">
        <v>15</v>
      </c>
      <c r="J24854" s="78" t="s">
        <v>8566</v>
      </c>
      <c r="L24854" s="78" t="s">
        <v>12514</v>
      </c>
      <c r="V24854" s="78">
        <v>12000</v>
      </c>
      <c r="W24854" s="78">
        <v>8400</v>
      </c>
      <c r="X24854" s="78"/>
      <c r="Y24854" s="78">
        <v>13670</v>
      </c>
      <c r="Z24854" s="78">
        <v>2.71</v>
      </c>
    </row>
    <row r="24855" spans="1:26" x14ac:dyDescent="0.25">
      <c r="A24855" s="78">
        <v>206188275</v>
      </c>
      <c r="D24855" s="78" t="s">
        <v>3422</v>
      </c>
      <c r="E24855" s="78" t="s">
        <v>15</v>
      </c>
      <c r="J24855" s="78" t="s">
        <v>12513</v>
      </c>
      <c r="L24855" s="78" t="s">
        <v>11862</v>
      </c>
      <c r="V24855" s="78">
        <v>36000</v>
      </c>
      <c r="W24855" s="78">
        <v>22000</v>
      </c>
      <c r="X24855" s="78"/>
      <c r="Y24855" s="78">
        <v>32600</v>
      </c>
      <c r="Z24855" s="78">
        <v>2.79</v>
      </c>
    </row>
    <row r="24856" spans="1:26" x14ac:dyDescent="0.25">
      <c r="A24856" s="78">
        <v>206188278</v>
      </c>
      <c r="D24856" s="78" t="s">
        <v>3422</v>
      </c>
      <c r="E24856" s="78" t="s">
        <v>15</v>
      </c>
      <c r="J24856" s="78" t="s">
        <v>12515</v>
      </c>
      <c r="L24856" s="78" t="s">
        <v>11908</v>
      </c>
      <c r="V24856" s="78">
        <v>48000</v>
      </c>
      <c r="W24856" s="78">
        <v>29000</v>
      </c>
      <c r="X24856" s="78"/>
      <c r="Y24856" s="78">
        <v>49110</v>
      </c>
      <c r="Z24856" s="78">
        <v>3.06</v>
      </c>
    </row>
    <row r="24857" spans="1:26" x14ac:dyDescent="0.25">
      <c r="A24857" s="78">
        <v>206350450</v>
      </c>
      <c r="D24857" s="78" t="s">
        <v>3422</v>
      </c>
      <c r="E24857" s="78" t="s">
        <v>15</v>
      </c>
      <c r="J24857" s="78" t="s">
        <v>5310</v>
      </c>
      <c r="L24857" s="78" t="s">
        <v>5375</v>
      </c>
      <c r="V24857" s="78">
        <v>12000</v>
      </c>
      <c r="W24857" s="78">
        <v>7900</v>
      </c>
      <c r="X24857" s="78"/>
      <c r="Y24857" s="78">
        <v>14400</v>
      </c>
      <c r="Z24857" s="78">
        <v>3.32</v>
      </c>
    </row>
    <row r="24858" spans="1:26" x14ac:dyDescent="0.25">
      <c r="A24858" s="78">
        <v>206350373</v>
      </c>
      <c r="D24858" s="78" t="s">
        <v>3422</v>
      </c>
      <c r="E24858" s="78" t="s">
        <v>15</v>
      </c>
      <c r="J24858" s="78" t="s">
        <v>8566</v>
      </c>
      <c r="L24858" s="78" t="s">
        <v>12517</v>
      </c>
      <c r="V24858" s="78">
        <v>12000</v>
      </c>
      <c r="W24858" s="78">
        <v>7900</v>
      </c>
      <c r="X24858" s="78"/>
      <c r="Y24858" s="78">
        <v>14400</v>
      </c>
      <c r="Z24858" s="78">
        <v>3.32</v>
      </c>
    </row>
    <row r="24859" spans="1:26" x14ac:dyDescent="0.25">
      <c r="A24859" s="78">
        <v>206350452</v>
      </c>
      <c r="D24859" s="78" t="s">
        <v>3422</v>
      </c>
      <c r="E24859" s="78" t="s">
        <v>15</v>
      </c>
      <c r="J24859" s="78" t="s">
        <v>5310</v>
      </c>
      <c r="L24859" s="78" t="s">
        <v>5373</v>
      </c>
      <c r="V24859" s="78">
        <v>12000</v>
      </c>
      <c r="W24859" s="78">
        <v>8400</v>
      </c>
      <c r="X24859" s="78"/>
      <c r="Y24859" s="78">
        <v>13670</v>
      </c>
      <c r="Z24859" s="78">
        <v>2.71</v>
      </c>
    </row>
    <row r="24860" spans="1:26" x14ac:dyDescent="0.25">
      <c r="A24860" s="78">
        <v>206188279</v>
      </c>
      <c r="D24860" s="78" t="s">
        <v>3422</v>
      </c>
      <c r="E24860" s="78" t="s">
        <v>15</v>
      </c>
      <c r="J24860" s="78" t="s">
        <v>12515</v>
      </c>
      <c r="L24860" s="78" t="s">
        <v>11951</v>
      </c>
      <c r="V24860" s="78">
        <v>48000</v>
      </c>
      <c r="W24860" s="78">
        <v>29000</v>
      </c>
      <c r="X24860" s="78"/>
      <c r="Y24860" s="78">
        <v>43020</v>
      </c>
      <c r="Z24860" s="78">
        <v>3.11</v>
      </c>
    </row>
    <row r="24861" spans="1:26" x14ac:dyDescent="0.25">
      <c r="A24861" s="78">
        <v>206188276</v>
      </c>
      <c r="D24861" s="78" t="s">
        <v>3422</v>
      </c>
      <c r="E24861" s="78" t="s">
        <v>15</v>
      </c>
      <c r="J24861" s="78" t="s">
        <v>12513</v>
      </c>
      <c r="L24861" s="78" t="s">
        <v>11864</v>
      </c>
      <c r="V24861" s="78">
        <v>36000</v>
      </c>
      <c r="W24861" s="78">
        <v>22000</v>
      </c>
      <c r="X24861" s="78"/>
      <c r="Y24861" s="78">
        <v>35820</v>
      </c>
      <c r="Z24861" s="78">
        <v>3.03</v>
      </c>
    </row>
    <row r="24862" spans="1:26" x14ac:dyDescent="0.25">
      <c r="A24862" s="78">
        <v>206350318</v>
      </c>
      <c r="D24862" s="78" t="s">
        <v>3422</v>
      </c>
      <c r="E24862" s="78" t="s">
        <v>15</v>
      </c>
      <c r="J24862" s="78" t="s">
        <v>7985</v>
      </c>
      <c r="L24862" s="78" t="s">
        <v>12516</v>
      </c>
      <c r="V24862" s="78">
        <v>9000</v>
      </c>
      <c r="W24862" s="78">
        <v>7500</v>
      </c>
      <c r="X24862" s="78"/>
      <c r="Y24862" s="78">
        <v>14270</v>
      </c>
      <c r="Z24862" s="78">
        <v>4.3600000000000003</v>
      </c>
    </row>
    <row r="24863" spans="1:26" x14ac:dyDescent="0.25">
      <c r="A24863" s="78">
        <v>206396051</v>
      </c>
      <c r="D24863" s="78" t="s">
        <v>3422</v>
      </c>
      <c r="E24863" s="78" t="s">
        <v>15</v>
      </c>
      <c r="J24863" s="78" t="s">
        <v>11853</v>
      </c>
      <c r="L24863" s="78" t="s">
        <v>12516</v>
      </c>
      <c r="V24863" s="78">
        <v>9000</v>
      </c>
      <c r="W24863" s="78">
        <v>7000</v>
      </c>
      <c r="X24863" s="78"/>
      <c r="Y24863" s="78">
        <v>13580</v>
      </c>
      <c r="Z24863" s="78">
        <v>2.2599999999999998</v>
      </c>
    </row>
    <row r="24864" spans="1:26" x14ac:dyDescent="0.25">
      <c r="A24864" s="78">
        <v>206350441</v>
      </c>
      <c r="D24864" s="78" t="s">
        <v>3422</v>
      </c>
      <c r="E24864" s="78" t="s">
        <v>22</v>
      </c>
      <c r="J24864" s="78" t="s">
        <v>5310</v>
      </c>
      <c r="L24864" s="78" t="s">
        <v>5373</v>
      </c>
      <c r="V24864" s="78">
        <v>12000</v>
      </c>
      <c r="W24864" s="78">
        <v>8400</v>
      </c>
      <c r="X24864" s="78"/>
      <c r="Y24864" s="78">
        <v>13670</v>
      </c>
      <c r="Z24864" s="78">
        <v>2.71</v>
      </c>
    </row>
    <row r="24865" spans="1:26" x14ac:dyDescent="0.25">
      <c r="A24865" s="78">
        <v>206350439</v>
      </c>
      <c r="D24865" s="78" t="s">
        <v>3422</v>
      </c>
      <c r="E24865" s="78" t="s">
        <v>22</v>
      </c>
      <c r="J24865" s="78" t="s">
        <v>5310</v>
      </c>
      <c r="L24865" s="78" t="s">
        <v>5375</v>
      </c>
      <c r="V24865" s="78">
        <v>12000</v>
      </c>
      <c r="W24865" s="78">
        <v>7900</v>
      </c>
      <c r="X24865" s="78"/>
      <c r="Y24865" s="78">
        <v>14400</v>
      </c>
      <c r="Z24865" s="78">
        <v>3.32</v>
      </c>
    </row>
    <row r="24866" spans="1:26" x14ac:dyDescent="0.25">
      <c r="A24866" s="78">
        <v>206350430</v>
      </c>
      <c r="D24866" s="78" t="s">
        <v>3422</v>
      </c>
      <c r="E24866" s="78" t="s">
        <v>23</v>
      </c>
      <c r="J24866" s="78" t="s">
        <v>5310</v>
      </c>
      <c r="L24866" s="78" t="s">
        <v>5373</v>
      </c>
      <c r="V24866" s="78">
        <v>12000</v>
      </c>
      <c r="W24866" s="78">
        <v>8400</v>
      </c>
      <c r="X24866" s="78"/>
      <c r="Y24866" s="78">
        <v>13670</v>
      </c>
      <c r="Z24866" s="78">
        <v>2.71</v>
      </c>
    </row>
    <row r="24867" spans="1:26" x14ac:dyDescent="0.25">
      <c r="A24867" s="78">
        <v>206350428</v>
      </c>
      <c r="D24867" s="78" t="s">
        <v>3422</v>
      </c>
      <c r="E24867" s="78" t="s">
        <v>23</v>
      </c>
      <c r="J24867" s="78" t="s">
        <v>5310</v>
      </c>
      <c r="L24867" s="78" t="s">
        <v>5375</v>
      </c>
      <c r="V24867" s="78">
        <v>12000</v>
      </c>
      <c r="W24867" s="78">
        <v>7900</v>
      </c>
      <c r="X24867" s="78"/>
      <c r="Y24867" s="78">
        <v>14400</v>
      </c>
      <c r="Z24867" s="78">
        <v>3.32</v>
      </c>
    </row>
    <row r="24868" spans="1:26" x14ac:dyDescent="0.25">
      <c r="A24868" s="78">
        <v>206350419</v>
      </c>
      <c r="D24868" s="78" t="s">
        <v>3422</v>
      </c>
      <c r="E24868" s="78" t="s">
        <v>21</v>
      </c>
      <c r="J24868" s="78" t="s">
        <v>5310</v>
      </c>
      <c r="L24868" s="78" t="s">
        <v>5373</v>
      </c>
      <c r="V24868" s="78">
        <v>12000</v>
      </c>
      <c r="W24868" s="78">
        <v>8400</v>
      </c>
      <c r="X24868" s="78"/>
      <c r="Y24868" s="78">
        <v>13670</v>
      </c>
      <c r="Z24868" s="78">
        <v>2.71</v>
      </c>
    </row>
    <row r="24869" spans="1:26" x14ac:dyDescent="0.25">
      <c r="A24869" s="78">
        <v>206350417</v>
      </c>
      <c r="D24869" s="78" t="s">
        <v>3422</v>
      </c>
      <c r="E24869" s="78" t="s">
        <v>21</v>
      </c>
      <c r="J24869" s="78" t="s">
        <v>5310</v>
      </c>
      <c r="L24869" s="78" t="s">
        <v>5375</v>
      </c>
      <c r="V24869" s="78">
        <v>12000</v>
      </c>
      <c r="W24869" s="78">
        <v>7900</v>
      </c>
      <c r="X24869" s="78"/>
      <c r="Y24869" s="78">
        <v>14400</v>
      </c>
      <c r="Z24869" s="78">
        <v>3.32</v>
      </c>
    </row>
    <row r="24870" spans="1:26" x14ac:dyDescent="0.25">
      <c r="A24870" s="78">
        <v>206350408</v>
      </c>
      <c r="D24870" s="78" t="s">
        <v>3422</v>
      </c>
      <c r="E24870" s="78" t="s">
        <v>19</v>
      </c>
      <c r="J24870" s="78" t="s">
        <v>5310</v>
      </c>
      <c r="L24870" s="78" t="s">
        <v>5373</v>
      </c>
      <c r="V24870" s="78">
        <v>12000</v>
      </c>
      <c r="W24870" s="78">
        <v>8400</v>
      </c>
      <c r="X24870" s="78"/>
      <c r="Y24870" s="78">
        <v>13670</v>
      </c>
      <c r="Z24870" s="78">
        <v>2.71</v>
      </c>
    </row>
    <row r="24871" spans="1:26" x14ac:dyDescent="0.25">
      <c r="A24871" s="78">
        <v>206350331</v>
      </c>
      <c r="D24871" s="78" t="s">
        <v>3422</v>
      </c>
      <c r="E24871" s="78" t="s">
        <v>9</v>
      </c>
      <c r="J24871" s="78" t="s">
        <v>8566</v>
      </c>
      <c r="L24871" s="78" t="s">
        <v>12514</v>
      </c>
      <c r="V24871" s="78">
        <v>12000</v>
      </c>
      <c r="W24871" s="78">
        <v>8400</v>
      </c>
      <c r="X24871" s="78"/>
      <c r="Y24871" s="78">
        <v>13670</v>
      </c>
      <c r="Z24871" s="78">
        <v>2.71</v>
      </c>
    </row>
    <row r="24872" spans="1:26" x14ac:dyDescent="0.25">
      <c r="A24872" s="78">
        <v>206188250</v>
      </c>
      <c r="D24872" s="78" t="s">
        <v>3422</v>
      </c>
      <c r="E24872" s="78" t="s">
        <v>9</v>
      </c>
      <c r="J24872" s="78" t="s">
        <v>12515</v>
      </c>
      <c r="L24872" s="78" t="s">
        <v>11908</v>
      </c>
      <c r="V24872" s="78">
        <v>48000</v>
      </c>
      <c r="W24872" s="78">
        <v>29000</v>
      </c>
      <c r="X24872" s="78"/>
      <c r="Y24872" s="78">
        <v>49110</v>
      </c>
      <c r="Z24872" s="78">
        <v>3.06</v>
      </c>
    </row>
    <row r="24873" spans="1:26" x14ac:dyDescent="0.25">
      <c r="A24873" s="78">
        <v>206188247</v>
      </c>
      <c r="D24873" s="78" t="s">
        <v>3422</v>
      </c>
      <c r="E24873" s="78" t="s">
        <v>9</v>
      </c>
      <c r="J24873" s="78" t="s">
        <v>12513</v>
      </c>
      <c r="L24873" s="78" t="s">
        <v>11862</v>
      </c>
      <c r="V24873" s="78">
        <v>36000</v>
      </c>
      <c r="W24873" s="78">
        <v>22000</v>
      </c>
      <c r="X24873" s="78"/>
      <c r="Y24873" s="78">
        <v>32600</v>
      </c>
      <c r="Z24873" s="78">
        <v>2.79</v>
      </c>
    </row>
    <row r="24874" spans="1:26" x14ac:dyDescent="0.25">
      <c r="A24874" s="78">
        <v>206350329</v>
      </c>
      <c r="D24874" s="78" t="s">
        <v>3422</v>
      </c>
      <c r="E24874" s="78" t="s">
        <v>9</v>
      </c>
      <c r="J24874" s="78" t="s">
        <v>8566</v>
      </c>
      <c r="L24874" s="78" t="s">
        <v>12517</v>
      </c>
      <c r="V24874" s="78">
        <v>12000</v>
      </c>
      <c r="W24874" s="78">
        <v>7900</v>
      </c>
      <c r="X24874" s="78"/>
      <c r="Y24874" s="78">
        <v>14400</v>
      </c>
      <c r="Z24874" s="78">
        <v>3.32</v>
      </c>
    </row>
    <row r="24875" spans="1:26" x14ac:dyDescent="0.25">
      <c r="A24875" s="78">
        <v>206188248</v>
      </c>
      <c r="D24875" s="78" t="s">
        <v>3422</v>
      </c>
      <c r="E24875" s="78" t="s">
        <v>9</v>
      </c>
      <c r="J24875" s="78" t="s">
        <v>12513</v>
      </c>
      <c r="L24875" s="78" t="s">
        <v>11864</v>
      </c>
      <c r="V24875" s="78">
        <v>36000</v>
      </c>
      <c r="W24875" s="78">
        <v>22000</v>
      </c>
      <c r="X24875" s="78"/>
      <c r="Y24875" s="78">
        <v>35820</v>
      </c>
      <c r="Z24875" s="78">
        <v>3.03</v>
      </c>
    </row>
    <row r="24876" spans="1:26" x14ac:dyDescent="0.25">
      <c r="A24876" s="78">
        <v>206188251</v>
      </c>
      <c r="D24876" s="78" t="s">
        <v>3422</v>
      </c>
      <c r="E24876" s="78" t="s">
        <v>9</v>
      </c>
      <c r="J24876" s="78" t="s">
        <v>12515</v>
      </c>
      <c r="L24876" s="78" t="s">
        <v>11951</v>
      </c>
      <c r="V24876" s="78">
        <v>48000</v>
      </c>
      <c r="W24876" s="78">
        <v>29000</v>
      </c>
      <c r="X24876" s="78"/>
      <c r="Y24876" s="78">
        <v>43020</v>
      </c>
      <c r="Z24876" s="78">
        <v>3.11</v>
      </c>
    </row>
    <row r="24877" spans="1:26" x14ac:dyDescent="0.25">
      <c r="A24877" s="78">
        <v>206348135</v>
      </c>
      <c r="D24877" s="78" t="s">
        <v>3422</v>
      </c>
      <c r="E24877" s="78" t="s">
        <v>9</v>
      </c>
      <c r="J24877" s="78" t="s">
        <v>7985</v>
      </c>
      <c r="L24877" s="78" t="s">
        <v>12518</v>
      </c>
      <c r="V24877" s="78">
        <v>9000</v>
      </c>
      <c r="W24877" s="78">
        <v>7500</v>
      </c>
      <c r="X24877" s="78"/>
      <c r="Y24877" s="78">
        <v>14270</v>
      </c>
      <c r="Z24877" s="78">
        <v>4.3600000000000003</v>
      </c>
    </row>
    <row r="24878" spans="1:26" x14ac:dyDescent="0.25">
      <c r="A24878" s="78">
        <v>206350406</v>
      </c>
      <c r="D24878" s="78" t="s">
        <v>3422</v>
      </c>
      <c r="E24878" s="78" t="s">
        <v>19</v>
      </c>
      <c r="J24878" s="78" t="s">
        <v>5310</v>
      </c>
      <c r="L24878" s="78" t="s">
        <v>5375</v>
      </c>
      <c r="V24878" s="78">
        <v>12000</v>
      </c>
      <c r="W24878" s="78">
        <v>7900</v>
      </c>
      <c r="X24878" s="78"/>
      <c r="Y24878" s="78">
        <v>14400</v>
      </c>
      <c r="Z24878" s="78">
        <v>3.32</v>
      </c>
    </row>
    <row r="24879" spans="1:26" x14ac:dyDescent="0.25">
      <c r="A24879" s="78">
        <v>206396030</v>
      </c>
      <c r="D24879" s="78" t="s">
        <v>3422</v>
      </c>
      <c r="E24879" s="78" t="s">
        <v>9</v>
      </c>
      <c r="J24879" s="78" t="s">
        <v>11853</v>
      </c>
      <c r="L24879" s="78" t="s">
        <v>12518</v>
      </c>
      <c r="V24879" s="78">
        <v>9000</v>
      </c>
      <c r="W24879" s="78">
        <v>7000</v>
      </c>
      <c r="X24879" s="78"/>
      <c r="Y24879" s="78">
        <v>13580</v>
      </c>
      <c r="Z24879" s="78">
        <v>2.2599999999999998</v>
      </c>
    </row>
    <row r="24880" spans="1:26" x14ac:dyDescent="0.25">
      <c r="A24880" s="78">
        <v>206350342</v>
      </c>
      <c r="D24880" s="78" t="s">
        <v>3422</v>
      </c>
      <c r="E24880" s="78" t="s">
        <v>12</v>
      </c>
      <c r="J24880" s="78" t="s">
        <v>8566</v>
      </c>
      <c r="L24880" s="78" t="s">
        <v>12514</v>
      </c>
      <c r="V24880" s="78">
        <v>12000</v>
      </c>
      <c r="W24880" s="78">
        <v>8400</v>
      </c>
      <c r="X24880" s="78"/>
      <c r="Y24880" s="78">
        <v>13670</v>
      </c>
      <c r="Z24880" s="78">
        <v>2.71</v>
      </c>
    </row>
    <row r="24881" spans="1:26" x14ac:dyDescent="0.25">
      <c r="A24881" s="78">
        <v>206188257</v>
      </c>
      <c r="D24881" s="78" t="s">
        <v>3422</v>
      </c>
      <c r="E24881" s="78" t="s">
        <v>12</v>
      </c>
      <c r="J24881" s="78" t="s">
        <v>12515</v>
      </c>
      <c r="L24881" s="78" t="s">
        <v>11908</v>
      </c>
      <c r="V24881" s="78">
        <v>48000</v>
      </c>
      <c r="W24881" s="78">
        <v>29000</v>
      </c>
      <c r="X24881" s="78"/>
      <c r="Y24881" s="78">
        <v>49110</v>
      </c>
      <c r="Z24881" s="78">
        <v>3.06</v>
      </c>
    </row>
    <row r="24882" spans="1:26" x14ac:dyDescent="0.25">
      <c r="A24882" s="78">
        <v>206188254</v>
      </c>
      <c r="D24882" s="78" t="s">
        <v>3422</v>
      </c>
      <c r="E24882" s="78" t="s">
        <v>12</v>
      </c>
      <c r="J24882" s="78" t="s">
        <v>12513</v>
      </c>
      <c r="L24882" s="78" t="s">
        <v>11862</v>
      </c>
      <c r="V24882" s="78">
        <v>36000</v>
      </c>
      <c r="W24882" s="78">
        <v>22000</v>
      </c>
      <c r="X24882" s="78"/>
      <c r="Y24882" s="78">
        <v>32600</v>
      </c>
      <c r="Z24882" s="78">
        <v>2.79</v>
      </c>
    </row>
    <row r="24883" spans="1:26" x14ac:dyDescent="0.25">
      <c r="A24883" s="78">
        <v>206188255</v>
      </c>
      <c r="D24883" s="78" t="s">
        <v>3422</v>
      </c>
      <c r="E24883" s="78" t="s">
        <v>12</v>
      </c>
      <c r="J24883" s="78" t="s">
        <v>12513</v>
      </c>
      <c r="L24883" s="78" t="s">
        <v>11864</v>
      </c>
      <c r="V24883" s="78">
        <v>36000</v>
      </c>
      <c r="W24883" s="78">
        <v>22000</v>
      </c>
      <c r="X24883" s="78"/>
      <c r="Y24883" s="78">
        <v>35820</v>
      </c>
      <c r="Z24883" s="78">
        <v>3.03</v>
      </c>
    </row>
    <row r="24884" spans="1:26" x14ac:dyDescent="0.25">
      <c r="A24884" s="78">
        <v>206350340</v>
      </c>
      <c r="D24884" s="78" t="s">
        <v>3422</v>
      </c>
      <c r="E24884" s="78" t="s">
        <v>12</v>
      </c>
      <c r="J24884" s="78" t="s">
        <v>8566</v>
      </c>
      <c r="L24884" s="78" t="s">
        <v>12517</v>
      </c>
      <c r="V24884" s="78">
        <v>12000</v>
      </c>
      <c r="W24884" s="78">
        <v>7900</v>
      </c>
      <c r="X24884" s="78"/>
      <c r="Y24884" s="78">
        <v>14400</v>
      </c>
      <c r="Z24884" s="78">
        <v>3.32</v>
      </c>
    </row>
    <row r="24885" spans="1:26" x14ac:dyDescent="0.25">
      <c r="A24885" s="78">
        <v>206188258</v>
      </c>
      <c r="D24885" s="78" t="s">
        <v>3422</v>
      </c>
      <c r="E24885" s="78" t="s">
        <v>12</v>
      </c>
      <c r="J24885" s="78" t="s">
        <v>12515</v>
      </c>
      <c r="L24885" s="78" t="s">
        <v>11951</v>
      </c>
      <c r="V24885" s="78">
        <v>48000</v>
      </c>
      <c r="W24885" s="78">
        <v>29000</v>
      </c>
      <c r="X24885" s="78"/>
      <c r="Y24885" s="78">
        <v>43020</v>
      </c>
      <c r="Z24885" s="78">
        <v>3.11</v>
      </c>
    </row>
    <row r="24886" spans="1:26" x14ac:dyDescent="0.25">
      <c r="A24886" s="78">
        <v>206348142</v>
      </c>
      <c r="D24886" s="78" t="s">
        <v>3422</v>
      </c>
      <c r="E24886" s="78" t="s">
        <v>12</v>
      </c>
      <c r="J24886" s="78" t="s">
        <v>7985</v>
      </c>
      <c r="L24886" s="78" t="s">
        <v>12519</v>
      </c>
      <c r="V24886" s="78">
        <v>9000</v>
      </c>
      <c r="W24886" s="78">
        <v>7500</v>
      </c>
      <c r="X24886" s="78"/>
      <c r="Y24886" s="78">
        <v>14270</v>
      </c>
      <c r="Z24886" s="78">
        <v>4.3600000000000003</v>
      </c>
    </row>
    <row r="24887" spans="1:26" x14ac:dyDescent="0.25">
      <c r="A24887" s="78">
        <v>206396037</v>
      </c>
      <c r="D24887" s="78" t="s">
        <v>3422</v>
      </c>
      <c r="E24887" s="78" t="s">
        <v>12</v>
      </c>
      <c r="J24887" s="78" t="s">
        <v>11853</v>
      </c>
      <c r="L24887" s="78" t="s">
        <v>12519</v>
      </c>
      <c r="V24887" s="78">
        <v>9000</v>
      </c>
      <c r="W24887" s="78">
        <v>7000</v>
      </c>
      <c r="X24887" s="78"/>
      <c r="Y24887" s="78">
        <v>13580</v>
      </c>
      <c r="Z24887" s="78">
        <v>2.2599999999999998</v>
      </c>
    </row>
    <row r="24888" spans="1:26" x14ac:dyDescent="0.25">
      <c r="A24888" s="78">
        <v>206350386</v>
      </c>
      <c r="D24888" s="78" t="s">
        <v>3422</v>
      </c>
      <c r="E24888" s="78" t="s">
        <v>16</v>
      </c>
      <c r="J24888" s="78" t="s">
        <v>5310</v>
      </c>
      <c r="L24888" s="78" t="s">
        <v>5373</v>
      </c>
      <c r="V24888" s="78">
        <v>12000</v>
      </c>
      <c r="W24888" s="78">
        <v>8400</v>
      </c>
      <c r="X24888" s="78"/>
      <c r="Y24888" s="78">
        <v>13670</v>
      </c>
      <c r="Z24888" s="78">
        <v>2.71</v>
      </c>
    </row>
    <row r="24889" spans="1:26" x14ac:dyDescent="0.25">
      <c r="A24889" s="78">
        <v>206350384</v>
      </c>
      <c r="D24889" s="78" t="s">
        <v>3422</v>
      </c>
      <c r="E24889" s="78" t="s">
        <v>16</v>
      </c>
      <c r="J24889" s="78" t="s">
        <v>5310</v>
      </c>
      <c r="L24889" s="78" t="s">
        <v>5375</v>
      </c>
      <c r="V24889" s="78">
        <v>12000</v>
      </c>
      <c r="W24889" s="78">
        <v>7900</v>
      </c>
      <c r="X24889" s="78"/>
      <c r="Y24889" s="78">
        <v>14400</v>
      </c>
      <c r="Z24889" s="78">
        <v>3.32</v>
      </c>
    </row>
    <row r="24890" spans="1:26" x14ac:dyDescent="0.25">
      <c r="A24890" s="78">
        <v>206350485</v>
      </c>
      <c r="D24890" s="78" t="s">
        <v>3422</v>
      </c>
      <c r="E24890" s="78" t="s">
        <v>25</v>
      </c>
      <c r="J24890" s="78" t="s">
        <v>5310</v>
      </c>
      <c r="L24890" s="78" t="s">
        <v>5373</v>
      </c>
      <c r="V24890" s="78">
        <v>12000</v>
      </c>
      <c r="W24890" s="78">
        <v>8400</v>
      </c>
      <c r="X24890" s="78"/>
      <c r="Y24890" s="78">
        <v>13670</v>
      </c>
      <c r="Z24890" s="78">
        <v>2.71</v>
      </c>
    </row>
    <row r="24891" spans="1:26" x14ac:dyDescent="0.25">
      <c r="A24891" s="78">
        <v>206350483</v>
      </c>
      <c r="D24891" s="78" t="s">
        <v>3422</v>
      </c>
      <c r="E24891" s="78" t="s">
        <v>25</v>
      </c>
      <c r="J24891" s="78" t="s">
        <v>5310</v>
      </c>
      <c r="L24891" s="78" t="s">
        <v>5375</v>
      </c>
      <c r="V24891" s="78">
        <v>12000</v>
      </c>
      <c r="W24891" s="78">
        <v>7900</v>
      </c>
      <c r="X24891" s="78"/>
      <c r="Y24891" s="78">
        <v>14400</v>
      </c>
      <c r="Z24891" s="78">
        <v>3.32</v>
      </c>
    </row>
    <row r="24892" spans="1:26" x14ac:dyDescent="0.25">
      <c r="A24892" s="78">
        <v>206396061</v>
      </c>
      <c r="D24892" s="78" t="s">
        <v>3422</v>
      </c>
      <c r="E24892" s="78" t="s">
        <v>14</v>
      </c>
      <c r="J24892" s="78" t="s">
        <v>8570</v>
      </c>
      <c r="L24892" s="78" t="s">
        <v>12520</v>
      </c>
      <c r="V24892" s="78">
        <v>24000</v>
      </c>
      <c r="W24892" s="78">
        <v>18800</v>
      </c>
      <c r="X24892" s="78"/>
      <c r="Y24892" s="78">
        <v>25710</v>
      </c>
      <c r="Z24892" s="78">
        <v>1.95</v>
      </c>
    </row>
    <row r="24893" spans="1:26" x14ac:dyDescent="0.25">
      <c r="A24893" s="78">
        <v>206396059</v>
      </c>
      <c r="D24893" s="78" t="s">
        <v>3422</v>
      </c>
      <c r="E24893" s="78" t="s">
        <v>14</v>
      </c>
      <c r="J24893" s="78" t="s">
        <v>11894</v>
      </c>
      <c r="L24893" s="78" t="s">
        <v>12521</v>
      </c>
      <c r="V24893" s="78">
        <v>12000</v>
      </c>
      <c r="W24893" s="78">
        <v>7500</v>
      </c>
      <c r="X24893" s="78"/>
      <c r="Y24893" s="78">
        <v>13580</v>
      </c>
      <c r="Z24893" s="78">
        <v>2.2599999999999998</v>
      </c>
    </row>
    <row r="24894" spans="1:26" x14ac:dyDescent="0.25">
      <c r="A24894" s="78">
        <v>206396060</v>
      </c>
      <c r="D24894" s="78" t="s">
        <v>3422</v>
      </c>
      <c r="E24894" s="78" t="s">
        <v>14</v>
      </c>
      <c r="J24894" s="78" t="s">
        <v>11851</v>
      </c>
      <c r="L24894" s="78" t="s">
        <v>12522</v>
      </c>
      <c r="V24894" s="78">
        <v>17000</v>
      </c>
      <c r="W24894" s="78">
        <v>11000</v>
      </c>
      <c r="X24894" s="78"/>
      <c r="Y24894" s="78">
        <v>23000</v>
      </c>
      <c r="Z24894" s="78">
        <v>2.2400000000000002</v>
      </c>
    </row>
    <row r="24895" spans="1:26" x14ac:dyDescent="0.25">
      <c r="A24895" s="78">
        <v>206396143</v>
      </c>
      <c r="D24895" s="78" t="s">
        <v>3422</v>
      </c>
      <c r="E24895" s="78" t="s">
        <v>24</v>
      </c>
      <c r="J24895" s="78" t="s">
        <v>5313</v>
      </c>
      <c r="L24895" s="78" t="s">
        <v>11952</v>
      </c>
      <c r="V24895" s="78">
        <v>23000</v>
      </c>
      <c r="W24895" s="78">
        <v>15000</v>
      </c>
      <c r="X24895" s="78"/>
      <c r="Y24895" s="78">
        <v>28250</v>
      </c>
      <c r="Z24895" s="78">
        <v>4.29</v>
      </c>
    </row>
    <row r="24896" spans="1:26" x14ac:dyDescent="0.25">
      <c r="A24896" s="78">
        <v>206396142</v>
      </c>
      <c r="D24896" s="78" t="s">
        <v>3422</v>
      </c>
      <c r="E24896" s="78" t="s">
        <v>24</v>
      </c>
      <c r="J24896" s="78" t="s">
        <v>11866</v>
      </c>
      <c r="L24896" s="78" t="s">
        <v>5364</v>
      </c>
      <c r="V24896" s="78">
        <v>23000</v>
      </c>
      <c r="W24896" s="78">
        <v>15000</v>
      </c>
      <c r="X24896" s="78"/>
      <c r="Y24896" s="78">
        <v>25710</v>
      </c>
      <c r="Z24896" s="78">
        <v>1.95</v>
      </c>
    </row>
    <row r="24897" spans="1:26" x14ac:dyDescent="0.25">
      <c r="A24897" s="78">
        <v>206396139</v>
      </c>
      <c r="D24897" s="78" t="s">
        <v>3422</v>
      </c>
      <c r="E24897" s="78" t="s">
        <v>24</v>
      </c>
      <c r="J24897" s="78" t="s">
        <v>11857</v>
      </c>
      <c r="L24897" s="78" t="s">
        <v>5366</v>
      </c>
      <c r="V24897" s="78">
        <v>12000</v>
      </c>
      <c r="W24897" s="78">
        <v>7500</v>
      </c>
      <c r="X24897" s="78"/>
      <c r="Y24897" s="78">
        <v>22720</v>
      </c>
      <c r="Z24897" s="78">
        <v>2.21</v>
      </c>
    </row>
    <row r="24898" spans="1:26" x14ac:dyDescent="0.25">
      <c r="A24898" s="78">
        <v>206396046</v>
      </c>
      <c r="D24898" s="78" t="s">
        <v>3422</v>
      </c>
      <c r="E24898" s="78" t="s">
        <v>13</v>
      </c>
      <c r="J24898" s="78" t="s">
        <v>11851</v>
      </c>
      <c r="L24898" s="78" t="s">
        <v>12522</v>
      </c>
      <c r="V24898" s="78">
        <v>17000</v>
      </c>
      <c r="W24898" s="78">
        <v>11000</v>
      </c>
      <c r="X24898" s="78"/>
      <c r="Y24898" s="78">
        <v>23000</v>
      </c>
      <c r="Z24898" s="78">
        <v>2.2400000000000002</v>
      </c>
    </row>
    <row r="24899" spans="1:26" x14ac:dyDescent="0.25">
      <c r="A24899" s="78">
        <v>206396045</v>
      </c>
      <c r="D24899" s="78" t="s">
        <v>3422</v>
      </c>
      <c r="E24899" s="78" t="s">
        <v>13</v>
      </c>
      <c r="J24899" s="78" t="s">
        <v>11894</v>
      </c>
      <c r="L24899" s="78" t="s">
        <v>12521</v>
      </c>
      <c r="V24899" s="78">
        <v>12000</v>
      </c>
      <c r="W24899" s="78">
        <v>7500</v>
      </c>
      <c r="X24899" s="78"/>
      <c r="Y24899" s="78">
        <v>13580</v>
      </c>
      <c r="Z24899" s="78">
        <v>2.2599999999999998</v>
      </c>
    </row>
    <row r="24900" spans="1:26" x14ac:dyDescent="0.25">
      <c r="A24900" s="78">
        <v>206396047</v>
      </c>
      <c r="D24900" s="78" t="s">
        <v>3422</v>
      </c>
      <c r="E24900" s="78" t="s">
        <v>13</v>
      </c>
      <c r="J24900" s="78" t="s">
        <v>8570</v>
      </c>
      <c r="L24900" s="78" t="s">
        <v>12520</v>
      </c>
      <c r="V24900" s="78">
        <v>24000</v>
      </c>
      <c r="W24900" s="78">
        <v>18800</v>
      </c>
      <c r="X24900" s="78"/>
      <c r="Y24900" s="78">
        <v>25710</v>
      </c>
      <c r="Z24900" s="78">
        <v>1.95</v>
      </c>
    </row>
    <row r="24901" spans="1:26" x14ac:dyDescent="0.25">
      <c r="A24901" s="78">
        <v>206396053</v>
      </c>
      <c r="D24901" s="78" t="s">
        <v>3422</v>
      </c>
      <c r="E24901" s="78" t="s">
        <v>15</v>
      </c>
      <c r="J24901" s="78" t="s">
        <v>11851</v>
      </c>
      <c r="L24901" s="78" t="s">
        <v>12522</v>
      </c>
      <c r="V24901" s="78">
        <v>17000</v>
      </c>
      <c r="W24901" s="78">
        <v>11000</v>
      </c>
      <c r="X24901" s="78"/>
      <c r="Y24901" s="78">
        <v>23000</v>
      </c>
      <c r="Z24901" s="78">
        <v>2.2400000000000002</v>
      </c>
    </row>
    <row r="24902" spans="1:26" x14ac:dyDescent="0.25">
      <c r="A24902" s="78">
        <v>206396133</v>
      </c>
      <c r="D24902" s="78" t="s">
        <v>3422</v>
      </c>
      <c r="E24902" s="78" t="s">
        <v>15</v>
      </c>
      <c r="J24902" s="78" t="s">
        <v>5313</v>
      </c>
      <c r="L24902" s="78" t="s">
        <v>11952</v>
      </c>
      <c r="V24902" s="78">
        <v>23000</v>
      </c>
      <c r="W24902" s="78">
        <v>15000</v>
      </c>
      <c r="X24902" s="78"/>
      <c r="Y24902" s="78">
        <v>28250</v>
      </c>
      <c r="Z24902" s="78">
        <v>4.29</v>
      </c>
    </row>
    <row r="24903" spans="1:26" x14ac:dyDescent="0.25">
      <c r="A24903" s="78">
        <v>206396132</v>
      </c>
      <c r="D24903" s="78" t="s">
        <v>3422</v>
      </c>
      <c r="E24903" s="78" t="s">
        <v>15</v>
      </c>
      <c r="J24903" s="78" t="s">
        <v>11866</v>
      </c>
      <c r="L24903" s="78" t="s">
        <v>5364</v>
      </c>
      <c r="V24903" s="78">
        <v>23000</v>
      </c>
      <c r="W24903" s="78">
        <v>15000</v>
      </c>
      <c r="X24903" s="78"/>
      <c r="Y24903" s="78">
        <v>25710</v>
      </c>
      <c r="Z24903" s="78">
        <v>1.95</v>
      </c>
    </row>
    <row r="24904" spans="1:26" x14ac:dyDescent="0.25">
      <c r="A24904" s="78">
        <v>206396054</v>
      </c>
      <c r="D24904" s="78" t="s">
        <v>3422</v>
      </c>
      <c r="E24904" s="78" t="s">
        <v>15</v>
      </c>
      <c r="J24904" s="78" t="s">
        <v>8570</v>
      </c>
      <c r="L24904" s="78" t="s">
        <v>12520</v>
      </c>
      <c r="V24904" s="78">
        <v>24000</v>
      </c>
      <c r="W24904" s="78">
        <v>18800</v>
      </c>
      <c r="X24904" s="78"/>
      <c r="Y24904" s="78">
        <v>25710</v>
      </c>
      <c r="Z24904" s="78">
        <v>1.95</v>
      </c>
    </row>
    <row r="24905" spans="1:26" x14ac:dyDescent="0.25">
      <c r="A24905" s="78">
        <v>206396129</v>
      </c>
      <c r="D24905" s="78" t="s">
        <v>3422</v>
      </c>
      <c r="E24905" s="78" t="s">
        <v>15</v>
      </c>
      <c r="J24905" s="78" t="s">
        <v>11857</v>
      </c>
      <c r="L24905" s="78" t="s">
        <v>5366</v>
      </c>
      <c r="V24905" s="78">
        <v>12000</v>
      </c>
      <c r="W24905" s="78">
        <v>7500</v>
      </c>
      <c r="X24905" s="78"/>
      <c r="Y24905" s="78">
        <v>22720</v>
      </c>
      <c r="Z24905" s="78">
        <v>2.21</v>
      </c>
    </row>
    <row r="24906" spans="1:26" x14ac:dyDescent="0.25">
      <c r="A24906" s="78">
        <v>206396052</v>
      </c>
      <c r="D24906" s="78" t="s">
        <v>3422</v>
      </c>
      <c r="E24906" s="78" t="s">
        <v>15</v>
      </c>
      <c r="J24906" s="78" t="s">
        <v>11894</v>
      </c>
      <c r="L24906" s="78" t="s">
        <v>12521</v>
      </c>
      <c r="V24906" s="78">
        <v>12000</v>
      </c>
      <c r="W24906" s="78">
        <v>7500</v>
      </c>
      <c r="X24906" s="78"/>
      <c r="Y24906" s="78">
        <v>13580</v>
      </c>
      <c r="Z24906" s="78">
        <v>2.2599999999999998</v>
      </c>
    </row>
    <row r="24907" spans="1:26" x14ac:dyDescent="0.25">
      <c r="A24907" s="78">
        <v>206396123</v>
      </c>
      <c r="D24907" s="78" t="s">
        <v>3422</v>
      </c>
      <c r="E24907" s="78" t="s">
        <v>22</v>
      </c>
      <c r="J24907" s="78" t="s">
        <v>5313</v>
      </c>
      <c r="L24907" s="78" t="s">
        <v>11952</v>
      </c>
      <c r="V24907" s="78">
        <v>23000</v>
      </c>
      <c r="W24907" s="78">
        <v>15000</v>
      </c>
      <c r="X24907" s="78"/>
      <c r="Y24907" s="78">
        <v>28250</v>
      </c>
      <c r="Z24907" s="78">
        <v>4.29</v>
      </c>
    </row>
    <row r="24908" spans="1:26" x14ac:dyDescent="0.25">
      <c r="A24908" s="78">
        <v>206396122</v>
      </c>
      <c r="D24908" s="78" t="s">
        <v>3422</v>
      </c>
      <c r="E24908" s="78" t="s">
        <v>22</v>
      </c>
      <c r="J24908" s="78" t="s">
        <v>11866</v>
      </c>
      <c r="L24908" s="78" t="s">
        <v>5364</v>
      </c>
      <c r="V24908" s="78">
        <v>23000</v>
      </c>
      <c r="W24908" s="78">
        <v>15000</v>
      </c>
      <c r="X24908" s="78"/>
      <c r="Y24908" s="78">
        <v>25710</v>
      </c>
      <c r="Z24908" s="78">
        <v>1.95</v>
      </c>
    </row>
    <row r="24909" spans="1:26" x14ac:dyDescent="0.25">
      <c r="A24909" s="78">
        <v>206396119</v>
      </c>
      <c r="D24909" s="78" t="s">
        <v>3422</v>
      </c>
      <c r="E24909" s="78" t="s">
        <v>22</v>
      </c>
      <c r="J24909" s="78" t="s">
        <v>11857</v>
      </c>
      <c r="L24909" s="78" t="s">
        <v>5366</v>
      </c>
      <c r="V24909" s="78">
        <v>12000</v>
      </c>
      <c r="W24909" s="78">
        <v>7500</v>
      </c>
      <c r="X24909" s="78"/>
      <c r="Y24909" s="78">
        <v>22720</v>
      </c>
      <c r="Z24909" s="78">
        <v>2.21</v>
      </c>
    </row>
    <row r="24910" spans="1:26" x14ac:dyDescent="0.25">
      <c r="A24910" s="78">
        <v>206396113</v>
      </c>
      <c r="D24910" s="78" t="s">
        <v>3422</v>
      </c>
      <c r="E24910" s="78" t="s">
        <v>23</v>
      </c>
      <c r="J24910" s="78" t="s">
        <v>5313</v>
      </c>
      <c r="L24910" s="78" t="s">
        <v>11952</v>
      </c>
      <c r="V24910" s="78">
        <v>23000</v>
      </c>
      <c r="W24910" s="78">
        <v>15000</v>
      </c>
      <c r="X24910" s="78"/>
      <c r="Y24910" s="78">
        <v>28250</v>
      </c>
      <c r="Z24910" s="78">
        <v>4.29</v>
      </c>
    </row>
    <row r="24911" spans="1:26" x14ac:dyDescent="0.25">
      <c r="A24911" s="78">
        <v>206396112</v>
      </c>
      <c r="D24911" s="78" t="s">
        <v>3422</v>
      </c>
      <c r="E24911" s="78" t="s">
        <v>23</v>
      </c>
      <c r="J24911" s="78" t="s">
        <v>11866</v>
      </c>
      <c r="L24911" s="78" t="s">
        <v>5364</v>
      </c>
      <c r="V24911" s="78">
        <v>23000</v>
      </c>
      <c r="W24911" s="78">
        <v>15000</v>
      </c>
      <c r="X24911" s="78"/>
      <c r="Y24911" s="78">
        <v>25710</v>
      </c>
      <c r="Z24911" s="78">
        <v>1.95</v>
      </c>
    </row>
    <row r="24912" spans="1:26" x14ac:dyDescent="0.25">
      <c r="A24912" s="78">
        <v>206396109</v>
      </c>
      <c r="D24912" s="78" t="s">
        <v>3422</v>
      </c>
      <c r="E24912" s="78" t="s">
        <v>23</v>
      </c>
      <c r="J24912" s="78" t="s">
        <v>11857</v>
      </c>
      <c r="L24912" s="78" t="s">
        <v>5366</v>
      </c>
      <c r="V24912" s="78">
        <v>12000</v>
      </c>
      <c r="W24912" s="78">
        <v>7500</v>
      </c>
      <c r="X24912" s="78"/>
      <c r="Y24912" s="78">
        <v>22720</v>
      </c>
      <c r="Z24912" s="78">
        <v>2.21</v>
      </c>
    </row>
    <row r="24913" spans="1:26" x14ac:dyDescent="0.25">
      <c r="A24913" s="78">
        <v>206396103</v>
      </c>
      <c r="D24913" s="78" t="s">
        <v>3422</v>
      </c>
      <c r="E24913" s="78" t="s">
        <v>21</v>
      </c>
      <c r="J24913" s="78" t="s">
        <v>5313</v>
      </c>
      <c r="L24913" s="78" t="s">
        <v>11952</v>
      </c>
      <c r="V24913" s="78">
        <v>23000</v>
      </c>
      <c r="W24913" s="78">
        <v>15000</v>
      </c>
      <c r="X24913" s="78"/>
      <c r="Y24913" s="78">
        <v>28250</v>
      </c>
      <c r="Z24913" s="78">
        <v>4.29</v>
      </c>
    </row>
    <row r="24914" spans="1:26" x14ac:dyDescent="0.25">
      <c r="A24914" s="78">
        <v>206396102</v>
      </c>
      <c r="D24914" s="78" t="s">
        <v>3422</v>
      </c>
      <c r="E24914" s="78" t="s">
        <v>21</v>
      </c>
      <c r="J24914" s="78" t="s">
        <v>11866</v>
      </c>
      <c r="L24914" s="78" t="s">
        <v>5364</v>
      </c>
      <c r="V24914" s="78">
        <v>23000</v>
      </c>
      <c r="W24914" s="78">
        <v>15000</v>
      </c>
      <c r="X24914" s="78"/>
      <c r="Y24914" s="78">
        <v>25710</v>
      </c>
      <c r="Z24914" s="78">
        <v>1.95</v>
      </c>
    </row>
    <row r="24915" spans="1:26" x14ac:dyDescent="0.25">
      <c r="A24915" s="78">
        <v>206396098</v>
      </c>
      <c r="D24915" s="78" t="s">
        <v>3422</v>
      </c>
      <c r="E24915" s="78" t="s">
        <v>21</v>
      </c>
      <c r="J24915" s="78" t="s">
        <v>5310</v>
      </c>
      <c r="L24915" s="78" t="s">
        <v>11956</v>
      </c>
      <c r="V24915" s="78">
        <v>12000</v>
      </c>
      <c r="W24915" s="78">
        <v>7500</v>
      </c>
      <c r="X24915" s="78"/>
      <c r="Y24915" s="78">
        <v>13960</v>
      </c>
      <c r="Z24915" s="78">
        <v>4.7</v>
      </c>
    </row>
    <row r="24916" spans="1:26" x14ac:dyDescent="0.25">
      <c r="A24916" s="78">
        <v>206396099</v>
      </c>
      <c r="D24916" s="78" t="s">
        <v>3422</v>
      </c>
      <c r="E24916" s="78" t="s">
        <v>21</v>
      </c>
      <c r="J24916" s="78" t="s">
        <v>11857</v>
      </c>
      <c r="L24916" s="78" t="s">
        <v>5366</v>
      </c>
      <c r="V24916" s="78">
        <v>12000</v>
      </c>
      <c r="W24916" s="78">
        <v>7500</v>
      </c>
      <c r="X24916" s="78"/>
      <c r="Y24916" s="78">
        <v>22720</v>
      </c>
      <c r="Z24916" s="78">
        <v>2.21</v>
      </c>
    </row>
    <row r="24917" spans="1:26" x14ac:dyDescent="0.25">
      <c r="A24917" s="78">
        <v>206396093</v>
      </c>
      <c r="D24917" s="78" t="s">
        <v>3422</v>
      </c>
      <c r="E24917" s="78" t="s">
        <v>19</v>
      </c>
      <c r="J24917" s="78" t="s">
        <v>5313</v>
      </c>
      <c r="L24917" s="78" t="s">
        <v>11952</v>
      </c>
      <c r="V24917" s="78">
        <v>23000</v>
      </c>
      <c r="W24917" s="78">
        <v>15000</v>
      </c>
      <c r="X24917" s="78"/>
      <c r="Y24917" s="78">
        <v>28250</v>
      </c>
      <c r="Z24917" s="78">
        <v>4.29</v>
      </c>
    </row>
    <row r="24918" spans="1:26" x14ac:dyDescent="0.25">
      <c r="A24918" s="78">
        <v>206396092</v>
      </c>
      <c r="D24918" s="78" t="s">
        <v>3422</v>
      </c>
      <c r="E24918" s="78" t="s">
        <v>19</v>
      </c>
      <c r="J24918" s="78" t="s">
        <v>11866</v>
      </c>
      <c r="L24918" s="78" t="s">
        <v>5364</v>
      </c>
      <c r="V24918" s="78">
        <v>23000</v>
      </c>
      <c r="W24918" s="78">
        <v>15000</v>
      </c>
      <c r="X24918" s="78"/>
      <c r="Y24918" s="78">
        <v>25710</v>
      </c>
      <c r="Z24918" s="78">
        <v>1.95</v>
      </c>
    </row>
    <row r="24919" spans="1:26" x14ac:dyDescent="0.25">
      <c r="A24919" s="78">
        <v>206396032</v>
      </c>
      <c r="D24919" s="78" t="s">
        <v>3422</v>
      </c>
      <c r="E24919" s="78" t="s">
        <v>9</v>
      </c>
      <c r="J24919" s="78" t="s">
        <v>11851</v>
      </c>
      <c r="L24919" s="78" t="s">
        <v>9844</v>
      </c>
      <c r="V24919" s="78">
        <v>17000</v>
      </c>
      <c r="W24919" s="78">
        <v>11000</v>
      </c>
      <c r="X24919" s="78"/>
      <c r="Y24919" s="78">
        <v>23000</v>
      </c>
      <c r="Z24919" s="78">
        <v>2.2400000000000002</v>
      </c>
    </row>
    <row r="24920" spans="1:26" x14ac:dyDescent="0.25">
      <c r="A24920" s="78">
        <v>206396089</v>
      </c>
      <c r="D24920" s="78" t="s">
        <v>3422</v>
      </c>
      <c r="E24920" s="78" t="s">
        <v>19</v>
      </c>
      <c r="J24920" s="78" t="s">
        <v>11857</v>
      </c>
      <c r="L24920" s="78" t="s">
        <v>5366</v>
      </c>
      <c r="V24920" s="78">
        <v>12000</v>
      </c>
      <c r="W24920" s="78">
        <v>7500</v>
      </c>
      <c r="X24920" s="78"/>
      <c r="Y24920" s="78">
        <v>22720</v>
      </c>
      <c r="Z24920" s="78">
        <v>2.21</v>
      </c>
    </row>
    <row r="24921" spans="1:26" x14ac:dyDescent="0.25">
      <c r="A24921" s="78">
        <v>206396033</v>
      </c>
      <c r="D24921" s="78" t="s">
        <v>3422</v>
      </c>
      <c r="E24921" s="78" t="s">
        <v>9</v>
      </c>
      <c r="J24921" s="78" t="s">
        <v>8570</v>
      </c>
      <c r="L24921" s="78" t="s">
        <v>12523</v>
      </c>
      <c r="V24921" s="78">
        <v>24000</v>
      </c>
      <c r="W24921" s="78">
        <v>18800</v>
      </c>
      <c r="X24921" s="78"/>
      <c r="Y24921" s="78">
        <v>25710</v>
      </c>
      <c r="Z24921" s="78">
        <v>1.95</v>
      </c>
    </row>
    <row r="24922" spans="1:26" x14ac:dyDescent="0.25">
      <c r="A24922" s="78">
        <v>206396031</v>
      </c>
      <c r="D24922" s="78" t="s">
        <v>3422</v>
      </c>
      <c r="E24922" s="78" t="s">
        <v>9</v>
      </c>
      <c r="J24922" s="78" t="s">
        <v>11894</v>
      </c>
      <c r="L24922" s="78" t="s">
        <v>12524</v>
      </c>
      <c r="V24922" s="78">
        <v>12000</v>
      </c>
      <c r="W24922" s="78">
        <v>7500</v>
      </c>
      <c r="X24922" s="78"/>
      <c r="Y24922" s="78">
        <v>13580</v>
      </c>
      <c r="Z24922" s="78">
        <v>2.2599999999999998</v>
      </c>
    </row>
    <row r="24923" spans="1:26" x14ac:dyDescent="0.25">
      <c r="A24923" s="78">
        <v>206396039</v>
      </c>
      <c r="D24923" s="78" t="s">
        <v>3422</v>
      </c>
      <c r="E24923" s="78" t="s">
        <v>12</v>
      </c>
      <c r="J24923" s="78" t="s">
        <v>11851</v>
      </c>
      <c r="L24923" s="78" t="s">
        <v>12525</v>
      </c>
      <c r="V24923" s="78">
        <v>17000</v>
      </c>
      <c r="W24923" s="78">
        <v>11000</v>
      </c>
      <c r="X24923" s="78"/>
      <c r="Y24923" s="78">
        <v>23000</v>
      </c>
      <c r="Z24923" s="78">
        <v>2.2400000000000002</v>
      </c>
    </row>
    <row r="24924" spans="1:26" x14ac:dyDescent="0.25">
      <c r="A24924" s="78">
        <v>206396038</v>
      </c>
      <c r="D24924" s="78" t="s">
        <v>3422</v>
      </c>
      <c r="E24924" s="78" t="s">
        <v>12</v>
      </c>
      <c r="J24924" s="78" t="s">
        <v>11894</v>
      </c>
      <c r="L24924" s="78" t="s">
        <v>12526</v>
      </c>
      <c r="V24924" s="78">
        <v>12000</v>
      </c>
      <c r="W24924" s="78">
        <v>7500</v>
      </c>
      <c r="X24924" s="78"/>
      <c r="Y24924" s="78">
        <v>13580</v>
      </c>
      <c r="Z24924" s="78">
        <v>2.2599999999999998</v>
      </c>
    </row>
    <row r="24925" spans="1:26" x14ac:dyDescent="0.25">
      <c r="A24925" s="78">
        <v>206396040</v>
      </c>
      <c r="D24925" s="78" t="s">
        <v>3422</v>
      </c>
      <c r="E24925" s="78" t="s">
        <v>12</v>
      </c>
      <c r="J24925" s="78" t="s">
        <v>8570</v>
      </c>
      <c r="L24925" s="78" t="s">
        <v>12527</v>
      </c>
      <c r="V24925" s="78">
        <v>24000</v>
      </c>
      <c r="W24925" s="78">
        <v>18800</v>
      </c>
      <c r="X24925" s="78"/>
      <c r="Y24925" s="78">
        <v>25710</v>
      </c>
      <c r="Z24925" s="78">
        <v>1.95</v>
      </c>
    </row>
    <row r="24926" spans="1:26" x14ac:dyDescent="0.25">
      <c r="A24926" s="78">
        <v>206396073</v>
      </c>
      <c r="D24926" s="78" t="s">
        <v>3422</v>
      </c>
      <c r="E24926" s="78" t="s">
        <v>16</v>
      </c>
      <c r="J24926" s="78" t="s">
        <v>5313</v>
      </c>
      <c r="L24926" s="78" t="s">
        <v>11952</v>
      </c>
      <c r="V24926" s="78">
        <v>23000</v>
      </c>
      <c r="W24926" s="78">
        <v>15000</v>
      </c>
      <c r="X24926" s="78"/>
      <c r="Y24926" s="78">
        <v>28250</v>
      </c>
      <c r="Z24926" s="78">
        <v>4.29</v>
      </c>
    </row>
    <row r="24927" spans="1:26" x14ac:dyDescent="0.25">
      <c r="A24927" s="78">
        <v>206396072</v>
      </c>
      <c r="D24927" s="78" t="s">
        <v>3422</v>
      </c>
      <c r="E24927" s="78" t="s">
        <v>16</v>
      </c>
      <c r="J24927" s="78" t="s">
        <v>11866</v>
      </c>
      <c r="L24927" s="78" t="s">
        <v>5364</v>
      </c>
      <c r="V24927" s="78">
        <v>23000</v>
      </c>
      <c r="W24927" s="78">
        <v>15000</v>
      </c>
      <c r="X24927" s="78"/>
      <c r="Y24927" s="78">
        <v>25710</v>
      </c>
      <c r="Z24927" s="78">
        <v>1.95</v>
      </c>
    </row>
    <row r="24928" spans="1:26" x14ac:dyDescent="0.25">
      <c r="A24928" s="78">
        <v>206396069</v>
      </c>
      <c r="D24928" s="78" t="s">
        <v>3422</v>
      </c>
      <c r="E24928" s="78" t="s">
        <v>16</v>
      </c>
      <c r="J24928" s="78" t="s">
        <v>11857</v>
      </c>
      <c r="L24928" s="78" t="s">
        <v>5366</v>
      </c>
      <c r="V24928" s="78">
        <v>12000</v>
      </c>
      <c r="W24928" s="78">
        <v>7500</v>
      </c>
      <c r="X24928" s="78"/>
      <c r="Y24928" s="78">
        <v>22720</v>
      </c>
      <c r="Z24928" s="78">
        <v>2.21</v>
      </c>
    </row>
    <row r="24929" spans="1:26" x14ac:dyDescent="0.25">
      <c r="A24929" s="78">
        <v>206396163</v>
      </c>
      <c r="D24929" s="78" t="s">
        <v>3422</v>
      </c>
      <c r="E24929" s="78" t="s">
        <v>25</v>
      </c>
      <c r="J24929" s="78" t="s">
        <v>5313</v>
      </c>
      <c r="L24929" s="78" t="s">
        <v>11952</v>
      </c>
      <c r="V24929" s="78">
        <v>23000</v>
      </c>
      <c r="W24929" s="78">
        <v>15000</v>
      </c>
      <c r="X24929" s="78"/>
      <c r="Y24929" s="78">
        <v>28250</v>
      </c>
      <c r="Z24929" s="78">
        <v>4.29</v>
      </c>
    </row>
    <row r="24930" spans="1:26" x14ac:dyDescent="0.25">
      <c r="A24930" s="78">
        <v>206396162</v>
      </c>
      <c r="D24930" s="78" t="s">
        <v>3422</v>
      </c>
      <c r="E24930" s="78" t="s">
        <v>25</v>
      </c>
      <c r="J24930" s="78" t="s">
        <v>11866</v>
      </c>
      <c r="L24930" s="78" t="s">
        <v>5364</v>
      </c>
      <c r="V24930" s="78">
        <v>23000</v>
      </c>
      <c r="W24930" s="78">
        <v>15000</v>
      </c>
      <c r="X24930" s="78"/>
      <c r="Y24930" s="78">
        <v>25710</v>
      </c>
      <c r="Z24930" s="78">
        <v>1.95</v>
      </c>
    </row>
    <row r="24931" spans="1:26" x14ac:dyDescent="0.25">
      <c r="A24931" s="78">
        <v>205788720</v>
      </c>
      <c r="D24931" s="78" t="s">
        <v>3422</v>
      </c>
      <c r="E24931" s="78" t="s">
        <v>14</v>
      </c>
      <c r="J24931" s="78" t="s">
        <v>12513</v>
      </c>
      <c r="L24931" s="78" t="s">
        <v>12528</v>
      </c>
      <c r="V24931" s="78">
        <v>36000</v>
      </c>
      <c r="W24931" s="78">
        <v>25000</v>
      </c>
      <c r="X24931" s="78"/>
      <c r="Y24931" s="78">
        <v>28840</v>
      </c>
      <c r="Z24931" s="78">
        <v>2.67</v>
      </c>
    </row>
    <row r="24932" spans="1:26" x14ac:dyDescent="0.25">
      <c r="A24932" s="78">
        <v>206396159</v>
      </c>
      <c r="D24932" s="78" t="s">
        <v>3422</v>
      </c>
      <c r="E24932" s="78" t="s">
        <v>25</v>
      </c>
      <c r="J24932" s="78" t="s">
        <v>11857</v>
      </c>
      <c r="L24932" s="78" t="s">
        <v>5366</v>
      </c>
      <c r="V24932" s="78">
        <v>12000</v>
      </c>
      <c r="W24932" s="78">
        <v>7500</v>
      </c>
      <c r="X24932" s="78"/>
      <c r="Y24932" s="78">
        <v>22720</v>
      </c>
      <c r="Z24932" s="78">
        <v>2.21</v>
      </c>
    </row>
    <row r="24933" spans="1:26" x14ac:dyDescent="0.25">
      <c r="A24933" s="78">
        <v>205788721</v>
      </c>
      <c r="D24933" s="78" t="s">
        <v>3422</v>
      </c>
      <c r="E24933" s="78" t="s">
        <v>14</v>
      </c>
      <c r="J24933" s="78" t="s">
        <v>12515</v>
      </c>
      <c r="L24933" s="78" t="s">
        <v>12529</v>
      </c>
      <c r="V24933" s="78">
        <v>48000</v>
      </c>
      <c r="W24933" s="78">
        <v>36000</v>
      </c>
      <c r="X24933" s="78"/>
      <c r="Y24933" s="78">
        <v>40540</v>
      </c>
      <c r="Z24933" s="78">
        <v>2.27</v>
      </c>
    </row>
    <row r="24934" spans="1:26" x14ac:dyDescent="0.25">
      <c r="A24934" s="78">
        <v>206350363</v>
      </c>
      <c r="D24934" s="78" t="s">
        <v>3422</v>
      </c>
      <c r="E24934" s="78" t="s">
        <v>14</v>
      </c>
      <c r="J24934" s="78" t="s">
        <v>8566</v>
      </c>
      <c r="L24934" s="78" t="s">
        <v>12530</v>
      </c>
      <c r="V24934" s="78">
        <v>12000</v>
      </c>
      <c r="W24934" s="78">
        <v>8300</v>
      </c>
      <c r="X24934" s="78"/>
      <c r="Y24934" s="78">
        <v>13850</v>
      </c>
      <c r="Z24934" s="78">
        <v>2.57</v>
      </c>
    </row>
    <row r="24935" spans="1:26" x14ac:dyDescent="0.25">
      <c r="A24935" s="78">
        <v>206188273</v>
      </c>
      <c r="D24935" s="78" t="s">
        <v>3422</v>
      </c>
      <c r="E24935" s="78" t="s">
        <v>14</v>
      </c>
      <c r="J24935" s="78" t="s">
        <v>12515</v>
      </c>
      <c r="L24935" s="78" t="s">
        <v>11954</v>
      </c>
      <c r="V24935" s="78">
        <v>48000</v>
      </c>
      <c r="W24935" s="78">
        <v>29000</v>
      </c>
      <c r="X24935" s="78"/>
      <c r="Y24935" s="78">
        <v>45950</v>
      </c>
      <c r="Z24935" s="78">
        <v>3.11</v>
      </c>
    </row>
    <row r="24936" spans="1:26" x14ac:dyDescent="0.25">
      <c r="A24936" s="78">
        <v>206350369</v>
      </c>
      <c r="D24936" s="78" t="s">
        <v>3422</v>
      </c>
      <c r="E24936" s="78" t="s">
        <v>14</v>
      </c>
      <c r="J24936" s="78" t="s">
        <v>8099</v>
      </c>
      <c r="L24936" s="78" t="s">
        <v>12531</v>
      </c>
      <c r="V24936" s="78">
        <v>24000</v>
      </c>
      <c r="W24936" s="78">
        <v>14500</v>
      </c>
      <c r="X24936" s="78"/>
      <c r="Y24936" s="78">
        <v>27970</v>
      </c>
      <c r="Z24936" s="78">
        <v>4.0999999999999996</v>
      </c>
    </row>
    <row r="24937" spans="1:26" x14ac:dyDescent="0.25">
      <c r="A24937" s="78">
        <v>206350468</v>
      </c>
      <c r="D24937" s="78" t="s">
        <v>3422</v>
      </c>
      <c r="E24937" s="78" t="s">
        <v>24</v>
      </c>
      <c r="J24937" s="78" t="s">
        <v>5313</v>
      </c>
      <c r="L24937" s="78" t="s">
        <v>5368</v>
      </c>
      <c r="V24937" s="78">
        <v>24000</v>
      </c>
      <c r="W24937" s="78">
        <v>14500</v>
      </c>
      <c r="X24937" s="78"/>
      <c r="Y24937" s="78">
        <v>27970</v>
      </c>
      <c r="Z24937" s="78">
        <v>4.0999999999999996</v>
      </c>
    </row>
    <row r="24938" spans="1:26" x14ac:dyDescent="0.25">
      <c r="A24938" s="78">
        <v>206188270</v>
      </c>
      <c r="D24938" s="78" t="s">
        <v>3422</v>
      </c>
      <c r="E24938" s="78" t="s">
        <v>14</v>
      </c>
      <c r="J24938" s="78" t="s">
        <v>12513</v>
      </c>
      <c r="L24938" s="78" t="s">
        <v>11865</v>
      </c>
      <c r="V24938" s="78">
        <v>36000</v>
      </c>
      <c r="W24938" s="78">
        <v>27000</v>
      </c>
      <c r="X24938" s="78"/>
      <c r="Y24938" s="78">
        <v>32420</v>
      </c>
      <c r="Z24938" s="78">
        <v>2.71</v>
      </c>
    </row>
    <row r="24939" spans="1:26" x14ac:dyDescent="0.25">
      <c r="A24939" s="78">
        <v>205788724</v>
      </c>
      <c r="D24939" s="78" t="s">
        <v>3422</v>
      </c>
      <c r="E24939" s="78" t="s">
        <v>13</v>
      </c>
      <c r="J24939" s="78" t="s">
        <v>12513</v>
      </c>
      <c r="L24939" s="78" t="s">
        <v>12528</v>
      </c>
      <c r="V24939" s="78">
        <v>36000</v>
      </c>
      <c r="W24939" s="78">
        <v>25000</v>
      </c>
      <c r="X24939" s="78"/>
      <c r="Y24939" s="78">
        <v>28840</v>
      </c>
      <c r="Z24939" s="78">
        <v>2.67</v>
      </c>
    </row>
    <row r="24940" spans="1:26" x14ac:dyDescent="0.25">
      <c r="A24940" s="78">
        <v>205788725</v>
      </c>
      <c r="D24940" s="78" t="s">
        <v>3422</v>
      </c>
      <c r="E24940" s="78" t="s">
        <v>13</v>
      </c>
      <c r="J24940" s="78" t="s">
        <v>12515</v>
      </c>
      <c r="L24940" s="78" t="s">
        <v>12529</v>
      </c>
      <c r="V24940" s="78">
        <v>48000</v>
      </c>
      <c r="W24940" s="78">
        <v>36000</v>
      </c>
      <c r="X24940" s="78"/>
      <c r="Y24940" s="78">
        <v>40540</v>
      </c>
      <c r="Z24940" s="78">
        <v>2.27</v>
      </c>
    </row>
    <row r="24941" spans="1:26" x14ac:dyDescent="0.25">
      <c r="A24941" s="78">
        <v>206350352</v>
      </c>
      <c r="D24941" s="78" t="s">
        <v>3422</v>
      </c>
      <c r="E24941" s="78" t="s">
        <v>13</v>
      </c>
      <c r="J24941" s="78" t="s">
        <v>8566</v>
      </c>
      <c r="L24941" s="78" t="s">
        <v>12530</v>
      </c>
      <c r="V24941" s="78">
        <v>12000</v>
      </c>
      <c r="W24941" s="78">
        <v>8300</v>
      </c>
      <c r="X24941" s="78"/>
      <c r="Y24941" s="78">
        <v>13850</v>
      </c>
      <c r="Z24941" s="78">
        <v>2.57</v>
      </c>
    </row>
    <row r="24942" spans="1:26" x14ac:dyDescent="0.25">
      <c r="A24942" s="78">
        <v>206188266</v>
      </c>
      <c r="D24942" s="78" t="s">
        <v>3422</v>
      </c>
      <c r="E24942" s="78" t="s">
        <v>13</v>
      </c>
      <c r="J24942" s="78" t="s">
        <v>12515</v>
      </c>
      <c r="L24942" s="78" t="s">
        <v>11954</v>
      </c>
      <c r="V24942" s="78">
        <v>48000</v>
      </c>
      <c r="W24942" s="78">
        <v>29000</v>
      </c>
      <c r="X24942" s="78"/>
      <c r="Y24942" s="78">
        <v>45950</v>
      </c>
      <c r="Z24942" s="78">
        <v>3.11</v>
      </c>
    </row>
    <row r="24943" spans="1:26" x14ac:dyDescent="0.25">
      <c r="A24943" s="78">
        <v>206188263</v>
      </c>
      <c r="D24943" s="78" t="s">
        <v>3422</v>
      </c>
      <c r="E24943" s="78" t="s">
        <v>13</v>
      </c>
      <c r="J24943" s="78" t="s">
        <v>12513</v>
      </c>
      <c r="L24943" s="78" t="s">
        <v>11865</v>
      </c>
      <c r="V24943" s="78">
        <v>36000</v>
      </c>
      <c r="W24943" s="78">
        <v>27000</v>
      </c>
      <c r="X24943" s="78"/>
      <c r="Y24943" s="78">
        <v>32420</v>
      </c>
      <c r="Z24943" s="78">
        <v>2.71</v>
      </c>
    </row>
    <row r="24944" spans="1:26" x14ac:dyDescent="0.25">
      <c r="A24944" s="78">
        <v>206350358</v>
      </c>
      <c r="D24944" s="78" t="s">
        <v>3422</v>
      </c>
      <c r="E24944" s="78" t="s">
        <v>13</v>
      </c>
      <c r="J24944" s="78" t="s">
        <v>8099</v>
      </c>
      <c r="L24944" s="78" t="s">
        <v>12531</v>
      </c>
      <c r="V24944" s="78">
        <v>24000</v>
      </c>
      <c r="W24944" s="78">
        <v>14500</v>
      </c>
      <c r="X24944" s="78"/>
      <c r="Y24944" s="78">
        <v>27970</v>
      </c>
      <c r="Z24944" s="78">
        <v>4.0999999999999996</v>
      </c>
    </row>
    <row r="24945" spans="1:26" x14ac:dyDescent="0.25">
      <c r="A24945" s="78">
        <v>206350462</v>
      </c>
      <c r="D24945" s="78" t="s">
        <v>3422</v>
      </c>
      <c r="E24945" s="78" t="s">
        <v>24</v>
      </c>
      <c r="J24945" s="78" t="s">
        <v>5310</v>
      </c>
      <c r="L24945" s="78" t="s">
        <v>5374</v>
      </c>
      <c r="V24945" s="78">
        <v>12000</v>
      </c>
      <c r="W24945" s="78">
        <v>8300</v>
      </c>
      <c r="X24945" s="78"/>
      <c r="Y24945" s="78">
        <v>13850</v>
      </c>
      <c r="Z24945" s="78">
        <v>2.57</v>
      </c>
    </row>
    <row r="24946" spans="1:26" x14ac:dyDescent="0.25">
      <c r="A24946" s="78">
        <v>205962796</v>
      </c>
      <c r="D24946" s="78" t="s">
        <v>3422</v>
      </c>
      <c r="E24946" s="78" t="s">
        <v>15</v>
      </c>
      <c r="J24946" s="78" t="s">
        <v>12513</v>
      </c>
      <c r="L24946" s="78" t="s">
        <v>12528</v>
      </c>
      <c r="V24946" s="78">
        <v>36000</v>
      </c>
      <c r="W24946" s="78">
        <v>25000</v>
      </c>
      <c r="X24946" s="78"/>
      <c r="Y24946" s="78">
        <v>28840</v>
      </c>
      <c r="Z24946" s="78">
        <v>2.67</v>
      </c>
    </row>
    <row r="24947" spans="1:26" x14ac:dyDescent="0.25">
      <c r="A24947" s="78">
        <v>205962797</v>
      </c>
      <c r="D24947" s="78" t="s">
        <v>3422</v>
      </c>
      <c r="E24947" s="78" t="s">
        <v>15</v>
      </c>
      <c r="J24947" s="78" t="s">
        <v>12515</v>
      </c>
      <c r="L24947" s="78" t="s">
        <v>12529</v>
      </c>
      <c r="V24947" s="78">
        <v>48000</v>
      </c>
      <c r="W24947" s="78">
        <v>36000</v>
      </c>
      <c r="X24947" s="78"/>
      <c r="Y24947" s="78">
        <v>40540</v>
      </c>
      <c r="Z24947" s="78">
        <v>2.27</v>
      </c>
    </row>
    <row r="24948" spans="1:26" x14ac:dyDescent="0.25">
      <c r="A24948" s="78">
        <v>206350374</v>
      </c>
      <c r="D24948" s="78" t="s">
        <v>3422</v>
      </c>
      <c r="E24948" s="78" t="s">
        <v>15</v>
      </c>
      <c r="J24948" s="78" t="s">
        <v>8566</v>
      </c>
      <c r="L24948" s="78" t="s">
        <v>12530</v>
      </c>
      <c r="V24948" s="78">
        <v>12000</v>
      </c>
      <c r="W24948" s="78">
        <v>8300</v>
      </c>
      <c r="X24948" s="78"/>
      <c r="Y24948" s="78">
        <v>13850</v>
      </c>
      <c r="Z24948" s="78">
        <v>2.57</v>
      </c>
    </row>
    <row r="24949" spans="1:26" x14ac:dyDescent="0.25">
      <c r="A24949" s="78">
        <v>206350380</v>
      </c>
      <c r="D24949" s="78" t="s">
        <v>3422</v>
      </c>
      <c r="E24949" s="78" t="s">
        <v>15</v>
      </c>
      <c r="J24949" s="78" t="s">
        <v>8099</v>
      </c>
      <c r="L24949" s="78" t="s">
        <v>12531</v>
      </c>
      <c r="V24949" s="78">
        <v>24000</v>
      </c>
      <c r="W24949" s="78">
        <v>14500</v>
      </c>
      <c r="X24949" s="78"/>
      <c r="Y24949" s="78">
        <v>27970</v>
      </c>
      <c r="Z24949" s="78">
        <v>4.0999999999999996</v>
      </c>
    </row>
    <row r="24950" spans="1:26" x14ac:dyDescent="0.25">
      <c r="A24950" s="78">
        <v>206188280</v>
      </c>
      <c r="D24950" s="78" t="s">
        <v>3422</v>
      </c>
      <c r="E24950" s="78" t="s">
        <v>15</v>
      </c>
      <c r="J24950" s="78" t="s">
        <v>12515</v>
      </c>
      <c r="L24950" s="78" t="s">
        <v>11954</v>
      </c>
      <c r="V24950" s="78">
        <v>48000</v>
      </c>
      <c r="W24950" s="78">
        <v>29000</v>
      </c>
      <c r="X24950" s="78"/>
      <c r="Y24950" s="78">
        <v>45950</v>
      </c>
      <c r="Z24950" s="78">
        <v>3.11</v>
      </c>
    </row>
    <row r="24951" spans="1:26" x14ac:dyDescent="0.25">
      <c r="A24951" s="78">
        <v>206188277</v>
      </c>
      <c r="D24951" s="78" t="s">
        <v>3422</v>
      </c>
      <c r="E24951" s="78" t="s">
        <v>15</v>
      </c>
      <c r="J24951" s="78" t="s">
        <v>12513</v>
      </c>
      <c r="L24951" s="78" t="s">
        <v>11865</v>
      </c>
      <c r="V24951" s="78">
        <v>36000</v>
      </c>
      <c r="W24951" s="78">
        <v>27000</v>
      </c>
      <c r="X24951" s="78"/>
      <c r="Y24951" s="78">
        <v>32420</v>
      </c>
      <c r="Z24951" s="78">
        <v>2.71</v>
      </c>
    </row>
    <row r="24952" spans="1:26" x14ac:dyDescent="0.25">
      <c r="A24952" s="78">
        <v>206350440</v>
      </c>
      <c r="D24952" s="78" t="s">
        <v>3422</v>
      </c>
      <c r="E24952" s="78" t="s">
        <v>22</v>
      </c>
      <c r="J24952" s="78" t="s">
        <v>5310</v>
      </c>
      <c r="L24952" s="78" t="s">
        <v>5374</v>
      </c>
      <c r="V24952" s="78">
        <v>12000</v>
      </c>
      <c r="W24952" s="78">
        <v>8300</v>
      </c>
      <c r="X24952" s="78"/>
      <c r="Y24952" s="78">
        <v>13850</v>
      </c>
      <c r="Z24952" s="78">
        <v>2.57</v>
      </c>
    </row>
    <row r="24953" spans="1:26" x14ac:dyDescent="0.25">
      <c r="A24953" s="78">
        <v>206350446</v>
      </c>
      <c r="D24953" s="78" t="s">
        <v>3422</v>
      </c>
      <c r="E24953" s="78" t="s">
        <v>22</v>
      </c>
      <c r="J24953" s="78" t="s">
        <v>5313</v>
      </c>
      <c r="L24953" s="78" t="s">
        <v>5368</v>
      </c>
      <c r="V24953" s="78">
        <v>24000</v>
      </c>
      <c r="W24953" s="78">
        <v>14500</v>
      </c>
      <c r="X24953" s="78"/>
      <c r="Y24953" s="78">
        <v>27970</v>
      </c>
      <c r="Z24953" s="78">
        <v>4.0999999999999996</v>
      </c>
    </row>
    <row r="24954" spans="1:26" x14ac:dyDescent="0.25">
      <c r="A24954" s="78">
        <v>206350451</v>
      </c>
      <c r="D24954" s="78" t="s">
        <v>3422</v>
      </c>
      <c r="E24954" s="78" t="s">
        <v>15</v>
      </c>
      <c r="J24954" s="78" t="s">
        <v>5310</v>
      </c>
      <c r="L24954" s="78" t="s">
        <v>5374</v>
      </c>
      <c r="V24954" s="78">
        <v>12000</v>
      </c>
      <c r="W24954" s="78">
        <v>8300</v>
      </c>
      <c r="X24954" s="78"/>
      <c r="Y24954" s="78">
        <v>13850</v>
      </c>
      <c r="Z24954" s="78">
        <v>2.57</v>
      </c>
    </row>
    <row r="24955" spans="1:26" x14ac:dyDescent="0.25">
      <c r="A24955" s="78">
        <v>206350457</v>
      </c>
      <c r="D24955" s="78" t="s">
        <v>3422</v>
      </c>
      <c r="E24955" s="78" t="s">
        <v>15</v>
      </c>
      <c r="J24955" s="78" t="s">
        <v>5313</v>
      </c>
      <c r="L24955" s="78" t="s">
        <v>5368</v>
      </c>
      <c r="V24955" s="78">
        <v>24000</v>
      </c>
      <c r="W24955" s="78">
        <v>14500</v>
      </c>
      <c r="X24955" s="78"/>
      <c r="Y24955" s="78">
        <v>27970</v>
      </c>
      <c r="Z24955" s="78">
        <v>4.0999999999999996</v>
      </c>
    </row>
    <row r="24956" spans="1:26" x14ac:dyDescent="0.25">
      <c r="A24956" s="78">
        <v>206350435</v>
      </c>
      <c r="D24956" s="78" t="s">
        <v>3422</v>
      </c>
      <c r="E24956" s="78" t="s">
        <v>23</v>
      </c>
      <c r="J24956" s="78" t="s">
        <v>5313</v>
      </c>
      <c r="L24956" s="78" t="s">
        <v>5368</v>
      </c>
      <c r="V24956" s="78">
        <v>24000</v>
      </c>
      <c r="W24956" s="78">
        <v>14500</v>
      </c>
      <c r="X24956" s="78"/>
      <c r="Y24956" s="78">
        <v>27970</v>
      </c>
      <c r="Z24956" s="78">
        <v>4.0999999999999996</v>
      </c>
    </row>
    <row r="24957" spans="1:26" x14ac:dyDescent="0.25">
      <c r="A24957" s="78">
        <v>206350429</v>
      </c>
      <c r="D24957" s="78" t="s">
        <v>3422</v>
      </c>
      <c r="E24957" s="78" t="s">
        <v>23</v>
      </c>
      <c r="J24957" s="78" t="s">
        <v>5310</v>
      </c>
      <c r="L24957" s="78" t="s">
        <v>5374</v>
      </c>
      <c r="V24957" s="78">
        <v>12000</v>
      </c>
      <c r="W24957" s="78">
        <v>8300</v>
      </c>
      <c r="X24957" s="78"/>
      <c r="Y24957" s="78">
        <v>13850</v>
      </c>
      <c r="Z24957" s="78">
        <v>2.57</v>
      </c>
    </row>
    <row r="24958" spans="1:26" x14ac:dyDescent="0.25">
      <c r="A24958" s="78">
        <v>206350418</v>
      </c>
      <c r="D24958" s="78" t="s">
        <v>3422</v>
      </c>
      <c r="E24958" s="78" t="s">
        <v>21</v>
      </c>
      <c r="J24958" s="78" t="s">
        <v>5310</v>
      </c>
      <c r="L24958" s="78" t="s">
        <v>5374</v>
      </c>
      <c r="V24958" s="78">
        <v>12000</v>
      </c>
      <c r="W24958" s="78">
        <v>8300</v>
      </c>
      <c r="X24958" s="78"/>
      <c r="Y24958" s="78">
        <v>13850</v>
      </c>
      <c r="Z24958" s="78">
        <v>2.57</v>
      </c>
    </row>
    <row r="24959" spans="1:26" x14ac:dyDescent="0.25">
      <c r="A24959" s="78">
        <v>206350424</v>
      </c>
      <c r="D24959" s="78" t="s">
        <v>3422</v>
      </c>
      <c r="E24959" s="78" t="s">
        <v>21</v>
      </c>
      <c r="J24959" s="78" t="s">
        <v>5313</v>
      </c>
      <c r="L24959" s="78" t="s">
        <v>5368</v>
      </c>
      <c r="V24959" s="78">
        <v>24000</v>
      </c>
      <c r="W24959" s="78">
        <v>14500</v>
      </c>
      <c r="X24959" s="78"/>
      <c r="Y24959" s="78">
        <v>27970</v>
      </c>
      <c r="Z24959" s="78">
        <v>4.0999999999999996</v>
      </c>
    </row>
    <row r="24960" spans="1:26" x14ac:dyDescent="0.25">
      <c r="A24960" s="78">
        <v>206350407</v>
      </c>
      <c r="D24960" s="78" t="s">
        <v>3422</v>
      </c>
      <c r="E24960" s="78" t="s">
        <v>19</v>
      </c>
      <c r="J24960" s="78" t="s">
        <v>5310</v>
      </c>
      <c r="L24960" s="78" t="s">
        <v>5374</v>
      </c>
      <c r="V24960" s="78">
        <v>12000</v>
      </c>
      <c r="W24960" s="78">
        <v>8300</v>
      </c>
      <c r="X24960" s="78"/>
      <c r="Y24960" s="78">
        <v>13850</v>
      </c>
      <c r="Z24960" s="78">
        <v>2.57</v>
      </c>
    </row>
    <row r="24961" spans="1:26" x14ac:dyDescent="0.25">
      <c r="A24961" s="78">
        <v>206350413</v>
      </c>
      <c r="D24961" s="78" t="s">
        <v>3422</v>
      </c>
      <c r="E24961" s="78" t="s">
        <v>19</v>
      </c>
      <c r="J24961" s="78" t="s">
        <v>5313</v>
      </c>
      <c r="L24961" s="78" t="s">
        <v>5368</v>
      </c>
      <c r="V24961" s="78">
        <v>24000</v>
      </c>
      <c r="W24961" s="78">
        <v>14500</v>
      </c>
      <c r="X24961" s="78"/>
      <c r="Y24961" s="78">
        <v>27970</v>
      </c>
      <c r="Z24961" s="78">
        <v>4.0999999999999996</v>
      </c>
    </row>
    <row r="24962" spans="1:26" x14ac:dyDescent="0.25">
      <c r="A24962" s="78">
        <v>205788723</v>
      </c>
      <c r="D24962" s="78" t="s">
        <v>3422</v>
      </c>
      <c r="E24962" s="78" t="s">
        <v>9</v>
      </c>
      <c r="J24962" s="78" t="s">
        <v>12515</v>
      </c>
      <c r="L24962" s="78" t="s">
        <v>12529</v>
      </c>
      <c r="V24962" s="78">
        <v>48000</v>
      </c>
      <c r="W24962" s="78">
        <v>36000</v>
      </c>
      <c r="X24962" s="78"/>
      <c r="Y24962" s="78">
        <v>40540</v>
      </c>
      <c r="Z24962" s="78">
        <v>2.27</v>
      </c>
    </row>
    <row r="24963" spans="1:26" x14ac:dyDescent="0.25">
      <c r="A24963" s="78">
        <v>206350330</v>
      </c>
      <c r="D24963" s="78" t="s">
        <v>3422</v>
      </c>
      <c r="E24963" s="78" t="s">
        <v>9</v>
      </c>
      <c r="J24963" s="78" t="s">
        <v>8566</v>
      </c>
      <c r="L24963" s="78" t="s">
        <v>12530</v>
      </c>
      <c r="V24963" s="78">
        <v>12000</v>
      </c>
      <c r="W24963" s="78">
        <v>8300</v>
      </c>
      <c r="X24963" s="78"/>
      <c r="Y24963" s="78">
        <v>13850</v>
      </c>
      <c r="Z24963" s="78">
        <v>2.57</v>
      </c>
    </row>
    <row r="24964" spans="1:26" x14ac:dyDescent="0.25">
      <c r="A24964" s="78">
        <v>206350336</v>
      </c>
      <c r="D24964" s="78" t="s">
        <v>3422</v>
      </c>
      <c r="E24964" s="78" t="s">
        <v>9</v>
      </c>
      <c r="J24964" s="78" t="s">
        <v>8099</v>
      </c>
      <c r="L24964" s="78" t="s">
        <v>12531</v>
      </c>
      <c r="V24964" s="78">
        <v>24000</v>
      </c>
      <c r="W24964" s="78">
        <v>14500</v>
      </c>
      <c r="X24964" s="78"/>
      <c r="Y24964" s="78">
        <v>27970</v>
      </c>
      <c r="Z24964" s="78">
        <v>4.0999999999999996</v>
      </c>
    </row>
    <row r="24965" spans="1:26" x14ac:dyDescent="0.25">
      <c r="A24965" s="78">
        <v>206188252</v>
      </c>
      <c r="D24965" s="78" t="s">
        <v>3422</v>
      </c>
      <c r="E24965" s="78" t="s">
        <v>9</v>
      </c>
      <c r="J24965" s="78" t="s">
        <v>12515</v>
      </c>
      <c r="L24965" s="78" t="s">
        <v>11954</v>
      </c>
      <c r="V24965" s="78">
        <v>48000</v>
      </c>
      <c r="W24965" s="78">
        <v>29000</v>
      </c>
      <c r="X24965" s="78"/>
      <c r="Y24965" s="78">
        <v>45950</v>
      </c>
      <c r="Z24965" s="78">
        <v>3.11</v>
      </c>
    </row>
    <row r="24966" spans="1:26" x14ac:dyDescent="0.25">
      <c r="A24966" s="78">
        <v>206188249</v>
      </c>
      <c r="D24966" s="78" t="s">
        <v>3422</v>
      </c>
      <c r="E24966" s="78" t="s">
        <v>9</v>
      </c>
      <c r="J24966" s="78" t="s">
        <v>12513</v>
      </c>
      <c r="L24966" s="78" t="s">
        <v>11865</v>
      </c>
      <c r="V24966" s="78">
        <v>36000</v>
      </c>
      <c r="W24966" s="78">
        <v>27000</v>
      </c>
      <c r="X24966" s="78"/>
      <c r="Y24966" s="78">
        <v>32420</v>
      </c>
      <c r="Z24966" s="78">
        <v>2.71</v>
      </c>
    </row>
    <row r="24967" spans="1:26" x14ac:dyDescent="0.25">
      <c r="A24967" s="78">
        <v>205788726</v>
      </c>
      <c r="D24967" s="78" t="s">
        <v>3422</v>
      </c>
      <c r="E24967" s="78" t="s">
        <v>12</v>
      </c>
      <c r="J24967" s="78" t="s">
        <v>12513</v>
      </c>
      <c r="L24967" s="78" t="s">
        <v>12528</v>
      </c>
      <c r="V24967" s="78">
        <v>36000</v>
      </c>
      <c r="W24967" s="78">
        <v>25000</v>
      </c>
      <c r="X24967" s="78"/>
      <c r="Y24967" s="78">
        <v>28840</v>
      </c>
      <c r="Z24967" s="78">
        <v>2.67</v>
      </c>
    </row>
    <row r="24968" spans="1:26" x14ac:dyDescent="0.25">
      <c r="A24968" s="78">
        <v>205788722</v>
      </c>
      <c r="D24968" s="78" t="s">
        <v>3422</v>
      </c>
      <c r="E24968" s="78" t="s">
        <v>9</v>
      </c>
      <c r="J24968" s="78" t="s">
        <v>12513</v>
      </c>
      <c r="L24968" s="78" t="s">
        <v>12528</v>
      </c>
      <c r="V24968" s="78">
        <v>36000</v>
      </c>
      <c r="W24968" s="78">
        <v>25000</v>
      </c>
      <c r="X24968" s="78"/>
      <c r="Y24968" s="78">
        <v>28840</v>
      </c>
      <c r="Z24968" s="78">
        <v>2.67</v>
      </c>
    </row>
    <row r="24969" spans="1:26" x14ac:dyDescent="0.25">
      <c r="A24969" s="78">
        <v>205788727</v>
      </c>
      <c r="D24969" s="78" t="s">
        <v>3422</v>
      </c>
      <c r="E24969" s="78" t="s">
        <v>12</v>
      </c>
      <c r="J24969" s="78" t="s">
        <v>12515</v>
      </c>
      <c r="L24969" s="78" t="s">
        <v>12529</v>
      </c>
      <c r="V24969" s="78">
        <v>48000</v>
      </c>
      <c r="W24969" s="78">
        <v>36000</v>
      </c>
      <c r="X24969" s="78"/>
      <c r="Y24969" s="78">
        <v>40540</v>
      </c>
      <c r="Z24969" s="78">
        <v>2.27</v>
      </c>
    </row>
    <row r="24970" spans="1:26" x14ac:dyDescent="0.25">
      <c r="A24970" s="78">
        <v>206350341</v>
      </c>
      <c r="D24970" s="78" t="s">
        <v>3422</v>
      </c>
      <c r="E24970" s="78" t="s">
        <v>12</v>
      </c>
      <c r="J24970" s="78" t="s">
        <v>8566</v>
      </c>
      <c r="L24970" s="78" t="s">
        <v>12530</v>
      </c>
      <c r="V24970" s="78">
        <v>12000</v>
      </c>
      <c r="W24970" s="78">
        <v>8300</v>
      </c>
      <c r="X24970" s="78"/>
      <c r="Y24970" s="78">
        <v>13850</v>
      </c>
      <c r="Z24970" s="78">
        <v>2.57</v>
      </c>
    </row>
    <row r="24971" spans="1:26" x14ac:dyDescent="0.25">
      <c r="A24971" s="78">
        <v>206350347</v>
      </c>
      <c r="D24971" s="78" t="s">
        <v>3422</v>
      </c>
      <c r="E24971" s="78" t="s">
        <v>12</v>
      </c>
      <c r="J24971" s="78" t="s">
        <v>8099</v>
      </c>
      <c r="L24971" s="78" t="s">
        <v>12531</v>
      </c>
      <c r="V24971" s="78">
        <v>24000</v>
      </c>
      <c r="W24971" s="78">
        <v>14500</v>
      </c>
      <c r="X24971" s="78"/>
      <c r="Y24971" s="78">
        <v>27970</v>
      </c>
      <c r="Z24971" s="78">
        <v>4.0999999999999996</v>
      </c>
    </row>
    <row r="24972" spans="1:26" x14ac:dyDescent="0.25">
      <c r="A24972" s="78">
        <v>206188256</v>
      </c>
      <c r="D24972" s="78" t="s">
        <v>3422</v>
      </c>
      <c r="E24972" s="78" t="s">
        <v>12</v>
      </c>
      <c r="J24972" s="78" t="s">
        <v>12513</v>
      </c>
      <c r="L24972" s="78" t="s">
        <v>11865</v>
      </c>
      <c r="V24972" s="78">
        <v>36000</v>
      </c>
      <c r="W24972" s="78">
        <v>27000</v>
      </c>
      <c r="X24972" s="78"/>
      <c r="Y24972" s="78">
        <v>32420</v>
      </c>
      <c r="Z24972" s="78">
        <v>2.71</v>
      </c>
    </row>
    <row r="24973" spans="1:26" x14ac:dyDescent="0.25">
      <c r="A24973" s="78">
        <v>206188259</v>
      </c>
      <c r="D24973" s="78" t="s">
        <v>3422</v>
      </c>
      <c r="E24973" s="78" t="s">
        <v>12</v>
      </c>
      <c r="J24973" s="78" t="s">
        <v>12515</v>
      </c>
      <c r="L24973" s="78" t="s">
        <v>11954</v>
      </c>
      <c r="V24973" s="78">
        <v>48000</v>
      </c>
      <c r="W24973" s="78">
        <v>29000</v>
      </c>
      <c r="X24973" s="78"/>
      <c r="Y24973" s="78">
        <v>45950</v>
      </c>
      <c r="Z24973" s="78">
        <v>3.11</v>
      </c>
    </row>
    <row r="24974" spans="1:26" x14ac:dyDescent="0.25">
      <c r="A24974" s="78">
        <v>206350391</v>
      </c>
      <c r="D24974" s="78" t="s">
        <v>3422</v>
      </c>
      <c r="E24974" s="78" t="s">
        <v>16</v>
      </c>
      <c r="J24974" s="78" t="s">
        <v>5313</v>
      </c>
      <c r="L24974" s="78" t="s">
        <v>5368</v>
      </c>
      <c r="V24974" s="78">
        <v>24000</v>
      </c>
      <c r="W24974" s="78">
        <v>14500</v>
      </c>
      <c r="X24974" s="78"/>
      <c r="Y24974" s="78">
        <v>27970</v>
      </c>
      <c r="Z24974" s="78">
        <v>4.0999999999999996</v>
      </c>
    </row>
    <row r="24975" spans="1:26" x14ac:dyDescent="0.25">
      <c r="A24975" s="78">
        <v>206350385</v>
      </c>
      <c r="D24975" s="78" t="s">
        <v>3422</v>
      </c>
      <c r="E24975" s="78" t="s">
        <v>16</v>
      </c>
      <c r="J24975" s="78" t="s">
        <v>5310</v>
      </c>
      <c r="L24975" s="78" t="s">
        <v>5374</v>
      </c>
      <c r="V24975" s="78">
        <v>12000</v>
      </c>
      <c r="W24975" s="78">
        <v>8300</v>
      </c>
      <c r="X24975" s="78"/>
      <c r="Y24975" s="78">
        <v>13850</v>
      </c>
      <c r="Z24975" s="78">
        <v>2.57</v>
      </c>
    </row>
    <row r="24976" spans="1:26" x14ac:dyDescent="0.25">
      <c r="A24976" s="78">
        <v>206350484</v>
      </c>
      <c r="D24976" s="78" t="s">
        <v>3422</v>
      </c>
      <c r="E24976" s="78" t="s">
        <v>25</v>
      </c>
      <c r="J24976" s="78" t="s">
        <v>5310</v>
      </c>
      <c r="L24976" s="78" t="s">
        <v>5374</v>
      </c>
      <c r="V24976" s="78">
        <v>12000</v>
      </c>
      <c r="W24976" s="78">
        <v>8300</v>
      </c>
      <c r="X24976" s="78"/>
      <c r="Y24976" s="78">
        <v>13850</v>
      </c>
      <c r="Z24976" s="78">
        <v>2.57</v>
      </c>
    </row>
    <row r="24977" spans="1:26" x14ac:dyDescent="0.25">
      <c r="A24977" s="78">
        <v>206350490</v>
      </c>
      <c r="D24977" s="78" t="s">
        <v>3422</v>
      </c>
      <c r="E24977" s="78" t="s">
        <v>25</v>
      </c>
      <c r="J24977" s="78" t="s">
        <v>5313</v>
      </c>
      <c r="L24977" s="78" t="s">
        <v>5368</v>
      </c>
      <c r="V24977" s="78">
        <v>24000</v>
      </c>
      <c r="W24977" s="78">
        <v>14500</v>
      </c>
      <c r="X24977" s="78"/>
      <c r="Y24977" s="78">
        <v>27970</v>
      </c>
      <c r="Z24977" s="78">
        <v>4.0999999999999996</v>
      </c>
    </row>
    <row r="24978" spans="1:26" x14ac:dyDescent="0.25">
      <c r="A24978" s="78">
        <v>206971739</v>
      </c>
      <c r="D24978" s="78" t="s">
        <v>199</v>
      </c>
      <c r="E24978" s="78" t="s">
        <v>997</v>
      </c>
      <c r="J24978" s="78" t="s">
        <v>8306</v>
      </c>
      <c r="L24978" s="78" t="s">
        <v>12532</v>
      </c>
      <c r="V24978" s="78">
        <v>48000</v>
      </c>
      <c r="W24978" s="78">
        <v>29200</v>
      </c>
      <c r="X24978" s="78"/>
      <c r="Y24978" s="78">
        <v>29200</v>
      </c>
      <c r="Z24978" s="78">
        <v>2.5</v>
      </c>
    </row>
    <row r="24979" spans="1:26" x14ac:dyDescent="0.25">
      <c r="A24979" s="78">
        <v>206971738</v>
      </c>
      <c r="D24979" s="78" t="s">
        <v>199</v>
      </c>
      <c r="E24979" s="78" t="s">
        <v>998</v>
      </c>
      <c r="J24979" s="78" t="s">
        <v>8306</v>
      </c>
      <c r="L24979" s="78" t="s">
        <v>12532</v>
      </c>
      <c r="V24979" s="78">
        <v>48000</v>
      </c>
      <c r="W24979" s="78">
        <v>29200</v>
      </c>
      <c r="X24979" s="78"/>
      <c r="Y24979" s="78">
        <v>29200</v>
      </c>
      <c r="Z24979" s="78">
        <v>2.5</v>
      </c>
    </row>
    <row r="24980" spans="1:26" x14ac:dyDescent="0.25">
      <c r="A24980" s="78">
        <v>206971736</v>
      </c>
      <c r="D24980" s="78" t="s">
        <v>199</v>
      </c>
      <c r="E24980" s="78" t="s">
        <v>1000</v>
      </c>
      <c r="J24980" s="78" t="s">
        <v>8306</v>
      </c>
      <c r="L24980" s="78" t="s">
        <v>12532</v>
      </c>
      <c r="V24980" s="78">
        <v>48000</v>
      </c>
      <c r="W24980" s="78">
        <v>29200</v>
      </c>
      <c r="X24980" s="78"/>
      <c r="Y24980" s="78">
        <v>29200</v>
      </c>
      <c r="Z24980" s="78">
        <v>2.5</v>
      </c>
    </row>
    <row r="24981" spans="1:26" x14ac:dyDescent="0.25">
      <c r="A24981" s="78">
        <v>206971181</v>
      </c>
      <c r="D24981" s="78" t="s">
        <v>199</v>
      </c>
      <c r="E24981" s="78" t="s">
        <v>1001</v>
      </c>
      <c r="J24981" s="78" t="s">
        <v>8306</v>
      </c>
      <c r="L24981" s="78" t="s">
        <v>12532</v>
      </c>
      <c r="V24981" s="78">
        <v>48000</v>
      </c>
      <c r="W24981" s="78">
        <v>29200</v>
      </c>
      <c r="X24981" s="78"/>
      <c r="Y24981" s="78">
        <v>29200</v>
      </c>
      <c r="Z24981" s="78">
        <v>2.5</v>
      </c>
    </row>
    <row r="24982" spans="1:26" x14ac:dyDescent="0.25">
      <c r="A24982" s="78">
        <v>206971735</v>
      </c>
      <c r="D24982" s="78" t="s">
        <v>199</v>
      </c>
      <c r="E24982" s="78" t="s">
        <v>997</v>
      </c>
      <c r="J24982" s="78" t="s">
        <v>8306</v>
      </c>
      <c r="L24982" s="78" t="s">
        <v>12533</v>
      </c>
      <c r="V24982" s="78">
        <v>48000</v>
      </c>
      <c r="W24982" s="78">
        <v>29200</v>
      </c>
      <c r="X24982" s="78"/>
      <c r="Y24982" s="78">
        <v>29200</v>
      </c>
      <c r="Z24982" s="78">
        <v>2.5</v>
      </c>
    </row>
    <row r="24983" spans="1:26" x14ac:dyDescent="0.25">
      <c r="A24983" s="78">
        <v>206971734</v>
      </c>
      <c r="D24983" s="78" t="s">
        <v>199</v>
      </c>
      <c r="E24983" s="78" t="s">
        <v>998</v>
      </c>
      <c r="J24983" s="78" t="s">
        <v>8306</v>
      </c>
      <c r="L24983" s="78" t="s">
        <v>12533</v>
      </c>
      <c r="V24983" s="78">
        <v>48000</v>
      </c>
      <c r="W24983" s="78">
        <v>29200</v>
      </c>
      <c r="X24983" s="78"/>
      <c r="Y24983" s="78">
        <v>29200</v>
      </c>
      <c r="Z24983" s="78">
        <v>2.5</v>
      </c>
    </row>
    <row r="24984" spans="1:26" x14ac:dyDescent="0.25">
      <c r="A24984" s="78">
        <v>206971733</v>
      </c>
      <c r="D24984" s="78" t="s">
        <v>199</v>
      </c>
      <c r="E24984" s="78" t="s">
        <v>999</v>
      </c>
      <c r="J24984" s="78" t="s">
        <v>8306</v>
      </c>
      <c r="L24984" s="78" t="s">
        <v>12533</v>
      </c>
      <c r="V24984" s="78">
        <v>48000</v>
      </c>
      <c r="W24984" s="78">
        <v>29200</v>
      </c>
      <c r="X24984" s="78"/>
      <c r="Y24984" s="78">
        <v>29200</v>
      </c>
      <c r="Z24984" s="78">
        <v>2.5</v>
      </c>
    </row>
    <row r="24985" spans="1:26" x14ac:dyDescent="0.25">
      <c r="A24985" s="78">
        <v>206971732</v>
      </c>
      <c r="D24985" s="78" t="s">
        <v>199</v>
      </c>
      <c r="E24985" s="78" t="s">
        <v>1000</v>
      </c>
      <c r="J24985" s="78" t="s">
        <v>8306</v>
      </c>
      <c r="L24985" s="78" t="s">
        <v>12533</v>
      </c>
      <c r="V24985" s="78">
        <v>48000</v>
      </c>
      <c r="W24985" s="78">
        <v>29200</v>
      </c>
      <c r="X24985" s="78"/>
      <c r="Y24985" s="78">
        <v>29200</v>
      </c>
      <c r="Z24985" s="78">
        <v>2.5</v>
      </c>
    </row>
    <row r="24986" spans="1:26" x14ac:dyDescent="0.25">
      <c r="A24986" s="78">
        <v>206971180</v>
      </c>
      <c r="D24986" s="78" t="s">
        <v>199</v>
      </c>
      <c r="E24986" s="78" t="s">
        <v>1001</v>
      </c>
      <c r="J24986" s="78" t="s">
        <v>8306</v>
      </c>
      <c r="L24986" s="78" t="s">
        <v>12533</v>
      </c>
      <c r="V24986" s="78">
        <v>48000</v>
      </c>
      <c r="W24986" s="78">
        <v>29200</v>
      </c>
      <c r="X24986" s="78"/>
      <c r="Y24986" s="78">
        <v>29200</v>
      </c>
      <c r="Z24986" s="78">
        <v>2.5</v>
      </c>
    </row>
    <row r="24987" spans="1:26" x14ac:dyDescent="0.25">
      <c r="A24987" s="78">
        <v>206971737</v>
      </c>
      <c r="D24987" s="78" t="s">
        <v>199</v>
      </c>
      <c r="E24987" s="78" t="s">
        <v>999</v>
      </c>
      <c r="J24987" s="78" t="s">
        <v>8306</v>
      </c>
      <c r="L24987" s="78" t="s">
        <v>12532</v>
      </c>
      <c r="V24987" s="78">
        <v>48000</v>
      </c>
      <c r="W24987" s="78">
        <v>29200</v>
      </c>
      <c r="X24987" s="78"/>
      <c r="Y24987" s="78">
        <v>29200</v>
      </c>
      <c r="Z24987" s="78">
        <v>2.5</v>
      </c>
    </row>
    <row r="24988" spans="1:26" x14ac:dyDescent="0.25">
      <c r="A24988" s="78">
        <v>206971477</v>
      </c>
      <c r="D24988" s="78" t="s">
        <v>199</v>
      </c>
      <c r="E24988" s="78" t="s">
        <v>997</v>
      </c>
      <c r="J24988" s="78" t="s">
        <v>8310</v>
      </c>
      <c r="L24988" s="78" t="s">
        <v>12534</v>
      </c>
      <c r="V24988" s="78">
        <v>57500</v>
      </c>
      <c r="W24988" s="78">
        <v>39000</v>
      </c>
      <c r="X24988" s="78"/>
      <c r="Y24988" s="78">
        <v>39000</v>
      </c>
      <c r="Z24988" s="78">
        <v>2.56</v>
      </c>
    </row>
    <row r="24989" spans="1:26" x14ac:dyDescent="0.25">
      <c r="A24989" s="78">
        <v>206971476</v>
      </c>
      <c r="D24989" s="78" t="s">
        <v>199</v>
      </c>
      <c r="E24989" s="78" t="s">
        <v>998</v>
      </c>
      <c r="J24989" s="78" t="s">
        <v>8310</v>
      </c>
      <c r="L24989" s="78" t="s">
        <v>12534</v>
      </c>
      <c r="V24989" s="78">
        <v>57500</v>
      </c>
      <c r="W24989" s="78">
        <v>39000</v>
      </c>
      <c r="X24989" s="78"/>
      <c r="Y24989" s="78">
        <v>39000</v>
      </c>
      <c r="Z24989" s="78">
        <v>2.56</v>
      </c>
    </row>
    <row r="24990" spans="1:26" x14ac:dyDescent="0.25">
      <c r="A24990" s="78">
        <v>206971474</v>
      </c>
      <c r="D24990" s="78" t="s">
        <v>199</v>
      </c>
      <c r="E24990" s="78" t="s">
        <v>1000</v>
      </c>
      <c r="J24990" s="78" t="s">
        <v>8310</v>
      </c>
      <c r="L24990" s="78" t="s">
        <v>12534</v>
      </c>
      <c r="V24990" s="78">
        <v>57500</v>
      </c>
      <c r="W24990" s="78">
        <v>39000</v>
      </c>
      <c r="X24990" s="78"/>
      <c r="Y24990" s="78">
        <v>39000</v>
      </c>
      <c r="Z24990" s="78">
        <v>2.56</v>
      </c>
    </row>
    <row r="24991" spans="1:26" x14ac:dyDescent="0.25">
      <c r="A24991" s="78">
        <v>206971475</v>
      </c>
      <c r="D24991" s="78" t="s">
        <v>199</v>
      </c>
      <c r="E24991" s="78" t="s">
        <v>999</v>
      </c>
      <c r="J24991" s="78" t="s">
        <v>8310</v>
      </c>
      <c r="L24991" s="78" t="s">
        <v>12534</v>
      </c>
      <c r="V24991" s="78">
        <v>57500</v>
      </c>
      <c r="W24991" s="78">
        <v>39000</v>
      </c>
      <c r="X24991" s="78"/>
      <c r="Y24991" s="78">
        <v>39000</v>
      </c>
      <c r="Z24991" s="78">
        <v>2.56</v>
      </c>
    </row>
    <row r="24992" spans="1:26" x14ac:dyDescent="0.25">
      <c r="A24992" s="78">
        <v>206971107</v>
      </c>
      <c r="D24992" s="78" t="s">
        <v>199</v>
      </c>
      <c r="E24992" s="78" t="s">
        <v>1001</v>
      </c>
      <c r="J24992" s="78" t="s">
        <v>8310</v>
      </c>
      <c r="L24992" s="78" t="s">
        <v>12534</v>
      </c>
      <c r="V24992" s="78">
        <v>57500</v>
      </c>
      <c r="W24992" s="78">
        <v>39000</v>
      </c>
      <c r="X24992" s="78"/>
      <c r="Y24992" s="78">
        <v>39000</v>
      </c>
      <c r="Z24992" s="78">
        <v>2.56</v>
      </c>
    </row>
    <row r="24993" spans="1:26" x14ac:dyDescent="0.25">
      <c r="A24993" s="78">
        <v>206971473</v>
      </c>
      <c r="D24993" s="78" t="s">
        <v>199</v>
      </c>
      <c r="E24993" s="78" t="s">
        <v>997</v>
      </c>
      <c r="J24993" s="78" t="s">
        <v>8310</v>
      </c>
      <c r="L24993" s="78" t="s">
        <v>12535</v>
      </c>
      <c r="V24993" s="78">
        <v>59000</v>
      </c>
      <c r="W24993" s="78">
        <v>39000</v>
      </c>
      <c r="X24993" s="78"/>
      <c r="Y24993" s="78">
        <v>39000</v>
      </c>
      <c r="Z24993" s="78">
        <v>2.62</v>
      </c>
    </row>
    <row r="24994" spans="1:26" x14ac:dyDescent="0.25">
      <c r="A24994" s="78">
        <v>206971472</v>
      </c>
      <c r="D24994" s="78" t="s">
        <v>199</v>
      </c>
      <c r="E24994" s="78" t="s">
        <v>998</v>
      </c>
      <c r="J24994" s="78" t="s">
        <v>8310</v>
      </c>
      <c r="L24994" s="78" t="s">
        <v>12535</v>
      </c>
      <c r="V24994" s="78">
        <v>59000</v>
      </c>
      <c r="W24994" s="78">
        <v>39000</v>
      </c>
      <c r="X24994" s="78"/>
      <c r="Y24994" s="78">
        <v>39000</v>
      </c>
      <c r="Z24994" s="78">
        <v>2.62</v>
      </c>
    </row>
    <row r="24995" spans="1:26" x14ac:dyDescent="0.25">
      <c r="A24995" s="78">
        <v>206971469</v>
      </c>
      <c r="D24995" s="78" t="s">
        <v>199</v>
      </c>
      <c r="E24995" s="78" t="s">
        <v>997</v>
      </c>
      <c r="J24995" s="78" t="s">
        <v>8310</v>
      </c>
      <c r="L24995" s="78" t="s">
        <v>12536</v>
      </c>
      <c r="V24995" s="78">
        <v>59000</v>
      </c>
      <c r="W24995" s="78">
        <v>39000</v>
      </c>
      <c r="X24995" s="78"/>
      <c r="Y24995" s="78">
        <v>39000</v>
      </c>
      <c r="Z24995" s="78">
        <v>2.62</v>
      </c>
    </row>
    <row r="24996" spans="1:26" x14ac:dyDescent="0.25">
      <c r="A24996" s="78">
        <v>206971106</v>
      </c>
      <c r="D24996" s="78" t="s">
        <v>199</v>
      </c>
      <c r="E24996" s="78" t="s">
        <v>1001</v>
      </c>
      <c r="J24996" s="78" t="s">
        <v>8310</v>
      </c>
      <c r="L24996" s="78" t="s">
        <v>12535</v>
      </c>
      <c r="V24996" s="78">
        <v>59000</v>
      </c>
      <c r="W24996" s="78">
        <v>39000</v>
      </c>
      <c r="X24996" s="78"/>
      <c r="Y24996" s="78">
        <v>39000</v>
      </c>
      <c r="Z24996" s="78">
        <v>2.62</v>
      </c>
    </row>
    <row r="24997" spans="1:26" x14ac:dyDescent="0.25">
      <c r="A24997" s="78">
        <v>206971470</v>
      </c>
      <c r="D24997" s="78" t="s">
        <v>199</v>
      </c>
      <c r="E24997" s="78" t="s">
        <v>1000</v>
      </c>
      <c r="J24997" s="78" t="s">
        <v>8310</v>
      </c>
      <c r="L24997" s="78" t="s">
        <v>12535</v>
      </c>
      <c r="V24997" s="78">
        <v>59000</v>
      </c>
      <c r="W24997" s="78">
        <v>39000</v>
      </c>
      <c r="X24997" s="78"/>
      <c r="Y24997" s="78">
        <v>39000</v>
      </c>
      <c r="Z24997" s="78">
        <v>2.62</v>
      </c>
    </row>
    <row r="24998" spans="1:26" x14ac:dyDescent="0.25">
      <c r="A24998" s="78">
        <v>206971468</v>
      </c>
      <c r="D24998" s="78" t="s">
        <v>199</v>
      </c>
      <c r="E24998" s="78" t="s">
        <v>998</v>
      </c>
      <c r="J24998" s="78" t="s">
        <v>8310</v>
      </c>
      <c r="L24998" s="78" t="s">
        <v>12536</v>
      </c>
      <c r="V24998" s="78">
        <v>59000</v>
      </c>
      <c r="W24998" s="78">
        <v>39000</v>
      </c>
      <c r="X24998" s="78"/>
      <c r="Y24998" s="78">
        <v>39000</v>
      </c>
      <c r="Z24998" s="78">
        <v>2.62</v>
      </c>
    </row>
    <row r="24999" spans="1:26" x14ac:dyDescent="0.25">
      <c r="A24999" s="78">
        <v>206971467</v>
      </c>
      <c r="D24999" s="78" t="s">
        <v>199</v>
      </c>
      <c r="E24999" s="78" t="s">
        <v>999</v>
      </c>
      <c r="J24999" s="78" t="s">
        <v>8310</v>
      </c>
      <c r="L24999" s="78" t="s">
        <v>12536</v>
      </c>
      <c r="V24999" s="78">
        <v>59000</v>
      </c>
      <c r="W24999" s="78">
        <v>39000</v>
      </c>
      <c r="X24999" s="78"/>
      <c r="Y24999" s="78">
        <v>39000</v>
      </c>
      <c r="Z24999" s="78">
        <v>2.62</v>
      </c>
    </row>
    <row r="25000" spans="1:26" x14ac:dyDescent="0.25">
      <c r="A25000" s="78">
        <v>206971471</v>
      </c>
      <c r="D25000" s="78" t="s">
        <v>199</v>
      </c>
      <c r="E25000" s="78" t="s">
        <v>999</v>
      </c>
      <c r="J25000" s="78" t="s">
        <v>8310</v>
      </c>
      <c r="L25000" s="78" t="s">
        <v>12535</v>
      </c>
      <c r="V25000" s="78">
        <v>59000</v>
      </c>
      <c r="W25000" s="78">
        <v>39000</v>
      </c>
      <c r="X25000" s="78"/>
      <c r="Y25000" s="78">
        <v>39000</v>
      </c>
      <c r="Z25000" s="78">
        <v>2.62</v>
      </c>
    </row>
    <row r="25001" spans="1:26" x14ac:dyDescent="0.25">
      <c r="A25001" s="78">
        <v>206971466</v>
      </c>
      <c r="D25001" s="78" t="s">
        <v>199</v>
      </c>
      <c r="E25001" s="78" t="s">
        <v>1000</v>
      </c>
      <c r="J25001" s="78" t="s">
        <v>8310</v>
      </c>
      <c r="L25001" s="78" t="s">
        <v>12536</v>
      </c>
      <c r="V25001" s="78">
        <v>59000</v>
      </c>
      <c r="W25001" s="78">
        <v>39000</v>
      </c>
      <c r="X25001" s="78"/>
      <c r="Y25001" s="78">
        <v>39000</v>
      </c>
      <c r="Z25001" s="78">
        <v>2.62</v>
      </c>
    </row>
    <row r="25002" spans="1:26" x14ac:dyDescent="0.25">
      <c r="A25002" s="78">
        <v>206971465</v>
      </c>
      <c r="D25002" s="78" t="s">
        <v>199</v>
      </c>
      <c r="E25002" s="78" t="s">
        <v>997</v>
      </c>
      <c r="J25002" s="78" t="s">
        <v>8310</v>
      </c>
      <c r="L25002" s="78" t="s">
        <v>12537</v>
      </c>
      <c r="V25002" s="78">
        <v>59000</v>
      </c>
      <c r="W25002" s="78">
        <v>39000</v>
      </c>
      <c r="X25002" s="78"/>
      <c r="Y25002" s="78">
        <v>39000</v>
      </c>
      <c r="Z25002" s="78">
        <v>2.62</v>
      </c>
    </row>
    <row r="25003" spans="1:26" x14ac:dyDescent="0.25">
      <c r="A25003" s="78">
        <v>206971464</v>
      </c>
      <c r="D25003" s="78" t="s">
        <v>199</v>
      </c>
      <c r="E25003" s="78" t="s">
        <v>998</v>
      </c>
      <c r="J25003" s="78" t="s">
        <v>8310</v>
      </c>
      <c r="L25003" s="78" t="s">
        <v>12537</v>
      </c>
      <c r="V25003" s="78">
        <v>59000</v>
      </c>
      <c r="W25003" s="78">
        <v>39000</v>
      </c>
      <c r="X25003" s="78"/>
      <c r="Y25003" s="78">
        <v>39000</v>
      </c>
      <c r="Z25003" s="78">
        <v>2.62</v>
      </c>
    </row>
    <row r="25004" spans="1:26" x14ac:dyDescent="0.25">
      <c r="A25004" s="78">
        <v>206971463</v>
      </c>
      <c r="D25004" s="78" t="s">
        <v>199</v>
      </c>
      <c r="E25004" s="78" t="s">
        <v>999</v>
      </c>
      <c r="J25004" s="78" t="s">
        <v>8310</v>
      </c>
      <c r="L25004" s="78" t="s">
        <v>12537</v>
      </c>
      <c r="V25004" s="78">
        <v>59000</v>
      </c>
      <c r="W25004" s="78">
        <v>39000</v>
      </c>
      <c r="X25004" s="78"/>
      <c r="Y25004" s="78">
        <v>39000</v>
      </c>
      <c r="Z25004" s="78">
        <v>2.62</v>
      </c>
    </row>
    <row r="25005" spans="1:26" x14ac:dyDescent="0.25">
      <c r="A25005" s="78">
        <v>206971462</v>
      </c>
      <c r="D25005" s="78" t="s">
        <v>199</v>
      </c>
      <c r="E25005" s="78" t="s">
        <v>1000</v>
      </c>
      <c r="J25005" s="78" t="s">
        <v>8310</v>
      </c>
      <c r="L25005" s="78" t="s">
        <v>12537</v>
      </c>
      <c r="V25005" s="78">
        <v>59000</v>
      </c>
      <c r="W25005" s="78">
        <v>39000</v>
      </c>
      <c r="X25005" s="78"/>
      <c r="Y25005" s="78">
        <v>39000</v>
      </c>
      <c r="Z25005" s="78">
        <v>2.62</v>
      </c>
    </row>
    <row r="25006" spans="1:26" x14ac:dyDescent="0.25">
      <c r="A25006" s="78">
        <v>206971104</v>
      </c>
      <c r="D25006" s="78" t="s">
        <v>199</v>
      </c>
      <c r="E25006" s="78" t="s">
        <v>1001</v>
      </c>
      <c r="J25006" s="78" t="s">
        <v>8310</v>
      </c>
      <c r="L25006" s="78" t="s">
        <v>12537</v>
      </c>
      <c r="V25006" s="78">
        <v>59000</v>
      </c>
      <c r="W25006" s="78">
        <v>39000</v>
      </c>
      <c r="X25006" s="78"/>
      <c r="Y25006" s="78">
        <v>39000</v>
      </c>
      <c r="Z25006" s="78">
        <v>2.62</v>
      </c>
    </row>
    <row r="25007" spans="1:26" x14ac:dyDescent="0.25">
      <c r="A25007" s="78">
        <v>206971461</v>
      </c>
      <c r="D25007" s="78" t="s">
        <v>199</v>
      </c>
      <c r="E25007" s="78" t="s">
        <v>997</v>
      </c>
      <c r="J25007" s="78" t="s">
        <v>8310</v>
      </c>
      <c r="L25007" s="78" t="s">
        <v>12538</v>
      </c>
      <c r="V25007" s="78">
        <v>59000</v>
      </c>
      <c r="W25007" s="78">
        <v>39000</v>
      </c>
      <c r="X25007" s="78"/>
      <c r="Y25007" s="78">
        <v>39000</v>
      </c>
      <c r="Z25007" s="78">
        <v>2.62</v>
      </c>
    </row>
    <row r="25008" spans="1:26" x14ac:dyDescent="0.25">
      <c r="A25008" s="78">
        <v>206971458</v>
      </c>
      <c r="D25008" s="78" t="s">
        <v>199</v>
      </c>
      <c r="E25008" s="78" t="s">
        <v>1000</v>
      </c>
      <c r="J25008" s="78" t="s">
        <v>8310</v>
      </c>
      <c r="L25008" s="78" t="s">
        <v>12538</v>
      </c>
      <c r="V25008" s="78">
        <v>59000</v>
      </c>
      <c r="W25008" s="78">
        <v>39000</v>
      </c>
      <c r="X25008" s="78"/>
      <c r="Y25008" s="78">
        <v>39000</v>
      </c>
      <c r="Z25008" s="78">
        <v>2.62</v>
      </c>
    </row>
    <row r="25009" spans="1:26" x14ac:dyDescent="0.25">
      <c r="A25009" s="78">
        <v>206971459</v>
      </c>
      <c r="D25009" s="78" t="s">
        <v>199</v>
      </c>
      <c r="E25009" s="78" t="s">
        <v>999</v>
      </c>
      <c r="J25009" s="78" t="s">
        <v>8310</v>
      </c>
      <c r="L25009" s="78" t="s">
        <v>12538</v>
      </c>
      <c r="V25009" s="78">
        <v>59000</v>
      </c>
      <c r="W25009" s="78">
        <v>39000</v>
      </c>
      <c r="X25009" s="78"/>
      <c r="Y25009" s="78">
        <v>39000</v>
      </c>
      <c r="Z25009" s="78">
        <v>2.62</v>
      </c>
    </row>
    <row r="25010" spans="1:26" x14ac:dyDescent="0.25">
      <c r="A25010" s="78">
        <v>206971460</v>
      </c>
      <c r="D25010" s="78" t="s">
        <v>199</v>
      </c>
      <c r="E25010" s="78" t="s">
        <v>998</v>
      </c>
      <c r="J25010" s="78" t="s">
        <v>8310</v>
      </c>
      <c r="L25010" s="78" t="s">
        <v>12538</v>
      </c>
      <c r="V25010" s="78">
        <v>59000</v>
      </c>
      <c r="W25010" s="78">
        <v>39000</v>
      </c>
      <c r="X25010" s="78"/>
      <c r="Y25010" s="78">
        <v>39000</v>
      </c>
      <c r="Z25010" s="78">
        <v>2.62</v>
      </c>
    </row>
    <row r="25011" spans="1:26" x14ac:dyDescent="0.25">
      <c r="A25011" s="78">
        <v>206971103</v>
      </c>
      <c r="D25011" s="78" t="s">
        <v>199</v>
      </c>
      <c r="E25011" s="78" t="s">
        <v>1001</v>
      </c>
      <c r="J25011" s="78" t="s">
        <v>8310</v>
      </c>
      <c r="L25011" s="78" t="s">
        <v>12538</v>
      </c>
      <c r="V25011" s="78">
        <v>59000</v>
      </c>
      <c r="W25011" s="78">
        <v>39000</v>
      </c>
      <c r="X25011" s="78"/>
      <c r="Y25011" s="78">
        <v>39000</v>
      </c>
      <c r="Z25011" s="78">
        <v>2.62</v>
      </c>
    </row>
    <row r="25012" spans="1:26" x14ac:dyDescent="0.25">
      <c r="A25012" s="78">
        <v>206971105</v>
      </c>
      <c r="D25012" s="78" t="s">
        <v>199</v>
      </c>
      <c r="E25012" s="78" t="s">
        <v>1001</v>
      </c>
      <c r="J25012" s="78" t="s">
        <v>8310</v>
      </c>
      <c r="L25012" s="78" t="s">
        <v>12536</v>
      </c>
      <c r="V25012" s="78">
        <v>59000</v>
      </c>
      <c r="W25012" s="78">
        <v>39000</v>
      </c>
      <c r="X25012" s="78"/>
      <c r="Y25012" s="78">
        <v>39000</v>
      </c>
      <c r="Z25012" s="78">
        <v>2.62</v>
      </c>
    </row>
    <row r="25013" spans="1:26" x14ac:dyDescent="0.25">
      <c r="A25013" s="78">
        <v>206971730</v>
      </c>
      <c r="D25013" s="78" t="s">
        <v>199</v>
      </c>
      <c r="E25013" s="78" t="s">
        <v>998</v>
      </c>
      <c r="J25013" s="78" t="s">
        <v>8306</v>
      </c>
      <c r="L25013" s="78" t="s">
        <v>12537</v>
      </c>
      <c r="V25013" s="78">
        <v>48000</v>
      </c>
      <c r="W25013" s="78">
        <v>30200</v>
      </c>
      <c r="X25013" s="78"/>
      <c r="Y25013" s="78">
        <v>30200</v>
      </c>
      <c r="Z25013" s="78">
        <v>2.54</v>
      </c>
    </row>
    <row r="25014" spans="1:26" x14ac:dyDescent="0.25">
      <c r="A25014" s="78">
        <v>206971729</v>
      </c>
      <c r="D25014" s="78" t="s">
        <v>199</v>
      </c>
      <c r="E25014" s="78" t="s">
        <v>999</v>
      </c>
      <c r="J25014" s="78" t="s">
        <v>8306</v>
      </c>
      <c r="L25014" s="78" t="s">
        <v>12537</v>
      </c>
      <c r="V25014" s="78">
        <v>48000</v>
      </c>
      <c r="W25014" s="78">
        <v>30200</v>
      </c>
      <c r="X25014" s="78"/>
      <c r="Y25014" s="78">
        <v>30200</v>
      </c>
      <c r="Z25014" s="78">
        <v>2.54</v>
      </c>
    </row>
    <row r="25015" spans="1:26" x14ac:dyDescent="0.25">
      <c r="A25015" s="78">
        <v>206971179</v>
      </c>
      <c r="D25015" s="78" t="s">
        <v>199</v>
      </c>
      <c r="E25015" s="78" t="s">
        <v>1001</v>
      </c>
      <c r="J25015" s="78" t="s">
        <v>8306</v>
      </c>
      <c r="L25015" s="78" t="s">
        <v>12537</v>
      </c>
      <c r="V25015" s="78">
        <v>48000</v>
      </c>
      <c r="W25015" s="78">
        <v>30200</v>
      </c>
      <c r="X25015" s="78"/>
      <c r="Y25015" s="78">
        <v>30200</v>
      </c>
      <c r="Z25015" s="78">
        <v>2.54</v>
      </c>
    </row>
    <row r="25016" spans="1:26" x14ac:dyDescent="0.25">
      <c r="A25016" s="78">
        <v>206971727</v>
      </c>
      <c r="D25016" s="78" t="s">
        <v>199</v>
      </c>
      <c r="E25016" s="78" t="s">
        <v>997</v>
      </c>
      <c r="J25016" s="78" t="s">
        <v>8306</v>
      </c>
      <c r="L25016" s="78" t="s">
        <v>12538</v>
      </c>
      <c r="V25016" s="78">
        <v>48000</v>
      </c>
      <c r="W25016" s="78">
        <v>30200</v>
      </c>
      <c r="X25016" s="78"/>
      <c r="Y25016" s="78">
        <v>30200</v>
      </c>
      <c r="Z25016" s="78">
        <v>2.54</v>
      </c>
    </row>
    <row r="25017" spans="1:26" x14ac:dyDescent="0.25">
      <c r="A25017" s="78">
        <v>206971726</v>
      </c>
      <c r="D25017" s="78" t="s">
        <v>199</v>
      </c>
      <c r="E25017" s="78" t="s">
        <v>998</v>
      </c>
      <c r="J25017" s="78" t="s">
        <v>8306</v>
      </c>
      <c r="L25017" s="78" t="s">
        <v>12538</v>
      </c>
      <c r="V25017" s="78">
        <v>48000</v>
      </c>
      <c r="W25017" s="78">
        <v>30200</v>
      </c>
      <c r="X25017" s="78"/>
      <c r="Y25017" s="78">
        <v>30200</v>
      </c>
      <c r="Z25017" s="78">
        <v>2.54</v>
      </c>
    </row>
    <row r="25018" spans="1:26" x14ac:dyDescent="0.25">
      <c r="A25018" s="78">
        <v>206971728</v>
      </c>
      <c r="D25018" s="78" t="s">
        <v>199</v>
      </c>
      <c r="E25018" s="78" t="s">
        <v>1000</v>
      </c>
      <c r="J25018" s="78" t="s">
        <v>8306</v>
      </c>
      <c r="L25018" s="78" t="s">
        <v>12537</v>
      </c>
      <c r="V25018" s="78">
        <v>48000</v>
      </c>
      <c r="W25018" s="78">
        <v>30200</v>
      </c>
      <c r="X25018" s="78"/>
      <c r="Y25018" s="78">
        <v>30200</v>
      </c>
      <c r="Z25018" s="78">
        <v>2.54</v>
      </c>
    </row>
    <row r="25019" spans="1:26" x14ac:dyDescent="0.25">
      <c r="A25019" s="78">
        <v>206971731</v>
      </c>
      <c r="D25019" s="78" t="s">
        <v>199</v>
      </c>
      <c r="E25019" s="78" t="s">
        <v>997</v>
      </c>
      <c r="J25019" s="78" t="s">
        <v>8306</v>
      </c>
      <c r="L25019" s="78" t="s">
        <v>12537</v>
      </c>
      <c r="V25019" s="78">
        <v>48000</v>
      </c>
      <c r="W25019" s="78">
        <v>30200</v>
      </c>
      <c r="X25019" s="78"/>
      <c r="Y25019" s="78">
        <v>30200</v>
      </c>
      <c r="Z25019" s="78">
        <v>2.54</v>
      </c>
    </row>
    <row r="25020" spans="1:26" x14ac:dyDescent="0.25">
      <c r="A25020" s="78">
        <v>206971725</v>
      </c>
      <c r="D25020" s="78" t="s">
        <v>199</v>
      </c>
      <c r="E25020" s="78" t="s">
        <v>999</v>
      </c>
      <c r="J25020" s="78" t="s">
        <v>8306</v>
      </c>
      <c r="L25020" s="78" t="s">
        <v>12538</v>
      </c>
      <c r="V25020" s="78">
        <v>48000</v>
      </c>
      <c r="W25020" s="78">
        <v>30200</v>
      </c>
      <c r="X25020" s="78"/>
      <c r="Y25020" s="78">
        <v>30200</v>
      </c>
      <c r="Z25020" s="78">
        <v>2.54</v>
      </c>
    </row>
    <row r="25021" spans="1:26" x14ac:dyDescent="0.25">
      <c r="A25021" s="78">
        <v>206971178</v>
      </c>
      <c r="D25021" s="78" t="s">
        <v>199</v>
      </c>
      <c r="E25021" s="78" t="s">
        <v>1001</v>
      </c>
      <c r="J25021" s="78" t="s">
        <v>8306</v>
      </c>
      <c r="L25021" s="78" t="s">
        <v>12538</v>
      </c>
      <c r="V25021" s="78">
        <v>48000</v>
      </c>
      <c r="W25021" s="78">
        <v>30200</v>
      </c>
      <c r="X25021" s="78"/>
      <c r="Y25021" s="78">
        <v>30200</v>
      </c>
      <c r="Z25021" s="78">
        <v>2.54</v>
      </c>
    </row>
    <row r="25022" spans="1:26" x14ac:dyDescent="0.25">
      <c r="A25022" s="78">
        <v>206971724</v>
      </c>
      <c r="D25022" s="78" t="s">
        <v>199</v>
      </c>
      <c r="E25022" s="78" t="s">
        <v>1000</v>
      </c>
      <c r="J25022" s="78" t="s">
        <v>8306</v>
      </c>
      <c r="L25022" s="78" t="s">
        <v>12538</v>
      </c>
      <c r="V25022" s="78">
        <v>48000</v>
      </c>
      <c r="W25022" s="78">
        <v>30200</v>
      </c>
      <c r="X25022" s="78"/>
      <c r="Y25022" s="78">
        <v>30200</v>
      </c>
      <c r="Z25022" s="78">
        <v>2.54</v>
      </c>
    </row>
    <row r="25023" spans="1:26" x14ac:dyDescent="0.25">
      <c r="A25023" s="78">
        <v>206922146</v>
      </c>
      <c r="D25023" s="78" t="s">
        <v>199</v>
      </c>
      <c r="E25023" s="78" t="s">
        <v>997</v>
      </c>
      <c r="J25023" s="78" t="s">
        <v>8239</v>
      </c>
      <c r="L25023" s="78" t="s">
        <v>12539</v>
      </c>
      <c r="V25023" s="78">
        <v>22000</v>
      </c>
      <c r="W25023" s="78">
        <v>14100</v>
      </c>
      <c r="X25023" s="78"/>
      <c r="Y25023" s="78">
        <v>14100</v>
      </c>
      <c r="Z25023" s="78">
        <v>2.37</v>
      </c>
    </row>
    <row r="25024" spans="1:26" x14ac:dyDescent="0.25">
      <c r="A25024" s="78">
        <v>206922145</v>
      </c>
      <c r="D25024" s="78" t="s">
        <v>199</v>
      </c>
      <c r="E25024" s="78" t="s">
        <v>998</v>
      </c>
      <c r="J25024" s="78" t="s">
        <v>8239</v>
      </c>
      <c r="L25024" s="78" t="s">
        <v>12539</v>
      </c>
      <c r="V25024" s="78">
        <v>22000</v>
      </c>
      <c r="W25024" s="78">
        <v>14100</v>
      </c>
      <c r="X25024" s="78"/>
      <c r="Y25024" s="78">
        <v>14100</v>
      </c>
      <c r="Z25024" s="78">
        <v>2.37</v>
      </c>
    </row>
    <row r="25025" spans="1:26" x14ac:dyDescent="0.25">
      <c r="A25025" s="78">
        <v>206922144</v>
      </c>
      <c r="D25025" s="78" t="s">
        <v>199</v>
      </c>
      <c r="E25025" s="78" t="s">
        <v>999</v>
      </c>
      <c r="J25025" s="78" t="s">
        <v>8239</v>
      </c>
      <c r="L25025" s="78" t="s">
        <v>12539</v>
      </c>
      <c r="V25025" s="78">
        <v>22000</v>
      </c>
      <c r="W25025" s="78">
        <v>14100</v>
      </c>
      <c r="X25025" s="78"/>
      <c r="Y25025" s="78">
        <v>14100</v>
      </c>
      <c r="Z25025" s="78">
        <v>2.37</v>
      </c>
    </row>
    <row r="25026" spans="1:26" x14ac:dyDescent="0.25">
      <c r="A25026" s="78">
        <v>206922143</v>
      </c>
      <c r="D25026" s="78" t="s">
        <v>199</v>
      </c>
      <c r="E25026" s="78" t="s">
        <v>1000</v>
      </c>
      <c r="J25026" s="78" t="s">
        <v>8239</v>
      </c>
      <c r="L25026" s="78" t="s">
        <v>12539</v>
      </c>
      <c r="V25026" s="78">
        <v>22000</v>
      </c>
      <c r="W25026" s="78">
        <v>14100</v>
      </c>
      <c r="X25026" s="78"/>
      <c r="Y25026" s="78">
        <v>14100</v>
      </c>
      <c r="Z25026" s="78">
        <v>2.37</v>
      </c>
    </row>
    <row r="25027" spans="1:26" x14ac:dyDescent="0.25">
      <c r="A25027" s="78">
        <v>206922141</v>
      </c>
      <c r="D25027" s="78" t="s">
        <v>199</v>
      </c>
      <c r="E25027" s="78" t="s">
        <v>998</v>
      </c>
      <c r="J25027" s="78" t="s">
        <v>8239</v>
      </c>
      <c r="L25027" s="78" t="s">
        <v>12540</v>
      </c>
      <c r="V25027" s="78">
        <v>22000</v>
      </c>
      <c r="W25027" s="78">
        <v>14100</v>
      </c>
      <c r="X25027" s="78"/>
      <c r="Y25027" s="78">
        <v>14100</v>
      </c>
      <c r="Z25027" s="78">
        <v>2.37</v>
      </c>
    </row>
    <row r="25028" spans="1:26" x14ac:dyDescent="0.25">
      <c r="A25028" s="78">
        <v>206922142</v>
      </c>
      <c r="D25028" s="78" t="s">
        <v>199</v>
      </c>
      <c r="E25028" s="78" t="s">
        <v>997</v>
      </c>
      <c r="J25028" s="78" t="s">
        <v>8239</v>
      </c>
      <c r="L25028" s="78" t="s">
        <v>12540</v>
      </c>
      <c r="V25028" s="78">
        <v>22000</v>
      </c>
      <c r="W25028" s="78">
        <v>14100</v>
      </c>
      <c r="X25028" s="78"/>
      <c r="Y25028" s="78">
        <v>14100</v>
      </c>
      <c r="Z25028" s="78">
        <v>2.37</v>
      </c>
    </row>
    <row r="25029" spans="1:26" x14ac:dyDescent="0.25">
      <c r="A25029" s="78">
        <v>206922140</v>
      </c>
      <c r="D25029" s="78" t="s">
        <v>199</v>
      </c>
      <c r="E25029" s="78" t="s">
        <v>999</v>
      </c>
      <c r="J25029" s="78" t="s">
        <v>8239</v>
      </c>
      <c r="L25029" s="78" t="s">
        <v>12540</v>
      </c>
      <c r="V25029" s="78">
        <v>22000</v>
      </c>
      <c r="W25029" s="78">
        <v>14100</v>
      </c>
      <c r="X25029" s="78"/>
      <c r="Y25029" s="78">
        <v>14100</v>
      </c>
      <c r="Z25029" s="78">
        <v>2.37</v>
      </c>
    </row>
    <row r="25030" spans="1:26" x14ac:dyDescent="0.25">
      <c r="A25030" s="78">
        <v>206921150</v>
      </c>
      <c r="D25030" s="78" t="s">
        <v>199</v>
      </c>
      <c r="E25030" s="78" t="s">
        <v>1001</v>
      </c>
      <c r="J25030" s="78" t="s">
        <v>8239</v>
      </c>
      <c r="L25030" s="78" t="s">
        <v>12539</v>
      </c>
      <c r="V25030" s="78">
        <v>22000</v>
      </c>
      <c r="W25030" s="78">
        <v>14100</v>
      </c>
      <c r="X25030" s="78"/>
      <c r="Y25030" s="78">
        <v>14100</v>
      </c>
      <c r="Z25030" s="78">
        <v>2.37</v>
      </c>
    </row>
    <row r="25031" spans="1:26" x14ac:dyDescent="0.25">
      <c r="A25031" s="78">
        <v>206922139</v>
      </c>
      <c r="D25031" s="78" t="s">
        <v>199</v>
      </c>
      <c r="E25031" s="78" t="s">
        <v>1000</v>
      </c>
      <c r="J25031" s="78" t="s">
        <v>8239</v>
      </c>
      <c r="L25031" s="78" t="s">
        <v>12540</v>
      </c>
      <c r="V25031" s="78">
        <v>22000</v>
      </c>
      <c r="W25031" s="78">
        <v>14100</v>
      </c>
      <c r="X25031" s="78"/>
      <c r="Y25031" s="78">
        <v>14100</v>
      </c>
      <c r="Z25031" s="78">
        <v>2.37</v>
      </c>
    </row>
    <row r="25032" spans="1:26" x14ac:dyDescent="0.25">
      <c r="A25032" s="78">
        <v>206921149</v>
      </c>
      <c r="D25032" s="78" t="s">
        <v>199</v>
      </c>
      <c r="E25032" s="78" t="s">
        <v>1001</v>
      </c>
      <c r="J25032" s="78" t="s">
        <v>8239</v>
      </c>
      <c r="L25032" s="78" t="s">
        <v>12540</v>
      </c>
      <c r="V25032" s="78">
        <v>22000</v>
      </c>
      <c r="W25032" s="78">
        <v>14100</v>
      </c>
      <c r="X25032" s="78"/>
      <c r="Y25032" s="78">
        <v>14100</v>
      </c>
      <c r="Z25032" s="78">
        <v>2.37</v>
      </c>
    </row>
    <row r="25033" spans="1:26" x14ac:dyDescent="0.25">
      <c r="A25033" s="78">
        <v>206922137</v>
      </c>
      <c r="D25033" s="78" t="s">
        <v>199</v>
      </c>
      <c r="E25033" s="78" t="s">
        <v>998</v>
      </c>
      <c r="J25033" s="78" t="s">
        <v>8239</v>
      </c>
      <c r="L25033" s="78" t="s">
        <v>12541</v>
      </c>
      <c r="V25033" s="78">
        <v>22000</v>
      </c>
      <c r="W25033" s="78">
        <v>14100</v>
      </c>
      <c r="X25033" s="78"/>
      <c r="Y25033" s="78">
        <v>14100</v>
      </c>
      <c r="Z25033" s="78">
        <v>2.37</v>
      </c>
    </row>
    <row r="25034" spans="1:26" x14ac:dyDescent="0.25">
      <c r="A25034" s="78">
        <v>206922138</v>
      </c>
      <c r="D25034" s="78" t="s">
        <v>199</v>
      </c>
      <c r="E25034" s="78" t="s">
        <v>997</v>
      </c>
      <c r="J25034" s="78" t="s">
        <v>8239</v>
      </c>
      <c r="L25034" s="78" t="s">
        <v>12541</v>
      </c>
      <c r="V25034" s="78">
        <v>22000</v>
      </c>
      <c r="W25034" s="78">
        <v>14100</v>
      </c>
      <c r="X25034" s="78"/>
      <c r="Y25034" s="78">
        <v>14100</v>
      </c>
      <c r="Z25034" s="78">
        <v>2.37</v>
      </c>
    </row>
    <row r="25035" spans="1:26" x14ac:dyDescent="0.25">
      <c r="A25035" s="78">
        <v>206922136</v>
      </c>
      <c r="D25035" s="78" t="s">
        <v>199</v>
      </c>
      <c r="E25035" s="78" t="s">
        <v>999</v>
      </c>
      <c r="J25035" s="78" t="s">
        <v>8239</v>
      </c>
      <c r="L25035" s="78" t="s">
        <v>12541</v>
      </c>
      <c r="V25035" s="78">
        <v>22000</v>
      </c>
      <c r="W25035" s="78">
        <v>14100</v>
      </c>
      <c r="X25035" s="78"/>
      <c r="Y25035" s="78">
        <v>14100</v>
      </c>
      <c r="Z25035" s="78">
        <v>2.37</v>
      </c>
    </row>
    <row r="25036" spans="1:26" x14ac:dyDescent="0.25">
      <c r="A25036" s="78">
        <v>206922134</v>
      </c>
      <c r="D25036" s="78" t="s">
        <v>199</v>
      </c>
      <c r="E25036" s="78" t="s">
        <v>997</v>
      </c>
      <c r="J25036" s="78" t="s">
        <v>8239</v>
      </c>
      <c r="L25036" s="78" t="s">
        <v>12542</v>
      </c>
      <c r="V25036" s="78">
        <v>22000</v>
      </c>
      <c r="W25036" s="78">
        <v>14100</v>
      </c>
      <c r="X25036" s="78"/>
      <c r="Y25036" s="78">
        <v>14100</v>
      </c>
      <c r="Z25036" s="78">
        <v>2.37</v>
      </c>
    </row>
    <row r="25037" spans="1:26" x14ac:dyDescent="0.25">
      <c r="A25037" s="78">
        <v>206922133</v>
      </c>
      <c r="D25037" s="78" t="s">
        <v>199</v>
      </c>
      <c r="E25037" s="78" t="s">
        <v>998</v>
      </c>
      <c r="J25037" s="78" t="s">
        <v>8239</v>
      </c>
      <c r="L25037" s="78" t="s">
        <v>12542</v>
      </c>
      <c r="V25037" s="78">
        <v>22000</v>
      </c>
      <c r="W25037" s="78">
        <v>14100</v>
      </c>
      <c r="X25037" s="78"/>
      <c r="Y25037" s="78">
        <v>14100</v>
      </c>
      <c r="Z25037" s="78">
        <v>2.37</v>
      </c>
    </row>
    <row r="25038" spans="1:26" x14ac:dyDescent="0.25">
      <c r="A25038" s="78">
        <v>206922135</v>
      </c>
      <c r="D25038" s="78" t="s">
        <v>199</v>
      </c>
      <c r="E25038" s="78" t="s">
        <v>1000</v>
      </c>
      <c r="J25038" s="78" t="s">
        <v>8239</v>
      </c>
      <c r="L25038" s="78" t="s">
        <v>12541</v>
      </c>
      <c r="V25038" s="78">
        <v>22000</v>
      </c>
      <c r="W25038" s="78">
        <v>14100</v>
      </c>
      <c r="X25038" s="78"/>
      <c r="Y25038" s="78">
        <v>14100</v>
      </c>
      <c r="Z25038" s="78">
        <v>2.37</v>
      </c>
    </row>
    <row r="25039" spans="1:26" x14ac:dyDescent="0.25">
      <c r="A25039" s="78">
        <v>206922132</v>
      </c>
      <c r="D25039" s="78" t="s">
        <v>199</v>
      </c>
      <c r="E25039" s="78" t="s">
        <v>999</v>
      </c>
      <c r="J25039" s="78" t="s">
        <v>8239</v>
      </c>
      <c r="L25039" s="78" t="s">
        <v>12542</v>
      </c>
      <c r="V25039" s="78">
        <v>22000</v>
      </c>
      <c r="W25039" s="78">
        <v>14100</v>
      </c>
      <c r="X25039" s="78"/>
      <c r="Y25039" s="78">
        <v>14100</v>
      </c>
      <c r="Z25039" s="78">
        <v>2.37</v>
      </c>
    </row>
    <row r="25040" spans="1:26" x14ac:dyDescent="0.25">
      <c r="A25040" s="78">
        <v>206921148</v>
      </c>
      <c r="D25040" s="78" t="s">
        <v>199</v>
      </c>
      <c r="E25040" s="78" t="s">
        <v>1001</v>
      </c>
      <c r="J25040" s="78" t="s">
        <v>8239</v>
      </c>
      <c r="L25040" s="78" t="s">
        <v>12541</v>
      </c>
      <c r="V25040" s="78">
        <v>22000</v>
      </c>
      <c r="W25040" s="78">
        <v>14100</v>
      </c>
      <c r="X25040" s="78"/>
      <c r="Y25040" s="78">
        <v>14100</v>
      </c>
      <c r="Z25040" s="78">
        <v>2.37</v>
      </c>
    </row>
    <row r="25041" spans="1:26" x14ac:dyDescent="0.25">
      <c r="A25041" s="78">
        <v>206922131</v>
      </c>
      <c r="D25041" s="78" t="s">
        <v>199</v>
      </c>
      <c r="E25041" s="78" t="s">
        <v>1000</v>
      </c>
      <c r="J25041" s="78" t="s">
        <v>8239</v>
      </c>
      <c r="L25041" s="78" t="s">
        <v>12542</v>
      </c>
      <c r="V25041" s="78">
        <v>22000</v>
      </c>
      <c r="W25041" s="78">
        <v>14100</v>
      </c>
      <c r="X25041" s="78"/>
      <c r="Y25041" s="78">
        <v>14100</v>
      </c>
      <c r="Z25041" s="78">
        <v>2.37</v>
      </c>
    </row>
    <row r="25042" spans="1:26" x14ac:dyDescent="0.25">
      <c r="A25042" s="78">
        <v>206922103</v>
      </c>
      <c r="D25042" s="78" t="s">
        <v>199</v>
      </c>
      <c r="E25042" s="78" t="s">
        <v>1000</v>
      </c>
      <c r="J25042" s="78" t="s">
        <v>8239</v>
      </c>
      <c r="L25042" s="78" t="s">
        <v>12543</v>
      </c>
      <c r="V25042" s="78">
        <v>22200</v>
      </c>
      <c r="W25042" s="78">
        <v>14300</v>
      </c>
      <c r="X25042" s="78"/>
      <c r="Y25042" s="78">
        <v>14300</v>
      </c>
      <c r="Z25042" s="78">
        <v>2.42</v>
      </c>
    </row>
    <row r="25043" spans="1:26" x14ac:dyDescent="0.25">
      <c r="A25043" s="78">
        <v>206922106</v>
      </c>
      <c r="D25043" s="78" t="s">
        <v>199</v>
      </c>
      <c r="E25043" s="78" t="s">
        <v>997</v>
      </c>
      <c r="J25043" s="78" t="s">
        <v>8239</v>
      </c>
      <c r="L25043" s="78" t="s">
        <v>12543</v>
      </c>
      <c r="V25043" s="78">
        <v>22200</v>
      </c>
      <c r="W25043" s="78">
        <v>14300</v>
      </c>
      <c r="X25043" s="78"/>
      <c r="Y25043" s="78">
        <v>14300</v>
      </c>
      <c r="Z25043" s="78">
        <v>2.42</v>
      </c>
    </row>
    <row r="25044" spans="1:26" x14ac:dyDescent="0.25">
      <c r="A25044" s="78">
        <v>206921147</v>
      </c>
      <c r="D25044" s="78" t="s">
        <v>199</v>
      </c>
      <c r="E25044" s="78" t="s">
        <v>1001</v>
      </c>
      <c r="J25044" s="78" t="s">
        <v>8239</v>
      </c>
      <c r="L25044" s="78" t="s">
        <v>12542</v>
      </c>
      <c r="V25044" s="78">
        <v>22000</v>
      </c>
      <c r="W25044" s="78">
        <v>14100</v>
      </c>
      <c r="X25044" s="78"/>
      <c r="Y25044" s="78">
        <v>14100</v>
      </c>
      <c r="Z25044" s="78">
        <v>2.37</v>
      </c>
    </row>
    <row r="25045" spans="1:26" x14ac:dyDescent="0.25">
      <c r="A25045" s="78">
        <v>206922104</v>
      </c>
      <c r="D25045" s="78" t="s">
        <v>199</v>
      </c>
      <c r="E25045" s="78" t="s">
        <v>999</v>
      </c>
      <c r="J25045" s="78" t="s">
        <v>8239</v>
      </c>
      <c r="L25045" s="78" t="s">
        <v>12543</v>
      </c>
      <c r="V25045" s="78">
        <v>22200</v>
      </c>
      <c r="W25045" s="78">
        <v>14300</v>
      </c>
      <c r="X25045" s="78"/>
      <c r="Y25045" s="78">
        <v>14300</v>
      </c>
      <c r="Z25045" s="78">
        <v>2.42</v>
      </c>
    </row>
    <row r="25046" spans="1:26" x14ac:dyDescent="0.25">
      <c r="A25046" s="78">
        <v>206921140</v>
      </c>
      <c r="D25046" s="78" t="s">
        <v>199</v>
      </c>
      <c r="E25046" s="78" t="s">
        <v>1001</v>
      </c>
      <c r="J25046" s="78" t="s">
        <v>8239</v>
      </c>
      <c r="L25046" s="78" t="s">
        <v>12543</v>
      </c>
      <c r="V25046" s="78">
        <v>22200</v>
      </c>
      <c r="W25046" s="78">
        <v>14300</v>
      </c>
      <c r="X25046" s="78"/>
      <c r="Y25046" s="78">
        <v>14300</v>
      </c>
      <c r="Z25046" s="78">
        <v>2.42</v>
      </c>
    </row>
    <row r="25047" spans="1:26" x14ac:dyDescent="0.25">
      <c r="A25047" s="78">
        <v>206922102</v>
      </c>
      <c r="D25047" s="78" t="s">
        <v>199</v>
      </c>
      <c r="E25047" s="78" t="s">
        <v>997</v>
      </c>
      <c r="J25047" s="78" t="s">
        <v>8239</v>
      </c>
      <c r="L25047" s="78" t="s">
        <v>12544</v>
      </c>
      <c r="V25047" s="78">
        <v>22200</v>
      </c>
      <c r="W25047" s="78">
        <v>14300</v>
      </c>
      <c r="X25047" s="78"/>
      <c r="Y25047" s="78">
        <v>14300</v>
      </c>
      <c r="Z25047" s="78">
        <v>2.42</v>
      </c>
    </row>
    <row r="25048" spans="1:26" x14ac:dyDescent="0.25">
      <c r="A25048" s="78">
        <v>206922100</v>
      </c>
      <c r="D25048" s="78" t="s">
        <v>199</v>
      </c>
      <c r="E25048" s="78" t="s">
        <v>999</v>
      </c>
      <c r="J25048" s="78" t="s">
        <v>8239</v>
      </c>
      <c r="L25048" s="78" t="s">
        <v>12544</v>
      </c>
      <c r="V25048" s="78">
        <v>22200</v>
      </c>
      <c r="W25048" s="78">
        <v>14300</v>
      </c>
      <c r="X25048" s="78"/>
      <c r="Y25048" s="78">
        <v>14300</v>
      </c>
      <c r="Z25048" s="78">
        <v>2.42</v>
      </c>
    </row>
    <row r="25049" spans="1:26" x14ac:dyDescent="0.25">
      <c r="A25049" s="78">
        <v>206922099</v>
      </c>
      <c r="D25049" s="78" t="s">
        <v>199</v>
      </c>
      <c r="E25049" s="78" t="s">
        <v>1000</v>
      </c>
      <c r="J25049" s="78" t="s">
        <v>8239</v>
      </c>
      <c r="L25049" s="78" t="s">
        <v>12544</v>
      </c>
      <c r="V25049" s="78">
        <v>22200</v>
      </c>
      <c r="W25049" s="78">
        <v>14300</v>
      </c>
      <c r="X25049" s="78"/>
      <c r="Y25049" s="78">
        <v>14300</v>
      </c>
      <c r="Z25049" s="78">
        <v>2.42</v>
      </c>
    </row>
    <row r="25050" spans="1:26" x14ac:dyDescent="0.25">
      <c r="A25050" s="78">
        <v>206921139</v>
      </c>
      <c r="D25050" s="78" t="s">
        <v>199</v>
      </c>
      <c r="E25050" s="78" t="s">
        <v>1001</v>
      </c>
      <c r="J25050" s="78" t="s">
        <v>8239</v>
      </c>
      <c r="L25050" s="78" t="s">
        <v>12544</v>
      </c>
      <c r="V25050" s="78">
        <v>22200</v>
      </c>
      <c r="W25050" s="78">
        <v>14300</v>
      </c>
      <c r="X25050" s="78"/>
      <c r="Y25050" s="78">
        <v>14300</v>
      </c>
      <c r="Z25050" s="78">
        <v>2.42</v>
      </c>
    </row>
    <row r="25051" spans="1:26" x14ac:dyDescent="0.25">
      <c r="A25051" s="78">
        <v>206922096</v>
      </c>
      <c r="D25051" s="78" t="s">
        <v>199</v>
      </c>
      <c r="E25051" s="78" t="s">
        <v>999</v>
      </c>
      <c r="J25051" s="78" t="s">
        <v>8239</v>
      </c>
      <c r="L25051" s="78" t="s">
        <v>12545</v>
      </c>
      <c r="V25051" s="78">
        <v>22200</v>
      </c>
      <c r="W25051" s="78">
        <v>14300</v>
      </c>
      <c r="X25051" s="78"/>
      <c r="Y25051" s="78">
        <v>14300</v>
      </c>
      <c r="Z25051" s="78">
        <v>2.42</v>
      </c>
    </row>
    <row r="25052" spans="1:26" x14ac:dyDescent="0.25">
      <c r="A25052" s="78">
        <v>206922097</v>
      </c>
      <c r="D25052" s="78" t="s">
        <v>199</v>
      </c>
      <c r="E25052" s="78" t="s">
        <v>998</v>
      </c>
      <c r="J25052" s="78" t="s">
        <v>8239</v>
      </c>
      <c r="L25052" s="78" t="s">
        <v>12545</v>
      </c>
      <c r="V25052" s="78">
        <v>22200</v>
      </c>
      <c r="W25052" s="78">
        <v>14300</v>
      </c>
      <c r="X25052" s="78"/>
      <c r="Y25052" s="78">
        <v>14300</v>
      </c>
      <c r="Z25052" s="78">
        <v>2.42</v>
      </c>
    </row>
    <row r="25053" spans="1:26" x14ac:dyDescent="0.25">
      <c r="A25053" s="78">
        <v>206922098</v>
      </c>
      <c r="D25053" s="78" t="s">
        <v>199</v>
      </c>
      <c r="E25053" s="78" t="s">
        <v>997</v>
      </c>
      <c r="J25053" s="78" t="s">
        <v>8239</v>
      </c>
      <c r="L25053" s="78" t="s">
        <v>12545</v>
      </c>
      <c r="V25053" s="78">
        <v>22200</v>
      </c>
      <c r="W25053" s="78">
        <v>14300</v>
      </c>
      <c r="X25053" s="78"/>
      <c r="Y25053" s="78">
        <v>14300</v>
      </c>
      <c r="Z25053" s="78">
        <v>2.42</v>
      </c>
    </row>
    <row r="25054" spans="1:26" x14ac:dyDescent="0.25">
      <c r="A25054" s="78">
        <v>206922095</v>
      </c>
      <c r="D25054" s="78" t="s">
        <v>199</v>
      </c>
      <c r="E25054" s="78" t="s">
        <v>1000</v>
      </c>
      <c r="J25054" s="78" t="s">
        <v>8239</v>
      </c>
      <c r="L25054" s="78" t="s">
        <v>12545</v>
      </c>
      <c r="V25054" s="78">
        <v>22200</v>
      </c>
      <c r="W25054" s="78">
        <v>14300</v>
      </c>
      <c r="X25054" s="78"/>
      <c r="Y25054" s="78">
        <v>14300</v>
      </c>
      <c r="Z25054" s="78">
        <v>2.42</v>
      </c>
    </row>
    <row r="25055" spans="1:26" x14ac:dyDescent="0.25">
      <c r="A25055" s="78">
        <v>206921138</v>
      </c>
      <c r="D25055" s="78" t="s">
        <v>199</v>
      </c>
      <c r="E25055" s="78" t="s">
        <v>1001</v>
      </c>
      <c r="J25055" s="78" t="s">
        <v>8239</v>
      </c>
      <c r="L25055" s="78" t="s">
        <v>12545</v>
      </c>
      <c r="V25055" s="78">
        <v>22200</v>
      </c>
      <c r="W25055" s="78">
        <v>14300</v>
      </c>
      <c r="X25055" s="78"/>
      <c r="Y25055" s="78">
        <v>14300</v>
      </c>
      <c r="Z25055" s="78">
        <v>2.42</v>
      </c>
    </row>
    <row r="25056" spans="1:26" x14ac:dyDescent="0.25">
      <c r="A25056" s="78">
        <v>206922094</v>
      </c>
      <c r="D25056" s="78" t="s">
        <v>199</v>
      </c>
      <c r="E25056" s="78" t="s">
        <v>997</v>
      </c>
      <c r="J25056" s="78" t="s">
        <v>8239</v>
      </c>
      <c r="L25056" s="78" t="s">
        <v>12546</v>
      </c>
      <c r="V25056" s="78">
        <v>22200</v>
      </c>
      <c r="W25056" s="78">
        <v>14300</v>
      </c>
      <c r="X25056" s="78"/>
      <c r="Y25056" s="78">
        <v>14300</v>
      </c>
      <c r="Z25056" s="78">
        <v>2.42</v>
      </c>
    </row>
    <row r="25057" spans="1:26" x14ac:dyDescent="0.25">
      <c r="A25057" s="78">
        <v>206922093</v>
      </c>
      <c r="D25057" s="78" t="s">
        <v>199</v>
      </c>
      <c r="E25057" s="78" t="s">
        <v>998</v>
      </c>
      <c r="J25057" s="78" t="s">
        <v>8239</v>
      </c>
      <c r="L25057" s="78" t="s">
        <v>12546</v>
      </c>
      <c r="V25057" s="78">
        <v>22200</v>
      </c>
      <c r="W25057" s="78">
        <v>14300</v>
      </c>
      <c r="X25057" s="78"/>
      <c r="Y25057" s="78">
        <v>14300</v>
      </c>
      <c r="Z25057" s="78">
        <v>2.42</v>
      </c>
    </row>
    <row r="25058" spans="1:26" x14ac:dyDescent="0.25">
      <c r="A25058" s="78">
        <v>206922105</v>
      </c>
      <c r="D25058" s="78" t="s">
        <v>199</v>
      </c>
      <c r="E25058" s="78" t="s">
        <v>998</v>
      </c>
      <c r="J25058" s="78" t="s">
        <v>8239</v>
      </c>
      <c r="L25058" s="78" t="s">
        <v>12543</v>
      </c>
      <c r="V25058" s="78">
        <v>22200</v>
      </c>
      <c r="W25058" s="78">
        <v>14300</v>
      </c>
      <c r="X25058" s="78"/>
      <c r="Y25058" s="78">
        <v>14300</v>
      </c>
      <c r="Z25058" s="78">
        <v>2.42</v>
      </c>
    </row>
    <row r="25059" spans="1:26" x14ac:dyDescent="0.25">
      <c r="A25059" s="78">
        <v>206922092</v>
      </c>
      <c r="D25059" s="78" t="s">
        <v>199</v>
      </c>
      <c r="E25059" s="78" t="s">
        <v>999</v>
      </c>
      <c r="J25059" s="78" t="s">
        <v>8239</v>
      </c>
      <c r="L25059" s="78" t="s">
        <v>12546</v>
      </c>
      <c r="V25059" s="78">
        <v>22200</v>
      </c>
      <c r="W25059" s="78">
        <v>14300</v>
      </c>
      <c r="X25059" s="78"/>
      <c r="Y25059" s="78">
        <v>14300</v>
      </c>
      <c r="Z25059" s="78">
        <v>2.42</v>
      </c>
    </row>
    <row r="25060" spans="1:26" x14ac:dyDescent="0.25">
      <c r="A25060" s="78">
        <v>206922101</v>
      </c>
      <c r="D25060" s="78" t="s">
        <v>199</v>
      </c>
      <c r="E25060" s="78" t="s">
        <v>998</v>
      </c>
      <c r="J25060" s="78" t="s">
        <v>8239</v>
      </c>
      <c r="L25060" s="78" t="s">
        <v>12544</v>
      </c>
      <c r="V25060" s="78">
        <v>22200</v>
      </c>
      <c r="W25060" s="78">
        <v>14300</v>
      </c>
      <c r="X25060" s="78"/>
      <c r="Y25060" s="78">
        <v>14300</v>
      </c>
      <c r="Z25060" s="78">
        <v>2.42</v>
      </c>
    </row>
    <row r="25061" spans="1:26" x14ac:dyDescent="0.25">
      <c r="A25061" s="78">
        <v>206922091</v>
      </c>
      <c r="D25061" s="78" t="s">
        <v>199</v>
      </c>
      <c r="E25061" s="78" t="s">
        <v>1000</v>
      </c>
      <c r="J25061" s="78" t="s">
        <v>8239</v>
      </c>
      <c r="L25061" s="78" t="s">
        <v>12546</v>
      </c>
      <c r="V25061" s="78">
        <v>22200</v>
      </c>
      <c r="W25061" s="78">
        <v>14300</v>
      </c>
      <c r="X25061" s="78"/>
      <c r="Y25061" s="78">
        <v>14300</v>
      </c>
      <c r="Z25061" s="78">
        <v>2.42</v>
      </c>
    </row>
    <row r="25062" spans="1:26" x14ac:dyDescent="0.25">
      <c r="A25062" s="78">
        <v>206921137</v>
      </c>
      <c r="D25062" s="78" t="s">
        <v>199</v>
      </c>
      <c r="E25062" s="78" t="s">
        <v>1001</v>
      </c>
      <c r="J25062" s="78" t="s">
        <v>8239</v>
      </c>
      <c r="L25062" s="78" t="s">
        <v>12546</v>
      </c>
      <c r="V25062" s="78">
        <v>22200</v>
      </c>
      <c r="W25062" s="78">
        <v>14300</v>
      </c>
      <c r="X25062" s="78"/>
      <c r="Y25062" s="78">
        <v>14300</v>
      </c>
      <c r="Z25062" s="78">
        <v>2.42</v>
      </c>
    </row>
    <row r="25063" spans="1:26" x14ac:dyDescent="0.25">
      <c r="A25063" s="78">
        <v>206922090</v>
      </c>
      <c r="D25063" s="78" t="s">
        <v>199</v>
      </c>
      <c r="E25063" s="78" t="s">
        <v>997</v>
      </c>
      <c r="J25063" s="78" t="s">
        <v>8239</v>
      </c>
      <c r="L25063" s="78" t="s">
        <v>12547</v>
      </c>
      <c r="V25063" s="78">
        <v>22200</v>
      </c>
      <c r="W25063" s="78">
        <v>14200</v>
      </c>
      <c r="X25063" s="78"/>
      <c r="Y25063" s="78">
        <v>14200</v>
      </c>
      <c r="Z25063" s="78">
        <v>2.4300000000000002</v>
      </c>
    </row>
    <row r="25064" spans="1:26" x14ac:dyDescent="0.25">
      <c r="A25064" s="78">
        <v>206922088</v>
      </c>
      <c r="D25064" s="78" t="s">
        <v>199</v>
      </c>
      <c r="E25064" s="78" t="s">
        <v>999</v>
      </c>
      <c r="J25064" s="78" t="s">
        <v>8239</v>
      </c>
      <c r="L25064" s="78" t="s">
        <v>12547</v>
      </c>
      <c r="V25064" s="78">
        <v>22200</v>
      </c>
      <c r="W25064" s="78">
        <v>14200</v>
      </c>
      <c r="X25064" s="78"/>
      <c r="Y25064" s="78">
        <v>14200</v>
      </c>
      <c r="Z25064" s="78">
        <v>2.4300000000000002</v>
      </c>
    </row>
    <row r="25065" spans="1:26" x14ac:dyDescent="0.25">
      <c r="A25065" s="78">
        <v>206922089</v>
      </c>
      <c r="D25065" s="78" t="s">
        <v>199</v>
      </c>
      <c r="E25065" s="78" t="s">
        <v>998</v>
      </c>
      <c r="J25065" s="78" t="s">
        <v>8239</v>
      </c>
      <c r="L25065" s="78" t="s">
        <v>12547</v>
      </c>
      <c r="V25065" s="78">
        <v>22200</v>
      </c>
      <c r="W25065" s="78">
        <v>14200</v>
      </c>
      <c r="X25065" s="78"/>
      <c r="Y25065" s="78">
        <v>14200</v>
      </c>
      <c r="Z25065" s="78">
        <v>2.4300000000000002</v>
      </c>
    </row>
    <row r="25066" spans="1:26" x14ac:dyDescent="0.25">
      <c r="A25066" s="78">
        <v>206922087</v>
      </c>
      <c r="D25066" s="78" t="s">
        <v>199</v>
      </c>
      <c r="E25066" s="78" t="s">
        <v>1000</v>
      </c>
      <c r="J25066" s="78" t="s">
        <v>8239</v>
      </c>
      <c r="L25066" s="78" t="s">
        <v>12547</v>
      </c>
      <c r="V25066" s="78">
        <v>22200</v>
      </c>
      <c r="W25066" s="78">
        <v>14200</v>
      </c>
      <c r="X25066" s="78"/>
      <c r="Y25066" s="78">
        <v>14200</v>
      </c>
      <c r="Z25066" s="78">
        <v>2.4300000000000002</v>
      </c>
    </row>
    <row r="25067" spans="1:26" x14ac:dyDescent="0.25">
      <c r="A25067" s="78">
        <v>206922086</v>
      </c>
      <c r="D25067" s="78" t="s">
        <v>199</v>
      </c>
      <c r="E25067" s="78" t="s">
        <v>997</v>
      </c>
      <c r="J25067" s="78" t="s">
        <v>8239</v>
      </c>
      <c r="L25067" s="78" t="s">
        <v>12548</v>
      </c>
      <c r="V25067" s="78">
        <v>22200</v>
      </c>
      <c r="W25067" s="78">
        <v>14200</v>
      </c>
      <c r="X25067" s="78"/>
      <c r="Y25067" s="78">
        <v>14200</v>
      </c>
      <c r="Z25067" s="78">
        <v>2.4300000000000002</v>
      </c>
    </row>
    <row r="25068" spans="1:26" x14ac:dyDescent="0.25">
      <c r="A25068" s="78">
        <v>206921136</v>
      </c>
      <c r="D25068" s="78" t="s">
        <v>199</v>
      </c>
      <c r="E25068" s="78" t="s">
        <v>1001</v>
      </c>
      <c r="J25068" s="78" t="s">
        <v>8239</v>
      </c>
      <c r="L25068" s="78" t="s">
        <v>12547</v>
      </c>
      <c r="V25068" s="78">
        <v>22200</v>
      </c>
      <c r="W25068" s="78">
        <v>14200</v>
      </c>
      <c r="X25068" s="78"/>
      <c r="Y25068" s="78">
        <v>14200</v>
      </c>
      <c r="Z25068" s="78">
        <v>2.4300000000000002</v>
      </c>
    </row>
    <row r="25069" spans="1:26" x14ac:dyDescent="0.25">
      <c r="A25069" s="78">
        <v>206922085</v>
      </c>
      <c r="D25069" s="78" t="s">
        <v>199</v>
      </c>
      <c r="E25069" s="78" t="s">
        <v>998</v>
      </c>
      <c r="J25069" s="78" t="s">
        <v>8239</v>
      </c>
      <c r="L25069" s="78" t="s">
        <v>12548</v>
      </c>
      <c r="V25069" s="78">
        <v>22200</v>
      </c>
      <c r="W25069" s="78">
        <v>14200</v>
      </c>
      <c r="X25069" s="78"/>
      <c r="Y25069" s="78">
        <v>14200</v>
      </c>
      <c r="Z25069" s="78">
        <v>2.4300000000000002</v>
      </c>
    </row>
    <row r="25070" spans="1:26" x14ac:dyDescent="0.25">
      <c r="A25070" s="78">
        <v>206923472</v>
      </c>
      <c r="D25070" s="78" t="s">
        <v>199</v>
      </c>
      <c r="E25070" s="78" t="s">
        <v>998</v>
      </c>
      <c r="J25070" s="78" t="s">
        <v>8212</v>
      </c>
      <c r="L25070" s="78" t="s">
        <v>12549</v>
      </c>
      <c r="V25070" s="78">
        <v>36000</v>
      </c>
      <c r="W25070" s="78">
        <v>24200</v>
      </c>
      <c r="X25070" s="78"/>
      <c r="Y25070" s="78">
        <v>24200</v>
      </c>
      <c r="Z25070" s="78">
        <v>2.58</v>
      </c>
    </row>
    <row r="25071" spans="1:26" x14ac:dyDescent="0.25">
      <c r="A25071" s="78">
        <v>206923471</v>
      </c>
      <c r="D25071" s="78" t="s">
        <v>199</v>
      </c>
      <c r="E25071" s="78" t="s">
        <v>999</v>
      </c>
      <c r="J25071" s="78" t="s">
        <v>8212</v>
      </c>
      <c r="L25071" s="78" t="s">
        <v>12549</v>
      </c>
      <c r="V25071" s="78">
        <v>36000</v>
      </c>
      <c r="W25071" s="78">
        <v>24200</v>
      </c>
      <c r="X25071" s="78"/>
      <c r="Y25071" s="78">
        <v>24200</v>
      </c>
      <c r="Z25071" s="78">
        <v>2.58</v>
      </c>
    </row>
    <row r="25072" spans="1:26" x14ac:dyDescent="0.25">
      <c r="A25072" s="78">
        <v>206922083</v>
      </c>
      <c r="D25072" s="78" t="s">
        <v>199</v>
      </c>
      <c r="E25072" s="78" t="s">
        <v>1000</v>
      </c>
      <c r="J25072" s="78" t="s">
        <v>8239</v>
      </c>
      <c r="L25072" s="78" t="s">
        <v>12548</v>
      </c>
      <c r="V25072" s="78">
        <v>22200</v>
      </c>
      <c r="W25072" s="78">
        <v>14200</v>
      </c>
      <c r="X25072" s="78"/>
      <c r="Y25072" s="78">
        <v>14200</v>
      </c>
      <c r="Z25072" s="78">
        <v>2.4300000000000002</v>
      </c>
    </row>
    <row r="25073" spans="1:26" x14ac:dyDescent="0.25">
      <c r="A25073" s="78">
        <v>206922084</v>
      </c>
      <c r="D25073" s="78" t="s">
        <v>199</v>
      </c>
      <c r="E25073" s="78" t="s">
        <v>999</v>
      </c>
      <c r="J25073" s="78" t="s">
        <v>8239</v>
      </c>
      <c r="L25073" s="78" t="s">
        <v>12548</v>
      </c>
      <c r="V25073" s="78">
        <v>22200</v>
      </c>
      <c r="W25073" s="78">
        <v>14200</v>
      </c>
      <c r="X25073" s="78"/>
      <c r="Y25073" s="78">
        <v>14200</v>
      </c>
      <c r="Z25073" s="78">
        <v>2.4300000000000002</v>
      </c>
    </row>
    <row r="25074" spans="1:26" x14ac:dyDescent="0.25">
      <c r="A25074" s="78">
        <v>206923473</v>
      </c>
      <c r="D25074" s="78" t="s">
        <v>199</v>
      </c>
      <c r="E25074" s="78" t="s">
        <v>997</v>
      </c>
      <c r="J25074" s="78" t="s">
        <v>8212</v>
      </c>
      <c r="L25074" s="78" t="s">
        <v>12549</v>
      </c>
      <c r="V25074" s="78">
        <v>36000</v>
      </c>
      <c r="W25074" s="78">
        <v>24200</v>
      </c>
      <c r="X25074" s="78"/>
      <c r="Y25074" s="78">
        <v>24200</v>
      </c>
      <c r="Z25074" s="78">
        <v>2.58</v>
      </c>
    </row>
    <row r="25075" spans="1:26" x14ac:dyDescent="0.25">
      <c r="A25075" s="78">
        <v>206921135</v>
      </c>
      <c r="D25075" s="78" t="s">
        <v>199</v>
      </c>
      <c r="E25075" s="78" t="s">
        <v>1001</v>
      </c>
      <c r="J25075" s="78" t="s">
        <v>8239</v>
      </c>
      <c r="L25075" s="78" t="s">
        <v>12548</v>
      </c>
      <c r="V25075" s="78">
        <v>22200</v>
      </c>
      <c r="W25075" s="78">
        <v>14200</v>
      </c>
      <c r="X25075" s="78"/>
      <c r="Y25075" s="78">
        <v>14200</v>
      </c>
      <c r="Z25075" s="78">
        <v>2.4300000000000002</v>
      </c>
    </row>
    <row r="25076" spans="1:26" x14ac:dyDescent="0.25">
      <c r="A25076" s="78">
        <v>206923470</v>
      </c>
      <c r="D25076" s="78" t="s">
        <v>199</v>
      </c>
      <c r="E25076" s="78" t="s">
        <v>1000</v>
      </c>
      <c r="J25076" s="78" t="s">
        <v>8212</v>
      </c>
      <c r="L25076" s="78" t="s">
        <v>12549</v>
      </c>
      <c r="V25076" s="78">
        <v>36000</v>
      </c>
      <c r="W25076" s="78">
        <v>24200</v>
      </c>
      <c r="X25076" s="78"/>
      <c r="Y25076" s="78">
        <v>24200</v>
      </c>
      <c r="Z25076" s="78">
        <v>2.58</v>
      </c>
    </row>
    <row r="25077" spans="1:26" x14ac:dyDescent="0.25">
      <c r="A25077" s="78">
        <v>206923468</v>
      </c>
      <c r="D25077" s="78" t="s">
        <v>199</v>
      </c>
      <c r="E25077" s="78" t="s">
        <v>998</v>
      </c>
      <c r="J25077" s="78" t="s">
        <v>8212</v>
      </c>
      <c r="L25077" s="78" t="s">
        <v>12550</v>
      </c>
      <c r="V25077" s="78">
        <v>36000</v>
      </c>
      <c r="W25077" s="78">
        <v>24200</v>
      </c>
      <c r="X25077" s="78"/>
      <c r="Y25077" s="78">
        <v>24200</v>
      </c>
      <c r="Z25077" s="78">
        <v>2.58</v>
      </c>
    </row>
    <row r="25078" spans="1:26" x14ac:dyDescent="0.25">
      <c r="A25078" s="78">
        <v>206921519</v>
      </c>
      <c r="D25078" s="78" t="s">
        <v>199</v>
      </c>
      <c r="E25078" s="78" t="s">
        <v>1001</v>
      </c>
      <c r="J25078" s="78" t="s">
        <v>8212</v>
      </c>
      <c r="L25078" s="78" t="s">
        <v>12549</v>
      </c>
      <c r="V25078" s="78">
        <v>36000</v>
      </c>
      <c r="W25078" s="78">
        <v>24200</v>
      </c>
      <c r="X25078" s="78"/>
      <c r="Y25078" s="78">
        <v>24200</v>
      </c>
      <c r="Z25078" s="78">
        <v>2.58</v>
      </c>
    </row>
    <row r="25079" spans="1:26" x14ac:dyDescent="0.25">
      <c r="A25079" s="78">
        <v>206923466</v>
      </c>
      <c r="D25079" s="78" t="s">
        <v>199</v>
      </c>
      <c r="E25079" s="78" t="s">
        <v>1000</v>
      </c>
      <c r="J25079" s="78" t="s">
        <v>8212</v>
      </c>
      <c r="L25079" s="78" t="s">
        <v>12550</v>
      </c>
      <c r="V25079" s="78">
        <v>36000</v>
      </c>
      <c r="W25079" s="78">
        <v>24200</v>
      </c>
      <c r="X25079" s="78"/>
      <c r="Y25079" s="78">
        <v>24200</v>
      </c>
      <c r="Z25079" s="78">
        <v>2.58</v>
      </c>
    </row>
    <row r="25080" spans="1:26" x14ac:dyDescent="0.25">
      <c r="A25080" s="78">
        <v>206923469</v>
      </c>
      <c r="D25080" s="78" t="s">
        <v>199</v>
      </c>
      <c r="E25080" s="78" t="s">
        <v>997</v>
      </c>
      <c r="J25080" s="78" t="s">
        <v>8212</v>
      </c>
      <c r="L25080" s="78" t="s">
        <v>12550</v>
      </c>
      <c r="V25080" s="78">
        <v>36000</v>
      </c>
      <c r="W25080" s="78">
        <v>24200</v>
      </c>
      <c r="X25080" s="78"/>
      <c r="Y25080" s="78">
        <v>24200</v>
      </c>
      <c r="Z25080" s="78">
        <v>2.58</v>
      </c>
    </row>
    <row r="25081" spans="1:26" x14ac:dyDescent="0.25">
      <c r="A25081" s="78">
        <v>206923463</v>
      </c>
      <c r="D25081" s="78" t="s">
        <v>199</v>
      </c>
      <c r="E25081" s="78" t="s">
        <v>999</v>
      </c>
      <c r="J25081" s="78" t="s">
        <v>8212</v>
      </c>
      <c r="L25081" s="78" t="s">
        <v>12551</v>
      </c>
      <c r="V25081" s="78">
        <v>36000</v>
      </c>
      <c r="W25081" s="78">
        <v>24200</v>
      </c>
      <c r="X25081" s="78"/>
      <c r="Y25081" s="78">
        <v>24200</v>
      </c>
      <c r="Z25081" s="78">
        <v>2.58</v>
      </c>
    </row>
    <row r="25082" spans="1:26" x14ac:dyDescent="0.25">
      <c r="A25082" s="78">
        <v>206923465</v>
      </c>
      <c r="D25082" s="78" t="s">
        <v>199</v>
      </c>
      <c r="E25082" s="78" t="s">
        <v>997</v>
      </c>
      <c r="J25082" s="78" t="s">
        <v>8212</v>
      </c>
      <c r="L25082" s="78" t="s">
        <v>12551</v>
      </c>
      <c r="V25082" s="78">
        <v>36000</v>
      </c>
      <c r="W25082" s="78">
        <v>24200</v>
      </c>
      <c r="X25082" s="78"/>
      <c r="Y25082" s="78">
        <v>24200</v>
      </c>
      <c r="Z25082" s="78">
        <v>2.58</v>
      </c>
    </row>
    <row r="25083" spans="1:26" x14ac:dyDescent="0.25">
      <c r="A25083" s="78">
        <v>206923464</v>
      </c>
      <c r="D25083" s="78" t="s">
        <v>199</v>
      </c>
      <c r="E25083" s="78" t="s">
        <v>998</v>
      </c>
      <c r="J25083" s="78" t="s">
        <v>8212</v>
      </c>
      <c r="L25083" s="78" t="s">
        <v>12551</v>
      </c>
      <c r="V25083" s="78">
        <v>36000</v>
      </c>
      <c r="W25083" s="78">
        <v>24200</v>
      </c>
      <c r="X25083" s="78"/>
      <c r="Y25083" s="78">
        <v>24200</v>
      </c>
      <c r="Z25083" s="78">
        <v>2.58</v>
      </c>
    </row>
    <row r="25084" spans="1:26" x14ac:dyDescent="0.25">
      <c r="A25084" s="78">
        <v>206923461</v>
      </c>
      <c r="D25084" s="78" t="s">
        <v>199</v>
      </c>
      <c r="E25084" s="78" t="s">
        <v>997</v>
      </c>
      <c r="J25084" s="78" t="s">
        <v>8212</v>
      </c>
      <c r="L25084" s="78" t="s">
        <v>12552</v>
      </c>
      <c r="V25084" s="78">
        <v>35600</v>
      </c>
      <c r="W25084" s="78">
        <v>23800</v>
      </c>
      <c r="X25084" s="78"/>
      <c r="Y25084" s="78">
        <v>23800</v>
      </c>
      <c r="Z25084" s="78">
        <v>2.56</v>
      </c>
    </row>
    <row r="25085" spans="1:26" x14ac:dyDescent="0.25">
      <c r="A25085" s="78">
        <v>206923460</v>
      </c>
      <c r="D25085" s="78" t="s">
        <v>199</v>
      </c>
      <c r="E25085" s="78" t="s">
        <v>998</v>
      </c>
      <c r="J25085" s="78" t="s">
        <v>8212</v>
      </c>
      <c r="L25085" s="78" t="s">
        <v>12552</v>
      </c>
      <c r="V25085" s="78">
        <v>35600</v>
      </c>
      <c r="W25085" s="78">
        <v>23800</v>
      </c>
      <c r="X25085" s="78"/>
      <c r="Y25085" s="78">
        <v>23800</v>
      </c>
      <c r="Z25085" s="78">
        <v>2.56</v>
      </c>
    </row>
    <row r="25086" spans="1:26" x14ac:dyDescent="0.25">
      <c r="A25086" s="78">
        <v>206923467</v>
      </c>
      <c r="D25086" s="78" t="s">
        <v>199</v>
      </c>
      <c r="E25086" s="78" t="s">
        <v>999</v>
      </c>
      <c r="J25086" s="78" t="s">
        <v>8212</v>
      </c>
      <c r="L25086" s="78" t="s">
        <v>12550</v>
      </c>
      <c r="V25086" s="78">
        <v>36000</v>
      </c>
      <c r="W25086" s="78">
        <v>24200</v>
      </c>
      <c r="X25086" s="78"/>
      <c r="Y25086" s="78">
        <v>24200</v>
      </c>
      <c r="Z25086" s="78">
        <v>2.58</v>
      </c>
    </row>
    <row r="25087" spans="1:26" x14ac:dyDescent="0.25">
      <c r="A25087" s="78">
        <v>206921516</v>
      </c>
      <c r="D25087" s="78" t="s">
        <v>199</v>
      </c>
      <c r="E25087" s="78" t="s">
        <v>1001</v>
      </c>
      <c r="J25087" s="78" t="s">
        <v>8212</v>
      </c>
      <c r="L25087" s="78" t="s">
        <v>12552</v>
      </c>
      <c r="V25087" s="78">
        <v>35600</v>
      </c>
      <c r="W25087" s="78">
        <v>23800</v>
      </c>
      <c r="X25087" s="78"/>
      <c r="Y25087" s="78">
        <v>23800</v>
      </c>
      <c r="Z25087" s="78">
        <v>2.56</v>
      </c>
    </row>
    <row r="25088" spans="1:26" x14ac:dyDescent="0.25">
      <c r="A25088" s="78">
        <v>206923459</v>
      </c>
      <c r="D25088" s="78" t="s">
        <v>199</v>
      </c>
      <c r="E25088" s="78" t="s">
        <v>999</v>
      </c>
      <c r="J25088" s="78" t="s">
        <v>8212</v>
      </c>
      <c r="L25088" s="78" t="s">
        <v>12552</v>
      </c>
      <c r="V25088" s="78">
        <v>35600</v>
      </c>
      <c r="W25088" s="78">
        <v>23800</v>
      </c>
      <c r="X25088" s="78"/>
      <c r="Y25088" s="78">
        <v>23800</v>
      </c>
      <c r="Z25088" s="78">
        <v>2.56</v>
      </c>
    </row>
    <row r="25089" spans="1:26" x14ac:dyDescent="0.25">
      <c r="A25089" s="78">
        <v>206923458</v>
      </c>
      <c r="D25089" s="78" t="s">
        <v>199</v>
      </c>
      <c r="E25089" s="78" t="s">
        <v>1000</v>
      </c>
      <c r="J25089" s="78" t="s">
        <v>8212</v>
      </c>
      <c r="L25089" s="78" t="s">
        <v>12552</v>
      </c>
      <c r="V25089" s="78">
        <v>35600</v>
      </c>
      <c r="W25089" s="78">
        <v>23800</v>
      </c>
      <c r="X25089" s="78"/>
      <c r="Y25089" s="78">
        <v>23800</v>
      </c>
      <c r="Z25089" s="78">
        <v>2.56</v>
      </c>
    </row>
    <row r="25090" spans="1:26" x14ac:dyDescent="0.25">
      <c r="A25090" s="78">
        <v>206921518</v>
      </c>
      <c r="D25090" s="78" t="s">
        <v>199</v>
      </c>
      <c r="E25090" s="78" t="s">
        <v>1001</v>
      </c>
      <c r="J25090" s="78" t="s">
        <v>8212</v>
      </c>
      <c r="L25090" s="78" t="s">
        <v>12550</v>
      </c>
      <c r="V25090" s="78">
        <v>36000</v>
      </c>
      <c r="W25090" s="78">
        <v>24200</v>
      </c>
      <c r="X25090" s="78"/>
      <c r="Y25090" s="78">
        <v>24200</v>
      </c>
      <c r="Z25090" s="78">
        <v>2.58</v>
      </c>
    </row>
    <row r="25091" spans="1:26" x14ac:dyDescent="0.25">
      <c r="A25091" s="78">
        <v>206923457</v>
      </c>
      <c r="D25091" s="78" t="s">
        <v>199</v>
      </c>
      <c r="E25091" s="78" t="s">
        <v>997</v>
      </c>
      <c r="J25091" s="78" t="s">
        <v>8212</v>
      </c>
      <c r="L25091" s="78" t="s">
        <v>12553</v>
      </c>
      <c r="V25091" s="78">
        <v>35600</v>
      </c>
      <c r="W25091" s="78">
        <v>23800</v>
      </c>
      <c r="X25091" s="78"/>
      <c r="Y25091" s="78">
        <v>23800</v>
      </c>
      <c r="Z25091" s="78">
        <v>2.56</v>
      </c>
    </row>
    <row r="25092" spans="1:26" x14ac:dyDescent="0.25">
      <c r="A25092" s="78">
        <v>206923462</v>
      </c>
      <c r="D25092" s="78" t="s">
        <v>199</v>
      </c>
      <c r="E25092" s="78" t="s">
        <v>1000</v>
      </c>
      <c r="J25092" s="78" t="s">
        <v>8212</v>
      </c>
      <c r="L25092" s="78" t="s">
        <v>12551</v>
      </c>
      <c r="V25092" s="78">
        <v>36000</v>
      </c>
      <c r="W25092" s="78">
        <v>24200</v>
      </c>
      <c r="X25092" s="78"/>
      <c r="Y25092" s="78">
        <v>24200</v>
      </c>
      <c r="Z25092" s="78">
        <v>2.58</v>
      </c>
    </row>
    <row r="25093" spans="1:26" x14ac:dyDescent="0.25">
      <c r="A25093" s="78">
        <v>206923456</v>
      </c>
      <c r="D25093" s="78" t="s">
        <v>199</v>
      </c>
      <c r="E25093" s="78" t="s">
        <v>998</v>
      </c>
      <c r="J25093" s="78" t="s">
        <v>8212</v>
      </c>
      <c r="L25093" s="78" t="s">
        <v>12553</v>
      </c>
      <c r="V25093" s="78">
        <v>35600</v>
      </c>
      <c r="W25093" s="78">
        <v>23800</v>
      </c>
      <c r="X25093" s="78"/>
      <c r="Y25093" s="78">
        <v>23800</v>
      </c>
      <c r="Z25093" s="78">
        <v>2.56</v>
      </c>
    </row>
    <row r="25094" spans="1:26" x14ac:dyDescent="0.25">
      <c r="A25094" s="78">
        <v>206923455</v>
      </c>
      <c r="D25094" s="78" t="s">
        <v>199</v>
      </c>
      <c r="E25094" s="78" t="s">
        <v>999</v>
      </c>
      <c r="J25094" s="78" t="s">
        <v>8212</v>
      </c>
      <c r="L25094" s="78" t="s">
        <v>12553</v>
      </c>
      <c r="V25094" s="78">
        <v>35600</v>
      </c>
      <c r="W25094" s="78">
        <v>23800</v>
      </c>
      <c r="X25094" s="78"/>
      <c r="Y25094" s="78">
        <v>23800</v>
      </c>
      <c r="Z25094" s="78">
        <v>2.56</v>
      </c>
    </row>
    <row r="25095" spans="1:26" x14ac:dyDescent="0.25">
      <c r="A25095" s="78">
        <v>206921517</v>
      </c>
      <c r="D25095" s="78" t="s">
        <v>199</v>
      </c>
      <c r="E25095" s="78" t="s">
        <v>1001</v>
      </c>
      <c r="J25095" s="78" t="s">
        <v>8212</v>
      </c>
      <c r="L25095" s="78" t="s">
        <v>12551</v>
      </c>
      <c r="V25095" s="78">
        <v>36000</v>
      </c>
      <c r="W25095" s="78">
        <v>24200</v>
      </c>
      <c r="X25095" s="78"/>
      <c r="Y25095" s="78">
        <v>24200</v>
      </c>
      <c r="Z25095" s="78">
        <v>2.58</v>
      </c>
    </row>
    <row r="25096" spans="1:26" x14ac:dyDescent="0.25">
      <c r="A25096" s="78">
        <v>206923454</v>
      </c>
      <c r="D25096" s="78" t="s">
        <v>199</v>
      </c>
      <c r="E25096" s="78" t="s">
        <v>1000</v>
      </c>
      <c r="J25096" s="78" t="s">
        <v>8212</v>
      </c>
      <c r="L25096" s="78" t="s">
        <v>12553</v>
      </c>
      <c r="V25096" s="78">
        <v>35600</v>
      </c>
      <c r="W25096" s="78">
        <v>23800</v>
      </c>
      <c r="X25096" s="78"/>
      <c r="Y25096" s="78">
        <v>23800</v>
      </c>
      <c r="Z25096" s="78">
        <v>2.56</v>
      </c>
    </row>
    <row r="25097" spans="1:26" x14ac:dyDescent="0.25">
      <c r="A25097" s="78">
        <v>206921515</v>
      </c>
      <c r="D25097" s="78" t="s">
        <v>199</v>
      </c>
      <c r="E25097" s="78" t="s">
        <v>1001</v>
      </c>
      <c r="J25097" s="78" t="s">
        <v>8212</v>
      </c>
      <c r="L25097" s="78" t="s">
        <v>12553</v>
      </c>
      <c r="V25097" s="78">
        <v>35600</v>
      </c>
      <c r="W25097" s="78">
        <v>23800</v>
      </c>
      <c r="X25097" s="78"/>
      <c r="Y25097" s="78">
        <v>23800</v>
      </c>
      <c r="Z25097" s="78">
        <v>2.56</v>
      </c>
    </row>
    <row r="25098" spans="1:26" x14ac:dyDescent="0.25">
      <c r="A25098" s="78">
        <v>206923453</v>
      </c>
      <c r="D25098" s="78" t="s">
        <v>199</v>
      </c>
      <c r="E25098" s="78" t="s">
        <v>997</v>
      </c>
      <c r="J25098" s="78" t="s">
        <v>8212</v>
      </c>
      <c r="L25098" s="78" t="s">
        <v>12554</v>
      </c>
      <c r="V25098" s="78">
        <v>35600</v>
      </c>
      <c r="W25098" s="78">
        <v>23800</v>
      </c>
      <c r="X25098" s="78"/>
      <c r="Y25098" s="78">
        <v>23800</v>
      </c>
      <c r="Z25098" s="78">
        <v>2.56</v>
      </c>
    </row>
    <row r="25099" spans="1:26" x14ac:dyDescent="0.25">
      <c r="A25099" s="78">
        <v>206923452</v>
      </c>
      <c r="D25099" s="78" t="s">
        <v>199</v>
      </c>
      <c r="E25099" s="78" t="s">
        <v>998</v>
      </c>
      <c r="J25099" s="78" t="s">
        <v>8212</v>
      </c>
      <c r="L25099" s="78" t="s">
        <v>12554</v>
      </c>
      <c r="V25099" s="78">
        <v>35600</v>
      </c>
      <c r="W25099" s="78">
        <v>23800</v>
      </c>
      <c r="X25099" s="78"/>
      <c r="Y25099" s="78">
        <v>23800</v>
      </c>
      <c r="Z25099" s="78">
        <v>2.56</v>
      </c>
    </row>
    <row r="25100" spans="1:26" x14ac:dyDescent="0.25">
      <c r="A25100" s="78">
        <v>206923451</v>
      </c>
      <c r="D25100" s="78" t="s">
        <v>199</v>
      </c>
      <c r="E25100" s="78" t="s">
        <v>999</v>
      </c>
      <c r="J25100" s="78" t="s">
        <v>8212</v>
      </c>
      <c r="L25100" s="78" t="s">
        <v>12554</v>
      </c>
      <c r="V25100" s="78">
        <v>35600</v>
      </c>
      <c r="W25100" s="78">
        <v>23800</v>
      </c>
      <c r="X25100" s="78"/>
      <c r="Y25100" s="78">
        <v>23800</v>
      </c>
      <c r="Z25100" s="78">
        <v>2.56</v>
      </c>
    </row>
    <row r="25101" spans="1:26" x14ac:dyDescent="0.25">
      <c r="A25101" s="78">
        <v>206923450</v>
      </c>
      <c r="D25101" s="78" t="s">
        <v>199</v>
      </c>
      <c r="E25101" s="78" t="s">
        <v>1000</v>
      </c>
      <c r="J25101" s="78" t="s">
        <v>8212</v>
      </c>
      <c r="L25101" s="78" t="s">
        <v>12554</v>
      </c>
      <c r="V25101" s="78">
        <v>35600</v>
      </c>
      <c r="W25101" s="78">
        <v>23800</v>
      </c>
      <c r="X25101" s="78"/>
      <c r="Y25101" s="78">
        <v>23800</v>
      </c>
      <c r="Z25101" s="78">
        <v>2.56</v>
      </c>
    </row>
    <row r="25102" spans="1:26" x14ac:dyDescent="0.25">
      <c r="A25102" s="78">
        <v>206921514</v>
      </c>
      <c r="D25102" s="78" t="s">
        <v>199</v>
      </c>
      <c r="E25102" s="78" t="s">
        <v>1001</v>
      </c>
      <c r="J25102" s="78" t="s">
        <v>8212</v>
      </c>
      <c r="L25102" s="78" t="s">
        <v>12554</v>
      </c>
      <c r="V25102" s="78">
        <v>35600</v>
      </c>
      <c r="W25102" s="78">
        <v>23800</v>
      </c>
      <c r="X25102" s="78"/>
      <c r="Y25102" s="78">
        <v>23800</v>
      </c>
      <c r="Z25102" s="78">
        <v>2.56</v>
      </c>
    </row>
    <row r="25103" spans="1:26" x14ac:dyDescent="0.25">
      <c r="A25103" s="78">
        <v>206922125</v>
      </c>
      <c r="D25103" s="78" t="s">
        <v>199</v>
      </c>
      <c r="E25103" s="78" t="s">
        <v>998</v>
      </c>
      <c r="J25103" s="78" t="s">
        <v>8239</v>
      </c>
      <c r="L25103" s="78" t="s">
        <v>12555</v>
      </c>
      <c r="V25103" s="78">
        <v>22200</v>
      </c>
      <c r="W25103" s="78">
        <v>14200</v>
      </c>
      <c r="X25103" s="78"/>
      <c r="Y25103" s="78">
        <v>14200</v>
      </c>
      <c r="Z25103" s="78">
        <v>2.4300000000000002</v>
      </c>
    </row>
    <row r="25104" spans="1:26" x14ac:dyDescent="0.25">
      <c r="A25104" s="78">
        <v>206922126</v>
      </c>
      <c r="D25104" s="78" t="s">
        <v>199</v>
      </c>
      <c r="E25104" s="78" t="s">
        <v>997</v>
      </c>
      <c r="J25104" s="78" t="s">
        <v>8239</v>
      </c>
      <c r="L25104" s="78" t="s">
        <v>12555</v>
      </c>
      <c r="V25104" s="78">
        <v>22200</v>
      </c>
      <c r="W25104" s="78">
        <v>14200</v>
      </c>
      <c r="X25104" s="78"/>
      <c r="Y25104" s="78">
        <v>14200</v>
      </c>
      <c r="Z25104" s="78">
        <v>2.4300000000000002</v>
      </c>
    </row>
    <row r="25105" spans="1:26" x14ac:dyDescent="0.25">
      <c r="A25105" s="78">
        <v>206922124</v>
      </c>
      <c r="D25105" s="78" t="s">
        <v>199</v>
      </c>
      <c r="E25105" s="78" t="s">
        <v>999</v>
      </c>
      <c r="J25105" s="78" t="s">
        <v>8239</v>
      </c>
      <c r="L25105" s="78" t="s">
        <v>12555</v>
      </c>
      <c r="V25105" s="78">
        <v>22200</v>
      </c>
      <c r="W25105" s="78">
        <v>14200</v>
      </c>
      <c r="X25105" s="78"/>
      <c r="Y25105" s="78">
        <v>14200</v>
      </c>
      <c r="Z25105" s="78">
        <v>2.4300000000000002</v>
      </c>
    </row>
    <row r="25106" spans="1:26" x14ac:dyDescent="0.25">
      <c r="A25106" s="78">
        <v>206922123</v>
      </c>
      <c r="D25106" s="78" t="s">
        <v>199</v>
      </c>
      <c r="E25106" s="78" t="s">
        <v>1000</v>
      </c>
      <c r="J25106" s="78" t="s">
        <v>8239</v>
      </c>
      <c r="L25106" s="78" t="s">
        <v>12555</v>
      </c>
      <c r="V25106" s="78">
        <v>22200</v>
      </c>
      <c r="W25106" s="78">
        <v>14200</v>
      </c>
      <c r="X25106" s="78"/>
      <c r="Y25106" s="78">
        <v>14200</v>
      </c>
      <c r="Z25106" s="78">
        <v>2.4300000000000002</v>
      </c>
    </row>
    <row r="25107" spans="1:26" x14ac:dyDescent="0.25">
      <c r="A25107" s="78">
        <v>206921145</v>
      </c>
      <c r="D25107" s="78" t="s">
        <v>199</v>
      </c>
      <c r="E25107" s="78" t="s">
        <v>1001</v>
      </c>
      <c r="J25107" s="78" t="s">
        <v>8239</v>
      </c>
      <c r="L25107" s="78" t="s">
        <v>12555</v>
      </c>
      <c r="V25107" s="78">
        <v>22200</v>
      </c>
      <c r="W25107" s="78">
        <v>14200</v>
      </c>
      <c r="X25107" s="78"/>
      <c r="Y25107" s="78">
        <v>14200</v>
      </c>
      <c r="Z25107" s="78">
        <v>2.4300000000000002</v>
      </c>
    </row>
    <row r="25108" spans="1:26" x14ac:dyDescent="0.25">
      <c r="A25108" s="78">
        <v>206923447</v>
      </c>
      <c r="D25108" s="78" t="s">
        <v>199</v>
      </c>
      <c r="E25108" s="78" t="s">
        <v>999</v>
      </c>
      <c r="J25108" s="78" t="s">
        <v>8212</v>
      </c>
      <c r="L25108" s="78" t="s">
        <v>12556</v>
      </c>
      <c r="V25108" s="78">
        <v>35800</v>
      </c>
      <c r="W25108" s="78">
        <v>24400</v>
      </c>
      <c r="X25108" s="78"/>
      <c r="Y25108" s="78">
        <v>24400</v>
      </c>
      <c r="Z25108" s="78">
        <v>2.54</v>
      </c>
    </row>
    <row r="25109" spans="1:26" x14ac:dyDescent="0.25">
      <c r="A25109" s="78">
        <v>206921513</v>
      </c>
      <c r="D25109" s="78" t="s">
        <v>199</v>
      </c>
      <c r="E25109" s="78" t="s">
        <v>1001</v>
      </c>
      <c r="J25109" s="78" t="s">
        <v>8212</v>
      </c>
      <c r="L25109" s="78" t="s">
        <v>12556</v>
      </c>
      <c r="V25109" s="78">
        <v>35800</v>
      </c>
      <c r="W25109" s="78">
        <v>24400</v>
      </c>
      <c r="X25109" s="78"/>
      <c r="Y25109" s="78">
        <v>24400</v>
      </c>
      <c r="Z25109" s="78">
        <v>2.54</v>
      </c>
    </row>
    <row r="25110" spans="1:26" x14ac:dyDescent="0.25">
      <c r="A25110" s="78">
        <v>206923449</v>
      </c>
      <c r="D25110" s="78" t="s">
        <v>199</v>
      </c>
      <c r="E25110" s="78" t="s">
        <v>997</v>
      </c>
      <c r="J25110" s="78" t="s">
        <v>8212</v>
      </c>
      <c r="L25110" s="78" t="s">
        <v>12556</v>
      </c>
      <c r="V25110" s="78">
        <v>35800</v>
      </c>
      <c r="W25110" s="78">
        <v>24400</v>
      </c>
      <c r="X25110" s="78"/>
      <c r="Y25110" s="78">
        <v>24400</v>
      </c>
      <c r="Z25110" s="78">
        <v>2.54</v>
      </c>
    </row>
    <row r="25111" spans="1:26" x14ac:dyDescent="0.25">
      <c r="A25111" s="78">
        <v>206923448</v>
      </c>
      <c r="D25111" s="78" t="s">
        <v>199</v>
      </c>
      <c r="E25111" s="78" t="s">
        <v>998</v>
      </c>
      <c r="J25111" s="78" t="s">
        <v>8212</v>
      </c>
      <c r="L25111" s="78" t="s">
        <v>12556</v>
      </c>
      <c r="V25111" s="78">
        <v>35800</v>
      </c>
      <c r="W25111" s="78">
        <v>24400</v>
      </c>
      <c r="X25111" s="78"/>
      <c r="Y25111" s="78">
        <v>24400</v>
      </c>
      <c r="Z25111" s="78">
        <v>2.54</v>
      </c>
    </row>
    <row r="25112" spans="1:26" x14ac:dyDescent="0.25">
      <c r="A25112" s="78">
        <v>206923446</v>
      </c>
      <c r="D25112" s="78" t="s">
        <v>199</v>
      </c>
      <c r="E25112" s="78" t="s">
        <v>1000</v>
      </c>
      <c r="J25112" s="78" t="s">
        <v>8212</v>
      </c>
      <c r="L25112" s="78" t="s">
        <v>12556</v>
      </c>
      <c r="V25112" s="78">
        <v>35800</v>
      </c>
      <c r="W25112" s="78">
        <v>24400</v>
      </c>
      <c r="X25112" s="78"/>
      <c r="Y25112" s="78">
        <v>24400</v>
      </c>
      <c r="Z25112" s="78">
        <v>2.54</v>
      </c>
    </row>
    <row r="25113" spans="1:26" x14ac:dyDescent="0.25">
      <c r="A25113" s="78">
        <v>206923445</v>
      </c>
      <c r="D25113" s="78" t="s">
        <v>199</v>
      </c>
      <c r="E25113" s="78" t="s">
        <v>997</v>
      </c>
      <c r="J25113" s="78" t="s">
        <v>8212</v>
      </c>
      <c r="L25113" s="78" t="s">
        <v>12544</v>
      </c>
      <c r="V25113" s="78">
        <v>35800</v>
      </c>
      <c r="W25113" s="78">
        <v>24400</v>
      </c>
      <c r="X25113" s="78"/>
      <c r="Y25113" s="78">
        <v>24400</v>
      </c>
      <c r="Z25113" s="78">
        <v>2.54</v>
      </c>
    </row>
    <row r="25114" spans="1:26" x14ac:dyDescent="0.25">
      <c r="A25114" s="78">
        <v>206923442</v>
      </c>
      <c r="D25114" s="78" t="s">
        <v>199</v>
      </c>
      <c r="E25114" s="78" t="s">
        <v>1000</v>
      </c>
      <c r="J25114" s="78" t="s">
        <v>8212</v>
      </c>
      <c r="L25114" s="78" t="s">
        <v>12544</v>
      </c>
      <c r="V25114" s="78">
        <v>35800</v>
      </c>
      <c r="W25114" s="78">
        <v>24400</v>
      </c>
      <c r="X25114" s="78"/>
      <c r="Y25114" s="78">
        <v>24400</v>
      </c>
      <c r="Z25114" s="78">
        <v>2.54</v>
      </c>
    </row>
    <row r="25115" spans="1:26" x14ac:dyDescent="0.25">
      <c r="A25115" s="78">
        <v>206923443</v>
      </c>
      <c r="D25115" s="78" t="s">
        <v>199</v>
      </c>
      <c r="E25115" s="78" t="s">
        <v>999</v>
      </c>
      <c r="J25115" s="78" t="s">
        <v>8212</v>
      </c>
      <c r="L25115" s="78" t="s">
        <v>12544</v>
      </c>
      <c r="V25115" s="78">
        <v>35800</v>
      </c>
      <c r="W25115" s="78">
        <v>24400</v>
      </c>
      <c r="X25115" s="78"/>
      <c r="Y25115" s="78">
        <v>24400</v>
      </c>
      <c r="Z25115" s="78">
        <v>2.54</v>
      </c>
    </row>
    <row r="25116" spans="1:26" x14ac:dyDescent="0.25">
      <c r="A25116" s="78">
        <v>206921512</v>
      </c>
      <c r="D25116" s="78" t="s">
        <v>199</v>
      </c>
      <c r="E25116" s="78" t="s">
        <v>1001</v>
      </c>
      <c r="J25116" s="78" t="s">
        <v>8212</v>
      </c>
      <c r="L25116" s="78" t="s">
        <v>12544</v>
      </c>
      <c r="V25116" s="78">
        <v>35800</v>
      </c>
      <c r="W25116" s="78">
        <v>24400</v>
      </c>
      <c r="X25116" s="78"/>
      <c r="Y25116" s="78">
        <v>24400</v>
      </c>
      <c r="Z25116" s="78">
        <v>2.54</v>
      </c>
    </row>
    <row r="25117" spans="1:26" x14ac:dyDescent="0.25">
      <c r="A25117" s="78">
        <v>206923441</v>
      </c>
      <c r="D25117" s="78" t="s">
        <v>199</v>
      </c>
      <c r="E25117" s="78" t="s">
        <v>997</v>
      </c>
      <c r="J25117" s="78" t="s">
        <v>8212</v>
      </c>
      <c r="L25117" s="78" t="s">
        <v>12557</v>
      </c>
      <c r="V25117" s="78">
        <v>35800</v>
      </c>
      <c r="W25117" s="78">
        <v>24400</v>
      </c>
      <c r="X25117" s="78"/>
      <c r="Y25117" s="78">
        <v>24400</v>
      </c>
      <c r="Z25117" s="78">
        <v>2.54</v>
      </c>
    </row>
    <row r="25118" spans="1:26" x14ac:dyDescent="0.25">
      <c r="A25118" s="78">
        <v>206923440</v>
      </c>
      <c r="D25118" s="78" t="s">
        <v>199</v>
      </c>
      <c r="E25118" s="78" t="s">
        <v>998</v>
      </c>
      <c r="J25118" s="78" t="s">
        <v>8212</v>
      </c>
      <c r="L25118" s="78" t="s">
        <v>12557</v>
      </c>
      <c r="V25118" s="78">
        <v>35800</v>
      </c>
      <c r="W25118" s="78">
        <v>24400</v>
      </c>
      <c r="X25118" s="78"/>
      <c r="Y25118" s="78">
        <v>24400</v>
      </c>
      <c r="Z25118" s="78">
        <v>2.54</v>
      </c>
    </row>
    <row r="25119" spans="1:26" x14ac:dyDescent="0.25">
      <c r="A25119" s="78">
        <v>206923439</v>
      </c>
      <c r="D25119" s="78" t="s">
        <v>199</v>
      </c>
      <c r="E25119" s="78" t="s">
        <v>999</v>
      </c>
      <c r="J25119" s="78" t="s">
        <v>8212</v>
      </c>
      <c r="L25119" s="78" t="s">
        <v>12557</v>
      </c>
      <c r="V25119" s="78">
        <v>35800</v>
      </c>
      <c r="W25119" s="78">
        <v>24400</v>
      </c>
      <c r="X25119" s="78"/>
      <c r="Y25119" s="78">
        <v>24400</v>
      </c>
      <c r="Z25119" s="78">
        <v>2.54</v>
      </c>
    </row>
    <row r="25120" spans="1:26" x14ac:dyDescent="0.25">
      <c r="A25120" s="78">
        <v>206923437</v>
      </c>
      <c r="D25120" s="78" t="s">
        <v>199</v>
      </c>
      <c r="E25120" s="78" t="s">
        <v>997</v>
      </c>
      <c r="J25120" s="78" t="s">
        <v>8212</v>
      </c>
      <c r="L25120" s="78" t="s">
        <v>12546</v>
      </c>
      <c r="V25120" s="78">
        <v>35800</v>
      </c>
      <c r="W25120" s="78">
        <v>24400</v>
      </c>
      <c r="X25120" s="78"/>
      <c r="Y25120" s="78">
        <v>24400</v>
      </c>
      <c r="Z25120" s="78">
        <v>2.54</v>
      </c>
    </row>
    <row r="25121" spans="1:26" x14ac:dyDescent="0.25">
      <c r="A25121" s="78">
        <v>206921511</v>
      </c>
      <c r="D25121" s="78" t="s">
        <v>199</v>
      </c>
      <c r="E25121" s="78" t="s">
        <v>1001</v>
      </c>
      <c r="J25121" s="78" t="s">
        <v>8212</v>
      </c>
      <c r="L25121" s="78" t="s">
        <v>12557</v>
      </c>
      <c r="V25121" s="78">
        <v>35800</v>
      </c>
      <c r="W25121" s="78">
        <v>24400</v>
      </c>
      <c r="X25121" s="78"/>
      <c r="Y25121" s="78">
        <v>24400</v>
      </c>
      <c r="Z25121" s="78">
        <v>2.54</v>
      </c>
    </row>
    <row r="25122" spans="1:26" x14ac:dyDescent="0.25">
      <c r="A25122" s="78">
        <v>206923438</v>
      </c>
      <c r="D25122" s="78" t="s">
        <v>199</v>
      </c>
      <c r="E25122" s="78" t="s">
        <v>1000</v>
      </c>
      <c r="J25122" s="78" t="s">
        <v>8212</v>
      </c>
      <c r="L25122" s="78" t="s">
        <v>12557</v>
      </c>
      <c r="V25122" s="78">
        <v>35800</v>
      </c>
      <c r="W25122" s="78">
        <v>24400</v>
      </c>
      <c r="X25122" s="78"/>
      <c r="Y25122" s="78">
        <v>24400</v>
      </c>
      <c r="Z25122" s="78">
        <v>2.54</v>
      </c>
    </row>
    <row r="25123" spans="1:26" x14ac:dyDescent="0.25">
      <c r="A25123" s="78">
        <v>206923436</v>
      </c>
      <c r="D25123" s="78" t="s">
        <v>199</v>
      </c>
      <c r="E25123" s="78" t="s">
        <v>998</v>
      </c>
      <c r="J25123" s="78" t="s">
        <v>8212</v>
      </c>
      <c r="L25123" s="78" t="s">
        <v>12546</v>
      </c>
      <c r="V25123" s="78">
        <v>35800</v>
      </c>
      <c r="W25123" s="78">
        <v>24400</v>
      </c>
      <c r="X25123" s="78"/>
      <c r="Y25123" s="78">
        <v>24400</v>
      </c>
      <c r="Z25123" s="78">
        <v>2.54</v>
      </c>
    </row>
    <row r="25124" spans="1:26" x14ac:dyDescent="0.25">
      <c r="A25124" s="78">
        <v>206923435</v>
      </c>
      <c r="D25124" s="78" t="s">
        <v>199</v>
      </c>
      <c r="E25124" s="78" t="s">
        <v>999</v>
      </c>
      <c r="J25124" s="78" t="s">
        <v>8212</v>
      </c>
      <c r="L25124" s="78" t="s">
        <v>12546</v>
      </c>
      <c r="V25124" s="78">
        <v>35800</v>
      </c>
      <c r="W25124" s="78">
        <v>24400</v>
      </c>
      <c r="X25124" s="78"/>
      <c r="Y25124" s="78">
        <v>24400</v>
      </c>
      <c r="Z25124" s="78">
        <v>2.54</v>
      </c>
    </row>
    <row r="25125" spans="1:26" x14ac:dyDescent="0.25">
      <c r="A25125" s="78">
        <v>206921510</v>
      </c>
      <c r="D25125" s="78" t="s">
        <v>199</v>
      </c>
      <c r="E25125" s="78" t="s">
        <v>1001</v>
      </c>
      <c r="J25125" s="78" t="s">
        <v>8212</v>
      </c>
      <c r="L25125" s="78" t="s">
        <v>12546</v>
      </c>
      <c r="V25125" s="78">
        <v>35800</v>
      </c>
      <c r="W25125" s="78">
        <v>24400</v>
      </c>
      <c r="X25125" s="78"/>
      <c r="Y25125" s="78">
        <v>24400</v>
      </c>
      <c r="Z25125" s="78">
        <v>2.54</v>
      </c>
    </row>
    <row r="25126" spans="1:26" x14ac:dyDescent="0.25">
      <c r="A25126" s="78">
        <v>206923434</v>
      </c>
      <c r="D25126" s="78" t="s">
        <v>199</v>
      </c>
      <c r="E25126" s="78" t="s">
        <v>1000</v>
      </c>
      <c r="J25126" s="78" t="s">
        <v>8212</v>
      </c>
      <c r="L25126" s="78" t="s">
        <v>12546</v>
      </c>
      <c r="V25126" s="78">
        <v>35800</v>
      </c>
      <c r="W25126" s="78">
        <v>24400</v>
      </c>
      <c r="X25126" s="78"/>
      <c r="Y25126" s="78">
        <v>24400</v>
      </c>
      <c r="Z25126" s="78">
        <v>2.54</v>
      </c>
    </row>
    <row r="25127" spans="1:26" x14ac:dyDescent="0.25">
      <c r="A25127" s="78">
        <v>206923444</v>
      </c>
      <c r="D25127" s="78" t="s">
        <v>199</v>
      </c>
      <c r="E25127" s="78" t="s">
        <v>998</v>
      </c>
      <c r="J25127" s="78" t="s">
        <v>8212</v>
      </c>
      <c r="L25127" s="78" t="s">
        <v>12544</v>
      </c>
      <c r="V25127" s="78">
        <v>35800</v>
      </c>
      <c r="W25127" s="78">
        <v>24400</v>
      </c>
      <c r="X25127" s="78"/>
      <c r="Y25127" s="78">
        <v>24400</v>
      </c>
      <c r="Z25127" s="78">
        <v>2.54</v>
      </c>
    </row>
    <row r="25128" spans="1:26" x14ac:dyDescent="0.25">
      <c r="A25128" s="78">
        <v>206922114</v>
      </c>
      <c r="D25128" s="78" t="s">
        <v>199</v>
      </c>
      <c r="E25128" s="78" t="s">
        <v>997</v>
      </c>
      <c r="J25128" s="78" t="s">
        <v>8239</v>
      </c>
      <c r="L25128" s="78" t="s">
        <v>12550</v>
      </c>
      <c r="V25128" s="78">
        <v>22200</v>
      </c>
      <c r="W25128" s="78">
        <v>14200</v>
      </c>
      <c r="X25128" s="78"/>
      <c r="Y25128" s="78">
        <v>14200</v>
      </c>
      <c r="Z25128" s="78">
        <v>2.42</v>
      </c>
    </row>
    <row r="25129" spans="1:26" x14ac:dyDescent="0.25">
      <c r="A25129" s="78">
        <v>206922113</v>
      </c>
      <c r="D25129" s="78" t="s">
        <v>199</v>
      </c>
      <c r="E25129" s="78" t="s">
        <v>998</v>
      </c>
      <c r="J25129" s="78" t="s">
        <v>8239</v>
      </c>
      <c r="L25129" s="78" t="s">
        <v>12550</v>
      </c>
      <c r="V25129" s="78">
        <v>22200</v>
      </c>
      <c r="W25129" s="78">
        <v>14200</v>
      </c>
      <c r="X25129" s="78"/>
      <c r="Y25129" s="78">
        <v>14200</v>
      </c>
      <c r="Z25129" s="78">
        <v>2.42</v>
      </c>
    </row>
    <row r="25130" spans="1:26" x14ac:dyDescent="0.25">
      <c r="A25130" s="78">
        <v>206921142</v>
      </c>
      <c r="D25130" s="78" t="s">
        <v>199</v>
      </c>
      <c r="E25130" s="78" t="s">
        <v>1001</v>
      </c>
      <c r="J25130" s="78" t="s">
        <v>8239</v>
      </c>
      <c r="L25130" s="78" t="s">
        <v>12550</v>
      </c>
      <c r="V25130" s="78">
        <v>22200</v>
      </c>
      <c r="W25130" s="78">
        <v>14200</v>
      </c>
      <c r="X25130" s="78"/>
      <c r="Y25130" s="78">
        <v>14200</v>
      </c>
      <c r="Z25130" s="78">
        <v>2.42</v>
      </c>
    </row>
    <row r="25131" spans="1:26" x14ac:dyDescent="0.25">
      <c r="A25131" s="78">
        <v>206922112</v>
      </c>
      <c r="D25131" s="78" t="s">
        <v>199</v>
      </c>
      <c r="E25131" s="78" t="s">
        <v>999</v>
      </c>
      <c r="J25131" s="78" t="s">
        <v>8239</v>
      </c>
      <c r="L25131" s="78" t="s">
        <v>12550</v>
      </c>
      <c r="V25131" s="78">
        <v>22200</v>
      </c>
      <c r="W25131" s="78">
        <v>14200</v>
      </c>
      <c r="X25131" s="78"/>
      <c r="Y25131" s="78">
        <v>14200</v>
      </c>
      <c r="Z25131" s="78">
        <v>2.42</v>
      </c>
    </row>
    <row r="25132" spans="1:26" x14ac:dyDescent="0.25">
      <c r="A25132" s="78">
        <v>206922110</v>
      </c>
      <c r="D25132" s="78" t="s">
        <v>199</v>
      </c>
      <c r="E25132" s="78" t="s">
        <v>997</v>
      </c>
      <c r="J25132" s="78" t="s">
        <v>8239</v>
      </c>
      <c r="L25132" s="78" t="s">
        <v>12551</v>
      </c>
      <c r="V25132" s="78">
        <v>22200</v>
      </c>
      <c r="W25132" s="78">
        <v>14200</v>
      </c>
      <c r="X25132" s="78"/>
      <c r="Y25132" s="78">
        <v>14200</v>
      </c>
      <c r="Z25132" s="78">
        <v>2.42</v>
      </c>
    </row>
    <row r="25133" spans="1:26" x14ac:dyDescent="0.25">
      <c r="A25133" s="78">
        <v>206922108</v>
      </c>
      <c r="D25133" s="78" t="s">
        <v>199</v>
      </c>
      <c r="E25133" s="78" t="s">
        <v>999</v>
      </c>
      <c r="J25133" s="78" t="s">
        <v>8239</v>
      </c>
      <c r="L25133" s="78" t="s">
        <v>12551</v>
      </c>
      <c r="V25133" s="78">
        <v>22200</v>
      </c>
      <c r="W25133" s="78">
        <v>14200</v>
      </c>
      <c r="X25133" s="78"/>
      <c r="Y25133" s="78">
        <v>14200</v>
      </c>
      <c r="Z25133" s="78">
        <v>2.42</v>
      </c>
    </row>
    <row r="25134" spans="1:26" x14ac:dyDescent="0.25">
      <c r="A25134" s="78">
        <v>206922107</v>
      </c>
      <c r="D25134" s="78" t="s">
        <v>199</v>
      </c>
      <c r="E25134" s="78" t="s">
        <v>1000</v>
      </c>
      <c r="J25134" s="78" t="s">
        <v>8239</v>
      </c>
      <c r="L25134" s="78" t="s">
        <v>12551</v>
      </c>
      <c r="V25134" s="78">
        <v>22200</v>
      </c>
      <c r="W25134" s="78">
        <v>14200</v>
      </c>
      <c r="X25134" s="78"/>
      <c r="Y25134" s="78">
        <v>14200</v>
      </c>
      <c r="Z25134" s="78">
        <v>2.42</v>
      </c>
    </row>
    <row r="25135" spans="1:26" x14ac:dyDescent="0.25">
      <c r="A25135" s="78">
        <v>206921141</v>
      </c>
      <c r="D25135" s="78" t="s">
        <v>199</v>
      </c>
      <c r="E25135" s="78" t="s">
        <v>1001</v>
      </c>
      <c r="J25135" s="78" t="s">
        <v>8239</v>
      </c>
      <c r="L25135" s="78" t="s">
        <v>12551</v>
      </c>
      <c r="V25135" s="78">
        <v>22200</v>
      </c>
      <c r="W25135" s="78">
        <v>14200</v>
      </c>
      <c r="X25135" s="78"/>
      <c r="Y25135" s="78">
        <v>14200</v>
      </c>
      <c r="Z25135" s="78">
        <v>2.42</v>
      </c>
    </row>
    <row r="25136" spans="1:26" x14ac:dyDescent="0.25">
      <c r="A25136" s="78">
        <v>206922111</v>
      </c>
      <c r="D25136" s="78" t="s">
        <v>199</v>
      </c>
      <c r="E25136" s="78" t="s">
        <v>1000</v>
      </c>
      <c r="J25136" s="78" t="s">
        <v>8239</v>
      </c>
      <c r="L25136" s="78" t="s">
        <v>12550</v>
      </c>
      <c r="V25136" s="78">
        <v>22200</v>
      </c>
      <c r="W25136" s="78">
        <v>14200</v>
      </c>
      <c r="X25136" s="78"/>
      <c r="Y25136" s="78">
        <v>14200</v>
      </c>
      <c r="Z25136" s="78">
        <v>2.42</v>
      </c>
    </row>
    <row r="25137" spans="1:26" x14ac:dyDescent="0.25">
      <c r="A25137" s="78">
        <v>206922109</v>
      </c>
      <c r="D25137" s="78" t="s">
        <v>199</v>
      </c>
      <c r="E25137" s="78" t="s">
        <v>998</v>
      </c>
      <c r="J25137" s="78" t="s">
        <v>8239</v>
      </c>
      <c r="L25137" s="78" t="s">
        <v>12551</v>
      </c>
      <c r="V25137" s="78">
        <v>22200</v>
      </c>
      <c r="W25137" s="78">
        <v>14200</v>
      </c>
      <c r="X25137" s="78"/>
      <c r="Y25137" s="78">
        <v>14200</v>
      </c>
      <c r="Z25137" s="78">
        <v>2.42</v>
      </c>
    </row>
    <row r="25138" spans="1:26" x14ac:dyDescent="0.25">
      <c r="A25138" s="78">
        <v>206923505</v>
      </c>
      <c r="D25138" s="78" t="s">
        <v>199</v>
      </c>
      <c r="E25138" s="78" t="s">
        <v>997</v>
      </c>
      <c r="J25138" s="78" t="s">
        <v>8212</v>
      </c>
      <c r="L25138" s="78" t="s">
        <v>12558</v>
      </c>
      <c r="V25138" s="78">
        <v>35800</v>
      </c>
      <c r="W25138" s="78">
        <v>24600</v>
      </c>
      <c r="X25138" s="78"/>
      <c r="Y25138" s="78">
        <v>24600</v>
      </c>
      <c r="Z25138" s="78">
        <v>2.54</v>
      </c>
    </row>
    <row r="25139" spans="1:26" x14ac:dyDescent="0.25">
      <c r="A25139" s="78">
        <v>206923503</v>
      </c>
      <c r="D25139" s="78" t="s">
        <v>199</v>
      </c>
      <c r="E25139" s="78" t="s">
        <v>999</v>
      </c>
      <c r="J25139" s="78" t="s">
        <v>8212</v>
      </c>
      <c r="L25139" s="78" t="s">
        <v>12558</v>
      </c>
      <c r="V25139" s="78">
        <v>35800</v>
      </c>
      <c r="W25139" s="78">
        <v>24600</v>
      </c>
      <c r="X25139" s="78"/>
      <c r="Y25139" s="78">
        <v>24600</v>
      </c>
      <c r="Z25139" s="78">
        <v>2.54</v>
      </c>
    </row>
    <row r="25140" spans="1:26" x14ac:dyDescent="0.25">
      <c r="A25140" s="78">
        <v>206923502</v>
      </c>
      <c r="D25140" s="78" t="s">
        <v>199</v>
      </c>
      <c r="E25140" s="78" t="s">
        <v>1000</v>
      </c>
      <c r="J25140" s="78" t="s">
        <v>8212</v>
      </c>
      <c r="L25140" s="78" t="s">
        <v>12558</v>
      </c>
      <c r="V25140" s="78">
        <v>35800</v>
      </c>
      <c r="W25140" s="78">
        <v>24600</v>
      </c>
      <c r="X25140" s="78"/>
      <c r="Y25140" s="78">
        <v>24600</v>
      </c>
      <c r="Z25140" s="78">
        <v>2.54</v>
      </c>
    </row>
    <row r="25141" spans="1:26" x14ac:dyDescent="0.25">
      <c r="A25141" s="78">
        <v>206921527</v>
      </c>
      <c r="D25141" s="78" t="s">
        <v>199</v>
      </c>
      <c r="E25141" s="78" t="s">
        <v>1001</v>
      </c>
      <c r="J25141" s="78" t="s">
        <v>8212</v>
      </c>
      <c r="L25141" s="78" t="s">
        <v>12558</v>
      </c>
      <c r="V25141" s="78">
        <v>35800</v>
      </c>
      <c r="W25141" s="78">
        <v>24600</v>
      </c>
      <c r="X25141" s="78"/>
      <c r="Y25141" s="78">
        <v>24600</v>
      </c>
      <c r="Z25141" s="78">
        <v>2.54</v>
      </c>
    </row>
    <row r="25142" spans="1:26" x14ac:dyDescent="0.25">
      <c r="A25142" s="78">
        <v>206923501</v>
      </c>
      <c r="D25142" s="78" t="s">
        <v>199</v>
      </c>
      <c r="E25142" s="78" t="s">
        <v>997</v>
      </c>
      <c r="J25142" s="78" t="s">
        <v>8212</v>
      </c>
      <c r="L25142" s="78" t="s">
        <v>12555</v>
      </c>
      <c r="V25142" s="78">
        <v>36000</v>
      </c>
      <c r="W25142" s="78">
        <v>24200</v>
      </c>
      <c r="X25142" s="78"/>
      <c r="Y25142" s="78">
        <v>24200</v>
      </c>
      <c r="Z25142" s="78">
        <v>2.58</v>
      </c>
    </row>
    <row r="25143" spans="1:26" x14ac:dyDescent="0.25">
      <c r="A25143" s="78">
        <v>206923500</v>
      </c>
      <c r="D25143" s="78" t="s">
        <v>199</v>
      </c>
      <c r="E25143" s="78" t="s">
        <v>998</v>
      </c>
      <c r="J25143" s="78" t="s">
        <v>8212</v>
      </c>
      <c r="L25143" s="78" t="s">
        <v>12555</v>
      </c>
      <c r="V25143" s="78">
        <v>36000</v>
      </c>
      <c r="W25143" s="78">
        <v>24200</v>
      </c>
      <c r="X25143" s="78"/>
      <c r="Y25143" s="78">
        <v>24200</v>
      </c>
      <c r="Z25143" s="78">
        <v>2.58</v>
      </c>
    </row>
    <row r="25144" spans="1:26" x14ac:dyDescent="0.25">
      <c r="A25144" s="78">
        <v>206923499</v>
      </c>
      <c r="D25144" s="78" t="s">
        <v>199</v>
      </c>
      <c r="E25144" s="78" t="s">
        <v>999</v>
      </c>
      <c r="J25144" s="78" t="s">
        <v>8212</v>
      </c>
      <c r="L25144" s="78" t="s">
        <v>12555</v>
      </c>
      <c r="V25144" s="78">
        <v>36000</v>
      </c>
      <c r="W25144" s="78">
        <v>24200</v>
      </c>
      <c r="X25144" s="78"/>
      <c r="Y25144" s="78">
        <v>24200</v>
      </c>
      <c r="Z25144" s="78">
        <v>2.58</v>
      </c>
    </row>
    <row r="25145" spans="1:26" x14ac:dyDescent="0.25">
      <c r="A25145" s="78">
        <v>206924370</v>
      </c>
      <c r="D25145" s="78" t="s">
        <v>199</v>
      </c>
      <c r="E25145" s="78" t="s">
        <v>998</v>
      </c>
      <c r="J25145" s="78" t="s">
        <v>8212</v>
      </c>
      <c r="L25145" s="78" t="s">
        <v>12559</v>
      </c>
      <c r="V25145" s="78">
        <v>34800</v>
      </c>
      <c r="W25145" s="78">
        <v>23600</v>
      </c>
      <c r="X25145" s="78"/>
      <c r="Y25145" s="78">
        <v>23600</v>
      </c>
      <c r="Z25145" s="78">
        <v>2.5</v>
      </c>
    </row>
    <row r="25146" spans="1:26" x14ac:dyDescent="0.25">
      <c r="A25146" s="78">
        <v>206924359</v>
      </c>
      <c r="D25146" s="78" t="s">
        <v>199</v>
      </c>
      <c r="E25146" s="78" t="s">
        <v>999</v>
      </c>
      <c r="J25146" s="78" t="s">
        <v>8212</v>
      </c>
      <c r="L25146" s="78" t="s">
        <v>12559</v>
      </c>
      <c r="V25146" s="78">
        <v>34800</v>
      </c>
      <c r="W25146" s="78">
        <v>23600</v>
      </c>
      <c r="X25146" s="78"/>
      <c r="Y25146" s="78">
        <v>23600</v>
      </c>
      <c r="Z25146" s="78">
        <v>2.5</v>
      </c>
    </row>
    <row r="25147" spans="1:26" x14ac:dyDescent="0.25">
      <c r="A25147" s="78">
        <v>206923498</v>
      </c>
      <c r="D25147" s="78" t="s">
        <v>199</v>
      </c>
      <c r="E25147" s="78" t="s">
        <v>1000</v>
      </c>
      <c r="J25147" s="78" t="s">
        <v>8212</v>
      </c>
      <c r="L25147" s="78" t="s">
        <v>12555</v>
      </c>
      <c r="V25147" s="78">
        <v>36000</v>
      </c>
      <c r="W25147" s="78">
        <v>24200</v>
      </c>
      <c r="X25147" s="78"/>
      <c r="Y25147" s="78">
        <v>24200</v>
      </c>
      <c r="Z25147" s="78">
        <v>2.58</v>
      </c>
    </row>
    <row r="25148" spans="1:26" x14ac:dyDescent="0.25">
      <c r="A25148" s="78">
        <v>206924361</v>
      </c>
      <c r="D25148" s="78" t="s">
        <v>199</v>
      </c>
      <c r="E25148" s="78" t="s">
        <v>997</v>
      </c>
      <c r="J25148" s="78" t="s">
        <v>8212</v>
      </c>
      <c r="L25148" s="78" t="s">
        <v>12559</v>
      </c>
      <c r="V25148" s="78">
        <v>34800</v>
      </c>
      <c r="W25148" s="78">
        <v>23600</v>
      </c>
      <c r="X25148" s="78"/>
      <c r="Y25148" s="78">
        <v>23600</v>
      </c>
      <c r="Z25148" s="78">
        <v>2.5</v>
      </c>
    </row>
    <row r="25149" spans="1:26" x14ac:dyDescent="0.25">
      <c r="A25149" s="78">
        <v>206921526</v>
      </c>
      <c r="D25149" s="78" t="s">
        <v>199</v>
      </c>
      <c r="E25149" s="78" t="s">
        <v>1001</v>
      </c>
      <c r="J25149" s="78" t="s">
        <v>8212</v>
      </c>
      <c r="L25149" s="78" t="s">
        <v>12555</v>
      </c>
      <c r="V25149" s="78">
        <v>36000</v>
      </c>
      <c r="W25149" s="78">
        <v>24200</v>
      </c>
      <c r="X25149" s="78"/>
      <c r="Y25149" s="78">
        <v>24200</v>
      </c>
      <c r="Z25149" s="78">
        <v>2.58</v>
      </c>
    </row>
    <row r="25150" spans="1:26" x14ac:dyDescent="0.25">
      <c r="A25150" s="78">
        <v>206923504</v>
      </c>
      <c r="D25150" s="78" t="s">
        <v>199</v>
      </c>
      <c r="E25150" s="78" t="s">
        <v>998</v>
      </c>
      <c r="J25150" s="78" t="s">
        <v>8212</v>
      </c>
      <c r="L25150" s="78" t="s">
        <v>12558</v>
      </c>
      <c r="V25150" s="78">
        <v>35800</v>
      </c>
      <c r="W25150" s="78">
        <v>24600</v>
      </c>
      <c r="X25150" s="78"/>
      <c r="Y25150" s="78">
        <v>24600</v>
      </c>
      <c r="Z25150" s="78">
        <v>2.54</v>
      </c>
    </row>
    <row r="25151" spans="1:26" x14ac:dyDescent="0.25">
      <c r="A25151" s="78">
        <v>206924126</v>
      </c>
      <c r="D25151" s="78" t="s">
        <v>199</v>
      </c>
      <c r="E25151" s="78" t="s">
        <v>1001</v>
      </c>
      <c r="J25151" s="78" t="s">
        <v>8212</v>
      </c>
      <c r="L25151" s="78" t="s">
        <v>12559</v>
      </c>
      <c r="V25151" s="78">
        <v>34800</v>
      </c>
      <c r="W25151" s="78">
        <v>23600</v>
      </c>
      <c r="X25151" s="78"/>
      <c r="Y25151" s="78">
        <v>23600</v>
      </c>
      <c r="Z25151" s="78">
        <v>2.5</v>
      </c>
    </row>
    <row r="25152" spans="1:26" x14ac:dyDescent="0.25">
      <c r="A25152" s="78">
        <v>206924367</v>
      </c>
      <c r="D25152" s="78" t="s">
        <v>199</v>
      </c>
      <c r="E25152" s="78" t="s">
        <v>1000</v>
      </c>
      <c r="J25152" s="78" t="s">
        <v>8212</v>
      </c>
      <c r="L25152" s="78" t="s">
        <v>12559</v>
      </c>
      <c r="V25152" s="78">
        <v>34800</v>
      </c>
      <c r="W25152" s="78">
        <v>23600</v>
      </c>
      <c r="X25152" s="78"/>
      <c r="Y25152" s="78">
        <v>23600</v>
      </c>
      <c r="Z25152" s="78">
        <v>2.5</v>
      </c>
    </row>
    <row r="25153" spans="1:26" x14ac:dyDescent="0.25">
      <c r="A25153" s="78">
        <v>206923496</v>
      </c>
      <c r="D25153" s="78" t="s">
        <v>199</v>
      </c>
      <c r="E25153" s="78" t="s">
        <v>998</v>
      </c>
      <c r="J25153" s="78" t="s">
        <v>8212</v>
      </c>
      <c r="L25153" s="78" t="s">
        <v>12540</v>
      </c>
      <c r="V25153" s="78">
        <v>34800</v>
      </c>
      <c r="W25153" s="78">
        <v>23600</v>
      </c>
      <c r="X25153" s="78"/>
      <c r="Y25153" s="78">
        <v>23600</v>
      </c>
      <c r="Z25153" s="78">
        <v>2.5</v>
      </c>
    </row>
    <row r="25154" spans="1:26" x14ac:dyDescent="0.25">
      <c r="A25154" s="78">
        <v>206923497</v>
      </c>
      <c r="D25154" s="78" t="s">
        <v>199</v>
      </c>
      <c r="E25154" s="78" t="s">
        <v>997</v>
      </c>
      <c r="J25154" s="78" t="s">
        <v>8212</v>
      </c>
      <c r="L25154" s="78" t="s">
        <v>12540</v>
      </c>
      <c r="V25154" s="78">
        <v>34800</v>
      </c>
      <c r="W25154" s="78">
        <v>23600</v>
      </c>
      <c r="X25154" s="78"/>
      <c r="Y25154" s="78">
        <v>23600</v>
      </c>
      <c r="Z25154" s="78">
        <v>2.5</v>
      </c>
    </row>
    <row r="25155" spans="1:26" x14ac:dyDescent="0.25">
      <c r="A25155" s="78">
        <v>206923495</v>
      </c>
      <c r="D25155" s="78" t="s">
        <v>199</v>
      </c>
      <c r="E25155" s="78" t="s">
        <v>999</v>
      </c>
      <c r="J25155" s="78" t="s">
        <v>8212</v>
      </c>
      <c r="L25155" s="78" t="s">
        <v>12540</v>
      </c>
      <c r="V25155" s="78">
        <v>34800</v>
      </c>
      <c r="W25155" s="78">
        <v>23600</v>
      </c>
      <c r="X25155" s="78"/>
      <c r="Y25155" s="78">
        <v>23600</v>
      </c>
      <c r="Z25155" s="78">
        <v>2.5</v>
      </c>
    </row>
    <row r="25156" spans="1:26" x14ac:dyDescent="0.25">
      <c r="A25156" s="78">
        <v>206921525</v>
      </c>
      <c r="D25156" s="78" t="s">
        <v>199</v>
      </c>
      <c r="E25156" s="78" t="s">
        <v>1001</v>
      </c>
      <c r="J25156" s="78" t="s">
        <v>8212</v>
      </c>
      <c r="L25156" s="78" t="s">
        <v>12540</v>
      </c>
      <c r="V25156" s="78">
        <v>34800</v>
      </c>
      <c r="W25156" s="78">
        <v>23600</v>
      </c>
      <c r="X25156" s="78"/>
      <c r="Y25156" s="78">
        <v>23600</v>
      </c>
      <c r="Z25156" s="78">
        <v>2.5</v>
      </c>
    </row>
    <row r="25157" spans="1:26" x14ac:dyDescent="0.25">
      <c r="A25157" s="78">
        <v>206924365</v>
      </c>
      <c r="D25157" s="78" t="s">
        <v>199</v>
      </c>
      <c r="E25157" s="78" t="s">
        <v>998</v>
      </c>
      <c r="J25157" s="78" t="s">
        <v>8212</v>
      </c>
      <c r="L25157" s="78" t="s">
        <v>12560</v>
      </c>
      <c r="V25157" s="78">
        <v>34800</v>
      </c>
      <c r="W25157" s="78">
        <v>23600</v>
      </c>
      <c r="X25157" s="78"/>
      <c r="Y25157" s="78">
        <v>23600</v>
      </c>
      <c r="Z25157" s="78">
        <v>2.5</v>
      </c>
    </row>
    <row r="25158" spans="1:26" x14ac:dyDescent="0.25">
      <c r="A25158" s="78">
        <v>206924355</v>
      </c>
      <c r="D25158" s="78" t="s">
        <v>199</v>
      </c>
      <c r="E25158" s="78" t="s">
        <v>999</v>
      </c>
      <c r="J25158" s="78" t="s">
        <v>8212</v>
      </c>
      <c r="L25158" s="78" t="s">
        <v>12560</v>
      </c>
      <c r="V25158" s="78">
        <v>34800</v>
      </c>
      <c r="W25158" s="78">
        <v>23600</v>
      </c>
      <c r="X25158" s="78"/>
      <c r="Y25158" s="78">
        <v>23600</v>
      </c>
      <c r="Z25158" s="78">
        <v>2.5</v>
      </c>
    </row>
    <row r="25159" spans="1:26" x14ac:dyDescent="0.25">
      <c r="A25159" s="78">
        <v>206924357</v>
      </c>
      <c r="D25159" s="78" t="s">
        <v>199</v>
      </c>
      <c r="E25159" s="78" t="s">
        <v>997</v>
      </c>
      <c r="J25159" s="78" t="s">
        <v>8212</v>
      </c>
      <c r="L25159" s="78" t="s">
        <v>12560</v>
      </c>
      <c r="V25159" s="78">
        <v>34800</v>
      </c>
      <c r="W25159" s="78">
        <v>23600</v>
      </c>
      <c r="X25159" s="78"/>
      <c r="Y25159" s="78">
        <v>23600</v>
      </c>
      <c r="Z25159" s="78">
        <v>2.5</v>
      </c>
    </row>
    <row r="25160" spans="1:26" x14ac:dyDescent="0.25">
      <c r="A25160" s="78">
        <v>206924125</v>
      </c>
      <c r="D25160" s="78" t="s">
        <v>199</v>
      </c>
      <c r="E25160" s="78" t="s">
        <v>1001</v>
      </c>
      <c r="J25160" s="78" t="s">
        <v>8212</v>
      </c>
      <c r="L25160" s="78" t="s">
        <v>12560</v>
      </c>
      <c r="V25160" s="78">
        <v>34800</v>
      </c>
      <c r="W25160" s="78">
        <v>23600</v>
      </c>
      <c r="X25160" s="78"/>
      <c r="Y25160" s="78">
        <v>23600</v>
      </c>
      <c r="Z25160" s="78">
        <v>2.5</v>
      </c>
    </row>
    <row r="25161" spans="1:26" x14ac:dyDescent="0.25">
      <c r="A25161" s="78">
        <v>206924363</v>
      </c>
      <c r="D25161" s="78" t="s">
        <v>199</v>
      </c>
      <c r="E25161" s="78" t="s">
        <v>1000</v>
      </c>
      <c r="J25161" s="78" t="s">
        <v>8212</v>
      </c>
      <c r="L25161" s="78" t="s">
        <v>12560</v>
      </c>
      <c r="V25161" s="78">
        <v>34800</v>
      </c>
      <c r="W25161" s="78">
        <v>23600</v>
      </c>
      <c r="X25161" s="78"/>
      <c r="Y25161" s="78">
        <v>23600</v>
      </c>
      <c r="Z25161" s="78">
        <v>2.5</v>
      </c>
    </row>
    <row r="25162" spans="1:26" x14ac:dyDescent="0.25">
      <c r="A25162" s="78">
        <v>206923491</v>
      </c>
      <c r="D25162" s="78" t="s">
        <v>199</v>
      </c>
      <c r="E25162" s="78" t="s">
        <v>999</v>
      </c>
      <c r="J25162" s="78" t="s">
        <v>8212</v>
      </c>
      <c r="L25162" s="78" t="s">
        <v>12542</v>
      </c>
      <c r="V25162" s="78">
        <v>34800</v>
      </c>
      <c r="W25162" s="78">
        <v>23600</v>
      </c>
      <c r="X25162" s="78"/>
      <c r="Y25162" s="78">
        <v>23600</v>
      </c>
      <c r="Z25162" s="78">
        <v>2.5</v>
      </c>
    </row>
    <row r="25163" spans="1:26" x14ac:dyDescent="0.25">
      <c r="A25163" s="78">
        <v>206923492</v>
      </c>
      <c r="D25163" s="78" t="s">
        <v>199</v>
      </c>
      <c r="E25163" s="78" t="s">
        <v>998</v>
      </c>
      <c r="J25163" s="78" t="s">
        <v>8212</v>
      </c>
      <c r="L25163" s="78" t="s">
        <v>12542</v>
      </c>
      <c r="V25163" s="78">
        <v>34800</v>
      </c>
      <c r="W25163" s="78">
        <v>23600</v>
      </c>
      <c r="X25163" s="78"/>
      <c r="Y25163" s="78">
        <v>23600</v>
      </c>
      <c r="Z25163" s="78">
        <v>2.5</v>
      </c>
    </row>
    <row r="25164" spans="1:26" x14ac:dyDescent="0.25">
      <c r="A25164" s="78">
        <v>206923494</v>
      </c>
      <c r="D25164" s="78" t="s">
        <v>199</v>
      </c>
      <c r="E25164" s="78" t="s">
        <v>1000</v>
      </c>
      <c r="J25164" s="78" t="s">
        <v>8212</v>
      </c>
      <c r="L25164" s="78" t="s">
        <v>12540</v>
      </c>
      <c r="V25164" s="78">
        <v>34800</v>
      </c>
      <c r="W25164" s="78">
        <v>23600</v>
      </c>
      <c r="X25164" s="78"/>
      <c r="Y25164" s="78">
        <v>23600</v>
      </c>
      <c r="Z25164" s="78">
        <v>2.5</v>
      </c>
    </row>
    <row r="25165" spans="1:26" x14ac:dyDescent="0.25">
      <c r="A25165" s="78">
        <v>206923493</v>
      </c>
      <c r="D25165" s="78" t="s">
        <v>199</v>
      </c>
      <c r="E25165" s="78" t="s">
        <v>997</v>
      </c>
      <c r="J25165" s="78" t="s">
        <v>8212</v>
      </c>
      <c r="L25165" s="78" t="s">
        <v>12542</v>
      </c>
      <c r="V25165" s="78">
        <v>34800</v>
      </c>
      <c r="W25165" s="78">
        <v>23600</v>
      </c>
      <c r="X25165" s="78"/>
      <c r="Y25165" s="78">
        <v>23600</v>
      </c>
      <c r="Z25165" s="78">
        <v>2.5</v>
      </c>
    </row>
    <row r="25166" spans="1:26" x14ac:dyDescent="0.25">
      <c r="A25166" s="78">
        <v>206923490</v>
      </c>
      <c r="D25166" s="78" t="s">
        <v>199</v>
      </c>
      <c r="E25166" s="78" t="s">
        <v>1000</v>
      </c>
      <c r="J25166" s="78" t="s">
        <v>8212</v>
      </c>
      <c r="L25166" s="78" t="s">
        <v>12542</v>
      </c>
      <c r="V25166" s="78">
        <v>34800</v>
      </c>
      <c r="W25166" s="78">
        <v>23600</v>
      </c>
      <c r="X25166" s="78"/>
      <c r="Y25166" s="78">
        <v>23600</v>
      </c>
      <c r="Z25166" s="78">
        <v>2.5</v>
      </c>
    </row>
    <row r="25167" spans="1:26" x14ac:dyDescent="0.25">
      <c r="A25167" s="78">
        <v>206923489</v>
      </c>
      <c r="D25167" s="78" t="s">
        <v>199</v>
      </c>
      <c r="E25167" s="78" t="s">
        <v>997</v>
      </c>
      <c r="J25167" s="78" t="s">
        <v>8212</v>
      </c>
      <c r="L25167" s="78" t="s">
        <v>12561</v>
      </c>
      <c r="V25167" s="78">
        <v>35800</v>
      </c>
      <c r="W25167" s="78">
        <v>24400</v>
      </c>
      <c r="X25167" s="78"/>
      <c r="Y25167" s="78">
        <v>24400</v>
      </c>
      <c r="Z25167" s="78">
        <v>2.54</v>
      </c>
    </row>
    <row r="25168" spans="1:26" x14ac:dyDescent="0.25">
      <c r="A25168" s="78">
        <v>206923486</v>
      </c>
      <c r="D25168" s="78" t="s">
        <v>199</v>
      </c>
      <c r="E25168" s="78" t="s">
        <v>1000</v>
      </c>
      <c r="J25168" s="78" t="s">
        <v>8212</v>
      </c>
      <c r="L25168" s="78" t="s">
        <v>12561</v>
      </c>
      <c r="V25168" s="78">
        <v>35800</v>
      </c>
      <c r="W25168" s="78">
        <v>24400</v>
      </c>
      <c r="X25168" s="78"/>
      <c r="Y25168" s="78">
        <v>24400</v>
      </c>
      <c r="Z25168" s="78">
        <v>2.54</v>
      </c>
    </row>
    <row r="25169" spans="1:26" x14ac:dyDescent="0.25">
      <c r="A25169" s="78">
        <v>206921524</v>
      </c>
      <c r="D25169" s="78" t="s">
        <v>199</v>
      </c>
      <c r="E25169" s="78" t="s">
        <v>1001</v>
      </c>
      <c r="J25169" s="78" t="s">
        <v>8212</v>
      </c>
      <c r="L25169" s="78" t="s">
        <v>12542</v>
      </c>
      <c r="V25169" s="78">
        <v>34800</v>
      </c>
      <c r="W25169" s="78">
        <v>23600</v>
      </c>
      <c r="X25169" s="78"/>
      <c r="Y25169" s="78">
        <v>23600</v>
      </c>
      <c r="Z25169" s="78">
        <v>2.5</v>
      </c>
    </row>
    <row r="25170" spans="1:26" x14ac:dyDescent="0.25">
      <c r="A25170" s="78">
        <v>206923488</v>
      </c>
      <c r="D25170" s="78" t="s">
        <v>199</v>
      </c>
      <c r="E25170" s="78" t="s">
        <v>998</v>
      </c>
      <c r="J25170" s="78" t="s">
        <v>8212</v>
      </c>
      <c r="L25170" s="78" t="s">
        <v>12561</v>
      </c>
      <c r="V25170" s="78">
        <v>35800</v>
      </c>
      <c r="W25170" s="78">
        <v>24400</v>
      </c>
      <c r="X25170" s="78"/>
      <c r="Y25170" s="78">
        <v>24400</v>
      </c>
      <c r="Z25170" s="78">
        <v>2.54</v>
      </c>
    </row>
    <row r="25171" spans="1:26" x14ac:dyDescent="0.25">
      <c r="A25171" s="78">
        <v>206923487</v>
      </c>
      <c r="D25171" s="78" t="s">
        <v>199</v>
      </c>
      <c r="E25171" s="78" t="s">
        <v>999</v>
      </c>
      <c r="J25171" s="78" t="s">
        <v>8212</v>
      </c>
      <c r="L25171" s="78" t="s">
        <v>12561</v>
      </c>
      <c r="V25171" s="78">
        <v>35800</v>
      </c>
      <c r="W25171" s="78">
        <v>24400</v>
      </c>
      <c r="X25171" s="78"/>
      <c r="Y25171" s="78">
        <v>24400</v>
      </c>
      <c r="Z25171" s="78">
        <v>2.54</v>
      </c>
    </row>
    <row r="25172" spans="1:26" x14ac:dyDescent="0.25">
      <c r="A25172" s="78">
        <v>206921523</v>
      </c>
      <c r="D25172" s="78" t="s">
        <v>199</v>
      </c>
      <c r="E25172" s="78" t="s">
        <v>1001</v>
      </c>
      <c r="J25172" s="78" t="s">
        <v>8212</v>
      </c>
      <c r="L25172" s="78" t="s">
        <v>12561</v>
      </c>
      <c r="V25172" s="78">
        <v>35800</v>
      </c>
      <c r="W25172" s="78">
        <v>24400</v>
      </c>
      <c r="X25172" s="78"/>
      <c r="Y25172" s="78">
        <v>24400</v>
      </c>
      <c r="Z25172" s="78">
        <v>2.54</v>
      </c>
    </row>
    <row r="25173" spans="1:26" x14ac:dyDescent="0.25">
      <c r="A25173" s="78">
        <v>206923485</v>
      </c>
      <c r="D25173" s="78" t="s">
        <v>199</v>
      </c>
      <c r="E25173" s="78" t="s">
        <v>997</v>
      </c>
      <c r="J25173" s="78" t="s">
        <v>8212</v>
      </c>
      <c r="L25173" s="78" t="s">
        <v>12562</v>
      </c>
      <c r="V25173" s="78">
        <v>35800</v>
      </c>
      <c r="W25173" s="78">
        <v>24400</v>
      </c>
      <c r="X25173" s="78"/>
      <c r="Y25173" s="78">
        <v>24400</v>
      </c>
      <c r="Z25173" s="78">
        <v>2.54</v>
      </c>
    </row>
    <row r="25174" spans="1:26" x14ac:dyDescent="0.25">
      <c r="A25174" s="78">
        <v>206923483</v>
      </c>
      <c r="D25174" s="78" t="s">
        <v>199</v>
      </c>
      <c r="E25174" s="78" t="s">
        <v>999</v>
      </c>
      <c r="J25174" s="78" t="s">
        <v>8212</v>
      </c>
      <c r="L25174" s="78" t="s">
        <v>12562</v>
      </c>
      <c r="V25174" s="78">
        <v>35800</v>
      </c>
      <c r="W25174" s="78">
        <v>24400</v>
      </c>
      <c r="X25174" s="78"/>
      <c r="Y25174" s="78">
        <v>24400</v>
      </c>
      <c r="Z25174" s="78">
        <v>2.54</v>
      </c>
    </row>
    <row r="25175" spans="1:26" x14ac:dyDescent="0.25">
      <c r="A25175" s="78">
        <v>206923482</v>
      </c>
      <c r="D25175" s="78" t="s">
        <v>199</v>
      </c>
      <c r="E25175" s="78" t="s">
        <v>1000</v>
      </c>
      <c r="J25175" s="78" t="s">
        <v>8212</v>
      </c>
      <c r="L25175" s="78" t="s">
        <v>12562</v>
      </c>
      <c r="V25175" s="78">
        <v>35800</v>
      </c>
      <c r="W25175" s="78">
        <v>24400</v>
      </c>
      <c r="X25175" s="78"/>
      <c r="Y25175" s="78">
        <v>24400</v>
      </c>
      <c r="Z25175" s="78">
        <v>2.54</v>
      </c>
    </row>
    <row r="25176" spans="1:26" x14ac:dyDescent="0.25">
      <c r="A25176" s="78">
        <v>206923484</v>
      </c>
      <c r="D25176" s="78" t="s">
        <v>199</v>
      </c>
      <c r="E25176" s="78" t="s">
        <v>998</v>
      </c>
      <c r="J25176" s="78" t="s">
        <v>8212</v>
      </c>
      <c r="L25176" s="78" t="s">
        <v>12562</v>
      </c>
      <c r="V25176" s="78">
        <v>35800</v>
      </c>
      <c r="W25176" s="78">
        <v>24400</v>
      </c>
      <c r="X25176" s="78"/>
      <c r="Y25176" s="78">
        <v>24400</v>
      </c>
      <c r="Z25176" s="78">
        <v>2.54</v>
      </c>
    </row>
    <row r="25177" spans="1:26" x14ac:dyDescent="0.25">
      <c r="A25177" s="78">
        <v>206921522</v>
      </c>
      <c r="D25177" s="78" t="s">
        <v>199</v>
      </c>
      <c r="E25177" s="78" t="s">
        <v>1001</v>
      </c>
      <c r="J25177" s="78" t="s">
        <v>8212</v>
      </c>
      <c r="L25177" s="78" t="s">
        <v>12562</v>
      </c>
      <c r="V25177" s="78">
        <v>35800</v>
      </c>
      <c r="W25177" s="78">
        <v>24400</v>
      </c>
      <c r="X25177" s="78"/>
      <c r="Y25177" s="78">
        <v>24400</v>
      </c>
      <c r="Z25177" s="78">
        <v>2.54</v>
      </c>
    </row>
    <row r="25178" spans="1:26" x14ac:dyDescent="0.25">
      <c r="A25178" s="78">
        <v>206923481</v>
      </c>
      <c r="D25178" s="78" t="s">
        <v>199</v>
      </c>
      <c r="E25178" s="78" t="s">
        <v>997</v>
      </c>
      <c r="J25178" s="78" t="s">
        <v>8212</v>
      </c>
      <c r="L25178" s="78" t="s">
        <v>12563</v>
      </c>
      <c r="V25178" s="78">
        <v>35800</v>
      </c>
      <c r="W25178" s="78">
        <v>24400</v>
      </c>
      <c r="X25178" s="78"/>
      <c r="Y25178" s="78">
        <v>24400</v>
      </c>
      <c r="Z25178" s="78">
        <v>2.54</v>
      </c>
    </row>
    <row r="25179" spans="1:26" x14ac:dyDescent="0.25">
      <c r="A25179" s="78">
        <v>206923480</v>
      </c>
      <c r="D25179" s="78" t="s">
        <v>199</v>
      </c>
      <c r="E25179" s="78" t="s">
        <v>998</v>
      </c>
      <c r="J25179" s="78" t="s">
        <v>8212</v>
      </c>
      <c r="L25179" s="78" t="s">
        <v>12563</v>
      </c>
      <c r="V25179" s="78">
        <v>35800</v>
      </c>
      <c r="W25179" s="78">
        <v>24400</v>
      </c>
      <c r="X25179" s="78"/>
      <c r="Y25179" s="78">
        <v>24400</v>
      </c>
      <c r="Z25179" s="78">
        <v>2.54</v>
      </c>
    </row>
    <row r="25180" spans="1:26" x14ac:dyDescent="0.25">
      <c r="A25180" s="78">
        <v>206921521</v>
      </c>
      <c r="D25180" s="78" t="s">
        <v>199</v>
      </c>
      <c r="E25180" s="78" t="s">
        <v>1001</v>
      </c>
      <c r="J25180" s="78" t="s">
        <v>8212</v>
      </c>
      <c r="L25180" s="78" t="s">
        <v>12563</v>
      </c>
      <c r="V25180" s="78">
        <v>35800</v>
      </c>
      <c r="W25180" s="78">
        <v>24400</v>
      </c>
      <c r="X25180" s="78"/>
      <c r="Y25180" s="78">
        <v>24400</v>
      </c>
      <c r="Z25180" s="78">
        <v>2.54</v>
      </c>
    </row>
    <row r="25181" spans="1:26" x14ac:dyDescent="0.25">
      <c r="A25181" s="78">
        <v>206923476</v>
      </c>
      <c r="D25181" s="78" t="s">
        <v>199</v>
      </c>
      <c r="E25181" s="78" t="s">
        <v>998</v>
      </c>
      <c r="J25181" s="78" t="s">
        <v>8212</v>
      </c>
      <c r="L25181" s="78" t="s">
        <v>12564</v>
      </c>
      <c r="V25181" s="78">
        <v>35800</v>
      </c>
      <c r="W25181" s="78">
        <v>24400</v>
      </c>
      <c r="X25181" s="78"/>
      <c r="Y25181" s="78">
        <v>24400</v>
      </c>
      <c r="Z25181" s="78">
        <v>2.54</v>
      </c>
    </row>
    <row r="25182" spans="1:26" x14ac:dyDescent="0.25">
      <c r="A25182" s="78">
        <v>206923479</v>
      </c>
      <c r="D25182" s="78" t="s">
        <v>199</v>
      </c>
      <c r="E25182" s="78" t="s">
        <v>999</v>
      </c>
      <c r="J25182" s="78" t="s">
        <v>8212</v>
      </c>
      <c r="L25182" s="78" t="s">
        <v>12563</v>
      </c>
      <c r="V25182" s="78">
        <v>35800</v>
      </c>
      <c r="W25182" s="78">
        <v>24400</v>
      </c>
      <c r="X25182" s="78"/>
      <c r="Y25182" s="78">
        <v>24400</v>
      </c>
      <c r="Z25182" s="78">
        <v>2.54</v>
      </c>
    </row>
    <row r="25183" spans="1:26" x14ac:dyDescent="0.25">
      <c r="A25183" s="78">
        <v>206923478</v>
      </c>
      <c r="D25183" s="78" t="s">
        <v>199</v>
      </c>
      <c r="E25183" s="78" t="s">
        <v>1000</v>
      </c>
      <c r="J25183" s="78" t="s">
        <v>8212</v>
      </c>
      <c r="L25183" s="78" t="s">
        <v>12563</v>
      </c>
      <c r="V25183" s="78">
        <v>35800</v>
      </c>
      <c r="W25183" s="78">
        <v>24400</v>
      </c>
      <c r="X25183" s="78"/>
      <c r="Y25183" s="78">
        <v>24400</v>
      </c>
      <c r="Z25183" s="78">
        <v>2.54</v>
      </c>
    </row>
    <row r="25184" spans="1:26" x14ac:dyDescent="0.25">
      <c r="A25184" s="78">
        <v>206923475</v>
      </c>
      <c r="D25184" s="78" t="s">
        <v>199</v>
      </c>
      <c r="E25184" s="78" t="s">
        <v>999</v>
      </c>
      <c r="J25184" s="78" t="s">
        <v>8212</v>
      </c>
      <c r="L25184" s="78" t="s">
        <v>12564</v>
      </c>
      <c r="V25184" s="78">
        <v>35800</v>
      </c>
      <c r="W25184" s="78">
        <v>24400</v>
      </c>
      <c r="X25184" s="78"/>
      <c r="Y25184" s="78">
        <v>24400</v>
      </c>
      <c r="Z25184" s="78">
        <v>2.54</v>
      </c>
    </row>
    <row r="25185" spans="1:26" x14ac:dyDescent="0.25">
      <c r="A25185" s="78">
        <v>206923477</v>
      </c>
      <c r="D25185" s="78" t="s">
        <v>199</v>
      </c>
      <c r="E25185" s="78" t="s">
        <v>997</v>
      </c>
      <c r="J25185" s="78" t="s">
        <v>8212</v>
      </c>
      <c r="L25185" s="78" t="s">
        <v>12564</v>
      </c>
      <c r="V25185" s="78">
        <v>35800</v>
      </c>
      <c r="W25185" s="78">
        <v>24400</v>
      </c>
      <c r="X25185" s="78"/>
      <c r="Y25185" s="78">
        <v>24400</v>
      </c>
      <c r="Z25185" s="78">
        <v>2.54</v>
      </c>
    </row>
    <row r="25186" spans="1:26" x14ac:dyDescent="0.25">
      <c r="A25186" s="78">
        <v>206923474</v>
      </c>
      <c r="D25186" s="78" t="s">
        <v>199</v>
      </c>
      <c r="E25186" s="78" t="s">
        <v>1000</v>
      </c>
      <c r="J25186" s="78" t="s">
        <v>8212</v>
      </c>
      <c r="L25186" s="78" t="s">
        <v>12564</v>
      </c>
      <c r="V25186" s="78">
        <v>35800</v>
      </c>
      <c r="W25186" s="78">
        <v>24400</v>
      </c>
      <c r="X25186" s="78"/>
      <c r="Y25186" s="78">
        <v>24400</v>
      </c>
      <c r="Z25186" s="78">
        <v>2.54</v>
      </c>
    </row>
    <row r="25187" spans="1:26" x14ac:dyDescent="0.25">
      <c r="A25187" s="78">
        <v>206921520</v>
      </c>
      <c r="D25187" s="78" t="s">
        <v>199</v>
      </c>
      <c r="E25187" s="78" t="s">
        <v>1001</v>
      </c>
      <c r="J25187" s="78" t="s">
        <v>8212</v>
      </c>
      <c r="L25187" s="78" t="s">
        <v>12564</v>
      </c>
      <c r="V25187" s="78">
        <v>35800</v>
      </c>
      <c r="W25187" s="78">
        <v>24400</v>
      </c>
      <c r="X25187" s="78"/>
      <c r="Y25187" s="78">
        <v>24400</v>
      </c>
      <c r="Z25187" s="78">
        <v>2.54</v>
      </c>
    </row>
    <row r="25188" spans="1:26" x14ac:dyDescent="0.25">
      <c r="A25188" s="78">
        <v>206922130</v>
      </c>
      <c r="D25188" s="78" t="s">
        <v>199</v>
      </c>
      <c r="E25188" s="78" t="s">
        <v>997</v>
      </c>
      <c r="J25188" s="78" t="s">
        <v>8239</v>
      </c>
      <c r="L25188" s="78" t="s">
        <v>12558</v>
      </c>
      <c r="V25188" s="78">
        <v>22000</v>
      </c>
      <c r="W25188" s="78">
        <v>14300</v>
      </c>
      <c r="X25188" s="78"/>
      <c r="Y25188" s="78">
        <v>14300</v>
      </c>
      <c r="Z25188" s="78">
        <v>2.39</v>
      </c>
    </row>
    <row r="25189" spans="1:26" x14ac:dyDescent="0.25">
      <c r="A25189" s="78">
        <v>206922128</v>
      </c>
      <c r="D25189" s="78" t="s">
        <v>199</v>
      </c>
      <c r="E25189" s="78" t="s">
        <v>999</v>
      </c>
      <c r="J25189" s="78" t="s">
        <v>8239</v>
      </c>
      <c r="L25189" s="78" t="s">
        <v>12558</v>
      </c>
      <c r="V25189" s="78">
        <v>22000</v>
      </c>
      <c r="W25189" s="78">
        <v>14300</v>
      </c>
      <c r="X25189" s="78"/>
      <c r="Y25189" s="78">
        <v>14300</v>
      </c>
      <c r="Z25189" s="78">
        <v>2.39</v>
      </c>
    </row>
    <row r="25190" spans="1:26" x14ac:dyDescent="0.25">
      <c r="A25190" s="78">
        <v>206922127</v>
      </c>
      <c r="D25190" s="78" t="s">
        <v>199</v>
      </c>
      <c r="E25190" s="78" t="s">
        <v>1000</v>
      </c>
      <c r="J25190" s="78" t="s">
        <v>8239</v>
      </c>
      <c r="L25190" s="78" t="s">
        <v>12558</v>
      </c>
      <c r="V25190" s="78">
        <v>22000</v>
      </c>
      <c r="W25190" s="78">
        <v>14300</v>
      </c>
      <c r="X25190" s="78"/>
      <c r="Y25190" s="78">
        <v>14300</v>
      </c>
      <c r="Z25190" s="78">
        <v>2.39</v>
      </c>
    </row>
    <row r="25191" spans="1:26" x14ac:dyDescent="0.25">
      <c r="A25191" s="78">
        <v>206922129</v>
      </c>
      <c r="D25191" s="78" t="s">
        <v>199</v>
      </c>
      <c r="E25191" s="78" t="s">
        <v>998</v>
      </c>
      <c r="J25191" s="78" t="s">
        <v>8239</v>
      </c>
      <c r="L25191" s="78" t="s">
        <v>12558</v>
      </c>
      <c r="V25191" s="78">
        <v>22000</v>
      </c>
      <c r="W25191" s="78">
        <v>14300</v>
      </c>
      <c r="X25191" s="78"/>
      <c r="Y25191" s="78">
        <v>14300</v>
      </c>
      <c r="Z25191" s="78">
        <v>2.39</v>
      </c>
    </row>
    <row r="25192" spans="1:26" x14ac:dyDescent="0.25">
      <c r="A25192" s="78">
        <v>206921146</v>
      </c>
      <c r="D25192" s="78" t="s">
        <v>199</v>
      </c>
      <c r="E25192" s="78" t="s">
        <v>1001</v>
      </c>
      <c r="J25192" s="78" t="s">
        <v>8239</v>
      </c>
      <c r="L25192" s="78" t="s">
        <v>12558</v>
      </c>
      <c r="V25192" s="78">
        <v>22000</v>
      </c>
      <c r="W25192" s="78">
        <v>14300</v>
      </c>
      <c r="X25192" s="78"/>
      <c r="Y25192" s="78">
        <v>14300</v>
      </c>
      <c r="Z25192" s="78">
        <v>2.39</v>
      </c>
    </row>
    <row r="25193" spans="1:26" x14ac:dyDescent="0.25">
      <c r="A25193" s="78">
        <v>206923433</v>
      </c>
      <c r="D25193" s="78" t="s">
        <v>199</v>
      </c>
      <c r="E25193" s="78" t="s">
        <v>997</v>
      </c>
      <c r="J25193" s="78" t="s">
        <v>8212</v>
      </c>
      <c r="L25193" s="78" t="s">
        <v>12565</v>
      </c>
      <c r="V25193" s="78">
        <v>36000</v>
      </c>
      <c r="W25193" s="78">
        <v>24000</v>
      </c>
      <c r="X25193" s="78"/>
      <c r="Y25193" s="78">
        <v>24000</v>
      </c>
      <c r="Z25193" s="78">
        <v>2.58</v>
      </c>
    </row>
    <row r="25194" spans="1:26" x14ac:dyDescent="0.25">
      <c r="A25194" s="78">
        <v>206923432</v>
      </c>
      <c r="D25194" s="78" t="s">
        <v>199</v>
      </c>
      <c r="E25194" s="78" t="s">
        <v>998</v>
      </c>
      <c r="J25194" s="78" t="s">
        <v>8212</v>
      </c>
      <c r="L25194" s="78" t="s">
        <v>12565</v>
      </c>
      <c r="V25194" s="78">
        <v>36000</v>
      </c>
      <c r="W25194" s="78">
        <v>24000</v>
      </c>
      <c r="X25194" s="78"/>
      <c r="Y25194" s="78">
        <v>24000</v>
      </c>
      <c r="Z25194" s="78">
        <v>2.58</v>
      </c>
    </row>
    <row r="25195" spans="1:26" x14ac:dyDescent="0.25">
      <c r="A25195" s="78">
        <v>206923431</v>
      </c>
      <c r="D25195" s="78" t="s">
        <v>199</v>
      </c>
      <c r="E25195" s="78" t="s">
        <v>999</v>
      </c>
      <c r="J25195" s="78" t="s">
        <v>8212</v>
      </c>
      <c r="L25195" s="78" t="s">
        <v>12565</v>
      </c>
      <c r="V25195" s="78">
        <v>36000</v>
      </c>
      <c r="W25195" s="78">
        <v>24000</v>
      </c>
      <c r="X25195" s="78"/>
      <c r="Y25195" s="78">
        <v>24000</v>
      </c>
      <c r="Z25195" s="78">
        <v>2.58</v>
      </c>
    </row>
    <row r="25196" spans="1:26" x14ac:dyDescent="0.25">
      <c r="A25196" s="78">
        <v>206923430</v>
      </c>
      <c r="D25196" s="78" t="s">
        <v>199</v>
      </c>
      <c r="E25196" s="78" t="s">
        <v>1000</v>
      </c>
      <c r="J25196" s="78" t="s">
        <v>8212</v>
      </c>
      <c r="L25196" s="78" t="s">
        <v>12565</v>
      </c>
      <c r="V25196" s="78">
        <v>36000</v>
      </c>
      <c r="W25196" s="78">
        <v>24000</v>
      </c>
      <c r="X25196" s="78"/>
      <c r="Y25196" s="78">
        <v>24000</v>
      </c>
      <c r="Z25196" s="78">
        <v>2.58</v>
      </c>
    </row>
    <row r="25197" spans="1:26" x14ac:dyDescent="0.25">
      <c r="A25197" s="78">
        <v>206921509</v>
      </c>
      <c r="D25197" s="78" t="s">
        <v>199</v>
      </c>
      <c r="E25197" s="78" t="s">
        <v>1001</v>
      </c>
      <c r="J25197" s="78" t="s">
        <v>8212</v>
      </c>
      <c r="L25197" s="78" t="s">
        <v>12565</v>
      </c>
      <c r="V25197" s="78">
        <v>36000</v>
      </c>
      <c r="W25197" s="78">
        <v>24000</v>
      </c>
      <c r="X25197" s="78"/>
      <c r="Y25197" s="78">
        <v>24000</v>
      </c>
      <c r="Z25197" s="78">
        <v>2.58</v>
      </c>
    </row>
    <row r="25198" spans="1:26" x14ac:dyDescent="0.25">
      <c r="A25198" s="78">
        <v>206923429</v>
      </c>
      <c r="D25198" s="78" t="s">
        <v>199</v>
      </c>
      <c r="E25198" s="78" t="s">
        <v>997</v>
      </c>
      <c r="J25198" s="78" t="s">
        <v>8212</v>
      </c>
      <c r="L25198" s="78" t="s">
        <v>12547</v>
      </c>
      <c r="V25198" s="78">
        <v>36000</v>
      </c>
      <c r="W25198" s="78">
        <v>24000</v>
      </c>
      <c r="X25198" s="78"/>
      <c r="Y25198" s="78">
        <v>24000</v>
      </c>
      <c r="Z25198" s="78">
        <v>2.58</v>
      </c>
    </row>
    <row r="25199" spans="1:26" x14ac:dyDescent="0.25">
      <c r="A25199" s="78">
        <v>206923427</v>
      </c>
      <c r="D25199" s="78" t="s">
        <v>199</v>
      </c>
      <c r="E25199" s="78" t="s">
        <v>999</v>
      </c>
      <c r="J25199" s="78" t="s">
        <v>8212</v>
      </c>
      <c r="L25199" s="78" t="s">
        <v>12547</v>
      </c>
      <c r="V25199" s="78">
        <v>36000</v>
      </c>
      <c r="W25199" s="78">
        <v>24000</v>
      </c>
      <c r="X25199" s="78"/>
      <c r="Y25199" s="78">
        <v>24000</v>
      </c>
      <c r="Z25199" s="78">
        <v>2.58</v>
      </c>
    </row>
    <row r="25200" spans="1:26" x14ac:dyDescent="0.25">
      <c r="A25200" s="78">
        <v>206923428</v>
      </c>
      <c r="D25200" s="78" t="s">
        <v>199</v>
      </c>
      <c r="E25200" s="78" t="s">
        <v>998</v>
      </c>
      <c r="J25200" s="78" t="s">
        <v>8212</v>
      </c>
      <c r="L25200" s="78" t="s">
        <v>12547</v>
      </c>
      <c r="V25200" s="78">
        <v>36000</v>
      </c>
      <c r="W25200" s="78">
        <v>24000</v>
      </c>
      <c r="X25200" s="78"/>
      <c r="Y25200" s="78">
        <v>24000</v>
      </c>
      <c r="Z25200" s="78">
        <v>2.58</v>
      </c>
    </row>
    <row r="25201" spans="1:26" x14ac:dyDescent="0.25">
      <c r="A25201" s="78">
        <v>206923425</v>
      </c>
      <c r="D25201" s="78" t="s">
        <v>199</v>
      </c>
      <c r="E25201" s="78" t="s">
        <v>997</v>
      </c>
      <c r="J25201" s="78" t="s">
        <v>8212</v>
      </c>
      <c r="L25201" s="78" t="s">
        <v>12548</v>
      </c>
      <c r="V25201" s="78">
        <v>36000</v>
      </c>
      <c r="W25201" s="78">
        <v>24000</v>
      </c>
      <c r="X25201" s="78"/>
      <c r="Y25201" s="78">
        <v>24000</v>
      </c>
      <c r="Z25201" s="78">
        <v>2.58</v>
      </c>
    </row>
    <row r="25202" spans="1:26" x14ac:dyDescent="0.25">
      <c r="A25202" s="78">
        <v>206923426</v>
      </c>
      <c r="D25202" s="78" t="s">
        <v>199</v>
      </c>
      <c r="E25202" s="78" t="s">
        <v>1000</v>
      </c>
      <c r="J25202" s="78" t="s">
        <v>8212</v>
      </c>
      <c r="L25202" s="78" t="s">
        <v>12547</v>
      </c>
      <c r="V25202" s="78">
        <v>36000</v>
      </c>
      <c r="W25202" s="78">
        <v>24000</v>
      </c>
      <c r="X25202" s="78"/>
      <c r="Y25202" s="78">
        <v>24000</v>
      </c>
      <c r="Z25202" s="78">
        <v>2.58</v>
      </c>
    </row>
    <row r="25203" spans="1:26" x14ac:dyDescent="0.25">
      <c r="A25203" s="78">
        <v>206921508</v>
      </c>
      <c r="D25203" s="78" t="s">
        <v>199</v>
      </c>
      <c r="E25203" s="78" t="s">
        <v>1001</v>
      </c>
      <c r="J25203" s="78" t="s">
        <v>8212</v>
      </c>
      <c r="L25203" s="78" t="s">
        <v>12547</v>
      </c>
      <c r="V25203" s="78">
        <v>36000</v>
      </c>
      <c r="W25203" s="78">
        <v>24000</v>
      </c>
      <c r="X25203" s="78"/>
      <c r="Y25203" s="78">
        <v>24000</v>
      </c>
      <c r="Z25203" s="78">
        <v>2.58</v>
      </c>
    </row>
    <row r="25204" spans="1:26" x14ac:dyDescent="0.25">
      <c r="A25204" s="78">
        <v>206923424</v>
      </c>
      <c r="D25204" s="78" t="s">
        <v>199</v>
      </c>
      <c r="E25204" s="78" t="s">
        <v>998</v>
      </c>
      <c r="J25204" s="78" t="s">
        <v>8212</v>
      </c>
      <c r="L25204" s="78" t="s">
        <v>12548</v>
      </c>
      <c r="V25204" s="78">
        <v>36000</v>
      </c>
      <c r="W25204" s="78">
        <v>24000</v>
      </c>
      <c r="X25204" s="78"/>
      <c r="Y25204" s="78">
        <v>24000</v>
      </c>
      <c r="Z25204" s="78">
        <v>2.58</v>
      </c>
    </row>
    <row r="25205" spans="1:26" x14ac:dyDescent="0.25">
      <c r="A25205" s="78">
        <v>206923423</v>
      </c>
      <c r="D25205" s="78" t="s">
        <v>199</v>
      </c>
      <c r="E25205" s="78" t="s">
        <v>999</v>
      </c>
      <c r="J25205" s="78" t="s">
        <v>8212</v>
      </c>
      <c r="L25205" s="78" t="s">
        <v>12548</v>
      </c>
      <c r="V25205" s="78">
        <v>36000</v>
      </c>
      <c r="W25205" s="78">
        <v>24000</v>
      </c>
      <c r="X25205" s="78"/>
      <c r="Y25205" s="78">
        <v>24000</v>
      </c>
      <c r="Z25205" s="78">
        <v>2.58</v>
      </c>
    </row>
    <row r="25206" spans="1:26" x14ac:dyDescent="0.25">
      <c r="A25206" s="78">
        <v>206921507</v>
      </c>
      <c r="D25206" s="78" t="s">
        <v>199</v>
      </c>
      <c r="E25206" s="78" t="s">
        <v>1001</v>
      </c>
      <c r="J25206" s="78" t="s">
        <v>8212</v>
      </c>
      <c r="L25206" s="78" t="s">
        <v>12548</v>
      </c>
      <c r="V25206" s="78">
        <v>36000</v>
      </c>
      <c r="W25206" s="78">
        <v>24000</v>
      </c>
      <c r="X25206" s="78"/>
      <c r="Y25206" s="78">
        <v>24000</v>
      </c>
      <c r="Z25206" s="78">
        <v>2.58</v>
      </c>
    </row>
    <row r="25207" spans="1:26" x14ac:dyDescent="0.25">
      <c r="A25207" s="78">
        <v>206923422</v>
      </c>
      <c r="D25207" s="78" t="s">
        <v>199</v>
      </c>
      <c r="E25207" s="78" t="s">
        <v>1000</v>
      </c>
      <c r="J25207" s="78" t="s">
        <v>8212</v>
      </c>
      <c r="L25207" s="78" t="s">
        <v>12548</v>
      </c>
      <c r="V25207" s="78">
        <v>36000</v>
      </c>
      <c r="W25207" s="78">
        <v>24000</v>
      </c>
      <c r="X25207" s="78"/>
      <c r="Y25207" s="78">
        <v>24000</v>
      </c>
      <c r="Z25207" s="78">
        <v>2.58</v>
      </c>
    </row>
    <row r="25208" spans="1:26" x14ac:dyDescent="0.25">
      <c r="A25208" s="78">
        <v>206923421</v>
      </c>
      <c r="D25208" s="78" t="s">
        <v>199</v>
      </c>
      <c r="E25208" s="78" t="s">
        <v>997</v>
      </c>
      <c r="J25208" s="78" t="s">
        <v>8212</v>
      </c>
      <c r="L25208" s="78" t="s">
        <v>12566</v>
      </c>
      <c r="V25208" s="78">
        <v>36000</v>
      </c>
      <c r="W25208" s="78">
        <v>24200</v>
      </c>
      <c r="X25208" s="78"/>
      <c r="Y25208" s="78">
        <v>24200</v>
      </c>
      <c r="Z25208" s="78">
        <v>2.6</v>
      </c>
    </row>
    <row r="25209" spans="1:26" x14ac:dyDescent="0.25">
      <c r="A25209" s="78">
        <v>206923420</v>
      </c>
      <c r="D25209" s="78" t="s">
        <v>199</v>
      </c>
      <c r="E25209" s="78" t="s">
        <v>998</v>
      </c>
      <c r="J25209" s="78" t="s">
        <v>8212</v>
      </c>
      <c r="L25209" s="78" t="s">
        <v>12566</v>
      </c>
      <c r="V25209" s="78">
        <v>36000</v>
      </c>
      <c r="W25209" s="78">
        <v>24200</v>
      </c>
      <c r="X25209" s="78"/>
      <c r="Y25209" s="78">
        <v>24200</v>
      </c>
      <c r="Z25209" s="78">
        <v>2.6</v>
      </c>
    </row>
    <row r="25210" spans="1:26" x14ac:dyDescent="0.25">
      <c r="A25210" s="78">
        <v>206923419</v>
      </c>
      <c r="D25210" s="78" t="s">
        <v>199</v>
      </c>
      <c r="E25210" s="78" t="s">
        <v>999</v>
      </c>
      <c r="J25210" s="78" t="s">
        <v>8212</v>
      </c>
      <c r="L25210" s="78" t="s">
        <v>12566</v>
      </c>
      <c r="V25210" s="78">
        <v>36000</v>
      </c>
      <c r="W25210" s="78">
        <v>24200</v>
      </c>
      <c r="X25210" s="78"/>
      <c r="Y25210" s="78">
        <v>24200</v>
      </c>
      <c r="Z25210" s="78">
        <v>2.6</v>
      </c>
    </row>
    <row r="25211" spans="1:26" x14ac:dyDescent="0.25">
      <c r="A25211" s="78">
        <v>206923418</v>
      </c>
      <c r="D25211" s="78" t="s">
        <v>199</v>
      </c>
      <c r="E25211" s="78" t="s">
        <v>1000</v>
      </c>
      <c r="J25211" s="78" t="s">
        <v>8212</v>
      </c>
      <c r="L25211" s="78" t="s">
        <v>12566</v>
      </c>
      <c r="V25211" s="78">
        <v>36000</v>
      </c>
      <c r="W25211" s="78">
        <v>24200</v>
      </c>
      <c r="X25211" s="78"/>
      <c r="Y25211" s="78">
        <v>24200</v>
      </c>
      <c r="Z25211" s="78">
        <v>2.6</v>
      </c>
    </row>
    <row r="25212" spans="1:26" x14ac:dyDescent="0.25">
      <c r="A25212" s="78">
        <v>206921506</v>
      </c>
      <c r="D25212" s="78" t="s">
        <v>199</v>
      </c>
      <c r="E25212" s="78" t="s">
        <v>1001</v>
      </c>
      <c r="J25212" s="78" t="s">
        <v>8212</v>
      </c>
      <c r="L25212" s="78" t="s">
        <v>12566</v>
      </c>
      <c r="V25212" s="78">
        <v>36000</v>
      </c>
      <c r="W25212" s="78">
        <v>24200</v>
      </c>
      <c r="X25212" s="78"/>
      <c r="Y25212" s="78">
        <v>24200</v>
      </c>
      <c r="Z25212" s="78">
        <v>2.6</v>
      </c>
    </row>
    <row r="25213" spans="1:26" x14ac:dyDescent="0.25">
      <c r="A25213" s="78">
        <v>206923417</v>
      </c>
      <c r="D25213" s="78" t="s">
        <v>199</v>
      </c>
      <c r="E25213" s="78" t="s">
        <v>997</v>
      </c>
      <c r="J25213" s="78" t="s">
        <v>8212</v>
      </c>
      <c r="L25213" s="78" t="s">
        <v>12567</v>
      </c>
      <c r="V25213" s="78">
        <v>36000</v>
      </c>
      <c r="W25213" s="78">
        <v>24200</v>
      </c>
      <c r="X25213" s="78"/>
      <c r="Y25213" s="78">
        <v>24200</v>
      </c>
      <c r="Z25213" s="78">
        <v>2.6</v>
      </c>
    </row>
    <row r="25214" spans="1:26" x14ac:dyDescent="0.25">
      <c r="A25214" s="78">
        <v>206923416</v>
      </c>
      <c r="D25214" s="78" t="s">
        <v>199</v>
      </c>
      <c r="E25214" s="78" t="s">
        <v>998</v>
      </c>
      <c r="J25214" s="78" t="s">
        <v>8212</v>
      </c>
      <c r="L25214" s="78" t="s">
        <v>12567</v>
      </c>
      <c r="V25214" s="78">
        <v>36000</v>
      </c>
      <c r="W25214" s="78">
        <v>24200</v>
      </c>
      <c r="X25214" s="78"/>
      <c r="Y25214" s="78">
        <v>24200</v>
      </c>
      <c r="Z25214" s="78">
        <v>2.6</v>
      </c>
    </row>
    <row r="25215" spans="1:26" x14ac:dyDescent="0.25">
      <c r="A25215" s="78">
        <v>206921505</v>
      </c>
      <c r="D25215" s="78" t="s">
        <v>199</v>
      </c>
      <c r="E25215" s="78" t="s">
        <v>1001</v>
      </c>
      <c r="J25215" s="78" t="s">
        <v>8212</v>
      </c>
      <c r="L25215" s="78" t="s">
        <v>12567</v>
      </c>
      <c r="V25215" s="78">
        <v>36000</v>
      </c>
      <c r="W25215" s="78">
        <v>24200</v>
      </c>
      <c r="X25215" s="78"/>
      <c r="Y25215" s="78">
        <v>24200</v>
      </c>
      <c r="Z25215" s="78">
        <v>2.6</v>
      </c>
    </row>
    <row r="25216" spans="1:26" x14ac:dyDescent="0.25">
      <c r="A25216" s="78">
        <v>206923414</v>
      </c>
      <c r="D25216" s="78" t="s">
        <v>199</v>
      </c>
      <c r="E25216" s="78" t="s">
        <v>1000</v>
      </c>
      <c r="J25216" s="78" t="s">
        <v>8212</v>
      </c>
      <c r="L25216" s="78" t="s">
        <v>12567</v>
      </c>
      <c r="V25216" s="78">
        <v>36000</v>
      </c>
      <c r="W25216" s="78">
        <v>24200</v>
      </c>
      <c r="X25216" s="78"/>
      <c r="Y25216" s="78">
        <v>24200</v>
      </c>
      <c r="Z25216" s="78">
        <v>2.6</v>
      </c>
    </row>
    <row r="25217" spans="1:26" x14ac:dyDescent="0.25">
      <c r="A25217" s="78">
        <v>206923415</v>
      </c>
      <c r="D25217" s="78" t="s">
        <v>199</v>
      </c>
      <c r="E25217" s="78" t="s">
        <v>999</v>
      </c>
      <c r="J25217" s="78" t="s">
        <v>8212</v>
      </c>
      <c r="L25217" s="78" t="s">
        <v>12567</v>
      </c>
      <c r="V25217" s="78">
        <v>36000</v>
      </c>
      <c r="W25217" s="78">
        <v>24200</v>
      </c>
      <c r="X25217" s="78"/>
      <c r="Y25217" s="78">
        <v>24200</v>
      </c>
      <c r="Z25217" s="78">
        <v>2.6</v>
      </c>
    </row>
    <row r="25218" spans="1:26" x14ac:dyDescent="0.25">
      <c r="A25218" s="78">
        <v>206923413</v>
      </c>
      <c r="D25218" s="78" t="s">
        <v>199</v>
      </c>
      <c r="E25218" s="78" t="s">
        <v>997</v>
      </c>
      <c r="J25218" s="78" t="s">
        <v>8212</v>
      </c>
      <c r="L25218" s="78" t="s">
        <v>12568</v>
      </c>
      <c r="V25218" s="78">
        <v>36000</v>
      </c>
      <c r="W25218" s="78">
        <v>24200</v>
      </c>
      <c r="X25218" s="78"/>
      <c r="Y25218" s="78">
        <v>24200</v>
      </c>
      <c r="Z25218" s="78">
        <v>2.6</v>
      </c>
    </row>
    <row r="25219" spans="1:26" x14ac:dyDescent="0.25">
      <c r="A25219" s="78">
        <v>206923411</v>
      </c>
      <c r="D25219" s="78" t="s">
        <v>199</v>
      </c>
      <c r="E25219" s="78" t="s">
        <v>999</v>
      </c>
      <c r="J25219" s="78" t="s">
        <v>8212</v>
      </c>
      <c r="L25219" s="78" t="s">
        <v>12568</v>
      </c>
      <c r="V25219" s="78">
        <v>36000</v>
      </c>
      <c r="W25219" s="78">
        <v>24200</v>
      </c>
      <c r="X25219" s="78"/>
      <c r="Y25219" s="78">
        <v>24200</v>
      </c>
      <c r="Z25219" s="78">
        <v>2.6</v>
      </c>
    </row>
    <row r="25220" spans="1:26" x14ac:dyDescent="0.25">
      <c r="A25220" s="78">
        <v>206923412</v>
      </c>
      <c r="D25220" s="78" t="s">
        <v>199</v>
      </c>
      <c r="E25220" s="78" t="s">
        <v>998</v>
      </c>
      <c r="J25220" s="78" t="s">
        <v>8212</v>
      </c>
      <c r="L25220" s="78" t="s">
        <v>12568</v>
      </c>
      <c r="V25220" s="78">
        <v>36000</v>
      </c>
      <c r="W25220" s="78">
        <v>24200</v>
      </c>
      <c r="X25220" s="78"/>
      <c r="Y25220" s="78">
        <v>24200</v>
      </c>
      <c r="Z25220" s="78">
        <v>2.6</v>
      </c>
    </row>
    <row r="25221" spans="1:26" x14ac:dyDescent="0.25">
      <c r="A25221" s="78">
        <v>206923410</v>
      </c>
      <c r="D25221" s="78" t="s">
        <v>199</v>
      </c>
      <c r="E25221" s="78" t="s">
        <v>1000</v>
      </c>
      <c r="J25221" s="78" t="s">
        <v>8212</v>
      </c>
      <c r="L25221" s="78" t="s">
        <v>12568</v>
      </c>
      <c r="V25221" s="78">
        <v>36000</v>
      </c>
      <c r="W25221" s="78">
        <v>24200</v>
      </c>
      <c r="X25221" s="78"/>
      <c r="Y25221" s="78">
        <v>24200</v>
      </c>
      <c r="Z25221" s="78">
        <v>2.6</v>
      </c>
    </row>
    <row r="25222" spans="1:26" x14ac:dyDescent="0.25">
      <c r="A25222" s="78">
        <v>206921504</v>
      </c>
      <c r="D25222" s="78" t="s">
        <v>199</v>
      </c>
      <c r="E25222" s="78" t="s">
        <v>1001</v>
      </c>
      <c r="J25222" s="78" t="s">
        <v>8212</v>
      </c>
      <c r="L25222" s="78" t="s">
        <v>12568</v>
      </c>
      <c r="V25222" s="78">
        <v>36000</v>
      </c>
      <c r="W25222" s="78">
        <v>24200</v>
      </c>
      <c r="X25222" s="78"/>
      <c r="Y25222" s="78">
        <v>24200</v>
      </c>
      <c r="Z25222" s="78">
        <v>2.6</v>
      </c>
    </row>
    <row r="25223" spans="1:26" x14ac:dyDescent="0.25">
      <c r="A25223" s="78">
        <v>206350402</v>
      </c>
      <c r="D25223" s="78" t="s">
        <v>3422</v>
      </c>
      <c r="E25223" s="78" t="s">
        <v>20</v>
      </c>
      <c r="J25223" s="78" t="s">
        <v>5313</v>
      </c>
      <c r="L25223" s="78" t="s">
        <v>5368</v>
      </c>
      <c r="V25223" s="78">
        <v>24000</v>
      </c>
      <c r="W25223" s="78">
        <v>14500</v>
      </c>
      <c r="X25223" s="78"/>
      <c r="Y25223" s="78">
        <v>27970</v>
      </c>
      <c r="Z25223" s="78">
        <v>4.0999999999999996</v>
      </c>
    </row>
    <row r="25224" spans="1:26" x14ac:dyDescent="0.25">
      <c r="A25224" s="78">
        <v>206350397</v>
      </c>
      <c r="D25224" s="78" t="s">
        <v>3422</v>
      </c>
      <c r="E25224" s="78" t="s">
        <v>20</v>
      </c>
      <c r="J25224" s="78" t="s">
        <v>5310</v>
      </c>
      <c r="L25224" s="78" t="s">
        <v>5373</v>
      </c>
      <c r="V25224" s="78">
        <v>12000</v>
      </c>
      <c r="W25224" s="78">
        <v>8400</v>
      </c>
      <c r="X25224" s="78"/>
      <c r="Y25224" s="78">
        <v>13670</v>
      </c>
      <c r="Z25224" s="78">
        <v>2.71</v>
      </c>
    </row>
    <row r="25225" spans="1:26" x14ac:dyDescent="0.25">
      <c r="A25225" s="78">
        <v>206350396</v>
      </c>
      <c r="D25225" s="78" t="s">
        <v>3422</v>
      </c>
      <c r="E25225" s="78" t="s">
        <v>20</v>
      </c>
      <c r="J25225" s="78" t="s">
        <v>5310</v>
      </c>
      <c r="L25225" s="78" t="s">
        <v>5374</v>
      </c>
      <c r="V25225" s="78">
        <v>12000</v>
      </c>
      <c r="W25225" s="78">
        <v>8300</v>
      </c>
      <c r="X25225" s="78"/>
      <c r="Y25225" s="78">
        <v>13850</v>
      </c>
      <c r="Z25225" s="78">
        <v>2.57</v>
      </c>
    </row>
    <row r="25226" spans="1:26" x14ac:dyDescent="0.25">
      <c r="A25226" s="78">
        <v>206350395</v>
      </c>
      <c r="D25226" s="78" t="s">
        <v>3422</v>
      </c>
      <c r="E25226" s="78" t="s">
        <v>20</v>
      </c>
      <c r="J25226" s="78" t="s">
        <v>5310</v>
      </c>
      <c r="L25226" s="78" t="s">
        <v>5375</v>
      </c>
      <c r="V25226" s="78">
        <v>12000</v>
      </c>
      <c r="W25226" s="78">
        <v>7900</v>
      </c>
      <c r="X25226" s="78"/>
      <c r="Y25226" s="78">
        <v>14400</v>
      </c>
      <c r="Z25226" s="78">
        <v>3.32</v>
      </c>
    </row>
    <row r="25227" spans="1:26" x14ac:dyDescent="0.25">
      <c r="A25227" s="78">
        <v>206396083</v>
      </c>
      <c r="D25227" s="78" t="s">
        <v>3422</v>
      </c>
      <c r="E25227" s="78" t="s">
        <v>20</v>
      </c>
      <c r="J25227" s="78" t="s">
        <v>5313</v>
      </c>
      <c r="L25227" s="78" t="s">
        <v>11952</v>
      </c>
      <c r="V25227" s="78">
        <v>23000</v>
      </c>
      <c r="W25227" s="78">
        <v>15000</v>
      </c>
      <c r="X25227" s="78"/>
      <c r="Y25227" s="78">
        <v>28250</v>
      </c>
      <c r="Z25227" s="78">
        <v>4.29</v>
      </c>
    </row>
    <row r="25228" spans="1:26" x14ac:dyDescent="0.25">
      <c r="A25228" s="78">
        <v>206396082</v>
      </c>
      <c r="D25228" s="78" t="s">
        <v>3422</v>
      </c>
      <c r="E25228" s="78" t="s">
        <v>20</v>
      </c>
      <c r="J25228" s="78" t="s">
        <v>11866</v>
      </c>
      <c r="L25228" s="78" t="s">
        <v>5364</v>
      </c>
      <c r="V25228" s="78">
        <v>23000</v>
      </c>
      <c r="W25228" s="78">
        <v>15000</v>
      </c>
      <c r="X25228" s="78"/>
      <c r="Y25228" s="78">
        <v>25710</v>
      </c>
      <c r="Z25228" s="78">
        <v>1.95</v>
      </c>
    </row>
    <row r="25229" spans="1:26" x14ac:dyDescent="0.25">
      <c r="A25229" s="78">
        <v>206396079</v>
      </c>
      <c r="D25229" s="78" t="s">
        <v>3422</v>
      </c>
      <c r="E25229" s="78" t="s">
        <v>20</v>
      </c>
      <c r="J25229" s="78" t="s">
        <v>11857</v>
      </c>
      <c r="L25229" s="78" t="s">
        <v>5366</v>
      </c>
      <c r="V25229" s="78">
        <v>12000</v>
      </c>
      <c r="W25229" s="78">
        <v>7500</v>
      </c>
      <c r="X25229" s="78"/>
      <c r="Y25229" s="78">
        <v>22720</v>
      </c>
      <c r="Z25229" s="78">
        <v>2.21</v>
      </c>
    </row>
    <row r="25230" spans="1:26" x14ac:dyDescent="0.25">
      <c r="A25230" s="78">
        <v>206396078</v>
      </c>
      <c r="D25230" s="78" t="s">
        <v>3422</v>
      </c>
      <c r="E25230" s="78" t="s">
        <v>20</v>
      </c>
      <c r="J25230" s="78" t="s">
        <v>5310</v>
      </c>
      <c r="L25230" s="78" t="s">
        <v>11956</v>
      </c>
      <c r="V25230" s="78">
        <v>12000</v>
      </c>
      <c r="W25230" s="78">
        <v>7500</v>
      </c>
      <c r="X25230" s="78"/>
      <c r="Y25230" s="78">
        <v>13960</v>
      </c>
      <c r="Z25230" s="78">
        <v>4.7</v>
      </c>
    </row>
    <row r="25231" spans="1:26" x14ac:dyDescent="0.25">
      <c r="A25231" s="78">
        <v>10333036</v>
      </c>
      <c r="D25231" s="78" t="s">
        <v>203</v>
      </c>
      <c r="E25231" s="78" t="s">
        <v>1007</v>
      </c>
      <c r="J25231" s="78" t="s">
        <v>12569</v>
      </c>
      <c r="L25231" s="78" t="s">
        <v>12570</v>
      </c>
      <c r="V25231" s="78">
        <v>9000</v>
      </c>
      <c r="W25231" s="78">
        <v>7300</v>
      </c>
      <c r="X25231" s="78"/>
      <c r="Y25231" s="78">
        <v>14610</v>
      </c>
      <c r="Z25231" s="78">
        <v>2.41</v>
      </c>
    </row>
    <row r="25232" spans="1:26" x14ac:dyDescent="0.25">
      <c r="A25232" s="78">
        <v>8693475</v>
      </c>
      <c r="D25232" s="78" t="s">
        <v>1060</v>
      </c>
      <c r="E25232" s="78" t="s">
        <v>1061</v>
      </c>
      <c r="J25232" s="78" t="s">
        <v>12571</v>
      </c>
      <c r="V25232" s="78">
        <v>60000</v>
      </c>
      <c r="W25232" s="78">
        <v>41500</v>
      </c>
      <c r="X25232" s="78"/>
      <c r="Y25232" s="78">
        <v>56100</v>
      </c>
      <c r="Z25232" s="78">
        <v>3.3</v>
      </c>
    </row>
    <row r="25233" spans="1:26" x14ac:dyDescent="0.25">
      <c r="A25233" s="78">
        <v>8693473</v>
      </c>
      <c r="D25233" s="78" t="s">
        <v>1060</v>
      </c>
      <c r="E25233" s="78" t="s">
        <v>1061</v>
      </c>
      <c r="J25233" s="78" t="s">
        <v>12571</v>
      </c>
      <c r="V25233" s="78">
        <v>60000</v>
      </c>
      <c r="W25233" s="78">
        <v>41500</v>
      </c>
      <c r="X25233" s="78"/>
      <c r="Y25233" s="78">
        <v>56100</v>
      </c>
      <c r="Z25233" s="78">
        <v>3.3</v>
      </c>
    </row>
    <row r="25234" spans="1:26" x14ac:dyDescent="0.25">
      <c r="A25234" s="78">
        <v>9962522</v>
      </c>
      <c r="D25234" s="78" t="s">
        <v>1060</v>
      </c>
      <c r="E25234" s="78" t="s">
        <v>1061</v>
      </c>
      <c r="J25234" s="78" t="s">
        <v>12572</v>
      </c>
      <c r="V25234" s="78">
        <v>36000</v>
      </c>
      <c r="W25234" s="78">
        <v>26000</v>
      </c>
      <c r="X25234" s="78"/>
      <c r="Y25234" s="78">
        <v>37200</v>
      </c>
      <c r="Z25234" s="78">
        <v>3.04</v>
      </c>
    </row>
    <row r="25235" spans="1:26" x14ac:dyDescent="0.25">
      <c r="A25235" s="78">
        <v>9962524</v>
      </c>
      <c r="D25235" s="78" t="s">
        <v>1060</v>
      </c>
      <c r="E25235" s="78" t="s">
        <v>1061</v>
      </c>
      <c r="J25235" s="78" t="s">
        <v>12572</v>
      </c>
      <c r="V25235" s="78">
        <v>36000</v>
      </c>
      <c r="W25235" s="78">
        <v>26200</v>
      </c>
      <c r="X25235" s="78"/>
      <c r="Y25235" s="78">
        <v>37200</v>
      </c>
      <c r="Z25235" s="78">
        <v>3.04</v>
      </c>
    </row>
    <row r="25236" spans="1:26" x14ac:dyDescent="0.25">
      <c r="A25236" s="78">
        <v>8693476</v>
      </c>
      <c r="D25236" s="78" t="s">
        <v>1060</v>
      </c>
      <c r="E25236" s="78" t="s">
        <v>1061</v>
      </c>
      <c r="J25236" s="78" t="s">
        <v>12573</v>
      </c>
      <c r="V25236" s="78">
        <v>48000</v>
      </c>
      <c r="W25236" s="78">
        <v>34000</v>
      </c>
      <c r="X25236" s="78"/>
      <c r="Y25236" s="78">
        <v>50000</v>
      </c>
      <c r="Z25236" s="78">
        <v>3.35</v>
      </c>
    </row>
    <row r="25237" spans="1:26" x14ac:dyDescent="0.25">
      <c r="A25237" s="78">
        <v>8693481</v>
      </c>
      <c r="D25237" s="78" t="s">
        <v>1060</v>
      </c>
      <c r="E25237" s="78" t="s">
        <v>1061</v>
      </c>
      <c r="J25237" s="78" t="s">
        <v>12574</v>
      </c>
      <c r="V25237" s="78">
        <v>36000</v>
      </c>
      <c r="W25237" s="78">
        <v>26000</v>
      </c>
      <c r="X25237" s="78"/>
      <c r="Y25237" s="78">
        <v>42000</v>
      </c>
      <c r="Z25237" s="78">
        <v>2.84</v>
      </c>
    </row>
    <row r="25238" spans="1:26" x14ac:dyDescent="0.25">
      <c r="A25238" s="78">
        <v>8693479</v>
      </c>
      <c r="D25238" s="78" t="s">
        <v>1060</v>
      </c>
      <c r="E25238" s="78" t="s">
        <v>1061</v>
      </c>
      <c r="J25238" s="78" t="s">
        <v>12574</v>
      </c>
      <c r="V25238" s="78">
        <v>36000</v>
      </c>
      <c r="W25238" s="78">
        <v>26400</v>
      </c>
      <c r="X25238" s="78"/>
      <c r="Y25238" s="78">
        <v>42000</v>
      </c>
      <c r="Z25238" s="78">
        <v>2.84</v>
      </c>
    </row>
    <row r="25239" spans="1:26" x14ac:dyDescent="0.25">
      <c r="A25239" s="78">
        <v>8693478</v>
      </c>
      <c r="D25239" s="78" t="s">
        <v>1060</v>
      </c>
      <c r="E25239" s="78" t="s">
        <v>1061</v>
      </c>
      <c r="J25239" s="78" t="s">
        <v>12573</v>
      </c>
      <c r="V25239" s="78">
        <v>48000</v>
      </c>
      <c r="W25239" s="78">
        <v>33400</v>
      </c>
      <c r="X25239" s="78"/>
      <c r="Y25239" s="78">
        <v>50000</v>
      </c>
      <c r="Z25239" s="78">
        <v>3.35</v>
      </c>
    </row>
    <row r="25240" spans="1:26" x14ac:dyDescent="0.25">
      <c r="A25240" s="78">
        <v>205747589</v>
      </c>
      <c r="D25240" s="78" t="s">
        <v>2889</v>
      </c>
      <c r="E25240" s="78" t="s">
        <v>1121</v>
      </c>
      <c r="J25240" s="78" t="s">
        <v>12575</v>
      </c>
      <c r="V25240" s="78">
        <v>48000</v>
      </c>
      <c r="W25240" s="78">
        <v>28000</v>
      </c>
      <c r="X25240" s="78"/>
      <c r="Y25240" s="78">
        <v>49000</v>
      </c>
      <c r="Z25240" s="78">
        <v>2.2400000000000002</v>
      </c>
    </row>
    <row r="25241" spans="1:26" x14ac:dyDescent="0.25">
      <c r="A25241" s="78">
        <v>205782163</v>
      </c>
      <c r="D25241" s="78" t="s">
        <v>2889</v>
      </c>
      <c r="E25241" s="78" t="s">
        <v>1121</v>
      </c>
      <c r="J25241" s="78" t="s">
        <v>7399</v>
      </c>
      <c r="L25241" s="78" t="s">
        <v>12576</v>
      </c>
      <c r="V25241" s="78">
        <v>48000</v>
      </c>
      <c r="W25241" s="78">
        <v>35000</v>
      </c>
      <c r="X25241" s="78"/>
      <c r="Y25241" s="78">
        <v>52010</v>
      </c>
      <c r="Z25241" s="78">
        <v>2.12</v>
      </c>
    </row>
    <row r="25242" spans="1:26" x14ac:dyDescent="0.25">
      <c r="A25242" s="78">
        <v>8578437</v>
      </c>
      <c r="D25242" s="78" t="s">
        <v>199</v>
      </c>
      <c r="E25242" s="78" t="s">
        <v>8017</v>
      </c>
      <c r="J25242" s="78" t="s">
        <v>12577</v>
      </c>
      <c r="L25242" s="78" t="s">
        <v>12578</v>
      </c>
      <c r="V25242" s="78">
        <v>23800</v>
      </c>
      <c r="W25242" s="78">
        <v>15700</v>
      </c>
      <c r="X25242" s="78"/>
      <c r="Y25242" s="78">
        <v>22000</v>
      </c>
      <c r="Z25242" s="78">
        <v>2.69</v>
      </c>
    </row>
    <row r="25243" spans="1:26" x14ac:dyDescent="0.25">
      <c r="A25243" s="78">
        <v>8578585</v>
      </c>
      <c r="D25243" s="78" t="s">
        <v>199</v>
      </c>
      <c r="E25243" s="78" t="s">
        <v>8017</v>
      </c>
      <c r="J25243" s="78" t="s">
        <v>12579</v>
      </c>
      <c r="L25243" s="78" t="s">
        <v>12580</v>
      </c>
      <c r="V25243" s="78">
        <v>9000</v>
      </c>
      <c r="W25243" s="78">
        <v>5500</v>
      </c>
      <c r="X25243" s="78"/>
      <c r="Y25243" s="78">
        <v>13240</v>
      </c>
      <c r="Z25243" s="78">
        <v>2.59</v>
      </c>
    </row>
    <row r="25244" spans="1:26" x14ac:dyDescent="0.25">
      <c r="A25244" s="78">
        <v>8578441</v>
      </c>
      <c r="D25244" s="78" t="s">
        <v>199</v>
      </c>
      <c r="E25244" s="78" t="s">
        <v>8017</v>
      </c>
      <c r="J25244" s="78" t="s">
        <v>12577</v>
      </c>
      <c r="L25244" s="78" t="s">
        <v>12581</v>
      </c>
      <c r="V25244" s="78">
        <v>23800</v>
      </c>
      <c r="W25244" s="78">
        <v>15700</v>
      </c>
      <c r="X25244" s="78"/>
      <c r="Y25244" s="78">
        <v>21000</v>
      </c>
      <c r="Z25244" s="78">
        <v>2.56</v>
      </c>
    </row>
    <row r="25245" spans="1:26" x14ac:dyDescent="0.25">
      <c r="A25245" s="78">
        <v>8578581</v>
      </c>
      <c r="D25245" s="78" t="s">
        <v>199</v>
      </c>
      <c r="E25245" s="78" t="s">
        <v>8017</v>
      </c>
      <c r="J25245" s="78" t="s">
        <v>12582</v>
      </c>
      <c r="L25245" s="78" t="s">
        <v>12583</v>
      </c>
      <c r="V25245" s="78">
        <v>22000</v>
      </c>
      <c r="W25245" s="78">
        <v>14600</v>
      </c>
      <c r="X25245" s="78"/>
      <c r="Y25245" s="78">
        <v>23450</v>
      </c>
      <c r="Z25245" s="78">
        <v>1.9</v>
      </c>
    </row>
    <row r="25246" spans="1:26" x14ac:dyDescent="0.25">
      <c r="A25246" s="78">
        <v>8578589</v>
      </c>
      <c r="D25246" s="78" t="s">
        <v>199</v>
      </c>
      <c r="E25246" s="78" t="s">
        <v>8017</v>
      </c>
      <c r="J25246" s="78" t="s">
        <v>12584</v>
      </c>
      <c r="L25246" s="78" t="s">
        <v>12585</v>
      </c>
      <c r="V25246" s="78">
        <v>12000</v>
      </c>
      <c r="W25246" s="78">
        <v>8500</v>
      </c>
      <c r="X25246" s="78"/>
      <c r="Y25246" s="78">
        <v>13500</v>
      </c>
      <c r="Z25246" s="78">
        <v>2.83</v>
      </c>
    </row>
    <row r="25247" spans="1:26" x14ac:dyDescent="0.25">
      <c r="A25247" s="78">
        <v>8578457</v>
      </c>
      <c r="D25247" s="78" t="s">
        <v>199</v>
      </c>
      <c r="E25247" s="78" t="s">
        <v>8017</v>
      </c>
      <c r="J25247" s="78" t="s">
        <v>12586</v>
      </c>
      <c r="L25247" s="78" t="s">
        <v>12587</v>
      </c>
      <c r="V25247" s="78">
        <v>34000</v>
      </c>
      <c r="W25247" s="78">
        <v>24600</v>
      </c>
      <c r="X25247" s="78"/>
      <c r="Y25247" s="78">
        <v>35000</v>
      </c>
      <c r="Z25247" s="78">
        <v>2.85</v>
      </c>
    </row>
    <row r="25248" spans="1:26" x14ac:dyDescent="0.25">
      <c r="A25248" s="78">
        <v>8578573</v>
      </c>
      <c r="D25248" s="78" t="s">
        <v>199</v>
      </c>
      <c r="E25248" s="78" t="s">
        <v>8017</v>
      </c>
      <c r="J25248" s="78" t="s">
        <v>12588</v>
      </c>
      <c r="L25248" s="78" t="s">
        <v>12589</v>
      </c>
      <c r="V25248" s="78">
        <v>12000</v>
      </c>
      <c r="W25248" s="78">
        <v>7700</v>
      </c>
      <c r="X25248" s="78"/>
      <c r="Y25248" s="78">
        <v>10348</v>
      </c>
      <c r="Z25248" s="78">
        <v>2.25</v>
      </c>
    </row>
    <row r="25249" spans="1:26" x14ac:dyDescent="0.25">
      <c r="A25249" s="78">
        <v>8578577</v>
      </c>
      <c r="D25249" s="78" t="s">
        <v>199</v>
      </c>
      <c r="E25249" s="78" t="s">
        <v>8017</v>
      </c>
      <c r="J25249" s="78" t="s">
        <v>12590</v>
      </c>
      <c r="L25249" s="78" t="s">
        <v>12591</v>
      </c>
      <c r="V25249" s="78">
        <v>18000</v>
      </c>
      <c r="W25249" s="78">
        <v>12400</v>
      </c>
      <c r="X25249" s="78"/>
      <c r="Y25249" s="78">
        <v>18600</v>
      </c>
      <c r="Z25249" s="78">
        <v>2.08</v>
      </c>
    </row>
    <row r="25250" spans="1:26" x14ac:dyDescent="0.25">
      <c r="A25250" s="78">
        <v>8578481</v>
      </c>
      <c r="D25250" s="78" t="s">
        <v>199</v>
      </c>
      <c r="E25250" s="78" t="s">
        <v>8017</v>
      </c>
      <c r="J25250" s="78" t="s">
        <v>12592</v>
      </c>
      <c r="L25250" s="78" t="s">
        <v>12593</v>
      </c>
      <c r="V25250" s="78">
        <v>48000</v>
      </c>
      <c r="W25250" s="78">
        <v>30600</v>
      </c>
      <c r="X25250" s="78"/>
      <c r="Y25250" s="78">
        <v>48000</v>
      </c>
      <c r="Z25250" s="78">
        <v>2.93</v>
      </c>
    </row>
    <row r="25251" spans="1:26" x14ac:dyDescent="0.25">
      <c r="A25251" s="78">
        <v>8578421</v>
      </c>
      <c r="D25251" s="78" t="s">
        <v>199</v>
      </c>
      <c r="E25251" s="78" t="s">
        <v>8017</v>
      </c>
      <c r="J25251" s="78" t="s">
        <v>12594</v>
      </c>
      <c r="L25251" s="78" t="s">
        <v>12595</v>
      </c>
      <c r="V25251" s="78">
        <v>17100</v>
      </c>
      <c r="W25251" s="78">
        <v>10900</v>
      </c>
      <c r="X25251" s="78"/>
      <c r="Y25251" s="78">
        <v>16400</v>
      </c>
      <c r="Z25251" s="78">
        <v>2.91</v>
      </c>
    </row>
    <row r="25252" spans="1:26" x14ac:dyDescent="0.25">
      <c r="A25252" s="78">
        <v>8578445</v>
      </c>
      <c r="D25252" s="78" t="s">
        <v>199</v>
      </c>
      <c r="E25252" s="78" t="s">
        <v>8017</v>
      </c>
      <c r="J25252" s="78" t="s">
        <v>12596</v>
      </c>
      <c r="L25252" s="78" t="s">
        <v>12597</v>
      </c>
      <c r="V25252" s="78">
        <v>28200</v>
      </c>
      <c r="W25252" s="78">
        <v>16700</v>
      </c>
      <c r="X25252" s="78"/>
      <c r="Y25252" s="78">
        <v>25000</v>
      </c>
      <c r="Z25252" s="78">
        <v>2.62</v>
      </c>
    </row>
    <row r="25253" spans="1:26" x14ac:dyDescent="0.25">
      <c r="A25253" s="78">
        <v>8578433</v>
      </c>
      <c r="D25253" s="78" t="s">
        <v>199</v>
      </c>
      <c r="E25253" s="78" t="s">
        <v>8017</v>
      </c>
      <c r="J25253" s="78" t="s">
        <v>12577</v>
      </c>
      <c r="L25253" s="78" t="s">
        <v>12598</v>
      </c>
      <c r="V25253" s="78">
        <v>23800</v>
      </c>
      <c r="W25253" s="78">
        <v>16700</v>
      </c>
      <c r="X25253" s="78"/>
      <c r="Y25253" s="78">
        <v>22000</v>
      </c>
      <c r="Z25253" s="78">
        <v>2.69</v>
      </c>
    </row>
    <row r="25254" spans="1:26" x14ac:dyDescent="0.25">
      <c r="A25254" s="78">
        <v>8578593</v>
      </c>
      <c r="D25254" s="78" t="s">
        <v>199</v>
      </c>
      <c r="E25254" s="78" t="s">
        <v>8017</v>
      </c>
      <c r="J25254" s="78" t="s">
        <v>12599</v>
      </c>
      <c r="L25254" s="78" t="s">
        <v>12600</v>
      </c>
      <c r="V25254" s="78">
        <v>18000</v>
      </c>
      <c r="W25254" s="78">
        <v>12700</v>
      </c>
      <c r="X25254" s="78"/>
      <c r="Y25254" s="78">
        <v>24566</v>
      </c>
      <c r="Z25254" s="78">
        <v>2.88</v>
      </c>
    </row>
    <row r="25255" spans="1:26" x14ac:dyDescent="0.25">
      <c r="A25255" s="78">
        <v>8578569</v>
      </c>
      <c r="D25255" s="78" t="s">
        <v>199</v>
      </c>
      <c r="E25255" s="78" t="s">
        <v>8017</v>
      </c>
      <c r="J25255" s="78" t="s">
        <v>12601</v>
      </c>
      <c r="L25255" s="78" t="s">
        <v>12602</v>
      </c>
      <c r="V25255" s="78">
        <v>9000</v>
      </c>
      <c r="W25255" s="78">
        <v>7300</v>
      </c>
      <c r="X25255" s="78"/>
      <c r="Y25255" s="78">
        <v>10215</v>
      </c>
      <c r="Z25255" s="78">
        <v>2.36</v>
      </c>
    </row>
    <row r="25256" spans="1:26" x14ac:dyDescent="0.25">
      <c r="A25256" s="78">
        <v>207176026</v>
      </c>
      <c r="D25256" s="78" t="s">
        <v>199</v>
      </c>
      <c r="E25256" s="78" t="s">
        <v>997</v>
      </c>
      <c r="J25256" s="78" t="s">
        <v>8239</v>
      </c>
      <c r="L25256" s="78" t="s">
        <v>12603</v>
      </c>
      <c r="V25256" s="78">
        <v>22200</v>
      </c>
      <c r="W25256" s="78">
        <v>14300</v>
      </c>
      <c r="X25256" s="78"/>
      <c r="Y25256" s="78">
        <v>14300</v>
      </c>
      <c r="Z25256" s="78">
        <v>2.42</v>
      </c>
    </row>
    <row r="25257" spans="1:26" x14ac:dyDescent="0.25">
      <c r="A25257" s="78">
        <v>207176025</v>
      </c>
      <c r="D25257" s="78" t="s">
        <v>199</v>
      </c>
      <c r="E25257" s="78" t="s">
        <v>998</v>
      </c>
      <c r="J25257" s="78" t="s">
        <v>8239</v>
      </c>
      <c r="L25257" s="78" t="s">
        <v>12603</v>
      </c>
      <c r="V25257" s="78">
        <v>22200</v>
      </c>
      <c r="W25257" s="78">
        <v>14300</v>
      </c>
      <c r="X25257" s="78"/>
      <c r="Y25257" s="78">
        <v>14300</v>
      </c>
      <c r="Z25257" s="78">
        <v>2.42</v>
      </c>
    </row>
    <row r="25258" spans="1:26" x14ac:dyDescent="0.25">
      <c r="A25258" s="78">
        <v>207176024</v>
      </c>
      <c r="D25258" s="78" t="s">
        <v>199</v>
      </c>
      <c r="E25258" s="78" t="s">
        <v>999</v>
      </c>
      <c r="J25258" s="78" t="s">
        <v>8239</v>
      </c>
      <c r="L25258" s="78" t="s">
        <v>12603</v>
      </c>
      <c r="V25258" s="78">
        <v>22200</v>
      </c>
      <c r="W25258" s="78">
        <v>14300</v>
      </c>
      <c r="X25258" s="78"/>
      <c r="Y25258" s="78">
        <v>14300</v>
      </c>
      <c r="Z25258" s="78">
        <v>2.42</v>
      </c>
    </row>
    <row r="25259" spans="1:26" x14ac:dyDescent="0.25">
      <c r="A25259" s="78">
        <v>207176023</v>
      </c>
      <c r="D25259" s="78" t="s">
        <v>199</v>
      </c>
      <c r="E25259" s="78" t="s">
        <v>1000</v>
      </c>
      <c r="J25259" s="78" t="s">
        <v>8239</v>
      </c>
      <c r="L25259" s="78" t="s">
        <v>12603</v>
      </c>
      <c r="V25259" s="78">
        <v>22200</v>
      </c>
      <c r="W25259" s="78">
        <v>14300</v>
      </c>
      <c r="X25259" s="78"/>
      <c r="Y25259" s="78">
        <v>14300</v>
      </c>
      <c r="Z25259" s="78">
        <v>2.42</v>
      </c>
    </row>
    <row r="25260" spans="1:26" x14ac:dyDescent="0.25">
      <c r="A25260" s="78">
        <v>207176022</v>
      </c>
      <c r="D25260" s="78" t="s">
        <v>199</v>
      </c>
      <c r="E25260" s="78" t="s">
        <v>997</v>
      </c>
      <c r="J25260" s="78" t="s">
        <v>8239</v>
      </c>
      <c r="L25260" s="78" t="s">
        <v>12604</v>
      </c>
      <c r="V25260" s="78">
        <v>22200</v>
      </c>
      <c r="W25260" s="78">
        <v>14300</v>
      </c>
      <c r="X25260" s="78"/>
      <c r="Y25260" s="78">
        <v>14300</v>
      </c>
      <c r="Z25260" s="78">
        <v>2.42</v>
      </c>
    </row>
    <row r="25261" spans="1:26" x14ac:dyDescent="0.25">
      <c r="A25261" s="78">
        <v>207176021</v>
      </c>
      <c r="D25261" s="78" t="s">
        <v>199</v>
      </c>
      <c r="E25261" s="78" t="s">
        <v>998</v>
      </c>
      <c r="J25261" s="78" t="s">
        <v>8239</v>
      </c>
      <c r="L25261" s="78" t="s">
        <v>12604</v>
      </c>
      <c r="V25261" s="78">
        <v>22200</v>
      </c>
      <c r="W25261" s="78">
        <v>14300</v>
      </c>
      <c r="X25261" s="78"/>
      <c r="Y25261" s="78">
        <v>14300</v>
      </c>
      <c r="Z25261" s="78">
        <v>2.42</v>
      </c>
    </row>
    <row r="25262" spans="1:26" x14ac:dyDescent="0.25">
      <c r="A25262" s="78">
        <v>207176020</v>
      </c>
      <c r="D25262" s="78" t="s">
        <v>199</v>
      </c>
      <c r="E25262" s="78" t="s">
        <v>999</v>
      </c>
      <c r="J25262" s="78" t="s">
        <v>8239</v>
      </c>
      <c r="L25262" s="78" t="s">
        <v>12604</v>
      </c>
      <c r="V25262" s="78">
        <v>22200</v>
      </c>
      <c r="W25262" s="78">
        <v>14300</v>
      </c>
      <c r="X25262" s="78"/>
      <c r="Y25262" s="78">
        <v>14300</v>
      </c>
      <c r="Z25262" s="78">
        <v>2.42</v>
      </c>
    </row>
    <row r="25263" spans="1:26" x14ac:dyDescent="0.25">
      <c r="A25263" s="78">
        <v>207176019</v>
      </c>
      <c r="D25263" s="78" t="s">
        <v>199</v>
      </c>
      <c r="E25263" s="78" t="s">
        <v>1000</v>
      </c>
      <c r="J25263" s="78" t="s">
        <v>8239</v>
      </c>
      <c r="L25263" s="78" t="s">
        <v>12604</v>
      </c>
      <c r="V25263" s="78">
        <v>22200</v>
      </c>
      <c r="W25263" s="78">
        <v>14300</v>
      </c>
      <c r="X25263" s="78"/>
      <c r="Y25263" s="78">
        <v>14300</v>
      </c>
      <c r="Z25263" s="78">
        <v>2.42</v>
      </c>
    </row>
    <row r="25264" spans="1:26" x14ac:dyDescent="0.25">
      <c r="A25264" s="78">
        <v>207175986</v>
      </c>
      <c r="D25264" s="78" t="s">
        <v>199</v>
      </c>
      <c r="E25264" s="78" t="s">
        <v>1001</v>
      </c>
      <c r="J25264" s="78" t="s">
        <v>8239</v>
      </c>
      <c r="L25264" s="78" t="s">
        <v>12603</v>
      </c>
      <c r="V25264" s="78">
        <v>22200</v>
      </c>
      <c r="W25264" s="78">
        <v>14300</v>
      </c>
      <c r="X25264" s="78"/>
      <c r="Y25264" s="78">
        <v>14300</v>
      </c>
      <c r="Z25264" s="78">
        <v>2.42</v>
      </c>
    </row>
    <row r="25265" spans="1:26" x14ac:dyDescent="0.25">
      <c r="A25265" s="78">
        <v>207175985</v>
      </c>
      <c r="D25265" s="78" t="s">
        <v>199</v>
      </c>
      <c r="E25265" s="78" t="s">
        <v>1001</v>
      </c>
      <c r="J25265" s="78" t="s">
        <v>8239</v>
      </c>
      <c r="L25265" s="78" t="s">
        <v>12604</v>
      </c>
      <c r="V25265" s="78">
        <v>22200</v>
      </c>
      <c r="W25265" s="78">
        <v>14300</v>
      </c>
      <c r="X25265" s="78"/>
      <c r="Y25265" s="78">
        <v>14300</v>
      </c>
      <c r="Z25265" s="78">
        <v>2.42</v>
      </c>
    </row>
    <row r="25266" spans="1:26" x14ac:dyDescent="0.25">
      <c r="A25266" s="78">
        <v>206971751</v>
      </c>
      <c r="D25266" s="78" t="s">
        <v>199</v>
      </c>
      <c r="E25266" s="78" t="s">
        <v>997</v>
      </c>
      <c r="J25266" s="78" t="s">
        <v>8306</v>
      </c>
      <c r="L25266" s="78" t="s">
        <v>12605</v>
      </c>
      <c r="V25266" s="78">
        <v>48000</v>
      </c>
      <c r="W25266" s="78">
        <v>30000</v>
      </c>
      <c r="X25266" s="78"/>
      <c r="Y25266" s="78">
        <v>30000</v>
      </c>
      <c r="Z25266" s="78">
        <v>2.52</v>
      </c>
    </row>
    <row r="25267" spans="1:26" x14ac:dyDescent="0.25">
      <c r="A25267" s="78">
        <v>206971750</v>
      </c>
      <c r="D25267" s="78" t="s">
        <v>199</v>
      </c>
      <c r="E25267" s="78" t="s">
        <v>998</v>
      </c>
      <c r="J25267" s="78" t="s">
        <v>8306</v>
      </c>
      <c r="L25267" s="78" t="s">
        <v>12605</v>
      </c>
      <c r="V25267" s="78">
        <v>48000</v>
      </c>
      <c r="W25267" s="78">
        <v>30000</v>
      </c>
      <c r="X25267" s="78"/>
      <c r="Y25267" s="78">
        <v>30000</v>
      </c>
      <c r="Z25267" s="78">
        <v>2.52</v>
      </c>
    </row>
    <row r="25268" spans="1:26" x14ac:dyDescent="0.25">
      <c r="A25268" s="78">
        <v>206971749</v>
      </c>
      <c r="D25268" s="78" t="s">
        <v>199</v>
      </c>
      <c r="E25268" s="78" t="s">
        <v>999</v>
      </c>
      <c r="J25268" s="78" t="s">
        <v>8306</v>
      </c>
      <c r="L25268" s="78" t="s">
        <v>12605</v>
      </c>
      <c r="V25268" s="78">
        <v>48000</v>
      </c>
      <c r="W25268" s="78">
        <v>30000</v>
      </c>
      <c r="X25268" s="78"/>
      <c r="Y25268" s="78">
        <v>30000</v>
      </c>
      <c r="Z25268" s="78">
        <v>2.52</v>
      </c>
    </row>
    <row r="25269" spans="1:26" x14ac:dyDescent="0.25">
      <c r="A25269" s="78">
        <v>206971748</v>
      </c>
      <c r="D25269" s="78" t="s">
        <v>199</v>
      </c>
      <c r="E25269" s="78" t="s">
        <v>1000</v>
      </c>
      <c r="J25269" s="78" t="s">
        <v>8306</v>
      </c>
      <c r="L25269" s="78" t="s">
        <v>12605</v>
      </c>
      <c r="V25269" s="78">
        <v>48000</v>
      </c>
      <c r="W25269" s="78">
        <v>30000</v>
      </c>
      <c r="X25269" s="78"/>
      <c r="Y25269" s="78">
        <v>30000</v>
      </c>
      <c r="Z25269" s="78">
        <v>2.52</v>
      </c>
    </row>
    <row r="25270" spans="1:26" x14ac:dyDescent="0.25">
      <c r="A25270" s="78">
        <v>206971747</v>
      </c>
      <c r="D25270" s="78" t="s">
        <v>199</v>
      </c>
      <c r="E25270" s="78" t="s">
        <v>997</v>
      </c>
      <c r="J25270" s="78" t="s">
        <v>8306</v>
      </c>
      <c r="L25270" s="78" t="s">
        <v>12606</v>
      </c>
      <c r="V25270" s="78">
        <v>48000</v>
      </c>
      <c r="W25270" s="78">
        <v>30000</v>
      </c>
      <c r="X25270" s="78"/>
      <c r="Y25270" s="78">
        <v>30000</v>
      </c>
      <c r="Z25270" s="78">
        <v>2.52</v>
      </c>
    </row>
    <row r="25271" spans="1:26" x14ac:dyDescent="0.25">
      <c r="A25271" s="78">
        <v>206971746</v>
      </c>
      <c r="D25271" s="78" t="s">
        <v>199</v>
      </c>
      <c r="E25271" s="78" t="s">
        <v>998</v>
      </c>
      <c r="J25271" s="78" t="s">
        <v>8306</v>
      </c>
      <c r="L25271" s="78" t="s">
        <v>12606</v>
      </c>
      <c r="V25271" s="78">
        <v>48000</v>
      </c>
      <c r="W25271" s="78">
        <v>30000</v>
      </c>
      <c r="X25271" s="78"/>
      <c r="Y25271" s="78">
        <v>30000</v>
      </c>
      <c r="Z25271" s="78">
        <v>2.52</v>
      </c>
    </row>
    <row r="25272" spans="1:26" x14ac:dyDescent="0.25">
      <c r="A25272" s="78">
        <v>206971745</v>
      </c>
      <c r="D25272" s="78" t="s">
        <v>199</v>
      </c>
      <c r="E25272" s="78" t="s">
        <v>999</v>
      </c>
      <c r="J25272" s="78" t="s">
        <v>8306</v>
      </c>
      <c r="L25272" s="78" t="s">
        <v>12606</v>
      </c>
      <c r="V25272" s="78">
        <v>48000</v>
      </c>
      <c r="W25272" s="78">
        <v>30000</v>
      </c>
      <c r="X25272" s="78"/>
      <c r="Y25272" s="78">
        <v>30000</v>
      </c>
      <c r="Z25272" s="78">
        <v>2.52</v>
      </c>
    </row>
    <row r="25273" spans="1:26" x14ac:dyDescent="0.25">
      <c r="A25273" s="78">
        <v>206971744</v>
      </c>
      <c r="D25273" s="78" t="s">
        <v>199</v>
      </c>
      <c r="E25273" s="78" t="s">
        <v>1000</v>
      </c>
      <c r="J25273" s="78" t="s">
        <v>8306</v>
      </c>
      <c r="L25273" s="78" t="s">
        <v>12606</v>
      </c>
      <c r="V25273" s="78">
        <v>48000</v>
      </c>
      <c r="W25273" s="78">
        <v>30000</v>
      </c>
      <c r="X25273" s="78"/>
      <c r="Y25273" s="78">
        <v>30000</v>
      </c>
      <c r="Z25273" s="78">
        <v>2.52</v>
      </c>
    </row>
    <row r="25274" spans="1:26" x14ac:dyDescent="0.25">
      <c r="A25274" s="78">
        <v>206971743</v>
      </c>
      <c r="D25274" s="78" t="s">
        <v>199</v>
      </c>
      <c r="E25274" s="78" t="s">
        <v>997</v>
      </c>
      <c r="J25274" s="78" t="s">
        <v>8306</v>
      </c>
      <c r="L25274" s="78" t="s">
        <v>12534</v>
      </c>
      <c r="V25274" s="78">
        <v>48000</v>
      </c>
      <c r="W25274" s="78">
        <v>30600</v>
      </c>
      <c r="X25274" s="78"/>
      <c r="Y25274" s="78">
        <v>30600</v>
      </c>
      <c r="Z25274" s="78">
        <v>2.48</v>
      </c>
    </row>
    <row r="25275" spans="1:26" x14ac:dyDescent="0.25">
      <c r="A25275" s="78">
        <v>206971741</v>
      </c>
      <c r="D25275" s="78" t="s">
        <v>199</v>
      </c>
      <c r="E25275" s="78" t="s">
        <v>999</v>
      </c>
      <c r="J25275" s="78" t="s">
        <v>8306</v>
      </c>
      <c r="L25275" s="78" t="s">
        <v>12534</v>
      </c>
      <c r="V25275" s="78">
        <v>48000</v>
      </c>
      <c r="W25275" s="78">
        <v>30600</v>
      </c>
      <c r="X25275" s="78"/>
      <c r="Y25275" s="78">
        <v>30600</v>
      </c>
      <c r="Z25275" s="78">
        <v>2.48</v>
      </c>
    </row>
    <row r="25276" spans="1:26" x14ac:dyDescent="0.25">
      <c r="A25276" s="78">
        <v>206971740</v>
      </c>
      <c r="D25276" s="78" t="s">
        <v>199</v>
      </c>
      <c r="E25276" s="78" t="s">
        <v>1000</v>
      </c>
      <c r="J25276" s="78" t="s">
        <v>8306</v>
      </c>
      <c r="L25276" s="78" t="s">
        <v>12534</v>
      </c>
      <c r="V25276" s="78">
        <v>48000</v>
      </c>
      <c r="W25276" s="78">
        <v>30600</v>
      </c>
      <c r="X25276" s="78"/>
      <c r="Y25276" s="78">
        <v>30600</v>
      </c>
      <c r="Z25276" s="78">
        <v>2.48</v>
      </c>
    </row>
    <row r="25277" spans="1:26" x14ac:dyDescent="0.25">
      <c r="A25277" s="78">
        <v>206971742</v>
      </c>
      <c r="D25277" s="78" t="s">
        <v>199</v>
      </c>
      <c r="E25277" s="78" t="s">
        <v>998</v>
      </c>
      <c r="J25277" s="78" t="s">
        <v>8306</v>
      </c>
      <c r="L25277" s="78" t="s">
        <v>12534</v>
      </c>
      <c r="V25277" s="78">
        <v>48000</v>
      </c>
      <c r="W25277" s="78">
        <v>30600</v>
      </c>
      <c r="X25277" s="78"/>
      <c r="Y25277" s="78">
        <v>30600</v>
      </c>
      <c r="Z25277" s="78">
        <v>2.48</v>
      </c>
    </row>
    <row r="25278" spans="1:26" x14ac:dyDescent="0.25">
      <c r="A25278" s="78">
        <v>206971184</v>
      </c>
      <c r="D25278" s="78" t="s">
        <v>199</v>
      </c>
      <c r="E25278" s="78" t="s">
        <v>1001</v>
      </c>
      <c r="J25278" s="78" t="s">
        <v>8306</v>
      </c>
      <c r="L25278" s="78" t="s">
        <v>12605</v>
      </c>
      <c r="V25278" s="78">
        <v>48000</v>
      </c>
      <c r="W25278" s="78">
        <v>30000</v>
      </c>
      <c r="X25278" s="78"/>
      <c r="Y25278" s="78">
        <v>30000</v>
      </c>
      <c r="Z25278" s="78">
        <v>2.52</v>
      </c>
    </row>
    <row r="25279" spans="1:26" x14ac:dyDescent="0.25">
      <c r="A25279" s="78">
        <v>206971183</v>
      </c>
      <c r="D25279" s="78" t="s">
        <v>199</v>
      </c>
      <c r="E25279" s="78" t="s">
        <v>1001</v>
      </c>
      <c r="J25279" s="78" t="s">
        <v>8306</v>
      </c>
      <c r="L25279" s="78" t="s">
        <v>12606</v>
      </c>
      <c r="V25279" s="78">
        <v>48000</v>
      </c>
      <c r="W25279" s="78">
        <v>30000</v>
      </c>
      <c r="X25279" s="78"/>
      <c r="Y25279" s="78">
        <v>30000</v>
      </c>
      <c r="Z25279" s="78">
        <v>2.52</v>
      </c>
    </row>
    <row r="25280" spans="1:26" x14ac:dyDescent="0.25">
      <c r="A25280" s="78">
        <v>206971182</v>
      </c>
      <c r="D25280" s="78" t="s">
        <v>199</v>
      </c>
      <c r="E25280" s="78" t="s">
        <v>1001</v>
      </c>
      <c r="J25280" s="78" t="s">
        <v>8306</v>
      </c>
      <c r="L25280" s="78" t="s">
        <v>12534</v>
      </c>
      <c r="V25280" s="78">
        <v>48000</v>
      </c>
      <c r="W25280" s="78">
        <v>30600</v>
      </c>
      <c r="X25280" s="78"/>
      <c r="Y25280" s="78">
        <v>30600</v>
      </c>
      <c r="Z25280" s="78">
        <v>2.48</v>
      </c>
    </row>
    <row r="25281" spans="1:26" x14ac:dyDescent="0.25">
      <c r="A25281" s="78">
        <v>206923509</v>
      </c>
      <c r="D25281" s="78" t="s">
        <v>199</v>
      </c>
      <c r="E25281" s="78" t="s">
        <v>997</v>
      </c>
      <c r="J25281" s="78" t="s">
        <v>8212</v>
      </c>
      <c r="L25281" s="78" t="s">
        <v>12604</v>
      </c>
      <c r="V25281" s="78">
        <v>36000</v>
      </c>
      <c r="W25281" s="78">
        <v>24400</v>
      </c>
      <c r="X25281" s="78"/>
      <c r="Y25281" s="78">
        <v>24400</v>
      </c>
      <c r="Z25281" s="78">
        <v>2.54</v>
      </c>
    </row>
    <row r="25282" spans="1:26" x14ac:dyDescent="0.25">
      <c r="A25282" s="78">
        <v>206923507</v>
      </c>
      <c r="D25282" s="78" t="s">
        <v>199</v>
      </c>
      <c r="E25282" s="78" t="s">
        <v>999</v>
      </c>
      <c r="J25282" s="78" t="s">
        <v>8212</v>
      </c>
      <c r="L25282" s="78" t="s">
        <v>12604</v>
      </c>
      <c r="V25282" s="78">
        <v>36000</v>
      </c>
      <c r="W25282" s="78">
        <v>24400</v>
      </c>
      <c r="X25282" s="78"/>
      <c r="Y25282" s="78">
        <v>24400</v>
      </c>
      <c r="Z25282" s="78">
        <v>2.54</v>
      </c>
    </row>
    <row r="25283" spans="1:26" x14ac:dyDescent="0.25">
      <c r="A25283" s="78">
        <v>206923508</v>
      </c>
      <c r="D25283" s="78" t="s">
        <v>199</v>
      </c>
      <c r="E25283" s="78" t="s">
        <v>998</v>
      </c>
      <c r="J25283" s="78" t="s">
        <v>8212</v>
      </c>
      <c r="L25283" s="78" t="s">
        <v>12604</v>
      </c>
      <c r="V25283" s="78">
        <v>36000</v>
      </c>
      <c r="W25283" s="78">
        <v>24400</v>
      </c>
      <c r="X25283" s="78"/>
      <c r="Y25283" s="78">
        <v>24400</v>
      </c>
      <c r="Z25283" s="78">
        <v>2.54</v>
      </c>
    </row>
    <row r="25284" spans="1:26" x14ac:dyDescent="0.25">
      <c r="A25284" s="78">
        <v>206923506</v>
      </c>
      <c r="D25284" s="78" t="s">
        <v>199</v>
      </c>
      <c r="E25284" s="78" t="s">
        <v>1000</v>
      </c>
      <c r="J25284" s="78" t="s">
        <v>8212</v>
      </c>
      <c r="L25284" s="78" t="s">
        <v>12604</v>
      </c>
      <c r="V25284" s="78">
        <v>36000</v>
      </c>
      <c r="W25284" s="78">
        <v>24400</v>
      </c>
      <c r="X25284" s="78"/>
      <c r="Y25284" s="78">
        <v>24400</v>
      </c>
      <c r="Z25284" s="78">
        <v>2.54</v>
      </c>
    </row>
    <row r="25285" spans="1:26" x14ac:dyDescent="0.25">
      <c r="A25285" s="78">
        <v>206921528</v>
      </c>
      <c r="D25285" s="78" t="s">
        <v>199</v>
      </c>
      <c r="E25285" s="78" t="s">
        <v>1001</v>
      </c>
      <c r="J25285" s="78" t="s">
        <v>8212</v>
      </c>
      <c r="L25285" s="78" t="s">
        <v>12604</v>
      </c>
      <c r="V25285" s="78">
        <v>36000</v>
      </c>
      <c r="W25285" s="78">
        <v>24400</v>
      </c>
      <c r="X25285" s="78"/>
      <c r="Y25285" s="78">
        <v>24400</v>
      </c>
      <c r="Z25285" s="78">
        <v>2.54</v>
      </c>
    </row>
    <row r="25286" spans="1:26" x14ac:dyDescent="0.25">
      <c r="A25286" s="78">
        <v>10591691</v>
      </c>
      <c r="D25286" s="78" t="s">
        <v>709</v>
      </c>
      <c r="E25286" s="78" t="s">
        <v>710</v>
      </c>
      <c r="J25286" s="78" t="s">
        <v>12607</v>
      </c>
      <c r="V25286" s="78">
        <v>57500</v>
      </c>
      <c r="W25286" s="78">
        <v>35500</v>
      </c>
      <c r="X25286" s="78"/>
      <c r="Y25286" s="78">
        <v>35500</v>
      </c>
      <c r="Z25286" s="78">
        <v>2.94</v>
      </c>
    </row>
    <row r="25287" spans="1:26" x14ac:dyDescent="0.25">
      <c r="A25287" s="78">
        <v>10591688</v>
      </c>
      <c r="D25287" s="78" t="s">
        <v>709</v>
      </c>
      <c r="E25287" s="78" t="s">
        <v>710</v>
      </c>
      <c r="J25287" s="78" t="s">
        <v>12608</v>
      </c>
      <c r="V25287" s="78">
        <v>34200</v>
      </c>
      <c r="W25287" s="78">
        <v>22800</v>
      </c>
      <c r="X25287" s="78"/>
      <c r="Y25287" s="78">
        <v>22800</v>
      </c>
      <c r="Z25287" s="78">
        <v>2.74</v>
      </c>
    </row>
    <row r="25288" spans="1:26" x14ac:dyDescent="0.25">
      <c r="A25288" s="78">
        <v>10591681</v>
      </c>
      <c r="D25288" s="78" t="s">
        <v>709</v>
      </c>
      <c r="E25288" s="78" t="s">
        <v>710</v>
      </c>
      <c r="J25288" s="78" t="s">
        <v>12609</v>
      </c>
      <c r="V25288" s="78">
        <v>23000</v>
      </c>
      <c r="W25288" s="78">
        <v>15000</v>
      </c>
      <c r="X25288" s="78"/>
      <c r="Y25288" s="78">
        <v>15000</v>
      </c>
      <c r="Z25288" s="78">
        <v>2.5</v>
      </c>
    </row>
    <row r="25289" spans="1:26" x14ac:dyDescent="0.25">
      <c r="A25289" s="78">
        <v>10591687</v>
      </c>
      <c r="D25289" s="78" t="s">
        <v>709</v>
      </c>
      <c r="E25289" s="78" t="s">
        <v>710</v>
      </c>
      <c r="J25289" s="78" t="s">
        <v>12609</v>
      </c>
      <c r="V25289" s="78">
        <v>23000</v>
      </c>
      <c r="W25289" s="78">
        <v>14500</v>
      </c>
      <c r="X25289" s="78"/>
      <c r="Y25289" s="78">
        <v>14500</v>
      </c>
      <c r="Z25289" s="78">
        <v>2.64</v>
      </c>
    </row>
    <row r="25290" spans="1:26" x14ac:dyDescent="0.25">
      <c r="A25290" s="78">
        <v>10591684</v>
      </c>
      <c r="D25290" s="78" t="s">
        <v>709</v>
      </c>
      <c r="E25290" s="78" t="s">
        <v>710</v>
      </c>
      <c r="J25290" s="78" t="s">
        <v>12608</v>
      </c>
      <c r="V25290" s="78">
        <v>34200</v>
      </c>
      <c r="W25290" s="78">
        <v>22000</v>
      </c>
      <c r="X25290" s="78"/>
      <c r="Y25290" s="78">
        <v>22000</v>
      </c>
      <c r="Z25290" s="78">
        <v>2.5</v>
      </c>
    </row>
    <row r="25291" spans="1:26" x14ac:dyDescent="0.25">
      <c r="A25291" s="78">
        <v>201978156</v>
      </c>
      <c r="D25291" s="78" t="s">
        <v>709</v>
      </c>
      <c r="E25291" s="78" t="s">
        <v>710</v>
      </c>
      <c r="J25291" s="78" t="s">
        <v>12609</v>
      </c>
      <c r="L25291" s="78" t="s">
        <v>12610</v>
      </c>
      <c r="V25291" s="78">
        <v>23000</v>
      </c>
      <c r="W25291" s="78">
        <v>15400</v>
      </c>
      <c r="X25291" s="78"/>
      <c r="Y25291" s="78">
        <v>15400</v>
      </c>
      <c r="Z25291" s="78">
        <v>2.59</v>
      </c>
    </row>
    <row r="25292" spans="1:26" x14ac:dyDescent="0.25">
      <c r="A25292" s="78">
        <v>201978159</v>
      </c>
      <c r="D25292" s="78" t="s">
        <v>709</v>
      </c>
      <c r="E25292" s="78" t="s">
        <v>710</v>
      </c>
      <c r="J25292" s="78" t="s">
        <v>12607</v>
      </c>
      <c r="L25292" s="78" t="s">
        <v>12611</v>
      </c>
      <c r="V25292" s="78">
        <v>57500</v>
      </c>
      <c r="W25292" s="78">
        <v>37000</v>
      </c>
      <c r="X25292" s="78"/>
      <c r="Y25292" s="78">
        <v>37000</v>
      </c>
      <c r="Z25292" s="78">
        <v>2.5</v>
      </c>
    </row>
    <row r="25293" spans="1:26" x14ac:dyDescent="0.25">
      <c r="A25293" s="78">
        <v>201978157</v>
      </c>
      <c r="D25293" s="78" t="s">
        <v>709</v>
      </c>
      <c r="E25293" s="78" t="s">
        <v>710</v>
      </c>
      <c r="J25293" s="78" t="s">
        <v>12608</v>
      </c>
      <c r="L25293" s="78" t="s">
        <v>12612</v>
      </c>
      <c r="V25293" s="78">
        <v>34200</v>
      </c>
      <c r="W25293" s="78">
        <v>23600</v>
      </c>
      <c r="X25293" s="78"/>
      <c r="Y25293" s="78">
        <v>23600</v>
      </c>
      <c r="Z25293" s="78">
        <v>2.2999999999999998</v>
      </c>
    </row>
    <row r="25294" spans="1:26" x14ac:dyDescent="0.25">
      <c r="A25294" s="78">
        <v>205881789</v>
      </c>
      <c r="D25294" s="78" t="s">
        <v>709</v>
      </c>
      <c r="E25294" s="78" t="s">
        <v>710</v>
      </c>
      <c r="J25294" s="78" t="s">
        <v>12613</v>
      </c>
      <c r="V25294" s="78">
        <v>45500</v>
      </c>
      <c r="W25294" s="78">
        <v>32000</v>
      </c>
      <c r="X25294" s="78"/>
      <c r="Y25294" s="78">
        <v>32100</v>
      </c>
      <c r="Z25294" s="78">
        <v>2.84</v>
      </c>
    </row>
    <row r="25295" spans="1:26" x14ac:dyDescent="0.25">
      <c r="A25295" s="78">
        <v>205881790</v>
      </c>
      <c r="D25295" s="78" t="s">
        <v>709</v>
      </c>
      <c r="E25295" s="78" t="s">
        <v>710</v>
      </c>
      <c r="J25295" s="78" t="s">
        <v>12614</v>
      </c>
      <c r="V25295" s="78">
        <v>57500</v>
      </c>
      <c r="W25295" s="78">
        <v>35400</v>
      </c>
      <c r="X25295" s="78"/>
      <c r="Y25295" s="78">
        <v>35500</v>
      </c>
      <c r="Z25295" s="78">
        <v>2.94</v>
      </c>
    </row>
    <row r="25296" spans="1:26" x14ac:dyDescent="0.25">
      <c r="A25296" s="78">
        <v>205881785</v>
      </c>
      <c r="D25296" s="78" t="s">
        <v>709</v>
      </c>
      <c r="E25296" s="78" t="s">
        <v>710</v>
      </c>
      <c r="J25296" s="78" t="s">
        <v>12615</v>
      </c>
      <c r="V25296" s="78">
        <v>57500</v>
      </c>
      <c r="W25296" s="78">
        <v>35400</v>
      </c>
      <c r="X25296" s="78"/>
      <c r="Y25296" s="78">
        <v>35500</v>
      </c>
      <c r="Z25296" s="78">
        <v>2.94</v>
      </c>
    </row>
    <row r="25297" spans="1:26" x14ac:dyDescent="0.25">
      <c r="A25297" s="78">
        <v>205724757</v>
      </c>
      <c r="D25297" s="78" t="s">
        <v>709</v>
      </c>
      <c r="E25297" s="78" t="s">
        <v>710</v>
      </c>
      <c r="J25297" s="78" t="s">
        <v>12616</v>
      </c>
      <c r="V25297" s="78">
        <v>23000</v>
      </c>
      <c r="W25297" s="78">
        <v>14500</v>
      </c>
      <c r="X25297" s="78"/>
      <c r="Y25297" s="78">
        <v>14500</v>
      </c>
      <c r="Z25297" s="78">
        <v>2.64</v>
      </c>
    </row>
    <row r="25298" spans="1:26" x14ac:dyDescent="0.25">
      <c r="A25298" s="78">
        <v>205708982</v>
      </c>
      <c r="D25298" s="78" t="s">
        <v>709</v>
      </c>
      <c r="E25298" s="78" t="s">
        <v>710</v>
      </c>
      <c r="J25298" s="78" t="s">
        <v>12617</v>
      </c>
      <c r="V25298" s="78">
        <v>34200</v>
      </c>
      <c r="W25298" s="78">
        <v>22800</v>
      </c>
      <c r="X25298" s="78"/>
      <c r="Y25298" s="78">
        <v>22800</v>
      </c>
      <c r="Z25298" s="78">
        <v>2.74</v>
      </c>
    </row>
    <row r="25299" spans="1:26" x14ac:dyDescent="0.25">
      <c r="A25299" s="78">
        <v>205881783</v>
      </c>
      <c r="D25299" s="78" t="s">
        <v>709</v>
      </c>
      <c r="E25299" s="78" t="s">
        <v>710</v>
      </c>
      <c r="J25299" s="78" t="s">
        <v>12618</v>
      </c>
      <c r="V25299" s="78">
        <v>45500</v>
      </c>
      <c r="W25299" s="78">
        <v>32000</v>
      </c>
      <c r="X25299" s="78"/>
      <c r="Y25299" s="78">
        <v>32100</v>
      </c>
      <c r="Z25299" s="78">
        <v>2.84</v>
      </c>
    </row>
    <row r="25300" spans="1:26" x14ac:dyDescent="0.25">
      <c r="A25300" s="78">
        <v>205724758</v>
      </c>
      <c r="D25300" s="78" t="s">
        <v>709</v>
      </c>
      <c r="E25300" s="78" t="s">
        <v>710</v>
      </c>
      <c r="J25300" s="78" t="s">
        <v>12619</v>
      </c>
      <c r="V25300" s="78">
        <v>34200</v>
      </c>
      <c r="W25300" s="78">
        <v>22800</v>
      </c>
      <c r="X25300" s="78"/>
      <c r="Y25300" s="78">
        <v>22800</v>
      </c>
      <c r="Z25300" s="78">
        <v>2.74</v>
      </c>
    </row>
    <row r="25301" spans="1:26" x14ac:dyDescent="0.25">
      <c r="A25301" s="78">
        <v>205708869</v>
      </c>
      <c r="D25301" s="78" t="s">
        <v>709</v>
      </c>
      <c r="E25301" s="78" t="s">
        <v>710</v>
      </c>
      <c r="J25301" s="78" t="s">
        <v>12614</v>
      </c>
      <c r="L25301" s="78" t="s">
        <v>12620</v>
      </c>
      <c r="V25301" s="78">
        <v>57500</v>
      </c>
      <c r="W25301" s="78">
        <v>37000</v>
      </c>
      <c r="X25301" s="78"/>
      <c r="Y25301" s="78">
        <v>37000</v>
      </c>
      <c r="Z25301" s="78">
        <v>3.2</v>
      </c>
    </row>
    <row r="25302" spans="1:26" x14ac:dyDescent="0.25">
      <c r="A25302" s="78">
        <v>205708868</v>
      </c>
      <c r="D25302" s="78" t="s">
        <v>709</v>
      </c>
      <c r="E25302" s="78" t="s">
        <v>710</v>
      </c>
      <c r="J25302" s="78" t="s">
        <v>12613</v>
      </c>
      <c r="L25302" s="78" t="s">
        <v>12621</v>
      </c>
      <c r="V25302" s="78">
        <v>45500</v>
      </c>
      <c r="W25302" s="78">
        <v>32200</v>
      </c>
      <c r="X25302" s="78"/>
      <c r="Y25302" s="78">
        <v>32200</v>
      </c>
      <c r="Z25302" s="78">
        <v>3</v>
      </c>
    </row>
    <row r="25303" spans="1:26" x14ac:dyDescent="0.25">
      <c r="A25303" s="78">
        <v>205724756</v>
      </c>
      <c r="D25303" s="78" t="s">
        <v>709</v>
      </c>
      <c r="E25303" s="78" t="s">
        <v>710</v>
      </c>
      <c r="J25303" s="78" t="s">
        <v>12622</v>
      </c>
      <c r="L25303" s="78" t="s">
        <v>12620</v>
      </c>
      <c r="V25303" s="78">
        <v>57500</v>
      </c>
      <c r="W25303" s="78">
        <v>37000</v>
      </c>
      <c r="X25303" s="78"/>
      <c r="Y25303" s="78">
        <v>37000</v>
      </c>
      <c r="Z25303" s="78">
        <v>3.2</v>
      </c>
    </row>
    <row r="25304" spans="1:26" x14ac:dyDescent="0.25">
      <c r="A25304" s="78">
        <v>205724754</v>
      </c>
      <c r="D25304" s="78" t="s">
        <v>709</v>
      </c>
      <c r="E25304" s="78" t="s">
        <v>710</v>
      </c>
      <c r="J25304" s="78" t="s">
        <v>12619</v>
      </c>
      <c r="L25304" s="78" t="s">
        <v>12623</v>
      </c>
      <c r="V25304" s="78">
        <v>34200</v>
      </c>
      <c r="W25304" s="78">
        <v>23600</v>
      </c>
      <c r="X25304" s="78"/>
      <c r="Y25304" s="78">
        <v>23600</v>
      </c>
      <c r="Z25304" s="78">
        <v>2.99</v>
      </c>
    </row>
    <row r="25305" spans="1:26" x14ac:dyDescent="0.25">
      <c r="A25305" s="78">
        <v>205724755</v>
      </c>
      <c r="D25305" s="78" t="s">
        <v>709</v>
      </c>
      <c r="E25305" s="78" t="s">
        <v>710</v>
      </c>
      <c r="J25305" s="78" t="s">
        <v>12618</v>
      </c>
      <c r="L25305" s="78" t="s">
        <v>12621</v>
      </c>
      <c r="V25305" s="78">
        <v>45500</v>
      </c>
      <c r="W25305" s="78">
        <v>32200</v>
      </c>
      <c r="X25305" s="78"/>
      <c r="Y25305" s="78">
        <v>32200</v>
      </c>
      <c r="Z25305" s="78">
        <v>3</v>
      </c>
    </row>
    <row r="25306" spans="1:26" x14ac:dyDescent="0.25">
      <c r="A25306" s="78">
        <v>205708867</v>
      </c>
      <c r="D25306" s="78" t="s">
        <v>709</v>
      </c>
      <c r="E25306" s="78" t="s">
        <v>710</v>
      </c>
      <c r="J25306" s="78" t="s">
        <v>12617</v>
      </c>
      <c r="L25306" s="78" t="s">
        <v>12623</v>
      </c>
      <c r="V25306" s="78">
        <v>34200</v>
      </c>
      <c r="W25306" s="78">
        <v>23600</v>
      </c>
      <c r="X25306" s="78"/>
      <c r="Y25306" s="78">
        <v>23600</v>
      </c>
      <c r="Z25306" s="78">
        <v>2.99</v>
      </c>
    </row>
    <row r="25307" spans="1:26" x14ac:dyDescent="0.25">
      <c r="A25307" s="78">
        <v>205881788</v>
      </c>
      <c r="D25307" s="78" t="s">
        <v>709</v>
      </c>
      <c r="E25307" s="78" t="s">
        <v>710</v>
      </c>
      <c r="J25307" s="78" t="s">
        <v>12614</v>
      </c>
      <c r="L25307" s="78" t="s">
        <v>12624</v>
      </c>
      <c r="V25307" s="78">
        <v>57500</v>
      </c>
      <c r="W25307" s="78">
        <v>34000</v>
      </c>
      <c r="X25307" s="78"/>
      <c r="Y25307" s="78">
        <v>34000</v>
      </c>
      <c r="Z25307" s="78">
        <v>2.7</v>
      </c>
    </row>
    <row r="25308" spans="1:26" x14ac:dyDescent="0.25">
      <c r="A25308" s="78">
        <v>205708866</v>
      </c>
      <c r="D25308" s="78" t="s">
        <v>709</v>
      </c>
      <c r="E25308" s="78" t="s">
        <v>710</v>
      </c>
      <c r="J25308" s="78" t="s">
        <v>12617</v>
      </c>
      <c r="L25308" s="78" t="s">
        <v>12625</v>
      </c>
      <c r="V25308" s="78">
        <v>34200</v>
      </c>
      <c r="W25308" s="78">
        <v>22000</v>
      </c>
      <c r="X25308" s="78"/>
      <c r="Y25308" s="78">
        <v>22000</v>
      </c>
      <c r="Z25308" s="78">
        <v>2.5</v>
      </c>
    </row>
    <row r="25309" spans="1:26" x14ac:dyDescent="0.25">
      <c r="A25309" s="78">
        <v>205881781</v>
      </c>
      <c r="D25309" s="78" t="s">
        <v>709</v>
      </c>
      <c r="E25309" s="78" t="s">
        <v>710</v>
      </c>
      <c r="J25309" s="78" t="s">
        <v>12618</v>
      </c>
      <c r="L25309" s="78" t="s">
        <v>12626</v>
      </c>
      <c r="V25309" s="78">
        <v>45500</v>
      </c>
      <c r="W25309" s="78">
        <v>32000</v>
      </c>
      <c r="X25309" s="78"/>
      <c r="Y25309" s="78">
        <v>32000</v>
      </c>
      <c r="Z25309" s="78">
        <v>2.7</v>
      </c>
    </row>
    <row r="25310" spans="1:26" x14ac:dyDescent="0.25">
      <c r="A25310" s="78">
        <v>205881782</v>
      </c>
      <c r="D25310" s="78" t="s">
        <v>709</v>
      </c>
      <c r="E25310" s="78" t="s">
        <v>710</v>
      </c>
      <c r="J25310" s="78" t="s">
        <v>12622</v>
      </c>
      <c r="L25310" s="78" t="s">
        <v>12624</v>
      </c>
      <c r="V25310" s="78">
        <v>57500</v>
      </c>
      <c r="W25310" s="78">
        <v>34000</v>
      </c>
      <c r="X25310" s="78"/>
      <c r="Y25310" s="78">
        <v>34000</v>
      </c>
      <c r="Z25310" s="78">
        <v>2.7</v>
      </c>
    </row>
    <row r="25311" spans="1:26" x14ac:dyDescent="0.25">
      <c r="A25311" s="78">
        <v>205881786</v>
      </c>
      <c r="D25311" s="78" t="s">
        <v>709</v>
      </c>
      <c r="E25311" s="78" t="s">
        <v>710</v>
      </c>
      <c r="J25311" s="78" t="s">
        <v>12613</v>
      </c>
      <c r="L25311" s="78" t="s">
        <v>12626</v>
      </c>
      <c r="V25311" s="78">
        <v>45500</v>
      </c>
      <c r="W25311" s="78">
        <v>32000</v>
      </c>
      <c r="X25311" s="78"/>
      <c r="Y25311" s="78">
        <v>32000</v>
      </c>
      <c r="Z25311" s="78">
        <v>2.7</v>
      </c>
    </row>
    <row r="25312" spans="1:26" x14ac:dyDescent="0.25">
      <c r="A25312" s="78">
        <v>205724752</v>
      </c>
      <c r="D25312" s="78" t="s">
        <v>709</v>
      </c>
      <c r="E25312" s="78" t="s">
        <v>710</v>
      </c>
      <c r="J25312" s="78" t="s">
        <v>12619</v>
      </c>
      <c r="L25312" s="78" t="s">
        <v>12625</v>
      </c>
      <c r="V25312" s="78">
        <v>34200</v>
      </c>
      <c r="W25312" s="78">
        <v>22000</v>
      </c>
      <c r="X25312" s="78"/>
      <c r="Y25312" s="78">
        <v>22000</v>
      </c>
      <c r="Z25312" s="78">
        <v>2.5</v>
      </c>
    </row>
    <row r="25313" spans="1:26" x14ac:dyDescent="0.25">
      <c r="A25313" s="78">
        <v>205724751</v>
      </c>
      <c r="D25313" s="78" t="s">
        <v>709</v>
      </c>
      <c r="E25313" s="78" t="s">
        <v>710</v>
      </c>
      <c r="J25313" s="78" t="s">
        <v>12616</v>
      </c>
      <c r="L25313" s="78" t="s">
        <v>12627</v>
      </c>
      <c r="V25313" s="78">
        <v>23000</v>
      </c>
      <c r="W25313" s="78">
        <v>15000</v>
      </c>
      <c r="X25313" s="78"/>
      <c r="Y25313" s="78">
        <v>15000</v>
      </c>
      <c r="Z25313" s="78">
        <v>2.5</v>
      </c>
    </row>
    <row r="25314" spans="1:26" x14ac:dyDescent="0.25">
      <c r="A25314" s="78">
        <v>205732190</v>
      </c>
      <c r="D25314" s="78" t="s">
        <v>709</v>
      </c>
      <c r="E25314" s="78" t="s">
        <v>710</v>
      </c>
      <c r="J25314" s="78" t="s">
        <v>12622</v>
      </c>
      <c r="L25314" s="78" t="s">
        <v>12611</v>
      </c>
      <c r="V25314" s="78">
        <v>57500</v>
      </c>
      <c r="W25314" s="78">
        <v>37000</v>
      </c>
      <c r="X25314" s="78"/>
      <c r="Y25314" s="78">
        <v>37000</v>
      </c>
      <c r="Z25314" s="78">
        <v>2.5</v>
      </c>
    </row>
    <row r="25315" spans="1:26" x14ac:dyDescent="0.25">
      <c r="A25315" s="78">
        <v>205724753</v>
      </c>
      <c r="D25315" s="78" t="s">
        <v>709</v>
      </c>
      <c r="E25315" s="78" t="s">
        <v>710</v>
      </c>
      <c r="J25315" s="78" t="s">
        <v>12616</v>
      </c>
      <c r="L25315" s="78" t="s">
        <v>12628</v>
      </c>
      <c r="V25315" s="78">
        <v>23000</v>
      </c>
      <c r="W25315" s="78">
        <v>14000</v>
      </c>
      <c r="X25315" s="78"/>
      <c r="Y25315" s="78">
        <v>14000</v>
      </c>
      <c r="Z25315" s="78">
        <v>2.79</v>
      </c>
    </row>
    <row r="25316" spans="1:26" x14ac:dyDescent="0.25">
      <c r="A25316" s="78">
        <v>205732188</v>
      </c>
      <c r="D25316" s="78" t="s">
        <v>709</v>
      </c>
      <c r="E25316" s="78" t="s">
        <v>710</v>
      </c>
      <c r="J25316" s="78" t="s">
        <v>12619</v>
      </c>
      <c r="L25316" s="78" t="s">
        <v>12612</v>
      </c>
      <c r="V25316" s="78">
        <v>34200</v>
      </c>
      <c r="W25316" s="78">
        <v>23600</v>
      </c>
      <c r="X25316" s="78"/>
      <c r="Y25316" s="78">
        <v>23600</v>
      </c>
      <c r="Z25316" s="78">
        <v>2.2999999999999998</v>
      </c>
    </row>
    <row r="25317" spans="1:26" x14ac:dyDescent="0.25">
      <c r="A25317" s="78">
        <v>205732187</v>
      </c>
      <c r="D25317" s="78" t="s">
        <v>709</v>
      </c>
      <c r="E25317" s="78" t="s">
        <v>710</v>
      </c>
      <c r="J25317" s="78" t="s">
        <v>12616</v>
      </c>
      <c r="L25317" s="78" t="s">
        <v>12610</v>
      </c>
      <c r="V25317" s="78">
        <v>23000</v>
      </c>
      <c r="W25317" s="78">
        <v>15400</v>
      </c>
      <c r="X25317" s="78"/>
      <c r="Y25317" s="78">
        <v>15400</v>
      </c>
      <c r="Z25317" s="78">
        <v>2.59</v>
      </c>
    </row>
    <row r="25318" spans="1:26" x14ac:dyDescent="0.25">
      <c r="A25318" s="78">
        <v>206579740</v>
      </c>
      <c r="D25318" s="78" t="s">
        <v>1060</v>
      </c>
      <c r="E25318" s="78" t="s">
        <v>1061</v>
      </c>
      <c r="J25318" s="78" t="s">
        <v>12629</v>
      </c>
      <c r="L25318" s="78" t="s">
        <v>12630</v>
      </c>
      <c r="V25318" s="78">
        <v>9000</v>
      </c>
      <c r="W25318" s="78">
        <v>7400</v>
      </c>
      <c r="X25318" s="78"/>
      <c r="Y25318" s="78">
        <v>10500</v>
      </c>
      <c r="Z25318" s="78">
        <v>2.17</v>
      </c>
    </row>
    <row r="25319" spans="1:26" x14ac:dyDescent="0.25">
      <c r="A25319" s="78">
        <v>206579741</v>
      </c>
      <c r="D25319" s="78" t="s">
        <v>1060</v>
      </c>
      <c r="E25319" s="78" t="s">
        <v>1061</v>
      </c>
      <c r="J25319" s="78" t="s">
        <v>12631</v>
      </c>
      <c r="L25319" s="78" t="s">
        <v>12632</v>
      </c>
      <c r="V25319" s="78">
        <v>12000</v>
      </c>
      <c r="W25319" s="78">
        <v>10500</v>
      </c>
      <c r="X25319" s="78"/>
      <c r="Y25319" s="78">
        <v>17000</v>
      </c>
      <c r="Z25319" s="78">
        <v>2.48</v>
      </c>
    </row>
    <row r="25320" spans="1:26" x14ac:dyDescent="0.25">
      <c r="A25320" s="78">
        <v>206579742</v>
      </c>
      <c r="D25320" s="78" t="s">
        <v>1060</v>
      </c>
      <c r="E25320" s="78" t="s">
        <v>1061</v>
      </c>
      <c r="J25320" s="78" t="s">
        <v>12633</v>
      </c>
      <c r="L25320" s="78" t="s">
        <v>12634</v>
      </c>
      <c r="V25320" s="78">
        <v>17100</v>
      </c>
      <c r="W25320" s="78">
        <v>14400</v>
      </c>
      <c r="X25320" s="78"/>
      <c r="Y25320" s="78">
        <v>19600</v>
      </c>
      <c r="Z25320" s="78">
        <v>2.2400000000000002</v>
      </c>
    </row>
    <row r="25321" spans="1:26" x14ac:dyDescent="0.25">
      <c r="A25321" s="78">
        <v>206396138</v>
      </c>
      <c r="D25321" s="78" t="s">
        <v>3422</v>
      </c>
      <c r="E25321" s="78" t="s">
        <v>24</v>
      </c>
      <c r="J25321" s="78" t="s">
        <v>5310</v>
      </c>
      <c r="L25321" s="78" t="s">
        <v>11956</v>
      </c>
      <c r="V25321" s="78">
        <v>12000</v>
      </c>
      <c r="W25321" s="78">
        <v>7500</v>
      </c>
      <c r="X25321" s="78"/>
      <c r="Y25321" s="78">
        <v>13960</v>
      </c>
      <c r="Z25321" s="78">
        <v>4.7</v>
      </c>
    </row>
    <row r="25322" spans="1:26" x14ac:dyDescent="0.25">
      <c r="A25322" s="78">
        <v>206396118</v>
      </c>
      <c r="D25322" s="78" t="s">
        <v>3422</v>
      </c>
      <c r="E25322" s="78" t="s">
        <v>22</v>
      </c>
      <c r="J25322" s="78" t="s">
        <v>5310</v>
      </c>
      <c r="L25322" s="78" t="s">
        <v>11956</v>
      </c>
      <c r="V25322" s="78">
        <v>12000</v>
      </c>
      <c r="W25322" s="78">
        <v>7500</v>
      </c>
      <c r="X25322" s="78"/>
      <c r="Y25322" s="78">
        <v>13960</v>
      </c>
      <c r="Z25322" s="78">
        <v>4.7</v>
      </c>
    </row>
    <row r="25323" spans="1:26" x14ac:dyDescent="0.25">
      <c r="A25323" s="78">
        <v>206396128</v>
      </c>
      <c r="D25323" s="78" t="s">
        <v>3422</v>
      </c>
      <c r="E25323" s="78" t="s">
        <v>15</v>
      </c>
      <c r="J25323" s="78" t="s">
        <v>5310</v>
      </c>
      <c r="L25323" s="78" t="s">
        <v>11956</v>
      </c>
      <c r="V25323" s="78">
        <v>12000</v>
      </c>
      <c r="W25323" s="78">
        <v>7500</v>
      </c>
      <c r="X25323" s="78"/>
      <c r="Y25323" s="78">
        <v>13960</v>
      </c>
      <c r="Z25323" s="78">
        <v>4.7</v>
      </c>
    </row>
    <row r="25324" spans="1:26" x14ac:dyDescent="0.25">
      <c r="A25324" s="78">
        <v>206396068</v>
      </c>
      <c r="D25324" s="78" t="s">
        <v>3422</v>
      </c>
      <c r="E25324" s="78" t="s">
        <v>16</v>
      </c>
      <c r="J25324" s="78" t="s">
        <v>5310</v>
      </c>
      <c r="L25324" s="78" t="s">
        <v>11956</v>
      </c>
      <c r="V25324" s="78">
        <v>12000</v>
      </c>
      <c r="W25324" s="78">
        <v>7500</v>
      </c>
      <c r="X25324" s="78"/>
      <c r="Y25324" s="78">
        <v>13960</v>
      </c>
      <c r="Z25324" s="78">
        <v>4.7</v>
      </c>
    </row>
    <row r="25325" spans="1:26" x14ac:dyDescent="0.25">
      <c r="A25325" s="78">
        <v>206396088</v>
      </c>
      <c r="D25325" s="78" t="s">
        <v>3422</v>
      </c>
      <c r="E25325" s="78" t="s">
        <v>19</v>
      </c>
      <c r="J25325" s="78" t="s">
        <v>5310</v>
      </c>
      <c r="L25325" s="78" t="s">
        <v>11956</v>
      </c>
      <c r="V25325" s="78">
        <v>12000</v>
      </c>
      <c r="W25325" s="78">
        <v>7500</v>
      </c>
      <c r="X25325" s="78"/>
      <c r="Y25325" s="78">
        <v>13960</v>
      </c>
      <c r="Z25325" s="78">
        <v>4.7</v>
      </c>
    </row>
    <row r="25326" spans="1:26" x14ac:dyDescent="0.25">
      <c r="A25326" s="78">
        <v>206396108</v>
      </c>
      <c r="D25326" s="78" t="s">
        <v>3422</v>
      </c>
      <c r="E25326" s="78" t="s">
        <v>23</v>
      </c>
      <c r="J25326" s="78" t="s">
        <v>5310</v>
      </c>
      <c r="L25326" s="78" t="s">
        <v>11956</v>
      </c>
      <c r="V25326" s="78">
        <v>12000</v>
      </c>
      <c r="W25326" s="78">
        <v>7500</v>
      </c>
      <c r="X25326" s="78"/>
      <c r="Y25326" s="78">
        <v>13960</v>
      </c>
      <c r="Z25326" s="78">
        <v>4.7</v>
      </c>
    </row>
    <row r="25327" spans="1:26" x14ac:dyDescent="0.25">
      <c r="A25327" s="78">
        <v>206396158</v>
      </c>
      <c r="D25327" s="78" t="s">
        <v>3422</v>
      </c>
      <c r="E25327" s="78" t="s">
        <v>25</v>
      </c>
      <c r="J25327" s="78" t="s">
        <v>5310</v>
      </c>
      <c r="L25327" s="78" t="s">
        <v>11956</v>
      </c>
      <c r="V25327" s="78">
        <v>12000</v>
      </c>
      <c r="W25327" s="78">
        <v>7500</v>
      </c>
      <c r="X25327" s="78"/>
      <c r="Y25327" s="78">
        <v>13960</v>
      </c>
      <c r="Z25327" s="78">
        <v>4.7</v>
      </c>
    </row>
    <row r="25328" spans="1:26" x14ac:dyDescent="0.25">
      <c r="A25328" s="78">
        <v>10333037</v>
      </c>
      <c r="D25328" s="78" t="s">
        <v>203</v>
      </c>
      <c r="E25328" s="78" t="s">
        <v>1007</v>
      </c>
      <c r="J25328" s="78" t="s">
        <v>12635</v>
      </c>
      <c r="L25328" s="78" t="s">
        <v>12636</v>
      </c>
      <c r="V25328" s="78">
        <v>12000</v>
      </c>
      <c r="W25328" s="78">
        <v>7700</v>
      </c>
      <c r="X25328" s="78"/>
      <c r="Y25328" s="78">
        <v>11268</v>
      </c>
      <c r="Z25328" s="78">
        <v>2.41</v>
      </c>
    </row>
    <row r="25329" spans="1:26" x14ac:dyDescent="0.25">
      <c r="A25329" s="78">
        <v>205921384</v>
      </c>
      <c r="D25329" s="78" t="s">
        <v>3422</v>
      </c>
      <c r="E25329" s="78" t="s">
        <v>9</v>
      </c>
      <c r="J25329" s="78" t="s">
        <v>8570</v>
      </c>
      <c r="L25329" s="78" t="s">
        <v>12331</v>
      </c>
      <c r="V25329" s="78">
        <v>20800</v>
      </c>
      <c r="W25329" s="78">
        <v>17500</v>
      </c>
      <c r="X25329" s="78"/>
      <c r="Y25329" s="78">
        <v>29700</v>
      </c>
      <c r="Z25329" s="78">
        <v>2.06</v>
      </c>
    </row>
    <row r="25330" spans="1:26" x14ac:dyDescent="0.25">
      <c r="A25330" s="78">
        <v>206900145</v>
      </c>
      <c r="D25330" s="78" t="s">
        <v>3422</v>
      </c>
      <c r="E25330" s="78" t="s">
        <v>9</v>
      </c>
      <c r="J25330" s="78" t="s">
        <v>8671</v>
      </c>
      <c r="L25330" s="78" t="s">
        <v>10294</v>
      </c>
      <c r="V25330" s="78">
        <v>29400</v>
      </c>
      <c r="W25330" s="78">
        <v>19400</v>
      </c>
      <c r="X25330" s="78"/>
      <c r="Y25330" s="78">
        <v>22274</v>
      </c>
      <c r="Z25330" s="78">
        <v>2.8</v>
      </c>
    </row>
    <row r="25331" spans="1:26" x14ac:dyDescent="0.25">
      <c r="A25331" s="78">
        <v>206905408</v>
      </c>
      <c r="D25331" s="78" t="s">
        <v>3422</v>
      </c>
      <c r="E25331" s="78" t="s">
        <v>9</v>
      </c>
      <c r="J25331" s="78" t="s">
        <v>8671</v>
      </c>
      <c r="L25331" s="78" t="s">
        <v>10352</v>
      </c>
      <c r="V25331" s="78">
        <v>29000</v>
      </c>
      <c r="W25331" s="78">
        <v>19200</v>
      </c>
      <c r="X25331" s="78"/>
      <c r="Y25331" s="78">
        <v>22044</v>
      </c>
      <c r="Z25331" s="78">
        <v>2.5</v>
      </c>
    </row>
    <row r="25332" spans="1:26" x14ac:dyDescent="0.25">
      <c r="A25332" s="78">
        <v>207198838</v>
      </c>
      <c r="D25332" s="78" t="s">
        <v>3422</v>
      </c>
      <c r="E25332" s="78" t="s">
        <v>9</v>
      </c>
      <c r="J25332" s="78" t="s">
        <v>8671</v>
      </c>
      <c r="L25332" s="78" t="s">
        <v>10296</v>
      </c>
      <c r="V25332" s="78">
        <v>28600</v>
      </c>
      <c r="W25332" s="78">
        <v>19200</v>
      </c>
      <c r="X25332" s="78"/>
      <c r="Y25332" s="78">
        <v>22044</v>
      </c>
      <c r="Z25332" s="78">
        <v>2.76</v>
      </c>
    </row>
    <row r="25333" spans="1:26" x14ac:dyDescent="0.25">
      <c r="A25333" s="78">
        <v>206900144</v>
      </c>
      <c r="D25333" s="78" t="s">
        <v>3422</v>
      </c>
      <c r="E25333" s="78" t="s">
        <v>9</v>
      </c>
      <c r="J25333" s="78" t="s">
        <v>8671</v>
      </c>
      <c r="L25333" s="78" t="s">
        <v>10367</v>
      </c>
      <c r="V25333" s="78">
        <v>28200</v>
      </c>
      <c r="W25333" s="78">
        <v>19100</v>
      </c>
      <c r="X25333" s="78"/>
      <c r="Y25333" s="78">
        <v>21929</v>
      </c>
      <c r="Z25333" s="78">
        <v>2.58</v>
      </c>
    </row>
    <row r="25334" spans="1:26" x14ac:dyDescent="0.25">
      <c r="A25334" s="78">
        <v>206900146</v>
      </c>
      <c r="D25334" s="78" t="s">
        <v>3422</v>
      </c>
      <c r="E25334" s="78" t="s">
        <v>9</v>
      </c>
      <c r="J25334" s="78" t="s">
        <v>8671</v>
      </c>
      <c r="L25334" s="78" t="s">
        <v>10346</v>
      </c>
      <c r="V25334" s="78">
        <v>28000</v>
      </c>
      <c r="W25334" s="78">
        <v>18800</v>
      </c>
      <c r="X25334" s="78"/>
      <c r="Y25334" s="78">
        <v>21585</v>
      </c>
      <c r="Z25334" s="78">
        <v>2.58</v>
      </c>
    </row>
    <row r="25335" spans="1:26" x14ac:dyDescent="0.25">
      <c r="A25335" s="78">
        <v>207198837</v>
      </c>
      <c r="D25335" s="78" t="s">
        <v>3422</v>
      </c>
      <c r="E25335" s="78" t="s">
        <v>9</v>
      </c>
      <c r="J25335" s="78" t="s">
        <v>8671</v>
      </c>
      <c r="L25335" s="78" t="s">
        <v>10360</v>
      </c>
      <c r="V25335" s="78">
        <v>28200</v>
      </c>
      <c r="W25335" s="78">
        <v>19100</v>
      </c>
      <c r="X25335" s="78"/>
      <c r="Y25335" s="78">
        <v>21929</v>
      </c>
      <c r="Z25335" s="78">
        <v>2.58</v>
      </c>
    </row>
    <row r="25336" spans="1:26" x14ac:dyDescent="0.25">
      <c r="A25336" s="78">
        <v>206900198</v>
      </c>
      <c r="D25336" s="78" t="s">
        <v>3422</v>
      </c>
      <c r="E25336" s="78" t="s">
        <v>12</v>
      </c>
      <c r="J25336" s="78" t="s">
        <v>8671</v>
      </c>
      <c r="L25336" s="78" t="s">
        <v>10294</v>
      </c>
      <c r="V25336" s="78">
        <v>29400</v>
      </c>
      <c r="W25336" s="78">
        <v>19400</v>
      </c>
      <c r="X25336" s="78"/>
      <c r="Y25336" s="78">
        <v>20635</v>
      </c>
      <c r="Z25336" s="78">
        <v>2.8</v>
      </c>
    </row>
    <row r="25337" spans="1:26" x14ac:dyDescent="0.25">
      <c r="A25337" s="78">
        <v>207198865</v>
      </c>
      <c r="D25337" s="78" t="s">
        <v>3422</v>
      </c>
      <c r="E25337" s="78" t="s">
        <v>12</v>
      </c>
      <c r="J25337" s="78" t="s">
        <v>8671</v>
      </c>
      <c r="L25337" s="78" t="s">
        <v>10360</v>
      </c>
      <c r="V25337" s="78">
        <v>28200</v>
      </c>
      <c r="W25337" s="78">
        <v>19100</v>
      </c>
      <c r="X25337" s="78"/>
      <c r="Y25337" s="78">
        <v>20316</v>
      </c>
      <c r="Z25337" s="78">
        <v>2.58</v>
      </c>
    </row>
    <row r="25338" spans="1:26" x14ac:dyDescent="0.25">
      <c r="A25338" s="78">
        <v>206900199</v>
      </c>
      <c r="D25338" s="78" t="s">
        <v>3422</v>
      </c>
      <c r="E25338" s="78" t="s">
        <v>12</v>
      </c>
      <c r="J25338" s="78" t="s">
        <v>8671</v>
      </c>
      <c r="L25338" s="78" t="s">
        <v>10346</v>
      </c>
      <c r="V25338" s="78">
        <v>28000</v>
      </c>
      <c r="W25338" s="78">
        <v>18800</v>
      </c>
      <c r="X25338" s="78"/>
      <c r="Y25338" s="78">
        <v>19996</v>
      </c>
      <c r="Z25338" s="78">
        <v>2.58</v>
      </c>
    </row>
    <row r="25339" spans="1:26" x14ac:dyDescent="0.25">
      <c r="A25339" s="78">
        <v>207198866</v>
      </c>
      <c r="D25339" s="78" t="s">
        <v>3422</v>
      </c>
      <c r="E25339" s="78" t="s">
        <v>12</v>
      </c>
      <c r="J25339" s="78" t="s">
        <v>8671</v>
      </c>
      <c r="L25339" s="78" t="s">
        <v>10296</v>
      </c>
      <c r="V25339" s="78">
        <v>28600</v>
      </c>
      <c r="W25339" s="78">
        <v>19200</v>
      </c>
      <c r="X25339" s="78"/>
      <c r="Y25339" s="78">
        <v>20422</v>
      </c>
      <c r="Z25339" s="78">
        <v>2.76</v>
      </c>
    </row>
    <row r="25340" spans="1:26" x14ac:dyDescent="0.25">
      <c r="A25340" s="78">
        <v>206905406</v>
      </c>
      <c r="D25340" s="78" t="s">
        <v>3422</v>
      </c>
      <c r="E25340" s="78" t="s">
        <v>12</v>
      </c>
      <c r="J25340" s="78" t="s">
        <v>8671</v>
      </c>
      <c r="L25340" s="78" t="s">
        <v>10352</v>
      </c>
      <c r="V25340" s="78">
        <v>29000</v>
      </c>
      <c r="W25340" s="78">
        <v>19200</v>
      </c>
      <c r="X25340" s="78"/>
      <c r="Y25340" s="78">
        <v>20422</v>
      </c>
      <c r="Z25340" s="78">
        <v>2.5</v>
      </c>
    </row>
    <row r="25341" spans="1:26" x14ac:dyDescent="0.25">
      <c r="A25341" s="78">
        <v>206900197</v>
      </c>
      <c r="D25341" s="78" t="s">
        <v>3422</v>
      </c>
      <c r="E25341" s="78" t="s">
        <v>12</v>
      </c>
      <c r="J25341" s="78" t="s">
        <v>8671</v>
      </c>
      <c r="L25341" s="78" t="s">
        <v>10367</v>
      </c>
      <c r="V25341" s="78">
        <v>28200</v>
      </c>
      <c r="W25341" s="78">
        <v>19100</v>
      </c>
      <c r="X25341" s="78"/>
      <c r="Y25341" s="78">
        <v>20316</v>
      </c>
      <c r="Z25341" s="78">
        <v>2.58</v>
      </c>
    </row>
    <row r="25342" spans="1:26" x14ac:dyDescent="0.25">
      <c r="A25342" s="78">
        <v>206350356</v>
      </c>
      <c r="D25342" s="78" t="s">
        <v>3422</v>
      </c>
      <c r="E25342" s="78" t="s">
        <v>13</v>
      </c>
      <c r="J25342" s="78" t="s">
        <v>8138</v>
      </c>
      <c r="L25342" s="78" t="s">
        <v>12637</v>
      </c>
      <c r="V25342" s="78">
        <v>17000</v>
      </c>
      <c r="W25342" s="78">
        <v>12000</v>
      </c>
      <c r="X25342" s="78"/>
      <c r="Y25342" s="78">
        <v>23420</v>
      </c>
      <c r="Z25342" s="78">
        <v>2.79</v>
      </c>
    </row>
    <row r="25343" spans="1:26" x14ac:dyDescent="0.25">
      <c r="A25343" s="78">
        <v>206350367</v>
      </c>
      <c r="D25343" s="78" t="s">
        <v>3422</v>
      </c>
      <c r="E25343" s="78" t="s">
        <v>14</v>
      </c>
      <c r="J25343" s="78" t="s">
        <v>8138</v>
      </c>
      <c r="L25343" s="78" t="s">
        <v>12637</v>
      </c>
      <c r="V25343" s="78">
        <v>17000</v>
      </c>
      <c r="W25343" s="78">
        <v>12000</v>
      </c>
      <c r="X25343" s="78"/>
      <c r="Y25343" s="78">
        <v>23420</v>
      </c>
      <c r="Z25343" s="78">
        <v>2.79</v>
      </c>
    </row>
    <row r="25344" spans="1:26" x14ac:dyDescent="0.25">
      <c r="A25344" s="78">
        <v>206350334</v>
      </c>
      <c r="D25344" s="78" t="s">
        <v>3422</v>
      </c>
      <c r="E25344" s="78" t="s">
        <v>9</v>
      </c>
      <c r="J25344" s="78" t="s">
        <v>8138</v>
      </c>
      <c r="L25344" s="78" t="s">
        <v>12637</v>
      </c>
      <c r="V25344" s="78">
        <v>17000</v>
      </c>
      <c r="W25344" s="78">
        <v>12000</v>
      </c>
      <c r="X25344" s="78"/>
      <c r="Y25344" s="78">
        <v>23420</v>
      </c>
      <c r="Z25344" s="78">
        <v>2.79</v>
      </c>
    </row>
    <row r="25345" spans="1:26" x14ac:dyDescent="0.25">
      <c r="A25345" s="78">
        <v>206350345</v>
      </c>
      <c r="D25345" s="78" t="s">
        <v>3422</v>
      </c>
      <c r="E25345" s="78" t="s">
        <v>12</v>
      </c>
      <c r="J25345" s="78" t="s">
        <v>8138</v>
      </c>
      <c r="L25345" s="78" t="s">
        <v>12637</v>
      </c>
      <c r="V25345" s="78">
        <v>17000</v>
      </c>
      <c r="W25345" s="78">
        <v>12000</v>
      </c>
      <c r="X25345" s="78"/>
      <c r="Y25345" s="78">
        <v>23420</v>
      </c>
      <c r="Z25345" s="78">
        <v>2.79</v>
      </c>
    </row>
    <row r="25346" spans="1:26" x14ac:dyDescent="0.25">
      <c r="A25346" s="78">
        <v>206350378</v>
      </c>
      <c r="D25346" s="78" t="s">
        <v>3422</v>
      </c>
      <c r="E25346" s="78" t="s">
        <v>15</v>
      </c>
      <c r="J25346" s="78" t="s">
        <v>8138</v>
      </c>
      <c r="L25346" s="78" t="s">
        <v>12637</v>
      </c>
      <c r="V25346" s="78">
        <v>17000</v>
      </c>
      <c r="W25346" s="78">
        <v>12000</v>
      </c>
      <c r="X25346" s="78"/>
      <c r="Y25346" s="78">
        <v>23420</v>
      </c>
      <c r="Z25346" s="78">
        <v>2.79</v>
      </c>
    </row>
    <row r="25347" spans="1:26" x14ac:dyDescent="0.25">
      <c r="A25347" s="78">
        <v>206350370</v>
      </c>
      <c r="D25347" s="78" t="s">
        <v>3422</v>
      </c>
      <c r="E25347" s="78" t="s">
        <v>14</v>
      </c>
      <c r="J25347" s="78" t="s">
        <v>8099</v>
      </c>
      <c r="L25347" s="78" t="s">
        <v>12638</v>
      </c>
      <c r="V25347" s="78">
        <v>24000</v>
      </c>
      <c r="W25347" s="78">
        <v>14500</v>
      </c>
      <c r="X25347" s="78"/>
      <c r="Y25347" s="78">
        <v>27670</v>
      </c>
      <c r="Z25347" s="78">
        <v>3.94</v>
      </c>
    </row>
    <row r="25348" spans="1:26" x14ac:dyDescent="0.25">
      <c r="A25348" s="78">
        <v>206350381</v>
      </c>
      <c r="D25348" s="78" t="s">
        <v>3422</v>
      </c>
      <c r="E25348" s="78" t="s">
        <v>15</v>
      </c>
      <c r="J25348" s="78" t="s">
        <v>8099</v>
      </c>
      <c r="L25348" s="78" t="s">
        <v>12638</v>
      </c>
      <c r="V25348" s="78">
        <v>24000</v>
      </c>
      <c r="W25348" s="78">
        <v>14500</v>
      </c>
      <c r="X25348" s="78"/>
      <c r="Y25348" s="78">
        <v>27670</v>
      </c>
      <c r="Z25348" s="78">
        <v>3.94</v>
      </c>
    </row>
    <row r="25349" spans="1:26" x14ac:dyDescent="0.25">
      <c r="A25349" s="78">
        <v>206350359</v>
      </c>
      <c r="D25349" s="78" t="s">
        <v>3422</v>
      </c>
      <c r="E25349" s="78" t="s">
        <v>13</v>
      </c>
      <c r="J25349" s="78" t="s">
        <v>8099</v>
      </c>
      <c r="L25349" s="78" t="s">
        <v>12638</v>
      </c>
      <c r="V25349" s="78">
        <v>24000</v>
      </c>
      <c r="W25349" s="78">
        <v>14500</v>
      </c>
      <c r="X25349" s="78"/>
      <c r="Y25349" s="78">
        <v>27670</v>
      </c>
      <c r="Z25349" s="78">
        <v>3.94</v>
      </c>
    </row>
    <row r="25350" spans="1:26" x14ac:dyDescent="0.25">
      <c r="A25350" s="78">
        <v>206350348</v>
      </c>
      <c r="D25350" s="78" t="s">
        <v>3422</v>
      </c>
      <c r="E25350" s="78" t="s">
        <v>12</v>
      </c>
      <c r="J25350" s="78" t="s">
        <v>8099</v>
      </c>
      <c r="L25350" s="78" t="s">
        <v>12638</v>
      </c>
      <c r="V25350" s="78">
        <v>24000</v>
      </c>
      <c r="W25350" s="78">
        <v>14500</v>
      </c>
      <c r="X25350" s="78"/>
      <c r="Y25350" s="78">
        <v>27670</v>
      </c>
      <c r="Z25350" s="78">
        <v>3.94</v>
      </c>
    </row>
    <row r="25351" spans="1:26" x14ac:dyDescent="0.25">
      <c r="A25351" s="78">
        <v>206350349</v>
      </c>
      <c r="D25351" s="78" t="s">
        <v>3422</v>
      </c>
      <c r="E25351" s="78" t="s">
        <v>13</v>
      </c>
      <c r="J25351" s="78" t="s">
        <v>7985</v>
      </c>
      <c r="L25351" s="78" t="s">
        <v>12639</v>
      </c>
      <c r="V25351" s="78">
        <v>9000</v>
      </c>
      <c r="W25351" s="78">
        <v>6100</v>
      </c>
      <c r="X25351" s="78"/>
      <c r="Y25351" s="78">
        <v>13720</v>
      </c>
      <c r="Z25351" s="78">
        <v>2.68</v>
      </c>
    </row>
    <row r="25352" spans="1:26" x14ac:dyDescent="0.25">
      <c r="A25352" s="78">
        <v>206350360</v>
      </c>
      <c r="D25352" s="78" t="s">
        <v>3422</v>
      </c>
      <c r="E25352" s="78" t="s">
        <v>14</v>
      </c>
      <c r="J25352" s="78" t="s">
        <v>7985</v>
      </c>
      <c r="L25352" s="78" t="s">
        <v>12639</v>
      </c>
      <c r="V25352" s="78">
        <v>9000</v>
      </c>
      <c r="W25352" s="78">
        <v>6100</v>
      </c>
      <c r="X25352" s="78"/>
      <c r="Y25352" s="78">
        <v>13720</v>
      </c>
      <c r="Z25352" s="78">
        <v>2.68</v>
      </c>
    </row>
    <row r="25353" spans="1:26" x14ac:dyDescent="0.25">
      <c r="A25353" s="78">
        <v>206350327</v>
      </c>
      <c r="D25353" s="78" t="s">
        <v>3422</v>
      </c>
      <c r="E25353" s="78" t="s">
        <v>9</v>
      </c>
      <c r="J25353" s="78" t="s">
        <v>7985</v>
      </c>
      <c r="L25353" s="78" t="s">
        <v>12639</v>
      </c>
      <c r="V25353" s="78">
        <v>9000</v>
      </c>
      <c r="W25353" s="78">
        <v>6100</v>
      </c>
      <c r="X25353" s="78"/>
      <c r="Y25353" s="78">
        <v>13720</v>
      </c>
      <c r="Z25353" s="78">
        <v>2.68</v>
      </c>
    </row>
    <row r="25354" spans="1:26" x14ac:dyDescent="0.25">
      <c r="A25354" s="78">
        <v>206350338</v>
      </c>
      <c r="D25354" s="78" t="s">
        <v>3422</v>
      </c>
      <c r="E25354" s="78" t="s">
        <v>12</v>
      </c>
      <c r="J25354" s="78" t="s">
        <v>7985</v>
      </c>
      <c r="L25354" s="78" t="s">
        <v>12639</v>
      </c>
      <c r="V25354" s="78">
        <v>9000</v>
      </c>
      <c r="W25354" s="78">
        <v>6100</v>
      </c>
      <c r="X25354" s="78"/>
      <c r="Y25354" s="78">
        <v>13720</v>
      </c>
      <c r="Z25354" s="78">
        <v>2.68</v>
      </c>
    </row>
    <row r="25355" spans="1:26" x14ac:dyDescent="0.25">
      <c r="A25355" s="78">
        <v>206350368</v>
      </c>
      <c r="D25355" s="78" t="s">
        <v>3422</v>
      </c>
      <c r="E25355" s="78" t="s">
        <v>14</v>
      </c>
      <c r="J25355" s="78" t="s">
        <v>8099</v>
      </c>
      <c r="L25355" s="78" t="s">
        <v>12640</v>
      </c>
      <c r="V25355" s="78">
        <v>24000</v>
      </c>
      <c r="W25355" s="78">
        <v>14500</v>
      </c>
      <c r="X25355" s="78"/>
      <c r="Y25355" s="78">
        <v>26720</v>
      </c>
      <c r="Z25355" s="78">
        <v>3.84</v>
      </c>
    </row>
    <row r="25356" spans="1:26" x14ac:dyDescent="0.25">
      <c r="A25356" s="78">
        <v>206350335</v>
      </c>
      <c r="D25356" s="78" t="s">
        <v>3422</v>
      </c>
      <c r="E25356" s="78" t="s">
        <v>9</v>
      </c>
      <c r="J25356" s="78" t="s">
        <v>8099</v>
      </c>
      <c r="L25356" s="78" t="s">
        <v>12640</v>
      </c>
      <c r="V25356" s="78">
        <v>24000</v>
      </c>
      <c r="W25356" s="78">
        <v>14500</v>
      </c>
      <c r="X25356" s="78"/>
      <c r="Y25356" s="78">
        <v>26720</v>
      </c>
      <c r="Z25356" s="78">
        <v>3.84</v>
      </c>
    </row>
    <row r="25357" spans="1:26" x14ac:dyDescent="0.25">
      <c r="A25357" s="78">
        <v>206350346</v>
      </c>
      <c r="D25357" s="78" t="s">
        <v>3422</v>
      </c>
      <c r="E25357" s="78" t="s">
        <v>12</v>
      </c>
      <c r="J25357" s="78" t="s">
        <v>8099</v>
      </c>
      <c r="L25357" s="78" t="s">
        <v>12640</v>
      </c>
      <c r="V25357" s="78">
        <v>24000</v>
      </c>
      <c r="W25357" s="78">
        <v>14500</v>
      </c>
      <c r="X25357" s="78"/>
      <c r="Y25357" s="78">
        <v>26720</v>
      </c>
      <c r="Z25357" s="78">
        <v>3.84</v>
      </c>
    </row>
    <row r="25358" spans="1:26" x14ac:dyDescent="0.25">
      <c r="A25358" s="78">
        <v>206350326</v>
      </c>
      <c r="D25358" s="78" t="s">
        <v>3422</v>
      </c>
      <c r="E25358" s="78" t="s">
        <v>14</v>
      </c>
      <c r="J25358" s="78" t="s">
        <v>8099</v>
      </c>
      <c r="L25358" s="78" t="s">
        <v>12520</v>
      </c>
      <c r="V25358" s="78">
        <v>24000</v>
      </c>
      <c r="W25358" s="78">
        <v>19800</v>
      </c>
      <c r="X25358" s="78"/>
      <c r="Y25358" s="78">
        <v>28250</v>
      </c>
      <c r="Z25358" s="78">
        <v>4.29</v>
      </c>
    </row>
    <row r="25359" spans="1:26" x14ac:dyDescent="0.25">
      <c r="A25359" s="78">
        <v>206350325</v>
      </c>
      <c r="D25359" s="78" t="s">
        <v>3422</v>
      </c>
      <c r="E25359" s="78" t="s">
        <v>14</v>
      </c>
      <c r="J25359" s="78" t="s">
        <v>8138</v>
      </c>
      <c r="L25359" s="78" t="s">
        <v>12522</v>
      </c>
      <c r="V25359" s="78">
        <v>18000</v>
      </c>
      <c r="W25359" s="78">
        <v>10800</v>
      </c>
      <c r="X25359" s="78"/>
      <c r="Y25359" s="78">
        <v>17630</v>
      </c>
      <c r="Z25359" s="78">
        <v>3.74</v>
      </c>
    </row>
    <row r="25360" spans="1:26" x14ac:dyDescent="0.25">
      <c r="A25360" s="78">
        <v>206350357</v>
      </c>
      <c r="D25360" s="78" t="s">
        <v>3422</v>
      </c>
      <c r="E25360" s="78" t="s">
        <v>13</v>
      </c>
      <c r="J25360" s="78" t="s">
        <v>8099</v>
      </c>
      <c r="L25360" s="78" t="s">
        <v>12640</v>
      </c>
      <c r="V25360" s="78">
        <v>24000</v>
      </c>
      <c r="W25360" s="78">
        <v>14500</v>
      </c>
      <c r="X25360" s="78"/>
      <c r="Y25360" s="78">
        <v>26720</v>
      </c>
      <c r="Z25360" s="78">
        <v>3.84</v>
      </c>
    </row>
    <row r="25361" spans="1:26" x14ac:dyDescent="0.25">
      <c r="A25361" s="78">
        <v>206350316</v>
      </c>
      <c r="D25361" s="78" t="s">
        <v>3422</v>
      </c>
      <c r="E25361" s="78" t="s">
        <v>13</v>
      </c>
      <c r="J25361" s="78" t="s">
        <v>8099</v>
      </c>
      <c r="L25361" s="78" t="s">
        <v>12520</v>
      </c>
      <c r="V25361" s="78">
        <v>24000</v>
      </c>
      <c r="W25361" s="78">
        <v>19800</v>
      </c>
      <c r="X25361" s="78"/>
      <c r="Y25361" s="78">
        <v>28250</v>
      </c>
      <c r="Z25361" s="78">
        <v>4.29</v>
      </c>
    </row>
    <row r="25362" spans="1:26" x14ac:dyDescent="0.25">
      <c r="A25362" s="78">
        <v>206350324</v>
      </c>
      <c r="D25362" s="78" t="s">
        <v>3422</v>
      </c>
      <c r="E25362" s="78" t="s">
        <v>14</v>
      </c>
      <c r="J25362" s="78" t="s">
        <v>8566</v>
      </c>
      <c r="L25362" s="78" t="s">
        <v>12521</v>
      </c>
      <c r="V25362" s="78">
        <v>12000</v>
      </c>
      <c r="W25362" s="78">
        <v>7500</v>
      </c>
      <c r="X25362" s="78"/>
      <c r="Y25362" s="78">
        <v>13960</v>
      </c>
      <c r="Z25362" s="78">
        <v>4.7</v>
      </c>
    </row>
    <row r="25363" spans="1:26" x14ac:dyDescent="0.25">
      <c r="A25363" s="78">
        <v>206350315</v>
      </c>
      <c r="D25363" s="78" t="s">
        <v>3422</v>
      </c>
      <c r="E25363" s="78" t="s">
        <v>13</v>
      </c>
      <c r="J25363" s="78" t="s">
        <v>8138</v>
      </c>
      <c r="L25363" s="78" t="s">
        <v>12522</v>
      </c>
      <c r="V25363" s="78">
        <v>18000</v>
      </c>
      <c r="W25363" s="78">
        <v>10800</v>
      </c>
      <c r="X25363" s="78"/>
      <c r="Y25363" s="78">
        <v>17630</v>
      </c>
      <c r="Z25363" s="78">
        <v>3.74</v>
      </c>
    </row>
    <row r="25364" spans="1:26" x14ac:dyDescent="0.25">
      <c r="A25364" s="78">
        <v>206350321</v>
      </c>
      <c r="D25364" s="78" t="s">
        <v>3422</v>
      </c>
      <c r="E25364" s="78" t="s">
        <v>15</v>
      </c>
      <c r="J25364" s="78" t="s">
        <v>8099</v>
      </c>
      <c r="L25364" s="78" t="s">
        <v>12520</v>
      </c>
      <c r="V25364" s="78">
        <v>24000</v>
      </c>
      <c r="W25364" s="78">
        <v>19800</v>
      </c>
      <c r="X25364" s="78"/>
      <c r="Y25364" s="78">
        <v>28250</v>
      </c>
      <c r="Z25364" s="78">
        <v>4.29</v>
      </c>
    </row>
    <row r="25365" spans="1:26" x14ac:dyDescent="0.25">
      <c r="A25365" s="78">
        <v>206350314</v>
      </c>
      <c r="D25365" s="78" t="s">
        <v>3422</v>
      </c>
      <c r="E25365" s="78" t="s">
        <v>13</v>
      </c>
      <c r="J25365" s="78" t="s">
        <v>8566</v>
      </c>
      <c r="L25365" s="78" t="s">
        <v>12521</v>
      </c>
      <c r="V25365" s="78">
        <v>12000</v>
      </c>
      <c r="W25365" s="78">
        <v>7500</v>
      </c>
      <c r="X25365" s="78"/>
      <c r="Y25365" s="78">
        <v>13960</v>
      </c>
      <c r="Z25365" s="78">
        <v>4.7</v>
      </c>
    </row>
    <row r="25366" spans="1:26" x14ac:dyDescent="0.25">
      <c r="A25366" s="78">
        <v>206350371</v>
      </c>
      <c r="D25366" s="78" t="s">
        <v>3422</v>
      </c>
      <c r="E25366" s="78" t="s">
        <v>15</v>
      </c>
      <c r="J25366" s="78" t="s">
        <v>7985</v>
      </c>
      <c r="L25366" s="78" t="s">
        <v>12639</v>
      </c>
      <c r="V25366" s="78">
        <v>9000</v>
      </c>
      <c r="W25366" s="78">
        <v>6100</v>
      </c>
      <c r="X25366" s="78"/>
      <c r="Y25366" s="78">
        <v>13720</v>
      </c>
      <c r="Z25366" s="78">
        <v>2.68</v>
      </c>
    </row>
    <row r="25367" spans="1:26" x14ac:dyDescent="0.25">
      <c r="A25367" s="78">
        <v>206350320</v>
      </c>
      <c r="D25367" s="78" t="s">
        <v>3422</v>
      </c>
      <c r="E25367" s="78" t="s">
        <v>15</v>
      </c>
      <c r="J25367" s="78" t="s">
        <v>8138</v>
      </c>
      <c r="L25367" s="78" t="s">
        <v>12522</v>
      </c>
      <c r="V25367" s="78">
        <v>18000</v>
      </c>
      <c r="W25367" s="78">
        <v>10800</v>
      </c>
      <c r="X25367" s="78"/>
      <c r="Y25367" s="78">
        <v>17630</v>
      </c>
      <c r="Z25367" s="78">
        <v>3.74</v>
      </c>
    </row>
    <row r="25368" spans="1:26" x14ac:dyDescent="0.25">
      <c r="A25368" s="78">
        <v>206350337</v>
      </c>
      <c r="D25368" s="78" t="s">
        <v>3422</v>
      </c>
      <c r="E25368" s="78" t="s">
        <v>9</v>
      </c>
      <c r="J25368" s="78" t="s">
        <v>8099</v>
      </c>
      <c r="L25368" s="78" t="s">
        <v>12638</v>
      </c>
      <c r="V25368" s="78">
        <v>24000</v>
      </c>
      <c r="W25368" s="78">
        <v>14500</v>
      </c>
      <c r="X25368" s="78"/>
      <c r="Y25368" s="78">
        <v>27670</v>
      </c>
      <c r="Z25368" s="78">
        <v>3.94</v>
      </c>
    </row>
    <row r="25369" spans="1:26" x14ac:dyDescent="0.25">
      <c r="A25369" s="78">
        <v>206348136</v>
      </c>
      <c r="D25369" s="78" t="s">
        <v>3422</v>
      </c>
      <c r="E25369" s="78" t="s">
        <v>9</v>
      </c>
      <c r="J25369" s="78" t="s">
        <v>8566</v>
      </c>
      <c r="L25369" s="78" t="s">
        <v>12524</v>
      </c>
      <c r="V25369" s="78">
        <v>12000</v>
      </c>
      <c r="W25369" s="78">
        <v>7500</v>
      </c>
      <c r="X25369" s="78"/>
      <c r="Y25369" s="78">
        <v>13960</v>
      </c>
      <c r="Z25369" s="78">
        <v>4.7</v>
      </c>
    </row>
    <row r="25370" spans="1:26" x14ac:dyDescent="0.25">
      <c r="A25370" s="78">
        <v>206348145</v>
      </c>
      <c r="D25370" s="78" t="s">
        <v>3422</v>
      </c>
      <c r="E25370" s="78" t="s">
        <v>12</v>
      </c>
      <c r="J25370" s="78" t="s">
        <v>8099</v>
      </c>
      <c r="L25370" s="78" t="s">
        <v>12527</v>
      </c>
      <c r="V25370" s="78">
        <v>24000</v>
      </c>
      <c r="W25370" s="78">
        <v>19800</v>
      </c>
      <c r="X25370" s="78"/>
      <c r="Y25370" s="78">
        <v>28250</v>
      </c>
      <c r="Z25370" s="78">
        <v>4.29</v>
      </c>
    </row>
    <row r="25371" spans="1:26" x14ac:dyDescent="0.25">
      <c r="A25371" s="78">
        <v>206348144</v>
      </c>
      <c r="D25371" s="78" t="s">
        <v>3422</v>
      </c>
      <c r="E25371" s="78" t="s">
        <v>12</v>
      </c>
      <c r="J25371" s="78" t="s">
        <v>8138</v>
      </c>
      <c r="L25371" s="78" t="s">
        <v>12525</v>
      </c>
      <c r="V25371" s="78">
        <v>18000</v>
      </c>
      <c r="W25371" s="78">
        <v>10800</v>
      </c>
      <c r="X25371" s="78"/>
      <c r="Y25371" s="78">
        <v>17630</v>
      </c>
      <c r="Z25371" s="78">
        <v>3.74</v>
      </c>
    </row>
    <row r="25372" spans="1:26" x14ac:dyDescent="0.25">
      <c r="A25372" s="78">
        <v>206188274</v>
      </c>
      <c r="D25372" s="78" t="s">
        <v>3422</v>
      </c>
      <c r="E25372" s="78" t="s">
        <v>14</v>
      </c>
      <c r="J25372" s="78" t="s">
        <v>8099</v>
      </c>
      <c r="L25372" s="78" t="s">
        <v>12331</v>
      </c>
      <c r="V25372" s="78">
        <v>22000</v>
      </c>
      <c r="W25372" s="78">
        <v>16500</v>
      </c>
      <c r="X25372" s="78"/>
      <c r="Y25372" s="78">
        <v>18944</v>
      </c>
      <c r="Z25372" s="78">
        <v>2.61</v>
      </c>
    </row>
    <row r="25373" spans="1:26" x14ac:dyDescent="0.25">
      <c r="A25373" s="78">
        <v>206188267</v>
      </c>
      <c r="D25373" s="78" t="s">
        <v>3422</v>
      </c>
      <c r="E25373" s="78" t="s">
        <v>13</v>
      </c>
      <c r="J25373" s="78" t="s">
        <v>8099</v>
      </c>
      <c r="L25373" s="78" t="s">
        <v>12331</v>
      </c>
      <c r="V25373" s="78">
        <v>22000</v>
      </c>
      <c r="W25373" s="78">
        <v>16500</v>
      </c>
      <c r="X25373" s="78"/>
      <c r="Y25373" s="78">
        <v>18944</v>
      </c>
      <c r="Z25373" s="78">
        <v>2.61</v>
      </c>
    </row>
    <row r="25374" spans="1:26" x14ac:dyDescent="0.25">
      <c r="A25374" s="78">
        <v>206348138</v>
      </c>
      <c r="D25374" s="78" t="s">
        <v>3422</v>
      </c>
      <c r="E25374" s="78" t="s">
        <v>9</v>
      </c>
      <c r="J25374" s="78" t="s">
        <v>8099</v>
      </c>
      <c r="L25374" s="78" t="s">
        <v>12523</v>
      </c>
      <c r="V25374" s="78">
        <v>24000</v>
      </c>
      <c r="W25374" s="78">
        <v>19800</v>
      </c>
      <c r="X25374" s="78"/>
      <c r="Y25374" s="78">
        <v>28250</v>
      </c>
      <c r="Z25374" s="78">
        <v>4.29</v>
      </c>
    </row>
    <row r="25375" spans="1:26" x14ac:dyDescent="0.25">
      <c r="A25375" s="78">
        <v>206350379</v>
      </c>
      <c r="D25375" s="78" t="s">
        <v>3422</v>
      </c>
      <c r="E25375" s="78" t="s">
        <v>15</v>
      </c>
      <c r="J25375" s="78" t="s">
        <v>8099</v>
      </c>
      <c r="L25375" s="78" t="s">
        <v>12640</v>
      </c>
      <c r="V25375" s="78">
        <v>24000</v>
      </c>
      <c r="W25375" s="78">
        <v>14500</v>
      </c>
      <c r="X25375" s="78"/>
      <c r="Y25375" s="78">
        <v>26720</v>
      </c>
      <c r="Z25375" s="78">
        <v>3.84</v>
      </c>
    </row>
    <row r="25376" spans="1:26" x14ac:dyDescent="0.25">
      <c r="A25376" s="78">
        <v>206188281</v>
      </c>
      <c r="D25376" s="78" t="s">
        <v>3422</v>
      </c>
      <c r="E25376" s="78" t="s">
        <v>15</v>
      </c>
      <c r="J25376" s="78" t="s">
        <v>8099</v>
      </c>
      <c r="L25376" s="78" t="s">
        <v>12331</v>
      </c>
      <c r="V25376" s="78">
        <v>22000</v>
      </c>
      <c r="W25376" s="78">
        <v>16500</v>
      </c>
      <c r="X25376" s="78"/>
      <c r="Y25376" s="78">
        <v>18944</v>
      </c>
      <c r="Z25376" s="78">
        <v>2.61</v>
      </c>
    </row>
    <row r="25377" spans="1:26" x14ac:dyDescent="0.25">
      <c r="A25377" s="78">
        <v>206350319</v>
      </c>
      <c r="D25377" s="78" t="s">
        <v>3422</v>
      </c>
      <c r="E25377" s="78" t="s">
        <v>15</v>
      </c>
      <c r="J25377" s="78" t="s">
        <v>8566</v>
      </c>
      <c r="L25377" s="78" t="s">
        <v>12521</v>
      </c>
      <c r="V25377" s="78">
        <v>12000</v>
      </c>
      <c r="W25377" s="78">
        <v>7500</v>
      </c>
      <c r="X25377" s="78"/>
      <c r="Y25377" s="78">
        <v>13960</v>
      </c>
      <c r="Z25377" s="78">
        <v>4.7</v>
      </c>
    </row>
    <row r="25378" spans="1:26" x14ac:dyDescent="0.25">
      <c r="A25378" s="78">
        <v>206188260</v>
      </c>
      <c r="D25378" s="78" t="s">
        <v>3422</v>
      </c>
      <c r="E25378" s="78" t="s">
        <v>12</v>
      </c>
      <c r="J25378" s="78" t="s">
        <v>8099</v>
      </c>
      <c r="L25378" s="78" t="s">
        <v>12331</v>
      </c>
      <c r="V25378" s="78">
        <v>22000</v>
      </c>
      <c r="W25378" s="78">
        <v>16500</v>
      </c>
      <c r="X25378" s="78"/>
      <c r="Y25378" s="78">
        <v>18944</v>
      </c>
      <c r="Z25378" s="78">
        <v>2.61</v>
      </c>
    </row>
    <row r="25379" spans="1:26" x14ac:dyDescent="0.25">
      <c r="A25379" s="78">
        <v>206350355</v>
      </c>
      <c r="D25379" s="78" t="s">
        <v>3422</v>
      </c>
      <c r="E25379" s="78" t="s">
        <v>13</v>
      </c>
      <c r="J25379" s="78" t="s">
        <v>8138</v>
      </c>
      <c r="L25379" s="78" t="s">
        <v>12641</v>
      </c>
      <c r="V25379" s="78">
        <v>16500</v>
      </c>
      <c r="W25379" s="78">
        <v>12700</v>
      </c>
      <c r="X25379" s="78"/>
      <c r="Y25379" s="78">
        <v>23980</v>
      </c>
      <c r="Z25379" s="78">
        <v>2.94</v>
      </c>
    </row>
    <row r="25380" spans="1:26" x14ac:dyDescent="0.25">
      <c r="A25380" s="78">
        <v>206350350</v>
      </c>
      <c r="D25380" s="78" t="s">
        <v>3422</v>
      </c>
      <c r="E25380" s="78" t="s">
        <v>13</v>
      </c>
      <c r="J25380" s="78" t="s">
        <v>7985</v>
      </c>
      <c r="L25380" s="78" t="s">
        <v>12642</v>
      </c>
      <c r="V25380" s="78">
        <v>9000</v>
      </c>
      <c r="W25380" s="78">
        <v>6400</v>
      </c>
      <c r="X25380" s="78"/>
      <c r="Y25380" s="78">
        <v>13880</v>
      </c>
      <c r="Z25380" s="78">
        <v>2.56</v>
      </c>
    </row>
    <row r="25381" spans="1:26" x14ac:dyDescent="0.25">
      <c r="A25381" s="78">
        <v>206350361</v>
      </c>
      <c r="D25381" s="78" t="s">
        <v>3422</v>
      </c>
      <c r="E25381" s="78" t="s">
        <v>14</v>
      </c>
      <c r="J25381" s="78" t="s">
        <v>7985</v>
      </c>
      <c r="L25381" s="78" t="s">
        <v>12642</v>
      </c>
      <c r="V25381" s="78">
        <v>9000</v>
      </c>
      <c r="W25381" s="78">
        <v>6400</v>
      </c>
      <c r="X25381" s="78"/>
      <c r="Y25381" s="78">
        <v>13880</v>
      </c>
      <c r="Z25381" s="78">
        <v>2.56</v>
      </c>
    </row>
    <row r="25382" spans="1:26" x14ac:dyDescent="0.25">
      <c r="A25382" s="78">
        <v>206350366</v>
      </c>
      <c r="D25382" s="78" t="s">
        <v>3422</v>
      </c>
      <c r="E25382" s="78" t="s">
        <v>14</v>
      </c>
      <c r="J25382" s="78" t="s">
        <v>8138</v>
      </c>
      <c r="L25382" s="78" t="s">
        <v>12641</v>
      </c>
      <c r="V25382" s="78">
        <v>16500</v>
      </c>
      <c r="W25382" s="78">
        <v>12700</v>
      </c>
      <c r="X25382" s="78"/>
      <c r="Y25382" s="78">
        <v>23980</v>
      </c>
      <c r="Z25382" s="78">
        <v>2.94</v>
      </c>
    </row>
    <row r="25383" spans="1:26" x14ac:dyDescent="0.25">
      <c r="A25383" s="78">
        <v>206188253</v>
      </c>
      <c r="D25383" s="78" t="s">
        <v>3422</v>
      </c>
      <c r="E25383" s="78" t="s">
        <v>9</v>
      </c>
      <c r="J25383" s="78" t="s">
        <v>8099</v>
      </c>
      <c r="L25383" s="78" t="s">
        <v>12331</v>
      </c>
      <c r="V25383" s="78">
        <v>22000</v>
      </c>
      <c r="W25383" s="78">
        <v>16500</v>
      </c>
      <c r="X25383" s="78"/>
      <c r="Y25383" s="78">
        <v>18944</v>
      </c>
      <c r="Z25383" s="78">
        <v>2.61</v>
      </c>
    </row>
    <row r="25384" spans="1:26" x14ac:dyDescent="0.25">
      <c r="A25384" s="78">
        <v>206350377</v>
      </c>
      <c r="D25384" s="78" t="s">
        <v>3422</v>
      </c>
      <c r="E25384" s="78" t="s">
        <v>15</v>
      </c>
      <c r="J25384" s="78" t="s">
        <v>8138</v>
      </c>
      <c r="L25384" s="78" t="s">
        <v>12641</v>
      </c>
      <c r="V25384" s="78">
        <v>16500</v>
      </c>
      <c r="W25384" s="78">
        <v>12700</v>
      </c>
      <c r="X25384" s="78"/>
      <c r="Y25384" s="78">
        <v>23980</v>
      </c>
      <c r="Z25384" s="78">
        <v>2.94</v>
      </c>
    </row>
    <row r="25385" spans="1:26" x14ac:dyDescent="0.25">
      <c r="A25385" s="78">
        <v>206350372</v>
      </c>
      <c r="D25385" s="78" t="s">
        <v>3422</v>
      </c>
      <c r="E25385" s="78" t="s">
        <v>15</v>
      </c>
      <c r="J25385" s="78" t="s">
        <v>7985</v>
      </c>
      <c r="L25385" s="78" t="s">
        <v>12642</v>
      </c>
      <c r="V25385" s="78">
        <v>9000</v>
      </c>
      <c r="W25385" s="78">
        <v>6400</v>
      </c>
      <c r="X25385" s="78"/>
      <c r="Y25385" s="78">
        <v>13880</v>
      </c>
      <c r="Z25385" s="78">
        <v>2.56</v>
      </c>
    </row>
    <row r="25386" spans="1:26" x14ac:dyDescent="0.25">
      <c r="A25386" s="78">
        <v>206350328</v>
      </c>
      <c r="D25386" s="78" t="s">
        <v>3422</v>
      </c>
      <c r="E25386" s="78" t="s">
        <v>9</v>
      </c>
      <c r="J25386" s="78" t="s">
        <v>7985</v>
      </c>
      <c r="L25386" s="78" t="s">
        <v>12642</v>
      </c>
      <c r="V25386" s="78">
        <v>9000</v>
      </c>
      <c r="W25386" s="78">
        <v>6400</v>
      </c>
      <c r="X25386" s="78"/>
      <c r="Y25386" s="78">
        <v>13880</v>
      </c>
      <c r="Z25386" s="78">
        <v>2.56</v>
      </c>
    </row>
    <row r="25387" spans="1:26" x14ac:dyDescent="0.25">
      <c r="A25387" s="78">
        <v>206350333</v>
      </c>
      <c r="D25387" s="78" t="s">
        <v>3422</v>
      </c>
      <c r="E25387" s="78" t="s">
        <v>9</v>
      </c>
      <c r="J25387" s="78" t="s">
        <v>8138</v>
      </c>
      <c r="L25387" s="78" t="s">
        <v>12641</v>
      </c>
      <c r="V25387" s="78">
        <v>16500</v>
      </c>
      <c r="W25387" s="78">
        <v>12700</v>
      </c>
      <c r="X25387" s="78"/>
      <c r="Y25387" s="78">
        <v>23980</v>
      </c>
      <c r="Z25387" s="78">
        <v>2.94</v>
      </c>
    </row>
    <row r="25388" spans="1:26" x14ac:dyDescent="0.25">
      <c r="A25388" s="78">
        <v>206350344</v>
      </c>
      <c r="D25388" s="78" t="s">
        <v>3422</v>
      </c>
      <c r="E25388" s="78" t="s">
        <v>12</v>
      </c>
      <c r="J25388" s="78" t="s">
        <v>8138</v>
      </c>
      <c r="L25388" s="78" t="s">
        <v>12641</v>
      </c>
      <c r="V25388" s="78">
        <v>16500</v>
      </c>
      <c r="W25388" s="78">
        <v>12700</v>
      </c>
      <c r="X25388" s="78"/>
      <c r="Y25388" s="78">
        <v>23980</v>
      </c>
      <c r="Z25388" s="78">
        <v>2.94</v>
      </c>
    </row>
    <row r="25389" spans="1:26" x14ac:dyDescent="0.25">
      <c r="A25389" s="78">
        <v>206350339</v>
      </c>
      <c r="D25389" s="78" t="s">
        <v>3422</v>
      </c>
      <c r="E25389" s="78" t="s">
        <v>12</v>
      </c>
      <c r="J25389" s="78" t="s">
        <v>7985</v>
      </c>
      <c r="L25389" s="78" t="s">
        <v>12642</v>
      </c>
      <c r="V25389" s="78">
        <v>9000</v>
      </c>
      <c r="W25389" s="78">
        <v>6400</v>
      </c>
      <c r="X25389" s="78"/>
      <c r="Y25389" s="78">
        <v>13880</v>
      </c>
      <c r="Z25389" s="78">
        <v>2.56</v>
      </c>
    </row>
    <row r="25390" spans="1:26" x14ac:dyDescent="0.25">
      <c r="A25390" s="78">
        <v>206350465</v>
      </c>
      <c r="D25390" s="78" t="s">
        <v>3422</v>
      </c>
      <c r="E25390" s="78" t="s">
        <v>24</v>
      </c>
      <c r="J25390" s="78" t="s">
        <v>5306</v>
      </c>
      <c r="L25390" s="78" t="s">
        <v>5372</v>
      </c>
      <c r="V25390" s="78">
        <v>16500</v>
      </c>
      <c r="W25390" s="78">
        <v>12700</v>
      </c>
      <c r="X25390" s="78"/>
      <c r="Y25390" s="78">
        <v>23980</v>
      </c>
      <c r="Z25390" s="78">
        <v>2.94</v>
      </c>
    </row>
    <row r="25391" spans="1:26" x14ac:dyDescent="0.25">
      <c r="A25391" s="78">
        <v>206188337</v>
      </c>
      <c r="D25391" s="78" t="s">
        <v>3422</v>
      </c>
      <c r="E25391" s="78" t="s">
        <v>24</v>
      </c>
      <c r="J25391" s="78" t="s">
        <v>5313</v>
      </c>
      <c r="L25391" s="78" t="s">
        <v>12330</v>
      </c>
      <c r="V25391" s="78">
        <v>22000</v>
      </c>
      <c r="W25391" s="78">
        <v>16500</v>
      </c>
      <c r="X25391" s="78"/>
      <c r="Y25391" s="78">
        <v>18944</v>
      </c>
      <c r="Z25391" s="78">
        <v>2.61</v>
      </c>
    </row>
    <row r="25392" spans="1:26" x14ac:dyDescent="0.25">
      <c r="A25392" s="78">
        <v>206350459</v>
      </c>
      <c r="D25392" s="78" t="s">
        <v>3422</v>
      </c>
      <c r="E25392" s="78" t="s">
        <v>24</v>
      </c>
      <c r="J25392" s="78" t="s">
        <v>5311</v>
      </c>
      <c r="L25392" s="78" t="s">
        <v>5377</v>
      </c>
      <c r="V25392" s="78">
        <v>9000</v>
      </c>
      <c r="W25392" s="78">
        <v>6100</v>
      </c>
      <c r="X25392" s="78"/>
      <c r="Y25392" s="78">
        <v>13720</v>
      </c>
      <c r="Z25392" s="78">
        <v>2.68</v>
      </c>
    </row>
    <row r="25393" spans="1:26" x14ac:dyDescent="0.25">
      <c r="A25393" s="78">
        <v>206350460</v>
      </c>
      <c r="D25393" s="78" t="s">
        <v>3422</v>
      </c>
      <c r="E25393" s="78" t="s">
        <v>24</v>
      </c>
      <c r="J25393" s="78" t="s">
        <v>5311</v>
      </c>
      <c r="L25393" s="78" t="s">
        <v>5376</v>
      </c>
      <c r="V25393" s="78">
        <v>9000</v>
      </c>
      <c r="W25393" s="78">
        <v>6400</v>
      </c>
      <c r="X25393" s="78"/>
      <c r="Y25393" s="78">
        <v>13880</v>
      </c>
      <c r="Z25393" s="78">
        <v>2.56</v>
      </c>
    </row>
    <row r="25394" spans="1:26" x14ac:dyDescent="0.25">
      <c r="A25394" s="78">
        <v>206350466</v>
      </c>
      <c r="D25394" s="78" t="s">
        <v>3422</v>
      </c>
      <c r="E25394" s="78" t="s">
        <v>24</v>
      </c>
      <c r="J25394" s="78" t="s">
        <v>5306</v>
      </c>
      <c r="L25394" s="78" t="s">
        <v>5371</v>
      </c>
      <c r="V25394" s="78">
        <v>17000</v>
      </c>
      <c r="W25394" s="78">
        <v>12000</v>
      </c>
      <c r="X25394" s="78"/>
      <c r="Y25394" s="78">
        <v>23420</v>
      </c>
      <c r="Z25394" s="78">
        <v>2.79</v>
      </c>
    </row>
    <row r="25395" spans="1:26" x14ac:dyDescent="0.25">
      <c r="A25395" s="78">
        <v>206350469</v>
      </c>
      <c r="D25395" s="78" t="s">
        <v>3422</v>
      </c>
      <c r="E25395" s="78" t="s">
        <v>24</v>
      </c>
      <c r="J25395" s="78" t="s">
        <v>5313</v>
      </c>
      <c r="L25395" s="78" t="s">
        <v>5369</v>
      </c>
      <c r="V25395" s="78">
        <v>24000</v>
      </c>
      <c r="W25395" s="78">
        <v>14500</v>
      </c>
      <c r="X25395" s="78"/>
      <c r="Y25395" s="78">
        <v>27670</v>
      </c>
      <c r="Z25395" s="78">
        <v>3.94</v>
      </c>
    </row>
    <row r="25396" spans="1:26" x14ac:dyDescent="0.25">
      <c r="A25396" s="78">
        <v>206350449</v>
      </c>
      <c r="D25396" s="78" t="s">
        <v>3422</v>
      </c>
      <c r="E25396" s="78" t="s">
        <v>15</v>
      </c>
      <c r="J25396" s="78" t="s">
        <v>5311</v>
      </c>
      <c r="L25396" s="78" t="s">
        <v>5376</v>
      </c>
      <c r="V25396" s="78">
        <v>9000</v>
      </c>
      <c r="W25396" s="78">
        <v>6400</v>
      </c>
      <c r="X25396" s="78"/>
      <c r="Y25396" s="78">
        <v>13880</v>
      </c>
      <c r="Z25396" s="78">
        <v>2.56</v>
      </c>
    </row>
    <row r="25397" spans="1:26" x14ac:dyDescent="0.25">
      <c r="A25397" s="78">
        <v>206350454</v>
      </c>
      <c r="D25397" s="78" t="s">
        <v>3422</v>
      </c>
      <c r="E25397" s="78" t="s">
        <v>15</v>
      </c>
      <c r="J25397" s="78" t="s">
        <v>5306</v>
      </c>
      <c r="L25397" s="78" t="s">
        <v>5372</v>
      </c>
      <c r="V25397" s="78">
        <v>16500</v>
      </c>
      <c r="W25397" s="78">
        <v>12700</v>
      </c>
      <c r="X25397" s="78"/>
      <c r="Y25397" s="78">
        <v>23980</v>
      </c>
      <c r="Z25397" s="78">
        <v>2.94</v>
      </c>
    </row>
    <row r="25398" spans="1:26" x14ac:dyDescent="0.25">
      <c r="A25398" s="78">
        <v>206350448</v>
      </c>
      <c r="D25398" s="78" t="s">
        <v>3422</v>
      </c>
      <c r="E25398" s="78" t="s">
        <v>15</v>
      </c>
      <c r="J25398" s="78" t="s">
        <v>5311</v>
      </c>
      <c r="L25398" s="78" t="s">
        <v>5377</v>
      </c>
      <c r="V25398" s="78">
        <v>9000</v>
      </c>
      <c r="W25398" s="78">
        <v>6100</v>
      </c>
      <c r="X25398" s="78"/>
      <c r="Y25398" s="78">
        <v>13720</v>
      </c>
      <c r="Z25398" s="78">
        <v>2.68</v>
      </c>
    </row>
    <row r="25399" spans="1:26" x14ac:dyDescent="0.25">
      <c r="A25399" s="78">
        <v>206350455</v>
      </c>
      <c r="D25399" s="78" t="s">
        <v>3422</v>
      </c>
      <c r="E25399" s="78" t="s">
        <v>15</v>
      </c>
      <c r="J25399" s="78" t="s">
        <v>5306</v>
      </c>
      <c r="L25399" s="78" t="s">
        <v>5371</v>
      </c>
      <c r="V25399" s="78">
        <v>17000</v>
      </c>
      <c r="W25399" s="78">
        <v>12000</v>
      </c>
      <c r="X25399" s="78"/>
      <c r="Y25399" s="78">
        <v>23420</v>
      </c>
      <c r="Z25399" s="78">
        <v>2.79</v>
      </c>
    </row>
    <row r="25400" spans="1:26" x14ac:dyDescent="0.25">
      <c r="A25400" s="78">
        <v>206350456</v>
      </c>
      <c r="D25400" s="78" t="s">
        <v>3422</v>
      </c>
      <c r="E25400" s="78" t="s">
        <v>15</v>
      </c>
      <c r="J25400" s="78" t="s">
        <v>5313</v>
      </c>
      <c r="L25400" s="78" t="s">
        <v>12155</v>
      </c>
      <c r="V25400" s="78">
        <v>24000</v>
      </c>
      <c r="W25400" s="78">
        <v>14500</v>
      </c>
      <c r="X25400" s="78"/>
      <c r="Y25400" s="78">
        <v>26720</v>
      </c>
      <c r="Z25400" s="78">
        <v>3.84</v>
      </c>
    </row>
    <row r="25401" spans="1:26" x14ac:dyDescent="0.25">
      <c r="A25401" s="78">
        <v>206350458</v>
      </c>
      <c r="D25401" s="78" t="s">
        <v>3422</v>
      </c>
      <c r="E25401" s="78" t="s">
        <v>15</v>
      </c>
      <c r="J25401" s="78" t="s">
        <v>5313</v>
      </c>
      <c r="L25401" s="78" t="s">
        <v>5369</v>
      </c>
      <c r="V25401" s="78">
        <v>24000</v>
      </c>
      <c r="W25401" s="78">
        <v>14500</v>
      </c>
      <c r="X25401" s="78"/>
      <c r="Y25401" s="78">
        <v>27670</v>
      </c>
      <c r="Z25401" s="78">
        <v>3.94</v>
      </c>
    </row>
    <row r="25402" spans="1:26" x14ac:dyDescent="0.25">
      <c r="A25402" s="78">
        <v>206350438</v>
      </c>
      <c r="D25402" s="78" t="s">
        <v>3422</v>
      </c>
      <c r="E25402" s="78" t="s">
        <v>22</v>
      </c>
      <c r="J25402" s="78" t="s">
        <v>5311</v>
      </c>
      <c r="L25402" s="78" t="s">
        <v>5376</v>
      </c>
      <c r="V25402" s="78">
        <v>9000</v>
      </c>
      <c r="W25402" s="78">
        <v>6400</v>
      </c>
      <c r="X25402" s="78"/>
      <c r="Y25402" s="78">
        <v>13880</v>
      </c>
      <c r="Z25402" s="78">
        <v>2.56</v>
      </c>
    </row>
    <row r="25403" spans="1:26" x14ac:dyDescent="0.25">
      <c r="A25403" s="78">
        <v>206350443</v>
      </c>
      <c r="D25403" s="78" t="s">
        <v>3422</v>
      </c>
      <c r="E25403" s="78" t="s">
        <v>22</v>
      </c>
      <c r="J25403" s="78" t="s">
        <v>5306</v>
      </c>
      <c r="L25403" s="78" t="s">
        <v>5372</v>
      </c>
      <c r="V25403" s="78">
        <v>16500</v>
      </c>
      <c r="W25403" s="78">
        <v>12700</v>
      </c>
      <c r="X25403" s="78"/>
      <c r="Y25403" s="78">
        <v>23980</v>
      </c>
      <c r="Z25403" s="78">
        <v>2.94</v>
      </c>
    </row>
    <row r="25404" spans="1:26" x14ac:dyDescent="0.25">
      <c r="A25404" s="78">
        <v>206188330</v>
      </c>
      <c r="D25404" s="78" t="s">
        <v>3422</v>
      </c>
      <c r="E25404" s="78" t="s">
        <v>15</v>
      </c>
      <c r="J25404" s="78" t="s">
        <v>5313</v>
      </c>
      <c r="L25404" s="78" t="s">
        <v>12330</v>
      </c>
      <c r="V25404" s="78">
        <v>22000</v>
      </c>
      <c r="W25404" s="78">
        <v>16500</v>
      </c>
      <c r="X25404" s="78"/>
      <c r="Y25404" s="78">
        <v>18944</v>
      </c>
      <c r="Z25404" s="78">
        <v>2.61</v>
      </c>
    </row>
    <row r="25405" spans="1:26" x14ac:dyDescent="0.25">
      <c r="A25405" s="78">
        <v>206350437</v>
      </c>
      <c r="D25405" s="78" t="s">
        <v>3422</v>
      </c>
      <c r="E25405" s="78" t="s">
        <v>22</v>
      </c>
      <c r="J25405" s="78" t="s">
        <v>5311</v>
      </c>
      <c r="L25405" s="78" t="s">
        <v>5377</v>
      </c>
      <c r="V25405" s="78">
        <v>9000</v>
      </c>
      <c r="W25405" s="78">
        <v>6100</v>
      </c>
      <c r="X25405" s="78"/>
      <c r="Y25405" s="78">
        <v>13720</v>
      </c>
      <c r="Z25405" s="78">
        <v>2.68</v>
      </c>
    </row>
    <row r="25406" spans="1:26" x14ac:dyDescent="0.25">
      <c r="A25406" s="78">
        <v>206350444</v>
      </c>
      <c r="D25406" s="78" t="s">
        <v>3422</v>
      </c>
      <c r="E25406" s="78" t="s">
        <v>22</v>
      </c>
      <c r="J25406" s="78" t="s">
        <v>5306</v>
      </c>
      <c r="L25406" s="78" t="s">
        <v>5371</v>
      </c>
      <c r="V25406" s="78">
        <v>17000</v>
      </c>
      <c r="W25406" s="78">
        <v>12000</v>
      </c>
      <c r="X25406" s="78"/>
      <c r="Y25406" s="78">
        <v>23420</v>
      </c>
      <c r="Z25406" s="78">
        <v>2.79</v>
      </c>
    </row>
    <row r="25407" spans="1:26" x14ac:dyDescent="0.25">
      <c r="A25407" s="78">
        <v>206350447</v>
      </c>
      <c r="D25407" s="78" t="s">
        <v>3422</v>
      </c>
      <c r="E25407" s="78" t="s">
        <v>22</v>
      </c>
      <c r="J25407" s="78" t="s">
        <v>5313</v>
      </c>
      <c r="L25407" s="78" t="s">
        <v>5369</v>
      </c>
      <c r="V25407" s="78">
        <v>24000</v>
      </c>
      <c r="W25407" s="78">
        <v>14500</v>
      </c>
      <c r="X25407" s="78"/>
      <c r="Y25407" s="78">
        <v>27670</v>
      </c>
      <c r="Z25407" s="78">
        <v>3.94</v>
      </c>
    </row>
    <row r="25408" spans="1:26" x14ac:dyDescent="0.25">
      <c r="A25408" s="78">
        <v>206350445</v>
      </c>
      <c r="D25408" s="78" t="s">
        <v>3422</v>
      </c>
      <c r="E25408" s="78" t="s">
        <v>22</v>
      </c>
      <c r="J25408" s="78" t="s">
        <v>5313</v>
      </c>
      <c r="L25408" s="78" t="s">
        <v>12155</v>
      </c>
      <c r="V25408" s="78">
        <v>24000</v>
      </c>
      <c r="W25408" s="78">
        <v>14500</v>
      </c>
      <c r="X25408" s="78"/>
      <c r="Y25408" s="78">
        <v>26720</v>
      </c>
      <c r="Z25408" s="78">
        <v>3.84</v>
      </c>
    </row>
    <row r="25409" spans="1:26" x14ac:dyDescent="0.25">
      <c r="A25409" s="78">
        <v>206350427</v>
      </c>
      <c r="D25409" s="78" t="s">
        <v>3422</v>
      </c>
      <c r="E25409" s="78" t="s">
        <v>23</v>
      </c>
      <c r="J25409" s="78" t="s">
        <v>5311</v>
      </c>
      <c r="L25409" s="78" t="s">
        <v>5376</v>
      </c>
      <c r="V25409" s="78">
        <v>9000</v>
      </c>
      <c r="W25409" s="78">
        <v>6400</v>
      </c>
      <c r="X25409" s="78"/>
      <c r="Y25409" s="78">
        <v>13880</v>
      </c>
      <c r="Z25409" s="78">
        <v>2.56</v>
      </c>
    </row>
    <row r="25410" spans="1:26" x14ac:dyDescent="0.25">
      <c r="A25410" s="78">
        <v>206188316</v>
      </c>
      <c r="D25410" s="78" t="s">
        <v>3422</v>
      </c>
      <c r="E25410" s="78" t="s">
        <v>23</v>
      </c>
      <c r="J25410" s="78" t="s">
        <v>5313</v>
      </c>
      <c r="L25410" s="78" t="s">
        <v>12330</v>
      </c>
      <c r="V25410" s="78">
        <v>22000</v>
      </c>
      <c r="W25410" s="78">
        <v>16500</v>
      </c>
      <c r="X25410" s="78"/>
      <c r="Y25410" s="78">
        <v>18944</v>
      </c>
      <c r="Z25410" s="78">
        <v>2.61</v>
      </c>
    </row>
    <row r="25411" spans="1:26" x14ac:dyDescent="0.25">
      <c r="A25411" s="78">
        <v>206188323</v>
      </c>
      <c r="D25411" s="78" t="s">
        <v>3422</v>
      </c>
      <c r="E25411" s="78" t="s">
        <v>22</v>
      </c>
      <c r="J25411" s="78" t="s">
        <v>5313</v>
      </c>
      <c r="L25411" s="78" t="s">
        <v>12330</v>
      </c>
      <c r="V25411" s="78">
        <v>22000</v>
      </c>
      <c r="W25411" s="78">
        <v>16500</v>
      </c>
      <c r="X25411" s="78"/>
      <c r="Y25411" s="78">
        <v>18944</v>
      </c>
      <c r="Z25411" s="78">
        <v>2.61</v>
      </c>
    </row>
    <row r="25412" spans="1:26" x14ac:dyDescent="0.25">
      <c r="A25412" s="78">
        <v>206350426</v>
      </c>
      <c r="D25412" s="78" t="s">
        <v>3422</v>
      </c>
      <c r="E25412" s="78" t="s">
        <v>23</v>
      </c>
      <c r="J25412" s="78" t="s">
        <v>5311</v>
      </c>
      <c r="L25412" s="78" t="s">
        <v>5377</v>
      </c>
      <c r="V25412" s="78">
        <v>9000</v>
      </c>
      <c r="W25412" s="78">
        <v>6100</v>
      </c>
      <c r="X25412" s="78"/>
      <c r="Y25412" s="78">
        <v>13720</v>
      </c>
      <c r="Z25412" s="78">
        <v>2.68</v>
      </c>
    </row>
    <row r="25413" spans="1:26" x14ac:dyDescent="0.25">
      <c r="A25413" s="78">
        <v>206350433</v>
      </c>
      <c r="D25413" s="78" t="s">
        <v>3422</v>
      </c>
      <c r="E25413" s="78" t="s">
        <v>23</v>
      </c>
      <c r="J25413" s="78" t="s">
        <v>5306</v>
      </c>
      <c r="L25413" s="78" t="s">
        <v>5371</v>
      </c>
      <c r="V25413" s="78">
        <v>17000</v>
      </c>
      <c r="W25413" s="78">
        <v>12000</v>
      </c>
      <c r="X25413" s="78"/>
      <c r="Y25413" s="78">
        <v>23420</v>
      </c>
      <c r="Z25413" s="78">
        <v>2.79</v>
      </c>
    </row>
    <row r="25414" spans="1:26" x14ac:dyDescent="0.25">
      <c r="A25414" s="78">
        <v>206350436</v>
      </c>
      <c r="D25414" s="78" t="s">
        <v>3422</v>
      </c>
      <c r="E25414" s="78" t="s">
        <v>23</v>
      </c>
      <c r="J25414" s="78" t="s">
        <v>5313</v>
      </c>
      <c r="L25414" s="78" t="s">
        <v>5369</v>
      </c>
      <c r="V25414" s="78">
        <v>24000</v>
      </c>
      <c r="W25414" s="78">
        <v>14500</v>
      </c>
      <c r="X25414" s="78"/>
      <c r="Y25414" s="78">
        <v>27670</v>
      </c>
      <c r="Z25414" s="78">
        <v>3.94</v>
      </c>
    </row>
    <row r="25415" spans="1:26" x14ac:dyDescent="0.25">
      <c r="A25415" s="78">
        <v>206350432</v>
      </c>
      <c r="D25415" s="78" t="s">
        <v>3422</v>
      </c>
      <c r="E25415" s="78" t="s">
        <v>23</v>
      </c>
      <c r="J25415" s="78" t="s">
        <v>5306</v>
      </c>
      <c r="L25415" s="78" t="s">
        <v>5372</v>
      </c>
      <c r="V25415" s="78">
        <v>16500</v>
      </c>
      <c r="W25415" s="78">
        <v>12700</v>
      </c>
      <c r="X25415" s="78"/>
      <c r="Y25415" s="78">
        <v>23980</v>
      </c>
      <c r="Z25415" s="78">
        <v>2.94</v>
      </c>
    </row>
    <row r="25416" spans="1:26" x14ac:dyDescent="0.25">
      <c r="A25416" s="78">
        <v>206350421</v>
      </c>
      <c r="D25416" s="78" t="s">
        <v>3422</v>
      </c>
      <c r="E25416" s="78" t="s">
        <v>21</v>
      </c>
      <c r="J25416" s="78" t="s">
        <v>5306</v>
      </c>
      <c r="L25416" s="78" t="s">
        <v>5372</v>
      </c>
      <c r="V25416" s="78">
        <v>16500</v>
      </c>
      <c r="W25416" s="78">
        <v>12700</v>
      </c>
      <c r="X25416" s="78"/>
      <c r="Y25416" s="78">
        <v>23980</v>
      </c>
      <c r="Z25416" s="78">
        <v>2.94</v>
      </c>
    </row>
    <row r="25417" spans="1:26" x14ac:dyDescent="0.25">
      <c r="A25417" s="78">
        <v>206350416</v>
      </c>
      <c r="D25417" s="78" t="s">
        <v>3422</v>
      </c>
      <c r="E25417" s="78" t="s">
        <v>21</v>
      </c>
      <c r="J25417" s="78" t="s">
        <v>5311</v>
      </c>
      <c r="L25417" s="78" t="s">
        <v>5376</v>
      </c>
      <c r="V25417" s="78">
        <v>9000</v>
      </c>
      <c r="W25417" s="78">
        <v>6400</v>
      </c>
      <c r="X25417" s="78"/>
      <c r="Y25417" s="78">
        <v>13880</v>
      </c>
      <c r="Z25417" s="78">
        <v>2.56</v>
      </c>
    </row>
    <row r="25418" spans="1:26" x14ac:dyDescent="0.25">
      <c r="A25418" s="78">
        <v>206188309</v>
      </c>
      <c r="D25418" s="78" t="s">
        <v>3422</v>
      </c>
      <c r="E25418" s="78" t="s">
        <v>21</v>
      </c>
      <c r="J25418" s="78" t="s">
        <v>5313</v>
      </c>
      <c r="L25418" s="78" t="s">
        <v>12330</v>
      </c>
      <c r="V25418" s="78">
        <v>22000</v>
      </c>
      <c r="W25418" s="78">
        <v>16500</v>
      </c>
      <c r="X25418" s="78"/>
      <c r="Y25418" s="78">
        <v>18944</v>
      </c>
      <c r="Z25418" s="78">
        <v>2.61</v>
      </c>
    </row>
    <row r="25419" spans="1:26" x14ac:dyDescent="0.25">
      <c r="A25419" s="78">
        <v>206350415</v>
      </c>
      <c r="D25419" s="78" t="s">
        <v>3422</v>
      </c>
      <c r="E25419" s="78" t="s">
        <v>21</v>
      </c>
      <c r="J25419" s="78" t="s">
        <v>5311</v>
      </c>
      <c r="L25419" s="78" t="s">
        <v>5377</v>
      </c>
      <c r="V25419" s="78">
        <v>9000</v>
      </c>
      <c r="W25419" s="78">
        <v>6100</v>
      </c>
      <c r="X25419" s="78"/>
      <c r="Y25419" s="78">
        <v>13720</v>
      </c>
      <c r="Z25419" s="78">
        <v>2.68</v>
      </c>
    </row>
    <row r="25420" spans="1:26" x14ac:dyDescent="0.25">
      <c r="A25420" s="78">
        <v>206350423</v>
      </c>
      <c r="D25420" s="78" t="s">
        <v>3422</v>
      </c>
      <c r="E25420" s="78" t="s">
        <v>21</v>
      </c>
      <c r="J25420" s="78" t="s">
        <v>5313</v>
      </c>
      <c r="L25420" s="78" t="s">
        <v>12155</v>
      </c>
      <c r="V25420" s="78">
        <v>24000</v>
      </c>
      <c r="W25420" s="78">
        <v>14500</v>
      </c>
      <c r="X25420" s="78"/>
      <c r="Y25420" s="78">
        <v>26720</v>
      </c>
      <c r="Z25420" s="78">
        <v>3.84</v>
      </c>
    </row>
    <row r="25421" spans="1:26" x14ac:dyDescent="0.25">
      <c r="A25421" s="78">
        <v>206350422</v>
      </c>
      <c r="D25421" s="78" t="s">
        <v>3422</v>
      </c>
      <c r="E25421" s="78" t="s">
        <v>21</v>
      </c>
      <c r="J25421" s="78" t="s">
        <v>5306</v>
      </c>
      <c r="L25421" s="78" t="s">
        <v>5371</v>
      </c>
      <c r="V25421" s="78">
        <v>17000</v>
      </c>
      <c r="W25421" s="78">
        <v>12000</v>
      </c>
      <c r="X25421" s="78"/>
      <c r="Y25421" s="78">
        <v>23420</v>
      </c>
      <c r="Z25421" s="78">
        <v>2.79</v>
      </c>
    </row>
    <row r="25422" spans="1:26" x14ac:dyDescent="0.25">
      <c r="A25422" s="78">
        <v>206350434</v>
      </c>
      <c r="D25422" s="78" t="s">
        <v>3422</v>
      </c>
      <c r="E25422" s="78" t="s">
        <v>23</v>
      </c>
      <c r="J25422" s="78" t="s">
        <v>5313</v>
      </c>
      <c r="L25422" s="78" t="s">
        <v>12155</v>
      </c>
      <c r="V25422" s="78">
        <v>24000</v>
      </c>
      <c r="W25422" s="78">
        <v>14500</v>
      </c>
      <c r="X25422" s="78"/>
      <c r="Y25422" s="78">
        <v>26720</v>
      </c>
      <c r="Z25422" s="78">
        <v>3.84</v>
      </c>
    </row>
    <row r="25423" spans="1:26" x14ac:dyDescent="0.25">
      <c r="A25423" s="78">
        <v>206350425</v>
      </c>
      <c r="D25423" s="78" t="s">
        <v>3422</v>
      </c>
      <c r="E25423" s="78" t="s">
        <v>21</v>
      </c>
      <c r="J25423" s="78" t="s">
        <v>5313</v>
      </c>
      <c r="L25423" s="78" t="s">
        <v>5369</v>
      </c>
      <c r="V25423" s="78">
        <v>24000</v>
      </c>
      <c r="W25423" s="78">
        <v>14500</v>
      </c>
      <c r="X25423" s="78"/>
      <c r="Y25423" s="78">
        <v>27670</v>
      </c>
      <c r="Z25423" s="78">
        <v>3.94</v>
      </c>
    </row>
    <row r="25424" spans="1:26" x14ac:dyDescent="0.25">
      <c r="A25424" s="78">
        <v>206350405</v>
      </c>
      <c r="D25424" s="78" t="s">
        <v>3422</v>
      </c>
      <c r="E25424" s="78" t="s">
        <v>19</v>
      </c>
      <c r="J25424" s="78" t="s">
        <v>5311</v>
      </c>
      <c r="L25424" s="78" t="s">
        <v>5376</v>
      </c>
      <c r="V25424" s="78">
        <v>9000</v>
      </c>
      <c r="W25424" s="78">
        <v>6400</v>
      </c>
      <c r="X25424" s="78"/>
      <c r="Y25424" s="78">
        <v>13880</v>
      </c>
      <c r="Z25424" s="78">
        <v>2.56</v>
      </c>
    </row>
    <row r="25425" spans="1:26" x14ac:dyDescent="0.25">
      <c r="A25425" s="78">
        <v>206188302</v>
      </c>
      <c r="D25425" s="78" t="s">
        <v>3422</v>
      </c>
      <c r="E25425" s="78" t="s">
        <v>19</v>
      </c>
      <c r="J25425" s="78" t="s">
        <v>5313</v>
      </c>
      <c r="L25425" s="78" t="s">
        <v>12330</v>
      </c>
      <c r="V25425" s="78">
        <v>22000</v>
      </c>
      <c r="W25425" s="78">
        <v>16500</v>
      </c>
      <c r="X25425" s="78"/>
      <c r="Y25425" s="78">
        <v>18944</v>
      </c>
      <c r="Z25425" s="78">
        <v>2.61</v>
      </c>
    </row>
    <row r="25426" spans="1:26" x14ac:dyDescent="0.25">
      <c r="A25426" s="78">
        <v>206350410</v>
      </c>
      <c r="D25426" s="78" t="s">
        <v>3422</v>
      </c>
      <c r="E25426" s="78" t="s">
        <v>19</v>
      </c>
      <c r="J25426" s="78" t="s">
        <v>5306</v>
      </c>
      <c r="L25426" s="78" t="s">
        <v>5372</v>
      </c>
      <c r="V25426" s="78">
        <v>16500</v>
      </c>
      <c r="W25426" s="78">
        <v>12700</v>
      </c>
      <c r="X25426" s="78"/>
      <c r="Y25426" s="78">
        <v>23980</v>
      </c>
      <c r="Z25426" s="78">
        <v>2.94</v>
      </c>
    </row>
    <row r="25427" spans="1:26" x14ac:dyDescent="0.25">
      <c r="A25427" s="78">
        <v>206350404</v>
      </c>
      <c r="D25427" s="78" t="s">
        <v>3422</v>
      </c>
      <c r="E25427" s="78" t="s">
        <v>19</v>
      </c>
      <c r="J25427" s="78" t="s">
        <v>5311</v>
      </c>
      <c r="L25427" s="78" t="s">
        <v>5377</v>
      </c>
      <c r="V25427" s="78">
        <v>9000</v>
      </c>
      <c r="W25427" s="78">
        <v>6100</v>
      </c>
      <c r="X25427" s="78"/>
      <c r="Y25427" s="78">
        <v>13720</v>
      </c>
      <c r="Z25427" s="78">
        <v>2.68</v>
      </c>
    </row>
    <row r="25428" spans="1:26" x14ac:dyDescent="0.25">
      <c r="A25428" s="78">
        <v>206350411</v>
      </c>
      <c r="D25428" s="78" t="s">
        <v>3422</v>
      </c>
      <c r="E25428" s="78" t="s">
        <v>19</v>
      </c>
      <c r="J25428" s="78" t="s">
        <v>5306</v>
      </c>
      <c r="L25428" s="78" t="s">
        <v>5371</v>
      </c>
      <c r="V25428" s="78">
        <v>17000</v>
      </c>
      <c r="W25428" s="78">
        <v>12000</v>
      </c>
      <c r="X25428" s="78"/>
      <c r="Y25428" s="78">
        <v>23420</v>
      </c>
      <c r="Z25428" s="78">
        <v>2.79</v>
      </c>
    </row>
    <row r="25429" spans="1:26" x14ac:dyDescent="0.25">
      <c r="A25429" s="78">
        <v>206350399</v>
      </c>
      <c r="D25429" s="78" t="s">
        <v>3422</v>
      </c>
      <c r="E25429" s="78" t="s">
        <v>20</v>
      </c>
      <c r="J25429" s="78" t="s">
        <v>5306</v>
      </c>
      <c r="L25429" s="78" t="s">
        <v>5372</v>
      </c>
      <c r="V25429" s="78">
        <v>16500</v>
      </c>
      <c r="W25429" s="78">
        <v>12700</v>
      </c>
      <c r="X25429" s="78"/>
      <c r="Y25429" s="78">
        <v>23980</v>
      </c>
      <c r="Z25429" s="78">
        <v>2.94</v>
      </c>
    </row>
    <row r="25430" spans="1:26" x14ac:dyDescent="0.25">
      <c r="A25430" s="78">
        <v>206188295</v>
      </c>
      <c r="D25430" s="78" t="s">
        <v>3422</v>
      </c>
      <c r="E25430" s="78" t="s">
        <v>20</v>
      </c>
      <c r="J25430" s="78" t="s">
        <v>5313</v>
      </c>
      <c r="L25430" s="78" t="s">
        <v>12330</v>
      </c>
      <c r="V25430" s="78">
        <v>22000</v>
      </c>
      <c r="W25430" s="78">
        <v>16500</v>
      </c>
      <c r="X25430" s="78"/>
      <c r="Y25430" s="78">
        <v>18944</v>
      </c>
      <c r="Z25430" s="78">
        <v>2.61</v>
      </c>
    </row>
    <row r="25431" spans="1:26" x14ac:dyDescent="0.25">
      <c r="A25431" s="78">
        <v>206350394</v>
      </c>
      <c r="D25431" s="78" t="s">
        <v>3422</v>
      </c>
      <c r="E25431" s="78" t="s">
        <v>20</v>
      </c>
      <c r="J25431" s="78" t="s">
        <v>5311</v>
      </c>
      <c r="L25431" s="78" t="s">
        <v>5376</v>
      </c>
      <c r="V25431" s="78">
        <v>9000</v>
      </c>
      <c r="W25431" s="78">
        <v>6400</v>
      </c>
      <c r="X25431" s="78"/>
      <c r="Y25431" s="78">
        <v>13880</v>
      </c>
      <c r="Z25431" s="78">
        <v>2.56</v>
      </c>
    </row>
    <row r="25432" spans="1:26" x14ac:dyDescent="0.25">
      <c r="A25432" s="78">
        <v>206350393</v>
      </c>
      <c r="D25432" s="78" t="s">
        <v>3422</v>
      </c>
      <c r="E25432" s="78" t="s">
        <v>20</v>
      </c>
      <c r="J25432" s="78" t="s">
        <v>5311</v>
      </c>
      <c r="L25432" s="78" t="s">
        <v>5377</v>
      </c>
      <c r="V25432" s="78">
        <v>9000</v>
      </c>
      <c r="W25432" s="78">
        <v>6100</v>
      </c>
      <c r="X25432" s="78"/>
      <c r="Y25432" s="78">
        <v>13720</v>
      </c>
      <c r="Z25432" s="78">
        <v>2.68</v>
      </c>
    </row>
    <row r="25433" spans="1:26" x14ac:dyDescent="0.25">
      <c r="A25433" s="78">
        <v>206350401</v>
      </c>
      <c r="D25433" s="78" t="s">
        <v>3422</v>
      </c>
      <c r="E25433" s="78" t="s">
        <v>20</v>
      </c>
      <c r="J25433" s="78" t="s">
        <v>5313</v>
      </c>
      <c r="L25433" s="78" t="s">
        <v>12155</v>
      </c>
      <c r="V25433" s="78">
        <v>24000</v>
      </c>
      <c r="W25433" s="78">
        <v>14500</v>
      </c>
      <c r="X25433" s="78"/>
      <c r="Y25433" s="78">
        <v>26720</v>
      </c>
      <c r="Z25433" s="78">
        <v>3.84</v>
      </c>
    </row>
    <row r="25434" spans="1:26" x14ac:dyDescent="0.25">
      <c r="A25434" s="78">
        <v>206350403</v>
      </c>
      <c r="D25434" s="78" t="s">
        <v>3422</v>
      </c>
      <c r="E25434" s="78" t="s">
        <v>20</v>
      </c>
      <c r="J25434" s="78" t="s">
        <v>5313</v>
      </c>
      <c r="L25434" s="78" t="s">
        <v>5369</v>
      </c>
      <c r="V25434" s="78">
        <v>24000</v>
      </c>
      <c r="W25434" s="78">
        <v>14500</v>
      </c>
      <c r="X25434" s="78"/>
      <c r="Y25434" s="78">
        <v>27670</v>
      </c>
      <c r="Z25434" s="78">
        <v>3.94</v>
      </c>
    </row>
    <row r="25435" spans="1:26" x14ac:dyDescent="0.25">
      <c r="A25435" s="78">
        <v>206350414</v>
      </c>
      <c r="D25435" s="78" t="s">
        <v>3422</v>
      </c>
      <c r="E25435" s="78" t="s">
        <v>19</v>
      </c>
      <c r="J25435" s="78" t="s">
        <v>5313</v>
      </c>
      <c r="L25435" s="78" t="s">
        <v>5369</v>
      </c>
      <c r="V25435" s="78">
        <v>24000</v>
      </c>
      <c r="W25435" s="78">
        <v>14500</v>
      </c>
      <c r="X25435" s="78"/>
      <c r="Y25435" s="78">
        <v>27670</v>
      </c>
      <c r="Z25435" s="78">
        <v>3.94</v>
      </c>
    </row>
    <row r="25436" spans="1:26" x14ac:dyDescent="0.25">
      <c r="A25436" s="78">
        <v>206350388</v>
      </c>
      <c r="D25436" s="78" t="s">
        <v>3422</v>
      </c>
      <c r="E25436" s="78" t="s">
        <v>16</v>
      </c>
      <c r="J25436" s="78" t="s">
        <v>5306</v>
      </c>
      <c r="L25436" s="78" t="s">
        <v>5372</v>
      </c>
      <c r="V25436" s="78">
        <v>16500</v>
      </c>
      <c r="W25436" s="78">
        <v>12700</v>
      </c>
      <c r="X25436" s="78"/>
      <c r="Y25436" s="78">
        <v>23980</v>
      </c>
      <c r="Z25436" s="78">
        <v>2.94</v>
      </c>
    </row>
    <row r="25437" spans="1:26" x14ac:dyDescent="0.25">
      <c r="A25437" s="78">
        <v>206188288</v>
      </c>
      <c r="D25437" s="78" t="s">
        <v>3422</v>
      </c>
      <c r="E25437" s="78" t="s">
        <v>16</v>
      </c>
      <c r="J25437" s="78" t="s">
        <v>5313</v>
      </c>
      <c r="L25437" s="78" t="s">
        <v>12330</v>
      </c>
      <c r="V25437" s="78">
        <v>22000</v>
      </c>
      <c r="W25437" s="78">
        <v>16500</v>
      </c>
      <c r="X25437" s="78"/>
      <c r="Y25437" s="78">
        <v>18944</v>
      </c>
      <c r="Z25437" s="78">
        <v>2.61</v>
      </c>
    </row>
    <row r="25438" spans="1:26" x14ac:dyDescent="0.25">
      <c r="A25438" s="78">
        <v>206350400</v>
      </c>
      <c r="D25438" s="78" t="s">
        <v>3422</v>
      </c>
      <c r="E25438" s="78" t="s">
        <v>20</v>
      </c>
      <c r="J25438" s="78" t="s">
        <v>5306</v>
      </c>
      <c r="L25438" s="78" t="s">
        <v>5371</v>
      </c>
      <c r="V25438" s="78">
        <v>17000</v>
      </c>
      <c r="W25438" s="78">
        <v>12000</v>
      </c>
      <c r="X25438" s="78"/>
      <c r="Y25438" s="78">
        <v>23420</v>
      </c>
      <c r="Z25438" s="78">
        <v>2.79</v>
      </c>
    </row>
    <row r="25439" spans="1:26" x14ac:dyDescent="0.25">
      <c r="A25439" s="78">
        <v>206350382</v>
      </c>
      <c r="D25439" s="78" t="s">
        <v>3422</v>
      </c>
      <c r="E25439" s="78" t="s">
        <v>16</v>
      </c>
      <c r="J25439" s="78" t="s">
        <v>5311</v>
      </c>
      <c r="L25439" s="78" t="s">
        <v>5377</v>
      </c>
      <c r="V25439" s="78">
        <v>9000</v>
      </c>
      <c r="W25439" s="78">
        <v>6100</v>
      </c>
      <c r="X25439" s="78"/>
      <c r="Y25439" s="78">
        <v>13720</v>
      </c>
      <c r="Z25439" s="78">
        <v>2.68</v>
      </c>
    </row>
    <row r="25440" spans="1:26" x14ac:dyDescent="0.25">
      <c r="A25440" s="78">
        <v>206350383</v>
      </c>
      <c r="D25440" s="78" t="s">
        <v>3422</v>
      </c>
      <c r="E25440" s="78" t="s">
        <v>16</v>
      </c>
      <c r="J25440" s="78" t="s">
        <v>5311</v>
      </c>
      <c r="L25440" s="78" t="s">
        <v>5376</v>
      </c>
      <c r="V25440" s="78">
        <v>9000</v>
      </c>
      <c r="W25440" s="78">
        <v>6400</v>
      </c>
      <c r="X25440" s="78"/>
      <c r="Y25440" s="78">
        <v>13880</v>
      </c>
      <c r="Z25440" s="78">
        <v>2.56</v>
      </c>
    </row>
    <row r="25441" spans="1:26" x14ac:dyDescent="0.25">
      <c r="A25441" s="78">
        <v>206350390</v>
      </c>
      <c r="D25441" s="78" t="s">
        <v>3422</v>
      </c>
      <c r="E25441" s="78" t="s">
        <v>16</v>
      </c>
      <c r="J25441" s="78" t="s">
        <v>5313</v>
      </c>
      <c r="L25441" s="78" t="s">
        <v>12155</v>
      </c>
      <c r="V25441" s="78">
        <v>24000</v>
      </c>
      <c r="W25441" s="78">
        <v>14500</v>
      </c>
      <c r="X25441" s="78"/>
      <c r="Y25441" s="78">
        <v>26720</v>
      </c>
      <c r="Z25441" s="78">
        <v>3.84</v>
      </c>
    </row>
    <row r="25442" spans="1:26" x14ac:dyDescent="0.25">
      <c r="A25442" s="78">
        <v>206350389</v>
      </c>
      <c r="D25442" s="78" t="s">
        <v>3422</v>
      </c>
      <c r="E25442" s="78" t="s">
        <v>16</v>
      </c>
      <c r="J25442" s="78" t="s">
        <v>5306</v>
      </c>
      <c r="L25442" s="78" t="s">
        <v>5371</v>
      </c>
      <c r="V25442" s="78">
        <v>17000</v>
      </c>
      <c r="W25442" s="78">
        <v>12000</v>
      </c>
      <c r="X25442" s="78"/>
      <c r="Y25442" s="78">
        <v>23420</v>
      </c>
      <c r="Z25442" s="78">
        <v>2.79</v>
      </c>
    </row>
    <row r="25443" spans="1:26" x14ac:dyDescent="0.25">
      <c r="A25443" s="78">
        <v>206350482</v>
      </c>
      <c r="D25443" s="78" t="s">
        <v>3422</v>
      </c>
      <c r="E25443" s="78" t="s">
        <v>25</v>
      </c>
      <c r="J25443" s="78" t="s">
        <v>5311</v>
      </c>
      <c r="L25443" s="78" t="s">
        <v>5376</v>
      </c>
      <c r="V25443" s="78">
        <v>9000</v>
      </c>
      <c r="W25443" s="78">
        <v>6400</v>
      </c>
      <c r="X25443" s="78"/>
      <c r="Y25443" s="78">
        <v>13880</v>
      </c>
      <c r="Z25443" s="78">
        <v>2.56</v>
      </c>
    </row>
    <row r="25444" spans="1:26" x14ac:dyDescent="0.25">
      <c r="A25444" s="78">
        <v>206350487</v>
      </c>
      <c r="D25444" s="78" t="s">
        <v>3422</v>
      </c>
      <c r="E25444" s="78" t="s">
        <v>25</v>
      </c>
      <c r="J25444" s="78" t="s">
        <v>5306</v>
      </c>
      <c r="L25444" s="78" t="s">
        <v>5372</v>
      </c>
      <c r="V25444" s="78">
        <v>16500</v>
      </c>
      <c r="W25444" s="78">
        <v>12700</v>
      </c>
      <c r="X25444" s="78"/>
      <c r="Y25444" s="78">
        <v>23980</v>
      </c>
      <c r="Z25444" s="78">
        <v>2.94</v>
      </c>
    </row>
    <row r="25445" spans="1:26" x14ac:dyDescent="0.25">
      <c r="A25445" s="78">
        <v>206350392</v>
      </c>
      <c r="D25445" s="78" t="s">
        <v>3422</v>
      </c>
      <c r="E25445" s="78" t="s">
        <v>16</v>
      </c>
      <c r="J25445" s="78" t="s">
        <v>5313</v>
      </c>
      <c r="L25445" s="78" t="s">
        <v>5369</v>
      </c>
      <c r="V25445" s="78">
        <v>24000</v>
      </c>
      <c r="W25445" s="78">
        <v>14500</v>
      </c>
      <c r="X25445" s="78"/>
      <c r="Y25445" s="78">
        <v>27670</v>
      </c>
      <c r="Z25445" s="78">
        <v>3.94</v>
      </c>
    </row>
    <row r="25446" spans="1:26" x14ac:dyDescent="0.25">
      <c r="A25446" s="78">
        <v>206188344</v>
      </c>
      <c r="D25446" s="78" t="s">
        <v>3422</v>
      </c>
      <c r="E25446" s="78" t="s">
        <v>25</v>
      </c>
      <c r="J25446" s="78" t="s">
        <v>5313</v>
      </c>
      <c r="L25446" s="78" t="s">
        <v>12330</v>
      </c>
      <c r="V25446" s="78">
        <v>22000</v>
      </c>
      <c r="W25446" s="78">
        <v>16500</v>
      </c>
      <c r="X25446" s="78"/>
      <c r="Y25446" s="78">
        <v>18944</v>
      </c>
      <c r="Z25446" s="78">
        <v>2.61</v>
      </c>
    </row>
    <row r="25447" spans="1:26" x14ac:dyDescent="0.25">
      <c r="A25447" s="78">
        <v>206350481</v>
      </c>
      <c r="D25447" s="78" t="s">
        <v>3422</v>
      </c>
      <c r="E25447" s="78" t="s">
        <v>25</v>
      </c>
      <c r="J25447" s="78" t="s">
        <v>5311</v>
      </c>
      <c r="L25447" s="78" t="s">
        <v>5377</v>
      </c>
      <c r="V25447" s="78">
        <v>9000</v>
      </c>
      <c r="W25447" s="78">
        <v>6100</v>
      </c>
      <c r="X25447" s="78"/>
      <c r="Y25447" s="78">
        <v>13720</v>
      </c>
      <c r="Z25447" s="78">
        <v>2.68</v>
      </c>
    </row>
    <row r="25448" spans="1:26" x14ac:dyDescent="0.25">
      <c r="A25448" s="78">
        <v>206350491</v>
      </c>
      <c r="D25448" s="78" t="s">
        <v>3422</v>
      </c>
      <c r="E25448" s="78" t="s">
        <v>25</v>
      </c>
      <c r="J25448" s="78" t="s">
        <v>5313</v>
      </c>
      <c r="L25448" s="78" t="s">
        <v>5369</v>
      </c>
      <c r="V25448" s="78">
        <v>24000</v>
      </c>
      <c r="W25448" s="78">
        <v>14500</v>
      </c>
      <c r="X25448" s="78"/>
      <c r="Y25448" s="78">
        <v>27670</v>
      </c>
      <c r="Z25448" s="78">
        <v>3.94</v>
      </c>
    </row>
    <row r="25449" spans="1:26" x14ac:dyDescent="0.25">
      <c r="A25449" s="78">
        <v>206350489</v>
      </c>
      <c r="D25449" s="78" t="s">
        <v>3422</v>
      </c>
      <c r="E25449" s="78" t="s">
        <v>25</v>
      </c>
      <c r="J25449" s="78" t="s">
        <v>5313</v>
      </c>
      <c r="L25449" s="78" t="s">
        <v>12155</v>
      </c>
      <c r="V25449" s="78">
        <v>24000</v>
      </c>
      <c r="W25449" s="78">
        <v>14500</v>
      </c>
      <c r="X25449" s="78"/>
      <c r="Y25449" s="78">
        <v>26720</v>
      </c>
      <c r="Z25449" s="78">
        <v>3.84</v>
      </c>
    </row>
    <row r="25450" spans="1:26" x14ac:dyDescent="0.25">
      <c r="A25450" s="78">
        <v>206350488</v>
      </c>
      <c r="D25450" s="78" t="s">
        <v>3422</v>
      </c>
      <c r="E25450" s="78" t="s">
        <v>25</v>
      </c>
      <c r="J25450" s="78" t="s">
        <v>5306</v>
      </c>
      <c r="L25450" s="78" t="s">
        <v>5371</v>
      </c>
      <c r="V25450" s="78">
        <v>17000</v>
      </c>
      <c r="W25450" s="78">
        <v>12000</v>
      </c>
      <c r="X25450" s="78"/>
      <c r="Y25450" s="78">
        <v>23420</v>
      </c>
      <c r="Z25450" s="78">
        <v>2.79</v>
      </c>
    </row>
    <row r="25451" spans="1:26" x14ac:dyDescent="0.25">
      <c r="A25451" s="78">
        <v>201922158</v>
      </c>
      <c r="D25451" s="78" t="s">
        <v>1084</v>
      </c>
      <c r="E25451" s="78" t="s">
        <v>1093</v>
      </c>
      <c r="J25451" s="78" t="s">
        <v>12644</v>
      </c>
      <c r="L25451" s="78" t="s">
        <v>8569</v>
      </c>
      <c r="V25451" s="78">
        <v>48500</v>
      </c>
      <c r="W25451" s="78">
        <v>31400</v>
      </c>
      <c r="X25451" s="78"/>
      <c r="Y25451" s="78">
        <v>31800</v>
      </c>
      <c r="Z25451" s="78">
        <v>2.87</v>
      </c>
    </row>
    <row r="25452" spans="1:26" x14ac:dyDescent="0.25">
      <c r="A25452" s="78">
        <v>206918557</v>
      </c>
      <c r="D25452" s="78" t="s">
        <v>1084</v>
      </c>
      <c r="E25452" s="78" t="s">
        <v>1093</v>
      </c>
      <c r="J25452" s="78" t="s">
        <v>12644</v>
      </c>
      <c r="L25452" s="78" t="s">
        <v>12645</v>
      </c>
      <c r="V25452" s="78">
        <v>47500</v>
      </c>
      <c r="W25452" s="78">
        <v>30600</v>
      </c>
      <c r="X25452" s="78"/>
      <c r="Y25452" s="78">
        <v>30600</v>
      </c>
      <c r="Z25452" s="78">
        <v>2.9</v>
      </c>
    </row>
    <row r="25453" spans="1:26" x14ac:dyDescent="0.25">
      <c r="A25453" s="78">
        <v>206918558</v>
      </c>
      <c r="D25453" s="78" t="s">
        <v>1084</v>
      </c>
      <c r="E25453" s="78" t="s">
        <v>1093</v>
      </c>
      <c r="J25453" s="78" t="s">
        <v>12644</v>
      </c>
      <c r="L25453" s="78" t="s">
        <v>12646</v>
      </c>
      <c r="V25453" s="78">
        <v>46000</v>
      </c>
      <c r="W25453" s="78">
        <v>30200</v>
      </c>
      <c r="X25453" s="78"/>
      <c r="Y25453" s="78">
        <v>30600</v>
      </c>
      <c r="Z25453" s="78">
        <v>2.81</v>
      </c>
    </row>
    <row r="25454" spans="1:26" x14ac:dyDescent="0.25">
      <c r="A25454" s="78">
        <v>206918559</v>
      </c>
      <c r="D25454" s="78" t="s">
        <v>1084</v>
      </c>
      <c r="E25454" s="78" t="s">
        <v>1093</v>
      </c>
      <c r="J25454" s="78" t="s">
        <v>12647</v>
      </c>
      <c r="L25454" s="78" t="s">
        <v>12645</v>
      </c>
      <c r="V25454" s="78">
        <v>58000</v>
      </c>
      <c r="W25454" s="78">
        <v>36800</v>
      </c>
      <c r="X25454" s="78"/>
      <c r="Y25454" s="78">
        <v>36900</v>
      </c>
      <c r="Z25454" s="78">
        <v>2.73</v>
      </c>
    </row>
    <row r="25455" spans="1:26" x14ac:dyDescent="0.25">
      <c r="A25455" s="78">
        <v>201922267</v>
      </c>
      <c r="D25455" s="78" t="s">
        <v>1084</v>
      </c>
      <c r="E25455" s="78" t="s">
        <v>1093</v>
      </c>
      <c r="J25455" s="78" t="s">
        <v>12647</v>
      </c>
      <c r="L25455" s="78" t="s">
        <v>8569</v>
      </c>
      <c r="V25455" s="78">
        <v>60000</v>
      </c>
      <c r="W25455" s="78">
        <v>38500</v>
      </c>
      <c r="X25455" s="78"/>
      <c r="Y25455" s="78">
        <v>38500</v>
      </c>
      <c r="Z25455" s="78">
        <v>2.71</v>
      </c>
    </row>
    <row r="25456" spans="1:26" x14ac:dyDescent="0.25">
      <c r="A25456" s="78">
        <v>206918556</v>
      </c>
      <c r="D25456" s="78" t="s">
        <v>1084</v>
      </c>
      <c r="E25456" s="78" t="s">
        <v>1093</v>
      </c>
      <c r="J25456" s="78" t="s">
        <v>12644</v>
      </c>
      <c r="L25456" s="78" t="s">
        <v>12648</v>
      </c>
      <c r="V25456" s="78">
        <v>46000</v>
      </c>
      <c r="W25456" s="78">
        <v>30400</v>
      </c>
      <c r="X25456" s="78"/>
      <c r="Y25456" s="78">
        <v>30800</v>
      </c>
      <c r="Z25456" s="78">
        <v>2.66</v>
      </c>
    </row>
    <row r="25457" spans="1:26" x14ac:dyDescent="0.25">
      <c r="A25457" s="78">
        <v>10153730</v>
      </c>
      <c r="D25457" s="78" t="s">
        <v>1084</v>
      </c>
      <c r="E25457" s="78" t="s">
        <v>1093</v>
      </c>
      <c r="J25457" s="78" t="s">
        <v>11948</v>
      </c>
      <c r="L25457" s="78" t="s">
        <v>12649</v>
      </c>
      <c r="V25457" s="78">
        <v>46500</v>
      </c>
      <c r="W25457" s="78">
        <v>36600</v>
      </c>
      <c r="X25457" s="78"/>
      <c r="Y25457" s="78">
        <v>37000</v>
      </c>
      <c r="Z25457" s="78">
        <v>2.4300000000000002</v>
      </c>
    </row>
    <row r="25458" spans="1:26" x14ac:dyDescent="0.25">
      <c r="A25458" s="78">
        <v>10153732</v>
      </c>
      <c r="D25458" s="78" t="s">
        <v>1084</v>
      </c>
      <c r="E25458" s="78" t="s">
        <v>1093</v>
      </c>
      <c r="J25458" s="78" t="s">
        <v>11948</v>
      </c>
      <c r="L25458" s="78" t="s">
        <v>12650</v>
      </c>
      <c r="V25458" s="78">
        <v>46000</v>
      </c>
      <c r="W25458" s="78">
        <v>36400</v>
      </c>
      <c r="X25458" s="78"/>
      <c r="Y25458" s="78">
        <v>36800</v>
      </c>
      <c r="Z25458" s="78">
        <v>2.38</v>
      </c>
    </row>
    <row r="25459" spans="1:26" x14ac:dyDescent="0.25">
      <c r="A25459" s="78">
        <v>206918572</v>
      </c>
      <c r="D25459" s="78" t="s">
        <v>1084</v>
      </c>
      <c r="E25459" s="78" t="s">
        <v>1093</v>
      </c>
      <c r="J25459" s="78" t="s">
        <v>11948</v>
      </c>
      <c r="L25459" s="78" t="s">
        <v>12645</v>
      </c>
      <c r="V25459" s="78">
        <v>45500</v>
      </c>
      <c r="W25459" s="78">
        <v>35800</v>
      </c>
      <c r="X25459" s="78"/>
      <c r="Y25459" s="78">
        <v>36200</v>
      </c>
      <c r="Z25459" s="78">
        <v>2.39</v>
      </c>
    </row>
    <row r="25460" spans="1:26" x14ac:dyDescent="0.25">
      <c r="A25460" s="78">
        <v>207526889</v>
      </c>
      <c r="D25460" s="78" t="s">
        <v>1084</v>
      </c>
      <c r="E25460" s="78" t="s">
        <v>1093</v>
      </c>
      <c r="J25460" s="78" t="s">
        <v>12651</v>
      </c>
      <c r="L25460" s="78" t="s">
        <v>12645</v>
      </c>
      <c r="V25460" s="78">
        <v>45500</v>
      </c>
      <c r="W25460" s="78">
        <v>35800</v>
      </c>
      <c r="X25460" s="78"/>
      <c r="Y25460" s="78">
        <v>36200</v>
      </c>
      <c r="Z25460" s="78">
        <v>2.39</v>
      </c>
    </row>
    <row r="25461" spans="1:26" x14ac:dyDescent="0.25">
      <c r="A25461" s="78">
        <v>10153737</v>
      </c>
      <c r="D25461" s="78" t="s">
        <v>1084</v>
      </c>
      <c r="E25461" s="78" t="s">
        <v>1093</v>
      </c>
      <c r="J25461" s="78" t="s">
        <v>11946</v>
      </c>
      <c r="L25461" s="78" t="s">
        <v>12649</v>
      </c>
      <c r="V25461" s="78">
        <v>46500</v>
      </c>
      <c r="W25461" s="78">
        <v>36200</v>
      </c>
      <c r="X25461" s="78"/>
      <c r="Y25461" s="78">
        <v>36600</v>
      </c>
      <c r="Z25461" s="78">
        <v>2.39</v>
      </c>
    </row>
    <row r="25462" spans="1:26" x14ac:dyDescent="0.25">
      <c r="A25462" s="78">
        <v>10153705</v>
      </c>
      <c r="D25462" s="78" t="s">
        <v>1084</v>
      </c>
      <c r="E25462" s="78" t="s">
        <v>1093</v>
      </c>
      <c r="J25462" s="78" t="s">
        <v>11886</v>
      </c>
      <c r="L25462" s="78" t="s">
        <v>12649</v>
      </c>
      <c r="V25462" s="78">
        <v>46500</v>
      </c>
      <c r="W25462" s="78">
        <v>36200</v>
      </c>
      <c r="X25462" s="78"/>
      <c r="Y25462" s="78">
        <v>36600</v>
      </c>
      <c r="Z25462" s="78">
        <v>2.39</v>
      </c>
    </row>
    <row r="25463" spans="1:26" x14ac:dyDescent="0.25">
      <c r="A25463" s="78">
        <v>10153729</v>
      </c>
      <c r="D25463" s="78" t="s">
        <v>1084</v>
      </c>
      <c r="E25463" s="78" t="s">
        <v>1093</v>
      </c>
      <c r="J25463" s="78" t="s">
        <v>11948</v>
      </c>
      <c r="L25463" s="78" t="s">
        <v>8569</v>
      </c>
      <c r="V25463" s="78">
        <v>47500</v>
      </c>
      <c r="W25463" s="78">
        <v>36800</v>
      </c>
      <c r="X25463" s="78"/>
      <c r="Y25463" s="78">
        <v>37200</v>
      </c>
      <c r="Z25463" s="78">
        <v>2.39</v>
      </c>
    </row>
    <row r="25464" spans="1:26" x14ac:dyDescent="0.25">
      <c r="A25464" s="78">
        <v>207526359</v>
      </c>
      <c r="D25464" s="78" t="s">
        <v>1084</v>
      </c>
      <c r="E25464" s="78" t="s">
        <v>1093</v>
      </c>
      <c r="J25464" s="78" t="s">
        <v>12651</v>
      </c>
      <c r="L25464" s="78" t="s">
        <v>8569</v>
      </c>
      <c r="V25464" s="78">
        <v>47500</v>
      </c>
      <c r="W25464" s="78">
        <v>36800</v>
      </c>
      <c r="X25464" s="78"/>
      <c r="Y25464" s="78">
        <v>37200</v>
      </c>
      <c r="Z25464" s="78">
        <v>2.39</v>
      </c>
    </row>
    <row r="25465" spans="1:26" x14ac:dyDescent="0.25">
      <c r="A25465" s="78">
        <v>10153703</v>
      </c>
      <c r="D25465" s="78" t="s">
        <v>1084</v>
      </c>
      <c r="E25465" s="78" t="s">
        <v>1093</v>
      </c>
      <c r="J25465" s="78" t="s">
        <v>11886</v>
      </c>
      <c r="L25465" s="78" t="s">
        <v>12652</v>
      </c>
      <c r="V25465" s="78">
        <v>47500</v>
      </c>
      <c r="W25465" s="78">
        <v>35600</v>
      </c>
      <c r="X25465" s="78"/>
      <c r="Y25465" s="78">
        <v>36000</v>
      </c>
      <c r="Z25465" s="78">
        <v>2.36</v>
      </c>
    </row>
    <row r="25466" spans="1:26" x14ac:dyDescent="0.25">
      <c r="A25466" s="78">
        <v>10153734</v>
      </c>
      <c r="D25466" s="78" t="s">
        <v>1084</v>
      </c>
      <c r="E25466" s="78" t="s">
        <v>1093</v>
      </c>
      <c r="J25466" s="78" t="s">
        <v>11946</v>
      </c>
      <c r="L25466" s="78" t="s">
        <v>12652</v>
      </c>
      <c r="V25466" s="78">
        <v>47500</v>
      </c>
      <c r="W25466" s="78">
        <v>35600</v>
      </c>
      <c r="X25466" s="78"/>
      <c r="Y25466" s="78">
        <v>36000</v>
      </c>
      <c r="Z25466" s="78">
        <v>2.36</v>
      </c>
    </row>
    <row r="25467" spans="1:26" x14ac:dyDescent="0.25">
      <c r="A25467" s="78">
        <v>206918573</v>
      </c>
      <c r="D25467" s="78" t="s">
        <v>1084</v>
      </c>
      <c r="E25467" s="78" t="s">
        <v>1093</v>
      </c>
      <c r="J25467" s="78" t="s">
        <v>11948</v>
      </c>
      <c r="L25467" s="78" t="s">
        <v>12646</v>
      </c>
      <c r="V25467" s="78">
        <v>45000</v>
      </c>
      <c r="W25467" s="78">
        <v>35400</v>
      </c>
      <c r="X25467" s="78"/>
      <c r="Y25467" s="78">
        <v>35800</v>
      </c>
      <c r="Z25467" s="78">
        <v>2.35</v>
      </c>
    </row>
    <row r="25468" spans="1:26" x14ac:dyDescent="0.25">
      <c r="A25468" s="78">
        <v>207526890</v>
      </c>
      <c r="D25468" s="78" t="s">
        <v>1084</v>
      </c>
      <c r="E25468" s="78" t="s">
        <v>1093</v>
      </c>
      <c r="J25468" s="78" t="s">
        <v>12651</v>
      </c>
      <c r="L25468" s="78" t="s">
        <v>12646</v>
      </c>
      <c r="V25468" s="78">
        <v>45000</v>
      </c>
      <c r="W25468" s="78">
        <v>35400</v>
      </c>
      <c r="X25468" s="78"/>
      <c r="Y25468" s="78">
        <v>35800</v>
      </c>
      <c r="Z25468" s="78">
        <v>2.35</v>
      </c>
    </row>
    <row r="25469" spans="1:26" x14ac:dyDescent="0.25">
      <c r="A25469" s="78">
        <v>10153707</v>
      </c>
      <c r="D25469" s="78" t="s">
        <v>1084</v>
      </c>
      <c r="E25469" s="78" t="s">
        <v>1093</v>
      </c>
      <c r="J25469" s="78" t="s">
        <v>11886</v>
      </c>
      <c r="L25469" s="78" t="s">
        <v>12650</v>
      </c>
      <c r="V25469" s="78">
        <v>46000</v>
      </c>
      <c r="W25469" s="78">
        <v>35800</v>
      </c>
      <c r="X25469" s="78"/>
      <c r="Y25469" s="78">
        <v>36200</v>
      </c>
      <c r="Z25469" s="78">
        <v>2.35</v>
      </c>
    </row>
    <row r="25470" spans="1:26" x14ac:dyDescent="0.25">
      <c r="A25470" s="78">
        <v>10153738</v>
      </c>
      <c r="D25470" s="78" t="s">
        <v>1084</v>
      </c>
      <c r="E25470" s="78" t="s">
        <v>1093</v>
      </c>
      <c r="J25470" s="78" t="s">
        <v>11946</v>
      </c>
      <c r="L25470" s="78" t="s">
        <v>12650</v>
      </c>
      <c r="V25470" s="78">
        <v>46000</v>
      </c>
      <c r="W25470" s="78">
        <v>35800</v>
      </c>
      <c r="X25470" s="78"/>
      <c r="Y25470" s="78">
        <v>36200</v>
      </c>
      <c r="Z25470" s="78">
        <v>2.35</v>
      </c>
    </row>
    <row r="25471" spans="1:26" x14ac:dyDescent="0.25">
      <c r="A25471" s="78">
        <v>10093512</v>
      </c>
      <c r="D25471" s="78" t="s">
        <v>1084</v>
      </c>
      <c r="E25471" s="78" t="s">
        <v>1093</v>
      </c>
      <c r="J25471" s="78" t="s">
        <v>11948</v>
      </c>
      <c r="L25471" s="78" t="s">
        <v>10222</v>
      </c>
      <c r="V25471" s="78">
        <v>47000</v>
      </c>
      <c r="W25471" s="78">
        <v>36200</v>
      </c>
      <c r="X25471" s="78"/>
      <c r="Y25471" s="78">
        <v>36600</v>
      </c>
      <c r="Z25471" s="78">
        <v>2.31</v>
      </c>
    </row>
    <row r="25472" spans="1:26" x14ac:dyDescent="0.25">
      <c r="A25472" s="78">
        <v>206918575</v>
      </c>
      <c r="D25472" s="78" t="s">
        <v>1084</v>
      </c>
      <c r="E25472" s="78" t="s">
        <v>1093</v>
      </c>
      <c r="J25472" s="78" t="s">
        <v>11946</v>
      </c>
      <c r="L25472" s="78" t="s">
        <v>12645</v>
      </c>
      <c r="V25472" s="78">
        <v>45500</v>
      </c>
      <c r="W25472" s="78">
        <v>35200</v>
      </c>
      <c r="X25472" s="78"/>
      <c r="Y25472" s="78">
        <v>35600</v>
      </c>
      <c r="Z25472" s="78">
        <v>2.36</v>
      </c>
    </row>
    <row r="25473" spans="1:26" x14ac:dyDescent="0.25">
      <c r="A25473" s="78">
        <v>207526883</v>
      </c>
      <c r="D25473" s="78" t="s">
        <v>1084</v>
      </c>
      <c r="E25473" s="78" t="s">
        <v>1093</v>
      </c>
      <c r="J25473" s="78" t="s">
        <v>12653</v>
      </c>
      <c r="L25473" s="78" t="s">
        <v>12645</v>
      </c>
      <c r="V25473" s="78">
        <v>45500</v>
      </c>
      <c r="W25473" s="78">
        <v>35200</v>
      </c>
      <c r="X25473" s="78"/>
      <c r="Y25473" s="78">
        <v>35600</v>
      </c>
      <c r="Z25473" s="78">
        <v>2.36</v>
      </c>
    </row>
    <row r="25474" spans="1:26" x14ac:dyDescent="0.25">
      <c r="A25474" s="78">
        <v>206918564</v>
      </c>
      <c r="D25474" s="78" t="s">
        <v>1084</v>
      </c>
      <c r="E25474" s="78" t="s">
        <v>1093</v>
      </c>
      <c r="J25474" s="78" t="s">
        <v>11886</v>
      </c>
      <c r="L25474" s="78" t="s">
        <v>12645</v>
      </c>
      <c r="V25474" s="78">
        <v>45500</v>
      </c>
      <c r="W25474" s="78">
        <v>35200</v>
      </c>
      <c r="X25474" s="78"/>
      <c r="Y25474" s="78">
        <v>35600</v>
      </c>
      <c r="Z25474" s="78">
        <v>2.36</v>
      </c>
    </row>
    <row r="25475" spans="1:26" x14ac:dyDescent="0.25">
      <c r="A25475" s="78">
        <v>10153735</v>
      </c>
      <c r="D25475" s="78" t="s">
        <v>1084</v>
      </c>
      <c r="E25475" s="78" t="s">
        <v>1093</v>
      </c>
      <c r="J25475" s="78" t="s">
        <v>11946</v>
      </c>
      <c r="L25475" s="78" t="s">
        <v>8569</v>
      </c>
      <c r="V25475" s="78">
        <v>47000</v>
      </c>
      <c r="W25475" s="78">
        <v>36200</v>
      </c>
      <c r="X25475" s="78"/>
      <c r="Y25475" s="78">
        <v>36600</v>
      </c>
      <c r="Z25475" s="78">
        <v>2.35</v>
      </c>
    </row>
    <row r="25476" spans="1:26" x14ac:dyDescent="0.25">
      <c r="A25476" s="78">
        <v>10153704</v>
      </c>
      <c r="D25476" s="78" t="s">
        <v>1084</v>
      </c>
      <c r="E25476" s="78" t="s">
        <v>1093</v>
      </c>
      <c r="J25476" s="78" t="s">
        <v>11886</v>
      </c>
      <c r="L25476" s="78" t="s">
        <v>8569</v>
      </c>
      <c r="V25476" s="78">
        <v>47000</v>
      </c>
      <c r="W25476" s="78">
        <v>36200</v>
      </c>
      <c r="X25476" s="78"/>
      <c r="Y25476" s="78">
        <v>36600</v>
      </c>
      <c r="Z25476" s="78">
        <v>2.35</v>
      </c>
    </row>
    <row r="25477" spans="1:26" x14ac:dyDescent="0.25">
      <c r="A25477" s="78">
        <v>207526345</v>
      </c>
      <c r="D25477" s="78" t="s">
        <v>1084</v>
      </c>
      <c r="E25477" s="78" t="s">
        <v>1093</v>
      </c>
      <c r="J25477" s="78" t="s">
        <v>12653</v>
      </c>
      <c r="L25477" s="78" t="s">
        <v>8569</v>
      </c>
      <c r="V25477" s="78">
        <v>47000</v>
      </c>
      <c r="W25477" s="78">
        <v>36200</v>
      </c>
      <c r="X25477" s="78"/>
      <c r="Y25477" s="78">
        <v>36600</v>
      </c>
      <c r="Z25477" s="78">
        <v>2.35</v>
      </c>
    </row>
    <row r="25478" spans="1:26" x14ac:dyDescent="0.25">
      <c r="A25478" s="78">
        <v>206223109</v>
      </c>
      <c r="D25478" s="78" t="s">
        <v>1084</v>
      </c>
      <c r="E25478" s="78" t="s">
        <v>1093</v>
      </c>
      <c r="J25478" s="78" t="s">
        <v>12651</v>
      </c>
      <c r="L25478" s="78" t="s">
        <v>12654</v>
      </c>
      <c r="V25478" s="78">
        <v>47000</v>
      </c>
      <c r="W25478" s="78">
        <v>35200</v>
      </c>
      <c r="X25478" s="78"/>
      <c r="Y25478" s="78">
        <v>35600</v>
      </c>
      <c r="Z25478" s="78">
        <v>2.27</v>
      </c>
    </row>
    <row r="25479" spans="1:26" x14ac:dyDescent="0.25">
      <c r="A25479" s="78">
        <v>10093500</v>
      </c>
      <c r="D25479" s="78" t="s">
        <v>1084</v>
      </c>
      <c r="E25479" s="78" t="s">
        <v>1093</v>
      </c>
      <c r="J25479" s="78" t="s">
        <v>11886</v>
      </c>
      <c r="L25479" s="78" t="s">
        <v>10222</v>
      </c>
      <c r="V25479" s="78">
        <v>46500</v>
      </c>
      <c r="W25479" s="78">
        <v>35600</v>
      </c>
      <c r="X25479" s="78"/>
      <c r="Y25479" s="78">
        <v>36100</v>
      </c>
      <c r="Z25479" s="78">
        <v>2.27</v>
      </c>
    </row>
    <row r="25480" spans="1:26" x14ac:dyDescent="0.25">
      <c r="A25480" s="78">
        <v>10093515</v>
      </c>
      <c r="D25480" s="78" t="s">
        <v>1084</v>
      </c>
      <c r="E25480" s="78" t="s">
        <v>1093</v>
      </c>
      <c r="J25480" s="78" t="s">
        <v>11946</v>
      </c>
      <c r="L25480" s="78" t="s">
        <v>10222</v>
      </c>
      <c r="V25480" s="78">
        <v>47000</v>
      </c>
      <c r="W25480" s="78">
        <v>35600</v>
      </c>
      <c r="X25480" s="78"/>
      <c r="Y25480" s="78">
        <v>36100</v>
      </c>
      <c r="Z25480" s="78">
        <v>2.27</v>
      </c>
    </row>
    <row r="25481" spans="1:26" x14ac:dyDescent="0.25">
      <c r="A25481" s="78">
        <v>207526888</v>
      </c>
      <c r="D25481" s="78" t="s">
        <v>1084</v>
      </c>
      <c r="E25481" s="78" t="s">
        <v>1093</v>
      </c>
      <c r="J25481" s="78" t="s">
        <v>12651</v>
      </c>
      <c r="L25481" s="78" t="s">
        <v>12648</v>
      </c>
      <c r="V25481" s="78">
        <v>45000</v>
      </c>
      <c r="W25481" s="78">
        <v>35600</v>
      </c>
      <c r="X25481" s="78"/>
      <c r="Y25481" s="78">
        <v>36100</v>
      </c>
      <c r="Z25481" s="78">
        <v>2.19</v>
      </c>
    </row>
    <row r="25482" spans="1:26" x14ac:dyDescent="0.25">
      <c r="A25482" s="78">
        <v>206918571</v>
      </c>
      <c r="D25482" s="78" t="s">
        <v>1084</v>
      </c>
      <c r="E25482" s="78" t="s">
        <v>1093</v>
      </c>
      <c r="J25482" s="78" t="s">
        <v>11948</v>
      </c>
      <c r="L25482" s="78" t="s">
        <v>12648</v>
      </c>
      <c r="V25482" s="78">
        <v>45000</v>
      </c>
      <c r="W25482" s="78">
        <v>35600</v>
      </c>
      <c r="X25482" s="78"/>
      <c r="Y25482" s="78">
        <v>36100</v>
      </c>
      <c r="Z25482" s="78">
        <v>2.19</v>
      </c>
    </row>
    <row r="25483" spans="1:26" x14ac:dyDescent="0.25">
      <c r="A25483" s="78">
        <v>207526333</v>
      </c>
      <c r="D25483" s="78" t="s">
        <v>1084</v>
      </c>
      <c r="E25483" s="78" t="s">
        <v>1093</v>
      </c>
      <c r="J25483" s="78" t="s">
        <v>12651</v>
      </c>
      <c r="L25483" s="78" t="s">
        <v>12655</v>
      </c>
      <c r="V25483" s="78">
        <v>46500</v>
      </c>
      <c r="W25483" s="78">
        <v>36200</v>
      </c>
      <c r="X25483" s="78"/>
      <c r="Y25483" s="78">
        <v>36600</v>
      </c>
      <c r="Z25483" s="78">
        <v>2.15</v>
      </c>
    </row>
    <row r="25484" spans="1:26" x14ac:dyDescent="0.25">
      <c r="A25484" s="78">
        <v>10093510</v>
      </c>
      <c r="D25484" s="78" t="s">
        <v>1084</v>
      </c>
      <c r="E25484" s="78" t="s">
        <v>1093</v>
      </c>
      <c r="J25484" s="78" t="s">
        <v>11948</v>
      </c>
      <c r="L25484" s="78" t="s">
        <v>12655</v>
      </c>
      <c r="V25484" s="78">
        <v>46500</v>
      </c>
      <c r="W25484" s="78">
        <v>36200</v>
      </c>
      <c r="X25484" s="78"/>
      <c r="Y25484" s="78">
        <v>36600</v>
      </c>
      <c r="Z25484" s="78">
        <v>2.15</v>
      </c>
    </row>
    <row r="25485" spans="1:26" x14ac:dyDescent="0.25">
      <c r="A25485" s="78">
        <v>10153726</v>
      </c>
      <c r="D25485" s="78" t="s">
        <v>1084</v>
      </c>
      <c r="E25485" s="78" t="s">
        <v>1093</v>
      </c>
      <c r="J25485" s="78" t="s">
        <v>11948</v>
      </c>
      <c r="L25485" s="78" t="s">
        <v>12656</v>
      </c>
      <c r="V25485" s="78">
        <v>45000</v>
      </c>
      <c r="W25485" s="78">
        <v>36000</v>
      </c>
      <c r="X25485" s="78"/>
      <c r="Y25485" s="78">
        <v>36900</v>
      </c>
      <c r="Z25485" s="78">
        <v>2.1800000000000002</v>
      </c>
    </row>
    <row r="25486" spans="1:26" x14ac:dyDescent="0.25">
      <c r="A25486" s="78">
        <v>10153728</v>
      </c>
      <c r="D25486" s="78" t="s">
        <v>1084</v>
      </c>
      <c r="E25486" s="78" t="s">
        <v>1093</v>
      </c>
      <c r="J25486" s="78" t="s">
        <v>11948</v>
      </c>
      <c r="L25486" s="78" t="s">
        <v>12652</v>
      </c>
      <c r="V25486" s="78">
        <v>46500</v>
      </c>
      <c r="W25486" s="78">
        <v>34200</v>
      </c>
      <c r="X25486" s="78"/>
      <c r="Y25486" s="78">
        <v>35100</v>
      </c>
      <c r="Z25486" s="78">
        <v>2.23</v>
      </c>
    </row>
    <row r="25487" spans="1:26" x14ac:dyDescent="0.25">
      <c r="A25487" s="78">
        <v>201922737</v>
      </c>
      <c r="D25487" s="78" t="s">
        <v>1084</v>
      </c>
      <c r="E25487" s="78" t="s">
        <v>1085</v>
      </c>
      <c r="J25487" s="78" t="s">
        <v>12657</v>
      </c>
      <c r="L25487" s="78" t="s">
        <v>8569</v>
      </c>
      <c r="V25487" s="78">
        <v>48500</v>
      </c>
      <c r="W25487" s="78">
        <v>31400</v>
      </c>
      <c r="X25487" s="78"/>
      <c r="Y25487" s="78">
        <v>31800</v>
      </c>
      <c r="Z25487" s="78">
        <v>2.87</v>
      </c>
    </row>
    <row r="25488" spans="1:26" x14ac:dyDescent="0.25">
      <c r="A25488" s="78">
        <v>206918582</v>
      </c>
      <c r="D25488" s="78" t="s">
        <v>1084</v>
      </c>
      <c r="E25488" s="78" t="s">
        <v>1085</v>
      </c>
      <c r="J25488" s="78" t="s">
        <v>12657</v>
      </c>
      <c r="L25488" s="78" t="s">
        <v>12645</v>
      </c>
      <c r="V25488" s="78">
        <v>47500</v>
      </c>
      <c r="W25488" s="78">
        <v>30600</v>
      </c>
      <c r="X25488" s="78"/>
      <c r="Y25488" s="78">
        <v>30600</v>
      </c>
      <c r="Z25488" s="78">
        <v>2.9</v>
      </c>
    </row>
    <row r="25489" spans="1:26" x14ac:dyDescent="0.25">
      <c r="A25489" s="78">
        <v>206918583</v>
      </c>
      <c r="D25489" s="78" t="s">
        <v>1084</v>
      </c>
      <c r="E25489" s="78" t="s">
        <v>1085</v>
      </c>
      <c r="J25489" s="78" t="s">
        <v>12657</v>
      </c>
      <c r="L25489" s="78" t="s">
        <v>12646</v>
      </c>
      <c r="V25489" s="78">
        <v>46000</v>
      </c>
      <c r="W25489" s="78">
        <v>30200</v>
      </c>
      <c r="X25489" s="78"/>
      <c r="Y25489" s="78">
        <v>30600</v>
      </c>
      <c r="Z25489" s="78">
        <v>2.81</v>
      </c>
    </row>
    <row r="25490" spans="1:26" x14ac:dyDescent="0.25">
      <c r="A25490" s="78">
        <v>206918584</v>
      </c>
      <c r="D25490" s="78" t="s">
        <v>1084</v>
      </c>
      <c r="E25490" s="78" t="s">
        <v>1085</v>
      </c>
      <c r="J25490" s="78" t="s">
        <v>12658</v>
      </c>
      <c r="L25490" s="78" t="s">
        <v>12645</v>
      </c>
      <c r="V25490" s="78">
        <v>58000</v>
      </c>
      <c r="W25490" s="78">
        <v>36800</v>
      </c>
      <c r="X25490" s="78"/>
      <c r="Y25490" s="78">
        <v>36900</v>
      </c>
      <c r="Z25490" s="78">
        <v>2.73</v>
      </c>
    </row>
    <row r="25491" spans="1:26" x14ac:dyDescent="0.25">
      <c r="A25491" s="78">
        <v>201922846</v>
      </c>
      <c r="D25491" s="78" t="s">
        <v>1084</v>
      </c>
      <c r="E25491" s="78" t="s">
        <v>1085</v>
      </c>
      <c r="J25491" s="78" t="s">
        <v>12658</v>
      </c>
      <c r="L25491" s="78" t="s">
        <v>8569</v>
      </c>
      <c r="V25491" s="78">
        <v>60000</v>
      </c>
      <c r="W25491" s="78">
        <v>38500</v>
      </c>
      <c r="X25491" s="78"/>
      <c r="Y25491" s="78">
        <v>38500</v>
      </c>
      <c r="Z25491" s="78">
        <v>2.71</v>
      </c>
    </row>
    <row r="25492" spans="1:26" x14ac:dyDescent="0.25">
      <c r="A25492" s="78">
        <v>206918581</v>
      </c>
      <c r="D25492" s="78" t="s">
        <v>1084</v>
      </c>
      <c r="E25492" s="78" t="s">
        <v>1085</v>
      </c>
      <c r="J25492" s="78" t="s">
        <v>12657</v>
      </c>
      <c r="L25492" s="78" t="s">
        <v>12648</v>
      </c>
      <c r="V25492" s="78">
        <v>46000</v>
      </c>
      <c r="W25492" s="78">
        <v>30400</v>
      </c>
      <c r="X25492" s="78"/>
      <c r="Y25492" s="78">
        <v>30800</v>
      </c>
      <c r="Z25492" s="78">
        <v>2.66</v>
      </c>
    </row>
    <row r="25493" spans="1:26" x14ac:dyDescent="0.25">
      <c r="A25493" s="78">
        <v>10153465</v>
      </c>
      <c r="D25493" s="78" t="s">
        <v>1084</v>
      </c>
      <c r="E25493" s="78" t="s">
        <v>1085</v>
      </c>
      <c r="J25493" s="78" t="s">
        <v>11950</v>
      </c>
      <c r="L25493" s="78" t="s">
        <v>12649</v>
      </c>
      <c r="V25493" s="78">
        <v>46500</v>
      </c>
      <c r="W25493" s="78">
        <v>36600</v>
      </c>
      <c r="X25493" s="78"/>
      <c r="Y25493" s="78">
        <v>37000</v>
      </c>
      <c r="Z25493" s="78">
        <v>2.4300000000000002</v>
      </c>
    </row>
    <row r="25494" spans="1:26" x14ac:dyDescent="0.25">
      <c r="A25494" s="78">
        <v>10153466</v>
      </c>
      <c r="D25494" s="78" t="s">
        <v>1084</v>
      </c>
      <c r="E25494" s="78" t="s">
        <v>1085</v>
      </c>
      <c r="J25494" s="78" t="s">
        <v>11950</v>
      </c>
      <c r="L25494" s="78" t="s">
        <v>12650</v>
      </c>
      <c r="V25494" s="78">
        <v>46000</v>
      </c>
      <c r="W25494" s="78">
        <v>36400</v>
      </c>
      <c r="X25494" s="78"/>
      <c r="Y25494" s="78">
        <v>36800</v>
      </c>
      <c r="Z25494" s="78">
        <v>2.38</v>
      </c>
    </row>
    <row r="25495" spans="1:26" x14ac:dyDescent="0.25">
      <c r="A25495" s="78">
        <v>206918597</v>
      </c>
      <c r="D25495" s="78" t="s">
        <v>1084</v>
      </c>
      <c r="E25495" s="78" t="s">
        <v>1085</v>
      </c>
      <c r="J25495" s="78" t="s">
        <v>11950</v>
      </c>
      <c r="L25495" s="78" t="s">
        <v>12645</v>
      </c>
      <c r="V25495" s="78">
        <v>45500</v>
      </c>
      <c r="W25495" s="78">
        <v>35800</v>
      </c>
      <c r="X25495" s="78"/>
      <c r="Y25495" s="78">
        <v>36200</v>
      </c>
      <c r="Z25495" s="78">
        <v>2.39</v>
      </c>
    </row>
    <row r="25496" spans="1:26" x14ac:dyDescent="0.25">
      <c r="A25496" s="78">
        <v>207590603</v>
      </c>
      <c r="D25496" s="78" t="s">
        <v>1084</v>
      </c>
      <c r="E25496" s="78" t="s">
        <v>1085</v>
      </c>
      <c r="J25496" s="78" t="s">
        <v>12659</v>
      </c>
      <c r="L25496" s="78" t="s">
        <v>12645</v>
      </c>
      <c r="V25496" s="78">
        <v>45500</v>
      </c>
      <c r="W25496" s="78">
        <v>35800</v>
      </c>
      <c r="X25496" s="78"/>
      <c r="Y25496" s="78">
        <v>36200</v>
      </c>
      <c r="Z25496" s="78">
        <v>2.39</v>
      </c>
    </row>
    <row r="25497" spans="1:26" x14ac:dyDescent="0.25">
      <c r="A25497" s="78">
        <v>10153470</v>
      </c>
      <c r="D25497" s="78" t="s">
        <v>1084</v>
      </c>
      <c r="E25497" s="78" t="s">
        <v>1085</v>
      </c>
      <c r="J25497" s="78" t="s">
        <v>11949</v>
      </c>
      <c r="L25497" s="78" t="s">
        <v>12649</v>
      </c>
      <c r="V25497" s="78">
        <v>46500</v>
      </c>
      <c r="W25497" s="78">
        <v>36200</v>
      </c>
      <c r="X25497" s="78"/>
      <c r="Y25497" s="78">
        <v>36600</v>
      </c>
      <c r="Z25497" s="78">
        <v>2.39</v>
      </c>
    </row>
    <row r="25498" spans="1:26" x14ac:dyDescent="0.25">
      <c r="A25498" s="78">
        <v>10153446</v>
      </c>
      <c r="D25498" s="78" t="s">
        <v>1084</v>
      </c>
      <c r="E25498" s="78" t="s">
        <v>1085</v>
      </c>
      <c r="J25498" s="78" t="s">
        <v>11888</v>
      </c>
      <c r="L25498" s="78" t="s">
        <v>12649</v>
      </c>
      <c r="V25498" s="78">
        <v>46500</v>
      </c>
      <c r="W25498" s="78">
        <v>36200</v>
      </c>
      <c r="X25498" s="78"/>
      <c r="Y25498" s="78">
        <v>36600</v>
      </c>
      <c r="Z25498" s="78">
        <v>2.39</v>
      </c>
    </row>
    <row r="25499" spans="1:26" x14ac:dyDescent="0.25">
      <c r="A25499" s="78">
        <v>207590073</v>
      </c>
      <c r="D25499" s="78" t="s">
        <v>1084</v>
      </c>
      <c r="E25499" s="78" t="s">
        <v>1085</v>
      </c>
      <c r="J25499" s="78" t="s">
        <v>12659</v>
      </c>
      <c r="L25499" s="78" t="s">
        <v>8569</v>
      </c>
      <c r="V25499" s="78">
        <v>47500</v>
      </c>
      <c r="W25499" s="78">
        <v>36800</v>
      </c>
      <c r="X25499" s="78"/>
      <c r="Y25499" s="78">
        <v>37200</v>
      </c>
      <c r="Z25499" s="78">
        <v>2.39</v>
      </c>
    </row>
    <row r="25500" spans="1:26" x14ac:dyDescent="0.25">
      <c r="A25500" s="78">
        <v>10153464</v>
      </c>
      <c r="D25500" s="78" t="s">
        <v>1084</v>
      </c>
      <c r="E25500" s="78" t="s">
        <v>1085</v>
      </c>
      <c r="J25500" s="78" t="s">
        <v>11950</v>
      </c>
      <c r="L25500" s="78" t="s">
        <v>8569</v>
      </c>
      <c r="V25500" s="78">
        <v>47500</v>
      </c>
      <c r="W25500" s="78">
        <v>36800</v>
      </c>
      <c r="X25500" s="78"/>
      <c r="Y25500" s="78">
        <v>37200</v>
      </c>
      <c r="Z25500" s="78">
        <v>2.39</v>
      </c>
    </row>
    <row r="25501" spans="1:26" x14ac:dyDescent="0.25">
      <c r="A25501" s="78">
        <v>10153444</v>
      </c>
      <c r="D25501" s="78" t="s">
        <v>1084</v>
      </c>
      <c r="E25501" s="78" t="s">
        <v>1085</v>
      </c>
      <c r="J25501" s="78" t="s">
        <v>11888</v>
      </c>
      <c r="L25501" s="78" t="s">
        <v>12652</v>
      </c>
      <c r="V25501" s="78">
        <v>47500</v>
      </c>
      <c r="W25501" s="78">
        <v>35600</v>
      </c>
      <c r="X25501" s="78"/>
      <c r="Y25501" s="78">
        <v>36000</v>
      </c>
      <c r="Z25501" s="78">
        <v>2.36</v>
      </c>
    </row>
    <row r="25502" spans="1:26" x14ac:dyDescent="0.25">
      <c r="A25502" s="78">
        <v>10153468</v>
      </c>
      <c r="D25502" s="78" t="s">
        <v>1084</v>
      </c>
      <c r="E25502" s="78" t="s">
        <v>1085</v>
      </c>
      <c r="J25502" s="78" t="s">
        <v>11949</v>
      </c>
      <c r="L25502" s="78" t="s">
        <v>12652</v>
      </c>
      <c r="V25502" s="78">
        <v>47500</v>
      </c>
      <c r="W25502" s="78">
        <v>35600</v>
      </c>
      <c r="X25502" s="78"/>
      <c r="Y25502" s="78">
        <v>36000</v>
      </c>
      <c r="Z25502" s="78">
        <v>2.36</v>
      </c>
    </row>
    <row r="25503" spans="1:26" x14ac:dyDescent="0.25">
      <c r="A25503" s="78">
        <v>207590604</v>
      </c>
      <c r="D25503" s="78" t="s">
        <v>1084</v>
      </c>
      <c r="E25503" s="78" t="s">
        <v>1085</v>
      </c>
      <c r="J25503" s="78" t="s">
        <v>12659</v>
      </c>
      <c r="L25503" s="78" t="s">
        <v>12646</v>
      </c>
      <c r="V25503" s="78">
        <v>45000</v>
      </c>
      <c r="W25503" s="78">
        <v>35400</v>
      </c>
      <c r="X25503" s="78"/>
      <c r="Y25503" s="78">
        <v>35800</v>
      </c>
      <c r="Z25503" s="78">
        <v>2.35</v>
      </c>
    </row>
    <row r="25504" spans="1:26" x14ac:dyDescent="0.25">
      <c r="A25504" s="78">
        <v>206918598</v>
      </c>
      <c r="D25504" s="78" t="s">
        <v>1084</v>
      </c>
      <c r="E25504" s="78" t="s">
        <v>1085</v>
      </c>
      <c r="J25504" s="78" t="s">
        <v>11950</v>
      </c>
      <c r="L25504" s="78" t="s">
        <v>12646</v>
      </c>
      <c r="V25504" s="78">
        <v>45000</v>
      </c>
      <c r="W25504" s="78">
        <v>35400</v>
      </c>
      <c r="X25504" s="78"/>
      <c r="Y25504" s="78">
        <v>35800</v>
      </c>
      <c r="Z25504" s="78">
        <v>2.35</v>
      </c>
    </row>
    <row r="25505" spans="1:26" x14ac:dyDescent="0.25">
      <c r="A25505" s="78">
        <v>10153471</v>
      </c>
      <c r="D25505" s="78" t="s">
        <v>1084</v>
      </c>
      <c r="E25505" s="78" t="s">
        <v>1085</v>
      </c>
      <c r="J25505" s="78" t="s">
        <v>11949</v>
      </c>
      <c r="L25505" s="78" t="s">
        <v>12650</v>
      </c>
      <c r="V25505" s="78">
        <v>46000</v>
      </c>
      <c r="W25505" s="78">
        <v>35800</v>
      </c>
      <c r="X25505" s="78"/>
      <c r="Y25505" s="78">
        <v>36200</v>
      </c>
      <c r="Z25505" s="78">
        <v>2.35</v>
      </c>
    </row>
    <row r="25506" spans="1:26" x14ac:dyDescent="0.25">
      <c r="A25506" s="78">
        <v>10153447</v>
      </c>
      <c r="D25506" s="78" t="s">
        <v>1084</v>
      </c>
      <c r="E25506" s="78" t="s">
        <v>1085</v>
      </c>
      <c r="J25506" s="78" t="s">
        <v>11888</v>
      </c>
      <c r="L25506" s="78" t="s">
        <v>12650</v>
      </c>
      <c r="V25506" s="78">
        <v>46000</v>
      </c>
      <c r="W25506" s="78">
        <v>35800</v>
      </c>
      <c r="X25506" s="78"/>
      <c r="Y25506" s="78">
        <v>36200</v>
      </c>
      <c r="Z25506" s="78">
        <v>2.35</v>
      </c>
    </row>
    <row r="25507" spans="1:26" x14ac:dyDescent="0.25">
      <c r="A25507" s="78">
        <v>10093464</v>
      </c>
      <c r="D25507" s="78" t="s">
        <v>1084</v>
      </c>
      <c r="E25507" s="78" t="s">
        <v>1085</v>
      </c>
      <c r="J25507" s="78" t="s">
        <v>11950</v>
      </c>
      <c r="L25507" s="78" t="s">
        <v>10222</v>
      </c>
      <c r="V25507" s="78">
        <v>47000</v>
      </c>
      <c r="W25507" s="78">
        <v>36200</v>
      </c>
      <c r="X25507" s="78"/>
      <c r="Y25507" s="78">
        <v>36600</v>
      </c>
      <c r="Z25507" s="78">
        <v>2.31</v>
      </c>
    </row>
    <row r="25508" spans="1:26" x14ac:dyDescent="0.25">
      <c r="A25508" s="78">
        <v>206918600</v>
      </c>
      <c r="D25508" s="78" t="s">
        <v>1084</v>
      </c>
      <c r="E25508" s="78" t="s">
        <v>1085</v>
      </c>
      <c r="J25508" s="78" t="s">
        <v>11949</v>
      </c>
      <c r="L25508" s="78" t="s">
        <v>12645</v>
      </c>
      <c r="V25508" s="78">
        <v>45500</v>
      </c>
      <c r="W25508" s="78">
        <v>35200</v>
      </c>
      <c r="X25508" s="78"/>
      <c r="Y25508" s="78">
        <v>35600</v>
      </c>
      <c r="Z25508" s="78">
        <v>2.36</v>
      </c>
    </row>
    <row r="25509" spans="1:26" x14ac:dyDescent="0.25">
      <c r="A25509" s="78">
        <v>207590597</v>
      </c>
      <c r="D25509" s="78" t="s">
        <v>1084</v>
      </c>
      <c r="E25509" s="78" t="s">
        <v>1085</v>
      </c>
      <c r="J25509" s="78" t="s">
        <v>12660</v>
      </c>
      <c r="L25509" s="78" t="s">
        <v>12645</v>
      </c>
      <c r="V25509" s="78">
        <v>45500</v>
      </c>
      <c r="W25509" s="78">
        <v>35200</v>
      </c>
      <c r="X25509" s="78"/>
      <c r="Y25509" s="78">
        <v>35600</v>
      </c>
      <c r="Z25509" s="78">
        <v>2.36</v>
      </c>
    </row>
    <row r="25510" spans="1:26" x14ac:dyDescent="0.25">
      <c r="A25510" s="78">
        <v>206918589</v>
      </c>
      <c r="D25510" s="78" t="s">
        <v>1084</v>
      </c>
      <c r="E25510" s="78" t="s">
        <v>1085</v>
      </c>
      <c r="J25510" s="78" t="s">
        <v>11888</v>
      </c>
      <c r="L25510" s="78" t="s">
        <v>12645</v>
      </c>
      <c r="V25510" s="78">
        <v>45500</v>
      </c>
      <c r="W25510" s="78">
        <v>35200</v>
      </c>
      <c r="X25510" s="78"/>
      <c r="Y25510" s="78">
        <v>35600</v>
      </c>
      <c r="Z25510" s="78">
        <v>2.36</v>
      </c>
    </row>
    <row r="25511" spans="1:26" x14ac:dyDescent="0.25">
      <c r="A25511" s="78">
        <v>10153469</v>
      </c>
      <c r="D25511" s="78" t="s">
        <v>1084</v>
      </c>
      <c r="E25511" s="78" t="s">
        <v>1085</v>
      </c>
      <c r="J25511" s="78" t="s">
        <v>11949</v>
      </c>
      <c r="L25511" s="78" t="s">
        <v>8569</v>
      </c>
      <c r="V25511" s="78">
        <v>47000</v>
      </c>
      <c r="W25511" s="78">
        <v>36200</v>
      </c>
      <c r="X25511" s="78"/>
      <c r="Y25511" s="78">
        <v>36600</v>
      </c>
      <c r="Z25511" s="78">
        <v>2.35</v>
      </c>
    </row>
    <row r="25512" spans="1:26" x14ac:dyDescent="0.25">
      <c r="A25512" s="78">
        <v>10153445</v>
      </c>
      <c r="D25512" s="78" t="s">
        <v>1084</v>
      </c>
      <c r="E25512" s="78" t="s">
        <v>1085</v>
      </c>
      <c r="J25512" s="78" t="s">
        <v>11888</v>
      </c>
      <c r="L25512" s="78" t="s">
        <v>8569</v>
      </c>
      <c r="V25512" s="78">
        <v>47000</v>
      </c>
      <c r="W25512" s="78">
        <v>36200</v>
      </c>
      <c r="X25512" s="78"/>
      <c r="Y25512" s="78">
        <v>36600</v>
      </c>
      <c r="Z25512" s="78">
        <v>2.35</v>
      </c>
    </row>
    <row r="25513" spans="1:26" x14ac:dyDescent="0.25">
      <c r="A25513" s="78">
        <v>207590059</v>
      </c>
      <c r="D25513" s="78" t="s">
        <v>1084</v>
      </c>
      <c r="E25513" s="78" t="s">
        <v>1085</v>
      </c>
      <c r="J25513" s="78" t="s">
        <v>12660</v>
      </c>
      <c r="L25513" s="78" t="s">
        <v>8569</v>
      </c>
      <c r="V25513" s="78">
        <v>47000</v>
      </c>
      <c r="W25513" s="78">
        <v>36200</v>
      </c>
      <c r="X25513" s="78"/>
      <c r="Y25513" s="78">
        <v>36600</v>
      </c>
      <c r="Z25513" s="78">
        <v>2.35</v>
      </c>
    </row>
    <row r="25514" spans="1:26" x14ac:dyDescent="0.25">
      <c r="A25514" s="78">
        <v>207590724</v>
      </c>
      <c r="D25514" s="78" t="s">
        <v>1084</v>
      </c>
      <c r="E25514" s="78" t="s">
        <v>1085</v>
      </c>
      <c r="J25514" s="78" t="s">
        <v>12659</v>
      </c>
      <c r="L25514" s="78" t="s">
        <v>12654</v>
      </c>
      <c r="V25514" s="78">
        <v>47000</v>
      </c>
      <c r="W25514" s="78">
        <v>35200</v>
      </c>
      <c r="X25514" s="78"/>
      <c r="Y25514" s="78">
        <v>35600</v>
      </c>
      <c r="Z25514" s="78">
        <v>2.27</v>
      </c>
    </row>
    <row r="25515" spans="1:26" x14ac:dyDescent="0.25">
      <c r="A25515" s="78">
        <v>10093467</v>
      </c>
      <c r="D25515" s="78" t="s">
        <v>1084</v>
      </c>
      <c r="E25515" s="78" t="s">
        <v>1085</v>
      </c>
      <c r="J25515" s="78" t="s">
        <v>11949</v>
      </c>
      <c r="L25515" s="78" t="s">
        <v>10222</v>
      </c>
      <c r="V25515" s="78">
        <v>47000</v>
      </c>
      <c r="W25515" s="78">
        <v>35600</v>
      </c>
      <c r="X25515" s="78"/>
      <c r="Y25515" s="78">
        <v>36100</v>
      </c>
      <c r="Z25515" s="78">
        <v>2.27</v>
      </c>
    </row>
    <row r="25516" spans="1:26" x14ac:dyDescent="0.25">
      <c r="A25516" s="78">
        <v>10093452</v>
      </c>
      <c r="D25516" s="78" t="s">
        <v>1084</v>
      </c>
      <c r="E25516" s="78" t="s">
        <v>1085</v>
      </c>
      <c r="J25516" s="78" t="s">
        <v>11888</v>
      </c>
      <c r="L25516" s="78" t="s">
        <v>10222</v>
      </c>
      <c r="V25516" s="78">
        <v>46500</v>
      </c>
      <c r="W25516" s="78">
        <v>35600</v>
      </c>
      <c r="X25516" s="78"/>
      <c r="Y25516" s="78">
        <v>36100</v>
      </c>
      <c r="Z25516" s="78">
        <v>2.27</v>
      </c>
    </row>
    <row r="25517" spans="1:26" x14ac:dyDescent="0.25">
      <c r="A25517" s="78">
        <v>206918596</v>
      </c>
      <c r="D25517" s="78" t="s">
        <v>1084</v>
      </c>
      <c r="E25517" s="78" t="s">
        <v>1085</v>
      </c>
      <c r="J25517" s="78" t="s">
        <v>11950</v>
      </c>
      <c r="L25517" s="78" t="s">
        <v>12648</v>
      </c>
      <c r="V25517" s="78">
        <v>45000</v>
      </c>
      <c r="W25517" s="78">
        <v>35600</v>
      </c>
      <c r="X25517" s="78"/>
      <c r="Y25517" s="78">
        <v>36100</v>
      </c>
      <c r="Z25517" s="78">
        <v>2.19</v>
      </c>
    </row>
    <row r="25518" spans="1:26" x14ac:dyDescent="0.25">
      <c r="A25518" s="78">
        <v>207590602</v>
      </c>
      <c r="D25518" s="78" t="s">
        <v>1084</v>
      </c>
      <c r="E25518" s="78" t="s">
        <v>1085</v>
      </c>
      <c r="J25518" s="78" t="s">
        <v>12659</v>
      </c>
      <c r="L25518" s="78" t="s">
        <v>12648</v>
      </c>
      <c r="V25518" s="78">
        <v>45000</v>
      </c>
      <c r="W25518" s="78">
        <v>35600</v>
      </c>
      <c r="X25518" s="78"/>
      <c r="Y25518" s="78">
        <v>36100</v>
      </c>
      <c r="Z25518" s="78">
        <v>2.19</v>
      </c>
    </row>
    <row r="25519" spans="1:26" x14ac:dyDescent="0.25">
      <c r="A25519" s="78">
        <v>207590835</v>
      </c>
      <c r="D25519" s="78" t="s">
        <v>1084</v>
      </c>
      <c r="E25519" s="78" t="s">
        <v>1085</v>
      </c>
      <c r="J25519" s="78" t="s">
        <v>12659</v>
      </c>
      <c r="L25519" s="78" t="s">
        <v>12655</v>
      </c>
      <c r="V25519" s="78">
        <v>46500</v>
      </c>
      <c r="W25519" s="78">
        <v>36200</v>
      </c>
      <c r="X25519" s="78"/>
      <c r="Y25519" s="78">
        <v>36600</v>
      </c>
      <c r="Z25519" s="78">
        <v>2.15</v>
      </c>
    </row>
    <row r="25520" spans="1:26" x14ac:dyDescent="0.25">
      <c r="A25520" s="78">
        <v>10093462</v>
      </c>
      <c r="D25520" s="78" t="s">
        <v>1084</v>
      </c>
      <c r="E25520" s="78" t="s">
        <v>1085</v>
      </c>
      <c r="J25520" s="78" t="s">
        <v>11950</v>
      </c>
      <c r="L25520" s="78" t="s">
        <v>12655</v>
      </c>
      <c r="V25520" s="78">
        <v>46500</v>
      </c>
      <c r="W25520" s="78">
        <v>36200</v>
      </c>
      <c r="X25520" s="78"/>
      <c r="Y25520" s="78">
        <v>36600</v>
      </c>
      <c r="Z25520" s="78">
        <v>2.15</v>
      </c>
    </row>
    <row r="25521" spans="1:26" x14ac:dyDescent="0.25">
      <c r="A25521" s="78">
        <v>10153463</v>
      </c>
      <c r="D25521" s="78" t="s">
        <v>1084</v>
      </c>
      <c r="E25521" s="78" t="s">
        <v>1085</v>
      </c>
      <c r="J25521" s="78" t="s">
        <v>11950</v>
      </c>
      <c r="L25521" s="78" t="s">
        <v>12652</v>
      </c>
      <c r="V25521" s="78">
        <v>46500</v>
      </c>
      <c r="W25521" s="78">
        <v>34200</v>
      </c>
      <c r="X25521" s="78"/>
      <c r="Y25521" s="78">
        <v>35100</v>
      </c>
      <c r="Z25521" s="78">
        <v>2.23</v>
      </c>
    </row>
    <row r="25522" spans="1:26" x14ac:dyDescent="0.25">
      <c r="A25522" s="78">
        <v>10153462</v>
      </c>
      <c r="D25522" s="78" t="s">
        <v>1084</v>
      </c>
      <c r="E25522" s="78" t="s">
        <v>1085</v>
      </c>
      <c r="J25522" s="78" t="s">
        <v>11950</v>
      </c>
      <c r="L25522" s="78" t="s">
        <v>12656</v>
      </c>
      <c r="V25522" s="78">
        <v>45000</v>
      </c>
      <c r="W25522" s="78">
        <v>36000</v>
      </c>
      <c r="X25522" s="78"/>
      <c r="Y25522" s="78">
        <v>36900</v>
      </c>
      <c r="Z25522" s="78">
        <v>2.1800000000000002</v>
      </c>
    </row>
    <row r="25523" spans="1:26" x14ac:dyDescent="0.25">
      <c r="A25523" s="78">
        <v>201903165</v>
      </c>
      <c r="D25523" s="78" t="s">
        <v>7082</v>
      </c>
      <c r="E25523" s="78" t="s">
        <v>7083</v>
      </c>
      <c r="J25523" s="78" t="s">
        <v>12661</v>
      </c>
      <c r="L25523" s="78" t="s">
        <v>12662</v>
      </c>
      <c r="V25523" s="78">
        <v>12000</v>
      </c>
      <c r="W25523" s="78">
        <v>7700</v>
      </c>
      <c r="X25523" s="78"/>
      <c r="Y25523" s="78">
        <v>11268</v>
      </c>
      <c r="Z25523" s="78">
        <v>2.41</v>
      </c>
    </row>
    <row r="25524" spans="1:26" x14ac:dyDescent="0.25">
      <c r="A25524" s="78">
        <v>201903173</v>
      </c>
      <c r="D25524" s="78" t="s">
        <v>7082</v>
      </c>
      <c r="E25524" s="78" t="s">
        <v>7083</v>
      </c>
      <c r="J25524" s="78" t="s">
        <v>12663</v>
      </c>
      <c r="L25524" s="78" t="s">
        <v>12664</v>
      </c>
      <c r="V25524" s="78">
        <v>12000</v>
      </c>
      <c r="W25524" s="78">
        <v>8300</v>
      </c>
      <c r="X25524" s="78"/>
      <c r="Y25524" s="78">
        <v>15000</v>
      </c>
      <c r="Z25524" s="78">
        <v>2.38</v>
      </c>
    </row>
    <row r="25525" spans="1:26" x14ac:dyDescent="0.25">
      <c r="A25525" s="78">
        <v>10595450</v>
      </c>
      <c r="D25525" s="78" t="s">
        <v>8153</v>
      </c>
      <c r="E25525" s="78" t="s">
        <v>8158</v>
      </c>
      <c r="J25525" s="78" t="s">
        <v>12665</v>
      </c>
      <c r="V25525" s="78">
        <v>45000</v>
      </c>
      <c r="W25525" s="78">
        <v>28000</v>
      </c>
      <c r="X25525" s="78"/>
      <c r="Y25525" s="78">
        <v>36407</v>
      </c>
      <c r="Z25525" s="78">
        <v>2.0099999999999998</v>
      </c>
    </row>
    <row r="25526" spans="1:26" x14ac:dyDescent="0.25">
      <c r="A25526" s="78">
        <v>10595446</v>
      </c>
      <c r="D25526" s="78" t="s">
        <v>8153</v>
      </c>
      <c r="E25526" s="78" t="s">
        <v>8158</v>
      </c>
      <c r="J25526" s="78" t="s">
        <v>12666</v>
      </c>
      <c r="V25526" s="78">
        <v>35200</v>
      </c>
      <c r="W25526" s="78">
        <v>21400</v>
      </c>
      <c r="X25526" s="78"/>
      <c r="Y25526" s="78">
        <v>32517</v>
      </c>
      <c r="Z25526" s="78">
        <v>2.4500000000000002</v>
      </c>
    </row>
    <row r="25527" spans="1:26" x14ac:dyDescent="0.25">
      <c r="A25527" s="78">
        <v>10595422</v>
      </c>
      <c r="D25527" s="78" t="s">
        <v>8153</v>
      </c>
      <c r="E25527" s="78" t="s">
        <v>8158</v>
      </c>
      <c r="J25527" s="78" t="s">
        <v>12667</v>
      </c>
      <c r="V25527" s="78">
        <v>18000</v>
      </c>
      <c r="W25527" s="78">
        <v>14200</v>
      </c>
      <c r="X25527" s="78"/>
      <c r="Y25527" s="78">
        <v>23611</v>
      </c>
      <c r="Z25527" s="78">
        <v>2.16</v>
      </c>
    </row>
    <row r="25528" spans="1:26" x14ac:dyDescent="0.25">
      <c r="A25528" s="78">
        <v>10595434</v>
      </c>
      <c r="D25528" s="78" t="s">
        <v>8153</v>
      </c>
      <c r="E25528" s="78" t="s">
        <v>8158</v>
      </c>
      <c r="J25528" s="78" t="s">
        <v>12668</v>
      </c>
      <c r="V25528" s="78">
        <v>35200</v>
      </c>
      <c r="W25528" s="78">
        <v>21400</v>
      </c>
      <c r="X25528" s="78"/>
      <c r="Y25528" s="78">
        <v>39341</v>
      </c>
      <c r="Z25528" s="78">
        <v>2.23</v>
      </c>
    </row>
    <row r="25529" spans="1:26" x14ac:dyDescent="0.25">
      <c r="A25529" s="78">
        <v>202244046</v>
      </c>
      <c r="D25529" s="78" t="s">
        <v>8153</v>
      </c>
      <c r="E25529" s="78" t="s">
        <v>8158</v>
      </c>
      <c r="J25529" s="78" t="s">
        <v>12669</v>
      </c>
      <c r="L25529" s="78" t="s">
        <v>12670</v>
      </c>
      <c r="V25529" s="78">
        <v>18000</v>
      </c>
      <c r="W25529" s="78">
        <v>12300</v>
      </c>
      <c r="X25529" s="78"/>
      <c r="Y25529" s="78">
        <v>19800</v>
      </c>
      <c r="Z25529" s="78">
        <v>2.5099999999999998</v>
      </c>
    </row>
    <row r="25530" spans="1:26" x14ac:dyDescent="0.25">
      <c r="A25530" s="78">
        <v>202244731</v>
      </c>
      <c r="D25530" s="78" t="s">
        <v>8153</v>
      </c>
      <c r="E25530" s="78" t="s">
        <v>8158</v>
      </c>
      <c r="J25530" s="78" t="s">
        <v>12671</v>
      </c>
      <c r="L25530" s="78" t="s">
        <v>12672</v>
      </c>
      <c r="V25530" s="78">
        <v>24000</v>
      </c>
      <c r="W25530" s="78">
        <v>16400</v>
      </c>
      <c r="X25530" s="78"/>
      <c r="Y25530" s="78">
        <v>25400</v>
      </c>
      <c r="Z25530" s="78">
        <v>2.17</v>
      </c>
    </row>
    <row r="25531" spans="1:26" x14ac:dyDescent="0.25">
      <c r="A25531" s="78">
        <v>10595428</v>
      </c>
      <c r="D25531" s="78" t="s">
        <v>8153</v>
      </c>
      <c r="E25531" s="78" t="s">
        <v>8158</v>
      </c>
      <c r="J25531" s="78" t="s">
        <v>12673</v>
      </c>
      <c r="V25531" s="78">
        <v>22000</v>
      </c>
      <c r="W25531" s="78">
        <v>15400</v>
      </c>
      <c r="X25531" s="78"/>
      <c r="Y25531" s="78">
        <v>26238</v>
      </c>
      <c r="Z25531" s="78">
        <v>2.13</v>
      </c>
    </row>
    <row r="25532" spans="1:26" x14ac:dyDescent="0.25">
      <c r="A25532" s="78">
        <v>202245032</v>
      </c>
      <c r="D25532" s="78" t="s">
        <v>8153</v>
      </c>
      <c r="E25532" s="78" t="s">
        <v>8158</v>
      </c>
      <c r="J25532" s="78" t="s">
        <v>12674</v>
      </c>
      <c r="L25532" s="78" t="s">
        <v>12675</v>
      </c>
      <c r="V25532" s="78">
        <v>30000</v>
      </c>
      <c r="W25532" s="78">
        <v>20200</v>
      </c>
      <c r="X25532" s="78"/>
      <c r="Y25532" s="78">
        <v>30300</v>
      </c>
      <c r="Z25532" s="78">
        <v>2.67</v>
      </c>
    </row>
    <row r="25533" spans="1:26" x14ac:dyDescent="0.25">
      <c r="A25533" s="78">
        <v>207131760</v>
      </c>
      <c r="D25533" s="78" t="s">
        <v>8153</v>
      </c>
      <c r="E25533" s="78" t="s">
        <v>8158</v>
      </c>
      <c r="J25533" s="78" t="s">
        <v>12676</v>
      </c>
      <c r="L25533" s="78" t="s">
        <v>12677</v>
      </c>
      <c r="V25533" s="78">
        <v>9000</v>
      </c>
      <c r="W25533" s="78">
        <v>7400</v>
      </c>
      <c r="X25533" s="78"/>
      <c r="Y25533" s="78">
        <v>10100</v>
      </c>
      <c r="Z25533" s="78">
        <v>2.21</v>
      </c>
    </row>
    <row r="25534" spans="1:26" x14ac:dyDescent="0.25">
      <c r="A25534" s="78">
        <v>207131762</v>
      </c>
      <c r="D25534" s="78" t="s">
        <v>8153</v>
      </c>
      <c r="E25534" s="78" t="s">
        <v>8158</v>
      </c>
      <c r="J25534" s="78" t="s">
        <v>12678</v>
      </c>
      <c r="L25534" s="78" t="s">
        <v>12679</v>
      </c>
      <c r="V25534" s="78">
        <v>12000</v>
      </c>
      <c r="W25534" s="78">
        <v>10300</v>
      </c>
      <c r="X25534" s="78"/>
      <c r="Y25534" s="78">
        <v>12700</v>
      </c>
      <c r="Z25534" s="78">
        <v>2.68</v>
      </c>
    </row>
    <row r="25535" spans="1:26" x14ac:dyDescent="0.25">
      <c r="A25535" s="78">
        <v>10061699</v>
      </c>
      <c r="D25535" s="78" t="s">
        <v>8153</v>
      </c>
      <c r="E25535" s="78" t="s">
        <v>8158</v>
      </c>
      <c r="J25535" s="78" t="s">
        <v>12680</v>
      </c>
      <c r="L25535" s="78" t="s">
        <v>12681</v>
      </c>
      <c r="V25535" s="78">
        <v>9000</v>
      </c>
      <c r="W25535" s="78">
        <v>7600</v>
      </c>
      <c r="X25535" s="78"/>
      <c r="Y25535" s="78">
        <v>9500</v>
      </c>
      <c r="Z25535" s="78">
        <v>2.19</v>
      </c>
    </row>
    <row r="25536" spans="1:26" x14ac:dyDescent="0.25">
      <c r="A25536" s="78">
        <v>202245794</v>
      </c>
      <c r="D25536" s="78" t="s">
        <v>8153</v>
      </c>
      <c r="E25536" s="78" t="s">
        <v>8158</v>
      </c>
      <c r="J25536" s="78" t="s">
        <v>12682</v>
      </c>
      <c r="L25536" s="78" t="s">
        <v>12683</v>
      </c>
      <c r="V25536" s="78">
        <v>36000</v>
      </c>
      <c r="W25536" s="78">
        <v>23200</v>
      </c>
      <c r="X25536" s="78"/>
      <c r="Y25536" s="78">
        <v>37700</v>
      </c>
      <c r="Z25536" s="78">
        <v>2.21</v>
      </c>
    </row>
    <row r="25537" spans="1:26" x14ac:dyDescent="0.25">
      <c r="A25537" s="78">
        <v>10061702</v>
      </c>
      <c r="D25537" s="78" t="s">
        <v>8153</v>
      </c>
      <c r="E25537" s="78" t="s">
        <v>8158</v>
      </c>
      <c r="J25537" s="78" t="s">
        <v>12684</v>
      </c>
      <c r="L25537" s="78" t="s">
        <v>12685</v>
      </c>
      <c r="V25537" s="78">
        <v>12000</v>
      </c>
      <c r="W25537" s="78">
        <v>9400</v>
      </c>
      <c r="X25537" s="78"/>
      <c r="Y25537" s="78">
        <v>11200</v>
      </c>
      <c r="Z25537" s="78">
        <v>2.2000000000000002</v>
      </c>
    </row>
    <row r="25538" spans="1:26" x14ac:dyDescent="0.25">
      <c r="A25538" s="78">
        <v>10061704</v>
      </c>
      <c r="D25538" s="78" t="s">
        <v>8153</v>
      </c>
      <c r="E25538" s="78" t="s">
        <v>8158</v>
      </c>
      <c r="J25538" s="78" t="s">
        <v>12686</v>
      </c>
      <c r="L25538" s="78" t="s">
        <v>12687</v>
      </c>
      <c r="V25538" s="78">
        <v>18000</v>
      </c>
      <c r="W25538" s="78">
        <v>11500</v>
      </c>
      <c r="X25538" s="78"/>
      <c r="Y25538" s="78">
        <v>16700</v>
      </c>
      <c r="Z25538" s="78">
        <v>2.33</v>
      </c>
    </row>
    <row r="25539" spans="1:26" x14ac:dyDescent="0.25">
      <c r="A25539" s="78">
        <v>10061706</v>
      </c>
      <c r="D25539" s="78" t="s">
        <v>8153</v>
      </c>
      <c r="E25539" s="78" t="s">
        <v>8158</v>
      </c>
      <c r="J25539" s="78" t="s">
        <v>12688</v>
      </c>
      <c r="L25539" s="78" t="s">
        <v>12689</v>
      </c>
      <c r="V25539" s="78">
        <v>24000</v>
      </c>
      <c r="W25539" s="78">
        <v>15300</v>
      </c>
      <c r="X25539" s="78"/>
      <c r="Y25539" s="78">
        <v>22553</v>
      </c>
      <c r="Z25539" s="78">
        <v>2.5499999999999998</v>
      </c>
    </row>
    <row r="25540" spans="1:26" x14ac:dyDescent="0.25">
      <c r="A25540" s="78">
        <v>206309261</v>
      </c>
      <c r="D25540" s="78" t="s">
        <v>8153</v>
      </c>
      <c r="E25540" s="78" t="s">
        <v>8158</v>
      </c>
      <c r="J25540" s="78" t="s">
        <v>12690</v>
      </c>
      <c r="L25540" s="78" t="s">
        <v>12691</v>
      </c>
      <c r="V25540" s="78">
        <v>48000</v>
      </c>
      <c r="W25540" s="78">
        <v>31400</v>
      </c>
      <c r="X25540" s="78"/>
      <c r="Y25540" s="78">
        <v>42500</v>
      </c>
      <c r="Z25540" s="78">
        <v>2.67</v>
      </c>
    </row>
    <row r="25541" spans="1:26" x14ac:dyDescent="0.25">
      <c r="A25541" s="78">
        <v>10595403</v>
      </c>
      <c r="D25541" s="78" t="s">
        <v>8153</v>
      </c>
      <c r="E25541" s="78" t="s">
        <v>8158</v>
      </c>
      <c r="J25541" s="78" t="s">
        <v>12692</v>
      </c>
      <c r="L25541" s="78" t="s">
        <v>12693</v>
      </c>
      <c r="V25541" s="78">
        <v>18000</v>
      </c>
      <c r="W25541" s="78">
        <v>13600</v>
      </c>
      <c r="X25541" s="78"/>
      <c r="Y25541" s="78">
        <v>21428</v>
      </c>
      <c r="Z25541" s="78">
        <v>2.64</v>
      </c>
    </row>
    <row r="25542" spans="1:26" x14ac:dyDescent="0.25">
      <c r="A25542" s="78">
        <v>10061722</v>
      </c>
      <c r="D25542" s="78" t="s">
        <v>8153</v>
      </c>
      <c r="E25542" s="78" t="s">
        <v>8158</v>
      </c>
      <c r="J25542" s="78" t="s">
        <v>12694</v>
      </c>
      <c r="L25542" s="78" t="s">
        <v>12695</v>
      </c>
      <c r="V25542" s="78">
        <v>22000</v>
      </c>
      <c r="W25542" s="78">
        <v>18000</v>
      </c>
      <c r="X25542" s="78"/>
      <c r="Y25542" s="78">
        <v>27700</v>
      </c>
      <c r="Z25542" s="78">
        <v>2.36</v>
      </c>
    </row>
    <row r="25543" spans="1:26" x14ac:dyDescent="0.25">
      <c r="A25543" s="78">
        <v>10595396</v>
      </c>
      <c r="D25543" s="78" t="s">
        <v>8153</v>
      </c>
      <c r="E25543" s="78" t="s">
        <v>8158</v>
      </c>
      <c r="J25543" s="78" t="s">
        <v>12696</v>
      </c>
      <c r="L25543" s="78" t="s">
        <v>12697</v>
      </c>
      <c r="V25543" s="78">
        <v>14200</v>
      </c>
      <c r="W25543" s="78">
        <v>11600</v>
      </c>
      <c r="X25543" s="78"/>
      <c r="Y25543" s="78">
        <v>19000</v>
      </c>
      <c r="Z25543" s="78">
        <v>1.93</v>
      </c>
    </row>
    <row r="25544" spans="1:26" x14ac:dyDescent="0.25">
      <c r="A25544" s="78">
        <v>10595394</v>
      </c>
      <c r="D25544" s="78" t="s">
        <v>8153</v>
      </c>
      <c r="E25544" s="78" t="s">
        <v>8158</v>
      </c>
      <c r="J25544" s="78" t="s">
        <v>12698</v>
      </c>
      <c r="L25544" s="78" t="s">
        <v>8199</v>
      </c>
      <c r="V25544" s="78">
        <v>12000</v>
      </c>
      <c r="W25544" s="78">
        <v>10600</v>
      </c>
      <c r="X25544" s="78"/>
      <c r="Y25544" s="78">
        <v>15000</v>
      </c>
      <c r="Z25544" s="78">
        <v>2.0299999999999998</v>
      </c>
    </row>
    <row r="25545" spans="1:26" x14ac:dyDescent="0.25">
      <c r="A25545" s="78">
        <v>10061720</v>
      </c>
      <c r="D25545" s="78" t="s">
        <v>8153</v>
      </c>
      <c r="E25545" s="78" t="s">
        <v>8158</v>
      </c>
      <c r="J25545" s="78" t="s">
        <v>12699</v>
      </c>
      <c r="L25545" s="78" t="s">
        <v>12700</v>
      </c>
      <c r="V25545" s="78">
        <v>18000</v>
      </c>
      <c r="W25545" s="78">
        <v>14600</v>
      </c>
      <c r="X25545" s="78"/>
      <c r="Y25545" s="78">
        <v>22759</v>
      </c>
      <c r="Z25545" s="78">
        <v>2.34</v>
      </c>
    </row>
    <row r="25546" spans="1:26" x14ac:dyDescent="0.25">
      <c r="A25546" s="78">
        <v>10595392</v>
      </c>
      <c r="D25546" s="78" t="s">
        <v>8153</v>
      </c>
      <c r="E25546" s="78" t="s">
        <v>8158</v>
      </c>
      <c r="J25546" s="78" t="s">
        <v>12701</v>
      </c>
      <c r="L25546" s="78" t="s">
        <v>12702</v>
      </c>
      <c r="V25546" s="78">
        <v>9000</v>
      </c>
      <c r="W25546" s="78">
        <v>7500</v>
      </c>
      <c r="X25546" s="78"/>
      <c r="Y25546" s="78">
        <v>14000</v>
      </c>
      <c r="Z25546" s="78">
        <v>2.25</v>
      </c>
    </row>
    <row r="25547" spans="1:26" x14ac:dyDescent="0.25">
      <c r="A25547" s="78">
        <v>10595407</v>
      </c>
      <c r="D25547" s="78" t="s">
        <v>8153</v>
      </c>
      <c r="E25547" s="78" t="s">
        <v>8158</v>
      </c>
      <c r="J25547" s="78" t="s">
        <v>12703</v>
      </c>
      <c r="L25547" s="78" t="s">
        <v>12704</v>
      </c>
      <c r="V25547" s="78">
        <v>12000</v>
      </c>
      <c r="W25547" s="78">
        <v>10200</v>
      </c>
      <c r="X25547" s="78"/>
      <c r="Y25547" s="78">
        <v>17600</v>
      </c>
      <c r="Z25547" s="78">
        <v>2.4</v>
      </c>
    </row>
    <row r="25548" spans="1:26" x14ac:dyDescent="0.25">
      <c r="A25548" s="78">
        <v>10595405</v>
      </c>
      <c r="D25548" s="78" t="s">
        <v>8153</v>
      </c>
      <c r="E25548" s="78" t="s">
        <v>8158</v>
      </c>
      <c r="J25548" s="78" t="s">
        <v>12705</v>
      </c>
      <c r="L25548" s="78" t="s">
        <v>12706</v>
      </c>
      <c r="V25548" s="78">
        <v>9000</v>
      </c>
      <c r="W25548" s="78">
        <v>7100</v>
      </c>
      <c r="X25548" s="78"/>
      <c r="Y25548" s="78">
        <v>16100</v>
      </c>
      <c r="Z25548" s="78">
        <v>2.65</v>
      </c>
    </row>
    <row r="25549" spans="1:26" x14ac:dyDescent="0.25">
      <c r="A25549" s="78">
        <v>10595409</v>
      </c>
      <c r="D25549" s="78" t="s">
        <v>8153</v>
      </c>
      <c r="E25549" s="78" t="s">
        <v>8158</v>
      </c>
      <c r="J25549" s="78" t="s">
        <v>12692</v>
      </c>
      <c r="L25549" s="78" t="s">
        <v>12707</v>
      </c>
      <c r="V25549" s="78">
        <v>18000</v>
      </c>
      <c r="W25549" s="78">
        <v>13600</v>
      </c>
      <c r="X25549" s="78"/>
      <c r="Y25549" s="78">
        <v>21427</v>
      </c>
      <c r="Z25549" s="78">
        <v>2.64</v>
      </c>
    </row>
    <row r="25550" spans="1:26" x14ac:dyDescent="0.25">
      <c r="A25550" s="78">
        <v>10061716</v>
      </c>
      <c r="D25550" s="78" t="s">
        <v>8153</v>
      </c>
      <c r="E25550" s="78" t="s">
        <v>8158</v>
      </c>
      <c r="J25550" s="78" t="s">
        <v>12708</v>
      </c>
      <c r="L25550" s="78" t="s">
        <v>8190</v>
      </c>
      <c r="V25550" s="78">
        <v>9000</v>
      </c>
      <c r="W25550" s="78">
        <v>7000</v>
      </c>
      <c r="X25550" s="78"/>
      <c r="Y25550" s="78">
        <v>16000</v>
      </c>
      <c r="Z25550" s="78">
        <v>2.2799999999999998</v>
      </c>
    </row>
    <row r="25551" spans="1:26" x14ac:dyDescent="0.25">
      <c r="A25551" s="78">
        <v>206137899</v>
      </c>
      <c r="D25551" s="78" t="s">
        <v>8153</v>
      </c>
      <c r="E25551" s="78" t="s">
        <v>8158</v>
      </c>
      <c r="J25551" s="78" t="s">
        <v>12709</v>
      </c>
      <c r="L25551" s="78" t="s">
        <v>12710</v>
      </c>
      <c r="V25551" s="78">
        <v>45500</v>
      </c>
      <c r="W25551" s="78">
        <v>39500</v>
      </c>
      <c r="X25551" s="78"/>
      <c r="Y25551" s="78">
        <v>40200</v>
      </c>
      <c r="Z25551" s="78">
        <v>2.25</v>
      </c>
    </row>
    <row r="25552" spans="1:26" x14ac:dyDescent="0.25">
      <c r="A25552" s="78">
        <v>10061714</v>
      </c>
      <c r="D25552" s="78" t="s">
        <v>8153</v>
      </c>
      <c r="E25552" s="78" t="s">
        <v>8158</v>
      </c>
      <c r="J25552" s="78" t="s">
        <v>12711</v>
      </c>
      <c r="L25552" s="78" t="s">
        <v>8201</v>
      </c>
      <c r="V25552" s="78">
        <v>14500</v>
      </c>
      <c r="W25552" s="78">
        <v>11200</v>
      </c>
      <c r="X25552" s="78"/>
      <c r="Y25552" s="78">
        <v>21500</v>
      </c>
      <c r="Z25552" s="78">
        <v>2.4300000000000002</v>
      </c>
    </row>
    <row r="25553" spans="1:26" x14ac:dyDescent="0.25">
      <c r="A25553" s="78">
        <v>10061712</v>
      </c>
      <c r="D25553" s="78" t="s">
        <v>8153</v>
      </c>
      <c r="E25553" s="78" t="s">
        <v>8158</v>
      </c>
      <c r="J25553" s="78" t="s">
        <v>12712</v>
      </c>
      <c r="L25553" s="78" t="s">
        <v>8160</v>
      </c>
      <c r="V25553" s="78">
        <v>12000</v>
      </c>
      <c r="W25553" s="78">
        <v>9600</v>
      </c>
      <c r="X25553" s="78"/>
      <c r="Y25553" s="78">
        <v>17500</v>
      </c>
      <c r="Z25553" s="78">
        <v>2.4900000000000002</v>
      </c>
    </row>
    <row r="25554" spans="1:26" x14ac:dyDescent="0.25">
      <c r="A25554" s="78">
        <v>206137896</v>
      </c>
      <c r="D25554" s="78" t="s">
        <v>8153</v>
      </c>
      <c r="E25554" s="78" t="s">
        <v>8158</v>
      </c>
      <c r="J25554" s="78" t="s">
        <v>12713</v>
      </c>
      <c r="L25554" s="78" t="s">
        <v>12714</v>
      </c>
      <c r="V25554" s="78">
        <v>24000</v>
      </c>
      <c r="W25554" s="78">
        <v>18700</v>
      </c>
      <c r="X25554" s="78"/>
      <c r="Y25554" s="78">
        <v>22400</v>
      </c>
      <c r="Z25554" s="78">
        <v>2</v>
      </c>
    </row>
    <row r="25555" spans="1:26" x14ac:dyDescent="0.25">
      <c r="A25555" s="78">
        <v>10595401</v>
      </c>
      <c r="D25555" s="78" t="s">
        <v>8153</v>
      </c>
      <c r="E25555" s="78" t="s">
        <v>8158</v>
      </c>
      <c r="J25555" s="78" t="s">
        <v>12703</v>
      </c>
      <c r="L25555" s="78" t="s">
        <v>12715</v>
      </c>
      <c r="V25555" s="78">
        <v>12000</v>
      </c>
      <c r="W25555" s="78">
        <v>9500</v>
      </c>
      <c r="X25555" s="78"/>
      <c r="Y25555" s="78">
        <v>17600</v>
      </c>
      <c r="Z25555" s="78">
        <v>2.4</v>
      </c>
    </row>
    <row r="25556" spans="1:26" x14ac:dyDescent="0.25">
      <c r="A25556" s="78">
        <v>206137897</v>
      </c>
      <c r="D25556" s="78" t="s">
        <v>8153</v>
      </c>
      <c r="E25556" s="78" t="s">
        <v>8158</v>
      </c>
      <c r="J25556" s="78" t="s">
        <v>12716</v>
      </c>
      <c r="L25556" s="78" t="s">
        <v>12717</v>
      </c>
      <c r="V25556" s="78">
        <v>30000</v>
      </c>
      <c r="W25556" s="78">
        <v>22600</v>
      </c>
      <c r="X25556" s="78"/>
      <c r="Y25556" s="78">
        <v>27500</v>
      </c>
      <c r="Z25556" s="78">
        <v>2.41</v>
      </c>
    </row>
    <row r="25557" spans="1:26" x14ac:dyDescent="0.25">
      <c r="A25557" s="78">
        <v>10595383</v>
      </c>
      <c r="D25557" s="78" t="s">
        <v>8153</v>
      </c>
      <c r="E25557" s="78" t="s">
        <v>8158</v>
      </c>
      <c r="J25557" s="78" t="s">
        <v>12718</v>
      </c>
      <c r="L25557" s="78" t="s">
        <v>12702</v>
      </c>
      <c r="V25557" s="78">
        <v>9000</v>
      </c>
      <c r="W25557" s="78">
        <v>7500</v>
      </c>
      <c r="X25557" s="78"/>
      <c r="Y25557" s="78">
        <v>14000</v>
      </c>
      <c r="Z25557" s="78">
        <v>2.08</v>
      </c>
    </row>
    <row r="25558" spans="1:26" x14ac:dyDescent="0.25">
      <c r="A25558" s="78">
        <v>10595381</v>
      </c>
      <c r="D25558" s="78" t="s">
        <v>8153</v>
      </c>
      <c r="E25558" s="78" t="s">
        <v>8158</v>
      </c>
      <c r="J25558" s="78" t="s">
        <v>12719</v>
      </c>
      <c r="L25558" s="78" t="s">
        <v>12720</v>
      </c>
      <c r="V25558" s="78">
        <v>30000</v>
      </c>
      <c r="W25558" s="78">
        <v>18900</v>
      </c>
      <c r="X25558" s="78"/>
      <c r="Y25558" s="78">
        <v>35200</v>
      </c>
      <c r="Z25558" s="78">
        <v>2.29</v>
      </c>
    </row>
    <row r="25559" spans="1:26" x14ac:dyDescent="0.25">
      <c r="A25559" s="78">
        <v>10595399</v>
      </c>
      <c r="D25559" s="78" t="s">
        <v>8153</v>
      </c>
      <c r="E25559" s="78" t="s">
        <v>8158</v>
      </c>
      <c r="J25559" s="78" t="s">
        <v>12705</v>
      </c>
      <c r="L25559" s="78" t="s">
        <v>12721</v>
      </c>
      <c r="V25559" s="78">
        <v>9000</v>
      </c>
      <c r="W25559" s="78">
        <v>7300</v>
      </c>
      <c r="X25559" s="78"/>
      <c r="Y25559" s="78">
        <v>16100</v>
      </c>
      <c r="Z25559" s="78">
        <v>2.65</v>
      </c>
    </row>
    <row r="25560" spans="1:26" x14ac:dyDescent="0.25">
      <c r="A25560" s="78">
        <v>206137898</v>
      </c>
      <c r="D25560" s="78" t="s">
        <v>8153</v>
      </c>
      <c r="E25560" s="78" t="s">
        <v>8158</v>
      </c>
      <c r="J25560" s="78" t="s">
        <v>12722</v>
      </c>
      <c r="L25560" s="78" t="s">
        <v>12723</v>
      </c>
      <c r="V25560" s="78">
        <v>36000</v>
      </c>
      <c r="W25560" s="78">
        <v>30400</v>
      </c>
      <c r="X25560" s="78"/>
      <c r="Y25560" s="78">
        <v>38000</v>
      </c>
      <c r="Z25560" s="78">
        <v>2.14</v>
      </c>
    </row>
    <row r="25561" spans="1:26" x14ac:dyDescent="0.25">
      <c r="A25561" s="78">
        <v>10595379</v>
      </c>
      <c r="D25561" s="78" t="s">
        <v>8153</v>
      </c>
      <c r="E25561" s="78" t="s">
        <v>8158</v>
      </c>
      <c r="J25561" s="78" t="s">
        <v>12724</v>
      </c>
      <c r="L25561" s="78" t="s">
        <v>12695</v>
      </c>
      <c r="V25561" s="78">
        <v>22000</v>
      </c>
      <c r="W25561" s="78">
        <v>18000</v>
      </c>
      <c r="X25561" s="78"/>
      <c r="Y25561" s="78">
        <v>27700</v>
      </c>
      <c r="Z25561" s="78">
        <v>2.2599999999999998</v>
      </c>
    </row>
    <row r="25562" spans="1:26" x14ac:dyDescent="0.25">
      <c r="A25562" s="78">
        <v>10595377</v>
      </c>
      <c r="D25562" s="78" t="s">
        <v>8153</v>
      </c>
      <c r="E25562" s="78" t="s">
        <v>8158</v>
      </c>
      <c r="J25562" s="78" t="s">
        <v>12725</v>
      </c>
      <c r="L25562" s="78" t="s">
        <v>12700</v>
      </c>
      <c r="V25562" s="78">
        <v>18000</v>
      </c>
      <c r="W25562" s="78">
        <v>14600</v>
      </c>
      <c r="X25562" s="78"/>
      <c r="Y25562" s="78">
        <v>22759</v>
      </c>
      <c r="Z25562" s="78">
        <v>2.2200000000000002</v>
      </c>
    </row>
    <row r="25563" spans="1:26" x14ac:dyDescent="0.25">
      <c r="A25563" s="78">
        <v>10595389</v>
      </c>
      <c r="D25563" s="78" t="s">
        <v>8153</v>
      </c>
      <c r="E25563" s="78" t="s">
        <v>8158</v>
      </c>
      <c r="J25563" s="78" t="s">
        <v>12726</v>
      </c>
      <c r="L25563" s="78" t="s">
        <v>12697</v>
      </c>
      <c r="V25563" s="78">
        <v>14200</v>
      </c>
      <c r="W25563" s="78">
        <v>11600</v>
      </c>
      <c r="X25563" s="78"/>
      <c r="Y25563" s="78">
        <v>19000</v>
      </c>
      <c r="Z25563" s="78">
        <v>1.83</v>
      </c>
    </row>
    <row r="25564" spans="1:26" x14ac:dyDescent="0.25">
      <c r="A25564" s="78">
        <v>10595432</v>
      </c>
      <c r="D25564" s="78" t="s">
        <v>8153</v>
      </c>
      <c r="E25564" s="78" t="s">
        <v>8158</v>
      </c>
      <c r="J25564" s="78" t="s">
        <v>12668</v>
      </c>
      <c r="V25564" s="78">
        <v>35200</v>
      </c>
      <c r="W25564" s="78">
        <v>21400</v>
      </c>
      <c r="X25564" s="78"/>
      <c r="Y25564" s="78">
        <v>39341</v>
      </c>
      <c r="Z25564" s="78">
        <v>2.2200000000000002</v>
      </c>
    </row>
    <row r="25565" spans="1:26" x14ac:dyDescent="0.25">
      <c r="A25565" s="78">
        <v>10595426</v>
      </c>
      <c r="D25565" s="78" t="s">
        <v>8153</v>
      </c>
      <c r="E25565" s="78" t="s">
        <v>8158</v>
      </c>
      <c r="J25565" s="78" t="s">
        <v>12673</v>
      </c>
      <c r="V25565" s="78">
        <v>22000</v>
      </c>
      <c r="W25565" s="78">
        <v>15400</v>
      </c>
      <c r="X25565" s="78"/>
      <c r="Y25565" s="78">
        <v>26238</v>
      </c>
      <c r="Z25565" s="78">
        <v>2.11</v>
      </c>
    </row>
    <row r="25566" spans="1:26" x14ac:dyDescent="0.25">
      <c r="A25566" s="78">
        <v>10595448</v>
      </c>
      <c r="D25566" s="78" t="s">
        <v>8153</v>
      </c>
      <c r="E25566" s="78" t="s">
        <v>8158</v>
      </c>
      <c r="J25566" s="78" t="s">
        <v>12665</v>
      </c>
      <c r="V25566" s="78">
        <v>45000</v>
      </c>
      <c r="W25566" s="78">
        <v>27800</v>
      </c>
      <c r="X25566" s="78"/>
      <c r="Y25566" s="78">
        <v>36407</v>
      </c>
      <c r="Z25566" s="78">
        <v>2</v>
      </c>
    </row>
    <row r="25567" spans="1:26" x14ac:dyDescent="0.25">
      <c r="A25567" s="78">
        <v>10595420</v>
      </c>
      <c r="D25567" s="78" t="s">
        <v>8153</v>
      </c>
      <c r="E25567" s="78" t="s">
        <v>8158</v>
      </c>
      <c r="J25567" s="78" t="s">
        <v>12667</v>
      </c>
      <c r="V25567" s="78">
        <v>18000</v>
      </c>
      <c r="W25567" s="78">
        <v>14200</v>
      </c>
      <c r="X25567" s="78"/>
      <c r="Y25567" s="78">
        <v>23611</v>
      </c>
      <c r="Z25567" s="78">
        <v>2.14</v>
      </c>
    </row>
    <row r="25568" spans="1:26" x14ac:dyDescent="0.25">
      <c r="A25568" s="78">
        <v>8849535</v>
      </c>
      <c r="D25568" s="78" t="s">
        <v>709</v>
      </c>
      <c r="E25568" s="78" t="s">
        <v>710</v>
      </c>
      <c r="J25568" s="78" t="s">
        <v>12727</v>
      </c>
      <c r="V25568" s="78">
        <v>18000</v>
      </c>
      <c r="W25568" s="78">
        <v>12000</v>
      </c>
      <c r="X25568" s="78"/>
      <c r="Y25568" s="78">
        <v>23480</v>
      </c>
      <c r="Z25568" s="78">
        <v>2.48</v>
      </c>
    </row>
    <row r="25569" spans="1:26" x14ac:dyDescent="0.25">
      <c r="A25569" s="78">
        <v>204462626</v>
      </c>
      <c r="D25569" s="78" t="s">
        <v>203</v>
      </c>
      <c r="E25569" s="78" t="s">
        <v>1007</v>
      </c>
      <c r="J25569" s="78" t="s">
        <v>12728</v>
      </c>
      <c r="V25569" s="78">
        <v>48000</v>
      </c>
      <c r="W25569" s="78">
        <v>38000</v>
      </c>
      <c r="X25569" s="78"/>
      <c r="Y25569" s="78">
        <v>54000</v>
      </c>
      <c r="Z25569" s="78">
        <v>2.4700000000000002</v>
      </c>
    </row>
    <row r="25570" spans="1:26" x14ac:dyDescent="0.25">
      <c r="A25570" s="78">
        <v>10064017</v>
      </c>
      <c r="D25570" s="78" t="s">
        <v>203</v>
      </c>
      <c r="E25570" s="78" t="s">
        <v>221</v>
      </c>
      <c r="J25570" s="78" t="s">
        <v>12729</v>
      </c>
      <c r="V25570" s="78">
        <v>18000</v>
      </c>
      <c r="W25570" s="78">
        <v>12800</v>
      </c>
      <c r="X25570" s="78"/>
      <c r="Y25570" s="78">
        <v>16400</v>
      </c>
      <c r="Z25570" s="78">
        <v>2.42</v>
      </c>
    </row>
    <row r="25571" spans="1:26" x14ac:dyDescent="0.25">
      <c r="A25571" s="78">
        <v>206143961</v>
      </c>
      <c r="D25571" s="78" t="s">
        <v>8153</v>
      </c>
      <c r="E25571" s="78" t="s">
        <v>8154</v>
      </c>
      <c r="J25571" s="78" t="s">
        <v>12716</v>
      </c>
      <c r="L25571" s="78" t="s">
        <v>12717</v>
      </c>
      <c r="V25571" s="78">
        <v>30000</v>
      </c>
      <c r="W25571" s="78">
        <v>22600</v>
      </c>
      <c r="X25571" s="78"/>
      <c r="Y25571" s="78">
        <v>27500</v>
      </c>
      <c r="Z25571" s="78">
        <v>2.41</v>
      </c>
    </row>
    <row r="25572" spans="1:26" x14ac:dyDescent="0.25">
      <c r="A25572" s="78">
        <v>206143963</v>
      </c>
      <c r="D25572" s="78" t="s">
        <v>8153</v>
      </c>
      <c r="E25572" s="78" t="s">
        <v>8154</v>
      </c>
      <c r="J25572" s="78" t="s">
        <v>12709</v>
      </c>
      <c r="L25572" s="78" t="s">
        <v>12710</v>
      </c>
      <c r="V25572" s="78">
        <v>45500</v>
      </c>
      <c r="W25572" s="78">
        <v>39500</v>
      </c>
      <c r="X25572" s="78"/>
      <c r="Y25572" s="78">
        <v>40200</v>
      </c>
      <c r="Z25572" s="78">
        <v>2.25</v>
      </c>
    </row>
    <row r="25573" spans="1:26" x14ac:dyDescent="0.25">
      <c r="A25573" s="78">
        <v>206143960</v>
      </c>
      <c r="D25573" s="78" t="s">
        <v>8153</v>
      </c>
      <c r="E25573" s="78" t="s">
        <v>8154</v>
      </c>
      <c r="J25573" s="78" t="s">
        <v>12713</v>
      </c>
      <c r="L25573" s="78" t="s">
        <v>12714</v>
      </c>
      <c r="V25573" s="78">
        <v>24000</v>
      </c>
      <c r="W25573" s="78">
        <v>18700</v>
      </c>
      <c r="X25573" s="78"/>
      <c r="Y25573" s="78">
        <v>22400</v>
      </c>
      <c r="Z25573" s="78">
        <v>2</v>
      </c>
    </row>
    <row r="25574" spans="1:26" x14ac:dyDescent="0.25">
      <c r="A25574" s="78">
        <v>206143962</v>
      </c>
      <c r="D25574" s="78" t="s">
        <v>8153</v>
      </c>
      <c r="E25574" s="78" t="s">
        <v>8154</v>
      </c>
      <c r="J25574" s="78" t="s">
        <v>12722</v>
      </c>
      <c r="L25574" s="78" t="s">
        <v>12723</v>
      </c>
      <c r="V25574" s="78">
        <v>36000</v>
      </c>
      <c r="W25574" s="78">
        <v>30400</v>
      </c>
      <c r="X25574" s="78"/>
      <c r="Y25574" s="78">
        <v>38000</v>
      </c>
      <c r="Z25574" s="78">
        <v>2.14</v>
      </c>
    </row>
    <row r="25575" spans="1:26" x14ac:dyDescent="0.25">
      <c r="A25575" s="78">
        <v>206597267</v>
      </c>
      <c r="D25575" s="78" t="s">
        <v>29</v>
      </c>
      <c r="E25575" s="78" t="s">
        <v>5240</v>
      </c>
      <c r="J25575" s="78" t="s">
        <v>12730</v>
      </c>
      <c r="L25575" s="78" t="s">
        <v>12731</v>
      </c>
      <c r="V25575" s="78">
        <v>36000</v>
      </c>
      <c r="W25575" s="78">
        <v>25000</v>
      </c>
      <c r="X25575" s="78"/>
      <c r="Y25575" s="78">
        <v>27360</v>
      </c>
      <c r="Z25575" s="78">
        <v>2.37</v>
      </c>
    </row>
    <row r="25576" spans="1:26" x14ac:dyDescent="0.25">
      <c r="A25576" s="78">
        <v>206597268</v>
      </c>
      <c r="D25576" s="78" t="s">
        <v>29</v>
      </c>
      <c r="E25576" s="78" t="s">
        <v>5240</v>
      </c>
      <c r="J25576" s="78" t="s">
        <v>12732</v>
      </c>
      <c r="L25576" s="78" t="s">
        <v>8564</v>
      </c>
      <c r="V25576" s="78">
        <v>48000</v>
      </c>
      <c r="W25576" s="78">
        <v>36000</v>
      </c>
      <c r="X25576" s="78"/>
      <c r="Y25576" s="78">
        <v>35597</v>
      </c>
      <c r="Z25576" s="78">
        <v>2.2400000000000002</v>
      </c>
    </row>
    <row r="25577" spans="1:26" x14ac:dyDescent="0.25">
      <c r="A25577" s="78">
        <v>205282615</v>
      </c>
      <c r="D25577" s="78" t="s">
        <v>29</v>
      </c>
      <c r="E25577" s="78" t="s">
        <v>5240</v>
      </c>
      <c r="J25577" s="78" t="s">
        <v>12733</v>
      </c>
      <c r="L25577" s="78" t="s">
        <v>12734</v>
      </c>
      <c r="V25577" s="78">
        <v>48000</v>
      </c>
      <c r="W25577" s="78">
        <v>35000</v>
      </c>
      <c r="X25577" s="78"/>
      <c r="Y25577" s="78">
        <v>52012</v>
      </c>
      <c r="Z25577" s="78">
        <v>2.12</v>
      </c>
    </row>
    <row r="25578" spans="1:26" x14ac:dyDescent="0.25">
      <c r="A25578" s="78">
        <v>205263865</v>
      </c>
      <c r="D25578" s="78" t="s">
        <v>29</v>
      </c>
      <c r="E25578" s="78" t="s">
        <v>5240</v>
      </c>
      <c r="J25578" s="78" t="s">
        <v>12733</v>
      </c>
      <c r="L25578" s="78" t="s">
        <v>5220</v>
      </c>
      <c r="V25578" s="78">
        <v>48000</v>
      </c>
      <c r="W25578" s="78">
        <v>35000</v>
      </c>
      <c r="X25578" s="78"/>
      <c r="Y25578" s="78">
        <v>52012</v>
      </c>
      <c r="Z25578" s="78">
        <v>2.12</v>
      </c>
    </row>
    <row r="25579" spans="1:26" x14ac:dyDescent="0.25">
      <c r="A25579" s="78">
        <v>10444103</v>
      </c>
      <c r="D25579" s="78" t="s">
        <v>1042</v>
      </c>
      <c r="E25579" s="78" t="s">
        <v>1042</v>
      </c>
      <c r="J25579" s="78" t="s">
        <v>12010</v>
      </c>
      <c r="V25579" s="78">
        <v>42000</v>
      </c>
      <c r="W25579" s="78">
        <v>29000</v>
      </c>
      <c r="X25579" s="78"/>
      <c r="Y25579" s="78">
        <v>49950</v>
      </c>
      <c r="Z25579" s="78">
        <v>2.5499999999999998</v>
      </c>
    </row>
    <row r="25580" spans="1:26" x14ac:dyDescent="0.25">
      <c r="A25580" s="78">
        <v>201846961</v>
      </c>
      <c r="D25580" s="78" t="s">
        <v>3422</v>
      </c>
      <c r="E25580" s="78" t="s">
        <v>9</v>
      </c>
      <c r="J25580" s="78" t="s">
        <v>11894</v>
      </c>
      <c r="L25580" s="78" t="s">
        <v>12735</v>
      </c>
      <c r="V25580" s="78">
        <v>12000</v>
      </c>
      <c r="W25580" s="78">
        <v>8500</v>
      </c>
      <c r="X25580" s="78"/>
      <c r="Y25580" s="78">
        <v>13660</v>
      </c>
      <c r="Z25580" s="78">
        <v>2.1800000000000002</v>
      </c>
    </row>
    <row r="25581" spans="1:26" x14ac:dyDescent="0.25">
      <c r="A25581" s="78">
        <v>201846964</v>
      </c>
      <c r="D25581" s="78" t="s">
        <v>3422</v>
      </c>
      <c r="E25581" s="78" t="s">
        <v>12</v>
      </c>
      <c r="J25581" s="78" t="s">
        <v>11894</v>
      </c>
      <c r="L25581" s="78" t="s">
        <v>12735</v>
      </c>
      <c r="V25581" s="78">
        <v>12000</v>
      </c>
      <c r="W25581" s="78">
        <v>8500</v>
      </c>
      <c r="X25581" s="78"/>
      <c r="Y25581" s="78">
        <v>13660</v>
      </c>
      <c r="Z25581" s="78">
        <v>2.1800000000000002</v>
      </c>
    </row>
    <row r="25582" spans="1:26" x14ac:dyDescent="0.25">
      <c r="A25582" s="78">
        <v>201846976</v>
      </c>
      <c r="D25582" s="78" t="s">
        <v>3422</v>
      </c>
      <c r="E25582" s="78" t="s">
        <v>13</v>
      </c>
      <c r="J25582" s="78" t="s">
        <v>11894</v>
      </c>
      <c r="L25582" s="78" t="s">
        <v>12735</v>
      </c>
      <c r="V25582" s="78">
        <v>12000</v>
      </c>
      <c r="W25582" s="78">
        <v>8500</v>
      </c>
      <c r="X25582" s="78"/>
      <c r="Y25582" s="78">
        <v>13660</v>
      </c>
      <c r="Z25582" s="78">
        <v>2.1800000000000002</v>
      </c>
    </row>
    <row r="25583" spans="1:26" x14ac:dyDescent="0.25">
      <c r="A25583" s="78">
        <v>201846996</v>
      </c>
      <c r="D25583" s="78" t="s">
        <v>3422</v>
      </c>
      <c r="E25583" s="78" t="s">
        <v>15</v>
      </c>
      <c r="J25583" s="78" t="s">
        <v>11894</v>
      </c>
      <c r="L25583" s="78" t="s">
        <v>12735</v>
      </c>
      <c r="V25583" s="78">
        <v>12000</v>
      </c>
      <c r="W25583" s="78">
        <v>8500</v>
      </c>
      <c r="X25583" s="78"/>
      <c r="Y25583" s="78">
        <v>13660</v>
      </c>
      <c r="Z25583" s="78">
        <v>2.1800000000000002</v>
      </c>
    </row>
    <row r="25584" spans="1:26" x14ac:dyDescent="0.25">
      <c r="A25584" s="78">
        <v>207691817</v>
      </c>
      <c r="D25584" s="78" t="s">
        <v>29</v>
      </c>
      <c r="E25584" s="78" t="s">
        <v>2566</v>
      </c>
      <c r="J25584" s="78" t="s">
        <v>11392</v>
      </c>
      <c r="L25584" s="78" t="s">
        <v>11351</v>
      </c>
      <c r="V25584" s="78">
        <v>47000</v>
      </c>
      <c r="W25584" s="78">
        <v>32000</v>
      </c>
      <c r="X25584" s="78"/>
      <c r="Y25584" s="78">
        <v>46000</v>
      </c>
      <c r="Z25584" s="78">
        <v>2.0099999999999998</v>
      </c>
    </row>
    <row r="25585" spans="1:26" x14ac:dyDescent="0.25">
      <c r="A25585" s="78">
        <v>207691815</v>
      </c>
      <c r="D25585" s="78" t="s">
        <v>29</v>
      </c>
      <c r="E25585" s="78" t="s">
        <v>2566</v>
      </c>
      <c r="J25585" s="78" t="s">
        <v>9519</v>
      </c>
      <c r="L25585" s="78" t="s">
        <v>9479</v>
      </c>
      <c r="V25585" s="78">
        <v>30000</v>
      </c>
      <c r="W25585" s="78">
        <v>19400</v>
      </c>
      <c r="X25585" s="78"/>
      <c r="Y25585" s="78">
        <v>30000</v>
      </c>
      <c r="Z25585" s="78">
        <v>2.2000000000000002</v>
      </c>
    </row>
    <row r="25586" spans="1:26" x14ac:dyDescent="0.25">
      <c r="A25586" s="78">
        <v>206221536</v>
      </c>
      <c r="D25586" s="78" t="s">
        <v>1060</v>
      </c>
      <c r="E25586" s="78" t="s">
        <v>8154</v>
      </c>
      <c r="J25586" s="78" t="s">
        <v>12665</v>
      </c>
      <c r="V25586" s="78">
        <v>45000</v>
      </c>
      <c r="W25586" s="78">
        <v>28000</v>
      </c>
      <c r="X25586" s="78"/>
      <c r="Y25586" s="78">
        <v>36407</v>
      </c>
      <c r="Z25586" s="78">
        <v>2.0099999999999998</v>
      </c>
    </row>
    <row r="25587" spans="1:26" x14ac:dyDescent="0.25">
      <c r="A25587" s="78">
        <v>206221534</v>
      </c>
      <c r="D25587" s="78" t="s">
        <v>1060</v>
      </c>
      <c r="E25587" s="78" t="s">
        <v>8154</v>
      </c>
      <c r="J25587" s="78" t="s">
        <v>12666</v>
      </c>
      <c r="V25587" s="78">
        <v>35200</v>
      </c>
      <c r="W25587" s="78">
        <v>21400</v>
      </c>
      <c r="X25587" s="78"/>
      <c r="Y25587" s="78">
        <v>32517</v>
      </c>
      <c r="Z25587" s="78">
        <v>2.4500000000000002</v>
      </c>
    </row>
    <row r="25588" spans="1:26" x14ac:dyDescent="0.25">
      <c r="A25588" s="78">
        <v>206221528</v>
      </c>
      <c r="D25588" s="78" t="s">
        <v>1060</v>
      </c>
      <c r="E25588" s="78" t="s">
        <v>8154</v>
      </c>
      <c r="J25588" s="78" t="s">
        <v>12668</v>
      </c>
      <c r="V25588" s="78">
        <v>35200</v>
      </c>
      <c r="W25588" s="78">
        <v>21400</v>
      </c>
      <c r="X25588" s="78"/>
      <c r="Y25588" s="78">
        <v>39341</v>
      </c>
      <c r="Z25588" s="78">
        <v>2.23</v>
      </c>
    </row>
    <row r="25589" spans="1:26" x14ac:dyDescent="0.25">
      <c r="A25589" s="78">
        <v>206221538</v>
      </c>
      <c r="D25589" s="78" t="s">
        <v>1060</v>
      </c>
      <c r="E25589" s="78" t="s">
        <v>8154</v>
      </c>
      <c r="J25589" s="78" t="s">
        <v>12669</v>
      </c>
      <c r="L25589" s="78" t="s">
        <v>12670</v>
      </c>
      <c r="V25589" s="78">
        <v>18000</v>
      </c>
      <c r="W25589" s="78">
        <v>12300</v>
      </c>
      <c r="X25589" s="78"/>
      <c r="Y25589" s="78">
        <v>19800</v>
      </c>
      <c r="Z25589" s="78">
        <v>2.5099999999999998</v>
      </c>
    </row>
    <row r="25590" spans="1:26" x14ac:dyDescent="0.25">
      <c r="A25590" s="78">
        <v>206221540</v>
      </c>
      <c r="D25590" s="78" t="s">
        <v>1060</v>
      </c>
      <c r="E25590" s="78" t="s">
        <v>8154</v>
      </c>
      <c r="J25590" s="78" t="s">
        <v>12674</v>
      </c>
      <c r="L25590" s="78" t="s">
        <v>12675</v>
      </c>
      <c r="V25590" s="78">
        <v>30000</v>
      </c>
      <c r="W25590" s="78">
        <v>20200</v>
      </c>
      <c r="X25590" s="78"/>
      <c r="Y25590" s="78">
        <v>30300</v>
      </c>
      <c r="Z25590" s="78">
        <v>2.67</v>
      </c>
    </row>
    <row r="25591" spans="1:26" x14ac:dyDescent="0.25">
      <c r="A25591" s="78">
        <v>207141968</v>
      </c>
      <c r="D25591" s="78" t="s">
        <v>1060</v>
      </c>
      <c r="E25591" s="78" t="s">
        <v>8154</v>
      </c>
      <c r="J25591" s="78" t="s">
        <v>12676</v>
      </c>
      <c r="L25591" s="78" t="s">
        <v>12736</v>
      </c>
      <c r="V25591" s="78">
        <v>9000</v>
      </c>
      <c r="W25591" s="78">
        <v>7400</v>
      </c>
      <c r="X25591" s="78"/>
      <c r="Y25591" s="78">
        <v>10100</v>
      </c>
      <c r="Z25591" s="78">
        <v>2.21</v>
      </c>
    </row>
    <row r="25592" spans="1:26" x14ac:dyDescent="0.25">
      <c r="A25592" s="78">
        <v>206221541</v>
      </c>
      <c r="D25592" s="78" t="s">
        <v>1060</v>
      </c>
      <c r="E25592" s="78" t="s">
        <v>8154</v>
      </c>
      <c r="J25592" s="78" t="s">
        <v>12682</v>
      </c>
      <c r="L25592" s="78" t="s">
        <v>12683</v>
      </c>
      <c r="V25592" s="78">
        <v>36000</v>
      </c>
      <c r="W25592" s="78">
        <v>23200</v>
      </c>
      <c r="X25592" s="78"/>
      <c r="Y25592" s="78">
        <v>37700</v>
      </c>
      <c r="Z25592" s="78">
        <v>2.21</v>
      </c>
    </row>
    <row r="25593" spans="1:26" x14ac:dyDescent="0.25">
      <c r="A25593" s="78">
        <v>206221491</v>
      </c>
      <c r="D25593" s="78" t="s">
        <v>1060</v>
      </c>
      <c r="E25593" s="78" t="s">
        <v>8154</v>
      </c>
      <c r="J25593" s="78" t="s">
        <v>12686</v>
      </c>
      <c r="L25593" s="78" t="s">
        <v>12737</v>
      </c>
      <c r="V25593" s="78">
        <v>18000</v>
      </c>
      <c r="W25593" s="78">
        <v>11500</v>
      </c>
      <c r="X25593" s="78"/>
      <c r="Y25593" s="78">
        <v>16700</v>
      </c>
      <c r="Z25593" s="78">
        <v>2.33</v>
      </c>
    </row>
    <row r="25594" spans="1:26" x14ac:dyDescent="0.25">
      <c r="A25594" s="78">
        <v>206221516</v>
      </c>
      <c r="D25594" s="78" t="s">
        <v>1060</v>
      </c>
      <c r="E25594" s="78" t="s">
        <v>8154</v>
      </c>
      <c r="J25594" s="78" t="s">
        <v>12692</v>
      </c>
      <c r="L25594" s="78" t="s">
        <v>12693</v>
      </c>
      <c r="V25594" s="78">
        <v>18000</v>
      </c>
      <c r="W25594" s="78">
        <v>13600</v>
      </c>
      <c r="X25594" s="78"/>
      <c r="Y25594" s="78">
        <v>21428</v>
      </c>
      <c r="Z25594" s="78">
        <v>2.64</v>
      </c>
    </row>
    <row r="25595" spans="1:26" x14ac:dyDescent="0.25">
      <c r="A25595" s="78">
        <v>206309260</v>
      </c>
      <c r="D25595" s="78" t="s">
        <v>1060</v>
      </c>
      <c r="E25595" s="78" t="s">
        <v>8154</v>
      </c>
      <c r="J25595" s="78" t="s">
        <v>12690</v>
      </c>
      <c r="L25595" s="78" t="s">
        <v>12691</v>
      </c>
      <c r="V25595" s="78">
        <v>48000</v>
      </c>
      <c r="W25595" s="78">
        <v>31400</v>
      </c>
      <c r="X25595" s="78"/>
      <c r="Y25595" s="78">
        <v>42500</v>
      </c>
      <c r="Z25595" s="78">
        <v>2.67</v>
      </c>
    </row>
    <row r="25596" spans="1:26" x14ac:dyDescent="0.25">
      <c r="A25596" s="78">
        <v>206221492</v>
      </c>
      <c r="D25596" s="78" t="s">
        <v>1060</v>
      </c>
      <c r="E25596" s="78" t="s">
        <v>8154</v>
      </c>
      <c r="J25596" s="78" t="s">
        <v>12688</v>
      </c>
      <c r="L25596" s="78" t="s">
        <v>12738</v>
      </c>
      <c r="V25596" s="78">
        <v>24000</v>
      </c>
      <c r="W25596" s="78">
        <v>15300</v>
      </c>
      <c r="X25596" s="78"/>
      <c r="Y25596" s="78">
        <v>22553</v>
      </c>
      <c r="Z25596" s="78">
        <v>2.5499999999999998</v>
      </c>
    </row>
    <row r="25597" spans="1:26" x14ac:dyDescent="0.25">
      <c r="A25597" s="78">
        <v>206221500</v>
      </c>
      <c r="D25597" s="78" t="s">
        <v>1060</v>
      </c>
      <c r="E25597" s="78" t="s">
        <v>8154</v>
      </c>
      <c r="J25597" s="78" t="s">
        <v>12694</v>
      </c>
      <c r="L25597" s="78" t="s">
        <v>12739</v>
      </c>
      <c r="V25597" s="78">
        <v>22000</v>
      </c>
      <c r="W25597" s="78">
        <v>18000</v>
      </c>
      <c r="X25597" s="78"/>
      <c r="Y25597" s="78">
        <v>27700</v>
      </c>
      <c r="Z25597" s="78">
        <v>2.36</v>
      </c>
    </row>
    <row r="25598" spans="1:26" x14ac:dyDescent="0.25">
      <c r="A25598" s="78">
        <v>206221499</v>
      </c>
      <c r="D25598" s="78" t="s">
        <v>1060</v>
      </c>
      <c r="E25598" s="78" t="s">
        <v>8154</v>
      </c>
      <c r="J25598" s="78" t="s">
        <v>12699</v>
      </c>
      <c r="L25598" s="78" t="s">
        <v>12740</v>
      </c>
      <c r="V25598" s="78">
        <v>18000</v>
      </c>
      <c r="W25598" s="78">
        <v>14600</v>
      </c>
      <c r="X25598" s="78"/>
      <c r="Y25598" s="78">
        <v>22759</v>
      </c>
      <c r="Z25598" s="78">
        <v>2.34</v>
      </c>
    </row>
    <row r="25599" spans="1:26" x14ac:dyDescent="0.25">
      <c r="A25599" s="78">
        <v>206221512</v>
      </c>
      <c r="D25599" s="78" t="s">
        <v>1060</v>
      </c>
      <c r="E25599" s="78" t="s">
        <v>8154</v>
      </c>
      <c r="J25599" s="78" t="s">
        <v>12698</v>
      </c>
      <c r="L25599" s="78" t="s">
        <v>8199</v>
      </c>
      <c r="V25599" s="78">
        <v>12000</v>
      </c>
      <c r="W25599" s="78">
        <v>10600</v>
      </c>
      <c r="X25599" s="78"/>
      <c r="Y25599" s="78">
        <v>15000</v>
      </c>
      <c r="Z25599" s="78">
        <v>2.0299999999999998</v>
      </c>
    </row>
    <row r="25600" spans="1:26" x14ac:dyDescent="0.25">
      <c r="A25600" s="78">
        <v>206221506</v>
      </c>
      <c r="D25600" s="78" t="s">
        <v>1060</v>
      </c>
      <c r="E25600" s="78" t="s">
        <v>8154</v>
      </c>
      <c r="J25600" s="78" t="s">
        <v>12724</v>
      </c>
      <c r="L25600" s="78" t="s">
        <v>12739</v>
      </c>
      <c r="V25600" s="78">
        <v>22000</v>
      </c>
      <c r="W25600" s="78">
        <v>18000</v>
      </c>
      <c r="X25600" s="78"/>
      <c r="Y25600" s="78">
        <v>27700</v>
      </c>
      <c r="Z25600" s="78">
        <v>2.2599999999999998</v>
      </c>
    </row>
    <row r="25601" spans="1:26" x14ac:dyDescent="0.25">
      <c r="A25601" s="78">
        <v>206221505</v>
      </c>
      <c r="D25601" s="78" t="s">
        <v>1060</v>
      </c>
      <c r="E25601" s="78" t="s">
        <v>8154</v>
      </c>
      <c r="J25601" s="78" t="s">
        <v>12725</v>
      </c>
      <c r="L25601" s="78" t="s">
        <v>12740</v>
      </c>
      <c r="V25601" s="78">
        <v>18000</v>
      </c>
      <c r="W25601" s="78">
        <v>14600</v>
      </c>
      <c r="X25601" s="78"/>
      <c r="Y25601" s="78">
        <v>22759</v>
      </c>
      <c r="Z25601" s="78">
        <v>2.2200000000000002</v>
      </c>
    </row>
    <row r="25602" spans="1:26" x14ac:dyDescent="0.25">
      <c r="A25602" s="78">
        <v>206221535</v>
      </c>
      <c r="D25602" s="78" t="s">
        <v>1060</v>
      </c>
      <c r="E25602" s="78" t="s">
        <v>8154</v>
      </c>
      <c r="J25602" s="78" t="s">
        <v>12665</v>
      </c>
      <c r="V25602" s="78">
        <v>45000</v>
      </c>
      <c r="W25602" s="78">
        <v>27800</v>
      </c>
      <c r="X25602" s="78"/>
      <c r="Y25602" s="78">
        <v>36407</v>
      </c>
      <c r="Z25602" s="78">
        <v>2</v>
      </c>
    </row>
    <row r="25603" spans="1:26" x14ac:dyDescent="0.25">
      <c r="A25603" s="78">
        <v>206221527</v>
      </c>
      <c r="D25603" s="78" t="s">
        <v>1060</v>
      </c>
      <c r="E25603" s="78" t="s">
        <v>8154</v>
      </c>
      <c r="J25603" s="78" t="s">
        <v>12668</v>
      </c>
      <c r="V25603" s="78">
        <v>35200</v>
      </c>
      <c r="W25603" s="78">
        <v>21400</v>
      </c>
      <c r="X25603" s="78"/>
      <c r="Y25603" s="78">
        <v>39341</v>
      </c>
      <c r="Z25603" s="78">
        <v>2.2200000000000002</v>
      </c>
    </row>
    <row r="25604" spans="1:26" x14ac:dyDescent="0.25">
      <c r="A25604" s="78">
        <v>207690463</v>
      </c>
      <c r="D25604" s="78" t="s">
        <v>29</v>
      </c>
      <c r="E25604" s="78" t="s">
        <v>306</v>
      </c>
      <c r="J25604" s="78" t="s">
        <v>5918</v>
      </c>
      <c r="L25604" s="78" t="s">
        <v>5919</v>
      </c>
      <c r="V25604" s="78">
        <v>30000</v>
      </c>
      <c r="W25604" s="78">
        <v>19400</v>
      </c>
      <c r="X25604" s="78"/>
      <c r="Y25604" s="78">
        <v>30000</v>
      </c>
      <c r="Z25604" s="78">
        <v>2.2000000000000002</v>
      </c>
    </row>
    <row r="25605" spans="1:26" x14ac:dyDescent="0.25">
      <c r="A25605" s="78">
        <v>207690465</v>
      </c>
      <c r="D25605" s="78" t="s">
        <v>29</v>
      </c>
      <c r="E25605" s="78" t="s">
        <v>306</v>
      </c>
      <c r="J25605" s="78" t="s">
        <v>12741</v>
      </c>
      <c r="L25605" s="78" t="s">
        <v>12742</v>
      </c>
      <c r="V25605" s="78">
        <v>47000</v>
      </c>
      <c r="W25605" s="78">
        <v>32000</v>
      </c>
      <c r="X25605" s="78"/>
      <c r="Y25605" s="78">
        <v>46000</v>
      </c>
      <c r="Z25605" s="78">
        <v>2.0099999999999998</v>
      </c>
    </row>
    <row r="25606" spans="1:26" x14ac:dyDescent="0.25">
      <c r="A25606" s="78">
        <v>204834269</v>
      </c>
      <c r="D25606" s="78" t="s">
        <v>343</v>
      </c>
      <c r="E25606" s="78" t="s">
        <v>344</v>
      </c>
      <c r="J25606" s="78" t="s">
        <v>10154</v>
      </c>
      <c r="V25606" s="78">
        <v>60000</v>
      </c>
      <c r="W25606" s="78">
        <v>40500</v>
      </c>
      <c r="X25606" s="78"/>
      <c r="Y25606" s="78">
        <v>65000</v>
      </c>
      <c r="Z25606" s="78">
        <v>2.35</v>
      </c>
    </row>
    <row r="25607" spans="1:26" x14ac:dyDescent="0.25">
      <c r="A25607" s="78">
        <v>207743763</v>
      </c>
      <c r="D25607" s="78" t="s">
        <v>29</v>
      </c>
      <c r="E25607" s="78" t="s">
        <v>332</v>
      </c>
      <c r="J25607" s="78" t="s">
        <v>12743</v>
      </c>
      <c r="L25607" s="78" t="s">
        <v>12744</v>
      </c>
      <c r="V25607" s="78">
        <v>57000</v>
      </c>
      <c r="W25607" s="78">
        <v>37000</v>
      </c>
      <c r="X25607" s="78"/>
      <c r="Y25607" s="78">
        <v>39719</v>
      </c>
      <c r="Z25607" s="78">
        <v>2.1800000000000002</v>
      </c>
    </row>
    <row r="25608" spans="1:26" x14ac:dyDescent="0.25">
      <c r="A25608" s="78">
        <v>207743736</v>
      </c>
      <c r="D25608" s="78" t="s">
        <v>29</v>
      </c>
      <c r="E25608" s="78" t="s">
        <v>332</v>
      </c>
      <c r="J25608" s="78" t="s">
        <v>12743</v>
      </c>
      <c r="L25608" s="78" t="s">
        <v>12745</v>
      </c>
      <c r="V25608" s="78">
        <v>54000</v>
      </c>
      <c r="W25608" s="78">
        <v>35000</v>
      </c>
      <c r="X25608" s="78"/>
      <c r="Y25608" s="78">
        <v>34946</v>
      </c>
      <c r="Z25608" s="78">
        <v>2.04</v>
      </c>
    </row>
    <row r="25609" spans="1:26" x14ac:dyDescent="0.25">
      <c r="A25609" s="78">
        <v>207742451</v>
      </c>
      <c r="D25609" s="78" t="s">
        <v>29</v>
      </c>
      <c r="E25609" s="78" t="s">
        <v>322</v>
      </c>
      <c r="J25609" s="78" t="s">
        <v>12746</v>
      </c>
      <c r="L25609" s="78" t="s">
        <v>12747</v>
      </c>
      <c r="V25609" s="78">
        <v>57000</v>
      </c>
      <c r="W25609" s="78">
        <v>37000</v>
      </c>
      <c r="X25609" s="78"/>
      <c r="Y25609" s="78">
        <v>39719</v>
      </c>
      <c r="Z25609" s="78">
        <v>2.1800000000000002</v>
      </c>
    </row>
    <row r="25610" spans="1:26" x14ac:dyDescent="0.25">
      <c r="A25610" s="78">
        <v>207742520</v>
      </c>
      <c r="D25610" s="78" t="s">
        <v>29</v>
      </c>
      <c r="E25610" s="78" t="s">
        <v>2521</v>
      </c>
      <c r="J25610" s="78" t="s">
        <v>12748</v>
      </c>
      <c r="L25610" s="78" t="s">
        <v>12747</v>
      </c>
      <c r="V25610" s="78">
        <v>57000</v>
      </c>
      <c r="W25610" s="78">
        <v>37000</v>
      </c>
      <c r="X25610" s="78"/>
      <c r="Y25610" s="78">
        <v>39719</v>
      </c>
      <c r="Z25610" s="78">
        <v>2.1800000000000002</v>
      </c>
    </row>
    <row r="25611" spans="1:26" x14ac:dyDescent="0.25">
      <c r="A25611" s="78">
        <v>207690476</v>
      </c>
      <c r="D25611" s="78" t="s">
        <v>29</v>
      </c>
      <c r="E25611" s="78" t="s">
        <v>1283</v>
      </c>
      <c r="J25611" s="78" t="s">
        <v>12749</v>
      </c>
      <c r="L25611" s="78" t="s">
        <v>12750</v>
      </c>
      <c r="V25611" s="78">
        <v>47000</v>
      </c>
      <c r="W25611" s="78">
        <v>32000</v>
      </c>
      <c r="X25611" s="78"/>
      <c r="Y25611" s="78">
        <v>46000</v>
      </c>
      <c r="Z25611" s="78">
        <v>2.0099999999999998</v>
      </c>
    </row>
    <row r="25612" spans="1:26" x14ac:dyDescent="0.25">
      <c r="A25612" s="78">
        <v>207690474</v>
      </c>
      <c r="D25612" s="78" t="s">
        <v>29</v>
      </c>
      <c r="E25612" s="78" t="s">
        <v>1283</v>
      </c>
      <c r="J25612" s="78" t="s">
        <v>9516</v>
      </c>
      <c r="L25612" s="78" t="s">
        <v>9517</v>
      </c>
      <c r="V25612" s="78">
        <v>30000</v>
      </c>
      <c r="W25612" s="78">
        <v>19400</v>
      </c>
      <c r="X25612" s="78"/>
      <c r="Y25612" s="78">
        <v>30000</v>
      </c>
      <c r="Z25612" s="78">
        <v>2.2000000000000002</v>
      </c>
    </row>
    <row r="25613" spans="1:26" x14ac:dyDescent="0.25">
      <c r="A25613" s="78">
        <v>205706994</v>
      </c>
      <c r="D25613" s="78" t="s">
        <v>709</v>
      </c>
      <c r="E25613" s="78" t="s">
        <v>710</v>
      </c>
      <c r="J25613" s="78" t="s">
        <v>12751</v>
      </c>
      <c r="L25613" s="78" t="s">
        <v>12752</v>
      </c>
      <c r="V25613" s="78">
        <v>36000</v>
      </c>
      <c r="W25613" s="78">
        <v>27400</v>
      </c>
      <c r="X25613" s="78"/>
      <c r="Y25613" s="78">
        <v>48200</v>
      </c>
      <c r="Z25613" s="78">
        <v>2.21</v>
      </c>
    </row>
    <row r="25614" spans="1:26" x14ac:dyDescent="0.25">
      <c r="A25614" s="78">
        <v>205707006</v>
      </c>
      <c r="D25614" s="78" t="s">
        <v>709</v>
      </c>
      <c r="E25614" s="78" t="s">
        <v>710</v>
      </c>
      <c r="J25614" s="78" t="s">
        <v>12753</v>
      </c>
      <c r="L25614" s="78" t="s">
        <v>12754</v>
      </c>
      <c r="V25614" s="78">
        <v>30000</v>
      </c>
      <c r="W25614" s="78">
        <v>23400</v>
      </c>
      <c r="X25614" s="78"/>
      <c r="Y25614" s="78">
        <v>42000</v>
      </c>
      <c r="Z25614" s="78">
        <v>2.02</v>
      </c>
    </row>
    <row r="25615" spans="1:26" x14ac:dyDescent="0.25">
      <c r="A25615" s="78">
        <v>205801306</v>
      </c>
      <c r="D25615" s="78" t="s">
        <v>709</v>
      </c>
      <c r="E25615" s="78" t="s">
        <v>710</v>
      </c>
      <c r="J25615" s="78" t="s">
        <v>12755</v>
      </c>
      <c r="L25615" s="78" t="s">
        <v>12756</v>
      </c>
      <c r="V25615" s="78">
        <v>18000</v>
      </c>
      <c r="W25615" s="78">
        <v>13200</v>
      </c>
      <c r="X25615" s="78"/>
      <c r="Y25615" s="78">
        <v>27400</v>
      </c>
      <c r="Z25615" s="78">
        <v>2.17</v>
      </c>
    </row>
    <row r="25616" spans="1:26" x14ac:dyDescent="0.25">
      <c r="A25616" s="78">
        <v>205707005</v>
      </c>
      <c r="D25616" s="78" t="s">
        <v>709</v>
      </c>
      <c r="E25616" s="78" t="s">
        <v>710</v>
      </c>
      <c r="J25616" s="78" t="s">
        <v>12757</v>
      </c>
      <c r="L25616" s="78" t="s">
        <v>12758</v>
      </c>
      <c r="V25616" s="78">
        <v>24000</v>
      </c>
      <c r="W25616" s="78">
        <v>18800</v>
      </c>
      <c r="X25616" s="78"/>
      <c r="Y25616" s="78">
        <v>32600</v>
      </c>
      <c r="Z25616" s="78">
        <v>2.12</v>
      </c>
    </row>
    <row r="25617" spans="1:26" x14ac:dyDescent="0.25">
      <c r="A25617" s="78">
        <v>205707009</v>
      </c>
      <c r="D25617" s="78" t="s">
        <v>709</v>
      </c>
      <c r="E25617" s="78" t="s">
        <v>710</v>
      </c>
      <c r="J25617" s="78" t="s">
        <v>12753</v>
      </c>
      <c r="L25617" s="78" t="s">
        <v>12759</v>
      </c>
      <c r="V25617" s="78">
        <v>30000</v>
      </c>
      <c r="W25617" s="78">
        <v>22800</v>
      </c>
      <c r="X25617" s="78"/>
      <c r="Y25617" s="78">
        <v>53800</v>
      </c>
      <c r="Z25617" s="78">
        <v>2.54</v>
      </c>
    </row>
    <row r="25618" spans="1:26" x14ac:dyDescent="0.25">
      <c r="A25618" s="78">
        <v>205801310</v>
      </c>
      <c r="D25618" s="78" t="s">
        <v>709</v>
      </c>
      <c r="E25618" s="78" t="s">
        <v>710</v>
      </c>
      <c r="J25618" s="78" t="s">
        <v>12755</v>
      </c>
      <c r="L25618" s="78" t="s">
        <v>12760</v>
      </c>
      <c r="V25618" s="78">
        <v>18000</v>
      </c>
      <c r="W25618" s="78">
        <v>12300</v>
      </c>
      <c r="X25618" s="78"/>
      <c r="Y25618" s="78">
        <v>29600</v>
      </c>
      <c r="Z25618" s="78">
        <v>2.63</v>
      </c>
    </row>
    <row r="25619" spans="1:26" x14ac:dyDescent="0.25">
      <c r="A25619" s="78">
        <v>205707004</v>
      </c>
      <c r="D25619" s="78" t="s">
        <v>709</v>
      </c>
      <c r="E25619" s="78" t="s">
        <v>710</v>
      </c>
      <c r="J25619" s="78" t="s">
        <v>12761</v>
      </c>
      <c r="L25619" s="78" t="s">
        <v>12762</v>
      </c>
      <c r="V25619" s="78">
        <v>42000</v>
      </c>
      <c r="W25619" s="78">
        <v>34000</v>
      </c>
      <c r="X25619" s="78"/>
      <c r="Y25619" s="78">
        <v>50700</v>
      </c>
      <c r="Z25619" s="78">
        <v>2.48</v>
      </c>
    </row>
    <row r="25620" spans="1:26" x14ac:dyDescent="0.25">
      <c r="A25620" s="78">
        <v>205707008</v>
      </c>
      <c r="D25620" s="78" t="s">
        <v>709</v>
      </c>
      <c r="E25620" s="78" t="s">
        <v>710</v>
      </c>
      <c r="J25620" s="78" t="s">
        <v>12757</v>
      </c>
      <c r="L25620" s="78" t="s">
        <v>12763</v>
      </c>
      <c r="V25620" s="78">
        <v>24000</v>
      </c>
      <c r="W25620" s="78">
        <v>18000</v>
      </c>
      <c r="X25620" s="78"/>
      <c r="Y25620" s="78">
        <v>35400</v>
      </c>
      <c r="Z25620" s="78">
        <v>2.5299999999999998</v>
      </c>
    </row>
    <row r="25621" spans="1:26" x14ac:dyDescent="0.25">
      <c r="A25621" s="78">
        <v>205754949</v>
      </c>
      <c r="D25621" s="78" t="s">
        <v>709</v>
      </c>
      <c r="E25621" s="78" t="s">
        <v>710</v>
      </c>
      <c r="J25621" s="78" t="s">
        <v>12753</v>
      </c>
      <c r="L25621" s="78" t="s">
        <v>12764</v>
      </c>
      <c r="V25621" s="78">
        <v>30000</v>
      </c>
      <c r="W25621" s="78">
        <v>24000</v>
      </c>
      <c r="X25621" s="78"/>
      <c r="Y25621" s="78">
        <v>48000</v>
      </c>
      <c r="Z25621" s="78">
        <v>2.2000000000000002</v>
      </c>
    </row>
    <row r="25622" spans="1:26" x14ac:dyDescent="0.25">
      <c r="A25622" s="78">
        <v>205707002</v>
      </c>
      <c r="D25622" s="78" t="s">
        <v>709</v>
      </c>
      <c r="E25622" s="78" t="s">
        <v>710</v>
      </c>
      <c r="J25622" s="78" t="s">
        <v>12757</v>
      </c>
      <c r="L25622" s="78" t="s">
        <v>11708</v>
      </c>
      <c r="V25622" s="78">
        <v>24000</v>
      </c>
      <c r="W25622" s="78">
        <v>19400</v>
      </c>
      <c r="X25622" s="78"/>
      <c r="Y25622" s="78">
        <v>28600</v>
      </c>
      <c r="Z25622" s="78">
        <v>2.27</v>
      </c>
    </row>
    <row r="25623" spans="1:26" x14ac:dyDescent="0.25">
      <c r="A25623" s="78">
        <v>205707003</v>
      </c>
      <c r="D25623" s="78" t="s">
        <v>709</v>
      </c>
      <c r="E25623" s="78" t="s">
        <v>710</v>
      </c>
      <c r="J25623" s="78" t="s">
        <v>12751</v>
      </c>
      <c r="L25623" s="78" t="s">
        <v>12765</v>
      </c>
      <c r="V25623" s="78">
        <v>36000</v>
      </c>
      <c r="W25623" s="78">
        <v>29000</v>
      </c>
      <c r="X25623" s="78"/>
      <c r="Y25623" s="78">
        <v>50000</v>
      </c>
      <c r="Z25623" s="78">
        <v>2.19</v>
      </c>
    </row>
    <row r="25624" spans="1:26" x14ac:dyDescent="0.25">
      <c r="A25624" s="78">
        <v>207200483</v>
      </c>
      <c r="D25624" s="78" t="s">
        <v>199</v>
      </c>
      <c r="E25624" s="78" t="s">
        <v>200</v>
      </c>
      <c r="J25624" s="78" t="s">
        <v>12766</v>
      </c>
      <c r="L25624" s="78" t="s">
        <v>12767</v>
      </c>
      <c r="V25624" s="78">
        <v>22000</v>
      </c>
      <c r="W25624" s="78">
        <v>15300</v>
      </c>
      <c r="X25624" s="78"/>
      <c r="Y25624" s="78">
        <v>25800</v>
      </c>
      <c r="Z25624" s="78">
        <v>2.91</v>
      </c>
    </row>
    <row r="25625" spans="1:26" x14ac:dyDescent="0.25">
      <c r="A25625" s="78">
        <v>207200484</v>
      </c>
      <c r="D25625" s="78" t="s">
        <v>199</v>
      </c>
      <c r="E25625" s="78" t="s">
        <v>200</v>
      </c>
      <c r="J25625" s="78" t="s">
        <v>12768</v>
      </c>
      <c r="L25625" s="78" t="s">
        <v>12769</v>
      </c>
      <c r="V25625" s="78">
        <v>18000</v>
      </c>
      <c r="W25625" s="78">
        <v>13300</v>
      </c>
      <c r="X25625" s="78"/>
      <c r="Y25625" s="78">
        <v>25000</v>
      </c>
      <c r="Z25625" s="78">
        <v>2.15</v>
      </c>
    </row>
    <row r="25626" spans="1:26" x14ac:dyDescent="0.25">
      <c r="A25626" s="78">
        <v>207200482</v>
      </c>
      <c r="D25626" s="78" t="s">
        <v>199</v>
      </c>
      <c r="E25626" s="78" t="s">
        <v>200</v>
      </c>
      <c r="J25626" s="78" t="s">
        <v>12770</v>
      </c>
      <c r="L25626" s="78" t="s">
        <v>12771</v>
      </c>
      <c r="V25626" s="78">
        <v>12000</v>
      </c>
      <c r="W25626" s="78">
        <v>9500</v>
      </c>
      <c r="X25626" s="78"/>
      <c r="Y25626" s="78">
        <v>17600</v>
      </c>
      <c r="Z25626" s="78">
        <v>2.15</v>
      </c>
    </row>
    <row r="25627" spans="1:26" x14ac:dyDescent="0.25">
      <c r="A25627" s="78">
        <v>207200481</v>
      </c>
      <c r="D25627" s="78" t="s">
        <v>199</v>
      </c>
      <c r="E25627" s="78" t="s">
        <v>200</v>
      </c>
      <c r="J25627" s="78" t="s">
        <v>12772</v>
      </c>
      <c r="L25627" s="78" t="s">
        <v>12773</v>
      </c>
      <c r="V25627" s="78">
        <v>9000</v>
      </c>
      <c r="W25627" s="78">
        <v>8000</v>
      </c>
      <c r="X25627" s="78"/>
      <c r="Y25627" s="78">
        <v>17600</v>
      </c>
      <c r="Z25627" s="78">
        <v>2.15</v>
      </c>
    </row>
    <row r="25628" spans="1:26" x14ac:dyDescent="0.25">
      <c r="A25628" s="78">
        <v>206143041</v>
      </c>
      <c r="D25628" s="78" t="s">
        <v>199</v>
      </c>
      <c r="E25628" s="78" t="s">
        <v>200</v>
      </c>
      <c r="J25628" s="78" t="s">
        <v>12774</v>
      </c>
      <c r="L25628" s="78" t="s">
        <v>12775</v>
      </c>
      <c r="V25628" s="78">
        <v>18000</v>
      </c>
      <c r="W25628" s="78">
        <v>12200</v>
      </c>
      <c r="X25628" s="78"/>
      <c r="Y25628" s="78">
        <v>18300</v>
      </c>
      <c r="Z25628" s="78">
        <v>2.39</v>
      </c>
    </row>
    <row r="25629" spans="1:26" x14ac:dyDescent="0.25">
      <c r="A25629" s="78">
        <v>206143042</v>
      </c>
      <c r="D25629" s="78" t="s">
        <v>199</v>
      </c>
      <c r="E25629" s="78" t="s">
        <v>200</v>
      </c>
      <c r="J25629" s="78" t="s">
        <v>12776</v>
      </c>
      <c r="L25629" s="78" t="s">
        <v>12777</v>
      </c>
      <c r="V25629" s="78">
        <v>22000</v>
      </c>
      <c r="W25629" s="78">
        <v>15100</v>
      </c>
      <c r="X25629" s="78"/>
      <c r="Y25629" s="78">
        <v>21250</v>
      </c>
      <c r="Z25629" s="78">
        <v>2.4</v>
      </c>
    </row>
    <row r="25630" spans="1:26" x14ac:dyDescent="0.25">
      <c r="A25630" s="78">
        <v>206907172</v>
      </c>
      <c r="D25630" s="78" t="s">
        <v>199</v>
      </c>
      <c r="E25630" s="78" t="s">
        <v>200</v>
      </c>
      <c r="J25630" s="78" t="s">
        <v>12778</v>
      </c>
      <c r="L25630" s="78" t="s">
        <v>12779</v>
      </c>
      <c r="V25630" s="78">
        <v>9000</v>
      </c>
      <c r="W25630" s="78">
        <v>7200</v>
      </c>
      <c r="X25630" s="78"/>
      <c r="Y25630" s="78">
        <v>9650</v>
      </c>
      <c r="Z25630" s="78">
        <v>2.5</v>
      </c>
    </row>
    <row r="25631" spans="1:26" x14ac:dyDescent="0.25">
      <c r="A25631" s="78">
        <v>206186281</v>
      </c>
      <c r="D25631" s="78" t="s">
        <v>199</v>
      </c>
      <c r="E25631" s="78" t="s">
        <v>200</v>
      </c>
      <c r="J25631" s="78" t="s">
        <v>12780</v>
      </c>
      <c r="L25631" s="78" t="s">
        <v>12781</v>
      </c>
      <c r="V25631" s="78">
        <v>36000</v>
      </c>
      <c r="W25631" s="78">
        <v>25000</v>
      </c>
      <c r="X25631" s="78"/>
      <c r="Y25631" s="78">
        <v>31050</v>
      </c>
      <c r="Z25631" s="78">
        <v>2.5299999999999998</v>
      </c>
    </row>
    <row r="25632" spans="1:26" x14ac:dyDescent="0.25">
      <c r="A25632" s="78">
        <v>206907173</v>
      </c>
      <c r="D25632" s="78" t="s">
        <v>199</v>
      </c>
      <c r="E25632" s="78" t="s">
        <v>200</v>
      </c>
      <c r="J25632" s="78" t="s">
        <v>12782</v>
      </c>
      <c r="L25632" s="78" t="s">
        <v>12783</v>
      </c>
      <c r="V25632" s="78">
        <v>12000</v>
      </c>
      <c r="W25632" s="78">
        <v>9400</v>
      </c>
      <c r="X25632" s="78"/>
      <c r="Y25632" s="78">
        <v>12300</v>
      </c>
      <c r="Z25632" s="78">
        <v>2.5</v>
      </c>
    </row>
    <row r="25633" spans="1:26" x14ac:dyDescent="0.25">
      <c r="A25633" s="78">
        <v>206186282</v>
      </c>
      <c r="D25633" s="78" t="s">
        <v>199</v>
      </c>
      <c r="E25633" s="78" t="s">
        <v>200</v>
      </c>
      <c r="J25633" s="78" t="s">
        <v>12784</v>
      </c>
      <c r="L25633" s="78" t="s">
        <v>12785</v>
      </c>
      <c r="V25633" s="78">
        <v>42000</v>
      </c>
      <c r="W25633" s="78">
        <v>33000</v>
      </c>
      <c r="X25633" s="78"/>
      <c r="Y25633" s="78">
        <v>39462</v>
      </c>
      <c r="Z25633" s="78">
        <v>2.4900000000000002</v>
      </c>
    </row>
    <row r="25634" spans="1:26" x14ac:dyDescent="0.25">
      <c r="A25634" s="78">
        <v>206186280</v>
      </c>
      <c r="D25634" s="78" t="s">
        <v>199</v>
      </c>
      <c r="E25634" s="78" t="s">
        <v>200</v>
      </c>
      <c r="J25634" s="78" t="s">
        <v>12786</v>
      </c>
      <c r="L25634" s="78" t="s">
        <v>12787</v>
      </c>
      <c r="V25634" s="78">
        <v>24000</v>
      </c>
      <c r="W25634" s="78">
        <v>16900</v>
      </c>
      <c r="X25634" s="78"/>
      <c r="Y25634" s="78">
        <v>19400</v>
      </c>
      <c r="Z25634" s="78">
        <v>2.5</v>
      </c>
    </row>
    <row r="25635" spans="1:26" x14ac:dyDescent="0.25">
      <c r="A25635" s="78">
        <v>206186279</v>
      </c>
      <c r="D25635" s="78" t="s">
        <v>199</v>
      </c>
      <c r="E25635" s="78" t="s">
        <v>200</v>
      </c>
      <c r="J25635" s="78" t="s">
        <v>12788</v>
      </c>
      <c r="L25635" s="78" t="s">
        <v>12789</v>
      </c>
      <c r="V25635" s="78">
        <v>18000</v>
      </c>
      <c r="W25635" s="78">
        <v>15300</v>
      </c>
      <c r="X25635" s="78"/>
      <c r="Y25635" s="78">
        <v>16190</v>
      </c>
      <c r="Z25635" s="78">
        <v>2.61</v>
      </c>
    </row>
    <row r="25636" spans="1:26" x14ac:dyDescent="0.25">
      <c r="A25636" s="78">
        <v>206186277</v>
      </c>
      <c r="D25636" s="78" t="s">
        <v>199</v>
      </c>
      <c r="E25636" s="78" t="s">
        <v>200</v>
      </c>
      <c r="J25636" s="78" t="s">
        <v>12784</v>
      </c>
      <c r="L25636" s="78" t="s">
        <v>12790</v>
      </c>
      <c r="V25636" s="78">
        <v>42000</v>
      </c>
      <c r="W25636" s="78">
        <v>32000</v>
      </c>
      <c r="X25636" s="78"/>
      <c r="Y25636" s="78">
        <v>38128</v>
      </c>
      <c r="Z25636" s="78">
        <v>2.4500000000000002</v>
      </c>
    </row>
    <row r="25637" spans="1:26" x14ac:dyDescent="0.25">
      <c r="A25637" s="78">
        <v>206186276</v>
      </c>
      <c r="D25637" s="78" t="s">
        <v>199</v>
      </c>
      <c r="E25637" s="78" t="s">
        <v>200</v>
      </c>
      <c r="J25637" s="78" t="s">
        <v>12780</v>
      </c>
      <c r="L25637" s="78" t="s">
        <v>12791</v>
      </c>
      <c r="V25637" s="78">
        <v>36000</v>
      </c>
      <c r="W25637" s="78">
        <v>25000</v>
      </c>
      <c r="X25637" s="78"/>
      <c r="Y25637" s="78">
        <v>29500</v>
      </c>
      <c r="Z25637" s="78">
        <v>2.4</v>
      </c>
    </row>
    <row r="25638" spans="1:26" x14ac:dyDescent="0.25">
      <c r="A25638" s="78">
        <v>206186278</v>
      </c>
      <c r="D25638" s="78" t="s">
        <v>199</v>
      </c>
      <c r="E25638" s="78" t="s">
        <v>200</v>
      </c>
      <c r="J25638" s="78" t="s">
        <v>12786</v>
      </c>
      <c r="L25638" s="78" t="s">
        <v>12792</v>
      </c>
      <c r="V25638" s="78">
        <v>24000</v>
      </c>
      <c r="W25638" s="78">
        <v>16000</v>
      </c>
      <c r="X25638" s="78"/>
      <c r="Y25638" s="78">
        <v>19400</v>
      </c>
      <c r="Z25638" s="78">
        <v>2.5</v>
      </c>
    </row>
    <row r="25639" spans="1:26" x14ac:dyDescent="0.25">
      <c r="A25639" s="78">
        <v>206186275</v>
      </c>
      <c r="D25639" s="78" t="s">
        <v>199</v>
      </c>
      <c r="E25639" s="78" t="s">
        <v>200</v>
      </c>
      <c r="J25639" s="78" t="s">
        <v>12788</v>
      </c>
      <c r="L25639" s="78" t="s">
        <v>12793</v>
      </c>
      <c r="V25639" s="78">
        <v>18000</v>
      </c>
      <c r="W25639" s="78">
        <v>14900</v>
      </c>
      <c r="X25639" s="78"/>
      <c r="Y25639" s="78">
        <v>15860</v>
      </c>
      <c r="Z25639" s="78">
        <v>2.6</v>
      </c>
    </row>
    <row r="25640" spans="1:26" x14ac:dyDescent="0.25">
      <c r="A25640" s="78">
        <v>207776290</v>
      </c>
      <c r="D25640" s="78" t="s">
        <v>709</v>
      </c>
      <c r="E25640" s="78" t="s">
        <v>710</v>
      </c>
      <c r="J25640" s="78" t="s">
        <v>9734</v>
      </c>
      <c r="L25640" s="78" t="s">
        <v>11829</v>
      </c>
      <c r="V25640" s="78">
        <v>10800</v>
      </c>
      <c r="W25640" s="78">
        <v>8500</v>
      </c>
      <c r="X25640" s="78"/>
      <c r="Y25640" s="78">
        <v>9130</v>
      </c>
      <c r="Z25640" s="78">
        <v>2.68</v>
      </c>
    </row>
    <row r="25641" spans="1:26" x14ac:dyDescent="0.25">
      <c r="A25641" s="78">
        <v>207776287</v>
      </c>
      <c r="D25641" s="78" t="s">
        <v>709</v>
      </c>
      <c r="E25641" s="78" t="s">
        <v>710</v>
      </c>
      <c r="J25641" s="78" t="s">
        <v>9733</v>
      </c>
      <c r="L25641" s="78" t="s">
        <v>12794</v>
      </c>
      <c r="V25641" s="78">
        <v>9000</v>
      </c>
      <c r="W25641" s="78">
        <v>6800</v>
      </c>
      <c r="X25641" s="78"/>
      <c r="Y25641" s="78">
        <v>8860</v>
      </c>
      <c r="Z25641" s="78">
        <v>2.7</v>
      </c>
    </row>
    <row r="25642" spans="1:26" x14ac:dyDescent="0.25">
      <c r="A25642" s="78">
        <v>207776282</v>
      </c>
      <c r="D25642" s="78" t="s">
        <v>709</v>
      </c>
      <c r="E25642" s="78" t="s">
        <v>710</v>
      </c>
      <c r="J25642" s="78" t="s">
        <v>9731</v>
      </c>
      <c r="L25642" s="78" t="s">
        <v>11829</v>
      </c>
      <c r="V25642" s="78">
        <v>10800</v>
      </c>
      <c r="W25642" s="78">
        <v>8600</v>
      </c>
      <c r="X25642" s="78"/>
      <c r="Y25642" s="78">
        <v>14400</v>
      </c>
      <c r="Z25642" s="78">
        <v>1.94</v>
      </c>
    </row>
    <row r="25643" spans="1:26" x14ac:dyDescent="0.25">
      <c r="A25643" s="78">
        <v>204834295</v>
      </c>
      <c r="D25643" s="78" t="s">
        <v>343</v>
      </c>
      <c r="E25643" s="78" t="s">
        <v>344</v>
      </c>
      <c r="J25643" s="78" t="s">
        <v>10154</v>
      </c>
      <c r="V25643" s="78">
        <v>60000</v>
      </c>
      <c r="W25643" s="78">
        <v>41500</v>
      </c>
      <c r="X25643" s="78"/>
      <c r="Y25643" s="78">
        <v>65000</v>
      </c>
      <c r="Z25643" s="78">
        <v>2.35</v>
      </c>
    </row>
    <row r="25644" spans="1:26" x14ac:dyDescent="0.25">
      <c r="A25644" s="78">
        <v>206750859</v>
      </c>
      <c r="D25644" s="78" t="s">
        <v>199</v>
      </c>
      <c r="E25644" s="78" t="s">
        <v>200</v>
      </c>
      <c r="J25644" s="78" t="s">
        <v>12795</v>
      </c>
      <c r="L25644" s="78" t="s">
        <v>12796</v>
      </c>
      <c r="V25644" s="78">
        <v>36000</v>
      </c>
      <c r="W25644" s="78">
        <v>27200</v>
      </c>
      <c r="X25644" s="78"/>
      <c r="Y25644" s="78">
        <v>33971</v>
      </c>
      <c r="Z25644" s="78">
        <v>2.37</v>
      </c>
    </row>
    <row r="25645" spans="1:26" x14ac:dyDescent="0.25">
      <c r="A25645" s="78">
        <v>206750857</v>
      </c>
      <c r="D25645" s="78" t="s">
        <v>199</v>
      </c>
      <c r="E25645" s="78" t="s">
        <v>200</v>
      </c>
      <c r="J25645" s="78" t="s">
        <v>12797</v>
      </c>
      <c r="L25645" s="78" t="s">
        <v>12798</v>
      </c>
      <c r="V25645" s="78">
        <v>24000</v>
      </c>
      <c r="W25645" s="78">
        <v>19600</v>
      </c>
      <c r="X25645" s="78"/>
      <c r="Y25645" s="78">
        <v>23500</v>
      </c>
      <c r="Z25645" s="78">
        <v>2.2000000000000002</v>
      </c>
    </row>
    <row r="25646" spans="1:26" x14ac:dyDescent="0.25">
      <c r="A25646" s="78">
        <v>206750855</v>
      </c>
      <c r="D25646" s="78" t="s">
        <v>199</v>
      </c>
      <c r="E25646" s="78" t="s">
        <v>200</v>
      </c>
      <c r="J25646" s="78" t="s">
        <v>12799</v>
      </c>
      <c r="L25646" s="78" t="s">
        <v>12800</v>
      </c>
      <c r="V25646" s="78">
        <v>18000</v>
      </c>
      <c r="W25646" s="78">
        <v>11000</v>
      </c>
      <c r="X25646" s="78"/>
      <c r="Y25646" s="78">
        <v>18000</v>
      </c>
      <c r="Z25646" s="78">
        <v>2.6</v>
      </c>
    </row>
    <row r="25647" spans="1:26" x14ac:dyDescent="0.25">
      <c r="A25647" s="78">
        <v>206750853</v>
      </c>
      <c r="D25647" s="78" t="s">
        <v>199</v>
      </c>
      <c r="E25647" s="78" t="s">
        <v>200</v>
      </c>
      <c r="J25647" s="78" t="s">
        <v>12801</v>
      </c>
      <c r="L25647" s="78" t="s">
        <v>12802</v>
      </c>
      <c r="V25647" s="78">
        <v>12000</v>
      </c>
      <c r="W25647" s="78">
        <v>7000</v>
      </c>
      <c r="X25647" s="78"/>
      <c r="Y25647" s="78">
        <v>9423</v>
      </c>
      <c r="Z25647" s="78">
        <v>2.42</v>
      </c>
    </row>
    <row r="25648" spans="1:26" x14ac:dyDescent="0.25">
      <c r="A25648" s="78">
        <v>206750851</v>
      </c>
      <c r="D25648" s="78" t="s">
        <v>199</v>
      </c>
      <c r="E25648" s="78" t="s">
        <v>200</v>
      </c>
      <c r="J25648" s="78" t="s">
        <v>12803</v>
      </c>
      <c r="L25648" s="78" t="s">
        <v>12804</v>
      </c>
      <c r="V25648" s="78">
        <v>9000</v>
      </c>
      <c r="W25648" s="78">
        <v>6000</v>
      </c>
      <c r="X25648" s="78"/>
      <c r="Y25648" s="78">
        <v>8640</v>
      </c>
      <c r="Z25648" s="78">
        <v>2.81</v>
      </c>
    </row>
    <row r="25649" spans="1:26" x14ac:dyDescent="0.25">
      <c r="A25649" s="78">
        <v>206750860</v>
      </c>
      <c r="D25649" s="78" t="s">
        <v>199</v>
      </c>
      <c r="E25649" s="78" t="s">
        <v>200</v>
      </c>
      <c r="J25649" s="78" t="s">
        <v>12795</v>
      </c>
      <c r="L25649" s="78" t="s">
        <v>12805</v>
      </c>
      <c r="V25649" s="78">
        <v>36000</v>
      </c>
      <c r="W25649" s="78">
        <v>26000</v>
      </c>
      <c r="X25649" s="78"/>
      <c r="Y25649" s="78">
        <v>33871</v>
      </c>
      <c r="Z25649" s="78">
        <v>2.31</v>
      </c>
    </row>
    <row r="25650" spans="1:26" x14ac:dyDescent="0.25">
      <c r="A25650" s="78">
        <v>206750858</v>
      </c>
      <c r="D25650" s="78" t="s">
        <v>199</v>
      </c>
      <c r="E25650" s="78" t="s">
        <v>200</v>
      </c>
      <c r="J25650" s="78" t="s">
        <v>12797</v>
      </c>
      <c r="L25650" s="78" t="s">
        <v>12806</v>
      </c>
      <c r="V25650" s="78">
        <v>24000</v>
      </c>
      <c r="W25650" s="78">
        <v>19200</v>
      </c>
      <c r="X25650" s="78"/>
      <c r="Y25650" s="78">
        <v>22325</v>
      </c>
      <c r="Z25650" s="78">
        <v>2.1800000000000002</v>
      </c>
    </row>
    <row r="25651" spans="1:26" x14ac:dyDescent="0.25">
      <c r="A25651" s="78">
        <v>206750856</v>
      </c>
      <c r="D25651" s="78" t="s">
        <v>199</v>
      </c>
      <c r="E25651" s="78" t="s">
        <v>200</v>
      </c>
      <c r="J25651" s="78" t="s">
        <v>12799</v>
      </c>
      <c r="L25651" s="78" t="s">
        <v>12807</v>
      </c>
      <c r="V25651" s="78">
        <v>18000</v>
      </c>
      <c r="W25651" s="78">
        <v>12000</v>
      </c>
      <c r="X25651" s="78"/>
      <c r="Y25651" s="78">
        <v>17900</v>
      </c>
      <c r="Z25651" s="78">
        <v>2.2999999999999998</v>
      </c>
    </row>
    <row r="25652" spans="1:26" x14ac:dyDescent="0.25">
      <c r="A25652" s="78">
        <v>206750852</v>
      </c>
      <c r="D25652" s="78" t="s">
        <v>199</v>
      </c>
      <c r="E25652" s="78" t="s">
        <v>200</v>
      </c>
      <c r="J25652" s="78" t="s">
        <v>12803</v>
      </c>
      <c r="L25652" s="78" t="s">
        <v>12808</v>
      </c>
      <c r="V25652" s="78">
        <v>9000</v>
      </c>
      <c r="W25652" s="78">
        <v>6000</v>
      </c>
      <c r="X25652" s="78"/>
      <c r="Y25652" s="78">
        <v>8150</v>
      </c>
      <c r="Z25652" s="78">
        <v>2.46</v>
      </c>
    </row>
    <row r="25653" spans="1:26" x14ac:dyDescent="0.25">
      <c r="A25653" s="78">
        <v>206750854</v>
      </c>
      <c r="D25653" s="78" t="s">
        <v>199</v>
      </c>
      <c r="E25653" s="78" t="s">
        <v>200</v>
      </c>
      <c r="J25653" s="78" t="s">
        <v>12801</v>
      </c>
      <c r="L25653" s="78" t="s">
        <v>12809</v>
      </c>
      <c r="V25653" s="78">
        <v>12000</v>
      </c>
      <c r="W25653" s="78">
        <v>6600</v>
      </c>
      <c r="X25653" s="78"/>
      <c r="Y25653" s="78">
        <v>9082</v>
      </c>
      <c r="Z25653" s="78">
        <v>2.1</v>
      </c>
    </row>
    <row r="25654" spans="1:26" x14ac:dyDescent="0.25">
      <c r="A25654" s="78">
        <v>207656962</v>
      </c>
      <c r="D25654" s="78" t="s">
        <v>199</v>
      </c>
      <c r="E25654" s="78" t="s">
        <v>200</v>
      </c>
      <c r="J25654" s="78" t="s">
        <v>12799</v>
      </c>
      <c r="L25654" s="78" t="s">
        <v>12810</v>
      </c>
      <c r="V25654" s="78">
        <v>18000</v>
      </c>
      <c r="W25654" s="78">
        <v>11400</v>
      </c>
      <c r="X25654" s="78"/>
      <c r="Y25654" s="78">
        <v>15100</v>
      </c>
      <c r="Z25654" s="78">
        <v>2.67</v>
      </c>
    </row>
    <row r="25655" spans="1:26" x14ac:dyDescent="0.25">
      <c r="A25655" s="78">
        <v>207656961</v>
      </c>
      <c r="D25655" s="78" t="s">
        <v>199</v>
      </c>
      <c r="E25655" s="78" t="s">
        <v>200</v>
      </c>
      <c r="J25655" s="78" t="s">
        <v>12801</v>
      </c>
      <c r="L25655" s="78" t="s">
        <v>12811</v>
      </c>
      <c r="V25655" s="78">
        <v>12000</v>
      </c>
      <c r="W25655" s="78">
        <v>7300</v>
      </c>
      <c r="X25655" s="78"/>
      <c r="Y25655" s="78">
        <v>10086</v>
      </c>
      <c r="Z25655" s="78">
        <v>2.31</v>
      </c>
    </row>
    <row r="25656" spans="1:26" x14ac:dyDescent="0.25">
      <c r="A25656" s="78">
        <v>207656963</v>
      </c>
      <c r="D25656" s="78" t="s">
        <v>199</v>
      </c>
      <c r="E25656" s="78" t="s">
        <v>200</v>
      </c>
      <c r="J25656" s="78" t="s">
        <v>12797</v>
      </c>
      <c r="L25656" s="78" t="s">
        <v>12812</v>
      </c>
      <c r="V25656" s="78">
        <v>23400</v>
      </c>
      <c r="W25656" s="78">
        <v>15600</v>
      </c>
      <c r="X25656" s="78"/>
      <c r="Y25656" s="78">
        <v>18405</v>
      </c>
      <c r="Z25656" s="78">
        <v>2.17</v>
      </c>
    </row>
    <row r="25657" spans="1:26" x14ac:dyDescent="0.25">
      <c r="A25657" s="78">
        <v>207656960</v>
      </c>
      <c r="D25657" s="78" t="s">
        <v>199</v>
      </c>
      <c r="E25657" s="78" t="s">
        <v>200</v>
      </c>
      <c r="J25657" s="78" t="s">
        <v>12803</v>
      </c>
      <c r="L25657" s="78" t="s">
        <v>12813</v>
      </c>
      <c r="V25657" s="78">
        <v>9000</v>
      </c>
      <c r="W25657" s="78">
        <v>5500</v>
      </c>
      <c r="X25657" s="78"/>
      <c r="Y25657" s="78">
        <v>9187</v>
      </c>
      <c r="Z25657" s="78">
        <v>2.4500000000000002</v>
      </c>
    </row>
    <row r="25658" spans="1:26" x14ac:dyDescent="0.25">
      <c r="A25658" s="78">
        <v>207656964</v>
      </c>
      <c r="D25658" s="78" t="s">
        <v>199</v>
      </c>
      <c r="E25658" s="78" t="s">
        <v>200</v>
      </c>
      <c r="J25658" s="78" t="s">
        <v>12795</v>
      </c>
      <c r="L25658" s="78" t="s">
        <v>12814</v>
      </c>
      <c r="V25658" s="78">
        <v>36000</v>
      </c>
      <c r="W25658" s="78">
        <v>26000</v>
      </c>
      <c r="X25658" s="78"/>
      <c r="Y25658" s="78">
        <v>23186</v>
      </c>
      <c r="Z25658" s="78">
        <v>2.4</v>
      </c>
    </row>
    <row r="25659" spans="1:26" x14ac:dyDescent="0.25">
      <c r="A25659" s="78">
        <v>207683516</v>
      </c>
      <c r="D25659" s="78" t="s">
        <v>2889</v>
      </c>
      <c r="E25659" s="78" t="s">
        <v>1121</v>
      </c>
      <c r="J25659" s="78" t="s">
        <v>7857</v>
      </c>
      <c r="L25659" s="78" t="s">
        <v>11926</v>
      </c>
      <c r="V25659" s="78">
        <v>16000</v>
      </c>
      <c r="W25659" s="78">
        <v>12000</v>
      </c>
      <c r="X25659" s="78"/>
      <c r="Y25659" s="78">
        <v>14200</v>
      </c>
      <c r="Z25659" s="78">
        <v>2.17</v>
      </c>
    </row>
    <row r="25660" spans="1:26" x14ac:dyDescent="0.25">
      <c r="A25660" s="78">
        <v>207683534</v>
      </c>
      <c r="D25660" s="78" t="s">
        <v>2889</v>
      </c>
      <c r="E25660" s="78" t="s">
        <v>1121</v>
      </c>
      <c r="J25660" s="78" t="s">
        <v>7587</v>
      </c>
      <c r="L25660" s="78" t="s">
        <v>12815</v>
      </c>
      <c r="V25660" s="78">
        <v>24000</v>
      </c>
      <c r="W25660" s="78">
        <v>15000</v>
      </c>
      <c r="X25660" s="78"/>
      <c r="Y25660" s="78">
        <v>24000</v>
      </c>
      <c r="Z25660" s="78">
        <v>2.17</v>
      </c>
    </row>
    <row r="25661" spans="1:26" x14ac:dyDescent="0.25">
      <c r="A25661" s="78">
        <v>207683508</v>
      </c>
      <c r="D25661" s="78" t="s">
        <v>2889</v>
      </c>
      <c r="E25661" s="78" t="s">
        <v>1121</v>
      </c>
      <c r="J25661" s="78" t="s">
        <v>12816</v>
      </c>
      <c r="L25661" s="78" t="s">
        <v>7400</v>
      </c>
      <c r="V25661" s="78">
        <v>48000</v>
      </c>
      <c r="W25661" s="78">
        <v>29000</v>
      </c>
      <c r="X25661" s="78"/>
      <c r="Y25661" s="78">
        <v>41070</v>
      </c>
      <c r="Z25661" s="78">
        <v>2.3199999999999998</v>
      </c>
    </row>
    <row r="25662" spans="1:26" x14ac:dyDescent="0.25">
      <c r="A25662" s="78">
        <v>207683517</v>
      </c>
      <c r="D25662" s="78" t="s">
        <v>2889</v>
      </c>
      <c r="E25662" s="78" t="s">
        <v>1121</v>
      </c>
      <c r="J25662" s="78" t="s">
        <v>7473</v>
      </c>
      <c r="L25662" s="78" t="s">
        <v>12815</v>
      </c>
      <c r="V25662" s="78">
        <v>24000</v>
      </c>
      <c r="W25662" s="78">
        <v>15600</v>
      </c>
      <c r="X25662" s="78"/>
      <c r="Y25662" s="78">
        <v>18680</v>
      </c>
      <c r="Z25662" s="78">
        <v>2.2799999999999998</v>
      </c>
    </row>
    <row r="25663" spans="1:26" x14ac:dyDescent="0.25">
      <c r="A25663" s="78">
        <v>207683513</v>
      </c>
      <c r="D25663" s="78" t="s">
        <v>2889</v>
      </c>
      <c r="E25663" s="78" t="s">
        <v>1121</v>
      </c>
      <c r="J25663" s="78" t="s">
        <v>12816</v>
      </c>
      <c r="L25663" s="78" t="s">
        <v>12576</v>
      </c>
      <c r="V25663" s="78">
        <v>48000</v>
      </c>
      <c r="W25663" s="78">
        <v>29000</v>
      </c>
      <c r="X25663" s="78"/>
      <c r="Y25663" s="78">
        <v>36008</v>
      </c>
      <c r="Z25663" s="78">
        <v>2.2599999999999998</v>
      </c>
    </row>
    <row r="25664" spans="1:26" x14ac:dyDescent="0.25">
      <c r="A25664" s="78">
        <v>207683507</v>
      </c>
      <c r="D25664" s="78" t="s">
        <v>2889</v>
      </c>
      <c r="E25664" s="78" t="s">
        <v>1121</v>
      </c>
      <c r="J25664" s="78" t="s">
        <v>8269</v>
      </c>
      <c r="L25664" s="78" t="s">
        <v>7792</v>
      </c>
      <c r="V25664" s="78">
        <v>36000</v>
      </c>
      <c r="W25664" s="78">
        <v>27000</v>
      </c>
      <c r="X25664" s="78"/>
      <c r="Y25664" s="78">
        <v>27020</v>
      </c>
      <c r="Z25664" s="78">
        <v>2.31</v>
      </c>
    </row>
    <row r="25665" spans="1:26" x14ac:dyDescent="0.25">
      <c r="A25665" s="78">
        <v>207683519</v>
      </c>
      <c r="D25665" s="78" t="s">
        <v>2889</v>
      </c>
      <c r="E25665" s="78" t="s">
        <v>1121</v>
      </c>
      <c r="J25665" s="78" t="s">
        <v>12816</v>
      </c>
      <c r="L25665" s="78" t="s">
        <v>12817</v>
      </c>
      <c r="V25665" s="78">
        <v>48000</v>
      </c>
      <c r="W25665" s="78">
        <v>28000</v>
      </c>
      <c r="X25665" s="78"/>
      <c r="Y25665" s="78">
        <v>37904</v>
      </c>
      <c r="Z25665" s="78">
        <v>2.2200000000000002</v>
      </c>
    </row>
    <row r="25666" spans="1:26" x14ac:dyDescent="0.25">
      <c r="A25666" s="78">
        <v>207683518</v>
      </c>
      <c r="D25666" s="78" t="s">
        <v>2889</v>
      </c>
      <c r="E25666" s="78" t="s">
        <v>1121</v>
      </c>
      <c r="J25666" s="78" t="s">
        <v>8269</v>
      </c>
      <c r="L25666" s="78" t="s">
        <v>12818</v>
      </c>
      <c r="V25666" s="78">
        <v>36000</v>
      </c>
      <c r="W25666" s="78">
        <v>23000</v>
      </c>
      <c r="X25666" s="78"/>
      <c r="Y25666" s="78">
        <v>25338</v>
      </c>
      <c r="Z25666" s="78">
        <v>2.37</v>
      </c>
    </row>
    <row r="25667" spans="1:26" x14ac:dyDescent="0.25">
      <c r="A25667" s="78">
        <v>207683529</v>
      </c>
      <c r="D25667" s="78" t="s">
        <v>2889</v>
      </c>
      <c r="E25667" s="78" t="s">
        <v>1121</v>
      </c>
      <c r="J25667" s="78" t="s">
        <v>7854</v>
      </c>
      <c r="L25667" s="78" t="s">
        <v>11919</v>
      </c>
      <c r="V25667" s="78">
        <v>17000</v>
      </c>
      <c r="W25667" s="78">
        <v>12000</v>
      </c>
      <c r="X25667" s="78"/>
      <c r="Y25667" s="78">
        <v>20500</v>
      </c>
      <c r="Z25667" s="78">
        <v>1.84</v>
      </c>
    </row>
    <row r="25668" spans="1:26" x14ac:dyDescent="0.25">
      <c r="A25668" s="78">
        <v>207683526</v>
      </c>
      <c r="D25668" s="78" t="s">
        <v>2889</v>
      </c>
      <c r="E25668" s="78" t="s">
        <v>1121</v>
      </c>
      <c r="J25668" s="78" t="s">
        <v>7854</v>
      </c>
      <c r="L25668" s="78" t="s">
        <v>12819</v>
      </c>
      <c r="V25668" s="78">
        <v>16500</v>
      </c>
      <c r="W25668" s="78">
        <v>12700</v>
      </c>
      <c r="X25668" s="78"/>
      <c r="Y25668" s="78">
        <v>21000</v>
      </c>
      <c r="Z25668" s="78">
        <v>1.92</v>
      </c>
    </row>
    <row r="25669" spans="1:26" x14ac:dyDescent="0.25">
      <c r="A25669" s="78">
        <v>207683528</v>
      </c>
      <c r="D25669" s="78" t="s">
        <v>2889</v>
      </c>
      <c r="E25669" s="78" t="s">
        <v>1121</v>
      </c>
      <c r="J25669" s="78" t="s">
        <v>7680</v>
      </c>
      <c r="L25669" s="78" t="s">
        <v>12820</v>
      </c>
      <c r="V25669" s="78">
        <v>12000</v>
      </c>
      <c r="W25669" s="78">
        <v>8400</v>
      </c>
      <c r="X25669" s="78"/>
      <c r="Y25669" s="78">
        <v>13600</v>
      </c>
      <c r="Z25669" s="78">
        <v>2.23</v>
      </c>
    </row>
    <row r="25670" spans="1:26" x14ac:dyDescent="0.25">
      <c r="A25670" s="78">
        <v>207683506</v>
      </c>
      <c r="D25670" s="78" t="s">
        <v>2889</v>
      </c>
      <c r="E25670" s="78" t="s">
        <v>1121</v>
      </c>
      <c r="J25670" s="78" t="s">
        <v>7473</v>
      </c>
      <c r="L25670" s="78" t="s">
        <v>7588</v>
      </c>
      <c r="V25670" s="78">
        <v>24000</v>
      </c>
      <c r="W25670" s="78">
        <v>13500</v>
      </c>
      <c r="X25670" s="78"/>
      <c r="Y25670" s="78">
        <v>22600</v>
      </c>
      <c r="Z25670" s="78">
        <v>2.63</v>
      </c>
    </row>
    <row r="25671" spans="1:26" x14ac:dyDescent="0.25">
      <c r="A25671" s="78">
        <v>207641265</v>
      </c>
      <c r="D25671" s="78" t="s">
        <v>1665</v>
      </c>
      <c r="E25671" s="78" t="s">
        <v>1666</v>
      </c>
      <c r="J25671" s="78" t="s">
        <v>8476</v>
      </c>
      <c r="L25671" s="78" t="s">
        <v>12821</v>
      </c>
      <c r="V25671" s="78">
        <v>36000</v>
      </c>
      <c r="W25671" s="78">
        <v>26000</v>
      </c>
      <c r="X25671" s="78"/>
      <c r="Y25671" s="78">
        <v>23186</v>
      </c>
      <c r="Z25671" s="78">
        <v>2.4</v>
      </c>
    </row>
    <row r="25672" spans="1:26" x14ac:dyDescent="0.25">
      <c r="A25672" s="78">
        <v>207641266</v>
      </c>
      <c r="D25672" s="78" t="s">
        <v>1665</v>
      </c>
      <c r="E25672" s="78" t="s">
        <v>1666</v>
      </c>
      <c r="J25672" s="78" t="s">
        <v>7530</v>
      </c>
      <c r="L25672" s="78" t="s">
        <v>12822</v>
      </c>
      <c r="V25672" s="78">
        <v>18000</v>
      </c>
      <c r="W25672" s="78">
        <v>11400</v>
      </c>
      <c r="X25672" s="78"/>
      <c r="Y25672" s="78">
        <v>15100</v>
      </c>
      <c r="Z25672" s="78">
        <v>2.67</v>
      </c>
    </row>
    <row r="25673" spans="1:26" x14ac:dyDescent="0.25">
      <c r="A25673" s="78">
        <v>207641268</v>
      </c>
      <c r="D25673" s="78" t="s">
        <v>1665</v>
      </c>
      <c r="E25673" s="78" t="s">
        <v>1666</v>
      </c>
      <c r="J25673" s="78" t="s">
        <v>7625</v>
      </c>
      <c r="L25673" s="78" t="s">
        <v>12823</v>
      </c>
      <c r="V25673" s="78">
        <v>9000</v>
      </c>
      <c r="W25673" s="78">
        <v>5500</v>
      </c>
      <c r="X25673" s="78"/>
      <c r="Y25673" s="78">
        <v>9187</v>
      </c>
      <c r="Z25673" s="78">
        <v>2.4500000000000002</v>
      </c>
    </row>
    <row r="25674" spans="1:26" x14ac:dyDescent="0.25">
      <c r="A25674" s="78">
        <v>207641269</v>
      </c>
      <c r="D25674" s="78" t="s">
        <v>1665</v>
      </c>
      <c r="E25674" s="78" t="s">
        <v>1666</v>
      </c>
      <c r="J25674" s="78" t="s">
        <v>8382</v>
      </c>
      <c r="L25674" s="78" t="s">
        <v>12824</v>
      </c>
      <c r="V25674" s="78">
        <v>12000</v>
      </c>
      <c r="W25674" s="78">
        <v>7300</v>
      </c>
      <c r="X25674" s="78"/>
      <c r="Y25674" s="78">
        <v>10086</v>
      </c>
      <c r="Z25674" s="78">
        <v>2.31</v>
      </c>
    </row>
    <row r="25675" spans="1:26" x14ac:dyDescent="0.25">
      <c r="A25675" s="78">
        <v>207641267</v>
      </c>
      <c r="D25675" s="78" t="s">
        <v>1665</v>
      </c>
      <c r="E25675" s="78" t="s">
        <v>1666</v>
      </c>
      <c r="J25675" s="78" t="s">
        <v>7799</v>
      </c>
      <c r="L25675" s="78" t="s">
        <v>12825</v>
      </c>
      <c r="V25675" s="78">
        <v>23400</v>
      </c>
      <c r="W25675" s="78">
        <v>15600</v>
      </c>
      <c r="X25675" s="78"/>
      <c r="Y25675" s="78">
        <v>18405</v>
      </c>
      <c r="Z25675" s="78">
        <v>2.17</v>
      </c>
    </row>
    <row r="25676" spans="1:26" x14ac:dyDescent="0.25">
      <c r="A25676" s="78">
        <v>205142788</v>
      </c>
      <c r="D25676" s="78" t="s">
        <v>8049</v>
      </c>
      <c r="E25676" s="78" t="s">
        <v>8050</v>
      </c>
      <c r="J25676" s="78" t="s">
        <v>12826</v>
      </c>
      <c r="L25676" s="78" t="s">
        <v>12827</v>
      </c>
      <c r="V25676" s="78">
        <v>9000</v>
      </c>
      <c r="W25676" s="78">
        <v>6500</v>
      </c>
      <c r="X25676" s="78"/>
      <c r="Y25676" s="78">
        <v>11089</v>
      </c>
      <c r="Z25676" s="78">
        <v>2.75</v>
      </c>
    </row>
    <row r="25677" spans="1:26" x14ac:dyDescent="0.25">
      <c r="A25677" s="78">
        <v>205142789</v>
      </c>
      <c r="D25677" s="78" t="s">
        <v>8049</v>
      </c>
      <c r="E25677" s="78" t="s">
        <v>8050</v>
      </c>
      <c r="J25677" s="78" t="s">
        <v>12828</v>
      </c>
      <c r="L25677" s="78" t="s">
        <v>12829</v>
      </c>
      <c r="V25677" s="78">
        <v>12000</v>
      </c>
      <c r="W25677" s="78">
        <v>8000</v>
      </c>
      <c r="X25677" s="78"/>
      <c r="Y25677" s="78">
        <v>13160</v>
      </c>
      <c r="Z25677" s="78">
        <v>2.41</v>
      </c>
    </row>
    <row r="25678" spans="1:26" x14ac:dyDescent="0.25">
      <c r="A25678" s="78">
        <v>201903178</v>
      </c>
      <c r="D25678" s="78" t="s">
        <v>7082</v>
      </c>
      <c r="E25678" s="78" t="s">
        <v>7083</v>
      </c>
      <c r="J25678" s="78" t="s">
        <v>12830</v>
      </c>
      <c r="V25678" s="78">
        <v>28400</v>
      </c>
      <c r="W25678" s="78">
        <v>18000</v>
      </c>
      <c r="X25678" s="78"/>
      <c r="Y25678" s="78">
        <v>24000</v>
      </c>
      <c r="Z25678" s="78">
        <v>3.13</v>
      </c>
    </row>
    <row r="25679" spans="1:26" x14ac:dyDescent="0.25">
      <c r="A25679" s="78">
        <v>206720384</v>
      </c>
      <c r="D25679" s="78" t="s">
        <v>7982</v>
      </c>
      <c r="E25679" s="78" t="s">
        <v>7983</v>
      </c>
      <c r="J25679" s="78" t="s">
        <v>12831</v>
      </c>
      <c r="V25679" s="78">
        <v>28400</v>
      </c>
      <c r="W25679" s="78">
        <v>18000</v>
      </c>
      <c r="X25679" s="78"/>
      <c r="Y25679" s="78">
        <v>24000</v>
      </c>
      <c r="Z25679" s="78">
        <v>3.13</v>
      </c>
    </row>
    <row r="25680" spans="1:26" x14ac:dyDescent="0.25">
      <c r="A25680" s="78">
        <v>207642948</v>
      </c>
      <c r="D25680" s="78" t="s">
        <v>3422</v>
      </c>
      <c r="E25680" s="78" t="s">
        <v>14</v>
      </c>
      <c r="J25680" s="78" t="s">
        <v>12832</v>
      </c>
      <c r="V25680" s="78">
        <v>36000</v>
      </c>
      <c r="W25680" s="78">
        <v>23400</v>
      </c>
      <c r="X25680" s="78"/>
      <c r="Y25680" s="78">
        <v>29000</v>
      </c>
      <c r="Z25680" s="78">
        <v>2.64</v>
      </c>
    </row>
    <row r="25681" spans="1:26" x14ac:dyDescent="0.25">
      <c r="A25681" s="78">
        <v>207642939</v>
      </c>
      <c r="D25681" s="78" t="s">
        <v>3422</v>
      </c>
      <c r="E25681" s="78" t="s">
        <v>14</v>
      </c>
      <c r="J25681" s="78" t="s">
        <v>12833</v>
      </c>
      <c r="V25681" s="78">
        <v>18000</v>
      </c>
      <c r="W25681" s="78">
        <v>11000</v>
      </c>
      <c r="X25681" s="78"/>
      <c r="Y25681" s="78">
        <v>15600</v>
      </c>
      <c r="Z25681" s="78">
        <v>2.79</v>
      </c>
    </row>
    <row r="25682" spans="1:26" x14ac:dyDescent="0.25">
      <c r="A25682" s="78">
        <v>207642959</v>
      </c>
      <c r="D25682" s="78" t="s">
        <v>3422</v>
      </c>
      <c r="E25682" s="78" t="s">
        <v>14</v>
      </c>
      <c r="J25682" s="78" t="s">
        <v>12834</v>
      </c>
      <c r="V25682" s="78">
        <v>48500</v>
      </c>
      <c r="W25682" s="78">
        <v>30000</v>
      </c>
      <c r="X25682" s="78"/>
      <c r="Y25682" s="78">
        <v>35250</v>
      </c>
      <c r="Z25682" s="78">
        <v>2.61</v>
      </c>
    </row>
    <row r="25683" spans="1:26" x14ac:dyDescent="0.25">
      <c r="A25683" s="78">
        <v>207642942</v>
      </c>
      <c r="D25683" s="78" t="s">
        <v>3422</v>
      </c>
      <c r="E25683" s="78" t="s">
        <v>14</v>
      </c>
      <c r="J25683" s="78" t="s">
        <v>11718</v>
      </c>
      <c r="V25683" s="78">
        <v>24000</v>
      </c>
      <c r="W25683" s="78">
        <v>15000</v>
      </c>
      <c r="X25683" s="78"/>
      <c r="Y25683" s="78">
        <v>19800</v>
      </c>
      <c r="Z25683" s="78">
        <v>2.8</v>
      </c>
    </row>
    <row r="25684" spans="1:26" x14ac:dyDescent="0.25">
      <c r="A25684" s="78">
        <v>207642941</v>
      </c>
      <c r="D25684" s="78" t="s">
        <v>3422</v>
      </c>
      <c r="E25684" s="78" t="s">
        <v>14</v>
      </c>
      <c r="J25684" s="78" t="s">
        <v>12833</v>
      </c>
      <c r="V25684" s="78">
        <v>18000</v>
      </c>
      <c r="W25684" s="78">
        <v>11400</v>
      </c>
      <c r="X25684" s="78"/>
      <c r="Y25684" s="78">
        <v>16200</v>
      </c>
      <c r="Z25684" s="78">
        <v>2.78</v>
      </c>
    </row>
    <row r="25685" spans="1:26" x14ac:dyDescent="0.25">
      <c r="A25685" s="78">
        <v>207642956</v>
      </c>
      <c r="D25685" s="78" t="s">
        <v>3422</v>
      </c>
      <c r="E25685" s="78" t="s">
        <v>14</v>
      </c>
      <c r="J25685" s="78" t="s">
        <v>12835</v>
      </c>
      <c r="V25685" s="78">
        <v>36000</v>
      </c>
      <c r="W25685" s="78">
        <v>23000</v>
      </c>
      <c r="X25685" s="78"/>
      <c r="Y25685" s="78">
        <v>33300</v>
      </c>
      <c r="Z25685" s="78">
        <v>2.65</v>
      </c>
    </row>
    <row r="25686" spans="1:26" x14ac:dyDescent="0.25">
      <c r="A25686" s="78">
        <v>207642944</v>
      </c>
      <c r="D25686" s="78" t="s">
        <v>3422</v>
      </c>
      <c r="E25686" s="78" t="s">
        <v>14</v>
      </c>
      <c r="J25686" s="78" t="s">
        <v>11718</v>
      </c>
      <c r="V25686" s="78">
        <v>24000</v>
      </c>
      <c r="W25686" s="78">
        <v>16700</v>
      </c>
      <c r="X25686" s="78"/>
      <c r="Y25686" s="78">
        <v>19900</v>
      </c>
      <c r="Z25686" s="78">
        <v>2.84</v>
      </c>
    </row>
    <row r="25687" spans="1:26" x14ac:dyDescent="0.25">
      <c r="A25687" s="78">
        <v>207642953</v>
      </c>
      <c r="D25687" s="78" t="s">
        <v>3422</v>
      </c>
      <c r="E25687" s="78" t="s">
        <v>14</v>
      </c>
      <c r="J25687" s="78" t="s">
        <v>12836</v>
      </c>
      <c r="V25687" s="78">
        <v>48000</v>
      </c>
      <c r="W25687" s="78">
        <v>29000</v>
      </c>
      <c r="X25687" s="78"/>
      <c r="Y25687" s="78">
        <v>47000</v>
      </c>
      <c r="Z25687" s="78">
        <v>2.48</v>
      </c>
    </row>
    <row r="25688" spans="1:26" x14ac:dyDescent="0.25">
      <c r="A25688" s="78">
        <v>207642940</v>
      </c>
      <c r="D25688" s="78" t="s">
        <v>3422</v>
      </c>
      <c r="E25688" s="78" t="s">
        <v>14</v>
      </c>
      <c r="J25688" s="78" t="s">
        <v>12833</v>
      </c>
      <c r="V25688" s="78">
        <v>18000</v>
      </c>
      <c r="W25688" s="78">
        <v>11800</v>
      </c>
      <c r="X25688" s="78"/>
      <c r="Y25688" s="78">
        <v>16800</v>
      </c>
      <c r="Z25688" s="78">
        <v>2.78</v>
      </c>
    </row>
    <row r="25689" spans="1:26" x14ac:dyDescent="0.25">
      <c r="A25689" s="78">
        <v>207642947</v>
      </c>
      <c r="D25689" s="78" t="s">
        <v>3422</v>
      </c>
      <c r="E25689" s="78" t="s">
        <v>14</v>
      </c>
      <c r="J25689" s="78" t="s">
        <v>12837</v>
      </c>
      <c r="V25689" s="78">
        <v>30000</v>
      </c>
      <c r="W25689" s="78">
        <v>18200</v>
      </c>
      <c r="X25689" s="78"/>
      <c r="Y25689" s="78">
        <v>27250</v>
      </c>
      <c r="Z25689" s="78">
        <v>2.79</v>
      </c>
    </row>
    <row r="25690" spans="1:26" x14ac:dyDescent="0.25">
      <c r="A25690" s="78">
        <v>207642958</v>
      </c>
      <c r="D25690" s="78" t="s">
        <v>3422</v>
      </c>
      <c r="E25690" s="78" t="s">
        <v>14</v>
      </c>
      <c r="J25690" s="78" t="s">
        <v>12834</v>
      </c>
      <c r="V25690" s="78">
        <v>49000</v>
      </c>
      <c r="W25690" s="78">
        <v>30400</v>
      </c>
      <c r="X25690" s="78"/>
      <c r="Y25690" s="78">
        <v>36000</v>
      </c>
      <c r="Z25690" s="78">
        <v>2.62</v>
      </c>
    </row>
    <row r="25691" spans="1:26" x14ac:dyDescent="0.25">
      <c r="A25691" s="78">
        <v>207642955</v>
      </c>
      <c r="D25691" s="78" t="s">
        <v>3422</v>
      </c>
      <c r="E25691" s="78" t="s">
        <v>14</v>
      </c>
      <c r="J25691" s="78" t="s">
        <v>12835</v>
      </c>
      <c r="V25691" s="78">
        <v>36000</v>
      </c>
      <c r="W25691" s="78">
        <v>23000</v>
      </c>
      <c r="X25691" s="78"/>
      <c r="Y25691" s="78">
        <v>32800</v>
      </c>
      <c r="Z25691" s="78">
        <v>2.52</v>
      </c>
    </row>
    <row r="25692" spans="1:26" x14ac:dyDescent="0.25">
      <c r="A25692" s="78">
        <v>207642952</v>
      </c>
      <c r="D25692" s="78" t="s">
        <v>3422</v>
      </c>
      <c r="E25692" s="78" t="s">
        <v>14</v>
      </c>
      <c r="J25692" s="78" t="s">
        <v>12836</v>
      </c>
      <c r="V25692" s="78">
        <v>48000</v>
      </c>
      <c r="W25692" s="78">
        <v>28000</v>
      </c>
      <c r="X25692" s="78"/>
      <c r="Y25692" s="78">
        <v>48000</v>
      </c>
      <c r="Z25692" s="78">
        <v>2.4500000000000002</v>
      </c>
    </row>
    <row r="25693" spans="1:26" x14ac:dyDescent="0.25">
      <c r="A25693" s="78">
        <v>207642946</v>
      </c>
      <c r="D25693" s="78" t="s">
        <v>3422</v>
      </c>
      <c r="E25693" s="78" t="s">
        <v>14</v>
      </c>
      <c r="J25693" s="78" t="s">
        <v>12837</v>
      </c>
      <c r="V25693" s="78">
        <v>30000</v>
      </c>
      <c r="W25693" s="78">
        <v>19000</v>
      </c>
      <c r="X25693" s="78"/>
      <c r="Y25693" s="78">
        <v>27000</v>
      </c>
      <c r="Z25693" s="78">
        <v>2.75</v>
      </c>
    </row>
    <row r="25694" spans="1:26" x14ac:dyDescent="0.25">
      <c r="A25694" s="78">
        <v>207642943</v>
      </c>
      <c r="D25694" s="78" t="s">
        <v>3422</v>
      </c>
      <c r="E25694" s="78" t="s">
        <v>14</v>
      </c>
      <c r="J25694" s="78" t="s">
        <v>11718</v>
      </c>
      <c r="V25694" s="78">
        <v>24000</v>
      </c>
      <c r="W25694" s="78">
        <v>18500</v>
      </c>
      <c r="X25694" s="78"/>
      <c r="Y25694" s="78">
        <v>20000</v>
      </c>
      <c r="Z25694" s="78">
        <v>2.85</v>
      </c>
    </row>
    <row r="25695" spans="1:26" x14ac:dyDescent="0.25">
      <c r="A25695" s="78">
        <v>207642918</v>
      </c>
      <c r="D25695" s="78" t="s">
        <v>3422</v>
      </c>
      <c r="E25695" s="78" t="s">
        <v>13</v>
      </c>
      <c r="J25695" s="78" t="s">
        <v>12833</v>
      </c>
      <c r="V25695" s="78">
        <v>18000</v>
      </c>
      <c r="W25695" s="78">
        <v>11000</v>
      </c>
      <c r="X25695" s="78"/>
      <c r="Y25695" s="78">
        <v>15600</v>
      </c>
      <c r="Z25695" s="78">
        <v>2.79</v>
      </c>
    </row>
    <row r="25696" spans="1:26" x14ac:dyDescent="0.25">
      <c r="A25696" s="78">
        <v>207642921</v>
      </c>
      <c r="D25696" s="78" t="s">
        <v>3422</v>
      </c>
      <c r="E25696" s="78" t="s">
        <v>13</v>
      </c>
      <c r="J25696" s="78" t="s">
        <v>11718</v>
      </c>
      <c r="V25696" s="78">
        <v>24000</v>
      </c>
      <c r="W25696" s="78">
        <v>15000</v>
      </c>
      <c r="X25696" s="78"/>
      <c r="Y25696" s="78">
        <v>19800</v>
      </c>
      <c r="Z25696" s="78">
        <v>2.8</v>
      </c>
    </row>
    <row r="25697" spans="1:26" x14ac:dyDescent="0.25">
      <c r="A25697" s="78">
        <v>207642938</v>
      </c>
      <c r="D25697" s="78" t="s">
        <v>3422</v>
      </c>
      <c r="E25697" s="78" t="s">
        <v>13</v>
      </c>
      <c r="J25697" s="78" t="s">
        <v>12834</v>
      </c>
      <c r="V25697" s="78">
        <v>48500</v>
      </c>
      <c r="W25697" s="78">
        <v>30000</v>
      </c>
      <c r="X25697" s="78"/>
      <c r="Y25697" s="78">
        <v>35250</v>
      </c>
      <c r="Z25697" s="78">
        <v>2.61</v>
      </c>
    </row>
    <row r="25698" spans="1:26" x14ac:dyDescent="0.25">
      <c r="A25698" s="78">
        <v>207642927</v>
      </c>
      <c r="D25698" s="78" t="s">
        <v>3422</v>
      </c>
      <c r="E25698" s="78" t="s">
        <v>13</v>
      </c>
      <c r="J25698" s="78" t="s">
        <v>12832</v>
      </c>
      <c r="V25698" s="78">
        <v>36000</v>
      </c>
      <c r="W25698" s="78">
        <v>23400</v>
      </c>
      <c r="X25698" s="78"/>
      <c r="Y25698" s="78">
        <v>29000</v>
      </c>
      <c r="Z25698" s="78">
        <v>2.64</v>
      </c>
    </row>
    <row r="25699" spans="1:26" x14ac:dyDescent="0.25">
      <c r="A25699" s="78">
        <v>207642932</v>
      </c>
      <c r="D25699" s="78" t="s">
        <v>3422</v>
      </c>
      <c r="E25699" s="78" t="s">
        <v>13</v>
      </c>
      <c r="J25699" s="78" t="s">
        <v>12836</v>
      </c>
      <c r="V25699" s="78">
        <v>48000</v>
      </c>
      <c r="W25699" s="78">
        <v>29000</v>
      </c>
      <c r="X25699" s="78"/>
      <c r="Y25699" s="78">
        <v>47000</v>
      </c>
      <c r="Z25699" s="78">
        <v>2.48</v>
      </c>
    </row>
    <row r="25700" spans="1:26" x14ac:dyDescent="0.25">
      <c r="A25700" s="78">
        <v>207642935</v>
      </c>
      <c r="D25700" s="78" t="s">
        <v>3422</v>
      </c>
      <c r="E25700" s="78" t="s">
        <v>13</v>
      </c>
      <c r="J25700" s="78" t="s">
        <v>12835</v>
      </c>
      <c r="V25700" s="78">
        <v>36000</v>
      </c>
      <c r="W25700" s="78">
        <v>23000</v>
      </c>
      <c r="X25700" s="78"/>
      <c r="Y25700" s="78">
        <v>33300</v>
      </c>
      <c r="Z25700" s="78">
        <v>2.65</v>
      </c>
    </row>
    <row r="25701" spans="1:26" x14ac:dyDescent="0.25">
      <c r="A25701" s="78">
        <v>207642920</v>
      </c>
      <c r="D25701" s="78" t="s">
        <v>3422</v>
      </c>
      <c r="E25701" s="78" t="s">
        <v>13</v>
      </c>
      <c r="J25701" s="78" t="s">
        <v>12833</v>
      </c>
      <c r="V25701" s="78">
        <v>18000</v>
      </c>
      <c r="W25701" s="78">
        <v>11400</v>
      </c>
      <c r="X25701" s="78"/>
      <c r="Y25701" s="78">
        <v>16200</v>
      </c>
      <c r="Z25701" s="78">
        <v>2.78</v>
      </c>
    </row>
    <row r="25702" spans="1:26" x14ac:dyDescent="0.25">
      <c r="A25702" s="78">
        <v>207642926</v>
      </c>
      <c r="D25702" s="78" t="s">
        <v>3422</v>
      </c>
      <c r="E25702" s="78" t="s">
        <v>13</v>
      </c>
      <c r="J25702" s="78" t="s">
        <v>12837</v>
      </c>
      <c r="V25702" s="78">
        <v>30000</v>
      </c>
      <c r="W25702" s="78">
        <v>18200</v>
      </c>
      <c r="X25702" s="78"/>
      <c r="Y25702" s="78">
        <v>27250</v>
      </c>
      <c r="Z25702" s="78">
        <v>2.79</v>
      </c>
    </row>
    <row r="25703" spans="1:26" x14ac:dyDescent="0.25">
      <c r="A25703" s="78">
        <v>207642923</v>
      </c>
      <c r="D25703" s="78" t="s">
        <v>3422</v>
      </c>
      <c r="E25703" s="78" t="s">
        <v>13</v>
      </c>
      <c r="J25703" s="78" t="s">
        <v>11718</v>
      </c>
      <c r="V25703" s="78">
        <v>24000</v>
      </c>
      <c r="W25703" s="78">
        <v>16700</v>
      </c>
      <c r="X25703" s="78"/>
      <c r="Y25703" s="78">
        <v>19900</v>
      </c>
      <c r="Z25703" s="78">
        <v>2.84</v>
      </c>
    </row>
    <row r="25704" spans="1:26" x14ac:dyDescent="0.25">
      <c r="A25704" s="78">
        <v>207642937</v>
      </c>
      <c r="D25704" s="78" t="s">
        <v>3422</v>
      </c>
      <c r="E25704" s="78" t="s">
        <v>13</v>
      </c>
      <c r="J25704" s="78" t="s">
        <v>12834</v>
      </c>
      <c r="V25704" s="78">
        <v>49000</v>
      </c>
      <c r="W25704" s="78">
        <v>30400</v>
      </c>
      <c r="X25704" s="78"/>
      <c r="Y25704" s="78">
        <v>36000</v>
      </c>
      <c r="Z25704" s="78">
        <v>2.62</v>
      </c>
    </row>
    <row r="25705" spans="1:26" x14ac:dyDescent="0.25">
      <c r="A25705" s="78">
        <v>207642919</v>
      </c>
      <c r="D25705" s="78" t="s">
        <v>3422</v>
      </c>
      <c r="E25705" s="78" t="s">
        <v>13</v>
      </c>
      <c r="J25705" s="78" t="s">
        <v>12833</v>
      </c>
      <c r="V25705" s="78">
        <v>18000</v>
      </c>
      <c r="W25705" s="78">
        <v>11800</v>
      </c>
      <c r="X25705" s="78"/>
      <c r="Y25705" s="78">
        <v>16800</v>
      </c>
      <c r="Z25705" s="78">
        <v>2.78</v>
      </c>
    </row>
    <row r="25706" spans="1:26" x14ac:dyDescent="0.25">
      <c r="A25706" s="78">
        <v>207642931</v>
      </c>
      <c r="D25706" s="78" t="s">
        <v>3422</v>
      </c>
      <c r="E25706" s="78" t="s">
        <v>13</v>
      </c>
      <c r="J25706" s="78" t="s">
        <v>12836</v>
      </c>
      <c r="V25706" s="78">
        <v>48000</v>
      </c>
      <c r="W25706" s="78">
        <v>28000</v>
      </c>
      <c r="X25706" s="78"/>
      <c r="Y25706" s="78">
        <v>48000</v>
      </c>
      <c r="Z25706" s="78">
        <v>2.4500000000000002</v>
      </c>
    </row>
    <row r="25707" spans="1:26" x14ac:dyDescent="0.25">
      <c r="A25707" s="78">
        <v>207642925</v>
      </c>
      <c r="D25707" s="78" t="s">
        <v>3422</v>
      </c>
      <c r="E25707" s="78" t="s">
        <v>13</v>
      </c>
      <c r="J25707" s="78" t="s">
        <v>12837</v>
      </c>
      <c r="V25707" s="78">
        <v>30000</v>
      </c>
      <c r="W25707" s="78">
        <v>19000</v>
      </c>
      <c r="X25707" s="78"/>
      <c r="Y25707" s="78">
        <v>27000</v>
      </c>
      <c r="Z25707" s="78">
        <v>2.75</v>
      </c>
    </row>
    <row r="25708" spans="1:26" x14ac:dyDescent="0.25">
      <c r="A25708" s="78">
        <v>207642934</v>
      </c>
      <c r="D25708" s="78" t="s">
        <v>3422</v>
      </c>
      <c r="E25708" s="78" t="s">
        <v>13</v>
      </c>
      <c r="J25708" s="78" t="s">
        <v>12835</v>
      </c>
      <c r="V25708" s="78">
        <v>36000</v>
      </c>
      <c r="W25708" s="78">
        <v>23000</v>
      </c>
      <c r="X25708" s="78"/>
      <c r="Y25708" s="78">
        <v>32800</v>
      </c>
      <c r="Z25708" s="78">
        <v>2.52</v>
      </c>
    </row>
    <row r="25709" spans="1:26" x14ac:dyDescent="0.25">
      <c r="A25709" s="78">
        <v>207642922</v>
      </c>
      <c r="D25709" s="78" t="s">
        <v>3422</v>
      </c>
      <c r="E25709" s="78" t="s">
        <v>13</v>
      </c>
      <c r="J25709" s="78" t="s">
        <v>11718</v>
      </c>
      <c r="V25709" s="78">
        <v>24000</v>
      </c>
      <c r="W25709" s="78">
        <v>18500</v>
      </c>
      <c r="X25709" s="78"/>
      <c r="Y25709" s="78">
        <v>20000</v>
      </c>
      <c r="Z25709" s="78">
        <v>2.85</v>
      </c>
    </row>
    <row r="25710" spans="1:26" x14ac:dyDescent="0.25">
      <c r="A25710" s="78">
        <v>207642969</v>
      </c>
      <c r="D25710" s="78" t="s">
        <v>3422</v>
      </c>
      <c r="E25710" s="78" t="s">
        <v>15</v>
      </c>
      <c r="J25710" s="78" t="s">
        <v>12832</v>
      </c>
      <c r="V25710" s="78">
        <v>36000</v>
      </c>
      <c r="W25710" s="78">
        <v>23400</v>
      </c>
      <c r="X25710" s="78"/>
      <c r="Y25710" s="78">
        <v>29000</v>
      </c>
      <c r="Z25710" s="78">
        <v>2.64</v>
      </c>
    </row>
    <row r="25711" spans="1:26" x14ac:dyDescent="0.25">
      <c r="A25711" s="78">
        <v>207642960</v>
      </c>
      <c r="D25711" s="78" t="s">
        <v>3422</v>
      </c>
      <c r="E25711" s="78" t="s">
        <v>15</v>
      </c>
      <c r="J25711" s="78" t="s">
        <v>12833</v>
      </c>
      <c r="V25711" s="78">
        <v>18000</v>
      </c>
      <c r="W25711" s="78">
        <v>11000</v>
      </c>
      <c r="X25711" s="78"/>
      <c r="Y25711" s="78">
        <v>15600</v>
      </c>
      <c r="Z25711" s="78">
        <v>2.79</v>
      </c>
    </row>
    <row r="25712" spans="1:26" x14ac:dyDescent="0.25">
      <c r="A25712" s="78">
        <v>207642980</v>
      </c>
      <c r="D25712" s="78" t="s">
        <v>3422</v>
      </c>
      <c r="E25712" s="78" t="s">
        <v>15</v>
      </c>
      <c r="J25712" s="78" t="s">
        <v>12834</v>
      </c>
      <c r="V25712" s="78">
        <v>48500</v>
      </c>
      <c r="W25712" s="78">
        <v>30000</v>
      </c>
      <c r="X25712" s="78"/>
      <c r="Y25712" s="78">
        <v>35250</v>
      </c>
      <c r="Z25712" s="78">
        <v>2.61</v>
      </c>
    </row>
    <row r="25713" spans="1:26" x14ac:dyDescent="0.25">
      <c r="A25713" s="78">
        <v>207642963</v>
      </c>
      <c r="D25713" s="78" t="s">
        <v>3422</v>
      </c>
      <c r="E25713" s="78" t="s">
        <v>15</v>
      </c>
      <c r="J25713" s="78" t="s">
        <v>11718</v>
      </c>
      <c r="V25713" s="78">
        <v>24000</v>
      </c>
      <c r="W25713" s="78">
        <v>15000</v>
      </c>
      <c r="X25713" s="78"/>
      <c r="Y25713" s="78">
        <v>19800</v>
      </c>
      <c r="Z25713" s="78">
        <v>2.8</v>
      </c>
    </row>
    <row r="25714" spans="1:26" x14ac:dyDescent="0.25">
      <c r="A25714" s="78">
        <v>207642962</v>
      </c>
      <c r="D25714" s="78" t="s">
        <v>3422</v>
      </c>
      <c r="E25714" s="78" t="s">
        <v>15</v>
      </c>
      <c r="J25714" s="78" t="s">
        <v>12833</v>
      </c>
      <c r="V25714" s="78">
        <v>18000</v>
      </c>
      <c r="W25714" s="78">
        <v>11400</v>
      </c>
      <c r="X25714" s="78"/>
      <c r="Y25714" s="78">
        <v>16200</v>
      </c>
      <c r="Z25714" s="78">
        <v>2.78</v>
      </c>
    </row>
    <row r="25715" spans="1:26" x14ac:dyDescent="0.25">
      <c r="A25715" s="78">
        <v>207642974</v>
      </c>
      <c r="D25715" s="78" t="s">
        <v>3422</v>
      </c>
      <c r="E25715" s="78" t="s">
        <v>15</v>
      </c>
      <c r="J25715" s="78" t="s">
        <v>12836</v>
      </c>
      <c r="V25715" s="78">
        <v>48000</v>
      </c>
      <c r="W25715" s="78">
        <v>29000</v>
      </c>
      <c r="X25715" s="78"/>
      <c r="Y25715" s="78">
        <v>47000</v>
      </c>
      <c r="Z25715" s="78">
        <v>2.48</v>
      </c>
    </row>
    <row r="25716" spans="1:26" x14ac:dyDescent="0.25">
      <c r="A25716" s="78">
        <v>207642977</v>
      </c>
      <c r="D25716" s="78" t="s">
        <v>3422</v>
      </c>
      <c r="E25716" s="78" t="s">
        <v>15</v>
      </c>
      <c r="J25716" s="78" t="s">
        <v>12835</v>
      </c>
      <c r="V25716" s="78">
        <v>36000</v>
      </c>
      <c r="W25716" s="78">
        <v>23000</v>
      </c>
      <c r="X25716" s="78"/>
      <c r="Y25716" s="78">
        <v>33300</v>
      </c>
      <c r="Z25716" s="78">
        <v>2.65</v>
      </c>
    </row>
    <row r="25717" spans="1:26" x14ac:dyDescent="0.25">
      <c r="A25717" s="78">
        <v>207642965</v>
      </c>
      <c r="D25717" s="78" t="s">
        <v>3422</v>
      </c>
      <c r="E25717" s="78" t="s">
        <v>15</v>
      </c>
      <c r="J25717" s="78" t="s">
        <v>11718</v>
      </c>
      <c r="V25717" s="78">
        <v>24000</v>
      </c>
      <c r="W25717" s="78">
        <v>16700</v>
      </c>
      <c r="X25717" s="78"/>
      <c r="Y25717" s="78">
        <v>19900</v>
      </c>
      <c r="Z25717" s="78">
        <v>2.84</v>
      </c>
    </row>
    <row r="25718" spans="1:26" x14ac:dyDescent="0.25">
      <c r="A25718" s="78">
        <v>207642979</v>
      </c>
      <c r="D25718" s="78" t="s">
        <v>3422</v>
      </c>
      <c r="E25718" s="78" t="s">
        <v>15</v>
      </c>
      <c r="J25718" s="78" t="s">
        <v>12834</v>
      </c>
      <c r="V25718" s="78">
        <v>49000</v>
      </c>
      <c r="W25718" s="78">
        <v>30400</v>
      </c>
      <c r="X25718" s="78"/>
      <c r="Y25718" s="78">
        <v>36000</v>
      </c>
      <c r="Z25718" s="78">
        <v>2.62</v>
      </c>
    </row>
    <row r="25719" spans="1:26" x14ac:dyDescent="0.25">
      <c r="A25719" s="78">
        <v>207642968</v>
      </c>
      <c r="D25719" s="78" t="s">
        <v>3422</v>
      </c>
      <c r="E25719" s="78" t="s">
        <v>15</v>
      </c>
      <c r="J25719" s="78" t="s">
        <v>12837</v>
      </c>
      <c r="V25719" s="78">
        <v>30000</v>
      </c>
      <c r="W25719" s="78">
        <v>18200</v>
      </c>
      <c r="X25719" s="78"/>
      <c r="Y25719" s="78">
        <v>27250</v>
      </c>
      <c r="Z25719" s="78">
        <v>2.79</v>
      </c>
    </row>
    <row r="25720" spans="1:26" x14ac:dyDescent="0.25">
      <c r="A25720" s="78">
        <v>207642961</v>
      </c>
      <c r="D25720" s="78" t="s">
        <v>3422</v>
      </c>
      <c r="E25720" s="78" t="s">
        <v>15</v>
      </c>
      <c r="J25720" s="78" t="s">
        <v>12833</v>
      </c>
      <c r="V25720" s="78">
        <v>18000</v>
      </c>
      <c r="W25720" s="78">
        <v>11800</v>
      </c>
      <c r="X25720" s="78"/>
      <c r="Y25720" s="78">
        <v>16800</v>
      </c>
      <c r="Z25720" s="78">
        <v>2.78</v>
      </c>
    </row>
    <row r="25721" spans="1:26" x14ac:dyDescent="0.25">
      <c r="A25721" s="78">
        <v>207642973</v>
      </c>
      <c r="D25721" s="78" t="s">
        <v>3422</v>
      </c>
      <c r="E25721" s="78" t="s">
        <v>15</v>
      </c>
      <c r="J25721" s="78" t="s">
        <v>12836</v>
      </c>
      <c r="V25721" s="78">
        <v>48000</v>
      </c>
      <c r="W25721" s="78">
        <v>28000</v>
      </c>
      <c r="X25721" s="78"/>
      <c r="Y25721" s="78">
        <v>48000</v>
      </c>
      <c r="Z25721" s="78">
        <v>2.4500000000000002</v>
      </c>
    </row>
    <row r="25722" spans="1:26" x14ac:dyDescent="0.25">
      <c r="A25722" s="78">
        <v>207642976</v>
      </c>
      <c r="D25722" s="78" t="s">
        <v>3422</v>
      </c>
      <c r="E25722" s="78" t="s">
        <v>15</v>
      </c>
      <c r="J25722" s="78" t="s">
        <v>12835</v>
      </c>
      <c r="V25722" s="78">
        <v>36000</v>
      </c>
      <c r="W25722" s="78">
        <v>23000</v>
      </c>
      <c r="X25722" s="78"/>
      <c r="Y25722" s="78">
        <v>32800</v>
      </c>
      <c r="Z25722" s="78">
        <v>2.52</v>
      </c>
    </row>
    <row r="25723" spans="1:26" x14ac:dyDescent="0.25">
      <c r="A25723" s="78">
        <v>207642964</v>
      </c>
      <c r="D25723" s="78" t="s">
        <v>3422</v>
      </c>
      <c r="E25723" s="78" t="s">
        <v>15</v>
      </c>
      <c r="J25723" s="78" t="s">
        <v>11718</v>
      </c>
      <c r="V25723" s="78">
        <v>24000</v>
      </c>
      <c r="W25723" s="78">
        <v>18500</v>
      </c>
      <c r="X25723" s="78"/>
      <c r="Y25723" s="78">
        <v>20000</v>
      </c>
      <c r="Z25723" s="78">
        <v>2.85</v>
      </c>
    </row>
    <row r="25724" spans="1:26" x14ac:dyDescent="0.25">
      <c r="A25724" s="78">
        <v>207642906</v>
      </c>
      <c r="D25724" s="78" t="s">
        <v>3422</v>
      </c>
      <c r="E25724" s="78" t="s">
        <v>12</v>
      </c>
      <c r="J25724" s="78" t="s">
        <v>12832</v>
      </c>
      <c r="V25724" s="78">
        <v>36000</v>
      </c>
      <c r="W25724" s="78">
        <v>23400</v>
      </c>
      <c r="X25724" s="78"/>
      <c r="Y25724" s="78">
        <v>29000</v>
      </c>
      <c r="Z25724" s="78">
        <v>2.64</v>
      </c>
    </row>
    <row r="25725" spans="1:26" x14ac:dyDescent="0.25">
      <c r="A25725" s="78">
        <v>207642897</v>
      </c>
      <c r="D25725" s="78" t="s">
        <v>3422</v>
      </c>
      <c r="E25725" s="78" t="s">
        <v>12</v>
      </c>
      <c r="J25725" s="78" t="s">
        <v>12833</v>
      </c>
      <c r="V25725" s="78">
        <v>18000</v>
      </c>
      <c r="W25725" s="78">
        <v>11000</v>
      </c>
      <c r="X25725" s="78"/>
      <c r="Y25725" s="78">
        <v>15600</v>
      </c>
      <c r="Z25725" s="78">
        <v>2.79</v>
      </c>
    </row>
    <row r="25726" spans="1:26" x14ac:dyDescent="0.25">
      <c r="A25726" s="78">
        <v>207642967</v>
      </c>
      <c r="D25726" s="78" t="s">
        <v>3422</v>
      </c>
      <c r="E25726" s="78" t="s">
        <v>15</v>
      </c>
      <c r="J25726" s="78" t="s">
        <v>12837</v>
      </c>
      <c r="V25726" s="78">
        <v>30000</v>
      </c>
      <c r="W25726" s="78">
        <v>19000</v>
      </c>
      <c r="X25726" s="78"/>
      <c r="Y25726" s="78">
        <v>27000</v>
      </c>
      <c r="Z25726" s="78">
        <v>2.75</v>
      </c>
    </row>
    <row r="25727" spans="1:26" x14ac:dyDescent="0.25">
      <c r="A25727" s="78">
        <v>207642900</v>
      </c>
      <c r="D25727" s="78" t="s">
        <v>3422</v>
      </c>
      <c r="E25727" s="78" t="s">
        <v>12</v>
      </c>
      <c r="J25727" s="78" t="s">
        <v>11718</v>
      </c>
      <c r="V25727" s="78">
        <v>24000</v>
      </c>
      <c r="W25727" s="78">
        <v>15000</v>
      </c>
      <c r="X25727" s="78"/>
      <c r="Y25727" s="78">
        <v>19800</v>
      </c>
      <c r="Z25727" s="78">
        <v>2.8</v>
      </c>
    </row>
    <row r="25728" spans="1:26" x14ac:dyDescent="0.25">
      <c r="A25728" s="78">
        <v>207642899</v>
      </c>
      <c r="D25728" s="78" t="s">
        <v>3422</v>
      </c>
      <c r="E25728" s="78" t="s">
        <v>12</v>
      </c>
      <c r="J25728" s="78" t="s">
        <v>12833</v>
      </c>
      <c r="V25728" s="78">
        <v>18000</v>
      </c>
      <c r="W25728" s="78">
        <v>11400</v>
      </c>
      <c r="X25728" s="78"/>
      <c r="Y25728" s="78">
        <v>16200</v>
      </c>
      <c r="Z25728" s="78">
        <v>2.78</v>
      </c>
    </row>
    <row r="25729" spans="1:26" x14ac:dyDescent="0.25">
      <c r="A25729" s="78">
        <v>207642917</v>
      </c>
      <c r="D25729" s="78" t="s">
        <v>3422</v>
      </c>
      <c r="E25729" s="78" t="s">
        <v>12</v>
      </c>
      <c r="J25729" s="78" t="s">
        <v>12834</v>
      </c>
      <c r="V25729" s="78">
        <v>48500</v>
      </c>
      <c r="W25729" s="78">
        <v>30000</v>
      </c>
      <c r="X25729" s="78"/>
      <c r="Y25729" s="78">
        <v>35250</v>
      </c>
      <c r="Z25729" s="78">
        <v>2.61</v>
      </c>
    </row>
    <row r="25730" spans="1:26" x14ac:dyDescent="0.25">
      <c r="A25730" s="78">
        <v>207642911</v>
      </c>
      <c r="D25730" s="78" t="s">
        <v>3422</v>
      </c>
      <c r="E25730" s="78" t="s">
        <v>12</v>
      </c>
      <c r="J25730" s="78" t="s">
        <v>12836</v>
      </c>
      <c r="V25730" s="78">
        <v>48000</v>
      </c>
      <c r="W25730" s="78">
        <v>29000</v>
      </c>
      <c r="X25730" s="78"/>
      <c r="Y25730" s="78">
        <v>47000</v>
      </c>
      <c r="Z25730" s="78">
        <v>2.48</v>
      </c>
    </row>
    <row r="25731" spans="1:26" x14ac:dyDescent="0.25">
      <c r="A25731" s="78">
        <v>207642902</v>
      </c>
      <c r="D25731" s="78" t="s">
        <v>3422</v>
      </c>
      <c r="E25731" s="78" t="s">
        <v>12</v>
      </c>
      <c r="J25731" s="78" t="s">
        <v>11718</v>
      </c>
      <c r="V25731" s="78">
        <v>24000</v>
      </c>
      <c r="W25731" s="78">
        <v>16700</v>
      </c>
      <c r="X25731" s="78"/>
      <c r="Y25731" s="78">
        <v>19900</v>
      </c>
      <c r="Z25731" s="78">
        <v>2.84</v>
      </c>
    </row>
    <row r="25732" spans="1:26" x14ac:dyDescent="0.25">
      <c r="A25732" s="78">
        <v>207642905</v>
      </c>
      <c r="D25732" s="78" t="s">
        <v>3422</v>
      </c>
      <c r="E25732" s="78" t="s">
        <v>12</v>
      </c>
      <c r="J25732" s="78" t="s">
        <v>12837</v>
      </c>
      <c r="V25732" s="78">
        <v>30000</v>
      </c>
      <c r="W25732" s="78">
        <v>18200</v>
      </c>
      <c r="X25732" s="78"/>
      <c r="Y25732" s="78">
        <v>27250</v>
      </c>
      <c r="Z25732" s="78">
        <v>2.79</v>
      </c>
    </row>
    <row r="25733" spans="1:26" x14ac:dyDescent="0.25">
      <c r="A25733" s="78">
        <v>207642916</v>
      </c>
      <c r="D25733" s="78" t="s">
        <v>3422</v>
      </c>
      <c r="E25733" s="78" t="s">
        <v>12</v>
      </c>
      <c r="J25733" s="78" t="s">
        <v>12834</v>
      </c>
      <c r="V25733" s="78">
        <v>49000</v>
      </c>
      <c r="W25733" s="78">
        <v>30400</v>
      </c>
      <c r="X25733" s="78"/>
      <c r="Y25733" s="78">
        <v>36000</v>
      </c>
      <c r="Z25733" s="78">
        <v>2.62</v>
      </c>
    </row>
    <row r="25734" spans="1:26" x14ac:dyDescent="0.25">
      <c r="A25734" s="78">
        <v>207642898</v>
      </c>
      <c r="D25734" s="78" t="s">
        <v>3422</v>
      </c>
      <c r="E25734" s="78" t="s">
        <v>12</v>
      </c>
      <c r="J25734" s="78" t="s">
        <v>12833</v>
      </c>
      <c r="V25734" s="78">
        <v>18000</v>
      </c>
      <c r="W25734" s="78">
        <v>11800</v>
      </c>
      <c r="X25734" s="78"/>
      <c r="Y25734" s="78">
        <v>16800</v>
      </c>
      <c r="Z25734" s="78">
        <v>2.78</v>
      </c>
    </row>
    <row r="25735" spans="1:26" x14ac:dyDescent="0.25">
      <c r="A25735" s="78">
        <v>207642913</v>
      </c>
      <c r="D25735" s="78" t="s">
        <v>3422</v>
      </c>
      <c r="E25735" s="78" t="s">
        <v>12</v>
      </c>
      <c r="J25735" s="78" t="s">
        <v>12835</v>
      </c>
      <c r="V25735" s="78">
        <v>36000</v>
      </c>
      <c r="W25735" s="78">
        <v>23000</v>
      </c>
      <c r="X25735" s="78"/>
      <c r="Y25735" s="78">
        <v>32800</v>
      </c>
      <c r="Z25735" s="78">
        <v>2.52</v>
      </c>
    </row>
    <row r="25736" spans="1:26" x14ac:dyDescent="0.25">
      <c r="A25736" s="78">
        <v>207642904</v>
      </c>
      <c r="D25736" s="78" t="s">
        <v>3422</v>
      </c>
      <c r="E25736" s="78" t="s">
        <v>12</v>
      </c>
      <c r="J25736" s="78" t="s">
        <v>12837</v>
      </c>
      <c r="V25736" s="78">
        <v>30000</v>
      </c>
      <c r="W25736" s="78">
        <v>19000</v>
      </c>
      <c r="X25736" s="78"/>
      <c r="Y25736" s="78">
        <v>27000</v>
      </c>
      <c r="Z25736" s="78">
        <v>2.75</v>
      </c>
    </row>
    <row r="25737" spans="1:26" x14ac:dyDescent="0.25">
      <c r="A25737" s="78">
        <v>207642914</v>
      </c>
      <c r="D25737" s="78" t="s">
        <v>3422</v>
      </c>
      <c r="E25737" s="78" t="s">
        <v>12</v>
      </c>
      <c r="J25737" s="78" t="s">
        <v>12835</v>
      </c>
      <c r="V25737" s="78">
        <v>36000</v>
      </c>
      <c r="W25737" s="78">
        <v>23000</v>
      </c>
      <c r="X25737" s="78"/>
      <c r="Y25737" s="78">
        <v>33300</v>
      </c>
      <c r="Z25737" s="78">
        <v>2.65</v>
      </c>
    </row>
    <row r="25738" spans="1:26" x14ac:dyDescent="0.25">
      <c r="A25738" s="78">
        <v>207642885</v>
      </c>
      <c r="D25738" s="78" t="s">
        <v>3422</v>
      </c>
      <c r="E25738" s="78" t="s">
        <v>9</v>
      </c>
      <c r="J25738" s="78" t="s">
        <v>12832</v>
      </c>
      <c r="V25738" s="78">
        <v>36000</v>
      </c>
      <c r="W25738" s="78">
        <v>23400</v>
      </c>
      <c r="X25738" s="78"/>
      <c r="Y25738" s="78">
        <v>29000</v>
      </c>
      <c r="Z25738" s="78">
        <v>2.64</v>
      </c>
    </row>
    <row r="25739" spans="1:26" x14ac:dyDescent="0.25">
      <c r="A25739" s="78">
        <v>207642876</v>
      </c>
      <c r="D25739" s="78" t="s">
        <v>3422</v>
      </c>
      <c r="E25739" s="78" t="s">
        <v>9</v>
      </c>
      <c r="J25739" s="78" t="s">
        <v>12833</v>
      </c>
      <c r="V25739" s="78">
        <v>18000</v>
      </c>
      <c r="W25739" s="78">
        <v>11000</v>
      </c>
      <c r="X25739" s="78"/>
      <c r="Y25739" s="78">
        <v>15600</v>
      </c>
      <c r="Z25739" s="78">
        <v>2.79</v>
      </c>
    </row>
    <row r="25740" spans="1:26" x14ac:dyDescent="0.25">
      <c r="A25740" s="78">
        <v>207642910</v>
      </c>
      <c r="D25740" s="78" t="s">
        <v>3422</v>
      </c>
      <c r="E25740" s="78" t="s">
        <v>12</v>
      </c>
      <c r="J25740" s="78" t="s">
        <v>12836</v>
      </c>
      <c r="V25740" s="78">
        <v>48000</v>
      </c>
      <c r="W25740" s="78">
        <v>28000</v>
      </c>
      <c r="X25740" s="78"/>
      <c r="Y25740" s="78">
        <v>48000</v>
      </c>
      <c r="Z25740" s="78">
        <v>2.4500000000000002</v>
      </c>
    </row>
    <row r="25741" spans="1:26" x14ac:dyDescent="0.25">
      <c r="A25741" s="78">
        <v>207642901</v>
      </c>
      <c r="D25741" s="78" t="s">
        <v>3422</v>
      </c>
      <c r="E25741" s="78" t="s">
        <v>12</v>
      </c>
      <c r="J25741" s="78" t="s">
        <v>11718</v>
      </c>
      <c r="V25741" s="78">
        <v>24000</v>
      </c>
      <c r="W25741" s="78">
        <v>18500</v>
      </c>
      <c r="X25741" s="78"/>
      <c r="Y25741" s="78">
        <v>20000</v>
      </c>
      <c r="Z25741" s="78">
        <v>2.85</v>
      </c>
    </row>
    <row r="25742" spans="1:26" x14ac:dyDescent="0.25">
      <c r="A25742" s="78">
        <v>207642878</v>
      </c>
      <c r="D25742" s="78" t="s">
        <v>3422</v>
      </c>
      <c r="E25742" s="78" t="s">
        <v>9</v>
      </c>
      <c r="J25742" s="78" t="s">
        <v>12833</v>
      </c>
      <c r="V25742" s="78">
        <v>18000</v>
      </c>
      <c r="W25742" s="78">
        <v>11400</v>
      </c>
      <c r="X25742" s="78"/>
      <c r="Y25742" s="78">
        <v>16200</v>
      </c>
      <c r="Z25742" s="78">
        <v>2.78</v>
      </c>
    </row>
    <row r="25743" spans="1:26" x14ac:dyDescent="0.25">
      <c r="A25743" s="78">
        <v>207642896</v>
      </c>
      <c r="D25743" s="78" t="s">
        <v>3422</v>
      </c>
      <c r="E25743" s="78" t="s">
        <v>9</v>
      </c>
      <c r="J25743" s="78" t="s">
        <v>12834</v>
      </c>
      <c r="V25743" s="78">
        <v>48500</v>
      </c>
      <c r="W25743" s="78">
        <v>30000</v>
      </c>
      <c r="X25743" s="78"/>
      <c r="Y25743" s="78">
        <v>35250</v>
      </c>
      <c r="Z25743" s="78">
        <v>2.61</v>
      </c>
    </row>
    <row r="25744" spans="1:26" x14ac:dyDescent="0.25">
      <c r="A25744" s="78">
        <v>207642893</v>
      </c>
      <c r="D25744" s="78" t="s">
        <v>3422</v>
      </c>
      <c r="E25744" s="78" t="s">
        <v>9</v>
      </c>
      <c r="J25744" s="78" t="s">
        <v>12835</v>
      </c>
      <c r="V25744" s="78">
        <v>36000</v>
      </c>
      <c r="W25744" s="78">
        <v>23000</v>
      </c>
      <c r="X25744" s="78"/>
      <c r="Y25744" s="78">
        <v>33300</v>
      </c>
      <c r="Z25744" s="78">
        <v>2.65</v>
      </c>
    </row>
    <row r="25745" spans="1:26" x14ac:dyDescent="0.25">
      <c r="A25745" s="78">
        <v>207642890</v>
      </c>
      <c r="D25745" s="78" t="s">
        <v>3422</v>
      </c>
      <c r="E25745" s="78" t="s">
        <v>9</v>
      </c>
      <c r="J25745" s="78" t="s">
        <v>12836</v>
      </c>
      <c r="V25745" s="78">
        <v>48000</v>
      </c>
      <c r="W25745" s="78">
        <v>29000</v>
      </c>
      <c r="X25745" s="78"/>
      <c r="Y25745" s="78">
        <v>47000</v>
      </c>
      <c r="Z25745" s="78">
        <v>2.48</v>
      </c>
    </row>
    <row r="25746" spans="1:26" x14ac:dyDescent="0.25">
      <c r="A25746" s="78">
        <v>207642884</v>
      </c>
      <c r="D25746" s="78" t="s">
        <v>3422</v>
      </c>
      <c r="E25746" s="78" t="s">
        <v>9</v>
      </c>
      <c r="J25746" s="78" t="s">
        <v>12837</v>
      </c>
      <c r="V25746" s="78">
        <v>30000</v>
      </c>
      <c r="W25746" s="78">
        <v>18200</v>
      </c>
      <c r="X25746" s="78"/>
      <c r="Y25746" s="78">
        <v>27250</v>
      </c>
      <c r="Z25746" s="78">
        <v>2.79</v>
      </c>
    </row>
    <row r="25747" spans="1:26" x14ac:dyDescent="0.25">
      <c r="A25747" s="78">
        <v>207642895</v>
      </c>
      <c r="D25747" s="78" t="s">
        <v>3422</v>
      </c>
      <c r="E25747" s="78" t="s">
        <v>9</v>
      </c>
      <c r="J25747" s="78" t="s">
        <v>12834</v>
      </c>
      <c r="V25747" s="78">
        <v>49000</v>
      </c>
      <c r="W25747" s="78">
        <v>30400</v>
      </c>
      <c r="X25747" s="78"/>
      <c r="Y25747" s="78">
        <v>36000</v>
      </c>
      <c r="Z25747" s="78">
        <v>2.62</v>
      </c>
    </row>
    <row r="25748" spans="1:26" x14ac:dyDescent="0.25">
      <c r="A25748" s="78">
        <v>207642881</v>
      </c>
      <c r="D25748" s="78" t="s">
        <v>3422</v>
      </c>
      <c r="E25748" s="78" t="s">
        <v>9</v>
      </c>
      <c r="J25748" s="78" t="s">
        <v>11718</v>
      </c>
      <c r="V25748" s="78">
        <v>24000</v>
      </c>
      <c r="W25748" s="78">
        <v>16700</v>
      </c>
      <c r="X25748" s="78"/>
      <c r="Y25748" s="78">
        <v>19900</v>
      </c>
      <c r="Z25748" s="78">
        <v>2.84</v>
      </c>
    </row>
    <row r="25749" spans="1:26" x14ac:dyDescent="0.25">
      <c r="A25749" s="78">
        <v>207642877</v>
      </c>
      <c r="D25749" s="78" t="s">
        <v>3422</v>
      </c>
      <c r="E25749" s="78" t="s">
        <v>9</v>
      </c>
      <c r="J25749" s="78" t="s">
        <v>12833</v>
      </c>
      <c r="V25749" s="78">
        <v>18000</v>
      </c>
      <c r="W25749" s="78">
        <v>11800</v>
      </c>
      <c r="X25749" s="78"/>
      <c r="Y25749" s="78">
        <v>16800</v>
      </c>
      <c r="Z25749" s="78">
        <v>2.78</v>
      </c>
    </row>
    <row r="25750" spans="1:26" x14ac:dyDescent="0.25">
      <c r="A25750" s="78">
        <v>207642892</v>
      </c>
      <c r="D25750" s="78" t="s">
        <v>3422</v>
      </c>
      <c r="E25750" s="78" t="s">
        <v>9</v>
      </c>
      <c r="J25750" s="78" t="s">
        <v>12835</v>
      </c>
      <c r="V25750" s="78">
        <v>36000</v>
      </c>
      <c r="W25750" s="78">
        <v>23000</v>
      </c>
      <c r="X25750" s="78"/>
      <c r="Y25750" s="78">
        <v>32800</v>
      </c>
      <c r="Z25750" s="78">
        <v>2.52</v>
      </c>
    </row>
    <row r="25751" spans="1:26" x14ac:dyDescent="0.25">
      <c r="A25751" s="78">
        <v>207642883</v>
      </c>
      <c r="D25751" s="78" t="s">
        <v>3422</v>
      </c>
      <c r="E25751" s="78" t="s">
        <v>9</v>
      </c>
      <c r="J25751" s="78" t="s">
        <v>12837</v>
      </c>
      <c r="V25751" s="78">
        <v>30000</v>
      </c>
      <c r="W25751" s="78">
        <v>19000</v>
      </c>
      <c r="X25751" s="78"/>
      <c r="Y25751" s="78">
        <v>27000</v>
      </c>
      <c r="Z25751" s="78">
        <v>2.75</v>
      </c>
    </row>
    <row r="25752" spans="1:26" x14ac:dyDescent="0.25">
      <c r="A25752" s="78">
        <v>207642889</v>
      </c>
      <c r="D25752" s="78" t="s">
        <v>3422</v>
      </c>
      <c r="E25752" s="78" t="s">
        <v>9</v>
      </c>
      <c r="J25752" s="78" t="s">
        <v>12836</v>
      </c>
      <c r="V25752" s="78">
        <v>48000</v>
      </c>
      <c r="W25752" s="78">
        <v>28000</v>
      </c>
      <c r="X25752" s="78"/>
      <c r="Y25752" s="78">
        <v>48000</v>
      </c>
      <c r="Z25752" s="78">
        <v>2.4500000000000002</v>
      </c>
    </row>
    <row r="25753" spans="1:26" x14ac:dyDescent="0.25">
      <c r="A25753" s="78">
        <v>207642880</v>
      </c>
      <c r="D25753" s="78" t="s">
        <v>3422</v>
      </c>
      <c r="E25753" s="78" t="s">
        <v>9</v>
      </c>
      <c r="J25753" s="78" t="s">
        <v>11718</v>
      </c>
      <c r="V25753" s="78">
        <v>24000</v>
      </c>
      <c r="W25753" s="78">
        <v>18500</v>
      </c>
      <c r="X25753" s="78"/>
      <c r="Y25753" s="78">
        <v>20000</v>
      </c>
      <c r="Z25753" s="78">
        <v>2.85</v>
      </c>
    </row>
    <row r="25754" spans="1:26" x14ac:dyDescent="0.25">
      <c r="A25754" s="78">
        <v>207643144</v>
      </c>
      <c r="D25754" s="78" t="s">
        <v>3422</v>
      </c>
      <c r="E25754" s="78" t="s">
        <v>24</v>
      </c>
      <c r="J25754" s="78" t="s">
        <v>5335</v>
      </c>
      <c r="V25754" s="78">
        <v>36000</v>
      </c>
      <c r="W25754" s="78">
        <v>24000</v>
      </c>
      <c r="X25754" s="78"/>
      <c r="Y25754" s="78">
        <v>29000</v>
      </c>
      <c r="Z25754" s="78">
        <v>2.64</v>
      </c>
    </row>
    <row r="25755" spans="1:26" x14ac:dyDescent="0.25">
      <c r="A25755" s="78">
        <v>207643134</v>
      </c>
      <c r="D25755" s="78" t="s">
        <v>3422</v>
      </c>
      <c r="E25755" s="78" t="s">
        <v>24</v>
      </c>
      <c r="J25755" s="78" t="s">
        <v>5338</v>
      </c>
      <c r="V25755" s="78">
        <v>18000</v>
      </c>
      <c r="W25755" s="78">
        <v>11800</v>
      </c>
      <c r="X25755" s="78"/>
      <c r="Y25755" s="78">
        <v>15600</v>
      </c>
      <c r="Z25755" s="78">
        <v>2.79</v>
      </c>
    </row>
    <row r="25756" spans="1:26" x14ac:dyDescent="0.25">
      <c r="A25756" s="78">
        <v>207643137</v>
      </c>
      <c r="D25756" s="78" t="s">
        <v>3422</v>
      </c>
      <c r="E25756" s="78" t="s">
        <v>24</v>
      </c>
      <c r="J25756" s="78" t="s">
        <v>12838</v>
      </c>
      <c r="V25756" s="78">
        <v>24000</v>
      </c>
      <c r="W25756" s="78">
        <v>13300</v>
      </c>
      <c r="X25756" s="78"/>
      <c r="Y25756" s="78">
        <v>19800</v>
      </c>
      <c r="Z25756" s="78">
        <v>2.8</v>
      </c>
    </row>
    <row r="25757" spans="1:26" x14ac:dyDescent="0.25">
      <c r="A25757" s="78">
        <v>207643154</v>
      </c>
      <c r="D25757" s="78" t="s">
        <v>3422</v>
      </c>
      <c r="E25757" s="78" t="s">
        <v>24</v>
      </c>
      <c r="J25757" s="78" t="s">
        <v>5334</v>
      </c>
      <c r="V25757" s="78">
        <v>48500</v>
      </c>
      <c r="W25757" s="78">
        <v>30600</v>
      </c>
      <c r="X25757" s="78"/>
      <c r="Y25757" s="78">
        <v>35250</v>
      </c>
      <c r="Z25757" s="78">
        <v>2.61</v>
      </c>
    </row>
    <row r="25758" spans="1:26" x14ac:dyDescent="0.25">
      <c r="A25758" s="78">
        <v>207643136</v>
      </c>
      <c r="D25758" s="78" t="s">
        <v>3422</v>
      </c>
      <c r="E25758" s="78" t="s">
        <v>24</v>
      </c>
      <c r="J25758" s="78" t="s">
        <v>5338</v>
      </c>
      <c r="V25758" s="78">
        <v>18000</v>
      </c>
      <c r="W25758" s="78">
        <v>11800</v>
      </c>
      <c r="X25758" s="78"/>
      <c r="Y25758" s="78">
        <v>16200</v>
      </c>
      <c r="Z25758" s="78">
        <v>2.78</v>
      </c>
    </row>
    <row r="25759" spans="1:26" x14ac:dyDescent="0.25">
      <c r="A25759" s="78">
        <v>207643148</v>
      </c>
      <c r="D25759" s="78" t="s">
        <v>3422</v>
      </c>
      <c r="E25759" s="78" t="s">
        <v>24</v>
      </c>
      <c r="J25759" s="78" t="s">
        <v>5336</v>
      </c>
      <c r="V25759" s="78">
        <v>48000</v>
      </c>
      <c r="W25759" s="78">
        <v>31000</v>
      </c>
      <c r="X25759" s="78"/>
      <c r="Y25759" s="78">
        <v>47000</v>
      </c>
      <c r="Z25759" s="78">
        <v>2.48</v>
      </c>
    </row>
    <row r="25760" spans="1:26" x14ac:dyDescent="0.25">
      <c r="A25760" s="78">
        <v>207643151</v>
      </c>
      <c r="D25760" s="78" t="s">
        <v>3422</v>
      </c>
      <c r="E25760" s="78" t="s">
        <v>24</v>
      </c>
      <c r="J25760" s="78" t="s">
        <v>5337</v>
      </c>
      <c r="V25760" s="78">
        <v>36000</v>
      </c>
      <c r="W25760" s="78">
        <v>22400</v>
      </c>
      <c r="X25760" s="78"/>
      <c r="Y25760" s="78">
        <v>33300</v>
      </c>
      <c r="Z25760" s="78">
        <v>2.65</v>
      </c>
    </row>
    <row r="25761" spans="1:26" x14ac:dyDescent="0.25">
      <c r="A25761" s="78">
        <v>207643142</v>
      </c>
      <c r="D25761" s="78" t="s">
        <v>3422</v>
      </c>
      <c r="E25761" s="78" t="s">
        <v>24</v>
      </c>
      <c r="J25761" s="78" t="s">
        <v>12839</v>
      </c>
      <c r="V25761" s="78">
        <v>30000</v>
      </c>
      <c r="W25761" s="78">
        <v>18700</v>
      </c>
      <c r="X25761" s="78"/>
      <c r="Y25761" s="78">
        <v>27250</v>
      </c>
      <c r="Z25761" s="78">
        <v>2.79</v>
      </c>
    </row>
    <row r="25762" spans="1:26" x14ac:dyDescent="0.25">
      <c r="A25762" s="78">
        <v>207643139</v>
      </c>
      <c r="D25762" s="78" t="s">
        <v>3422</v>
      </c>
      <c r="E25762" s="78" t="s">
        <v>24</v>
      </c>
      <c r="J25762" s="78" t="s">
        <v>12838</v>
      </c>
      <c r="V25762" s="78">
        <v>24000</v>
      </c>
      <c r="W25762" s="78">
        <v>15900</v>
      </c>
      <c r="X25762" s="78"/>
      <c r="Y25762" s="78">
        <v>19900</v>
      </c>
      <c r="Z25762" s="78">
        <v>2.84</v>
      </c>
    </row>
    <row r="25763" spans="1:26" x14ac:dyDescent="0.25">
      <c r="A25763" s="78">
        <v>207643153</v>
      </c>
      <c r="D25763" s="78" t="s">
        <v>3422</v>
      </c>
      <c r="E25763" s="78" t="s">
        <v>24</v>
      </c>
      <c r="J25763" s="78" t="s">
        <v>5334</v>
      </c>
      <c r="V25763" s="78">
        <v>49000</v>
      </c>
      <c r="W25763" s="78">
        <v>30400</v>
      </c>
      <c r="X25763" s="78"/>
      <c r="Y25763" s="78">
        <v>36000</v>
      </c>
      <c r="Z25763" s="78">
        <v>2.62</v>
      </c>
    </row>
    <row r="25764" spans="1:26" x14ac:dyDescent="0.25">
      <c r="A25764" s="78">
        <v>207643135</v>
      </c>
      <c r="D25764" s="78" t="s">
        <v>3422</v>
      </c>
      <c r="E25764" s="78" t="s">
        <v>24</v>
      </c>
      <c r="J25764" s="78" t="s">
        <v>5338</v>
      </c>
      <c r="V25764" s="78">
        <v>18000</v>
      </c>
      <c r="W25764" s="78">
        <v>11800</v>
      </c>
      <c r="X25764" s="78"/>
      <c r="Y25764" s="78">
        <v>16800</v>
      </c>
      <c r="Z25764" s="78">
        <v>2.78</v>
      </c>
    </row>
    <row r="25765" spans="1:26" x14ac:dyDescent="0.25">
      <c r="A25765" s="78">
        <v>207643147</v>
      </c>
      <c r="D25765" s="78" t="s">
        <v>3422</v>
      </c>
      <c r="E25765" s="78" t="s">
        <v>24</v>
      </c>
      <c r="J25765" s="78" t="s">
        <v>5336</v>
      </c>
      <c r="V25765" s="78">
        <v>48000</v>
      </c>
      <c r="W25765" s="78">
        <v>28000</v>
      </c>
      <c r="X25765" s="78"/>
      <c r="Y25765" s="78">
        <v>48000</v>
      </c>
      <c r="Z25765" s="78">
        <v>2.4500000000000002</v>
      </c>
    </row>
    <row r="25766" spans="1:26" x14ac:dyDescent="0.25">
      <c r="A25766" s="78">
        <v>207643150</v>
      </c>
      <c r="D25766" s="78" t="s">
        <v>3422</v>
      </c>
      <c r="E25766" s="78" t="s">
        <v>24</v>
      </c>
      <c r="J25766" s="78" t="s">
        <v>5337</v>
      </c>
      <c r="V25766" s="78">
        <v>36000</v>
      </c>
      <c r="W25766" s="78">
        <v>23000</v>
      </c>
      <c r="X25766" s="78"/>
      <c r="Y25766" s="78">
        <v>32800</v>
      </c>
      <c r="Z25766" s="78">
        <v>2.52</v>
      </c>
    </row>
    <row r="25767" spans="1:26" x14ac:dyDescent="0.25">
      <c r="A25767" s="78">
        <v>207643141</v>
      </c>
      <c r="D25767" s="78" t="s">
        <v>3422</v>
      </c>
      <c r="E25767" s="78" t="s">
        <v>24</v>
      </c>
      <c r="J25767" s="78" t="s">
        <v>12839</v>
      </c>
      <c r="V25767" s="78">
        <v>30000</v>
      </c>
      <c r="W25767" s="78">
        <v>19000</v>
      </c>
      <c r="X25767" s="78"/>
      <c r="Y25767" s="78">
        <v>27000</v>
      </c>
      <c r="Z25767" s="78">
        <v>2.75</v>
      </c>
    </row>
    <row r="25768" spans="1:26" x14ac:dyDescent="0.25">
      <c r="A25768" s="78">
        <v>207643138</v>
      </c>
      <c r="D25768" s="78" t="s">
        <v>3422</v>
      </c>
      <c r="E25768" s="78" t="s">
        <v>24</v>
      </c>
      <c r="J25768" s="78" t="s">
        <v>12838</v>
      </c>
      <c r="V25768" s="78">
        <v>24000</v>
      </c>
      <c r="W25768" s="78">
        <v>18500</v>
      </c>
      <c r="X25768" s="78"/>
      <c r="Y25768" s="78">
        <v>20000</v>
      </c>
      <c r="Z25768" s="78">
        <v>2.85</v>
      </c>
    </row>
    <row r="25769" spans="1:26" x14ac:dyDescent="0.25">
      <c r="A25769" s="78">
        <v>207643165</v>
      </c>
      <c r="D25769" s="78" t="s">
        <v>3422</v>
      </c>
      <c r="E25769" s="78" t="s">
        <v>26</v>
      </c>
      <c r="J25769" s="78" t="s">
        <v>5335</v>
      </c>
      <c r="V25769" s="78">
        <v>36000</v>
      </c>
      <c r="W25769" s="78">
        <v>24000</v>
      </c>
      <c r="X25769" s="78"/>
      <c r="Y25769" s="78">
        <v>29000</v>
      </c>
      <c r="Z25769" s="78">
        <v>2.64</v>
      </c>
    </row>
    <row r="25770" spans="1:26" x14ac:dyDescent="0.25">
      <c r="A25770" s="78">
        <v>207643155</v>
      </c>
      <c r="D25770" s="78" t="s">
        <v>3422</v>
      </c>
      <c r="E25770" s="78" t="s">
        <v>26</v>
      </c>
      <c r="J25770" s="78" t="s">
        <v>5338</v>
      </c>
      <c r="V25770" s="78">
        <v>18000</v>
      </c>
      <c r="W25770" s="78">
        <v>11800</v>
      </c>
      <c r="X25770" s="78"/>
      <c r="Y25770" s="78">
        <v>15600</v>
      </c>
      <c r="Z25770" s="78">
        <v>2.79</v>
      </c>
    </row>
    <row r="25771" spans="1:26" x14ac:dyDescent="0.25">
      <c r="A25771" s="78">
        <v>207643158</v>
      </c>
      <c r="D25771" s="78" t="s">
        <v>3422</v>
      </c>
      <c r="E25771" s="78" t="s">
        <v>26</v>
      </c>
      <c r="J25771" s="78" t="s">
        <v>12838</v>
      </c>
      <c r="V25771" s="78">
        <v>24000</v>
      </c>
      <c r="W25771" s="78">
        <v>13300</v>
      </c>
      <c r="X25771" s="78"/>
      <c r="Y25771" s="78">
        <v>19800</v>
      </c>
      <c r="Z25771" s="78">
        <v>2.8</v>
      </c>
    </row>
    <row r="25772" spans="1:26" x14ac:dyDescent="0.25">
      <c r="A25772" s="78">
        <v>207643157</v>
      </c>
      <c r="D25772" s="78" t="s">
        <v>3422</v>
      </c>
      <c r="E25772" s="78" t="s">
        <v>26</v>
      </c>
      <c r="J25772" s="78" t="s">
        <v>5338</v>
      </c>
      <c r="V25772" s="78">
        <v>18000</v>
      </c>
      <c r="W25772" s="78">
        <v>11800</v>
      </c>
      <c r="X25772" s="78"/>
      <c r="Y25772" s="78">
        <v>16200</v>
      </c>
      <c r="Z25772" s="78">
        <v>2.78</v>
      </c>
    </row>
    <row r="25773" spans="1:26" x14ac:dyDescent="0.25">
      <c r="A25773" s="78">
        <v>207643169</v>
      </c>
      <c r="D25773" s="78" t="s">
        <v>3422</v>
      </c>
      <c r="E25773" s="78" t="s">
        <v>26</v>
      </c>
      <c r="J25773" s="78" t="s">
        <v>5336</v>
      </c>
      <c r="V25773" s="78">
        <v>48000</v>
      </c>
      <c r="W25773" s="78">
        <v>31000</v>
      </c>
      <c r="X25773" s="78"/>
      <c r="Y25773" s="78">
        <v>47000</v>
      </c>
      <c r="Z25773" s="78">
        <v>2.48</v>
      </c>
    </row>
    <row r="25774" spans="1:26" x14ac:dyDescent="0.25">
      <c r="A25774" s="78">
        <v>207643163</v>
      </c>
      <c r="D25774" s="78" t="s">
        <v>3422</v>
      </c>
      <c r="E25774" s="78" t="s">
        <v>26</v>
      </c>
      <c r="J25774" s="78" t="s">
        <v>12839</v>
      </c>
      <c r="V25774" s="78">
        <v>30000</v>
      </c>
      <c r="W25774" s="78">
        <v>18700</v>
      </c>
      <c r="X25774" s="78"/>
      <c r="Y25774" s="78">
        <v>27250</v>
      </c>
      <c r="Z25774" s="78">
        <v>2.79</v>
      </c>
    </row>
    <row r="25775" spans="1:26" x14ac:dyDescent="0.25">
      <c r="A25775" s="78">
        <v>207643172</v>
      </c>
      <c r="D25775" s="78" t="s">
        <v>3422</v>
      </c>
      <c r="E25775" s="78" t="s">
        <v>26</v>
      </c>
      <c r="J25775" s="78" t="s">
        <v>5337</v>
      </c>
      <c r="V25775" s="78">
        <v>36000</v>
      </c>
      <c r="W25775" s="78">
        <v>22400</v>
      </c>
      <c r="X25775" s="78"/>
      <c r="Y25775" s="78">
        <v>33300</v>
      </c>
      <c r="Z25775" s="78">
        <v>2.65</v>
      </c>
    </row>
    <row r="25776" spans="1:26" x14ac:dyDescent="0.25">
      <c r="A25776" s="78">
        <v>207643175</v>
      </c>
      <c r="D25776" s="78" t="s">
        <v>3422</v>
      </c>
      <c r="E25776" s="78" t="s">
        <v>26</v>
      </c>
      <c r="J25776" s="78" t="s">
        <v>5334</v>
      </c>
      <c r="V25776" s="78">
        <v>48500</v>
      </c>
      <c r="W25776" s="78">
        <v>30600</v>
      </c>
      <c r="X25776" s="78"/>
      <c r="Y25776" s="78">
        <v>35250</v>
      </c>
      <c r="Z25776" s="78">
        <v>2.61</v>
      </c>
    </row>
    <row r="25777" spans="1:26" x14ac:dyDescent="0.25">
      <c r="A25777" s="78">
        <v>207643174</v>
      </c>
      <c r="D25777" s="78" t="s">
        <v>3422</v>
      </c>
      <c r="E25777" s="78" t="s">
        <v>26</v>
      </c>
      <c r="J25777" s="78" t="s">
        <v>5334</v>
      </c>
      <c r="V25777" s="78">
        <v>49000</v>
      </c>
      <c r="W25777" s="78">
        <v>30400</v>
      </c>
      <c r="X25777" s="78"/>
      <c r="Y25777" s="78">
        <v>36000</v>
      </c>
      <c r="Z25777" s="78">
        <v>2.62</v>
      </c>
    </row>
    <row r="25778" spans="1:26" x14ac:dyDescent="0.25">
      <c r="A25778" s="78">
        <v>207643156</v>
      </c>
      <c r="D25778" s="78" t="s">
        <v>3422</v>
      </c>
      <c r="E25778" s="78" t="s">
        <v>26</v>
      </c>
      <c r="J25778" s="78" t="s">
        <v>5338</v>
      </c>
      <c r="V25778" s="78">
        <v>18000</v>
      </c>
      <c r="W25778" s="78">
        <v>11800</v>
      </c>
      <c r="X25778" s="78"/>
      <c r="Y25778" s="78">
        <v>16800</v>
      </c>
      <c r="Z25778" s="78">
        <v>2.78</v>
      </c>
    </row>
    <row r="25779" spans="1:26" x14ac:dyDescent="0.25">
      <c r="A25779" s="78">
        <v>207643160</v>
      </c>
      <c r="D25779" s="78" t="s">
        <v>3422</v>
      </c>
      <c r="E25779" s="78" t="s">
        <v>26</v>
      </c>
      <c r="J25779" s="78" t="s">
        <v>12838</v>
      </c>
      <c r="V25779" s="78">
        <v>24000</v>
      </c>
      <c r="W25779" s="78">
        <v>15900</v>
      </c>
      <c r="X25779" s="78"/>
      <c r="Y25779" s="78">
        <v>19900</v>
      </c>
      <c r="Z25779" s="78">
        <v>2.84</v>
      </c>
    </row>
    <row r="25780" spans="1:26" x14ac:dyDescent="0.25">
      <c r="A25780" s="78">
        <v>207643168</v>
      </c>
      <c r="D25780" s="78" t="s">
        <v>3422</v>
      </c>
      <c r="E25780" s="78" t="s">
        <v>26</v>
      </c>
      <c r="J25780" s="78" t="s">
        <v>5336</v>
      </c>
      <c r="V25780" s="78">
        <v>48000</v>
      </c>
      <c r="W25780" s="78">
        <v>28000</v>
      </c>
      <c r="X25780" s="78"/>
      <c r="Y25780" s="78">
        <v>48000</v>
      </c>
      <c r="Z25780" s="78">
        <v>2.4500000000000002</v>
      </c>
    </row>
    <row r="25781" spans="1:26" x14ac:dyDescent="0.25">
      <c r="A25781" s="78">
        <v>207643171</v>
      </c>
      <c r="D25781" s="78" t="s">
        <v>3422</v>
      </c>
      <c r="E25781" s="78" t="s">
        <v>26</v>
      </c>
      <c r="J25781" s="78" t="s">
        <v>5337</v>
      </c>
      <c r="V25781" s="78">
        <v>36000</v>
      </c>
      <c r="W25781" s="78">
        <v>23000</v>
      </c>
      <c r="X25781" s="78"/>
      <c r="Y25781" s="78">
        <v>32800</v>
      </c>
      <c r="Z25781" s="78">
        <v>2.52</v>
      </c>
    </row>
    <row r="25782" spans="1:26" x14ac:dyDescent="0.25">
      <c r="A25782" s="78">
        <v>207643162</v>
      </c>
      <c r="D25782" s="78" t="s">
        <v>3422</v>
      </c>
      <c r="E25782" s="78" t="s">
        <v>26</v>
      </c>
      <c r="J25782" s="78" t="s">
        <v>12839</v>
      </c>
      <c r="V25782" s="78">
        <v>30000</v>
      </c>
      <c r="W25782" s="78">
        <v>19000</v>
      </c>
      <c r="X25782" s="78"/>
      <c r="Y25782" s="78">
        <v>27000</v>
      </c>
      <c r="Z25782" s="78">
        <v>2.75</v>
      </c>
    </row>
    <row r="25783" spans="1:26" x14ac:dyDescent="0.25">
      <c r="A25783" s="78">
        <v>207643159</v>
      </c>
      <c r="D25783" s="78" t="s">
        <v>3422</v>
      </c>
      <c r="E25783" s="78" t="s">
        <v>26</v>
      </c>
      <c r="J25783" s="78" t="s">
        <v>12838</v>
      </c>
      <c r="V25783" s="78">
        <v>24000</v>
      </c>
      <c r="W25783" s="78">
        <v>18500</v>
      </c>
      <c r="X25783" s="78"/>
      <c r="Y25783" s="78">
        <v>20000</v>
      </c>
      <c r="Z25783" s="78">
        <v>2.85</v>
      </c>
    </row>
    <row r="25784" spans="1:26" x14ac:dyDescent="0.25">
      <c r="A25784" s="78">
        <v>207643123</v>
      </c>
      <c r="D25784" s="78" t="s">
        <v>3422</v>
      </c>
      <c r="E25784" s="78" t="s">
        <v>15</v>
      </c>
      <c r="J25784" s="78" t="s">
        <v>5335</v>
      </c>
      <c r="V25784" s="78">
        <v>36000</v>
      </c>
      <c r="W25784" s="78">
        <v>24000</v>
      </c>
      <c r="X25784" s="78"/>
      <c r="Y25784" s="78">
        <v>29000</v>
      </c>
      <c r="Z25784" s="78">
        <v>2.64</v>
      </c>
    </row>
    <row r="25785" spans="1:26" x14ac:dyDescent="0.25">
      <c r="A25785" s="78">
        <v>207643113</v>
      </c>
      <c r="D25785" s="78" t="s">
        <v>3422</v>
      </c>
      <c r="E25785" s="78" t="s">
        <v>15</v>
      </c>
      <c r="J25785" s="78" t="s">
        <v>5338</v>
      </c>
      <c r="V25785" s="78">
        <v>18000</v>
      </c>
      <c r="W25785" s="78">
        <v>11800</v>
      </c>
      <c r="X25785" s="78"/>
      <c r="Y25785" s="78">
        <v>15600</v>
      </c>
      <c r="Z25785" s="78">
        <v>2.79</v>
      </c>
    </row>
    <row r="25786" spans="1:26" x14ac:dyDescent="0.25">
      <c r="A25786" s="78">
        <v>207643116</v>
      </c>
      <c r="D25786" s="78" t="s">
        <v>3422</v>
      </c>
      <c r="E25786" s="78" t="s">
        <v>15</v>
      </c>
      <c r="J25786" s="78" t="s">
        <v>12838</v>
      </c>
      <c r="V25786" s="78">
        <v>24000</v>
      </c>
      <c r="W25786" s="78">
        <v>13300</v>
      </c>
      <c r="X25786" s="78"/>
      <c r="Y25786" s="78">
        <v>19800</v>
      </c>
      <c r="Z25786" s="78">
        <v>2.8</v>
      </c>
    </row>
    <row r="25787" spans="1:26" x14ac:dyDescent="0.25">
      <c r="A25787" s="78">
        <v>207643133</v>
      </c>
      <c r="D25787" s="78" t="s">
        <v>3422</v>
      </c>
      <c r="E25787" s="78" t="s">
        <v>15</v>
      </c>
      <c r="J25787" s="78" t="s">
        <v>5334</v>
      </c>
      <c r="V25787" s="78">
        <v>48500</v>
      </c>
      <c r="W25787" s="78">
        <v>30600</v>
      </c>
      <c r="X25787" s="78"/>
      <c r="Y25787" s="78">
        <v>35250</v>
      </c>
      <c r="Z25787" s="78">
        <v>2.61</v>
      </c>
    </row>
    <row r="25788" spans="1:26" x14ac:dyDescent="0.25">
      <c r="A25788" s="78">
        <v>207643115</v>
      </c>
      <c r="D25788" s="78" t="s">
        <v>3422</v>
      </c>
      <c r="E25788" s="78" t="s">
        <v>15</v>
      </c>
      <c r="J25788" s="78" t="s">
        <v>5338</v>
      </c>
      <c r="V25788" s="78">
        <v>18000</v>
      </c>
      <c r="W25788" s="78">
        <v>11800</v>
      </c>
      <c r="X25788" s="78"/>
      <c r="Y25788" s="78">
        <v>16200</v>
      </c>
      <c r="Z25788" s="78">
        <v>2.78</v>
      </c>
    </row>
    <row r="25789" spans="1:26" x14ac:dyDescent="0.25">
      <c r="A25789" s="78">
        <v>207643130</v>
      </c>
      <c r="D25789" s="78" t="s">
        <v>3422</v>
      </c>
      <c r="E25789" s="78" t="s">
        <v>15</v>
      </c>
      <c r="J25789" s="78" t="s">
        <v>5337</v>
      </c>
      <c r="V25789" s="78">
        <v>36000</v>
      </c>
      <c r="W25789" s="78">
        <v>22400</v>
      </c>
      <c r="X25789" s="78"/>
      <c r="Y25789" s="78">
        <v>33300</v>
      </c>
      <c r="Z25789" s="78">
        <v>2.65</v>
      </c>
    </row>
    <row r="25790" spans="1:26" x14ac:dyDescent="0.25">
      <c r="A25790" s="78">
        <v>207643127</v>
      </c>
      <c r="D25790" s="78" t="s">
        <v>3422</v>
      </c>
      <c r="E25790" s="78" t="s">
        <v>15</v>
      </c>
      <c r="J25790" s="78" t="s">
        <v>5336</v>
      </c>
      <c r="V25790" s="78">
        <v>48000</v>
      </c>
      <c r="W25790" s="78">
        <v>31000</v>
      </c>
      <c r="X25790" s="78"/>
      <c r="Y25790" s="78">
        <v>47000</v>
      </c>
      <c r="Z25790" s="78">
        <v>2.48</v>
      </c>
    </row>
    <row r="25791" spans="1:26" x14ac:dyDescent="0.25">
      <c r="A25791" s="78">
        <v>207643121</v>
      </c>
      <c r="D25791" s="78" t="s">
        <v>3422</v>
      </c>
      <c r="E25791" s="78" t="s">
        <v>15</v>
      </c>
      <c r="J25791" s="78" t="s">
        <v>12839</v>
      </c>
      <c r="V25791" s="78">
        <v>30000</v>
      </c>
      <c r="W25791" s="78">
        <v>18700</v>
      </c>
      <c r="X25791" s="78"/>
      <c r="Y25791" s="78">
        <v>27250</v>
      </c>
      <c r="Z25791" s="78">
        <v>2.79</v>
      </c>
    </row>
    <row r="25792" spans="1:26" x14ac:dyDescent="0.25">
      <c r="A25792" s="78">
        <v>207643118</v>
      </c>
      <c r="D25792" s="78" t="s">
        <v>3422</v>
      </c>
      <c r="E25792" s="78" t="s">
        <v>15</v>
      </c>
      <c r="J25792" s="78" t="s">
        <v>12838</v>
      </c>
      <c r="V25792" s="78">
        <v>24000</v>
      </c>
      <c r="W25792" s="78">
        <v>15900</v>
      </c>
      <c r="X25792" s="78"/>
      <c r="Y25792" s="78">
        <v>19900</v>
      </c>
      <c r="Z25792" s="78">
        <v>2.84</v>
      </c>
    </row>
    <row r="25793" spans="1:26" x14ac:dyDescent="0.25">
      <c r="A25793" s="78">
        <v>207643114</v>
      </c>
      <c r="D25793" s="78" t="s">
        <v>3422</v>
      </c>
      <c r="E25793" s="78" t="s">
        <v>15</v>
      </c>
      <c r="J25793" s="78" t="s">
        <v>5338</v>
      </c>
      <c r="V25793" s="78">
        <v>18000</v>
      </c>
      <c r="W25793" s="78">
        <v>11800</v>
      </c>
      <c r="X25793" s="78"/>
      <c r="Y25793" s="78">
        <v>16800</v>
      </c>
      <c r="Z25793" s="78">
        <v>2.78</v>
      </c>
    </row>
    <row r="25794" spans="1:26" x14ac:dyDescent="0.25">
      <c r="A25794" s="78">
        <v>207643132</v>
      </c>
      <c r="D25794" s="78" t="s">
        <v>3422</v>
      </c>
      <c r="E25794" s="78" t="s">
        <v>15</v>
      </c>
      <c r="J25794" s="78" t="s">
        <v>5334</v>
      </c>
      <c r="V25794" s="78">
        <v>49000</v>
      </c>
      <c r="W25794" s="78">
        <v>30400</v>
      </c>
      <c r="X25794" s="78"/>
      <c r="Y25794" s="78">
        <v>36000</v>
      </c>
      <c r="Z25794" s="78">
        <v>2.62</v>
      </c>
    </row>
    <row r="25795" spans="1:26" x14ac:dyDescent="0.25">
      <c r="A25795" s="78">
        <v>207643129</v>
      </c>
      <c r="D25795" s="78" t="s">
        <v>3422</v>
      </c>
      <c r="E25795" s="78" t="s">
        <v>15</v>
      </c>
      <c r="J25795" s="78" t="s">
        <v>5337</v>
      </c>
      <c r="V25795" s="78">
        <v>36000</v>
      </c>
      <c r="W25795" s="78">
        <v>23000</v>
      </c>
      <c r="X25795" s="78"/>
      <c r="Y25795" s="78">
        <v>32800</v>
      </c>
      <c r="Z25795" s="78">
        <v>2.52</v>
      </c>
    </row>
    <row r="25796" spans="1:26" x14ac:dyDescent="0.25">
      <c r="A25796" s="78">
        <v>207643126</v>
      </c>
      <c r="D25796" s="78" t="s">
        <v>3422</v>
      </c>
      <c r="E25796" s="78" t="s">
        <v>15</v>
      </c>
      <c r="J25796" s="78" t="s">
        <v>5336</v>
      </c>
      <c r="V25796" s="78">
        <v>48000</v>
      </c>
      <c r="W25796" s="78">
        <v>28000</v>
      </c>
      <c r="X25796" s="78"/>
      <c r="Y25796" s="78">
        <v>48000</v>
      </c>
      <c r="Z25796" s="78">
        <v>2.4500000000000002</v>
      </c>
    </row>
    <row r="25797" spans="1:26" x14ac:dyDescent="0.25">
      <c r="A25797" s="78">
        <v>207643117</v>
      </c>
      <c r="D25797" s="78" t="s">
        <v>3422</v>
      </c>
      <c r="E25797" s="78" t="s">
        <v>15</v>
      </c>
      <c r="J25797" s="78" t="s">
        <v>12838</v>
      </c>
      <c r="V25797" s="78">
        <v>24000</v>
      </c>
      <c r="W25797" s="78">
        <v>18500</v>
      </c>
      <c r="X25797" s="78"/>
      <c r="Y25797" s="78">
        <v>20000</v>
      </c>
      <c r="Z25797" s="78">
        <v>2.85</v>
      </c>
    </row>
    <row r="25798" spans="1:26" x14ac:dyDescent="0.25">
      <c r="A25798" s="78">
        <v>207643102</v>
      </c>
      <c r="D25798" s="78" t="s">
        <v>3422</v>
      </c>
      <c r="E25798" s="78" t="s">
        <v>22</v>
      </c>
      <c r="J25798" s="78" t="s">
        <v>5335</v>
      </c>
      <c r="V25798" s="78">
        <v>36000</v>
      </c>
      <c r="W25798" s="78">
        <v>24000</v>
      </c>
      <c r="X25798" s="78"/>
      <c r="Y25798" s="78">
        <v>29000</v>
      </c>
      <c r="Z25798" s="78">
        <v>2.64</v>
      </c>
    </row>
    <row r="25799" spans="1:26" x14ac:dyDescent="0.25">
      <c r="A25799" s="78">
        <v>207643092</v>
      </c>
      <c r="D25799" s="78" t="s">
        <v>3422</v>
      </c>
      <c r="E25799" s="78" t="s">
        <v>22</v>
      </c>
      <c r="J25799" s="78" t="s">
        <v>5338</v>
      </c>
      <c r="V25799" s="78">
        <v>18000</v>
      </c>
      <c r="W25799" s="78">
        <v>11800</v>
      </c>
      <c r="X25799" s="78"/>
      <c r="Y25799" s="78">
        <v>15600</v>
      </c>
      <c r="Z25799" s="78">
        <v>2.79</v>
      </c>
    </row>
    <row r="25800" spans="1:26" x14ac:dyDescent="0.25">
      <c r="A25800" s="78">
        <v>207643120</v>
      </c>
      <c r="D25800" s="78" t="s">
        <v>3422</v>
      </c>
      <c r="E25800" s="78" t="s">
        <v>15</v>
      </c>
      <c r="J25800" s="78" t="s">
        <v>12839</v>
      </c>
      <c r="V25800" s="78">
        <v>30000</v>
      </c>
      <c r="W25800" s="78">
        <v>19000</v>
      </c>
      <c r="X25800" s="78"/>
      <c r="Y25800" s="78">
        <v>27000</v>
      </c>
      <c r="Z25800" s="78">
        <v>2.75</v>
      </c>
    </row>
    <row r="25801" spans="1:26" x14ac:dyDescent="0.25">
      <c r="A25801" s="78">
        <v>207643095</v>
      </c>
      <c r="D25801" s="78" t="s">
        <v>3422</v>
      </c>
      <c r="E25801" s="78" t="s">
        <v>22</v>
      </c>
      <c r="J25801" s="78" t="s">
        <v>12838</v>
      </c>
      <c r="V25801" s="78">
        <v>24000</v>
      </c>
      <c r="W25801" s="78">
        <v>13300</v>
      </c>
      <c r="X25801" s="78"/>
      <c r="Y25801" s="78">
        <v>19800</v>
      </c>
      <c r="Z25801" s="78">
        <v>2.8</v>
      </c>
    </row>
    <row r="25802" spans="1:26" x14ac:dyDescent="0.25">
      <c r="A25802" s="78">
        <v>207643112</v>
      </c>
      <c r="D25802" s="78" t="s">
        <v>3422</v>
      </c>
      <c r="E25802" s="78" t="s">
        <v>22</v>
      </c>
      <c r="J25802" s="78" t="s">
        <v>5334</v>
      </c>
      <c r="V25802" s="78">
        <v>48500</v>
      </c>
      <c r="W25802" s="78">
        <v>30600</v>
      </c>
      <c r="X25802" s="78"/>
      <c r="Y25802" s="78">
        <v>35250</v>
      </c>
      <c r="Z25802" s="78">
        <v>2.61</v>
      </c>
    </row>
    <row r="25803" spans="1:26" x14ac:dyDescent="0.25">
      <c r="A25803" s="78">
        <v>207643094</v>
      </c>
      <c r="D25803" s="78" t="s">
        <v>3422</v>
      </c>
      <c r="E25803" s="78" t="s">
        <v>22</v>
      </c>
      <c r="J25803" s="78" t="s">
        <v>5338</v>
      </c>
      <c r="V25803" s="78">
        <v>18000</v>
      </c>
      <c r="W25803" s="78">
        <v>11800</v>
      </c>
      <c r="X25803" s="78"/>
      <c r="Y25803" s="78">
        <v>16200</v>
      </c>
      <c r="Z25803" s="78">
        <v>2.78</v>
      </c>
    </row>
    <row r="25804" spans="1:26" x14ac:dyDescent="0.25">
      <c r="A25804" s="78">
        <v>207643100</v>
      </c>
      <c r="D25804" s="78" t="s">
        <v>3422</v>
      </c>
      <c r="E25804" s="78" t="s">
        <v>22</v>
      </c>
      <c r="J25804" s="78" t="s">
        <v>12839</v>
      </c>
      <c r="V25804" s="78">
        <v>30000</v>
      </c>
      <c r="W25804" s="78">
        <v>18700</v>
      </c>
      <c r="X25804" s="78"/>
      <c r="Y25804" s="78">
        <v>27250</v>
      </c>
      <c r="Z25804" s="78">
        <v>2.79</v>
      </c>
    </row>
    <row r="25805" spans="1:26" x14ac:dyDescent="0.25">
      <c r="A25805" s="78">
        <v>207643106</v>
      </c>
      <c r="D25805" s="78" t="s">
        <v>3422</v>
      </c>
      <c r="E25805" s="78" t="s">
        <v>22</v>
      </c>
      <c r="J25805" s="78" t="s">
        <v>5336</v>
      </c>
      <c r="V25805" s="78">
        <v>48000</v>
      </c>
      <c r="W25805" s="78">
        <v>31000</v>
      </c>
      <c r="X25805" s="78"/>
      <c r="Y25805" s="78">
        <v>47000</v>
      </c>
      <c r="Z25805" s="78">
        <v>2.48</v>
      </c>
    </row>
    <row r="25806" spans="1:26" x14ac:dyDescent="0.25">
      <c r="A25806" s="78">
        <v>207643109</v>
      </c>
      <c r="D25806" s="78" t="s">
        <v>3422</v>
      </c>
      <c r="E25806" s="78" t="s">
        <v>22</v>
      </c>
      <c r="J25806" s="78" t="s">
        <v>5337</v>
      </c>
      <c r="V25806" s="78">
        <v>36000</v>
      </c>
      <c r="W25806" s="78">
        <v>22400</v>
      </c>
      <c r="X25806" s="78"/>
      <c r="Y25806" s="78">
        <v>33300</v>
      </c>
      <c r="Z25806" s="78">
        <v>2.65</v>
      </c>
    </row>
    <row r="25807" spans="1:26" x14ac:dyDescent="0.25">
      <c r="A25807" s="78">
        <v>207643097</v>
      </c>
      <c r="D25807" s="78" t="s">
        <v>3422</v>
      </c>
      <c r="E25807" s="78" t="s">
        <v>22</v>
      </c>
      <c r="J25807" s="78" t="s">
        <v>12838</v>
      </c>
      <c r="V25807" s="78">
        <v>24000</v>
      </c>
      <c r="W25807" s="78">
        <v>15900</v>
      </c>
      <c r="X25807" s="78"/>
      <c r="Y25807" s="78">
        <v>19900</v>
      </c>
      <c r="Z25807" s="78">
        <v>2.84</v>
      </c>
    </row>
    <row r="25808" spans="1:26" x14ac:dyDescent="0.25">
      <c r="A25808" s="78">
        <v>207643093</v>
      </c>
      <c r="D25808" s="78" t="s">
        <v>3422</v>
      </c>
      <c r="E25808" s="78" t="s">
        <v>22</v>
      </c>
      <c r="J25808" s="78" t="s">
        <v>5338</v>
      </c>
      <c r="V25808" s="78">
        <v>18000</v>
      </c>
      <c r="W25808" s="78">
        <v>11800</v>
      </c>
      <c r="X25808" s="78"/>
      <c r="Y25808" s="78">
        <v>16800</v>
      </c>
      <c r="Z25808" s="78">
        <v>2.78</v>
      </c>
    </row>
    <row r="25809" spans="1:26" x14ac:dyDescent="0.25">
      <c r="A25809" s="78">
        <v>207643105</v>
      </c>
      <c r="D25809" s="78" t="s">
        <v>3422</v>
      </c>
      <c r="E25809" s="78" t="s">
        <v>22</v>
      </c>
      <c r="J25809" s="78" t="s">
        <v>5336</v>
      </c>
      <c r="V25809" s="78">
        <v>48000</v>
      </c>
      <c r="W25809" s="78">
        <v>28000</v>
      </c>
      <c r="X25809" s="78"/>
      <c r="Y25809" s="78">
        <v>48000</v>
      </c>
      <c r="Z25809" s="78">
        <v>2.4500000000000002</v>
      </c>
    </row>
    <row r="25810" spans="1:26" x14ac:dyDescent="0.25">
      <c r="A25810" s="78">
        <v>207643099</v>
      </c>
      <c r="D25810" s="78" t="s">
        <v>3422</v>
      </c>
      <c r="E25810" s="78" t="s">
        <v>22</v>
      </c>
      <c r="J25810" s="78" t="s">
        <v>12839</v>
      </c>
      <c r="V25810" s="78">
        <v>30000</v>
      </c>
      <c r="W25810" s="78">
        <v>19000</v>
      </c>
      <c r="X25810" s="78"/>
      <c r="Y25810" s="78">
        <v>27000</v>
      </c>
      <c r="Z25810" s="78">
        <v>2.75</v>
      </c>
    </row>
    <row r="25811" spans="1:26" x14ac:dyDescent="0.25">
      <c r="A25811" s="78">
        <v>207643108</v>
      </c>
      <c r="D25811" s="78" t="s">
        <v>3422</v>
      </c>
      <c r="E25811" s="78" t="s">
        <v>22</v>
      </c>
      <c r="J25811" s="78" t="s">
        <v>5337</v>
      </c>
      <c r="V25811" s="78">
        <v>36000</v>
      </c>
      <c r="W25811" s="78">
        <v>23000</v>
      </c>
      <c r="X25811" s="78"/>
      <c r="Y25811" s="78">
        <v>32800</v>
      </c>
      <c r="Z25811" s="78">
        <v>2.52</v>
      </c>
    </row>
    <row r="25812" spans="1:26" x14ac:dyDescent="0.25">
      <c r="A25812" s="78">
        <v>207643111</v>
      </c>
      <c r="D25812" s="78" t="s">
        <v>3422</v>
      </c>
      <c r="E25812" s="78" t="s">
        <v>22</v>
      </c>
      <c r="J25812" s="78" t="s">
        <v>5334</v>
      </c>
      <c r="V25812" s="78">
        <v>49000</v>
      </c>
      <c r="W25812" s="78">
        <v>30400</v>
      </c>
      <c r="X25812" s="78"/>
      <c r="Y25812" s="78">
        <v>36000</v>
      </c>
      <c r="Z25812" s="78">
        <v>2.62</v>
      </c>
    </row>
    <row r="25813" spans="1:26" x14ac:dyDescent="0.25">
      <c r="A25813" s="78">
        <v>207643071</v>
      </c>
      <c r="D25813" s="78" t="s">
        <v>3422</v>
      </c>
      <c r="E25813" s="78" t="s">
        <v>23</v>
      </c>
      <c r="J25813" s="78" t="s">
        <v>5338</v>
      </c>
      <c r="V25813" s="78">
        <v>18000</v>
      </c>
      <c r="W25813" s="78">
        <v>11800</v>
      </c>
      <c r="X25813" s="78"/>
      <c r="Y25813" s="78">
        <v>15600</v>
      </c>
      <c r="Z25813" s="78">
        <v>2.79</v>
      </c>
    </row>
    <row r="25814" spans="1:26" x14ac:dyDescent="0.25">
      <c r="A25814" s="78">
        <v>207643081</v>
      </c>
      <c r="D25814" s="78" t="s">
        <v>3422</v>
      </c>
      <c r="E25814" s="78" t="s">
        <v>23</v>
      </c>
      <c r="J25814" s="78" t="s">
        <v>5335</v>
      </c>
      <c r="V25814" s="78">
        <v>36000</v>
      </c>
      <c r="W25814" s="78">
        <v>24000</v>
      </c>
      <c r="X25814" s="78"/>
      <c r="Y25814" s="78">
        <v>29000</v>
      </c>
      <c r="Z25814" s="78">
        <v>2.64</v>
      </c>
    </row>
    <row r="25815" spans="1:26" x14ac:dyDescent="0.25">
      <c r="A25815" s="78">
        <v>207643096</v>
      </c>
      <c r="D25815" s="78" t="s">
        <v>3422</v>
      </c>
      <c r="E25815" s="78" t="s">
        <v>22</v>
      </c>
      <c r="J25815" s="78" t="s">
        <v>12838</v>
      </c>
      <c r="V25815" s="78">
        <v>24000</v>
      </c>
      <c r="W25815" s="78">
        <v>18500</v>
      </c>
      <c r="X25815" s="78"/>
      <c r="Y25815" s="78">
        <v>20000</v>
      </c>
      <c r="Z25815" s="78">
        <v>2.85</v>
      </c>
    </row>
    <row r="25816" spans="1:26" x14ac:dyDescent="0.25">
      <c r="A25816" s="78">
        <v>207643074</v>
      </c>
      <c r="D25816" s="78" t="s">
        <v>3422</v>
      </c>
      <c r="E25816" s="78" t="s">
        <v>23</v>
      </c>
      <c r="J25816" s="78" t="s">
        <v>12838</v>
      </c>
      <c r="V25816" s="78">
        <v>24000</v>
      </c>
      <c r="W25816" s="78">
        <v>13300</v>
      </c>
      <c r="X25816" s="78"/>
      <c r="Y25816" s="78">
        <v>19800</v>
      </c>
      <c r="Z25816" s="78">
        <v>2.8</v>
      </c>
    </row>
    <row r="25817" spans="1:26" x14ac:dyDescent="0.25">
      <c r="A25817" s="78">
        <v>207643091</v>
      </c>
      <c r="D25817" s="78" t="s">
        <v>3422</v>
      </c>
      <c r="E25817" s="78" t="s">
        <v>23</v>
      </c>
      <c r="J25817" s="78" t="s">
        <v>5334</v>
      </c>
      <c r="V25817" s="78">
        <v>48500</v>
      </c>
      <c r="W25817" s="78">
        <v>30600</v>
      </c>
      <c r="X25817" s="78"/>
      <c r="Y25817" s="78">
        <v>35250</v>
      </c>
      <c r="Z25817" s="78">
        <v>2.61</v>
      </c>
    </row>
    <row r="25818" spans="1:26" x14ac:dyDescent="0.25">
      <c r="A25818" s="78">
        <v>207643073</v>
      </c>
      <c r="D25818" s="78" t="s">
        <v>3422</v>
      </c>
      <c r="E25818" s="78" t="s">
        <v>23</v>
      </c>
      <c r="J25818" s="78" t="s">
        <v>5338</v>
      </c>
      <c r="V25818" s="78">
        <v>18000</v>
      </c>
      <c r="W25818" s="78">
        <v>11800</v>
      </c>
      <c r="X25818" s="78"/>
      <c r="Y25818" s="78">
        <v>16200</v>
      </c>
      <c r="Z25818" s="78">
        <v>2.78</v>
      </c>
    </row>
    <row r="25819" spans="1:26" x14ac:dyDescent="0.25">
      <c r="A25819" s="78">
        <v>207643088</v>
      </c>
      <c r="D25819" s="78" t="s">
        <v>3422</v>
      </c>
      <c r="E25819" s="78" t="s">
        <v>23</v>
      </c>
      <c r="J25819" s="78" t="s">
        <v>5337</v>
      </c>
      <c r="V25819" s="78">
        <v>36000</v>
      </c>
      <c r="W25819" s="78">
        <v>22400</v>
      </c>
      <c r="X25819" s="78"/>
      <c r="Y25819" s="78">
        <v>33300</v>
      </c>
      <c r="Z25819" s="78">
        <v>2.65</v>
      </c>
    </row>
    <row r="25820" spans="1:26" x14ac:dyDescent="0.25">
      <c r="A25820" s="78">
        <v>207643079</v>
      </c>
      <c r="D25820" s="78" t="s">
        <v>3422</v>
      </c>
      <c r="E25820" s="78" t="s">
        <v>23</v>
      </c>
      <c r="J25820" s="78" t="s">
        <v>12839</v>
      </c>
      <c r="V25820" s="78">
        <v>30000</v>
      </c>
      <c r="W25820" s="78">
        <v>18700</v>
      </c>
      <c r="X25820" s="78"/>
      <c r="Y25820" s="78">
        <v>27250</v>
      </c>
      <c r="Z25820" s="78">
        <v>2.79</v>
      </c>
    </row>
    <row r="25821" spans="1:26" x14ac:dyDescent="0.25">
      <c r="A25821" s="78">
        <v>207643076</v>
      </c>
      <c r="D25821" s="78" t="s">
        <v>3422</v>
      </c>
      <c r="E25821" s="78" t="s">
        <v>23</v>
      </c>
      <c r="J25821" s="78" t="s">
        <v>12838</v>
      </c>
      <c r="V25821" s="78">
        <v>24000</v>
      </c>
      <c r="W25821" s="78">
        <v>15900</v>
      </c>
      <c r="X25821" s="78"/>
      <c r="Y25821" s="78">
        <v>19900</v>
      </c>
      <c r="Z25821" s="78">
        <v>2.84</v>
      </c>
    </row>
    <row r="25822" spans="1:26" x14ac:dyDescent="0.25">
      <c r="A25822" s="78">
        <v>207643090</v>
      </c>
      <c r="D25822" s="78" t="s">
        <v>3422</v>
      </c>
      <c r="E25822" s="78" t="s">
        <v>23</v>
      </c>
      <c r="J25822" s="78" t="s">
        <v>5334</v>
      </c>
      <c r="V25822" s="78">
        <v>49000</v>
      </c>
      <c r="W25822" s="78">
        <v>30400</v>
      </c>
      <c r="X25822" s="78"/>
      <c r="Y25822" s="78">
        <v>36000</v>
      </c>
      <c r="Z25822" s="78">
        <v>2.62</v>
      </c>
    </row>
    <row r="25823" spans="1:26" x14ac:dyDescent="0.25">
      <c r="A25823" s="78">
        <v>207643085</v>
      </c>
      <c r="D25823" s="78" t="s">
        <v>3422</v>
      </c>
      <c r="E25823" s="78" t="s">
        <v>23</v>
      </c>
      <c r="J25823" s="78" t="s">
        <v>5336</v>
      </c>
      <c r="V25823" s="78">
        <v>48000</v>
      </c>
      <c r="W25823" s="78">
        <v>31000</v>
      </c>
      <c r="X25823" s="78"/>
      <c r="Y25823" s="78">
        <v>47000</v>
      </c>
      <c r="Z25823" s="78">
        <v>2.48</v>
      </c>
    </row>
    <row r="25824" spans="1:26" x14ac:dyDescent="0.25">
      <c r="A25824" s="78">
        <v>207643084</v>
      </c>
      <c r="D25824" s="78" t="s">
        <v>3422</v>
      </c>
      <c r="E25824" s="78" t="s">
        <v>23</v>
      </c>
      <c r="J25824" s="78" t="s">
        <v>5336</v>
      </c>
      <c r="V25824" s="78">
        <v>48000</v>
      </c>
      <c r="W25824" s="78">
        <v>28000</v>
      </c>
      <c r="X25824" s="78"/>
      <c r="Y25824" s="78">
        <v>48000</v>
      </c>
      <c r="Z25824" s="78">
        <v>2.4500000000000002</v>
      </c>
    </row>
    <row r="25825" spans="1:26" x14ac:dyDescent="0.25">
      <c r="A25825" s="78">
        <v>207643087</v>
      </c>
      <c r="D25825" s="78" t="s">
        <v>3422</v>
      </c>
      <c r="E25825" s="78" t="s">
        <v>23</v>
      </c>
      <c r="J25825" s="78" t="s">
        <v>5337</v>
      </c>
      <c r="V25825" s="78">
        <v>36000</v>
      </c>
      <c r="W25825" s="78">
        <v>23000</v>
      </c>
      <c r="X25825" s="78"/>
      <c r="Y25825" s="78">
        <v>32800</v>
      </c>
      <c r="Z25825" s="78">
        <v>2.52</v>
      </c>
    </row>
    <row r="25826" spans="1:26" x14ac:dyDescent="0.25">
      <c r="A25826" s="78">
        <v>207643075</v>
      </c>
      <c r="D25826" s="78" t="s">
        <v>3422</v>
      </c>
      <c r="E25826" s="78" t="s">
        <v>23</v>
      </c>
      <c r="J25826" s="78" t="s">
        <v>12838</v>
      </c>
      <c r="V25826" s="78">
        <v>24000</v>
      </c>
      <c r="W25826" s="78">
        <v>18500</v>
      </c>
      <c r="X25826" s="78"/>
      <c r="Y25826" s="78">
        <v>20000</v>
      </c>
      <c r="Z25826" s="78">
        <v>2.85</v>
      </c>
    </row>
    <row r="25827" spans="1:26" x14ac:dyDescent="0.25">
      <c r="A25827" s="78">
        <v>207643078</v>
      </c>
      <c r="D25827" s="78" t="s">
        <v>3422</v>
      </c>
      <c r="E25827" s="78" t="s">
        <v>23</v>
      </c>
      <c r="J25827" s="78" t="s">
        <v>12839</v>
      </c>
      <c r="V25827" s="78">
        <v>30000</v>
      </c>
      <c r="W25827" s="78">
        <v>19000</v>
      </c>
      <c r="X25827" s="78"/>
      <c r="Y25827" s="78">
        <v>27000</v>
      </c>
      <c r="Z25827" s="78">
        <v>2.75</v>
      </c>
    </row>
    <row r="25828" spans="1:26" x14ac:dyDescent="0.25">
      <c r="A25828" s="78">
        <v>207643072</v>
      </c>
      <c r="D25828" s="78" t="s">
        <v>3422</v>
      </c>
      <c r="E25828" s="78" t="s">
        <v>23</v>
      </c>
      <c r="J25828" s="78" t="s">
        <v>5338</v>
      </c>
      <c r="V25828" s="78">
        <v>18000</v>
      </c>
      <c r="W25828" s="78">
        <v>11800</v>
      </c>
      <c r="X25828" s="78"/>
      <c r="Y25828" s="78">
        <v>16800</v>
      </c>
      <c r="Z25828" s="78">
        <v>2.78</v>
      </c>
    </row>
    <row r="25829" spans="1:26" x14ac:dyDescent="0.25">
      <c r="A25829" s="78">
        <v>207643060</v>
      </c>
      <c r="D25829" s="78" t="s">
        <v>3422</v>
      </c>
      <c r="E25829" s="78" t="s">
        <v>21</v>
      </c>
      <c r="J25829" s="78" t="s">
        <v>5335</v>
      </c>
      <c r="V25829" s="78">
        <v>36000</v>
      </c>
      <c r="W25829" s="78">
        <v>24000</v>
      </c>
      <c r="X25829" s="78"/>
      <c r="Y25829" s="78">
        <v>29000</v>
      </c>
      <c r="Z25829" s="78">
        <v>2.64</v>
      </c>
    </row>
    <row r="25830" spans="1:26" x14ac:dyDescent="0.25">
      <c r="A25830" s="78">
        <v>207643050</v>
      </c>
      <c r="D25830" s="78" t="s">
        <v>3422</v>
      </c>
      <c r="E25830" s="78" t="s">
        <v>21</v>
      </c>
      <c r="J25830" s="78" t="s">
        <v>5338</v>
      </c>
      <c r="V25830" s="78">
        <v>18000</v>
      </c>
      <c r="W25830" s="78">
        <v>11800</v>
      </c>
      <c r="X25830" s="78"/>
      <c r="Y25830" s="78">
        <v>15600</v>
      </c>
      <c r="Z25830" s="78">
        <v>2.79</v>
      </c>
    </row>
    <row r="25831" spans="1:26" x14ac:dyDescent="0.25">
      <c r="A25831" s="78">
        <v>207643053</v>
      </c>
      <c r="D25831" s="78" t="s">
        <v>3422</v>
      </c>
      <c r="E25831" s="78" t="s">
        <v>21</v>
      </c>
      <c r="J25831" s="78" t="s">
        <v>12838</v>
      </c>
      <c r="V25831" s="78">
        <v>24000</v>
      </c>
      <c r="W25831" s="78">
        <v>13300</v>
      </c>
      <c r="X25831" s="78"/>
      <c r="Y25831" s="78">
        <v>19800</v>
      </c>
      <c r="Z25831" s="78">
        <v>2.8</v>
      </c>
    </row>
    <row r="25832" spans="1:26" x14ac:dyDescent="0.25">
      <c r="A25832" s="78">
        <v>207643070</v>
      </c>
      <c r="D25832" s="78" t="s">
        <v>3422</v>
      </c>
      <c r="E25832" s="78" t="s">
        <v>21</v>
      </c>
      <c r="J25832" s="78" t="s">
        <v>5334</v>
      </c>
      <c r="V25832" s="78">
        <v>48500</v>
      </c>
      <c r="W25832" s="78">
        <v>30600</v>
      </c>
      <c r="X25832" s="78"/>
      <c r="Y25832" s="78">
        <v>35250</v>
      </c>
      <c r="Z25832" s="78">
        <v>2.61</v>
      </c>
    </row>
    <row r="25833" spans="1:26" x14ac:dyDescent="0.25">
      <c r="A25833" s="78">
        <v>207643064</v>
      </c>
      <c r="D25833" s="78" t="s">
        <v>3422</v>
      </c>
      <c r="E25833" s="78" t="s">
        <v>21</v>
      </c>
      <c r="J25833" s="78" t="s">
        <v>5336</v>
      </c>
      <c r="V25833" s="78">
        <v>48000</v>
      </c>
      <c r="W25833" s="78">
        <v>31000</v>
      </c>
      <c r="X25833" s="78"/>
      <c r="Y25833" s="78">
        <v>47000</v>
      </c>
      <c r="Z25833" s="78">
        <v>2.48</v>
      </c>
    </row>
    <row r="25834" spans="1:26" x14ac:dyDescent="0.25">
      <c r="A25834" s="78">
        <v>207643052</v>
      </c>
      <c r="D25834" s="78" t="s">
        <v>3422</v>
      </c>
      <c r="E25834" s="78" t="s">
        <v>21</v>
      </c>
      <c r="J25834" s="78" t="s">
        <v>5338</v>
      </c>
      <c r="V25834" s="78">
        <v>18000</v>
      </c>
      <c r="W25834" s="78">
        <v>11800</v>
      </c>
      <c r="X25834" s="78"/>
      <c r="Y25834" s="78">
        <v>16200</v>
      </c>
      <c r="Z25834" s="78">
        <v>2.78</v>
      </c>
    </row>
    <row r="25835" spans="1:26" x14ac:dyDescent="0.25">
      <c r="A25835" s="78">
        <v>207643067</v>
      </c>
      <c r="D25835" s="78" t="s">
        <v>3422</v>
      </c>
      <c r="E25835" s="78" t="s">
        <v>21</v>
      </c>
      <c r="J25835" s="78" t="s">
        <v>5337</v>
      </c>
      <c r="V25835" s="78">
        <v>36000</v>
      </c>
      <c r="W25835" s="78">
        <v>22400</v>
      </c>
      <c r="X25835" s="78"/>
      <c r="Y25835" s="78">
        <v>33300</v>
      </c>
      <c r="Z25835" s="78">
        <v>2.65</v>
      </c>
    </row>
    <row r="25836" spans="1:26" x14ac:dyDescent="0.25">
      <c r="A25836" s="78">
        <v>207643058</v>
      </c>
      <c r="D25836" s="78" t="s">
        <v>3422</v>
      </c>
      <c r="E25836" s="78" t="s">
        <v>21</v>
      </c>
      <c r="J25836" s="78" t="s">
        <v>12839</v>
      </c>
      <c r="V25836" s="78">
        <v>30000</v>
      </c>
      <c r="W25836" s="78">
        <v>18700</v>
      </c>
      <c r="X25836" s="78"/>
      <c r="Y25836" s="78">
        <v>27250</v>
      </c>
      <c r="Z25836" s="78">
        <v>2.79</v>
      </c>
    </row>
    <row r="25837" spans="1:26" x14ac:dyDescent="0.25">
      <c r="A25837" s="78">
        <v>207643055</v>
      </c>
      <c r="D25837" s="78" t="s">
        <v>3422</v>
      </c>
      <c r="E25837" s="78" t="s">
        <v>21</v>
      </c>
      <c r="J25837" s="78" t="s">
        <v>12838</v>
      </c>
      <c r="V25837" s="78">
        <v>24000</v>
      </c>
      <c r="W25837" s="78">
        <v>15900</v>
      </c>
      <c r="X25837" s="78"/>
      <c r="Y25837" s="78">
        <v>19900</v>
      </c>
      <c r="Z25837" s="78">
        <v>2.84</v>
      </c>
    </row>
    <row r="25838" spans="1:26" x14ac:dyDescent="0.25">
      <c r="A25838" s="78">
        <v>207643051</v>
      </c>
      <c r="D25838" s="78" t="s">
        <v>3422</v>
      </c>
      <c r="E25838" s="78" t="s">
        <v>21</v>
      </c>
      <c r="J25838" s="78" t="s">
        <v>5338</v>
      </c>
      <c r="V25838" s="78">
        <v>18000</v>
      </c>
      <c r="W25838" s="78">
        <v>11800</v>
      </c>
      <c r="X25838" s="78"/>
      <c r="Y25838" s="78">
        <v>16800</v>
      </c>
      <c r="Z25838" s="78">
        <v>2.78</v>
      </c>
    </row>
    <row r="25839" spans="1:26" x14ac:dyDescent="0.25">
      <c r="A25839" s="78">
        <v>207643069</v>
      </c>
      <c r="D25839" s="78" t="s">
        <v>3422</v>
      </c>
      <c r="E25839" s="78" t="s">
        <v>21</v>
      </c>
      <c r="J25839" s="78" t="s">
        <v>5334</v>
      </c>
      <c r="V25839" s="78">
        <v>49000</v>
      </c>
      <c r="W25839" s="78">
        <v>30400</v>
      </c>
      <c r="X25839" s="78"/>
      <c r="Y25839" s="78">
        <v>36000</v>
      </c>
      <c r="Z25839" s="78">
        <v>2.62</v>
      </c>
    </row>
    <row r="25840" spans="1:26" x14ac:dyDescent="0.25">
      <c r="A25840" s="78">
        <v>207643063</v>
      </c>
      <c r="D25840" s="78" t="s">
        <v>3422</v>
      </c>
      <c r="E25840" s="78" t="s">
        <v>21</v>
      </c>
      <c r="J25840" s="78" t="s">
        <v>5336</v>
      </c>
      <c r="V25840" s="78">
        <v>48000</v>
      </c>
      <c r="W25840" s="78">
        <v>28000</v>
      </c>
      <c r="X25840" s="78"/>
      <c r="Y25840" s="78">
        <v>48000</v>
      </c>
      <c r="Z25840" s="78">
        <v>2.4500000000000002</v>
      </c>
    </row>
    <row r="25841" spans="1:26" x14ac:dyDescent="0.25">
      <c r="A25841" s="78">
        <v>207643057</v>
      </c>
      <c r="D25841" s="78" t="s">
        <v>3422</v>
      </c>
      <c r="E25841" s="78" t="s">
        <v>21</v>
      </c>
      <c r="J25841" s="78" t="s">
        <v>12839</v>
      </c>
      <c r="V25841" s="78">
        <v>30000</v>
      </c>
      <c r="W25841" s="78">
        <v>19000</v>
      </c>
      <c r="X25841" s="78"/>
      <c r="Y25841" s="78">
        <v>27000</v>
      </c>
      <c r="Z25841" s="78">
        <v>2.75</v>
      </c>
    </row>
    <row r="25842" spans="1:26" x14ac:dyDescent="0.25">
      <c r="A25842" s="78">
        <v>207643066</v>
      </c>
      <c r="D25842" s="78" t="s">
        <v>3422</v>
      </c>
      <c r="E25842" s="78" t="s">
        <v>21</v>
      </c>
      <c r="J25842" s="78" t="s">
        <v>5337</v>
      </c>
      <c r="V25842" s="78">
        <v>36000</v>
      </c>
      <c r="W25842" s="78">
        <v>23000</v>
      </c>
      <c r="X25842" s="78"/>
      <c r="Y25842" s="78">
        <v>32800</v>
      </c>
      <c r="Z25842" s="78">
        <v>2.52</v>
      </c>
    </row>
    <row r="25843" spans="1:26" x14ac:dyDescent="0.25">
      <c r="A25843" s="78">
        <v>207643054</v>
      </c>
      <c r="D25843" s="78" t="s">
        <v>3422</v>
      </c>
      <c r="E25843" s="78" t="s">
        <v>21</v>
      </c>
      <c r="J25843" s="78" t="s">
        <v>12838</v>
      </c>
      <c r="V25843" s="78">
        <v>24000</v>
      </c>
      <c r="W25843" s="78">
        <v>18500</v>
      </c>
      <c r="X25843" s="78"/>
      <c r="Y25843" s="78">
        <v>20000</v>
      </c>
      <c r="Z25843" s="78">
        <v>2.85</v>
      </c>
    </row>
    <row r="25844" spans="1:26" x14ac:dyDescent="0.25">
      <c r="A25844" s="78">
        <v>207643039</v>
      </c>
      <c r="D25844" s="78" t="s">
        <v>3422</v>
      </c>
      <c r="E25844" s="78" t="s">
        <v>19</v>
      </c>
      <c r="J25844" s="78" t="s">
        <v>5335</v>
      </c>
      <c r="V25844" s="78">
        <v>36000</v>
      </c>
      <c r="W25844" s="78">
        <v>24000</v>
      </c>
      <c r="X25844" s="78"/>
      <c r="Y25844" s="78">
        <v>29000</v>
      </c>
      <c r="Z25844" s="78">
        <v>2.64</v>
      </c>
    </row>
    <row r="25845" spans="1:26" x14ac:dyDescent="0.25">
      <c r="A25845" s="78">
        <v>207643029</v>
      </c>
      <c r="D25845" s="78" t="s">
        <v>3422</v>
      </c>
      <c r="E25845" s="78" t="s">
        <v>19</v>
      </c>
      <c r="J25845" s="78" t="s">
        <v>5338</v>
      </c>
      <c r="V25845" s="78">
        <v>18000</v>
      </c>
      <c r="W25845" s="78">
        <v>11800</v>
      </c>
      <c r="X25845" s="78"/>
      <c r="Y25845" s="78">
        <v>15600</v>
      </c>
      <c r="Z25845" s="78">
        <v>2.79</v>
      </c>
    </row>
    <row r="25846" spans="1:26" x14ac:dyDescent="0.25">
      <c r="A25846" s="78">
        <v>207643049</v>
      </c>
      <c r="D25846" s="78" t="s">
        <v>3422</v>
      </c>
      <c r="E25846" s="78" t="s">
        <v>19</v>
      </c>
      <c r="J25846" s="78" t="s">
        <v>5334</v>
      </c>
      <c r="V25846" s="78">
        <v>48500</v>
      </c>
      <c r="W25846" s="78">
        <v>30600</v>
      </c>
      <c r="X25846" s="78"/>
      <c r="Y25846" s="78">
        <v>35250</v>
      </c>
      <c r="Z25846" s="78">
        <v>2.61</v>
      </c>
    </row>
    <row r="25847" spans="1:26" x14ac:dyDescent="0.25">
      <c r="A25847" s="78">
        <v>207643043</v>
      </c>
      <c r="D25847" s="78" t="s">
        <v>3422</v>
      </c>
      <c r="E25847" s="78" t="s">
        <v>19</v>
      </c>
      <c r="J25847" s="78" t="s">
        <v>5336</v>
      </c>
      <c r="V25847" s="78">
        <v>48000</v>
      </c>
      <c r="W25847" s="78">
        <v>31000</v>
      </c>
      <c r="X25847" s="78"/>
      <c r="Y25847" s="78">
        <v>47000</v>
      </c>
      <c r="Z25847" s="78">
        <v>2.48</v>
      </c>
    </row>
    <row r="25848" spans="1:26" x14ac:dyDescent="0.25">
      <c r="A25848" s="78">
        <v>207643037</v>
      </c>
      <c r="D25848" s="78" t="s">
        <v>3422</v>
      </c>
      <c r="E25848" s="78" t="s">
        <v>19</v>
      </c>
      <c r="J25848" s="78" t="s">
        <v>12839</v>
      </c>
      <c r="V25848" s="78">
        <v>30000</v>
      </c>
      <c r="W25848" s="78">
        <v>18700</v>
      </c>
      <c r="X25848" s="78"/>
      <c r="Y25848" s="78">
        <v>27250</v>
      </c>
      <c r="Z25848" s="78">
        <v>2.79</v>
      </c>
    </row>
    <row r="25849" spans="1:26" x14ac:dyDescent="0.25">
      <c r="A25849" s="78">
        <v>207643032</v>
      </c>
      <c r="D25849" s="78" t="s">
        <v>3422</v>
      </c>
      <c r="E25849" s="78" t="s">
        <v>19</v>
      </c>
      <c r="J25849" s="78" t="s">
        <v>12838</v>
      </c>
      <c r="V25849" s="78">
        <v>24000</v>
      </c>
      <c r="W25849" s="78">
        <v>13300</v>
      </c>
      <c r="X25849" s="78"/>
      <c r="Y25849" s="78">
        <v>19800</v>
      </c>
      <c r="Z25849" s="78">
        <v>2.8</v>
      </c>
    </row>
    <row r="25850" spans="1:26" x14ac:dyDescent="0.25">
      <c r="A25850" s="78">
        <v>207643031</v>
      </c>
      <c r="D25850" s="78" t="s">
        <v>3422</v>
      </c>
      <c r="E25850" s="78" t="s">
        <v>19</v>
      </c>
      <c r="J25850" s="78" t="s">
        <v>5338</v>
      </c>
      <c r="V25850" s="78">
        <v>18000</v>
      </c>
      <c r="W25850" s="78">
        <v>11800</v>
      </c>
      <c r="X25850" s="78"/>
      <c r="Y25850" s="78">
        <v>16200</v>
      </c>
      <c r="Z25850" s="78">
        <v>2.78</v>
      </c>
    </row>
    <row r="25851" spans="1:26" x14ac:dyDescent="0.25">
      <c r="A25851" s="78">
        <v>207643046</v>
      </c>
      <c r="D25851" s="78" t="s">
        <v>3422</v>
      </c>
      <c r="E25851" s="78" t="s">
        <v>19</v>
      </c>
      <c r="J25851" s="78" t="s">
        <v>5337</v>
      </c>
      <c r="V25851" s="78">
        <v>36000</v>
      </c>
      <c r="W25851" s="78">
        <v>22400</v>
      </c>
      <c r="X25851" s="78"/>
      <c r="Y25851" s="78">
        <v>33300</v>
      </c>
      <c r="Z25851" s="78">
        <v>2.65</v>
      </c>
    </row>
    <row r="25852" spans="1:26" x14ac:dyDescent="0.25">
      <c r="A25852" s="78">
        <v>207643034</v>
      </c>
      <c r="D25852" s="78" t="s">
        <v>3422</v>
      </c>
      <c r="E25852" s="78" t="s">
        <v>19</v>
      </c>
      <c r="J25852" s="78" t="s">
        <v>12838</v>
      </c>
      <c r="V25852" s="78">
        <v>24000</v>
      </c>
      <c r="W25852" s="78">
        <v>15900</v>
      </c>
      <c r="X25852" s="78"/>
      <c r="Y25852" s="78">
        <v>19900</v>
      </c>
      <c r="Z25852" s="78">
        <v>2.84</v>
      </c>
    </row>
    <row r="25853" spans="1:26" x14ac:dyDescent="0.25">
      <c r="A25853" s="78">
        <v>207643030</v>
      </c>
      <c r="D25853" s="78" t="s">
        <v>3422</v>
      </c>
      <c r="E25853" s="78" t="s">
        <v>19</v>
      </c>
      <c r="J25853" s="78" t="s">
        <v>5338</v>
      </c>
      <c r="V25853" s="78">
        <v>18000</v>
      </c>
      <c r="W25853" s="78">
        <v>11800</v>
      </c>
      <c r="X25853" s="78"/>
      <c r="Y25853" s="78">
        <v>16800</v>
      </c>
      <c r="Z25853" s="78">
        <v>2.78</v>
      </c>
    </row>
    <row r="25854" spans="1:26" x14ac:dyDescent="0.25">
      <c r="A25854" s="78">
        <v>207643042</v>
      </c>
      <c r="D25854" s="78" t="s">
        <v>3422</v>
      </c>
      <c r="E25854" s="78" t="s">
        <v>19</v>
      </c>
      <c r="J25854" s="78" t="s">
        <v>5336</v>
      </c>
      <c r="V25854" s="78">
        <v>48000</v>
      </c>
      <c r="W25854" s="78">
        <v>28000</v>
      </c>
      <c r="X25854" s="78"/>
      <c r="Y25854" s="78">
        <v>48000</v>
      </c>
      <c r="Z25854" s="78">
        <v>2.4500000000000002</v>
      </c>
    </row>
    <row r="25855" spans="1:26" x14ac:dyDescent="0.25">
      <c r="A25855" s="78">
        <v>207643045</v>
      </c>
      <c r="D25855" s="78" t="s">
        <v>3422</v>
      </c>
      <c r="E25855" s="78" t="s">
        <v>19</v>
      </c>
      <c r="J25855" s="78" t="s">
        <v>5337</v>
      </c>
      <c r="V25855" s="78">
        <v>36000</v>
      </c>
      <c r="W25855" s="78">
        <v>23000</v>
      </c>
      <c r="X25855" s="78"/>
      <c r="Y25855" s="78">
        <v>32800</v>
      </c>
      <c r="Z25855" s="78">
        <v>2.52</v>
      </c>
    </row>
    <row r="25856" spans="1:26" x14ac:dyDescent="0.25">
      <c r="A25856" s="78">
        <v>207643033</v>
      </c>
      <c r="D25856" s="78" t="s">
        <v>3422</v>
      </c>
      <c r="E25856" s="78" t="s">
        <v>19</v>
      </c>
      <c r="J25856" s="78" t="s">
        <v>12838</v>
      </c>
      <c r="V25856" s="78">
        <v>24000</v>
      </c>
      <c r="W25856" s="78">
        <v>18500</v>
      </c>
      <c r="X25856" s="78"/>
      <c r="Y25856" s="78">
        <v>20000</v>
      </c>
      <c r="Z25856" s="78">
        <v>2.85</v>
      </c>
    </row>
    <row r="25857" spans="1:26" x14ac:dyDescent="0.25">
      <c r="A25857" s="78">
        <v>207643008</v>
      </c>
      <c r="D25857" s="78" t="s">
        <v>3422</v>
      </c>
      <c r="E25857" s="78" t="s">
        <v>20</v>
      </c>
      <c r="J25857" s="78" t="s">
        <v>5338</v>
      </c>
      <c r="V25857" s="78">
        <v>18000</v>
      </c>
      <c r="W25857" s="78">
        <v>11800</v>
      </c>
      <c r="X25857" s="78"/>
      <c r="Y25857" s="78">
        <v>15600</v>
      </c>
      <c r="Z25857" s="78">
        <v>2.79</v>
      </c>
    </row>
    <row r="25858" spans="1:26" x14ac:dyDescent="0.25">
      <c r="A25858" s="78">
        <v>207643018</v>
      </c>
      <c r="D25858" s="78" t="s">
        <v>3422</v>
      </c>
      <c r="E25858" s="78" t="s">
        <v>20</v>
      </c>
      <c r="J25858" s="78" t="s">
        <v>5335</v>
      </c>
      <c r="V25858" s="78">
        <v>36000</v>
      </c>
      <c r="W25858" s="78">
        <v>24000</v>
      </c>
      <c r="X25858" s="78"/>
      <c r="Y25858" s="78">
        <v>29000</v>
      </c>
      <c r="Z25858" s="78">
        <v>2.64</v>
      </c>
    </row>
    <row r="25859" spans="1:26" x14ac:dyDescent="0.25">
      <c r="A25859" s="78">
        <v>207643048</v>
      </c>
      <c r="D25859" s="78" t="s">
        <v>3422</v>
      </c>
      <c r="E25859" s="78" t="s">
        <v>19</v>
      </c>
      <c r="J25859" s="78" t="s">
        <v>5334</v>
      </c>
      <c r="V25859" s="78">
        <v>49000</v>
      </c>
      <c r="W25859" s="78">
        <v>30400</v>
      </c>
      <c r="X25859" s="78"/>
      <c r="Y25859" s="78">
        <v>36000</v>
      </c>
      <c r="Z25859" s="78">
        <v>2.62</v>
      </c>
    </row>
    <row r="25860" spans="1:26" x14ac:dyDescent="0.25">
      <c r="A25860" s="78">
        <v>207643036</v>
      </c>
      <c r="D25860" s="78" t="s">
        <v>3422</v>
      </c>
      <c r="E25860" s="78" t="s">
        <v>19</v>
      </c>
      <c r="J25860" s="78" t="s">
        <v>12839</v>
      </c>
      <c r="V25860" s="78">
        <v>30000</v>
      </c>
      <c r="W25860" s="78">
        <v>19000</v>
      </c>
      <c r="X25860" s="78"/>
      <c r="Y25860" s="78">
        <v>27000</v>
      </c>
      <c r="Z25860" s="78">
        <v>2.75</v>
      </c>
    </row>
    <row r="25861" spans="1:26" x14ac:dyDescent="0.25">
      <c r="A25861" s="78">
        <v>207643011</v>
      </c>
      <c r="D25861" s="78" t="s">
        <v>3422</v>
      </c>
      <c r="E25861" s="78" t="s">
        <v>20</v>
      </c>
      <c r="J25861" s="78" t="s">
        <v>12838</v>
      </c>
      <c r="V25861" s="78">
        <v>24000</v>
      </c>
      <c r="W25861" s="78">
        <v>13300</v>
      </c>
      <c r="X25861" s="78"/>
      <c r="Y25861" s="78">
        <v>19800</v>
      </c>
      <c r="Z25861" s="78">
        <v>2.8</v>
      </c>
    </row>
    <row r="25862" spans="1:26" x14ac:dyDescent="0.25">
      <c r="A25862" s="78">
        <v>207643028</v>
      </c>
      <c r="D25862" s="78" t="s">
        <v>3422</v>
      </c>
      <c r="E25862" s="78" t="s">
        <v>20</v>
      </c>
      <c r="J25862" s="78" t="s">
        <v>5334</v>
      </c>
      <c r="V25862" s="78">
        <v>48500</v>
      </c>
      <c r="W25862" s="78">
        <v>30600</v>
      </c>
      <c r="X25862" s="78"/>
      <c r="Y25862" s="78">
        <v>35250</v>
      </c>
      <c r="Z25862" s="78">
        <v>2.61</v>
      </c>
    </row>
    <row r="25863" spans="1:26" x14ac:dyDescent="0.25">
      <c r="A25863" s="78">
        <v>207643010</v>
      </c>
      <c r="D25863" s="78" t="s">
        <v>3422</v>
      </c>
      <c r="E25863" s="78" t="s">
        <v>20</v>
      </c>
      <c r="J25863" s="78" t="s">
        <v>5338</v>
      </c>
      <c r="V25863" s="78">
        <v>18000</v>
      </c>
      <c r="W25863" s="78">
        <v>11800</v>
      </c>
      <c r="X25863" s="78"/>
      <c r="Y25863" s="78">
        <v>16200</v>
      </c>
      <c r="Z25863" s="78">
        <v>2.78</v>
      </c>
    </row>
    <row r="25864" spans="1:26" x14ac:dyDescent="0.25">
      <c r="A25864" s="78">
        <v>207643022</v>
      </c>
      <c r="D25864" s="78" t="s">
        <v>3422</v>
      </c>
      <c r="E25864" s="78" t="s">
        <v>20</v>
      </c>
      <c r="J25864" s="78" t="s">
        <v>5336</v>
      </c>
      <c r="V25864" s="78">
        <v>48000</v>
      </c>
      <c r="W25864" s="78">
        <v>31000</v>
      </c>
      <c r="X25864" s="78"/>
      <c r="Y25864" s="78">
        <v>47000</v>
      </c>
      <c r="Z25864" s="78">
        <v>2.48</v>
      </c>
    </row>
    <row r="25865" spans="1:26" x14ac:dyDescent="0.25">
      <c r="A25865" s="78">
        <v>207643025</v>
      </c>
      <c r="D25865" s="78" t="s">
        <v>3422</v>
      </c>
      <c r="E25865" s="78" t="s">
        <v>20</v>
      </c>
      <c r="J25865" s="78" t="s">
        <v>5337</v>
      </c>
      <c r="V25865" s="78">
        <v>36000</v>
      </c>
      <c r="W25865" s="78">
        <v>22400</v>
      </c>
      <c r="X25865" s="78"/>
      <c r="Y25865" s="78">
        <v>33300</v>
      </c>
      <c r="Z25865" s="78">
        <v>2.65</v>
      </c>
    </row>
    <row r="25866" spans="1:26" x14ac:dyDescent="0.25">
      <c r="A25866" s="78">
        <v>207643016</v>
      </c>
      <c r="D25866" s="78" t="s">
        <v>3422</v>
      </c>
      <c r="E25866" s="78" t="s">
        <v>20</v>
      </c>
      <c r="J25866" s="78" t="s">
        <v>12839</v>
      </c>
      <c r="V25866" s="78">
        <v>30000</v>
      </c>
      <c r="W25866" s="78">
        <v>18700</v>
      </c>
      <c r="X25866" s="78"/>
      <c r="Y25866" s="78">
        <v>27250</v>
      </c>
      <c r="Z25866" s="78">
        <v>2.79</v>
      </c>
    </row>
    <row r="25867" spans="1:26" x14ac:dyDescent="0.25">
      <c r="A25867" s="78">
        <v>207643013</v>
      </c>
      <c r="D25867" s="78" t="s">
        <v>3422</v>
      </c>
      <c r="E25867" s="78" t="s">
        <v>20</v>
      </c>
      <c r="J25867" s="78" t="s">
        <v>12838</v>
      </c>
      <c r="V25867" s="78">
        <v>24000</v>
      </c>
      <c r="W25867" s="78">
        <v>15900</v>
      </c>
      <c r="X25867" s="78"/>
      <c r="Y25867" s="78">
        <v>19900</v>
      </c>
      <c r="Z25867" s="78">
        <v>2.84</v>
      </c>
    </row>
    <row r="25868" spans="1:26" x14ac:dyDescent="0.25">
      <c r="A25868" s="78">
        <v>207643027</v>
      </c>
      <c r="D25868" s="78" t="s">
        <v>3422</v>
      </c>
      <c r="E25868" s="78" t="s">
        <v>20</v>
      </c>
      <c r="J25868" s="78" t="s">
        <v>5334</v>
      </c>
      <c r="V25868" s="78">
        <v>49000</v>
      </c>
      <c r="W25868" s="78">
        <v>30400</v>
      </c>
      <c r="X25868" s="78"/>
      <c r="Y25868" s="78">
        <v>36000</v>
      </c>
      <c r="Z25868" s="78">
        <v>2.62</v>
      </c>
    </row>
    <row r="25869" spans="1:26" x14ac:dyDescent="0.25">
      <c r="A25869" s="78">
        <v>207643009</v>
      </c>
      <c r="D25869" s="78" t="s">
        <v>3422</v>
      </c>
      <c r="E25869" s="78" t="s">
        <v>20</v>
      </c>
      <c r="J25869" s="78" t="s">
        <v>5338</v>
      </c>
      <c r="V25869" s="78">
        <v>18000</v>
      </c>
      <c r="W25869" s="78">
        <v>11800</v>
      </c>
      <c r="X25869" s="78"/>
      <c r="Y25869" s="78">
        <v>16800</v>
      </c>
      <c r="Z25869" s="78">
        <v>2.78</v>
      </c>
    </row>
    <row r="25870" spans="1:26" x14ac:dyDescent="0.25">
      <c r="A25870" s="78">
        <v>207643021</v>
      </c>
      <c r="D25870" s="78" t="s">
        <v>3422</v>
      </c>
      <c r="E25870" s="78" t="s">
        <v>20</v>
      </c>
      <c r="J25870" s="78" t="s">
        <v>5336</v>
      </c>
      <c r="V25870" s="78">
        <v>48000</v>
      </c>
      <c r="W25870" s="78">
        <v>28000</v>
      </c>
      <c r="X25870" s="78"/>
      <c r="Y25870" s="78">
        <v>48000</v>
      </c>
      <c r="Z25870" s="78">
        <v>2.4500000000000002</v>
      </c>
    </row>
    <row r="25871" spans="1:26" x14ac:dyDescent="0.25">
      <c r="A25871" s="78">
        <v>207643024</v>
      </c>
      <c r="D25871" s="78" t="s">
        <v>3422</v>
      </c>
      <c r="E25871" s="78" t="s">
        <v>20</v>
      </c>
      <c r="J25871" s="78" t="s">
        <v>5337</v>
      </c>
      <c r="V25871" s="78">
        <v>36000</v>
      </c>
      <c r="W25871" s="78">
        <v>23000</v>
      </c>
      <c r="X25871" s="78"/>
      <c r="Y25871" s="78">
        <v>32800</v>
      </c>
      <c r="Z25871" s="78">
        <v>2.52</v>
      </c>
    </row>
    <row r="25872" spans="1:26" x14ac:dyDescent="0.25">
      <c r="A25872" s="78">
        <v>207643015</v>
      </c>
      <c r="D25872" s="78" t="s">
        <v>3422</v>
      </c>
      <c r="E25872" s="78" t="s">
        <v>20</v>
      </c>
      <c r="J25872" s="78" t="s">
        <v>12839</v>
      </c>
      <c r="V25872" s="78">
        <v>30000</v>
      </c>
      <c r="W25872" s="78">
        <v>19000</v>
      </c>
      <c r="X25872" s="78"/>
      <c r="Y25872" s="78">
        <v>27000</v>
      </c>
      <c r="Z25872" s="78">
        <v>2.75</v>
      </c>
    </row>
    <row r="25873" spans="1:26" x14ac:dyDescent="0.25">
      <c r="A25873" s="78">
        <v>207643012</v>
      </c>
      <c r="D25873" s="78" t="s">
        <v>3422</v>
      </c>
      <c r="E25873" s="78" t="s">
        <v>20</v>
      </c>
      <c r="J25873" s="78" t="s">
        <v>12838</v>
      </c>
      <c r="V25873" s="78">
        <v>24000</v>
      </c>
      <c r="W25873" s="78">
        <v>18500</v>
      </c>
      <c r="X25873" s="78"/>
      <c r="Y25873" s="78">
        <v>20000</v>
      </c>
      <c r="Z25873" s="78">
        <v>2.85</v>
      </c>
    </row>
    <row r="25874" spans="1:26" x14ac:dyDescent="0.25">
      <c r="A25874" s="78">
        <v>207642997</v>
      </c>
      <c r="D25874" s="78" t="s">
        <v>3422</v>
      </c>
      <c r="E25874" s="78" t="s">
        <v>16</v>
      </c>
      <c r="J25874" s="78" t="s">
        <v>5335</v>
      </c>
      <c r="V25874" s="78">
        <v>36000</v>
      </c>
      <c r="W25874" s="78">
        <v>24000</v>
      </c>
      <c r="X25874" s="78"/>
      <c r="Y25874" s="78">
        <v>29000</v>
      </c>
      <c r="Z25874" s="78">
        <v>2.64</v>
      </c>
    </row>
    <row r="25875" spans="1:26" x14ac:dyDescent="0.25">
      <c r="A25875" s="78">
        <v>207642987</v>
      </c>
      <c r="D25875" s="78" t="s">
        <v>3422</v>
      </c>
      <c r="E25875" s="78" t="s">
        <v>16</v>
      </c>
      <c r="J25875" s="78" t="s">
        <v>5338</v>
      </c>
      <c r="V25875" s="78">
        <v>18000</v>
      </c>
      <c r="W25875" s="78">
        <v>11800</v>
      </c>
      <c r="X25875" s="78"/>
      <c r="Y25875" s="78">
        <v>15600</v>
      </c>
      <c r="Z25875" s="78">
        <v>2.79</v>
      </c>
    </row>
    <row r="25876" spans="1:26" x14ac:dyDescent="0.25">
      <c r="A25876" s="78">
        <v>207642990</v>
      </c>
      <c r="D25876" s="78" t="s">
        <v>3422</v>
      </c>
      <c r="E25876" s="78" t="s">
        <v>16</v>
      </c>
      <c r="J25876" s="78" t="s">
        <v>12838</v>
      </c>
      <c r="V25876" s="78">
        <v>24000</v>
      </c>
      <c r="W25876" s="78">
        <v>13300</v>
      </c>
      <c r="X25876" s="78"/>
      <c r="Y25876" s="78">
        <v>19800</v>
      </c>
      <c r="Z25876" s="78">
        <v>2.8</v>
      </c>
    </row>
    <row r="25877" spans="1:26" x14ac:dyDescent="0.25">
      <c r="A25877" s="78">
        <v>207643007</v>
      </c>
      <c r="D25877" s="78" t="s">
        <v>3422</v>
      </c>
      <c r="E25877" s="78" t="s">
        <v>16</v>
      </c>
      <c r="J25877" s="78" t="s">
        <v>5334</v>
      </c>
      <c r="V25877" s="78">
        <v>48500</v>
      </c>
      <c r="W25877" s="78">
        <v>30600</v>
      </c>
      <c r="X25877" s="78"/>
      <c r="Y25877" s="78">
        <v>35250</v>
      </c>
      <c r="Z25877" s="78">
        <v>2.61</v>
      </c>
    </row>
    <row r="25878" spans="1:26" x14ac:dyDescent="0.25">
      <c r="A25878" s="78">
        <v>207643001</v>
      </c>
      <c r="D25878" s="78" t="s">
        <v>3422</v>
      </c>
      <c r="E25878" s="78" t="s">
        <v>16</v>
      </c>
      <c r="J25878" s="78" t="s">
        <v>5336</v>
      </c>
      <c r="V25878" s="78">
        <v>48000</v>
      </c>
      <c r="W25878" s="78">
        <v>31000</v>
      </c>
      <c r="X25878" s="78"/>
      <c r="Y25878" s="78">
        <v>47000</v>
      </c>
      <c r="Z25878" s="78">
        <v>2.48</v>
      </c>
    </row>
    <row r="25879" spans="1:26" x14ac:dyDescent="0.25">
      <c r="A25879" s="78">
        <v>207642989</v>
      </c>
      <c r="D25879" s="78" t="s">
        <v>3422</v>
      </c>
      <c r="E25879" s="78" t="s">
        <v>16</v>
      </c>
      <c r="J25879" s="78" t="s">
        <v>5338</v>
      </c>
      <c r="V25879" s="78">
        <v>18000</v>
      </c>
      <c r="W25879" s="78">
        <v>11800</v>
      </c>
      <c r="X25879" s="78"/>
      <c r="Y25879" s="78">
        <v>16200</v>
      </c>
      <c r="Z25879" s="78">
        <v>2.78</v>
      </c>
    </row>
    <row r="25880" spans="1:26" x14ac:dyDescent="0.25">
      <c r="A25880" s="78">
        <v>207643004</v>
      </c>
      <c r="D25880" s="78" t="s">
        <v>3422</v>
      </c>
      <c r="E25880" s="78" t="s">
        <v>16</v>
      </c>
      <c r="J25880" s="78" t="s">
        <v>5337</v>
      </c>
      <c r="V25880" s="78">
        <v>36000</v>
      </c>
      <c r="W25880" s="78">
        <v>22400</v>
      </c>
      <c r="X25880" s="78"/>
      <c r="Y25880" s="78">
        <v>33300</v>
      </c>
      <c r="Z25880" s="78">
        <v>2.65</v>
      </c>
    </row>
    <row r="25881" spans="1:26" x14ac:dyDescent="0.25">
      <c r="A25881" s="78">
        <v>207642992</v>
      </c>
      <c r="D25881" s="78" t="s">
        <v>3422</v>
      </c>
      <c r="E25881" s="78" t="s">
        <v>16</v>
      </c>
      <c r="J25881" s="78" t="s">
        <v>12838</v>
      </c>
      <c r="V25881" s="78">
        <v>24000</v>
      </c>
      <c r="W25881" s="78">
        <v>15900</v>
      </c>
      <c r="X25881" s="78"/>
      <c r="Y25881" s="78">
        <v>19900</v>
      </c>
      <c r="Z25881" s="78">
        <v>2.84</v>
      </c>
    </row>
    <row r="25882" spans="1:26" x14ac:dyDescent="0.25">
      <c r="A25882" s="78">
        <v>207642988</v>
      </c>
      <c r="D25882" s="78" t="s">
        <v>3422</v>
      </c>
      <c r="E25882" s="78" t="s">
        <v>16</v>
      </c>
      <c r="J25882" s="78" t="s">
        <v>5338</v>
      </c>
      <c r="V25882" s="78">
        <v>18000</v>
      </c>
      <c r="W25882" s="78">
        <v>11800</v>
      </c>
      <c r="X25882" s="78"/>
      <c r="Y25882" s="78">
        <v>16800</v>
      </c>
      <c r="Z25882" s="78">
        <v>2.78</v>
      </c>
    </row>
    <row r="25883" spans="1:26" x14ac:dyDescent="0.25">
      <c r="A25883" s="78">
        <v>207643006</v>
      </c>
      <c r="D25883" s="78" t="s">
        <v>3422</v>
      </c>
      <c r="E25883" s="78" t="s">
        <v>16</v>
      </c>
      <c r="J25883" s="78" t="s">
        <v>5334</v>
      </c>
      <c r="V25883" s="78">
        <v>49000</v>
      </c>
      <c r="W25883" s="78">
        <v>30400</v>
      </c>
      <c r="X25883" s="78"/>
      <c r="Y25883" s="78">
        <v>36000</v>
      </c>
      <c r="Z25883" s="78">
        <v>2.62</v>
      </c>
    </row>
    <row r="25884" spans="1:26" x14ac:dyDescent="0.25">
      <c r="A25884" s="78">
        <v>207643000</v>
      </c>
      <c r="D25884" s="78" t="s">
        <v>3422</v>
      </c>
      <c r="E25884" s="78" t="s">
        <v>16</v>
      </c>
      <c r="J25884" s="78" t="s">
        <v>5336</v>
      </c>
      <c r="V25884" s="78">
        <v>48000</v>
      </c>
      <c r="W25884" s="78">
        <v>28000</v>
      </c>
      <c r="X25884" s="78"/>
      <c r="Y25884" s="78">
        <v>48000</v>
      </c>
      <c r="Z25884" s="78">
        <v>2.4500000000000002</v>
      </c>
    </row>
    <row r="25885" spans="1:26" x14ac:dyDescent="0.25">
      <c r="A25885" s="78">
        <v>207642995</v>
      </c>
      <c r="D25885" s="78" t="s">
        <v>3422</v>
      </c>
      <c r="E25885" s="78" t="s">
        <v>16</v>
      </c>
      <c r="J25885" s="78" t="s">
        <v>12839</v>
      </c>
      <c r="V25885" s="78">
        <v>30000</v>
      </c>
      <c r="W25885" s="78">
        <v>18700</v>
      </c>
      <c r="X25885" s="78"/>
      <c r="Y25885" s="78">
        <v>27250</v>
      </c>
      <c r="Z25885" s="78">
        <v>2.79</v>
      </c>
    </row>
    <row r="25886" spans="1:26" x14ac:dyDescent="0.25">
      <c r="A25886" s="78">
        <v>207642994</v>
      </c>
      <c r="D25886" s="78" t="s">
        <v>3422</v>
      </c>
      <c r="E25886" s="78" t="s">
        <v>16</v>
      </c>
      <c r="J25886" s="78" t="s">
        <v>12839</v>
      </c>
      <c r="V25886" s="78">
        <v>30000</v>
      </c>
      <c r="W25886" s="78">
        <v>19000</v>
      </c>
      <c r="X25886" s="78"/>
      <c r="Y25886" s="78">
        <v>27000</v>
      </c>
      <c r="Z25886" s="78">
        <v>2.75</v>
      </c>
    </row>
    <row r="25887" spans="1:26" x14ac:dyDescent="0.25">
      <c r="A25887" s="78">
        <v>207642991</v>
      </c>
      <c r="D25887" s="78" t="s">
        <v>3422</v>
      </c>
      <c r="E25887" s="78" t="s">
        <v>16</v>
      </c>
      <c r="J25887" s="78" t="s">
        <v>12838</v>
      </c>
      <c r="V25887" s="78">
        <v>24000</v>
      </c>
      <c r="W25887" s="78">
        <v>18500</v>
      </c>
      <c r="X25887" s="78"/>
      <c r="Y25887" s="78">
        <v>20000</v>
      </c>
      <c r="Z25887" s="78">
        <v>2.85</v>
      </c>
    </row>
    <row r="25888" spans="1:26" x14ac:dyDescent="0.25">
      <c r="A25888" s="78">
        <v>207643176</v>
      </c>
      <c r="D25888" s="78" t="s">
        <v>3422</v>
      </c>
      <c r="E25888" s="78" t="s">
        <v>25</v>
      </c>
      <c r="J25888" s="78" t="s">
        <v>5338</v>
      </c>
      <c r="V25888" s="78">
        <v>18000</v>
      </c>
      <c r="W25888" s="78">
        <v>11800</v>
      </c>
      <c r="X25888" s="78"/>
      <c r="Y25888" s="78">
        <v>15600</v>
      </c>
      <c r="Z25888" s="78">
        <v>2.79</v>
      </c>
    </row>
    <row r="25889" spans="1:26" x14ac:dyDescent="0.25">
      <c r="A25889" s="78">
        <v>207643186</v>
      </c>
      <c r="D25889" s="78" t="s">
        <v>3422</v>
      </c>
      <c r="E25889" s="78" t="s">
        <v>25</v>
      </c>
      <c r="J25889" s="78" t="s">
        <v>5335</v>
      </c>
      <c r="V25889" s="78">
        <v>36000</v>
      </c>
      <c r="W25889" s="78">
        <v>24000</v>
      </c>
      <c r="X25889" s="78"/>
      <c r="Y25889" s="78">
        <v>29000</v>
      </c>
      <c r="Z25889" s="78">
        <v>2.64</v>
      </c>
    </row>
    <row r="25890" spans="1:26" x14ac:dyDescent="0.25">
      <c r="A25890" s="78">
        <v>207643003</v>
      </c>
      <c r="D25890" s="78" t="s">
        <v>3422</v>
      </c>
      <c r="E25890" s="78" t="s">
        <v>16</v>
      </c>
      <c r="J25890" s="78" t="s">
        <v>5337</v>
      </c>
      <c r="V25890" s="78">
        <v>36000</v>
      </c>
      <c r="W25890" s="78">
        <v>23000</v>
      </c>
      <c r="X25890" s="78"/>
      <c r="Y25890" s="78">
        <v>32800</v>
      </c>
      <c r="Z25890" s="78">
        <v>2.52</v>
      </c>
    </row>
    <row r="25891" spans="1:26" x14ac:dyDescent="0.25">
      <c r="A25891" s="78">
        <v>207643179</v>
      </c>
      <c r="D25891" s="78" t="s">
        <v>3422</v>
      </c>
      <c r="E25891" s="78" t="s">
        <v>25</v>
      </c>
      <c r="J25891" s="78" t="s">
        <v>12838</v>
      </c>
      <c r="V25891" s="78">
        <v>24000</v>
      </c>
      <c r="W25891" s="78">
        <v>13300</v>
      </c>
      <c r="X25891" s="78"/>
      <c r="Y25891" s="78">
        <v>19800</v>
      </c>
      <c r="Z25891" s="78">
        <v>2.8</v>
      </c>
    </row>
    <row r="25892" spans="1:26" x14ac:dyDescent="0.25">
      <c r="A25892" s="78">
        <v>207643178</v>
      </c>
      <c r="D25892" s="78" t="s">
        <v>3422</v>
      </c>
      <c r="E25892" s="78" t="s">
        <v>25</v>
      </c>
      <c r="J25892" s="78" t="s">
        <v>5338</v>
      </c>
      <c r="V25892" s="78">
        <v>18000</v>
      </c>
      <c r="W25892" s="78">
        <v>11800</v>
      </c>
      <c r="X25892" s="78"/>
      <c r="Y25892" s="78">
        <v>16200</v>
      </c>
      <c r="Z25892" s="78">
        <v>2.78</v>
      </c>
    </row>
    <row r="25893" spans="1:26" x14ac:dyDescent="0.25">
      <c r="A25893" s="78">
        <v>207643196</v>
      </c>
      <c r="D25893" s="78" t="s">
        <v>3422</v>
      </c>
      <c r="E25893" s="78" t="s">
        <v>25</v>
      </c>
      <c r="J25893" s="78" t="s">
        <v>5334</v>
      </c>
      <c r="V25893" s="78">
        <v>48500</v>
      </c>
      <c r="W25893" s="78">
        <v>30600</v>
      </c>
      <c r="X25893" s="78"/>
      <c r="Y25893" s="78">
        <v>35250</v>
      </c>
      <c r="Z25893" s="78">
        <v>2.61</v>
      </c>
    </row>
    <row r="25894" spans="1:26" x14ac:dyDescent="0.25">
      <c r="A25894" s="78">
        <v>207643190</v>
      </c>
      <c r="D25894" s="78" t="s">
        <v>3422</v>
      </c>
      <c r="E25894" s="78" t="s">
        <v>25</v>
      </c>
      <c r="J25894" s="78" t="s">
        <v>5336</v>
      </c>
      <c r="V25894" s="78">
        <v>48000</v>
      </c>
      <c r="W25894" s="78">
        <v>31000</v>
      </c>
      <c r="X25894" s="78"/>
      <c r="Y25894" s="78">
        <v>47000</v>
      </c>
      <c r="Z25894" s="78">
        <v>2.48</v>
      </c>
    </row>
    <row r="25895" spans="1:26" x14ac:dyDescent="0.25">
      <c r="A25895" s="78">
        <v>207643193</v>
      </c>
      <c r="D25895" s="78" t="s">
        <v>3422</v>
      </c>
      <c r="E25895" s="78" t="s">
        <v>25</v>
      </c>
      <c r="J25895" s="78" t="s">
        <v>5337</v>
      </c>
      <c r="V25895" s="78">
        <v>36000</v>
      </c>
      <c r="W25895" s="78">
        <v>22400</v>
      </c>
      <c r="X25895" s="78"/>
      <c r="Y25895" s="78">
        <v>33300</v>
      </c>
      <c r="Z25895" s="78">
        <v>2.65</v>
      </c>
    </row>
    <row r="25896" spans="1:26" x14ac:dyDescent="0.25">
      <c r="A25896" s="78">
        <v>207643184</v>
      </c>
      <c r="D25896" s="78" t="s">
        <v>3422</v>
      </c>
      <c r="E25896" s="78" t="s">
        <v>25</v>
      </c>
      <c r="J25896" s="78" t="s">
        <v>12839</v>
      </c>
      <c r="V25896" s="78">
        <v>30000</v>
      </c>
      <c r="W25896" s="78">
        <v>18700</v>
      </c>
      <c r="X25896" s="78"/>
      <c r="Y25896" s="78">
        <v>27250</v>
      </c>
      <c r="Z25896" s="78">
        <v>2.79</v>
      </c>
    </row>
    <row r="25897" spans="1:26" x14ac:dyDescent="0.25">
      <c r="A25897" s="78">
        <v>207643177</v>
      </c>
      <c r="D25897" s="78" t="s">
        <v>3422</v>
      </c>
      <c r="E25897" s="78" t="s">
        <v>25</v>
      </c>
      <c r="J25897" s="78" t="s">
        <v>5338</v>
      </c>
      <c r="V25897" s="78">
        <v>18000</v>
      </c>
      <c r="W25897" s="78">
        <v>11800</v>
      </c>
      <c r="X25897" s="78"/>
      <c r="Y25897" s="78">
        <v>16800</v>
      </c>
      <c r="Z25897" s="78">
        <v>2.78</v>
      </c>
    </row>
    <row r="25898" spans="1:26" x14ac:dyDescent="0.25">
      <c r="A25898" s="78">
        <v>207643195</v>
      </c>
      <c r="D25898" s="78" t="s">
        <v>3422</v>
      </c>
      <c r="E25898" s="78" t="s">
        <v>25</v>
      </c>
      <c r="J25898" s="78" t="s">
        <v>5334</v>
      </c>
      <c r="V25898" s="78">
        <v>49000</v>
      </c>
      <c r="W25898" s="78">
        <v>30400</v>
      </c>
      <c r="X25898" s="78"/>
      <c r="Y25898" s="78">
        <v>36000</v>
      </c>
      <c r="Z25898" s="78">
        <v>2.62</v>
      </c>
    </row>
    <row r="25899" spans="1:26" x14ac:dyDescent="0.25">
      <c r="A25899" s="78">
        <v>207643192</v>
      </c>
      <c r="D25899" s="78" t="s">
        <v>3422</v>
      </c>
      <c r="E25899" s="78" t="s">
        <v>25</v>
      </c>
      <c r="J25899" s="78" t="s">
        <v>5337</v>
      </c>
      <c r="V25899" s="78">
        <v>36000</v>
      </c>
      <c r="W25899" s="78">
        <v>23000</v>
      </c>
      <c r="X25899" s="78"/>
      <c r="Y25899" s="78">
        <v>32800</v>
      </c>
      <c r="Z25899" s="78">
        <v>2.52</v>
      </c>
    </row>
    <row r="25900" spans="1:26" x14ac:dyDescent="0.25">
      <c r="A25900" s="78">
        <v>207643181</v>
      </c>
      <c r="D25900" s="78" t="s">
        <v>3422</v>
      </c>
      <c r="E25900" s="78" t="s">
        <v>25</v>
      </c>
      <c r="J25900" s="78" t="s">
        <v>12838</v>
      </c>
      <c r="V25900" s="78">
        <v>24000</v>
      </c>
      <c r="W25900" s="78">
        <v>15900</v>
      </c>
      <c r="X25900" s="78"/>
      <c r="Y25900" s="78">
        <v>19900</v>
      </c>
      <c r="Z25900" s="78">
        <v>2.84</v>
      </c>
    </row>
    <row r="25901" spans="1:26" x14ac:dyDescent="0.25">
      <c r="A25901" s="78">
        <v>207643183</v>
      </c>
      <c r="D25901" s="78" t="s">
        <v>3422</v>
      </c>
      <c r="E25901" s="78" t="s">
        <v>25</v>
      </c>
      <c r="J25901" s="78" t="s">
        <v>12839</v>
      </c>
      <c r="V25901" s="78">
        <v>30000</v>
      </c>
      <c r="W25901" s="78">
        <v>19000</v>
      </c>
      <c r="X25901" s="78"/>
      <c r="Y25901" s="78">
        <v>27000</v>
      </c>
      <c r="Z25901" s="78">
        <v>2.75</v>
      </c>
    </row>
    <row r="25902" spans="1:26" x14ac:dyDescent="0.25">
      <c r="A25902" s="78">
        <v>207643189</v>
      </c>
      <c r="D25902" s="78" t="s">
        <v>3422</v>
      </c>
      <c r="E25902" s="78" t="s">
        <v>25</v>
      </c>
      <c r="J25902" s="78" t="s">
        <v>5336</v>
      </c>
      <c r="V25902" s="78">
        <v>48000</v>
      </c>
      <c r="W25902" s="78">
        <v>28000</v>
      </c>
      <c r="X25902" s="78"/>
      <c r="Y25902" s="78">
        <v>48000</v>
      </c>
      <c r="Z25902" s="78">
        <v>2.4500000000000002</v>
      </c>
    </row>
    <row r="25903" spans="1:26" x14ac:dyDescent="0.25">
      <c r="A25903" s="78">
        <v>207643180</v>
      </c>
      <c r="D25903" s="78" t="s">
        <v>3422</v>
      </c>
      <c r="E25903" s="78" t="s">
        <v>25</v>
      </c>
      <c r="J25903" s="78" t="s">
        <v>12838</v>
      </c>
      <c r="V25903" s="78">
        <v>24000</v>
      </c>
      <c r="W25903" s="78">
        <v>18500</v>
      </c>
      <c r="X25903" s="78"/>
      <c r="Y25903" s="78">
        <v>20000</v>
      </c>
      <c r="Z25903" s="78">
        <v>2.85</v>
      </c>
    </row>
    <row r="25904" spans="1:26" x14ac:dyDescent="0.25">
      <c r="A25904" s="78">
        <v>207348705</v>
      </c>
      <c r="D25904" s="78" t="s">
        <v>343</v>
      </c>
      <c r="E25904" s="78" t="s">
        <v>3807</v>
      </c>
      <c r="J25904" s="78" t="s">
        <v>12840</v>
      </c>
      <c r="V25904" s="78">
        <v>22800</v>
      </c>
      <c r="W25904" s="78">
        <v>14000</v>
      </c>
      <c r="X25904" s="78"/>
      <c r="Y25904" s="78">
        <v>24800</v>
      </c>
      <c r="Z25904" s="78">
        <v>1.98</v>
      </c>
    </row>
    <row r="25905" spans="1:26" x14ac:dyDescent="0.25">
      <c r="A25905" s="78">
        <v>207348704</v>
      </c>
      <c r="D25905" s="78" t="s">
        <v>343</v>
      </c>
      <c r="E25905" s="78" t="s">
        <v>3807</v>
      </c>
      <c r="J25905" s="78" t="s">
        <v>12841</v>
      </c>
      <c r="V25905" s="78">
        <v>19000</v>
      </c>
      <c r="W25905" s="78">
        <v>13700</v>
      </c>
      <c r="X25905" s="78"/>
      <c r="Y25905" s="78">
        <v>22000</v>
      </c>
      <c r="Z25905" s="78">
        <v>2.0499999999999998</v>
      </c>
    </row>
    <row r="25906" spans="1:26" x14ac:dyDescent="0.25">
      <c r="A25906" s="78">
        <v>207342934</v>
      </c>
      <c r="D25906" s="78" t="s">
        <v>343</v>
      </c>
      <c r="E25906" s="78" t="s">
        <v>3807</v>
      </c>
      <c r="J25906" s="78" t="s">
        <v>10219</v>
      </c>
      <c r="V25906" s="78">
        <v>34400</v>
      </c>
      <c r="W25906" s="78">
        <v>20200</v>
      </c>
      <c r="X25906" s="78"/>
      <c r="Y25906" s="78">
        <v>26600</v>
      </c>
      <c r="Z25906" s="78">
        <v>2.2000000000000002</v>
      </c>
    </row>
    <row r="25907" spans="1:26" x14ac:dyDescent="0.25">
      <c r="A25907" s="78">
        <v>207348706</v>
      </c>
      <c r="D25907" s="78" t="s">
        <v>343</v>
      </c>
      <c r="E25907" s="78" t="s">
        <v>3807</v>
      </c>
      <c r="J25907" s="78" t="s">
        <v>12842</v>
      </c>
      <c r="V25907" s="78">
        <v>27800</v>
      </c>
      <c r="W25907" s="78">
        <v>17200</v>
      </c>
      <c r="X25907" s="78"/>
      <c r="Y25907" s="78">
        <v>28100</v>
      </c>
      <c r="Z25907" s="78">
        <v>1.95</v>
      </c>
    </row>
    <row r="25908" spans="1:26" x14ac:dyDescent="0.25">
      <c r="A25908" s="78">
        <v>207348702</v>
      </c>
      <c r="D25908" s="78" t="s">
        <v>343</v>
      </c>
      <c r="E25908" s="78" t="s">
        <v>3807</v>
      </c>
      <c r="J25908" s="78" t="s">
        <v>10219</v>
      </c>
      <c r="V25908" s="78">
        <v>34800</v>
      </c>
      <c r="W25908" s="78">
        <v>21200</v>
      </c>
      <c r="X25908" s="78"/>
      <c r="Y25908" s="78">
        <v>26600</v>
      </c>
      <c r="Z25908" s="78">
        <v>2.23</v>
      </c>
    </row>
    <row r="25909" spans="1:26" x14ac:dyDescent="0.25">
      <c r="A25909" s="78">
        <v>207348701</v>
      </c>
      <c r="D25909" s="78" t="s">
        <v>343</v>
      </c>
      <c r="E25909" s="78" t="s">
        <v>3807</v>
      </c>
      <c r="J25909" s="78" t="s">
        <v>10218</v>
      </c>
      <c r="V25909" s="78">
        <v>27800</v>
      </c>
      <c r="W25909" s="78">
        <v>15500</v>
      </c>
      <c r="X25909" s="78"/>
      <c r="Y25909" s="78">
        <v>21000</v>
      </c>
      <c r="Z25909" s="78">
        <v>2.21</v>
      </c>
    </row>
    <row r="25910" spans="1:26" x14ac:dyDescent="0.25">
      <c r="A25910" s="78">
        <v>207342930</v>
      </c>
      <c r="D25910" s="78" t="s">
        <v>343</v>
      </c>
      <c r="E25910" s="78" t="s">
        <v>3807</v>
      </c>
      <c r="J25910" s="78" t="s">
        <v>12843</v>
      </c>
      <c r="V25910" s="78">
        <v>23600</v>
      </c>
      <c r="W25910" s="78">
        <v>14000</v>
      </c>
      <c r="X25910" s="78"/>
      <c r="Y25910" s="78">
        <v>19600</v>
      </c>
      <c r="Z25910" s="78">
        <v>2.35</v>
      </c>
    </row>
    <row r="25911" spans="1:26" x14ac:dyDescent="0.25">
      <c r="A25911" s="78">
        <v>207342933</v>
      </c>
      <c r="D25911" s="78" t="s">
        <v>343</v>
      </c>
      <c r="E25911" s="78" t="s">
        <v>3807</v>
      </c>
      <c r="J25911" s="78" t="s">
        <v>10218</v>
      </c>
      <c r="V25911" s="78">
        <v>27400</v>
      </c>
      <c r="W25911" s="78">
        <v>15100</v>
      </c>
      <c r="X25911" s="78"/>
      <c r="Y25911" s="78">
        <v>21000</v>
      </c>
      <c r="Z25911" s="78">
        <v>2.1800000000000002</v>
      </c>
    </row>
    <row r="25912" spans="1:26" x14ac:dyDescent="0.25">
      <c r="A25912" s="78">
        <v>207348700</v>
      </c>
      <c r="D25912" s="78" t="s">
        <v>343</v>
      </c>
      <c r="E25912" s="78" t="s">
        <v>3807</v>
      </c>
      <c r="J25912" s="78" t="s">
        <v>12843</v>
      </c>
      <c r="V25912" s="78">
        <v>22800</v>
      </c>
      <c r="W25912" s="78">
        <v>14000</v>
      </c>
      <c r="X25912" s="78"/>
      <c r="Y25912" s="78">
        <v>19600</v>
      </c>
      <c r="Z25912" s="78">
        <v>2.29</v>
      </c>
    </row>
    <row r="25913" spans="1:26" x14ac:dyDescent="0.25">
      <c r="A25913" s="78">
        <v>207348699</v>
      </c>
      <c r="D25913" s="78" t="s">
        <v>343</v>
      </c>
      <c r="E25913" s="78" t="s">
        <v>3807</v>
      </c>
      <c r="J25913" s="78" t="s">
        <v>10217</v>
      </c>
      <c r="V25913" s="78">
        <v>19000</v>
      </c>
      <c r="W25913" s="78">
        <v>13000</v>
      </c>
      <c r="X25913" s="78"/>
      <c r="Y25913" s="78">
        <v>15000</v>
      </c>
      <c r="Z25913" s="78">
        <v>2.4700000000000002</v>
      </c>
    </row>
    <row r="25914" spans="1:26" x14ac:dyDescent="0.25">
      <c r="A25914" s="78">
        <v>206328183</v>
      </c>
      <c r="D25914" s="78" t="s">
        <v>343</v>
      </c>
      <c r="E25914" s="78" t="s">
        <v>4490</v>
      </c>
      <c r="J25914" s="78" t="s">
        <v>12844</v>
      </c>
      <c r="L25914" s="78" t="s">
        <v>12845</v>
      </c>
      <c r="V25914" s="78">
        <v>33000</v>
      </c>
      <c r="W25914" s="78">
        <v>25400</v>
      </c>
      <c r="X25914" s="78"/>
      <c r="Y25914" s="78">
        <v>37000</v>
      </c>
      <c r="Z25914" s="78">
        <v>2.17</v>
      </c>
    </row>
    <row r="25915" spans="1:26" x14ac:dyDescent="0.25">
      <c r="A25915" s="78">
        <v>207342928</v>
      </c>
      <c r="D25915" s="78" t="s">
        <v>343</v>
      </c>
      <c r="E25915" s="78" t="s">
        <v>3807</v>
      </c>
      <c r="J25915" s="78" t="s">
        <v>10217</v>
      </c>
      <c r="V25915" s="78">
        <v>20000</v>
      </c>
      <c r="W25915" s="78">
        <v>12500</v>
      </c>
      <c r="X25915" s="78"/>
      <c r="Y25915" s="78">
        <v>14500</v>
      </c>
      <c r="Z25915" s="78">
        <v>2.35</v>
      </c>
    </row>
    <row r="25916" spans="1:26" x14ac:dyDescent="0.25">
      <c r="A25916" s="78">
        <v>206374558</v>
      </c>
      <c r="D25916" s="78" t="s">
        <v>343</v>
      </c>
      <c r="E25916" s="78" t="s">
        <v>4490</v>
      </c>
      <c r="J25916" s="78" t="s">
        <v>12846</v>
      </c>
      <c r="L25916" s="78" t="s">
        <v>12847</v>
      </c>
      <c r="V25916" s="78">
        <v>33000</v>
      </c>
      <c r="W25916" s="78">
        <v>25400</v>
      </c>
      <c r="X25916" s="78"/>
      <c r="Y25916" s="78">
        <v>37000</v>
      </c>
      <c r="Z25916" s="78">
        <v>2.17</v>
      </c>
    </row>
    <row r="25917" spans="1:26" x14ac:dyDescent="0.25">
      <c r="A25917" s="78">
        <v>207641303</v>
      </c>
      <c r="D25917" s="78" t="s">
        <v>29</v>
      </c>
      <c r="E25917" s="78" t="s">
        <v>329</v>
      </c>
      <c r="J25917" s="78" t="s">
        <v>12848</v>
      </c>
      <c r="L25917" s="78" t="s">
        <v>12849</v>
      </c>
      <c r="V25917" s="78">
        <v>54000</v>
      </c>
      <c r="W25917" s="78">
        <v>35000</v>
      </c>
      <c r="X25917" s="78"/>
      <c r="Y25917" s="78">
        <v>34945</v>
      </c>
      <c r="Z25917" s="78">
        <v>2.04</v>
      </c>
    </row>
    <row r="25918" spans="1:26" x14ac:dyDescent="0.25">
      <c r="A25918" s="78">
        <v>206315638</v>
      </c>
      <c r="D25918" s="78" t="s">
        <v>29</v>
      </c>
      <c r="E25918" s="78" t="s">
        <v>54</v>
      </c>
      <c r="J25918" s="78" t="s">
        <v>12850</v>
      </c>
      <c r="L25918" s="78" t="s">
        <v>12851</v>
      </c>
      <c r="V25918" s="78">
        <v>36000</v>
      </c>
      <c r="W25918" s="78">
        <v>25000</v>
      </c>
      <c r="X25918" s="78"/>
      <c r="Y25918" s="78">
        <v>27360</v>
      </c>
      <c r="Z25918" s="78">
        <v>2.37</v>
      </c>
    </row>
    <row r="25919" spans="1:26" x14ac:dyDescent="0.25">
      <c r="A25919" s="78">
        <v>206315639</v>
      </c>
      <c r="D25919" s="78" t="s">
        <v>29</v>
      </c>
      <c r="E25919" s="78" t="s">
        <v>54</v>
      </c>
      <c r="J25919" s="78" t="s">
        <v>12852</v>
      </c>
      <c r="L25919" s="78" t="s">
        <v>12853</v>
      </c>
      <c r="V25919" s="78">
        <v>48000</v>
      </c>
      <c r="W25919" s="78">
        <v>36000</v>
      </c>
      <c r="X25919" s="78"/>
      <c r="Y25919" s="78">
        <v>35597</v>
      </c>
      <c r="Z25919" s="78">
        <v>2.2400000000000002</v>
      </c>
    </row>
    <row r="25920" spans="1:26" x14ac:dyDescent="0.25">
      <c r="A25920" s="78">
        <v>206315648</v>
      </c>
      <c r="D25920" s="78" t="s">
        <v>29</v>
      </c>
      <c r="E25920" s="78" t="s">
        <v>57</v>
      </c>
      <c r="J25920" s="78" t="s">
        <v>12852</v>
      </c>
      <c r="L25920" s="78" t="s">
        <v>12853</v>
      </c>
      <c r="V25920" s="78">
        <v>48000</v>
      </c>
      <c r="W25920" s="78">
        <v>36000</v>
      </c>
      <c r="X25920" s="78"/>
      <c r="Y25920" s="78">
        <v>35597</v>
      </c>
      <c r="Z25920" s="78">
        <v>2.2400000000000002</v>
      </c>
    </row>
    <row r="25921" spans="1:26" x14ac:dyDescent="0.25">
      <c r="A25921" s="78">
        <v>206315647</v>
      </c>
      <c r="D25921" s="78" t="s">
        <v>29</v>
      </c>
      <c r="E25921" s="78" t="s">
        <v>57</v>
      </c>
      <c r="J25921" s="78" t="s">
        <v>12850</v>
      </c>
      <c r="L25921" s="78" t="s">
        <v>12851</v>
      </c>
      <c r="V25921" s="78">
        <v>36000</v>
      </c>
      <c r="W25921" s="78">
        <v>25000</v>
      </c>
      <c r="X25921" s="78"/>
      <c r="Y25921" s="78">
        <v>27360</v>
      </c>
      <c r="Z25921" s="78">
        <v>2.37</v>
      </c>
    </row>
    <row r="25922" spans="1:26" x14ac:dyDescent="0.25">
      <c r="A25922" s="78">
        <v>206315629</v>
      </c>
      <c r="D25922" s="78" t="s">
        <v>29</v>
      </c>
      <c r="E25922" s="78" t="s">
        <v>409</v>
      </c>
      <c r="J25922" s="78" t="s">
        <v>12850</v>
      </c>
      <c r="L25922" s="78" t="s">
        <v>12851</v>
      </c>
      <c r="V25922" s="78">
        <v>36000</v>
      </c>
      <c r="W25922" s="78">
        <v>25000</v>
      </c>
      <c r="X25922" s="78"/>
      <c r="Y25922" s="78">
        <v>27360</v>
      </c>
      <c r="Z25922" s="78">
        <v>2.37</v>
      </c>
    </row>
    <row r="25923" spans="1:26" x14ac:dyDescent="0.25">
      <c r="A25923" s="78">
        <v>206315630</v>
      </c>
      <c r="D25923" s="78" t="s">
        <v>29</v>
      </c>
      <c r="E25923" s="78" t="s">
        <v>409</v>
      </c>
      <c r="J25923" s="78" t="s">
        <v>12852</v>
      </c>
      <c r="L25923" s="78" t="s">
        <v>12853</v>
      </c>
      <c r="V25923" s="78">
        <v>48000</v>
      </c>
      <c r="W25923" s="78">
        <v>36000</v>
      </c>
      <c r="X25923" s="78"/>
      <c r="Y25923" s="78">
        <v>35597</v>
      </c>
      <c r="Z25923" s="78">
        <v>2.2400000000000002</v>
      </c>
    </row>
    <row r="25924" spans="1:26" x14ac:dyDescent="0.25">
      <c r="A25924" s="78">
        <v>208106685</v>
      </c>
      <c r="D25924" s="78" t="s">
        <v>2889</v>
      </c>
      <c r="E25924" s="78" t="s">
        <v>2941</v>
      </c>
      <c r="J25924" s="78" t="s">
        <v>7228</v>
      </c>
      <c r="L25924" s="78" t="s">
        <v>12854</v>
      </c>
      <c r="V25924" s="78">
        <v>16000</v>
      </c>
      <c r="W25924" s="78">
        <v>12000</v>
      </c>
      <c r="X25924" s="78"/>
      <c r="Y25924" s="78">
        <v>14200</v>
      </c>
      <c r="Z25924" s="78">
        <v>2.17</v>
      </c>
    </row>
    <row r="25925" spans="1:26" x14ac:dyDescent="0.25">
      <c r="A25925" s="78">
        <v>208106686</v>
      </c>
      <c r="D25925" s="78" t="s">
        <v>2889</v>
      </c>
      <c r="E25925" s="78" t="s">
        <v>2941</v>
      </c>
      <c r="J25925" s="78" t="s">
        <v>7223</v>
      </c>
      <c r="L25925" s="78" t="s">
        <v>12855</v>
      </c>
      <c r="V25925" s="78">
        <v>24000</v>
      </c>
      <c r="W25925" s="78">
        <v>15600</v>
      </c>
      <c r="X25925" s="78"/>
      <c r="Y25925" s="78">
        <v>18680</v>
      </c>
      <c r="Z25925" s="78">
        <v>2.2799999999999998</v>
      </c>
    </row>
    <row r="25926" spans="1:26" x14ac:dyDescent="0.25">
      <c r="A25926" s="78">
        <v>208106765</v>
      </c>
      <c r="D25926" s="78" t="s">
        <v>2889</v>
      </c>
      <c r="E25926" s="78" t="s">
        <v>2941</v>
      </c>
      <c r="J25926" s="78" t="s">
        <v>12856</v>
      </c>
      <c r="L25926" s="78" t="s">
        <v>12857</v>
      </c>
      <c r="V25926" s="78">
        <v>48000</v>
      </c>
      <c r="W25926" s="78">
        <v>29000</v>
      </c>
      <c r="X25926" s="78"/>
      <c r="Y25926" s="78">
        <v>41070</v>
      </c>
      <c r="Z25926" s="78">
        <v>2.3199999999999998</v>
      </c>
    </row>
    <row r="25927" spans="1:26" x14ac:dyDescent="0.25">
      <c r="A25927" s="78">
        <v>208106763</v>
      </c>
      <c r="D25927" s="78" t="s">
        <v>2889</v>
      </c>
      <c r="E25927" s="78" t="s">
        <v>2941</v>
      </c>
      <c r="J25927" s="78" t="s">
        <v>12856</v>
      </c>
      <c r="L25927" s="78" t="s">
        <v>12858</v>
      </c>
      <c r="V25927" s="78">
        <v>48000</v>
      </c>
      <c r="W25927" s="78">
        <v>28000</v>
      </c>
      <c r="X25927" s="78"/>
      <c r="Y25927" s="78">
        <v>37904</v>
      </c>
      <c r="Z25927" s="78">
        <v>2.2200000000000002</v>
      </c>
    </row>
    <row r="25928" spans="1:26" x14ac:dyDescent="0.25">
      <c r="A25928" s="78">
        <v>208106764</v>
      </c>
      <c r="D25928" s="78" t="s">
        <v>2889</v>
      </c>
      <c r="E25928" s="78" t="s">
        <v>2941</v>
      </c>
      <c r="J25928" s="78" t="s">
        <v>8265</v>
      </c>
      <c r="L25928" s="78" t="s">
        <v>12859</v>
      </c>
      <c r="V25928" s="78">
        <v>36000</v>
      </c>
      <c r="W25928" s="78">
        <v>27000</v>
      </c>
      <c r="X25928" s="78"/>
      <c r="Y25928" s="78">
        <v>27020</v>
      </c>
      <c r="Z25928" s="78">
        <v>2.31</v>
      </c>
    </row>
    <row r="25929" spans="1:26" x14ac:dyDescent="0.25">
      <c r="A25929" s="78">
        <v>208106762</v>
      </c>
      <c r="D25929" s="78" t="s">
        <v>2889</v>
      </c>
      <c r="E25929" s="78" t="s">
        <v>2941</v>
      </c>
      <c r="J25929" s="78" t="s">
        <v>8265</v>
      </c>
      <c r="L25929" s="78" t="s">
        <v>12860</v>
      </c>
      <c r="V25929" s="78">
        <v>36000</v>
      </c>
      <c r="W25929" s="78">
        <v>23000</v>
      </c>
      <c r="X25929" s="78"/>
      <c r="Y25929" s="78">
        <v>25338</v>
      </c>
      <c r="Z25929" s="78">
        <v>2.37</v>
      </c>
    </row>
    <row r="25930" spans="1:26" x14ac:dyDescent="0.25">
      <c r="A25930" s="78">
        <v>208106689</v>
      </c>
      <c r="D25930" s="78" t="s">
        <v>2889</v>
      </c>
      <c r="E25930" s="78" t="s">
        <v>2941</v>
      </c>
      <c r="J25930" s="78" t="s">
        <v>7223</v>
      </c>
      <c r="L25930" s="78" t="s">
        <v>12861</v>
      </c>
      <c r="V25930" s="78">
        <v>24000</v>
      </c>
      <c r="W25930" s="78">
        <v>13500</v>
      </c>
      <c r="X25930" s="78"/>
      <c r="Y25930" s="78">
        <v>22600</v>
      </c>
      <c r="Z25930" s="78">
        <v>2.63</v>
      </c>
    </row>
    <row r="25931" spans="1:26" x14ac:dyDescent="0.25">
      <c r="A25931" s="78">
        <v>208106658</v>
      </c>
      <c r="D25931" s="78" t="s">
        <v>2889</v>
      </c>
      <c r="E25931" s="78" t="s">
        <v>8280</v>
      </c>
      <c r="J25931" s="78" t="s">
        <v>7228</v>
      </c>
      <c r="L25931" s="78" t="s">
        <v>12854</v>
      </c>
      <c r="V25931" s="78">
        <v>16000</v>
      </c>
      <c r="W25931" s="78">
        <v>12000</v>
      </c>
      <c r="X25931" s="78"/>
      <c r="Y25931" s="78">
        <v>14200</v>
      </c>
      <c r="Z25931" s="78">
        <v>2.17</v>
      </c>
    </row>
    <row r="25932" spans="1:26" x14ac:dyDescent="0.25">
      <c r="A25932" s="78">
        <v>208106659</v>
      </c>
      <c r="D25932" s="78" t="s">
        <v>2889</v>
      </c>
      <c r="E25932" s="78" t="s">
        <v>8280</v>
      </c>
      <c r="J25932" s="78" t="s">
        <v>7223</v>
      </c>
      <c r="L25932" s="78" t="s">
        <v>12855</v>
      </c>
      <c r="V25932" s="78">
        <v>24000</v>
      </c>
      <c r="W25932" s="78">
        <v>15600</v>
      </c>
      <c r="X25932" s="78"/>
      <c r="Y25932" s="78">
        <v>18680</v>
      </c>
      <c r="Z25932" s="78">
        <v>2.2799999999999998</v>
      </c>
    </row>
    <row r="25933" spans="1:26" x14ac:dyDescent="0.25">
      <c r="A25933" s="78">
        <v>208106760</v>
      </c>
      <c r="D25933" s="78" t="s">
        <v>2889</v>
      </c>
      <c r="E25933" s="78" t="s">
        <v>8280</v>
      </c>
      <c r="J25933" s="78" t="s">
        <v>12856</v>
      </c>
      <c r="L25933" s="78" t="s">
        <v>12857</v>
      </c>
      <c r="V25933" s="78">
        <v>48000</v>
      </c>
      <c r="W25933" s="78">
        <v>29000</v>
      </c>
      <c r="X25933" s="78"/>
      <c r="Y25933" s="78">
        <v>41070</v>
      </c>
      <c r="Z25933" s="78">
        <v>2.3199999999999998</v>
      </c>
    </row>
    <row r="25934" spans="1:26" x14ac:dyDescent="0.25">
      <c r="A25934" s="78">
        <v>208106759</v>
      </c>
      <c r="D25934" s="78" t="s">
        <v>2889</v>
      </c>
      <c r="E25934" s="78" t="s">
        <v>8280</v>
      </c>
      <c r="J25934" s="78" t="s">
        <v>8265</v>
      </c>
      <c r="L25934" s="78" t="s">
        <v>12859</v>
      </c>
      <c r="V25934" s="78">
        <v>36000</v>
      </c>
      <c r="W25934" s="78">
        <v>27000</v>
      </c>
      <c r="X25934" s="78"/>
      <c r="Y25934" s="78">
        <v>27020</v>
      </c>
      <c r="Z25934" s="78">
        <v>2.31</v>
      </c>
    </row>
    <row r="25935" spans="1:26" x14ac:dyDescent="0.25">
      <c r="A25935" s="78">
        <v>208106758</v>
      </c>
      <c r="D25935" s="78" t="s">
        <v>2889</v>
      </c>
      <c r="E25935" s="78" t="s">
        <v>8280</v>
      </c>
      <c r="J25935" s="78" t="s">
        <v>12856</v>
      </c>
      <c r="L25935" s="78" t="s">
        <v>12858</v>
      </c>
      <c r="V25935" s="78">
        <v>48000</v>
      </c>
      <c r="W25935" s="78">
        <v>28000</v>
      </c>
      <c r="X25935" s="78"/>
      <c r="Y25935" s="78">
        <v>37904</v>
      </c>
      <c r="Z25935" s="78">
        <v>2.2200000000000002</v>
      </c>
    </row>
    <row r="25936" spans="1:26" x14ac:dyDescent="0.25">
      <c r="A25936" s="78">
        <v>208106757</v>
      </c>
      <c r="D25936" s="78" t="s">
        <v>2889</v>
      </c>
      <c r="E25936" s="78" t="s">
        <v>8280</v>
      </c>
      <c r="J25936" s="78" t="s">
        <v>8265</v>
      </c>
      <c r="L25936" s="78" t="s">
        <v>12860</v>
      </c>
      <c r="V25936" s="78">
        <v>36000</v>
      </c>
      <c r="W25936" s="78">
        <v>23000</v>
      </c>
      <c r="X25936" s="78"/>
      <c r="Y25936" s="78">
        <v>25338</v>
      </c>
      <c r="Z25936" s="78">
        <v>2.37</v>
      </c>
    </row>
    <row r="25937" spans="1:26" x14ac:dyDescent="0.25">
      <c r="A25937" s="78">
        <v>208106662</v>
      </c>
      <c r="D25937" s="78" t="s">
        <v>2889</v>
      </c>
      <c r="E25937" s="78" t="s">
        <v>8280</v>
      </c>
      <c r="J25937" s="78" t="s">
        <v>7223</v>
      </c>
      <c r="L25937" s="78" t="s">
        <v>12861</v>
      </c>
      <c r="V25937" s="78">
        <v>24000</v>
      </c>
      <c r="W25937" s="78">
        <v>13500</v>
      </c>
      <c r="X25937" s="78"/>
      <c r="Y25937" s="78">
        <v>22600</v>
      </c>
      <c r="Z25937" s="78">
        <v>2.63</v>
      </c>
    </row>
    <row r="25938" spans="1:26" x14ac:dyDescent="0.25">
      <c r="A25938" s="78">
        <v>208106676</v>
      </c>
      <c r="D25938" s="78" t="s">
        <v>2889</v>
      </c>
      <c r="E25938" s="78" t="s">
        <v>2951</v>
      </c>
      <c r="J25938" s="78" t="s">
        <v>7228</v>
      </c>
      <c r="L25938" s="78" t="s">
        <v>12854</v>
      </c>
      <c r="V25938" s="78">
        <v>16000</v>
      </c>
      <c r="W25938" s="78">
        <v>12000</v>
      </c>
      <c r="X25938" s="78"/>
      <c r="Y25938" s="78">
        <v>14200</v>
      </c>
      <c r="Z25938" s="78">
        <v>2.17</v>
      </c>
    </row>
    <row r="25939" spans="1:26" x14ac:dyDescent="0.25">
      <c r="A25939" s="78">
        <v>208106677</v>
      </c>
      <c r="D25939" s="78" t="s">
        <v>2889</v>
      </c>
      <c r="E25939" s="78" t="s">
        <v>2951</v>
      </c>
      <c r="J25939" s="78" t="s">
        <v>7223</v>
      </c>
      <c r="L25939" s="78" t="s">
        <v>12855</v>
      </c>
      <c r="V25939" s="78">
        <v>24000</v>
      </c>
      <c r="W25939" s="78">
        <v>15600</v>
      </c>
      <c r="X25939" s="78"/>
      <c r="Y25939" s="78">
        <v>18680</v>
      </c>
      <c r="Z25939" s="78">
        <v>2.2799999999999998</v>
      </c>
    </row>
    <row r="25940" spans="1:26" x14ac:dyDescent="0.25">
      <c r="A25940" s="78">
        <v>208106770</v>
      </c>
      <c r="D25940" s="78" t="s">
        <v>2889</v>
      </c>
      <c r="E25940" s="78" t="s">
        <v>2951</v>
      </c>
      <c r="J25940" s="78" t="s">
        <v>12856</v>
      </c>
      <c r="L25940" s="78" t="s">
        <v>12857</v>
      </c>
      <c r="V25940" s="78">
        <v>48000</v>
      </c>
      <c r="W25940" s="78">
        <v>29000</v>
      </c>
      <c r="X25940" s="78"/>
      <c r="Y25940" s="78">
        <v>41070</v>
      </c>
      <c r="Z25940" s="78">
        <v>2.3199999999999998</v>
      </c>
    </row>
    <row r="25941" spans="1:26" x14ac:dyDescent="0.25">
      <c r="A25941" s="78">
        <v>208106768</v>
      </c>
      <c r="D25941" s="78" t="s">
        <v>2889</v>
      </c>
      <c r="E25941" s="78" t="s">
        <v>2951</v>
      </c>
      <c r="J25941" s="78" t="s">
        <v>12856</v>
      </c>
      <c r="L25941" s="78" t="s">
        <v>12858</v>
      </c>
      <c r="V25941" s="78">
        <v>48000</v>
      </c>
      <c r="W25941" s="78">
        <v>28000</v>
      </c>
      <c r="X25941" s="78"/>
      <c r="Y25941" s="78">
        <v>37904</v>
      </c>
      <c r="Z25941" s="78">
        <v>2.2200000000000002</v>
      </c>
    </row>
    <row r="25942" spans="1:26" x14ac:dyDescent="0.25">
      <c r="A25942" s="78">
        <v>208106769</v>
      </c>
      <c r="D25942" s="78" t="s">
        <v>2889</v>
      </c>
      <c r="E25942" s="78" t="s">
        <v>2951</v>
      </c>
      <c r="J25942" s="78" t="s">
        <v>8265</v>
      </c>
      <c r="L25942" s="78" t="s">
        <v>12859</v>
      </c>
      <c r="V25942" s="78">
        <v>36000</v>
      </c>
      <c r="W25942" s="78">
        <v>27000</v>
      </c>
      <c r="X25942" s="78"/>
      <c r="Y25942" s="78">
        <v>27020</v>
      </c>
      <c r="Z25942" s="78">
        <v>2.31</v>
      </c>
    </row>
    <row r="25943" spans="1:26" x14ac:dyDescent="0.25">
      <c r="A25943" s="78">
        <v>208106767</v>
      </c>
      <c r="D25943" s="78" t="s">
        <v>2889</v>
      </c>
      <c r="E25943" s="78" t="s">
        <v>2951</v>
      </c>
      <c r="J25943" s="78" t="s">
        <v>8265</v>
      </c>
      <c r="L25943" s="78" t="s">
        <v>12860</v>
      </c>
      <c r="V25943" s="78">
        <v>36000</v>
      </c>
      <c r="W25943" s="78">
        <v>23000</v>
      </c>
      <c r="X25943" s="78"/>
      <c r="Y25943" s="78">
        <v>25338</v>
      </c>
      <c r="Z25943" s="78">
        <v>2.37</v>
      </c>
    </row>
    <row r="25944" spans="1:26" x14ac:dyDescent="0.25">
      <c r="A25944" s="78">
        <v>208106680</v>
      </c>
      <c r="D25944" s="78" t="s">
        <v>2889</v>
      </c>
      <c r="E25944" s="78" t="s">
        <v>2951</v>
      </c>
      <c r="J25944" s="78" t="s">
        <v>7223</v>
      </c>
      <c r="L25944" s="78" t="s">
        <v>12861</v>
      </c>
      <c r="V25944" s="78">
        <v>24000</v>
      </c>
      <c r="W25944" s="78">
        <v>13500</v>
      </c>
      <c r="X25944" s="78"/>
      <c r="Y25944" s="78">
        <v>22600</v>
      </c>
      <c r="Z25944" s="78">
        <v>2.63</v>
      </c>
    </row>
    <row r="25945" spans="1:26" x14ac:dyDescent="0.25">
      <c r="A25945" s="78">
        <v>208106695</v>
      </c>
      <c r="D25945" s="78" t="s">
        <v>2889</v>
      </c>
      <c r="E25945" s="78" t="s">
        <v>7471</v>
      </c>
      <c r="J25945" s="78" t="s">
        <v>7223</v>
      </c>
      <c r="L25945" s="78" t="s">
        <v>12855</v>
      </c>
      <c r="V25945" s="78">
        <v>24000</v>
      </c>
      <c r="W25945" s="78">
        <v>15600</v>
      </c>
      <c r="X25945" s="78"/>
      <c r="Y25945" s="78">
        <v>18680</v>
      </c>
      <c r="Z25945" s="78">
        <v>2.2799999999999998</v>
      </c>
    </row>
    <row r="25946" spans="1:26" x14ac:dyDescent="0.25">
      <c r="A25946" s="78">
        <v>208106694</v>
      </c>
      <c r="D25946" s="78" t="s">
        <v>2889</v>
      </c>
      <c r="E25946" s="78" t="s">
        <v>7471</v>
      </c>
      <c r="J25946" s="78" t="s">
        <v>7228</v>
      </c>
      <c r="L25946" s="78" t="s">
        <v>12854</v>
      </c>
      <c r="V25946" s="78">
        <v>16000</v>
      </c>
      <c r="W25946" s="78">
        <v>12000</v>
      </c>
      <c r="X25946" s="78"/>
      <c r="Y25946" s="78">
        <v>14200</v>
      </c>
      <c r="Z25946" s="78">
        <v>2.17</v>
      </c>
    </row>
    <row r="25947" spans="1:26" x14ac:dyDescent="0.25">
      <c r="A25947" s="78">
        <v>208106773</v>
      </c>
      <c r="D25947" s="78" t="s">
        <v>2889</v>
      </c>
      <c r="E25947" s="78" t="s">
        <v>7471</v>
      </c>
      <c r="J25947" s="78" t="s">
        <v>12856</v>
      </c>
      <c r="L25947" s="78" t="s">
        <v>12858</v>
      </c>
      <c r="V25947" s="78">
        <v>48000</v>
      </c>
      <c r="W25947" s="78">
        <v>28000</v>
      </c>
      <c r="X25947" s="78"/>
      <c r="Y25947" s="78">
        <v>37904</v>
      </c>
      <c r="Z25947" s="78">
        <v>2.2200000000000002</v>
      </c>
    </row>
    <row r="25948" spans="1:26" x14ac:dyDescent="0.25">
      <c r="A25948" s="78">
        <v>208106775</v>
      </c>
      <c r="D25948" s="78" t="s">
        <v>2889</v>
      </c>
      <c r="E25948" s="78" t="s">
        <v>7471</v>
      </c>
      <c r="J25948" s="78" t="s">
        <v>12856</v>
      </c>
      <c r="L25948" s="78" t="s">
        <v>12857</v>
      </c>
      <c r="V25948" s="78">
        <v>48000</v>
      </c>
      <c r="W25948" s="78">
        <v>29000</v>
      </c>
      <c r="X25948" s="78"/>
      <c r="Y25948" s="78">
        <v>41070</v>
      </c>
      <c r="Z25948" s="78">
        <v>2.3199999999999998</v>
      </c>
    </row>
    <row r="25949" spans="1:26" x14ac:dyDescent="0.25">
      <c r="A25949" s="78">
        <v>208106774</v>
      </c>
      <c r="D25949" s="78" t="s">
        <v>2889</v>
      </c>
      <c r="E25949" s="78" t="s">
        <v>7471</v>
      </c>
      <c r="J25949" s="78" t="s">
        <v>8265</v>
      </c>
      <c r="L25949" s="78" t="s">
        <v>12859</v>
      </c>
      <c r="V25949" s="78">
        <v>36000</v>
      </c>
      <c r="W25949" s="78">
        <v>27000</v>
      </c>
      <c r="X25949" s="78"/>
      <c r="Y25949" s="78">
        <v>27020</v>
      </c>
      <c r="Z25949" s="78">
        <v>2.31</v>
      </c>
    </row>
    <row r="25950" spans="1:26" x14ac:dyDescent="0.25">
      <c r="A25950" s="78">
        <v>208106772</v>
      </c>
      <c r="D25950" s="78" t="s">
        <v>2889</v>
      </c>
      <c r="E25950" s="78" t="s">
        <v>7471</v>
      </c>
      <c r="J25950" s="78" t="s">
        <v>8265</v>
      </c>
      <c r="L25950" s="78" t="s">
        <v>12860</v>
      </c>
      <c r="V25950" s="78">
        <v>36000</v>
      </c>
      <c r="W25950" s="78">
        <v>23000</v>
      </c>
      <c r="X25950" s="78"/>
      <c r="Y25950" s="78">
        <v>25338</v>
      </c>
      <c r="Z25950" s="78">
        <v>2.37</v>
      </c>
    </row>
    <row r="25951" spans="1:26" x14ac:dyDescent="0.25">
      <c r="A25951" s="78">
        <v>208106698</v>
      </c>
      <c r="D25951" s="78" t="s">
        <v>2889</v>
      </c>
      <c r="E25951" s="78" t="s">
        <v>7471</v>
      </c>
      <c r="J25951" s="78" t="s">
        <v>7223</v>
      </c>
      <c r="L25951" s="78" t="s">
        <v>12861</v>
      </c>
      <c r="V25951" s="78">
        <v>24000</v>
      </c>
      <c r="W25951" s="78">
        <v>13500</v>
      </c>
      <c r="X25951" s="78"/>
      <c r="Y25951" s="78">
        <v>22600</v>
      </c>
      <c r="Z25951" s="78">
        <v>2.63</v>
      </c>
    </row>
    <row r="25952" spans="1:26" x14ac:dyDescent="0.25">
      <c r="A25952" s="78">
        <v>208106667</v>
      </c>
      <c r="D25952" s="78" t="s">
        <v>2889</v>
      </c>
      <c r="E25952" s="78" t="s">
        <v>2890</v>
      </c>
      <c r="J25952" s="78" t="s">
        <v>7228</v>
      </c>
      <c r="L25952" s="78" t="s">
        <v>12854</v>
      </c>
      <c r="V25952" s="78">
        <v>16000</v>
      </c>
      <c r="W25952" s="78">
        <v>12000</v>
      </c>
      <c r="X25952" s="78"/>
      <c r="Y25952" s="78">
        <v>14200</v>
      </c>
      <c r="Z25952" s="78">
        <v>2.17</v>
      </c>
    </row>
    <row r="25953" spans="1:26" x14ac:dyDescent="0.25">
      <c r="A25953" s="78">
        <v>208106668</v>
      </c>
      <c r="D25953" s="78" t="s">
        <v>2889</v>
      </c>
      <c r="E25953" s="78" t="s">
        <v>2890</v>
      </c>
      <c r="J25953" s="78" t="s">
        <v>7223</v>
      </c>
      <c r="L25953" s="78" t="s">
        <v>12855</v>
      </c>
      <c r="V25953" s="78">
        <v>24000</v>
      </c>
      <c r="W25953" s="78">
        <v>15600</v>
      </c>
      <c r="X25953" s="78"/>
      <c r="Y25953" s="78">
        <v>18680</v>
      </c>
      <c r="Z25953" s="78">
        <v>2.2799999999999998</v>
      </c>
    </row>
    <row r="25954" spans="1:26" x14ac:dyDescent="0.25">
      <c r="A25954" s="78">
        <v>208106780</v>
      </c>
      <c r="D25954" s="78" t="s">
        <v>2889</v>
      </c>
      <c r="E25954" s="78" t="s">
        <v>2890</v>
      </c>
      <c r="J25954" s="78" t="s">
        <v>12856</v>
      </c>
      <c r="L25954" s="78" t="s">
        <v>12857</v>
      </c>
      <c r="V25954" s="78">
        <v>48000</v>
      </c>
      <c r="W25954" s="78">
        <v>29000</v>
      </c>
      <c r="X25954" s="78"/>
      <c r="Y25954" s="78">
        <v>41070</v>
      </c>
      <c r="Z25954" s="78">
        <v>2.3199999999999998</v>
      </c>
    </row>
    <row r="25955" spans="1:26" x14ac:dyDescent="0.25">
      <c r="A25955" s="78">
        <v>208106778</v>
      </c>
      <c r="D25955" s="78" t="s">
        <v>2889</v>
      </c>
      <c r="E25955" s="78" t="s">
        <v>2890</v>
      </c>
      <c r="J25955" s="78" t="s">
        <v>12856</v>
      </c>
      <c r="L25955" s="78" t="s">
        <v>12858</v>
      </c>
      <c r="V25955" s="78">
        <v>48000</v>
      </c>
      <c r="W25955" s="78">
        <v>28000</v>
      </c>
      <c r="X25955" s="78"/>
      <c r="Y25955" s="78">
        <v>37904</v>
      </c>
      <c r="Z25955" s="78">
        <v>2.2200000000000002</v>
      </c>
    </row>
    <row r="25956" spans="1:26" x14ac:dyDescent="0.25">
      <c r="A25956" s="78">
        <v>208106777</v>
      </c>
      <c r="D25956" s="78" t="s">
        <v>2889</v>
      </c>
      <c r="E25956" s="78" t="s">
        <v>2890</v>
      </c>
      <c r="J25956" s="78" t="s">
        <v>8265</v>
      </c>
      <c r="L25956" s="78" t="s">
        <v>12860</v>
      </c>
      <c r="V25956" s="78">
        <v>36000</v>
      </c>
      <c r="W25956" s="78">
        <v>23000</v>
      </c>
      <c r="X25956" s="78"/>
      <c r="Y25956" s="78">
        <v>25338</v>
      </c>
      <c r="Z25956" s="78">
        <v>2.37</v>
      </c>
    </row>
    <row r="25957" spans="1:26" x14ac:dyDescent="0.25">
      <c r="A25957" s="78">
        <v>208106779</v>
      </c>
      <c r="D25957" s="78" t="s">
        <v>2889</v>
      </c>
      <c r="E25957" s="78" t="s">
        <v>2890</v>
      </c>
      <c r="J25957" s="78" t="s">
        <v>8265</v>
      </c>
      <c r="L25957" s="78" t="s">
        <v>12859</v>
      </c>
      <c r="V25957" s="78">
        <v>36000</v>
      </c>
      <c r="W25957" s="78">
        <v>27000</v>
      </c>
      <c r="X25957" s="78"/>
      <c r="Y25957" s="78">
        <v>27020</v>
      </c>
      <c r="Z25957" s="78">
        <v>2.31</v>
      </c>
    </row>
    <row r="25958" spans="1:26" x14ac:dyDescent="0.25">
      <c r="A25958" s="78">
        <v>208106671</v>
      </c>
      <c r="D25958" s="78" t="s">
        <v>2889</v>
      </c>
      <c r="E25958" s="78" t="s">
        <v>2890</v>
      </c>
      <c r="J25958" s="78" t="s">
        <v>7223</v>
      </c>
      <c r="L25958" s="78" t="s">
        <v>12861</v>
      </c>
      <c r="V25958" s="78">
        <v>24000</v>
      </c>
      <c r="W25958" s="78">
        <v>13500</v>
      </c>
      <c r="X25958" s="78"/>
      <c r="Y25958" s="78">
        <v>22600</v>
      </c>
      <c r="Z25958" s="78">
        <v>2.63</v>
      </c>
    </row>
    <row r="25959" spans="1:26" x14ac:dyDescent="0.25">
      <c r="A25959" s="78">
        <v>205355577</v>
      </c>
      <c r="D25959" s="78" t="s">
        <v>29</v>
      </c>
      <c r="E25959" s="78" t="s">
        <v>5216</v>
      </c>
      <c r="J25959" s="78" t="s">
        <v>12862</v>
      </c>
      <c r="L25959" s="78" t="s">
        <v>12863</v>
      </c>
      <c r="V25959" s="78">
        <v>36000</v>
      </c>
      <c r="W25959" s="78">
        <v>25000</v>
      </c>
      <c r="X25959" s="78"/>
      <c r="Y25959" s="78">
        <v>27360</v>
      </c>
      <c r="Z25959" s="78">
        <v>2.37</v>
      </c>
    </row>
    <row r="25960" spans="1:26" x14ac:dyDescent="0.25">
      <c r="A25960" s="78">
        <v>205355578</v>
      </c>
      <c r="D25960" s="78" t="s">
        <v>29</v>
      </c>
      <c r="E25960" s="78" t="s">
        <v>5216</v>
      </c>
      <c r="J25960" s="78" t="s">
        <v>12864</v>
      </c>
      <c r="L25960" s="78" t="s">
        <v>12865</v>
      </c>
      <c r="V25960" s="78">
        <v>48000</v>
      </c>
      <c r="W25960" s="78">
        <v>36000</v>
      </c>
      <c r="X25960" s="78"/>
      <c r="Y25960" s="78">
        <v>35597</v>
      </c>
      <c r="Z25960" s="78">
        <v>2.2400000000000002</v>
      </c>
    </row>
    <row r="25961" spans="1:26" x14ac:dyDescent="0.25">
      <c r="A25961" s="78">
        <v>206330209</v>
      </c>
      <c r="D25961" s="78" t="s">
        <v>338</v>
      </c>
      <c r="E25961" s="78" t="s">
        <v>338</v>
      </c>
      <c r="J25961" s="78" t="s">
        <v>12866</v>
      </c>
      <c r="L25961" s="78" t="s">
        <v>12867</v>
      </c>
      <c r="V25961" s="78">
        <v>18000</v>
      </c>
      <c r="W25961" s="78">
        <v>14200</v>
      </c>
      <c r="X25961" s="78"/>
      <c r="Y25961" s="78">
        <v>23000</v>
      </c>
      <c r="Z25961" s="78">
        <v>3.12</v>
      </c>
    </row>
    <row r="25962" spans="1:26" x14ac:dyDescent="0.25">
      <c r="A25962" s="78">
        <v>206330207</v>
      </c>
      <c r="D25962" s="78" t="s">
        <v>338</v>
      </c>
      <c r="E25962" s="78" t="s">
        <v>338</v>
      </c>
      <c r="J25962" s="78" t="s">
        <v>12868</v>
      </c>
      <c r="L25962" s="78" t="s">
        <v>12869</v>
      </c>
      <c r="V25962" s="78">
        <v>9000</v>
      </c>
      <c r="W25962" s="78">
        <v>5600</v>
      </c>
      <c r="X25962" s="78"/>
      <c r="Y25962" s="78">
        <v>14610</v>
      </c>
      <c r="Z25962" s="78">
        <v>2.41</v>
      </c>
    </row>
    <row r="25963" spans="1:26" x14ac:dyDescent="0.25">
      <c r="A25963" s="78">
        <v>208106860</v>
      </c>
      <c r="D25963" s="78" t="s">
        <v>338</v>
      </c>
      <c r="E25963" s="78" t="s">
        <v>338</v>
      </c>
      <c r="J25963" s="78" t="s">
        <v>10433</v>
      </c>
      <c r="L25963" s="78" t="s">
        <v>9474</v>
      </c>
      <c r="V25963" s="78">
        <v>30000</v>
      </c>
      <c r="W25963" s="78">
        <v>19000</v>
      </c>
      <c r="X25963" s="78"/>
      <c r="Y25963" s="78">
        <v>22030</v>
      </c>
      <c r="Z25963" s="78">
        <v>2.21</v>
      </c>
    </row>
    <row r="25964" spans="1:26" x14ac:dyDescent="0.25">
      <c r="A25964" s="78">
        <v>206188333</v>
      </c>
      <c r="D25964" s="78" t="s">
        <v>3422</v>
      </c>
      <c r="E25964" s="78" t="s">
        <v>24</v>
      </c>
      <c r="J25964" s="78" t="s">
        <v>12326</v>
      </c>
      <c r="L25964" s="78" t="s">
        <v>5345</v>
      </c>
      <c r="V25964" s="78">
        <v>36000</v>
      </c>
      <c r="W25964" s="78">
        <v>27000</v>
      </c>
      <c r="X25964" s="78"/>
      <c r="Y25964" s="78">
        <v>28840</v>
      </c>
      <c r="Z25964" s="78">
        <v>2.67</v>
      </c>
    </row>
    <row r="25965" spans="1:26" x14ac:dyDescent="0.25">
      <c r="A25965" s="78">
        <v>206188319</v>
      </c>
      <c r="D25965" s="78" t="s">
        <v>3422</v>
      </c>
      <c r="E25965" s="78" t="s">
        <v>22</v>
      </c>
      <c r="J25965" s="78" t="s">
        <v>12326</v>
      </c>
      <c r="L25965" s="78" t="s">
        <v>5345</v>
      </c>
      <c r="V25965" s="78">
        <v>36000</v>
      </c>
      <c r="W25965" s="78">
        <v>27000</v>
      </c>
      <c r="X25965" s="78"/>
      <c r="Y25965" s="78">
        <v>28840</v>
      </c>
      <c r="Z25965" s="78">
        <v>2.67</v>
      </c>
    </row>
    <row r="25966" spans="1:26" x14ac:dyDescent="0.25">
      <c r="A25966" s="78">
        <v>206188312</v>
      </c>
      <c r="D25966" s="78" t="s">
        <v>3422</v>
      </c>
      <c r="E25966" s="78" t="s">
        <v>23</v>
      </c>
      <c r="J25966" s="78" t="s">
        <v>12326</v>
      </c>
      <c r="L25966" s="78" t="s">
        <v>5345</v>
      </c>
      <c r="V25966" s="78">
        <v>36000</v>
      </c>
      <c r="W25966" s="78">
        <v>27000</v>
      </c>
      <c r="X25966" s="78"/>
      <c r="Y25966" s="78">
        <v>28840</v>
      </c>
      <c r="Z25966" s="78">
        <v>2.67</v>
      </c>
    </row>
    <row r="25967" spans="1:26" x14ac:dyDescent="0.25">
      <c r="A25967" s="78">
        <v>206188347</v>
      </c>
      <c r="D25967" s="78" t="s">
        <v>3422</v>
      </c>
      <c r="E25967" s="78" t="s">
        <v>26</v>
      </c>
      <c r="J25967" s="78" t="s">
        <v>12326</v>
      </c>
      <c r="L25967" s="78" t="s">
        <v>5345</v>
      </c>
      <c r="V25967" s="78">
        <v>36000</v>
      </c>
      <c r="W25967" s="78">
        <v>27000</v>
      </c>
      <c r="X25967" s="78"/>
      <c r="Y25967" s="78">
        <v>28840</v>
      </c>
      <c r="Z25967" s="78">
        <v>2.67</v>
      </c>
    </row>
    <row r="25968" spans="1:26" x14ac:dyDescent="0.25">
      <c r="A25968" s="78">
        <v>206188305</v>
      </c>
      <c r="D25968" s="78" t="s">
        <v>3422</v>
      </c>
      <c r="E25968" s="78" t="s">
        <v>21</v>
      </c>
      <c r="J25968" s="78" t="s">
        <v>12326</v>
      </c>
      <c r="L25968" s="78" t="s">
        <v>5345</v>
      </c>
      <c r="V25968" s="78">
        <v>36000</v>
      </c>
      <c r="W25968" s="78">
        <v>27000</v>
      </c>
      <c r="X25968" s="78"/>
      <c r="Y25968" s="78">
        <v>28840</v>
      </c>
      <c r="Z25968" s="78">
        <v>2.67</v>
      </c>
    </row>
    <row r="25969" spans="1:26" x14ac:dyDescent="0.25">
      <c r="A25969" s="78">
        <v>206188326</v>
      </c>
      <c r="D25969" s="78" t="s">
        <v>3422</v>
      </c>
      <c r="E25969" s="78" t="s">
        <v>15</v>
      </c>
      <c r="J25969" s="78" t="s">
        <v>12326</v>
      </c>
      <c r="L25969" s="78" t="s">
        <v>5345</v>
      </c>
      <c r="V25969" s="78">
        <v>36000</v>
      </c>
      <c r="W25969" s="78">
        <v>27000</v>
      </c>
      <c r="X25969" s="78"/>
      <c r="Y25969" s="78">
        <v>28840</v>
      </c>
      <c r="Z25969" s="78">
        <v>2.67</v>
      </c>
    </row>
    <row r="25970" spans="1:26" x14ac:dyDescent="0.25">
      <c r="A25970" s="78">
        <v>206188298</v>
      </c>
      <c r="D25970" s="78" t="s">
        <v>3422</v>
      </c>
      <c r="E25970" s="78" t="s">
        <v>19</v>
      </c>
      <c r="J25970" s="78" t="s">
        <v>12326</v>
      </c>
      <c r="L25970" s="78" t="s">
        <v>5345</v>
      </c>
      <c r="V25970" s="78">
        <v>36000</v>
      </c>
      <c r="W25970" s="78">
        <v>27000</v>
      </c>
      <c r="X25970" s="78"/>
      <c r="Y25970" s="78">
        <v>28840</v>
      </c>
      <c r="Z25970" s="78">
        <v>2.67</v>
      </c>
    </row>
    <row r="25971" spans="1:26" x14ac:dyDescent="0.25">
      <c r="A25971" s="78">
        <v>206188284</v>
      </c>
      <c r="D25971" s="78" t="s">
        <v>3422</v>
      </c>
      <c r="E25971" s="78" t="s">
        <v>16</v>
      </c>
      <c r="J25971" s="78" t="s">
        <v>12326</v>
      </c>
      <c r="L25971" s="78" t="s">
        <v>5345</v>
      </c>
      <c r="V25971" s="78">
        <v>36000</v>
      </c>
      <c r="W25971" s="78">
        <v>27000</v>
      </c>
      <c r="X25971" s="78"/>
      <c r="Y25971" s="78">
        <v>28840</v>
      </c>
      <c r="Z25971" s="78">
        <v>2.67</v>
      </c>
    </row>
    <row r="25972" spans="1:26" x14ac:dyDescent="0.25">
      <c r="A25972" s="78">
        <v>206188340</v>
      </c>
      <c r="D25972" s="78" t="s">
        <v>3422</v>
      </c>
      <c r="E25972" s="78" t="s">
        <v>25</v>
      </c>
      <c r="J25972" s="78" t="s">
        <v>12326</v>
      </c>
      <c r="L25972" s="78" t="s">
        <v>5345</v>
      </c>
      <c r="V25972" s="78">
        <v>36000</v>
      </c>
      <c r="W25972" s="78">
        <v>27000</v>
      </c>
      <c r="X25972" s="78"/>
      <c r="Y25972" s="78">
        <v>28840</v>
      </c>
      <c r="Z25972" s="78">
        <v>2.67</v>
      </c>
    </row>
    <row r="25973" spans="1:26" x14ac:dyDescent="0.25">
      <c r="A25973" s="78">
        <v>206188291</v>
      </c>
      <c r="D25973" s="78" t="s">
        <v>3422</v>
      </c>
      <c r="E25973" s="78" t="s">
        <v>20</v>
      </c>
      <c r="J25973" s="78" t="s">
        <v>12326</v>
      </c>
      <c r="L25973" s="78" t="s">
        <v>5345</v>
      </c>
      <c r="V25973" s="78">
        <v>36000</v>
      </c>
      <c r="W25973" s="78">
        <v>27000</v>
      </c>
      <c r="X25973" s="78"/>
      <c r="Y25973" s="78">
        <v>28840</v>
      </c>
      <c r="Z25973" s="78">
        <v>2.67</v>
      </c>
    </row>
    <row r="25974" spans="1:26" x14ac:dyDescent="0.25">
      <c r="A25974" s="78">
        <v>207202519</v>
      </c>
      <c r="D25974" s="78" t="s">
        <v>3422</v>
      </c>
      <c r="E25974" s="78" t="s">
        <v>25</v>
      </c>
      <c r="J25974" s="78" t="s">
        <v>5306</v>
      </c>
      <c r="L25974" s="78" t="s">
        <v>12870</v>
      </c>
      <c r="V25974" s="78">
        <v>18200</v>
      </c>
      <c r="W25974" s="78">
        <v>14700</v>
      </c>
      <c r="X25974" s="78"/>
      <c r="Y25974" s="78">
        <v>17934</v>
      </c>
      <c r="Z25974" s="78">
        <v>3.24</v>
      </c>
    </row>
    <row r="25975" spans="1:26" x14ac:dyDescent="0.25">
      <c r="A25975" s="78">
        <v>207202518</v>
      </c>
      <c r="D25975" s="78" t="s">
        <v>3422</v>
      </c>
      <c r="E25975" s="78" t="s">
        <v>25</v>
      </c>
      <c r="J25975" s="78" t="s">
        <v>5306</v>
      </c>
      <c r="L25975" s="78" t="s">
        <v>11557</v>
      </c>
      <c r="V25975" s="78">
        <v>18200</v>
      </c>
      <c r="W25975" s="78">
        <v>14700</v>
      </c>
      <c r="X25975" s="78"/>
      <c r="Y25975" s="78">
        <v>17934</v>
      </c>
      <c r="Z25975" s="78">
        <v>3.24</v>
      </c>
    </row>
    <row r="25976" spans="1:26" x14ac:dyDescent="0.25">
      <c r="A25976" s="78">
        <v>207199432</v>
      </c>
      <c r="D25976" s="78" t="s">
        <v>3422</v>
      </c>
      <c r="E25976" s="78" t="s">
        <v>24</v>
      </c>
      <c r="J25976" s="78" t="s">
        <v>5328</v>
      </c>
      <c r="L25976" s="78" t="s">
        <v>10294</v>
      </c>
      <c r="V25976" s="78">
        <v>29400</v>
      </c>
      <c r="W25976" s="78">
        <v>19400</v>
      </c>
      <c r="X25976" s="78"/>
      <c r="Y25976" s="78">
        <v>23668</v>
      </c>
      <c r="Z25976" s="78">
        <v>2.8</v>
      </c>
    </row>
    <row r="25977" spans="1:26" x14ac:dyDescent="0.25">
      <c r="A25977" s="78">
        <v>207199433</v>
      </c>
      <c r="D25977" s="78" t="s">
        <v>3422</v>
      </c>
      <c r="E25977" s="78" t="s">
        <v>24</v>
      </c>
      <c r="J25977" s="78" t="s">
        <v>5328</v>
      </c>
      <c r="L25977" s="78" t="s">
        <v>10343</v>
      </c>
      <c r="V25977" s="78">
        <v>28000</v>
      </c>
      <c r="W25977" s="78">
        <v>18800</v>
      </c>
      <c r="X25977" s="78"/>
      <c r="Y25977" s="78">
        <v>22936</v>
      </c>
      <c r="Z25977" s="78">
        <v>2.59</v>
      </c>
    </row>
    <row r="25978" spans="1:26" x14ac:dyDescent="0.25">
      <c r="A25978" s="78">
        <v>207198932</v>
      </c>
      <c r="D25978" s="78" t="s">
        <v>3422</v>
      </c>
      <c r="E25978" s="78" t="s">
        <v>24</v>
      </c>
      <c r="J25978" s="78" t="s">
        <v>5328</v>
      </c>
      <c r="L25978" s="78" t="s">
        <v>10318</v>
      </c>
      <c r="V25978" s="78">
        <v>29000</v>
      </c>
      <c r="W25978" s="78">
        <v>19200</v>
      </c>
      <c r="X25978" s="78"/>
      <c r="Y25978" s="78">
        <v>23424</v>
      </c>
      <c r="Z25978" s="78">
        <v>2.5</v>
      </c>
    </row>
    <row r="25979" spans="1:26" x14ac:dyDescent="0.25">
      <c r="A25979" s="78">
        <v>207199434</v>
      </c>
      <c r="D25979" s="78" t="s">
        <v>3422</v>
      </c>
      <c r="E25979" s="78" t="s">
        <v>24</v>
      </c>
      <c r="J25979" s="78" t="s">
        <v>5328</v>
      </c>
      <c r="L25979" s="78" t="s">
        <v>10296</v>
      </c>
      <c r="V25979" s="78">
        <v>28600</v>
      </c>
      <c r="W25979" s="78">
        <v>19200</v>
      </c>
      <c r="X25979" s="78"/>
      <c r="Y25979" s="78">
        <v>23424</v>
      </c>
      <c r="Z25979" s="78">
        <v>2.76</v>
      </c>
    </row>
    <row r="25980" spans="1:26" x14ac:dyDescent="0.25">
      <c r="A25980" s="78">
        <v>207099992</v>
      </c>
      <c r="D25980" s="78" t="s">
        <v>3422</v>
      </c>
      <c r="E25980" s="78" t="s">
        <v>24</v>
      </c>
      <c r="J25980" s="78" t="s">
        <v>5313</v>
      </c>
      <c r="L25980" s="78" t="s">
        <v>10355</v>
      </c>
      <c r="V25980" s="78">
        <v>21800</v>
      </c>
      <c r="W25980" s="78">
        <v>16100</v>
      </c>
      <c r="X25980" s="78"/>
      <c r="Y25980" s="78">
        <v>19642</v>
      </c>
      <c r="Z25980" s="78">
        <v>2.2799999999999998</v>
      </c>
    </row>
    <row r="25981" spans="1:26" x14ac:dyDescent="0.25">
      <c r="A25981" s="78">
        <v>207099991</v>
      </c>
      <c r="D25981" s="78" t="s">
        <v>3422</v>
      </c>
      <c r="E25981" s="78" t="s">
        <v>24</v>
      </c>
      <c r="J25981" s="78" t="s">
        <v>5313</v>
      </c>
      <c r="L25981" s="78" t="s">
        <v>10353</v>
      </c>
      <c r="V25981" s="78">
        <v>21800</v>
      </c>
      <c r="W25981" s="78">
        <v>16000</v>
      </c>
      <c r="X25981" s="78"/>
      <c r="Y25981" s="78">
        <v>19520</v>
      </c>
      <c r="Z25981" s="78">
        <v>2.4</v>
      </c>
    </row>
    <row r="25982" spans="1:26" x14ac:dyDescent="0.25">
      <c r="A25982" s="78">
        <v>207099989</v>
      </c>
      <c r="D25982" s="78" t="s">
        <v>3422</v>
      </c>
      <c r="E25982" s="78" t="s">
        <v>24</v>
      </c>
      <c r="J25982" s="78" t="s">
        <v>5313</v>
      </c>
      <c r="L25982" s="78" t="s">
        <v>10348</v>
      </c>
      <c r="V25982" s="78">
        <v>22000</v>
      </c>
      <c r="W25982" s="78">
        <v>15500</v>
      </c>
      <c r="X25982" s="78"/>
      <c r="Y25982" s="78">
        <v>18910</v>
      </c>
      <c r="Z25982" s="78">
        <v>2.64</v>
      </c>
    </row>
    <row r="25983" spans="1:26" x14ac:dyDescent="0.25">
      <c r="A25983" s="78">
        <v>207203168</v>
      </c>
      <c r="D25983" s="78" t="s">
        <v>3422</v>
      </c>
      <c r="E25983" s="78" t="s">
        <v>24</v>
      </c>
      <c r="J25983" s="78" t="s">
        <v>5306</v>
      </c>
      <c r="L25983" s="78" t="s">
        <v>11556</v>
      </c>
      <c r="V25983" s="78">
        <v>18000</v>
      </c>
      <c r="W25983" s="78">
        <v>15000</v>
      </c>
      <c r="X25983" s="78"/>
      <c r="Y25983" s="78">
        <v>18300</v>
      </c>
      <c r="Z25983" s="78">
        <v>3.31</v>
      </c>
    </row>
    <row r="25984" spans="1:26" x14ac:dyDescent="0.25">
      <c r="A25984" s="78">
        <v>207203169</v>
      </c>
      <c r="D25984" s="78" t="s">
        <v>3422</v>
      </c>
      <c r="E25984" s="78" t="s">
        <v>24</v>
      </c>
      <c r="J25984" s="78" t="s">
        <v>5306</v>
      </c>
      <c r="L25984" s="78" t="s">
        <v>11555</v>
      </c>
      <c r="V25984" s="78">
        <v>18500</v>
      </c>
      <c r="W25984" s="78">
        <v>15000</v>
      </c>
      <c r="X25984" s="78"/>
      <c r="Y25984" s="78">
        <v>18300</v>
      </c>
      <c r="Z25984" s="78">
        <v>3.39</v>
      </c>
    </row>
    <row r="25985" spans="1:26" x14ac:dyDescent="0.25">
      <c r="A25985" s="78">
        <v>207203170</v>
      </c>
      <c r="D25985" s="78" t="s">
        <v>3422</v>
      </c>
      <c r="E25985" s="78" t="s">
        <v>24</v>
      </c>
      <c r="J25985" s="78" t="s">
        <v>5306</v>
      </c>
      <c r="L25985" s="78" t="s">
        <v>12871</v>
      </c>
      <c r="V25985" s="78">
        <v>18500</v>
      </c>
      <c r="W25985" s="78">
        <v>14500</v>
      </c>
      <c r="X25985" s="78"/>
      <c r="Y25985" s="78">
        <v>17690</v>
      </c>
      <c r="Z25985" s="78">
        <v>3.26</v>
      </c>
    </row>
    <row r="25986" spans="1:26" x14ac:dyDescent="0.25">
      <c r="A25986" s="78">
        <v>207202178</v>
      </c>
      <c r="D25986" s="78" t="s">
        <v>3422</v>
      </c>
      <c r="E25986" s="78" t="s">
        <v>24</v>
      </c>
      <c r="J25986" s="78" t="s">
        <v>5306</v>
      </c>
      <c r="L25986" s="78" t="s">
        <v>10313</v>
      </c>
      <c r="V25986" s="78">
        <v>17400</v>
      </c>
      <c r="W25986" s="78">
        <v>13400</v>
      </c>
      <c r="X25986" s="78"/>
      <c r="Y25986" s="78">
        <v>16348</v>
      </c>
      <c r="Z25986" s="78">
        <v>3.26</v>
      </c>
    </row>
    <row r="25987" spans="1:26" x14ac:dyDescent="0.25">
      <c r="A25987" s="78">
        <v>207199430</v>
      </c>
      <c r="D25987" s="78" t="s">
        <v>3422</v>
      </c>
      <c r="E25987" s="78" t="s">
        <v>24</v>
      </c>
      <c r="J25987" s="78" t="s">
        <v>5328</v>
      </c>
      <c r="L25987" s="78" t="s">
        <v>10366</v>
      </c>
      <c r="V25987" s="78">
        <v>28200</v>
      </c>
      <c r="W25987" s="78">
        <v>19100</v>
      </c>
      <c r="X25987" s="78"/>
      <c r="Y25987" s="78">
        <v>23302</v>
      </c>
      <c r="Z25987" s="78">
        <v>2.58</v>
      </c>
    </row>
    <row r="25988" spans="1:26" x14ac:dyDescent="0.25">
      <c r="A25988" s="78">
        <v>207203172</v>
      </c>
      <c r="D25988" s="78" t="s">
        <v>3422</v>
      </c>
      <c r="E25988" s="78" t="s">
        <v>24</v>
      </c>
      <c r="J25988" s="78" t="s">
        <v>5306</v>
      </c>
      <c r="L25988" s="78" t="s">
        <v>12870</v>
      </c>
      <c r="V25988" s="78">
        <v>18200</v>
      </c>
      <c r="W25988" s="78">
        <v>14700</v>
      </c>
      <c r="X25988" s="78"/>
      <c r="Y25988" s="78">
        <v>17934</v>
      </c>
      <c r="Z25988" s="78">
        <v>3.24</v>
      </c>
    </row>
    <row r="25989" spans="1:26" x14ac:dyDescent="0.25">
      <c r="A25989" s="78">
        <v>207203171</v>
      </c>
      <c r="D25989" s="78" t="s">
        <v>3422</v>
      </c>
      <c r="E25989" s="78" t="s">
        <v>24</v>
      </c>
      <c r="J25989" s="78" t="s">
        <v>5306</v>
      </c>
      <c r="L25989" s="78" t="s">
        <v>11557</v>
      </c>
      <c r="V25989" s="78">
        <v>18200</v>
      </c>
      <c r="W25989" s="78">
        <v>14700</v>
      </c>
      <c r="X25989" s="78"/>
      <c r="Y25989" s="78">
        <v>17934</v>
      </c>
      <c r="Z25989" s="78">
        <v>3.24</v>
      </c>
    </row>
    <row r="25990" spans="1:26" x14ac:dyDescent="0.25">
      <c r="A25990" s="78">
        <v>207199364</v>
      </c>
      <c r="D25990" s="78" t="s">
        <v>3422</v>
      </c>
      <c r="E25990" s="78" t="s">
        <v>26</v>
      </c>
      <c r="J25990" s="78" t="s">
        <v>5328</v>
      </c>
      <c r="L25990" s="78" t="s">
        <v>10343</v>
      </c>
      <c r="V25990" s="78">
        <v>28000</v>
      </c>
      <c r="W25990" s="78">
        <v>18800</v>
      </c>
      <c r="X25990" s="78"/>
      <c r="Y25990" s="78">
        <v>22936</v>
      </c>
      <c r="Z25990" s="78">
        <v>2.59</v>
      </c>
    </row>
    <row r="25991" spans="1:26" x14ac:dyDescent="0.25">
      <c r="A25991" s="78">
        <v>207199431</v>
      </c>
      <c r="D25991" s="78" t="s">
        <v>3422</v>
      </c>
      <c r="E25991" s="78" t="s">
        <v>24</v>
      </c>
      <c r="J25991" s="78" t="s">
        <v>5328</v>
      </c>
      <c r="L25991" s="78" t="s">
        <v>10358</v>
      </c>
      <c r="V25991" s="78">
        <v>28200</v>
      </c>
      <c r="W25991" s="78">
        <v>19100</v>
      </c>
      <c r="X25991" s="78"/>
      <c r="Y25991" s="78">
        <v>23302</v>
      </c>
      <c r="Z25991" s="78">
        <v>2.58</v>
      </c>
    </row>
    <row r="25992" spans="1:26" x14ac:dyDescent="0.25">
      <c r="A25992" s="78">
        <v>207199363</v>
      </c>
      <c r="D25992" s="78" t="s">
        <v>3422</v>
      </c>
      <c r="E25992" s="78" t="s">
        <v>26</v>
      </c>
      <c r="J25992" s="78" t="s">
        <v>5328</v>
      </c>
      <c r="L25992" s="78" t="s">
        <v>10294</v>
      </c>
      <c r="V25992" s="78">
        <v>29400</v>
      </c>
      <c r="W25992" s="78">
        <v>19400</v>
      </c>
      <c r="X25992" s="78"/>
      <c r="Y25992" s="78">
        <v>23668</v>
      </c>
      <c r="Z25992" s="78">
        <v>2.8</v>
      </c>
    </row>
    <row r="25993" spans="1:26" x14ac:dyDescent="0.25">
      <c r="A25993" s="78">
        <v>207198931</v>
      </c>
      <c r="D25993" s="78" t="s">
        <v>3422</v>
      </c>
      <c r="E25993" s="78" t="s">
        <v>26</v>
      </c>
      <c r="J25993" s="78" t="s">
        <v>5328</v>
      </c>
      <c r="L25993" s="78" t="s">
        <v>10318</v>
      </c>
      <c r="V25993" s="78">
        <v>29000</v>
      </c>
      <c r="W25993" s="78">
        <v>19200</v>
      </c>
      <c r="X25993" s="78"/>
      <c r="Y25993" s="78">
        <v>23424</v>
      </c>
      <c r="Z25993" s="78">
        <v>2.5</v>
      </c>
    </row>
    <row r="25994" spans="1:26" x14ac:dyDescent="0.25">
      <c r="A25994" s="78">
        <v>207199365</v>
      </c>
      <c r="D25994" s="78" t="s">
        <v>3422</v>
      </c>
      <c r="E25994" s="78" t="s">
        <v>26</v>
      </c>
      <c r="J25994" s="78" t="s">
        <v>5328</v>
      </c>
      <c r="L25994" s="78" t="s">
        <v>10296</v>
      </c>
      <c r="V25994" s="78">
        <v>28600</v>
      </c>
      <c r="W25994" s="78">
        <v>19200</v>
      </c>
      <c r="X25994" s="78"/>
      <c r="Y25994" s="78">
        <v>23424</v>
      </c>
      <c r="Z25994" s="78">
        <v>2.76</v>
      </c>
    </row>
    <row r="25995" spans="1:26" x14ac:dyDescent="0.25">
      <c r="A25995" s="78">
        <v>207099858</v>
      </c>
      <c r="D25995" s="78" t="s">
        <v>3422</v>
      </c>
      <c r="E25995" s="78" t="s">
        <v>26</v>
      </c>
      <c r="J25995" s="78" t="s">
        <v>5313</v>
      </c>
      <c r="L25995" s="78" t="s">
        <v>10355</v>
      </c>
      <c r="V25995" s="78">
        <v>21800</v>
      </c>
      <c r="W25995" s="78">
        <v>16100</v>
      </c>
      <c r="X25995" s="78"/>
      <c r="Y25995" s="78">
        <v>19642</v>
      </c>
      <c r="Z25995" s="78">
        <v>2.2799999999999998</v>
      </c>
    </row>
    <row r="25996" spans="1:26" x14ac:dyDescent="0.25">
      <c r="A25996" s="78">
        <v>207099855</v>
      </c>
      <c r="D25996" s="78" t="s">
        <v>3422</v>
      </c>
      <c r="E25996" s="78" t="s">
        <v>26</v>
      </c>
      <c r="J25996" s="78" t="s">
        <v>5313</v>
      </c>
      <c r="L25996" s="78" t="s">
        <v>10348</v>
      </c>
      <c r="V25996" s="78">
        <v>22000</v>
      </c>
      <c r="W25996" s="78">
        <v>15500</v>
      </c>
      <c r="X25996" s="78"/>
      <c r="Y25996" s="78">
        <v>18910</v>
      </c>
      <c r="Z25996" s="78">
        <v>2.64</v>
      </c>
    </row>
    <row r="25997" spans="1:26" x14ac:dyDescent="0.25">
      <c r="A25997" s="78">
        <v>207099857</v>
      </c>
      <c r="D25997" s="78" t="s">
        <v>3422</v>
      </c>
      <c r="E25997" s="78" t="s">
        <v>26</v>
      </c>
      <c r="J25997" s="78" t="s">
        <v>5313</v>
      </c>
      <c r="L25997" s="78" t="s">
        <v>10353</v>
      </c>
      <c r="V25997" s="78">
        <v>21800</v>
      </c>
      <c r="W25997" s="78">
        <v>16000</v>
      </c>
      <c r="X25997" s="78"/>
      <c r="Y25997" s="78">
        <v>19520</v>
      </c>
      <c r="Z25997" s="78">
        <v>2.4</v>
      </c>
    </row>
    <row r="25998" spans="1:26" x14ac:dyDescent="0.25">
      <c r="A25998" s="78">
        <v>207203077</v>
      </c>
      <c r="D25998" s="78" t="s">
        <v>3422</v>
      </c>
      <c r="E25998" s="78" t="s">
        <v>26</v>
      </c>
      <c r="J25998" s="78" t="s">
        <v>5306</v>
      </c>
      <c r="L25998" s="78" t="s">
        <v>12871</v>
      </c>
      <c r="V25998" s="78">
        <v>18500</v>
      </c>
      <c r="W25998" s="78">
        <v>14500</v>
      </c>
      <c r="X25998" s="78"/>
      <c r="Y25998" s="78">
        <v>17690</v>
      </c>
      <c r="Z25998" s="78">
        <v>3.26</v>
      </c>
    </row>
    <row r="25999" spans="1:26" x14ac:dyDescent="0.25">
      <c r="A25999" s="78">
        <v>207203076</v>
      </c>
      <c r="D25999" s="78" t="s">
        <v>3422</v>
      </c>
      <c r="E25999" s="78" t="s">
        <v>26</v>
      </c>
      <c r="J25999" s="78" t="s">
        <v>5306</v>
      </c>
      <c r="L25999" s="78" t="s">
        <v>11555</v>
      </c>
      <c r="V25999" s="78">
        <v>18500</v>
      </c>
      <c r="W25999" s="78">
        <v>15000</v>
      </c>
      <c r="X25999" s="78"/>
      <c r="Y25999" s="78">
        <v>18300</v>
      </c>
      <c r="Z25999" s="78">
        <v>3.39</v>
      </c>
    </row>
    <row r="26000" spans="1:26" x14ac:dyDescent="0.25">
      <c r="A26000" s="78">
        <v>207203075</v>
      </c>
      <c r="D26000" s="78" t="s">
        <v>3422</v>
      </c>
      <c r="E26000" s="78" t="s">
        <v>26</v>
      </c>
      <c r="J26000" s="78" t="s">
        <v>5306</v>
      </c>
      <c r="L26000" s="78" t="s">
        <v>11556</v>
      </c>
      <c r="V26000" s="78">
        <v>18000</v>
      </c>
      <c r="W26000" s="78">
        <v>15000</v>
      </c>
      <c r="X26000" s="78"/>
      <c r="Y26000" s="78">
        <v>18300</v>
      </c>
      <c r="Z26000" s="78">
        <v>3.31</v>
      </c>
    </row>
    <row r="26001" spans="1:26" x14ac:dyDescent="0.25">
      <c r="A26001" s="78">
        <v>207202177</v>
      </c>
      <c r="D26001" s="78" t="s">
        <v>3422</v>
      </c>
      <c r="E26001" s="78" t="s">
        <v>26</v>
      </c>
      <c r="J26001" s="78" t="s">
        <v>5306</v>
      </c>
      <c r="L26001" s="78" t="s">
        <v>10313</v>
      </c>
      <c r="V26001" s="78">
        <v>17400</v>
      </c>
      <c r="W26001" s="78">
        <v>13400</v>
      </c>
      <c r="X26001" s="78"/>
      <c r="Y26001" s="78">
        <v>16348</v>
      </c>
      <c r="Z26001" s="78">
        <v>3.26</v>
      </c>
    </row>
    <row r="26002" spans="1:26" x14ac:dyDescent="0.25">
      <c r="A26002" s="78">
        <v>207199361</v>
      </c>
      <c r="D26002" s="78" t="s">
        <v>3422</v>
      </c>
      <c r="E26002" s="78" t="s">
        <v>26</v>
      </c>
      <c r="J26002" s="78" t="s">
        <v>5328</v>
      </c>
      <c r="L26002" s="78" t="s">
        <v>10366</v>
      </c>
      <c r="V26002" s="78">
        <v>28200</v>
      </c>
      <c r="W26002" s="78">
        <v>19100</v>
      </c>
      <c r="X26002" s="78"/>
      <c r="Y26002" s="78">
        <v>23302</v>
      </c>
      <c r="Z26002" s="78">
        <v>2.58</v>
      </c>
    </row>
    <row r="26003" spans="1:26" x14ac:dyDescent="0.25">
      <c r="A26003" s="78">
        <v>207203079</v>
      </c>
      <c r="D26003" s="78" t="s">
        <v>3422</v>
      </c>
      <c r="E26003" s="78" t="s">
        <v>26</v>
      </c>
      <c r="J26003" s="78" t="s">
        <v>5306</v>
      </c>
      <c r="L26003" s="78" t="s">
        <v>12870</v>
      </c>
      <c r="V26003" s="78">
        <v>18200</v>
      </c>
      <c r="W26003" s="78">
        <v>14700</v>
      </c>
      <c r="X26003" s="78"/>
      <c r="Y26003" s="78">
        <v>17934</v>
      </c>
      <c r="Z26003" s="78">
        <v>3.24</v>
      </c>
    </row>
    <row r="26004" spans="1:26" x14ac:dyDescent="0.25">
      <c r="A26004" s="78">
        <v>207203078</v>
      </c>
      <c r="D26004" s="78" t="s">
        <v>3422</v>
      </c>
      <c r="E26004" s="78" t="s">
        <v>26</v>
      </c>
      <c r="J26004" s="78" t="s">
        <v>5306</v>
      </c>
      <c r="L26004" s="78" t="s">
        <v>11557</v>
      </c>
      <c r="V26004" s="78">
        <v>18200</v>
      </c>
      <c r="W26004" s="78">
        <v>14700</v>
      </c>
      <c r="X26004" s="78"/>
      <c r="Y26004" s="78">
        <v>17934</v>
      </c>
      <c r="Z26004" s="78">
        <v>3.24</v>
      </c>
    </row>
    <row r="26005" spans="1:26" x14ac:dyDescent="0.25">
      <c r="A26005" s="78">
        <v>207199296</v>
      </c>
      <c r="D26005" s="78" t="s">
        <v>3422</v>
      </c>
      <c r="E26005" s="78" t="s">
        <v>23</v>
      </c>
      <c r="J26005" s="78" t="s">
        <v>5328</v>
      </c>
      <c r="L26005" s="78" t="s">
        <v>10296</v>
      </c>
      <c r="V26005" s="78">
        <v>28600</v>
      </c>
      <c r="W26005" s="78">
        <v>19200</v>
      </c>
      <c r="X26005" s="78"/>
      <c r="Y26005" s="78">
        <v>23424</v>
      </c>
      <c r="Z26005" s="78">
        <v>2.76</v>
      </c>
    </row>
    <row r="26006" spans="1:26" x14ac:dyDescent="0.25">
      <c r="A26006" s="78">
        <v>207199294</v>
      </c>
      <c r="D26006" s="78" t="s">
        <v>3422</v>
      </c>
      <c r="E26006" s="78" t="s">
        <v>23</v>
      </c>
      <c r="J26006" s="78" t="s">
        <v>5328</v>
      </c>
      <c r="L26006" s="78" t="s">
        <v>10294</v>
      </c>
      <c r="V26006" s="78">
        <v>29400</v>
      </c>
      <c r="W26006" s="78">
        <v>19400</v>
      </c>
      <c r="X26006" s="78"/>
      <c r="Y26006" s="78">
        <v>23668</v>
      </c>
      <c r="Z26006" s="78">
        <v>2.8</v>
      </c>
    </row>
    <row r="26007" spans="1:26" x14ac:dyDescent="0.25">
      <c r="A26007" s="78">
        <v>207199362</v>
      </c>
      <c r="D26007" s="78" t="s">
        <v>3422</v>
      </c>
      <c r="E26007" s="78" t="s">
        <v>26</v>
      </c>
      <c r="J26007" s="78" t="s">
        <v>5328</v>
      </c>
      <c r="L26007" s="78" t="s">
        <v>10358</v>
      </c>
      <c r="V26007" s="78">
        <v>28200</v>
      </c>
      <c r="W26007" s="78">
        <v>19100</v>
      </c>
      <c r="X26007" s="78"/>
      <c r="Y26007" s="78">
        <v>23302</v>
      </c>
      <c r="Z26007" s="78">
        <v>2.58</v>
      </c>
    </row>
    <row r="26008" spans="1:26" x14ac:dyDescent="0.25">
      <c r="A26008" s="78">
        <v>207198930</v>
      </c>
      <c r="D26008" s="78" t="s">
        <v>3422</v>
      </c>
      <c r="E26008" s="78" t="s">
        <v>23</v>
      </c>
      <c r="J26008" s="78" t="s">
        <v>5328</v>
      </c>
      <c r="L26008" s="78" t="s">
        <v>10318</v>
      </c>
      <c r="V26008" s="78">
        <v>29000</v>
      </c>
      <c r="W26008" s="78">
        <v>19200</v>
      </c>
      <c r="X26008" s="78"/>
      <c r="Y26008" s="78">
        <v>23424</v>
      </c>
      <c r="Z26008" s="78">
        <v>2.5</v>
      </c>
    </row>
    <row r="26009" spans="1:26" x14ac:dyDescent="0.25">
      <c r="A26009" s="78">
        <v>207199295</v>
      </c>
      <c r="D26009" s="78" t="s">
        <v>3422</v>
      </c>
      <c r="E26009" s="78" t="s">
        <v>23</v>
      </c>
      <c r="J26009" s="78" t="s">
        <v>5328</v>
      </c>
      <c r="L26009" s="78" t="s">
        <v>10343</v>
      </c>
      <c r="V26009" s="78">
        <v>28000</v>
      </c>
      <c r="W26009" s="78">
        <v>18800</v>
      </c>
      <c r="X26009" s="78"/>
      <c r="Y26009" s="78">
        <v>22936</v>
      </c>
      <c r="Z26009" s="78">
        <v>2.59</v>
      </c>
    </row>
    <row r="26010" spans="1:26" x14ac:dyDescent="0.25">
      <c r="A26010" s="78">
        <v>207099724</v>
      </c>
      <c r="D26010" s="78" t="s">
        <v>3422</v>
      </c>
      <c r="E26010" s="78" t="s">
        <v>23</v>
      </c>
      <c r="J26010" s="78" t="s">
        <v>5313</v>
      </c>
      <c r="L26010" s="78" t="s">
        <v>10355</v>
      </c>
      <c r="V26010" s="78">
        <v>21800</v>
      </c>
      <c r="W26010" s="78">
        <v>16100</v>
      </c>
      <c r="X26010" s="78"/>
      <c r="Y26010" s="78">
        <v>19642</v>
      </c>
      <c r="Z26010" s="78">
        <v>2.2799999999999998</v>
      </c>
    </row>
    <row r="26011" spans="1:26" x14ac:dyDescent="0.25">
      <c r="A26011" s="78">
        <v>207099723</v>
      </c>
      <c r="D26011" s="78" t="s">
        <v>3422</v>
      </c>
      <c r="E26011" s="78" t="s">
        <v>23</v>
      </c>
      <c r="J26011" s="78" t="s">
        <v>5313</v>
      </c>
      <c r="L26011" s="78" t="s">
        <v>10353</v>
      </c>
      <c r="V26011" s="78">
        <v>21800</v>
      </c>
      <c r="W26011" s="78">
        <v>16000</v>
      </c>
      <c r="X26011" s="78"/>
      <c r="Y26011" s="78">
        <v>19520</v>
      </c>
      <c r="Z26011" s="78">
        <v>2.4</v>
      </c>
    </row>
    <row r="26012" spans="1:26" x14ac:dyDescent="0.25">
      <c r="A26012" s="78">
        <v>207099721</v>
      </c>
      <c r="D26012" s="78" t="s">
        <v>3422</v>
      </c>
      <c r="E26012" s="78" t="s">
        <v>23</v>
      </c>
      <c r="J26012" s="78" t="s">
        <v>5313</v>
      </c>
      <c r="L26012" s="78" t="s">
        <v>10348</v>
      </c>
      <c r="V26012" s="78">
        <v>22000</v>
      </c>
      <c r="W26012" s="78">
        <v>15500</v>
      </c>
      <c r="X26012" s="78"/>
      <c r="Y26012" s="78">
        <v>18910</v>
      </c>
      <c r="Z26012" s="78">
        <v>2.64</v>
      </c>
    </row>
    <row r="26013" spans="1:26" x14ac:dyDescent="0.25">
      <c r="A26013" s="78">
        <v>207202982</v>
      </c>
      <c r="D26013" s="78" t="s">
        <v>3422</v>
      </c>
      <c r="E26013" s="78" t="s">
        <v>23</v>
      </c>
      <c r="J26013" s="78" t="s">
        <v>5306</v>
      </c>
      <c r="L26013" s="78" t="s">
        <v>12871</v>
      </c>
      <c r="V26013" s="78">
        <v>18500</v>
      </c>
      <c r="W26013" s="78">
        <v>14500</v>
      </c>
      <c r="X26013" s="78"/>
      <c r="Y26013" s="78">
        <v>17690</v>
      </c>
      <c r="Z26013" s="78">
        <v>3.26</v>
      </c>
    </row>
    <row r="26014" spans="1:26" x14ac:dyDescent="0.25">
      <c r="A26014" s="78">
        <v>207202981</v>
      </c>
      <c r="D26014" s="78" t="s">
        <v>3422</v>
      </c>
      <c r="E26014" s="78" t="s">
        <v>23</v>
      </c>
      <c r="J26014" s="78" t="s">
        <v>5306</v>
      </c>
      <c r="L26014" s="78" t="s">
        <v>11555</v>
      </c>
      <c r="V26014" s="78">
        <v>18500</v>
      </c>
      <c r="W26014" s="78">
        <v>15000</v>
      </c>
      <c r="X26014" s="78"/>
      <c r="Y26014" s="78">
        <v>18300</v>
      </c>
      <c r="Z26014" s="78">
        <v>3.39</v>
      </c>
    </row>
    <row r="26015" spans="1:26" x14ac:dyDescent="0.25">
      <c r="A26015" s="78">
        <v>207202980</v>
      </c>
      <c r="D26015" s="78" t="s">
        <v>3422</v>
      </c>
      <c r="E26015" s="78" t="s">
        <v>23</v>
      </c>
      <c r="J26015" s="78" t="s">
        <v>5306</v>
      </c>
      <c r="L26015" s="78" t="s">
        <v>11556</v>
      </c>
      <c r="V26015" s="78">
        <v>18000</v>
      </c>
      <c r="W26015" s="78">
        <v>15000</v>
      </c>
      <c r="X26015" s="78"/>
      <c r="Y26015" s="78">
        <v>18300</v>
      </c>
      <c r="Z26015" s="78">
        <v>3.31</v>
      </c>
    </row>
    <row r="26016" spans="1:26" x14ac:dyDescent="0.25">
      <c r="A26016" s="78">
        <v>207202176</v>
      </c>
      <c r="D26016" s="78" t="s">
        <v>3422</v>
      </c>
      <c r="E26016" s="78" t="s">
        <v>23</v>
      </c>
      <c r="J26016" s="78" t="s">
        <v>5306</v>
      </c>
      <c r="L26016" s="78" t="s">
        <v>10313</v>
      </c>
      <c r="V26016" s="78">
        <v>17400</v>
      </c>
      <c r="W26016" s="78">
        <v>13400</v>
      </c>
      <c r="X26016" s="78"/>
      <c r="Y26016" s="78">
        <v>16348</v>
      </c>
      <c r="Z26016" s="78">
        <v>3.26</v>
      </c>
    </row>
    <row r="26017" spans="1:26" x14ac:dyDescent="0.25">
      <c r="A26017" s="78">
        <v>207199293</v>
      </c>
      <c r="D26017" s="78" t="s">
        <v>3422</v>
      </c>
      <c r="E26017" s="78" t="s">
        <v>23</v>
      </c>
      <c r="J26017" s="78" t="s">
        <v>5328</v>
      </c>
      <c r="L26017" s="78" t="s">
        <v>10358</v>
      </c>
      <c r="V26017" s="78">
        <v>28200</v>
      </c>
      <c r="W26017" s="78">
        <v>19100</v>
      </c>
      <c r="X26017" s="78"/>
      <c r="Y26017" s="78">
        <v>23302</v>
      </c>
      <c r="Z26017" s="78">
        <v>2.58</v>
      </c>
    </row>
    <row r="26018" spans="1:26" x14ac:dyDescent="0.25">
      <c r="A26018" s="78">
        <v>207199292</v>
      </c>
      <c r="D26018" s="78" t="s">
        <v>3422</v>
      </c>
      <c r="E26018" s="78" t="s">
        <v>23</v>
      </c>
      <c r="J26018" s="78" t="s">
        <v>5328</v>
      </c>
      <c r="L26018" s="78" t="s">
        <v>10366</v>
      </c>
      <c r="V26018" s="78">
        <v>28200</v>
      </c>
      <c r="W26018" s="78">
        <v>19100</v>
      </c>
      <c r="X26018" s="78"/>
      <c r="Y26018" s="78">
        <v>23302</v>
      </c>
      <c r="Z26018" s="78">
        <v>2.58</v>
      </c>
    </row>
    <row r="26019" spans="1:26" x14ac:dyDescent="0.25">
      <c r="A26019" s="78">
        <v>207202984</v>
      </c>
      <c r="D26019" s="78" t="s">
        <v>3422</v>
      </c>
      <c r="E26019" s="78" t="s">
        <v>23</v>
      </c>
      <c r="J26019" s="78" t="s">
        <v>5306</v>
      </c>
      <c r="L26019" s="78" t="s">
        <v>12870</v>
      </c>
      <c r="V26019" s="78">
        <v>18200</v>
      </c>
      <c r="W26019" s="78">
        <v>14700</v>
      </c>
      <c r="X26019" s="78"/>
      <c r="Y26019" s="78">
        <v>17934</v>
      </c>
      <c r="Z26019" s="78">
        <v>3.24</v>
      </c>
    </row>
    <row r="26020" spans="1:26" x14ac:dyDescent="0.25">
      <c r="A26020" s="78">
        <v>207202983</v>
      </c>
      <c r="D26020" s="78" t="s">
        <v>3422</v>
      </c>
      <c r="E26020" s="78" t="s">
        <v>23</v>
      </c>
      <c r="J26020" s="78" t="s">
        <v>5306</v>
      </c>
      <c r="L26020" s="78" t="s">
        <v>11557</v>
      </c>
      <c r="V26020" s="78">
        <v>18200</v>
      </c>
      <c r="W26020" s="78">
        <v>14700</v>
      </c>
      <c r="X26020" s="78"/>
      <c r="Y26020" s="78">
        <v>17934</v>
      </c>
      <c r="Z26020" s="78">
        <v>3.24</v>
      </c>
    </row>
    <row r="26021" spans="1:26" x14ac:dyDescent="0.25">
      <c r="A26021" s="78">
        <v>207199227</v>
      </c>
      <c r="D26021" s="78" t="s">
        <v>3422</v>
      </c>
      <c r="E26021" s="78" t="s">
        <v>21</v>
      </c>
      <c r="J26021" s="78" t="s">
        <v>5328</v>
      </c>
      <c r="L26021" s="78" t="s">
        <v>10296</v>
      </c>
      <c r="V26021" s="78">
        <v>28600</v>
      </c>
      <c r="W26021" s="78">
        <v>19200</v>
      </c>
      <c r="X26021" s="78"/>
      <c r="Y26021" s="78">
        <v>23424</v>
      </c>
      <c r="Z26021" s="78">
        <v>2.76</v>
      </c>
    </row>
    <row r="26022" spans="1:26" x14ac:dyDescent="0.25">
      <c r="A26022" s="78">
        <v>207199226</v>
      </c>
      <c r="D26022" s="78" t="s">
        <v>3422</v>
      </c>
      <c r="E26022" s="78" t="s">
        <v>21</v>
      </c>
      <c r="J26022" s="78" t="s">
        <v>5328</v>
      </c>
      <c r="L26022" s="78" t="s">
        <v>10343</v>
      </c>
      <c r="V26022" s="78">
        <v>28000</v>
      </c>
      <c r="W26022" s="78">
        <v>18800</v>
      </c>
      <c r="X26022" s="78"/>
      <c r="Y26022" s="78">
        <v>22936</v>
      </c>
      <c r="Z26022" s="78">
        <v>2.59</v>
      </c>
    </row>
    <row r="26023" spans="1:26" x14ac:dyDescent="0.25">
      <c r="A26023" s="78">
        <v>207199225</v>
      </c>
      <c r="D26023" s="78" t="s">
        <v>3422</v>
      </c>
      <c r="E26023" s="78" t="s">
        <v>21</v>
      </c>
      <c r="J26023" s="78" t="s">
        <v>5328</v>
      </c>
      <c r="L26023" s="78" t="s">
        <v>10294</v>
      </c>
      <c r="V26023" s="78">
        <v>29400</v>
      </c>
      <c r="W26023" s="78">
        <v>19400</v>
      </c>
      <c r="X26023" s="78"/>
      <c r="Y26023" s="78">
        <v>23668</v>
      </c>
      <c r="Z26023" s="78">
        <v>2.8</v>
      </c>
    </row>
    <row r="26024" spans="1:26" x14ac:dyDescent="0.25">
      <c r="A26024" s="78">
        <v>207199224</v>
      </c>
      <c r="D26024" s="78" t="s">
        <v>3422</v>
      </c>
      <c r="E26024" s="78" t="s">
        <v>21</v>
      </c>
      <c r="J26024" s="78" t="s">
        <v>5328</v>
      </c>
      <c r="L26024" s="78" t="s">
        <v>10358</v>
      </c>
      <c r="V26024" s="78">
        <v>28200</v>
      </c>
      <c r="W26024" s="78">
        <v>19100</v>
      </c>
      <c r="X26024" s="78"/>
      <c r="Y26024" s="78">
        <v>23302</v>
      </c>
      <c r="Z26024" s="78">
        <v>2.58</v>
      </c>
    </row>
    <row r="26025" spans="1:26" x14ac:dyDescent="0.25">
      <c r="A26025" s="78">
        <v>207199223</v>
      </c>
      <c r="D26025" s="78" t="s">
        <v>3422</v>
      </c>
      <c r="E26025" s="78" t="s">
        <v>21</v>
      </c>
      <c r="J26025" s="78" t="s">
        <v>5328</v>
      </c>
      <c r="L26025" s="78" t="s">
        <v>10366</v>
      </c>
      <c r="V26025" s="78">
        <v>28200</v>
      </c>
      <c r="W26025" s="78">
        <v>19100</v>
      </c>
      <c r="X26025" s="78"/>
      <c r="Y26025" s="78">
        <v>23302</v>
      </c>
      <c r="Z26025" s="78">
        <v>2.58</v>
      </c>
    </row>
    <row r="26026" spans="1:26" x14ac:dyDescent="0.25">
      <c r="A26026" s="78">
        <v>207198929</v>
      </c>
      <c r="D26026" s="78" t="s">
        <v>3422</v>
      </c>
      <c r="E26026" s="78" t="s">
        <v>21</v>
      </c>
      <c r="J26026" s="78" t="s">
        <v>5328</v>
      </c>
      <c r="L26026" s="78" t="s">
        <v>10318</v>
      </c>
      <c r="V26026" s="78">
        <v>29000</v>
      </c>
      <c r="W26026" s="78">
        <v>19200</v>
      </c>
      <c r="X26026" s="78"/>
      <c r="Y26026" s="78">
        <v>23424</v>
      </c>
      <c r="Z26026" s="78">
        <v>2.5</v>
      </c>
    </row>
    <row r="26027" spans="1:26" x14ac:dyDescent="0.25">
      <c r="A26027" s="78">
        <v>207099567</v>
      </c>
      <c r="D26027" s="78" t="s">
        <v>3422</v>
      </c>
      <c r="E26027" s="78" t="s">
        <v>21</v>
      </c>
      <c r="J26027" s="78" t="s">
        <v>5313</v>
      </c>
      <c r="L26027" s="78" t="s">
        <v>10355</v>
      </c>
      <c r="V26027" s="78">
        <v>21800</v>
      </c>
      <c r="W26027" s="78">
        <v>16100</v>
      </c>
      <c r="X26027" s="78"/>
      <c r="Y26027" s="78">
        <v>19642</v>
      </c>
      <c r="Z26027" s="78">
        <v>2.2799999999999998</v>
      </c>
    </row>
    <row r="26028" spans="1:26" x14ac:dyDescent="0.25">
      <c r="A26028" s="78">
        <v>207099565</v>
      </c>
      <c r="D26028" s="78" t="s">
        <v>3422</v>
      </c>
      <c r="E26028" s="78" t="s">
        <v>21</v>
      </c>
      <c r="J26028" s="78" t="s">
        <v>5313</v>
      </c>
      <c r="L26028" s="78" t="s">
        <v>10353</v>
      </c>
      <c r="V26028" s="78">
        <v>21800</v>
      </c>
      <c r="W26028" s="78">
        <v>16000</v>
      </c>
      <c r="X26028" s="78"/>
      <c r="Y26028" s="78">
        <v>19520</v>
      </c>
      <c r="Z26028" s="78">
        <v>2.4</v>
      </c>
    </row>
    <row r="26029" spans="1:26" x14ac:dyDescent="0.25">
      <c r="A26029" s="78">
        <v>207099562</v>
      </c>
      <c r="D26029" s="78" t="s">
        <v>3422</v>
      </c>
      <c r="E26029" s="78" t="s">
        <v>21</v>
      </c>
      <c r="J26029" s="78" t="s">
        <v>5313</v>
      </c>
      <c r="L26029" s="78" t="s">
        <v>10348</v>
      </c>
      <c r="V26029" s="78">
        <v>22000</v>
      </c>
      <c r="W26029" s="78">
        <v>15500</v>
      </c>
      <c r="X26029" s="78"/>
      <c r="Y26029" s="78">
        <v>18910</v>
      </c>
      <c r="Z26029" s="78">
        <v>2.64</v>
      </c>
    </row>
    <row r="26030" spans="1:26" x14ac:dyDescent="0.25">
      <c r="A26030" s="78">
        <v>207202889</v>
      </c>
      <c r="D26030" s="78" t="s">
        <v>3422</v>
      </c>
      <c r="E26030" s="78" t="s">
        <v>21</v>
      </c>
      <c r="J26030" s="78" t="s">
        <v>5306</v>
      </c>
      <c r="L26030" s="78" t="s">
        <v>12871</v>
      </c>
      <c r="V26030" s="78">
        <v>18500</v>
      </c>
      <c r="W26030" s="78">
        <v>14500</v>
      </c>
      <c r="X26030" s="78"/>
      <c r="Y26030" s="78">
        <v>17690</v>
      </c>
      <c r="Z26030" s="78">
        <v>3.26</v>
      </c>
    </row>
    <row r="26031" spans="1:26" x14ac:dyDescent="0.25">
      <c r="A26031" s="78">
        <v>207202888</v>
      </c>
      <c r="D26031" s="78" t="s">
        <v>3422</v>
      </c>
      <c r="E26031" s="78" t="s">
        <v>21</v>
      </c>
      <c r="J26031" s="78" t="s">
        <v>5306</v>
      </c>
      <c r="L26031" s="78" t="s">
        <v>11555</v>
      </c>
      <c r="V26031" s="78">
        <v>18500</v>
      </c>
      <c r="W26031" s="78">
        <v>15000</v>
      </c>
      <c r="X26031" s="78"/>
      <c r="Y26031" s="78">
        <v>18300</v>
      </c>
      <c r="Z26031" s="78">
        <v>3.39</v>
      </c>
    </row>
    <row r="26032" spans="1:26" x14ac:dyDescent="0.25">
      <c r="A26032" s="78">
        <v>207202175</v>
      </c>
      <c r="D26032" s="78" t="s">
        <v>3422</v>
      </c>
      <c r="E26032" s="78" t="s">
        <v>21</v>
      </c>
      <c r="J26032" s="78" t="s">
        <v>5306</v>
      </c>
      <c r="L26032" s="78" t="s">
        <v>10313</v>
      </c>
      <c r="V26032" s="78">
        <v>17400</v>
      </c>
      <c r="W26032" s="78">
        <v>13400</v>
      </c>
      <c r="X26032" s="78"/>
      <c r="Y26032" s="78">
        <v>16348</v>
      </c>
      <c r="Z26032" s="78">
        <v>3.26</v>
      </c>
    </row>
    <row r="26033" spans="1:26" x14ac:dyDescent="0.25">
      <c r="A26033" s="78">
        <v>207202887</v>
      </c>
      <c r="D26033" s="78" t="s">
        <v>3422</v>
      </c>
      <c r="E26033" s="78" t="s">
        <v>21</v>
      </c>
      <c r="J26033" s="78" t="s">
        <v>5306</v>
      </c>
      <c r="L26033" s="78" t="s">
        <v>11556</v>
      </c>
      <c r="V26033" s="78">
        <v>18000</v>
      </c>
      <c r="W26033" s="78">
        <v>15000</v>
      </c>
      <c r="X26033" s="78"/>
      <c r="Y26033" s="78">
        <v>18300</v>
      </c>
      <c r="Z26033" s="78">
        <v>3.31</v>
      </c>
    </row>
    <row r="26034" spans="1:26" x14ac:dyDescent="0.25">
      <c r="A26034" s="78">
        <v>207202891</v>
      </c>
      <c r="D26034" s="78" t="s">
        <v>3422</v>
      </c>
      <c r="E26034" s="78" t="s">
        <v>21</v>
      </c>
      <c r="J26034" s="78" t="s">
        <v>5306</v>
      </c>
      <c r="L26034" s="78" t="s">
        <v>12870</v>
      </c>
      <c r="V26034" s="78">
        <v>18200</v>
      </c>
      <c r="W26034" s="78">
        <v>14700</v>
      </c>
      <c r="X26034" s="78"/>
      <c r="Y26034" s="78">
        <v>17934</v>
      </c>
      <c r="Z26034" s="78">
        <v>3.24</v>
      </c>
    </row>
    <row r="26035" spans="1:26" x14ac:dyDescent="0.25">
      <c r="A26035" s="78">
        <v>207199155</v>
      </c>
      <c r="D26035" s="78" t="s">
        <v>3422</v>
      </c>
      <c r="E26035" s="78" t="s">
        <v>19</v>
      </c>
      <c r="J26035" s="78" t="s">
        <v>5328</v>
      </c>
      <c r="L26035" s="78" t="s">
        <v>10358</v>
      </c>
      <c r="V26035" s="78">
        <v>28200</v>
      </c>
      <c r="W26035" s="78">
        <v>19100</v>
      </c>
      <c r="X26035" s="78"/>
      <c r="Y26035" s="78">
        <v>23302</v>
      </c>
      <c r="Z26035" s="78">
        <v>2.58</v>
      </c>
    </row>
    <row r="26036" spans="1:26" x14ac:dyDescent="0.25">
      <c r="A26036" s="78">
        <v>207202890</v>
      </c>
      <c r="D26036" s="78" t="s">
        <v>3422</v>
      </c>
      <c r="E26036" s="78" t="s">
        <v>21</v>
      </c>
      <c r="J26036" s="78" t="s">
        <v>5306</v>
      </c>
      <c r="L26036" s="78" t="s">
        <v>11557</v>
      </c>
      <c r="V26036" s="78">
        <v>18200</v>
      </c>
      <c r="W26036" s="78">
        <v>14700</v>
      </c>
      <c r="X26036" s="78"/>
      <c r="Y26036" s="78">
        <v>17934</v>
      </c>
      <c r="Z26036" s="78">
        <v>3.24</v>
      </c>
    </row>
    <row r="26037" spans="1:26" x14ac:dyDescent="0.25">
      <c r="A26037" s="78">
        <v>207199154</v>
      </c>
      <c r="D26037" s="78" t="s">
        <v>3422</v>
      </c>
      <c r="E26037" s="78" t="s">
        <v>19</v>
      </c>
      <c r="J26037" s="78" t="s">
        <v>5328</v>
      </c>
      <c r="L26037" s="78" t="s">
        <v>10366</v>
      </c>
      <c r="V26037" s="78">
        <v>28200</v>
      </c>
      <c r="W26037" s="78">
        <v>19100</v>
      </c>
      <c r="X26037" s="78"/>
      <c r="Y26037" s="78">
        <v>23302</v>
      </c>
      <c r="Z26037" s="78">
        <v>2.58</v>
      </c>
    </row>
    <row r="26038" spans="1:26" x14ac:dyDescent="0.25">
      <c r="A26038" s="78">
        <v>207199158</v>
      </c>
      <c r="D26038" s="78" t="s">
        <v>3422</v>
      </c>
      <c r="E26038" s="78" t="s">
        <v>19</v>
      </c>
      <c r="J26038" s="78" t="s">
        <v>5328</v>
      </c>
      <c r="L26038" s="78" t="s">
        <v>10296</v>
      </c>
      <c r="V26038" s="78">
        <v>28600</v>
      </c>
      <c r="W26038" s="78">
        <v>19200</v>
      </c>
      <c r="X26038" s="78"/>
      <c r="Y26038" s="78">
        <v>23424</v>
      </c>
      <c r="Z26038" s="78">
        <v>2.76</v>
      </c>
    </row>
    <row r="26039" spans="1:26" x14ac:dyDescent="0.25">
      <c r="A26039" s="78">
        <v>207198928</v>
      </c>
      <c r="D26039" s="78" t="s">
        <v>3422</v>
      </c>
      <c r="E26039" s="78" t="s">
        <v>19</v>
      </c>
      <c r="J26039" s="78" t="s">
        <v>5328</v>
      </c>
      <c r="L26039" s="78" t="s">
        <v>10318</v>
      </c>
      <c r="V26039" s="78">
        <v>29000</v>
      </c>
      <c r="W26039" s="78">
        <v>19200</v>
      </c>
      <c r="X26039" s="78"/>
      <c r="Y26039" s="78">
        <v>23424</v>
      </c>
      <c r="Z26039" s="78">
        <v>2.5</v>
      </c>
    </row>
    <row r="26040" spans="1:26" x14ac:dyDescent="0.25">
      <c r="A26040" s="78">
        <v>207199156</v>
      </c>
      <c r="D26040" s="78" t="s">
        <v>3422</v>
      </c>
      <c r="E26040" s="78" t="s">
        <v>19</v>
      </c>
      <c r="J26040" s="78" t="s">
        <v>5328</v>
      </c>
      <c r="L26040" s="78" t="s">
        <v>10294</v>
      </c>
      <c r="V26040" s="78">
        <v>29400</v>
      </c>
      <c r="W26040" s="78">
        <v>19400</v>
      </c>
      <c r="X26040" s="78"/>
      <c r="Y26040" s="78">
        <v>23668</v>
      </c>
      <c r="Z26040" s="78">
        <v>2.8</v>
      </c>
    </row>
    <row r="26041" spans="1:26" x14ac:dyDescent="0.25">
      <c r="A26041" s="78">
        <v>207199157</v>
      </c>
      <c r="D26041" s="78" t="s">
        <v>3422</v>
      </c>
      <c r="E26041" s="78" t="s">
        <v>19</v>
      </c>
      <c r="J26041" s="78" t="s">
        <v>5328</v>
      </c>
      <c r="L26041" s="78" t="s">
        <v>10343</v>
      </c>
      <c r="V26041" s="78">
        <v>28000</v>
      </c>
      <c r="W26041" s="78">
        <v>18800</v>
      </c>
      <c r="X26041" s="78"/>
      <c r="Y26041" s="78">
        <v>22936</v>
      </c>
      <c r="Z26041" s="78">
        <v>2.59</v>
      </c>
    </row>
    <row r="26042" spans="1:26" x14ac:dyDescent="0.25">
      <c r="A26042" s="78">
        <v>207099361</v>
      </c>
      <c r="D26042" s="78" t="s">
        <v>3422</v>
      </c>
      <c r="E26042" s="78" t="s">
        <v>19</v>
      </c>
      <c r="J26042" s="78" t="s">
        <v>5313</v>
      </c>
      <c r="L26042" s="78" t="s">
        <v>10355</v>
      </c>
      <c r="V26042" s="78">
        <v>21800</v>
      </c>
      <c r="W26042" s="78">
        <v>16100</v>
      </c>
      <c r="X26042" s="78"/>
      <c r="Y26042" s="78">
        <v>19642</v>
      </c>
      <c r="Z26042" s="78">
        <v>2.2799999999999998</v>
      </c>
    </row>
    <row r="26043" spans="1:26" x14ac:dyDescent="0.25">
      <c r="A26043" s="78">
        <v>207099356</v>
      </c>
      <c r="D26043" s="78" t="s">
        <v>3422</v>
      </c>
      <c r="E26043" s="78" t="s">
        <v>19</v>
      </c>
      <c r="J26043" s="78" t="s">
        <v>5313</v>
      </c>
      <c r="L26043" s="78" t="s">
        <v>10348</v>
      </c>
      <c r="V26043" s="78">
        <v>22000</v>
      </c>
      <c r="W26043" s="78">
        <v>15500</v>
      </c>
      <c r="X26043" s="78"/>
      <c r="Y26043" s="78">
        <v>18910</v>
      </c>
      <c r="Z26043" s="78">
        <v>2.64</v>
      </c>
    </row>
    <row r="26044" spans="1:26" x14ac:dyDescent="0.25">
      <c r="A26044" s="78">
        <v>207099359</v>
      </c>
      <c r="D26044" s="78" t="s">
        <v>3422</v>
      </c>
      <c r="E26044" s="78" t="s">
        <v>19</v>
      </c>
      <c r="J26044" s="78" t="s">
        <v>5313</v>
      </c>
      <c r="L26044" s="78" t="s">
        <v>10353</v>
      </c>
      <c r="V26044" s="78">
        <v>21800</v>
      </c>
      <c r="W26044" s="78">
        <v>16000</v>
      </c>
      <c r="X26044" s="78"/>
      <c r="Y26044" s="78">
        <v>19520</v>
      </c>
      <c r="Z26044" s="78">
        <v>2.4</v>
      </c>
    </row>
    <row r="26045" spans="1:26" x14ac:dyDescent="0.25">
      <c r="A26045" s="78">
        <v>207202796</v>
      </c>
      <c r="D26045" s="78" t="s">
        <v>3422</v>
      </c>
      <c r="E26045" s="78" t="s">
        <v>19</v>
      </c>
      <c r="J26045" s="78" t="s">
        <v>5306</v>
      </c>
      <c r="L26045" s="78" t="s">
        <v>12871</v>
      </c>
      <c r="V26045" s="78">
        <v>18500</v>
      </c>
      <c r="W26045" s="78">
        <v>14500</v>
      </c>
      <c r="X26045" s="78"/>
      <c r="Y26045" s="78">
        <v>17690</v>
      </c>
      <c r="Z26045" s="78">
        <v>3.26</v>
      </c>
    </row>
    <row r="26046" spans="1:26" x14ac:dyDescent="0.25">
      <c r="A26046" s="78">
        <v>207202795</v>
      </c>
      <c r="D26046" s="78" t="s">
        <v>3422</v>
      </c>
      <c r="E26046" s="78" t="s">
        <v>19</v>
      </c>
      <c r="J26046" s="78" t="s">
        <v>5306</v>
      </c>
      <c r="L26046" s="78" t="s">
        <v>11555</v>
      </c>
      <c r="V26046" s="78">
        <v>18500</v>
      </c>
      <c r="W26046" s="78">
        <v>15000</v>
      </c>
      <c r="X26046" s="78"/>
      <c r="Y26046" s="78">
        <v>18300</v>
      </c>
      <c r="Z26046" s="78">
        <v>3.39</v>
      </c>
    </row>
    <row r="26047" spans="1:26" x14ac:dyDescent="0.25">
      <c r="A26047" s="78">
        <v>207202794</v>
      </c>
      <c r="D26047" s="78" t="s">
        <v>3422</v>
      </c>
      <c r="E26047" s="78" t="s">
        <v>19</v>
      </c>
      <c r="J26047" s="78" t="s">
        <v>5306</v>
      </c>
      <c r="L26047" s="78" t="s">
        <v>11556</v>
      </c>
      <c r="V26047" s="78">
        <v>18000</v>
      </c>
      <c r="W26047" s="78">
        <v>15000</v>
      </c>
      <c r="X26047" s="78"/>
      <c r="Y26047" s="78">
        <v>18300</v>
      </c>
      <c r="Z26047" s="78">
        <v>3.31</v>
      </c>
    </row>
    <row r="26048" spans="1:26" x14ac:dyDescent="0.25">
      <c r="A26048" s="78">
        <v>207202174</v>
      </c>
      <c r="D26048" s="78" t="s">
        <v>3422</v>
      </c>
      <c r="E26048" s="78" t="s">
        <v>19</v>
      </c>
      <c r="J26048" s="78" t="s">
        <v>5306</v>
      </c>
      <c r="L26048" s="78" t="s">
        <v>10313</v>
      </c>
      <c r="V26048" s="78">
        <v>17400</v>
      </c>
      <c r="W26048" s="78">
        <v>13400</v>
      </c>
      <c r="X26048" s="78"/>
      <c r="Y26048" s="78">
        <v>16348</v>
      </c>
      <c r="Z26048" s="78">
        <v>3.26</v>
      </c>
    </row>
    <row r="26049" spans="1:26" x14ac:dyDescent="0.25">
      <c r="A26049" s="78">
        <v>207202798</v>
      </c>
      <c r="D26049" s="78" t="s">
        <v>3422</v>
      </c>
      <c r="E26049" s="78" t="s">
        <v>19</v>
      </c>
      <c r="J26049" s="78" t="s">
        <v>5306</v>
      </c>
      <c r="L26049" s="78" t="s">
        <v>12870</v>
      </c>
      <c r="V26049" s="78">
        <v>18200</v>
      </c>
      <c r="W26049" s="78">
        <v>14700</v>
      </c>
      <c r="X26049" s="78"/>
      <c r="Y26049" s="78">
        <v>17934</v>
      </c>
      <c r="Z26049" s="78">
        <v>3.24</v>
      </c>
    </row>
    <row r="26050" spans="1:26" x14ac:dyDescent="0.25">
      <c r="A26050" s="78">
        <v>207199086</v>
      </c>
      <c r="D26050" s="78" t="s">
        <v>3422</v>
      </c>
      <c r="E26050" s="78" t="s">
        <v>20</v>
      </c>
      <c r="J26050" s="78" t="s">
        <v>5328</v>
      </c>
      <c r="L26050" s="78" t="s">
        <v>10358</v>
      </c>
      <c r="V26050" s="78">
        <v>28200</v>
      </c>
      <c r="W26050" s="78">
        <v>19100</v>
      </c>
      <c r="X26050" s="78"/>
      <c r="Y26050" s="78">
        <v>23302</v>
      </c>
      <c r="Z26050" s="78">
        <v>2.58</v>
      </c>
    </row>
    <row r="26051" spans="1:26" x14ac:dyDescent="0.25">
      <c r="A26051" s="78">
        <v>207202797</v>
      </c>
      <c r="D26051" s="78" t="s">
        <v>3422</v>
      </c>
      <c r="E26051" s="78" t="s">
        <v>19</v>
      </c>
      <c r="J26051" s="78" t="s">
        <v>5306</v>
      </c>
      <c r="L26051" s="78" t="s">
        <v>11557</v>
      </c>
      <c r="V26051" s="78">
        <v>18200</v>
      </c>
      <c r="W26051" s="78">
        <v>14700</v>
      </c>
      <c r="X26051" s="78"/>
      <c r="Y26051" s="78">
        <v>17934</v>
      </c>
      <c r="Z26051" s="78">
        <v>3.24</v>
      </c>
    </row>
    <row r="26052" spans="1:26" x14ac:dyDescent="0.25">
      <c r="A26052" s="78">
        <v>207199089</v>
      </c>
      <c r="D26052" s="78" t="s">
        <v>3422</v>
      </c>
      <c r="E26052" s="78" t="s">
        <v>20</v>
      </c>
      <c r="J26052" s="78" t="s">
        <v>5328</v>
      </c>
      <c r="L26052" s="78" t="s">
        <v>10296</v>
      </c>
      <c r="V26052" s="78">
        <v>28600</v>
      </c>
      <c r="W26052" s="78">
        <v>19200</v>
      </c>
      <c r="X26052" s="78"/>
      <c r="Y26052" s="78">
        <v>23424</v>
      </c>
      <c r="Z26052" s="78">
        <v>2.76</v>
      </c>
    </row>
    <row r="26053" spans="1:26" x14ac:dyDescent="0.25">
      <c r="A26053" s="78">
        <v>207199085</v>
      </c>
      <c r="D26053" s="78" t="s">
        <v>3422</v>
      </c>
      <c r="E26053" s="78" t="s">
        <v>20</v>
      </c>
      <c r="J26053" s="78" t="s">
        <v>5328</v>
      </c>
      <c r="L26053" s="78" t="s">
        <v>10366</v>
      </c>
      <c r="V26053" s="78">
        <v>28200</v>
      </c>
      <c r="W26053" s="78">
        <v>19100</v>
      </c>
      <c r="X26053" s="78"/>
      <c r="Y26053" s="78">
        <v>23302</v>
      </c>
      <c r="Z26053" s="78">
        <v>2.58</v>
      </c>
    </row>
    <row r="26054" spans="1:26" x14ac:dyDescent="0.25">
      <c r="A26054" s="78">
        <v>207199087</v>
      </c>
      <c r="D26054" s="78" t="s">
        <v>3422</v>
      </c>
      <c r="E26054" s="78" t="s">
        <v>20</v>
      </c>
      <c r="J26054" s="78" t="s">
        <v>5328</v>
      </c>
      <c r="L26054" s="78" t="s">
        <v>10294</v>
      </c>
      <c r="V26054" s="78">
        <v>29400</v>
      </c>
      <c r="W26054" s="78">
        <v>19400</v>
      </c>
      <c r="X26054" s="78"/>
      <c r="Y26054" s="78">
        <v>23668</v>
      </c>
      <c r="Z26054" s="78">
        <v>2.8</v>
      </c>
    </row>
    <row r="26055" spans="1:26" x14ac:dyDescent="0.25">
      <c r="A26055" s="78">
        <v>207199088</v>
      </c>
      <c r="D26055" s="78" t="s">
        <v>3422</v>
      </c>
      <c r="E26055" s="78" t="s">
        <v>20</v>
      </c>
      <c r="J26055" s="78" t="s">
        <v>5328</v>
      </c>
      <c r="L26055" s="78" t="s">
        <v>10343</v>
      </c>
      <c r="V26055" s="78">
        <v>28000</v>
      </c>
      <c r="W26055" s="78">
        <v>18800</v>
      </c>
      <c r="X26055" s="78"/>
      <c r="Y26055" s="78">
        <v>22936</v>
      </c>
      <c r="Z26055" s="78">
        <v>2.59</v>
      </c>
    </row>
    <row r="26056" spans="1:26" x14ac:dyDescent="0.25">
      <c r="A26056" s="78">
        <v>207198927</v>
      </c>
      <c r="D26056" s="78" t="s">
        <v>3422</v>
      </c>
      <c r="E26056" s="78" t="s">
        <v>20</v>
      </c>
      <c r="J26056" s="78" t="s">
        <v>5328</v>
      </c>
      <c r="L26056" s="78" t="s">
        <v>10318</v>
      </c>
      <c r="V26056" s="78">
        <v>29000</v>
      </c>
      <c r="W26056" s="78">
        <v>19200</v>
      </c>
      <c r="X26056" s="78"/>
      <c r="Y26056" s="78">
        <v>23424</v>
      </c>
      <c r="Z26056" s="78">
        <v>2.5</v>
      </c>
    </row>
    <row r="26057" spans="1:26" x14ac:dyDescent="0.25">
      <c r="A26057" s="78">
        <v>207099157</v>
      </c>
      <c r="D26057" s="78" t="s">
        <v>3422</v>
      </c>
      <c r="E26057" s="78" t="s">
        <v>20</v>
      </c>
      <c r="J26057" s="78" t="s">
        <v>5313</v>
      </c>
      <c r="L26057" s="78" t="s">
        <v>10355</v>
      </c>
      <c r="V26057" s="78">
        <v>21800</v>
      </c>
      <c r="W26057" s="78">
        <v>16100</v>
      </c>
      <c r="X26057" s="78"/>
      <c r="Y26057" s="78">
        <v>19642</v>
      </c>
      <c r="Z26057" s="78">
        <v>2.2799999999999998</v>
      </c>
    </row>
    <row r="26058" spans="1:26" x14ac:dyDescent="0.25">
      <c r="A26058" s="78">
        <v>207099152</v>
      </c>
      <c r="D26058" s="78" t="s">
        <v>3422</v>
      </c>
      <c r="E26058" s="78" t="s">
        <v>20</v>
      </c>
      <c r="J26058" s="78" t="s">
        <v>5313</v>
      </c>
      <c r="L26058" s="78" t="s">
        <v>10348</v>
      </c>
      <c r="V26058" s="78">
        <v>22000</v>
      </c>
      <c r="W26058" s="78">
        <v>15500</v>
      </c>
      <c r="X26058" s="78"/>
      <c r="Y26058" s="78">
        <v>18910</v>
      </c>
      <c r="Z26058" s="78">
        <v>2.64</v>
      </c>
    </row>
    <row r="26059" spans="1:26" x14ac:dyDescent="0.25">
      <c r="A26059" s="78">
        <v>207099156</v>
      </c>
      <c r="D26059" s="78" t="s">
        <v>3422</v>
      </c>
      <c r="E26059" s="78" t="s">
        <v>20</v>
      </c>
      <c r="J26059" s="78" t="s">
        <v>5313</v>
      </c>
      <c r="L26059" s="78" t="s">
        <v>10353</v>
      </c>
      <c r="V26059" s="78">
        <v>21800</v>
      </c>
      <c r="W26059" s="78">
        <v>16000</v>
      </c>
      <c r="X26059" s="78"/>
      <c r="Y26059" s="78">
        <v>19520</v>
      </c>
      <c r="Z26059" s="78">
        <v>2.4</v>
      </c>
    </row>
    <row r="26060" spans="1:26" x14ac:dyDescent="0.25">
      <c r="A26060" s="78">
        <v>207202703</v>
      </c>
      <c r="D26060" s="78" t="s">
        <v>3422</v>
      </c>
      <c r="E26060" s="78" t="s">
        <v>20</v>
      </c>
      <c r="J26060" s="78" t="s">
        <v>5306</v>
      </c>
      <c r="L26060" s="78" t="s">
        <v>12871</v>
      </c>
      <c r="V26060" s="78">
        <v>18500</v>
      </c>
      <c r="W26060" s="78">
        <v>14500</v>
      </c>
      <c r="X26060" s="78"/>
      <c r="Y26060" s="78">
        <v>17690</v>
      </c>
      <c r="Z26060" s="78">
        <v>3.26</v>
      </c>
    </row>
    <row r="26061" spans="1:26" x14ac:dyDescent="0.25">
      <c r="A26061" s="78">
        <v>207202702</v>
      </c>
      <c r="D26061" s="78" t="s">
        <v>3422</v>
      </c>
      <c r="E26061" s="78" t="s">
        <v>20</v>
      </c>
      <c r="J26061" s="78" t="s">
        <v>5306</v>
      </c>
      <c r="L26061" s="78" t="s">
        <v>11555</v>
      </c>
      <c r="V26061" s="78">
        <v>18500</v>
      </c>
      <c r="W26061" s="78">
        <v>15000</v>
      </c>
      <c r="X26061" s="78"/>
      <c r="Y26061" s="78">
        <v>18300</v>
      </c>
      <c r="Z26061" s="78">
        <v>3.39</v>
      </c>
    </row>
    <row r="26062" spans="1:26" x14ac:dyDescent="0.25">
      <c r="A26062" s="78">
        <v>207202173</v>
      </c>
      <c r="D26062" s="78" t="s">
        <v>3422</v>
      </c>
      <c r="E26062" s="78" t="s">
        <v>20</v>
      </c>
      <c r="J26062" s="78" t="s">
        <v>5306</v>
      </c>
      <c r="L26062" s="78" t="s">
        <v>10313</v>
      </c>
      <c r="V26062" s="78">
        <v>17400</v>
      </c>
      <c r="W26062" s="78">
        <v>13400</v>
      </c>
      <c r="X26062" s="78"/>
      <c r="Y26062" s="78">
        <v>16348</v>
      </c>
      <c r="Z26062" s="78">
        <v>3.26</v>
      </c>
    </row>
    <row r="26063" spans="1:26" x14ac:dyDescent="0.25">
      <c r="A26063" s="78">
        <v>207202701</v>
      </c>
      <c r="D26063" s="78" t="s">
        <v>3422</v>
      </c>
      <c r="E26063" s="78" t="s">
        <v>20</v>
      </c>
      <c r="J26063" s="78" t="s">
        <v>5306</v>
      </c>
      <c r="L26063" s="78" t="s">
        <v>11556</v>
      </c>
      <c r="V26063" s="78">
        <v>18000</v>
      </c>
      <c r="W26063" s="78">
        <v>15000</v>
      </c>
      <c r="X26063" s="78"/>
      <c r="Y26063" s="78">
        <v>18300</v>
      </c>
      <c r="Z26063" s="78">
        <v>3.31</v>
      </c>
    </row>
    <row r="26064" spans="1:26" x14ac:dyDescent="0.25">
      <c r="A26064" s="78">
        <v>207202705</v>
      </c>
      <c r="D26064" s="78" t="s">
        <v>3422</v>
      </c>
      <c r="E26064" s="78" t="s">
        <v>20</v>
      </c>
      <c r="J26064" s="78" t="s">
        <v>5306</v>
      </c>
      <c r="L26064" s="78" t="s">
        <v>12870</v>
      </c>
      <c r="V26064" s="78">
        <v>18200</v>
      </c>
      <c r="W26064" s="78">
        <v>14700</v>
      </c>
      <c r="X26064" s="78"/>
      <c r="Y26064" s="78">
        <v>17934</v>
      </c>
      <c r="Z26064" s="78">
        <v>3.24</v>
      </c>
    </row>
    <row r="26065" spans="1:26" x14ac:dyDescent="0.25">
      <c r="A26065" s="78">
        <v>207199003</v>
      </c>
      <c r="D26065" s="78" t="s">
        <v>3422</v>
      </c>
      <c r="E26065" s="78" t="s">
        <v>16</v>
      </c>
      <c r="J26065" s="78" t="s">
        <v>5328</v>
      </c>
      <c r="L26065" s="78" t="s">
        <v>10358</v>
      </c>
      <c r="V26065" s="78">
        <v>28200</v>
      </c>
      <c r="W26065" s="78">
        <v>19100</v>
      </c>
      <c r="X26065" s="78"/>
      <c r="Y26065" s="78">
        <v>23302</v>
      </c>
      <c r="Z26065" s="78">
        <v>2.58</v>
      </c>
    </row>
    <row r="26066" spans="1:26" x14ac:dyDescent="0.25">
      <c r="A26066" s="78">
        <v>207199002</v>
      </c>
      <c r="D26066" s="78" t="s">
        <v>3422</v>
      </c>
      <c r="E26066" s="78" t="s">
        <v>16</v>
      </c>
      <c r="J26066" s="78" t="s">
        <v>5328</v>
      </c>
      <c r="L26066" s="78" t="s">
        <v>10366</v>
      </c>
      <c r="V26066" s="78">
        <v>28200</v>
      </c>
      <c r="W26066" s="78">
        <v>19100</v>
      </c>
      <c r="X26066" s="78"/>
      <c r="Y26066" s="78">
        <v>23302</v>
      </c>
      <c r="Z26066" s="78">
        <v>2.58</v>
      </c>
    </row>
    <row r="26067" spans="1:26" x14ac:dyDescent="0.25">
      <c r="A26067" s="78">
        <v>207202704</v>
      </c>
      <c r="D26067" s="78" t="s">
        <v>3422</v>
      </c>
      <c r="E26067" s="78" t="s">
        <v>20</v>
      </c>
      <c r="J26067" s="78" t="s">
        <v>5306</v>
      </c>
      <c r="L26067" s="78" t="s">
        <v>11557</v>
      </c>
      <c r="V26067" s="78">
        <v>18200</v>
      </c>
      <c r="W26067" s="78">
        <v>14700</v>
      </c>
      <c r="X26067" s="78"/>
      <c r="Y26067" s="78">
        <v>17934</v>
      </c>
      <c r="Z26067" s="78">
        <v>3.24</v>
      </c>
    </row>
    <row r="26068" spans="1:26" x14ac:dyDescent="0.25">
      <c r="A26068" s="78">
        <v>207199005</v>
      </c>
      <c r="D26068" s="78" t="s">
        <v>3422</v>
      </c>
      <c r="E26068" s="78" t="s">
        <v>16</v>
      </c>
      <c r="J26068" s="78" t="s">
        <v>5328</v>
      </c>
      <c r="L26068" s="78" t="s">
        <v>10343</v>
      </c>
      <c r="V26068" s="78">
        <v>28000</v>
      </c>
      <c r="W26068" s="78">
        <v>18800</v>
      </c>
      <c r="X26068" s="78"/>
      <c r="Y26068" s="78">
        <v>22936</v>
      </c>
      <c r="Z26068" s="78">
        <v>2.59</v>
      </c>
    </row>
    <row r="26069" spans="1:26" x14ac:dyDescent="0.25">
      <c r="A26069" s="78">
        <v>207199006</v>
      </c>
      <c r="D26069" s="78" t="s">
        <v>3422</v>
      </c>
      <c r="E26069" s="78" t="s">
        <v>16</v>
      </c>
      <c r="J26069" s="78" t="s">
        <v>5328</v>
      </c>
      <c r="L26069" s="78" t="s">
        <v>10296</v>
      </c>
      <c r="V26069" s="78">
        <v>28600</v>
      </c>
      <c r="W26069" s="78">
        <v>19200</v>
      </c>
      <c r="X26069" s="78"/>
      <c r="Y26069" s="78">
        <v>23424</v>
      </c>
      <c r="Z26069" s="78">
        <v>2.76</v>
      </c>
    </row>
    <row r="26070" spans="1:26" x14ac:dyDescent="0.25">
      <c r="A26070" s="78">
        <v>207199004</v>
      </c>
      <c r="D26070" s="78" t="s">
        <v>3422</v>
      </c>
      <c r="E26070" s="78" t="s">
        <v>16</v>
      </c>
      <c r="J26070" s="78" t="s">
        <v>5328</v>
      </c>
      <c r="L26070" s="78" t="s">
        <v>10294</v>
      </c>
      <c r="V26070" s="78">
        <v>29400</v>
      </c>
      <c r="W26070" s="78">
        <v>19400</v>
      </c>
      <c r="X26070" s="78"/>
      <c r="Y26070" s="78">
        <v>23668</v>
      </c>
      <c r="Z26070" s="78">
        <v>2.8</v>
      </c>
    </row>
    <row r="26071" spans="1:26" x14ac:dyDescent="0.25">
      <c r="A26071" s="78">
        <v>207198926</v>
      </c>
      <c r="D26071" s="78" t="s">
        <v>3422</v>
      </c>
      <c r="E26071" s="78" t="s">
        <v>16</v>
      </c>
      <c r="J26071" s="78" t="s">
        <v>5328</v>
      </c>
      <c r="L26071" s="78" t="s">
        <v>10318</v>
      </c>
      <c r="V26071" s="78">
        <v>29000</v>
      </c>
      <c r="W26071" s="78">
        <v>19200</v>
      </c>
      <c r="X26071" s="78"/>
      <c r="Y26071" s="78">
        <v>23424</v>
      </c>
      <c r="Z26071" s="78">
        <v>2.5</v>
      </c>
    </row>
    <row r="26072" spans="1:26" x14ac:dyDescent="0.25">
      <c r="A26072" s="78">
        <v>207099013</v>
      </c>
      <c r="D26072" s="78" t="s">
        <v>3422</v>
      </c>
      <c r="E26072" s="78" t="s">
        <v>16</v>
      </c>
      <c r="J26072" s="78" t="s">
        <v>5313</v>
      </c>
      <c r="L26072" s="78" t="s">
        <v>10355</v>
      </c>
      <c r="V26072" s="78">
        <v>21800</v>
      </c>
      <c r="W26072" s="78">
        <v>16100</v>
      </c>
      <c r="X26072" s="78"/>
      <c r="Y26072" s="78">
        <v>19642</v>
      </c>
      <c r="Z26072" s="78">
        <v>2.2799999999999998</v>
      </c>
    </row>
    <row r="26073" spans="1:26" x14ac:dyDescent="0.25">
      <c r="A26073" s="78">
        <v>207099010</v>
      </c>
      <c r="D26073" s="78" t="s">
        <v>3422</v>
      </c>
      <c r="E26073" s="78" t="s">
        <v>16</v>
      </c>
      <c r="J26073" s="78" t="s">
        <v>5313</v>
      </c>
      <c r="L26073" s="78" t="s">
        <v>10348</v>
      </c>
      <c r="V26073" s="78">
        <v>22000</v>
      </c>
      <c r="W26073" s="78">
        <v>15500</v>
      </c>
      <c r="X26073" s="78"/>
      <c r="Y26073" s="78">
        <v>18910</v>
      </c>
      <c r="Z26073" s="78">
        <v>2.64</v>
      </c>
    </row>
    <row r="26074" spans="1:26" x14ac:dyDescent="0.25">
      <c r="A26074" s="78">
        <v>207099012</v>
      </c>
      <c r="D26074" s="78" t="s">
        <v>3422</v>
      </c>
      <c r="E26074" s="78" t="s">
        <v>16</v>
      </c>
      <c r="J26074" s="78" t="s">
        <v>5313</v>
      </c>
      <c r="L26074" s="78" t="s">
        <v>10353</v>
      </c>
      <c r="V26074" s="78">
        <v>21800</v>
      </c>
      <c r="W26074" s="78">
        <v>16000</v>
      </c>
      <c r="X26074" s="78"/>
      <c r="Y26074" s="78">
        <v>19520</v>
      </c>
      <c r="Z26074" s="78">
        <v>2.4</v>
      </c>
    </row>
    <row r="26075" spans="1:26" x14ac:dyDescent="0.25">
      <c r="A26075" s="78">
        <v>207202610</v>
      </c>
      <c r="D26075" s="78" t="s">
        <v>3422</v>
      </c>
      <c r="E26075" s="78" t="s">
        <v>16</v>
      </c>
      <c r="J26075" s="78" t="s">
        <v>5306</v>
      </c>
      <c r="L26075" s="78" t="s">
        <v>12871</v>
      </c>
      <c r="V26075" s="78">
        <v>18500</v>
      </c>
      <c r="W26075" s="78">
        <v>14500</v>
      </c>
      <c r="X26075" s="78"/>
      <c r="Y26075" s="78">
        <v>17690</v>
      </c>
      <c r="Z26075" s="78">
        <v>3.26</v>
      </c>
    </row>
    <row r="26076" spans="1:26" x14ac:dyDescent="0.25">
      <c r="A26076" s="78">
        <v>207202172</v>
      </c>
      <c r="D26076" s="78" t="s">
        <v>3422</v>
      </c>
      <c r="E26076" s="78" t="s">
        <v>16</v>
      </c>
      <c r="J26076" s="78" t="s">
        <v>5306</v>
      </c>
      <c r="L26076" s="78" t="s">
        <v>10313</v>
      </c>
      <c r="V26076" s="78">
        <v>17400</v>
      </c>
      <c r="W26076" s="78">
        <v>13400</v>
      </c>
      <c r="X26076" s="78"/>
      <c r="Y26076" s="78">
        <v>16348</v>
      </c>
      <c r="Z26076" s="78">
        <v>3.26</v>
      </c>
    </row>
    <row r="26077" spans="1:26" x14ac:dyDescent="0.25">
      <c r="A26077" s="78">
        <v>207202608</v>
      </c>
      <c r="D26077" s="78" t="s">
        <v>3422</v>
      </c>
      <c r="E26077" s="78" t="s">
        <v>16</v>
      </c>
      <c r="J26077" s="78" t="s">
        <v>5306</v>
      </c>
      <c r="L26077" s="78" t="s">
        <v>11556</v>
      </c>
      <c r="V26077" s="78">
        <v>18000</v>
      </c>
      <c r="W26077" s="78">
        <v>15000</v>
      </c>
      <c r="X26077" s="78"/>
      <c r="Y26077" s="78">
        <v>18300</v>
      </c>
      <c r="Z26077" s="78">
        <v>3.31</v>
      </c>
    </row>
    <row r="26078" spans="1:26" x14ac:dyDescent="0.25">
      <c r="A26078" s="78">
        <v>207202609</v>
      </c>
      <c r="D26078" s="78" t="s">
        <v>3422</v>
      </c>
      <c r="E26078" s="78" t="s">
        <v>16</v>
      </c>
      <c r="J26078" s="78" t="s">
        <v>5306</v>
      </c>
      <c r="L26078" s="78" t="s">
        <v>11555</v>
      </c>
      <c r="V26078" s="78">
        <v>18500</v>
      </c>
      <c r="W26078" s="78">
        <v>15000</v>
      </c>
      <c r="X26078" s="78"/>
      <c r="Y26078" s="78">
        <v>18300</v>
      </c>
      <c r="Z26078" s="78">
        <v>3.39</v>
      </c>
    </row>
    <row r="26079" spans="1:26" x14ac:dyDescent="0.25">
      <c r="A26079" s="78">
        <v>207202612</v>
      </c>
      <c r="D26079" s="78" t="s">
        <v>3422</v>
      </c>
      <c r="E26079" s="78" t="s">
        <v>16</v>
      </c>
      <c r="J26079" s="78" t="s">
        <v>5306</v>
      </c>
      <c r="L26079" s="78" t="s">
        <v>12870</v>
      </c>
      <c r="V26079" s="78">
        <v>18200</v>
      </c>
      <c r="W26079" s="78">
        <v>14700</v>
      </c>
      <c r="X26079" s="78"/>
      <c r="Y26079" s="78">
        <v>17934</v>
      </c>
      <c r="Z26079" s="78">
        <v>3.24</v>
      </c>
    </row>
    <row r="26080" spans="1:26" x14ac:dyDescent="0.25">
      <c r="A26080" s="78">
        <v>207198934</v>
      </c>
      <c r="D26080" s="78" t="s">
        <v>3422</v>
      </c>
      <c r="E26080" s="78" t="s">
        <v>25</v>
      </c>
      <c r="J26080" s="78" t="s">
        <v>5328</v>
      </c>
      <c r="L26080" s="78" t="s">
        <v>10358</v>
      </c>
      <c r="V26080" s="78">
        <v>28200</v>
      </c>
      <c r="W26080" s="78">
        <v>19100</v>
      </c>
      <c r="X26080" s="78"/>
      <c r="Y26080" s="78">
        <v>23302</v>
      </c>
      <c r="Z26080" s="78">
        <v>2.58</v>
      </c>
    </row>
    <row r="26081" spans="1:26" x14ac:dyDescent="0.25">
      <c r="A26081" s="78">
        <v>207202611</v>
      </c>
      <c r="D26081" s="78" t="s">
        <v>3422</v>
      </c>
      <c r="E26081" s="78" t="s">
        <v>16</v>
      </c>
      <c r="J26081" s="78" t="s">
        <v>5306</v>
      </c>
      <c r="L26081" s="78" t="s">
        <v>11557</v>
      </c>
      <c r="V26081" s="78">
        <v>18200</v>
      </c>
      <c r="W26081" s="78">
        <v>14700</v>
      </c>
      <c r="X26081" s="78"/>
      <c r="Y26081" s="78">
        <v>17934</v>
      </c>
      <c r="Z26081" s="78">
        <v>3.24</v>
      </c>
    </row>
    <row r="26082" spans="1:26" x14ac:dyDescent="0.25">
      <c r="A26082" s="78">
        <v>207198933</v>
      </c>
      <c r="D26082" s="78" t="s">
        <v>3422</v>
      </c>
      <c r="E26082" s="78" t="s">
        <v>25</v>
      </c>
      <c r="J26082" s="78" t="s">
        <v>5328</v>
      </c>
      <c r="L26082" s="78" t="s">
        <v>10366</v>
      </c>
      <c r="V26082" s="78">
        <v>28200</v>
      </c>
      <c r="W26082" s="78">
        <v>19100</v>
      </c>
      <c r="X26082" s="78"/>
      <c r="Y26082" s="78">
        <v>23302</v>
      </c>
      <c r="Z26082" s="78">
        <v>2.58</v>
      </c>
    </row>
    <row r="26083" spans="1:26" x14ac:dyDescent="0.25">
      <c r="A26083" s="78">
        <v>207198937</v>
      </c>
      <c r="D26083" s="78" t="s">
        <v>3422</v>
      </c>
      <c r="E26083" s="78" t="s">
        <v>25</v>
      </c>
      <c r="J26083" s="78" t="s">
        <v>5328</v>
      </c>
      <c r="L26083" s="78" t="s">
        <v>10296</v>
      </c>
      <c r="V26083" s="78">
        <v>28600</v>
      </c>
      <c r="W26083" s="78">
        <v>19200</v>
      </c>
      <c r="X26083" s="78"/>
      <c r="Y26083" s="78">
        <v>23424</v>
      </c>
      <c r="Z26083" s="78">
        <v>2.76</v>
      </c>
    </row>
    <row r="26084" spans="1:26" x14ac:dyDescent="0.25">
      <c r="A26084" s="78">
        <v>207198935</v>
      </c>
      <c r="D26084" s="78" t="s">
        <v>3422</v>
      </c>
      <c r="E26084" s="78" t="s">
        <v>25</v>
      </c>
      <c r="J26084" s="78" t="s">
        <v>5328</v>
      </c>
      <c r="L26084" s="78" t="s">
        <v>10294</v>
      </c>
      <c r="V26084" s="78">
        <v>29400</v>
      </c>
      <c r="W26084" s="78">
        <v>19400</v>
      </c>
      <c r="X26084" s="78"/>
      <c r="Y26084" s="78">
        <v>23668</v>
      </c>
      <c r="Z26084" s="78">
        <v>2.8</v>
      </c>
    </row>
    <row r="26085" spans="1:26" x14ac:dyDescent="0.25">
      <c r="A26085" s="78">
        <v>207198936</v>
      </c>
      <c r="D26085" s="78" t="s">
        <v>3422</v>
      </c>
      <c r="E26085" s="78" t="s">
        <v>25</v>
      </c>
      <c r="J26085" s="78" t="s">
        <v>5328</v>
      </c>
      <c r="L26085" s="78" t="s">
        <v>10343</v>
      </c>
      <c r="V26085" s="78">
        <v>28000</v>
      </c>
      <c r="W26085" s="78">
        <v>18800</v>
      </c>
      <c r="X26085" s="78"/>
      <c r="Y26085" s="78">
        <v>22936</v>
      </c>
      <c r="Z26085" s="78">
        <v>2.59</v>
      </c>
    </row>
    <row r="26086" spans="1:26" x14ac:dyDescent="0.25">
      <c r="A26086" s="78">
        <v>207198925</v>
      </c>
      <c r="D26086" s="78" t="s">
        <v>3422</v>
      </c>
      <c r="E26086" s="78" t="s">
        <v>25</v>
      </c>
      <c r="J26086" s="78" t="s">
        <v>5328</v>
      </c>
      <c r="L26086" s="78" t="s">
        <v>10318</v>
      </c>
      <c r="V26086" s="78">
        <v>29000</v>
      </c>
      <c r="W26086" s="78">
        <v>19200</v>
      </c>
      <c r="X26086" s="78"/>
      <c r="Y26086" s="78">
        <v>23424</v>
      </c>
      <c r="Z26086" s="78">
        <v>2.5</v>
      </c>
    </row>
    <row r="26087" spans="1:26" x14ac:dyDescent="0.25">
      <c r="A26087" s="78">
        <v>207098879</v>
      </c>
      <c r="D26087" s="78" t="s">
        <v>3422</v>
      </c>
      <c r="E26087" s="78" t="s">
        <v>25</v>
      </c>
      <c r="J26087" s="78" t="s">
        <v>5313</v>
      </c>
      <c r="L26087" s="78" t="s">
        <v>10355</v>
      </c>
      <c r="V26087" s="78">
        <v>21800</v>
      </c>
      <c r="W26087" s="78">
        <v>16100</v>
      </c>
      <c r="X26087" s="78"/>
      <c r="Y26087" s="78">
        <v>19642</v>
      </c>
      <c r="Z26087" s="78">
        <v>2.2799999999999998</v>
      </c>
    </row>
    <row r="26088" spans="1:26" x14ac:dyDescent="0.25">
      <c r="A26088" s="78">
        <v>207098878</v>
      </c>
      <c r="D26088" s="78" t="s">
        <v>3422</v>
      </c>
      <c r="E26088" s="78" t="s">
        <v>25</v>
      </c>
      <c r="J26088" s="78" t="s">
        <v>5313</v>
      </c>
      <c r="L26088" s="78" t="s">
        <v>10353</v>
      </c>
      <c r="V26088" s="78">
        <v>21800</v>
      </c>
      <c r="W26088" s="78">
        <v>16000</v>
      </c>
      <c r="X26088" s="78"/>
      <c r="Y26088" s="78">
        <v>19520</v>
      </c>
      <c r="Z26088" s="78">
        <v>2.4</v>
      </c>
    </row>
    <row r="26089" spans="1:26" x14ac:dyDescent="0.25">
      <c r="A26089" s="78">
        <v>207098876</v>
      </c>
      <c r="D26089" s="78" t="s">
        <v>3422</v>
      </c>
      <c r="E26089" s="78" t="s">
        <v>25</v>
      </c>
      <c r="J26089" s="78" t="s">
        <v>5313</v>
      </c>
      <c r="L26089" s="78" t="s">
        <v>10348</v>
      </c>
      <c r="V26089" s="78">
        <v>22000</v>
      </c>
      <c r="W26089" s="78">
        <v>15500</v>
      </c>
      <c r="X26089" s="78"/>
      <c r="Y26089" s="78">
        <v>18910</v>
      </c>
      <c r="Z26089" s="78">
        <v>2.64</v>
      </c>
    </row>
    <row r="26090" spans="1:26" x14ac:dyDescent="0.25">
      <c r="A26090" s="78">
        <v>207202517</v>
      </c>
      <c r="D26090" s="78" t="s">
        <v>3422</v>
      </c>
      <c r="E26090" s="78" t="s">
        <v>25</v>
      </c>
      <c r="J26090" s="78" t="s">
        <v>5306</v>
      </c>
      <c r="L26090" s="78" t="s">
        <v>12871</v>
      </c>
      <c r="V26090" s="78">
        <v>18500</v>
      </c>
      <c r="W26090" s="78">
        <v>14500</v>
      </c>
      <c r="X26090" s="78"/>
      <c r="Y26090" s="78">
        <v>17690</v>
      </c>
      <c r="Z26090" s="78">
        <v>3.26</v>
      </c>
    </row>
    <row r="26091" spans="1:26" x14ac:dyDescent="0.25">
      <c r="A26091" s="78">
        <v>207202171</v>
      </c>
      <c r="D26091" s="78" t="s">
        <v>3422</v>
      </c>
      <c r="E26091" s="78" t="s">
        <v>25</v>
      </c>
      <c r="J26091" s="78" t="s">
        <v>5306</v>
      </c>
      <c r="L26091" s="78" t="s">
        <v>10313</v>
      </c>
      <c r="V26091" s="78">
        <v>17400</v>
      </c>
      <c r="W26091" s="78">
        <v>13400</v>
      </c>
      <c r="X26091" s="78"/>
      <c r="Y26091" s="78">
        <v>16348</v>
      </c>
      <c r="Z26091" s="78">
        <v>3.26</v>
      </c>
    </row>
    <row r="26092" spans="1:26" x14ac:dyDescent="0.25">
      <c r="A26092" s="78">
        <v>207202516</v>
      </c>
      <c r="D26092" s="78" t="s">
        <v>3422</v>
      </c>
      <c r="E26092" s="78" t="s">
        <v>25</v>
      </c>
      <c r="J26092" s="78" t="s">
        <v>5306</v>
      </c>
      <c r="L26092" s="78" t="s">
        <v>11555</v>
      </c>
      <c r="V26092" s="78">
        <v>18500</v>
      </c>
      <c r="W26092" s="78">
        <v>15000</v>
      </c>
      <c r="X26092" s="78"/>
      <c r="Y26092" s="78">
        <v>18300</v>
      </c>
      <c r="Z26092" s="78">
        <v>3.39</v>
      </c>
    </row>
    <row r="26093" spans="1:26" x14ac:dyDescent="0.25">
      <c r="A26093" s="78">
        <v>207202515</v>
      </c>
      <c r="D26093" s="78" t="s">
        <v>3422</v>
      </c>
      <c r="E26093" s="78" t="s">
        <v>25</v>
      </c>
      <c r="J26093" s="78" t="s">
        <v>5306</v>
      </c>
      <c r="L26093" s="78" t="s">
        <v>11556</v>
      </c>
      <c r="V26093" s="78">
        <v>18000</v>
      </c>
      <c r="W26093" s="78">
        <v>15000</v>
      </c>
      <c r="X26093" s="78"/>
      <c r="Y26093" s="78">
        <v>18300</v>
      </c>
      <c r="Z26093" s="78">
        <v>3.31</v>
      </c>
    </row>
    <row r="26094" spans="1:26" x14ac:dyDescent="0.25">
      <c r="A26094" s="78">
        <v>208121840</v>
      </c>
      <c r="D26094" s="78" t="s">
        <v>29</v>
      </c>
      <c r="E26094" s="78" t="s">
        <v>7944</v>
      </c>
      <c r="J26094" s="78" t="s">
        <v>12872</v>
      </c>
      <c r="L26094" s="78" t="s">
        <v>7993</v>
      </c>
      <c r="V26094" s="78">
        <v>57000</v>
      </c>
      <c r="W26094" s="78">
        <v>37000</v>
      </c>
      <c r="X26094" s="78"/>
      <c r="Y26094" s="78">
        <v>39719</v>
      </c>
      <c r="Z26094" s="78">
        <v>2.1800000000000002</v>
      </c>
    </row>
    <row r="26095" spans="1:26" x14ac:dyDescent="0.25">
      <c r="A26095" s="78">
        <v>205141512</v>
      </c>
      <c r="D26095" s="78" t="s">
        <v>8049</v>
      </c>
      <c r="E26095" s="78" t="s">
        <v>8050</v>
      </c>
      <c r="J26095" s="78" t="s">
        <v>12873</v>
      </c>
      <c r="V26095" s="78">
        <v>42000</v>
      </c>
      <c r="W26095" s="78">
        <v>24000</v>
      </c>
      <c r="X26095" s="78"/>
      <c r="Y26095" s="78">
        <v>40000</v>
      </c>
      <c r="Z26095" s="78">
        <v>2.02</v>
      </c>
    </row>
    <row r="26096" spans="1:26" x14ac:dyDescent="0.25">
      <c r="A26096" s="78">
        <v>207645900</v>
      </c>
      <c r="D26096" s="78" t="s">
        <v>29</v>
      </c>
      <c r="E26096" s="78" t="s">
        <v>2521</v>
      </c>
      <c r="J26096" s="78" t="s">
        <v>12874</v>
      </c>
      <c r="L26096" s="78" t="s">
        <v>12875</v>
      </c>
      <c r="V26096" s="78">
        <v>36000</v>
      </c>
      <c r="W26096" s="78">
        <v>25400</v>
      </c>
      <c r="X26096" s="78"/>
      <c r="Y26096" s="78">
        <v>42370</v>
      </c>
      <c r="Z26096" s="78">
        <v>2.2000000000000002</v>
      </c>
    </row>
    <row r="26097" spans="1:26" x14ac:dyDescent="0.25">
      <c r="A26097" s="78">
        <v>207645902</v>
      </c>
      <c r="D26097" s="78" t="s">
        <v>29</v>
      </c>
      <c r="E26097" s="78" t="s">
        <v>322</v>
      </c>
      <c r="J26097" s="78" t="s">
        <v>12876</v>
      </c>
      <c r="L26097" s="78" t="s">
        <v>12875</v>
      </c>
      <c r="V26097" s="78">
        <v>36000</v>
      </c>
      <c r="W26097" s="78">
        <v>25400</v>
      </c>
      <c r="X26097" s="78"/>
      <c r="Y26097" s="78">
        <v>42370</v>
      </c>
      <c r="Z26097" s="78">
        <v>2.2000000000000002</v>
      </c>
    </row>
    <row r="26098" spans="1:26" x14ac:dyDescent="0.25">
      <c r="A26098" s="78">
        <v>207201634</v>
      </c>
      <c r="D26098" s="78" t="s">
        <v>203</v>
      </c>
      <c r="E26098" s="78" t="s">
        <v>266</v>
      </c>
      <c r="J26098" s="78" t="s">
        <v>12877</v>
      </c>
      <c r="L26098" s="78" t="s">
        <v>12878</v>
      </c>
      <c r="V26098" s="78">
        <v>22000</v>
      </c>
      <c r="W26098" s="78">
        <v>15500</v>
      </c>
      <c r="X26098" s="78"/>
      <c r="Y26098" s="78">
        <v>21700</v>
      </c>
      <c r="Z26098" s="78">
        <v>1.95</v>
      </c>
    </row>
    <row r="26099" spans="1:26" x14ac:dyDescent="0.25">
      <c r="A26099" s="78">
        <v>207201635</v>
      </c>
      <c r="D26099" s="78" t="s">
        <v>203</v>
      </c>
      <c r="E26099" s="78" t="s">
        <v>266</v>
      </c>
      <c r="J26099" s="78" t="s">
        <v>12877</v>
      </c>
      <c r="L26099" s="78" t="s">
        <v>12879</v>
      </c>
      <c r="V26099" s="78">
        <v>22000</v>
      </c>
      <c r="W26099" s="78">
        <v>14800</v>
      </c>
      <c r="X26099" s="78"/>
      <c r="Y26099" s="78">
        <v>18500</v>
      </c>
      <c r="Z26099" s="78">
        <v>1.89</v>
      </c>
    </row>
    <row r="26100" spans="1:26" x14ac:dyDescent="0.25">
      <c r="A26100" s="78">
        <v>207201629</v>
      </c>
      <c r="D26100" s="78" t="s">
        <v>203</v>
      </c>
      <c r="E26100" s="78" t="s">
        <v>266</v>
      </c>
      <c r="J26100" s="78" t="s">
        <v>12880</v>
      </c>
      <c r="L26100" s="78" t="s">
        <v>12881</v>
      </c>
      <c r="V26100" s="78">
        <v>12000</v>
      </c>
      <c r="W26100" s="78">
        <v>7200</v>
      </c>
      <c r="X26100" s="78"/>
      <c r="Y26100" s="78">
        <v>10500</v>
      </c>
      <c r="Z26100" s="78">
        <v>2.46</v>
      </c>
    </row>
    <row r="26101" spans="1:26" x14ac:dyDescent="0.25">
      <c r="A26101" s="78">
        <v>207201633</v>
      </c>
      <c r="D26101" s="78" t="s">
        <v>203</v>
      </c>
      <c r="E26101" s="78" t="s">
        <v>266</v>
      </c>
      <c r="J26101" s="78" t="s">
        <v>12877</v>
      </c>
      <c r="L26101" s="78" t="s">
        <v>12882</v>
      </c>
      <c r="V26101" s="78">
        <v>22000</v>
      </c>
      <c r="W26101" s="78">
        <v>14900</v>
      </c>
      <c r="X26101" s="78"/>
      <c r="Y26101" s="78">
        <v>17400</v>
      </c>
      <c r="Z26101" s="78">
        <v>2.2599999999999998</v>
      </c>
    </row>
    <row r="26102" spans="1:26" x14ac:dyDescent="0.25">
      <c r="A26102" s="78">
        <v>207201628</v>
      </c>
      <c r="D26102" s="78" t="s">
        <v>203</v>
      </c>
      <c r="E26102" s="78" t="s">
        <v>266</v>
      </c>
      <c r="J26102" s="78" t="s">
        <v>12880</v>
      </c>
      <c r="L26102" s="78" t="s">
        <v>12883</v>
      </c>
      <c r="V26102" s="78">
        <v>12000</v>
      </c>
      <c r="W26102" s="78">
        <v>6900</v>
      </c>
      <c r="X26102" s="78"/>
      <c r="Y26102" s="78">
        <v>10500</v>
      </c>
      <c r="Z26102" s="78">
        <v>2.46</v>
      </c>
    </row>
    <row r="26103" spans="1:26" x14ac:dyDescent="0.25">
      <c r="A26103" s="78">
        <v>207201626</v>
      </c>
      <c r="D26103" s="78" t="s">
        <v>203</v>
      </c>
      <c r="E26103" s="78" t="s">
        <v>266</v>
      </c>
      <c r="J26103" s="78" t="s">
        <v>12884</v>
      </c>
      <c r="L26103" s="78" t="s">
        <v>12885</v>
      </c>
      <c r="V26103" s="78">
        <v>9100</v>
      </c>
      <c r="W26103" s="78">
        <v>6900</v>
      </c>
      <c r="X26103" s="78"/>
      <c r="Y26103" s="78">
        <v>10500</v>
      </c>
      <c r="Z26103" s="78">
        <v>2.04</v>
      </c>
    </row>
    <row r="26104" spans="1:26" x14ac:dyDescent="0.25">
      <c r="A26104" s="78">
        <v>206913023</v>
      </c>
      <c r="D26104" s="78" t="s">
        <v>203</v>
      </c>
      <c r="E26104" s="78" t="s">
        <v>266</v>
      </c>
      <c r="J26104" s="78" t="s">
        <v>12886</v>
      </c>
      <c r="V26104" s="78">
        <v>34000</v>
      </c>
      <c r="W26104" s="78">
        <v>23000</v>
      </c>
      <c r="X26104" s="78"/>
      <c r="Y26104" s="78">
        <v>23500</v>
      </c>
      <c r="Z26104" s="78">
        <v>2.09</v>
      </c>
    </row>
    <row r="26105" spans="1:26" x14ac:dyDescent="0.25">
      <c r="A26105" s="78">
        <v>206913022</v>
      </c>
      <c r="D26105" s="78" t="s">
        <v>203</v>
      </c>
      <c r="E26105" s="78" t="s">
        <v>266</v>
      </c>
      <c r="J26105" s="78" t="s">
        <v>12887</v>
      </c>
      <c r="V26105" s="78">
        <v>29000</v>
      </c>
      <c r="W26105" s="78">
        <v>18000</v>
      </c>
      <c r="X26105" s="78"/>
      <c r="Y26105" s="78">
        <v>20500</v>
      </c>
      <c r="Z26105" s="78">
        <v>2.15</v>
      </c>
    </row>
    <row r="26106" spans="1:26" x14ac:dyDescent="0.25">
      <c r="A26106" s="78">
        <v>206913020</v>
      </c>
      <c r="D26106" s="78" t="s">
        <v>203</v>
      </c>
      <c r="E26106" s="78" t="s">
        <v>266</v>
      </c>
      <c r="J26106" s="78" t="s">
        <v>12888</v>
      </c>
      <c r="V26106" s="78">
        <v>18000</v>
      </c>
      <c r="W26106" s="78">
        <v>11000</v>
      </c>
      <c r="X26106" s="78"/>
      <c r="Y26106" s="78">
        <v>11500</v>
      </c>
      <c r="Z26106" s="78">
        <v>1.98</v>
      </c>
    </row>
    <row r="26107" spans="1:26" x14ac:dyDescent="0.25">
      <c r="A26107" s="78">
        <v>206913021</v>
      </c>
      <c r="D26107" s="78" t="s">
        <v>203</v>
      </c>
      <c r="E26107" s="78" t="s">
        <v>266</v>
      </c>
      <c r="J26107" s="78" t="s">
        <v>12350</v>
      </c>
      <c r="V26107" s="78">
        <v>24000</v>
      </c>
      <c r="W26107" s="78">
        <v>16000</v>
      </c>
      <c r="X26107" s="78"/>
      <c r="Y26107" s="78">
        <v>17500</v>
      </c>
      <c r="Z26107" s="78">
        <v>2.33</v>
      </c>
    </row>
    <row r="26108" spans="1:26" x14ac:dyDescent="0.25">
      <c r="A26108" s="78">
        <v>206909898</v>
      </c>
      <c r="D26108" s="78" t="s">
        <v>203</v>
      </c>
      <c r="E26108" s="78" t="s">
        <v>266</v>
      </c>
      <c r="J26108" s="78" t="s">
        <v>12889</v>
      </c>
      <c r="V26108" s="78">
        <v>24000</v>
      </c>
      <c r="W26108" s="78">
        <v>16000</v>
      </c>
      <c r="X26108" s="78"/>
      <c r="Y26108" s="78">
        <v>17500</v>
      </c>
      <c r="Z26108" s="78">
        <v>2.33</v>
      </c>
    </row>
    <row r="26109" spans="1:26" x14ac:dyDescent="0.25">
      <c r="A26109" s="78">
        <v>206909900</v>
      </c>
      <c r="D26109" s="78" t="s">
        <v>203</v>
      </c>
      <c r="E26109" s="78" t="s">
        <v>266</v>
      </c>
      <c r="J26109" s="78" t="s">
        <v>12890</v>
      </c>
      <c r="V26109" s="78">
        <v>34000</v>
      </c>
      <c r="W26109" s="78">
        <v>23000</v>
      </c>
      <c r="X26109" s="78"/>
      <c r="Y26109" s="78">
        <v>23500</v>
      </c>
      <c r="Z26109" s="78">
        <v>2.09</v>
      </c>
    </row>
    <row r="26110" spans="1:26" x14ac:dyDescent="0.25">
      <c r="A26110" s="78">
        <v>206909899</v>
      </c>
      <c r="D26110" s="78" t="s">
        <v>203</v>
      </c>
      <c r="E26110" s="78" t="s">
        <v>266</v>
      </c>
      <c r="J26110" s="78" t="s">
        <v>12891</v>
      </c>
      <c r="V26110" s="78">
        <v>29000</v>
      </c>
      <c r="W26110" s="78">
        <v>18000</v>
      </c>
      <c r="X26110" s="78"/>
      <c r="Y26110" s="78">
        <v>20500</v>
      </c>
      <c r="Z26110" s="78">
        <v>2.15</v>
      </c>
    </row>
    <row r="26111" spans="1:26" x14ac:dyDescent="0.25">
      <c r="A26111" s="78">
        <v>206909897</v>
      </c>
      <c r="D26111" s="78" t="s">
        <v>203</v>
      </c>
      <c r="E26111" s="78" t="s">
        <v>266</v>
      </c>
      <c r="J26111" s="78" t="s">
        <v>12892</v>
      </c>
      <c r="V26111" s="78">
        <v>18000</v>
      </c>
      <c r="W26111" s="78">
        <v>11000</v>
      </c>
      <c r="X26111" s="78"/>
      <c r="Y26111" s="78">
        <v>11500</v>
      </c>
      <c r="Z26111" s="78">
        <v>1.98</v>
      </c>
    </row>
    <row r="26112" spans="1:26" x14ac:dyDescent="0.25">
      <c r="A26112" s="78">
        <v>206335350</v>
      </c>
      <c r="D26112" s="78" t="s">
        <v>203</v>
      </c>
      <c r="E26112" s="78" t="s">
        <v>266</v>
      </c>
      <c r="J26112" s="78" t="s">
        <v>12886</v>
      </c>
      <c r="V26112" s="78">
        <v>34000</v>
      </c>
      <c r="W26112" s="78">
        <v>22000</v>
      </c>
      <c r="X26112" s="78"/>
      <c r="Y26112" s="78">
        <v>24000</v>
      </c>
      <c r="Z26112" s="78">
        <v>2.0699999999999998</v>
      </c>
    </row>
    <row r="26113" spans="1:26" x14ac:dyDescent="0.25">
      <c r="A26113" s="78">
        <v>206335349</v>
      </c>
      <c r="D26113" s="78" t="s">
        <v>203</v>
      </c>
      <c r="E26113" s="78" t="s">
        <v>266</v>
      </c>
      <c r="J26113" s="78" t="s">
        <v>12887</v>
      </c>
      <c r="V26113" s="78">
        <v>29000</v>
      </c>
      <c r="W26113" s="78">
        <v>18000</v>
      </c>
      <c r="X26113" s="78"/>
      <c r="Y26113" s="78">
        <v>20000</v>
      </c>
      <c r="Z26113" s="78">
        <v>2.09</v>
      </c>
    </row>
    <row r="26114" spans="1:26" x14ac:dyDescent="0.25">
      <c r="A26114" s="78">
        <v>206322338</v>
      </c>
      <c r="D26114" s="78" t="s">
        <v>203</v>
      </c>
      <c r="E26114" s="78" t="s">
        <v>221</v>
      </c>
      <c r="J26114" s="78" t="s">
        <v>2703</v>
      </c>
      <c r="L26114" s="78" t="s">
        <v>12893</v>
      </c>
      <c r="V26114" s="78">
        <v>48000</v>
      </c>
      <c r="W26114" s="78">
        <v>32800</v>
      </c>
      <c r="X26114" s="78"/>
      <c r="Y26114" s="78">
        <v>48000</v>
      </c>
      <c r="Z26114" s="78">
        <v>2.04</v>
      </c>
    </row>
    <row r="26115" spans="1:26" x14ac:dyDescent="0.25">
      <c r="A26115" s="78">
        <v>202141158</v>
      </c>
      <c r="D26115" s="78" t="s">
        <v>8153</v>
      </c>
      <c r="E26115" s="78" t="s">
        <v>8154</v>
      </c>
      <c r="J26115" s="78" t="s">
        <v>12894</v>
      </c>
      <c r="L26115" s="78" t="s">
        <v>12895</v>
      </c>
      <c r="V26115" s="78">
        <v>22800</v>
      </c>
      <c r="W26115" s="78">
        <v>23000</v>
      </c>
      <c r="X26115" s="78"/>
      <c r="Y26115" s="78">
        <v>25600</v>
      </c>
      <c r="Z26115" s="78">
        <v>2.5499999999999998</v>
      </c>
    </row>
    <row r="26116" spans="1:26" x14ac:dyDescent="0.25">
      <c r="A26116" s="78">
        <v>202141048</v>
      </c>
      <c r="D26116" s="78" t="s">
        <v>8153</v>
      </c>
      <c r="E26116" s="78" t="s">
        <v>8158</v>
      </c>
      <c r="J26116" s="78" t="s">
        <v>12896</v>
      </c>
      <c r="L26116" s="78" t="s">
        <v>12895</v>
      </c>
      <c r="V26116" s="78">
        <v>22800</v>
      </c>
      <c r="W26116" s="78">
        <v>23000</v>
      </c>
      <c r="X26116" s="78"/>
      <c r="Y26116" s="78">
        <v>25600</v>
      </c>
      <c r="Z26116" s="78">
        <v>2.5499999999999998</v>
      </c>
    </row>
    <row r="26117" spans="1:26" x14ac:dyDescent="0.25">
      <c r="A26117" s="78">
        <v>202140938</v>
      </c>
      <c r="D26117" s="78" t="s">
        <v>8153</v>
      </c>
      <c r="E26117" s="78" t="s">
        <v>8158</v>
      </c>
      <c r="J26117" s="78" t="s">
        <v>12897</v>
      </c>
      <c r="L26117" s="78" t="s">
        <v>8156</v>
      </c>
      <c r="V26117" s="78">
        <v>35000</v>
      </c>
      <c r="W26117" s="78">
        <v>37400</v>
      </c>
      <c r="X26117" s="78"/>
      <c r="Y26117" s="78">
        <v>40500</v>
      </c>
      <c r="Z26117" s="78">
        <v>2.6</v>
      </c>
    </row>
    <row r="26118" spans="1:26" x14ac:dyDescent="0.25">
      <c r="A26118" s="78">
        <v>202141050</v>
      </c>
      <c r="D26118" s="78" t="s">
        <v>8153</v>
      </c>
      <c r="E26118" s="78" t="s">
        <v>8154</v>
      </c>
      <c r="J26118" s="78" t="s">
        <v>12898</v>
      </c>
      <c r="L26118" s="78" t="s">
        <v>8156</v>
      </c>
      <c r="V26118" s="78">
        <v>45500</v>
      </c>
      <c r="W26118" s="78">
        <v>41000</v>
      </c>
      <c r="X26118" s="78"/>
      <c r="Y26118" s="78">
        <v>42718</v>
      </c>
      <c r="Z26118" s="78">
        <v>2.38</v>
      </c>
    </row>
    <row r="26119" spans="1:26" x14ac:dyDescent="0.25">
      <c r="A26119" s="78">
        <v>9410050</v>
      </c>
      <c r="D26119" s="78" t="s">
        <v>203</v>
      </c>
      <c r="E26119" s="78" t="s">
        <v>266</v>
      </c>
      <c r="J26119" s="78" t="s">
        <v>11870</v>
      </c>
      <c r="V26119" s="78">
        <v>48000</v>
      </c>
      <c r="W26119" s="78">
        <v>35000</v>
      </c>
      <c r="X26119" s="78"/>
      <c r="Y26119" s="78">
        <v>52200</v>
      </c>
      <c r="Z26119" s="78">
        <v>2.25</v>
      </c>
    </row>
    <row r="26120" spans="1:26" x14ac:dyDescent="0.25">
      <c r="A26120" s="78">
        <v>9342251</v>
      </c>
      <c r="D26120" s="78" t="s">
        <v>203</v>
      </c>
      <c r="E26120" s="78" t="s">
        <v>266</v>
      </c>
      <c r="J26120" s="78" t="s">
        <v>12173</v>
      </c>
      <c r="V26120" s="78">
        <v>36000</v>
      </c>
      <c r="W26120" s="78">
        <v>30000</v>
      </c>
      <c r="X26120" s="78"/>
      <c r="Y26120" s="78">
        <v>45000</v>
      </c>
      <c r="Z26120" s="78">
        <v>2.2000000000000002</v>
      </c>
    </row>
    <row r="26121" spans="1:26" x14ac:dyDescent="0.25">
      <c r="A26121" s="78">
        <v>10392955</v>
      </c>
      <c r="D26121" s="78" t="s">
        <v>203</v>
      </c>
      <c r="E26121" s="78" t="s">
        <v>266</v>
      </c>
      <c r="J26121" s="78" t="s">
        <v>12899</v>
      </c>
      <c r="V26121" s="78">
        <v>48000</v>
      </c>
      <c r="W26121" s="78">
        <v>37000</v>
      </c>
      <c r="X26121" s="78"/>
      <c r="Y26121" s="78">
        <v>54000</v>
      </c>
      <c r="Z26121" s="78">
        <v>6.46</v>
      </c>
    </row>
    <row r="26122" spans="1:26" x14ac:dyDescent="0.25">
      <c r="A26122" s="78">
        <v>204043222</v>
      </c>
      <c r="D26122" s="78" t="s">
        <v>203</v>
      </c>
      <c r="E26122" s="78" t="s">
        <v>266</v>
      </c>
      <c r="J26122" s="78" t="s">
        <v>2719</v>
      </c>
      <c r="L26122" s="78" t="s">
        <v>12900</v>
      </c>
      <c r="V26122" s="78">
        <v>36000</v>
      </c>
      <c r="W26122" s="78">
        <v>24400</v>
      </c>
      <c r="X26122" s="78"/>
      <c r="Y26122" s="78">
        <v>36000</v>
      </c>
      <c r="Z26122" s="78">
        <v>1.94</v>
      </c>
    </row>
    <row r="26123" spans="1:26" x14ac:dyDescent="0.25">
      <c r="A26123" s="78">
        <v>10384787</v>
      </c>
      <c r="D26123" s="78" t="s">
        <v>203</v>
      </c>
      <c r="E26123" s="78" t="s">
        <v>266</v>
      </c>
      <c r="J26123" s="78" t="s">
        <v>12899</v>
      </c>
      <c r="V26123" s="78">
        <v>48000</v>
      </c>
      <c r="W26123" s="78">
        <v>38000</v>
      </c>
      <c r="X26123" s="78"/>
      <c r="Y26123" s="78">
        <v>54000</v>
      </c>
      <c r="Z26123" s="78">
        <v>2.4700000000000002</v>
      </c>
    </row>
    <row r="26124" spans="1:26" x14ac:dyDescent="0.25">
      <c r="A26124" s="78">
        <v>205093063</v>
      </c>
      <c r="D26124" s="78" t="s">
        <v>203</v>
      </c>
      <c r="E26124" s="78" t="s">
        <v>266</v>
      </c>
      <c r="J26124" s="78" t="s">
        <v>12901</v>
      </c>
      <c r="L26124" s="78" t="s">
        <v>12902</v>
      </c>
      <c r="V26124" s="78">
        <v>22000</v>
      </c>
      <c r="W26124" s="78">
        <v>15000</v>
      </c>
      <c r="X26124" s="78"/>
      <c r="Y26124" s="78">
        <v>19000</v>
      </c>
      <c r="Z26124" s="78">
        <v>2.04</v>
      </c>
    </row>
    <row r="26125" spans="1:26" x14ac:dyDescent="0.25">
      <c r="A26125" s="78">
        <v>204743192</v>
      </c>
      <c r="D26125" s="78" t="s">
        <v>203</v>
      </c>
      <c r="E26125" s="78" t="s">
        <v>1007</v>
      </c>
      <c r="J26125" s="78" t="s">
        <v>2711</v>
      </c>
      <c r="L26125" s="78" t="s">
        <v>12903</v>
      </c>
      <c r="V26125" s="78">
        <v>36000</v>
      </c>
      <c r="W26125" s="78">
        <v>24400</v>
      </c>
      <c r="X26125" s="78"/>
      <c r="Y26125" s="78">
        <v>36000</v>
      </c>
      <c r="Z26125" s="78">
        <v>1.94</v>
      </c>
    </row>
    <row r="26126" spans="1:26" x14ac:dyDescent="0.25">
      <c r="A26126" s="78">
        <v>205123814</v>
      </c>
      <c r="D26126" s="78" t="s">
        <v>203</v>
      </c>
      <c r="E26126" s="78" t="s">
        <v>266</v>
      </c>
      <c r="J26126" s="78" t="s">
        <v>12904</v>
      </c>
      <c r="L26126" s="78" t="s">
        <v>12905</v>
      </c>
      <c r="V26126" s="78">
        <v>30000</v>
      </c>
      <c r="W26126" s="78">
        <v>16000</v>
      </c>
      <c r="X26126" s="78"/>
      <c r="Y26126" s="78">
        <v>20000</v>
      </c>
      <c r="Z26126" s="78">
        <v>1.98</v>
      </c>
    </row>
    <row r="26127" spans="1:26" x14ac:dyDescent="0.25">
      <c r="A26127" s="78">
        <v>205291861</v>
      </c>
      <c r="D26127" s="78" t="s">
        <v>203</v>
      </c>
      <c r="E26127" s="78" t="s">
        <v>266</v>
      </c>
      <c r="J26127" s="78" t="s">
        <v>12906</v>
      </c>
      <c r="L26127" s="78" t="s">
        <v>12907</v>
      </c>
      <c r="V26127" s="78">
        <v>33600</v>
      </c>
      <c r="W26127" s="78">
        <v>22600</v>
      </c>
      <c r="X26127" s="78"/>
      <c r="Y26127" s="78">
        <v>23800</v>
      </c>
      <c r="Z26127" s="78">
        <v>2.4900000000000002</v>
      </c>
    </row>
    <row r="26128" spans="1:26" x14ac:dyDescent="0.25">
      <c r="A26128" s="78">
        <v>204743191</v>
      </c>
      <c r="D26128" s="78" t="s">
        <v>203</v>
      </c>
      <c r="E26128" s="78" t="s">
        <v>221</v>
      </c>
      <c r="J26128" s="78" t="s">
        <v>2706</v>
      </c>
      <c r="L26128" s="78" t="s">
        <v>12908</v>
      </c>
      <c r="V26128" s="78">
        <v>36000</v>
      </c>
      <c r="W26128" s="78">
        <v>24400</v>
      </c>
      <c r="X26128" s="78"/>
      <c r="Y26128" s="78">
        <v>36000</v>
      </c>
      <c r="Z26128" s="78">
        <v>1.94</v>
      </c>
    </row>
    <row r="26129" spans="1:26" x14ac:dyDescent="0.25">
      <c r="A26129" s="78">
        <v>206335347</v>
      </c>
      <c r="D26129" s="78" t="s">
        <v>203</v>
      </c>
      <c r="E26129" s="78" t="s">
        <v>266</v>
      </c>
      <c r="J26129" s="78" t="s">
        <v>12888</v>
      </c>
      <c r="V26129" s="78">
        <v>18000</v>
      </c>
      <c r="W26129" s="78">
        <v>9500</v>
      </c>
      <c r="X26129" s="78"/>
      <c r="Y26129" s="78">
        <v>11720</v>
      </c>
      <c r="Z26129" s="78">
        <v>2.08</v>
      </c>
    </row>
    <row r="26130" spans="1:26" x14ac:dyDescent="0.25">
      <c r="A26130" s="78">
        <v>206322337</v>
      </c>
      <c r="D26130" s="78" t="s">
        <v>203</v>
      </c>
      <c r="E26130" s="78" t="s">
        <v>1007</v>
      </c>
      <c r="J26130" s="78" t="s">
        <v>2708</v>
      </c>
      <c r="L26130" s="78" t="s">
        <v>12909</v>
      </c>
      <c r="V26130" s="78">
        <v>48000</v>
      </c>
      <c r="W26130" s="78">
        <v>32800</v>
      </c>
      <c r="X26130" s="78"/>
      <c r="Y26130" s="78">
        <v>48000</v>
      </c>
      <c r="Z26130" s="78">
        <v>2.04</v>
      </c>
    </row>
    <row r="26131" spans="1:26" x14ac:dyDescent="0.25">
      <c r="A26131" s="78">
        <v>206221397</v>
      </c>
      <c r="D26131" s="78" t="s">
        <v>203</v>
      </c>
      <c r="E26131" s="78" t="s">
        <v>266</v>
      </c>
      <c r="J26131" s="78" t="s">
        <v>12889</v>
      </c>
      <c r="V26131" s="78">
        <v>24000</v>
      </c>
      <c r="W26131" s="78">
        <v>13200</v>
      </c>
      <c r="X26131" s="78"/>
      <c r="Y26131" s="78">
        <v>17800</v>
      </c>
      <c r="Z26131" s="78">
        <v>2.48</v>
      </c>
    </row>
    <row r="26132" spans="1:26" x14ac:dyDescent="0.25">
      <c r="A26132" s="78">
        <v>206221399</v>
      </c>
      <c r="D26132" s="78" t="s">
        <v>203</v>
      </c>
      <c r="E26132" s="78" t="s">
        <v>266</v>
      </c>
      <c r="J26132" s="78" t="s">
        <v>12890</v>
      </c>
      <c r="V26132" s="78">
        <v>34000</v>
      </c>
      <c r="W26132" s="78">
        <v>22000</v>
      </c>
      <c r="X26132" s="78"/>
      <c r="Y26132" s="78">
        <v>24000</v>
      </c>
      <c r="Z26132" s="78">
        <v>2.0699999999999998</v>
      </c>
    </row>
    <row r="26133" spans="1:26" x14ac:dyDescent="0.25">
      <c r="A26133" s="78">
        <v>206221396</v>
      </c>
      <c r="D26133" s="78" t="s">
        <v>203</v>
      </c>
      <c r="E26133" s="78" t="s">
        <v>266</v>
      </c>
      <c r="J26133" s="78" t="s">
        <v>12892</v>
      </c>
      <c r="V26133" s="78">
        <v>18000</v>
      </c>
      <c r="W26133" s="78">
        <v>9500</v>
      </c>
      <c r="X26133" s="78"/>
      <c r="Y26133" s="78">
        <v>11720</v>
      </c>
      <c r="Z26133" s="78">
        <v>2.08</v>
      </c>
    </row>
    <row r="26134" spans="1:26" x14ac:dyDescent="0.25">
      <c r="A26134" s="78">
        <v>206221398</v>
      </c>
      <c r="D26134" s="78" t="s">
        <v>203</v>
      </c>
      <c r="E26134" s="78" t="s">
        <v>266</v>
      </c>
      <c r="J26134" s="78" t="s">
        <v>12891</v>
      </c>
      <c r="V26134" s="78">
        <v>29000</v>
      </c>
      <c r="W26134" s="78">
        <v>18000</v>
      </c>
      <c r="X26134" s="78"/>
      <c r="Y26134" s="78">
        <v>20000</v>
      </c>
      <c r="Z26134" s="78">
        <v>2.09</v>
      </c>
    </row>
    <row r="26135" spans="1:26" x14ac:dyDescent="0.25">
      <c r="A26135" s="78">
        <v>205756439</v>
      </c>
      <c r="D26135" s="78" t="s">
        <v>203</v>
      </c>
      <c r="E26135" s="78" t="s">
        <v>221</v>
      </c>
      <c r="J26135" s="78" t="s">
        <v>2706</v>
      </c>
      <c r="L26135" s="78" t="s">
        <v>12910</v>
      </c>
      <c r="V26135" s="78">
        <v>24000</v>
      </c>
      <c r="W26135" s="78">
        <v>16300</v>
      </c>
      <c r="X26135" s="78"/>
      <c r="Y26135" s="78">
        <v>24000</v>
      </c>
      <c r="Z26135" s="78">
        <v>2.4300000000000002</v>
      </c>
    </row>
    <row r="26136" spans="1:26" x14ac:dyDescent="0.25">
      <c r="A26136" s="78">
        <v>205984662</v>
      </c>
      <c r="D26136" s="78" t="s">
        <v>203</v>
      </c>
      <c r="E26136" s="78" t="s">
        <v>221</v>
      </c>
      <c r="J26136" s="78" t="s">
        <v>2768</v>
      </c>
      <c r="L26136" s="78" t="s">
        <v>12911</v>
      </c>
      <c r="V26136" s="78">
        <v>48000</v>
      </c>
      <c r="W26136" s="78">
        <v>33000</v>
      </c>
      <c r="X26136" s="78"/>
      <c r="Y26136" s="78">
        <v>48000</v>
      </c>
      <c r="Z26136" s="78">
        <v>2.04</v>
      </c>
    </row>
    <row r="26137" spans="1:26" x14ac:dyDescent="0.25">
      <c r="A26137" s="78">
        <v>205756438</v>
      </c>
      <c r="D26137" s="78" t="s">
        <v>203</v>
      </c>
      <c r="E26137" s="78" t="s">
        <v>1007</v>
      </c>
      <c r="J26137" s="78" t="s">
        <v>2711</v>
      </c>
      <c r="L26137" s="78" t="s">
        <v>12912</v>
      </c>
      <c r="V26137" s="78">
        <v>24000</v>
      </c>
      <c r="W26137" s="78">
        <v>16300</v>
      </c>
      <c r="X26137" s="78"/>
      <c r="Y26137" s="78">
        <v>24000</v>
      </c>
      <c r="Z26137" s="78">
        <v>2.4300000000000002</v>
      </c>
    </row>
    <row r="26138" spans="1:26" x14ac:dyDescent="0.25">
      <c r="A26138" s="78">
        <v>205747610</v>
      </c>
      <c r="D26138" s="78" t="s">
        <v>203</v>
      </c>
      <c r="E26138" s="78" t="s">
        <v>266</v>
      </c>
      <c r="J26138" s="78" t="s">
        <v>2716</v>
      </c>
      <c r="L26138" s="78" t="s">
        <v>12913</v>
      </c>
      <c r="V26138" s="78">
        <v>48000</v>
      </c>
      <c r="W26138" s="78">
        <v>32800</v>
      </c>
      <c r="X26138" s="78"/>
      <c r="Y26138" s="78">
        <v>48000</v>
      </c>
      <c r="Z26138" s="78">
        <v>2.04</v>
      </c>
    </row>
    <row r="26139" spans="1:26" x14ac:dyDescent="0.25">
      <c r="A26139" s="78">
        <v>205724740</v>
      </c>
      <c r="D26139" s="78" t="s">
        <v>203</v>
      </c>
      <c r="E26139" s="78" t="s">
        <v>221</v>
      </c>
      <c r="J26139" s="78" t="s">
        <v>2768</v>
      </c>
      <c r="L26139" s="78" t="s">
        <v>12914</v>
      </c>
      <c r="V26139" s="78">
        <v>54000</v>
      </c>
      <c r="W26139" s="78">
        <v>38000</v>
      </c>
      <c r="X26139" s="78"/>
      <c r="Y26139" s="78">
        <v>49000</v>
      </c>
      <c r="Z26139" s="78">
        <v>2.02</v>
      </c>
    </row>
    <row r="26140" spans="1:26" x14ac:dyDescent="0.25">
      <c r="A26140" s="78">
        <v>205564529</v>
      </c>
      <c r="D26140" s="78" t="s">
        <v>203</v>
      </c>
      <c r="E26140" s="78" t="s">
        <v>266</v>
      </c>
      <c r="J26140" s="78" t="s">
        <v>2719</v>
      </c>
      <c r="L26140" s="78" t="s">
        <v>12915</v>
      </c>
      <c r="V26140" s="78">
        <v>24000</v>
      </c>
      <c r="W26140" s="78">
        <v>16300</v>
      </c>
      <c r="X26140" s="78"/>
      <c r="Y26140" s="78">
        <v>24000</v>
      </c>
      <c r="Z26140" s="78">
        <v>2.4300000000000002</v>
      </c>
    </row>
    <row r="26141" spans="1:26" x14ac:dyDescent="0.25">
      <c r="A26141" s="78">
        <v>205724741</v>
      </c>
      <c r="D26141" s="78" t="s">
        <v>203</v>
      </c>
      <c r="E26141" s="78" t="s">
        <v>221</v>
      </c>
      <c r="J26141" s="78" t="s">
        <v>2703</v>
      </c>
      <c r="L26141" s="78" t="s">
        <v>12916</v>
      </c>
      <c r="V26141" s="78">
        <v>54000</v>
      </c>
      <c r="W26141" s="78">
        <v>37200</v>
      </c>
      <c r="X26141" s="78"/>
      <c r="Y26141" s="78">
        <v>49000</v>
      </c>
      <c r="Z26141" s="78">
        <v>2.02</v>
      </c>
    </row>
    <row r="26142" spans="1:26" x14ac:dyDescent="0.25">
      <c r="A26142" s="78">
        <v>205724739</v>
      </c>
      <c r="D26142" s="78" t="s">
        <v>203</v>
      </c>
      <c r="E26142" s="78" t="s">
        <v>1007</v>
      </c>
      <c r="J26142" s="78" t="s">
        <v>2708</v>
      </c>
      <c r="L26142" s="78" t="s">
        <v>12917</v>
      </c>
      <c r="V26142" s="78">
        <v>54000</v>
      </c>
      <c r="W26142" s="78">
        <v>38000</v>
      </c>
      <c r="X26142" s="78"/>
      <c r="Y26142" s="78">
        <v>49000</v>
      </c>
      <c r="Z26142" s="78">
        <v>2.02</v>
      </c>
    </row>
    <row r="26143" spans="1:26" x14ac:dyDescent="0.25">
      <c r="A26143" s="78">
        <v>205724738</v>
      </c>
      <c r="D26143" s="78" t="s">
        <v>203</v>
      </c>
      <c r="E26143" s="78" t="s">
        <v>266</v>
      </c>
      <c r="J26143" s="78" t="s">
        <v>2716</v>
      </c>
      <c r="L26143" s="78" t="s">
        <v>12918</v>
      </c>
      <c r="V26143" s="78">
        <v>54000</v>
      </c>
      <c r="W26143" s="78">
        <v>37200</v>
      </c>
      <c r="X26143" s="78"/>
      <c r="Y26143" s="78">
        <v>49000</v>
      </c>
      <c r="Z26143" s="78">
        <v>2.02</v>
      </c>
    </row>
    <row r="26144" spans="1:26" x14ac:dyDescent="0.25">
      <c r="A26144" s="78">
        <v>202682021</v>
      </c>
      <c r="D26144" s="78" t="s">
        <v>709</v>
      </c>
      <c r="E26144" s="78" t="s">
        <v>710</v>
      </c>
      <c r="J26144" s="78" t="s">
        <v>10281</v>
      </c>
      <c r="L26144" s="78" t="s">
        <v>11829</v>
      </c>
      <c r="V26144" s="78">
        <v>10800</v>
      </c>
      <c r="W26144" s="78">
        <v>8500</v>
      </c>
      <c r="X26144" s="78"/>
      <c r="Y26144" s="78">
        <v>9130</v>
      </c>
      <c r="Z26144" s="78">
        <v>2.68</v>
      </c>
    </row>
    <row r="26145" spans="1:26" x14ac:dyDescent="0.25">
      <c r="A26145" s="78">
        <v>202682020</v>
      </c>
      <c r="D26145" s="78" t="s">
        <v>709</v>
      </c>
      <c r="E26145" s="78" t="s">
        <v>710</v>
      </c>
      <c r="J26145" s="78" t="s">
        <v>10280</v>
      </c>
      <c r="L26145" s="78" t="s">
        <v>12794</v>
      </c>
      <c r="V26145" s="78">
        <v>9000</v>
      </c>
      <c r="W26145" s="78">
        <v>6800</v>
      </c>
      <c r="X26145" s="78"/>
      <c r="Y26145" s="78">
        <v>7950</v>
      </c>
      <c r="Z26145" s="78">
        <v>2.99</v>
      </c>
    </row>
    <row r="26146" spans="1:26" x14ac:dyDescent="0.25">
      <c r="A26146" s="78">
        <v>201755026</v>
      </c>
      <c r="D26146" s="78" t="s">
        <v>343</v>
      </c>
      <c r="E26146" s="78" t="s">
        <v>344</v>
      </c>
      <c r="J26146" s="78" t="s">
        <v>12920</v>
      </c>
      <c r="V26146" s="78">
        <v>36000</v>
      </c>
      <c r="W26146" s="78">
        <v>26500</v>
      </c>
      <c r="X26146" s="78"/>
      <c r="Y26146" s="78">
        <v>35500</v>
      </c>
      <c r="Z26146" s="78">
        <v>2.63</v>
      </c>
    </row>
    <row r="26147" spans="1:26" x14ac:dyDescent="0.25">
      <c r="A26147" s="78">
        <v>201754639</v>
      </c>
      <c r="D26147" s="78" t="s">
        <v>343</v>
      </c>
      <c r="E26147" s="78" t="s">
        <v>344</v>
      </c>
      <c r="J26147" s="78" t="s">
        <v>12921</v>
      </c>
      <c r="V26147" s="78">
        <v>60000</v>
      </c>
      <c r="W26147" s="78">
        <v>41500</v>
      </c>
      <c r="X26147" s="78"/>
      <c r="Y26147" s="78">
        <v>41500</v>
      </c>
      <c r="Z26147" s="78">
        <v>2.6</v>
      </c>
    </row>
    <row r="26148" spans="1:26" x14ac:dyDescent="0.25">
      <c r="A26148" s="78">
        <v>201755028</v>
      </c>
      <c r="D26148" s="78" t="s">
        <v>343</v>
      </c>
      <c r="E26148" s="78" t="s">
        <v>344</v>
      </c>
      <c r="J26148" s="78" t="s">
        <v>12921</v>
      </c>
      <c r="V26148" s="78">
        <v>60000</v>
      </c>
      <c r="W26148" s="78">
        <v>41500</v>
      </c>
      <c r="X26148" s="78"/>
      <c r="Y26148" s="78">
        <v>41500</v>
      </c>
      <c r="Z26148" s="78">
        <v>2.6</v>
      </c>
    </row>
    <row r="26149" spans="1:26" x14ac:dyDescent="0.25">
      <c r="A26149" s="78">
        <v>201754447</v>
      </c>
      <c r="D26149" s="78" t="s">
        <v>343</v>
      </c>
      <c r="E26149" s="78" t="s">
        <v>344</v>
      </c>
      <c r="J26149" s="78" t="s">
        <v>12922</v>
      </c>
      <c r="V26149" s="78">
        <v>48000</v>
      </c>
      <c r="W26149" s="78">
        <v>31400</v>
      </c>
      <c r="X26149" s="78"/>
      <c r="Y26149" s="78">
        <v>43000</v>
      </c>
      <c r="Z26149" s="78">
        <v>2.5</v>
      </c>
    </row>
    <row r="26150" spans="1:26" x14ac:dyDescent="0.25">
      <c r="A26150" s="78">
        <v>201754444</v>
      </c>
      <c r="D26150" s="78" t="s">
        <v>343</v>
      </c>
      <c r="E26150" s="78" t="s">
        <v>344</v>
      </c>
      <c r="J26150" s="78" t="s">
        <v>12920</v>
      </c>
      <c r="V26150" s="78">
        <v>36000</v>
      </c>
      <c r="W26150" s="78">
        <v>26600</v>
      </c>
      <c r="X26150" s="78"/>
      <c r="Y26150" s="78">
        <v>36000</v>
      </c>
      <c r="Z26150" s="78">
        <v>2.57</v>
      </c>
    </row>
    <row r="26151" spans="1:26" x14ac:dyDescent="0.25">
      <c r="A26151" s="78">
        <v>201754640</v>
      </c>
      <c r="D26151" s="78" t="s">
        <v>343</v>
      </c>
      <c r="E26151" s="78" t="s">
        <v>344</v>
      </c>
      <c r="J26151" s="78" t="s">
        <v>12923</v>
      </c>
      <c r="V26151" s="78">
        <v>60000</v>
      </c>
      <c r="W26151" s="78">
        <v>41500</v>
      </c>
      <c r="X26151" s="78"/>
      <c r="Y26151" s="78">
        <v>41500</v>
      </c>
      <c r="Z26151" s="78">
        <v>2.6</v>
      </c>
    </row>
    <row r="26152" spans="1:26" x14ac:dyDescent="0.25">
      <c r="A26152" s="78">
        <v>201755027</v>
      </c>
      <c r="D26152" s="78" t="s">
        <v>343</v>
      </c>
      <c r="E26152" s="78" t="s">
        <v>344</v>
      </c>
      <c r="J26152" s="78" t="s">
        <v>12922</v>
      </c>
      <c r="V26152" s="78">
        <v>48000</v>
      </c>
      <c r="W26152" s="78">
        <v>31400</v>
      </c>
      <c r="X26152" s="78"/>
      <c r="Y26152" s="78">
        <v>43000</v>
      </c>
      <c r="Z26152" s="78">
        <v>3.24</v>
      </c>
    </row>
    <row r="26153" spans="1:26" x14ac:dyDescent="0.25">
      <c r="A26153" s="78">
        <v>201754446</v>
      </c>
      <c r="D26153" s="78" t="s">
        <v>343</v>
      </c>
      <c r="E26153" s="78" t="s">
        <v>344</v>
      </c>
      <c r="J26153" s="78" t="s">
        <v>12922</v>
      </c>
      <c r="V26153" s="78">
        <v>48000</v>
      </c>
      <c r="W26153" s="78">
        <v>35000</v>
      </c>
      <c r="X26153" s="78"/>
      <c r="Y26153" s="78">
        <v>43000</v>
      </c>
      <c r="Z26153" s="78">
        <v>4.5999999999999996</v>
      </c>
    </row>
    <row r="26154" spans="1:26" x14ac:dyDescent="0.25">
      <c r="A26154" s="78">
        <v>201754445</v>
      </c>
      <c r="D26154" s="78" t="s">
        <v>343</v>
      </c>
      <c r="E26154" s="78" t="s">
        <v>344</v>
      </c>
      <c r="J26154" s="78" t="s">
        <v>12920</v>
      </c>
      <c r="V26154" s="78">
        <v>36000</v>
      </c>
      <c r="W26154" s="78">
        <v>26400</v>
      </c>
      <c r="X26154" s="78"/>
      <c r="Y26154" s="78">
        <v>35000</v>
      </c>
      <c r="Z26154" s="78">
        <v>2.7</v>
      </c>
    </row>
    <row r="26155" spans="1:26" x14ac:dyDescent="0.25">
      <c r="A26155" s="78">
        <v>201754490</v>
      </c>
      <c r="D26155" s="78" t="s">
        <v>343</v>
      </c>
      <c r="E26155" s="78" t="s">
        <v>344</v>
      </c>
      <c r="J26155" s="78" t="s">
        <v>12049</v>
      </c>
      <c r="L26155" s="78" t="s">
        <v>12924</v>
      </c>
      <c r="V26155" s="78">
        <v>36000</v>
      </c>
      <c r="W26155" s="78">
        <v>28000</v>
      </c>
      <c r="X26155" s="78"/>
      <c r="Y26155" s="78">
        <v>38000</v>
      </c>
      <c r="Z26155" s="78">
        <v>2.1</v>
      </c>
    </row>
    <row r="26156" spans="1:26" x14ac:dyDescent="0.25">
      <c r="A26156" s="78">
        <v>206908464</v>
      </c>
      <c r="D26156" s="78" t="s">
        <v>343</v>
      </c>
      <c r="E26156" s="78" t="s">
        <v>344</v>
      </c>
      <c r="J26156" s="78" t="s">
        <v>12925</v>
      </c>
      <c r="V26156" s="78">
        <v>18000</v>
      </c>
      <c r="W26156" s="78">
        <v>13000</v>
      </c>
      <c r="X26156" s="78"/>
      <c r="Y26156" s="78">
        <v>22000</v>
      </c>
      <c r="Z26156" s="78">
        <v>2.1</v>
      </c>
    </row>
    <row r="26157" spans="1:26" x14ac:dyDescent="0.25">
      <c r="A26157" s="78">
        <v>206908463</v>
      </c>
      <c r="D26157" s="78" t="s">
        <v>343</v>
      </c>
      <c r="E26157" s="78" t="s">
        <v>344</v>
      </c>
      <c r="J26157" s="78" t="s">
        <v>12925</v>
      </c>
      <c r="V26157" s="78">
        <v>20000</v>
      </c>
      <c r="W26157" s="78">
        <v>13700</v>
      </c>
      <c r="X26157" s="78"/>
      <c r="Y26157" s="78">
        <v>22000</v>
      </c>
      <c r="Z26157" s="78">
        <v>2</v>
      </c>
    </row>
    <row r="26158" spans="1:26" x14ac:dyDescent="0.25">
      <c r="A26158" s="78">
        <v>206908469</v>
      </c>
      <c r="D26158" s="78" t="s">
        <v>343</v>
      </c>
      <c r="E26158" s="78" t="s">
        <v>344</v>
      </c>
      <c r="J26158" s="78" t="s">
        <v>12925</v>
      </c>
      <c r="V26158" s="78">
        <v>19000</v>
      </c>
      <c r="W26158" s="78">
        <v>13300</v>
      </c>
      <c r="X26158" s="78"/>
      <c r="Y26158" s="78">
        <v>22000</v>
      </c>
      <c r="Z26158" s="78">
        <v>2.0499999999999998</v>
      </c>
    </row>
    <row r="26159" spans="1:26" x14ac:dyDescent="0.25">
      <c r="A26159" s="78">
        <v>202843117</v>
      </c>
      <c r="D26159" s="78" t="s">
        <v>1060</v>
      </c>
      <c r="E26159" s="78" t="s">
        <v>1061</v>
      </c>
      <c r="J26159" s="78" t="s">
        <v>12926</v>
      </c>
      <c r="L26159" s="78" t="s">
        <v>12927</v>
      </c>
      <c r="V26159" s="78">
        <v>22800</v>
      </c>
      <c r="W26159" s="78">
        <v>23000</v>
      </c>
      <c r="X26159" s="78"/>
      <c r="Y26159" s="78">
        <v>25600</v>
      </c>
      <c r="Z26159" s="78">
        <v>2.5499999999999998</v>
      </c>
    </row>
    <row r="26160" spans="1:26" x14ac:dyDescent="0.25">
      <c r="A26160" s="78">
        <v>202843115</v>
      </c>
      <c r="D26160" s="78" t="s">
        <v>1060</v>
      </c>
      <c r="E26160" s="78" t="s">
        <v>1061</v>
      </c>
      <c r="J26160" s="78" t="s">
        <v>12928</v>
      </c>
      <c r="L26160" s="78" t="s">
        <v>12929</v>
      </c>
      <c r="V26160" s="78">
        <v>45000</v>
      </c>
      <c r="W26160" s="78">
        <v>41000</v>
      </c>
      <c r="X26160" s="78"/>
      <c r="Y26160" s="78">
        <v>42718</v>
      </c>
      <c r="Z26160" s="78">
        <v>2.38</v>
      </c>
    </row>
    <row r="26161" spans="1:26" x14ac:dyDescent="0.25">
      <c r="A26161" s="78">
        <v>207658936</v>
      </c>
      <c r="D26161" s="78" t="s">
        <v>29</v>
      </c>
      <c r="E26161" s="78" t="s">
        <v>340</v>
      </c>
      <c r="J26161" s="78" t="s">
        <v>12930</v>
      </c>
      <c r="L26161" s="78" t="s">
        <v>8090</v>
      </c>
      <c r="V26161" s="78">
        <v>57000</v>
      </c>
      <c r="W26161" s="78">
        <v>37000</v>
      </c>
      <c r="X26161" s="78"/>
      <c r="Y26161" s="78">
        <v>39719</v>
      </c>
      <c r="Z26161" s="78">
        <v>2.1800000000000002</v>
      </c>
    </row>
    <row r="26162" spans="1:26" x14ac:dyDescent="0.25">
      <c r="A26162" s="78">
        <v>207658959</v>
      </c>
      <c r="D26162" s="78" t="s">
        <v>29</v>
      </c>
      <c r="E26162" s="78" t="s">
        <v>340</v>
      </c>
      <c r="J26162" s="78" t="s">
        <v>12930</v>
      </c>
      <c r="L26162" s="78" t="s">
        <v>12931</v>
      </c>
      <c r="V26162" s="78">
        <v>54000</v>
      </c>
      <c r="W26162" s="78">
        <v>35000</v>
      </c>
      <c r="X26162" s="78"/>
      <c r="Y26162" s="78">
        <v>34945</v>
      </c>
      <c r="Z26162" s="78">
        <v>2.04</v>
      </c>
    </row>
    <row r="26163" spans="1:26" x14ac:dyDescent="0.25">
      <c r="A26163" s="78">
        <v>208130266</v>
      </c>
      <c r="D26163" s="78" t="s">
        <v>16727</v>
      </c>
      <c r="E26163" s="78" t="s">
        <v>12339</v>
      </c>
      <c r="J26163" s="78" t="s">
        <v>12932</v>
      </c>
      <c r="L26163" s="78" t="s">
        <v>2699</v>
      </c>
      <c r="V26163" s="78">
        <v>48000</v>
      </c>
      <c r="W26163" s="78">
        <v>32000</v>
      </c>
      <c r="X26163" s="78"/>
      <c r="Y26163" s="78">
        <v>48000</v>
      </c>
      <c r="Z26163" s="78">
        <v>2.04</v>
      </c>
    </row>
    <row r="26164" spans="1:26" x14ac:dyDescent="0.25">
      <c r="A26164" s="78">
        <v>208130267</v>
      </c>
      <c r="D26164" s="78" t="s">
        <v>16727</v>
      </c>
      <c r="E26164" s="78" t="s">
        <v>12339</v>
      </c>
      <c r="J26164" s="78" t="s">
        <v>12932</v>
      </c>
      <c r="L26164" s="78" t="s">
        <v>2698</v>
      </c>
      <c r="V26164" s="78">
        <v>54000</v>
      </c>
      <c r="W26164" s="78">
        <v>36000</v>
      </c>
      <c r="X26164" s="78"/>
      <c r="Y26164" s="78">
        <v>49000</v>
      </c>
      <c r="Z26164" s="78">
        <v>2.02</v>
      </c>
    </row>
    <row r="26165" spans="1:26" x14ac:dyDescent="0.25">
      <c r="A26165" s="78">
        <v>208130264</v>
      </c>
      <c r="D26165" s="78" t="s">
        <v>16727</v>
      </c>
      <c r="E26165" s="78" t="s">
        <v>12339</v>
      </c>
      <c r="J26165" s="78" t="s">
        <v>12933</v>
      </c>
      <c r="L26165" s="78" t="s">
        <v>2702</v>
      </c>
      <c r="V26165" s="78">
        <v>24000</v>
      </c>
      <c r="W26165" s="78">
        <v>16300</v>
      </c>
      <c r="X26165" s="78"/>
      <c r="Y26165" s="78">
        <v>24000</v>
      </c>
      <c r="Z26165" s="78">
        <v>2.4300000000000002</v>
      </c>
    </row>
    <row r="26166" spans="1:26" x14ac:dyDescent="0.25">
      <c r="A26166" s="78">
        <v>208130265</v>
      </c>
      <c r="D26166" s="78" t="s">
        <v>16727</v>
      </c>
      <c r="E26166" s="78" t="s">
        <v>12339</v>
      </c>
      <c r="J26166" s="78" t="s">
        <v>12933</v>
      </c>
      <c r="L26166" s="78" t="s">
        <v>2701</v>
      </c>
      <c r="V26166" s="78">
        <v>36000</v>
      </c>
      <c r="W26166" s="78">
        <v>24000</v>
      </c>
      <c r="X26166" s="78"/>
      <c r="Y26166" s="78">
        <v>36000</v>
      </c>
      <c r="Z26166" s="78">
        <v>1.94</v>
      </c>
    </row>
    <row r="26167" spans="1:26" x14ac:dyDescent="0.25">
      <c r="A26167" s="78">
        <v>207202294</v>
      </c>
      <c r="D26167" s="78" t="s">
        <v>3422</v>
      </c>
      <c r="E26167" s="78" t="s">
        <v>12</v>
      </c>
      <c r="J26167" s="78" t="s">
        <v>8138</v>
      </c>
      <c r="L26167" s="78" t="s">
        <v>12934</v>
      </c>
      <c r="V26167" s="78">
        <v>18200</v>
      </c>
      <c r="W26167" s="78">
        <v>14700</v>
      </c>
      <c r="X26167" s="78"/>
      <c r="Y26167" s="78">
        <v>18497</v>
      </c>
      <c r="Z26167" s="78">
        <v>3.25</v>
      </c>
    </row>
    <row r="26168" spans="1:26" x14ac:dyDescent="0.25">
      <c r="A26168" s="78">
        <v>207202292</v>
      </c>
      <c r="D26168" s="78" t="s">
        <v>3422</v>
      </c>
      <c r="E26168" s="78" t="s">
        <v>12</v>
      </c>
      <c r="J26168" s="78" t="s">
        <v>8138</v>
      </c>
      <c r="L26168" s="78" t="s">
        <v>11555</v>
      </c>
      <c r="V26168" s="78">
        <v>18500</v>
      </c>
      <c r="W26168" s="78">
        <v>15000</v>
      </c>
      <c r="X26168" s="78"/>
      <c r="Y26168" s="78">
        <v>18875</v>
      </c>
      <c r="Z26168" s="78">
        <v>3.39</v>
      </c>
    </row>
    <row r="26169" spans="1:26" x14ac:dyDescent="0.25">
      <c r="A26169" s="78">
        <v>207202293</v>
      </c>
      <c r="D26169" s="78" t="s">
        <v>3422</v>
      </c>
      <c r="E26169" s="78" t="s">
        <v>12</v>
      </c>
      <c r="J26169" s="78" t="s">
        <v>8138</v>
      </c>
      <c r="L26169" s="78" t="s">
        <v>12935</v>
      </c>
      <c r="V26169" s="78">
        <v>18500</v>
      </c>
      <c r="W26169" s="78">
        <v>14500</v>
      </c>
      <c r="X26169" s="78"/>
      <c r="Y26169" s="78">
        <v>18245</v>
      </c>
      <c r="Z26169" s="78">
        <v>3.26</v>
      </c>
    </row>
    <row r="26170" spans="1:26" x14ac:dyDescent="0.25">
      <c r="A26170" s="78">
        <v>207202291</v>
      </c>
      <c r="D26170" s="78" t="s">
        <v>3422</v>
      </c>
      <c r="E26170" s="78" t="s">
        <v>12</v>
      </c>
      <c r="J26170" s="78" t="s">
        <v>8138</v>
      </c>
      <c r="L26170" s="78" t="s">
        <v>11556</v>
      </c>
      <c r="V26170" s="78">
        <v>18000</v>
      </c>
      <c r="W26170" s="78">
        <v>15000</v>
      </c>
      <c r="X26170" s="78"/>
      <c r="Y26170" s="78">
        <v>18875</v>
      </c>
      <c r="Z26170" s="78">
        <v>3.29</v>
      </c>
    </row>
    <row r="26171" spans="1:26" x14ac:dyDescent="0.25">
      <c r="A26171" s="78">
        <v>207202295</v>
      </c>
      <c r="D26171" s="78" t="s">
        <v>3422</v>
      </c>
      <c r="E26171" s="78" t="s">
        <v>12</v>
      </c>
      <c r="J26171" s="78" t="s">
        <v>8138</v>
      </c>
      <c r="L26171" s="78" t="s">
        <v>12936</v>
      </c>
      <c r="V26171" s="78">
        <v>18200</v>
      </c>
      <c r="W26171" s="78">
        <v>14700</v>
      </c>
      <c r="X26171" s="78"/>
      <c r="Y26171" s="78">
        <v>18497</v>
      </c>
      <c r="Z26171" s="78">
        <v>3.25</v>
      </c>
    </row>
    <row r="26172" spans="1:26" x14ac:dyDescent="0.25">
      <c r="A26172" s="78">
        <v>207202168</v>
      </c>
      <c r="D26172" s="78" t="s">
        <v>3422</v>
      </c>
      <c r="E26172" s="78" t="s">
        <v>12</v>
      </c>
      <c r="J26172" s="78" t="s">
        <v>8138</v>
      </c>
      <c r="L26172" s="78" t="s">
        <v>10351</v>
      </c>
      <c r="V26172" s="78">
        <v>17400</v>
      </c>
      <c r="W26172" s="78">
        <v>13400</v>
      </c>
      <c r="X26172" s="78"/>
      <c r="Y26172" s="78">
        <v>16861</v>
      </c>
      <c r="Z26172" s="78">
        <v>3.25</v>
      </c>
    </row>
    <row r="26173" spans="1:26" x14ac:dyDescent="0.25">
      <c r="A26173" s="78">
        <v>207098590</v>
      </c>
      <c r="D26173" s="78" t="s">
        <v>3422</v>
      </c>
      <c r="E26173" s="78" t="s">
        <v>12</v>
      </c>
      <c r="J26173" s="78" t="s">
        <v>8099</v>
      </c>
      <c r="L26173" s="78" t="s">
        <v>10355</v>
      </c>
      <c r="V26173" s="78">
        <v>21800</v>
      </c>
      <c r="W26173" s="78">
        <v>16100</v>
      </c>
      <c r="X26173" s="78"/>
      <c r="Y26173" s="78">
        <v>18485</v>
      </c>
      <c r="Z26173" s="78">
        <v>2.2799999999999998</v>
      </c>
    </row>
    <row r="26174" spans="1:26" x14ac:dyDescent="0.25">
      <c r="A26174" s="78">
        <v>207098587</v>
      </c>
      <c r="D26174" s="78" t="s">
        <v>3422</v>
      </c>
      <c r="E26174" s="78" t="s">
        <v>12</v>
      </c>
      <c r="J26174" s="78" t="s">
        <v>8099</v>
      </c>
      <c r="L26174" s="78" t="s">
        <v>10350</v>
      </c>
      <c r="V26174" s="78">
        <v>22000</v>
      </c>
      <c r="W26174" s="78">
        <v>15500</v>
      </c>
      <c r="X26174" s="78"/>
      <c r="Y26174" s="78">
        <v>17796</v>
      </c>
      <c r="Z26174" s="78">
        <v>2.63</v>
      </c>
    </row>
    <row r="26175" spans="1:26" x14ac:dyDescent="0.25">
      <c r="A26175" s="78">
        <v>207098589</v>
      </c>
      <c r="D26175" s="78" t="s">
        <v>3422</v>
      </c>
      <c r="E26175" s="78" t="s">
        <v>12</v>
      </c>
      <c r="J26175" s="78" t="s">
        <v>8099</v>
      </c>
      <c r="L26175" s="78" t="s">
        <v>10353</v>
      </c>
      <c r="V26175" s="78">
        <v>21800</v>
      </c>
      <c r="W26175" s="78">
        <v>16000</v>
      </c>
      <c r="X26175" s="78"/>
      <c r="Y26175" s="78">
        <v>18370</v>
      </c>
      <c r="Z26175" s="78">
        <v>2.4</v>
      </c>
    </row>
    <row r="26176" spans="1:26" x14ac:dyDescent="0.25">
      <c r="A26176" s="78">
        <v>207098442</v>
      </c>
      <c r="D26176" s="78" t="s">
        <v>3422</v>
      </c>
      <c r="E26176" s="78" t="s">
        <v>9</v>
      </c>
      <c r="J26176" s="78" t="s">
        <v>8099</v>
      </c>
      <c r="L26176" s="78" t="s">
        <v>10350</v>
      </c>
      <c r="V26176" s="78">
        <v>22000</v>
      </c>
      <c r="W26176" s="78">
        <v>15500</v>
      </c>
      <c r="X26176" s="78"/>
      <c r="Y26176" s="78">
        <v>17796</v>
      </c>
      <c r="Z26176" s="78">
        <v>2.63</v>
      </c>
    </row>
    <row r="26177" spans="1:26" x14ac:dyDescent="0.25">
      <c r="A26177" s="78">
        <v>207098444</v>
      </c>
      <c r="D26177" s="78" t="s">
        <v>3422</v>
      </c>
      <c r="E26177" s="78" t="s">
        <v>9</v>
      </c>
      <c r="J26177" s="78" t="s">
        <v>8099</v>
      </c>
      <c r="L26177" s="78" t="s">
        <v>10353</v>
      </c>
      <c r="V26177" s="78">
        <v>21800</v>
      </c>
      <c r="W26177" s="78">
        <v>16000</v>
      </c>
      <c r="X26177" s="78"/>
      <c r="Y26177" s="78">
        <v>18370</v>
      </c>
      <c r="Z26177" s="78">
        <v>2.4</v>
      </c>
    </row>
    <row r="26178" spans="1:26" x14ac:dyDescent="0.25">
      <c r="A26178" s="78">
        <v>207098445</v>
      </c>
      <c r="D26178" s="78" t="s">
        <v>3422</v>
      </c>
      <c r="E26178" s="78" t="s">
        <v>9</v>
      </c>
      <c r="J26178" s="78" t="s">
        <v>8099</v>
      </c>
      <c r="L26178" s="78" t="s">
        <v>10355</v>
      </c>
      <c r="V26178" s="78">
        <v>21800</v>
      </c>
      <c r="W26178" s="78">
        <v>16100</v>
      </c>
      <c r="X26178" s="78"/>
      <c r="Y26178" s="78">
        <v>18485</v>
      </c>
      <c r="Z26178" s="78">
        <v>2.2799999999999998</v>
      </c>
    </row>
    <row r="26179" spans="1:26" x14ac:dyDescent="0.25">
      <c r="A26179" s="78">
        <v>206188287</v>
      </c>
      <c r="D26179" s="78" t="s">
        <v>3422</v>
      </c>
      <c r="E26179" s="78" t="s">
        <v>16</v>
      </c>
      <c r="J26179" s="78" t="s">
        <v>12328</v>
      </c>
      <c r="L26179" s="78" t="s">
        <v>5342</v>
      </c>
      <c r="V26179" s="78">
        <v>48000</v>
      </c>
      <c r="W26179" s="78">
        <v>29000</v>
      </c>
      <c r="X26179" s="78"/>
      <c r="Y26179" s="78">
        <v>45950</v>
      </c>
      <c r="Z26179" s="78">
        <v>2.59</v>
      </c>
    </row>
    <row r="26180" spans="1:26" x14ac:dyDescent="0.25">
      <c r="A26180" s="78">
        <v>206188343</v>
      </c>
      <c r="D26180" s="78" t="s">
        <v>3422</v>
      </c>
      <c r="E26180" s="78" t="s">
        <v>25</v>
      </c>
      <c r="J26180" s="78" t="s">
        <v>12328</v>
      </c>
      <c r="L26180" s="78" t="s">
        <v>5342</v>
      </c>
      <c r="V26180" s="78">
        <v>48000</v>
      </c>
      <c r="W26180" s="78">
        <v>29000</v>
      </c>
      <c r="X26180" s="78"/>
      <c r="Y26180" s="78">
        <v>45950</v>
      </c>
      <c r="Z26180" s="78">
        <v>2.59</v>
      </c>
    </row>
    <row r="26181" spans="1:26" x14ac:dyDescent="0.25">
      <c r="A26181" s="78">
        <v>206188301</v>
      </c>
      <c r="D26181" s="78" t="s">
        <v>3422</v>
      </c>
      <c r="E26181" s="78" t="s">
        <v>19</v>
      </c>
      <c r="J26181" s="78" t="s">
        <v>12328</v>
      </c>
      <c r="L26181" s="78" t="s">
        <v>5342</v>
      </c>
      <c r="V26181" s="78">
        <v>48000</v>
      </c>
      <c r="W26181" s="78">
        <v>29000</v>
      </c>
      <c r="X26181" s="78"/>
      <c r="Y26181" s="78">
        <v>45950</v>
      </c>
      <c r="Z26181" s="78">
        <v>2.59</v>
      </c>
    </row>
    <row r="26182" spans="1:26" x14ac:dyDescent="0.25">
      <c r="A26182" s="78">
        <v>206188308</v>
      </c>
      <c r="D26182" s="78" t="s">
        <v>3422</v>
      </c>
      <c r="E26182" s="78" t="s">
        <v>21</v>
      </c>
      <c r="J26182" s="78" t="s">
        <v>12328</v>
      </c>
      <c r="L26182" s="78" t="s">
        <v>5342</v>
      </c>
      <c r="V26182" s="78">
        <v>48000</v>
      </c>
      <c r="W26182" s="78">
        <v>29000</v>
      </c>
      <c r="X26182" s="78"/>
      <c r="Y26182" s="78">
        <v>45950</v>
      </c>
      <c r="Z26182" s="78">
        <v>2.59</v>
      </c>
    </row>
    <row r="26183" spans="1:26" x14ac:dyDescent="0.25">
      <c r="A26183" s="78">
        <v>206188322</v>
      </c>
      <c r="D26183" s="78" t="s">
        <v>3422</v>
      </c>
      <c r="E26183" s="78" t="s">
        <v>22</v>
      </c>
      <c r="J26183" s="78" t="s">
        <v>12328</v>
      </c>
      <c r="L26183" s="78" t="s">
        <v>5342</v>
      </c>
      <c r="V26183" s="78">
        <v>48000</v>
      </c>
      <c r="W26183" s="78">
        <v>29000</v>
      </c>
      <c r="X26183" s="78"/>
      <c r="Y26183" s="78">
        <v>45950</v>
      </c>
      <c r="Z26183" s="78">
        <v>2.59</v>
      </c>
    </row>
    <row r="26184" spans="1:26" x14ac:dyDescent="0.25">
      <c r="A26184" s="78">
        <v>206188315</v>
      </c>
      <c r="D26184" s="78" t="s">
        <v>3422</v>
      </c>
      <c r="E26184" s="78" t="s">
        <v>23</v>
      </c>
      <c r="J26184" s="78" t="s">
        <v>12328</v>
      </c>
      <c r="L26184" s="78" t="s">
        <v>5342</v>
      </c>
      <c r="V26184" s="78">
        <v>48000</v>
      </c>
      <c r="W26184" s="78">
        <v>29000</v>
      </c>
      <c r="X26184" s="78"/>
      <c r="Y26184" s="78">
        <v>45950</v>
      </c>
      <c r="Z26184" s="78">
        <v>2.59</v>
      </c>
    </row>
    <row r="26185" spans="1:26" x14ac:dyDescent="0.25">
      <c r="A26185" s="78">
        <v>206188329</v>
      </c>
      <c r="D26185" s="78" t="s">
        <v>3422</v>
      </c>
      <c r="E26185" s="78" t="s">
        <v>15</v>
      </c>
      <c r="J26185" s="78" t="s">
        <v>12328</v>
      </c>
      <c r="L26185" s="78" t="s">
        <v>5342</v>
      </c>
      <c r="V26185" s="78">
        <v>48000</v>
      </c>
      <c r="W26185" s="78">
        <v>29000</v>
      </c>
      <c r="X26185" s="78"/>
      <c r="Y26185" s="78">
        <v>45950</v>
      </c>
      <c r="Z26185" s="78">
        <v>2.59</v>
      </c>
    </row>
    <row r="26186" spans="1:26" x14ac:dyDescent="0.25">
      <c r="A26186" s="78">
        <v>206188342</v>
      </c>
      <c r="D26186" s="78" t="s">
        <v>3422</v>
      </c>
      <c r="E26186" s="78" t="s">
        <v>25</v>
      </c>
      <c r="J26186" s="78" t="s">
        <v>12328</v>
      </c>
      <c r="L26186" s="78" t="s">
        <v>11955</v>
      </c>
      <c r="V26186" s="78">
        <v>48000</v>
      </c>
      <c r="W26186" s="78">
        <v>29000</v>
      </c>
      <c r="X26186" s="78"/>
      <c r="Y26186" s="78">
        <v>43020</v>
      </c>
      <c r="Z26186" s="78">
        <v>2.91</v>
      </c>
    </row>
    <row r="26187" spans="1:26" x14ac:dyDescent="0.25">
      <c r="A26187" s="78">
        <v>206188336</v>
      </c>
      <c r="D26187" s="78" t="s">
        <v>3422</v>
      </c>
      <c r="E26187" s="78" t="s">
        <v>24</v>
      </c>
      <c r="J26187" s="78" t="s">
        <v>12328</v>
      </c>
      <c r="L26187" s="78" t="s">
        <v>5342</v>
      </c>
      <c r="V26187" s="78">
        <v>48000</v>
      </c>
      <c r="W26187" s="78">
        <v>29000</v>
      </c>
      <c r="X26187" s="78"/>
      <c r="Y26187" s="78">
        <v>45950</v>
      </c>
      <c r="Z26187" s="78">
        <v>2.59</v>
      </c>
    </row>
    <row r="26188" spans="1:26" x14ac:dyDescent="0.25">
      <c r="A26188" s="78">
        <v>206188339</v>
      </c>
      <c r="D26188" s="78" t="s">
        <v>3422</v>
      </c>
      <c r="E26188" s="78" t="s">
        <v>25</v>
      </c>
      <c r="J26188" s="78" t="s">
        <v>12326</v>
      </c>
      <c r="L26188" s="78" t="s">
        <v>11860</v>
      </c>
      <c r="V26188" s="78">
        <v>36000</v>
      </c>
      <c r="W26188" s="78">
        <v>22000</v>
      </c>
      <c r="X26188" s="78"/>
      <c r="Y26188" s="78">
        <v>35820</v>
      </c>
      <c r="Z26188" s="78">
        <v>2.6</v>
      </c>
    </row>
    <row r="26189" spans="1:26" x14ac:dyDescent="0.25">
      <c r="A26189" s="78">
        <v>206188296</v>
      </c>
      <c r="D26189" s="78" t="s">
        <v>3422</v>
      </c>
      <c r="E26189" s="78" t="s">
        <v>19</v>
      </c>
      <c r="J26189" s="78" t="s">
        <v>12326</v>
      </c>
      <c r="L26189" s="78" t="s">
        <v>5347</v>
      </c>
      <c r="V26189" s="78">
        <v>36000</v>
      </c>
      <c r="W26189" s="78">
        <v>22000</v>
      </c>
      <c r="X26189" s="78"/>
      <c r="Y26189" s="78">
        <v>32600</v>
      </c>
      <c r="Z26189" s="78">
        <v>2.4700000000000002</v>
      </c>
    </row>
    <row r="26190" spans="1:26" x14ac:dyDescent="0.25">
      <c r="A26190" s="78">
        <v>206188286</v>
      </c>
      <c r="D26190" s="78" t="s">
        <v>3422</v>
      </c>
      <c r="E26190" s="78" t="s">
        <v>16</v>
      </c>
      <c r="J26190" s="78" t="s">
        <v>12328</v>
      </c>
      <c r="L26190" s="78" t="s">
        <v>11955</v>
      </c>
      <c r="V26190" s="78">
        <v>48000</v>
      </c>
      <c r="W26190" s="78">
        <v>29000</v>
      </c>
      <c r="X26190" s="78"/>
      <c r="Y26190" s="78">
        <v>43020</v>
      </c>
      <c r="Z26190" s="78">
        <v>2.91</v>
      </c>
    </row>
    <row r="26191" spans="1:26" x14ac:dyDescent="0.25">
      <c r="A26191" s="78">
        <v>206188297</v>
      </c>
      <c r="D26191" s="78" t="s">
        <v>3422</v>
      </c>
      <c r="E26191" s="78" t="s">
        <v>19</v>
      </c>
      <c r="J26191" s="78" t="s">
        <v>12326</v>
      </c>
      <c r="L26191" s="78" t="s">
        <v>11860</v>
      </c>
      <c r="V26191" s="78">
        <v>36000</v>
      </c>
      <c r="W26191" s="78">
        <v>22000</v>
      </c>
      <c r="X26191" s="78"/>
      <c r="Y26191" s="78">
        <v>35820</v>
      </c>
      <c r="Z26191" s="78">
        <v>2.6</v>
      </c>
    </row>
    <row r="26192" spans="1:26" x14ac:dyDescent="0.25">
      <c r="A26192" s="78">
        <v>206188283</v>
      </c>
      <c r="D26192" s="78" t="s">
        <v>3422</v>
      </c>
      <c r="E26192" s="78" t="s">
        <v>16</v>
      </c>
      <c r="J26192" s="78" t="s">
        <v>12326</v>
      </c>
      <c r="L26192" s="78" t="s">
        <v>11860</v>
      </c>
      <c r="V26192" s="78">
        <v>36000</v>
      </c>
      <c r="W26192" s="78">
        <v>22000</v>
      </c>
      <c r="X26192" s="78"/>
      <c r="Y26192" s="78">
        <v>35820</v>
      </c>
      <c r="Z26192" s="78">
        <v>2.6</v>
      </c>
    </row>
    <row r="26193" spans="1:26" x14ac:dyDescent="0.25">
      <c r="A26193" s="78">
        <v>206188300</v>
      </c>
      <c r="D26193" s="78" t="s">
        <v>3422</v>
      </c>
      <c r="E26193" s="78" t="s">
        <v>19</v>
      </c>
      <c r="J26193" s="78" t="s">
        <v>12328</v>
      </c>
      <c r="L26193" s="78" t="s">
        <v>11955</v>
      </c>
      <c r="V26193" s="78">
        <v>48000</v>
      </c>
      <c r="W26193" s="78">
        <v>29000</v>
      </c>
      <c r="X26193" s="78"/>
      <c r="Y26193" s="78">
        <v>43020</v>
      </c>
      <c r="Z26193" s="78">
        <v>2.91</v>
      </c>
    </row>
    <row r="26194" spans="1:26" x14ac:dyDescent="0.25">
      <c r="A26194" s="78">
        <v>206188307</v>
      </c>
      <c r="D26194" s="78" t="s">
        <v>3422</v>
      </c>
      <c r="E26194" s="78" t="s">
        <v>21</v>
      </c>
      <c r="J26194" s="78" t="s">
        <v>12328</v>
      </c>
      <c r="L26194" s="78" t="s">
        <v>11955</v>
      </c>
      <c r="V26194" s="78">
        <v>48000</v>
      </c>
      <c r="W26194" s="78">
        <v>29000</v>
      </c>
      <c r="X26194" s="78"/>
      <c r="Y26194" s="78">
        <v>43020</v>
      </c>
      <c r="Z26194" s="78">
        <v>2.91</v>
      </c>
    </row>
    <row r="26195" spans="1:26" x14ac:dyDescent="0.25">
      <c r="A26195" s="78">
        <v>206188311</v>
      </c>
      <c r="D26195" s="78" t="s">
        <v>3422</v>
      </c>
      <c r="E26195" s="78" t="s">
        <v>23</v>
      </c>
      <c r="J26195" s="78" t="s">
        <v>12326</v>
      </c>
      <c r="L26195" s="78" t="s">
        <v>11860</v>
      </c>
      <c r="V26195" s="78">
        <v>36000</v>
      </c>
      <c r="W26195" s="78">
        <v>22000</v>
      </c>
      <c r="X26195" s="78"/>
      <c r="Y26195" s="78">
        <v>35820</v>
      </c>
      <c r="Z26195" s="78">
        <v>2.6</v>
      </c>
    </row>
    <row r="26196" spans="1:26" x14ac:dyDescent="0.25">
      <c r="A26196" s="78">
        <v>206188304</v>
      </c>
      <c r="D26196" s="78" t="s">
        <v>3422</v>
      </c>
      <c r="E26196" s="78" t="s">
        <v>21</v>
      </c>
      <c r="J26196" s="78" t="s">
        <v>12326</v>
      </c>
      <c r="L26196" s="78" t="s">
        <v>11860</v>
      </c>
      <c r="V26196" s="78">
        <v>36000</v>
      </c>
      <c r="W26196" s="78">
        <v>22000</v>
      </c>
      <c r="X26196" s="78"/>
      <c r="Y26196" s="78">
        <v>35820</v>
      </c>
      <c r="Z26196" s="78">
        <v>2.6</v>
      </c>
    </row>
    <row r="26197" spans="1:26" x14ac:dyDescent="0.25">
      <c r="A26197" s="78">
        <v>206188314</v>
      </c>
      <c r="D26197" s="78" t="s">
        <v>3422</v>
      </c>
      <c r="E26197" s="78" t="s">
        <v>23</v>
      </c>
      <c r="J26197" s="78" t="s">
        <v>12328</v>
      </c>
      <c r="L26197" s="78" t="s">
        <v>11955</v>
      </c>
      <c r="V26197" s="78">
        <v>48000</v>
      </c>
      <c r="W26197" s="78">
        <v>29000</v>
      </c>
      <c r="X26197" s="78"/>
      <c r="Y26197" s="78">
        <v>43020</v>
      </c>
      <c r="Z26197" s="78">
        <v>2.91</v>
      </c>
    </row>
    <row r="26198" spans="1:26" x14ac:dyDescent="0.25">
      <c r="A26198" s="78">
        <v>206188318</v>
      </c>
      <c r="D26198" s="78" t="s">
        <v>3422</v>
      </c>
      <c r="E26198" s="78" t="s">
        <v>22</v>
      </c>
      <c r="J26198" s="78" t="s">
        <v>12326</v>
      </c>
      <c r="L26198" s="78" t="s">
        <v>11860</v>
      </c>
      <c r="V26198" s="78">
        <v>36000</v>
      </c>
      <c r="W26198" s="78">
        <v>22000</v>
      </c>
      <c r="X26198" s="78"/>
      <c r="Y26198" s="78">
        <v>35820</v>
      </c>
      <c r="Z26198" s="78">
        <v>2.6</v>
      </c>
    </row>
    <row r="26199" spans="1:26" x14ac:dyDescent="0.25">
      <c r="A26199" s="78">
        <v>206188321</v>
      </c>
      <c r="D26199" s="78" t="s">
        <v>3422</v>
      </c>
      <c r="E26199" s="78" t="s">
        <v>22</v>
      </c>
      <c r="J26199" s="78" t="s">
        <v>12328</v>
      </c>
      <c r="L26199" s="78" t="s">
        <v>11955</v>
      </c>
      <c r="V26199" s="78">
        <v>48000</v>
      </c>
      <c r="W26199" s="78">
        <v>29000</v>
      </c>
      <c r="X26199" s="78"/>
      <c r="Y26199" s="78">
        <v>43020</v>
      </c>
      <c r="Z26199" s="78">
        <v>2.91</v>
      </c>
    </row>
    <row r="26200" spans="1:26" x14ac:dyDescent="0.25">
      <c r="A26200" s="78">
        <v>206188325</v>
      </c>
      <c r="D26200" s="78" t="s">
        <v>3422</v>
      </c>
      <c r="E26200" s="78" t="s">
        <v>15</v>
      </c>
      <c r="J26200" s="78" t="s">
        <v>12326</v>
      </c>
      <c r="L26200" s="78" t="s">
        <v>11860</v>
      </c>
      <c r="V26200" s="78">
        <v>36000</v>
      </c>
      <c r="W26200" s="78">
        <v>22000</v>
      </c>
      <c r="X26200" s="78"/>
      <c r="Y26200" s="78">
        <v>35820</v>
      </c>
      <c r="Z26200" s="78">
        <v>2.6</v>
      </c>
    </row>
    <row r="26201" spans="1:26" x14ac:dyDescent="0.25">
      <c r="A26201" s="78">
        <v>206188328</v>
      </c>
      <c r="D26201" s="78" t="s">
        <v>3422</v>
      </c>
      <c r="E26201" s="78" t="s">
        <v>15</v>
      </c>
      <c r="J26201" s="78" t="s">
        <v>12328</v>
      </c>
      <c r="L26201" s="78" t="s">
        <v>11955</v>
      </c>
      <c r="V26201" s="78">
        <v>48000</v>
      </c>
      <c r="W26201" s="78">
        <v>29000</v>
      </c>
      <c r="X26201" s="78"/>
      <c r="Y26201" s="78">
        <v>43020</v>
      </c>
      <c r="Z26201" s="78">
        <v>2.91</v>
      </c>
    </row>
    <row r="26202" spans="1:26" x14ac:dyDescent="0.25">
      <c r="A26202" s="78">
        <v>206188332</v>
      </c>
      <c r="D26202" s="78" t="s">
        <v>3422</v>
      </c>
      <c r="E26202" s="78" t="s">
        <v>24</v>
      </c>
      <c r="J26202" s="78" t="s">
        <v>12326</v>
      </c>
      <c r="L26202" s="78" t="s">
        <v>11860</v>
      </c>
      <c r="V26202" s="78">
        <v>36000</v>
      </c>
      <c r="W26202" s="78">
        <v>22000</v>
      </c>
      <c r="X26202" s="78"/>
      <c r="Y26202" s="78">
        <v>35820</v>
      </c>
      <c r="Z26202" s="78">
        <v>2.6</v>
      </c>
    </row>
    <row r="26203" spans="1:26" x14ac:dyDescent="0.25">
      <c r="A26203" s="78">
        <v>206188335</v>
      </c>
      <c r="D26203" s="78" t="s">
        <v>3422</v>
      </c>
      <c r="E26203" s="78" t="s">
        <v>24</v>
      </c>
      <c r="J26203" s="78" t="s">
        <v>12328</v>
      </c>
      <c r="L26203" s="78" t="s">
        <v>11955</v>
      </c>
      <c r="V26203" s="78">
        <v>48000</v>
      </c>
      <c r="W26203" s="78">
        <v>29000</v>
      </c>
      <c r="X26203" s="78"/>
      <c r="Y26203" s="78">
        <v>43020</v>
      </c>
      <c r="Z26203" s="78">
        <v>2.91</v>
      </c>
    </row>
    <row r="26204" spans="1:26" x14ac:dyDescent="0.25">
      <c r="A26204" s="78">
        <v>206188338</v>
      </c>
      <c r="D26204" s="78" t="s">
        <v>3422</v>
      </c>
      <c r="E26204" s="78" t="s">
        <v>25</v>
      </c>
      <c r="J26204" s="78" t="s">
        <v>12326</v>
      </c>
      <c r="L26204" s="78" t="s">
        <v>5347</v>
      </c>
      <c r="V26204" s="78">
        <v>36000</v>
      </c>
      <c r="W26204" s="78">
        <v>22000</v>
      </c>
      <c r="X26204" s="78"/>
      <c r="Y26204" s="78">
        <v>32600</v>
      </c>
      <c r="Z26204" s="78">
        <v>2.4700000000000002</v>
      </c>
    </row>
    <row r="26205" spans="1:26" x14ac:dyDescent="0.25">
      <c r="A26205" s="78">
        <v>206188285</v>
      </c>
      <c r="D26205" s="78" t="s">
        <v>3422</v>
      </c>
      <c r="E26205" s="78" t="s">
        <v>16</v>
      </c>
      <c r="J26205" s="78" t="s">
        <v>12328</v>
      </c>
      <c r="L26205" s="78" t="s">
        <v>5344</v>
      </c>
      <c r="V26205" s="78">
        <v>48000</v>
      </c>
      <c r="W26205" s="78">
        <v>29000</v>
      </c>
      <c r="X26205" s="78"/>
      <c r="Y26205" s="78">
        <v>49110</v>
      </c>
      <c r="Z26205" s="78">
        <v>2.94</v>
      </c>
    </row>
    <row r="26206" spans="1:26" x14ac:dyDescent="0.25">
      <c r="A26206" s="78">
        <v>206188341</v>
      </c>
      <c r="D26206" s="78" t="s">
        <v>3422</v>
      </c>
      <c r="E26206" s="78" t="s">
        <v>25</v>
      </c>
      <c r="J26206" s="78" t="s">
        <v>12328</v>
      </c>
      <c r="L26206" s="78" t="s">
        <v>5344</v>
      </c>
      <c r="V26206" s="78">
        <v>48000</v>
      </c>
      <c r="W26206" s="78">
        <v>29000</v>
      </c>
      <c r="X26206" s="78"/>
      <c r="Y26206" s="78">
        <v>49110</v>
      </c>
      <c r="Z26206" s="78">
        <v>2.94</v>
      </c>
    </row>
    <row r="26207" spans="1:26" x14ac:dyDescent="0.25">
      <c r="A26207" s="78">
        <v>206188282</v>
      </c>
      <c r="D26207" s="78" t="s">
        <v>3422</v>
      </c>
      <c r="E26207" s="78" t="s">
        <v>16</v>
      </c>
      <c r="J26207" s="78" t="s">
        <v>12326</v>
      </c>
      <c r="L26207" s="78" t="s">
        <v>5347</v>
      </c>
      <c r="V26207" s="78">
        <v>36000</v>
      </c>
      <c r="W26207" s="78">
        <v>22000</v>
      </c>
      <c r="X26207" s="78"/>
      <c r="Y26207" s="78">
        <v>32600</v>
      </c>
      <c r="Z26207" s="78">
        <v>2.4700000000000002</v>
      </c>
    </row>
    <row r="26208" spans="1:26" x14ac:dyDescent="0.25">
      <c r="A26208" s="78">
        <v>206188299</v>
      </c>
      <c r="D26208" s="78" t="s">
        <v>3422</v>
      </c>
      <c r="E26208" s="78" t="s">
        <v>19</v>
      </c>
      <c r="J26208" s="78" t="s">
        <v>12328</v>
      </c>
      <c r="L26208" s="78" t="s">
        <v>5344</v>
      </c>
      <c r="V26208" s="78">
        <v>48000</v>
      </c>
      <c r="W26208" s="78">
        <v>29000</v>
      </c>
      <c r="X26208" s="78"/>
      <c r="Y26208" s="78">
        <v>49110</v>
      </c>
      <c r="Z26208" s="78">
        <v>2.94</v>
      </c>
    </row>
    <row r="26209" spans="1:26" x14ac:dyDescent="0.25">
      <c r="A26209" s="78">
        <v>206188313</v>
      </c>
      <c r="D26209" s="78" t="s">
        <v>3422</v>
      </c>
      <c r="E26209" s="78" t="s">
        <v>23</v>
      </c>
      <c r="J26209" s="78" t="s">
        <v>12328</v>
      </c>
      <c r="L26209" s="78" t="s">
        <v>5344</v>
      </c>
      <c r="V26209" s="78">
        <v>48000</v>
      </c>
      <c r="W26209" s="78">
        <v>29000</v>
      </c>
      <c r="X26209" s="78"/>
      <c r="Y26209" s="78">
        <v>49110</v>
      </c>
      <c r="Z26209" s="78">
        <v>2.94</v>
      </c>
    </row>
    <row r="26210" spans="1:26" x14ac:dyDescent="0.25">
      <c r="A26210" s="78">
        <v>206188306</v>
      </c>
      <c r="D26210" s="78" t="s">
        <v>3422</v>
      </c>
      <c r="E26210" s="78" t="s">
        <v>21</v>
      </c>
      <c r="J26210" s="78" t="s">
        <v>12328</v>
      </c>
      <c r="L26210" s="78" t="s">
        <v>5344</v>
      </c>
      <c r="V26210" s="78">
        <v>48000</v>
      </c>
      <c r="W26210" s="78">
        <v>29000</v>
      </c>
      <c r="X26210" s="78"/>
      <c r="Y26210" s="78">
        <v>49110</v>
      </c>
      <c r="Z26210" s="78">
        <v>2.94</v>
      </c>
    </row>
    <row r="26211" spans="1:26" x14ac:dyDescent="0.25">
      <c r="A26211" s="78">
        <v>206188303</v>
      </c>
      <c r="D26211" s="78" t="s">
        <v>3422</v>
      </c>
      <c r="E26211" s="78" t="s">
        <v>21</v>
      </c>
      <c r="J26211" s="78" t="s">
        <v>12326</v>
      </c>
      <c r="L26211" s="78" t="s">
        <v>5347</v>
      </c>
      <c r="V26211" s="78">
        <v>36000</v>
      </c>
      <c r="W26211" s="78">
        <v>22000</v>
      </c>
      <c r="X26211" s="78"/>
      <c r="Y26211" s="78">
        <v>32600</v>
      </c>
      <c r="Z26211" s="78">
        <v>2.4700000000000002</v>
      </c>
    </row>
    <row r="26212" spans="1:26" x14ac:dyDescent="0.25">
      <c r="A26212" s="78">
        <v>206188310</v>
      </c>
      <c r="D26212" s="78" t="s">
        <v>3422</v>
      </c>
      <c r="E26212" s="78" t="s">
        <v>23</v>
      </c>
      <c r="J26212" s="78" t="s">
        <v>12326</v>
      </c>
      <c r="L26212" s="78" t="s">
        <v>5347</v>
      </c>
      <c r="V26212" s="78">
        <v>36000</v>
      </c>
      <c r="W26212" s="78">
        <v>22000</v>
      </c>
      <c r="X26212" s="78"/>
      <c r="Y26212" s="78">
        <v>32600</v>
      </c>
      <c r="Z26212" s="78">
        <v>2.4700000000000002</v>
      </c>
    </row>
    <row r="26213" spans="1:26" x14ac:dyDescent="0.25">
      <c r="A26213" s="78">
        <v>206188317</v>
      </c>
      <c r="D26213" s="78" t="s">
        <v>3422</v>
      </c>
      <c r="E26213" s="78" t="s">
        <v>22</v>
      </c>
      <c r="J26213" s="78" t="s">
        <v>12326</v>
      </c>
      <c r="L26213" s="78" t="s">
        <v>5347</v>
      </c>
      <c r="V26213" s="78">
        <v>36000</v>
      </c>
      <c r="W26213" s="78">
        <v>22000</v>
      </c>
      <c r="X26213" s="78"/>
      <c r="Y26213" s="78">
        <v>32600</v>
      </c>
      <c r="Z26213" s="78">
        <v>2.4700000000000002</v>
      </c>
    </row>
    <row r="26214" spans="1:26" x14ac:dyDescent="0.25">
      <c r="A26214" s="78">
        <v>206188320</v>
      </c>
      <c r="D26214" s="78" t="s">
        <v>3422</v>
      </c>
      <c r="E26214" s="78" t="s">
        <v>22</v>
      </c>
      <c r="J26214" s="78" t="s">
        <v>12328</v>
      </c>
      <c r="L26214" s="78" t="s">
        <v>5344</v>
      </c>
      <c r="V26214" s="78">
        <v>48000</v>
      </c>
      <c r="W26214" s="78">
        <v>29000</v>
      </c>
      <c r="X26214" s="78"/>
      <c r="Y26214" s="78">
        <v>49110</v>
      </c>
      <c r="Z26214" s="78">
        <v>2.94</v>
      </c>
    </row>
    <row r="26215" spans="1:26" x14ac:dyDescent="0.25">
      <c r="A26215" s="78">
        <v>206188324</v>
      </c>
      <c r="D26215" s="78" t="s">
        <v>3422</v>
      </c>
      <c r="E26215" s="78" t="s">
        <v>15</v>
      </c>
      <c r="J26215" s="78" t="s">
        <v>12326</v>
      </c>
      <c r="L26215" s="78" t="s">
        <v>5347</v>
      </c>
      <c r="V26215" s="78">
        <v>36000</v>
      </c>
      <c r="W26215" s="78">
        <v>22000</v>
      </c>
      <c r="X26215" s="78"/>
      <c r="Y26215" s="78">
        <v>32600</v>
      </c>
      <c r="Z26215" s="78">
        <v>2.4700000000000002</v>
      </c>
    </row>
    <row r="26216" spans="1:26" x14ac:dyDescent="0.25">
      <c r="A26216" s="78">
        <v>206188327</v>
      </c>
      <c r="D26216" s="78" t="s">
        <v>3422</v>
      </c>
      <c r="E26216" s="78" t="s">
        <v>15</v>
      </c>
      <c r="J26216" s="78" t="s">
        <v>12328</v>
      </c>
      <c r="L26216" s="78" t="s">
        <v>5344</v>
      </c>
      <c r="V26216" s="78">
        <v>48000</v>
      </c>
      <c r="W26216" s="78">
        <v>29000</v>
      </c>
      <c r="X26216" s="78"/>
      <c r="Y26216" s="78">
        <v>49110</v>
      </c>
      <c r="Z26216" s="78">
        <v>2.94</v>
      </c>
    </row>
    <row r="26217" spans="1:26" x14ac:dyDescent="0.25">
      <c r="A26217" s="78">
        <v>206188331</v>
      </c>
      <c r="D26217" s="78" t="s">
        <v>3422</v>
      </c>
      <c r="E26217" s="78" t="s">
        <v>24</v>
      </c>
      <c r="J26217" s="78" t="s">
        <v>12326</v>
      </c>
      <c r="L26217" s="78" t="s">
        <v>5347</v>
      </c>
      <c r="V26217" s="78">
        <v>36000</v>
      </c>
      <c r="W26217" s="78">
        <v>22000</v>
      </c>
      <c r="X26217" s="78"/>
      <c r="Y26217" s="78">
        <v>32600</v>
      </c>
      <c r="Z26217" s="78">
        <v>2.4700000000000002</v>
      </c>
    </row>
    <row r="26218" spans="1:26" x14ac:dyDescent="0.25">
      <c r="A26218" s="78">
        <v>206188334</v>
      </c>
      <c r="D26218" s="78" t="s">
        <v>3422</v>
      </c>
      <c r="E26218" s="78" t="s">
        <v>24</v>
      </c>
      <c r="J26218" s="78" t="s">
        <v>12328</v>
      </c>
      <c r="L26218" s="78" t="s">
        <v>5344</v>
      </c>
      <c r="V26218" s="78">
        <v>48000</v>
      </c>
      <c r="W26218" s="78">
        <v>29000</v>
      </c>
      <c r="X26218" s="78"/>
      <c r="Y26218" s="78">
        <v>49110</v>
      </c>
      <c r="Z26218" s="78">
        <v>2.94</v>
      </c>
    </row>
    <row r="26219" spans="1:26" x14ac:dyDescent="0.25">
      <c r="A26219" s="78">
        <v>203380996</v>
      </c>
      <c r="D26219" s="78" t="s">
        <v>3422</v>
      </c>
      <c r="E26219" s="78" t="s">
        <v>9</v>
      </c>
      <c r="J26219" s="78" t="s">
        <v>12937</v>
      </c>
      <c r="L26219" s="78" t="s">
        <v>10296</v>
      </c>
      <c r="V26219" s="78">
        <v>28600</v>
      </c>
      <c r="W26219" s="78">
        <v>20200</v>
      </c>
      <c r="X26219" s="78"/>
      <c r="Y26219" s="78">
        <v>24400</v>
      </c>
      <c r="Z26219" s="78">
        <v>2.34</v>
      </c>
    </row>
    <row r="26220" spans="1:26" x14ac:dyDescent="0.25">
      <c r="A26220" s="78">
        <v>203380995</v>
      </c>
      <c r="D26220" s="78" t="s">
        <v>3422</v>
      </c>
      <c r="E26220" s="78" t="s">
        <v>9</v>
      </c>
      <c r="J26220" s="78" t="s">
        <v>8570</v>
      </c>
      <c r="L26220" s="78" t="s">
        <v>10355</v>
      </c>
      <c r="V26220" s="78">
        <v>23000</v>
      </c>
      <c r="W26220" s="78">
        <v>15000</v>
      </c>
      <c r="X26220" s="78"/>
      <c r="Y26220" s="78">
        <v>28400</v>
      </c>
      <c r="Z26220" s="78">
        <v>2.2200000000000002</v>
      </c>
    </row>
    <row r="26221" spans="1:26" x14ac:dyDescent="0.25">
      <c r="A26221" s="78">
        <v>203380994</v>
      </c>
      <c r="D26221" s="78" t="s">
        <v>3422</v>
      </c>
      <c r="E26221" s="78" t="s">
        <v>9</v>
      </c>
      <c r="J26221" s="78" t="s">
        <v>11851</v>
      </c>
      <c r="L26221" s="78" t="s">
        <v>11555</v>
      </c>
      <c r="V26221" s="78">
        <v>17600</v>
      </c>
      <c r="W26221" s="78">
        <v>12200</v>
      </c>
      <c r="X26221" s="78"/>
      <c r="Y26221" s="78">
        <v>23700</v>
      </c>
      <c r="Z26221" s="78">
        <v>2.72</v>
      </c>
    </row>
    <row r="26222" spans="1:26" x14ac:dyDescent="0.25">
      <c r="A26222" s="78">
        <v>203380997</v>
      </c>
      <c r="D26222" s="78" t="s">
        <v>3422</v>
      </c>
      <c r="E26222" s="78" t="s">
        <v>9</v>
      </c>
      <c r="J26222" s="78" t="s">
        <v>12938</v>
      </c>
      <c r="L26222" s="78" t="s">
        <v>10295</v>
      </c>
      <c r="V26222" s="78">
        <v>35000</v>
      </c>
      <c r="W26222" s="78">
        <v>19000</v>
      </c>
      <c r="X26222" s="78"/>
      <c r="Y26222" s="78">
        <v>26500</v>
      </c>
      <c r="Z26222" s="78">
        <v>2.5099999999999998</v>
      </c>
    </row>
    <row r="26223" spans="1:26" x14ac:dyDescent="0.25">
      <c r="A26223" s="78">
        <v>203380978</v>
      </c>
      <c r="D26223" s="78" t="s">
        <v>3422</v>
      </c>
      <c r="E26223" s="78" t="s">
        <v>9</v>
      </c>
      <c r="J26223" s="78" t="s">
        <v>11894</v>
      </c>
      <c r="L26223" s="78" t="s">
        <v>11556</v>
      </c>
      <c r="V26223" s="78">
        <v>11800</v>
      </c>
      <c r="W26223" s="78">
        <v>7600</v>
      </c>
      <c r="X26223" s="78"/>
      <c r="Y26223" s="78">
        <v>14100</v>
      </c>
      <c r="Z26223" s="78">
        <v>2.75</v>
      </c>
    </row>
    <row r="26224" spans="1:26" x14ac:dyDescent="0.25">
      <c r="A26224" s="78">
        <v>203380979</v>
      </c>
      <c r="D26224" s="78" t="s">
        <v>3422</v>
      </c>
      <c r="E26224" s="78" t="s">
        <v>9</v>
      </c>
      <c r="J26224" s="78" t="s">
        <v>11851</v>
      </c>
      <c r="L26224" s="78" t="s">
        <v>11556</v>
      </c>
      <c r="V26224" s="78">
        <v>17200</v>
      </c>
      <c r="W26224" s="78">
        <v>10800</v>
      </c>
      <c r="X26224" s="78"/>
      <c r="Y26224" s="78">
        <v>23100</v>
      </c>
      <c r="Z26224" s="78">
        <v>2.74</v>
      </c>
    </row>
    <row r="26225" spans="1:26" x14ac:dyDescent="0.25">
      <c r="A26225" s="78">
        <v>203380981</v>
      </c>
      <c r="D26225" s="78" t="s">
        <v>3422</v>
      </c>
      <c r="E26225" s="78" t="s">
        <v>9</v>
      </c>
      <c r="J26225" s="78" t="s">
        <v>12937</v>
      </c>
      <c r="L26225" s="78" t="s">
        <v>10294</v>
      </c>
      <c r="V26225" s="78">
        <v>29200</v>
      </c>
      <c r="W26225" s="78">
        <v>21200</v>
      </c>
      <c r="X26225" s="78"/>
      <c r="Y26225" s="78">
        <v>25200</v>
      </c>
      <c r="Z26225" s="78">
        <v>2.81</v>
      </c>
    </row>
    <row r="26226" spans="1:26" x14ac:dyDescent="0.25">
      <c r="A26226" s="78">
        <v>204344189</v>
      </c>
      <c r="D26226" s="78" t="s">
        <v>3422</v>
      </c>
      <c r="E26226" s="78" t="s">
        <v>9</v>
      </c>
      <c r="J26226" s="78" t="s">
        <v>11894</v>
      </c>
      <c r="L26226" s="78" t="s">
        <v>12939</v>
      </c>
      <c r="V26226" s="78">
        <v>11200</v>
      </c>
      <c r="W26226" s="78">
        <v>6400</v>
      </c>
      <c r="X26226" s="78"/>
      <c r="Y26226" s="78">
        <v>16440</v>
      </c>
      <c r="Z26226" s="78">
        <v>2.79</v>
      </c>
    </row>
    <row r="26227" spans="1:26" x14ac:dyDescent="0.25">
      <c r="A26227" s="78">
        <v>204344190</v>
      </c>
      <c r="D26227" s="78" t="s">
        <v>3422</v>
      </c>
      <c r="E26227" s="78" t="s">
        <v>9</v>
      </c>
      <c r="J26227" s="78" t="s">
        <v>11851</v>
      </c>
      <c r="L26227" s="78" t="s">
        <v>12939</v>
      </c>
      <c r="V26227" s="78">
        <v>17800</v>
      </c>
      <c r="W26227" s="78">
        <v>11000</v>
      </c>
      <c r="X26227" s="78"/>
      <c r="Y26227" s="78">
        <v>18600</v>
      </c>
      <c r="Z26227" s="78">
        <v>2.98</v>
      </c>
    </row>
    <row r="26228" spans="1:26" x14ac:dyDescent="0.25">
      <c r="A26228" s="78">
        <v>204344191</v>
      </c>
      <c r="D26228" s="78" t="s">
        <v>3422</v>
      </c>
      <c r="E26228" s="78" t="s">
        <v>9</v>
      </c>
      <c r="J26228" s="78" t="s">
        <v>8570</v>
      </c>
      <c r="L26228" s="78" t="s">
        <v>12939</v>
      </c>
      <c r="V26228" s="78">
        <v>23000</v>
      </c>
      <c r="W26228" s="78">
        <v>14000</v>
      </c>
      <c r="X26228" s="78"/>
      <c r="Y26228" s="78">
        <v>23910</v>
      </c>
      <c r="Z26228" s="78">
        <v>2.4</v>
      </c>
    </row>
    <row r="26229" spans="1:26" x14ac:dyDescent="0.25">
      <c r="A26229" s="78">
        <v>203380999</v>
      </c>
      <c r="D26229" s="78" t="s">
        <v>3422</v>
      </c>
      <c r="E26229" s="78" t="s">
        <v>12</v>
      </c>
      <c r="J26229" s="78" t="s">
        <v>11851</v>
      </c>
      <c r="L26229" s="78" t="s">
        <v>11555</v>
      </c>
      <c r="V26229" s="78">
        <v>17600</v>
      </c>
      <c r="W26229" s="78">
        <v>12600</v>
      </c>
      <c r="X26229" s="78"/>
      <c r="Y26229" s="78">
        <v>23700</v>
      </c>
      <c r="Z26229" s="78">
        <v>2.72</v>
      </c>
    </row>
    <row r="26230" spans="1:26" x14ac:dyDescent="0.25">
      <c r="A26230" s="78">
        <v>204344192</v>
      </c>
      <c r="D26230" s="78" t="s">
        <v>3422</v>
      </c>
      <c r="E26230" s="78" t="s">
        <v>9</v>
      </c>
      <c r="J26230" s="78" t="s">
        <v>12937</v>
      </c>
      <c r="L26230" s="78" t="s">
        <v>12940</v>
      </c>
      <c r="V26230" s="78">
        <v>28800</v>
      </c>
      <c r="W26230" s="78">
        <v>20200</v>
      </c>
      <c r="X26230" s="78"/>
      <c r="Y26230" s="78">
        <v>25310</v>
      </c>
      <c r="Z26230" s="78">
        <v>2.82</v>
      </c>
    </row>
    <row r="26231" spans="1:26" x14ac:dyDescent="0.25">
      <c r="A26231" s="78">
        <v>203381000</v>
      </c>
      <c r="D26231" s="78" t="s">
        <v>3422</v>
      </c>
      <c r="E26231" s="78" t="s">
        <v>12</v>
      </c>
      <c r="J26231" s="78" t="s">
        <v>8570</v>
      </c>
      <c r="L26231" s="78" t="s">
        <v>10355</v>
      </c>
      <c r="V26231" s="78">
        <v>23000</v>
      </c>
      <c r="W26231" s="78">
        <v>15000</v>
      </c>
      <c r="X26231" s="78"/>
      <c r="Y26231" s="78">
        <v>28400</v>
      </c>
      <c r="Z26231" s="78">
        <v>2.2200000000000002</v>
      </c>
    </row>
    <row r="26232" spans="1:26" x14ac:dyDescent="0.25">
      <c r="A26232" s="78">
        <v>203381001</v>
      </c>
      <c r="D26232" s="78" t="s">
        <v>3422</v>
      </c>
      <c r="E26232" s="78" t="s">
        <v>12</v>
      </c>
      <c r="J26232" s="78" t="s">
        <v>12937</v>
      </c>
      <c r="L26232" s="78" t="s">
        <v>10296</v>
      </c>
      <c r="V26232" s="78">
        <v>28600</v>
      </c>
      <c r="W26232" s="78">
        <v>20200</v>
      </c>
      <c r="X26232" s="78"/>
      <c r="Y26232" s="78">
        <v>24400</v>
      </c>
      <c r="Z26232" s="78">
        <v>2.34</v>
      </c>
    </row>
    <row r="26233" spans="1:26" x14ac:dyDescent="0.25">
      <c r="A26233" s="78">
        <v>203380983</v>
      </c>
      <c r="D26233" s="78" t="s">
        <v>3422</v>
      </c>
      <c r="E26233" s="78" t="s">
        <v>12</v>
      </c>
      <c r="J26233" s="78" t="s">
        <v>11894</v>
      </c>
      <c r="L26233" s="78" t="s">
        <v>11556</v>
      </c>
      <c r="V26233" s="78">
        <v>11800</v>
      </c>
      <c r="W26233" s="78">
        <v>7600</v>
      </c>
      <c r="X26233" s="78"/>
      <c r="Y26233" s="78">
        <v>14100</v>
      </c>
      <c r="Z26233" s="78">
        <v>2.75</v>
      </c>
    </row>
    <row r="26234" spans="1:26" x14ac:dyDescent="0.25">
      <c r="A26234" s="78">
        <v>203381002</v>
      </c>
      <c r="D26234" s="78" t="s">
        <v>3422</v>
      </c>
      <c r="E26234" s="78" t="s">
        <v>12</v>
      </c>
      <c r="J26234" s="78" t="s">
        <v>12938</v>
      </c>
      <c r="L26234" s="78" t="s">
        <v>10295</v>
      </c>
      <c r="V26234" s="78">
        <v>35000</v>
      </c>
      <c r="W26234" s="78">
        <v>19000</v>
      </c>
      <c r="X26234" s="78"/>
      <c r="Y26234" s="78">
        <v>26500</v>
      </c>
      <c r="Z26234" s="78">
        <v>2.5099999999999998</v>
      </c>
    </row>
    <row r="26235" spans="1:26" x14ac:dyDescent="0.25">
      <c r="A26235" s="78">
        <v>203380984</v>
      </c>
      <c r="D26235" s="78" t="s">
        <v>3422</v>
      </c>
      <c r="E26235" s="78" t="s">
        <v>12</v>
      </c>
      <c r="J26235" s="78" t="s">
        <v>11851</v>
      </c>
      <c r="L26235" s="78" t="s">
        <v>11556</v>
      </c>
      <c r="V26235" s="78">
        <v>17200</v>
      </c>
      <c r="W26235" s="78">
        <v>10800</v>
      </c>
      <c r="X26235" s="78"/>
      <c r="Y26235" s="78">
        <v>23100</v>
      </c>
      <c r="Z26235" s="78">
        <v>2.74</v>
      </c>
    </row>
    <row r="26236" spans="1:26" x14ac:dyDescent="0.25">
      <c r="A26236" s="78">
        <v>204344195</v>
      </c>
      <c r="D26236" s="78" t="s">
        <v>3422</v>
      </c>
      <c r="E26236" s="78" t="s">
        <v>12</v>
      </c>
      <c r="J26236" s="78" t="s">
        <v>11851</v>
      </c>
      <c r="L26236" s="78" t="s">
        <v>12939</v>
      </c>
      <c r="V26236" s="78">
        <v>17800</v>
      </c>
      <c r="W26236" s="78">
        <v>11000</v>
      </c>
      <c r="X26236" s="78"/>
      <c r="Y26236" s="78">
        <v>18600</v>
      </c>
      <c r="Z26236" s="78">
        <v>2.98</v>
      </c>
    </row>
    <row r="26237" spans="1:26" x14ac:dyDescent="0.25">
      <c r="A26237" s="78">
        <v>204344194</v>
      </c>
      <c r="D26237" s="78" t="s">
        <v>3422</v>
      </c>
      <c r="E26237" s="78" t="s">
        <v>12</v>
      </c>
      <c r="J26237" s="78" t="s">
        <v>11894</v>
      </c>
      <c r="L26237" s="78" t="s">
        <v>12939</v>
      </c>
      <c r="V26237" s="78">
        <v>11200</v>
      </c>
      <c r="W26237" s="78">
        <v>6400</v>
      </c>
      <c r="X26237" s="78"/>
      <c r="Y26237" s="78">
        <v>16440</v>
      </c>
      <c r="Z26237" s="78">
        <v>2.79</v>
      </c>
    </row>
    <row r="26238" spans="1:26" x14ac:dyDescent="0.25">
      <c r="A26238" s="78">
        <v>203380986</v>
      </c>
      <c r="D26238" s="78" t="s">
        <v>3422</v>
      </c>
      <c r="E26238" s="78" t="s">
        <v>12</v>
      </c>
      <c r="J26238" s="78" t="s">
        <v>12937</v>
      </c>
      <c r="L26238" s="78" t="s">
        <v>10294</v>
      </c>
      <c r="V26238" s="78">
        <v>29200</v>
      </c>
      <c r="W26238" s="78">
        <v>21200</v>
      </c>
      <c r="X26238" s="78"/>
      <c r="Y26238" s="78">
        <v>25200</v>
      </c>
      <c r="Z26238" s="78">
        <v>2.81</v>
      </c>
    </row>
    <row r="26239" spans="1:26" x14ac:dyDescent="0.25">
      <c r="A26239" s="78">
        <v>204344196</v>
      </c>
      <c r="D26239" s="78" t="s">
        <v>3422</v>
      </c>
      <c r="E26239" s="78" t="s">
        <v>12</v>
      </c>
      <c r="J26239" s="78" t="s">
        <v>8570</v>
      </c>
      <c r="L26239" s="78" t="s">
        <v>12939</v>
      </c>
      <c r="V26239" s="78">
        <v>23000</v>
      </c>
      <c r="W26239" s="78">
        <v>14000</v>
      </c>
      <c r="X26239" s="78"/>
      <c r="Y26239" s="78">
        <v>23910</v>
      </c>
      <c r="Z26239" s="78">
        <v>2.4</v>
      </c>
    </row>
    <row r="26240" spans="1:26" x14ac:dyDescent="0.25">
      <c r="A26240" s="78">
        <v>204344197</v>
      </c>
      <c r="D26240" s="78" t="s">
        <v>3422</v>
      </c>
      <c r="E26240" s="78" t="s">
        <v>12</v>
      </c>
      <c r="J26240" s="78" t="s">
        <v>12937</v>
      </c>
      <c r="L26240" s="78" t="s">
        <v>12940</v>
      </c>
      <c r="V26240" s="78">
        <v>28800</v>
      </c>
      <c r="W26240" s="78">
        <v>20200</v>
      </c>
      <c r="X26240" s="78"/>
      <c r="Y26240" s="78">
        <v>23910</v>
      </c>
      <c r="Z26240" s="78">
        <v>2.66</v>
      </c>
    </row>
    <row r="26241" spans="1:26" x14ac:dyDescent="0.25">
      <c r="A26241" s="78">
        <v>203381005</v>
      </c>
      <c r="D26241" s="78" t="s">
        <v>3422</v>
      </c>
      <c r="E26241" s="78" t="s">
        <v>13</v>
      </c>
      <c r="J26241" s="78" t="s">
        <v>11851</v>
      </c>
      <c r="L26241" s="78" t="s">
        <v>11555</v>
      </c>
      <c r="V26241" s="78">
        <v>17600</v>
      </c>
      <c r="W26241" s="78">
        <v>12600</v>
      </c>
      <c r="X26241" s="78"/>
      <c r="Y26241" s="78">
        <v>23700</v>
      </c>
      <c r="Z26241" s="78">
        <v>2.72</v>
      </c>
    </row>
    <row r="26242" spans="1:26" x14ac:dyDescent="0.25">
      <c r="A26242" s="78">
        <v>203381006</v>
      </c>
      <c r="D26242" s="78" t="s">
        <v>3422</v>
      </c>
      <c r="E26242" s="78" t="s">
        <v>13</v>
      </c>
      <c r="J26242" s="78" t="s">
        <v>8570</v>
      </c>
      <c r="L26242" s="78" t="s">
        <v>10355</v>
      </c>
      <c r="V26242" s="78">
        <v>23000</v>
      </c>
      <c r="W26242" s="78">
        <v>15000</v>
      </c>
      <c r="X26242" s="78"/>
      <c r="Y26242" s="78">
        <v>28400</v>
      </c>
      <c r="Z26242" s="78">
        <v>2.2200000000000002</v>
      </c>
    </row>
    <row r="26243" spans="1:26" x14ac:dyDescent="0.25">
      <c r="A26243" s="78">
        <v>203381007</v>
      </c>
      <c r="D26243" s="78" t="s">
        <v>3422</v>
      </c>
      <c r="E26243" s="78" t="s">
        <v>13</v>
      </c>
      <c r="J26243" s="78" t="s">
        <v>12937</v>
      </c>
      <c r="L26243" s="78" t="s">
        <v>10296</v>
      </c>
      <c r="V26243" s="78">
        <v>28600</v>
      </c>
      <c r="W26243" s="78">
        <v>20200</v>
      </c>
      <c r="X26243" s="78"/>
      <c r="Y26243" s="78">
        <v>24400</v>
      </c>
      <c r="Z26243" s="78">
        <v>2.34</v>
      </c>
    </row>
    <row r="26244" spans="1:26" x14ac:dyDescent="0.25">
      <c r="A26244" s="78">
        <v>203381008</v>
      </c>
      <c r="D26244" s="78" t="s">
        <v>3422</v>
      </c>
      <c r="E26244" s="78" t="s">
        <v>13</v>
      </c>
      <c r="J26244" s="78" t="s">
        <v>12938</v>
      </c>
      <c r="L26244" s="78" t="s">
        <v>10295</v>
      </c>
      <c r="V26244" s="78">
        <v>35000</v>
      </c>
      <c r="W26244" s="78">
        <v>19000</v>
      </c>
      <c r="X26244" s="78"/>
      <c r="Y26244" s="78">
        <v>26500</v>
      </c>
      <c r="Z26244" s="78">
        <v>2.5099999999999998</v>
      </c>
    </row>
    <row r="26245" spans="1:26" x14ac:dyDescent="0.25">
      <c r="A26245" s="78">
        <v>203380988</v>
      </c>
      <c r="D26245" s="78" t="s">
        <v>3422</v>
      </c>
      <c r="E26245" s="78" t="s">
        <v>13</v>
      </c>
      <c r="J26245" s="78" t="s">
        <v>11894</v>
      </c>
      <c r="L26245" s="78" t="s">
        <v>11556</v>
      </c>
      <c r="V26245" s="78">
        <v>11800</v>
      </c>
      <c r="W26245" s="78">
        <v>7600</v>
      </c>
      <c r="X26245" s="78"/>
      <c r="Y26245" s="78">
        <v>14100</v>
      </c>
      <c r="Z26245" s="78">
        <v>2.75</v>
      </c>
    </row>
    <row r="26246" spans="1:26" x14ac:dyDescent="0.25">
      <c r="A26246" s="78">
        <v>204344199</v>
      </c>
      <c r="D26246" s="78" t="s">
        <v>3422</v>
      </c>
      <c r="E26246" s="78" t="s">
        <v>13</v>
      </c>
      <c r="J26246" s="78" t="s">
        <v>11894</v>
      </c>
      <c r="L26246" s="78" t="s">
        <v>12939</v>
      </c>
      <c r="V26246" s="78">
        <v>11200</v>
      </c>
      <c r="W26246" s="78">
        <v>6400</v>
      </c>
      <c r="X26246" s="78"/>
      <c r="Y26246" s="78">
        <v>16440</v>
      </c>
      <c r="Z26246" s="78">
        <v>2.79</v>
      </c>
    </row>
    <row r="26247" spans="1:26" x14ac:dyDescent="0.25">
      <c r="A26247" s="78">
        <v>204344200</v>
      </c>
      <c r="D26247" s="78" t="s">
        <v>3422</v>
      </c>
      <c r="E26247" s="78" t="s">
        <v>13</v>
      </c>
      <c r="J26247" s="78" t="s">
        <v>11851</v>
      </c>
      <c r="L26247" s="78" t="s">
        <v>12939</v>
      </c>
      <c r="V26247" s="78">
        <v>17800</v>
      </c>
      <c r="W26247" s="78">
        <v>11000</v>
      </c>
      <c r="X26247" s="78"/>
      <c r="Y26247" s="78">
        <v>18600</v>
      </c>
      <c r="Z26247" s="78">
        <v>2.98</v>
      </c>
    </row>
    <row r="26248" spans="1:26" x14ac:dyDescent="0.25">
      <c r="A26248" s="78">
        <v>203380991</v>
      </c>
      <c r="D26248" s="78" t="s">
        <v>3422</v>
      </c>
      <c r="E26248" s="78" t="s">
        <v>13</v>
      </c>
      <c r="J26248" s="78" t="s">
        <v>12937</v>
      </c>
      <c r="L26248" s="78" t="s">
        <v>10294</v>
      </c>
      <c r="V26248" s="78">
        <v>29200</v>
      </c>
      <c r="W26248" s="78">
        <v>21200</v>
      </c>
      <c r="X26248" s="78"/>
      <c r="Y26248" s="78">
        <v>25200</v>
      </c>
      <c r="Z26248" s="78">
        <v>2.81</v>
      </c>
    </row>
    <row r="26249" spans="1:26" x14ac:dyDescent="0.25">
      <c r="A26249" s="78">
        <v>204344201</v>
      </c>
      <c r="D26249" s="78" t="s">
        <v>3422</v>
      </c>
      <c r="E26249" s="78" t="s">
        <v>13</v>
      </c>
      <c r="J26249" s="78" t="s">
        <v>8570</v>
      </c>
      <c r="L26249" s="78" t="s">
        <v>12939</v>
      </c>
      <c r="V26249" s="78">
        <v>23000</v>
      </c>
      <c r="W26249" s="78">
        <v>14000</v>
      </c>
      <c r="X26249" s="78"/>
      <c r="Y26249" s="78">
        <v>23910</v>
      </c>
      <c r="Z26249" s="78">
        <v>2.4</v>
      </c>
    </row>
    <row r="26250" spans="1:26" x14ac:dyDescent="0.25">
      <c r="A26250" s="78">
        <v>204344202</v>
      </c>
      <c r="D26250" s="78" t="s">
        <v>3422</v>
      </c>
      <c r="E26250" s="78" t="s">
        <v>13</v>
      </c>
      <c r="J26250" s="78" t="s">
        <v>12937</v>
      </c>
      <c r="L26250" s="78" t="s">
        <v>12940</v>
      </c>
      <c r="V26250" s="78">
        <v>28800</v>
      </c>
      <c r="W26250" s="78">
        <v>20200</v>
      </c>
      <c r="X26250" s="78"/>
      <c r="Y26250" s="78">
        <v>23910</v>
      </c>
      <c r="Z26250" s="78">
        <v>2.66</v>
      </c>
    </row>
    <row r="26251" spans="1:26" x14ac:dyDescent="0.25">
      <c r="A26251" s="78">
        <v>203380989</v>
      </c>
      <c r="D26251" s="78" t="s">
        <v>3422</v>
      </c>
      <c r="E26251" s="78" t="s">
        <v>13</v>
      </c>
      <c r="J26251" s="78" t="s">
        <v>11851</v>
      </c>
      <c r="L26251" s="78" t="s">
        <v>11556</v>
      </c>
      <c r="V26251" s="78">
        <v>17200</v>
      </c>
      <c r="W26251" s="78">
        <v>10800</v>
      </c>
      <c r="X26251" s="78"/>
      <c r="Y26251" s="78">
        <v>23100</v>
      </c>
      <c r="Z26251" s="78">
        <v>2.74</v>
      </c>
    </row>
    <row r="26252" spans="1:26" x14ac:dyDescent="0.25">
      <c r="A26252" s="78">
        <v>205273717</v>
      </c>
      <c r="D26252" s="78" t="s">
        <v>3422</v>
      </c>
      <c r="E26252" s="78" t="s">
        <v>12</v>
      </c>
      <c r="J26252" s="78" t="s">
        <v>12941</v>
      </c>
      <c r="L26252" s="78" t="s">
        <v>3425</v>
      </c>
      <c r="V26252" s="78">
        <v>23400</v>
      </c>
      <c r="W26252" s="78">
        <v>24200</v>
      </c>
      <c r="X26252" s="78"/>
      <c r="Y26252" s="78">
        <v>24200</v>
      </c>
      <c r="Z26252" s="78">
        <v>2.6</v>
      </c>
    </row>
    <row r="26253" spans="1:26" x14ac:dyDescent="0.25">
      <c r="A26253" s="78">
        <v>205273718</v>
      </c>
      <c r="D26253" s="78" t="s">
        <v>3422</v>
      </c>
      <c r="E26253" s="78" t="s">
        <v>12</v>
      </c>
      <c r="J26253" s="78" t="s">
        <v>12941</v>
      </c>
      <c r="L26253" s="78" t="s">
        <v>3427</v>
      </c>
      <c r="V26253" s="78">
        <v>24000</v>
      </c>
      <c r="W26253" s="78">
        <v>23600</v>
      </c>
      <c r="X26253" s="78"/>
      <c r="Y26253" s="78">
        <v>23600</v>
      </c>
      <c r="Z26253" s="78">
        <v>2.78</v>
      </c>
    </row>
    <row r="26254" spans="1:26" x14ac:dyDescent="0.25">
      <c r="A26254" s="78">
        <v>205272288</v>
      </c>
      <c r="D26254" s="78" t="s">
        <v>3422</v>
      </c>
      <c r="E26254" s="78" t="s">
        <v>9</v>
      </c>
      <c r="J26254" s="78" t="s">
        <v>12942</v>
      </c>
      <c r="L26254" s="78" t="s">
        <v>3425</v>
      </c>
      <c r="V26254" s="78">
        <v>23400</v>
      </c>
      <c r="W26254" s="78">
        <v>24200</v>
      </c>
      <c r="X26254" s="78"/>
      <c r="Y26254" s="78">
        <v>24200</v>
      </c>
      <c r="Z26254" s="78">
        <v>2.6</v>
      </c>
    </row>
    <row r="26255" spans="1:26" x14ac:dyDescent="0.25">
      <c r="A26255" s="78">
        <v>205272289</v>
      </c>
      <c r="D26255" s="78" t="s">
        <v>3422</v>
      </c>
      <c r="E26255" s="78" t="s">
        <v>9</v>
      </c>
      <c r="J26255" s="78" t="s">
        <v>12942</v>
      </c>
      <c r="L26255" s="78" t="s">
        <v>3427</v>
      </c>
      <c r="V26255" s="78">
        <v>24000</v>
      </c>
      <c r="W26255" s="78">
        <v>23600</v>
      </c>
      <c r="X26255" s="78"/>
      <c r="Y26255" s="78">
        <v>23600</v>
      </c>
      <c r="Z26255" s="78">
        <v>2.78</v>
      </c>
    </row>
    <row r="26256" spans="1:26" x14ac:dyDescent="0.25">
      <c r="A26256" s="78">
        <v>205272287</v>
      </c>
      <c r="D26256" s="78" t="s">
        <v>3422</v>
      </c>
      <c r="E26256" s="78" t="s">
        <v>9</v>
      </c>
      <c r="J26256" s="78" t="s">
        <v>12942</v>
      </c>
      <c r="L26256" s="78" t="s">
        <v>6881</v>
      </c>
      <c r="V26256" s="78">
        <v>23400</v>
      </c>
      <c r="W26256" s="78">
        <v>24400</v>
      </c>
      <c r="X26256" s="78"/>
      <c r="Y26256" s="78">
        <v>24400</v>
      </c>
      <c r="Z26256" s="78">
        <v>2.62</v>
      </c>
    </row>
    <row r="26257" spans="1:26" x14ac:dyDescent="0.25">
      <c r="A26257" s="78">
        <v>205273716</v>
      </c>
      <c r="D26257" s="78" t="s">
        <v>3422</v>
      </c>
      <c r="E26257" s="78" t="s">
        <v>12</v>
      </c>
      <c r="J26257" s="78" t="s">
        <v>12941</v>
      </c>
      <c r="L26257" s="78" t="s">
        <v>6881</v>
      </c>
      <c r="V26257" s="78">
        <v>23400</v>
      </c>
      <c r="W26257" s="78">
        <v>24400</v>
      </c>
      <c r="X26257" s="78"/>
      <c r="Y26257" s="78">
        <v>24400</v>
      </c>
      <c r="Z26257" s="78">
        <v>2.62</v>
      </c>
    </row>
    <row r="26258" spans="1:26" x14ac:dyDescent="0.25">
      <c r="A26258" s="78">
        <v>205272762</v>
      </c>
      <c r="D26258" s="78" t="s">
        <v>3422</v>
      </c>
      <c r="E26258" s="78" t="s">
        <v>9</v>
      </c>
      <c r="J26258" s="78" t="s">
        <v>12943</v>
      </c>
      <c r="L26258" s="78" t="s">
        <v>3427</v>
      </c>
      <c r="V26258" s="78">
        <v>45500</v>
      </c>
      <c r="W26258" s="78">
        <v>42500</v>
      </c>
      <c r="X26258" s="78"/>
      <c r="Y26258" s="78">
        <v>42500</v>
      </c>
      <c r="Z26258" s="78">
        <v>2.48</v>
      </c>
    </row>
    <row r="26259" spans="1:26" x14ac:dyDescent="0.25">
      <c r="A26259" s="78">
        <v>205272802</v>
      </c>
      <c r="D26259" s="78" t="s">
        <v>3422</v>
      </c>
      <c r="E26259" s="78" t="s">
        <v>9</v>
      </c>
      <c r="J26259" s="78" t="s">
        <v>12944</v>
      </c>
      <c r="L26259" s="78" t="s">
        <v>3886</v>
      </c>
      <c r="V26259" s="78">
        <v>58500</v>
      </c>
      <c r="W26259" s="78">
        <v>49500</v>
      </c>
      <c r="X26259" s="78"/>
      <c r="Y26259" s="78">
        <v>49500</v>
      </c>
      <c r="Z26259" s="78">
        <v>2.66</v>
      </c>
    </row>
    <row r="26260" spans="1:26" x14ac:dyDescent="0.25">
      <c r="A26260" s="78">
        <v>205273936</v>
      </c>
      <c r="D26260" s="78" t="s">
        <v>3422</v>
      </c>
      <c r="E26260" s="78" t="s">
        <v>12</v>
      </c>
      <c r="J26260" s="78" t="s">
        <v>12945</v>
      </c>
      <c r="L26260" s="78" t="s">
        <v>3886</v>
      </c>
      <c r="V26260" s="78">
        <v>34600</v>
      </c>
      <c r="W26260" s="78">
        <v>32400</v>
      </c>
      <c r="X26260" s="78"/>
      <c r="Y26260" s="78">
        <v>32400</v>
      </c>
      <c r="Z26260" s="78">
        <v>2.62</v>
      </c>
    </row>
    <row r="26261" spans="1:26" x14ac:dyDescent="0.25">
      <c r="A26261" s="78">
        <v>205273934</v>
      </c>
      <c r="D26261" s="78" t="s">
        <v>3422</v>
      </c>
      <c r="E26261" s="78" t="s">
        <v>12</v>
      </c>
      <c r="J26261" s="78" t="s">
        <v>12945</v>
      </c>
      <c r="L26261" s="78" t="s">
        <v>3427</v>
      </c>
      <c r="V26261" s="78">
        <v>34600</v>
      </c>
      <c r="W26261" s="78">
        <v>32800</v>
      </c>
      <c r="X26261" s="78"/>
      <c r="Y26261" s="78">
        <v>32800</v>
      </c>
      <c r="Z26261" s="78">
        <v>2.54</v>
      </c>
    </row>
    <row r="26262" spans="1:26" x14ac:dyDescent="0.25">
      <c r="A26262" s="78">
        <v>205274190</v>
      </c>
      <c r="D26262" s="78" t="s">
        <v>3422</v>
      </c>
      <c r="E26262" s="78" t="s">
        <v>12</v>
      </c>
      <c r="J26262" s="78" t="s">
        <v>12946</v>
      </c>
      <c r="L26262" s="78" t="s">
        <v>3886</v>
      </c>
      <c r="V26262" s="78">
        <v>46000</v>
      </c>
      <c r="W26262" s="78">
        <v>42500</v>
      </c>
      <c r="X26262" s="78"/>
      <c r="Y26262" s="78">
        <v>42500</v>
      </c>
      <c r="Z26262" s="78">
        <v>2.6</v>
      </c>
    </row>
    <row r="26263" spans="1:26" x14ac:dyDescent="0.25">
      <c r="A26263" s="78">
        <v>205272505</v>
      </c>
      <c r="D26263" s="78" t="s">
        <v>3422</v>
      </c>
      <c r="E26263" s="78" t="s">
        <v>9</v>
      </c>
      <c r="J26263" s="78" t="s">
        <v>12947</v>
      </c>
      <c r="L26263" s="78" t="s">
        <v>3427</v>
      </c>
      <c r="V26263" s="78">
        <v>34600</v>
      </c>
      <c r="W26263" s="78">
        <v>32800</v>
      </c>
      <c r="X26263" s="78"/>
      <c r="Y26263" s="78">
        <v>32800</v>
      </c>
      <c r="Z26263" s="78">
        <v>2.54</v>
      </c>
    </row>
    <row r="26264" spans="1:26" x14ac:dyDescent="0.25">
      <c r="A26264" s="78">
        <v>205272761</v>
      </c>
      <c r="D26264" s="78" t="s">
        <v>3422</v>
      </c>
      <c r="E26264" s="78" t="s">
        <v>9</v>
      </c>
      <c r="J26264" s="78" t="s">
        <v>12943</v>
      </c>
      <c r="L26264" s="78" t="s">
        <v>3886</v>
      </c>
      <c r="V26264" s="78">
        <v>46000</v>
      </c>
      <c r="W26264" s="78">
        <v>42500</v>
      </c>
      <c r="X26264" s="78"/>
      <c r="Y26264" s="78">
        <v>42500</v>
      </c>
      <c r="Z26264" s="78">
        <v>2.6</v>
      </c>
    </row>
    <row r="26265" spans="1:26" x14ac:dyDescent="0.25">
      <c r="A26265" s="78">
        <v>205272507</v>
      </c>
      <c r="D26265" s="78" t="s">
        <v>3422</v>
      </c>
      <c r="E26265" s="78" t="s">
        <v>9</v>
      </c>
      <c r="J26265" s="78" t="s">
        <v>12947</v>
      </c>
      <c r="L26265" s="78" t="s">
        <v>3886</v>
      </c>
      <c r="V26265" s="78">
        <v>34600</v>
      </c>
      <c r="W26265" s="78">
        <v>32400</v>
      </c>
      <c r="X26265" s="78"/>
      <c r="Y26265" s="78">
        <v>32400</v>
      </c>
      <c r="Z26265" s="78">
        <v>2.62</v>
      </c>
    </row>
    <row r="26266" spans="1:26" x14ac:dyDescent="0.25">
      <c r="A26266" s="78">
        <v>205272506</v>
      </c>
      <c r="D26266" s="78" t="s">
        <v>3422</v>
      </c>
      <c r="E26266" s="78" t="s">
        <v>9</v>
      </c>
      <c r="J26266" s="78" t="s">
        <v>12947</v>
      </c>
      <c r="L26266" s="78" t="s">
        <v>3425</v>
      </c>
      <c r="V26266" s="78">
        <v>32800</v>
      </c>
      <c r="W26266" s="78">
        <v>33000</v>
      </c>
      <c r="X26266" s="78"/>
      <c r="Y26266" s="78">
        <v>33000</v>
      </c>
      <c r="Z26266" s="78">
        <v>2.38</v>
      </c>
    </row>
    <row r="26267" spans="1:26" x14ac:dyDescent="0.25">
      <c r="A26267" s="78">
        <v>205274231</v>
      </c>
      <c r="D26267" s="78" t="s">
        <v>3422</v>
      </c>
      <c r="E26267" s="78" t="s">
        <v>12</v>
      </c>
      <c r="J26267" s="78" t="s">
        <v>12948</v>
      </c>
      <c r="L26267" s="78" t="s">
        <v>3886</v>
      </c>
      <c r="V26267" s="78">
        <v>58500</v>
      </c>
      <c r="W26267" s="78">
        <v>49500</v>
      </c>
      <c r="X26267" s="78"/>
      <c r="Y26267" s="78">
        <v>49500</v>
      </c>
      <c r="Z26267" s="78">
        <v>2.66</v>
      </c>
    </row>
    <row r="26268" spans="1:26" x14ac:dyDescent="0.25">
      <c r="A26268" s="78">
        <v>205274191</v>
      </c>
      <c r="D26268" s="78" t="s">
        <v>3422</v>
      </c>
      <c r="E26268" s="78" t="s">
        <v>12</v>
      </c>
      <c r="J26268" s="78" t="s">
        <v>12946</v>
      </c>
      <c r="L26268" s="78" t="s">
        <v>3427</v>
      </c>
      <c r="V26268" s="78">
        <v>45500</v>
      </c>
      <c r="W26268" s="78">
        <v>42500</v>
      </c>
      <c r="X26268" s="78"/>
      <c r="Y26268" s="78">
        <v>42500</v>
      </c>
      <c r="Z26268" s="78">
        <v>2.48</v>
      </c>
    </row>
    <row r="26269" spans="1:26" x14ac:dyDescent="0.25">
      <c r="A26269" s="78">
        <v>205273935</v>
      </c>
      <c r="D26269" s="78" t="s">
        <v>3422</v>
      </c>
      <c r="E26269" s="78" t="s">
        <v>12</v>
      </c>
      <c r="J26269" s="78" t="s">
        <v>12945</v>
      </c>
      <c r="L26269" s="78" t="s">
        <v>3425</v>
      </c>
      <c r="V26269" s="78">
        <v>32800</v>
      </c>
      <c r="W26269" s="78">
        <v>33000</v>
      </c>
      <c r="X26269" s="78"/>
      <c r="Y26269" s="78">
        <v>33000</v>
      </c>
      <c r="Z26269" s="78">
        <v>2.38</v>
      </c>
    </row>
    <row r="26270" spans="1:26" x14ac:dyDescent="0.25">
      <c r="A26270" s="78">
        <v>9893760</v>
      </c>
      <c r="D26270" s="78" t="s">
        <v>3422</v>
      </c>
      <c r="E26270" s="78" t="s">
        <v>12</v>
      </c>
      <c r="J26270" s="78" t="s">
        <v>12949</v>
      </c>
      <c r="L26270" s="78" t="s">
        <v>3886</v>
      </c>
      <c r="V26270" s="78">
        <v>56000</v>
      </c>
      <c r="W26270" s="78">
        <v>52500</v>
      </c>
      <c r="X26270" s="78"/>
      <c r="Y26270" s="78">
        <v>52500</v>
      </c>
      <c r="Z26270" s="78">
        <v>2.23</v>
      </c>
    </row>
    <row r="26271" spans="1:26" x14ac:dyDescent="0.25">
      <c r="A26271" s="78">
        <v>9893754</v>
      </c>
      <c r="D26271" s="78" t="s">
        <v>3422</v>
      </c>
      <c r="E26271" s="78" t="s">
        <v>12</v>
      </c>
      <c r="J26271" s="78" t="s">
        <v>12950</v>
      </c>
      <c r="L26271" s="78" t="s">
        <v>12951</v>
      </c>
      <c r="V26271" s="78">
        <v>46000</v>
      </c>
      <c r="W26271" s="78">
        <v>48500</v>
      </c>
      <c r="X26271" s="78"/>
      <c r="Y26271" s="78">
        <v>48500</v>
      </c>
      <c r="Z26271" s="78">
        <v>2.08</v>
      </c>
    </row>
    <row r="26272" spans="1:26" x14ac:dyDescent="0.25">
      <c r="A26272" s="78">
        <v>9893753</v>
      </c>
      <c r="D26272" s="78" t="s">
        <v>3422</v>
      </c>
      <c r="E26272" s="78" t="s">
        <v>12</v>
      </c>
      <c r="J26272" s="78" t="s">
        <v>12950</v>
      </c>
      <c r="L26272" s="78" t="s">
        <v>12952</v>
      </c>
      <c r="V26272" s="78">
        <v>46000</v>
      </c>
      <c r="W26272" s="78">
        <v>49000</v>
      </c>
      <c r="X26272" s="78"/>
      <c r="Y26272" s="78">
        <v>49000</v>
      </c>
      <c r="Z26272" s="78">
        <v>2.06</v>
      </c>
    </row>
    <row r="26273" spans="1:26" x14ac:dyDescent="0.25">
      <c r="A26273" s="78">
        <v>9893748</v>
      </c>
      <c r="D26273" s="78" t="s">
        <v>3422</v>
      </c>
      <c r="E26273" s="78" t="s">
        <v>12</v>
      </c>
      <c r="J26273" s="78" t="s">
        <v>12950</v>
      </c>
      <c r="L26273" s="78" t="s">
        <v>12953</v>
      </c>
      <c r="V26273" s="78">
        <v>45500</v>
      </c>
      <c r="W26273" s="78">
        <v>48000</v>
      </c>
      <c r="X26273" s="78"/>
      <c r="Y26273" s="78">
        <v>48000</v>
      </c>
      <c r="Z26273" s="78">
        <v>2.2400000000000002</v>
      </c>
    </row>
    <row r="26274" spans="1:26" x14ac:dyDescent="0.25">
      <c r="A26274" s="78">
        <v>9893745</v>
      </c>
      <c r="D26274" s="78" t="s">
        <v>3422</v>
      </c>
      <c r="E26274" s="78" t="s">
        <v>12</v>
      </c>
      <c r="J26274" s="78" t="s">
        <v>12950</v>
      </c>
      <c r="L26274" s="78" t="s">
        <v>12954</v>
      </c>
      <c r="V26274" s="78">
        <v>46000</v>
      </c>
      <c r="W26274" s="78">
        <v>48000</v>
      </c>
      <c r="X26274" s="78"/>
      <c r="Y26274" s="78">
        <v>48000</v>
      </c>
      <c r="Z26274" s="78">
        <v>2.12</v>
      </c>
    </row>
    <row r="26275" spans="1:26" x14ac:dyDescent="0.25">
      <c r="A26275" s="78">
        <v>9893742</v>
      </c>
      <c r="D26275" s="78" t="s">
        <v>3422</v>
      </c>
      <c r="E26275" s="78" t="s">
        <v>12</v>
      </c>
      <c r="J26275" s="78" t="s">
        <v>12950</v>
      </c>
      <c r="L26275" s="78" t="s">
        <v>12955</v>
      </c>
      <c r="V26275" s="78">
        <v>46000</v>
      </c>
      <c r="W26275" s="78">
        <v>48000</v>
      </c>
      <c r="X26275" s="78"/>
      <c r="Y26275" s="78">
        <v>48000</v>
      </c>
      <c r="Z26275" s="78">
        <v>2.2200000000000002</v>
      </c>
    </row>
    <row r="26276" spans="1:26" x14ac:dyDescent="0.25">
      <c r="A26276" s="78">
        <v>9893731</v>
      </c>
      <c r="D26276" s="78" t="s">
        <v>3422</v>
      </c>
      <c r="E26276" s="78" t="s">
        <v>12</v>
      </c>
      <c r="J26276" s="78" t="s">
        <v>12950</v>
      </c>
      <c r="L26276" s="78" t="s">
        <v>12956</v>
      </c>
      <c r="V26276" s="78">
        <v>46500</v>
      </c>
      <c r="W26276" s="78">
        <v>49000</v>
      </c>
      <c r="X26276" s="78"/>
      <c r="Y26276" s="78">
        <v>49000</v>
      </c>
      <c r="Z26276" s="78">
        <v>2.2400000000000002</v>
      </c>
    </row>
    <row r="26277" spans="1:26" x14ac:dyDescent="0.25">
      <c r="A26277" s="78">
        <v>9893699</v>
      </c>
      <c r="D26277" s="78" t="s">
        <v>3422</v>
      </c>
      <c r="E26277" s="78" t="s">
        <v>12</v>
      </c>
      <c r="J26277" s="78" t="s">
        <v>12957</v>
      </c>
      <c r="L26277" s="78" t="s">
        <v>3886</v>
      </c>
      <c r="V26277" s="78">
        <v>47500</v>
      </c>
      <c r="W26277" s="78">
        <v>47500</v>
      </c>
      <c r="X26277" s="78"/>
      <c r="Y26277" s="78">
        <v>47500</v>
      </c>
      <c r="Z26277" s="78">
        <v>2.46</v>
      </c>
    </row>
    <row r="26278" spans="1:26" x14ac:dyDescent="0.25">
      <c r="A26278" s="78">
        <v>9893727</v>
      </c>
      <c r="D26278" s="78" t="s">
        <v>3422</v>
      </c>
      <c r="E26278" s="78" t="s">
        <v>12</v>
      </c>
      <c r="J26278" s="78" t="s">
        <v>12957</v>
      </c>
      <c r="L26278" s="78" t="s">
        <v>3427</v>
      </c>
      <c r="V26278" s="78">
        <v>46500</v>
      </c>
      <c r="W26278" s="78">
        <v>48500</v>
      </c>
      <c r="X26278" s="78"/>
      <c r="Y26278" s="78">
        <v>48500</v>
      </c>
      <c r="Z26278" s="78">
        <v>2.33</v>
      </c>
    </row>
    <row r="26279" spans="1:26" x14ac:dyDescent="0.25">
      <c r="A26279" s="78">
        <v>9893697</v>
      </c>
      <c r="D26279" s="78" t="s">
        <v>3422</v>
      </c>
      <c r="E26279" s="78" t="s">
        <v>12</v>
      </c>
      <c r="J26279" s="78" t="s">
        <v>12958</v>
      </c>
      <c r="L26279" s="78" t="s">
        <v>12959</v>
      </c>
      <c r="V26279" s="78">
        <v>34600</v>
      </c>
      <c r="W26279" s="78">
        <v>32000</v>
      </c>
      <c r="X26279" s="78"/>
      <c r="Y26279" s="78">
        <v>32000</v>
      </c>
      <c r="Z26279" s="78">
        <v>2.4700000000000002</v>
      </c>
    </row>
    <row r="26280" spans="1:26" x14ac:dyDescent="0.25">
      <c r="A26280" s="78">
        <v>9893698</v>
      </c>
      <c r="D26280" s="78" t="s">
        <v>3422</v>
      </c>
      <c r="E26280" s="78" t="s">
        <v>12</v>
      </c>
      <c r="J26280" s="78" t="s">
        <v>12958</v>
      </c>
      <c r="L26280" s="78" t="s">
        <v>12960</v>
      </c>
      <c r="V26280" s="78">
        <v>34800</v>
      </c>
      <c r="W26280" s="78">
        <v>32000</v>
      </c>
      <c r="X26280" s="78"/>
      <c r="Y26280" s="78">
        <v>32000</v>
      </c>
      <c r="Z26280" s="78">
        <v>2.4700000000000002</v>
      </c>
    </row>
    <row r="26281" spans="1:26" x14ac:dyDescent="0.25">
      <c r="A26281" s="78">
        <v>9893696</v>
      </c>
      <c r="D26281" s="78" t="s">
        <v>3422</v>
      </c>
      <c r="E26281" s="78" t="s">
        <v>12</v>
      </c>
      <c r="J26281" s="78" t="s">
        <v>12958</v>
      </c>
      <c r="L26281" s="78" t="s">
        <v>12961</v>
      </c>
      <c r="V26281" s="78">
        <v>34400</v>
      </c>
      <c r="W26281" s="78">
        <v>32200</v>
      </c>
      <c r="X26281" s="78"/>
      <c r="Y26281" s="78">
        <v>32200</v>
      </c>
      <c r="Z26281" s="78">
        <v>2.42</v>
      </c>
    </row>
    <row r="26282" spans="1:26" x14ac:dyDescent="0.25">
      <c r="A26282" s="78">
        <v>9893695</v>
      </c>
      <c r="D26282" s="78" t="s">
        <v>3422</v>
      </c>
      <c r="E26282" s="78" t="s">
        <v>12</v>
      </c>
      <c r="J26282" s="78" t="s">
        <v>12958</v>
      </c>
      <c r="L26282" s="78" t="s">
        <v>12962</v>
      </c>
      <c r="V26282" s="78">
        <v>34000</v>
      </c>
      <c r="W26282" s="78">
        <v>30000</v>
      </c>
      <c r="X26282" s="78"/>
      <c r="Y26282" s="78">
        <v>30000</v>
      </c>
      <c r="Z26282" s="78">
        <v>2.54</v>
      </c>
    </row>
    <row r="26283" spans="1:26" x14ac:dyDescent="0.25">
      <c r="A26283" s="78">
        <v>9893693</v>
      </c>
      <c r="D26283" s="78" t="s">
        <v>3422</v>
      </c>
      <c r="E26283" s="78" t="s">
        <v>12</v>
      </c>
      <c r="J26283" s="78" t="s">
        <v>12958</v>
      </c>
      <c r="L26283" s="78" t="s">
        <v>12963</v>
      </c>
      <c r="V26283" s="78">
        <v>33800</v>
      </c>
      <c r="W26283" s="78">
        <v>30400</v>
      </c>
      <c r="X26283" s="78"/>
      <c r="Y26283" s="78">
        <v>30400</v>
      </c>
      <c r="Z26283" s="78">
        <v>2.4900000000000002</v>
      </c>
    </row>
    <row r="26284" spans="1:26" x14ac:dyDescent="0.25">
      <c r="A26284" s="78">
        <v>9893692</v>
      </c>
      <c r="D26284" s="78" t="s">
        <v>3422</v>
      </c>
      <c r="E26284" s="78" t="s">
        <v>12</v>
      </c>
      <c r="J26284" s="78" t="s">
        <v>12958</v>
      </c>
      <c r="L26284" s="78" t="s">
        <v>12964</v>
      </c>
      <c r="V26284" s="78">
        <v>33600</v>
      </c>
      <c r="W26284" s="78">
        <v>30000</v>
      </c>
      <c r="X26284" s="78"/>
      <c r="Y26284" s="78">
        <v>30000</v>
      </c>
      <c r="Z26284" s="78">
        <v>2.54</v>
      </c>
    </row>
    <row r="26285" spans="1:26" x14ac:dyDescent="0.25">
      <c r="A26285" s="78">
        <v>9893694</v>
      </c>
      <c r="D26285" s="78" t="s">
        <v>3422</v>
      </c>
      <c r="E26285" s="78" t="s">
        <v>12</v>
      </c>
      <c r="J26285" s="78" t="s">
        <v>12958</v>
      </c>
      <c r="L26285" s="78" t="s">
        <v>12965</v>
      </c>
      <c r="V26285" s="78">
        <v>34000</v>
      </c>
      <c r="W26285" s="78">
        <v>30000</v>
      </c>
      <c r="X26285" s="78"/>
      <c r="Y26285" s="78">
        <v>30000</v>
      </c>
      <c r="Z26285" s="78">
        <v>2.54</v>
      </c>
    </row>
    <row r="26286" spans="1:26" x14ac:dyDescent="0.25">
      <c r="A26286" s="78">
        <v>9893691</v>
      </c>
      <c r="D26286" s="78" t="s">
        <v>3422</v>
      </c>
      <c r="E26286" s="78" t="s">
        <v>12</v>
      </c>
      <c r="J26286" s="78" t="s">
        <v>12958</v>
      </c>
      <c r="L26286" s="78" t="s">
        <v>12966</v>
      </c>
      <c r="V26286" s="78">
        <v>33400</v>
      </c>
      <c r="W26286" s="78">
        <v>30200</v>
      </c>
      <c r="X26286" s="78"/>
      <c r="Y26286" s="78">
        <v>30200</v>
      </c>
      <c r="Z26286" s="78">
        <v>2.54</v>
      </c>
    </row>
    <row r="26287" spans="1:26" x14ac:dyDescent="0.25">
      <c r="A26287" s="78">
        <v>9893690</v>
      </c>
      <c r="D26287" s="78" t="s">
        <v>3422</v>
      </c>
      <c r="E26287" s="78" t="s">
        <v>12</v>
      </c>
      <c r="J26287" s="78" t="s">
        <v>12958</v>
      </c>
      <c r="L26287" s="78" t="s">
        <v>12967</v>
      </c>
      <c r="V26287" s="78">
        <v>33400</v>
      </c>
      <c r="W26287" s="78">
        <v>30400</v>
      </c>
      <c r="X26287" s="78"/>
      <c r="Y26287" s="78">
        <v>30400</v>
      </c>
      <c r="Z26287" s="78">
        <v>2.4700000000000002</v>
      </c>
    </row>
    <row r="26288" spans="1:26" x14ac:dyDescent="0.25">
      <c r="A26288" s="78">
        <v>9893689</v>
      </c>
      <c r="D26288" s="78" t="s">
        <v>3422</v>
      </c>
      <c r="E26288" s="78" t="s">
        <v>12</v>
      </c>
      <c r="J26288" s="78" t="s">
        <v>12958</v>
      </c>
      <c r="L26288" s="78" t="s">
        <v>12968</v>
      </c>
      <c r="V26288" s="78">
        <v>33400</v>
      </c>
      <c r="W26288" s="78">
        <v>30200</v>
      </c>
      <c r="X26288" s="78"/>
      <c r="Y26288" s="78">
        <v>30200</v>
      </c>
      <c r="Z26288" s="78">
        <v>2.4900000000000002</v>
      </c>
    </row>
    <row r="26289" spans="1:26" x14ac:dyDescent="0.25">
      <c r="A26289" s="78">
        <v>9893688</v>
      </c>
      <c r="D26289" s="78" t="s">
        <v>3422</v>
      </c>
      <c r="E26289" s="78" t="s">
        <v>12</v>
      </c>
      <c r="J26289" s="78" t="s">
        <v>12958</v>
      </c>
      <c r="L26289" s="78" t="s">
        <v>12969</v>
      </c>
      <c r="V26289" s="78">
        <v>33400</v>
      </c>
      <c r="W26289" s="78">
        <v>30200</v>
      </c>
      <c r="X26289" s="78"/>
      <c r="Y26289" s="78">
        <v>30200</v>
      </c>
      <c r="Z26289" s="78">
        <v>2.4700000000000002</v>
      </c>
    </row>
    <row r="26290" spans="1:26" x14ac:dyDescent="0.25">
      <c r="A26290" s="78">
        <v>9893686</v>
      </c>
      <c r="D26290" s="78" t="s">
        <v>3422</v>
      </c>
      <c r="E26290" s="78" t="s">
        <v>12</v>
      </c>
      <c r="J26290" s="78" t="s">
        <v>12958</v>
      </c>
      <c r="L26290" s="78" t="s">
        <v>12951</v>
      </c>
      <c r="V26290" s="78">
        <v>34800</v>
      </c>
      <c r="W26290" s="78">
        <v>32000</v>
      </c>
      <c r="X26290" s="78"/>
      <c r="Y26290" s="78">
        <v>32000</v>
      </c>
      <c r="Z26290" s="78">
        <v>2.37</v>
      </c>
    </row>
    <row r="26291" spans="1:26" x14ac:dyDescent="0.25">
      <c r="A26291" s="78">
        <v>9893684</v>
      </c>
      <c r="D26291" s="78" t="s">
        <v>3422</v>
      </c>
      <c r="E26291" s="78" t="s">
        <v>12</v>
      </c>
      <c r="J26291" s="78" t="s">
        <v>12958</v>
      </c>
      <c r="L26291" s="78" t="s">
        <v>12970</v>
      </c>
      <c r="V26291" s="78">
        <v>34600</v>
      </c>
      <c r="W26291" s="78">
        <v>32400</v>
      </c>
      <c r="X26291" s="78"/>
      <c r="Y26291" s="78">
        <v>32400</v>
      </c>
      <c r="Z26291" s="78">
        <v>2.31</v>
      </c>
    </row>
    <row r="26292" spans="1:26" x14ac:dyDescent="0.25">
      <c r="A26292" s="78">
        <v>9893683</v>
      </c>
      <c r="D26292" s="78" t="s">
        <v>3422</v>
      </c>
      <c r="E26292" s="78" t="s">
        <v>12</v>
      </c>
      <c r="J26292" s="78" t="s">
        <v>12958</v>
      </c>
      <c r="L26292" s="78" t="s">
        <v>12971</v>
      </c>
      <c r="V26292" s="78">
        <v>34000</v>
      </c>
      <c r="W26292" s="78">
        <v>30000</v>
      </c>
      <c r="X26292" s="78"/>
      <c r="Y26292" s="78">
        <v>30000</v>
      </c>
      <c r="Z26292" s="78">
        <v>2.54</v>
      </c>
    </row>
    <row r="26293" spans="1:26" x14ac:dyDescent="0.25">
      <c r="A26293" s="78">
        <v>9893685</v>
      </c>
      <c r="D26293" s="78" t="s">
        <v>3422</v>
      </c>
      <c r="E26293" s="78" t="s">
        <v>12</v>
      </c>
      <c r="J26293" s="78" t="s">
        <v>12958</v>
      </c>
      <c r="L26293" s="78" t="s">
        <v>12952</v>
      </c>
      <c r="V26293" s="78">
        <v>34800</v>
      </c>
      <c r="W26293" s="78">
        <v>32200</v>
      </c>
      <c r="X26293" s="78"/>
      <c r="Y26293" s="78">
        <v>32200</v>
      </c>
      <c r="Z26293" s="78">
        <v>2.35</v>
      </c>
    </row>
    <row r="26294" spans="1:26" x14ac:dyDescent="0.25">
      <c r="A26294" s="78">
        <v>9893682</v>
      </c>
      <c r="D26294" s="78" t="s">
        <v>3422</v>
      </c>
      <c r="E26294" s="78" t="s">
        <v>12</v>
      </c>
      <c r="J26294" s="78" t="s">
        <v>12958</v>
      </c>
      <c r="L26294" s="78" t="s">
        <v>12972</v>
      </c>
      <c r="V26294" s="78">
        <v>34000</v>
      </c>
      <c r="W26294" s="78">
        <v>30000</v>
      </c>
      <c r="X26294" s="78"/>
      <c r="Y26294" s="78">
        <v>30000</v>
      </c>
      <c r="Z26294" s="78">
        <v>2.5099999999999998</v>
      </c>
    </row>
    <row r="26295" spans="1:26" x14ac:dyDescent="0.25">
      <c r="A26295" s="78">
        <v>9893681</v>
      </c>
      <c r="D26295" s="78" t="s">
        <v>3422</v>
      </c>
      <c r="E26295" s="78" t="s">
        <v>12</v>
      </c>
      <c r="J26295" s="78" t="s">
        <v>12958</v>
      </c>
      <c r="L26295" s="78" t="s">
        <v>12973</v>
      </c>
      <c r="V26295" s="78">
        <v>34000</v>
      </c>
      <c r="W26295" s="78">
        <v>30400</v>
      </c>
      <c r="X26295" s="78"/>
      <c r="Y26295" s="78">
        <v>30400</v>
      </c>
      <c r="Z26295" s="78">
        <v>2.4700000000000002</v>
      </c>
    </row>
    <row r="26296" spans="1:26" x14ac:dyDescent="0.25">
      <c r="A26296" s="78">
        <v>9893680</v>
      </c>
      <c r="D26296" s="78" t="s">
        <v>3422</v>
      </c>
      <c r="E26296" s="78" t="s">
        <v>12</v>
      </c>
      <c r="J26296" s="78" t="s">
        <v>12958</v>
      </c>
      <c r="L26296" s="78" t="s">
        <v>12953</v>
      </c>
      <c r="V26296" s="78">
        <v>34200</v>
      </c>
      <c r="W26296" s="78">
        <v>30000</v>
      </c>
      <c r="X26296" s="78"/>
      <c r="Y26296" s="78">
        <v>30000</v>
      </c>
      <c r="Z26296" s="78">
        <v>2.54</v>
      </c>
    </row>
    <row r="26297" spans="1:26" x14ac:dyDescent="0.25">
      <c r="A26297" s="78">
        <v>9893679</v>
      </c>
      <c r="D26297" s="78" t="s">
        <v>3422</v>
      </c>
      <c r="E26297" s="78" t="s">
        <v>12</v>
      </c>
      <c r="J26297" s="78" t="s">
        <v>12958</v>
      </c>
      <c r="L26297" s="78" t="s">
        <v>12974</v>
      </c>
      <c r="V26297" s="78">
        <v>34000</v>
      </c>
      <c r="W26297" s="78">
        <v>30000</v>
      </c>
      <c r="X26297" s="78"/>
      <c r="Y26297" s="78">
        <v>30000</v>
      </c>
      <c r="Z26297" s="78">
        <v>2.5099999999999998</v>
      </c>
    </row>
    <row r="26298" spans="1:26" x14ac:dyDescent="0.25">
      <c r="A26298" s="78">
        <v>9893677</v>
      </c>
      <c r="D26298" s="78" t="s">
        <v>3422</v>
      </c>
      <c r="E26298" s="78" t="s">
        <v>12</v>
      </c>
      <c r="J26298" s="78" t="s">
        <v>12958</v>
      </c>
      <c r="L26298" s="78" t="s">
        <v>12975</v>
      </c>
      <c r="V26298" s="78">
        <v>33600</v>
      </c>
      <c r="W26298" s="78">
        <v>30200</v>
      </c>
      <c r="X26298" s="78"/>
      <c r="Y26298" s="78">
        <v>30200</v>
      </c>
      <c r="Z26298" s="78">
        <v>2.4</v>
      </c>
    </row>
    <row r="26299" spans="1:26" x14ac:dyDescent="0.25">
      <c r="A26299" s="78">
        <v>9893678</v>
      </c>
      <c r="D26299" s="78" t="s">
        <v>3422</v>
      </c>
      <c r="E26299" s="78" t="s">
        <v>12</v>
      </c>
      <c r="J26299" s="78" t="s">
        <v>12958</v>
      </c>
      <c r="L26299" s="78" t="s">
        <v>12976</v>
      </c>
      <c r="V26299" s="78">
        <v>33800</v>
      </c>
      <c r="W26299" s="78">
        <v>30400</v>
      </c>
      <c r="X26299" s="78"/>
      <c r="Y26299" s="78">
        <v>30400</v>
      </c>
      <c r="Z26299" s="78">
        <v>2.4700000000000002</v>
      </c>
    </row>
    <row r="26300" spans="1:26" x14ac:dyDescent="0.25">
      <c r="A26300" s="78">
        <v>9893676</v>
      </c>
      <c r="D26300" s="78" t="s">
        <v>3422</v>
      </c>
      <c r="E26300" s="78" t="s">
        <v>12</v>
      </c>
      <c r="J26300" s="78" t="s">
        <v>12958</v>
      </c>
      <c r="L26300" s="78" t="s">
        <v>12977</v>
      </c>
      <c r="V26300" s="78">
        <v>33400</v>
      </c>
      <c r="W26300" s="78">
        <v>30400</v>
      </c>
      <c r="X26300" s="78"/>
      <c r="Y26300" s="78">
        <v>30400</v>
      </c>
      <c r="Z26300" s="78">
        <v>2.38</v>
      </c>
    </row>
    <row r="26301" spans="1:26" x14ac:dyDescent="0.25">
      <c r="A26301" s="78">
        <v>9893674</v>
      </c>
      <c r="D26301" s="78" t="s">
        <v>3422</v>
      </c>
      <c r="E26301" s="78" t="s">
        <v>12</v>
      </c>
      <c r="J26301" s="78" t="s">
        <v>12958</v>
      </c>
      <c r="L26301" s="78" t="s">
        <v>12954</v>
      </c>
      <c r="V26301" s="78">
        <v>34600</v>
      </c>
      <c r="W26301" s="78">
        <v>31800</v>
      </c>
      <c r="X26301" s="78"/>
      <c r="Y26301" s="78">
        <v>31800</v>
      </c>
      <c r="Z26301" s="78">
        <v>2.37</v>
      </c>
    </row>
    <row r="26302" spans="1:26" x14ac:dyDescent="0.25">
      <c r="A26302" s="78">
        <v>9893672</v>
      </c>
      <c r="D26302" s="78" t="s">
        <v>3422</v>
      </c>
      <c r="E26302" s="78" t="s">
        <v>12</v>
      </c>
      <c r="J26302" s="78" t="s">
        <v>12958</v>
      </c>
      <c r="L26302" s="78" t="s">
        <v>12978</v>
      </c>
      <c r="V26302" s="78">
        <v>34600</v>
      </c>
      <c r="W26302" s="78">
        <v>32200</v>
      </c>
      <c r="X26302" s="78"/>
      <c r="Y26302" s="78">
        <v>32200</v>
      </c>
      <c r="Z26302" s="78">
        <v>2.3199999999999998</v>
      </c>
    </row>
    <row r="26303" spans="1:26" x14ac:dyDescent="0.25">
      <c r="A26303" s="78">
        <v>9893673</v>
      </c>
      <c r="D26303" s="78" t="s">
        <v>3422</v>
      </c>
      <c r="E26303" s="78" t="s">
        <v>12</v>
      </c>
      <c r="J26303" s="78" t="s">
        <v>12958</v>
      </c>
      <c r="L26303" s="78" t="s">
        <v>12979</v>
      </c>
      <c r="V26303" s="78">
        <v>34600</v>
      </c>
      <c r="W26303" s="78">
        <v>31800</v>
      </c>
      <c r="X26303" s="78"/>
      <c r="Y26303" s="78">
        <v>31800</v>
      </c>
      <c r="Z26303" s="78">
        <v>2.37</v>
      </c>
    </row>
    <row r="26304" spans="1:26" x14ac:dyDescent="0.25">
      <c r="A26304" s="78">
        <v>9893670</v>
      </c>
      <c r="D26304" s="78" t="s">
        <v>3422</v>
      </c>
      <c r="E26304" s="78" t="s">
        <v>12</v>
      </c>
      <c r="J26304" s="78" t="s">
        <v>12958</v>
      </c>
      <c r="L26304" s="78" t="s">
        <v>12980</v>
      </c>
      <c r="V26304" s="78">
        <v>34600</v>
      </c>
      <c r="W26304" s="78">
        <v>31800</v>
      </c>
      <c r="X26304" s="78"/>
      <c r="Y26304" s="78">
        <v>31800</v>
      </c>
      <c r="Z26304" s="78">
        <v>2.37</v>
      </c>
    </row>
    <row r="26305" spans="1:26" x14ac:dyDescent="0.25">
      <c r="A26305" s="78">
        <v>9893669</v>
      </c>
      <c r="D26305" s="78" t="s">
        <v>3422</v>
      </c>
      <c r="E26305" s="78" t="s">
        <v>12</v>
      </c>
      <c r="J26305" s="78" t="s">
        <v>12958</v>
      </c>
      <c r="L26305" s="78" t="s">
        <v>12981</v>
      </c>
      <c r="V26305" s="78">
        <v>34600</v>
      </c>
      <c r="W26305" s="78">
        <v>32200</v>
      </c>
      <c r="X26305" s="78"/>
      <c r="Y26305" s="78">
        <v>32200</v>
      </c>
      <c r="Z26305" s="78">
        <v>2.3199999999999998</v>
      </c>
    </row>
    <row r="26306" spans="1:26" x14ac:dyDescent="0.25">
      <c r="A26306" s="78">
        <v>9893671</v>
      </c>
      <c r="D26306" s="78" t="s">
        <v>3422</v>
      </c>
      <c r="E26306" s="78" t="s">
        <v>12</v>
      </c>
      <c r="J26306" s="78" t="s">
        <v>12958</v>
      </c>
      <c r="L26306" s="78" t="s">
        <v>12955</v>
      </c>
      <c r="V26306" s="78">
        <v>34600</v>
      </c>
      <c r="W26306" s="78">
        <v>31800</v>
      </c>
      <c r="X26306" s="78"/>
      <c r="Y26306" s="78">
        <v>31800</v>
      </c>
      <c r="Z26306" s="78">
        <v>2.41</v>
      </c>
    </row>
    <row r="26307" spans="1:26" x14ac:dyDescent="0.25">
      <c r="A26307" s="78">
        <v>9893668</v>
      </c>
      <c r="D26307" s="78" t="s">
        <v>3422</v>
      </c>
      <c r="E26307" s="78" t="s">
        <v>12</v>
      </c>
      <c r="J26307" s="78" t="s">
        <v>12958</v>
      </c>
      <c r="L26307" s="78" t="s">
        <v>12982</v>
      </c>
      <c r="V26307" s="78">
        <v>34000</v>
      </c>
      <c r="W26307" s="78">
        <v>29800</v>
      </c>
      <c r="X26307" s="78"/>
      <c r="Y26307" s="78">
        <v>29800</v>
      </c>
      <c r="Z26307" s="78">
        <v>2.54</v>
      </c>
    </row>
    <row r="26308" spans="1:26" x14ac:dyDescent="0.25">
      <c r="A26308" s="78">
        <v>9893667</v>
      </c>
      <c r="D26308" s="78" t="s">
        <v>3422</v>
      </c>
      <c r="E26308" s="78" t="s">
        <v>12</v>
      </c>
      <c r="J26308" s="78" t="s">
        <v>12958</v>
      </c>
      <c r="L26308" s="78" t="s">
        <v>12983</v>
      </c>
      <c r="V26308" s="78">
        <v>34000</v>
      </c>
      <c r="W26308" s="78">
        <v>29800</v>
      </c>
      <c r="X26308" s="78"/>
      <c r="Y26308" s="78">
        <v>29800</v>
      </c>
      <c r="Z26308" s="78">
        <v>2.54</v>
      </c>
    </row>
    <row r="26309" spans="1:26" x14ac:dyDescent="0.25">
      <c r="A26309" s="78">
        <v>9893666</v>
      </c>
      <c r="D26309" s="78" t="s">
        <v>3422</v>
      </c>
      <c r="E26309" s="78" t="s">
        <v>12</v>
      </c>
      <c r="J26309" s="78" t="s">
        <v>12958</v>
      </c>
      <c r="L26309" s="78" t="s">
        <v>12984</v>
      </c>
      <c r="V26309" s="78">
        <v>34000</v>
      </c>
      <c r="W26309" s="78">
        <v>30200</v>
      </c>
      <c r="X26309" s="78"/>
      <c r="Y26309" s="78">
        <v>30200</v>
      </c>
      <c r="Z26309" s="78">
        <v>2.4700000000000002</v>
      </c>
    </row>
    <row r="26310" spans="1:26" x14ac:dyDescent="0.25">
      <c r="A26310" s="78">
        <v>9893665</v>
      </c>
      <c r="D26310" s="78" t="s">
        <v>3422</v>
      </c>
      <c r="E26310" s="78" t="s">
        <v>12</v>
      </c>
      <c r="J26310" s="78" t="s">
        <v>12958</v>
      </c>
      <c r="L26310" s="78" t="s">
        <v>12985</v>
      </c>
      <c r="V26310" s="78">
        <v>34000</v>
      </c>
      <c r="W26310" s="78">
        <v>29800</v>
      </c>
      <c r="X26310" s="78"/>
      <c r="Y26310" s="78">
        <v>29800</v>
      </c>
      <c r="Z26310" s="78">
        <v>2.54</v>
      </c>
    </row>
    <row r="26311" spans="1:26" x14ac:dyDescent="0.25">
      <c r="A26311" s="78">
        <v>9893664</v>
      </c>
      <c r="D26311" s="78" t="s">
        <v>3422</v>
      </c>
      <c r="E26311" s="78" t="s">
        <v>12</v>
      </c>
      <c r="J26311" s="78" t="s">
        <v>12958</v>
      </c>
      <c r="L26311" s="78" t="s">
        <v>12986</v>
      </c>
      <c r="V26311" s="78">
        <v>34000</v>
      </c>
      <c r="W26311" s="78">
        <v>30000</v>
      </c>
      <c r="X26311" s="78"/>
      <c r="Y26311" s="78">
        <v>30000</v>
      </c>
      <c r="Z26311" s="78">
        <v>2.5099999999999998</v>
      </c>
    </row>
    <row r="26312" spans="1:26" x14ac:dyDescent="0.25">
      <c r="A26312" s="78">
        <v>9893663</v>
      </c>
      <c r="D26312" s="78" t="s">
        <v>3422</v>
      </c>
      <c r="E26312" s="78" t="s">
        <v>12</v>
      </c>
      <c r="J26312" s="78" t="s">
        <v>12958</v>
      </c>
      <c r="L26312" s="78" t="s">
        <v>12987</v>
      </c>
      <c r="V26312" s="78">
        <v>33800</v>
      </c>
      <c r="W26312" s="78">
        <v>30200</v>
      </c>
      <c r="X26312" s="78"/>
      <c r="Y26312" s="78">
        <v>30200</v>
      </c>
      <c r="Z26312" s="78">
        <v>2.4900000000000002</v>
      </c>
    </row>
    <row r="26313" spans="1:26" x14ac:dyDescent="0.25">
      <c r="A26313" s="78">
        <v>9893662</v>
      </c>
      <c r="D26313" s="78" t="s">
        <v>3422</v>
      </c>
      <c r="E26313" s="78" t="s">
        <v>12</v>
      </c>
      <c r="J26313" s="78" t="s">
        <v>12958</v>
      </c>
      <c r="L26313" s="78" t="s">
        <v>12988</v>
      </c>
      <c r="V26313" s="78">
        <v>33600</v>
      </c>
      <c r="W26313" s="78">
        <v>30200</v>
      </c>
      <c r="X26313" s="78"/>
      <c r="Y26313" s="78">
        <v>30200</v>
      </c>
      <c r="Z26313" s="78">
        <v>2.42</v>
      </c>
    </row>
    <row r="26314" spans="1:26" x14ac:dyDescent="0.25">
      <c r="A26314" s="78">
        <v>9893661</v>
      </c>
      <c r="D26314" s="78" t="s">
        <v>3422</v>
      </c>
      <c r="E26314" s="78" t="s">
        <v>12</v>
      </c>
      <c r="J26314" s="78" t="s">
        <v>12958</v>
      </c>
      <c r="L26314" s="78" t="s">
        <v>12989</v>
      </c>
      <c r="V26314" s="78">
        <v>33600</v>
      </c>
      <c r="W26314" s="78">
        <v>30200</v>
      </c>
      <c r="X26314" s="78"/>
      <c r="Y26314" s="78">
        <v>30200</v>
      </c>
      <c r="Z26314" s="78">
        <v>2.42</v>
      </c>
    </row>
    <row r="26315" spans="1:26" x14ac:dyDescent="0.25">
      <c r="A26315" s="78">
        <v>9893658</v>
      </c>
      <c r="D26315" s="78" t="s">
        <v>3422</v>
      </c>
      <c r="E26315" s="78" t="s">
        <v>12</v>
      </c>
      <c r="J26315" s="78" t="s">
        <v>12958</v>
      </c>
      <c r="L26315" s="78" t="s">
        <v>12990</v>
      </c>
      <c r="V26315" s="78">
        <v>33600</v>
      </c>
      <c r="W26315" s="78">
        <v>30200</v>
      </c>
      <c r="X26315" s="78"/>
      <c r="Y26315" s="78">
        <v>30200</v>
      </c>
      <c r="Z26315" s="78">
        <v>2.42</v>
      </c>
    </row>
    <row r="26316" spans="1:26" x14ac:dyDescent="0.25">
      <c r="A26316" s="78">
        <v>9893659</v>
      </c>
      <c r="D26316" s="78" t="s">
        <v>3422</v>
      </c>
      <c r="E26316" s="78" t="s">
        <v>12</v>
      </c>
      <c r="J26316" s="78" t="s">
        <v>12958</v>
      </c>
      <c r="L26316" s="78" t="s">
        <v>12991</v>
      </c>
      <c r="V26316" s="78">
        <v>33600</v>
      </c>
      <c r="W26316" s="78">
        <v>30200</v>
      </c>
      <c r="X26316" s="78"/>
      <c r="Y26316" s="78">
        <v>30200</v>
      </c>
      <c r="Z26316" s="78">
        <v>2.42</v>
      </c>
    </row>
    <row r="26317" spans="1:26" x14ac:dyDescent="0.25">
      <c r="A26317" s="78">
        <v>9893656</v>
      </c>
      <c r="D26317" s="78" t="s">
        <v>3422</v>
      </c>
      <c r="E26317" s="78" t="s">
        <v>12</v>
      </c>
      <c r="J26317" s="78" t="s">
        <v>12958</v>
      </c>
      <c r="L26317" s="78" t="s">
        <v>12992</v>
      </c>
      <c r="V26317" s="78">
        <v>33400</v>
      </c>
      <c r="W26317" s="78">
        <v>30200</v>
      </c>
      <c r="X26317" s="78"/>
      <c r="Y26317" s="78">
        <v>30200</v>
      </c>
      <c r="Z26317" s="78">
        <v>2.35</v>
      </c>
    </row>
    <row r="26318" spans="1:26" x14ac:dyDescent="0.25">
      <c r="A26318" s="78">
        <v>9893655</v>
      </c>
      <c r="D26318" s="78" t="s">
        <v>3422</v>
      </c>
      <c r="E26318" s="78" t="s">
        <v>12</v>
      </c>
      <c r="J26318" s="78" t="s">
        <v>12958</v>
      </c>
      <c r="L26318" s="78" t="s">
        <v>12993</v>
      </c>
      <c r="V26318" s="78">
        <v>33400</v>
      </c>
      <c r="W26318" s="78">
        <v>30400</v>
      </c>
      <c r="X26318" s="78"/>
      <c r="Y26318" s="78">
        <v>30400</v>
      </c>
      <c r="Z26318" s="78">
        <v>2.33</v>
      </c>
    </row>
    <row r="26319" spans="1:26" x14ac:dyDescent="0.25">
      <c r="A26319" s="78">
        <v>9893654</v>
      </c>
      <c r="D26319" s="78" t="s">
        <v>3422</v>
      </c>
      <c r="E26319" s="78" t="s">
        <v>12</v>
      </c>
      <c r="J26319" s="78" t="s">
        <v>12958</v>
      </c>
      <c r="L26319" s="78" t="s">
        <v>12994</v>
      </c>
      <c r="V26319" s="78">
        <v>33000</v>
      </c>
      <c r="W26319" s="78">
        <v>30600</v>
      </c>
      <c r="X26319" s="78"/>
      <c r="Y26319" s="78">
        <v>30600</v>
      </c>
      <c r="Z26319" s="78">
        <v>2.31</v>
      </c>
    </row>
    <row r="26320" spans="1:26" x14ac:dyDescent="0.25">
      <c r="A26320" s="78">
        <v>9893653</v>
      </c>
      <c r="D26320" s="78" t="s">
        <v>3422</v>
      </c>
      <c r="E26320" s="78" t="s">
        <v>12</v>
      </c>
      <c r="J26320" s="78" t="s">
        <v>12958</v>
      </c>
      <c r="L26320" s="78" t="s">
        <v>12995</v>
      </c>
      <c r="V26320" s="78">
        <v>34600</v>
      </c>
      <c r="W26320" s="78">
        <v>32000</v>
      </c>
      <c r="X26320" s="78"/>
      <c r="Y26320" s="78">
        <v>32000</v>
      </c>
      <c r="Z26320" s="78">
        <v>2.4700000000000002</v>
      </c>
    </row>
    <row r="26321" spans="1:26" x14ac:dyDescent="0.25">
      <c r="A26321" s="78">
        <v>9893650</v>
      </c>
      <c r="D26321" s="78" t="s">
        <v>3422</v>
      </c>
      <c r="E26321" s="78" t="s">
        <v>12</v>
      </c>
      <c r="J26321" s="78" t="s">
        <v>12958</v>
      </c>
      <c r="L26321" s="78" t="s">
        <v>12996</v>
      </c>
      <c r="V26321" s="78">
        <v>34000</v>
      </c>
      <c r="W26321" s="78">
        <v>32200</v>
      </c>
      <c r="X26321" s="78"/>
      <c r="Y26321" s="78">
        <v>32200</v>
      </c>
      <c r="Z26321" s="78">
        <v>2.44</v>
      </c>
    </row>
    <row r="26322" spans="1:26" x14ac:dyDescent="0.25">
      <c r="A26322" s="78">
        <v>9893651</v>
      </c>
      <c r="D26322" s="78" t="s">
        <v>3422</v>
      </c>
      <c r="E26322" s="78" t="s">
        <v>12</v>
      </c>
      <c r="J26322" s="78" t="s">
        <v>12958</v>
      </c>
      <c r="L26322" s="78" t="s">
        <v>12997</v>
      </c>
      <c r="V26322" s="78">
        <v>34200</v>
      </c>
      <c r="W26322" s="78">
        <v>32600</v>
      </c>
      <c r="X26322" s="78"/>
      <c r="Y26322" s="78">
        <v>32600</v>
      </c>
      <c r="Z26322" s="78">
        <v>2.42</v>
      </c>
    </row>
    <row r="26323" spans="1:26" x14ac:dyDescent="0.25">
      <c r="A26323" s="78">
        <v>9893652</v>
      </c>
      <c r="D26323" s="78" t="s">
        <v>3422</v>
      </c>
      <c r="E26323" s="78" t="s">
        <v>12</v>
      </c>
      <c r="J26323" s="78" t="s">
        <v>12958</v>
      </c>
      <c r="L26323" s="78" t="s">
        <v>12998</v>
      </c>
      <c r="V26323" s="78">
        <v>34400</v>
      </c>
      <c r="W26323" s="78">
        <v>32400</v>
      </c>
      <c r="X26323" s="78"/>
      <c r="Y26323" s="78">
        <v>32400</v>
      </c>
      <c r="Z26323" s="78">
        <v>2.42</v>
      </c>
    </row>
    <row r="26324" spans="1:26" x14ac:dyDescent="0.25">
      <c r="A26324" s="78">
        <v>9893649</v>
      </c>
      <c r="D26324" s="78" t="s">
        <v>3422</v>
      </c>
      <c r="E26324" s="78" t="s">
        <v>12</v>
      </c>
      <c r="J26324" s="78" t="s">
        <v>12958</v>
      </c>
      <c r="L26324" s="78" t="s">
        <v>12999</v>
      </c>
      <c r="V26324" s="78">
        <v>33600</v>
      </c>
      <c r="W26324" s="78">
        <v>32800</v>
      </c>
      <c r="X26324" s="78"/>
      <c r="Y26324" s="78">
        <v>32800</v>
      </c>
      <c r="Z26324" s="78">
        <v>2.37</v>
      </c>
    </row>
    <row r="26325" spans="1:26" x14ac:dyDescent="0.25">
      <c r="A26325" s="78">
        <v>9893647</v>
      </c>
      <c r="D26325" s="78" t="s">
        <v>3422</v>
      </c>
      <c r="E26325" s="78" t="s">
        <v>12</v>
      </c>
      <c r="J26325" s="78" t="s">
        <v>12958</v>
      </c>
      <c r="L26325" s="78" t="s">
        <v>13000</v>
      </c>
      <c r="V26325" s="78">
        <v>33800</v>
      </c>
      <c r="W26325" s="78">
        <v>30200</v>
      </c>
      <c r="X26325" s="78"/>
      <c r="Y26325" s="78">
        <v>30200</v>
      </c>
      <c r="Z26325" s="78">
        <v>2.5099999999999998</v>
      </c>
    </row>
    <row r="26326" spans="1:26" x14ac:dyDescent="0.25">
      <c r="A26326" s="78">
        <v>9893646</v>
      </c>
      <c r="D26326" s="78" t="s">
        <v>3422</v>
      </c>
      <c r="E26326" s="78" t="s">
        <v>12</v>
      </c>
      <c r="J26326" s="78" t="s">
        <v>12958</v>
      </c>
      <c r="L26326" s="78" t="s">
        <v>13001</v>
      </c>
      <c r="V26326" s="78">
        <v>33600</v>
      </c>
      <c r="W26326" s="78">
        <v>30600</v>
      </c>
      <c r="X26326" s="78"/>
      <c r="Y26326" s="78">
        <v>30600</v>
      </c>
      <c r="Z26326" s="78">
        <v>2.44</v>
      </c>
    </row>
    <row r="26327" spans="1:26" x14ac:dyDescent="0.25">
      <c r="A26327" s="78">
        <v>9893644</v>
      </c>
      <c r="D26327" s="78" t="s">
        <v>3422</v>
      </c>
      <c r="E26327" s="78" t="s">
        <v>12</v>
      </c>
      <c r="J26327" s="78" t="s">
        <v>12958</v>
      </c>
      <c r="L26327" s="78" t="s">
        <v>13002</v>
      </c>
      <c r="V26327" s="78">
        <v>33600</v>
      </c>
      <c r="W26327" s="78">
        <v>30400</v>
      </c>
      <c r="X26327" s="78"/>
      <c r="Y26327" s="78">
        <v>30400</v>
      </c>
      <c r="Z26327" s="78">
        <v>2.4700000000000002</v>
      </c>
    </row>
    <row r="26328" spans="1:26" x14ac:dyDescent="0.25">
      <c r="A26328" s="78">
        <v>9893641</v>
      </c>
      <c r="D26328" s="78" t="s">
        <v>3422</v>
      </c>
      <c r="E26328" s="78" t="s">
        <v>12</v>
      </c>
      <c r="J26328" s="78" t="s">
        <v>12958</v>
      </c>
      <c r="L26328" s="78" t="s">
        <v>12956</v>
      </c>
      <c r="V26328" s="78">
        <v>35000</v>
      </c>
      <c r="W26328" s="78">
        <v>32200</v>
      </c>
      <c r="X26328" s="78"/>
      <c r="Y26328" s="78">
        <v>32200</v>
      </c>
      <c r="Z26328" s="78">
        <v>2.37</v>
      </c>
    </row>
    <row r="26329" spans="1:26" x14ac:dyDescent="0.25">
      <c r="A26329" s="78">
        <v>9893640</v>
      </c>
      <c r="D26329" s="78" t="s">
        <v>3422</v>
      </c>
      <c r="E26329" s="78" t="s">
        <v>12</v>
      </c>
      <c r="J26329" s="78" t="s">
        <v>12958</v>
      </c>
      <c r="L26329" s="78" t="s">
        <v>13003</v>
      </c>
      <c r="V26329" s="78">
        <v>34200</v>
      </c>
      <c r="W26329" s="78">
        <v>32200</v>
      </c>
      <c r="X26329" s="78"/>
      <c r="Y26329" s="78">
        <v>32200</v>
      </c>
      <c r="Z26329" s="78">
        <v>2.42</v>
      </c>
    </row>
    <row r="26330" spans="1:26" x14ac:dyDescent="0.25">
      <c r="A26330" s="78">
        <v>9893639</v>
      </c>
      <c r="D26330" s="78" t="s">
        <v>3422</v>
      </c>
      <c r="E26330" s="78" t="s">
        <v>12</v>
      </c>
      <c r="J26330" s="78" t="s">
        <v>12958</v>
      </c>
      <c r="L26330" s="78" t="s">
        <v>13004</v>
      </c>
      <c r="V26330" s="78">
        <v>34000</v>
      </c>
      <c r="W26330" s="78">
        <v>32600</v>
      </c>
      <c r="X26330" s="78"/>
      <c r="Y26330" s="78">
        <v>32600</v>
      </c>
      <c r="Z26330" s="78">
        <v>2.35</v>
      </c>
    </row>
    <row r="26331" spans="1:26" x14ac:dyDescent="0.25">
      <c r="A26331" s="78">
        <v>9893629</v>
      </c>
      <c r="D26331" s="78" t="s">
        <v>3422</v>
      </c>
      <c r="E26331" s="78" t="s">
        <v>12</v>
      </c>
      <c r="J26331" s="78" t="s">
        <v>12958</v>
      </c>
      <c r="L26331" s="78" t="s">
        <v>13005</v>
      </c>
      <c r="V26331" s="78">
        <v>34400</v>
      </c>
      <c r="W26331" s="78">
        <v>31600</v>
      </c>
      <c r="X26331" s="78"/>
      <c r="Y26331" s="78">
        <v>31600</v>
      </c>
      <c r="Z26331" s="78">
        <v>2.39</v>
      </c>
    </row>
    <row r="26332" spans="1:26" x14ac:dyDescent="0.25">
      <c r="A26332" s="78">
        <v>9893628</v>
      </c>
      <c r="D26332" s="78" t="s">
        <v>3422</v>
      </c>
      <c r="E26332" s="78" t="s">
        <v>12</v>
      </c>
      <c r="J26332" s="78" t="s">
        <v>12958</v>
      </c>
      <c r="L26332" s="78" t="s">
        <v>13006</v>
      </c>
      <c r="V26332" s="78">
        <v>34200</v>
      </c>
      <c r="W26332" s="78">
        <v>32000</v>
      </c>
      <c r="X26332" s="78"/>
      <c r="Y26332" s="78">
        <v>32000</v>
      </c>
      <c r="Z26332" s="78">
        <v>2.37</v>
      </c>
    </row>
    <row r="26333" spans="1:26" x14ac:dyDescent="0.25">
      <c r="A26333" s="78">
        <v>9893625</v>
      </c>
      <c r="D26333" s="78" t="s">
        <v>3422</v>
      </c>
      <c r="E26333" s="78" t="s">
        <v>12</v>
      </c>
      <c r="J26333" s="78" t="s">
        <v>12958</v>
      </c>
      <c r="L26333" s="78" t="s">
        <v>13007</v>
      </c>
      <c r="V26333" s="78">
        <v>33600</v>
      </c>
      <c r="W26333" s="78">
        <v>32600</v>
      </c>
      <c r="X26333" s="78"/>
      <c r="Y26333" s="78">
        <v>32600</v>
      </c>
      <c r="Z26333" s="78">
        <v>2.35</v>
      </c>
    </row>
    <row r="26334" spans="1:26" x14ac:dyDescent="0.25">
      <c r="A26334" s="78">
        <v>9893626</v>
      </c>
      <c r="D26334" s="78" t="s">
        <v>3422</v>
      </c>
      <c r="E26334" s="78" t="s">
        <v>12</v>
      </c>
      <c r="J26334" s="78" t="s">
        <v>12958</v>
      </c>
      <c r="L26334" s="78" t="s">
        <v>13008</v>
      </c>
      <c r="V26334" s="78">
        <v>34200</v>
      </c>
      <c r="W26334" s="78">
        <v>32000</v>
      </c>
      <c r="X26334" s="78"/>
      <c r="Y26334" s="78">
        <v>32000</v>
      </c>
      <c r="Z26334" s="78">
        <v>2.39</v>
      </c>
    </row>
    <row r="26335" spans="1:26" x14ac:dyDescent="0.25">
      <c r="A26335" s="78">
        <v>9893614</v>
      </c>
      <c r="D26335" s="78" t="s">
        <v>3422</v>
      </c>
      <c r="E26335" s="78" t="s">
        <v>12</v>
      </c>
      <c r="J26335" s="78" t="s">
        <v>13009</v>
      </c>
      <c r="L26335" s="78" t="s">
        <v>3427</v>
      </c>
      <c r="V26335" s="78">
        <v>35000</v>
      </c>
      <c r="W26335" s="78">
        <v>31600</v>
      </c>
      <c r="X26335" s="78"/>
      <c r="Y26335" s="78">
        <v>31800</v>
      </c>
      <c r="Z26335" s="78">
        <v>2.64</v>
      </c>
    </row>
    <row r="26336" spans="1:26" x14ac:dyDescent="0.25">
      <c r="A26336" s="78">
        <v>9893621</v>
      </c>
      <c r="D26336" s="78" t="s">
        <v>3422</v>
      </c>
      <c r="E26336" s="78" t="s">
        <v>12</v>
      </c>
      <c r="J26336" s="78" t="s">
        <v>12958</v>
      </c>
      <c r="L26336" s="78" t="s">
        <v>13010</v>
      </c>
      <c r="V26336" s="78">
        <v>33600</v>
      </c>
      <c r="W26336" s="78">
        <v>30200</v>
      </c>
      <c r="X26336" s="78"/>
      <c r="Y26336" s="78">
        <v>30200</v>
      </c>
      <c r="Z26336" s="78">
        <v>2.41</v>
      </c>
    </row>
    <row r="26337" spans="1:26" x14ac:dyDescent="0.25">
      <c r="A26337" s="78">
        <v>9893556</v>
      </c>
      <c r="D26337" s="78" t="s">
        <v>3422</v>
      </c>
      <c r="E26337" s="78" t="s">
        <v>12</v>
      </c>
      <c r="J26337" s="78" t="s">
        <v>13009</v>
      </c>
      <c r="L26337" s="78" t="s">
        <v>3886</v>
      </c>
      <c r="V26337" s="78">
        <v>35000</v>
      </c>
      <c r="W26337" s="78">
        <v>31600</v>
      </c>
      <c r="X26337" s="78"/>
      <c r="Y26337" s="78">
        <v>31600</v>
      </c>
      <c r="Z26337" s="78">
        <v>2.81</v>
      </c>
    </row>
    <row r="26338" spans="1:26" x14ac:dyDescent="0.25">
      <c r="A26338" s="78">
        <v>9893555</v>
      </c>
      <c r="D26338" s="78" t="s">
        <v>3422</v>
      </c>
      <c r="E26338" s="78" t="s">
        <v>12</v>
      </c>
      <c r="J26338" s="78" t="s">
        <v>13011</v>
      </c>
      <c r="L26338" s="78" t="s">
        <v>12959</v>
      </c>
      <c r="V26338" s="78">
        <v>25000</v>
      </c>
      <c r="W26338" s="78">
        <v>25000</v>
      </c>
      <c r="X26338" s="78"/>
      <c r="Y26338" s="78">
        <v>25000</v>
      </c>
      <c r="Z26338" s="78">
        <v>2.82</v>
      </c>
    </row>
    <row r="26339" spans="1:26" x14ac:dyDescent="0.25">
      <c r="A26339" s="78">
        <v>9893554</v>
      </c>
      <c r="D26339" s="78" t="s">
        <v>3422</v>
      </c>
      <c r="E26339" s="78" t="s">
        <v>12</v>
      </c>
      <c r="J26339" s="78" t="s">
        <v>13011</v>
      </c>
      <c r="L26339" s="78" t="s">
        <v>12961</v>
      </c>
      <c r="V26339" s="78">
        <v>25000</v>
      </c>
      <c r="W26339" s="78">
        <v>25000</v>
      </c>
      <c r="X26339" s="78"/>
      <c r="Y26339" s="78">
        <v>25000</v>
      </c>
      <c r="Z26339" s="78">
        <v>2.73</v>
      </c>
    </row>
    <row r="26340" spans="1:26" x14ac:dyDescent="0.25">
      <c r="A26340" s="78">
        <v>9893553</v>
      </c>
      <c r="D26340" s="78" t="s">
        <v>3422</v>
      </c>
      <c r="E26340" s="78" t="s">
        <v>12</v>
      </c>
      <c r="J26340" s="78" t="s">
        <v>13011</v>
      </c>
      <c r="L26340" s="78" t="s">
        <v>12962</v>
      </c>
      <c r="V26340" s="78">
        <v>24800</v>
      </c>
      <c r="W26340" s="78">
        <v>24800</v>
      </c>
      <c r="X26340" s="78"/>
      <c r="Y26340" s="78">
        <v>24800</v>
      </c>
      <c r="Z26340" s="78">
        <v>2.71</v>
      </c>
    </row>
    <row r="26341" spans="1:26" x14ac:dyDescent="0.25">
      <c r="A26341" s="78">
        <v>9893552</v>
      </c>
      <c r="D26341" s="78" t="s">
        <v>3422</v>
      </c>
      <c r="E26341" s="78" t="s">
        <v>12</v>
      </c>
      <c r="J26341" s="78" t="s">
        <v>13011</v>
      </c>
      <c r="L26341" s="78" t="s">
        <v>12965</v>
      </c>
      <c r="V26341" s="78">
        <v>24800</v>
      </c>
      <c r="W26341" s="78">
        <v>25000</v>
      </c>
      <c r="X26341" s="78"/>
      <c r="Y26341" s="78">
        <v>25000</v>
      </c>
      <c r="Z26341" s="78">
        <v>2.71</v>
      </c>
    </row>
    <row r="26342" spans="1:26" x14ac:dyDescent="0.25">
      <c r="A26342" s="78">
        <v>9893551</v>
      </c>
      <c r="D26342" s="78" t="s">
        <v>3422</v>
      </c>
      <c r="E26342" s="78" t="s">
        <v>12</v>
      </c>
      <c r="J26342" s="78" t="s">
        <v>13011</v>
      </c>
      <c r="L26342" s="78" t="s">
        <v>12963</v>
      </c>
      <c r="V26342" s="78">
        <v>24800</v>
      </c>
      <c r="W26342" s="78">
        <v>25000</v>
      </c>
      <c r="X26342" s="78"/>
      <c r="Y26342" s="78">
        <v>25000</v>
      </c>
      <c r="Z26342" s="78">
        <v>2.7</v>
      </c>
    </row>
    <row r="26343" spans="1:26" x14ac:dyDescent="0.25">
      <c r="A26343" s="78">
        <v>9893550</v>
      </c>
      <c r="D26343" s="78" t="s">
        <v>3422</v>
      </c>
      <c r="E26343" s="78" t="s">
        <v>12</v>
      </c>
      <c r="J26343" s="78" t="s">
        <v>13011</v>
      </c>
      <c r="L26343" s="78" t="s">
        <v>12964</v>
      </c>
      <c r="V26343" s="78">
        <v>24800</v>
      </c>
      <c r="W26343" s="78">
        <v>25000</v>
      </c>
      <c r="X26343" s="78"/>
      <c r="Y26343" s="78">
        <v>25000</v>
      </c>
      <c r="Z26343" s="78">
        <v>2.68</v>
      </c>
    </row>
    <row r="26344" spans="1:26" x14ac:dyDescent="0.25">
      <c r="A26344" s="78">
        <v>9893547</v>
      </c>
      <c r="D26344" s="78" t="s">
        <v>3422</v>
      </c>
      <c r="E26344" s="78" t="s">
        <v>12</v>
      </c>
      <c r="J26344" s="78" t="s">
        <v>13011</v>
      </c>
      <c r="L26344" s="78" t="s">
        <v>12968</v>
      </c>
      <c r="V26344" s="78">
        <v>24600</v>
      </c>
      <c r="W26344" s="78">
        <v>25000</v>
      </c>
      <c r="X26344" s="78"/>
      <c r="Y26344" s="78">
        <v>25000</v>
      </c>
      <c r="Z26344" s="78">
        <v>2.62</v>
      </c>
    </row>
    <row r="26345" spans="1:26" x14ac:dyDescent="0.25">
      <c r="A26345" s="78">
        <v>9893548</v>
      </c>
      <c r="D26345" s="78" t="s">
        <v>3422</v>
      </c>
      <c r="E26345" s="78" t="s">
        <v>12</v>
      </c>
      <c r="J26345" s="78" t="s">
        <v>13011</v>
      </c>
      <c r="L26345" s="78" t="s">
        <v>12967</v>
      </c>
      <c r="V26345" s="78">
        <v>24800</v>
      </c>
      <c r="W26345" s="78">
        <v>25000</v>
      </c>
      <c r="X26345" s="78"/>
      <c r="Y26345" s="78">
        <v>25000</v>
      </c>
      <c r="Z26345" s="78">
        <v>2.67</v>
      </c>
    </row>
    <row r="26346" spans="1:26" x14ac:dyDescent="0.25">
      <c r="A26346" s="78">
        <v>9893549</v>
      </c>
      <c r="D26346" s="78" t="s">
        <v>3422</v>
      </c>
      <c r="E26346" s="78" t="s">
        <v>12</v>
      </c>
      <c r="J26346" s="78" t="s">
        <v>13011</v>
      </c>
      <c r="L26346" s="78" t="s">
        <v>12966</v>
      </c>
      <c r="V26346" s="78">
        <v>24800</v>
      </c>
      <c r="W26346" s="78">
        <v>25000</v>
      </c>
      <c r="X26346" s="78"/>
      <c r="Y26346" s="78">
        <v>25000</v>
      </c>
      <c r="Z26346" s="78">
        <v>2.7</v>
      </c>
    </row>
    <row r="26347" spans="1:26" x14ac:dyDescent="0.25">
      <c r="A26347" s="78">
        <v>9893546</v>
      </c>
      <c r="D26347" s="78" t="s">
        <v>3422</v>
      </c>
      <c r="E26347" s="78" t="s">
        <v>12</v>
      </c>
      <c r="J26347" s="78" t="s">
        <v>13011</v>
      </c>
      <c r="L26347" s="78" t="s">
        <v>12969</v>
      </c>
      <c r="V26347" s="78">
        <v>24600</v>
      </c>
      <c r="W26347" s="78">
        <v>25000</v>
      </c>
      <c r="X26347" s="78"/>
      <c r="Y26347" s="78">
        <v>25000</v>
      </c>
      <c r="Z26347" s="78">
        <v>2.62</v>
      </c>
    </row>
    <row r="26348" spans="1:26" x14ac:dyDescent="0.25">
      <c r="A26348" s="78">
        <v>9893545</v>
      </c>
      <c r="D26348" s="78" t="s">
        <v>3422</v>
      </c>
      <c r="E26348" s="78" t="s">
        <v>12</v>
      </c>
      <c r="J26348" s="78" t="s">
        <v>13011</v>
      </c>
      <c r="L26348" s="78" t="s">
        <v>13012</v>
      </c>
      <c r="V26348" s="78">
        <v>24600</v>
      </c>
      <c r="W26348" s="78">
        <v>25200</v>
      </c>
      <c r="X26348" s="78"/>
      <c r="Y26348" s="78">
        <v>25200</v>
      </c>
      <c r="Z26348" s="78">
        <v>2.62</v>
      </c>
    </row>
    <row r="26349" spans="1:26" x14ac:dyDescent="0.25">
      <c r="A26349" s="78">
        <v>9893544</v>
      </c>
      <c r="D26349" s="78" t="s">
        <v>3422</v>
      </c>
      <c r="E26349" s="78" t="s">
        <v>12</v>
      </c>
      <c r="J26349" s="78" t="s">
        <v>13011</v>
      </c>
      <c r="L26349" s="78" t="s">
        <v>12951</v>
      </c>
      <c r="V26349" s="78">
        <v>24800</v>
      </c>
      <c r="W26349" s="78">
        <v>25000</v>
      </c>
      <c r="X26349" s="78"/>
      <c r="Y26349" s="78">
        <v>25000</v>
      </c>
      <c r="Z26349" s="78">
        <v>2.7</v>
      </c>
    </row>
    <row r="26350" spans="1:26" x14ac:dyDescent="0.25">
      <c r="A26350" s="78">
        <v>9893543</v>
      </c>
      <c r="D26350" s="78" t="s">
        <v>3422</v>
      </c>
      <c r="E26350" s="78" t="s">
        <v>12</v>
      </c>
      <c r="J26350" s="78" t="s">
        <v>13011</v>
      </c>
      <c r="L26350" s="78" t="s">
        <v>12952</v>
      </c>
      <c r="V26350" s="78">
        <v>24800</v>
      </c>
      <c r="W26350" s="78">
        <v>25000</v>
      </c>
      <c r="X26350" s="78"/>
      <c r="Y26350" s="78">
        <v>25000</v>
      </c>
      <c r="Z26350" s="78">
        <v>2.7</v>
      </c>
    </row>
    <row r="26351" spans="1:26" x14ac:dyDescent="0.25">
      <c r="A26351" s="78">
        <v>9893541</v>
      </c>
      <c r="D26351" s="78" t="s">
        <v>3422</v>
      </c>
      <c r="E26351" s="78" t="s">
        <v>12</v>
      </c>
      <c r="J26351" s="78" t="s">
        <v>13011</v>
      </c>
      <c r="L26351" s="78" t="s">
        <v>12971</v>
      </c>
      <c r="V26351" s="78">
        <v>24800</v>
      </c>
      <c r="W26351" s="78">
        <v>25000</v>
      </c>
      <c r="X26351" s="78"/>
      <c r="Y26351" s="78">
        <v>25000</v>
      </c>
      <c r="Z26351" s="78">
        <v>2.71</v>
      </c>
    </row>
    <row r="26352" spans="1:26" x14ac:dyDescent="0.25">
      <c r="A26352" s="78">
        <v>9893542</v>
      </c>
      <c r="D26352" s="78" t="s">
        <v>3422</v>
      </c>
      <c r="E26352" s="78" t="s">
        <v>12</v>
      </c>
      <c r="J26352" s="78" t="s">
        <v>13011</v>
      </c>
      <c r="L26352" s="78" t="s">
        <v>12970</v>
      </c>
      <c r="V26352" s="78">
        <v>24800</v>
      </c>
      <c r="W26352" s="78">
        <v>25000</v>
      </c>
      <c r="X26352" s="78"/>
      <c r="Y26352" s="78">
        <v>25000</v>
      </c>
      <c r="Z26352" s="78">
        <v>2.67</v>
      </c>
    </row>
    <row r="26353" spans="1:26" x14ac:dyDescent="0.25">
      <c r="A26353" s="78">
        <v>9893540</v>
      </c>
      <c r="D26353" s="78" t="s">
        <v>3422</v>
      </c>
      <c r="E26353" s="78" t="s">
        <v>12</v>
      </c>
      <c r="J26353" s="78" t="s">
        <v>13011</v>
      </c>
      <c r="L26353" s="78" t="s">
        <v>12972</v>
      </c>
      <c r="V26353" s="78">
        <v>24800</v>
      </c>
      <c r="W26353" s="78">
        <v>25000</v>
      </c>
      <c r="X26353" s="78"/>
      <c r="Y26353" s="78">
        <v>25000</v>
      </c>
      <c r="Z26353" s="78">
        <v>2.68</v>
      </c>
    </row>
    <row r="26354" spans="1:26" x14ac:dyDescent="0.25">
      <c r="A26354" s="78">
        <v>9893538</v>
      </c>
      <c r="D26354" s="78" t="s">
        <v>3422</v>
      </c>
      <c r="E26354" s="78" t="s">
        <v>12</v>
      </c>
      <c r="J26354" s="78" t="s">
        <v>13011</v>
      </c>
      <c r="L26354" s="78" t="s">
        <v>12975</v>
      </c>
      <c r="V26354" s="78">
        <v>24400</v>
      </c>
      <c r="W26354" s="78">
        <v>25000</v>
      </c>
      <c r="X26354" s="78"/>
      <c r="Y26354" s="78">
        <v>25000</v>
      </c>
      <c r="Z26354" s="78">
        <v>2.57</v>
      </c>
    </row>
    <row r="26355" spans="1:26" x14ac:dyDescent="0.25">
      <c r="A26355" s="78">
        <v>9893539</v>
      </c>
      <c r="D26355" s="78" t="s">
        <v>3422</v>
      </c>
      <c r="E26355" s="78" t="s">
        <v>12</v>
      </c>
      <c r="J26355" s="78" t="s">
        <v>13011</v>
      </c>
      <c r="L26355" s="78" t="s">
        <v>12973</v>
      </c>
      <c r="V26355" s="78">
        <v>24800</v>
      </c>
      <c r="W26355" s="78">
        <v>25000</v>
      </c>
      <c r="X26355" s="78"/>
      <c r="Y26355" s="78">
        <v>25000</v>
      </c>
      <c r="Z26355" s="78">
        <v>2.67</v>
      </c>
    </row>
    <row r="26356" spans="1:26" x14ac:dyDescent="0.25">
      <c r="A26356" s="78">
        <v>9893537</v>
      </c>
      <c r="D26356" s="78" t="s">
        <v>3422</v>
      </c>
      <c r="E26356" s="78" t="s">
        <v>12</v>
      </c>
      <c r="J26356" s="78" t="s">
        <v>13011</v>
      </c>
      <c r="L26356" s="78" t="s">
        <v>12977</v>
      </c>
      <c r="V26356" s="78">
        <v>24400</v>
      </c>
      <c r="W26356" s="78">
        <v>25200</v>
      </c>
      <c r="X26356" s="78"/>
      <c r="Y26356" s="78">
        <v>25200</v>
      </c>
      <c r="Z26356" s="78">
        <v>2.56</v>
      </c>
    </row>
    <row r="26357" spans="1:26" x14ac:dyDescent="0.25">
      <c r="A26357" s="78">
        <v>9893536</v>
      </c>
      <c r="D26357" s="78" t="s">
        <v>3422</v>
      </c>
      <c r="E26357" s="78" t="s">
        <v>12</v>
      </c>
      <c r="J26357" s="78" t="s">
        <v>13011</v>
      </c>
      <c r="L26357" s="78" t="s">
        <v>13013</v>
      </c>
      <c r="V26357" s="78">
        <v>24400</v>
      </c>
      <c r="W26357" s="78">
        <v>25200</v>
      </c>
      <c r="X26357" s="78"/>
      <c r="Y26357" s="78">
        <v>25200</v>
      </c>
      <c r="Z26357" s="78">
        <v>2.54</v>
      </c>
    </row>
    <row r="26358" spans="1:26" x14ac:dyDescent="0.25">
      <c r="A26358" s="78">
        <v>9893535</v>
      </c>
      <c r="D26358" s="78" t="s">
        <v>3422</v>
      </c>
      <c r="E26358" s="78" t="s">
        <v>12</v>
      </c>
      <c r="J26358" s="78" t="s">
        <v>13011</v>
      </c>
      <c r="L26358" s="78" t="s">
        <v>13014</v>
      </c>
      <c r="V26358" s="78">
        <v>24000</v>
      </c>
      <c r="W26358" s="78">
        <v>25200</v>
      </c>
      <c r="X26358" s="78"/>
      <c r="Y26358" s="78">
        <v>25200</v>
      </c>
      <c r="Z26358" s="78">
        <v>2.5</v>
      </c>
    </row>
    <row r="26359" spans="1:26" x14ac:dyDescent="0.25">
      <c r="A26359" s="78">
        <v>9893533</v>
      </c>
      <c r="D26359" s="78" t="s">
        <v>3422</v>
      </c>
      <c r="E26359" s="78" t="s">
        <v>12</v>
      </c>
      <c r="J26359" s="78" t="s">
        <v>13011</v>
      </c>
      <c r="L26359" s="78" t="s">
        <v>13015</v>
      </c>
      <c r="V26359" s="78">
        <v>24000</v>
      </c>
      <c r="W26359" s="78">
        <v>25200</v>
      </c>
      <c r="X26359" s="78"/>
      <c r="Y26359" s="78">
        <v>25200</v>
      </c>
      <c r="Z26359" s="78">
        <v>2.4700000000000002</v>
      </c>
    </row>
    <row r="26360" spans="1:26" x14ac:dyDescent="0.25">
      <c r="A26360" s="78">
        <v>9893534</v>
      </c>
      <c r="D26360" s="78" t="s">
        <v>3422</v>
      </c>
      <c r="E26360" s="78" t="s">
        <v>12</v>
      </c>
      <c r="J26360" s="78" t="s">
        <v>13011</v>
      </c>
      <c r="L26360" s="78" t="s">
        <v>13016</v>
      </c>
      <c r="V26360" s="78">
        <v>24000</v>
      </c>
      <c r="W26360" s="78">
        <v>25200</v>
      </c>
      <c r="X26360" s="78"/>
      <c r="Y26360" s="78">
        <v>25200</v>
      </c>
      <c r="Z26360" s="78">
        <v>2.5</v>
      </c>
    </row>
    <row r="26361" spans="1:26" x14ac:dyDescent="0.25">
      <c r="A26361" s="78">
        <v>9893532</v>
      </c>
      <c r="D26361" s="78" t="s">
        <v>3422</v>
      </c>
      <c r="E26361" s="78" t="s">
        <v>12</v>
      </c>
      <c r="J26361" s="78" t="s">
        <v>13011</v>
      </c>
      <c r="L26361" s="78" t="s">
        <v>12954</v>
      </c>
      <c r="V26361" s="78">
        <v>24800</v>
      </c>
      <c r="W26361" s="78">
        <v>24800</v>
      </c>
      <c r="X26361" s="78"/>
      <c r="Y26361" s="78">
        <v>24800</v>
      </c>
      <c r="Z26361" s="78">
        <v>2.71</v>
      </c>
    </row>
    <row r="26362" spans="1:26" x14ac:dyDescent="0.25">
      <c r="A26362" s="78">
        <v>9893531</v>
      </c>
      <c r="D26362" s="78" t="s">
        <v>3422</v>
      </c>
      <c r="E26362" s="78" t="s">
        <v>12</v>
      </c>
      <c r="J26362" s="78" t="s">
        <v>13011</v>
      </c>
      <c r="L26362" s="78" t="s">
        <v>12979</v>
      </c>
      <c r="V26362" s="78">
        <v>24800</v>
      </c>
      <c r="W26362" s="78">
        <v>24800</v>
      </c>
      <c r="X26362" s="78"/>
      <c r="Y26362" s="78">
        <v>24800</v>
      </c>
      <c r="Z26362" s="78">
        <v>2.71</v>
      </c>
    </row>
    <row r="26363" spans="1:26" x14ac:dyDescent="0.25">
      <c r="A26363" s="78">
        <v>9893530</v>
      </c>
      <c r="D26363" s="78" t="s">
        <v>3422</v>
      </c>
      <c r="E26363" s="78" t="s">
        <v>12</v>
      </c>
      <c r="J26363" s="78" t="s">
        <v>13011</v>
      </c>
      <c r="L26363" s="78" t="s">
        <v>12978</v>
      </c>
      <c r="V26363" s="78">
        <v>24800</v>
      </c>
      <c r="W26363" s="78">
        <v>24800</v>
      </c>
      <c r="X26363" s="78"/>
      <c r="Y26363" s="78">
        <v>24800</v>
      </c>
      <c r="Z26363" s="78">
        <v>2.68</v>
      </c>
    </row>
    <row r="26364" spans="1:26" x14ac:dyDescent="0.25">
      <c r="A26364" s="78">
        <v>9893528</v>
      </c>
      <c r="D26364" s="78" t="s">
        <v>3422</v>
      </c>
      <c r="E26364" s="78" t="s">
        <v>12</v>
      </c>
      <c r="J26364" s="78" t="s">
        <v>13011</v>
      </c>
      <c r="L26364" s="78" t="s">
        <v>12980</v>
      </c>
      <c r="V26364" s="78">
        <v>24800</v>
      </c>
      <c r="W26364" s="78">
        <v>24800</v>
      </c>
      <c r="X26364" s="78"/>
      <c r="Y26364" s="78">
        <v>24800</v>
      </c>
      <c r="Z26364" s="78">
        <v>2.71</v>
      </c>
    </row>
    <row r="26365" spans="1:26" x14ac:dyDescent="0.25">
      <c r="A26365" s="78">
        <v>9893527</v>
      </c>
      <c r="D26365" s="78" t="s">
        <v>3422</v>
      </c>
      <c r="E26365" s="78" t="s">
        <v>12</v>
      </c>
      <c r="J26365" s="78" t="s">
        <v>13011</v>
      </c>
      <c r="L26365" s="78" t="s">
        <v>12981</v>
      </c>
      <c r="V26365" s="78">
        <v>24800</v>
      </c>
      <c r="W26365" s="78">
        <v>24800</v>
      </c>
      <c r="X26365" s="78"/>
      <c r="Y26365" s="78">
        <v>24800</v>
      </c>
      <c r="Z26365" s="78">
        <v>2.68</v>
      </c>
    </row>
    <row r="26366" spans="1:26" x14ac:dyDescent="0.25">
      <c r="A26366" s="78">
        <v>9893529</v>
      </c>
      <c r="D26366" s="78" t="s">
        <v>3422</v>
      </c>
      <c r="E26366" s="78" t="s">
        <v>12</v>
      </c>
      <c r="J26366" s="78" t="s">
        <v>13011</v>
      </c>
      <c r="L26366" s="78" t="s">
        <v>12955</v>
      </c>
      <c r="V26366" s="78">
        <v>24800</v>
      </c>
      <c r="W26366" s="78">
        <v>24800</v>
      </c>
      <c r="X26366" s="78"/>
      <c r="Y26366" s="78">
        <v>24800</v>
      </c>
      <c r="Z26366" s="78">
        <v>2.71</v>
      </c>
    </row>
    <row r="26367" spans="1:26" x14ac:dyDescent="0.25">
      <c r="A26367" s="78">
        <v>9893526</v>
      </c>
      <c r="D26367" s="78" t="s">
        <v>3422</v>
      </c>
      <c r="E26367" s="78" t="s">
        <v>12</v>
      </c>
      <c r="J26367" s="78" t="s">
        <v>13011</v>
      </c>
      <c r="L26367" s="78" t="s">
        <v>12982</v>
      </c>
      <c r="V26367" s="78">
        <v>24400</v>
      </c>
      <c r="W26367" s="78">
        <v>24800</v>
      </c>
      <c r="X26367" s="78"/>
      <c r="Y26367" s="78">
        <v>24800</v>
      </c>
      <c r="Z26367" s="78">
        <v>2.74</v>
      </c>
    </row>
    <row r="26368" spans="1:26" x14ac:dyDescent="0.25">
      <c r="A26368" s="78">
        <v>9893525</v>
      </c>
      <c r="D26368" s="78" t="s">
        <v>3422</v>
      </c>
      <c r="E26368" s="78" t="s">
        <v>12</v>
      </c>
      <c r="J26368" s="78" t="s">
        <v>13011</v>
      </c>
      <c r="L26368" s="78" t="s">
        <v>12983</v>
      </c>
      <c r="V26368" s="78">
        <v>24400</v>
      </c>
      <c r="W26368" s="78">
        <v>24800</v>
      </c>
      <c r="X26368" s="78"/>
      <c r="Y26368" s="78">
        <v>24800</v>
      </c>
      <c r="Z26368" s="78">
        <v>2.71</v>
      </c>
    </row>
    <row r="26369" spans="1:26" x14ac:dyDescent="0.25">
      <c r="A26369" s="78">
        <v>9893524</v>
      </c>
      <c r="D26369" s="78" t="s">
        <v>3422</v>
      </c>
      <c r="E26369" s="78" t="s">
        <v>12</v>
      </c>
      <c r="J26369" s="78" t="s">
        <v>13011</v>
      </c>
      <c r="L26369" s="78" t="s">
        <v>12984</v>
      </c>
      <c r="V26369" s="78">
        <v>24400</v>
      </c>
      <c r="W26369" s="78">
        <v>24800</v>
      </c>
      <c r="X26369" s="78"/>
      <c r="Y26369" s="78">
        <v>24800</v>
      </c>
      <c r="Z26369" s="78">
        <v>2.71</v>
      </c>
    </row>
    <row r="26370" spans="1:26" x14ac:dyDescent="0.25">
      <c r="A26370" s="78">
        <v>9893523</v>
      </c>
      <c r="D26370" s="78" t="s">
        <v>3422</v>
      </c>
      <c r="E26370" s="78" t="s">
        <v>12</v>
      </c>
      <c r="J26370" s="78" t="s">
        <v>13011</v>
      </c>
      <c r="L26370" s="78" t="s">
        <v>12985</v>
      </c>
      <c r="V26370" s="78">
        <v>24400</v>
      </c>
      <c r="W26370" s="78">
        <v>24800</v>
      </c>
      <c r="X26370" s="78"/>
      <c r="Y26370" s="78">
        <v>24800</v>
      </c>
      <c r="Z26370" s="78">
        <v>2.71</v>
      </c>
    </row>
    <row r="26371" spans="1:26" x14ac:dyDescent="0.25">
      <c r="A26371" s="78">
        <v>9893522</v>
      </c>
      <c r="D26371" s="78" t="s">
        <v>3422</v>
      </c>
      <c r="E26371" s="78" t="s">
        <v>12</v>
      </c>
      <c r="J26371" s="78" t="s">
        <v>13011</v>
      </c>
      <c r="L26371" s="78" t="s">
        <v>12986</v>
      </c>
      <c r="V26371" s="78">
        <v>24400</v>
      </c>
      <c r="W26371" s="78">
        <v>24800</v>
      </c>
      <c r="X26371" s="78"/>
      <c r="Y26371" s="78">
        <v>24800</v>
      </c>
      <c r="Z26371" s="78">
        <v>2.71</v>
      </c>
    </row>
    <row r="26372" spans="1:26" x14ac:dyDescent="0.25">
      <c r="A26372" s="78">
        <v>9893520</v>
      </c>
      <c r="D26372" s="78" t="s">
        <v>3422</v>
      </c>
      <c r="E26372" s="78" t="s">
        <v>12</v>
      </c>
      <c r="J26372" s="78" t="s">
        <v>13011</v>
      </c>
      <c r="L26372" s="78" t="s">
        <v>12988</v>
      </c>
      <c r="V26372" s="78">
        <v>24200</v>
      </c>
      <c r="W26372" s="78">
        <v>25000</v>
      </c>
      <c r="X26372" s="78"/>
      <c r="Y26372" s="78">
        <v>25000</v>
      </c>
      <c r="Z26372" s="78">
        <v>2.57</v>
      </c>
    </row>
    <row r="26373" spans="1:26" x14ac:dyDescent="0.25">
      <c r="A26373" s="78">
        <v>9893519</v>
      </c>
      <c r="D26373" s="78" t="s">
        <v>3422</v>
      </c>
      <c r="E26373" s="78" t="s">
        <v>12</v>
      </c>
      <c r="J26373" s="78" t="s">
        <v>13011</v>
      </c>
      <c r="L26373" s="78" t="s">
        <v>12989</v>
      </c>
      <c r="V26373" s="78">
        <v>24200</v>
      </c>
      <c r="W26373" s="78">
        <v>25000</v>
      </c>
      <c r="X26373" s="78"/>
      <c r="Y26373" s="78">
        <v>25000</v>
      </c>
      <c r="Z26373" s="78">
        <v>2.57</v>
      </c>
    </row>
    <row r="26374" spans="1:26" x14ac:dyDescent="0.25">
      <c r="A26374" s="78">
        <v>9893521</v>
      </c>
      <c r="D26374" s="78" t="s">
        <v>3422</v>
      </c>
      <c r="E26374" s="78" t="s">
        <v>12</v>
      </c>
      <c r="J26374" s="78" t="s">
        <v>13011</v>
      </c>
      <c r="L26374" s="78" t="s">
        <v>12987</v>
      </c>
      <c r="V26374" s="78">
        <v>24400</v>
      </c>
      <c r="W26374" s="78">
        <v>24800</v>
      </c>
      <c r="X26374" s="78"/>
      <c r="Y26374" s="78">
        <v>24800</v>
      </c>
      <c r="Z26374" s="78">
        <v>2.71</v>
      </c>
    </row>
    <row r="26375" spans="1:26" x14ac:dyDescent="0.25">
      <c r="A26375" s="78">
        <v>9893517</v>
      </c>
      <c r="D26375" s="78" t="s">
        <v>3422</v>
      </c>
      <c r="E26375" s="78" t="s">
        <v>12</v>
      </c>
      <c r="J26375" s="78" t="s">
        <v>13011</v>
      </c>
      <c r="L26375" s="78" t="s">
        <v>12991</v>
      </c>
      <c r="V26375" s="78">
        <v>24200</v>
      </c>
      <c r="W26375" s="78">
        <v>25000</v>
      </c>
      <c r="X26375" s="78"/>
      <c r="Y26375" s="78">
        <v>25000</v>
      </c>
      <c r="Z26375" s="78">
        <v>2.57</v>
      </c>
    </row>
    <row r="26376" spans="1:26" x14ac:dyDescent="0.25">
      <c r="A26376" s="78">
        <v>9893516</v>
      </c>
      <c r="D26376" s="78" t="s">
        <v>3422</v>
      </c>
      <c r="E26376" s="78" t="s">
        <v>12</v>
      </c>
      <c r="J26376" s="78" t="s">
        <v>13011</v>
      </c>
      <c r="L26376" s="78" t="s">
        <v>12990</v>
      </c>
      <c r="V26376" s="78">
        <v>24200</v>
      </c>
      <c r="W26376" s="78">
        <v>25000</v>
      </c>
      <c r="X26376" s="78"/>
      <c r="Y26376" s="78">
        <v>25000</v>
      </c>
      <c r="Z26376" s="78">
        <v>2.57</v>
      </c>
    </row>
    <row r="26377" spans="1:26" x14ac:dyDescent="0.25">
      <c r="A26377" s="78">
        <v>9893514</v>
      </c>
      <c r="D26377" s="78" t="s">
        <v>3422</v>
      </c>
      <c r="E26377" s="78" t="s">
        <v>12</v>
      </c>
      <c r="J26377" s="78" t="s">
        <v>13011</v>
      </c>
      <c r="L26377" s="78" t="s">
        <v>12992</v>
      </c>
      <c r="V26377" s="78">
        <v>24000</v>
      </c>
      <c r="W26377" s="78">
        <v>25000</v>
      </c>
      <c r="X26377" s="78"/>
      <c r="Y26377" s="78">
        <v>25000</v>
      </c>
      <c r="Z26377" s="78">
        <v>2.52</v>
      </c>
    </row>
    <row r="26378" spans="1:26" x14ac:dyDescent="0.25">
      <c r="A26378" s="78">
        <v>9893513</v>
      </c>
      <c r="D26378" s="78" t="s">
        <v>3422</v>
      </c>
      <c r="E26378" s="78" t="s">
        <v>12</v>
      </c>
      <c r="J26378" s="78" t="s">
        <v>13011</v>
      </c>
      <c r="L26378" s="78" t="s">
        <v>12993</v>
      </c>
      <c r="V26378" s="78">
        <v>24000</v>
      </c>
      <c r="W26378" s="78">
        <v>25000</v>
      </c>
      <c r="X26378" s="78"/>
      <c r="Y26378" s="78">
        <v>25000</v>
      </c>
      <c r="Z26378" s="78">
        <v>2.4900000000000002</v>
      </c>
    </row>
    <row r="26379" spans="1:26" x14ac:dyDescent="0.25">
      <c r="A26379" s="78">
        <v>9893512</v>
      </c>
      <c r="D26379" s="78" t="s">
        <v>3422</v>
      </c>
      <c r="E26379" s="78" t="s">
        <v>12</v>
      </c>
      <c r="J26379" s="78" t="s">
        <v>13011</v>
      </c>
      <c r="L26379" s="78" t="s">
        <v>12994</v>
      </c>
      <c r="V26379" s="78">
        <v>24000</v>
      </c>
      <c r="W26379" s="78">
        <v>25200</v>
      </c>
      <c r="X26379" s="78"/>
      <c r="Y26379" s="78">
        <v>25200</v>
      </c>
      <c r="Z26379" s="78">
        <v>2.46</v>
      </c>
    </row>
    <row r="26380" spans="1:26" x14ac:dyDescent="0.25">
      <c r="A26380" s="78">
        <v>9893511</v>
      </c>
      <c r="D26380" s="78" t="s">
        <v>3422</v>
      </c>
      <c r="E26380" s="78" t="s">
        <v>12</v>
      </c>
      <c r="J26380" s="78" t="s">
        <v>13011</v>
      </c>
      <c r="L26380" s="78" t="s">
        <v>12995</v>
      </c>
      <c r="V26380" s="78">
        <v>25000</v>
      </c>
      <c r="W26380" s="78">
        <v>25000</v>
      </c>
      <c r="X26380" s="78"/>
      <c r="Y26380" s="78">
        <v>25000</v>
      </c>
      <c r="Z26380" s="78">
        <v>2.73</v>
      </c>
    </row>
    <row r="26381" spans="1:26" x14ac:dyDescent="0.25">
      <c r="A26381" s="78">
        <v>9893510</v>
      </c>
      <c r="D26381" s="78" t="s">
        <v>3422</v>
      </c>
      <c r="E26381" s="78" t="s">
        <v>12</v>
      </c>
      <c r="J26381" s="78" t="s">
        <v>13011</v>
      </c>
      <c r="L26381" s="78" t="s">
        <v>12998</v>
      </c>
      <c r="V26381" s="78">
        <v>25000</v>
      </c>
      <c r="W26381" s="78">
        <v>25000</v>
      </c>
      <c r="X26381" s="78"/>
      <c r="Y26381" s="78">
        <v>25000</v>
      </c>
      <c r="Z26381" s="78">
        <v>2.73</v>
      </c>
    </row>
    <row r="26382" spans="1:26" x14ac:dyDescent="0.25">
      <c r="A26382" s="78">
        <v>9893509</v>
      </c>
      <c r="D26382" s="78" t="s">
        <v>3422</v>
      </c>
      <c r="E26382" s="78" t="s">
        <v>12</v>
      </c>
      <c r="J26382" s="78" t="s">
        <v>13011</v>
      </c>
      <c r="L26382" s="78" t="s">
        <v>12997</v>
      </c>
      <c r="V26382" s="78">
        <v>24800</v>
      </c>
      <c r="W26382" s="78">
        <v>25000</v>
      </c>
      <c r="X26382" s="78"/>
      <c r="Y26382" s="78">
        <v>25000</v>
      </c>
      <c r="Z26382" s="78">
        <v>2.7</v>
      </c>
    </row>
    <row r="26383" spans="1:26" x14ac:dyDescent="0.25">
      <c r="A26383" s="78">
        <v>9893508</v>
      </c>
      <c r="D26383" s="78" t="s">
        <v>3422</v>
      </c>
      <c r="E26383" s="78" t="s">
        <v>12</v>
      </c>
      <c r="J26383" s="78" t="s">
        <v>13011</v>
      </c>
      <c r="L26383" s="78" t="s">
        <v>12996</v>
      </c>
      <c r="V26383" s="78">
        <v>24800</v>
      </c>
      <c r="W26383" s="78">
        <v>25000</v>
      </c>
      <c r="X26383" s="78"/>
      <c r="Y26383" s="78">
        <v>25000</v>
      </c>
      <c r="Z26383" s="78">
        <v>2.73</v>
      </c>
    </row>
    <row r="26384" spans="1:26" x14ac:dyDescent="0.25">
      <c r="A26384" s="78">
        <v>9893507</v>
      </c>
      <c r="D26384" s="78" t="s">
        <v>3422</v>
      </c>
      <c r="E26384" s="78" t="s">
        <v>12</v>
      </c>
      <c r="J26384" s="78" t="s">
        <v>13011</v>
      </c>
      <c r="L26384" s="78" t="s">
        <v>12999</v>
      </c>
      <c r="V26384" s="78">
        <v>24800</v>
      </c>
      <c r="W26384" s="78">
        <v>25000</v>
      </c>
      <c r="X26384" s="78"/>
      <c r="Y26384" s="78">
        <v>25000</v>
      </c>
      <c r="Z26384" s="78">
        <v>2.7</v>
      </c>
    </row>
    <row r="26385" spans="1:26" x14ac:dyDescent="0.25">
      <c r="A26385" s="78">
        <v>9893506</v>
      </c>
      <c r="D26385" s="78" t="s">
        <v>3422</v>
      </c>
      <c r="E26385" s="78" t="s">
        <v>12</v>
      </c>
      <c r="J26385" s="78" t="s">
        <v>13011</v>
      </c>
      <c r="L26385" s="78" t="s">
        <v>13017</v>
      </c>
      <c r="V26385" s="78">
        <v>24800</v>
      </c>
      <c r="W26385" s="78">
        <v>25000</v>
      </c>
      <c r="X26385" s="78"/>
      <c r="Y26385" s="78">
        <v>25000</v>
      </c>
      <c r="Z26385" s="78">
        <v>2.7</v>
      </c>
    </row>
    <row r="26386" spans="1:26" x14ac:dyDescent="0.25">
      <c r="A26386" s="78">
        <v>9893504</v>
      </c>
      <c r="D26386" s="78" t="s">
        <v>3422</v>
      </c>
      <c r="E26386" s="78" t="s">
        <v>12</v>
      </c>
      <c r="J26386" s="78" t="s">
        <v>13011</v>
      </c>
      <c r="L26386" s="78" t="s">
        <v>13001</v>
      </c>
      <c r="V26386" s="78">
        <v>24800</v>
      </c>
      <c r="W26386" s="78">
        <v>25000</v>
      </c>
      <c r="X26386" s="78"/>
      <c r="Y26386" s="78">
        <v>25000</v>
      </c>
      <c r="Z26386" s="78">
        <v>2.67</v>
      </c>
    </row>
    <row r="26387" spans="1:26" x14ac:dyDescent="0.25">
      <c r="A26387" s="78">
        <v>9893505</v>
      </c>
      <c r="D26387" s="78" t="s">
        <v>3422</v>
      </c>
      <c r="E26387" s="78" t="s">
        <v>12</v>
      </c>
      <c r="J26387" s="78" t="s">
        <v>13011</v>
      </c>
      <c r="L26387" s="78" t="s">
        <v>13000</v>
      </c>
      <c r="V26387" s="78">
        <v>24800</v>
      </c>
      <c r="W26387" s="78">
        <v>25000</v>
      </c>
      <c r="X26387" s="78"/>
      <c r="Y26387" s="78">
        <v>25000</v>
      </c>
      <c r="Z26387" s="78">
        <v>2.67</v>
      </c>
    </row>
    <row r="26388" spans="1:26" x14ac:dyDescent="0.25">
      <c r="A26388" s="78">
        <v>9893503</v>
      </c>
      <c r="D26388" s="78" t="s">
        <v>3422</v>
      </c>
      <c r="E26388" s="78" t="s">
        <v>12</v>
      </c>
      <c r="J26388" s="78" t="s">
        <v>13011</v>
      </c>
      <c r="L26388" s="78" t="s">
        <v>13018</v>
      </c>
      <c r="V26388" s="78">
        <v>24600</v>
      </c>
      <c r="W26388" s="78">
        <v>25200</v>
      </c>
      <c r="X26388" s="78"/>
      <c r="Y26388" s="78">
        <v>25200</v>
      </c>
      <c r="Z26388" s="78">
        <v>2.68</v>
      </c>
    </row>
    <row r="26389" spans="1:26" x14ac:dyDescent="0.25">
      <c r="A26389" s="78">
        <v>9893502</v>
      </c>
      <c r="D26389" s="78" t="s">
        <v>3422</v>
      </c>
      <c r="E26389" s="78" t="s">
        <v>12</v>
      </c>
      <c r="J26389" s="78" t="s">
        <v>13011</v>
      </c>
      <c r="L26389" s="78" t="s">
        <v>13002</v>
      </c>
      <c r="V26389" s="78">
        <v>24600</v>
      </c>
      <c r="W26389" s="78">
        <v>25000</v>
      </c>
      <c r="X26389" s="78"/>
      <c r="Y26389" s="78">
        <v>25000</v>
      </c>
      <c r="Z26389" s="78">
        <v>2.65</v>
      </c>
    </row>
    <row r="26390" spans="1:26" x14ac:dyDescent="0.25">
      <c r="A26390" s="78">
        <v>9893501</v>
      </c>
      <c r="D26390" s="78" t="s">
        <v>3422</v>
      </c>
      <c r="E26390" s="78" t="s">
        <v>12</v>
      </c>
      <c r="J26390" s="78" t="s">
        <v>13011</v>
      </c>
      <c r="L26390" s="78" t="s">
        <v>13019</v>
      </c>
      <c r="V26390" s="78">
        <v>24600</v>
      </c>
      <c r="W26390" s="78">
        <v>25200</v>
      </c>
      <c r="X26390" s="78"/>
      <c r="Y26390" s="78">
        <v>25200</v>
      </c>
      <c r="Z26390" s="78">
        <v>2.65</v>
      </c>
    </row>
    <row r="26391" spans="1:26" x14ac:dyDescent="0.25">
      <c r="A26391" s="78">
        <v>9893500</v>
      </c>
      <c r="D26391" s="78" t="s">
        <v>3422</v>
      </c>
      <c r="E26391" s="78" t="s">
        <v>12</v>
      </c>
      <c r="J26391" s="78" t="s">
        <v>13011</v>
      </c>
      <c r="L26391" s="78" t="s">
        <v>13020</v>
      </c>
      <c r="V26391" s="78">
        <v>24400</v>
      </c>
      <c r="W26391" s="78">
        <v>25200</v>
      </c>
      <c r="X26391" s="78"/>
      <c r="Y26391" s="78">
        <v>25200</v>
      </c>
      <c r="Z26391" s="78">
        <v>2.62</v>
      </c>
    </row>
    <row r="26392" spans="1:26" x14ac:dyDescent="0.25">
      <c r="A26392" s="78">
        <v>9893499</v>
      </c>
      <c r="D26392" s="78" t="s">
        <v>3422</v>
      </c>
      <c r="E26392" s="78" t="s">
        <v>12</v>
      </c>
      <c r="J26392" s="78" t="s">
        <v>13011</v>
      </c>
      <c r="L26392" s="78" t="s">
        <v>12956</v>
      </c>
      <c r="V26392" s="78">
        <v>24800</v>
      </c>
      <c r="W26392" s="78">
        <v>25000</v>
      </c>
      <c r="X26392" s="78"/>
      <c r="Y26392" s="78">
        <v>25000</v>
      </c>
      <c r="Z26392" s="78">
        <v>2.7</v>
      </c>
    </row>
    <row r="26393" spans="1:26" x14ac:dyDescent="0.25">
      <c r="A26393" s="78">
        <v>9893496</v>
      </c>
      <c r="D26393" s="78" t="s">
        <v>3422</v>
      </c>
      <c r="E26393" s="78" t="s">
        <v>12</v>
      </c>
      <c r="J26393" s="78" t="s">
        <v>13011</v>
      </c>
      <c r="L26393" s="78" t="s">
        <v>13021</v>
      </c>
      <c r="V26393" s="78">
        <v>24600</v>
      </c>
      <c r="W26393" s="78">
        <v>25000</v>
      </c>
      <c r="X26393" s="78"/>
      <c r="Y26393" s="78">
        <v>25000</v>
      </c>
      <c r="Z26393" s="78">
        <v>2.67</v>
      </c>
    </row>
    <row r="26394" spans="1:26" x14ac:dyDescent="0.25">
      <c r="A26394" s="78">
        <v>9893498</v>
      </c>
      <c r="D26394" s="78" t="s">
        <v>3422</v>
      </c>
      <c r="E26394" s="78" t="s">
        <v>12</v>
      </c>
      <c r="J26394" s="78" t="s">
        <v>13011</v>
      </c>
      <c r="L26394" s="78" t="s">
        <v>13003</v>
      </c>
      <c r="V26394" s="78">
        <v>24800</v>
      </c>
      <c r="W26394" s="78">
        <v>25000</v>
      </c>
      <c r="X26394" s="78"/>
      <c r="Y26394" s="78">
        <v>25000</v>
      </c>
      <c r="Z26394" s="78">
        <v>2.7</v>
      </c>
    </row>
    <row r="26395" spans="1:26" x14ac:dyDescent="0.25">
      <c r="A26395" s="78">
        <v>9893497</v>
      </c>
      <c r="D26395" s="78" t="s">
        <v>3422</v>
      </c>
      <c r="E26395" s="78" t="s">
        <v>12</v>
      </c>
      <c r="J26395" s="78" t="s">
        <v>13011</v>
      </c>
      <c r="L26395" s="78" t="s">
        <v>13004</v>
      </c>
      <c r="V26395" s="78">
        <v>24600</v>
      </c>
      <c r="W26395" s="78">
        <v>25000</v>
      </c>
      <c r="X26395" s="78"/>
      <c r="Y26395" s="78">
        <v>25000</v>
      </c>
      <c r="Z26395" s="78">
        <v>2.67</v>
      </c>
    </row>
    <row r="26396" spans="1:26" x14ac:dyDescent="0.25">
      <c r="A26396" s="78">
        <v>9893495</v>
      </c>
      <c r="D26396" s="78" t="s">
        <v>3422</v>
      </c>
      <c r="E26396" s="78" t="s">
        <v>12</v>
      </c>
      <c r="J26396" s="78" t="s">
        <v>13011</v>
      </c>
      <c r="L26396" s="78" t="s">
        <v>13022</v>
      </c>
      <c r="V26396" s="78">
        <v>24200</v>
      </c>
      <c r="W26396" s="78">
        <v>25200</v>
      </c>
      <c r="X26396" s="78"/>
      <c r="Y26396" s="78">
        <v>25200</v>
      </c>
      <c r="Z26396" s="78">
        <v>2.54</v>
      </c>
    </row>
    <row r="26397" spans="1:26" x14ac:dyDescent="0.25">
      <c r="A26397" s="78">
        <v>9893494</v>
      </c>
      <c r="D26397" s="78" t="s">
        <v>3422</v>
      </c>
      <c r="E26397" s="78" t="s">
        <v>12</v>
      </c>
      <c r="J26397" s="78" t="s">
        <v>13011</v>
      </c>
      <c r="L26397" s="78" t="s">
        <v>13023</v>
      </c>
      <c r="V26397" s="78">
        <v>24200</v>
      </c>
      <c r="W26397" s="78">
        <v>25200</v>
      </c>
      <c r="X26397" s="78"/>
      <c r="Y26397" s="78">
        <v>25200</v>
      </c>
      <c r="Z26397" s="78">
        <v>2.54</v>
      </c>
    </row>
    <row r="26398" spans="1:26" x14ac:dyDescent="0.25">
      <c r="A26398" s="78">
        <v>9893493</v>
      </c>
      <c r="D26398" s="78" t="s">
        <v>3422</v>
      </c>
      <c r="E26398" s="78" t="s">
        <v>12</v>
      </c>
      <c r="J26398" s="78" t="s">
        <v>13011</v>
      </c>
      <c r="L26398" s="78" t="s">
        <v>13024</v>
      </c>
      <c r="V26398" s="78">
        <v>24400</v>
      </c>
      <c r="W26398" s="78">
        <v>25200</v>
      </c>
      <c r="X26398" s="78"/>
      <c r="Y26398" s="78">
        <v>25200</v>
      </c>
      <c r="Z26398" s="78">
        <v>2.62</v>
      </c>
    </row>
    <row r="26399" spans="1:26" x14ac:dyDescent="0.25">
      <c r="A26399" s="78">
        <v>9893492</v>
      </c>
      <c r="D26399" s="78" t="s">
        <v>3422</v>
      </c>
      <c r="E26399" s="78" t="s">
        <v>12</v>
      </c>
      <c r="J26399" s="78" t="s">
        <v>13011</v>
      </c>
      <c r="L26399" s="78" t="s">
        <v>13025</v>
      </c>
      <c r="V26399" s="78">
        <v>24400</v>
      </c>
      <c r="W26399" s="78">
        <v>25200</v>
      </c>
      <c r="X26399" s="78"/>
      <c r="Y26399" s="78">
        <v>25200</v>
      </c>
      <c r="Z26399" s="78">
        <v>2.62</v>
      </c>
    </row>
    <row r="26400" spans="1:26" x14ac:dyDescent="0.25">
      <c r="A26400" s="78">
        <v>9893491</v>
      </c>
      <c r="D26400" s="78" t="s">
        <v>3422</v>
      </c>
      <c r="E26400" s="78" t="s">
        <v>12</v>
      </c>
      <c r="J26400" s="78" t="s">
        <v>13011</v>
      </c>
      <c r="L26400" s="78" t="s">
        <v>13026</v>
      </c>
      <c r="V26400" s="78">
        <v>24200</v>
      </c>
      <c r="W26400" s="78">
        <v>25200</v>
      </c>
      <c r="X26400" s="78"/>
      <c r="Y26400" s="78">
        <v>25200</v>
      </c>
      <c r="Z26400" s="78">
        <v>2.5</v>
      </c>
    </row>
    <row r="26401" spans="1:26" x14ac:dyDescent="0.25">
      <c r="A26401" s="78">
        <v>9893490</v>
      </c>
      <c r="D26401" s="78" t="s">
        <v>3422</v>
      </c>
      <c r="E26401" s="78" t="s">
        <v>12</v>
      </c>
      <c r="J26401" s="78" t="s">
        <v>13011</v>
      </c>
      <c r="L26401" s="78" t="s">
        <v>13027</v>
      </c>
      <c r="V26401" s="78">
        <v>24200</v>
      </c>
      <c r="W26401" s="78">
        <v>25400</v>
      </c>
      <c r="X26401" s="78"/>
      <c r="Y26401" s="78">
        <v>25400</v>
      </c>
      <c r="Z26401" s="78">
        <v>2.46</v>
      </c>
    </row>
    <row r="26402" spans="1:26" x14ac:dyDescent="0.25">
      <c r="A26402" s="78">
        <v>9893489</v>
      </c>
      <c r="D26402" s="78" t="s">
        <v>3422</v>
      </c>
      <c r="E26402" s="78" t="s">
        <v>12</v>
      </c>
      <c r="J26402" s="78" t="s">
        <v>13011</v>
      </c>
      <c r="L26402" s="78" t="s">
        <v>13028</v>
      </c>
      <c r="V26402" s="78">
        <v>24200</v>
      </c>
      <c r="W26402" s="78">
        <v>25200</v>
      </c>
      <c r="X26402" s="78"/>
      <c r="Y26402" s="78">
        <v>25200</v>
      </c>
      <c r="Z26402" s="78">
        <v>2.5</v>
      </c>
    </row>
    <row r="26403" spans="1:26" x14ac:dyDescent="0.25">
      <c r="A26403" s="78">
        <v>9893488</v>
      </c>
      <c r="D26403" s="78" t="s">
        <v>3422</v>
      </c>
      <c r="E26403" s="78" t="s">
        <v>12</v>
      </c>
      <c r="J26403" s="78" t="s">
        <v>13011</v>
      </c>
      <c r="L26403" s="78" t="s">
        <v>13029</v>
      </c>
      <c r="V26403" s="78">
        <v>24200</v>
      </c>
      <c r="W26403" s="78">
        <v>25400</v>
      </c>
      <c r="X26403" s="78"/>
      <c r="Y26403" s="78">
        <v>25400</v>
      </c>
      <c r="Z26403" s="78">
        <v>2.46</v>
      </c>
    </row>
    <row r="26404" spans="1:26" x14ac:dyDescent="0.25">
      <c r="A26404" s="78">
        <v>9893487</v>
      </c>
      <c r="D26404" s="78" t="s">
        <v>3422</v>
      </c>
      <c r="E26404" s="78" t="s">
        <v>12</v>
      </c>
      <c r="J26404" s="78" t="s">
        <v>13011</v>
      </c>
      <c r="L26404" s="78" t="s">
        <v>13005</v>
      </c>
      <c r="V26404" s="78">
        <v>24800</v>
      </c>
      <c r="W26404" s="78">
        <v>24400</v>
      </c>
      <c r="X26404" s="78"/>
      <c r="Y26404" s="78">
        <v>24400</v>
      </c>
      <c r="Z26404" s="78">
        <v>2.71</v>
      </c>
    </row>
    <row r="26405" spans="1:26" x14ac:dyDescent="0.25">
      <c r="A26405" s="78">
        <v>9893486</v>
      </c>
      <c r="D26405" s="78" t="s">
        <v>3422</v>
      </c>
      <c r="E26405" s="78" t="s">
        <v>12</v>
      </c>
      <c r="J26405" s="78" t="s">
        <v>13011</v>
      </c>
      <c r="L26405" s="78" t="s">
        <v>13006</v>
      </c>
      <c r="V26405" s="78">
        <v>24600</v>
      </c>
      <c r="W26405" s="78">
        <v>24600</v>
      </c>
      <c r="X26405" s="78"/>
      <c r="Y26405" s="78">
        <v>24600</v>
      </c>
      <c r="Z26405" s="78">
        <v>2.71</v>
      </c>
    </row>
    <row r="26406" spans="1:26" x14ac:dyDescent="0.25">
      <c r="A26406" s="78">
        <v>9893485</v>
      </c>
      <c r="D26406" s="78" t="s">
        <v>3422</v>
      </c>
      <c r="E26406" s="78" t="s">
        <v>12</v>
      </c>
      <c r="J26406" s="78" t="s">
        <v>13011</v>
      </c>
      <c r="L26406" s="78" t="s">
        <v>13030</v>
      </c>
      <c r="V26406" s="78">
        <v>24600</v>
      </c>
      <c r="W26406" s="78">
        <v>24600</v>
      </c>
      <c r="X26406" s="78"/>
      <c r="Y26406" s="78">
        <v>24600</v>
      </c>
      <c r="Z26406" s="78">
        <v>2.71</v>
      </c>
    </row>
    <row r="26407" spans="1:26" x14ac:dyDescent="0.25">
      <c r="A26407" s="78">
        <v>9893484</v>
      </c>
      <c r="D26407" s="78" t="s">
        <v>3422</v>
      </c>
      <c r="E26407" s="78" t="s">
        <v>12</v>
      </c>
      <c r="J26407" s="78" t="s">
        <v>13011</v>
      </c>
      <c r="L26407" s="78" t="s">
        <v>13008</v>
      </c>
      <c r="V26407" s="78">
        <v>24800</v>
      </c>
      <c r="W26407" s="78">
        <v>24800</v>
      </c>
      <c r="X26407" s="78"/>
      <c r="Y26407" s="78">
        <v>24800</v>
      </c>
      <c r="Z26407" s="78">
        <v>2.68</v>
      </c>
    </row>
    <row r="26408" spans="1:26" x14ac:dyDescent="0.25">
      <c r="A26408" s="78">
        <v>9893483</v>
      </c>
      <c r="D26408" s="78" t="s">
        <v>3422</v>
      </c>
      <c r="E26408" s="78" t="s">
        <v>12</v>
      </c>
      <c r="J26408" s="78" t="s">
        <v>13011</v>
      </c>
      <c r="L26408" s="78" t="s">
        <v>13007</v>
      </c>
      <c r="V26408" s="78">
        <v>24600</v>
      </c>
      <c r="W26408" s="78">
        <v>24800</v>
      </c>
      <c r="X26408" s="78"/>
      <c r="Y26408" s="78">
        <v>24800</v>
      </c>
      <c r="Z26408" s="78">
        <v>2.68</v>
      </c>
    </row>
    <row r="26409" spans="1:26" x14ac:dyDescent="0.25">
      <c r="A26409" s="78">
        <v>9893482</v>
      </c>
      <c r="D26409" s="78" t="s">
        <v>3422</v>
      </c>
      <c r="E26409" s="78" t="s">
        <v>12</v>
      </c>
      <c r="J26409" s="78" t="s">
        <v>13011</v>
      </c>
      <c r="L26409" s="78" t="s">
        <v>13031</v>
      </c>
      <c r="V26409" s="78">
        <v>24600</v>
      </c>
      <c r="W26409" s="78">
        <v>25000</v>
      </c>
      <c r="X26409" s="78"/>
      <c r="Y26409" s="78">
        <v>25000</v>
      </c>
      <c r="Z26409" s="78">
        <v>2.67</v>
      </c>
    </row>
    <row r="26410" spans="1:26" x14ac:dyDescent="0.25">
      <c r="A26410" s="78">
        <v>9893479</v>
      </c>
      <c r="D26410" s="78" t="s">
        <v>3422</v>
      </c>
      <c r="E26410" s="78" t="s">
        <v>12</v>
      </c>
      <c r="J26410" s="78" t="s">
        <v>13011</v>
      </c>
      <c r="L26410" s="78" t="s">
        <v>13010</v>
      </c>
      <c r="V26410" s="78">
        <v>24400</v>
      </c>
      <c r="W26410" s="78">
        <v>25000</v>
      </c>
      <c r="X26410" s="78"/>
      <c r="Y26410" s="78">
        <v>25000</v>
      </c>
      <c r="Z26410" s="78">
        <v>2.57</v>
      </c>
    </row>
    <row r="26411" spans="1:26" x14ac:dyDescent="0.25">
      <c r="A26411" s="78">
        <v>9893478</v>
      </c>
      <c r="D26411" s="78" t="s">
        <v>3422</v>
      </c>
      <c r="E26411" s="78" t="s">
        <v>12</v>
      </c>
      <c r="J26411" s="78" t="s">
        <v>13011</v>
      </c>
      <c r="L26411" s="78" t="s">
        <v>13032</v>
      </c>
      <c r="V26411" s="78">
        <v>24200</v>
      </c>
      <c r="W26411" s="78">
        <v>25200</v>
      </c>
      <c r="X26411" s="78"/>
      <c r="Y26411" s="78">
        <v>25200</v>
      </c>
      <c r="Z26411" s="78">
        <v>2.56</v>
      </c>
    </row>
    <row r="26412" spans="1:26" x14ac:dyDescent="0.25">
      <c r="A26412" s="78">
        <v>9893477</v>
      </c>
      <c r="D26412" s="78" t="s">
        <v>3422</v>
      </c>
      <c r="E26412" s="78" t="s">
        <v>12</v>
      </c>
      <c r="J26412" s="78" t="s">
        <v>13011</v>
      </c>
      <c r="L26412" s="78" t="s">
        <v>13033</v>
      </c>
      <c r="V26412" s="78">
        <v>24200</v>
      </c>
      <c r="W26412" s="78">
        <v>25200</v>
      </c>
      <c r="X26412" s="78"/>
      <c r="Y26412" s="78">
        <v>25200</v>
      </c>
      <c r="Z26412" s="78">
        <v>2.54</v>
      </c>
    </row>
    <row r="26413" spans="1:26" x14ac:dyDescent="0.25">
      <c r="A26413" s="78">
        <v>9893476</v>
      </c>
      <c r="D26413" s="78" t="s">
        <v>3422</v>
      </c>
      <c r="E26413" s="78" t="s">
        <v>12</v>
      </c>
      <c r="J26413" s="78" t="s">
        <v>13011</v>
      </c>
      <c r="L26413" s="78" t="s">
        <v>13034</v>
      </c>
      <c r="V26413" s="78">
        <v>24200</v>
      </c>
      <c r="W26413" s="78">
        <v>25200</v>
      </c>
      <c r="X26413" s="78"/>
      <c r="Y26413" s="78">
        <v>25200</v>
      </c>
      <c r="Z26413" s="78">
        <v>2.5099999999999998</v>
      </c>
    </row>
    <row r="26414" spans="1:26" x14ac:dyDescent="0.25">
      <c r="A26414" s="78">
        <v>9893475</v>
      </c>
      <c r="D26414" s="78" t="s">
        <v>3422</v>
      </c>
      <c r="E26414" s="78" t="s">
        <v>12</v>
      </c>
      <c r="J26414" s="78" t="s">
        <v>13011</v>
      </c>
      <c r="L26414" s="78" t="s">
        <v>13035</v>
      </c>
      <c r="V26414" s="78">
        <v>24200</v>
      </c>
      <c r="W26414" s="78">
        <v>25200</v>
      </c>
      <c r="X26414" s="78"/>
      <c r="Y26414" s="78">
        <v>25200</v>
      </c>
      <c r="Z26414" s="78">
        <v>2.5</v>
      </c>
    </row>
    <row r="26415" spans="1:26" x14ac:dyDescent="0.25">
      <c r="A26415" s="78">
        <v>9893474</v>
      </c>
      <c r="D26415" s="78" t="s">
        <v>3422</v>
      </c>
      <c r="E26415" s="78" t="s">
        <v>12</v>
      </c>
      <c r="J26415" s="78" t="s">
        <v>13011</v>
      </c>
      <c r="L26415" s="78" t="s">
        <v>13036</v>
      </c>
      <c r="V26415" s="78">
        <v>24200</v>
      </c>
      <c r="W26415" s="78">
        <v>25200</v>
      </c>
      <c r="X26415" s="78"/>
      <c r="Y26415" s="78">
        <v>25200</v>
      </c>
      <c r="Z26415" s="78">
        <v>2.5099999999999998</v>
      </c>
    </row>
    <row r="26416" spans="1:26" x14ac:dyDescent="0.25">
      <c r="A26416" s="78">
        <v>9893473</v>
      </c>
      <c r="D26416" s="78" t="s">
        <v>3422</v>
      </c>
      <c r="E26416" s="78" t="s">
        <v>12</v>
      </c>
      <c r="J26416" s="78" t="s">
        <v>13011</v>
      </c>
      <c r="L26416" s="78" t="s">
        <v>13037</v>
      </c>
      <c r="V26416" s="78">
        <v>24200</v>
      </c>
      <c r="W26416" s="78">
        <v>25200</v>
      </c>
      <c r="X26416" s="78"/>
      <c r="Y26416" s="78">
        <v>25200</v>
      </c>
      <c r="Z26416" s="78">
        <v>2.5</v>
      </c>
    </row>
    <row r="26417" spans="1:26" x14ac:dyDescent="0.25">
      <c r="A26417" s="78">
        <v>9893463</v>
      </c>
      <c r="D26417" s="78" t="s">
        <v>3422</v>
      </c>
      <c r="E26417" s="78" t="s">
        <v>12</v>
      </c>
      <c r="J26417" s="78" t="s">
        <v>13038</v>
      </c>
      <c r="L26417" s="78" t="s">
        <v>13039</v>
      </c>
      <c r="V26417" s="78">
        <v>24400</v>
      </c>
      <c r="W26417" s="78">
        <v>25000</v>
      </c>
      <c r="X26417" s="78"/>
      <c r="Y26417" s="78">
        <v>25000</v>
      </c>
      <c r="Z26417" s="78">
        <v>2.54</v>
      </c>
    </row>
    <row r="26418" spans="1:26" x14ac:dyDescent="0.25">
      <c r="A26418" s="78">
        <v>9893462</v>
      </c>
      <c r="D26418" s="78" t="s">
        <v>3422</v>
      </c>
      <c r="E26418" s="78" t="s">
        <v>12</v>
      </c>
      <c r="J26418" s="78" t="s">
        <v>13038</v>
      </c>
      <c r="L26418" s="78" t="s">
        <v>6881</v>
      </c>
      <c r="V26418" s="78">
        <v>24200</v>
      </c>
      <c r="W26418" s="78">
        <v>25200</v>
      </c>
      <c r="X26418" s="78"/>
      <c r="Y26418" s="78">
        <v>25200</v>
      </c>
      <c r="Z26418" s="78">
        <v>2.56</v>
      </c>
    </row>
    <row r="26419" spans="1:26" x14ac:dyDescent="0.25">
      <c r="A26419" s="78">
        <v>9893411</v>
      </c>
      <c r="D26419" s="78" t="s">
        <v>3422</v>
      </c>
      <c r="E26419" s="78" t="s">
        <v>12</v>
      </c>
      <c r="J26419" s="78" t="s">
        <v>13011</v>
      </c>
      <c r="L26419" s="78" t="s">
        <v>3886</v>
      </c>
      <c r="V26419" s="78">
        <v>25200</v>
      </c>
      <c r="W26419" s="78">
        <v>24800</v>
      </c>
      <c r="X26419" s="78"/>
      <c r="Y26419" s="78">
        <v>24800</v>
      </c>
      <c r="Z26419" s="78">
        <v>2.46</v>
      </c>
    </row>
    <row r="26420" spans="1:26" x14ac:dyDescent="0.25">
      <c r="A26420" s="78">
        <v>9892813</v>
      </c>
      <c r="D26420" s="78" t="s">
        <v>3422</v>
      </c>
      <c r="E26420" s="78" t="s">
        <v>9</v>
      </c>
      <c r="J26420" s="78" t="s">
        <v>13040</v>
      </c>
      <c r="L26420" s="78" t="s">
        <v>3886</v>
      </c>
      <c r="V26420" s="78">
        <v>56000</v>
      </c>
      <c r="W26420" s="78">
        <v>52500</v>
      </c>
      <c r="X26420" s="78"/>
      <c r="Y26420" s="78">
        <v>52500</v>
      </c>
      <c r="Z26420" s="78">
        <v>2.23</v>
      </c>
    </row>
    <row r="26421" spans="1:26" x14ac:dyDescent="0.25">
      <c r="A26421" s="78">
        <v>9892806</v>
      </c>
      <c r="D26421" s="78" t="s">
        <v>3422</v>
      </c>
      <c r="E26421" s="78" t="s">
        <v>9</v>
      </c>
      <c r="J26421" s="78" t="s">
        <v>13041</v>
      </c>
      <c r="L26421" s="78" t="s">
        <v>13042</v>
      </c>
      <c r="V26421" s="78">
        <v>46000</v>
      </c>
      <c r="W26421" s="78">
        <v>48500</v>
      </c>
      <c r="X26421" s="78"/>
      <c r="Y26421" s="78">
        <v>48500</v>
      </c>
      <c r="Z26421" s="78">
        <v>2.08</v>
      </c>
    </row>
    <row r="26422" spans="1:26" x14ac:dyDescent="0.25">
      <c r="A26422" s="78">
        <v>9892805</v>
      </c>
      <c r="D26422" s="78" t="s">
        <v>3422</v>
      </c>
      <c r="E26422" s="78" t="s">
        <v>9</v>
      </c>
      <c r="J26422" s="78" t="s">
        <v>13041</v>
      </c>
      <c r="L26422" s="78" t="s">
        <v>13043</v>
      </c>
      <c r="V26422" s="78">
        <v>46000</v>
      </c>
      <c r="W26422" s="78">
        <v>49000</v>
      </c>
      <c r="X26422" s="78"/>
      <c r="Y26422" s="78">
        <v>49000</v>
      </c>
      <c r="Z26422" s="78">
        <v>2.06</v>
      </c>
    </row>
    <row r="26423" spans="1:26" x14ac:dyDescent="0.25">
      <c r="A26423" s="78">
        <v>9892800</v>
      </c>
      <c r="D26423" s="78" t="s">
        <v>3422</v>
      </c>
      <c r="E26423" s="78" t="s">
        <v>9</v>
      </c>
      <c r="J26423" s="78" t="s">
        <v>13041</v>
      </c>
      <c r="L26423" s="78" t="s">
        <v>13044</v>
      </c>
      <c r="V26423" s="78">
        <v>45500</v>
      </c>
      <c r="W26423" s="78">
        <v>48000</v>
      </c>
      <c r="X26423" s="78"/>
      <c r="Y26423" s="78">
        <v>48000</v>
      </c>
      <c r="Z26423" s="78">
        <v>2.2400000000000002</v>
      </c>
    </row>
    <row r="26424" spans="1:26" x14ac:dyDescent="0.25">
      <c r="A26424" s="78">
        <v>9892794</v>
      </c>
      <c r="D26424" s="78" t="s">
        <v>3422</v>
      </c>
      <c r="E26424" s="78" t="s">
        <v>9</v>
      </c>
      <c r="J26424" s="78" t="s">
        <v>13041</v>
      </c>
      <c r="L26424" s="78" t="s">
        <v>13045</v>
      </c>
      <c r="V26424" s="78">
        <v>46000</v>
      </c>
      <c r="W26424" s="78">
        <v>48000</v>
      </c>
      <c r="X26424" s="78"/>
      <c r="Y26424" s="78">
        <v>48000</v>
      </c>
      <c r="Z26424" s="78">
        <v>2.2200000000000002</v>
      </c>
    </row>
    <row r="26425" spans="1:26" x14ac:dyDescent="0.25">
      <c r="A26425" s="78">
        <v>9892783</v>
      </c>
      <c r="D26425" s="78" t="s">
        <v>3422</v>
      </c>
      <c r="E26425" s="78" t="s">
        <v>9</v>
      </c>
      <c r="J26425" s="78" t="s">
        <v>13041</v>
      </c>
      <c r="L26425" s="78" t="s">
        <v>13046</v>
      </c>
      <c r="V26425" s="78">
        <v>46500</v>
      </c>
      <c r="W26425" s="78">
        <v>49000</v>
      </c>
      <c r="X26425" s="78"/>
      <c r="Y26425" s="78">
        <v>49000</v>
      </c>
      <c r="Z26425" s="78">
        <v>2.2400000000000002</v>
      </c>
    </row>
    <row r="26426" spans="1:26" x14ac:dyDescent="0.25">
      <c r="A26426" s="78">
        <v>9892797</v>
      </c>
      <c r="D26426" s="78" t="s">
        <v>3422</v>
      </c>
      <c r="E26426" s="78" t="s">
        <v>9</v>
      </c>
      <c r="J26426" s="78" t="s">
        <v>13041</v>
      </c>
      <c r="L26426" s="78" t="s">
        <v>13047</v>
      </c>
      <c r="V26426" s="78">
        <v>46000</v>
      </c>
      <c r="W26426" s="78">
        <v>48000</v>
      </c>
      <c r="X26426" s="78"/>
      <c r="Y26426" s="78">
        <v>48000</v>
      </c>
      <c r="Z26426" s="78">
        <v>2.12</v>
      </c>
    </row>
    <row r="26427" spans="1:26" x14ac:dyDescent="0.25">
      <c r="A26427" s="78">
        <v>9892779</v>
      </c>
      <c r="D26427" s="78" t="s">
        <v>3422</v>
      </c>
      <c r="E26427" s="78" t="s">
        <v>9</v>
      </c>
      <c r="J26427" s="78" t="s">
        <v>13041</v>
      </c>
      <c r="L26427" s="78" t="s">
        <v>3427</v>
      </c>
      <c r="V26427" s="78">
        <v>46500</v>
      </c>
      <c r="W26427" s="78">
        <v>48500</v>
      </c>
      <c r="X26427" s="78"/>
      <c r="Y26427" s="78">
        <v>48500</v>
      </c>
      <c r="Z26427" s="78">
        <v>2.33</v>
      </c>
    </row>
    <row r="26428" spans="1:26" x14ac:dyDescent="0.25">
      <c r="A26428" s="78">
        <v>9892751</v>
      </c>
      <c r="D26428" s="78" t="s">
        <v>3422</v>
      </c>
      <c r="E26428" s="78" t="s">
        <v>9</v>
      </c>
      <c r="J26428" s="78" t="s">
        <v>13041</v>
      </c>
      <c r="L26428" s="78" t="s">
        <v>3886</v>
      </c>
      <c r="V26428" s="78">
        <v>47500</v>
      </c>
      <c r="W26428" s="78">
        <v>47500</v>
      </c>
      <c r="X26428" s="78"/>
      <c r="Y26428" s="78">
        <v>47500</v>
      </c>
      <c r="Z26428" s="78">
        <v>2.46</v>
      </c>
    </row>
    <row r="26429" spans="1:26" x14ac:dyDescent="0.25">
      <c r="A26429" s="78">
        <v>9892749</v>
      </c>
      <c r="D26429" s="78" t="s">
        <v>3422</v>
      </c>
      <c r="E26429" s="78" t="s">
        <v>9</v>
      </c>
      <c r="J26429" s="78" t="s">
        <v>13048</v>
      </c>
      <c r="L26429" s="78" t="s">
        <v>13049</v>
      </c>
      <c r="V26429" s="78">
        <v>34800</v>
      </c>
      <c r="W26429" s="78">
        <v>32000</v>
      </c>
      <c r="X26429" s="78"/>
      <c r="Y26429" s="78">
        <v>32000</v>
      </c>
      <c r="Z26429" s="78">
        <v>2.4700000000000002</v>
      </c>
    </row>
    <row r="26430" spans="1:26" x14ac:dyDescent="0.25">
      <c r="A26430" s="78">
        <v>9892748</v>
      </c>
      <c r="D26430" s="78" t="s">
        <v>3422</v>
      </c>
      <c r="E26430" s="78" t="s">
        <v>9</v>
      </c>
      <c r="J26430" s="78" t="s">
        <v>13048</v>
      </c>
      <c r="L26430" s="78" t="s">
        <v>13050</v>
      </c>
      <c r="V26430" s="78">
        <v>34600</v>
      </c>
      <c r="W26430" s="78">
        <v>32000</v>
      </c>
      <c r="X26430" s="78"/>
      <c r="Y26430" s="78">
        <v>32000</v>
      </c>
      <c r="Z26430" s="78">
        <v>2.4700000000000002</v>
      </c>
    </row>
    <row r="26431" spans="1:26" x14ac:dyDescent="0.25">
      <c r="A26431" s="78">
        <v>9892746</v>
      </c>
      <c r="D26431" s="78" t="s">
        <v>3422</v>
      </c>
      <c r="E26431" s="78" t="s">
        <v>9</v>
      </c>
      <c r="J26431" s="78" t="s">
        <v>13048</v>
      </c>
      <c r="L26431" s="78" t="s">
        <v>13051</v>
      </c>
      <c r="V26431" s="78">
        <v>34000</v>
      </c>
      <c r="W26431" s="78">
        <v>30000</v>
      </c>
      <c r="X26431" s="78"/>
      <c r="Y26431" s="78">
        <v>30000</v>
      </c>
      <c r="Z26431" s="78">
        <v>2.54</v>
      </c>
    </row>
    <row r="26432" spans="1:26" x14ac:dyDescent="0.25">
      <c r="A26432" s="78">
        <v>9892747</v>
      </c>
      <c r="D26432" s="78" t="s">
        <v>3422</v>
      </c>
      <c r="E26432" s="78" t="s">
        <v>9</v>
      </c>
      <c r="J26432" s="78" t="s">
        <v>13048</v>
      </c>
      <c r="L26432" s="78" t="s">
        <v>13052</v>
      </c>
      <c r="V26432" s="78">
        <v>34400</v>
      </c>
      <c r="W26432" s="78">
        <v>32200</v>
      </c>
      <c r="X26432" s="78"/>
      <c r="Y26432" s="78">
        <v>32200</v>
      </c>
      <c r="Z26432" s="78">
        <v>2.42</v>
      </c>
    </row>
    <row r="26433" spans="1:26" x14ac:dyDescent="0.25">
      <c r="A26433" s="78">
        <v>9892745</v>
      </c>
      <c r="D26433" s="78" t="s">
        <v>3422</v>
      </c>
      <c r="E26433" s="78" t="s">
        <v>9</v>
      </c>
      <c r="J26433" s="78" t="s">
        <v>13048</v>
      </c>
      <c r="L26433" s="78" t="s">
        <v>13053</v>
      </c>
      <c r="V26433" s="78">
        <v>34000</v>
      </c>
      <c r="W26433" s="78">
        <v>30000</v>
      </c>
      <c r="X26433" s="78"/>
      <c r="Y26433" s="78">
        <v>30000</v>
      </c>
      <c r="Z26433" s="78">
        <v>2.54</v>
      </c>
    </row>
    <row r="26434" spans="1:26" x14ac:dyDescent="0.25">
      <c r="A26434" s="78">
        <v>9892744</v>
      </c>
      <c r="D26434" s="78" t="s">
        <v>3422</v>
      </c>
      <c r="E26434" s="78" t="s">
        <v>9</v>
      </c>
      <c r="J26434" s="78" t="s">
        <v>13048</v>
      </c>
      <c r="L26434" s="78" t="s">
        <v>13054</v>
      </c>
      <c r="V26434" s="78">
        <v>33800</v>
      </c>
      <c r="W26434" s="78">
        <v>30400</v>
      </c>
      <c r="X26434" s="78"/>
      <c r="Y26434" s="78">
        <v>30400</v>
      </c>
      <c r="Z26434" s="78">
        <v>2.4900000000000002</v>
      </c>
    </row>
    <row r="26435" spans="1:26" x14ac:dyDescent="0.25">
      <c r="A26435" s="78">
        <v>9892743</v>
      </c>
      <c r="D26435" s="78" t="s">
        <v>3422</v>
      </c>
      <c r="E26435" s="78" t="s">
        <v>9</v>
      </c>
      <c r="J26435" s="78" t="s">
        <v>13048</v>
      </c>
      <c r="L26435" s="78" t="s">
        <v>13055</v>
      </c>
      <c r="V26435" s="78">
        <v>33600</v>
      </c>
      <c r="W26435" s="78">
        <v>30000</v>
      </c>
      <c r="X26435" s="78"/>
      <c r="Y26435" s="78">
        <v>30000</v>
      </c>
      <c r="Z26435" s="78">
        <v>2.54</v>
      </c>
    </row>
    <row r="26436" spans="1:26" x14ac:dyDescent="0.25">
      <c r="A26436" s="78">
        <v>9892742</v>
      </c>
      <c r="D26436" s="78" t="s">
        <v>3422</v>
      </c>
      <c r="E26436" s="78" t="s">
        <v>9</v>
      </c>
      <c r="J26436" s="78" t="s">
        <v>13048</v>
      </c>
      <c r="L26436" s="78" t="s">
        <v>13056</v>
      </c>
      <c r="V26436" s="78">
        <v>33400</v>
      </c>
      <c r="W26436" s="78">
        <v>30200</v>
      </c>
      <c r="X26436" s="78"/>
      <c r="Y26436" s="78">
        <v>30200</v>
      </c>
      <c r="Z26436" s="78">
        <v>2.54</v>
      </c>
    </row>
    <row r="26437" spans="1:26" x14ac:dyDescent="0.25">
      <c r="A26437" s="78">
        <v>9892741</v>
      </c>
      <c r="D26437" s="78" t="s">
        <v>3422</v>
      </c>
      <c r="E26437" s="78" t="s">
        <v>9</v>
      </c>
      <c r="J26437" s="78" t="s">
        <v>13048</v>
      </c>
      <c r="L26437" s="78" t="s">
        <v>13057</v>
      </c>
      <c r="V26437" s="78">
        <v>33400</v>
      </c>
      <c r="W26437" s="78">
        <v>30400</v>
      </c>
      <c r="X26437" s="78"/>
      <c r="Y26437" s="78">
        <v>30400</v>
      </c>
      <c r="Z26437" s="78">
        <v>2.4700000000000002</v>
      </c>
    </row>
    <row r="26438" spans="1:26" x14ac:dyDescent="0.25">
      <c r="A26438" s="78">
        <v>9892740</v>
      </c>
      <c r="D26438" s="78" t="s">
        <v>3422</v>
      </c>
      <c r="E26438" s="78" t="s">
        <v>9</v>
      </c>
      <c r="J26438" s="78" t="s">
        <v>13048</v>
      </c>
      <c r="L26438" s="78" t="s">
        <v>13058</v>
      </c>
      <c r="V26438" s="78">
        <v>33400</v>
      </c>
      <c r="W26438" s="78">
        <v>30200</v>
      </c>
      <c r="X26438" s="78"/>
      <c r="Y26438" s="78">
        <v>30200</v>
      </c>
      <c r="Z26438" s="78">
        <v>2.4900000000000002</v>
      </c>
    </row>
    <row r="26439" spans="1:26" x14ac:dyDescent="0.25">
      <c r="A26439" s="78">
        <v>9892739</v>
      </c>
      <c r="D26439" s="78" t="s">
        <v>3422</v>
      </c>
      <c r="E26439" s="78" t="s">
        <v>9</v>
      </c>
      <c r="J26439" s="78" t="s">
        <v>13048</v>
      </c>
      <c r="L26439" s="78" t="s">
        <v>13059</v>
      </c>
      <c r="V26439" s="78">
        <v>33400</v>
      </c>
      <c r="W26439" s="78">
        <v>30200</v>
      </c>
      <c r="X26439" s="78"/>
      <c r="Y26439" s="78">
        <v>30200</v>
      </c>
      <c r="Z26439" s="78">
        <v>2.4700000000000002</v>
      </c>
    </row>
    <row r="26440" spans="1:26" x14ac:dyDescent="0.25">
      <c r="A26440" s="78">
        <v>9892737</v>
      </c>
      <c r="D26440" s="78" t="s">
        <v>3422</v>
      </c>
      <c r="E26440" s="78" t="s">
        <v>9</v>
      </c>
      <c r="J26440" s="78" t="s">
        <v>13048</v>
      </c>
      <c r="L26440" s="78" t="s">
        <v>13042</v>
      </c>
      <c r="V26440" s="78">
        <v>34800</v>
      </c>
      <c r="W26440" s="78">
        <v>32000</v>
      </c>
      <c r="X26440" s="78"/>
      <c r="Y26440" s="78">
        <v>32000</v>
      </c>
      <c r="Z26440" s="78">
        <v>2.37</v>
      </c>
    </row>
    <row r="26441" spans="1:26" x14ac:dyDescent="0.25">
      <c r="A26441" s="78">
        <v>9892736</v>
      </c>
      <c r="D26441" s="78" t="s">
        <v>3422</v>
      </c>
      <c r="E26441" s="78" t="s">
        <v>9</v>
      </c>
      <c r="J26441" s="78" t="s">
        <v>13048</v>
      </c>
      <c r="L26441" s="78" t="s">
        <v>13043</v>
      </c>
      <c r="V26441" s="78">
        <v>34800</v>
      </c>
      <c r="W26441" s="78">
        <v>32200</v>
      </c>
      <c r="X26441" s="78"/>
      <c r="Y26441" s="78">
        <v>32200</v>
      </c>
      <c r="Z26441" s="78">
        <v>2.35</v>
      </c>
    </row>
    <row r="26442" spans="1:26" x14ac:dyDescent="0.25">
      <c r="A26442" s="78">
        <v>9892734</v>
      </c>
      <c r="D26442" s="78" t="s">
        <v>3422</v>
      </c>
      <c r="E26442" s="78" t="s">
        <v>9</v>
      </c>
      <c r="J26442" s="78" t="s">
        <v>13048</v>
      </c>
      <c r="L26442" s="78" t="s">
        <v>13060</v>
      </c>
      <c r="V26442" s="78">
        <v>34000</v>
      </c>
      <c r="W26442" s="78">
        <v>30000</v>
      </c>
      <c r="X26442" s="78"/>
      <c r="Y26442" s="78">
        <v>30000</v>
      </c>
      <c r="Z26442" s="78">
        <v>2.54</v>
      </c>
    </row>
    <row r="26443" spans="1:26" x14ac:dyDescent="0.25">
      <c r="A26443" s="78">
        <v>9892735</v>
      </c>
      <c r="D26443" s="78" t="s">
        <v>3422</v>
      </c>
      <c r="E26443" s="78" t="s">
        <v>9</v>
      </c>
      <c r="J26443" s="78" t="s">
        <v>13048</v>
      </c>
      <c r="L26443" s="78" t="s">
        <v>13061</v>
      </c>
      <c r="V26443" s="78">
        <v>34600</v>
      </c>
      <c r="W26443" s="78">
        <v>32400</v>
      </c>
      <c r="X26443" s="78"/>
      <c r="Y26443" s="78">
        <v>32400</v>
      </c>
      <c r="Z26443" s="78">
        <v>2.31</v>
      </c>
    </row>
    <row r="26444" spans="1:26" x14ac:dyDescent="0.25">
      <c r="A26444" s="78">
        <v>9892733</v>
      </c>
      <c r="D26444" s="78" t="s">
        <v>3422</v>
      </c>
      <c r="E26444" s="78" t="s">
        <v>9</v>
      </c>
      <c r="J26444" s="78" t="s">
        <v>13048</v>
      </c>
      <c r="L26444" s="78" t="s">
        <v>13062</v>
      </c>
      <c r="V26444" s="78">
        <v>34000</v>
      </c>
      <c r="W26444" s="78">
        <v>30000</v>
      </c>
      <c r="X26444" s="78"/>
      <c r="Y26444" s="78">
        <v>30000</v>
      </c>
      <c r="Z26444" s="78">
        <v>2.5099999999999998</v>
      </c>
    </row>
    <row r="26445" spans="1:26" x14ac:dyDescent="0.25">
      <c r="A26445" s="78">
        <v>9892732</v>
      </c>
      <c r="D26445" s="78" t="s">
        <v>3422</v>
      </c>
      <c r="E26445" s="78" t="s">
        <v>9</v>
      </c>
      <c r="J26445" s="78" t="s">
        <v>13048</v>
      </c>
      <c r="L26445" s="78" t="s">
        <v>13063</v>
      </c>
      <c r="V26445" s="78">
        <v>34000</v>
      </c>
      <c r="W26445" s="78">
        <v>30400</v>
      </c>
      <c r="X26445" s="78"/>
      <c r="Y26445" s="78">
        <v>30400</v>
      </c>
      <c r="Z26445" s="78">
        <v>2.4700000000000002</v>
      </c>
    </row>
    <row r="26446" spans="1:26" x14ac:dyDescent="0.25">
      <c r="A26446" s="78">
        <v>9892731</v>
      </c>
      <c r="D26446" s="78" t="s">
        <v>3422</v>
      </c>
      <c r="E26446" s="78" t="s">
        <v>9</v>
      </c>
      <c r="J26446" s="78" t="s">
        <v>13048</v>
      </c>
      <c r="L26446" s="78" t="s">
        <v>13044</v>
      </c>
      <c r="V26446" s="78">
        <v>34200</v>
      </c>
      <c r="W26446" s="78">
        <v>30000</v>
      </c>
      <c r="X26446" s="78"/>
      <c r="Y26446" s="78">
        <v>30000</v>
      </c>
      <c r="Z26446" s="78">
        <v>2.54</v>
      </c>
    </row>
    <row r="26447" spans="1:26" x14ac:dyDescent="0.25">
      <c r="A26447" s="78">
        <v>9892730</v>
      </c>
      <c r="D26447" s="78" t="s">
        <v>3422</v>
      </c>
      <c r="E26447" s="78" t="s">
        <v>9</v>
      </c>
      <c r="J26447" s="78" t="s">
        <v>13048</v>
      </c>
      <c r="L26447" s="78" t="s">
        <v>13064</v>
      </c>
      <c r="V26447" s="78">
        <v>34000</v>
      </c>
      <c r="W26447" s="78">
        <v>30000</v>
      </c>
      <c r="X26447" s="78"/>
      <c r="Y26447" s="78">
        <v>30000</v>
      </c>
      <c r="Z26447" s="78">
        <v>2.5099999999999998</v>
      </c>
    </row>
    <row r="26448" spans="1:26" x14ac:dyDescent="0.25">
      <c r="A26448" s="78">
        <v>9892729</v>
      </c>
      <c r="D26448" s="78" t="s">
        <v>3422</v>
      </c>
      <c r="E26448" s="78" t="s">
        <v>9</v>
      </c>
      <c r="J26448" s="78" t="s">
        <v>13048</v>
      </c>
      <c r="L26448" s="78" t="s">
        <v>13065</v>
      </c>
      <c r="V26448" s="78">
        <v>33800</v>
      </c>
      <c r="W26448" s="78">
        <v>30400</v>
      </c>
      <c r="X26448" s="78"/>
      <c r="Y26448" s="78">
        <v>30400</v>
      </c>
      <c r="Z26448" s="78">
        <v>2.4700000000000002</v>
      </c>
    </row>
    <row r="26449" spans="1:26" x14ac:dyDescent="0.25">
      <c r="A26449" s="78">
        <v>9892728</v>
      </c>
      <c r="D26449" s="78" t="s">
        <v>3422</v>
      </c>
      <c r="E26449" s="78" t="s">
        <v>9</v>
      </c>
      <c r="J26449" s="78" t="s">
        <v>13048</v>
      </c>
      <c r="L26449" s="78" t="s">
        <v>13066</v>
      </c>
      <c r="V26449" s="78">
        <v>33600</v>
      </c>
      <c r="W26449" s="78">
        <v>30200</v>
      </c>
      <c r="X26449" s="78"/>
      <c r="Y26449" s="78">
        <v>30200</v>
      </c>
      <c r="Z26449" s="78">
        <v>2.4</v>
      </c>
    </row>
    <row r="26450" spans="1:26" x14ac:dyDescent="0.25">
      <c r="A26450" s="78">
        <v>9892725</v>
      </c>
      <c r="D26450" s="78" t="s">
        <v>3422</v>
      </c>
      <c r="E26450" s="78" t="s">
        <v>9</v>
      </c>
      <c r="J26450" s="78" t="s">
        <v>13048</v>
      </c>
      <c r="L26450" s="78" t="s">
        <v>13047</v>
      </c>
      <c r="V26450" s="78">
        <v>34600</v>
      </c>
      <c r="W26450" s="78">
        <v>31800</v>
      </c>
      <c r="X26450" s="78"/>
      <c r="Y26450" s="78">
        <v>31800</v>
      </c>
      <c r="Z26450" s="78">
        <v>2.37</v>
      </c>
    </row>
    <row r="26451" spans="1:26" x14ac:dyDescent="0.25">
      <c r="A26451" s="78">
        <v>9892727</v>
      </c>
      <c r="D26451" s="78" t="s">
        <v>3422</v>
      </c>
      <c r="E26451" s="78" t="s">
        <v>9</v>
      </c>
      <c r="J26451" s="78" t="s">
        <v>13048</v>
      </c>
      <c r="L26451" s="78" t="s">
        <v>13067</v>
      </c>
      <c r="V26451" s="78">
        <v>33400</v>
      </c>
      <c r="W26451" s="78">
        <v>30400</v>
      </c>
      <c r="X26451" s="78"/>
      <c r="Y26451" s="78">
        <v>30400</v>
      </c>
      <c r="Z26451" s="78">
        <v>2.38</v>
      </c>
    </row>
    <row r="26452" spans="1:26" x14ac:dyDescent="0.25">
      <c r="A26452" s="78">
        <v>9892724</v>
      </c>
      <c r="D26452" s="78" t="s">
        <v>3422</v>
      </c>
      <c r="E26452" s="78" t="s">
        <v>9</v>
      </c>
      <c r="J26452" s="78" t="s">
        <v>13048</v>
      </c>
      <c r="L26452" s="78" t="s">
        <v>13068</v>
      </c>
      <c r="V26452" s="78">
        <v>34600</v>
      </c>
      <c r="W26452" s="78">
        <v>31800</v>
      </c>
      <c r="X26452" s="78"/>
      <c r="Y26452" s="78">
        <v>31800</v>
      </c>
      <c r="Z26452" s="78">
        <v>2.37</v>
      </c>
    </row>
    <row r="26453" spans="1:26" x14ac:dyDescent="0.25">
      <c r="A26453" s="78">
        <v>9892723</v>
      </c>
      <c r="D26453" s="78" t="s">
        <v>3422</v>
      </c>
      <c r="E26453" s="78" t="s">
        <v>9</v>
      </c>
      <c r="J26453" s="78" t="s">
        <v>13048</v>
      </c>
      <c r="L26453" s="78" t="s">
        <v>13069</v>
      </c>
      <c r="V26453" s="78">
        <v>34600</v>
      </c>
      <c r="W26453" s="78">
        <v>32200</v>
      </c>
      <c r="X26453" s="78"/>
      <c r="Y26453" s="78">
        <v>32200</v>
      </c>
      <c r="Z26453" s="78">
        <v>2.3199999999999998</v>
      </c>
    </row>
    <row r="26454" spans="1:26" x14ac:dyDescent="0.25">
      <c r="A26454" s="78">
        <v>9892722</v>
      </c>
      <c r="D26454" s="78" t="s">
        <v>3422</v>
      </c>
      <c r="E26454" s="78" t="s">
        <v>9</v>
      </c>
      <c r="J26454" s="78" t="s">
        <v>13048</v>
      </c>
      <c r="L26454" s="78" t="s">
        <v>13045</v>
      </c>
      <c r="V26454" s="78">
        <v>34600</v>
      </c>
      <c r="W26454" s="78">
        <v>31800</v>
      </c>
      <c r="X26454" s="78"/>
      <c r="Y26454" s="78">
        <v>31800</v>
      </c>
      <c r="Z26454" s="78">
        <v>2.41</v>
      </c>
    </row>
    <row r="26455" spans="1:26" x14ac:dyDescent="0.25">
      <c r="A26455" s="78">
        <v>9892718</v>
      </c>
      <c r="D26455" s="78" t="s">
        <v>3422</v>
      </c>
      <c r="E26455" s="78" t="s">
        <v>9</v>
      </c>
      <c r="J26455" s="78" t="s">
        <v>13048</v>
      </c>
      <c r="L26455" s="78" t="s">
        <v>13070</v>
      </c>
      <c r="V26455" s="78">
        <v>34000</v>
      </c>
      <c r="W26455" s="78">
        <v>29800</v>
      </c>
      <c r="X26455" s="78"/>
      <c r="Y26455" s="78">
        <v>29800</v>
      </c>
      <c r="Z26455" s="78">
        <v>2.54</v>
      </c>
    </row>
    <row r="26456" spans="1:26" x14ac:dyDescent="0.25">
      <c r="A26456" s="78">
        <v>9892721</v>
      </c>
      <c r="D26456" s="78" t="s">
        <v>3422</v>
      </c>
      <c r="E26456" s="78" t="s">
        <v>9</v>
      </c>
      <c r="J26456" s="78" t="s">
        <v>13048</v>
      </c>
      <c r="L26456" s="78" t="s">
        <v>13071</v>
      </c>
      <c r="V26456" s="78">
        <v>34600</v>
      </c>
      <c r="W26456" s="78">
        <v>31800</v>
      </c>
      <c r="X26456" s="78"/>
      <c r="Y26456" s="78">
        <v>31800</v>
      </c>
      <c r="Z26456" s="78">
        <v>2.37</v>
      </c>
    </row>
    <row r="26457" spans="1:26" x14ac:dyDescent="0.25">
      <c r="A26457" s="78">
        <v>9892720</v>
      </c>
      <c r="D26457" s="78" t="s">
        <v>3422</v>
      </c>
      <c r="E26457" s="78" t="s">
        <v>9</v>
      </c>
      <c r="J26457" s="78" t="s">
        <v>13048</v>
      </c>
      <c r="L26457" s="78" t="s">
        <v>13072</v>
      </c>
      <c r="V26457" s="78">
        <v>34600</v>
      </c>
      <c r="W26457" s="78">
        <v>32200</v>
      </c>
      <c r="X26457" s="78"/>
      <c r="Y26457" s="78">
        <v>32200</v>
      </c>
      <c r="Z26457" s="78">
        <v>2.3199999999999998</v>
      </c>
    </row>
    <row r="26458" spans="1:26" x14ac:dyDescent="0.25">
      <c r="A26458" s="78">
        <v>9892719</v>
      </c>
      <c r="D26458" s="78" t="s">
        <v>3422</v>
      </c>
      <c r="E26458" s="78" t="s">
        <v>9</v>
      </c>
      <c r="J26458" s="78" t="s">
        <v>13048</v>
      </c>
      <c r="L26458" s="78" t="s">
        <v>13073</v>
      </c>
      <c r="V26458" s="78">
        <v>34000</v>
      </c>
      <c r="W26458" s="78">
        <v>29800</v>
      </c>
      <c r="X26458" s="78"/>
      <c r="Y26458" s="78">
        <v>29800</v>
      </c>
      <c r="Z26458" s="78">
        <v>2.54</v>
      </c>
    </row>
    <row r="26459" spans="1:26" x14ac:dyDescent="0.25">
      <c r="A26459" s="78">
        <v>9892717</v>
      </c>
      <c r="D26459" s="78" t="s">
        <v>3422</v>
      </c>
      <c r="E26459" s="78" t="s">
        <v>9</v>
      </c>
      <c r="J26459" s="78" t="s">
        <v>13048</v>
      </c>
      <c r="L26459" s="78" t="s">
        <v>13074</v>
      </c>
      <c r="V26459" s="78">
        <v>34000</v>
      </c>
      <c r="W26459" s="78">
        <v>30200</v>
      </c>
      <c r="X26459" s="78"/>
      <c r="Y26459" s="78">
        <v>30200</v>
      </c>
      <c r="Z26459" s="78">
        <v>2.4700000000000002</v>
      </c>
    </row>
    <row r="26460" spans="1:26" x14ac:dyDescent="0.25">
      <c r="A26460" s="78">
        <v>9892716</v>
      </c>
      <c r="D26460" s="78" t="s">
        <v>3422</v>
      </c>
      <c r="E26460" s="78" t="s">
        <v>9</v>
      </c>
      <c r="J26460" s="78" t="s">
        <v>13048</v>
      </c>
      <c r="L26460" s="78" t="s">
        <v>13075</v>
      </c>
      <c r="V26460" s="78">
        <v>34000</v>
      </c>
      <c r="W26460" s="78">
        <v>29800</v>
      </c>
      <c r="X26460" s="78"/>
      <c r="Y26460" s="78">
        <v>29800</v>
      </c>
      <c r="Z26460" s="78">
        <v>2.54</v>
      </c>
    </row>
    <row r="26461" spans="1:26" x14ac:dyDescent="0.25">
      <c r="A26461" s="78">
        <v>9892715</v>
      </c>
      <c r="D26461" s="78" t="s">
        <v>3422</v>
      </c>
      <c r="E26461" s="78" t="s">
        <v>9</v>
      </c>
      <c r="J26461" s="78" t="s">
        <v>13048</v>
      </c>
      <c r="L26461" s="78" t="s">
        <v>13076</v>
      </c>
      <c r="V26461" s="78">
        <v>34000</v>
      </c>
      <c r="W26461" s="78">
        <v>30000</v>
      </c>
      <c r="X26461" s="78"/>
      <c r="Y26461" s="78">
        <v>30000</v>
      </c>
      <c r="Z26461" s="78">
        <v>2.5099999999999998</v>
      </c>
    </row>
    <row r="26462" spans="1:26" x14ac:dyDescent="0.25">
      <c r="A26462" s="78">
        <v>9892711</v>
      </c>
      <c r="D26462" s="78" t="s">
        <v>3422</v>
      </c>
      <c r="E26462" s="78" t="s">
        <v>9</v>
      </c>
      <c r="J26462" s="78" t="s">
        <v>13048</v>
      </c>
      <c r="L26462" s="78" t="s">
        <v>13077</v>
      </c>
      <c r="V26462" s="78">
        <v>33200</v>
      </c>
      <c r="W26462" s="78">
        <v>30400</v>
      </c>
      <c r="X26462" s="78"/>
      <c r="Y26462" s="78">
        <v>30400</v>
      </c>
      <c r="Z26462" s="78">
        <v>2.35</v>
      </c>
    </row>
    <row r="26463" spans="1:26" x14ac:dyDescent="0.25">
      <c r="A26463" s="78">
        <v>9892713</v>
      </c>
      <c r="D26463" s="78" t="s">
        <v>3422</v>
      </c>
      <c r="E26463" s="78" t="s">
        <v>9</v>
      </c>
      <c r="J26463" s="78" t="s">
        <v>13048</v>
      </c>
      <c r="L26463" s="78" t="s">
        <v>13078</v>
      </c>
      <c r="V26463" s="78">
        <v>33600</v>
      </c>
      <c r="W26463" s="78">
        <v>30200</v>
      </c>
      <c r="X26463" s="78"/>
      <c r="Y26463" s="78">
        <v>30200</v>
      </c>
      <c r="Z26463" s="78">
        <v>2.42</v>
      </c>
    </row>
    <row r="26464" spans="1:26" x14ac:dyDescent="0.25">
      <c r="A26464" s="78">
        <v>9892714</v>
      </c>
      <c r="D26464" s="78" t="s">
        <v>3422</v>
      </c>
      <c r="E26464" s="78" t="s">
        <v>9</v>
      </c>
      <c r="J26464" s="78" t="s">
        <v>13048</v>
      </c>
      <c r="L26464" s="78" t="s">
        <v>13079</v>
      </c>
      <c r="V26464" s="78">
        <v>33800</v>
      </c>
      <c r="W26464" s="78">
        <v>30200</v>
      </c>
      <c r="X26464" s="78"/>
      <c r="Y26464" s="78">
        <v>30200</v>
      </c>
      <c r="Z26464" s="78">
        <v>2.4900000000000002</v>
      </c>
    </row>
    <row r="26465" spans="1:26" x14ac:dyDescent="0.25">
      <c r="A26465" s="78">
        <v>9892712</v>
      </c>
      <c r="D26465" s="78" t="s">
        <v>3422</v>
      </c>
      <c r="E26465" s="78" t="s">
        <v>9</v>
      </c>
      <c r="J26465" s="78" t="s">
        <v>13048</v>
      </c>
      <c r="L26465" s="78" t="s">
        <v>13080</v>
      </c>
      <c r="V26465" s="78">
        <v>33600</v>
      </c>
      <c r="W26465" s="78">
        <v>30200</v>
      </c>
      <c r="X26465" s="78"/>
      <c r="Y26465" s="78">
        <v>30200</v>
      </c>
      <c r="Z26465" s="78">
        <v>2.42</v>
      </c>
    </row>
    <row r="26466" spans="1:26" x14ac:dyDescent="0.25">
      <c r="A26466" s="78">
        <v>9892710</v>
      </c>
      <c r="D26466" s="78" t="s">
        <v>3422</v>
      </c>
      <c r="E26466" s="78" t="s">
        <v>9</v>
      </c>
      <c r="J26466" s="78" t="s">
        <v>13048</v>
      </c>
      <c r="L26466" s="78" t="s">
        <v>13081</v>
      </c>
      <c r="V26466" s="78">
        <v>33600</v>
      </c>
      <c r="W26466" s="78">
        <v>30200</v>
      </c>
      <c r="X26466" s="78"/>
      <c r="Y26466" s="78">
        <v>30200</v>
      </c>
      <c r="Z26466" s="78">
        <v>2.42</v>
      </c>
    </row>
    <row r="26467" spans="1:26" x14ac:dyDescent="0.25">
      <c r="A26467" s="78">
        <v>9892709</v>
      </c>
      <c r="D26467" s="78" t="s">
        <v>3422</v>
      </c>
      <c r="E26467" s="78" t="s">
        <v>9</v>
      </c>
      <c r="J26467" s="78" t="s">
        <v>13048</v>
      </c>
      <c r="L26467" s="78" t="s">
        <v>13082</v>
      </c>
      <c r="V26467" s="78">
        <v>33600</v>
      </c>
      <c r="W26467" s="78">
        <v>30200</v>
      </c>
      <c r="X26467" s="78"/>
      <c r="Y26467" s="78">
        <v>30200</v>
      </c>
      <c r="Z26467" s="78">
        <v>2.42</v>
      </c>
    </row>
    <row r="26468" spans="1:26" x14ac:dyDescent="0.25">
      <c r="A26468" s="78">
        <v>9892706</v>
      </c>
      <c r="D26468" s="78" t="s">
        <v>3422</v>
      </c>
      <c r="E26468" s="78" t="s">
        <v>9</v>
      </c>
      <c r="J26468" s="78" t="s">
        <v>13048</v>
      </c>
      <c r="L26468" s="78" t="s">
        <v>13083</v>
      </c>
      <c r="V26468" s="78">
        <v>33400</v>
      </c>
      <c r="W26468" s="78">
        <v>30400</v>
      </c>
      <c r="X26468" s="78"/>
      <c r="Y26468" s="78">
        <v>30400</v>
      </c>
      <c r="Z26468" s="78">
        <v>2.33</v>
      </c>
    </row>
    <row r="26469" spans="1:26" x14ac:dyDescent="0.25">
      <c r="A26469" s="78">
        <v>9892705</v>
      </c>
      <c r="D26469" s="78" t="s">
        <v>3422</v>
      </c>
      <c r="E26469" s="78" t="s">
        <v>9</v>
      </c>
      <c r="J26469" s="78" t="s">
        <v>13048</v>
      </c>
      <c r="L26469" s="78" t="s">
        <v>13084</v>
      </c>
      <c r="V26469" s="78">
        <v>33000</v>
      </c>
      <c r="W26469" s="78">
        <v>30600</v>
      </c>
      <c r="X26469" s="78"/>
      <c r="Y26469" s="78">
        <v>30600</v>
      </c>
      <c r="Z26469" s="78">
        <v>2.31</v>
      </c>
    </row>
    <row r="26470" spans="1:26" x14ac:dyDescent="0.25">
      <c r="A26470" s="78">
        <v>9892708</v>
      </c>
      <c r="D26470" s="78" t="s">
        <v>3422</v>
      </c>
      <c r="E26470" s="78" t="s">
        <v>9</v>
      </c>
      <c r="J26470" s="78" t="s">
        <v>13048</v>
      </c>
      <c r="L26470" s="78" t="s">
        <v>13085</v>
      </c>
      <c r="V26470" s="78">
        <v>33200</v>
      </c>
      <c r="W26470" s="78">
        <v>30600</v>
      </c>
      <c r="X26470" s="78"/>
      <c r="Y26470" s="78">
        <v>30600</v>
      </c>
      <c r="Z26470" s="78">
        <v>2.35</v>
      </c>
    </row>
    <row r="26471" spans="1:26" x14ac:dyDescent="0.25">
      <c r="A26471" s="78">
        <v>9892707</v>
      </c>
      <c r="D26471" s="78" t="s">
        <v>3422</v>
      </c>
      <c r="E26471" s="78" t="s">
        <v>9</v>
      </c>
      <c r="J26471" s="78" t="s">
        <v>13048</v>
      </c>
      <c r="L26471" s="78" t="s">
        <v>13086</v>
      </c>
      <c r="V26471" s="78">
        <v>33400</v>
      </c>
      <c r="W26471" s="78">
        <v>30200</v>
      </c>
      <c r="X26471" s="78"/>
      <c r="Y26471" s="78">
        <v>30200</v>
      </c>
      <c r="Z26471" s="78">
        <v>2.35</v>
      </c>
    </row>
    <row r="26472" spans="1:26" x14ac:dyDescent="0.25">
      <c r="A26472" s="78">
        <v>9892704</v>
      </c>
      <c r="D26472" s="78" t="s">
        <v>3422</v>
      </c>
      <c r="E26472" s="78" t="s">
        <v>9</v>
      </c>
      <c r="J26472" s="78" t="s">
        <v>13048</v>
      </c>
      <c r="L26472" s="78" t="s">
        <v>13087</v>
      </c>
      <c r="V26472" s="78">
        <v>34600</v>
      </c>
      <c r="W26472" s="78">
        <v>32000</v>
      </c>
      <c r="X26472" s="78"/>
      <c r="Y26472" s="78">
        <v>32000</v>
      </c>
      <c r="Z26472" s="78">
        <v>2.4700000000000002</v>
      </c>
    </row>
    <row r="26473" spans="1:26" x14ac:dyDescent="0.25">
      <c r="A26473" s="78">
        <v>9892703</v>
      </c>
      <c r="D26473" s="78" t="s">
        <v>3422</v>
      </c>
      <c r="E26473" s="78" t="s">
        <v>9</v>
      </c>
      <c r="J26473" s="78" t="s">
        <v>13048</v>
      </c>
      <c r="L26473" s="78" t="s">
        <v>13088</v>
      </c>
      <c r="V26473" s="78">
        <v>34400</v>
      </c>
      <c r="W26473" s="78">
        <v>32400</v>
      </c>
      <c r="X26473" s="78"/>
      <c r="Y26473" s="78">
        <v>32400</v>
      </c>
      <c r="Z26473" s="78">
        <v>2.42</v>
      </c>
    </row>
    <row r="26474" spans="1:26" x14ac:dyDescent="0.25">
      <c r="A26474" s="78">
        <v>9892701</v>
      </c>
      <c r="D26474" s="78" t="s">
        <v>3422</v>
      </c>
      <c r="E26474" s="78" t="s">
        <v>9</v>
      </c>
      <c r="J26474" s="78" t="s">
        <v>13048</v>
      </c>
      <c r="L26474" s="78" t="s">
        <v>13089</v>
      </c>
      <c r="V26474" s="78">
        <v>34000</v>
      </c>
      <c r="W26474" s="78">
        <v>32200</v>
      </c>
      <c r="X26474" s="78"/>
      <c r="Y26474" s="78">
        <v>32200</v>
      </c>
      <c r="Z26474" s="78">
        <v>2.44</v>
      </c>
    </row>
    <row r="26475" spans="1:26" x14ac:dyDescent="0.25">
      <c r="A26475" s="78">
        <v>9892702</v>
      </c>
      <c r="D26475" s="78" t="s">
        <v>3422</v>
      </c>
      <c r="E26475" s="78" t="s">
        <v>9</v>
      </c>
      <c r="J26475" s="78" t="s">
        <v>13048</v>
      </c>
      <c r="L26475" s="78" t="s">
        <v>13090</v>
      </c>
      <c r="V26475" s="78">
        <v>34200</v>
      </c>
      <c r="W26475" s="78">
        <v>32600</v>
      </c>
      <c r="X26475" s="78"/>
      <c r="Y26475" s="78">
        <v>32600</v>
      </c>
      <c r="Z26475" s="78">
        <v>2.42</v>
      </c>
    </row>
    <row r="26476" spans="1:26" x14ac:dyDescent="0.25">
      <c r="A26476" s="78">
        <v>9892700</v>
      </c>
      <c r="D26476" s="78" t="s">
        <v>3422</v>
      </c>
      <c r="E26476" s="78" t="s">
        <v>9</v>
      </c>
      <c r="J26476" s="78" t="s">
        <v>13048</v>
      </c>
      <c r="L26476" s="78" t="s">
        <v>13091</v>
      </c>
      <c r="V26476" s="78">
        <v>33600</v>
      </c>
      <c r="W26476" s="78">
        <v>32800</v>
      </c>
      <c r="X26476" s="78"/>
      <c r="Y26476" s="78">
        <v>32800</v>
      </c>
      <c r="Z26476" s="78">
        <v>2.37</v>
      </c>
    </row>
    <row r="26477" spans="1:26" x14ac:dyDescent="0.25">
      <c r="A26477" s="78">
        <v>9892698</v>
      </c>
      <c r="D26477" s="78" t="s">
        <v>3422</v>
      </c>
      <c r="E26477" s="78" t="s">
        <v>9</v>
      </c>
      <c r="J26477" s="78" t="s">
        <v>13048</v>
      </c>
      <c r="L26477" s="78" t="s">
        <v>13092</v>
      </c>
      <c r="V26477" s="78">
        <v>33800</v>
      </c>
      <c r="W26477" s="78">
        <v>30200</v>
      </c>
      <c r="X26477" s="78"/>
      <c r="Y26477" s="78">
        <v>30200</v>
      </c>
      <c r="Z26477" s="78">
        <v>2.5099999999999998</v>
      </c>
    </row>
    <row r="26478" spans="1:26" x14ac:dyDescent="0.25">
      <c r="A26478" s="78">
        <v>9892697</v>
      </c>
      <c r="D26478" s="78" t="s">
        <v>3422</v>
      </c>
      <c r="E26478" s="78" t="s">
        <v>9</v>
      </c>
      <c r="J26478" s="78" t="s">
        <v>13048</v>
      </c>
      <c r="L26478" s="78" t="s">
        <v>13093</v>
      </c>
      <c r="V26478" s="78">
        <v>33600</v>
      </c>
      <c r="W26478" s="78">
        <v>30600</v>
      </c>
      <c r="X26478" s="78"/>
      <c r="Y26478" s="78">
        <v>30600</v>
      </c>
      <c r="Z26478" s="78">
        <v>2.44</v>
      </c>
    </row>
    <row r="26479" spans="1:26" x14ac:dyDescent="0.25">
      <c r="A26479" s="78">
        <v>9892695</v>
      </c>
      <c r="D26479" s="78" t="s">
        <v>3422</v>
      </c>
      <c r="E26479" s="78" t="s">
        <v>9</v>
      </c>
      <c r="J26479" s="78" t="s">
        <v>13048</v>
      </c>
      <c r="L26479" s="78" t="s">
        <v>13094</v>
      </c>
      <c r="V26479" s="78">
        <v>33600</v>
      </c>
      <c r="W26479" s="78">
        <v>30400</v>
      </c>
      <c r="X26479" s="78"/>
      <c r="Y26479" s="78">
        <v>30400</v>
      </c>
      <c r="Z26479" s="78">
        <v>2.4700000000000002</v>
      </c>
    </row>
    <row r="26480" spans="1:26" x14ac:dyDescent="0.25">
      <c r="A26480" s="78">
        <v>9892692</v>
      </c>
      <c r="D26480" s="78" t="s">
        <v>3422</v>
      </c>
      <c r="E26480" s="78" t="s">
        <v>9</v>
      </c>
      <c r="J26480" s="78" t="s">
        <v>13048</v>
      </c>
      <c r="L26480" s="78" t="s">
        <v>13046</v>
      </c>
      <c r="V26480" s="78">
        <v>35000</v>
      </c>
      <c r="W26480" s="78">
        <v>32200</v>
      </c>
      <c r="X26480" s="78"/>
      <c r="Y26480" s="78">
        <v>32200</v>
      </c>
      <c r="Z26480" s="78">
        <v>2.37</v>
      </c>
    </row>
    <row r="26481" spans="1:26" x14ac:dyDescent="0.25">
      <c r="A26481" s="78">
        <v>9892690</v>
      </c>
      <c r="D26481" s="78" t="s">
        <v>3422</v>
      </c>
      <c r="E26481" s="78" t="s">
        <v>9</v>
      </c>
      <c r="J26481" s="78" t="s">
        <v>13048</v>
      </c>
      <c r="L26481" s="78" t="s">
        <v>13095</v>
      </c>
      <c r="V26481" s="78">
        <v>34000</v>
      </c>
      <c r="W26481" s="78">
        <v>32600</v>
      </c>
      <c r="X26481" s="78"/>
      <c r="Y26481" s="78">
        <v>32600</v>
      </c>
      <c r="Z26481" s="78">
        <v>2.35</v>
      </c>
    </row>
    <row r="26482" spans="1:26" x14ac:dyDescent="0.25">
      <c r="A26482" s="78">
        <v>9892691</v>
      </c>
      <c r="D26482" s="78" t="s">
        <v>3422</v>
      </c>
      <c r="E26482" s="78" t="s">
        <v>9</v>
      </c>
      <c r="J26482" s="78" t="s">
        <v>13048</v>
      </c>
      <c r="L26482" s="78" t="s">
        <v>13096</v>
      </c>
      <c r="V26482" s="78">
        <v>34200</v>
      </c>
      <c r="W26482" s="78">
        <v>32200</v>
      </c>
      <c r="X26482" s="78"/>
      <c r="Y26482" s="78">
        <v>32200</v>
      </c>
      <c r="Z26482" s="78">
        <v>2.42</v>
      </c>
    </row>
    <row r="26483" spans="1:26" x14ac:dyDescent="0.25">
      <c r="A26483" s="78">
        <v>9892680</v>
      </c>
      <c r="D26483" s="78" t="s">
        <v>3422</v>
      </c>
      <c r="E26483" s="78" t="s">
        <v>9</v>
      </c>
      <c r="J26483" s="78" t="s">
        <v>13048</v>
      </c>
      <c r="L26483" s="78" t="s">
        <v>13097</v>
      </c>
      <c r="V26483" s="78">
        <v>34400</v>
      </c>
      <c r="W26483" s="78">
        <v>31600</v>
      </c>
      <c r="X26483" s="78"/>
      <c r="Y26483" s="78">
        <v>31600</v>
      </c>
      <c r="Z26483" s="78">
        <v>2.39</v>
      </c>
    </row>
    <row r="26484" spans="1:26" x14ac:dyDescent="0.25">
      <c r="A26484" s="78">
        <v>9892679</v>
      </c>
      <c r="D26484" s="78" t="s">
        <v>3422</v>
      </c>
      <c r="E26484" s="78" t="s">
        <v>9</v>
      </c>
      <c r="J26484" s="78" t="s">
        <v>13048</v>
      </c>
      <c r="L26484" s="78" t="s">
        <v>13098</v>
      </c>
      <c r="V26484" s="78">
        <v>34200</v>
      </c>
      <c r="W26484" s="78">
        <v>32000</v>
      </c>
      <c r="X26484" s="78"/>
      <c r="Y26484" s="78">
        <v>32000</v>
      </c>
      <c r="Z26484" s="78">
        <v>2.37</v>
      </c>
    </row>
    <row r="26485" spans="1:26" x14ac:dyDescent="0.25">
      <c r="A26485" s="78">
        <v>9892677</v>
      </c>
      <c r="D26485" s="78" t="s">
        <v>3422</v>
      </c>
      <c r="E26485" s="78" t="s">
        <v>9</v>
      </c>
      <c r="J26485" s="78" t="s">
        <v>13048</v>
      </c>
      <c r="L26485" s="78" t="s">
        <v>13099</v>
      </c>
      <c r="V26485" s="78">
        <v>34200</v>
      </c>
      <c r="W26485" s="78">
        <v>32000</v>
      </c>
      <c r="X26485" s="78"/>
      <c r="Y26485" s="78">
        <v>32000</v>
      </c>
      <c r="Z26485" s="78">
        <v>2.39</v>
      </c>
    </row>
    <row r="26486" spans="1:26" x14ac:dyDescent="0.25">
      <c r="A26486" s="78">
        <v>9892676</v>
      </c>
      <c r="D26486" s="78" t="s">
        <v>3422</v>
      </c>
      <c r="E26486" s="78" t="s">
        <v>9</v>
      </c>
      <c r="J26486" s="78" t="s">
        <v>13048</v>
      </c>
      <c r="L26486" s="78" t="s">
        <v>13100</v>
      </c>
      <c r="V26486" s="78">
        <v>33600</v>
      </c>
      <c r="W26486" s="78">
        <v>32600</v>
      </c>
      <c r="X26486" s="78"/>
      <c r="Y26486" s="78">
        <v>32600</v>
      </c>
      <c r="Z26486" s="78">
        <v>2.35</v>
      </c>
    </row>
    <row r="26487" spans="1:26" x14ac:dyDescent="0.25">
      <c r="A26487" s="78">
        <v>9892672</v>
      </c>
      <c r="D26487" s="78" t="s">
        <v>3422</v>
      </c>
      <c r="E26487" s="78" t="s">
        <v>9</v>
      </c>
      <c r="J26487" s="78" t="s">
        <v>13048</v>
      </c>
      <c r="L26487" s="78" t="s">
        <v>13101</v>
      </c>
      <c r="V26487" s="78">
        <v>33600</v>
      </c>
      <c r="W26487" s="78">
        <v>30200</v>
      </c>
      <c r="X26487" s="78"/>
      <c r="Y26487" s="78">
        <v>30200</v>
      </c>
      <c r="Z26487" s="78">
        <v>2.41</v>
      </c>
    </row>
    <row r="26488" spans="1:26" x14ac:dyDescent="0.25">
      <c r="A26488" s="78">
        <v>9892665</v>
      </c>
      <c r="D26488" s="78" t="s">
        <v>3422</v>
      </c>
      <c r="E26488" s="78" t="s">
        <v>9</v>
      </c>
      <c r="J26488" s="78" t="s">
        <v>13048</v>
      </c>
      <c r="L26488" s="78" t="s">
        <v>3427</v>
      </c>
      <c r="V26488" s="78">
        <v>35000</v>
      </c>
      <c r="W26488" s="78">
        <v>31600</v>
      </c>
      <c r="X26488" s="78"/>
      <c r="Y26488" s="78">
        <v>31800</v>
      </c>
      <c r="Z26488" s="78">
        <v>2.64</v>
      </c>
    </row>
    <row r="26489" spans="1:26" x14ac:dyDescent="0.25">
      <c r="A26489" s="78">
        <v>9892607</v>
      </c>
      <c r="D26489" s="78" t="s">
        <v>3422</v>
      </c>
      <c r="E26489" s="78" t="s">
        <v>9</v>
      </c>
      <c r="J26489" s="78" t="s">
        <v>13048</v>
      </c>
      <c r="L26489" s="78" t="s">
        <v>3886</v>
      </c>
      <c r="V26489" s="78">
        <v>35000</v>
      </c>
      <c r="W26489" s="78">
        <v>31600</v>
      </c>
      <c r="X26489" s="78"/>
      <c r="Y26489" s="78">
        <v>31600</v>
      </c>
      <c r="Z26489" s="78">
        <v>2.81</v>
      </c>
    </row>
    <row r="26490" spans="1:26" x14ac:dyDescent="0.25">
      <c r="A26490" s="78">
        <v>9892606</v>
      </c>
      <c r="D26490" s="78" t="s">
        <v>3422</v>
      </c>
      <c r="E26490" s="78" t="s">
        <v>9</v>
      </c>
      <c r="J26490" s="78" t="s">
        <v>13102</v>
      </c>
      <c r="L26490" s="78" t="s">
        <v>13049</v>
      </c>
      <c r="V26490" s="78">
        <v>25000</v>
      </c>
      <c r="W26490" s="78">
        <v>25000</v>
      </c>
      <c r="X26490" s="78"/>
      <c r="Y26490" s="78">
        <v>25000</v>
      </c>
      <c r="Z26490" s="78">
        <v>2.82</v>
      </c>
    </row>
    <row r="26491" spans="1:26" x14ac:dyDescent="0.25">
      <c r="A26491" s="78">
        <v>9892605</v>
      </c>
      <c r="D26491" s="78" t="s">
        <v>3422</v>
      </c>
      <c r="E26491" s="78" t="s">
        <v>9</v>
      </c>
      <c r="J26491" s="78" t="s">
        <v>13102</v>
      </c>
      <c r="L26491" s="78" t="s">
        <v>13050</v>
      </c>
      <c r="V26491" s="78">
        <v>25000</v>
      </c>
      <c r="W26491" s="78">
        <v>25000</v>
      </c>
      <c r="X26491" s="78"/>
      <c r="Y26491" s="78">
        <v>25000</v>
      </c>
      <c r="Z26491" s="78">
        <v>2.82</v>
      </c>
    </row>
    <row r="26492" spans="1:26" x14ac:dyDescent="0.25">
      <c r="A26492" s="78">
        <v>9892604</v>
      </c>
      <c r="D26492" s="78" t="s">
        <v>3422</v>
      </c>
      <c r="E26492" s="78" t="s">
        <v>9</v>
      </c>
      <c r="J26492" s="78" t="s">
        <v>13102</v>
      </c>
      <c r="L26492" s="78" t="s">
        <v>13052</v>
      </c>
      <c r="V26492" s="78">
        <v>25000</v>
      </c>
      <c r="W26492" s="78">
        <v>25000</v>
      </c>
      <c r="X26492" s="78"/>
      <c r="Y26492" s="78">
        <v>25000</v>
      </c>
      <c r="Z26492" s="78">
        <v>2.73</v>
      </c>
    </row>
    <row r="26493" spans="1:26" x14ac:dyDescent="0.25">
      <c r="A26493" s="78">
        <v>9892602</v>
      </c>
      <c r="D26493" s="78" t="s">
        <v>3422</v>
      </c>
      <c r="E26493" s="78" t="s">
        <v>9</v>
      </c>
      <c r="J26493" s="78" t="s">
        <v>13102</v>
      </c>
      <c r="L26493" s="78" t="s">
        <v>13053</v>
      </c>
      <c r="V26493" s="78">
        <v>24800</v>
      </c>
      <c r="W26493" s="78">
        <v>25000</v>
      </c>
      <c r="X26493" s="78"/>
      <c r="Y26493" s="78">
        <v>25000</v>
      </c>
      <c r="Z26493" s="78">
        <v>2.71</v>
      </c>
    </row>
    <row r="26494" spans="1:26" x14ac:dyDescent="0.25">
      <c r="A26494" s="78">
        <v>9892603</v>
      </c>
      <c r="D26494" s="78" t="s">
        <v>3422</v>
      </c>
      <c r="E26494" s="78" t="s">
        <v>9</v>
      </c>
      <c r="J26494" s="78" t="s">
        <v>13102</v>
      </c>
      <c r="L26494" s="78" t="s">
        <v>13051</v>
      </c>
      <c r="V26494" s="78">
        <v>24800</v>
      </c>
      <c r="W26494" s="78">
        <v>24800</v>
      </c>
      <c r="X26494" s="78"/>
      <c r="Y26494" s="78">
        <v>24800</v>
      </c>
      <c r="Z26494" s="78">
        <v>2.71</v>
      </c>
    </row>
    <row r="26495" spans="1:26" x14ac:dyDescent="0.25">
      <c r="A26495" s="78">
        <v>9892601</v>
      </c>
      <c r="D26495" s="78" t="s">
        <v>3422</v>
      </c>
      <c r="E26495" s="78" t="s">
        <v>9</v>
      </c>
      <c r="J26495" s="78" t="s">
        <v>13102</v>
      </c>
      <c r="L26495" s="78" t="s">
        <v>13054</v>
      </c>
      <c r="V26495" s="78">
        <v>24800</v>
      </c>
      <c r="W26495" s="78">
        <v>25000</v>
      </c>
      <c r="X26495" s="78"/>
      <c r="Y26495" s="78">
        <v>25000</v>
      </c>
      <c r="Z26495" s="78">
        <v>2.7</v>
      </c>
    </row>
    <row r="26496" spans="1:26" x14ac:dyDescent="0.25">
      <c r="A26496" s="78">
        <v>9892600</v>
      </c>
      <c r="D26496" s="78" t="s">
        <v>3422</v>
      </c>
      <c r="E26496" s="78" t="s">
        <v>9</v>
      </c>
      <c r="J26496" s="78" t="s">
        <v>13102</v>
      </c>
      <c r="L26496" s="78" t="s">
        <v>13055</v>
      </c>
      <c r="V26496" s="78">
        <v>24800</v>
      </c>
      <c r="W26496" s="78">
        <v>25000</v>
      </c>
      <c r="X26496" s="78"/>
      <c r="Y26496" s="78">
        <v>25000</v>
      </c>
      <c r="Z26496" s="78">
        <v>2.68</v>
      </c>
    </row>
    <row r="26497" spans="1:26" x14ac:dyDescent="0.25">
      <c r="A26497" s="78">
        <v>9892599</v>
      </c>
      <c r="D26497" s="78" t="s">
        <v>3422</v>
      </c>
      <c r="E26497" s="78" t="s">
        <v>9</v>
      </c>
      <c r="J26497" s="78" t="s">
        <v>13102</v>
      </c>
      <c r="L26497" s="78" t="s">
        <v>13056</v>
      </c>
      <c r="V26497" s="78">
        <v>24800</v>
      </c>
      <c r="W26497" s="78">
        <v>25000</v>
      </c>
      <c r="X26497" s="78"/>
      <c r="Y26497" s="78">
        <v>25000</v>
      </c>
      <c r="Z26497" s="78">
        <v>2.7</v>
      </c>
    </row>
    <row r="26498" spans="1:26" x14ac:dyDescent="0.25">
      <c r="A26498" s="78">
        <v>9892598</v>
      </c>
      <c r="D26498" s="78" t="s">
        <v>3422</v>
      </c>
      <c r="E26498" s="78" t="s">
        <v>9</v>
      </c>
      <c r="J26498" s="78" t="s">
        <v>13102</v>
      </c>
      <c r="L26498" s="78" t="s">
        <v>13057</v>
      </c>
      <c r="V26498" s="78">
        <v>24800</v>
      </c>
      <c r="W26498" s="78">
        <v>25000</v>
      </c>
      <c r="X26498" s="78"/>
      <c r="Y26498" s="78">
        <v>25000</v>
      </c>
      <c r="Z26498" s="78">
        <v>2.67</v>
      </c>
    </row>
    <row r="26499" spans="1:26" x14ac:dyDescent="0.25">
      <c r="A26499" s="78">
        <v>9892597</v>
      </c>
      <c r="D26499" s="78" t="s">
        <v>3422</v>
      </c>
      <c r="E26499" s="78" t="s">
        <v>9</v>
      </c>
      <c r="J26499" s="78" t="s">
        <v>13102</v>
      </c>
      <c r="L26499" s="78" t="s">
        <v>13058</v>
      </c>
      <c r="V26499" s="78">
        <v>24600</v>
      </c>
      <c r="W26499" s="78">
        <v>25000</v>
      </c>
      <c r="X26499" s="78"/>
      <c r="Y26499" s="78">
        <v>25000</v>
      </c>
      <c r="Z26499" s="78">
        <v>2.62</v>
      </c>
    </row>
    <row r="26500" spans="1:26" x14ac:dyDescent="0.25">
      <c r="A26500" s="78">
        <v>9892596</v>
      </c>
      <c r="D26500" s="78" t="s">
        <v>3422</v>
      </c>
      <c r="E26500" s="78" t="s">
        <v>9</v>
      </c>
      <c r="J26500" s="78" t="s">
        <v>13102</v>
      </c>
      <c r="L26500" s="78" t="s">
        <v>13059</v>
      </c>
      <c r="V26500" s="78">
        <v>24600</v>
      </c>
      <c r="W26500" s="78">
        <v>25000</v>
      </c>
      <c r="X26500" s="78"/>
      <c r="Y26500" s="78">
        <v>25000</v>
      </c>
      <c r="Z26500" s="78">
        <v>2.62</v>
      </c>
    </row>
    <row r="26501" spans="1:26" x14ac:dyDescent="0.25">
      <c r="A26501" s="78">
        <v>9892594</v>
      </c>
      <c r="D26501" s="78" t="s">
        <v>3422</v>
      </c>
      <c r="E26501" s="78" t="s">
        <v>9</v>
      </c>
      <c r="J26501" s="78" t="s">
        <v>13102</v>
      </c>
      <c r="L26501" s="78" t="s">
        <v>13042</v>
      </c>
      <c r="V26501" s="78">
        <v>24800</v>
      </c>
      <c r="W26501" s="78">
        <v>25000</v>
      </c>
      <c r="X26501" s="78"/>
      <c r="Y26501" s="78">
        <v>25000</v>
      </c>
      <c r="Z26501" s="78">
        <v>2.7</v>
      </c>
    </row>
    <row r="26502" spans="1:26" x14ac:dyDescent="0.25">
      <c r="A26502" s="78">
        <v>9892593</v>
      </c>
      <c r="D26502" s="78" t="s">
        <v>3422</v>
      </c>
      <c r="E26502" s="78" t="s">
        <v>9</v>
      </c>
      <c r="J26502" s="78" t="s">
        <v>13102</v>
      </c>
      <c r="L26502" s="78" t="s">
        <v>13043</v>
      </c>
      <c r="V26502" s="78">
        <v>24800</v>
      </c>
      <c r="W26502" s="78">
        <v>25000</v>
      </c>
      <c r="X26502" s="78"/>
      <c r="Y26502" s="78">
        <v>25000</v>
      </c>
      <c r="Z26502" s="78">
        <v>2.7</v>
      </c>
    </row>
    <row r="26503" spans="1:26" x14ac:dyDescent="0.25">
      <c r="A26503" s="78">
        <v>9892592</v>
      </c>
      <c r="D26503" s="78" t="s">
        <v>3422</v>
      </c>
      <c r="E26503" s="78" t="s">
        <v>9</v>
      </c>
      <c r="J26503" s="78" t="s">
        <v>13102</v>
      </c>
      <c r="L26503" s="78" t="s">
        <v>13061</v>
      </c>
      <c r="V26503" s="78">
        <v>24800</v>
      </c>
      <c r="W26503" s="78">
        <v>25000</v>
      </c>
      <c r="X26503" s="78"/>
      <c r="Y26503" s="78">
        <v>25000</v>
      </c>
      <c r="Z26503" s="78">
        <v>2.67</v>
      </c>
    </row>
    <row r="26504" spans="1:26" x14ac:dyDescent="0.25">
      <c r="A26504" s="78">
        <v>9892591</v>
      </c>
      <c r="D26504" s="78" t="s">
        <v>3422</v>
      </c>
      <c r="E26504" s="78" t="s">
        <v>9</v>
      </c>
      <c r="J26504" s="78" t="s">
        <v>13102</v>
      </c>
      <c r="L26504" s="78" t="s">
        <v>13060</v>
      </c>
      <c r="V26504" s="78">
        <v>24800</v>
      </c>
      <c r="W26504" s="78">
        <v>25000</v>
      </c>
      <c r="X26504" s="78"/>
      <c r="Y26504" s="78">
        <v>25000</v>
      </c>
      <c r="Z26504" s="78">
        <v>2.71</v>
      </c>
    </row>
    <row r="26505" spans="1:26" x14ac:dyDescent="0.25">
      <c r="A26505" s="78">
        <v>9892590</v>
      </c>
      <c r="D26505" s="78" t="s">
        <v>3422</v>
      </c>
      <c r="E26505" s="78" t="s">
        <v>9</v>
      </c>
      <c r="J26505" s="78" t="s">
        <v>13102</v>
      </c>
      <c r="L26505" s="78" t="s">
        <v>13062</v>
      </c>
      <c r="V26505" s="78">
        <v>24800</v>
      </c>
      <c r="W26505" s="78">
        <v>25000</v>
      </c>
      <c r="X26505" s="78"/>
      <c r="Y26505" s="78">
        <v>25000</v>
      </c>
      <c r="Z26505" s="78">
        <v>2.68</v>
      </c>
    </row>
    <row r="26506" spans="1:26" x14ac:dyDescent="0.25">
      <c r="A26506" s="78">
        <v>9892589</v>
      </c>
      <c r="D26506" s="78" t="s">
        <v>3422</v>
      </c>
      <c r="E26506" s="78" t="s">
        <v>9</v>
      </c>
      <c r="J26506" s="78" t="s">
        <v>13102</v>
      </c>
      <c r="L26506" s="78" t="s">
        <v>13063</v>
      </c>
      <c r="V26506" s="78">
        <v>24800</v>
      </c>
      <c r="W26506" s="78">
        <v>25000</v>
      </c>
      <c r="X26506" s="78"/>
      <c r="Y26506" s="78">
        <v>25000</v>
      </c>
      <c r="Z26506" s="78">
        <v>2.67</v>
      </c>
    </row>
    <row r="26507" spans="1:26" x14ac:dyDescent="0.25">
      <c r="A26507" s="78">
        <v>9892588</v>
      </c>
      <c r="D26507" s="78" t="s">
        <v>3422</v>
      </c>
      <c r="E26507" s="78" t="s">
        <v>9</v>
      </c>
      <c r="J26507" s="78" t="s">
        <v>13102</v>
      </c>
      <c r="L26507" s="78" t="s">
        <v>13066</v>
      </c>
      <c r="V26507" s="78">
        <v>24400</v>
      </c>
      <c r="W26507" s="78">
        <v>25000</v>
      </c>
      <c r="X26507" s="78"/>
      <c r="Y26507" s="78">
        <v>25000</v>
      </c>
      <c r="Z26507" s="78">
        <v>2.57</v>
      </c>
    </row>
    <row r="26508" spans="1:26" x14ac:dyDescent="0.25">
      <c r="A26508" s="78">
        <v>9892587</v>
      </c>
      <c r="D26508" s="78" t="s">
        <v>3422</v>
      </c>
      <c r="E26508" s="78" t="s">
        <v>9</v>
      </c>
      <c r="J26508" s="78" t="s">
        <v>13102</v>
      </c>
      <c r="L26508" s="78" t="s">
        <v>13067</v>
      </c>
      <c r="V26508" s="78">
        <v>24400</v>
      </c>
      <c r="W26508" s="78">
        <v>25200</v>
      </c>
      <c r="X26508" s="78"/>
      <c r="Y26508" s="78">
        <v>25200</v>
      </c>
      <c r="Z26508" s="78">
        <v>2.56</v>
      </c>
    </row>
    <row r="26509" spans="1:26" x14ac:dyDescent="0.25">
      <c r="A26509" s="78">
        <v>9892586</v>
      </c>
      <c r="D26509" s="78" t="s">
        <v>3422</v>
      </c>
      <c r="E26509" s="78" t="s">
        <v>9</v>
      </c>
      <c r="J26509" s="78" t="s">
        <v>13102</v>
      </c>
      <c r="L26509" s="78" t="s">
        <v>13103</v>
      </c>
      <c r="V26509" s="78">
        <v>24400</v>
      </c>
      <c r="W26509" s="78">
        <v>25200</v>
      </c>
      <c r="X26509" s="78"/>
      <c r="Y26509" s="78">
        <v>25200</v>
      </c>
      <c r="Z26509" s="78">
        <v>2.54</v>
      </c>
    </row>
    <row r="26510" spans="1:26" x14ac:dyDescent="0.25">
      <c r="A26510" s="78">
        <v>9892585</v>
      </c>
      <c r="D26510" s="78" t="s">
        <v>3422</v>
      </c>
      <c r="E26510" s="78" t="s">
        <v>9</v>
      </c>
      <c r="J26510" s="78" t="s">
        <v>13102</v>
      </c>
      <c r="L26510" s="78" t="s">
        <v>13104</v>
      </c>
      <c r="V26510" s="78">
        <v>24000</v>
      </c>
      <c r="W26510" s="78">
        <v>25200</v>
      </c>
      <c r="X26510" s="78"/>
      <c r="Y26510" s="78">
        <v>25200</v>
      </c>
      <c r="Z26510" s="78">
        <v>2.5</v>
      </c>
    </row>
    <row r="26511" spans="1:26" x14ac:dyDescent="0.25">
      <c r="A26511" s="78">
        <v>9892583</v>
      </c>
      <c r="D26511" s="78" t="s">
        <v>3422</v>
      </c>
      <c r="E26511" s="78" t="s">
        <v>9</v>
      </c>
      <c r="J26511" s="78" t="s">
        <v>13102</v>
      </c>
      <c r="L26511" s="78" t="s">
        <v>13105</v>
      </c>
      <c r="V26511" s="78">
        <v>24000</v>
      </c>
      <c r="W26511" s="78">
        <v>25200</v>
      </c>
      <c r="X26511" s="78"/>
      <c r="Y26511" s="78">
        <v>25200</v>
      </c>
      <c r="Z26511" s="78">
        <v>2.4700000000000002</v>
      </c>
    </row>
    <row r="26512" spans="1:26" x14ac:dyDescent="0.25">
      <c r="A26512" s="78">
        <v>9892584</v>
      </c>
      <c r="D26512" s="78" t="s">
        <v>3422</v>
      </c>
      <c r="E26512" s="78" t="s">
        <v>9</v>
      </c>
      <c r="J26512" s="78" t="s">
        <v>13102</v>
      </c>
      <c r="L26512" s="78" t="s">
        <v>13106</v>
      </c>
      <c r="V26512" s="78">
        <v>24000</v>
      </c>
      <c r="W26512" s="78">
        <v>25200</v>
      </c>
      <c r="X26512" s="78"/>
      <c r="Y26512" s="78">
        <v>25200</v>
      </c>
      <c r="Z26512" s="78">
        <v>2.5</v>
      </c>
    </row>
    <row r="26513" spans="1:26" x14ac:dyDescent="0.25">
      <c r="A26513" s="78">
        <v>9892582</v>
      </c>
      <c r="D26513" s="78" t="s">
        <v>3422</v>
      </c>
      <c r="E26513" s="78" t="s">
        <v>9</v>
      </c>
      <c r="J26513" s="78" t="s">
        <v>13102</v>
      </c>
      <c r="L26513" s="78" t="s">
        <v>13047</v>
      </c>
      <c r="V26513" s="78">
        <v>24800</v>
      </c>
      <c r="W26513" s="78">
        <v>24800</v>
      </c>
      <c r="X26513" s="78"/>
      <c r="Y26513" s="78">
        <v>24800</v>
      </c>
      <c r="Z26513" s="78">
        <v>2.71</v>
      </c>
    </row>
    <row r="26514" spans="1:26" x14ac:dyDescent="0.25">
      <c r="A26514" s="78">
        <v>9892581</v>
      </c>
      <c r="D26514" s="78" t="s">
        <v>3422</v>
      </c>
      <c r="E26514" s="78" t="s">
        <v>9</v>
      </c>
      <c r="J26514" s="78" t="s">
        <v>13102</v>
      </c>
      <c r="L26514" s="78" t="s">
        <v>13068</v>
      </c>
      <c r="V26514" s="78">
        <v>24800</v>
      </c>
      <c r="W26514" s="78">
        <v>24800</v>
      </c>
      <c r="X26514" s="78"/>
      <c r="Y26514" s="78">
        <v>24800</v>
      </c>
      <c r="Z26514" s="78">
        <v>2.71</v>
      </c>
    </row>
    <row r="26515" spans="1:26" x14ac:dyDescent="0.25">
      <c r="A26515" s="78">
        <v>9892580</v>
      </c>
      <c r="D26515" s="78" t="s">
        <v>3422</v>
      </c>
      <c r="E26515" s="78" t="s">
        <v>9</v>
      </c>
      <c r="J26515" s="78" t="s">
        <v>13102</v>
      </c>
      <c r="L26515" s="78" t="s">
        <v>13069</v>
      </c>
      <c r="V26515" s="78">
        <v>24800</v>
      </c>
      <c r="W26515" s="78">
        <v>24800</v>
      </c>
      <c r="X26515" s="78"/>
      <c r="Y26515" s="78">
        <v>24800</v>
      </c>
      <c r="Z26515" s="78">
        <v>2.68</v>
      </c>
    </row>
    <row r="26516" spans="1:26" x14ac:dyDescent="0.25">
      <c r="A26516" s="78">
        <v>9892579</v>
      </c>
      <c r="D26516" s="78" t="s">
        <v>3422</v>
      </c>
      <c r="E26516" s="78" t="s">
        <v>9</v>
      </c>
      <c r="J26516" s="78" t="s">
        <v>13102</v>
      </c>
      <c r="L26516" s="78" t="s">
        <v>13045</v>
      </c>
      <c r="V26516" s="78">
        <v>24800</v>
      </c>
      <c r="W26516" s="78">
        <v>24800</v>
      </c>
      <c r="X26516" s="78"/>
      <c r="Y26516" s="78">
        <v>24800</v>
      </c>
      <c r="Z26516" s="78">
        <v>2.71</v>
      </c>
    </row>
    <row r="26517" spans="1:26" x14ac:dyDescent="0.25">
      <c r="A26517" s="78">
        <v>9892577</v>
      </c>
      <c r="D26517" s="78" t="s">
        <v>3422</v>
      </c>
      <c r="E26517" s="78" t="s">
        <v>9</v>
      </c>
      <c r="J26517" s="78" t="s">
        <v>13102</v>
      </c>
      <c r="L26517" s="78" t="s">
        <v>13072</v>
      </c>
      <c r="V26517" s="78">
        <v>24800</v>
      </c>
      <c r="W26517" s="78">
        <v>24800</v>
      </c>
      <c r="X26517" s="78"/>
      <c r="Y26517" s="78">
        <v>24800</v>
      </c>
      <c r="Z26517" s="78">
        <v>2.68</v>
      </c>
    </row>
    <row r="26518" spans="1:26" x14ac:dyDescent="0.25">
      <c r="A26518" s="78">
        <v>9892578</v>
      </c>
      <c r="D26518" s="78" t="s">
        <v>3422</v>
      </c>
      <c r="E26518" s="78" t="s">
        <v>9</v>
      </c>
      <c r="J26518" s="78" t="s">
        <v>13102</v>
      </c>
      <c r="L26518" s="78" t="s">
        <v>13071</v>
      </c>
      <c r="V26518" s="78">
        <v>24800</v>
      </c>
      <c r="W26518" s="78">
        <v>24800</v>
      </c>
      <c r="X26518" s="78"/>
      <c r="Y26518" s="78">
        <v>24800</v>
      </c>
      <c r="Z26518" s="78">
        <v>2.71</v>
      </c>
    </row>
    <row r="26519" spans="1:26" x14ac:dyDescent="0.25">
      <c r="A26519" s="78">
        <v>9892576</v>
      </c>
      <c r="D26519" s="78" t="s">
        <v>3422</v>
      </c>
      <c r="E26519" s="78" t="s">
        <v>9</v>
      </c>
      <c r="J26519" s="78" t="s">
        <v>13102</v>
      </c>
      <c r="L26519" s="78" t="s">
        <v>13073</v>
      </c>
      <c r="V26519" s="78">
        <v>24400</v>
      </c>
      <c r="W26519" s="78">
        <v>24800</v>
      </c>
      <c r="X26519" s="78"/>
      <c r="Y26519" s="78">
        <v>24800</v>
      </c>
      <c r="Z26519" s="78">
        <v>2.74</v>
      </c>
    </row>
    <row r="26520" spans="1:26" x14ac:dyDescent="0.25">
      <c r="A26520" s="78">
        <v>9892575</v>
      </c>
      <c r="D26520" s="78" t="s">
        <v>3422</v>
      </c>
      <c r="E26520" s="78" t="s">
        <v>9</v>
      </c>
      <c r="J26520" s="78" t="s">
        <v>13102</v>
      </c>
      <c r="L26520" s="78" t="s">
        <v>13070</v>
      </c>
      <c r="V26520" s="78">
        <v>24400</v>
      </c>
      <c r="W26520" s="78">
        <v>24800</v>
      </c>
      <c r="X26520" s="78"/>
      <c r="Y26520" s="78">
        <v>24800</v>
      </c>
      <c r="Z26520" s="78">
        <v>2.71</v>
      </c>
    </row>
    <row r="26521" spans="1:26" x14ac:dyDescent="0.25">
      <c r="A26521" s="78">
        <v>9892574</v>
      </c>
      <c r="D26521" s="78" t="s">
        <v>3422</v>
      </c>
      <c r="E26521" s="78" t="s">
        <v>9</v>
      </c>
      <c r="J26521" s="78" t="s">
        <v>13102</v>
      </c>
      <c r="L26521" s="78" t="s">
        <v>13074</v>
      </c>
      <c r="V26521" s="78">
        <v>24400</v>
      </c>
      <c r="W26521" s="78">
        <v>24800</v>
      </c>
      <c r="X26521" s="78"/>
      <c r="Y26521" s="78">
        <v>24800</v>
      </c>
      <c r="Z26521" s="78">
        <v>2.71</v>
      </c>
    </row>
    <row r="26522" spans="1:26" x14ac:dyDescent="0.25">
      <c r="A26522" s="78">
        <v>9892573</v>
      </c>
      <c r="D26522" s="78" t="s">
        <v>3422</v>
      </c>
      <c r="E26522" s="78" t="s">
        <v>9</v>
      </c>
      <c r="J26522" s="78" t="s">
        <v>13102</v>
      </c>
      <c r="L26522" s="78" t="s">
        <v>13075</v>
      </c>
      <c r="V26522" s="78">
        <v>24400</v>
      </c>
      <c r="W26522" s="78">
        <v>24800</v>
      </c>
      <c r="X26522" s="78"/>
      <c r="Y26522" s="78">
        <v>24800</v>
      </c>
      <c r="Z26522" s="78">
        <v>2.71</v>
      </c>
    </row>
    <row r="26523" spans="1:26" x14ac:dyDescent="0.25">
      <c r="A26523" s="78">
        <v>9892571</v>
      </c>
      <c r="D26523" s="78" t="s">
        <v>3422</v>
      </c>
      <c r="E26523" s="78" t="s">
        <v>9</v>
      </c>
      <c r="J26523" s="78" t="s">
        <v>13102</v>
      </c>
      <c r="L26523" s="78" t="s">
        <v>13079</v>
      </c>
      <c r="V26523" s="78">
        <v>24400</v>
      </c>
      <c r="W26523" s="78">
        <v>24800</v>
      </c>
      <c r="X26523" s="78"/>
      <c r="Y26523" s="78">
        <v>24800</v>
      </c>
      <c r="Z26523" s="78">
        <v>2.71</v>
      </c>
    </row>
    <row r="26524" spans="1:26" x14ac:dyDescent="0.25">
      <c r="A26524" s="78">
        <v>9892572</v>
      </c>
      <c r="D26524" s="78" t="s">
        <v>3422</v>
      </c>
      <c r="E26524" s="78" t="s">
        <v>9</v>
      </c>
      <c r="J26524" s="78" t="s">
        <v>13102</v>
      </c>
      <c r="L26524" s="78" t="s">
        <v>13076</v>
      </c>
      <c r="V26524" s="78">
        <v>24400</v>
      </c>
      <c r="W26524" s="78">
        <v>24800</v>
      </c>
      <c r="X26524" s="78"/>
      <c r="Y26524" s="78">
        <v>24800</v>
      </c>
      <c r="Z26524" s="78">
        <v>2.71</v>
      </c>
    </row>
    <row r="26525" spans="1:26" x14ac:dyDescent="0.25">
      <c r="A26525" s="78">
        <v>9892570</v>
      </c>
      <c r="D26525" s="78" t="s">
        <v>3422</v>
      </c>
      <c r="E26525" s="78" t="s">
        <v>9</v>
      </c>
      <c r="J26525" s="78" t="s">
        <v>13102</v>
      </c>
      <c r="L26525" s="78" t="s">
        <v>13078</v>
      </c>
      <c r="V26525" s="78">
        <v>24200</v>
      </c>
      <c r="W26525" s="78">
        <v>25000</v>
      </c>
      <c r="X26525" s="78"/>
      <c r="Y26525" s="78">
        <v>25000</v>
      </c>
      <c r="Z26525" s="78">
        <v>2.57</v>
      </c>
    </row>
    <row r="26526" spans="1:26" x14ac:dyDescent="0.25">
      <c r="A26526" s="78">
        <v>9892569</v>
      </c>
      <c r="D26526" s="78" t="s">
        <v>3422</v>
      </c>
      <c r="E26526" s="78" t="s">
        <v>9</v>
      </c>
      <c r="J26526" s="78" t="s">
        <v>13102</v>
      </c>
      <c r="L26526" s="78" t="s">
        <v>13080</v>
      </c>
      <c r="V26526" s="78">
        <v>24200</v>
      </c>
      <c r="W26526" s="78">
        <v>25000</v>
      </c>
      <c r="X26526" s="78"/>
      <c r="Y26526" s="78">
        <v>25000</v>
      </c>
      <c r="Z26526" s="78">
        <v>2.57</v>
      </c>
    </row>
    <row r="26527" spans="1:26" x14ac:dyDescent="0.25">
      <c r="A26527" s="78">
        <v>9892567</v>
      </c>
      <c r="D26527" s="78" t="s">
        <v>3422</v>
      </c>
      <c r="E26527" s="78" t="s">
        <v>9</v>
      </c>
      <c r="J26527" s="78" t="s">
        <v>13102</v>
      </c>
      <c r="L26527" s="78" t="s">
        <v>13081</v>
      </c>
      <c r="V26527" s="78">
        <v>24200</v>
      </c>
      <c r="W26527" s="78">
        <v>25000</v>
      </c>
      <c r="X26527" s="78"/>
      <c r="Y26527" s="78">
        <v>25000</v>
      </c>
      <c r="Z26527" s="78">
        <v>2.57</v>
      </c>
    </row>
    <row r="26528" spans="1:26" x14ac:dyDescent="0.25">
      <c r="A26528" s="78">
        <v>9892566</v>
      </c>
      <c r="D26528" s="78" t="s">
        <v>3422</v>
      </c>
      <c r="E26528" s="78" t="s">
        <v>9</v>
      </c>
      <c r="J26528" s="78" t="s">
        <v>13102</v>
      </c>
      <c r="L26528" s="78" t="s">
        <v>13082</v>
      </c>
      <c r="V26528" s="78">
        <v>24200</v>
      </c>
      <c r="W26528" s="78">
        <v>25000</v>
      </c>
      <c r="X26528" s="78"/>
      <c r="Y26528" s="78">
        <v>25000</v>
      </c>
      <c r="Z26528" s="78">
        <v>2.57</v>
      </c>
    </row>
    <row r="26529" spans="1:26" x14ac:dyDescent="0.25">
      <c r="A26529" s="78">
        <v>9892564</v>
      </c>
      <c r="D26529" s="78" t="s">
        <v>3422</v>
      </c>
      <c r="E26529" s="78" t="s">
        <v>9</v>
      </c>
      <c r="J26529" s="78" t="s">
        <v>13102</v>
      </c>
      <c r="L26529" s="78" t="s">
        <v>13086</v>
      </c>
      <c r="V26529" s="78">
        <v>24000</v>
      </c>
      <c r="W26529" s="78">
        <v>25000</v>
      </c>
      <c r="X26529" s="78"/>
      <c r="Y26529" s="78">
        <v>25000</v>
      </c>
      <c r="Z26529" s="78">
        <v>2.52</v>
      </c>
    </row>
    <row r="26530" spans="1:26" x14ac:dyDescent="0.25">
      <c r="A26530" s="78">
        <v>9892563</v>
      </c>
      <c r="D26530" s="78" t="s">
        <v>3422</v>
      </c>
      <c r="E26530" s="78" t="s">
        <v>9</v>
      </c>
      <c r="J26530" s="78" t="s">
        <v>13102</v>
      </c>
      <c r="L26530" s="78" t="s">
        <v>13083</v>
      </c>
      <c r="V26530" s="78">
        <v>24000</v>
      </c>
      <c r="W26530" s="78">
        <v>25000</v>
      </c>
      <c r="X26530" s="78"/>
      <c r="Y26530" s="78">
        <v>25000</v>
      </c>
      <c r="Z26530" s="78">
        <v>2.4900000000000002</v>
      </c>
    </row>
    <row r="26531" spans="1:26" x14ac:dyDescent="0.25">
      <c r="A26531" s="78">
        <v>9892562</v>
      </c>
      <c r="D26531" s="78" t="s">
        <v>3422</v>
      </c>
      <c r="E26531" s="78" t="s">
        <v>9</v>
      </c>
      <c r="J26531" s="78" t="s">
        <v>13102</v>
      </c>
      <c r="L26531" s="78" t="s">
        <v>13084</v>
      </c>
      <c r="V26531" s="78">
        <v>24000</v>
      </c>
      <c r="W26531" s="78">
        <v>25200</v>
      </c>
      <c r="X26531" s="78"/>
      <c r="Y26531" s="78">
        <v>25200</v>
      </c>
      <c r="Z26531" s="78">
        <v>2.46</v>
      </c>
    </row>
    <row r="26532" spans="1:26" x14ac:dyDescent="0.25">
      <c r="A26532" s="78">
        <v>9892561</v>
      </c>
      <c r="D26532" s="78" t="s">
        <v>3422</v>
      </c>
      <c r="E26532" s="78" t="s">
        <v>9</v>
      </c>
      <c r="J26532" s="78" t="s">
        <v>13102</v>
      </c>
      <c r="L26532" s="78" t="s">
        <v>13087</v>
      </c>
      <c r="V26532" s="78">
        <v>25000</v>
      </c>
      <c r="W26532" s="78">
        <v>25000</v>
      </c>
      <c r="X26532" s="78"/>
      <c r="Y26532" s="78">
        <v>25000</v>
      </c>
      <c r="Z26532" s="78">
        <v>2.73</v>
      </c>
    </row>
    <row r="26533" spans="1:26" x14ac:dyDescent="0.25">
      <c r="A26533" s="78">
        <v>9892560</v>
      </c>
      <c r="D26533" s="78" t="s">
        <v>3422</v>
      </c>
      <c r="E26533" s="78" t="s">
        <v>9</v>
      </c>
      <c r="J26533" s="78" t="s">
        <v>13102</v>
      </c>
      <c r="L26533" s="78" t="s">
        <v>13088</v>
      </c>
      <c r="V26533" s="78">
        <v>25000</v>
      </c>
      <c r="W26533" s="78">
        <v>25000</v>
      </c>
      <c r="X26533" s="78"/>
      <c r="Y26533" s="78">
        <v>25000</v>
      </c>
      <c r="Z26533" s="78">
        <v>2.73</v>
      </c>
    </row>
    <row r="26534" spans="1:26" x14ac:dyDescent="0.25">
      <c r="A26534" s="78">
        <v>9892559</v>
      </c>
      <c r="D26534" s="78" t="s">
        <v>3422</v>
      </c>
      <c r="E26534" s="78" t="s">
        <v>9</v>
      </c>
      <c r="J26534" s="78" t="s">
        <v>13102</v>
      </c>
      <c r="L26534" s="78" t="s">
        <v>13090</v>
      </c>
      <c r="V26534" s="78">
        <v>24800</v>
      </c>
      <c r="W26534" s="78">
        <v>25000</v>
      </c>
      <c r="X26534" s="78"/>
      <c r="Y26534" s="78">
        <v>25000</v>
      </c>
      <c r="Z26534" s="78">
        <v>2.7</v>
      </c>
    </row>
    <row r="26535" spans="1:26" x14ac:dyDescent="0.25">
      <c r="A26535" s="78">
        <v>9892558</v>
      </c>
      <c r="D26535" s="78" t="s">
        <v>3422</v>
      </c>
      <c r="E26535" s="78" t="s">
        <v>9</v>
      </c>
      <c r="J26535" s="78" t="s">
        <v>13102</v>
      </c>
      <c r="L26535" s="78" t="s">
        <v>13089</v>
      </c>
      <c r="V26535" s="78">
        <v>24800</v>
      </c>
      <c r="W26535" s="78">
        <v>25000</v>
      </c>
      <c r="X26535" s="78"/>
      <c r="Y26535" s="78">
        <v>25000</v>
      </c>
      <c r="Z26535" s="78">
        <v>2.73</v>
      </c>
    </row>
    <row r="26536" spans="1:26" x14ac:dyDescent="0.25">
      <c r="A26536" s="78">
        <v>9892557</v>
      </c>
      <c r="D26536" s="78" t="s">
        <v>3422</v>
      </c>
      <c r="E26536" s="78" t="s">
        <v>9</v>
      </c>
      <c r="J26536" s="78" t="s">
        <v>13102</v>
      </c>
      <c r="L26536" s="78" t="s">
        <v>13091</v>
      </c>
      <c r="V26536" s="78">
        <v>24800</v>
      </c>
      <c r="W26536" s="78">
        <v>25000</v>
      </c>
      <c r="X26536" s="78"/>
      <c r="Y26536" s="78">
        <v>25000</v>
      </c>
      <c r="Z26536" s="78">
        <v>2.7</v>
      </c>
    </row>
    <row r="26537" spans="1:26" x14ac:dyDescent="0.25">
      <c r="A26537" s="78">
        <v>9892556</v>
      </c>
      <c r="D26537" s="78" t="s">
        <v>3422</v>
      </c>
      <c r="E26537" s="78" t="s">
        <v>9</v>
      </c>
      <c r="J26537" s="78" t="s">
        <v>13102</v>
      </c>
      <c r="L26537" s="78" t="s">
        <v>13107</v>
      </c>
      <c r="V26537" s="78">
        <v>24800</v>
      </c>
      <c r="W26537" s="78">
        <v>25000</v>
      </c>
      <c r="X26537" s="78"/>
      <c r="Y26537" s="78">
        <v>25000</v>
      </c>
      <c r="Z26537" s="78">
        <v>2.7</v>
      </c>
    </row>
    <row r="26538" spans="1:26" x14ac:dyDescent="0.25">
      <c r="A26538" s="78">
        <v>9892555</v>
      </c>
      <c r="D26538" s="78" t="s">
        <v>3422</v>
      </c>
      <c r="E26538" s="78" t="s">
        <v>9</v>
      </c>
      <c r="J26538" s="78" t="s">
        <v>13102</v>
      </c>
      <c r="L26538" s="78" t="s">
        <v>13092</v>
      </c>
      <c r="V26538" s="78">
        <v>24800</v>
      </c>
      <c r="W26538" s="78">
        <v>25000</v>
      </c>
      <c r="X26538" s="78"/>
      <c r="Y26538" s="78">
        <v>25000</v>
      </c>
      <c r="Z26538" s="78">
        <v>2.67</v>
      </c>
    </row>
    <row r="26539" spans="1:26" x14ac:dyDescent="0.25">
      <c r="A26539" s="78">
        <v>9892554</v>
      </c>
      <c r="D26539" s="78" t="s">
        <v>3422</v>
      </c>
      <c r="E26539" s="78" t="s">
        <v>9</v>
      </c>
      <c r="J26539" s="78" t="s">
        <v>13102</v>
      </c>
      <c r="L26539" s="78" t="s">
        <v>13093</v>
      </c>
      <c r="V26539" s="78">
        <v>24800</v>
      </c>
      <c r="W26539" s="78">
        <v>25000</v>
      </c>
      <c r="X26539" s="78"/>
      <c r="Y26539" s="78">
        <v>25000</v>
      </c>
      <c r="Z26539" s="78">
        <v>2.67</v>
      </c>
    </row>
    <row r="26540" spans="1:26" x14ac:dyDescent="0.25">
      <c r="A26540" s="78">
        <v>9892551</v>
      </c>
      <c r="D26540" s="78" t="s">
        <v>3422</v>
      </c>
      <c r="E26540" s="78" t="s">
        <v>9</v>
      </c>
      <c r="J26540" s="78" t="s">
        <v>13102</v>
      </c>
      <c r="L26540" s="78" t="s">
        <v>13108</v>
      </c>
      <c r="V26540" s="78">
        <v>24600</v>
      </c>
      <c r="W26540" s="78">
        <v>25200</v>
      </c>
      <c r="X26540" s="78"/>
      <c r="Y26540" s="78">
        <v>25200</v>
      </c>
      <c r="Z26540" s="78">
        <v>2.65</v>
      </c>
    </row>
    <row r="26541" spans="1:26" x14ac:dyDescent="0.25">
      <c r="A26541" s="78">
        <v>9892553</v>
      </c>
      <c r="D26541" s="78" t="s">
        <v>3422</v>
      </c>
      <c r="E26541" s="78" t="s">
        <v>9</v>
      </c>
      <c r="J26541" s="78" t="s">
        <v>13102</v>
      </c>
      <c r="L26541" s="78" t="s">
        <v>13109</v>
      </c>
      <c r="V26541" s="78">
        <v>24600</v>
      </c>
      <c r="W26541" s="78">
        <v>25200</v>
      </c>
      <c r="X26541" s="78"/>
      <c r="Y26541" s="78">
        <v>25200</v>
      </c>
      <c r="Z26541" s="78">
        <v>2.68</v>
      </c>
    </row>
    <row r="26542" spans="1:26" x14ac:dyDescent="0.25">
      <c r="A26542" s="78">
        <v>9892552</v>
      </c>
      <c r="D26542" s="78" t="s">
        <v>3422</v>
      </c>
      <c r="E26542" s="78" t="s">
        <v>9</v>
      </c>
      <c r="J26542" s="78" t="s">
        <v>13102</v>
      </c>
      <c r="L26542" s="78" t="s">
        <v>13094</v>
      </c>
      <c r="V26542" s="78">
        <v>24600</v>
      </c>
      <c r="W26542" s="78">
        <v>25000</v>
      </c>
      <c r="X26542" s="78"/>
      <c r="Y26542" s="78">
        <v>25000</v>
      </c>
      <c r="Z26542" s="78">
        <v>2.65</v>
      </c>
    </row>
    <row r="26543" spans="1:26" x14ac:dyDescent="0.25">
      <c r="A26543" s="78">
        <v>9892550</v>
      </c>
      <c r="D26543" s="78" t="s">
        <v>3422</v>
      </c>
      <c r="E26543" s="78" t="s">
        <v>9</v>
      </c>
      <c r="J26543" s="78" t="s">
        <v>13102</v>
      </c>
      <c r="L26543" s="78" t="s">
        <v>13110</v>
      </c>
      <c r="V26543" s="78">
        <v>24400</v>
      </c>
      <c r="W26543" s="78">
        <v>25200</v>
      </c>
      <c r="X26543" s="78"/>
      <c r="Y26543" s="78">
        <v>25200</v>
      </c>
      <c r="Z26543" s="78">
        <v>2.62</v>
      </c>
    </row>
    <row r="26544" spans="1:26" x14ac:dyDescent="0.25">
      <c r="A26544" s="78">
        <v>9892549</v>
      </c>
      <c r="D26544" s="78" t="s">
        <v>3422</v>
      </c>
      <c r="E26544" s="78" t="s">
        <v>9</v>
      </c>
      <c r="J26544" s="78" t="s">
        <v>13102</v>
      </c>
      <c r="L26544" s="78" t="s">
        <v>13046</v>
      </c>
      <c r="V26544" s="78">
        <v>24800</v>
      </c>
      <c r="W26544" s="78">
        <v>25000</v>
      </c>
      <c r="X26544" s="78"/>
      <c r="Y26544" s="78">
        <v>25000</v>
      </c>
      <c r="Z26544" s="78">
        <v>2.7</v>
      </c>
    </row>
    <row r="26545" spans="1:26" x14ac:dyDescent="0.25">
      <c r="A26545" s="78">
        <v>9892548</v>
      </c>
      <c r="D26545" s="78" t="s">
        <v>3422</v>
      </c>
      <c r="E26545" s="78" t="s">
        <v>9</v>
      </c>
      <c r="J26545" s="78" t="s">
        <v>13102</v>
      </c>
      <c r="L26545" s="78" t="s">
        <v>13096</v>
      </c>
      <c r="V26545" s="78">
        <v>24800</v>
      </c>
      <c r="W26545" s="78">
        <v>25000</v>
      </c>
      <c r="X26545" s="78"/>
      <c r="Y26545" s="78">
        <v>25000</v>
      </c>
      <c r="Z26545" s="78">
        <v>2.7</v>
      </c>
    </row>
    <row r="26546" spans="1:26" x14ac:dyDescent="0.25">
      <c r="A26546" s="78">
        <v>9892547</v>
      </c>
      <c r="D26546" s="78" t="s">
        <v>3422</v>
      </c>
      <c r="E26546" s="78" t="s">
        <v>9</v>
      </c>
      <c r="J26546" s="78" t="s">
        <v>13102</v>
      </c>
      <c r="L26546" s="78" t="s">
        <v>13095</v>
      </c>
      <c r="V26546" s="78">
        <v>24600</v>
      </c>
      <c r="W26546" s="78">
        <v>25000</v>
      </c>
      <c r="X26546" s="78"/>
      <c r="Y26546" s="78">
        <v>25000</v>
      </c>
      <c r="Z26546" s="78">
        <v>2.67</v>
      </c>
    </row>
    <row r="26547" spans="1:26" x14ac:dyDescent="0.25">
      <c r="A26547" s="78">
        <v>9892546</v>
      </c>
      <c r="D26547" s="78" t="s">
        <v>3422</v>
      </c>
      <c r="E26547" s="78" t="s">
        <v>9</v>
      </c>
      <c r="J26547" s="78" t="s">
        <v>13102</v>
      </c>
      <c r="L26547" s="78" t="s">
        <v>13111</v>
      </c>
      <c r="V26547" s="78">
        <v>24600</v>
      </c>
      <c r="W26547" s="78">
        <v>25000</v>
      </c>
      <c r="X26547" s="78"/>
      <c r="Y26547" s="78">
        <v>25000</v>
      </c>
      <c r="Z26547" s="78">
        <v>2.67</v>
      </c>
    </row>
    <row r="26548" spans="1:26" x14ac:dyDescent="0.25">
      <c r="A26548" s="78">
        <v>9892545</v>
      </c>
      <c r="D26548" s="78" t="s">
        <v>3422</v>
      </c>
      <c r="E26548" s="78" t="s">
        <v>9</v>
      </c>
      <c r="J26548" s="78" t="s">
        <v>13102</v>
      </c>
      <c r="L26548" s="78" t="s">
        <v>13112</v>
      </c>
      <c r="V26548" s="78">
        <v>24200</v>
      </c>
      <c r="W26548" s="78">
        <v>25200</v>
      </c>
      <c r="X26548" s="78"/>
      <c r="Y26548" s="78">
        <v>25200</v>
      </c>
      <c r="Z26548" s="78">
        <v>2.54</v>
      </c>
    </row>
    <row r="26549" spans="1:26" x14ac:dyDescent="0.25">
      <c r="A26549" s="78">
        <v>9892544</v>
      </c>
      <c r="D26549" s="78" t="s">
        <v>3422</v>
      </c>
      <c r="E26549" s="78" t="s">
        <v>9</v>
      </c>
      <c r="J26549" s="78" t="s">
        <v>13102</v>
      </c>
      <c r="L26549" s="78" t="s">
        <v>13113</v>
      </c>
      <c r="V26549" s="78">
        <v>24200</v>
      </c>
      <c r="W26549" s="78">
        <v>25200</v>
      </c>
      <c r="X26549" s="78"/>
      <c r="Y26549" s="78">
        <v>25200</v>
      </c>
      <c r="Z26549" s="78">
        <v>2.54</v>
      </c>
    </row>
    <row r="26550" spans="1:26" x14ac:dyDescent="0.25">
      <c r="A26550" s="78">
        <v>9892543</v>
      </c>
      <c r="D26550" s="78" t="s">
        <v>3422</v>
      </c>
      <c r="E26550" s="78" t="s">
        <v>9</v>
      </c>
      <c r="J26550" s="78" t="s">
        <v>13102</v>
      </c>
      <c r="L26550" s="78" t="s">
        <v>13114</v>
      </c>
      <c r="V26550" s="78">
        <v>24400</v>
      </c>
      <c r="W26550" s="78">
        <v>25200</v>
      </c>
      <c r="X26550" s="78"/>
      <c r="Y26550" s="78">
        <v>25200</v>
      </c>
      <c r="Z26550" s="78">
        <v>2.62</v>
      </c>
    </row>
    <row r="26551" spans="1:26" x14ac:dyDescent="0.25">
      <c r="A26551" s="78">
        <v>9892542</v>
      </c>
      <c r="D26551" s="78" t="s">
        <v>3422</v>
      </c>
      <c r="E26551" s="78" t="s">
        <v>9</v>
      </c>
      <c r="J26551" s="78" t="s">
        <v>13102</v>
      </c>
      <c r="L26551" s="78" t="s">
        <v>13115</v>
      </c>
      <c r="V26551" s="78">
        <v>24400</v>
      </c>
      <c r="W26551" s="78">
        <v>25200</v>
      </c>
      <c r="X26551" s="78"/>
      <c r="Y26551" s="78">
        <v>25200</v>
      </c>
      <c r="Z26551" s="78">
        <v>2.62</v>
      </c>
    </row>
    <row r="26552" spans="1:26" x14ac:dyDescent="0.25">
      <c r="A26552" s="78">
        <v>9892541</v>
      </c>
      <c r="D26552" s="78" t="s">
        <v>3422</v>
      </c>
      <c r="E26552" s="78" t="s">
        <v>9</v>
      </c>
      <c r="J26552" s="78" t="s">
        <v>13102</v>
      </c>
      <c r="L26552" s="78" t="s">
        <v>13116</v>
      </c>
      <c r="V26552" s="78">
        <v>24200</v>
      </c>
      <c r="W26552" s="78">
        <v>25200</v>
      </c>
      <c r="X26552" s="78"/>
      <c r="Y26552" s="78">
        <v>25200</v>
      </c>
      <c r="Z26552" s="78">
        <v>2.5</v>
      </c>
    </row>
    <row r="26553" spans="1:26" x14ac:dyDescent="0.25">
      <c r="A26553" s="78">
        <v>9892540</v>
      </c>
      <c r="D26553" s="78" t="s">
        <v>3422</v>
      </c>
      <c r="E26553" s="78" t="s">
        <v>9</v>
      </c>
      <c r="J26553" s="78" t="s">
        <v>13102</v>
      </c>
      <c r="L26553" s="78" t="s">
        <v>13117</v>
      </c>
      <c r="V26553" s="78">
        <v>24200</v>
      </c>
      <c r="W26553" s="78">
        <v>25400</v>
      </c>
      <c r="X26553" s="78"/>
      <c r="Y26553" s="78">
        <v>25400</v>
      </c>
      <c r="Z26553" s="78">
        <v>2.46</v>
      </c>
    </row>
    <row r="26554" spans="1:26" x14ac:dyDescent="0.25">
      <c r="A26554" s="78">
        <v>9892539</v>
      </c>
      <c r="D26554" s="78" t="s">
        <v>3422</v>
      </c>
      <c r="E26554" s="78" t="s">
        <v>9</v>
      </c>
      <c r="J26554" s="78" t="s">
        <v>13102</v>
      </c>
      <c r="L26554" s="78" t="s">
        <v>13118</v>
      </c>
      <c r="V26554" s="78">
        <v>24200</v>
      </c>
      <c r="W26554" s="78">
        <v>25200</v>
      </c>
      <c r="X26554" s="78"/>
      <c r="Y26554" s="78">
        <v>25200</v>
      </c>
      <c r="Z26554" s="78">
        <v>2.5</v>
      </c>
    </row>
    <row r="26555" spans="1:26" x14ac:dyDescent="0.25">
      <c r="A26555" s="78">
        <v>9892538</v>
      </c>
      <c r="D26555" s="78" t="s">
        <v>3422</v>
      </c>
      <c r="E26555" s="78" t="s">
        <v>9</v>
      </c>
      <c r="J26555" s="78" t="s">
        <v>13102</v>
      </c>
      <c r="L26555" s="78" t="s">
        <v>13119</v>
      </c>
      <c r="V26555" s="78">
        <v>24200</v>
      </c>
      <c r="W26555" s="78">
        <v>25400</v>
      </c>
      <c r="X26555" s="78"/>
      <c r="Y26555" s="78">
        <v>25400</v>
      </c>
      <c r="Z26555" s="78">
        <v>2.46</v>
      </c>
    </row>
    <row r="26556" spans="1:26" x14ac:dyDescent="0.25">
      <c r="A26556" s="78">
        <v>9892537</v>
      </c>
      <c r="D26556" s="78" t="s">
        <v>3422</v>
      </c>
      <c r="E26556" s="78" t="s">
        <v>9</v>
      </c>
      <c r="J26556" s="78" t="s">
        <v>13102</v>
      </c>
      <c r="L26556" s="78" t="s">
        <v>13097</v>
      </c>
      <c r="V26556" s="78">
        <v>24800</v>
      </c>
      <c r="W26556" s="78">
        <v>24400</v>
      </c>
      <c r="X26556" s="78"/>
      <c r="Y26556" s="78">
        <v>24400</v>
      </c>
      <c r="Z26556" s="78">
        <v>2.71</v>
      </c>
    </row>
    <row r="26557" spans="1:26" x14ac:dyDescent="0.25">
      <c r="A26557" s="78">
        <v>9892536</v>
      </c>
      <c r="D26557" s="78" t="s">
        <v>3422</v>
      </c>
      <c r="E26557" s="78" t="s">
        <v>9</v>
      </c>
      <c r="J26557" s="78" t="s">
        <v>13102</v>
      </c>
      <c r="L26557" s="78" t="s">
        <v>13098</v>
      </c>
      <c r="V26557" s="78">
        <v>24600</v>
      </c>
      <c r="W26557" s="78">
        <v>24600</v>
      </c>
      <c r="X26557" s="78"/>
      <c r="Y26557" s="78">
        <v>24600</v>
      </c>
      <c r="Z26557" s="78">
        <v>2.71</v>
      </c>
    </row>
    <row r="26558" spans="1:26" x14ac:dyDescent="0.25">
      <c r="A26558" s="78">
        <v>9892534</v>
      </c>
      <c r="D26558" s="78" t="s">
        <v>3422</v>
      </c>
      <c r="E26558" s="78" t="s">
        <v>9</v>
      </c>
      <c r="J26558" s="78" t="s">
        <v>13102</v>
      </c>
      <c r="L26558" s="78" t="s">
        <v>13099</v>
      </c>
      <c r="V26558" s="78">
        <v>24800</v>
      </c>
      <c r="W26558" s="78">
        <v>24800</v>
      </c>
      <c r="X26558" s="78"/>
      <c r="Y26558" s="78">
        <v>24800</v>
      </c>
      <c r="Z26558" s="78">
        <v>2.68</v>
      </c>
    </row>
    <row r="26559" spans="1:26" x14ac:dyDescent="0.25">
      <c r="A26559" s="78">
        <v>9892535</v>
      </c>
      <c r="D26559" s="78" t="s">
        <v>3422</v>
      </c>
      <c r="E26559" s="78" t="s">
        <v>9</v>
      </c>
      <c r="J26559" s="78" t="s">
        <v>13102</v>
      </c>
      <c r="L26559" s="78" t="s">
        <v>13120</v>
      </c>
      <c r="V26559" s="78">
        <v>24600</v>
      </c>
      <c r="W26559" s="78">
        <v>24600</v>
      </c>
      <c r="X26559" s="78"/>
      <c r="Y26559" s="78">
        <v>24600</v>
      </c>
      <c r="Z26559" s="78">
        <v>2.71</v>
      </c>
    </row>
    <row r="26560" spans="1:26" x14ac:dyDescent="0.25">
      <c r="A26560" s="78">
        <v>9892533</v>
      </c>
      <c r="D26560" s="78" t="s">
        <v>3422</v>
      </c>
      <c r="E26560" s="78" t="s">
        <v>9</v>
      </c>
      <c r="J26560" s="78" t="s">
        <v>13102</v>
      </c>
      <c r="L26560" s="78" t="s">
        <v>13100</v>
      </c>
      <c r="V26560" s="78">
        <v>24600</v>
      </c>
      <c r="W26560" s="78">
        <v>24800</v>
      </c>
      <c r="X26560" s="78"/>
      <c r="Y26560" s="78">
        <v>24800</v>
      </c>
      <c r="Z26560" s="78">
        <v>2.68</v>
      </c>
    </row>
    <row r="26561" spans="1:26" x14ac:dyDescent="0.25">
      <c r="A26561" s="78">
        <v>9892532</v>
      </c>
      <c r="D26561" s="78" t="s">
        <v>3422</v>
      </c>
      <c r="E26561" s="78" t="s">
        <v>9</v>
      </c>
      <c r="J26561" s="78" t="s">
        <v>13102</v>
      </c>
      <c r="L26561" s="78" t="s">
        <v>13121</v>
      </c>
      <c r="V26561" s="78">
        <v>24600</v>
      </c>
      <c r="W26561" s="78">
        <v>25000</v>
      </c>
      <c r="X26561" s="78"/>
      <c r="Y26561" s="78">
        <v>25000</v>
      </c>
      <c r="Z26561" s="78">
        <v>2.67</v>
      </c>
    </row>
    <row r="26562" spans="1:26" x14ac:dyDescent="0.25">
      <c r="A26562" s="78">
        <v>9892529</v>
      </c>
      <c r="D26562" s="78" t="s">
        <v>3422</v>
      </c>
      <c r="E26562" s="78" t="s">
        <v>9</v>
      </c>
      <c r="J26562" s="78" t="s">
        <v>13102</v>
      </c>
      <c r="L26562" s="78" t="s">
        <v>13101</v>
      </c>
      <c r="V26562" s="78">
        <v>24400</v>
      </c>
      <c r="W26562" s="78">
        <v>25000</v>
      </c>
      <c r="X26562" s="78"/>
      <c r="Y26562" s="78">
        <v>25000</v>
      </c>
      <c r="Z26562" s="78">
        <v>2.57</v>
      </c>
    </row>
    <row r="26563" spans="1:26" x14ac:dyDescent="0.25">
      <c r="A26563" s="78">
        <v>9892527</v>
      </c>
      <c r="D26563" s="78" t="s">
        <v>3422</v>
      </c>
      <c r="E26563" s="78" t="s">
        <v>9</v>
      </c>
      <c r="J26563" s="78" t="s">
        <v>13102</v>
      </c>
      <c r="L26563" s="78" t="s">
        <v>13122</v>
      </c>
      <c r="V26563" s="78">
        <v>24200</v>
      </c>
      <c r="W26563" s="78">
        <v>25200</v>
      </c>
      <c r="X26563" s="78"/>
      <c r="Y26563" s="78">
        <v>25200</v>
      </c>
      <c r="Z26563" s="78">
        <v>2.54</v>
      </c>
    </row>
    <row r="26564" spans="1:26" x14ac:dyDescent="0.25">
      <c r="A26564" s="78">
        <v>9892528</v>
      </c>
      <c r="D26564" s="78" t="s">
        <v>3422</v>
      </c>
      <c r="E26564" s="78" t="s">
        <v>9</v>
      </c>
      <c r="J26564" s="78" t="s">
        <v>13102</v>
      </c>
      <c r="L26564" s="78" t="s">
        <v>13123</v>
      </c>
      <c r="V26564" s="78">
        <v>24200</v>
      </c>
      <c r="W26564" s="78">
        <v>25200</v>
      </c>
      <c r="X26564" s="78"/>
      <c r="Y26564" s="78">
        <v>25200</v>
      </c>
      <c r="Z26564" s="78">
        <v>2.56</v>
      </c>
    </row>
    <row r="26565" spans="1:26" x14ac:dyDescent="0.25">
      <c r="A26565" s="78">
        <v>9892526</v>
      </c>
      <c r="D26565" s="78" t="s">
        <v>3422</v>
      </c>
      <c r="E26565" s="78" t="s">
        <v>9</v>
      </c>
      <c r="J26565" s="78" t="s">
        <v>13102</v>
      </c>
      <c r="L26565" s="78" t="s">
        <v>13124</v>
      </c>
      <c r="V26565" s="78">
        <v>24200</v>
      </c>
      <c r="W26565" s="78">
        <v>25200</v>
      </c>
      <c r="X26565" s="78"/>
      <c r="Y26565" s="78">
        <v>25200</v>
      </c>
      <c r="Z26565" s="78">
        <v>2.5099999999999998</v>
      </c>
    </row>
    <row r="26566" spans="1:26" x14ac:dyDescent="0.25">
      <c r="A26566" s="78">
        <v>9892525</v>
      </c>
      <c r="D26566" s="78" t="s">
        <v>3422</v>
      </c>
      <c r="E26566" s="78" t="s">
        <v>9</v>
      </c>
      <c r="J26566" s="78" t="s">
        <v>13102</v>
      </c>
      <c r="L26566" s="78" t="s">
        <v>13125</v>
      </c>
      <c r="V26566" s="78">
        <v>24200</v>
      </c>
      <c r="W26566" s="78">
        <v>25200</v>
      </c>
      <c r="X26566" s="78"/>
      <c r="Y26566" s="78">
        <v>25200</v>
      </c>
      <c r="Z26566" s="78">
        <v>2.5</v>
      </c>
    </row>
    <row r="26567" spans="1:26" x14ac:dyDescent="0.25">
      <c r="A26567" s="78">
        <v>9892524</v>
      </c>
      <c r="D26567" s="78" t="s">
        <v>3422</v>
      </c>
      <c r="E26567" s="78" t="s">
        <v>9</v>
      </c>
      <c r="J26567" s="78" t="s">
        <v>13102</v>
      </c>
      <c r="L26567" s="78" t="s">
        <v>13126</v>
      </c>
      <c r="V26567" s="78">
        <v>24200</v>
      </c>
      <c r="W26567" s="78">
        <v>25200</v>
      </c>
      <c r="X26567" s="78"/>
      <c r="Y26567" s="78">
        <v>25200</v>
      </c>
      <c r="Z26567" s="78">
        <v>2.5099999999999998</v>
      </c>
    </row>
    <row r="26568" spans="1:26" x14ac:dyDescent="0.25">
      <c r="A26568" s="78">
        <v>9892523</v>
      </c>
      <c r="D26568" s="78" t="s">
        <v>3422</v>
      </c>
      <c r="E26568" s="78" t="s">
        <v>9</v>
      </c>
      <c r="J26568" s="78" t="s">
        <v>13102</v>
      </c>
      <c r="L26568" s="78" t="s">
        <v>13127</v>
      </c>
      <c r="V26568" s="78">
        <v>24200</v>
      </c>
      <c r="W26568" s="78">
        <v>25200</v>
      </c>
      <c r="X26568" s="78"/>
      <c r="Y26568" s="78">
        <v>25200</v>
      </c>
      <c r="Z26568" s="78">
        <v>2.5</v>
      </c>
    </row>
    <row r="26569" spans="1:26" x14ac:dyDescent="0.25">
      <c r="A26569" s="78">
        <v>9892513</v>
      </c>
      <c r="D26569" s="78" t="s">
        <v>3422</v>
      </c>
      <c r="E26569" s="78" t="s">
        <v>9</v>
      </c>
      <c r="J26569" s="78" t="s">
        <v>13102</v>
      </c>
      <c r="L26569" s="78" t="s">
        <v>3425</v>
      </c>
      <c r="V26569" s="78">
        <v>24400</v>
      </c>
      <c r="W26569" s="78">
        <v>25000</v>
      </c>
      <c r="X26569" s="78"/>
      <c r="Y26569" s="78">
        <v>25000</v>
      </c>
      <c r="Z26569" s="78">
        <v>2.54</v>
      </c>
    </row>
    <row r="26570" spans="1:26" x14ac:dyDescent="0.25">
      <c r="A26570" s="78">
        <v>9892512</v>
      </c>
      <c r="D26570" s="78" t="s">
        <v>3422</v>
      </c>
      <c r="E26570" s="78" t="s">
        <v>9</v>
      </c>
      <c r="J26570" s="78" t="s">
        <v>13102</v>
      </c>
      <c r="L26570" s="78" t="s">
        <v>13128</v>
      </c>
      <c r="V26570" s="78">
        <v>24200</v>
      </c>
      <c r="W26570" s="78">
        <v>25200</v>
      </c>
      <c r="X26570" s="78"/>
      <c r="Y26570" s="78">
        <v>25200</v>
      </c>
      <c r="Z26570" s="78">
        <v>2.56</v>
      </c>
    </row>
    <row r="26571" spans="1:26" x14ac:dyDescent="0.25">
      <c r="A26571" s="78">
        <v>9892461</v>
      </c>
      <c r="D26571" s="78" t="s">
        <v>3422</v>
      </c>
      <c r="E26571" s="78" t="s">
        <v>9</v>
      </c>
      <c r="J26571" s="78" t="s">
        <v>13102</v>
      </c>
      <c r="L26571" s="78" t="s">
        <v>3886</v>
      </c>
      <c r="V26571" s="78">
        <v>25200</v>
      </c>
      <c r="W26571" s="78">
        <v>24800</v>
      </c>
      <c r="X26571" s="78"/>
      <c r="Y26571" s="78">
        <v>24800</v>
      </c>
      <c r="Z26571" s="78">
        <v>2.46</v>
      </c>
    </row>
    <row r="26572" spans="1:26" x14ac:dyDescent="0.25">
      <c r="A26572" s="78">
        <v>9892658</v>
      </c>
      <c r="D26572" s="78" t="s">
        <v>3422</v>
      </c>
      <c r="E26572" s="78" t="s">
        <v>9</v>
      </c>
      <c r="J26572" s="78" t="s">
        <v>13048</v>
      </c>
      <c r="L26572" s="78" t="s">
        <v>6881</v>
      </c>
      <c r="V26572" s="78">
        <v>33000</v>
      </c>
      <c r="W26572" s="78">
        <v>30600</v>
      </c>
      <c r="X26572" s="78"/>
      <c r="Y26572" s="78">
        <v>30600</v>
      </c>
      <c r="Z26572" s="78">
        <v>2.39</v>
      </c>
    </row>
    <row r="26573" spans="1:26" x14ac:dyDescent="0.25">
      <c r="A26573" s="78">
        <v>9893607</v>
      </c>
      <c r="D26573" s="78" t="s">
        <v>3422</v>
      </c>
      <c r="E26573" s="78" t="s">
        <v>12</v>
      </c>
      <c r="J26573" s="78" t="s">
        <v>13009</v>
      </c>
      <c r="L26573" s="78" t="s">
        <v>6881</v>
      </c>
      <c r="V26573" s="78">
        <v>33000</v>
      </c>
      <c r="W26573" s="78">
        <v>30600</v>
      </c>
      <c r="X26573" s="78"/>
      <c r="Y26573" s="78">
        <v>30600</v>
      </c>
      <c r="Z26573" s="78">
        <v>2.39</v>
      </c>
    </row>
    <row r="26574" spans="1:26" x14ac:dyDescent="0.25">
      <c r="A26574" s="78">
        <v>9892659</v>
      </c>
      <c r="D26574" s="78" t="s">
        <v>3422</v>
      </c>
      <c r="E26574" s="78" t="s">
        <v>9</v>
      </c>
      <c r="J26574" s="78" t="s">
        <v>13048</v>
      </c>
      <c r="L26574" s="78" t="s">
        <v>3425</v>
      </c>
      <c r="V26574" s="78">
        <v>33400</v>
      </c>
      <c r="W26574" s="78">
        <v>30200</v>
      </c>
      <c r="X26574" s="78"/>
      <c r="Y26574" s="78">
        <v>30200</v>
      </c>
      <c r="Z26574" s="78">
        <v>2.35</v>
      </c>
    </row>
    <row r="26575" spans="1:26" x14ac:dyDescent="0.25">
      <c r="A26575" s="78">
        <v>9893608</v>
      </c>
      <c r="D26575" s="78" t="s">
        <v>3422</v>
      </c>
      <c r="E26575" s="78" t="s">
        <v>12</v>
      </c>
      <c r="J26575" s="78" t="s">
        <v>13009</v>
      </c>
      <c r="L26575" s="78" t="s">
        <v>3425</v>
      </c>
      <c r="V26575" s="78">
        <v>33400</v>
      </c>
      <c r="W26575" s="78">
        <v>30200</v>
      </c>
      <c r="X26575" s="78"/>
      <c r="Y26575" s="78">
        <v>30200</v>
      </c>
      <c r="Z26575" s="78">
        <v>2.35</v>
      </c>
    </row>
    <row r="26576" spans="1:26" x14ac:dyDescent="0.25">
      <c r="A26576" s="78">
        <v>205993850</v>
      </c>
      <c r="D26576" s="78" t="s">
        <v>203</v>
      </c>
      <c r="E26576" s="78" t="s">
        <v>266</v>
      </c>
      <c r="J26576" s="78" t="s">
        <v>2697</v>
      </c>
      <c r="L26576" s="78" t="s">
        <v>13129</v>
      </c>
      <c r="V26576" s="78">
        <v>48000</v>
      </c>
      <c r="W26576" s="78">
        <v>33000</v>
      </c>
      <c r="X26576" s="78"/>
      <c r="Y26576" s="78">
        <v>48000</v>
      </c>
      <c r="Z26576" s="78">
        <v>2.04</v>
      </c>
    </row>
    <row r="26577" spans="1:26" x14ac:dyDescent="0.25">
      <c r="A26577" s="78">
        <v>205993849</v>
      </c>
      <c r="D26577" s="78" t="s">
        <v>203</v>
      </c>
      <c r="E26577" s="78" t="s">
        <v>266</v>
      </c>
      <c r="J26577" s="78" t="s">
        <v>2700</v>
      </c>
      <c r="L26577" s="78" t="s">
        <v>13130</v>
      </c>
      <c r="V26577" s="78">
        <v>24000</v>
      </c>
      <c r="W26577" s="78">
        <v>16300</v>
      </c>
      <c r="X26577" s="78"/>
      <c r="Y26577" s="78">
        <v>24000</v>
      </c>
      <c r="Z26577" s="78">
        <v>2.4300000000000002</v>
      </c>
    </row>
    <row r="26578" spans="1:26" x14ac:dyDescent="0.25">
      <c r="A26578" s="78">
        <v>205984663</v>
      </c>
      <c r="D26578" s="78" t="s">
        <v>203</v>
      </c>
      <c r="E26578" s="78" t="s">
        <v>266</v>
      </c>
      <c r="J26578" s="78" t="s">
        <v>2700</v>
      </c>
      <c r="L26578" s="78" t="s">
        <v>13131</v>
      </c>
      <c r="V26578" s="78">
        <v>36000</v>
      </c>
      <c r="W26578" s="78">
        <v>24400</v>
      </c>
      <c r="X26578" s="78"/>
      <c r="Y26578" s="78">
        <v>36000</v>
      </c>
      <c r="Z26578" s="78">
        <v>1.94</v>
      </c>
    </row>
    <row r="26579" spans="1:26" x14ac:dyDescent="0.25">
      <c r="A26579" s="78">
        <v>205984664</v>
      </c>
      <c r="D26579" s="78" t="s">
        <v>203</v>
      </c>
      <c r="E26579" s="78" t="s">
        <v>266</v>
      </c>
      <c r="J26579" s="78" t="s">
        <v>2697</v>
      </c>
      <c r="L26579" s="78" t="s">
        <v>13132</v>
      </c>
      <c r="V26579" s="78">
        <v>54000</v>
      </c>
      <c r="W26579" s="78">
        <v>38000</v>
      </c>
      <c r="X26579" s="78"/>
      <c r="Y26579" s="78">
        <v>49000</v>
      </c>
      <c r="Z26579" s="78">
        <v>2.02</v>
      </c>
    </row>
    <row r="26580" spans="1:26" x14ac:dyDescent="0.25">
      <c r="A26580" s="78">
        <v>206781256</v>
      </c>
      <c r="D26580" s="78" t="s">
        <v>199</v>
      </c>
      <c r="E26580" s="78" t="s">
        <v>997</v>
      </c>
      <c r="J26580" s="78" t="s">
        <v>13133</v>
      </c>
      <c r="L26580" s="78" t="s">
        <v>12538</v>
      </c>
      <c r="V26580" s="78">
        <v>48000</v>
      </c>
      <c r="W26580" s="78">
        <v>29800</v>
      </c>
      <c r="X26580" s="78"/>
      <c r="Y26580" s="78">
        <v>29800</v>
      </c>
      <c r="Z26580" s="78">
        <v>2.82</v>
      </c>
    </row>
    <row r="26581" spans="1:26" x14ac:dyDescent="0.25">
      <c r="A26581" s="78">
        <v>9035724</v>
      </c>
      <c r="D26581" s="78" t="s">
        <v>199</v>
      </c>
      <c r="E26581" s="78" t="s">
        <v>1001</v>
      </c>
      <c r="J26581" s="78" t="s">
        <v>13134</v>
      </c>
      <c r="L26581" s="78" t="s">
        <v>13135</v>
      </c>
      <c r="V26581" s="78">
        <v>47500</v>
      </c>
      <c r="W26581" s="78">
        <v>28200</v>
      </c>
      <c r="X26581" s="78"/>
      <c r="Y26581" s="78">
        <v>28200</v>
      </c>
      <c r="Z26581" s="78">
        <v>2.62</v>
      </c>
    </row>
    <row r="26582" spans="1:26" x14ac:dyDescent="0.25">
      <c r="A26582" s="78">
        <v>206781254</v>
      </c>
      <c r="D26582" s="78" t="s">
        <v>199</v>
      </c>
      <c r="E26582" s="78" t="s">
        <v>999</v>
      </c>
      <c r="J26582" s="78" t="s">
        <v>13133</v>
      </c>
      <c r="L26582" s="78" t="s">
        <v>12538</v>
      </c>
      <c r="V26582" s="78">
        <v>48000</v>
      </c>
      <c r="W26582" s="78">
        <v>29800</v>
      </c>
      <c r="X26582" s="78"/>
      <c r="Y26582" s="78">
        <v>29800</v>
      </c>
      <c r="Z26582" s="78">
        <v>2.82</v>
      </c>
    </row>
    <row r="26583" spans="1:26" x14ac:dyDescent="0.25">
      <c r="A26583" s="78">
        <v>9036116</v>
      </c>
      <c r="D26583" s="78" t="s">
        <v>199</v>
      </c>
      <c r="E26583" s="78" t="s">
        <v>1000</v>
      </c>
      <c r="J26583" s="78" t="s">
        <v>13136</v>
      </c>
      <c r="L26583" s="78" t="s">
        <v>13135</v>
      </c>
      <c r="V26583" s="78">
        <v>47500</v>
      </c>
      <c r="W26583" s="78">
        <v>28200</v>
      </c>
      <c r="X26583" s="78"/>
      <c r="Y26583" s="78">
        <v>28200</v>
      </c>
      <c r="Z26583" s="78">
        <v>2.62</v>
      </c>
    </row>
    <row r="26584" spans="1:26" x14ac:dyDescent="0.25">
      <c r="A26584" s="78">
        <v>9036351</v>
      </c>
      <c r="D26584" s="78" t="s">
        <v>199</v>
      </c>
      <c r="E26584" s="78" t="s">
        <v>999</v>
      </c>
      <c r="J26584" s="78" t="s">
        <v>13133</v>
      </c>
      <c r="L26584" s="78" t="s">
        <v>13135</v>
      </c>
      <c r="V26584" s="78">
        <v>47500</v>
      </c>
      <c r="W26584" s="78">
        <v>28200</v>
      </c>
      <c r="X26584" s="78"/>
      <c r="Y26584" s="78">
        <v>28200</v>
      </c>
      <c r="Z26584" s="78">
        <v>2.62</v>
      </c>
    </row>
    <row r="26585" spans="1:26" x14ac:dyDescent="0.25">
      <c r="A26585" s="78">
        <v>9036586</v>
      </c>
      <c r="D26585" s="78" t="s">
        <v>199</v>
      </c>
      <c r="E26585" s="78" t="s">
        <v>998</v>
      </c>
      <c r="J26585" s="78" t="s">
        <v>13133</v>
      </c>
      <c r="L26585" s="78" t="s">
        <v>13135</v>
      </c>
      <c r="V26585" s="78">
        <v>47500</v>
      </c>
      <c r="W26585" s="78">
        <v>28200</v>
      </c>
      <c r="X26585" s="78"/>
      <c r="Y26585" s="78">
        <v>28200</v>
      </c>
      <c r="Z26585" s="78">
        <v>2.62</v>
      </c>
    </row>
    <row r="26586" spans="1:26" x14ac:dyDescent="0.25">
      <c r="A26586" s="78">
        <v>9036785</v>
      </c>
      <c r="D26586" s="78" t="s">
        <v>199</v>
      </c>
      <c r="E26586" s="78" t="s">
        <v>997</v>
      </c>
      <c r="J26586" s="78" t="s">
        <v>13133</v>
      </c>
      <c r="L26586" s="78" t="s">
        <v>13135</v>
      </c>
      <c r="V26586" s="78">
        <v>47500</v>
      </c>
      <c r="W26586" s="78">
        <v>28200</v>
      </c>
      <c r="X26586" s="78"/>
      <c r="Y26586" s="78">
        <v>28200</v>
      </c>
      <c r="Z26586" s="78">
        <v>2.62</v>
      </c>
    </row>
    <row r="26587" spans="1:26" x14ac:dyDescent="0.25">
      <c r="A26587" s="78">
        <v>206779200</v>
      </c>
      <c r="D26587" s="78" t="s">
        <v>199</v>
      </c>
      <c r="E26587" s="78" t="s">
        <v>1001</v>
      </c>
      <c r="J26587" s="78" t="s">
        <v>13134</v>
      </c>
      <c r="L26587" s="78" t="s">
        <v>12538</v>
      </c>
      <c r="V26587" s="78">
        <v>48000</v>
      </c>
      <c r="W26587" s="78">
        <v>29800</v>
      </c>
      <c r="X26587" s="78"/>
      <c r="Y26587" s="78">
        <v>29800</v>
      </c>
      <c r="Z26587" s="78">
        <v>2.82</v>
      </c>
    </row>
    <row r="26588" spans="1:26" x14ac:dyDescent="0.25">
      <c r="A26588" s="78">
        <v>206781253</v>
      </c>
      <c r="D26588" s="78" t="s">
        <v>199</v>
      </c>
      <c r="E26588" s="78" t="s">
        <v>1000</v>
      </c>
      <c r="J26588" s="78" t="s">
        <v>13136</v>
      </c>
      <c r="L26588" s="78" t="s">
        <v>12538</v>
      </c>
      <c r="V26588" s="78">
        <v>48000</v>
      </c>
      <c r="W26588" s="78">
        <v>29800</v>
      </c>
      <c r="X26588" s="78"/>
      <c r="Y26588" s="78">
        <v>29800</v>
      </c>
      <c r="Z26588" s="78">
        <v>2.82</v>
      </c>
    </row>
    <row r="26589" spans="1:26" x14ac:dyDescent="0.25">
      <c r="A26589" s="78">
        <v>206781255</v>
      </c>
      <c r="D26589" s="78" t="s">
        <v>199</v>
      </c>
      <c r="E26589" s="78" t="s">
        <v>998</v>
      </c>
      <c r="J26589" s="78" t="s">
        <v>13133</v>
      </c>
      <c r="L26589" s="78" t="s">
        <v>12538</v>
      </c>
      <c r="V26589" s="78">
        <v>48000</v>
      </c>
      <c r="W26589" s="78">
        <v>29800</v>
      </c>
      <c r="X26589" s="78"/>
      <c r="Y26589" s="78">
        <v>29800</v>
      </c>
      <c r="Z26589" s="78">
        <v>2.82</v>
      </c>
    </row>
    <row r="26590" spans="1:26" x14ac:dyDescent="0.25">
      <c r="A26590" s="78">
        <v>206779284</v>
      </c>
      <c r="D26590" s="78" t="s">
        <v>199</v>
      </c>
      <c r="E26590" s="78" t="s">
        <v>1001</v>
      </c>
      <c r="J26590" s="78" t="s">
        <v>13134</v>
      </c>
      <c r="L26590" s="78" t="s">
        <v>13137</v>
      </c>
      <c r="V26590" s="78">
        <v>46500</v>
      </c>
      <c r="W26590" s="78">
        <v>27800</v>
      </c>
      <c r="X26590" s="78"/>
      <c r="Y26590" s="78">
        <v>27800</v>
      </c>
      <c r="Z26590" s="78">
        <v>2.54</v>
      </c>
    </row>
    <row r="26591" spans="1:26" x14ac:dyDescent="0.25">
      <c r="A26591" s="78">
        <v>206781257</v>
      </c>
      <c r="D26591" s="78" t="s">
        <v>199</v>
      </c>
      <c r="E26591" s="78" t="s">
        <v>1000</v>
      </c>
      <c r="J26591" s="78" t="s">
        <v>13136</v>
      </c>
      <c r="L26591" s="78" t="s">
        <v>12537</v>
      </c>
      <c r="V26591" s="78">
        <v>48000</v>
      </c>
      <c r="W26591" s="78">
        <v>29800</v>
      </c>
      <c r="X26591" s="78"/>
      <c r="Y26591" s="78">
        <v>29800</v>
      </c>
      <c r="Z26591" s="78">
        <v>2.82</v>
      </c>
    </row>
    <row r="26592" spans="1:26" x14ac:dyDescent="0.25">
      <c r="A26592" s="78">
        <v>206779201</v>
      </c>
      <c r="D26592" s="78" t="s">
        <v>199</v>
      </c>
      <c r="E26592" s="78" t="s">
        <v>1001</v>
      </c>
      <c r="J26592" s="78" t="s">
        <v>13134</v>
      </c>
      <c r="L26592" s="78" t="s">
        <v>12537</v>
      </c>
      <c r="V26592" s="78">
        <v>48000</v>
      </c>
      <c r="W26592" s="78">
        <v>29800</v>
      </c>
      <c r="X26592" s="78"/>
      <c r="Y26592" s="78">
        <v>29800</v>
      </c>
      <c r="Z26592" s="78">
        <v>2.82</v>
      </c>
    </row>
    <row r="26593" spans="1:26" x14ac:dyDescent="0.25">
      <c r="A26593" s="78">
        <v>206781258</v>
      </c>
      <c r="D26593" s="78" t="s">
        <v>199</v>
      </c>
      <c r="E26593" s="78" t="s">
        <v>999</v>
      </c>
      <c r="J26593" s="78" t="s">
        <v>13133</v>
      </c>
      <c r="L26593" s="78" t="s">
        <v>12537</v>
      </c>
      <c r="V26593" s="78">
        <v>48000</v>
      </c>
      <c r="W26593" s="78">
        <v>29800</v>
      </c>
      <c r="X26593" s="78"/>
      <c r="Y26593" s="78">
        <v>29800</v>
      </c>
      <c r="Z26593" s="78">
        <v>2.82</v>
      </c>
    </row>
    <row r="26594" spans="1:26" x14ac:dyDescent="0.25">
      <c r="A26594" s="78">
        <v>206781259</v>
      </c>
      <c r="D26594" s="78" t="s">
        <v>199</v>
      </c>
      <c r="E26594" s="78" t="s">
        <v>998</v>
      </c>
      <c r="J26594" s="78" t="s">
        <v>13133</v>
      </c>
      <c r="L26594" s="78" t="s">
        <v>12537</v>
      </c>
      <c r="V26594" s="78">
        <v>48000</v>
      </c>
      <c r="W26594" s="78">
        <v>29800</v>
      </c>
      <c r="X26594" s="78"/>
      <c r="Y26594" s="78">
        <v>29800</v>
      </c>
      <c r="Z26594" s="78">
        <v>2.82</v>
      </c>
    </row>
    <row r="26595" spans="1:26" x14ac:dyDescent="0.25">
      <c r="A26595" s="78">
        <v>206781260</v>
      </c>
      <c r="D26595" s="78" t="s">
        <v>199</v>
      </c>
      <c r="E26595" s="78" t="s">
        <v>997</v>
      </c>
      <c r="J26595" s="78" t="s">
        <v>13133</v>
      </c>
      <c r="L26595" s="78" t="s">
        <v>12537</v>
      </c>
      <c r="V26595" s="78">
        <v>48000</v>
      </c>
      <c r="W26595" s="78">
        <v>29800</v>
      </c>
      <c r="X26595" s="78"/>
      <c r="Y26595" s="78">
        <v>29800</v>
      </c>
      <c r="Z26595" s="78">
        <v>2.82</v>
      </c>
    </row>
    <row r="26596" spans="1:26" x14ac:dyDescent="0.25">
      <c r="A26596" s="78">
        <v>206781534</v>
      </c>
      <c r="D26596" s="78" t="s">
        <v>199</v>
      </c>
      <c r="E26596" s="78" t="s">
        <v>999</v>
      </c>
      <c r="J26596" s="78" t="s">
        <v>13133</v>
      </c>
      <c r="L26596" s="78" t="s">
        <v>13137</v>
      </c>
      <c r="V26596" s="78">
        <v>46500</v>
      </c>
      <c r="W26596" s="78">
        <v>27800</v>
      </c>
      <c r="X26596" s="78"/>
      <c r="Y26596" s="78">
        <v>27800</v>
      </c>
      <c r="Z26596" s="78">
        <v>2.54</v>
      </c>
    </row>
    <row r="26597" spans="1:26" x14ac:dyDescent="0.25">
      <c r="A26597" s="78">
        <v>206781535</v>
      </c>
      <c r="D26597" s="78" t="s">
        <v>199</v>
      </c>
      <c r="E26597" s="78" t="s">
        <v>998</v>
      </c>
      <c r="J26597" s="78" t="s">
        <v>13133</v>
      </c>
      <c r="L26597" s="78" t="s">
        <v>13137</v>
      </c>
      <c r="V26597" s="78">
        <v>46500</v>
      </c>
      <c r="W26597" s="78">
        <v>27800</v>
      </c>
      <c r="X26597" s="78"/>
      <c r="Y26597" s="78">
        <v>27800</v>
      </c>
      <c r="Z26597" s="78">
        <v>2.54</v>
      </c>
    </row>
    <row r="26598" spans="1:26" x14ac:dyDescent="0.25">
      <c r="A26598" s="78">
        <v>206781538</v>
      </c>
      <c r="D26598" s="78" t="s">
        <v>199</v>
      </c>
      <c r="E26598" s="78" t="s">
        <v>999</v>
      </c>
      <c r="J26598" s="78" t="s">
        <v>13133</v>
      </c>
      <c r="L26598" s="78" t="s">
        <v>13138</v>
      </c>
      <c r="V26598" s="78">
        <v>46500</v>
      </c>
      <c r="W26598" s="78">
        <v>27800</v>
      </c>
      <c r="X26598" s="78"/>
      <c r="Y26598" s="78">
        <v>27800</v>
      </c>
      <c r="Z26598" s="78">
        <v>2.54</v>
      </c>
    </row>
    <row r="26599" spans="1:26" x14ac:dyDescent="0.25">
      <c r="A26599" s="78">
        <v>206781536</v>
      </c>
      <c r="D26599" s="78" t="s">
        <v>199</v>
      </c>
      <c r="E26599" s="78" t="s">
        <v>997</v>
      </c>
      <c r="J26599" s="78" t="s">
        <v>13133</v>
      </c>
      <c r="L26599" s="78" t="s">
        <v>13137</v>
      </c>
      <c r="V26599" s="78">
        <v>46500</v>
      </c>
      <c r="W26599" s="78">
        <v>27800</v>
      </c>
      <c r="X26599" s="78"/>
      <c r="Y26599" s="78">
        <v>27800</v>
      </c>
      <c r="Z26599" s="78">
        <v>2.54</v>
      </c>
    </row>
    <row r="26600" spans="1:26" x14ac:dyDescent="0.25">
      <c r="A26600" s="78">
        <v>206781533</v>
      </c>
      <c r="D26600" s="78" t="s">
        <v>199</v>
      </c>
      <c r="E26600" s="78" t="s">
        <v>1000</v>
      </c>
      <c r="J26600" s="78" t="s">
        <v>13136</v>
      </c>
      <c r="L26600" s="78" t="s">
        <v>13137</v>
      </c>
      <c r="V26600" s="78">
        <v>46500</v>
      </c>
      <c r="W26600" s="78">
        <v>27800</v>
      </c>
      <c r="X26600" s="78"/>
      <c r="Y26600" s="78">
        <v>27800</v>
      </c>
      <c r="Z26600" s="78">
        <v>2.54</v>
      </c>
    </row>
    <row r="26601" spans="1:26" x14ac:dyDescent="0.25">
      <c r="A26601" s="78">
        <v>206779285</v>
      </c>
      <c r="D26601" s="78" t="s">
        <v>199</v>
      </c>
      <c r="E26601" s="78" t="s">
        <v>1001</v>
      </c>
      <c r="J26601" s="78" t="s">
        <v>13134</v>
      </c>
      <c r="L26601" s="78" t="s">
        <v>13138</v>
      </c>
      <c r="V26601" s="78">
        <v>46500</v>
      </c>
      <c r="W26601" s="78">
        <v>27800</v>
      </c>
      <c r="X26601" s="78"/>
      <c r="Y26601" s="78">
        <v>27800</v>
      </c>
      <c r="Z26601" s="78">
        <v>2.54</v>
      </c>
    </row>
    <row r="26602" spans="1:26" x14ac:dyDescent="0.25">
      <c r="A26602" s="78">
        <v>206779286</v>
      </c>
      <c r="D26602" s="78" t="s">
        <v>199</v>
      </c>
      <c r="E26602" s="78" t="s">
        <v>1001</v>
      </c>
      <c r="J26602" s="78" t="s">
        <v>13134</v>
      </c>
      <c r="L26602" s="78" t="s">
        <v>13139</v>
      </c>
      <c r="V26602" s="78">
        <v>46500</v>
      </c>
      <c r="W26602" s="78">
        <v>27800</v>
      </c>
      <c r="X26602" s="78"/>
      <c r="Y26602" s="78">
        <v>27800</v>
      </c>
      <c r="Z26602" s="78">
        <v>2.54</v>
      </c>
    </row>
    <row r="26603" spans="1:26" x14ac:dyDescent="0.25">
      <c r="A26603" s="78">
        <v>206781537</v>
      </c>
      <c r="D26603" s="78" t="s">
        <v>199</v>
      </c>
      <c r="E26603" s="78" t="s">
        <v>1000</v>
      </c>
      <c r="J26603" s="78" t="s">
        <v>13136</v>
      </c>
      <c r="L26603" s="78" t="s">
        <v>13138</v>
      </c>
      <c r="V26603" s="78">
        <v>46500</v>
      </c>
      <c r="W26603" s="78">
        <v>27800</v>
      </c>
      <c r="X26603" s="78"/>
      <c r="Y26603" s="78">
        <v>27800</v>
      </c>
      <c r="Z26603" s="78">
        <v>2.54</v>
      </c>
    </row>
    <row r="26604" spans="1:26" x14ac:dyDescent="0.25">
      <c r="A26604" s="78">
        <v>206781539</v>
      </c>
      <c r="D26604" s="78" t="s">
        <v>199</v>
      </c>
      <c r="E26604" s="78" t="s">
        <v>998</v>
      </c>
      <c r="J26604" s="78" t="s">
        <v>13133</v>
      </c>
      <c r="L26604" s="78" t="s">
        <v>13138</v>
      </c>
      <c r="V26604" s="78">
        <v>46500</v>
      </c>
      <c r="W26604" s="78">
        <v>27800</v>
      </c>
      <c r="X26604" s="78"/>
      <c r="Y26604" s="78">
        <v>27800</v>
      </c>
      <c r="Z26604" s="78">
        <v>2.54</v>
      </c>
    </row>
    <row r="26605" spans="1:26" x14ac:dyDescent="0.25">
      <c r="A26605" s="78">
        <v>206781540</v>
      </c>
      <c r="D26605" s="78" t="s">
        <v>199</v>
      </c>
      <c r="E26605" s="78" t="s">
        <v>997</v>
      </c>
      <c r="J26605" s="78" t="s">
        <v>13133</v>
      </c>
      <c r="L26605" s="78" t="s">
        <v>13138</v>
      </c>
      <c r="V26605" s="78">
        <v>46500</v>
      </c>
      <c r="W26605" s="78">
        <v>27800</v>
      </c>
      <c r="X26605" s="78"/>
      <c r="Y26605" s="78">
        <v>27800</v>
      </c>
      <c r="Z26605" s="78">
        <v>2.54</v>
      </c>
    </row>
    <row r="26606" spans="1:26" x14ac:dyDescent="0.25">
      <c r="A26606" s="78">
        <v>206781541</v>
      </c>
      <c r="D26606" s="78" t="s">
        <v>199</v>
      </c>
      <c r="E26606" s="78" t="s">
        <v>1000</v>
      </c>
      <c r="J26606" s="78" t="s">
        <v>13136</v>
      </c>
      <c r="L26606" s="78" t="s">
        <v>13139</v>
      </c>
      <c r="V26606" s="78">
        <v>46500</v>
      </c>
      <c r="W26606" s="78">
        <v>27800</v>
      </c>
      <c r="X26606" s="78"/>
      <c r="Y26606" s="78">
        <v>27800</v>
      </c>
      <c r="Z26606" s="78">
        <v>2.54</v>
      </c>
    </row>
    <row r="26607" spans="1:26" x14ac:dyDescent="0.25">
      <c r="A26607" s="78">
        <v>206779279</v>
      </c>
      <c r="D26607" s="78" t="s">
        <v>199</v>
      </c>
      <c r="E26607" s="78" t="s">
        <v>1001</v>
      </c>
      <c r="J26607" s="78" t="s">
        <v>13134</v>
      </c>
      <c r="L26607" s="78" t="s">
        <v>13140</v>
      </c>
      <c r="V26607" s="78">
        <v>48000</v>
      </c>
      <c r="W26607" s="78">
        <v>28000</v>
      </c>
      <c r="X26607" s="78"/>
      <c r="Y26607" s="78">
        <v>28000</v>
      </c>
      <c r="Z26607" s="78">
        <v>2.62</v>
      </c>
    </row>
    <row r="26608" spans="1:26" x14ac:dyDescent="0.25">
      <c r="A26608" s="78">
        <v>206781542</v>
      </c>
      <c r="D26608" s="78" t="s">
        <v>199</v>
      </c>
      <c r="E26608" s="78" t="s">
        <v>999</v>
      </c>
      <c r="J26608" s="78" t="s">
        <v>13133</v>
      </c>
      <c r="L26608" s="78" t="s">
        <v>13139</v>
      </c>
      <c r="V26608" s="78">
        <v>46500</v>
      </c>
      <c r="W26608" s="78">
        <v>27800</v>
      </c>
      <c r="X26608" s="78"/>
      <c r="Y26608" s="78">
        <v>27800</v>
      </c>
      <c r="Z26608" s="78">
        <v>2.54</v>
      </c>
    </row>
    <row r="26609" spans="1:26" x14ac:dyDescent="0.25">
      <c r="A26609" s="78">
        <v>206781544</v>
      </c>
      <c r="D26609" s="78" t="s">
        <v>199</v>
      </c>
      <c r="E26609" s="78" t="s">
        <v>997</v>
      </c>
      <c r="J26609" s="78" t="s">
        <v>13133</v>
      </c>
      <c r="L26609" s="78" t="s">
        <v>13139</v>
      </c>
      <c r="V26609" s="78">
        <v>46500</v>
      </c>
      <c r="W26609" s="78">
        <v>27800</v>
      </c>
      <c r="X26609" s="78"/>
      <c r="Y26609" s="78">
        <v>27800</v>
      </c>
      <c r="Z26609" s="78">
        <v>2.54</v>
      </c>
    </row>
    <row r="26610" spans="1:26" x14ac:dyDescent="0.25">
      <c r="A26610" s="78">
        <v>206781543</v>
      </c>
      <c r="D26610" s="78" t="s">
        <v>199</v>
      </c>
      <c r="E26610" s="78" t="s">
        <v>998</v>
      </c>
      <c r="J26610" s="78" t="s">
        <v>13133</v>
      </c>
      <c r="L26610" s="78" t="s">
        <v>13139</v>
      </c>
      <c r="V26610" s="78">
        <v>46500</v>
      </c>
      <c r="W26610" s="78">
        <v>27800</v>
      </c>
      <c r="X26610" s="78"/>
      <c r="Y26610" s="78">
        <v>27800</v>
      </c>
      <c r="Z26610" s="78">
        <v>2.54</v>
      </c>
    </row>
    <row r="26611" spans="1:26" x14ac:dyDescent="0.25">
      <c r="A26611" s="78">
        <v>206781759</v>
      </c>
      <c r="D26611" s="78" t="s">
        <v>199</v>
      </c>
      <c r="E26611" s="78" t="s">
        <v>1000</v>
      </c>
      <c r="J26611" s="78" t="s">
        <v>13136</v>
      </c>
      <c r="L26611" s="78" t="s">
        <v>13141</v>
      </c>
      <c r="V26611" s="78">
        <v>48000</v>
      </c>
      <c r="W26611" s="78">
        <v>28000</v>
      </c>
      <c r="X26611" s="78"/>
      <c r="Y26611" s="78">
        <v>28000</v>
      </c>
      <c r="Z26611" s="78">
        <v>2.62</v>
      </c>
    </row>
    <row r="26612" spans="1:26" x14ac:dyDescent="0.25">
      <c r="A26612" s="78">
        <v>206779278</v>
      </c>
      <c r="D26612" s="78" t="s">
        <v>199</v>
      </c>
      <c r="E26612" s="78" t="s">
        <v>1001</v>
      </c>
      <c r="J26612" s="78" t="s">
        <v>13134</v>
      </c>
      <c r="L26612" s="78" t="s">
        <v>13141</v>
      </c>
      <c r="V26612" s="78">
        <v>48000</v>
      </c>
      <c r="W26612" s="78">
        <v>28000</v>
      </c>
      <c r="X26612" s="78"/>
      <c r="Y26612" s="78">
        <v>28000</v>
      </c>
      <c r="Z26612" s="78">
        <v>2.62</v>
      </c>
    </row>
    <row r="26613" spans="1:26" x14ac:dyDescent="0.25">
      <c r="A26613" s="78">
        <v>206781760</v>
      </c>
      <c r="D26613" s="78" t="s">
        <v>199</v>
      </c>
      <c r="E26613" s="78" t="s">
        <v>999</v>
      </c>
      <c r="J26613" s="78" t="s">
        <v>13133</v>
      </c>
      <c r="L26613" s="78" t="s">
        <v>13141</v>
      </c>
      <c r="V26613" s="78">
        <v>48000</v>
      </c>
      <c r="W26613" s="78">
        <v>28000</v>
      </c>
      <c r="X26613" s="78"/>
      <c r="Y26613" s="78">
        <v>28000</v>
      </c>
      <c r="Z26613" s="78">
        <v>2.62</v>
      </c>
    </row>
    <row r="26614" spans="1:26" x14ac:dyDescent="0.25">
      <c r="A26614" s="78">
        <v>206781761</v>
      </c>
      <c r="D26614" s="78" t="s">
        <v>199</v>
      </c>
      <c r="E26614" s="78" t="s">
        <v>998</v>
      </c>
      <c r="J26614" s="78" t="s">
        <v>13133</v>
      </c>
      <c r="L26614" s="78" t="s">
        <v>13141</v>
      </c>
      <c r="V26614" s="78">
        <v>48000</v>
      </c>
      <c r="W26614" s="78">
        <v>28000</v>
      </c>
      <c r="X26614" s="78"/>
      <c r="Y26614" s="78">
        <v>28000</v>
      </c>
      <c r="Z26614" s="78">
        <v>2.62</v>
      </c>
    </row>
    <row r="26615" spans="1:26" x14ac:dyDescent="0.25">
      <c r="A26615" s="78">
        <v>206781762</v>
      </c>
      <c r="D26615" s="78" t="s">
        <v>199</v>
      </c>
      <c r="E26615" s="78" t="s">
        <v>997</v>
      </c>
      <c r="J26615" s="78" t="s">
        <v>13133</v>
      </c>
      <c r="L26615" s="78" t="s">
        <v>13141</v>
      </c>
      <c r="V26615" s="78">
        <v>48000</v>
      </c>
      <c r="W26615" s="78">
        <v>28000</v>
      </c>
      <c r="X26615" s="78"/>
      <c r="Y26615" s="78">
        <v>28000</v>
      </c>
      <c r="Z26615" s="78">
        <v>2.62</v>
      </c>
    </row>
    <row r="26616" spans="1:26" x14ac:dyDescent="0.25">
      <c r="A26616" s="78">
        <v>206781769</v>
      </c>
      <c r="D26616" s="78" t="s">
        <v>199</v>
      </c>
      <c r="E26616" s="78" t="s">
        <v>998</v>
      </c>
      <c r="J26616" s="78" t="s">
        <v>13133</v>
      </c>
      <c r="L26616" s="78" t="s">
        <v>13142</v>
      </c>
      <c r="V26616" s="78">
        <v>48000</v>
      </c>
      <c r="W26616" s="78">
        <v>28000</v>
      </c>
      <c r="X26616" s="78"/>
      <c r="Y26616" s="78">
        <v>28000</v>
      </c>
      <c r="Z26616" s="78">
        <v>2.62</v>
      </c>
    </row>
    <row r="26617" spans="1:26" x14ac:dyDescent="0.25">
      <c r="A26617" s="78">
        <v>206781763</v>
      </c>
      <c r="D26617" s="78" t="s">
        <v>199</v>
      </c>
      <c r="E26617" s="78" t="s">
        <v>1000</v>
      </c>
      <c r="J26617" s="78" t="s">
        <v>13136</v>
      </c>
      <c r="L26617" s="78" t="s">
        <v>13140</v>
      </c>
      <c r="V26617" s="78">
        <v>48000</v>
      </c>
      <c r="W26617" s="78">
        <v>28000</v>
      </c>
      <c r="X26617" s="78"/>
      <c r="Y26617" s="78">
        <v>28000</v>
      </c>
      <c r="Z26617" s="78">
        <v>2.62</v>
      </c>
    </row>
    <row r="26618" spans="1:26" x14ac:dyDescent="0.25">
      <c r="A26618" s="78">
        <v>206781764</v>
      </c>
      <c r="D26618" s="78" t="s">
        <v>199</v>
      </c>
      <c r="E26618" s="78" t="s">
        <v>999</v>
      </c>
      <c r="J26618" s="78" t="s">
        <v>13133</v>
      </c>
      <c r="L26618" s="78" t="s">
        <v>13140</v>
      </c>
      <c r="V26618" s="78">
        <v>48000</v>
      </c>
      <c r="W26618" s="78">
        <v>28000</v>
      </c>
      <c r="X26618" s="78"/>
      <c r="Y26618" s="78">
        <v>28000</v>
      </c>
      <c r="Z26618" s="78">
        <v>2.62</v>
      </c>
    </row>
    <row r="26619" spans="1:26" x14ac:dyDescent="0.25">
      <c r="A26619" s="78">
        <v>206781765</v>
      </c>
      <c r="D26619" s="78" t="s">
        <v>199</v>
      </c>
      <c r="E26619" s="78" t="s">
        <v>998</v>
      </c>
      <c r="J26619" s="78" t="s">
        <v>13133</v>
      </c>
      <c r="L26619" s="78" t="s">
        <v>13140</v>
      </c>
      <c r="V26619" s="78">
        <v>48000</v>
      </c>
      <c r="W26619" s="78">
        <v>28000</v>
      </c>
      <c r="X26619" s="78"/>
      <c r="Y26619" s="78">
        <v>28000</v>
      </c>
      <c r="Z26619" s="78">
        <v>2.62</v>
      </c>
    </row>
    <row r="26620" spans="1:26" x14ac:dyDescent="0.25">
      <c r="A26620" s="78">
        <v>206781766</v>
      </c>
      <c r="D26620" s="78" t="s">
        <v>199</v>
      </c>
      <c r="E26620" s="78" t="s">
        <v>997</v>
      </c>
      <c r="J26620" s="78" t="s">
        <v>13133</v>
      </c>
      <c r="L26620" s="78" t="s">
        <v>13140</v>
      </c>
      <c r="V26620" s="78">
        <v>48000</v>
      </c>
      <c r="W26620" s="78">
        <v>28000</v>
      </c>
      <c r="X26620" s="78"/>
      <c r="Y26620" s="78">
        <v>28000</v>
      </c>
      <c r="Z26620" s="78">
        <v>2.62</v>
      </c>
    </row>
    <row r="26621" spans="1:26" x14ac:dyDescent="0.25">
      <c r="A26621" s="78">
        <v>206779280</v>
      </c>
      <c r="D26621" s="78" t="s">
        <v>199</v>
      </c>
      <c r="E26621" s="78" t="s">
        <v>1001</v>
      </c>
      <c r="J26621" s="78" t="s">
        <v>13134</v>
      </c>
      <c r="L26621" s="78" t="s">
        <v>13142</v>
      </c>
      <c r="V26621" s="78">
        <v>48000</v>
      </c>
      <c r="W26621" s="78">
        <v>28000</v>
      </c>
      <c r="X26621" s="78"/>
      <c r="Y26621" s="78">
        <v>28000</v>
      </c>
      <c r="Z26621" s="78">
        <v>2.62</v>
      </c>
    </row>
    <row r="26622" spans="1:26" x14ac:dyDescent="0.25">
      <c r="A26622" s="78">
        <v>206781767</v>
      </c>
      <c r="D26622" s="78" t="s">
        <v>199</v>
      </c>
      <c r="E26622" s="78" t="s">
        <v>1000</v>
      </c>
      <c r="J26622" s="78" t="s">
        <v>13136</v>
      </c>
      <c r="L26622" s="78" t="s">
        <v>13142</v>
      </c>
      <c r="V26622" s="78">
        <v>48000</v>
      </c>
      <c r="W26622" s="78">
        <v>28000</v>
      </c>
      <c r="X26622" s="78"/>
      <c r="Y26622" s="78">
        <v>28000</v>
      </c>
      <c r="Z26622" s="78">
        <v>2.62</v>
      </c>
    </row>
    <row r="26623" spans="1:26" x14ac:dyDescent="0.25">
      <c r="A26623" s="78">
        <v>206781768</v>
      </c>
      <c r="D26623" s="78" t="s">
        <v>199</v>
      </c>
      <c r="E26623" s="78" t="s">
        <v>999</v>
      </c>
      <c r="J26623" s="78" t="s">
        <v>13133</v>
      </c>
      <c r="L26623" s="78" t="s">
        <v>13142</v>
      </c>
      <c r="V26623" s="78">
        <v>48000</v>
      </c>
      <c r="W26623" s="78">
        <v>28000</v>
      </c>
      <c r="X26623" s="78"/>
      <c r="Y26623" s="78">
        <v>28000</v>
      </c>
      <c r="Z26623" s="78">
        <v>2.62</v>
      </c>
    </row>
    <row r="26624" spans="1:26" x14ac:dyDescent="0.25">
      <c r="A26624" s="78">
        <v>206781770</v>
      </c>
      <c r="D26624" s="78" t="s">
        <v>199</v>
      </c>
      <c r="E26624" s="78" t="s">
        <v>997</v>
      </c>
      <c r="J26624" s="78" t="s">
        <v>13133</v>
      </c>
      <c r="L26624" s="78" t="s">
        <v>13142</v>
      </c>
      <c r="V26624" s="78">
        <v>48000</v>
      </c>
      <c r="W26624" s="78">
        <v>28000</v>
      </c>
      <c r="X26624" s="78"/>
      <c r="Y26624" s="78">
        <v>28000</v>
      </c>
      <c r="Z26624" s="78">
        <v>2.62</v>
      </c>
    </row>
    <row r="26625" spans="1:26" x14ac:dyDescent="0.25">
      <c r="A26625" s="78">
        <v>205538672</v>
      </c>
      <c r="D26625" s="78" t="s">
        <v>199</v>
      </c>
      <c r="E26625" s="78" t="s">
        <v>1001</v>
      </c>
      <c r="J26625" s="78" t="s">
        <v>13143</v>
      </c>
      <c r="L26625" s="78" t="s">
        <v>13144</v>
      </c>
      <c r="V26625" s="78">
        <v>35400</v>
      </c>
      <c r="W26625" s="78">
        <v>22200</v>
      </c>
      <c r="X26625" s="78"/>
      <c r="Y26625" s="78">
        <v>22200</v>
      </c>
      <c r="Z26625" s="78">
        <v>2.76</v>
      </c>
    </row>
    <row r="26626" spans="1:26" x14ac:dyDescent="0.25">
      <c r="A26626" s="78">
        <v>205548078</v>
      </c>
      <c r="D26626" s="78" t="s">
        <v>199</v>
      </c>
      <c r="E26626" s="78" t="s">
        <v>999</v>
      </c>
      <c r="J26626" s="78" t="s">
        <v>13145</v>
      </c>
      <c r="L26626" s="78" t="s">
        <v>13144</v>
      </c>
      <c r="V26626" s="78">
        <v>35400</v>
      </c>
      <c r="W26626" s="78">
        <v>22200</v>
      </c>
      <c r="X26626" s="78"/>
      <c r="Y26626" s="78">
        <v>22200</v>
      </c>
      <c r="Z26626" s="78">
        <v>2.76</v>
      </c>
    </row>
    <row r="26627" spans="1:26" x14ac:dyDescent="0.25">
      <c r="A26627" s="78">
        <v>205548077</v>
      </c>
      <c r="D26627" s="78" t="s">
        <v>199</v>
      </c>
      <c r="E26627" s="78" t="s">
        <v>1000</v>
      </c>
      <c r="J26627" s="78" t="s">
        <v>13146</v>
      </c>
      <c r="L26627" s="78" t="s">
        <v>13144</v>
      </c>
      <c r="V26627" s="78">
        <v>35400</v>
      </c>
      <c r="W26627" s="78">
        <v>22200</v>
      </c>
      <c r="X26627" s="78"/>
      <c r="Y26627" s="78">
        <v>22200</v>
      </c>
      <c r="Z26627" s="78">
        <v>2.76</v>
      </c>
    </row>
    <row r="26628" spans="1:26" x14ac:dyDescent="0.25">
      <c r="A26628" s="78">
        <v>205548079</v>
      </c>
      <c r="D26628" s="78" t="s">
        <v>199</v>
      </c>
      <c r="E26628" s="78" t="s">
        <v>998</v>
      </c>
      <c r="J26628" s="78" t="s">
        <v>13145</v>
      </c>
      <c r="L26628" s="78" t="s">
        <v>13144</v>
      </c>
      <c r="V26628" s="78">
        <v>35400</v>
      </c>
      <c r="W26628" s="78">
        <v>22200</v>
      </c>
      <c r="X26628" s="78"/>
      <c r="Y26628" s="78">
        <v>22200</v>
      </c>
      <c r="Z26628" s="78">
        <v>2.76</v>
      </c>
    </row>
    <row r="26629" spans="1:26" x14ac:dyDescent="0.25">
      <c r="A26629" s="78">
        <v>205548080</v>
      </c>
      <c r="D26629" s="78" t="s">
        <v>199</v>
      </c>
      <c r="E26629" s="78" t="s">
        <v>997</v>
      </c>
      <c r="J26629" s="78" t="s">
        <v>13145</v>
      </c>
      <c r="L26629" s="78" t="s">
        <v>13144</v>
      </c>
      <c r="V26629" s="78">
        <v>35400</v>
      </c>
      <c r="W26629" s="78">
        <v>22200</v>
      </c>
      <c r="X26629" s="78"/>
      <c r="Y26629" s="78">
        <v>22200</v>
      </c>
      <c r="Z26629" s="78">
        <v>2.76</v>
      </c>
    </row>
    <row r="26630" spans="1:26" x14ac:dyDescent="0.25">
      <c r="A26630" s="78">
        <v>205538674</v>
      </c>
      <c r="D26630" s="78" t="s">
        <v>199</v>
      </c>
      <c r="E26630" s="78" t="s">
        <v>1001</v>
      </c>
      <c r="J26630" s="78" t="s">
        <v>13143</v>
      </c>
      <c r="L26630" s="78" t="s">
        <v>13147</v>
      </c>
      <c r="V26630" s="78">
        <v>35400</v>
      </c>
      <c r="W26630" s="78">
        <v>22200</v>
      </c>
      <c r="X26630" s="78"/>
      <c r="Y26630" s="78">
        <v>22200</v>
      </c>
      <c r="Z26630" s="78">
        <v>2.76</v>
      </c>
    </row>
    <row r="26631" spans="1:26" x14ac:dyDescent="0.25">
      <c r="A26631" s="78">
        <v>205548082</v>
      </c>
      <c r="D26631" s="78" t="s">
        <v>199</v>
      </c>
      <c r="E26631" s="78" t="s">
        <v>999</v>
      </c>
      <c r="J26631" s="78" t="s">
        <v>13145</v>
      </c>
      <c r="L26631" s="78" t="s">
        <v>13147</v>
      </c>
      <c r="V26631" s="78">
        <v>35400</v>
      </c>
      <c r="W26631" s="78">
        <v>22200</v>
      </c>
      <c r="X26631" s="78"/>
      <c r="Y26631" s="78">
        <v>22200</v>
      </c>
      <c r="Z26631" s="78">
        <v>2.76</v>
      </c>
    </row>
    <row r="26632" spans="1:26" x14ac:dyDescent="0.25">
      <c r="A26632" s="78">
        <v>205548081</v>
      </c>
      <c r="D26632" s="78" t="s">
        <v>199</v>
      </c>
      <c r="E26632" s="78" t="s">
        <v>1000</v>
      </c>
      <c r="J26632" s="78" t="s">
        <v>13146</v>
      </c>
      <c r="L26632" s="78" t="s">
        <v>13147</v>
      </c>
      <c r="V26632" s="78">
        <v>35400</v>
      </c>
      <c r="W26632" s="78">
        <v>22200</v>
      </c>
      <c r="X26632" s="78"/>
      <c r="Y26632" s="78">
        <v>22200</v>
      </c>
      <c r="Z26632" s="78">
        <v>2.76</v>
      </c>
    </row>
    <row r="26633" spans="1:26" x14ac:dyDescent="0.25">
      <c r="A26633" s="78">
        <v>205538675</v>
      </c>
      <c r="D26633" s="78" t="s">
        <v>199</v>
      </c>
      <c r="E26633" s="78" t="s">
        <v>1001</v>
      </c>
      <c r="J26633" s="78" t="s">
        <v>13143</v>
      </c>
      <c r="L26633" s="78" t="s">
        <v>13148</v>
      </c>
      <c r="V26633" s="78">
        <v>35400</v>
      </c>
      <c r="W26633" s="78">
        <v>22000</v>
      </c>
      <c r="X26633" s="78"/>
      <c r="Y26633" s="78">
        <v>22000</v>
      </c>
      <c r="Z26633" s="78">
        <v>2.78</v>
      </c>
    </row>
    <row r="26634" spans="1:26" x14ac:dyDescent="0.25">
      <c r="A26634" s="78">
        <v>205548083</v>
      </c>
      <c r="D26634" s="78" t="s">
        <v>199</v>
      </c>
      <c r="E26634" s="78" t="s">
        <v>998</v>
      </c>
      <c r="J26634" s="78" t="s">
        <v>13145</v>
      </c>
      <c r="L26634" s="78" t="s">
        <v>13147</v>
      </c>
      <c r="V26634" s="78">
        <v>35400</v>
      </c>
      <c r="W26634" s="78">
        <v>22200</v>
      </c>
      <c r="X26634" s="78"/>
      <c r="Y26634" s="78">
        <v>22200</v>
      </c>
      <c r="Z26634" s="78">
        <v>2.76</v>
      </c>
    </row>
    <row r="26635" spans="1:26" x14ac:dyDescent="0.25">
      <c r="A26635" s="78">
        <v>205548084</v>
      </c>
      <c r="D26635" s="78" t="s">
        <v>199</v>
      </c>
      <c r="E26635" s="78" t="s">
        <v>997</v>
      </c>
      <c r="J26635" s="78" t="s">
        <v>13145</v>
      </c>
      <c r="L26635" s="78" t="s">
        <v>13147</v>
      </c>
      <c r="V26635" s="78">
        <v>35400</v>
      </c>
      <c r="W26635" s="78">
        <v>22200</v>
      </c>
      <c r="X26635" s="78"/>
      <c r="Y26635" s="78">
        <v>22200</v>
      </c>
      <c r="Z26635" s="78">
        <v>2.76</v>
      </c>
    </row>
    <row r="26636" spans="1:26" x14ac:dyDescent="0.25">
      <c r="A26636" s="78">
        <v>205548085</v>
      </c>
      <c r="D26636" s="78" t="s">
        <v>199</v>
      </c>
      <c r="E26636" s="78" t="s">
        <v>1000</v>
      </c>
      <c r="J26636" s="78" t="s">
        <v>13146</v>
      </c>
      <c r="L26636" s="78" t="s">
        <v>13148</v>
      </c>
      <c r="V26636" s="78">
        <v>35400</v>
      </c>
      <c r="W26636" s="78">
        <v>22000</v>
      </c>
      <c r="X26636" s="78"/>
      <c r="Y26636" s="78">
        <v>22000</v>
      </c>
      <c r="Z26636" s="78">
        <v>2.78</v>
      </c>
    </row>
    <row r="26637" spans="1:26" x14ac:dyDescent="0.25">
      <c r="A26637" s="78">
        <v>205548087</v>
      </c>
      <c r="D26637" s="78" t="s">
        <v>199</v>
      </c>
      <c r="E26637" s="78" t="s">
        <v>998</v>
      </c>
      <c r="J26637" s="78" t="s">
        <v>13145</v>
      </c>
      <c r="L26637" s="78" t="s">
        <v>13148</v>
      </c>
      <c r="V26637" s="78">
        <v>35400</v>
      </c>
      <c r="W26637" s="78">
        <v>22000</v>
      </c>
      <c r="X26637" s="78"/>
      <c r="Y26637" s="78">
        <v>22000</v>
      </c>
      <c r="Z26637" s="78">
        <v>2.78</v>
      </c>
    </row>
    <row r="26638" spans="1:26" x14ac:dyDescent="0.25">
      <c r="A26638" s="78">
        <v>205548088</v>
      </c>
      <c r="D26638" s="78" t="s">
        <v>199</v>
      </c>
      <c r="E26638" s="78" t="s">
        <v>997</v>
      </c>
      <c r="J26638" s="78" t="s">
        <v>13145</v>
      </c>
      <c r="L26638" s="78" t="s">
        <v>13148</v>
      </c>
      <c r="V26638" s="78">
        <v>35400</v>
      </c>
      <c r="W26638" s="78">
        <v>22000</v>
      </c>
      <c r="X26638" s="78"/>
      <c r="Y26638" s="78">
        <v>22000</v>
      </c>
      <c r="Z26638" s="78">
        <v>2.78</v>
      </c>
    </row>
    <row r="26639" spans="1:26" x14ac:dyDescent="0.25">
      <c r="A26639" s="78">
        <v>205548086</v>
      </c>
      <c r="D26639" s="78" t="s">
        <v>199</v>
      </c>
      <c r="E26639" s="78" t="s">
        <v>999</v>
      </c>
      <c r="J26639" s="78" t="s">
        <v>13145</v>
      </c>
      <c r="L26639" s="78" t="s">
        <v>13148</v>
      </c>
      <c r="V26639" s="78">
        <v>35400</v>
      </c>
      <c r="W26639" s="78">
        <v>22000</v>
      </c>
      <c r="X26639" s="78"/>
      <c r="Y26639" s="78">
        <v>22000</v>
      </c>
      <c r="Z26639" s="78">
        <v>2.78</v>
      </c>
    </row>
    <row r="26640" spans="1:26" x14ac:dyDescent="0.25">
      <c r="A26640" s="78">
        <v>205548089</v>
      </c>
      <c r="D26640" s="78" t="s">
        <v>199</v>
      </c>
      <c r="E26640" s="78" t="s">
        <v>1000</v>
      </c>
      <c r="J26640" s="78" t="s">
        <v>13146</v>
      </c>
      <c r="L26640" s="78" t="s">
        <v>13149</v>
      </c>
      <c r="V26640" s="78">
        <v>35400</v>
      </c>
      <c r="W26640" s="78">
        <v>22000</v>
      </c>
      <c r="X26640" s="78"/>
      <c r="Y26640" s="78">
        <v>22000</v>
      </c>
      <c r="Z26640" s="78">
        <v>2.78</v>
      </c>
    </row>
    <row r="26641" spans="1:26" x14ac:dyDescent="0.25">
      <c r="A26641" s="78">
        <v>205538677</v>
      </c>
      <c r="D26641" s="78" t="s">
        <v>199</v>
      </c>
      <c r="E26641" s="78" t="s">
        <v>1001</v>
      </c>
      <c r="J26641" s="78" t="s">
        <v>13143</v>
      </c>
      <c r="L26641" s="78" t="s">
        <v>13149</v>
      </c>
      <c r="V26641" s="78">
        <v>35400</v>
      </c>
      <c r="W26641" s="78">
        <v>22000</v>
      </c>
      <c r="X26641" s="78"/>
      <c r="Y26641" s="78">
        <v>22000</v>
      </c>
      <c r="Z26641" s="78">
        <v>2.78</v>
      </c>
    </row>
    <row r="26642" spans="1:26" x14ac:dyDescent="0.25">
      <c r="A26642" s="78">
        <v>205548090</v>
      </c>
      <c r="D26642" s="78" t="s">
        <v>199</v>
      </c>
      <c r="E26642" s="78" t="s">
        <v>999</v>
      </c>
      <c r="J26642" s="78" t="s">
        <v>13145</v>
      </c>
      <c r="L26642" s="78" t="s">
        <v>13149</v>
      </c>
      <c r="V26642" s="78">
        <v>35400</v>
      </c>
      <c r="W26642" s="78">
        <v>22000</v>
      </c>
      <c r="X26642" s="78"/>
      <c r="Y26642" s="78">
        <v>22000</v>
      </c>
      <c r="Z26642" s="78">
        <v>2.78</v>
      </c>
    </row>
    <row r="26643" spans="1:26" x14ac:dyDescent="0.25">
      <c r="A26643" s="78">
        <v>205548092</v>
      </c>
      <c r="D26643" s="78" t="s">
        <v>199</v>
      </c>
      <c r="E26643" s="78" t="s">
        <v>997</v>
      </c>
      <c r="J26643" s="78" t="s">
        <v>13145</v>
      </c>
      <c r="L26643" s="78" t="s">
        <v>13149</v>
      </c>
      <c r="V26643" s="78">
        <v>35400</v>
      </c>
      <c r="W26643" s="78">
        <v>22000</v>
      </c>
      <c r="X26643" s="78"/>
      <c r="Y26643" s="78">
        <v>22000</v>
      </c>
      <c r="Z26643" s="78">
        <v>2.78</v>
      </c>
    </row>
    <row r="26644" spans="1:26" x14ac:dyDescent="0.25">
      <c r="A26644" s="78">
        <v>205548091</v>
      </c>
      <c r="D26644" s="78" t="s">
        <v>199</v>
      </c>
      <c r="E26644" s="78" t="s">
        <v>998</v>
      </c>
      <c r="J26644" s="78" t="s">
        <v>13145</v>
      </c>
      <c r="L26644" s="78" t="s">
        <v>13149</v>
      </c>
      <c r="V26644" s="78">
        <v>35400</v>
      </c>
      <c r="W26644" s="78">
        <v>22000</v>
      </c>
      <c r="X26644" s="78"/>
      <c r="Y26644" s="78">
        <v>22000</v>
      </c>
      <c r="Z26644" s="78">
        <v>2.78</v>
      </c>
    </row>
    <row r="26645" spans="1:26" x14ac:dyDescent="0.25">
      <c r="A26645" s="78">
        <v>205548093</v>
      </c>
      <c r="D26645" s="78" t="s">
        <v>199</v>
      </c>
      <c r="E26645" s="78" t="s">
        <v>1000</v>
      </c>
      <c r="J26645" s="78" t="s">
        <v>13146</v>
      </c>
      <c r="L26645" s="78" t="s">
        <v>13137</v>
      </c>
      <c r="V26645" s="78">
        <v>35600</v>
      </c>
      <c r="W26645" s="78">
        <v>22000</v>
      </c>
      <c r="X26645" s="78"/>
      <c r="Y26645" s="78">
        <v>22000</v>
      </c>
      <c r="Z26645" s="78">
        <v>2.8</v>
      </c>
    </row>
    <row r="26646" spans="1:26" x14ac:dyDescent="0.25">
      <c r="A26646" s="78">
        <v>205538679</v>
      </c>
      <c r="D26646" s="78" t="s">
        <v>199</v>
      </c>
      <c r="E26646" s="78" t="s">
        <v>1001</v>
      </c>
      <c r="J26646" s="78" t="s">
        <v>13143</v>
      </c>
      <c r="L26646" s="78" t="s">
        <v>13137</v>
      </c>
      <c r="V26646" s="78">
        <v>35600</v>
      </c>
      <c r="W26646" s="78">
        <v>22000</v>
      </c>
      <c r="X26646" s="78"/>
      <c r="Y26646" s="78">
        <v>22000</v>
      </c>
      <c r="Z26646" s="78">
        <v>2.8</v>
      </c>
    </row>
    <row r="26647" spans="1:26" x14ac:dyDescent="0.25">
      <c r="A26647" s="78">
        <v>205548095</v>
      </c>
      <c r="D26647" s="78" t="s">
        <v>199</v>
      </c>
      <c r="E26647" s="78" t="s">
        <v>998</v>
      </c>
      <c r="J26647" s="78" t="s">
        <v>13145</v>
      </c>
      <c r="L26647" s="78" t="s">
        <v>13137</v>
      </c>
      <c r="V26647" s="78">
        <v>35600</v>
      </c>
      <c r="W26647" s="78">
        <v>22000</v>
      </c>
      <c r="X26647" s="78"/>
      <c r="Y26647" s="78">
        <v>22000</v>
      </c>
      <c r="Z26647" s="78">
        <v>2.8</v>
      </c>
    </row>
    <row r="26648" spans="1:26" x14ac:dyDescent="0.25">
      <c r="A26648" s="78">
        <v>205548094</v>
      </c>
      <c r="D26648" s="78" t="s">
        <v>199</v>
      </c>
      <c r="E26648" s="78" t="s">
        <v>999</v>
      </c>
      <c r="J26648" s="78" t="s">
        <v>13145</v>
      </c>
      <c r="L26648" s="78" t="s">
        <v>13137</v>
      </c>
      <c r="V26648" s="78">
        <v>35600</v>
      </c>
      <c r="W26648" s="78">
        <v>22000</v>
      </c>
      <c r="X26648" s="78"/>
      <c r="Y26648" s="78">
        <v>22000</v>
      </c>
      <c r="Z26648" s="78">
        <v>2.8</v>
      </c>
    </row>
    <row r="26649" spans="1:26" x14ac:dyDescent="0.25">
      <c r="A26649" s="78">
        <v>205548096</v>
      </c>
      <c r="D26649" s="78" t="s">
        <v>199</v>
      </c>
      <c r="E26649" s="78" t="s">
        <v>997</v>
      </c>
      <c r="J26649" s="78" t="s">
        <v>13145</v>
      </c>
      <c r="L26649" s="78" t="s">
        <v>13137</v>
      </c>
      <c r="V26649" s="78">
        <v>35600</v>
      </c>
      <c r="W26649" s="78">
        <v>22000</v>
      </c>
      <c r="X26649" s="78"/>
      <c r="Y26649" s="78">
        <v>22000</v>
      </c>
      <c r="Z26649" s="78">
        <v>2.8</v>
      </c>
    </row>
    <row r="26650" spans="1:26" x14ac:dyDescent="0.25">
      <c r="A26650" s="78">
        <v>205548097</v>
      </c>
      <c r="D26650" s="78" t="s">
        <v>199</v>
      </c>
      <c r="E26650" s="78" t="s">
        <v>1000</v>
      </c>
      <c r="J26650" s="78" t="s">
        <v>13146</v>
      </c>
      <c r="L26650" s="78" t="s">
        <v>13138</v>
      </c>
      <c r="V26650" s="78">
        <v>35600</v>
      </c>
      <c r="W26650" s="78">
        <v>22000</v>
      </c>
      <c r="X26650" s="78"/>
      <c r="Y26650" s="78">
        <v>22000</v>
      </c>
      <c r="Z26650" s="78">
        <v>2.8</v>
      </c>
    </row>
    <row r="26651" spans="1:26" x14ac:dyDescent="0.25">
      <c r="A26651" s="78">
        <v>205538681</v>
      </c>
      <c r="D26651" s="78" t="s">
        <v>199</v>
      </c>
      <c r="E26651" s="78" t="s">
        <v>1001</v>
      </c>
      <c r="J26651" s="78" t="s">
        <v>13143</v>
      </c>
      <c r="L26651" s="78" t="s">
        <v>13138</v>
      </c>
      <c r="V26651" s="78">
        <v>35600</v>
      </c>
      <c r="W26651" s="78">
        <v>22000</v>
      </c>
      <c r="X26651" s="78"/>
      <c r="Y26651" s="78">
        <v>22000</v>
      </c>
      <c r="Z26651" s="78">
        <v>2.8</v>
      </c>
    </row>
    <row r="26652" spans="1:26" x14ac:dyDescent="0.25">
      <c r="A26652" s="78">
        <v>205548099</v>
      </c>
      <c r="D26652" s="78" t="s">
        <v>199</v>
      </c>
      <c r="E26652" s="78" t="s">
        <v>998</v>
      </c>
      <c r="J26652" s="78" t="s">
        <v>13145</v>
      </c>
      <c r="L26652" s="78" t="s">
        <v>13138</v>
      </c>
      <c r="V26652" s="78">
        <v>35600</v>
      </c>
      <c r="W26652" s="78">
        <v>22000</v>
      </c>
      <c r="X26652" s="78"/>
      <c r="Y26652" s="78">
        <v>22000</v>
      </c>
      <c r="Z26652" s="78">
        <v>2.8</v>
      </c>
    </row>
    <row r="26653" spans="1:26" x14ac:dyDescent="0.25">
      <c r="A26653" s="78">
        <v>205548100</v>
      </c>
      <c r="D26653" s="78" t="s">
        <v>199</v>
      </c>
      <c r="E26653" s="78" t="s">
        <v>997</v>
      </c>
      <c r="J26653" s="78" t="s">
        <v>13145</v>
      </c>
      <c r="L26653" s="78" t="s">
        <v>13138</v>
      </c>
      <c r="V26653" s="78">
        <v>35600</v>
      </c>
      <c r="W26653" s="78">
        <v>22000</v>
      </c>
      <c r="X26653" s="78"/>
      <c r="Y26653" s="78">
        <v>22000</v>
      </c>
      <c r="Z26653" s="78">
        <v>2.8</v>
      </c>
    </row>
    <row r="26654" spans="1:26" x14ac:dyDescent="0.25">
      <c r="A26654" s="78">
        <v>205548098</v>
      </c>
      <c r="D26654" s="78" t="s">
        <v>199</v>
      </c>
      <c r="E26654" s="78" t="s">
        <v>999</v>
      </c>
      <c r="J26654" s="78" t="s">
        <v>13145</v>
      </c>
      <c r="L26654" s="78" t="s">
        <v>13138</v>
      </c>
      <c r="V26654" s="78">
        <v>35600</v>
      </c>
      <c r="W26654" s="78">
        <v>22000</v>
      </c>
      <c r="X26654" s="78"/>
      <c r="Y26654" s="78">
        <v>22000</v>
      </c>
      <c r="Z26654" s="78">
        <v>2.8</v>
      </c>
    </row>
    <row r="26655" spans="1:26" x14ac:dyDescent="0.25">
      <c r="A26655" s="78">
        <v>203076272</v>
      </c>
      <c r="D26655" s="78" t="s">
        <v>199</v>
      </c>
      <c r="E26655" s="78" t="s">
        <v>1001</v>
      </c>
      <c r="J26655" s="78" t="s">
        <v>13143</v>
      </c>
      <c r="L26655" s="78" t="s">
        <v>13139</v>
      </c>
      <c r="V26655" s="78">
        <v>35600</v>
      </c>
      <c r="W26655" s="78">
        <v>22000</v>
      </c>
      <c r="X26655" s="78"/>
      <c r="Y26655" s="78">
        <v>22000</v>
      </c>
      <c r="Z26655" s="78">
        <v>2.8</v>
      </c>
    </row>
    <row r="26656" spans="1:26" x14ac:dyDescent="0.25">
      <c r="A26656" s="78">
        <v>203088475</v>
      </c>
      <c r="D26656" s="78" t="s">
        <v>199</v>
      </c>
      <c r="E26656" s="78" t="s">
        <v>1000</v>
      </c>
      <c r="J26656" s="78" t="s">
        <v>13146</v>
      </c>
      <c r="L26656" s="78" t="s">
        <v>13139</v>
      </c>
      <c r="V26656" s="78">
        <v>35600</v>
      </c>
      <c r="W26656" s="78">
        <v>22000</v>
      </c>
      <c r="X26656" s="78"/>
      <c r="Y26656" s="78">
        <v>22000</v>
      </c>
      <c r="Z26656" s="78">
        <v>2.8</v>
      </c>
    </row>
    <row r="26657" spans="1:26" x14ac:dyDescent="0.25">
      <c r="A26657" s="78">
        <v>203088484</v>
      </c>
      <c r="D26657" s="78" t="s">
        <v>199</v>
      </c>
      <c r="E26657" s="78" t="s">
        <v>998</v>
      </c>
      <c r="J26657" s="78" t="s">
        <v>13145</v>
      </c>
      <c r="L26657" s="78" t="s">
        <v>13139</v>
      </c>
      <c r="V26657" s="78">
        <v>35600</v>
      </c>
      <c r="W26657" s="78">
        <v>22000</v>
      </c>
      <c r="X26657" s="78"/>
      <c r="Y26657" s="78">
        <v>22000</v>
      </c>
      <c r="Z26657" s="78">
        <v>2.8</v>
      </c>
    </row>
    <row r="26658" spans="1:26" x14ac:dyDescent="0.25">
      <c r="A26658" s="78">
        <v>203088479</v>
      </c>
      <c r="D26658" s="78" t="s">
        <v>199</v>
      </c>
      <c r="E26658" s="78" t="s">
        <v>999</v>
      </c>
      <c r="J26658" s="78" t="s">
        <v>13145</v>
      </c>
      <c r="L26658" s="78" t="s">
        <v>13139</v>
      </c>
      <c r="V26658" s="78">
        <v>35600</v>
      </c>
      <c r="W26658" s="78">
        <v>22000</v>
      </c>
      <c r="X26658" s="78"/>
      <c r="Y26658" s="78">
        <v>22000</v>
      </c>
      <c r="Z26658" s="78">
        <v>2.8</v>
      </c>
    </row>
    <row r="26659" spans="1:26" x14ac:dyDescent="0.25">
      <c r="A26659" s="78">
        <v>203088489</v>
      </c>
      <c r="D26659" s="78" t="s">
        <v>199</v>
      </c>
      <c r="E26659" s="78" t="s">
        <v>997</v>
      </c>
      <c r="J26659" s="78" t="s">
        <v>13145</v>
      </c>
      <c r="L26659" s="78" t="s">
        <v>13139</v>
      </c>
      <c r="V26659" s="78">
        <v>35600</v>
      </c>
      <c r="W26659" s="78">
        <v>22000</v>
      </c>
      <c r="X26659" s="78"/>
      <c r="Y26659" s="78">
        <v>22000</v>
      </c>
      <c r="Z26659" s="78">
        <v>2.8</v>
      </c>
    </row>
    <row r="26660" spans="1:26" x14ac:dyDescent="0.25">
      <c r="A26660" s="78">
        <v>203111702</v>
      </c>
      <c r="D26660" s="78" t="s">
        <v>199</v>
      </c>
      <c r="E26660" s="78" t="s">
        <v>1001</v>
      </c>
      <c r="J26660" s="78" t="s">
        <v>13143</v>
      </c>
      <c r="L26660" s="78" t="s">
        <v>13150</v>
      </c>
      <c r="V26660" s="78">
        <v>35400</v>
      </c>
      <c r="W26660" s="78">
        <v>22600</v>
      </c>
      <c r="X26660" s="78"/>
      <c r="Y26660" s="78">
        <v>22600</v>
      </c>
      <c r="Z26660" s="78">
        <v>2.7</v>
      </c>
    </row>
    <row r="26661" spans="1:26" x14ac:dyDescent="0.25">
      <c r="A26661" s="78">
        <v>203095746</v>
      </c>
      <c r="D26661" s="78" t="s">
        <v>199</v>
      </c>
      <c r="E26661" s="78" t="s">
        <v>999</v>
      </c>
      <c r="J26661" s="78" t="s">
        <v>13145</v>
      </c>
      <c r="L26661" s="78" t="s">
        <v>13150</v>
      </c>
      <c r="V26661" s="78">
        <v>35400</v>
      </c>
      <c r="W26661" s="78">
        <v>22600</v>
      </c>
      <c r="X26661" s="78"/>
      <c r="Y26661" s="78">
        <v>22600</v>
      </c>
      <c r="Z26661" s="78">
        <v>2.7</v>
      </c>
    </row>
    <row r="26662" spans="1:26" x14ac:dyDescent="0.25">
      <c r="A26662" s="78">
        <v>203095744</v>
      </c>
      <c r="D26662" s="78" t="s">
        <v>199</v>
      </c>
      <c r="E26662" s="78" t="s">
        <v>1000</v>
      </c>
      <c r="J26662" s="78" t="s">
        <v>13146</v>
      </c>
      <c r="L26662" s="78" t="s">
        <v>13150</v>
      </c>
      <c r="V26662" s="78">
        <v>35400</v>
      </c>
      <c r="W26662" s="78">
        <v>22600</v>
      </c>
      <c r="X26662" s="78"/>
      <c r="Y26662" s="78">
        <v>22600</v>
      </c>
      <c r="Z26662" s="78">
        <v>2.7</v>
      </c>
    </row>
    <row r="26663" spans="1:26" x14ac:dyDescent="0.25">
      <c r="A26663" s="78">
        <v>203095747</v>
      </c>
      <c r="D26663" s="78" t="s">
        <v>199</v>
      </c>
      <c r="E26663" s="78" t="s">
        <v>998</v>
      </c>
      <c r="J26663" s="78" t="s">
        <v>13145</v>
      </c>
      <c r="L26663" s="78" t="s">
        <v>13150</v>
      </c>
      <c r="V26663" s="78">
        <v>35400</v>
      </c>
      <c r="W26663" s="78">
        <v>22600</v>
      </c>
      <c r="X26663" s="78"/>
      <c r="Y26663" s="78">
        <v>22600</v>
      </c>
      <c r="Z26663" s="78">
        <v>2.7</v>
      </c>
    </row>
    <row r="26664" spans="1:26" x14ac:dyDescent="0.25">
      <c r="A26664" s="78">
        <v>203095749</v>
      </c>
      <c r="D26664" s="78" t="s">
        <v>199</v>
      </c>
      <c r="E26664" s="78" t="s">
        <v>997</v>
      </c>
      <c r="J26664" s="78" t="s">
        <v>13145</v>
      </c>
      <c r="L26664" s="78" t="s">
        <v>13150</v>
      </c>
      <c r="V26664" s="78">
        <v>35400</v>
      </c>
      <c r="W26664" s="78">
        <v>22600</v>
      </c>
      <c r="X26664" s="78"/>
      <c r="Y26664" s="78">
        <v>22600</v>
      </c>
      <c r="Z26664" s="78">
        <v>2.7</v>
      </c>
    </row>
    <row r="26665" spans="1:26" x14ac:dyDescent="0.25">
      <c r="A26665" s="78">
        <v>205539216</v>
      </c>
      <c r="D26665" s="78" t="s">
        <v>199</v>
      </c>
      <c r="E26665" s="78" t="s">
        <v>1001</v>
      </c>
      <c r="J26665" s="78" t="s">
        <v>13143</v>
      </c>
      <c r="L26665" s="78" t="s">
        <v>13141</v>
      </c>
      <c r="V26665" s="78">
        <v>35000</v>
      </c>
      <c r="W26665" s="78">
        <v>21800</v>
      </c>
      <c r="X26665" s="78"/>
      <c r="Y26665" s="78">
        <v>21800</v>
      </c>
      <c r="Z26665" s="78">
        <v>2.8</v>
      </c>
    </row>
    <row r="26666" spans="1:26" x14ac:dyDescent="0.25">
      <c r="A26666" s="78">
        <v>205549331</v>
      </c>
      <c r="D26666" s="78" t="s">
        <v>199</v>
      </c>
      <c r="E26666" s="78" t="s">
        <v>1000</v>
      </c>
      <c r="J26666" s="78" t="s">
        <v>13146</v>
      </c>
      <c r="L26666" s="78" t="s">
        <v>13141</v>
      </c>
      <c r="V26666" s="78">
        <v>35000</v>
      </c>
      <c r="W26666" s="78">
        <v>21800</v>
      </c>
      <c r="X26666" s="78"/>
      <c r="Y26666" s="78">
        <v>21800</v>
      </c>
      <c r="Z26666" s="78">
        <v>2.8</v>
      </c>
    </row>
    <row r="26667" spans="1:26" x14ac:dyDescent="0.25">
      <c r="A26667" s="78">
        <v>205549334</v>
      </c>
      <c r="D26667" s="78" t="s">
        <v>199</v>
      </c>
      <c r="E26667" s="78" t="s">
        <v>997</v>
      </c>
      <c r="J26667" s="78" t="s">
        <v>13145</v>
      </c>
      <c r="L26667" s="78" t="s">
        <v>13141</v>
      </c>
      <c r="V26667" s="78">
        <v>35000</v>
      </c>
      <c r="W26667" s="78">
        <v>21800</v>
      </c>
      <c r="X26667" s="78"/>
      <c r="Y26667" s="78">
        <v>21800</v>
      </c>
      <c r="Z26667" s="78">
        <v>2.8</v>
      </c>
    </row>
    <row r="26668" spans="1:26" x14ac:dyDescent="0.25">
      <c r="A26668" s="78">
        <v>205549332</v>
      </c>
      <c r="D26668" s="78" t="s">
        <v>199</v>
      </c>
      <c r="E26668" s="78" t="s">
        <v>999</v>
      </c>
      <c r="J26668" s="78" t="s">
        <v>13145</v>
      </c>
      <c r="L26668" s="78" t="s">
        <v>13141</v>
      </c>
      <c r="V26668" s="78">
        <v>35000</v>
      </c>
      <c r="W26668" s="78">
        <v>21800</v>
      </c>
      <c r="X26668" s="78"/>
      <c r="Y26668" s="78">
        <v>21800</v>
      </c>
      <c r="Z26668" s="78">
        <v>2.8</v>
      </c>
    </row>
    <row r="26669" spans="1:26" x14ac:dyDescent="0.25">
      <c r="A26669" s="78">
        <v>205549333</v>
      </c>
      <c r="D26669" s="78" t="s">
        <v>199</v>
      </c>
      <c r="E26669" s="78" t="s">
        <v>998</v>
      </c>
      <c r="J26669" s="78" t="s">
        <v>13145</v>
      </c>
      <c r="L26669" s="78" t="s">
        <v>13141</v>
      </c>
      <c r="V26669" s="78">
        <v>35000</v>
      </c>
      <c r="W26669" s="78">
        <v>21800</v>
      </c>
      <c r="X26669" s="78"/>
      <c r="Y26669" s="78">
        <v>21800</v>
      </c>
      <c r="Z26669" s="78">
        <v>2.8</v>
      </c>
    </row>
    <row r="26670" spans="1:26" x14ac:dyDescent="0.25">
      <c r="A26670" s="78">
        <v>205539217</v>
      </c>
      <c r="D26670" s="78" t="s">
        <v>199</v>
      </c>
      <c r="E26670" s="78" t="s">
        <v>1001</v>
      </c>
      <c r="J26670" s="78" t="s">
        <v>13143</v>
      </c>
      <c r="L26670" s="78" t="s">
        <v>13140</v>
      </c>
      <c r="V26670" s="78">
        <v>35000</v>
      </c>
      <c r="W26670" s="78">
        <v>21800</v>
      </c>
      <c r="X26670" s="78"/>
      <c r="Y26670" s="78">
        <v>21800</v>
      </c>
      <c r="Z26670" s="78">
        <v>2.8</v>
      </c>
    </row>
    <row r="26671" spans="1:26" x14ac:dyDescent="0.25">
      <c r="A26671" s="78">
        <v>205549337</v>
      </c>
      <c r="D26671" s="78" t="s">
        <v>199</v>
      </c>
      <c r="E26671" s="78" t="s">
        <v>998</v>
      </c>
      <c r="J26671" s="78" t="s">
        <v>13145</v>
      </c>
      <c r="L26671" s="78" t="s">
        <v>13140</v>
      </c>
      <c r="V26671" s="78">
        <v>35000</v>
      </c>
      <c r="W26671" s="78">
        <v>21800</v>
      </c>
      <c r="X26671" s="78"/>
      <c r="Y26671" s="78">
        <v>21800</v>
      </c>
      <c r="Z26671" s="78">
        <v>2.8</v>
      </c>
    </row>
    <row r="26672" spans="1:26" x14ac:dyDescent="0.25">
      <c r="A26672" s="78">
        <v>205549338</v>
      </c>
      <c r="D26672" s="78" t="s">
        <v>199</v>
      </c>
      <c r="E26672" s="78" t="s">
        <v>997</v>
      </c>
      <c r="J26672" s="78" t="s">
        <v>13145</v>
      </c>
      <c r="L26672" s="78" t="s">
        <v>13140</v>
      </c>
      <c r="V26672" s="78">
        <v>35000</v>
      </c>
      <c r="W26672" s="78">
        <v>21800</v>
      </c>
      <c r="X26672" s="78"/>
      <c r="Y26672" s="78">
        <v>21800</v>
      </c>
      <c r="Z26672" s="78">
        <v>2.8</v>
      </c>
    </row>
    <row r="26673" spans="1:26" x14ac:dyDescent="0.25">
      <c r="A26673" s="78">
        <v>205549335</v>
      </c>
      <c r="D26673" s="78" t="s">
        <v>199</v>
      </c>
      <c r="E26673" s="78" t="s">
        <v>1000</v>
      </c>
      <c r="J26673" s="78" t="s">
        <v>13146</v>
      </c>
      <c r="L26673" s="78" t="s">
        <v>13140</v>
      </c>
      <c r="V26673" s="78">
        <v>35000</v>
      </c>
      <c r="W26673" s="78">
        <v>21800</v>
      </c>
      <c r="X26673" s="78"/>
      <c r="Y26673" s="78">
        <v>21800</v>
      </c>
      <c r="Z26673" s="78">
        <v>2.8</v>
      </c>
    </row>
    <row r="26674" spans="1:26" x14ac:dyDescent="0.25">
      <c r="A26674" s="78">
        <v>205549340</v>
      </c>
      <c r="D26674" s="78" t="s">
        <v>199</v>
      </c>
      <c r="E26674" s="78" t="s">
        <v>999</v>
      </c>
      <c r="J26674" s="78" t="s">
        <v>13145</v>
      </c>
      <c r="L26674" s="78" t="s">
        <v>13151</v>
      </c>
      <c r="V26674" s="78">
        <v>34400</v>
      </c>
      <c r="W26674" s="78">
        <v>22200</v>
      </c>
      <c r="X26674" s="78"/>
      <c r="Y26674" s="78">
        <v>22200</v>
      </c>
      <c r="Z26674" s="78">
        <v>2.72</v>
      </c>
    </row>
    <row r="26675" spans="1:26" x14ac:dyDescent="0.25">
      <c r="A26675" s="78">
        <v>205549336</v>
      </c>
      <c r="D26675" s="78" t="s">
        <v>199</v>
      </c>
      <c r="E26675" s="78" t="s">
        <v>999</v>
      </c>
      <c r="J26675" s="78" t="s">
        <v>13145</v>
      </c>
      <c r="L26675" s="78" t="s">
        <v>13140</v>
      </c>
      <c r="V26675" s="78">
        <v>35000</v>
      </c>
      <c r="W26675" s="78">
        <v>21800</v>
      </c>
      <c r="X26675" s="78"/>
      <c r="Y26675" s="78">
        <v>21800</v>
      </c>
      <c r="Z26675" s="78">
        <v>2.8</v>
      </c>
    </row>
    <row r="26676" spans="1:26" x14ac:dyDescent="0.25">
      <c r="A26676" s="78">
        <v>203111974</v>
      </c>
      <c r="D26676" s="78" t="s">
        <v>199</v>
      </c>
      <c r="E26676" s="78" t="s">
        <v>1001</v>
      </c>
      <c r="J26676" s="78" t="s">
        <v>13143</v>
      </c>
      <c r="L26676" s="78" t="s">
        <v>13142</v>
      </c>
      <c r="V26676" s="78">
        <v>35000</v>
      </c>
      <c r="W26676" s="78">
        <v>21800</v>
      </c>
      <c r="X26676" s="78"/>
      <c r="Y26676" s="78">
        <v>21800</v>
      </c>
      <c r="Z26676" s="78">
        <v>2.8</v>
      </c>
    </row>
    <row r="26677" spans="1:26" x14ac:dyDescent="0.25">
      <c r="A26677" s="78">
        <v>203096680</v>
      </c>
      <c r="D26677" s="78" t="s">
        <v>199</v>
      </c>
      <c r="E26677" s="78" t="s">
        <v>1000</v>
      </c>
      <c r="J26677" s="78" t="s">
        <v>13146</v>
      </c>
      <c r="L26677" s="78" t="s">
        <v>13142</v>
      </c>
      <c r="V26677" s="78">
        <v>35000</v>
      </c>
      <c r="W26677" s="78">
        <v>21800</v>
      </c>
      <c r="X26677" s="78"/>
      <c r="Y26677" s="78">
        <v>21800</v>
      </c>
      <c r="Z26677" s="78">
        <v>2.8</v>
      </c>
    </row>
    <row r="26678" spans="1:26" x14ac:dyDescent="0.25">
      <c r="A26678" s="78">
        <v>203096682</v>
      </c>
      <c r="D26678" s="78" t="s">
        <v>199</v>
      </c>
      <c r="E26678" s="78" t="s">
        <v>999</v>
      </c>
      <c r="J26678" s="78" t="s">
        <v>13145</v>
      </c>
      <c r="L26678" s="78" t="s">
        <v>13142</v>
      </c>
      <c r="V26678" s="78">
        <v>35000</v>
      </c>
      <c r="W26678" s="78">
        <v>21800</v>
      </c>
      <c r="X26678" s="78"/>
      <c r="Y26678" s="78">
        <v>21800</v>
      </c>
      <c r="Z26678" s="78">
        <v>2.8</v>
      </c>
    </row>
    <row r="26679" spans="1:26" x14ac:dyDescent="0.25">
      <c r="A26679" s="78">
        <v>205539219</v>
      </c>
      <c r="D26679" s="78" t="s">
        <v>199</v>
      </c>
      <c r="E26679" s="78" t="s">
        <v>1001</v>
      </c>
      <c r="J26679" s="78" t="s">
        <v>13143</v>
      </c>
      <c r="L26679" s="78" t="s">
        <v>13151</v>
      </c>
      <c r="V26679" s="78">
        <v>34400</v>
      </c>
      <c r="W26679" s="78">
        <v>22200</v>
      </c>
      <c r="X26679" s="78"/>
      <c r="Y26679" s="78">
        <v>22200</v>
      </c>
      <c r="Z26679" s="78">
        <v>2.72</v>
      </c>
    </row>
    <row r="26680" spans="1:26" x14ac:dyDescent="0.25">
      <c r="A26680" s="78">
        <v>203096686</v>
      </c>
      <c r="D26680" s="78" t="s">
        <v>199</v>
      </c>
      <c r="E26680" s="78" t="s">
        <v>997</v>
      </c>
      <c r="J26680" s="78" t="s">
        <v>13145</v>
      </c>
      <c r="L26680" s="78" t="s">
        <v>13142</v>
      </c>
      <c r="V26680" s="78">
        <v>35000</v>
      </c>
      <c r="W26680" s="78">
        <v>21800</v>
      </c>
      <c r="X26680" s="78"/>
      <c r="Y26680" s="78">
        <v>21800</v>
      </c>
      <c r="Z26680" s="78">
        <v>2.8</v>
      </c>
    </row>
    <row r="26681" spans="1:26" x14ac:dyDescent="0.25">
      <c r="A26681" s="78">
        <v>203096684</v>
      </c>
      <c r="D26681" s="78" t="s">
        <v>199</v>
      </c>
      <c r="E26681" s="78" t="s">
        <v>998</v>
      </c>
      <c r="J26681" s="78" t="s">
        <v>13145</v>
      </c>
      <c r="L26681" s="78" t="s">
        <v>13142</v>
      </c>
      <c r="V26681" s="78">
        <v>35000</v>
      </c>
      <c r="W26681" s="78">
        <v>21800</v>
      </c>
      <c r="X26681" s="78"/>
      <c r="Y26681" s="78">
        <v>21800</v>
      </c>
      <c r="Z26681" s="78">
        <v>2.8</v>
      </c>
    </row>
    <row r="26682" spans="1:26" x14ac:dyDescent="0.25">
      <c r="A26682" s="78">
        <v>205549339</v>
      </c>
      <c r="D26682" s="78" t="s">
        <v>199</v>
      </c>
      <c r="E26682" s="78" t="s">
        <v>1000</v>
      </c>
      <c r="J26682" s="78" t="s">
        <v>13146</v>
      </c>
      <c r="L26682" s="78" t="s">
        <v>13151</v>
      </c>
      <c r="V26682" s="78">
        <v>34400</v>
      </c>
      <c r="W26682" s="78">
        <v>22200</v>
      </c>
      <c r="X26682" s="78"/>
      <c r="Y26682" s="78">
        <v>22200</v>
      </c>
      <c r="Z26682" s="78">
        <v>2.72</v>
      </c>
    </row>
    <row r="26683" spans="1:26" x14ac:dyDescent="0.25">
      <c r="A26683" s="78">
        <v>205549344</v>
      </c>
      <c r="D26683" s="78" t="s">
        <v>199</v>
      </c>
      <c r="E26683" s="78" t="s">
        <v>999</v>
      </c>
      <c r="J26683" s="78" t="s">
        <v>13145</v>
      </c>
      <c r="L26683" s="78" t="s">
        <v>12564</v>
      </c>
      <c r="V26683" s="78">
        <v>34000</v>
      </c>
      <c r="W26683" s="78">
        <v>22200</v>
      </c>
      <c r="X26683" s="78"/>
      <c r="Y26683" s="78">
        <v>22200</v>
      </c>
      <c r="Z26683" s="78">
        <v>2.7</v>
      </c>
    </row>
    <row r="26684" spans="1:26" x14ac:dyDescent="0.25">
      <c r="A26684" s="78">
        <v>205549343</v>
      </c>
      <c r="D26684" s="78" t="s">
        <v>199</v>
      </c>
      <c r="E26684" s="78" t="s">
        <v>1000</v>
      </c>
      <c r="J26684" s="78" t="s">
        <v>13146</v>
      </c>
      <c r="L26684" s="78" t="s">
        <v>12564</v>
      </c>
      <c r="V26684" s="78">
        <v>34000</v>
      </c>
      <c r="W26684" s="78">
        <v>22200</v>
      </c>
      <c r="X26684" s="78"/>
      <c r="Y26684" s="78">
        <v>22200</v>
      </c>
      <c r="Z26684" s="78">
        <v>2.7</v>
      </c>
    </row>
    <row r="26685" spans="1:26" x14ac:dyDescent="0.25">
      <c r="A26685" s="78">
        <v>205549341</v>
      </c>
      <c r="D26685" s="78" t="s">
        <v>199</v>
      </c>
      <c r="E26685" s="78" t="s">
        <v>998</v>
      </c>
      <c r="J26685" s="78" t="s">
        <v>13145</v>
      </c>
      <c r="L26685" s="78" t="s">
        <v>13151</v>
      </c>
      <c r="V26685" s="78">
        <v>34400</v>
      </c>
      <c r="W26685" s="78">
        <v>22200</v>
      </c>
      <c r="X26685" s="78"/>
      <c r="Y26685" s="78">
        <v>22200</v>
      </c>
      <c r="Z26685" s="78">
        <v>2.72</v>
      </c>
    </row>
    <row r="26686" spans="1:26" x14ac:dyDescent="0.25">
      <c r="A26686" s="78">
        <v>205549342</v>
      </c>
      <c r="D26686" s="78" t="s">
        <v>199</v>
      </c>
      <c r="E26686" s="78" t="s">
        <v>997</v>
      </c>
      <c r="J26686" s="78" t="s">
        <v>13145</v>
      </c>
      <c r="L26686" s="78" t="s">
        <v>13151</v>
      </c>
      <c r="V26686" s="78">
        <v>34400</v>
      </c>
      <c r="W26686" s="78">
        <v>22200</v>
      </c>
      <c r="X26686" s="78"/>
      <c r="Y26686" s="78">
        <v>22200</v>
      </c>
      <c r="Z26686" s="78">
        <v>2.72</v>
      </c>
    </row>
    <row r="26687" spans="1:26" x14ac:dyDescent="0.25">
      <c r="A26687" s="78">
        <v>205539221</v>
      </c>
      <c r="D26687" s="78" t="s">
        <v>199</v>
      </c>
      <c r="E26687" s="78" t="s">
        <v>1001</v>
      </c>
      <c r="J26687" s="78" t="s">
        <v>13143</v>
      </c>
      <c r="L26687" s="78" t="s">
        <v>12564</v>
      </c>
      <c r="V26687" s="78">
        <v>34000</v>
      </c>
      <c r="W26687" s="78">
        <v>22200</v>
      </c>
      <c r="X26687" s="78"/>
      <c r="Y26687" s="78">
        <v>22200</v>
      </c>
      <c r="Z26687" s="78">
        <v>2.7</v>
      </c>
    </row>
    <row r="26688" spans="1:26" x14ac:dyDescent="0.25">
      <c r="A26688" s="78">
        <v>205549345</v>
      </c>
      <c r="D26688" s="78" t="s">
        <v>199</v>
      </c>
      <c r="E26688" s="78" t="s">
        <v>998</v>
      </c>
      <c r="J26688" s="78" t="s">
        <v>13145</v>
      </c>
      <c r="L26688" s="78" t="s">
        <v>12564</v>
      </c>
      <c r="V26688" s="78">
        <v>34000</v>
      </c>
      <c r="W26688" s="78">
        <v>22200</v>
      </c>
      <c r="X26688" s="78"/>
      <c r="Y26688" s="78">
        <v>22200</v>
      </c>
      <c r="Z26688" s="78">
        <v>2.7</v>
      </c>
    </row>
    <row r="26689" spans="1:26" x14ac:dyDescent="0.25">
      <c r="A26689" s="78">
        <v>205549346</v>
      </c>
      <c r="D26689" s="78" t="s">
        <v>199</v>
      </c>
      <c r="E26689" s="78" t="s">
        <v>997</v>
      </c>
      <c r="J26689" s="78" t="s">
        <v>13145</v>
      </c>
      <c r="L26689" s="78" t="s">
        <v>12564</v>
      </c>
      <c r="V26689" s="78">
        <v>34000</v>
      </c>
      <c r="W26689" s="78">
        <v>22200</v>
      </c>
      <c r="X26689" s="78"/>
      <c r="Y26689" s="78">
        <v>22200</v>
      </c>
      <c r="Z26689" s="78">
        <v>2.7</v>
      </c>
    </row>
    <row r="26690" spans="1:26" x14ac:dyDescent="0.25">
      <c r="A26690" s="78">
        <v>203096733</v>
      </c>
      <c r="D26690" s="78" t="s">
        <v>199</v>
      </c>
      <c r="E26690" s="78" t="s">
        <v>998</v>
      </c>
      <c r="J26690" s="78" t="s">
        <v>13145</v>
      </c>
      <c r="L26690" s="78" t="s">
        <v>12563</v>
      </c>
      <c r="V26690" s="78">
        <v>34000</v>
      </c>
      <c r="W26690" s="78">
        <v>22200</v>
      </c>
      <c r="X26690" s="78"/>
      <c r="Y26690" s="78">
        <v>22200</v>
      </c>
      <c r="Z26690" s="78">
        <v>2.7</v>
      </c>
    </row>
    <row r="26691" spans="1:26" x14ac:dyDescent="0.25">
      <c r="A26691" s="78">
        <v>203111986</v>
      </c>
      <c r="D26691" s="78" t="s">
        <v>199</v>
      </c>
      <c r="E26691" s="78" t="s">
        <v>1001</v>
      </c>
      <c r="J26691" s="78" t="s">
        <v>13143</v>
      </c>
      <c r="L26691" s="78" t="s">
        <v>12563</v>
      </c>
      <c r="V26691" s="78">
        <v>34000</v>
      </c>
      <c r="W26691" s="78">
        <v>22200</v>
      </c>
      <c r="X26691" s="78"/>
      <c r="Y26691" s="78">
        <v>22200</v>
      </c>
      <c r="Z26691" s="78">
        <v>2.7</v>
      </c>
    </row>
    <row r="26692" spans="1:26" x14ac:dyDescent="0.25">
      <c r="A26692" s="78">
        <v>203096731</v>
      </c>
      <c r="D26692" s="78" t="s">
        <v>199</v>
      </c>
      <c r="E26692" s="78" t="s">
        <v>999</v>
      </c>
      <c r="J26692" s="78" t="s">
        <v>13145</v>
      </c>
      <c r="L26692" s="78" t="s">
        <v>12563</v>
      </c>
      <c r="V26692" s="78">
        <v>34000</v>
      </c>
      <c r="W26692" s="78">
        <v>22200</v>
      </c>
      <c r="X26692" s="78"/>
      <c r="Y26692" s="78">
        <v>22200</v>
      </c>
      <c r="Z26692" s="78">
        <v>2.7</v>
      </c>
    </row>
    <row r="26693" spans="1:26" x14ac:dyDescent="0.25">
      <c r="A26693" s="78">
        <v>203096729</v>
      </c>
      <c r="D26693" s="78" t="s">
        <v>199</v>
      </c>
      <c r="E26693" s="78" t="s">
        <v>1000</v>
      </c>
      <c r="J26693" s="78" t="s">
        <v>13146</v>
      </c>
      <c r="L26693" s="78" t="s">
        <v>12563</v>
      </c>
      <c r="V26693" s="78">
        <v>34000</v>
      </c>
      <c r="W26693" s="78">
        <v>22200</v>
      </c>
      <c r="X26693" s="78"/>
      <c r="Y26693" s="78">
        <v>22200</v>
      </c>
      <c r="Z26693" s="78">
        <v>2.7</v>
      </c>
    </row>
    <row r="26694" spans="1:26" x14ac:dyDescent="0.25">
      <c r="A26694" s="78">
        <v>203096735</v>
      </c>
      <c r="D26694" s="78" t="s">
        <v>199</v>
      </c>
      <c r="E26694" s="78" t="s">
        <v>997</v>
      </c>
      <c r="J26694" s="78" t="s">
        <v>13145</v>
      </c>
      <c r="L26694" s="78" t="s">
        <v>12563</v>
      </c>
      <c r="V26694" s="78">
        <v>34000</v>
      </c>
      <c r="W26694" s="78">
        <v>22200</v>
      </c>
      <c r="X26694" s="78"/>
      <c r="Y26694" s="78">
        <v>22200</v>
      </c>
      <c r="Z26694" s="78">
        <v>2.7</v>
      </c>
    </row>
    <row r="26695" spans="1:26" x14ac:dyDescent="0.25">
      <c r="A26695" s="78">
        <v>205539223</v>
      </c>
      <c r="D26695" s="78" t="s">
        <v>199</v>
      </c>
      <c r="E26695" s="78" t="s">
        <v>1001</v>
      </c>
      <c r="J26695" s="78" t="s">
        <v>13143</v>
      </c>
      <c r="L26695" s="78" t="s">
        <v>12562</v>
      </c>
      <c r="V26695" s="78">
        <v>34000</v>
      </c>
      <c r="W26695" s="78">
        <v>22200</v>
      </c>
      <c r="X26695" s="78"/>
      <c r="Y26695" s="78">
        <v>22200</v>
      </c>
      <c r="Z26695" s="78">
        <v>2.7</v>
      </c>
    </row>
    <row r="26696" spans="1:26" x14ac:dyDescent="0.25">
      <c r="A26696" s="78">
        <v>205549359</v>
      </c>
      <c r="D26696" s="78" t="s">
        <v>199</v>
      </c>
      <c r="E26696" s="78" t="s">
        <v>1000</v>
      </c>
      <c r="J26696" s="78" t="s">
        <v>13146</v>
      </c>
      <c r="L26696" s="78" t="s">
        <v>12562</v>
      </c>
      <c r="V26696" s="78">
        <v>34000</v>
      </c>
      <c r="W26696" s="78">
        <v>22200</v>
      </c>
      <c r="X26696" s="78"/>
      <c r="Y26696" s="78">
        <v>22200</v>
      </c>
      <c r="Z26696" s="78">
        <v>2.7</v>
      </c>
    </row>
    <row r="26697" spans="1:26" x14ac:dyDescent="0.25">
      <c r="A26697" s="78">
        <v>205549361</v>
      </c>
      <c r="D26697" s="78" t="s">
        <v>199</v>
      </c>
      <c r="E26697" s="78" t="s">
        <v>998</v>
      </c>
      <c r="J26697" s="78" t="s">
        <v>13145</v>
      </c>
      <c r="L26697" s="78" t="s">
        <v>12562</v>
      </c>
      <c r="V26697" s="78">
        <v>34000</v>
      </c>
      <c r="W26697" s="78">
        <v>22200</v>
      </c>
      <c r="X26697" s="78"/>
      <c r="Y26697" s="78">
        <v>22200</v>
      </c>
      <c r="Z26697" s="78">
        <v>2.7</v>
      </c>
    </row>
    <row r="26698" spans="1:26" x14ac:dyDescent="0.25">
      <c r="A26698" s="78">
        <v>205549360</v>
      </c>
      <c r="D26698" s="78" t="s">
        <v>199</v>
      </c>
      <c r="E26698" s="78" t="s">
        <v>999</v>
      </c>
      <c r="J26698" s="78" t="s">
        <v>13145</v>
      </c>
      <c r="L26698" s="78" t="s">
        <v>12562</v>
      </c>
      <c r="V26698" s="78">
        <v>34000</v>
      </c>
      <c r="W26698" s="78">
        <v>22200</v>
      </c>
      <c r="X26698" s="78"/>
      <c r="Y26698" s="78">
        <v>22200</v>
      </c>
      <c r="Z26698" s="78">
        <v>2.7</v>
      </c>
    </row>
    <row r="26699" spans="1:26" x14ac:dyDescent="0.25">
      <c r="A26699" s="78">
        <v>205549362</v>
      </c>
      <c r="D26699" s="78" t="s">
        <v>199</v>
      </c>
      <c r="E26699" s="78" t="s">
        <v>997</v>
      </c>
      <c r="J26699" s="78" t="s">
        <v>13145</v>
      </c>
      <c r="L26699" s="78" t="s">
        <v>12562</v>
      </c>
      <c r="V26699" s="78">
        <v>34000</v>
      </c>
      <c r="W26699" s="78">
        <v>22200</v>
      </c>
      <c r="X26699" s="78"/>
      <c r="Y26699" s="78">
        <v>22200</v>
      </c>
      <c r="Z26699" s="78">
        <v>2.7</v>
      </c>
    </row>
    <row r="26700" spans="1:26" x14ac:dyDescent="0.25">
      <c r="A26700" s="78">
        <v>203111988</v>
      </c>
      <c r="D26700" s="78" t="s">
        <v>199</v>
      </c>
      <c r="E26700" s="78" t="s">
        <v>1001</v>
      </c>
      <c r="J26700" s="78" t="s">
        <v>13143</v>
      </c>
      <c r="L26700" s="78" t="s">
        <v>12561</v>
      </c>
      <c r="V26700" s="78">
        <v>34000</v>
      </c>
      <c r="W26700" s="78">
        <v>22200</v>
      </c>
      <c r="X26700" s="78"/>
      <c r="Y26700" s="78">
        <v>22200</v>
      </c>
      <c r="Z26700" s="78">
        <v>2.7</v>
      </c>
    </row>
    <row r="26701" spans="1:26" x14ac:dyDescent="0.25">
      <c r="A26701" s="78">
        <v>203096737</v>
      </c>
      <c r="D26701" s="78" t="s">
        <v>199</v>
      </c>
      <c r="E26701" s="78" t="s">
        <v>1000</v>
      </c>
      <c r="J26701" s="78" t="s">
        <v>13146</v>
      </c>
      <c r="L26701" s="78" t="s">
        <v>12561</v>
      </c>
      <c r="V26701" s="78">
        <v>34000</v>
      </c>
      <c r="W26701" s="78">
        <v>22200</v>
      </c>
      <c r="X26701" s="78"/>
      <c r="Y26701" s="78">
        <v>22200</v>
      </c>
      <c r="Z26701" s="78">
        <v>2.7</v>
      </c>
    </row>
    <row r="26702" spans="1:26" x14ac:dyDescent="0.25">
      <c r="A26702" s="78">
        <v>205549347</v>
      </c>
      <c r="D26702" s="78" t="s">
        <v>199</v>
      </c>
      <c r="E26702" s="78" t="s">
        <v>1000</v>
      </c>
      <c r="J26702" s="78" t="s">
        <v>13146</v>
      </c>
      <c r="L26702" s="78" t="s">
        <v>13152</v>
      </c>
      <c r="V26702" s="78">
        <v>34000</v>
      </c>
      <c r="W26702" s="78">
        <v>22000</v>
      </c>
      <c r="X26702" s="78"/>
      <c r="Y26702" s="78">
        <v>22000</v>
      </c>
      <c r="Z26702" s="78">
        <v>2.72</v>
      </c>
    </row>
    <row r="26703" spans="1:26" x14ac:dyDescent="0.25">
      <c r="A26703" s="78">
        <v>203096740</v>
      </c>
      <c r="D26703" s="78" t="s">
        <v>199</v>
      </c>
      <c r="E26703" s="78" t="s">
        <v>998</v>
      </c>
      <c r="J26703" s="78" t="s">
        <v>13145</v>
      </c>
      <c r="L26703" s="78" t="s">
        <v>12561</v>
      </c>
      <c r="V26703" s="78">
        <v>34000</v>
      </c>
      <c r="W26703" s="78">
        <v>22200</v>
      </c>
      <c r="X26703" s="78"/>
      <c r="Y26703" s="78">
        <v>22200</v>
      </c>
      <c r="Z26703" s="78">
        <v>2.7</v>
      </c>
    </row>
    <row r="26704" spans="1:26" x14ac:dyDescent="0.25">
      <c r="A26704" s="78">
        <v>203096738</v>
      </c>
      <c r="D26704" s="78" t="s">
        <v>199</v>
      </c>
      <c r="E26704" s="78" t="s">
        <v>999</v>
      </c>
      <c r="J26704" s="78" t="s">
        <v>13145</v>
      </c>
      <c r="L26704" s="78" t="s">
        <v>12561</v>
      </c>
      <c r="V26704" s="78">
        <v>34000</v>
      </c>
      <c r="W26704" s="78">
        <v>22200</v>
      </c>
      <c r="X26704" s="78"/>
      <c r="Y26704" s="78">
        <v>22200</v>
      </c>
      <c r="Z26704" s="78">
        <v>2.7</v>
      </c>
    </row>
    <row r="26705" spans="1:26" x14ac:dyDescent="0.25">
      <c r="A26705" s="78">
        <v>203096742</v>
      </c>
      <c r="D26705" s="78" t="s">
        <v>199</v>
      </c>
      <c r="E26705" s="78" t="s">
        <v>997</v>
      </c>
      <c r="J26705" s="78" t="s">
        <v>13145</v>
      </c>
      <c r="L26705" s="78" t="s">
        <v>12561</v>
      </c>
      <c r="V26705" s="78">
        <v>34000</v>
      </c>
      <c r="W26705" s="78">
        <v>22200</v>
      </c>
      <c r="X26705" s="78"/>
      <c r="Y26705" s="78">
        <v>22200</v>
      </c>
      <c r="Z26705" s="78">
        <v>2.7</v>
      </c>
    </row>
    <row r="26706" spans="1:26" x14ac:dyDescent="0.25">
      <c r="A26706" s="78">
        <v>205539224</v>
      </c>
      <c r="D26706" s="78" t="s">
        <v>199</v>
      </c>
      <c r="E26706" s="78" t="s">
        <v>1001</v>
      </c>
      <c r="J26706" s="78" t="s">
        <v>13143</v>
      </c>
      <c r="L26706" s="78" t="s">
        <v>13152</v>
      </c>
      <c r="V26706" s="78">
        <v>34000</v>
      </c>
      <c r="W26706" s="78">
        <v>22000</v>
      </c>
      <c r="X26706" s="78"/>
      <c r="Y26706" s="78">
        <v>22000</v>
      </c>
      <c r="Z26706" s="78">
        <v>2.72</v>
      </c>
    </row>
    <row r="26707" spans="1:26" x14ac:dyDescent="0.25">
      <c r="A26707" s="78">
        <v>205549348</v>
      </c>
      <c r="D26707" s="78" t="s">
        <v>199</v>
      </c>
      <c r="E26707" s="78" t="s">
        <v>999</v>
      </c>
      <c r="J26707" s="78" t="s">
        <v>13145</v>
      </c>
      <c r="L26707" s="78" t="s">
        <v>13152</v>
      </c>
      <c r="V26707" s="78">
        <v>34000</v>
      </c>
      <c r="W26707" s="78">
        <v>22000</v>
      </c>
      <c r="X26707" s="78"/>
      <c r="Y26707" s="78">
        <v>22000</v>
      </c>
      <c r="Z26707" s="78">
        <v>2.72</v>
      </c>
    </row>
    <row r="26708" spans="1:26" x14ac:dyDescent="0.25">
      <c r="A26708" s="78">
        <v>205549349</v>
      </c>
      <c r="D26708" s="78" t="s">
        <v>199</v>
      </c>
      <c r="E26708" s="78" t="s">
        <v>998</v>
      </c>
      <c r="J26708" s="78" t="s">
        <v>13145</v>
      </c>
      <c r="L26708" s="78" t="s">
        <v>13152</v>
      </c>
      <c r="V26708" s="78">
        <v>34000</v>
      </c>
      <c r="W26708" s="78">
        <v>22000</v>
      </c>
      <c r="X26708" s="78"/>
      <c r="Y26708" s="78">
        <v>22000</v>
      </c>
      <c r="Z26708" s="78">
        <v>2.72</v>
      </c>
    </row>
    <row r="26709" spans="1:26" x14ac:dyDescent="0.25">
      <c r="A26709" s="78">
        <v>205549350</v>
      </c>
      <c r="D26709" s="78" t="s">
        <v>199</v>
      </c>
      <c r="E26709" s="78" t="s">
        <v>997</v>
      </c>
      <c r="J26709" s="78" t="s">
        <v>13145</v>
      </c>
      <c r="L26709" s="78" t="s">
        <v>13152</v>
      </c>
      <c r="V26709" s="78">
        <v>34000</v>
      </c>
      <c r="W26709" s="78">
        <v>22000</v>
      </c>
      <c r="X26709" s="78"/>
      <c r="Y26709" s="78">
        <v>22000</v>
      </c>
      <c r="Z26709" s="78">
        <v>2.72</v>
      </c>
    </row>
    <row r="26710" spans="1:26" x14ac:dyDescent="0.25">
      <c r="A26710" s="78">
        <v>9006267</v>
      </c>
      <c r="D26710" s="78" t="s">
        <v>199</v>
      </c>
      <c r="E26710" s="78" t="s">
        <v>1001</v>
      </c>
      <c r="J26710" s="78" t="s">
        <v>13153</v>
      </c>
      <c r="L26710" s="78" t="s">
        <v>13154</v>
      </c>
      <c r="V26710" s="78">
        <v>25200</v>
      </c>
      <c r="W26710" s="78">
        <v>15100</v>
      </c>
      <c r="X26710" s="78"/>
      <c r="Y26710" s="78">
        <v>15100</v>
      </c>
      <c r="Z26710" s="78">
        <v>2.65</v>
      </c>
    </row>
    <row r="26711" spans="1:26" x14ac:dyDescent="0.25">
      <c r="A26711" s="78">
        <v>9006270</v>
      </c>
      <c r="D26711" s="78" t="s">
        <v>199</v>
      </c>
      <c r="E26711" s="78" t="s">
        <v>1000</v>
      </c>
      <c r="J26711" s="78" t="s">
        <v>13155</v>
      </c>
      <c r="L26711" s="78" t="s">
        <v>13154</v>
      </c>
      <c r="V26711" s="78">
        <v>25200</v>
      </c>
      <c r="W26711" s="78">
        <v>15100</v>
      </c>
      <c r="X26711" s="78"/>
      <c r="Y26711" s="78">
        <v>15100</v>
      </c>
      <c r="Z26711" s="78">
        <v>2.65</v>
      </c>
    </row>
    <row r="26712" spans="1:26" x14ac:dyDescent="0.25">
      <c r="A26712" s="78">
        <v>9006271</v>
      </c>
      <c r="D26712" s="78" t="s">
        <v>199</v>
      </c>
      <c r="E26712" s="78" t="s">
        <v>999</v>
      </c>
      <c r="J26712" s="78" t="s">
        <v>13156</v>
      </c>
      <c r="L26712" s="78" t="s">
        <v>13154</v>
      </c>
      <c r="V26712" s="78">
        <v>25200</v>
      </c>
      <c r="W26712" s="78">
        <v>15100</v>
      </c>
      <c r="X26712" s="78"/>
      <c r="Y26712" s="78">
        <v>15100</v>
      </c>
      <c r="Z26712" s="78">
        <v>2.65</v>
      </c>
    </row>
    <row r="26713" spans="1:26" x14ac:dyDescent="0.25">
      <c r="A26713" s="78">
        <v>9006272</v>
      </c>
      <c r="D26713" s="78" t="s">
        <v>199</v>
      </c>
      <c r="E26713" s="78" t="s">
        <v>998</v>
      </c>
      <c r="J26713" s="78" t="s">
        <v>13156</v>
      </c>
      <c r="L26713" s="78" t="s">
        <v>13154</v>
      </c>
      <c r="V26713" s="78">
        <v>25200</v>
      </c>
      <c r="W26713" s="78">
        <v>15100</v>
      </c>
      <c r="X26713" s="78"/>
      <c r="Y26713" s="78">
        <v>15100</v>
      </c>
      <c r="Z26713" s="78">
        <v>2.65</v>
      </c>
    </row>
    <row r="26714" spans="1:26" x14ac:dyDescent="0.25">
      <c r="A26714" s="78">
        <v>9006283</v>
      </c>
      <c r="D26714" s="78" t="s">
        <v>199</v>
      </c>
      <c r="E26714" s="78" t="s">
        <v>997</v>
      </c>
      <c r="J26714" s="78" t="s">
        <v>13133</v>
      </c>
      <c r="L26714" s="78" t="s">
        <v>13157</v>
      </c>
      <c r="V26714" s="78">
        <v>47000</v>
      </c>
      <c r="W26714" s="78">
        <v>28400</v>
      </c>
      <c r="X26714" s="78"/>
      <c r="Y26714" s="78">
        <v>28400</v>
      </c>
      <c r="Z26714" s="78">
        <v>2.56</v>
      </c>
    </row>
    <row r="26715" spans="1:26" x14ac:dyDescent="0.25">
      <c r="A26715" s="78">
        <v>9854428</v>
      </c>
      <c r="D26715" s="78" t="s">
        <v>199</v>
      </c>
      <c r="E26715" s="78" t="s">
        <v>1001</v>
      </c>
      <c r="J26715" s="78" t="s">
        <v>13153</v>
      </c>
      <c r="L26715" s="78" t="s">
        <v>13158</v>
      </c>
      <c r="V26715" s="78">
        <v>25200</v>
      </c>
      <c r="W26715" s="78">
        <v>15100</v>
      </c>
      <c r="X26715" s="78"/>
      <c r="Y26715" s="78">
        <v>15100</v>
      </c>
      <c r="Z26715" s="78">
        <v>2.65</v>
      </c>
    </row>
    <row r="26716" spans="1:26" x14ac:dyDescent="0.25">
      <c r="A26716" s="78">
        <v>9006273</v>
      </c>
      <c r="D26716" s="78" t="s">
        <v>199</v>
      </c>
      <c r="E26716" s="78" t="s">
        <v>997</v>
      </c>
      <c r="J26716" s="78" t="s">
        <v>13156</v>
      </c>
      <c r="L26716" s="78" t="s">
        <v>13154</v>
      </c>
      <c r="V26716" s="78">
        <v>25200</v>
      </c>
      <c r="W26716" s="78">
        <v>15100</v>
      </c>
      <c r="X26716" s="78"/>
      <c r="Y26716" s="78">
        <v>15100</v>
      </c>
      <c r="Z26716" s="78">
        <v>2.65</v>
      </c>
    </row>
    <row r="26717" spans="1:26" x14ac:dyDescent="0.25">
      <c r="A26717" s="78">
        <v>9854436</v>
      </c>
      <c r="D26717" s="78" t="s">
        <v>199</v>
      </c>
      <c r="E26717" s="78" t="s">
        <v>1000</v>
      </c>
      <c r="J26717" s="78" t="s">
        <v>13155</v>
      </c>
      <c r="L26717" s="78" t="s">
        <v>13158</v>
      </c>
      <c r="V26717" s="78">
        <v>25200</v>
      </c>
      <c r="W26717" s="78">
        <v>15100</v>
      </c>
      <c r="X26717" s="78"/>
      <c r="Y26717" s="78">
        <v>15100</v>
      </c>
      <c r="Z26717" s="78">
        <v>2.65</v>
      </c>
    </row>
    <row r="26718" spans="1:26" x14ac:dyDescent="0.25">
      <c r="A26718" s="78">
        <v>9006281</v>
      </c>
      <c r="D26718" s="78" t="s">
        <v>199</v>
      </c>
      <c r="E26718" s="78" t="s">
        <v>999</v>
      </c>
      <c r="J26718" s="78" t="s">
        <v>13133</v>
      </c>
      <c r="L26718" s="78" t="s">
        <v>13157</v>
      </c>
      <c r="V26718" s="78">
        <v>47000</v>
      </c>
      <c r="W26718" s="78">
        <v>28400</v>
      </c>
      <c r="X26718" s="78"/>
      <c r="Y26718" s="78">
        <v>28400</v>
      </c>
      <c r="Z26718" s="78">
        <v>2.56</v>
      </c>
    </row>
    <row r="26719" spans="1:26" x14ac:dyDescent="0.25">
      <c r="A26719" s="78">
        <v>9854438</v>
      </c>
      <c r="D26719" s="78" t="s">
        <v>199</v>
      </c>
      <c r="E26719" s="78" t="s">
        <v>999</v>
      </c>
      <c r="J26719" s="78" t="s">
        <v>13156</v>
      </c>
      <c r="L26719" s="78" t="s">
        <v>13158</v>
      </c>
      <c r="V26719" s="78">
        <v>25200</v>
      </c>
      <c r="W26719" s="78">
        <v>15100</v>
      </c>
      <c r="X26719" s="78"/>
      <c r="Y26719" s="78">
        <v>15100</v>
      </c>
      <c r="Z26719" s="78">
        <v>2.65</v>
      </c>
    </row>
    <row r="26720" spans="1:26" x14ac:dyDescent="0.25">
      <c r="A26720" s="78">
        <v>9854440</v>
      </c>
      <c r="D26720" s="78" t="s">
        <v>199</v>
      </c>
      <c r="E26720" s="78" t="s">
        <v>997</v>
      </c>
      <c r="J26720" s="78" t="s">
        <v>13133</v>
      </c>
      <c r="L26720" s="78" t="s">
        <v>13159</v>
      </c>
      <c r="V26720" s="78">
        <v>47000</v>
      </c>
      <c r="W26720" s="78">
        <v>28400</v>
      </c>
      <c r="X26720" s="78"/>
      <c r="Y26720" s="78">
        <v>28400</v>
      </c>
      <c r="Z26720" s="78">
        <v>2.56</v>
      </c>
    </row>
    <row r="26721" spans="1:26" x14ac:dyDescent="0.25">
      <c r="A26721" s="78">
        <v>9854437</v>
      </c>
      <c r="D26721" s="78" t="s">
        <v>199</v>
      </c>
      <c r="E26721" s="78" t="s">
        <v>998</v>
      </c>
      <c r="J26721" s="78" t="s">
        <v>13156</v>
      </c>
      <c r="L26721" s="78" t="s">
        <v>13158</v>
      </c>
      <c r="V26721" s="78">
        <v>25200</v>
      </c>
      <c r="W26721" s="78">
        <v>15100</v>
      </c>
      <c r="X26721" s="78"/>
      <c r="Y26721" s="78">
        <v>15100</v>
      </c>
      <c r="Z26721" s="78">
        <v>2.65</v>
      </c>
    </row>
    <row r="26722" spans="1:26" x14ac:dyDescent="0.25">
      <c r="A26722" s="78">
        <v>9854435</v>
      </c>
      <c r="D26722" s="78" t="s">
        <v>199</v>
      </c>
      <c r="E26722" s="78" t="s">
        <v>997</v>
      </c>
      <c r="J26722" s="78" t="s">
        <v>13156</v>
      </c>
      <c r="L26722" s="78" t="s">
        <v>13158</v>
      </c>
      <c r="V26722" s="78">
        <v>25200</v>
      </c>
      <c r="W26722" s="78">
        <v>15100</v>
      </c>
      <c r="X26722" s="78"/>
      <c r="Y26722" s="78">
        <v>15100</v>
      </c>
      <c r="Z26722" s="78">
        <v>2.65</v>
      </c>
    </row>
    <row r="26723" spans="1:26" x14ac:dyDescent="0.25">
      <c r="A26723" s="78">
        <v>9006236</v>
      </c>
      <c r="D26723" s="78" t="s">
        <v>199</v>
      </c>
      <c r="E26723" s="78" t="s">
        <v>1001</v>
      </c>
      <c r="J26723" s="78" t="s">
        <v>13134</v>
      </c>
      <c r="L26723" s="78" t="s">
        <v>13157</v>
      </c>
      <c r="V26723" s="78">
        <v>47000</v>
      </c>
      <c r="W26723" s="78">
        <v>28400</v>
      </c>
      <c r="X26723" s="78"/>
      <c r="Y26723" s="78">
        <v>28400</v>
      </c>
      <c r="Z26723" s="78">
        <v>2.56</v>
      </c>
    </row>
    <row r="26724" spans="1:26" x14ac:dyDescent="0.25">
      <c r="A26724" s="78">
        <v>9006280</v>
      </c>
      <c r="D26724" s="78" t="s">
        <v>199</v>
      </c>
      <c r="E26724" s="78" t="s">
        <v>1000</v>
      </c>
      <c r="J26724" s="78" t="s">
        <v>13136</v>
      </c>
      <c r="L26724" s="78" t="s">
        <v>13157</v>
      </c>
      <c r="V26724" s="78">
        <v>47000</v>
      </c>
      <c r="W26724" s="78">
        <v>28400</v>
      </c>
      <c r="X26724" s="78"/>
      <c r="Y26724" s="78">
        <v>28400</v>
      </c>
      <c r="Z26724" s="78">
        <v>2.56</v>
      </c>
    </row>
    <row r="26725" spans="1:26" x14ac:dyDescent="0.25">
      <c r="A26725" s="78">
        <v>9006282</v>
      </c>
      <c r="D26725" s="78" t="s">
        <v>199</v>
      </c>
      <c r="E26725" s="78" t="s">
        <v>998</v>
      </c>
      <c r="J26725" s="78" t="s">
        <v>13133</v>
      </c>
      <c r="L26725" s="78" t="s">
        <v>13157</v>
      </c>
      <c r="V26725" s="78">
        <v>47000</v>
      </c>
      <c r="W26725" s="78">
        <v>28400</v>
      </c>
      <c r="X26725" s="78"/>
      <c r="Y26725" s="78">
        <v>28400</v>
      </c>
      <c r="Z26725" s="78">
        <v>2.56</v>
      </c>
    </row>
    <row r="26726" spans="1:26" x14ac:dyDescent="0.25">
      <c r="A26726" s="78">
        <v>9100301</v>
      </c>
      <c r="D26726" s="78" t="s">
        <v>199</v>
      </c>
      <c r="E26726" s="78" t="s">
        <v>1001</v>
      </c>
      <c r="J26726" s="78" t="s">
        <v>13134</v>
      </c>
      <c r="L26726" s="78" t="s">
        <v>13159</v>
      </c>
      <c r="V26726" s="78">
        <v>47000</v>
      </c>
      <c r="W26726" s="78">
        <v>28400</v>
      </c>
      <c r="X26726" s="78"/>
      <c r="Y26726" s="78">
        <v>28400</v>
      </c>
      <c r="Z26726" s="78">
        <v>2.56</v>
      </c>
    </row>
    <row r="26727" spans="1:26" x14ac:dyDescent="0.25">
      <c r="A26727" s="78">
        <v>9854443</v>
      </c>
      <c r="D26727" s="78" t="s">
        <v>199</v>
      </c>
      <c r="E26727" s="78" t="s">
        <v>999</v>
      </c>
      <c r="J26727" s="78" t="s">
        <v>13133</v>
      </c>
      <c r="L26727" s="78" t="s">
        <v>13159</v>
      </c>
      <c r="V26727" s="78">
        <v>47000</v>
      </c>
      <c r="W26727" s="78">
        <v>28400</v>
      </c>
      <c r="X26727" s="78"/>
      <c r="Y26727" s="78">
        <v>28400</v>
      </c>
      <c r="Z26727" s="78">
        <v>2.56</v>
      </c>
    </row>
    <row r="26728" spans="1:26" x14ac:dyDescent="0.25">
      <c r="A26728" s="78">
        <v>9854442</v>
      </c>
      <c r="D26728" s="78" t="s">
        <v>199</v>
      </c>
      <c r="E26728" s="78" t="s">
        <v>998</v>
      </c>
      <c r="J26728" s="78" t="s">
        <v>13133</v>
      </c>
      <c r="L26728" s="78" t="s">
        <v>13159</v>
      </c>
      <c r="V26728" s="78">
        <v>47000</v>
      </c>
      <c r="W26728" s="78">
        <v>28400</v>
      </c>
      <c r="X26728" s="78"/>
      <c r="Y26728" s="78">
        <v>28400</v>
      </c>
      <c r="Z26728" s="78">
        <v>2.56</v>
      </c>
    </row>
    <row r="26729" spans="1:26" x14ac:dyDescent="0.25">
      <c r="A26729" s="78">
        <v>9854441</v>
      </c>
      <c r="D26729" s="78" t="s">
        <v>199</v>
      </c>
      <c r="E26729" s="78" t="s">
        <v>1000</v>
      </c>
      <c r="J26729" s="78" t="s">
        <v>13136</v>
      </c>
      <c r="L26729" s="78" t="s">
        <v>13159</v>
      </c>
      <c r="V26729" s="78">
        <v>47000</v>
      </c>
      <c r="W26729" s="78">
        <v>28400</v>
      </c>
      <c r="X26729" s="78"/>
      <c r="Y26729" s="78">
        <v>28400</v>
      </c>
      <c r="Z26729" s="78">
        <v>2.56</v>
      </c>
    </row>
    <row r="26730" spans="1:26" x14ac:dyDescent="0.25">
      <c r="A26730" s="78">
        <v>205547849</v>
      </c>
      <c r="D26730" s="78" t="s">
        <v>199</v>
      </c>
      <c r="E26730" s="78" t="s">
        <v>998</v>
      </c>
      <c r="J26730" s="78" t="s">
        <v>13160</v>
      </c>
      <c r="L26730" s="78" t="s">
        <v>12537</v>
      </c>
      <c r="V26730" s="78">
        <v>57500</v>
      </c>
      <c r="W26730" s="78">
        <v>32600</v>
      </c>
      <c r="X26730" s="78"/>
      <c r="Y26730" s="78">
        <v>32600</v>
      </c>
      <c r="Z26730" s="78">
        <v>2.74</v>
      </c>
    </row>
    <row r="26731" spans="1:26" x14ac:dyDescent="0.25">
      <c r="A26731" s="78">
        <v>205538494</v>
      </c>
      <c r="D26731" s="78" t="s">
        <v>199</v>
      </c>
      <c r="E26731" s="78" t="s">
        <v>1001</v>
      </c>
      <c r="J26731" s="78" t="s">
        <v>13161</v>
      </c>
      <c r="L26731" s="78" t="s">
        <v>12538</v>
      </c>
      <c r="V26731" s="78">
        <v>57500</v>
      </c>
      <c r="W26731" s="78">
        <v>32600</v>
      </c>
      <c r="X26731" s="78"/>
      <c r="Y26731" s="78">
        <v>32600</v>
      </c>
      <c r="Z26731" s="78">
        <v>2.74</v>
      </c>
    </row>
    <row r="26732" spans="1:26" x14ac:dyDescent="0.25">
      <c r="A26732" s="78">
        <v>205547843</v>
      </c>
      <c r="D26732" s="78" t="s">
        <v>199</v>
      </c>
      <c r="E26732" s="78" t="s">
        <v>1000</v>
      </c>
      <c r="J26732" s="78" t="s">
        <v>13162</v>
      </c>
      <c r="L26732" s="78" t="s">
        <v>12538</v>
      </c>
      <c r="V26732" s="78">
        <v>57500</v>
      </c>
      <c r="W26732" s="78">
        <v>32600</v>
      </c>
      <c r="X26732" s="78"/>
      <c r="Y26732" s="78">
        <v>32600</v>
      </c>
      <c r="Z26732" s="78">
        <v>2.74</v>
      </c>
    </row>
    <row r="26733" spans="1:26" x14ac:dyDescent="0.25">
      <c r="A26733" s="78">
        <v>205547845</v>
      </c>
      <c r="D26733" s="78" t="s">
        <v>199</v>
      </c>
      <c r="E26733" s="78" t="s">
        <v>998</v>
      </c>
      <c r="J26733" s="78" t="s">
        <v>13160</v>
      </c>
      <c r="L26733" s="78" t="s">
        <v>12538</v>
      </c>
      <c r="V26733" s="78">
        <v>57500</v>
      </c>
      <c r="W26733" s="78">
        <v>32600</v>
      </c>
      <c r="X26733" s="78"/>
      <c r="Y26733" s="78">
        <v>32600</v>
      </c>
      <c r="Z26733" s="78">
        <v>2.74</v>
      </c>
    </row>
    <row r="26734" spans="1:26" x14ac:dyDescent="0.25">
      <c r="A26734" s="78">
        <v>205547844</v>
      </c>
      <c r="D26734" s="78" t="s">
        <v>199</v>
      </c>
      <c r="E26734" s="78" t="s">
        <v>999</v>
      </c>
      <c r="J26734" s="78" t="s">
        <v>13160</v>
      </c>
      <c r="L26734" s="78" t="s">
        <v>12538</v>
      </c>
      <c r="V26734" s="78">
        <v>57500</v>
      </c>
      <c r="W26734" s="78">
        <v>32600</v>
      </c>
      <c r="X26734" s="78"/>
      <c r="Y26734" s="78">
        <v>32600</v>
      </c>
      <c r="Z26734" s="78">
        <v>2.74</v>
      </c>
    </row>
    <row r="26735" spans="1:26" x14ac:dyDescent="0.25">
      <c r="A26735" s="78">
        <v>205547847</v>
      </c>
      <c r="D26735" s="78" t="s">
        <v>199</v>
      </c>
      <c r="E26735" s="78" t="s">
        <v>1000</v>
      </c>
      <c r="J26735" s="78" t="s">
        <v>13162</v>
      </c>
      <c r="L26735" s="78" t="s">
        <v>12537</v>
      </c>
      <c r="V26735" s="78">
        <v>57500</v>
      </c>
      <c r="W26735" s="78">
        <v>32600</v>
      </c>
      <c r="X26735" s="78"/>
      <c r="Y26735" s="78">
        <v>32600</v>
      </c>
      <c r="Z26735" s="78">
        <v>2.74</v>
      </c>
    </row>
    <row r="26736" spans="1:26" x14ac:dyDescent="0.25">
      <c r="A26736" s="78">
        <v>205547846</v>
      </c>
      <c r="D26736" s="78" t="s">
        <v>199</v>
      </c>
      <c r="E26736" s="78" t="s">
        <v>997</v>
      </c>
      <c r="J26736" s="78" t="s">
        <v>13160</v>
      </c>
      <c r="L26736" s="78" t="s">
        <v>12538</v>
      </c>
      <c r="V26736" s="78">
        <v>57500</v>
      </c>
      <c r="W26736" s="78">
        <v>32600</v>
      </c>
      <c r="X26736" s="78"/>
      <c r="Y26736" s="78">
        <v>32600</v>
      </c>
      <c r="Z26736" s="78">
        <v>2.74</v>
      </c>
    </row>
    <row r="26737" spans="1:26" x14ac:dyDescent="0.25">
      <c r="A26737" s="78">
        <v>205538496</v>
      </c>
      <c r="D26737" s="78" t="s">
        <v>199</v>
      </c>
      <c r="E26737" s="78" t="s">
        <v>1001</v>
      </c>
      <c r="J26737" s="78" t="s">
        <v>13161</v>
      </c>
      <c r="L26737" s="78" t="s">
        <v>12537</v>
      </c>
      <c r="V26737" s="78">
        <v>57500</v>
      </c>
      <c r="W26737" s="78">
        <v>32600</v>
      </c>
      <c r="X26737" s="78"/>
      <c r="Y26737" s="78">
        <v>32600</v>
      </c>
      <c r="Z26737" s="78">
        <v>2.74</v>
      </c>
    </row>
    <row r="26738" spans="1:26" x14ac:dyDescent="0.25">
      <c r="A26738" s="78">
        <v>205547848</v>
      </c>
      <c r="D26738" s="78" t="s">
        <v>199</v>
      </c>
      <c r="E26738" s="78" t="s">
        <v>999</v>
      </c>
      <c r="J26738" s="78" t="s">
        <v>13160</v>
      </c>
      <c r="L26738" s="78" t="s">
        <v>12537</v>
      </c>
      <c r="V26738" s="78">
        <v>57500</v>
      </c>
      <c r="W26738" s="78">
        <v>32600</v>
      </c>
      <c r="X26738" s="78"/>
      <c r="Y26738" s="78">
        <v>32600</v>
      </c>
      <c r="Z26738" s="78">
        <v>2.74</v>
      </c>
    </row>
    <row r="26739" spans="1:26" x14ac:dyDescent="0.25">
      <c r="A26739" s="78">
        <v>205547850</v>
      </c>
      <c r="D26739" s="78" t="s">
        <v>199</v>
      </c>
      <c r="E26739" s="78" t="s">
        <v>997</v>
      </c>
      <c r="J26739" s="78" t="s">
        <v>13160</v>
      </c>
      <c r="L26739" s="78" t="s">
        <v>12537</v>
      </c>
      <c r="V26739" s="78">
        <v>57500</v>
      </c>
      <c r="W26739" s="78">
        <v>32600</v>
      </c>
      <c r="X26739" s="78"/>
      <c r="Y26739" s="78">
        <v>32600</v>
      </c>
      <c r="Z26739" s="78">
        <v>2.74</v>
      </c>
    </row>
    <row r="26740" spans="1:26" x14ac:dyDescent="0.25">
      <c r="A26740" s="78">
        <v>9060443</v>
      </c>
      <c r="D26740" s="78" t="s">
        <v>199</v>
      </c>
      <c r="E26740" s="78" t="s">
        <v>999</v>
      </c>
      <c r="J26740" s="78" t="s">
        <v>13156</v>
      </c>
      <c r="L26740" s="78" t="s">
        <v>12558</v>
      </c>
      <c r="V26740" s="78">
        <v>24000</v>
      </c>
      <c r="W26740" s="78">
        <v>15000</v>
      </c>
      <c r="X26740" s="78"/>
      <c r="Y26740" s="78">
        <v>15000</v>
      </c>
      <c r="Z26740" s="78">
        <v>2.65</v>
      </c>
    </row>
    <row r="26741" spans="1:26" x14ac:dyDescent="0.25">
      <c r="A26741" s="78">
        <v>9060433</v>
      </c>
      <c r="D26741" s="78" t="s">
        <v>199</v>
      </c>
      <c r="E26741" s="78" t="s">
        <v>1000</v>
      </c>
      <c r="J26741" s="78" t="s">
        <v>13155</v>
      </c>
      <c r="L26741" s="78" t="s">
        <v>12558</v>
      </c>
      <c r="V26741" s="78">
        <v>24000</v>
      </c>
      <c r="W26741" s="78">
        <v>15000</v>
      </c>
      <c r="X26741" s="78"/>
      <c r="Y26741" s="78">
        <v>15000</v>
      </c>
      <c r="Z26741" s="78">
        <v>2.65</v>
      </c>
    </row>
    <row r="26742" spans="1:26" x14ac:dyDescent="0.25">
      <c r="A26742" s="78">
        <v>9060333</v>
      </c>
      <c r="D26742" s="78" t="s">
        <v>199</v>
      </c>
      <c r="E26742" s="78" t="s">
        <v>1001</v>
      </c>
      <c r="J26742" s="78" t="s">
        <v>13153</v>
      </c>
      <c r="L26742" s="78" t="s">
        <v>12558</v>
      </c>
      <c r="V26742" s="78">
        <v>24000</v>
      </c>
      <c r="W26742" s="78">
        <v>15000</v>
      </c>
      <c r="X26742" s="78"/>
      <c r="Y26742" s="78">
        <v>15000</v>
      </c>
      <c r="Z26742" s="78">
        <v>2.65</v>
      </c>
    </row>
    <row r="26743" spans="1:26" x14ac:dyDescent="0.25">
      <c r="A26743" s="78">
        <v>9060453</v>
      </c>
      <c r="D26743" s="78" t="s">
        <v>199</v>
      </c>
      <c r="E26743" s="78" t="s">
        <v>998</v>
      </c>
      <c r="J26743" s="78" t="s">
        <v>13156</v>
      </c>
      <c r="L26743" s="78" t="s">
        <v>12558</v>
      </c>
      <c r="V26743" s="78">
        <v>24000</v>
      </c>
      <c r="W26743" s="78">
        <v>15000</v>
      </c>
      <c r="X26743" s="78"/>
      <c r="Y26743" s="78">
        <v>15000</v>
      </c>
      <c r="Z26743" s="78">
        <v>2.65</v>
      </c>
    </row>
    <row r="26744" spans="1:26" x14ac:dyDescent="0.25">
      <c r="A26744" s="78">
        <v>9060332</v>
      </c>
      <c r="D26744" s="78" t="s">
        <v>199</v>
      </c>
      <c r="E26744" s="78" t="s">
        <v>1001</v>
      </c>
      <c r="J26744" s="78" t="s">
        <v>13153</v>
      </c>
      <c r="L26744" s="78" t="s">
        <v>13163</v>
      </c>
      <c r="V26744" s="78">
        <v>24000</v>
      </c>
      <c r="W26744" s="78">
        <v>15100</v>
      </c>
      <c r="X26744" s="78"/>
      <c r="Y26744" s="78">
        <v>15100</v>
      </c>
      <c r="Z26744" s="78">
        <v>2.63</v>
      </c>
    </row>
    <row r="26745" spans="1:26" x14ac:dyDescent="0.25">
      <c r="A26745" s="78">
        <v>9060463</v>
      </c>
      <c r="D26745" s="78" t="s">
        <v>199</v>
      </c>
      <c r="E26745" s="78" t="s">
        <v>997</v>
      </c>
      <c r="J26745" s="78" t="s">
        <v>13156</v>
      </c>
      <c r="L26745" s="78" t="s">
        <v>12558</v>
      </c>
      <c r="V26745" s="78">
        <v>24000</v>
      </c>
      <c r="W26745" s="78">
        <v>15000</v>
      </c>
      <c r="X26745" s="78"/>
      <c r="Y26745" s="78">
        <v>15000</v>
      </c>
      <c r="Z26745" s="78">
        <v>2.65</v>
      </c>
    </row>
    <row r="26746" spans="1:26" x14ac:dyDescent="0.25">
      <c r="A26746" s="78">
        <v>9060442</v>
      </c>
      <c r="D26746" s="78" t="s">
        <v>199</v>
      </c>
      <c r="E26746" s="78" t="s">
        <v>999</v>
      </c>
      <c r="J26746" s="78" t="s">
        <v>13156</v>
      </c>
      <c r="L26746" s="78" t="s">
        <v>13163</v>
      </c>
      <c r="V26746" s="78">
        <v>24000</v>
      </c>
      <c r="W26746" s="78">
        <v>15100</v>
      </c>
      <c r="X26746" s="78"/>
      <c r="Y26746" s="78">
        <v>15100</v>
      </c>
      <c r="Z26746" s="78">
        <v>2.63</v>
      </c>
    </row>
    <row r="26747" spans="1:26" x14ac:dyDescent="0.25">
      <c r="A26747" s="78">
        <v>9060462</v>
      </c>
      <c r="D26747" s="78" t="s">
        <v>199</v>
      </c>
      <c r="E26747" s="78" t="s">
        <v>997</v>
      </c>
      <c r="J26747" s="78" t="s">
        <v>13156</v>
      </c>
      <c r="L26747" s="78" t="s">
        <v>13163</v>
      </c>
      <c r="V26747" s="78">
        <v>24000</v>
      </c>
      <c r="W26747" s="78">
        <v>15100</v>
      </c>
      <c r="X26747" s="78"/>
      <c r="Y26747" s="78">
        <v>15100</v>
      </c>
      <c r="Z26747" s="78">
        <v>2.63</v>
      </c>
    </row>
    <row r="26748" spans="1:26" x14ac:dyDescent="0.25">
      <c r="A26748" s="78">
        <v>9060432</v>
      </c>
      <c r="D26748" s="78" t="s">
        <v>199</v>
      </c>
      <c r="E26748" s="78" t="s">
        <v>1000</v>
      </c>
      <c r="J26748" s="78" t="s">
        <v>13155</v>
      </c>
      <c r="L26748" s="78" t="s">
        <v>13163</v>
      </c>
      <c r="V26748" s="78">
        <v>24000</v>
      </c>
      <c r="W26748" s="78">
        <v>15100</v>
      </c>
      <c r="X26748" s="78"/>
      <c r="Y26748" s="78">
        <v>15100</v>
      </c>
      <c r="Z26748" s="78">
        <v>2.63</v>
      </c>
    </row>
    <row r="26749" spans="1:26" x14ac:dyDescent="0.25">
      <c r="A26749" s="78">
        <v>9060452</v>
      </c>
      <c r="D26749" s="78" t="s">
        <v>199</v>
      </c>
      <c r="E26749" s="78" t="s">
        <v>998</v>
      </c>
      <c r="J26749" s="78" t="s">
        <v>13156</v>
      </c>
      <c r="L26749" s="78" t="s">
        <v>13163</v>
      </c>
      <c r="V26749" s="78">
        <v>24000</v>
      </c>
      <c r="W26749" s="78">
        <v>15100</v>
      </c>
      <c r="X26749" s="78"/>
      <c r="Y26749" s="78">
        <v>15100</v>
      </c>
      <c r="Z26749" s="78">
        <v>2.63</v>
      </c>
    </row>
    <row r="26750" spans="1:26" x14ac:dyDescent="0.25">
      <c r="A26750" s="78">
        <v>206778794</v>
      </c>
      <c r="D26750" s="78" t="s">
        <v>199</v>
      </c>
      <c r="E26750" s="78" t="s">
        <v>1001</v>
      </c>
      <c r="J26750" s="78" t="s">
        <v>13153</v>
      </c>
      <c r="L26750" s="78" t="s">
        <v>12542</v>
      </c>
      <c r="V26750" s="78">
        <v>24000</v>
      </c>
      <c r="W26750" s="78">
        <v>15000</v>
      </c>
      <c r="X26750" s="78"/>
      <c r="Y26750" s="78">
        <v>15000</v>
      </c>
      <c r="Z26750" s="78">
        <v>2.68</v>
      </c>
    </row>
    <row r="26751" spans="1:26" x14ac:dyDescent="0.25">
      <c r="A26751" s="78">
        <v>206779769</v>
      </c>
      <c r="D26751" s="78" t="s">
        <v>199</v>
      </c>
      <c r="E26751" s="78" t="s">
        <v>1000</v>
      </c>
      <c r="J26751" s="78" t="s">
        <v>13155</v>
      </c>
      <c r="L26751" s="78" t="s">
        <v>12542</v>
      </c>
      <c r="V26751" s="78">
        <v>24000</v>
      </c>
      <c r="W26751" s="78">
        <v>15000</v>
      </c>
      <c r="X26751" s="78"/>
      <c r="Y26751" s="78">
        <v>15000</v>
      </c>
      <c r="Z26751" s="78">
        <v>2.68</v>
      </c>
    </row>
    <row r="26752" spans="1:26" x14ac:dyDescent="0.25">
      <c r="A26752" s="78">
        <v>206779774</v>
      </c>
      <c r="D26752" s="78" t="s">
        <v>199</v>
      </c>
      <c r="E26752" s="78" t="s">
        <v>999</v>
      </c>
      <c r="J26752" s="78" t="s">
        <v>13156</v>
      </c>
      <c r="L26752" s="78" t="s">
        <v>12541</v>
      </c>
      <c r="V26752" s="78">
        <v>24000</v>
      </c>
      <c r="W26752" s="78">
        <v>15000</v>
      </c>
      <c r="X26752" s="78"/>
      <c r="Y26752" s="78">
        <v>15000</v>
      </c>
      <c r="Z26752" s="78">
        <v>2.68</v>
      </c>
    </row>
    <row r="26753" spans="1:26" x14ac:dyDescent="0.25">
      <c r="A26753" s="78">
        <v>206779775</v>
      </c>
      <c r="D26753" s="78" t="s">
        <v>199</v>
      </c>
      <c r="E26753" s="78" t="s">
        <v>998</v>
      </c>
      <c r="J26753" s="78" t="s">
        <v>13156</v>
      </c>
      <c r="L26753" s="78" t="s">
        <v>12541</v>
      </c>
      <c r="V26753" s="78">
        <v>24000</v>
      </c>
      <c r="W26753" s="78">
        <v>15000</v>
      </c>
      <c r="X26753" s="78"/>
      <c r="Y26753" s="78">
        <v>15000</v>
      </c>
      <c r="Z26753" s="78">
        <v>2.68</v>
      </c>
    </row>
    <row r="26754" spans="1:26" x14ac:dyDescent="0.25">
      <c r="A26754" s="78">
        <v>206779770</v>
      </c>
      <c r="D26754" s="78" t="s">
        <v>199</v>
      </c>
      <c r="E26754" s="78" t="s">
        <v>999</v>
      </c>
      <c r="J26754" s="78" t="s">
        <v>13156</v>
      </c>
      <c r="L26754" s="78" t="s">
        <v>12542</v>
      </c>
      <c r="V26754" s="78">
        <v>24000</v>
      </c>
      <c r="W26754" s="78">
        <v>15000</v>
      </c>
      <c r="X26754" s="78"/>
      <c r="Y26754" s="78">
        <v>15000</v>
      </c>
      <c r="Z26754" s="78">
        <v>2.68</v>
      </c>
    </row>
    <row r="26755" spans="1:26" x14ac:dyDescent="0.25">
      <c r="A26755" s="78">
        <v>206779771</v>
      </c>
      <c r="D26755" s="78" t="s">
        <v>199</v>
      </c>
      <c r="E26755" s="78" t="s">
        <v>998</v>
      </c>
      <c r="J26755" s="78" t="s">
        <v>13156</v>
      </c>
      <c r="L26755" s="78" t="s">
        <v>12542</v>
      </c>
      <c r="V26755" s="78">
        <v>24000</v>
      </c>
      <c r="W26755" s="78">
        <v>15000</v>
      </c>
      <c r="X26755" s="78"/>
      <c r="Y26755" s="78">
        <v>15000</v>
      </c>
      <c r="Z26755" s="78">
        <v>2.68</v>
      </c>
    </row>
    <row r="26756" spans="1:26" x14ac:dyDescent="0.25">
      <c r="A26756" s="78">
        <v>206778795</v>
      </c>
      <c r="D26756" s="78" t="s">
        <v>199</v>
      </c>
      <c r="E26756" s="78" t="s">
        <v>1001</v>
      </c>
      <c r="J26756" s="78" t="s">
        <v>13153</v>
      </c>
      <c r="L26756" s="78" t="s">
        <v>12541</v>
      </c>
      <c r="V26756" s="78">
        <v>24000</v>
      </c>
      <c r="W26756" s="78">
        <v>15000</v>
      </c>
      <c r="X26756" s="78"/>
      <c r="Y26756" s="78">
        <v>15000</v>
      </c>
      <c r="Z26756" s="78">
        <v>2.68</v>
      </c>
    </row>
    <row r="26757" spans="1:26" x14ac:dyDescent="0.25">
      <c r="A26757" s="78">
        <v>206779772</v>
      </c>
      <c r="D26757" s="78" t="s">
        <v>199</v>
      </c>
      <c r="E26757" s="78" t="s">
        <v>997</v>
      </c>
      <c r="J26757" s="78" t="s">
        <v>13156</v>
      </c>
      <c r="L26757" s="78" t="s">
        <v>12542</v>
      </c>
      <c r="V26757" s="78">
        <v>24000</v>
      </c>
      <c r="W26757" s="78">
        <v>15000</v>
      </c>
      <c r="X26757" s="78"/>
      <c r="Y26757" s="78">
        <v>15000</v>
      </c>
      <c r="Z26757" s="78">
        <v>2.68</v>
      </c>
    </row>
    <row r="26758" spans="1:26" x14ac:dyDescent="0.25">
      <c r="A26758" s="78">
        <v>206779773</v>
      </c>
      <c r="D26758" s="78" t="s">
        <v>199</v>
      </c>
      <c r="E26758" s="78" t="s">
        <v>1000</v>
      </c>
      <c r="J26758" s="78" t="s">
        <v>13155</v>
      </c>
      <c r="L26758" s="78" t="s">
        <v>12541</v>
      </c>
      <c r="V26758" s="78">
        <v>24000</v>
      </c>
      <c r="W26758" s="78">
        <v>15000</v>
      </c>
      <c r="X26758" s="78"/>
      <c r="Y26758" s="78">
        <v>15000</v>
      </c>
      <c r="Z26758" s="78">
        <v>2.68</v>
      </c>
    </row>
    <row r="26759" spans="1:26" x14ac:dyDescent="0.25">
      <c r="A26759" s="78">
        <v>206778796</v>
      </c>
      <c r="D26759" s="78" t="s">
        <v>199</v>
      </c>
      <c r="E26759" s="78" t="s">
        <v>1001</v>
      </c>
      <c r="J26759" s="78" t="s">
        <v>13153</v>
      </c>
      <c r="L26759" s="78" t="s">
        <v>12540</v>
      </c>
      <c r="V26759" s="78">
        <v>24000</v>
      </c>
      <c r="W26759" s="78">
        <v>15000</v>
      </c>
      <c r="X26759" s="78"/>
      <c r="Y26759" s="78">
        <v>15000</v>
      </c>
      <c r="Z26759" s="78">
        <v>2.68</v>
      </c>
    </row>
    <row r="26760" spans="1:26" x14ac:dyDescent="0.25">
      <c r="A26760" s="78">
        <v>206779776</v>
      </c>
      <c r="D26760" s="78" t="s">
        <v>199</v>
      </c>
      <c r="E26760" s="78" t="s">
        <v>997</v>
      </c>
      <c r="J26760" s="78" t="s">
        <v>13156</v>
      </c>
      <c r="L26760" s="78" t="s">
        <v>12541</v>
      </c>
      <c r="V26760" s="78">
        <v>24000</v>
      </c>
      <c r="W26760" s="78">
        <v>15000</v>
      </c>
      <c r="X26760" s="78"/>
      <c r="Y26760" s="78">
        <v>15000</v>
      </c>
      <c r="Z26760" s="78">
        <v>2.68</v>
      </c>
    </row>
    <row r="26761" spans="1:26" x14ac:dyDescent="0.25">
      <c r="A26761" s="78">
        <v>206779778</v>
      </c>
      <c r="D26761" s="78" t="s">
        <v>199</v>
      </c>
      <c r="E26761" s="78" t="s">
        <v>999</v>
      </c>
      <c r="J26761" s="78" t="s">
        <v>13156</v>
      </c>
      <c r="L26761" s="78" t="s">
        <v>12540</v>
      </c>
      <c r="V26761" s="78">
        <v>24000</v>
      </c>
      <c r="W26761" s="78">
        <v>15000</v>
      </c>
      <c r="X26761" s="78"/>
      <c r="Y26761" s="78">
        <v>15000</v>
      </c>
      <c r="Z26761" s="78">
        <v>2.68</v>
      </c>
    </row>
    <row r="26762" spans="1:26" x14ac:dyDescent="0.25">
      <c r="A26762" s="78">
        <v>206779777</v>
      </c>
      <c r="D26762" s="78" t="s">
        <v>199</v>
      </c>
      <c r="E26762" s="78" t="s">
        <v>1000</v>
      </c>
      <c r="J26762" s="78" t="s">
        <v>13155</v>
      </c>
      <c r="L26762" s="78" t="s">
        <v>12540</v>
      </c>
      <c r="V26762" s="78">
        <v>24000</v>
      </c>
      <c r="W26762" s="78">
        <v>15000</v>
      </c>
      <c r="X26762" s="78"/>
      <c r="Y26762" s="78">
        <v>15000</v>
      </c>
      <c r="Z26762" s="78">
        <v>2.68</v>
      </c>
    </row>
    <row r="26763" spans="1:26" x14ac:dyDescent="0.25">
      <c r="A26763" s="78">
        <v>206779779</v>
      </c>
      <c r="D26763" s="78" t="s">
        <v>199</v>
      </c>
      <c r="E26763" s="78" t="s">
        <v>998</v>
      </c>
      <c r="J26763" s="78" t="s">
        <v>13156</v>
      </c>
      <c r="L26763" s="78" t="s">
        <v>12540</v>
      </c>
      <c r="V26763" s="78">
        <v>24000</v>
      </c>
      <c r="W26763" s="78">
        <v>15000</v>
      </c>
      <c r="X26763" s="78"/>
      <c r="Y26763" s="78">
        <v>15000</v>
      </c>
      <c r="Z26763" s="78">
        <v>2.68</v>
      </c>
    </row>
    <row r="26764" spans="1:26" x14ac:dyDescent="0.25">
      <c r="A26764" s="78">
        <v>206779780</v>
      </c>
      <c r="D26764" s="78" t="s">
        <v>199</v>
      </c>
      <c r="E26764" s="78" t="s">
        <v>997</v>
      </c>
      <c r="J26764" s="78" t="s">
        <v>13156</v>
      </c>
      <c r="L26764" s="78" t="s">
        <v>12540</v>
      </c>
      <c r="V26764" s="78">
        <v>24000</v>
      </c>
      <c r="W26764" s="78">
        <v>15000</v>
      </c>
      <c r="X26764" s="78"/>
      <c r="Y26764" s="78">
        <v>15000</v>
      </c>
      <c r="Z26764" s="78">
        <v>2.68</v>
      </c>
    </row>
    <row r="26765" spans="1:26" x14ac:dyDescent="0.25">
      <c r="A26765" s="78">
        <v>206779781</v>
      </c>
      <c r="D26765" s="78" t="s">
        <v>199</v>
      </c>
      <c r="E26765" s="78" t="s">
        <v>1000</v>
      </c>
      <c r="J26765" s="78" t="s">
        <v>13155</v>
      </c>
      <c r="L26765" s="78" t="s">
        <v>12539</v>
      </c>
      <c r="V26765" s="78">
        <v>24000</v>
      </c>
      <c r="W26765" s="78">
        <v>15000</v>
      </c>
      <c r="X26765" s="78"/>
      <c r="Y26765" s="78">
        <v>15000</v>
      </c>
      <c r="Z26765" s="78">
        <v>2.68</v>
      </c>
    </row>
    <row r="26766" spans="1:26" x14ac:dyDescent="0.25">
      <c r="A26766" s="78">
        <v>206778797</v>
      </c>
      <c r="D26766" s="78" t="s">
        <v>199</v>
      </c>
      <c r="E26766" s="78" t="s">
        <v>1001</v>
      </c>
      <c r="J26766" s="78" t="s">
        <v>13153</v>
      </c>
      <c r="L26766" s="78" t="s">
        <v>12539</v>
      </c>
      <c r="V26766" s="78">
        <v>24000</v>
      </c>
      <c r="W26766" s="78">
        <v>15000</v>
      </c>
      <c r="X26766" s="78"/>
      <c r="Y26766" s="78">
        <v>15000</v>
      </c>
      <c r="Z26766" s="78">
        <v>2.68</v>
      </c>
    </row>
    <row r="26767" spans="1:26" x14ac:dyDescent="0.25">
      <c r="A26767" s="78">
        <v>206779783</v>
      </c>
      <c r="D26767" s="78" t="s">
        <v>199</v>
      </c>
      <c r="E26767" s="78" t="s">
        <v>998</v>
      </c>
      <c r="J26767" s="78" t="s">
        <v>13156</v>
      </c>
      <c r="L26767" s="78" t="s">
        <v>12539</v>
      </c>
      <c r="V26767" s="78">
        <v>24000</v>
      </c>
      <c r="W26767" s="78">
        <v>15000</v>
      </c>
      <c r="X26767" s="78"/>
      <c r="Y26767" s="78">
        <v>15000</v>
      </c>
      <c r="Z26767" s="78">
        <v>2.68</v>
      </c>
    </row>
    <row r="26768" spans="1:26" x14ac:dyDescent="0.25">
      <c r="A26768" s="78">
        <v>206779782</v>
      </c>
      <c r="D26768" s="78" t="s">
        <v>199</v>
      </c>
      <c r="E26768" s="78" t="s">
        <v>999</v>
      </c>
      <c r="J26768" s="78" t="s">
        <v>13156</v>
      </c>
      <c r="L26768" s="78" t="s">
        <v>12539</v>
      </c>
      <c r="V26768" s="78">
        <v>24000</v>
      </c>
      <c r="W26768" s="78">
        <v>15000</v>
      </c>
      <c r="X26768" s="78"/>
      <c r="Y26768" s="78">
        <v>15000</v>
      </c>
      <c r="Z26768" s="78">
        <v>2.68</v>
      </c>
    </row>
    <row r="26769" spans="1:26" x14ac:dyDescent="0.25">
      <c r="A26769" s="78">
        <v>206779784</v>
      </c>
      <c r="D26769" s="78" t="s">
        <v>199</v>
      </c>
      <c r="E26769" s="78" t="s">
        <v>997</v>
      </c>
      <c r="J26769" s="78" t="s">
        <v>13156</v>
      </c>
      <c r="L26769" s="78" t="s">
        <v>12539</v>
      </c>
      <c r="V26769" s="78">
        <v>24000</v>
      </c>
      <c r="W26769" s="78">
        <v>15000</v>
      </c>
      <c r="X26769" s="78"/>
      <c r="Y26769" s="78">
        <v>15000</v>
      </c>
      <c r="Z26769" s="78">
        <v>2.68</v>
      </c>
    </row>
    <row r="26770" spans="1:26" x14ac:dyDescent="0.25">
      <c r="A26770" s="78">
        <v>205965761</v>
      </c>
      <c r="D26770" s="78" t="s">
        <v>709</v>
      </c>
      <c r="E26770" s="78" t="s">
        <v>13164</v>
      </c>
      <c r="J26770" s="78" t="s">
        <v>13165</v>
      </c>
      <c r="L26770" s="78" t="s">
        <v>13166</v>
      </c>
      <c r="V26770" s="78">
        <v>23800</v>
      </c>
      <c r="W26770" s="78">
        <v>13000</v>
      </c>
      <c r="X26770" s="78"/>
      <c r="Y26770" s="78">
        <v>15200</v>
      </c>
      <c r="Z26770" s="78">
        <v>2.4500000000000002</v>
      </c>
    </row>
    <row r="26771" spans="1:26" x14ac:dyDescent="0.25">
      <c r="A26771" s="78">
        <v>205965760</v>
      </c>
      <c r="D26771" s="78" t="s">
        <v>709</v>
      </c>
      <c r="E26771" s="78" t="s">
        <v>13164</v>
      </c>
      <c r="J26771" s="78" t="s">
        <v>13165</v>
      </c>
      <c r="L26771" s="78" t="s">
        <v>13167</v>
      </c>
      <c r="V26771" s="78">
        <v>23400</v>
      </c>
      <c r="W26771" s="78">
        <v>13000</v>
      </c>
      <c r="X26771" s="78"/>
      <c r="Y26771" s="78">
        <v>15200</v>
      </c>
      <c r="Z26771" s="78">
        <v>2.4500000000000002</v>
      </c>
    </row>
    <row r="26772" spans="1:26" x14ac:dyDescent="0.25">
      <c r="A26772" s="78">
        <v>205965762</v>
      </c>
      <c r="D26772" s="78" t="s">
        <v>709</v>
      </c>
      <c r="E26772" s="78" t="s">
        <v>13164</v>
      </c>
      <c r="J26772" s="78" t="s">
        <v>13165</v>
      </c>
      <c r="L26772" s="78" t="s">
        <v>13168</v>
      </c>
      <c r="V26772" s="78">
        <v>23400</v>
      </c>
      <c r="W26772" s="78">
        <v>13000</v>
      </c>
      <c r="X26772" s="78"/>
      <c r="Y26772" s="78">
        <v>15200</v>
      </c>
      <c r="Z26772" s="78">
        <v>2.4500000000000002</v>
      </c>
    </row>
    <row r="26773" spans="1:26" x14ac:dyDescent="0.25">
      <c r="A26773" s="78">
        <v>205965763</v>
      </c>
      <c r="D26773" s="78" t="s">
        <v>709</v>
      </c>
      <c r="E26773" s="78" t="s">
        <v>13164</v>
      </c>
      <c r="J26773" s="78" t="s">
        <v>13165</v>
      </c>
      <c r="L26773" s="78" t="s">
        <v>13169</v>
      </c>
      <c r="V26773" s="78">
        <v>23400</v>
      </c>
      <c r="W26773" s="78">
        <v>13000</v>
      </c>
      <c r="X26773" s="78"/>
      <c r="Y26773" s="78">
        <v>15200</v>
      </c>
      <c r="Z26773" s="78">
        <v>2.4500000000000002</v>
      </c>
    </row>
    <row r="26774" spans="1:26" x14ac:dyDescent="0.25">
      <c r="A26774" s="78">
        <v>205965767</v>
      </c>
      <c r="D26774" s="78" t="s">
        <v>709</v>
      </c>
      <c r="E26774" s="78" t="s">
        <v>13164</v>
      </c>
      <c r="J26774" s="78" t="s">
        <v>13170</v>
      </c>
      <c r="L26774" s="78" t="s">
        <v>13171</v>
      </c>
      <c r="V26774" s="78">
        <v>34800</v>
      </c>
      <c r="W26774" s="78">
        <v>18200</v>
      </c>
      <c r="X26774" s="78"/>
      <c r="Y26774" s="78">
        <v>28800</v>
      </c>
      <c r="Z26774" s="78">
        <v>2.27</v>
      </c>
    </row>
    <row r="26775" spans="1:26" x14ac:dyDescent="0.25">
      <c r="A26775" s="78">
        <v>205965766</v>
      </c>
      <c r="D26775" s="78" t="s">
        <v>709</v>
      </c>
      <c r="E26775" s="78" t="s">
        <v>13164</v>
      </c>
      <c r="J26775" s="78" t="s">
        <v>13170</v>
      </c>
      <c r="L26775" s="78" t="s">
        <v>13172</v>
      </c>
      <c r="V26775" s="78">
        <v>34800</v>
      </c>
      <c r="W26775" s="78">
        <v>18000</v>
      </c>
      <c r="X26775" s="78"/>
      <c r="Y26775" s="78">
        <v>28800</v>
      </c>
      <c r="Z26775" s="78">
        <v>2.27</v>
      </c>
    </row>
    <row r="26776" spans="1:26" x14ac:dyDescent="0.25">
      <c r="A26776" s="78">
        <v>207430573</v>
      </c>
      <c r="D26776" s="78" t="s">
        <v>199</v>
      </c>
      <c r="E26776" s="78" t="s">
        <v>1001</v>
      </c>
      <c r="J26776" s="78" t="s">
        <v>8306</v>
      </c>
      <c r="L26776" s="78" t="s">
        <v>13173</v>
      </c>
      <c r="V26776" s="78">
        <v>47500</v>
      </c>
      <c r="W26776" s="78">
        <v>30000</v>
      </c>
      <c r="X26776" s="78"/>
      <c r="Y26776" s="78">
        <v>30000</v>
      </c>
      <c r="Z26776" s="78">
        <v>2.52</v>
      </c>
    </row>
    <row r="26777" spans="1:26" x14ac:dyDescent="0.25">
      <c r="A26777" s="78">
        <v>205965776</v>
      </c>
      <c r="D26777" s="78" t="s">
        <v>709</v>
      </c>
      <c r="E26777" s="78" t="s">
        <v>13164</v>
      </c>
      <c r="J26777" s="78" t="s">
        <v>13170</v>
      </c>
      <c r="L26777" s="78" t="s">
        <v>13174</v>
      </c>
      <c r="V26777" s="78">
        <v>34600</v>
      </c>
      <c r="W26777" s="78">
        <v>18000</v>
      </c>
      <c r="X26777" s="78"/>
      <c r="Y26777" s="78">
        <v>28800</v>
      </c>
      <c r="Z26777" s="78">
        <v>2.27</v>
      </c>
    </row>
    <row r="26778" spans="1:26" x14ac:dyDescent="0.25">
      <c r="A26778" s="78">
        <v>207434698</v>
      </c>
      <c r="D26778" s="78" t="s">
        <v>199</v>
      </c>
      <c r="E26778" s="78" t="s">
        <v>1000</v>
      </c>
      <c r="J26778" s="78" t="s">
        <v>8306</v>
      </c>
      <c r="L26778" s="78" t="s">
        <v>13173</v>
      </c>
      <c r="V26778" s="78">
        <v>47500</v>
      </c>
      <c r="W26778" s="78">
        <v>30000</v>
      </c>
      <c r="X26778" s="78"/>
      <c r="Y26778" s="78">
        <v>30000</v>
      </c>
      <c r="Z26778" s="78">
        <v>2.52</v>
      </c>
    </row>
    <row r="26779" spans="1:26" x14ac:dyDescent="0.25">
      <c r="A26779" s="78">
        <v>205965775</v>
      </c>
      <c r="D26779" s="78" t="s">
        <v>709</v>
      </c>
      <c r="E26779" s="78" t="s">
        <v>13164</v>
      </c>
      <c r="J26779" s="78" t="s">
        <v>13170</v>
      </c>
      <c r="L26779" s="78" t="s">
        <v>13175</v>
      </c>
      <c r="V26779" s="78">
        <v>34600</v>
      </c>
      <c r="W26779" s="78">
        <v>18000</v>
      </c>
      <c r="X26779" s="78"/>
      <c r="Y26779" s="78">
        <v>28800</v>
      </c>
      <c r="Z26779" s="78">
        <v>2.27</v>
      </c>
    </row>
    <row r="26780" spans="1:26" x14ac:dyDescent="0.25">
      <c r="A26780" s="78">
        <v>205965826</v>
      </c>
      <c r="D26780" s="78" t="s">
        <v>709</v>
      </c>
      <c r="E26780" s="78" t="s">
        <v>13164</v>
      </c>
      <c r="J26780" s="78" t="s">
        <v>13170</v>
      </c>
      <c r="L26780" s="78" t="s">
        <v>13166</v>
      </c>
      <c r="V26780" s="78">
        <v>35200</v>
      </c>
      <c r="W26780" s="78">
        <v>18200</v>
      </c>
      <c r="X26780" s="78"/>
      <c r="Y26780" s="78">
        <v>28800</v>
      </c>
      <c r="Z26780" s="78">
        <v>2.27</v>
      </c>
    </row>
    <row r="26781" spans="1:26" x14ac:dyDescent="0.25">
      <c r="A26781" s="78">
        <v>207434707</v>
      </c>
      <c r="D26781" s="78" t="s">
        <v>199</v>
      </c>
      <c r="E26781" s="78" t="s">
        <v>999</v>
      </c>
      <c r="J26781" s="78" t="s">
        <v>8306</v>
      </c>
      <c r="L26781" s="78" t="s">
        <v>13173</v>
      </c>
      <c r="V26781" s="78">
        <v>47500</v>
      </c>
      <c r="W26781" s="78">
        <v>30000</v>
      </c>
      <c r="X26781" s="78"/>
      <c r="Y26781" s="78">
        <v>30000</v>
      </c>
      <c r="Z26781" s="78">
        <v>2.52</v>
      </c>
    </row>
    <row r="26782" spans="1:26" x14ac:dyDescent="0.25">
      <c r="A26782" s="78">
        <v>205965827</v>
      </c>
      <c r="D26782" s="78" t="s">
        <v>709</v>
      </c>
      <c r="E26782" s="78" t="s">
        <v>13164</v>
      </c>
      <c r="J26782" s="78" t="s">
        <v>13170</v>
      </c>
      <c r="L26782" s="78" t="s">
        <v>13176</v>
      </c>
      <c r="V26782" s="78">
        <v>35400</v>
      </c>
      <c r="W26782" s="78">
        <v>18200</v>
      </c>
      <c r="X26782" s="78"/>
      <c r="Y26782" s="78">
        <v>28800</v>
      </c>
      <c r="Z26782" s="78">
        <v>2.27</v>
      </c>
    </row>
    <row r="26783" spans="1:26" x14ac:dyDescent="0.25">
      <c r="A26783" s="78">
        <v>205965829</v>
      </c>
      <c r="D26783" s="78" t="s">
        <v>709</v>
      </c>
      <c r="E26783" s="78" t="s">
        <v>13164</v>
      </c>
      <c r="J26783" s="78" t="s">
        <v>13170</v>
      </c>
      <c r="L26783" s="78" t="s">
        <v>13177</v>
      </c>
      <c r="V26783" s="78">
        <v>35000</v>
      </c>
      <c r="W26783" s="78">
        <v>18000</v>
      </c>
      <c r="X26783" s="78"/>
      <c r="Y26783" s="78">
        <v>28800</v>
      </c>
      <c r="Z26783" s="78">
        <v>2.27</v>
      </c>
    </row>
    <row r="26784" spans="1:26" x14ac:dyDescent="0.25">
      <c r="A26784" s="78">
        <v>207434710</v>
      </c>
      <c r="D26784" s="78" t="s">
        <v>199</v>
      </c>
      <c r="E26784" s="78" t="s">
        <v>998</v>
      </c>
      <c r="J26784" s="78" t="s">
        <v>8306</v>
      </c>
      <c r="L26784" s="78" t="s">
        <v>13173</v>
      </c>
      <c r="V26784" s="78">
        <v>47500</v>
      </c>
      <c r="W26784" s="78">
        <v>30000</v>
      </c>
      <c r="X26784" s="78"/>
      <c r="Y26784" s="78">
        <v>30000</v>
      </c>
      <c r="Z26784" s="78">
        <v>2.52</v>
      </c>
    </row>
    <row r="26785" spans="1:26" x14ac:dyDescent="0.25">
      <c r="A26785" s="78">
        <v>205965830</v>
      </c>
      <c r="D26785" s="78" t="s">
        <v>709</v>
      </c>
      <c r="E26785" s="78" t="s">
        <v>13164</v>
      </c>
      <c r="J26785" s="78" t="s">
        <v>13170</v>
      </c>
      <c r="L26785" s="78" t="s">
        <v>13178</v>
      </c>
      <c r="V26785" s="78">
        <v>35000</v>
      </c>
      <c r="W26785" s="78">
        <v>18200</v>
      </c>
      <c r="X26785" s="78"/>
      <c r="Y26785" s="78">
        <v>28800</v>
      </c>
      <c r="Z26785" s="78">
        <v>2.27</v>
      </c>
    </row>
    <row r="26786" spans="1:26" x14ac:dyDescent="0.25">
      <c r="A26786" s="78">
        <v>205965831</v>
      </c>
      <c r="D26786" s="78" t="s">
        <v>709</v>
      </c>
      <c r="E26786" s="78" t="s">
        <v>13164</v>
      </c>
      <c r="J26786" s="78" t="s">
        <v>13170</v>
      </c>
      <c r="L26786" s="78" t="s">
        <v>13179</v>
      </c>
      <c r="V26786" s="78">
        <v>35200</v>
      </c>
      <c r="W26786" s="78">
        <v>18200</v>
      </c>
      <c r="X26786" s="78"/>
      <c r="Y26786" s="78">
        <v>28800</v>
      </c>
      <c r="Z26786" s="78">
        <v>2.27</v>
      </c>
    </row>
    <row r="26787" spans="1:26" x14ac:dyDescent="0.25">
      <c r="A26787" s="78">
        <v>207434719</v>
      </c>
      <c r="D26787" s="78" t="s">
        <v>199</v>
      </c>
      <c r="E26787" s="78" t="s">
        <v>997</v>
      </c>
      <c r="J26787" s="78" t="s">
        <v>8306</v>
      </c>
      <c r="L26787" s="78" t="s">
        <v>13173</v>
      </c>
      <c r="V26787" s="78">
        <v>47500</v>
      </c>
      <c r="W26787" s="78">
        <v>30000</v>
      </c>
      <c r="X26787" s="78"/>
      <c r="Y26787" s="78">
        <v>30000</v>
      </c>
      <c r="Z26787" s="78">
        <v>2.52</v>
      </c>
    </row>
    <row r="26788" spans="1:26" x14ac:dyDescent="0.25">
      <c r="A26788" s="78">
        <v>205965833</v>
      </c>
      <c r="D26788" s="78" t="s">
        <v>709</v>
      </c>
      <c r="E26788" s="78" t="s">
        <v>13164</v>
      </c>
      <c r="J26788" s="78" t="s">
        <v>13170</v>
      </c>
      <c r="L26788" s="78" t="s">
        <v>13180</v>
      </c>
      <c r="V26788" s="78">
        <v>35000</v>
      </c>
      <c r="W26788" s="78">
        <v>18200</v>
      </c>
      <c r="X26788" s="78"/>
      <c r="Y26788" s="78">
        <v>28800</v>
      </c>
      <c r="Z26788" s="78">
        <v>2.27</v>
      </c>
    </row>
    <row r="26789" spans="1:26" x14ac:dyDescent="0.25">
      <c r="A26789" s="78">
        <v>205965832</v>
      </c>
      <c r="D26789" s="78" t="s">
        <v>709</v>
      </c>
      <c r="E26789" s="78" t="s">
        <v>13164</v>
      </c>
      <c r="J26789" s="78" t="s">
        <v>13170</v>
      </c>
      <c r="L26789" s="78" t="s">
        <v>13181</v>
      </c>
      <c r="V26789" s="78">
        <v>34800</v>
      </c>
      <c r="W26789" s="78">
        <v>18200</v>
      </c>
      <c r="X26789" s="78"/>
      <c r="Y26789" s="78">
        <v>28800</v>
      </c>
      <c r="Z26789" s="78">
        <v>2.27</v>
      </c>
    </row>
    <row r="26790" spans="1:26" x14ac:dyDescent="0.25">
      <c r="A26790" s="78">
        <v>205965844</v>
      </c>
      <c r="D26790" s="78" t="s">
        <v>709</v>
      </c>
      <c r="E26790" s="78" t="s">
        <v>13164</v>
      </c>
      <c r="J26790" s="78" t="s">
        <v>13182</v>
      </c>
      <c r="L26790" s="78" t="s">
        <v>13183</v>
      </c>
      <c r="V26790" s="78">
        <v>45000</v>
      </c>
      <c r="W26790" s="78">
        <v>26600</v>
      </c>
      <c r="X26790" s="78"/>
      <c r="Y26790" s="78">
        <v>34000</v>
      </c>
      <c r="Z26790" s="78">
        <v>2.4</v>
      </c>
    </row>
    <row r="26791" spans="1:26" x14ac:dyDescent="0.25">
      <c r="A26791" s="78">
        <v>208500727</v>
      </c>
      <c r="D26791" s="78" t="s">
        <v>199</v>
      </c>
      <c r="E26791" s="78" t="s">
        <v>1001</v>
      </c>
      <c r="J26791" s="78" t="s">
        <v>8306</v>
      </c>
      <c r="L26791" s="78" t="s">
        <v>13184</v>
      </c>
      <c r="V26791" s="78">
        <v>48000</v>
      </c>
      <c r="W26791" s="78">
        <v>29600</v>
      </c>
      <c r="X26791" s="78"/>
      <c r="Y26791" s="78">
        <v>29600</v>
      </c>
      <c r="Z26791" s="78">
        <v>2.5</v>
      </c>
    </row>
    <row r="26792" spans="1:26" x14ac:dyDescent="0.25">
      <c r="A26792" s="78">
        <v>208501086</v>
      </c>
      <c r="D26792" s="78" t="s">
        <v>199</v>
      </c>
      <c r="E26792" s="78" t="s">
        <v>1000</v>
      </c>
      <c r="J26792" s="78" t="s">
        <v>8306</v>
      </c>
      <c r="L26792" s="78" t="s">
        <v>13184</v>
      </c>
      <c r="V26792" s="78">
        <v>48000</v>
      </c>
      <c r="W26792" s="78">
        <v>29600</v>
      </c>
      <c r="X26792" s="78"/>
      <c r="Y26792" s="78">
        <v>29600</v>
      </c>
      <c r="Z26792" s="78">
        <v>2.5</v>
      </c>
    </row>
    <row r="26793" spans="1:26" x14ac:dyDescent="0.25">
      <c r="A26793" s="78">
        <v>205965837</v>
      </c>
      <c r="D26793" s="78" t="s">
        <v>709</v>
      </c>
      <c r="E26793" s="78" t="s">
        <v>13164</v>
      </c>
      <c r="J26793" s="78" t="s">
        <v>13182</v>
      </c>
      <c r="L26793" s="78" t="s">
        <v>13185</v>
      </c>
      <c r="V26793" s="78">
        <v>44500</v>
      </c>
      <c r="W26793" s="78">
        <v>26600</v>
      </c>
      <c r="X26793" s="78"/>
      <c r="Y26793" s="78">
        <v>34000</v>
      </c>
      <c r="Z26793" s="78">
        <v>2.4</v>
      </c>
    </row>
    <row r="26794" spans="1:26" x14ac:dyDescent="0.25">
      <c r="A26794" s="78">
        <v>205965838</v>
      </c>
      <c r="D26794" s="78" t="s">
        <v>709</v>
      </c>
      <c r="E26794" s="78" t="s">
        <v>13164</v>
      </c>
      <c r="J26794" s="78" t="s">
        <v>13182</v>
      </c>
      <c r="L26794" s="78" t="s">
        <v>13186</v>
      </c>
      <c r="V26794" s="78">
        <v>45000</v>
      </c>
      <c r="W26794" s="78">
        <v>26600</v>
      </c>
      <c r="X26794" s="78"/>
      <c r="Y26794" s="78">
        <v>34000</v>
      </c>
      <c r="Z26794" s="78">
        <v>2.4</v>
      </c>
    </row>
    <row r="26795" spans="1:26" x14ac:dyDescent="0.25">
      <c r="A26795" s="78">
        <v>208501089</v>
      </c>
      <c r="D26795" s="78" t="s">
        <v>199</v>
      </c>
      <c r="E26795" s="78" t="s">
        <v>999</v>
      </c>
      <c r="J26795" s="78" t="s">
        <v>8306</v>
      </c>
      <c r="L26795" s="78" t="s">
        <v>13184</v>
      </c>
      <c r="V26795" s="78">
        <v>48000</v>
      </c>
      <c r="W26795" s="78">
        <v>29600</v>
      </c>
      <c r="X26795" s="78"/>
      <c r="Y26795" s="78">
        <v>29600</v>
      </c>
      <c r="Z26795" s="78">
        <v>2.5</v>
      </c>
    </row>
    <row r="26796" spans="1:26" x14ac:dyDescent="0.25">
      <c r="A26796" s="78">
        <v>208501091</v>
      </c>
      <c r="D26796" s="78" t="s">
        <v>199</v>
      </c>
      <c r="E26796" s="78" t="s">
        <v>998</v>
      </c>
      <c r="J26796" s="78" t="s">
        <v>8306</v>
      </c>
      <c r="L26796" s="78" t="s">
        <v>13184</v>
      </c>
      <c r="V26796" s="78">
        <v>48000</v>
      </c>
      <c r="W26796" s="78">
        <v>29600</v>
      </c>
      <c r="X26796" s="78"/>
      <c r="Y26796" s="78">
        <v>29600</v>
      </c>
      <c r="Z26796" s="78">
        <v>2.5</v>
      </c>
    </row>
    <row r="26797" spans="1:26" x14ac:dyDescent="0.25">
      <c r="A26797" s="78">
        <v>208501092</v>
      </c>
      <c r="D26797" s="78" t="s">
        <v>199</v>
      </c>
      <c r="E26797" s="78" t="s">
        <v>997</v>
      </c>
      <c r="J26797" s="78" t="s">
        <v>8306</v>
      </c>
      <c r="L26797" s="78" t="s">
        <v>13184</v>
      </c>
      <c r="V26797" s="78">
        <v>48000</v>
      </c>
      <c r="W26797" s="78">
        <v>29600</v>
      </c>
      <c r="X26797" s="78"/>
      <c r="Y26797" s="78">
        <v>29600</v>
      </c>
      <c r="Z26797" s="78">
        <v>2.5</v>
      </c>
    </row>
    <row r="26798" spans="1:26" x14ac:dyDescent="0.25">
      <c r="A26798" s="78">
        <v>208614074</v>
      </c>
      <c r="D26798" s="78" t="s">
        <v>199</v>
      </c>
      <c r="E26798" s="78" t="s">
        <v>1000</v>
      </c>
      <c r="J26798" s="78" t="s">
        <v>8306</v>
      </c>
      <c r="L26798" s="78" t="s">
        <v>13187</v>
      </c>
      <c r="V26798" s="78">
        <v>48000</v>
      </c>
      <c r="W26798" s="78">
        <v>29600</v>
      </c>
      <c r="X26798" s="78"/>
      <c r="Y26798" s="78">
        <v>29600</v>
      </c>
      <c r="Z26798" s="78">
        <v>2.5</v>
      </c>
    </row>
    <row r="26799" spans="1:26" x14ac:dyDescent="0.25">
      <c r="A26799" s="78">
        <v>205965850</v>
      </c>
      <c r="D26799" s="78" t="s">
        <v>709</v>
      </c>
      <c r="E26799" s="78" t="s">
        <v>13164</v>
      </c>
      <c r="J26799" s="78" t="s">
        <v>13182</v>
      </c>
      <c r="L26799" s="78" t="s">
        <v>8175</v>
      </c>
      <c r="V26799" s="78">
        <v>45000</v>
      </c>
      <c r="W26799" s="78">
        <v>26600</v>
      </c>
      <c r="X26799" s="78"/>
      <c r="Y26799" s="78">
        <v>34000</v>
      </c>
      <c r="Z26799" s="78">
        <v>2.4</v>
      </c>
    </row>
    <row r="26800" spans="1:26" x14ac:dyDescent="0.25">
      <c r="A26800" s="78">
        <v>208614077</v>
      </c>
      <c r="D26800" s="78" t="s">
        <v>199</v>
      </c>
      <c r="E26800" s="78" t="s">
        <v>999</v>
      </c>
      <c r="J26800" s="78" t="s">
        <v>8306</v>
      </c>
      <c r="L26800" s="78" t="s">
        <v>13187</v>
      </c>
      <c r="V26800" s="78">
        <v>48000</v>
      </c>
      <c r="W26800" s="78">
        <v>29600</v>
      </c>
      <c r="X26800" s="78"/>
      <c r="Y26800" s="78">
        <v>29600</v>
      </c>
      <c r="Z26800" s="78">
        <v>2.5</v>
      </c>
    </row>
    <row r="26801" spans="1:26" x14ac:dyDescent="0.25">
      <c r="A26801" s="78">
        <v>208614082</v>
      </c>
      <c r="D26801" s="78" t="s">
        <v>199</v>
      </c>
      <c r="E26801" s="78" t="s">
        <v>998</v>
      </c>
      <c r="J26801" s="78" t="s">
        <v>8306</v>
      </c>
      <c r="L26801" s="78" t="s">
        <v>13187</v>
      </c>
      <c r="V26801" s="78">
        <v>48000</v>
      </c>
      <c r="W26801" s="78">
        <v>29600</v>
      </c>
      <c r="X26801" s="78"/>
      <c r="Y26801" s="78">
        <v>29600</v>
      </c>
      <c r="Z26801" s="78">
        <v>2.5</v>
      </c>
    </row>
    <row r="26802" spans="1:26" x14ac:dyDescent="0.25">
      <c r="A26802" s="78">
        <v>205965849</v>
      </c>
      <c r="D26802" s="78" t="s">
        <v>709</v>
      </c>
      <c r="E26802" s="78" t="s">
        <v>13164</v>
      </c>
      <c r="J26802" s="78" t="s">
        <v>13182</v>
      </c>
      <c r="L26802" s="78" t="s">
        <v>13188</v>
      </c>
      <c r="V26802" s="78">
        <v>45000</v>
      </c>
      <c r="W26802" s="78">
        <v>26600</v>
      </c>
      <c r="X26802" s="78"/>
      <c r="Y26802" s="78">
        <v>34000</v>
      </c>
      <c r="Z26802" s="78">
        <v>2.4</v>
      </c>
    </row>
    <row r="26803" spans="1:26" x14ac:dyDescent="0.25">
      <c r="A26803" s="78">
        <v>205965854</v>
      </c>
      <c r="D26803" s="78" t="s">
        <v>709</v>
      </c>
      <c r="E26803" s="78" t="s">
        <v>13164</v>
      </c>
      <c r="J26803" s="78" t="s">
        <v>13182</v>
      </c>
      <c r="L26803" s="78" t="s">
        <v>13189</v>
      </c>
      <c r="V26803" s="78">
        <v>44500</v>
      </c>
      <c r="W26803" s="78">
        <v>27000</v>
      </c>
      <c r="X26803" s="78"/>
      <c r="Y26803" s="78">
        <v>34000</v>
      </c>
      <c r="Z26803" s="78">
        <v>2.4</v>
      </c>
    </row>
    <row r="26804" spans="1:26" x14ac:dyDescent="0.25">
      <c r="A26804" s="78">
        <v>208614085</v>
      </c>
      <c r="D26804" s="78" t="s">
        <v>199</v>
      </c>
      <c r="E26804" s="78" t="s">
        <v>997</v>
      </c>
      <c r="J26804" s="78" t="s">
        <v>8306</v>
      </c>
      <c r="L26804" s="78" t="s">
        <v>13187</v>
      </c>
      <c r="V26804" s="78">
        <v>48000</v>
      </c>
      <c r="W26804" s="78">
        <v>29600</v>
      </c>
      <c r="X26804" s="78"/>
      <c r="Y26804" s="78">
        <v>29600</v>
      </c>
      <c r="Z26804" s="78">
        <v>2.5</v>
      </c>
    </row>
    <row r="26805" spans="1:26" x14ac:dyDescent="0.25">
      <c r="A26805" s="78">
        <v>205965859</v>
      </c>
      <c r="D26805" s="78" t="s">
        <v>709</v>
      </c>
      <c r="E26805" s="78" t="s">
        <v>13164</v>
      </c>
      <c r="J26805" s="78" t="s">
        <v>13182</v>
      </c>
      <c r="L26805" s="78" t="s">
        <v>13190</v>
      </c>
      <c r="V26805" s="78">
        <v>45000</v>
      </c>
      <c r="W26805" s="78">
        <v>26600</v>
      </c>
      <c r="X26805" s="78"/>
      <c r="Y26805" s="78">
        <v>34000</v>
      </c>
      <c r="Z26805" s="78">
        <v>2.4</v>
      </c>
    </row>
    <row r="26806" spans="1:26" x14ac:dyDescent="0.25">
      <c r="A26806" s="78">
        <v>205965855</v>
      </c>
      <c r="D26806" s="78" t="s">
        <v>709</v>
      </c>
      <c r="E26806" s="78" t="s">
        <v>13164</v>
      </c>
      <c r="J26806" s="78" t="s">
        <v>13182</v>
      </c>
      <c r="L26806" s="78" t="s">
        <v>13191</v>
      </c>
      <c r="V26806" s="78">
        <v>44500</v>
      </c>
      <c r="W26806" s="78">
        <v>26600</v>
      </c>
      <c r="X26806" s="78"/>
      <c r="Y26806" s="78">
        <v>34000</v>
      </c>
      <c r="Z26806" s="78">
        <v>2.4</v>
      </c>
    </row>
    <row r="26807" spans="1:26" x14ac:dyDescent="0.25">
      <c r="A26807" s="78">
        <v>205965856</v>
      </c>
      <c r="D26807" s="78" t="s">
        <v>709</v>
      </c>
      <c r="E26807" s="78" t="s">
        <v>13164</v>
      </c>
      <c r="J26807" s="78" t="s">
        <v>13182</v>
      </c>
      <c r="L26807" s="78" t="s">
        <v>13192</v>
      </c>
      <c r="V26807" s="78">
        <v>45000</v>
      </c>
      <c r="W26807" s="78">
        <v>26600</v>
      </c>
      <c r="X26807" s="78"/>
      <c r="Y26807" s="78">
        <v>34000</v>
      </c>
      <c r="Z26807" s="78">
        <v>2.4</v>
      </c>
    </row>
    <row r="26808" spans="1:26" x14ac:dyDescent="0.25">
      <c r="A26808" s="78">
        <v>205965857</v>
      </c>
      <c r="D26808" s="78" t="s">
        <v>709</v>
      </c>
      <c r="E26808" s="78" t="s">
        <v>13164</v>
      </c>
      <c r="J26808" s="78" t="s">
        <v>13182</v>
      </c>
      <c r="L26808" s="78" t="s">
        <v>13193</v>
      </c>
      <c r="V26808" s="78">
        <v>45000</v>
      </c>
      <c r="W26808" s="78">
        <v>26600</v>
      </c>
      <c r="X26808" s="78"/>
      <c r="Y26808" s="78">
        <v>34000</v>
      </c>
      <c r="Z26808" s="78">
        <v>2.4</v>
      </c>
    </row>
    <row r="26809" spans="1:26" x14ac:dyDescent="0.25">
      <c r="A26809" s="78">
        <v>205965860</v>
      </c>
      <c r="D26809" s="78" t="s">
        <v>709</v>
      </c>
      <c r="E26809" s="78" t="s">
        <v>13164</v>
      </c>
      <c r="J26809" s="78" t="s">
        <v>13182</v>
      </c>
      <c r="L26809" s="78" t="s">
        <v>13194</v>
      </c>
      <c r="V26809" s="78">
        <v>45000</v>
      </c>
      <c r="W26809" s="78">
        <v>26600</v>
      </c>
      <c r="X26809" s="78"/>
      <c r="Y26809" s="78">
        <v>34000</v>
      </c>
      <c r="Z26809" s="78">
        <v>2.4</v>
      </c>
    </row>
    <row r="26810" spans="1:26" x14ac:dyDescent="0.25">
      <c r="A26810" s="78">
        <v>205965858</v>
      </c>
      <c r="D26810" s="78" t="s">
        <v>709</v>
      </c>
      <c r="E26810" s="78" t="s">
        <v>13164</v>
      </c>
      <c r="J26810" s="78" t="s">
        <v>13182</v>
      </c>
      <c r="L26810" s="78" t="s">
        <v>13195</v>
      </c>
      <c r="V26810" s="78">
        <v>45000</v>
      </c>
      <c r="W26810" s="78">
        <v>26600</v>
      </c>
      <c r="X26810" s="78"/>
      <c r="Y26810" s="78">
        <v>34000</v>
      </c>
      <c r="Z26810" s="78">
        <v>2.4</v>
      </c>
    </row>
    <row r="26811" spans="1:26" x14ac:dyDescent="0.25">
      <c r="A26811" s="78">
        <v>205965864</v>
      </c>
      <c r="D26811" s="78" t="s">
        <v>709</v>
      </c>
      <c r="E26811" s="78" t="s">
        <v>13164</v>
      </c>
      <c r="J26811" s="78" t="s">
        <v>13182</v>
      </c>
      <c r="L26811" s="78" t="s">
        <v>13196</v>
      </c>
      <c r="V26811" s="78">
        <v>46500</v>
      </c>
      <c r="W26811" s="78">
        <v>26800</v>
      </c>
      <c r="X26811" s="78"/>
      <c r="Y26811" s="78">
        <v>34000</v>
      </c>
      <c r="Z26811" s="78">
        <v>2.4</v>
      </c>
    </row>
    <row r="26812" spans="1:26" x14ac:dyDescent="0.25">
      <c r="A26812" s="78">
        <v>207430576</v>
      </c>
      <c r="D26812" s="78" t="s">
        <v>199</v>
      </c>
      <c r="E26812" s="78" t="s">
        <v>1001</v>
      </c>
      <c r="J26812" s="78" t="s">
        <v>8306</v>
      </c>
      <c r="L26812" s="78" t="s">
        <v>13197</v>
      </c>
      <c r="V26812" s="78">
        <v>48000</v>
      </c>
      <c r="W26812" s="78">
        <v>28800</v>
      </c>
      <c r="X26812" s="78"/>
      <c r="Y26812" s="78">
        <v>28800</v>
      </c>
      <c r="Z26812" s="78">
        <v>2.48</v>
      </c>
    </row>
    <row r="26813" spans="1:26" x14ac:dyDescent="0.25">
      <c r="A26813" s="78">
        <v>205965871</v>
      </c>
      <c r="D26813" s="78" t="s">
        <v>709</v>
      </c>
      <c r="E26813" s="78" t="s">
        <v>13198</v>
      </c>
      <c r="J26813" s="78" t="s">
        <v>13165</v>
      </c>
      <c r="L26813" s="78" t="s">
        <v>13175</v>
      </c>
      <c r="V26813" s="78">
        <v>23400</v>
      </c>
      <c r="W26813" s="78">
        <v>13000</v>
      </c>
      <c r="X26813" s="78"/>
      <c r="Y26813" s="78">
        <v>15200</v>
      </c>
      <c r="Z26813" s="78">
        <v>2.4500000000000002</v>
      </c>
    </row>
    <row r="26814" spans="1:26" x14ac:dyDescent="0.25">
      <c r="A26814" s="78">
        <v>207434697</v>
      </c>
      <c r="D26814" s="78" t="s">
        <v>199</v>
      </c>
      <c r="E26814" s="78" t="s">
        <v>1000</v>
      </c>
      <c r="J26814" s="78" t="s">
        <v>8306</v>
      </c>
      <c r="L26814" s="78" t="s">
        <v>13197</v>
      </c>
      <c r="V26814" s="78">
        <v>48000</v>
      </c>
      <c r="W26814" s="78">
        <v>28800</v>
      </c>
      <c r="X26814" s="78"/>
      <c r="Y26814" s="78">
        <v>28800</v>
      </c>
      <c r="Z26814" s="78">
        <v>2.48</v>
      </c>
    </row>
    <row r="26815" spans="1:26" x14ac:dyDescent="0.25">
      <c r="A26815" s="78">
        <v>205965870</v>
      </c>
      <c r="D26815" s="78" t="s">
        <v>709</v>
      </c>
      <c r="E26815" s="78" t="s">
        <v>13164</v>
      </c>
      <c r="J26815" s="78" t="s">
        <v>13182</v>
      </c>
      <c r="L26815" s="78" t="s">
        <v>13199</v>
      </c>
      <c r="V26815" s="78">
        <v>46500</v>
      </c>
      <c r="W26815" s="78">
        <v>26600</v>
      </c>
      <c r="X26815" s="78"/>
      <c r="Y26815" s="78">
        <v>34000</v>
      </c>
      <c r="Z26815" s="78">
        <v>2.4</v>
      </c>
    </row>
    <row r="26816" spans="1:26" x14ac:dyDescent="0.25">
      <c r="A26816" s="78">
        <v>207434708</v>
      </c>
      <c r="D26816" s="78" t="s">
        <v>199</v>
      </c>
      <c r="E26816" s="78" t="s">
        <v>999</v>
      </c>
      <c r="J26816" s="78" t="s">
        <v>8306</v>
      </c>
      <c r="L26816" s="78" t="s">
        <v>13197</v>
      </c>
      <c r="V26816" s="78">
        <v>48000</v>
      </c>
      <c r="W26816" s="78">
        <v>28800</v>
      </c>
      <c r="X26816" s="78"/>
      <c r="Y26816" s="78">
        <v>28800</v>
      </c>
      <c r="Z26816" s="78">
        <v>2.48</v>
      </c>
    </row>
    <row r="26817" spans="1:26" x14ac:dyDescent="0.25">
      <c r="A26817" s="78">
        <v>205965872</v>
      </c>
      <c r="D26817" s="78" t="s">
        <v>709</v>
      </c>
      <c r="E26817" s="78" t="s">
        <v>13198</v>
      </c>
      <c r="J26817" s="78" t="s">
        <v>13170</v>
      </c>
      <c r="L26817" s="78" t="s">
        <v>13200</v>
      </c>
      <c r="V26817" s="78">
        <v>35400</v>
      </c>
      <c r="W26817" s="78">
        <v>18200</v>
      </c>
      <c r="X26817" s="78"/>
      <c r="Y26817" s="78">
        <v>28800</v>
      </c>
      <c r="Z26817" s="78">
        <v>2.27</v>
      </c>
    </row>
    <row r="26818" spans="1:26" x14ac:dyDescent="0.25">
      <c r="A26818" s="78">
        <v>205965868</v>
      </c>
      <c r="D26818" s="78" t="s">
        <v>709</v>
      </c>
      <c r="E26818" s="78" t="s">
        <v>13164</v>
      </c>
      <c r="J26818" s="78" t="s">
        <v>13182</v>
      </c>
      <c r="L26818" s="78" t="s">
        <v>13201</v>
      </c>
      <c r="V26818" s="78">
        <v>45000</v>
      </c>
      <c r="W26818" s="78">
        <v>26600</v>
      </c>
      <c r="X26818" s="78"/>
      <c r="Y26818" s="78">
        <v>34000</v>
      </c>
      <c r="Z26818" s="78">
        <v>2.4</v>
      </c>
    </row>
    <row r="26819" spans="1:26" x14ac:dyDescent="0.25">
      <c r="A26819" s="78">
        <v>207434709</v>
      </c>
      <c r="D26819" s="78" t="s">
        <v>199</v>
      </c>
      <c r="E26819" s="78" t="s">
        <v>998</v>
      </c>
      <c r="J26819" s="78" t="s">
        <v>8306</v>
      </c>
      <c r="L26819" s="78" t="s">
        <v>13197</v>
      </c>
      <c r="V26819" s="78">
        <v>48000</v>
      </c>
      <c r="W26819" s="78">
        <v>28800</v>
      </c>
      <c r="X26819" s="78"/>
      <c r="Y26819" s="78">
        <v>28800</v>
      </c>
      <c r="Z26819" s="78">
        <v>2.48</v>
      </c>
    </row>
    <row r="26820" spans="1:26" x14ac:dyDescent="0.25">
      <c r="A26820" s="78">
        <v>205965869</v>
      </c>
      <c r="D26820" s="78" t="s">
        <v>709</v>
      </c>
      <c r="E26820" s="78" t="s">
        <v>13164</v>
      </c>
      <c r="J26820" s="78" t="s">
        <v>13182</v>
      </c>
      <c r="L26820" s="78" t="s">
        <v>13202</v>
      </c>
      <c r="V26820" s="78">
        <v>46500</v>
      </c>
      <c r="W26820" s="78">
        <v>26800</v>
      </c>
      <c r="X26820" s="78"/>
      <c r="Y26820" s="78">
        <v>34000</v>
      </c>
      <c r="Z26820" s="78">
        <v>2.4</v>
      </c>
    </row>
    <row r="26821" spans="1:26" x14ac:dyDescent="0.25">
      <c r="A26821" s="78">
        <v>207434720</v>
      </c>
      <c r="D26821" s="78" t="s">
        <v>199</v>
      </c>
      <c r="E26821" s="78" t="s">
        <v>997</v>
      </c>
      <c r="J26821" s="78" t="s">
        <v>8306</v>
      </c>
      <c r="L26821" s="78" t="s">
        <v>13197</v>
      </c>
      <c r="V26821" s="78">
        <v>48000</v>
      </c>
      <c r="W26821" s="78">
        <v>28800</v>
      </c>
      <c r="X26821" s="78"/>
      <c r="Y26821" s="78">
        <v>28800</v>
      </c>
      <c r="Z26821" s="78">
        <v>2.48</v>
      </c>
    </row>
    <row r="26822" spans="1:26" x14ac:dyDescent="0.25">
      <c r="A26822" s="78">
        <v>205965873</v>
      </c>
      <c r="D26822" s="78" t="s">
        <v>709</v>
      </c>
      <c r="E26822" s="78" t="s">
        <v>13198</v>
      </c>
      <c r="J26822" s="78" t="s">
        <v>13182</v>
      </c>
      <c r="L26822" s="78" t="s">
        <v>8054</v>
      </c>
      <c r="V26822" s="78">
        <v>46500</v>
      </c>
      <c r="W26822" s="78">
        <v>26600</v>
      </c>
      <c r="X26822" s="78"/>
      <c r="Y26822" s="78">
        <v>34000</v>
      </c>
      <c r="Z26822" s="78">
        <v>2.4</v>
      </c>
    </row>
    <row r="26823" spans="1:26" x14ac:dyDescent="0.25">
      <c r="A26823" s="78">
        <v>208206714</v>
      </c>
      <c r="D26823" s="78" t="s">
        <v>199</v>
      </c>
      <c r="E26823" s="78" t="s">
        <v>1001</v>
      </c>
      <c r="J26823" s="78" t="s">
        <v>8306</v>
      </c>
      <c r="L26823" s="78" t="s">
        <v>13203</v>
      </c>
      <c r="V26823" s="78">
        <v>47000</v>
      </c>
      <c r="W26823" s="78">
        <v>28600</v>
      </c>
      <c r="X26823" s="78"/>
      <c r="Y26823" s="78">
        <v>28600</v>
      </c>
      <c r="Z26823" s="78">
        <v>2.44</v>
      </c>
    </row>
    <row r="26824" spans="1:26" x14ac:dyDescent="0.25">
      <c r="A26824" s="78">
        <v>205965876</v>
      </c>
      <c r="D26824" s="78" t="s">
        <v>709</v>
      </c>
      <c r="E26824" s="78" t="s">
        <v>13198</v>
      </c>
      <c r="J26824" s="78" t="s">
        <v>13165</v>
      </c>
      <c r="L26824" s="78" t="s">
        <v>13172</v>
      </c>
      <c r="V26824" s="78">
        <v>23800</v>
      </c>
      <c r="W26824" s="78">
        <v>13000</v>
      </c>
      <c r="X26824" s="78"/>
      <c r="Y26824" s="78">
        <v>15200</v>
      </c>
      <c r="Z26824" s="78">
        <v>2.4500000000000002</v>
      </c>
    </row>
    <row r="26825" spans="1:26" x14ac:dyDescent="0.25">
      <c r="A26825" s="78">
        <v>208400399</v>
      </c>
      <c r="D26825" s="78" t="s">
        <v>199</v>
      </c>
      <c r="E26825" s="78" t="s">
        <v>1000</v>
      </c>
      <c r="J26825" s="78" t="s">
        <v>8306</v>
      </c>
      <c r="L26825" s="78" t="s">
        <v>13203</v>
      </c>
      <c r="V26825" s="78">
        <v>47000</v>
      </c>
      <c r="W26825" s="78">
        <v>28600</v>
      </c>
      <c r="X26825" s="78"/>
      <c r="Y26825" s="78">
        <v>28600</v>
      </c>
      <c r="Z26825" s="78">
        <v>2.44</v>
      </c>
    </row>
    <row r="26826" spans="1:26" x14ac:dyDescent="0.25">
      <c r="A26826" s="78">
        <v>208400400</v>
      </c>
      <c r="D26826" s="78" t="s">
        <v>199</v>
      </c>
      <c r="E26826" s="78" t="s">
        <v>999</v>
      </c>
      <c r="J26826" s="78" t="s">
        <v>8306</v>
      </c>
      <c r="L26826" s="78" t="s">
        <v>13203</v>
      </c>
      <c r="V26826" s="78">
        <v>47000</v>
      </c>
      <c r="W26826" s="78">
        <v>28600</v>
      </c>
      <c r="X26826" s="78"/>
      <c r="Y26826" s="78">
        <v>28600</v>
      </c>
      <c r="Z26826" s="78">
        <v>2.44</v>
      </c>
    </row>
    <row r="26827" spans="1:26" x14ac:dyDescent="0.25">
      <c r="A26827" s="78">
        <v>208400411</v>
      </c>
      <c r="D26827" s="78" t="s">
        <v>199</v>
      </c>
      <c r="E26827" s="78" t="s">
        <v>998</v>
      </c>
      <c r="J26827" s="78" t="s">
        <v>8306</v>
      </c>
      <c r="L26827" s="78" t="s">
        <v>13203</v>
      </c>
      <c r="V26827" s="78">
        <v>47000</v>
      </c>
      <c r="W26827" s="78">
        <v>28600</v>
      </c>
      <c r="X26827" s="78"/>
      <c r="Y26827" s="78">
        <v>28600</v>
      </c>
      <c r="Z26827" s="78">
        <v>2.44</v>
      </c>
    </row>
    <row r="26828" spans="1:26" x14ac:dyDescent="0.25">
      <c r="A26828" s="78">
        <v>208400412</v>
      </c>
      <c r="D26828" s="78" t="s">
        <v>199</v>
      </c>
      <c r="E26828" s="78" t="s">
        <v>997</v>
      </c>
      <c r="J26828" s="78" t="s">
        <v>8306</v>
      </c>
      <c r="L26828" s="78" t="s">
        <v>13203</v>
      </c>
      <c r="V26828" s="78">
        <v>47000</v>
      </c>
      <c r="W26828" s="78">
        <v>28600</v>
      </c>
      <c r="X26828" s="78"/>
      <c r="Y26828" s="78">
        <v>28600</v>
      </c>
      <c r="Z26828" s="78">
        <v>2.44</v>
      </c>
    </row>
    <row r="26829" spans="1:26" x14ac:dyDescent="0.25">
      <c r="A26829" s="78">
        <v>205965882</v>
      </c>
      <c r="D26829" s="78" t="s">
        <v>709</v>
      </c>
      <c r="E26829" s="78" t="s">
        <v>13198</v>
      </c>
      <c r="J26829" s="78" t="s">
        <v>13165</v>
      </c>
      <c r="L26829" s="78" t="s">
        <v>13204</v>
      </c>
      <c r="V26829" s="78">
        <v>23200</v>
      </c>
      <c r="W26829" s="78">
        <v>13000</v>
      </c>
      <c r="X26829" s="78"/>
      <c r="Y26829" s="78">
        <v>15200</v>
      </c>
      <c r="Z26829" s="78">
        <v>2.4500000000000002</v>
      </c>
    </row>
    <row r="26830" spans="1:26" x14ac:dyDescent="0.25">
      <c r="A26830" s="78">
        <v>208206701</v>
      </c>
      <c r="D26830" s="78" t="s">
        <v>199</v>
      </c>
      <c r="E26830" s="78" t="s">
        <v>1001</v>
      </c>
      <c r="J26830" s="78" t="s">
        <v>8306</v>
      </c>
      <c r="L26830" s="78" t="s">
        <v>13205</v>
      </c>
      <c r="V26830" s="78">
        <v>47000</v>
      </c>
      <c r="W26830" s="78">
        <v>28600</v>
      </c>
      <c r="X26830" s="78"/>
      <c r="Y26830" s="78">
        <v>28600</v>
      </c>
      <c r="Z26830" s="78">
        <v>2.46</v>
      </c>
    </row>
    <row r="26831" spans="1:26" x14ac:dyDescent="0.25">
      <c r="A26831" s="78">
        <v>208400396</v>
      </c>
      <c r="D26831" s="78" t="s">
        <v>199</v>
      </c>
      <c r="E26831" s="78" t="s">
        <v>1000</v>
      </c>
      <c r="J26831" s="78" t="s">
        <v>8306</v>
      </c>
      <c r="L26831" s="78" t="s">
        <v>13205</v>
      </c>
      <c r="V26831" s="78">
        <v>47000</v>
      </c>
      <c r="W26831" s="78">
        <v>28600</v>
      </c>
      <c r="X26831" s="78"/>
      <c r="Y26831" s="78">
        <v>28600</v>
      </c>
      <c r="Z26831" s="78">
        <v>2.46</v>
      </c>
    </row>
    <row r="26832" spans="1:26" x14ac:dyDescent="0.25">
      <c r="A26832" s="78">
        <v>208400403</v>
      </c>
      <c r="D26832" s="78" t="s">
        <v>199</v>
      </c>
      <c r="E26832" s="78" t="s">
        <v>999</v>
      </c>
      <c r="J26832" s="78" t="s">
        <v>8306</v>
      </c>
      <c r="L26832" s="78" t="s">
        <v>13205</v>
      </c>
      <c r="V26832" s="78">
        <v>47000</v>
      </c>
      <c r="W26832" s="78">
        <v>28600</v>
      </c>
      <c r="X26832" s="78"/>
      <c r="Y26832" s="78">
        <v>28600</v>
      </c>
      <c r="Z26832" s="78">
        <v>2.46</v>
      </c>
    </row>
    <row r="26833" spans="1:26" x14ac:dyDescent="0.25">
      <c r="A26833" s="78">
        <v>208400408</v>
      </c>
      <c r="D26833" s="78" t="s">
        <v>199</v>
      </c>
      <c r="E26833" s="78" t="s">
        <v>998</v>
      </c>
      <c r="J26833" s="78" t="s">
        <v>8306</v>
      </c>
      <c r="L26833" s="78" t="s">
        <v>13205</v>
      </c>
      <c r="V26833" s="78">
        <v>47000</v>
      </c>
      <c r="W26833" s="78">
        <v>28600</v>
      </c>
      <c r="X26833" s="78"/>
      <c r="Y26833" s="78">
        <v>28600</v>
      </c>
      <c r="Z26833" s="78">
        <v>2.46</v>
      </c>
    </row>
    <row r="26834" spans="1:26" x14ac:dyDescent="0.25">
      <c r="A26834" s="78">
        <v>205965891</v>
      </c>
      <c r="D26834" s="78" t="s">
        <v>709</v>
      </c>
      <c r="E26834" s="78" t="s">
        <v>13198</v>
      </c>
      <c r="J26834" s="78" t="s">
        <v>13165</v>
      </c>
      <c r="L26834" s="78" t="s">
        <v>13206</v>
      </c>
      <c r="V26834" s="78">
        <v>23800</v>
      </c>
      <c r="W26834" s="78">
        <v>13000</v>
      </c>
      <c r="X26834" s="78"/>
      <c r="Y26834" s="78">
        <v>15200</v>
      </c>
      <c r="Z26834" s="78">
        <v>2.4500000000000002</v>
      </c>
    </row>
    <row r="26835" spans="1:26" x14ac:dyDescent="0.25">
      <c r="A26835" s="78">
        <v>205965903</v>
      </c>
      <c r="D26835" s="78" t="s">
        <v>709</v>
      </c>
      <c r="E26835" s="78" t="s">
        <v>13198</v>
      </c>
      <c r="J26835" s="78" t="s">
        <v>13165</v>
      </c>
      <c r="L26835" s="78" t="s">
        <v>13207</v>
      </c>
      <c r="V26835" s="78">
        <v>23800</v>
      </c>
      <c r="W26835" s="78">
        <v>13000</v>
      </c>
      <c r="X26835" s="78"/>
      <c r="Y26835" s="78">
        <v>15200</v>
      </c>
      <c r="Z26835" s="78">
        <v>2.4500000000000002</v>
      </c>
    </row>
    <row r="26836" spans="1:26" x14ac:dyDescent="0.25">
      <c r="A26836" s="78">
        <v>208400415</v>
      </c>
      <c r="D26836" s="78" t="s">
        <v>199</v>
      </c>
      <c r="E26836" s="78" t="s">
        <v>997</v>
      </c>
      <c r="J26836" s="78" t="s">
        <v>8306</v>
      </c>
      <c r="L26836" s="78" t="s">
        <v>13205</v>
      </c>
      <c r="V26836" s="78">
        <v>47000</v>
      </c>
      <c r="W26836" s="78">
        <v>28600</v>
      </c>
      <c r="X26836" s="78"/>
      <c r="Y26836" s="78">
        <v>28600</v>
      </c>
      <c r="Z26836" s="78">
        <v>2.46</v>
      </c>
    </row>
    <row r="26837" spans="1:26" x14ac:dyDescent="0.25">
      <c r="A26837" s="78">
        <v>207430574</v>
      </c>
      <c r="D26837" s="78" t="s">
        <v>199</v>
      </c>
      <c r="E26837" s="78" t="s">
        <v>1001</v>
      </c>
      <c r="J26837" s="78" t="s">
        <v>8306</v>
      </c>
      <c r="L26837" s="78" t="s">
        <v>13208</v>
      </c>
      <c r="V26837" s="78">
        <v>48000</v>
      </c>
      <c r="W26837" s="78">
        <v>29200</v>
      </c>
      <c r="X26837" s="78"/>
      <c r="Y26837" s="78">
        <v>29200</v>
      </c>
      <c r="Z26837" s="78">
        <v>2.48</v>
      </c>
    </row>
    <row r="26838" spans="1:26" x14ac:dyDescent="0.25">
      <c r="A26838" s="78">
        <v>207434699</v>
      </c>
      <c r="D26838" s="78" t="s">
        <v>199</v>
      </c>
      <c r="E26838" s="78" t="s">
        <v>1000</v>
      </c>
      <c r="J26838" s="78" t="s">
        <v>8306</v>
      </c>
      <c r="L26838" s="78" t="s">
        <v>13208</v>
      </c>
      <c r="V26838" s="78">
        <v>48000</v>
      </c>
      <c r="W26838" s="78">
        <v>29200</v>
      </c>
      <c r="X26838" s="78"/>
      <c r="Y26838" s="78">
        <v>29200</v>
      </c>
      <c r="Z26838" s="78">
        <v>2.48</v>
      </c>
    </row>
    <row r="26839" spans="1:26" x14ac:dyDescent="0.25">
      <c r="A26839" s="78">
        <v>205965896</v>
      </c>
      <c r="D26839" s="78" t="s">
        <v>709</v>
      </c>
      <c r="E26839" s="78" t="s">
        <v>13198</v>
      </c>
      <c r="J26839" s="78" t="s">
        <v>13165</v>
      </c>
      <c r="L26839" s="78" t="s">
        <v>13209</v>
      </c>
      <c r="V26839" s="78">
        <v>23400</v>
      </c>
      <c r="W26839" s="78">
        <v>13000</v>
      </c>
      <c r="X26839" s="78"/>
      <c r="Y26839" s="78">
        <v>15200</v>
      </c>
      <c r="Z26839" s="78">
        <v>2.4500000000000002</v>
      </c>
    </row>
    <row r="26840" spans="1:26" x14ac:dyDescent="0.25">
      <c r="A26840" s="78">
        <v>207434706</v>
      </c>
      <c r="D26840" s="78" t="s">
        <v>199</v>
      </c>
      <c r="E26840" s="78" t="s">
        <v>999</v>
      </c>
      <c r="J26840" s="78" t="s">
        <v>8306</v>
      </c>
      <c r="L26840" s="78" t="s">
        <v>13208</v>
      </c>
      <c r="V26840" s="78">
        <v>48000</v>
      </c>
      <c r="W26840" s="78">
        <v>29200</v>
      </c>
      <c r="X26840" s="78"/>
      <c r="Y26840" s="78">
        <v>29200</v>
      </c>
      <c r="Z26840" s="78">
        <v>2.48</v>
      </c>
    </row>
    <row r="26841" spans="1:26" x14ac:dyDescent="0.25">
      <c r="A26841" s="78">
        <v>205965899</v>
      </c>
      <c r="D26841" s="78" t="s">
        <v>709</v>
      </c>
      <c r="E26841" s="78" t="s">
        <v>13198</v>
      </c>
      <c r="J26841" s="78" t="s">
        <v>13165</v>
      </c>
      <c r="L26841" s="78" t="s">
        <v>13210</v>
      </c>
      <c r="V26841" s="78">
        <v>23400</v>
      </c>
      <c r="W26841" s="78">
        <v>13000</v>
      </c>
      <c r="X26841" s="78"/>
      <c r="Y26841" s="78">
        <v>15200</v>
      </c>
      <c r="Z26841" s="78">
        <v>2.4500000000000002</v>
      </c>
    </row>
    <row r="26842" spans="1:26" x14ac:dyDescent="0.25">
      <c r="A26842" s="78">
        <v>205965904</v>
      </c>
      <c r="D26842" s="78" t="s">
        <v>709</v>
      </c>
      <c r="E26842" s="78" t="s">
        <v>13198</v>
      </c>
      <c r="J26842" s="78" t="s">
        <v>13165</v>
      </c>
      <c r="L26842" s="78" t="s">
        <v>13211</v>
      </c>
      <c r="V26842" s="78">
        <v>23200</v>
      </c>
      <c r="W26842" s="78">
        <v>13000</v>
      </c>
      <c r="X26842" s="78"/>
      <c r="Y26842" s="78">
        <v>15200</v>
      </c>
      <c r="Z26842" s="78">
        <v>2.4500000000000002</v>
      </c>
    </row>
    <row r="26843" spans="1:26" x14ac:dyDescent="0.25">
      <c r="A26843" s="78">
        <v>205965902</v>
      </c>
      <c r="D26843" s="78" t="s">
        <v>709</v>
      </c>
      <c r="E26843" s="78" t="s">
        <v>13198</v>
      </c>
      <c r="J26843" s="78" t="s">
        <v>13165</v>
      </c>
      <c r="L26843" s="78" t="s">
        <v>13212</v>
      </c>
      <c r="V26843" s="78">
        <v>23000</v>
      </c>
      <c r="W26843" s="78">
        <v>13600</v>
      </c>
      <c r="X26843" s="78"/>
      <c r="Y26843" s="78">
        <v>15200</v>
      </c>
      <c r="Z26843" s="78">
        <v>2.4500000000000002</v>
      </c>
    </row>
    <row r="26844" spans="1:26" x14ac:dyDescent="0.25">
      <c r="A26844" s="78">
        <v>207434711</v>
      </c>
      <c r="D26844" s="78" t="s">
        <v>199</v>
      </c>
      <c r="E26844" s="78" t="s">
        <v>998</v>
      </c>
      <c r="J26844" s="78" t="s">
        <v>8306</v>
      </c>
      <c r="L26844" s="78" t="s">
        <v>13208</v>
      </c>
      <c r="V26844" s="78">
        <v>48000</v>
      </c>
      <c r="W26844" s="78">
        <v>29200</v>
      </c>
      <c r="X26844" s="78"/>
      <c r="Y26844" s="78">
        <v>29200</v>
      </c>
      <c r="Z26844" s="78">
        <v>2.48</v>
      </c>
    </row>
    <row r="26845" spans="1:26" x14ac:dyDescent="0.25">
      <c r="A26845" s="78">
        <v>205965905</v>
      </c>
      <c r="D26845" s="78" t="s">
        <v>709</v>
      </c>
      <c r="E26845" s="78" t="s">
        <v>13198</v>
      </c>
      <c r="J26845" s="78" t="s">
        <v>13165</v>
      </c>
      <c r="L26845" s="78" t="s">
        <v>13167</v>
      </c>
      <c r="V26845" s="78">
        <v>23400</v>
      </c>
      <c r="W26845" s="78">
        <v>13000</v>
      </c>
      <c r="X26845" s="78"/>
      <c r="Y26845" s="78">
        <v>15200</v>
      </c>
      <c r="Z26845" s="78">
        <v>2.4500000000000002</v>
      </c>
    </row>
    <row r="26846" spans="1:26" x14ac:dyDescent="0.25">
      <c r="A26846" s="78">
        <v>207434718</v>
      </c>
      <c r="D26846" s="78" t="s">
        <v>199</v>
      </c>
      <c r="E26846" s="78" t="s">
        <v>997</v>
      </c>
      <c r="J26846" s="78" t="s">
        <v>8306</v>
      </c>
      <c r="L26846" s="78" t="s">
        <v>13208</v>
      </c>
      <c r="V26846" s="78">
        <v>48000</v>
      </c>
      <c r="W26846" s="78">
        <v>29200</v>
      </c>
      <c r="X26846" s="78"/>
      <c r="Y26846" s="78">
        <v>29200</v>
      </c>
      <c r="Z26846" s="78">
        <v>2.48</v>
      </c>
    </row>
    <row r="26847" spans="1:26" x14ac:dyDescent="0.25">
      <c r="A26847" s="78">
        <v>205965907</v>
      </c>
      <c r="D26847" s="78" t="s">
        <v>709</v>
      </c>
      <c r="E26847" s="78" t="s">
        <v>13198</v>
      </c>
      <c r="J26847" s="78" t="s">
        <v>13165</v>
      </c>
      <c r="L26847" s="78" t="s">
        <v>13168</v>
      </c>
      <c r="V26847" s="78">
        <v>23400</v>
      </c>
      <c r="W26847" s="78">
        <v>13000</v>
      </c>
      <c r="X26847" s="78"/>
      <c r="Y26847" s="78">
        <v>15200</v>
      </c>
      <c r="Z26847" s="78">
        <v>2.4500000000000002</v>
      </c>
    </row>
    <row r="26848" spans="1:26" x14ac:dyDescent="0.25">
      <c r="A26848" s="78">
        <v>205965906</v>
      </c>
      <c r="D26848" s="78" t="s">
        <v>709</v>
      </c>
      <c r="E26848" s="78" t="s">
        <v>13198</v>
      </c>
      <c r="J26848" s="78" t="s">
        <v>13165</v>
      </c>
      <c r="L26848" s="78" t="s">
        <v>13166</v>
      </c>
      <c r="V26848" s="78">
        <v>23800</v>
      </c>
      <c r="W26848" s="78">
        <v>13000</v>
      </c>
      <c r="X26848" s="78"/>
      <c r="Y26848" s="78">
        <v>15200</v>
      </c>
      <c r="Z26848" s="78">
        <v>2.4500000000000002</v>
      </c>
    </row>
    <row r="26849" spans="1:26" x14ac:dyDescent="0.25">
      <c r="A26849" s="78">
        <v>205965908</v>
      </c>
      <c r="D26849" s="78" t="s">
        <v>709</v>
      </c>
      <c r="E26849" s="78" t="s">
        <v>13198</v>
      </c>
      <c r="J26849" s="78" t="s">
        <v>13165</v>
      </c>
      <c r="L26849" s="78" t="s">
        <v>13169</v>
      </c>
      <c r="V26849" s="78">
        <v>23400</v>
      </c>
      <c r="W26849" s="78">
        <v>13000</v>
      </c>
      <c r="X26849" s="78"/>
      <c r="Y26849" s="78">
        <v>15200</v>
      </c>
      <c r="Z26849" s="78">
        <v>2.4500000000000002</v>
      </c>
    </row>
    <row r="26850" spans="1:26" x14ac:dyDescent="0.25">
      <c r="A26850" s="78">
        <v>205965911</v>
      </c>
      <c r="D26850" s="78" t="s">
        <v>709</v>
      </c>
      <c r="E26850" s="78" t="s">
        <v>13198</v>
      </c>
      <c r="J26850" s="78" t="s">
        <v>13170</v>
      </c>
      <c r="L26850" s="78" t="s">
        <v>13172</v>
      </c>
      <c r="V26850" s="78">
        <v>34800</v>
      </c>
      <c r="W26850" s="78">
        <v>18000</v>
      </c>
      <c r="X26850" s="78"/>
      <c r="Y26850" s="78">
        <v>28800</v>
      </c>
      <c r="Z26850" s="78">
        <v>2.27</v>
      </c>
    </row>
    <row r="26851" spans="1:26" x14ac:dyDescent="0.25">
      <c r="A26851" s="78">
        <v>205965912</v>
      </c>
      <c r="D26851" s="78" t="s">
        <v>709</v>
      </c>
      <c r="E26851" s="78" t="s">
        <v>13198</v>
      </c>
      <c r="J26851" s="78" t="s">
        <v>13170</v>
      </c>
      <c r="L26851" s="78" t="s">
        <v>13171</v>
      </c>
      <c r="V26851" s="78">
        <v>34800</v>
      </c>
      <c r="W26851" s="78">
        <v>18200</v>
      </c>
      <c r="X26851" s="78"/>
      <c r="Y26851" s="78">
        <v>28800</v>
      </c>
      <c r="Z26851" s="78">
        <v>2.27</v>
      </c>
    </row>
    <row r="26852" spans="1:26" x14ac:dyDescent="0.25">
      <c r="A26852" s="78">
        <v>205965920</v>
      </c>
      <c r="D26852" s="78" t="s">
        <v>709</v>
      </c>
      <c r="E26852" s="78" t="s">
        <v>13198</v>
      </c>
      <c r="J26852" s="78" t="s">
        <v>13170</v>
      </c>
      <c r="L26852" s="78" t="s">
        <v>13175</v>
      </c>
      <c r="V26852" s="78">
        <v>34600</v>
      </c>
      <c r="W26852" s="78">
        <v>18000</v>
      </c>
      <c r="X26852" s="78"/>
      <c r="Y26852" s="78">
        <v>28800</v>
      </c>
      <c r="Z26852" s="78">
        <v>2.27</v>
      </c>
    </row>
    <row r="26853" spans="1:26" x14ac:dyDescent="0.25">
      <c r="A26853" s="78">
        <v>205965921</v>
      </c>
      <c r="D26853" s="78" t="s">
        <v>709</v>
      </c>
      <c r="E26853" s="78" t="s">
        <v>13198</v>
      </c>
      <c r="J26853" s="78" t="s">
        <v>13170</v>
      </c>
      <c r="L26853" s="78" t="s">
        <v>13174</v>
      </c>
      <c r="V26853" s="78">
        <v>34600</v>
      </c>
      <c r="W26853" s="78">
        <v>18000</v>
      </c>
      <c r="X26853" s="78"/>
      <c r="Y26853" s="78">
        <v>28800</v>
      </c>
      <c r="Z26853" s="78">
        <v>2.27</v>
      </c>
    </row>
    <row r="26854" spans="1:26" x14ac:dyDescent="0.25">
      <c r="A26854" s="78">
        <v>205965929</v>
      </c>
      <c r="D26854" s="78" t="s">
        <v>709</v>
      </c>
      <c r="E26854" s="78" t="s">
        <v>13198</v>
      </c>
      <c r="J26854" s="78" t="s">
        <v>13170</v>
      </c>
      <c r="L26854" s="78" t="s">
        <v>13206</v>
      </c>
      <c r="V26854" s="78">
        <v>35200</v>
      </c>
      <c r="W26854" s="78">
        <v>18200</v>
      </c>
      <c r="X26854" s="78"/>
      <c r="Y26854" s="78">
        <v>28800</v>
      </c>
      <c r="Z26854" s="78">
        <v>2.27</v>
      </c>
    </row>
    <row r="26855" spans="1:26" x14ac:dyDescent="0.25">
      <c r="A26855" s="78">
        <v>205965938</v>
      </c>
      <c r="D26855" s="78" t="s">
        <v>709</v>
      </c>
      <c r="E26855" s="78" t="s">
        <v>13198</v>
      </c>
      <c r="J26855" s="78" t="s">
        <v>13170</v>
      </c>
      <c r="L26855" s="78" t="s">
        <v>13210</v>
      </c>
      <c r="V26855" s="78">
        <v>34800</v>
      </c>
      <c r="W26855" s="78">
        <v>18000</v>
      </c>
      <c r="X26855" s="78"/>
      <c r="Y26855" s="78">
        <v>28800</v>
      </c>
      <c r="Z26855" s="78">
        <v>2.27</v>
      </c>
    </row>
    <row r="26856" spans="1:26" x14ac:dyDescent="0.25">
      <c r="A26856" s="78">
        <v>205965939</v>
      </c>
      <c r="D26856" s="78" t="s">
        <v>709</v>
      </c>
      <c r="E26856" s="78" t="s">
        <v>13198</v>
      </c>
      <c r="J26856" s="78" t="s">
        <v>13170</v>
      </c>
      <c r="L26856" s="78" t="s">
        <v>13213</v>
      </c>
      <c r="V26856" s="78">
        <v>35000</v>
      </c>
      <c r="W26856" s="78">
        <v>18000</v>
      </c>
      <c r="X26856" s="78"/>
      <c r="Y26856" s="78">
        <v>28800</v>
      </c>
      <c r="Z26856" s="78">
        <v>2.27</v>
      </c>
    </row>
    <row r="26857" spans="1:26" x14ac:dyDescent="0.25">
      <c r="A26857" s="78">
        <v>205965948</v>
      </c>
      <c r="D26857" s="78" t="s">
        <v>709</v>
      </c>
      <c r="E26857" s="78" t="s">
        <v>13198</v>
      </c>
      <c r="J26857" s="78" t="s">
        <v>13170</v>
      </c>
      <c r="L26857" s="78" t="s">
        <v>13214</v>
      </c>
      <c r="V26857" s="78">
        <v>35000</v>
      </c>
      <c r="W26857" s="78">
        <v>18200</v>
      </c>
      <c r="X26857" s="78"/>
      <c r="Y26857" s="78">
        <v>28800</v>
      </c>
      <c r="Z26857" s="78">
        <v>2.27</v>
      </c>
    </row>
    <row r="26858" spans="1:26" x14ac:dyDescent="0.25">
      <c r="A26858" s="78">
        <v>205965949</v>
      </c>
      <c r="D26858" s="78" t="s">
        <v>709</v>
      </c>
      <c r="E26858" s="78" t="s">
        <v>13198</v>
      </c>
      <c r="J26858" s="78" t="s">
        <v>13170</v>
      </c>
      <c r="L26858" s="78" t="s">
        <v>13215</v>
      </c>
      <c r="V26858" s="78">
        <v>35200</v>
      </c>
      <c r="W26858" s="78">
        <v>18200</v>
      </c>
      <c r="X26858" s="78"/>
      <c r="Y26858" s="78">
        <v>28800</v>
      </c>
      <c r="Z26858" s="78">
        <v>2.27</v>
      </c>
    </row>
    <row r="26859" spans="1:26" x14ac:dyDescent="0.25">
      <c r="A26859" s="78">
        <v>205965959</v>
      </c>
      <c r="D26859" s="78" t="s">
        <v>709</v>
      </c>
      <c r="E26859" s="78" t="s">
        <v>13198</v>
      </c>
      <c r="J26859" s="78" t="s">
        <v>13170</v>
      </c>
      <c r="L26859" s="78" t="s">
        <v>13216</v>
      </c>
      <c r="V26859" s="78">
        <v>34800</v>
      </c>
      <c r="W26859" s="78">
        <v>18200</v>
      </c>
      <c r="X26859" s="78"/>
      <c r="Y26859" s="78">
        <v>28800</v>
      </c>
      <c r="Z26859" s="78">
        <v>2.27</v>
      </c>
    </row>
    <row r="26860" spans="1:26" x14ac:dyDescent="0.25">
      <c r="A26860" s="78">
        <v>205965960</v>
      </c>
      <c r="D26860" s="78" t="s">
        <v>709</v>
      </c>
      <c r="E26860" s="78" t="s">
        <v>13198</v>
      </c>
      <c r="J26860" s="78" t="s">
        <v>13170</v>
      </c>
      <c r="L26860" s="78" t="s">
        <v>13217</v>
      </c>
      <c r="V26860" s="78">
        <v>35000</v>
      </c>
      <c r="W26860" s="78">
        <v>18200</v>
      </c>
      <c r="X26860" s="78"/>
      <c r="Y26860" s="78">
        <v>28800</v>
      </c>
      <c r="Z26860" s="78">
        <v>2.27</v>
      </c>
    </row>
    <row r="26861" spans="1:26" x14ac:dyDescent="0.25">
      <c r="A26861" s="78">
        <v>205965968</v>
      </c>
      <c r="D26861" s="78" t="s">
        <v>709</v>
      </c>
      <c r="E26861" s="78" t="s">
        <v>13198</v>
      </c>
      <c r="J26861" s="78" t="s">
        <v>13182</v>
      </c>
      <c r="L26861" s="78" t="s">
        <v>13186</v>
      </c>
      <c r="V26861" s="78">
        <v>45000</v>
      </c>
      <c r="W26861" s="78">
        <v>26600</v>
      </c>
      <c r="X26861" s="78"/>
      <c r="Y26861" s="78">
        <v>34000</v>
      </c>
      <c r="Z26861" s="78">
        <v>2.4</v>
      </c>
    </row>
    <row r="26862" spans="1:26" x14ac:dyDescent="0.25">
      <c r="A26862" s="78">
        <v>205965965</v>
      </c>
      <c r="D26862" s="78" t="s">
        <v>709</v>
      </c>
      <c r="E26862" s="78" t="s">
        <v>13198</v>
      </c>
      <c r="J26862" s="78" t="s">
        <v>13170</v>
      </c>
      <c r="L26862" s="78" t="s">
        <v>13218</v>
      </c>
      <c r="V26862" s="78">
        <v>35200</v>
      </c>
      <c r="W26862" s="78">
        <v>18900</v>
      </c>
      <c r="X26862" s="78"/>
      <c r="Y26862" s="78">
        <v>28800</v>
      </c>
      <c r="Z26862" s="78">
        <v>2.27</v>
      </c>
    </row>
    <row r="26863" spans="1:26" x14ac:dyDescent="0.25">
      <c r="A26863" s="78">
        <v>205965966</v>
      </c>
      <c r="D26863" s="78" t="s">
        <v>709</v>
      </c>
      <c r="E26863" s="78" t="s">
        <v>13198</v>
      </c>
      <c r="J26863" s="78" t="s">
        <v>13170</v>
      </c>
      <c r="L26863" s="78" t="s">
        <v>13189</v>
      </c>
      <c r="V26863" s="78">
        <v>35800</v>
      </c>
      <c r="W26863" s="78">
        <v>18900</v>
      </c>
      <c r="X26863" s="78"/>
      <c r="Y26863" s="78">
        <v>28800</v>
      </c>
      <c r="Z26863" s="78">
        <v>2.27</v>
      </c>
    </row>
    <row r="26864" spans="1:26" x14ac:dyDescent="0.25">
      <c r="A26864" s="78">
        <v>205965967</v>
      </c>
      <c r="D26864" s="78" t="s">
        <v>709</v>
      </c>
      <c r="E26864" s="78" t="s">
        <v>13198</v>
      </c>
      <c r="J26864" s="78" t="s">
        <v>13182</v>
      </c>
      <c r="L26864" s="78" t="s">
        <v>13185</v>
      </c>
      <c r="V26864" s="78">
        <v>44500</v>
      </c>
      <c r="W26864" s="78">
        <v>26600</v>
      </c>
      <c r="X26864" s="78"/>
      <c r="Y26864" s="78">
        <v>34000</v>
      </c>
      <c r="Z26864" s="78">
        <v>2.4</v>
      </c>
    </row>
    <row r="26865" spans="1:26" x14ac:dyDescent="0.25">
      <c r="A26865" s="78">
        <v>205965973</v>
      </c>
      <c r="D26865" s="78" t="s">
        <v>709</v>
      </c>
      <c r="E26865" s="78" t="s">
        <v>13198</v>
      </c>
      <c r="J26865" s="78" t="s">
        <v>13182</v>
      </c>
      <c r="L26865" s="78" t="s">
        <v>13183</v>
      </c>
      <c r="V26865" s="78">
        <v>45000</v>
      </c>
      <c r="W26865" s="78">
        <v>26600</v>
      </c>
      <c r="X26865" s="78"/>
      <c r="Y26865" s="78">
        <v>34000</v>
      </c>
      <c r="Z26865" s="78">
        <v>2.4</v>
      </c>
    </row>
    <row r="26866" spans="1:26" x14ac:dyDescent="0.25">
      <c r="A26866" s="78">
        <v>205965988</v>
      </c>
      <c r="D26866" s="78" t="s">
        <v>709</v>
      </c>
      <c r="E26866" s="78" t="s">
        <v>13198</v>
      </c>
      <c r="J26866" s="78" t="s">
        <v>13182</v>
      </c>
      <c r="L26866" s="78" t="s">
        <v>13194</v>
      </c>
      <c r="V26866" s="78">
        <v>45000</v>
      </c>
      <c r="W26866" s="78">
        <v>26600</v>
      </c>
      <c r="X26866" s="78"/>
      <c r="Y26866" s="78">
        <v>34000</v>
      </c>
      <c r="Z26866" s="78">
        <v>2.4</v>
      </c>
    </row>
    <row r="26867" spans="1:26" x14ac:dyDescent="0.25">
      <c r="A26867" s="78">
        <v>205965978</v>
      </c>
      <c r="D26867" s="78" t="s">
        <v>709</v>
      </c>
      <c r="E26867" s="78" t="s">
        <v>13198</v>
      </c>
      <c r="J26867" s="78" t="s">
        <v>13182</v>
      </c>
      <c r="L26867" s="78" t="s">
        <v>13188</v>
      </c>
      <c r="V26867" s="78">
        <v>45000</v>
      </c>
      <c r="W26867" s="78">
        <v>26600</v>
      </c>
      <c r="X26867" s="78"/>
      <c r="Y26867" s="78">
        <v>34000</v>
      </c>
      <c r="Z26867" s="78">
        <v>2.4</v>
      </c>
    </row>
    <row r="26868" spans="1:26" x14ac:dyDescent="0.25">
      <c r="A26868" s="78">
        <v>205965983</v>
      </c>
      <c r="D26868" s="78" t="s">
        <v>709</v>
      </c>
      <c r="E26868" s="78" t="s">
        <v>13198</v>
      </c>
      <c r="J26868" s="78" t="s">
        <v>13182</v>
      </c>
      <c r="L26868" s="78" t="s">
        <v>13189</v>
      </c>
      <c r="V26868" s="78">
        <v>44500</v>
      </c>
      <c r="W26868" s="78">
        <v>27000</v>
      </c>
      <c r="X26868" s="78"/>
      <c r="Y26868" s="78">
        <v>34000</v>
      </c>
      <c r="Z26868" s="78">
        <v>2.4</v>
      </c>
    </row>
    <row r="26869" spans="1:26" x14ac:dyDescent="0.25">
      <c r="A26869" s="78">
        <v>205965979</v>
      </c>
      <c r="D26869" s="78" t="s">
        <v>709</v>
      </c>
      <c r="E26869" s="78" t="s">
        <v>13198</v>
      </c>
      <c r="J26869" s="78" t="s">
        <v>13182</v>
      </c>
      <c r="L26869" s="78" t="s">
        <v>8175</v>
      </c>
      <c r="V26869" s="78">
        <v>45000</v>
      </c>
      <c r="W26869" s="78">
        <v>26600</v>
      </c>
      <c r="X26869" s="78"/>
      <c r="Y26869" s="78">
        <v>34000</v>
      </c>
      <c r="Z26869" s="78">
        <v>2.4</v>
      </c>
    </row>
    <row r="26870" spans="1:26" x14ac:dyDescent="0.25">
      <c r="A26870" s="78">
        <v>205965985</v>
      </c>
      <c r="D26870" s="78" t="s">
        <v>709</v>
      </c>
      <c r="E26870" s="78" t="s">
        <v>13198</v>
      </c>
      <c r="J26870" s="78" t="s">
        <v>13182</v>
      </c>
      <c r="L26870" s="78" t="s">
        <v>13192</v>
      </c>
      <c r="V26870" s="78">
        <v>45000</v>
      </c>
      <c r="W26870" s="78">
        <v>26600</v>
      </c>
      <c r="X26870" s="78"/>
      <c r="Y26870" s="78">
        <v>34000</v>
      </c>
      <c r="Z26870" s="78">
        <v>2.4</v>
      </c>
    </row>
    <row r="26871" spans="1:26" x14ac:dyDescent="0.25">
      <c r="A26871" s="78">
        <v>205965984</v>
      </c>
      <c r="D26871" s="78" t="s">
        <v>709</v>
      </c>
      <c r="E26871" s="78" t="s">
        <v>13198</v>
      </c>
      <c r="J26871" s="78" t="s">
        <v>13182</v>
      </c>
      <c r="L26871" s="78" t="s">
        <v>13191</v>
      </c>
      <c r="V26871" s="78">
        <v>44500</v>
      </c>
      <c r="W26871" s="78">
        <v>26600</v>
      </c>
      <c r="X26871" s="78"/>
      <c r="Y26871" s="78">
        <v>34000</v>
      </c>
      <c r="Z26871" s="78">
        <v>2.4</v>
      </c>
    </row>
    <row r="26872" spans="1:26" x14ac:dyDescent="0.25">
      <c r="A26872" s="78">
        <v>205965986</v>
      </c>
      <c r="D26872" s="78" t="s">
        <v>709</v>
      </c>
      <c r="E26872" s="78" t="s">
        <v>13198</v>
      </c>
      <c r="J26872" s="78" t="s">
        <v>13182</v>
      </c>
      <c r="L26872" s="78" t="s">
        <v>13193</v>
      </c>
      <c r="V26872" s="78">
        <v>45000</v>
      </c>
      <c r="W26872" s="78">
        <v>26600</v>
      </c>
      <c r="X26872" s="78"/>
      <c r="Y26872" s="78">
        <v>34000</v>
      </c>
      <c r="Z26872" s="78">
        <v>2.4</v>
      </c>
    </row>
    <row r="26873" spans="1:26" x14ac:dyDescent="0.25">
      <c r="A26873" s="78">
        <v>205965987</v>
      </c>
      <c r="D26873" s="78" t="s">
        <v>709</v>
      </c>
      <c r="E26873" s="78" t="s">
        <v>13198</v>
      </c>
      <c r="J26873" s="78" t="s">
        <v>13182</v>
      </c>
      <c r="L26873" s="78" t="s">
        <v>13190</v>
      </c>
      <c r="V26873" s="78">
        <v>45000</v>
      </c>
      <c r="W26873" s="78">
        <v>26600</v>
      </c>
      <c r="X26873" s="78"/>
      <c r="Y26873" s="78">
        <v>34000</v>
      </c>
      <c r="Z26873" s="78">
        <v>2.4</v>
      </c>
    </row>
    <row r="26874" spans="1:26" x14ac:dyDescent="0.25">
      <c r="A26874" s="78">
        <v>205965992</v>
      </c>
      <c r="D26874" s="78" t="s">
        <v>709</v>
      </c>
      <c r="E26874" s="78" t="s">
        <v>13198</v>
      </c>
      <c r="J26874" s="78" t="s">
        <v>13182</v>
      </c>
      <c r="L26874" s="78" t="s">
        <v>13196</v>
      </c>
      <c r="V26874" s="78">
        <v>46500</v>
      </c>
      <c r="W26874" s="78">
        <v>26800</v>
      </c>
      <c r="X26874" s="78"/>
      <c r="Y26874" s="78">
        <v>34000</v>
      </c>
      <c r="Z26874" s="78">
        <v>2.4</v>
      </c>
    </row>
    <row r="26875" spans="1:26" x14ac:dyDescent="0.25">
      <c r="A26875" s="78">
        <v>205965996</v>
      </c>
      <c r="D26875" s="78" t="s">
        <v>709</v>
      </c>
      <c r="E26875" s="78" t="s">
        <v>13198</v>
      </c>
      <c r="J26875" s="78" t="s">
        <v>13182</v>
      </c>
      <c r="L26875" s="78" t="s">
        <v>13201</v>
      </c>
      <c r="V26875" s="78">
        <v>45000</v>
      </c>
      <c r="W26875" s="78">
        <v>26600</v>
      </c>
      <c r="X26875" s="78"/>
      <c r="Y26875" s="78">
        <v>34000</v>
      </c>
      <c r="Z26875" s="78">
        <v>2.4</v>
      </c>
    </row>
    <row r="26876" spans="1:26" x14ac:dyDescent="0.25">
      <c r="A26876" s="78">
        <v>205965998</v>
      </c>
      <c r="D26876" s="78" t="s">
        <v>709</v>
      </c>
      <c r="E26876" s="78" t="s">
        <v>13198</v>
      </c>
      <c r="J26876" s="78" t="s">
        <v>13182</v>
      </c>
      <c r="L26876" s="78" t="s">
        <v>13199</v>
      </c>
      <c r="V26876" s="78">
        <v>46500</v>
      </c>
      <c r="W26876" s="78">
        <v>26600</v>
      </c>
      <c r="X26876" s="78"/>
      <c r="Y26876" s="78">
        <v>34000</v>
      </c>
      <c r="Z26876" s="78">
        <v>2.4</v>
      </c>
    </row>
    <row r="26877" spans="1:26" x14ac:dyDescent="0.25">
      <c r="A26877" s="78">
        <v>205966044</v>
      </c>
      <c r="D26877" s="78" t="s">
        <v>709</v>
      </c>
      <c r="E26877" s="78" t="s">
        <v>13198</v>
      </c>
      <c r="J26877" s="78" t="s">
        <v>13170</v>
      </c>
      <c r="L26877" s="78" t="s">
        <v>13207</v>
      </c>
      <c r="V26877" s="78">
        <v>34800</v>
      </c>
      <c r="W26877" s="78">
        <v>18000</v>
      </c>
      <c r="X26877" s="78"/>
      <c r="Y26877" s="78">
        <v>28800</v>
      </c>
      <c r="Z26877" s="78">
        <v>2.27</v>
      </c>
    </row>
    <row r="26878" spans="1:26" x14ac:dyDescent="0.25">
      <c r="A26878" s="78">
        <v>205966443</v>
      </c>
      <c r="D26878" s="78" t="s">
        <v>709</v>
      </c>
      <c r="E26878" s="78" t="s">
        <v>13198</v>
      </c>
      <c r="J26878" s="78" t="s">
        <v>13170</v>
      </c>
      <c r="L26878" s="78" t="s">
        <v>13167</v>
      </c>
      <c r="V26878" s="78">
        <v>34600</v>
      </c>
      <c r="W26878" s="78">
        <v>18000</v>
      </c>
      <c r="X26878" s="78"/>
      <c r="Y26878" s="78">
        <v>28800</v>
      </c>
      <c r="Z26878" s="78">
        <v>2.27</v>
      </c>
    </row>
    <row r="26879" spans="1:26" x14ac:dyDescent="0.25">
      <c r="A26879" s="78">
        <v>205965997</v>
      </c>
      <c r="D26879" s="78" t="s">
        <v>709</v>
      </c>
      <c r="E26879" s="78" t="s">
        <v>13198</v>
      </c>
      <c r="J26879" s="78" t="s">
        <v>13182</v>
      </c>
      <c r="L26879" s="78" t="s">
        <v>13202</v>
      </c>
      <c r="V26879" s="78">
        <v>46500</v>
      </c>
      <c r="W26879" s="78">
        <v>26800</v>
      </c>
      <c r="X26879" s="78"/>
      <c r="Y26879" s="78">
        <v>34000</v>
      </c>
      <c r="Z26879" s="78">
        <v>2.4</v>
      </c>
    </row>
    <row r="26880" spans="1:26" x14ac:dyDescent="0.25">
      <c r="A26880" s="78">
        <v>205966444</v>
      </c>
      <c r="D26880" s="78" t="s">
        <v>709</v>
      </c>
      <c r="E26880" s="78" t="s">
        <v>13198</v>
      </c>
      <c r="J26880" s="78" t="s">
        <v>13170</v>
      </c>
      <c r="L26880" s="78" t="s">
        <v>13219</v>
      </c>
      <c r="V26880" s="78">
        <v>34600</v>
      </c>
      <c r="W26880" s="78">
        <v>18000</v>
      </c>
      <c r="X26880" s="78"/>
      <c r="Y26880" s="78">
        <v>28800</v>
      </c>
      <c r="Z26880" s="78">
        <v>2.27</v>
      </c>
    </row>
    <row r="26881" spans="1:26" x14ac:dyDescent="0.25">
      <c r="A26881" s="78">
        <v>205966045</v>
      </c>
      <c r="D26881" s="78" t="s">
        <v>709</v>
      </c>
      <c r="E26881" s="78" t="s">
        <v>13198</v>
      </c>
      <c r="J26881" s="78" t="s">
        <v>13170</v>
      </c>
      <c r="L26881" s="78" t="s">
        <v>13220</v>
      </c>
      <c r="V26881" s="78">
        <v>34800</v>
      </c>
      <c r="W26881" s="78">
        <v>18200</v>
      </c>
      <c r="X26881" s="78"/>
      <c r="Y26881" s="78">
        <v>28800</v>
      </c>
      <c r="Z26881" s="78">
        <v>2.27</v>
      </c>
    </row>
    <row r="26882" spans="1:26" x14ac:dyDescent="0.25">
      <c r="A26882" s="78">
        <v>205966448</v>
      </c>
      <c r="D26882" s="78" t="s">
        <v>709</v>
      </c>
      <c r="E26882" s="78" t="s">
        <v>13198</v>
      </c>
      <c r="J26882" s="78" t="s">
        <v>13170</v>
      </c>
      <c r="L26882" s="78" t="s">
        <v>13177</v>
      </c>
      <c r="V26882" s="78">
        <v>35000</v>
      </c>
      <c r="W26882" s="78">
        <v>18000</v>
      </c>
      <c r="X26882" s="78"/>
      <c r="Y26882" s="78">
        <v>28800</v>
      </c>
      <c r="Z26882" s="78">
        <v>2.27</v>
      </c>
    </row>
    <row r="26883" spans="1:26" x14ac:dyDescent="0.25">
      <c r="A26883" s="78">
        <v>205966446</v>
      </c>
      <c r="D26883" s="78" t="s">
        <v>709</v>
      </c>
      <c r="E26883" s="78" t="s">
        <v>13198</v>
      </c>
      <c r="J26883" s="78" t="s">
        <v>13170</v>
      </c>
      <c r="L26883" s="78" t="s">
        <v>13176</v>
      </c>
      <c r="V26883" s="78">
        <v>35400</v>
      </c>
      <c r="W26883" s="78">
        <v>18200</v>
      </c>
      <c r="X26883" s="78"/>
      <c r="Y26883" s="78">
        <v>28800</v>
      </c>
      <c r="Z26883" s="78">
        <v>2.27</v>
      </c>
    </row>
    <row r="26884" spans="1:26" x14ac:dyDescent="0.25">
      <c r="A26884" s="78">
        <v>205966449</v>
      </c>
      <c r="D26884" s="78" t="s">
        <v>709</v>
      </c>
      <c r="E26884" s="78" t="s">
        <v>13198</v>
      </c>
      <c r="J26884" s="78" t="s">
        <v>13170</v>
      </c>
      <c r="L26884" s="78" t="s">
        <v>13178</v>
      </c>
      <c r="V26884" s="78">
        <v>35000</v>
      </c>
      <c r="W26884" s="78">
        <v>18200</v>
      </c>
      <c r="X26884" s="78"/>
      <c r="Y26884" s="78">
        <v>28800</v>
      </c>
      <c r="Z26884" s="78">
        <v>2.27</v>
      </c>
    </row>
    <row r="26885" spans="1:26" x14ac:dyDescent="0.25">
      <c r="A26885" s="78">
        <v>205966445</v>
      </c>
      <c r="D26885" s="78" t="s">
        <v>709</v>
      </c>
      <c r="E26885" s="78" t="s">
        <v>13198</v>
      </c>
      <c r="J26885" s="78" t="s">
        <v>13170</v>
      </c>
      <c r="L26885" s="78" t="s">
        <v>13166</v>
      </c>
      <c r="V26885" s="78">
        <v>35200</v>
      </c>
      <c r="W26885" s="78">
        <v>18200</v>
      </c>
      <c r="X26885" s="78"/>
      <c r="Y26885" s="78">
        <v>28800</v>
      </c>
      <c r="Z26885" s="78">
        <v>2.27</v>
      </c>
    </row>
    <row r="26886" spans="1:26" x14ac:dyDescent="0.25">
      <c r="A26886" s="78">
        <v>205966447</v>
      </c>
      <c r="D26886" s="78" t="s">
        <v>709</v>
      </c>
      <c r="E26886" s="78" t="s">
        <v>13198</v>
      </c>
      <c r="J26886" s="78" t="s">
        <v>13170</v>
      </c>
      <c r="L26886" s="78" t="s">
        <v>13169</v>
      </c>
      <c r="V26886" s="78">
        <v>34800</v>
      </c>
      <c r="W26886" s="78">
        <v>18000</v>
      </c>
      <c r="X26886" s="78"/>
      <c r="Y26886" s="78">
        <v>28800</v>
      </c>
      <c r="Z26886" s="78">
        <v>2.27</v>
      </c>
    </row>
    <row r="26887" spans="1:26" x14ac:dyDescent="0.25">
      <c r="A26887" s="78">
        <v>205966450</v>
      </c>
      <c r="D26887" s="78" t="s">
        <v>709</v>
      </c>
      <c r="E26887" s="78" t="s">
        <v>13198</v>
      </c>
      <c r="J26887" s="78" t="s">
        <v>13170</v>
      </c>
      <c r="L26887" s="78" t="s">
        <v>13179</v>
      </c>
      <c r="V26887" s="78">
        <v>35200</v>
      </c>
      <c r="W26887" s="78">
        <v>18200</v>
      </c>
      <c r="X26887" s="78"/>
      <c r="Y26887" s="78">
        <v>28800</v>
      </c>
      <c r="Z26887" s="78">
        <v>2.27</v>
      </c>
    </row>
    <row r="26888" spans="1:26" x14ac:dyDescent="0.25">
      <c r="A26888" s="78">
        <v>205966451</v>
      </c>
      <c r="D26888" s="78" t="s">
        <v>709</v>
      </c>
      <c r="E26888" s="78" t="s">
        <v>13198</v>
      </c>
      <c r="J26888" s="78" t="s">
        <v>13170</v>
      </c>
      <c r="L26888" s="78" t="s">
        <v>13181</v>
      </c>
      <c r="V26888" s="78">
        <v>34800</v>
      </c>
      <c r="W26888" s="78">
        <v>18200</v>
      </c>
      <c r="X26888" s="78"/>
      <c r="Y26888" s="78">
        <v>28800</v>
      </c>
      <c r="Z26888" s="78">
        <v>2.27</v>
      </c>
    </row>
    <row r="26889" spans="1:26" x14ac:dyDescent="0.25">
      <c r="A26889" s="78">
        <v>205966452</v>
      </c>
      <c r="D26889" s="78" t="s">
        <v>709</v>
      </c>
      <c r="E26889" s="78" t="s">
        <v>13198</v>
      </c>
      <c r="J26889" s="78" t="s">
        <v>13170</v>
      </c>
      <c r="L26889" s="78" t="s">
        <v>13180</v>
      </c>
      <c r="V26889" s="78">
        <v>35000</v>
      </c>
      <c r="W26889" s="78">
        <v>18200</v>
      </c>
      <c r="X26889" s="78"/>
      <c r="Y26889" s="78">
        <v>28800</v>
      </c>
      <c r="Z26889" s="78">
        <v>2.27</v>
      </c>
    </row>
    <row r="26890" spans="1:26" x14ac:dyDescent="0.25">
      <c r="A26890" s="78">
        <v>202481357</v>
      </c>
      <c r="D26890" s="78" t="s">
        <v>709</v>
      </c>
      <c r="E26890" s="78" t="s">
        <v>13221</v>
      </c>
      <c r="J26890" s="78" t="s">
        <v>8037</v>
      </c>
      <c r="L26890" s="78" t="s">
        <v>13189</v>
      </c>
      <c r="V26890" s="78">
        <v>44500</v>
      </c>
      <c r="W26890" s="78">
        <v>27000</v>
      </c>
      <c r="X26890" s="78"/>
      <c r="Y26890" s="78">
        <v>34000</v>
      </c>
      <c r="Z26890" s="78">
        <v>2.4</v>
      </c>
    </row>
    <row r="26891" spans="1:26" x14ac:dyDescent="0.25">
      <c r="A26891" s="78">
        <v>202481284</v>
      </c>
      <c r="D26891" s="78" t="s">
        <v>709</v>
      </c>
      <c r="E26891" s="78" t="s">
        <v>13221</v>
      </c>
      <c r="J26891" s="78" t="s">
        <v>13222</v>
      </c>
      <c r="L26891" s="78" t="s">
        <v>13210</v>
      </c>
      <c r="V26891" s="78">
        <v>23400</v>
      </c>
      <c r="W26891" s="78">
        <v>13000</v>
      </c>
      <c r="X26891" s="78"/>
      <c r="Y26891" s="78">
        <v>15200</v>
      </c>
      <c r="Z26891" s="78">
        <v>2.4500000000000002</v>
      </c>
    </row>
    <row r="26892" spans="1:26" x14ac:dyDescent="0.25">
      <c r="A26892" s="78">
        <v>205966457</v>
      </c>
      <c r="D26892" s="78" t="s">
        <v>709</v>
      </c>
      <c r="E26892" s="78" t="s">
        <v>13198</v>
      </c>
      <c r="J26892" s="78" t="s">
        <v>13182</v>
      </c>
      <c r="L26892" s="78" t="s">
        <v>13195</v>
      </c>
      <c r="V26892" s="78">
        <v>45000</v>
      </c>
      <c r="W26892" s="78">
        <v>26600</v>
      </c>
      <c r="X26892" s="78"/>
      <c r="Y26892" s="78">
        <v>34000</v>
      </c>
      <c r="Z26892" s="78">
        <v>2.4</v>
      </c>
    </row>
    <row r="26893" spans="1:26" x14ac:dyDescent="0.25">
      <c r="A26893" s="78">
        <v>201900299</v>
      </c>
      <c r="D26893" s="78" t="s">
        <v>709</v>
      </c>
      <c r="E26893" s="78" t="s">
        <v>775</v>
      </c>
      <c r="J26893" s="78" t="s">
        <v>13222</v>
      </c>
      <c r="L26893" s="78" t="s">
        <v>13212</v>
      </c>
      <c r="V26893" s="78">
        <v>23000</v>
      </c>
      <c r="W26893" s="78">
        <v>13600</v>
      </c>
      <c r="X26893" s="78"/>
      <c r="Y26893" s="78">
        <v>15200</v>
      </c>
      <c r="Z26893" s="78">
        <v>2.4500000000000002</v>
      </c>
    </row>
    <row r="26894" spans="1:26" x14ac:dyDescent="0.25">
      <c r="A26894" s="78">
        <v>201866414</v>
      </c>
      <c r="D26894" s="78" t="s">
        <v>709</v>
      </c>
      <c r="E26894" s="78" t="s">
        <v>775</v>
      </c>
      <c r="J26894" s="78" t="s">
        <v>13223</v>
      </c>
      <c r="L26894" s="78" t="s">
        <v>13218</v>
      </c>
      <c r="V26894" s="78">
        <v>35200</v>
      </c>
      <c r="W26894" s="78">
        <v>18900</v>
      </c>
      <c r="X26894" s="78"/>
      <c r="Y26894" s="78">
        <v>28800</v>
      </c>
      <c r="Z26894" s="78">
        <v>2.27</v>
      </c>
    </row>
    <row r="26895" spans="1:26" x14ac:dyDescent="0.25">
      <c r="A26895" s="78">
        <v>205976243</v>
      </c>
      <c r="D26895" s="78" t="s">
        <v>709</v>
      </c>
      <c r="E26895" s="78" t="s">
        <v>775</v>
      </c>
      <c r="J26895" s="78" t="s">
        <v>13224</v>
      </c>
      <c r="L26895" s="78" t="s">
        <v>13199</v>
      </c>
      <c r="V26895" s="78">
        <v>52500</v>
      </c>
      <c r="W26895" s="78">
        <v>32000</v>
      </c>
      <c r="X26895" s="78"/>
      <c r="Y26895" s="78">
        <v>37300</v>
      </c>
      <c r="Z26895" s="78">
        <v>2.44</v>
      </c>
    </row>
    <row r="26896" spans="1:26" x14ac:dyDescent="0.25">
      <c r="A26896" s="78">
        <v>205976138</v>
      </c>
      <c r="D26896" s="78" t="s">
        <v>709</v>
      </c>
      <c r="E26896" s="78" t="s">
        <v>775</v>
      </c>
      <c r="J26896" s="78" t="s">
        <v>13224</v>
      </c>
      <c r="L26896" s="78" t="s">
        <v>8054</v>
      </c>
      <c r="V26896" s="78">
        <v>52500</v>
      </c>
      <c r="W26896" s="78">
        <v>32000</v>
      </c>
      <c r="X26896" s="78"/>
      <c r="Y26896" s="78">
        <v>37300</v>
      </c>
      <c r="Z26896" s="78">
        <v>2.44</v>
      </c>
    </row>
    <row r="26897" spans="1:26" x14ac:dyDescent="0.25">
      <c r="A26897" s="78">
        <v>201866415</v>
      </c>
      <c r="D26897" s="78" t="s">
        <v>709</v>
      </c>
      <c r="E26897" s="78" t="s">
        <v>775</v>
      </c>
      <c r="J26897" s="78" t="s">
        <v>13223</v>
      </c>
      <c r="L26897" s="78" t="s">
        <v>13189</v>
      </c>
      <c r="V26897" s="78">
        <v>35800</v>
      </c>
      <c r="W26897" s="78">
        <v>18900</v>
      </c>
      <c r="X26897" s="78"/>
      <c r="Y26897" s="78">
        <v>28800</v>
      </c>
      <c r="Z26897" s="78">
        <v>2.27</v>
      </c>
    </row>
    <row r="26898" spans="1:26" x14ac:dyDescent="0.25">
      <c r="A26898" s="78">
        <v>203327616</v>
      </c>
      <c r="D26898" s="78" t="s">
        <v>709</v>
      </c>
      <c r="E26898" s="78" t="s">
        <v>775</v>
      </c>
      <c r="J26898" s="78" t="s">
        <v>8037</v>
      </c>
      <c r="L26898" s="78" t="s">
        <v>13189</v>
      </c>
      <c r="V26898" s="78">
        <v>44500</v>
      </c>
      <c r="W26898" s="78">
        <v>27000</v>
      </c>
      <c r="X26898" s="78"/>
      <c r="Y26898" s="78">
        <v>34000</v>
      </c>
      <c r="Z26898" s="78">
        <v>2.4</v>
      </c>
    </row>
    <row r="26899" spans="1:26" x14ac:dyDescent="0.25">
      <c r="A26899" s="78">
        <v>205976242</v>
      </c>
      <c r="D26899" s="78" t="s">
        <v>709</v>
      </c>
      <c r="E26899" s="78" t="s">
        <v>775</v>
      </c>
      <c r="J26899" s="78" t="s">
        <v>13224</v>
      </c>
      <c r="L26899" s="78" t="s">
        <v>13225</v>
      </c>
      <c r="V26899" s="78">
        <v>52500</v>
      </c>
      <c r="W26899" s="78">
        <v>32600</v>
      </c>
      <c r="X26899" s="78"/>
      <c r="Y26899" s="78">
        <v>37300</v>
      </c>
      <c r="Z26899" s="78">
        <v>2.44</v>
      </c>
    </row>
    <row r="26900" spans="1:26" x14ac:dyDescent="0.25">
      <c r="A26900" s="78">
        <v>205976233</v>
      </c>
      <c r="D26900" s="78" t="s">
        <v>709</v>
      </c>
      <c r="E26900" s="78" t="s">
        <v>775</v>
      </c>
      <c r="J26900" s="78" t="s">
        <v>13224</v>
      </c>
      <c r="L26900" s="78" t="s">
        <v>13201</v>
      </c>
      <c r="V26900" s="78">
        <v>51500</v>
      </c>
      <c r="W26900" s="78">
        <v>32000</v>
      </c>
      <c r="X26900" s="78"/>
      <c r="Y26900" s="78">
        <v>37300</v>
      </c>
      <c r="Z26900" s="78">
        <v>2.44</v>
      </c>
    </row>
    <row r="26901" spans="1:26" x14ac:dyDescent="0.25">
      <c r="A26901" s="78">
        <v>205976244</v>
      </c>
      <c r="D26901" s="78" t="s">
        <v>709</v>
      </c>
      <c r="E26901" s="78" t="s">
        <v>775</v>
      </c>
      <c r="J26901" s="78" t="s">
        <v>13224</v>
      </c>
      <c r="L26901" s="78" t="s">
        <v>13195</v>
      </c>
      <c r="V26901" s="78">
        <v>51500</v>
      </c>
      <c r="W26901" s="78">
        <v>32000</v>
      </c>
      <c r="X26901" s="78"/>
      <c r="Y26901" s="78">
        <v>37300</v>
      </c>
      <c r="Z26901" s="78">
        <v>2.44</v>
      </c>
    </row>
    <row r="26902" spans="1:26" x14ac:dyDescent="0.25">
      <c r="A26902" s="78">
        <v>206918611</v>
      </c>
      <c r="D26902" s="78" t="s">
        <v>1084</v>
      </c>
      <c r="E26902" s="78" t="s">
        <v>1093</v>
      </c>
      <c r="J26902" s="78" t="s">
        <v>13226</v>
      </c>
      <c r="L26902" s="78" t="s">
        <v>13227</v>
      </c>
      <c r="V26902" s="78">
        <v>34200</v>
      </c>
      <c r="W26902" s="78">
        <v>22200</v>
      </c>
      <c r="X26902" s="78"/>
      <c r="Y26902" s="78">
        <v>22800</v>
      </c>
      <c r="Z26902" s="78">
        <v>2.65</v>
      </c>
    </row>
    <row r="26903" spans="1:26" x14ac:dyDescent="0.25">
      <c r="A26903" s="78">
        <v>207430572</v>
      </c>
      <c r="D26903" s="78" t="s">
        <v>199</v>
      </c>
      <c r="E26903" s="78" t="s">
        <v>1001</v>
      </c>
      <c r="J26903" s="78" t="s">
        <v>8310</v>
      </c>
      <c r="L26903" s="78" t="s">
        <v>13228</v>
      </c>
      <c r="V26903" s="78">
        <v>59000</v>
      </c>
      <c r="W26903" s="78">
        <v>37200</v>
      </c>
      <c r="X26903" s="78"/>
      <c r="Y26903" s="78">
        <v>37200</v>
      </c>
      <c r="Z26903" s="78">
        <v>2.52</v>
      </c>
    </row>
    <row r="26904" spans="1:26" x14ac:dyDescent="0.25">
      <c r="A26904" s="78">
        <v>207434721</v>
      </c>
      <c r="D26904" s="78" t="s">
        <v>199</v>
      </c>
      <c r="E26904" s="78" t="s">
        <v>1000</v>
      </c>
      <c r="J26904" s="78" t="s">
        <v>8310</v>
      </c>
      <c r="L26904" s="78" t="s">
        <v>13228</v>
      </c>
      <c r="V26904" s="78">
        <v>59000</v>
      </c>
      <c r="W26904" s="78">
        <v>37200</v>
      </c>
      <c r="X26904" s="78"/>
      <c r="Y26904" s="78">
        <v>37200</v>
      </c>
      <c r="Z26904" s="78">
        <v>2.52</v>
      </c>
    </row>
    <row r="26905" spans="1:26" x14ac:dyDescent="0.25">
      <c r="A26905" s="78">
        <v>205976140</v>
      </c>
      <c r="D26905" s="78" t="s">
        <v>709</v>
      </c>
      <c r="E26905" s="78" t="s">
        <v>775</v>
      </c>
      <c r="J26905" s="78" t="s">
        <v>13229</v>
      </c>
      <c r="L26905" s="78" t="s">
        <v>8054</v>
      </c>
      <c r="V26905" s="78">
        <v>52500</v>
      </c>
      <c r="W26905" s="78">
        <v>32000</v>
      </c>
      <c r="X26905" s="78"/>
      <c r="Y26905" s="78">
        <v>37300</v>
      </c>
      <c r="Z26905" s="78">
        <v>2.44</v>
      </c>
    </row>
    <row r="26906" spans="1:26" x14ac:dyDescent="0.25">
      <c r="A26906" s="78">
        <v>207434724</v>
      </c>
      <c r="D26906" s="78" t="s">
        <v>199</v>
      </c>
      <c r="E26906" s="78" t="s">
        <v>999</v>
      </c>
      <c r="J26906" s="78" t="s">
        <v>8310</v>
      </c>
      <c r="L26906" s="78" t="s">
        <v>13228</v>
      </c>
      <c r="V26906" s="78">
        <v>59000</v>
      </c>
      <c r="W26906" s="78">
        <v>37200</v>
      </c>
      <c r="X26906" s="78"/>
      <c r="Y26906" s="78">
        <v>37200</v>
      </c>
      <c r="Z26906" s="78">
        <v>2.52</v>
      </c>
    </row>
    <row r="26907" spans="1:26" x14ac:dyDescent="0.25">
      <c r="A26907" s="78">
        <v>205976293</v>
      </c>
      <c r="D26907" s="78" t="s">
        <v>709</v>
      </c>
      <c r="E26907" s="78" t="s">
        <v>775</v>
      </c>
      <c r="J26907" s="78" t="s">
        <v>13229</v>
      </c>
      <c r="L26907" s="78" t="s">
        <v>13225</v>
      </c>
      <c r="V26907" s="78">
        <v>52500</v>
      </c>
      <c r="W26907" s="78">
        <v>32600</v>
      </c>
      <c r="X26907" s="78"/>
      <c r="Y26907" s="78">
        <v>37300</v>
      </c>
      <c r="Z26907" s="78">
        <v>2.44</v>
      </c>
    </row>
    <row r="26908" spans="1:26" x14ac:dyDescent="0.25">
      <c r="A26908" s="78">
        <v>207434725</v>
      </c>
      <c r="D26908" s="78" t="s">
        <v>199</v>
      </c>
      <c r="E26908" s="78" t="s">
        <v>998</v>
      </c>
      <c r="J26908" s="78" t="s">
        <v>8310</v>
      </c>
      <c r="L26908" s="78" t="s">
        <v>13228</v>
      </c>
      <c r="V26908" s="78">
        <v>59000</v>
      </c>
      <c r="W26908" s="78">
        <v>37200</v>
      </c>
      <c r="X26908" s="78"/>
      <c r="Y26908" s="78">
        <v>37200</v>
      </c>
      <c r="Z26908" s="78">
        <v>2.52</v>
      </c>
    </row>
    <row r="26909" spans="1:26" x14ac:dyDescent="0.25">
      <c r="A26909" s="78">
        <v>205976294</v>
      </c>
      <c r="D26909" s="78" t="s">
        <v>709</v>
      </c>
      <c r="E26909" s="78" t="s">
        <v>775</v>
      </c>
      <c r="J26909" s="78" t="s">
        <v>13229</v>
      </c>
      <c r="L26909" s="78" t="s">
        <v>13199</v>
      </c>
      <c r="V26909" s="78">
        <v>52500</v>
      </c>
      <c r="W26909" s="78">
        <v>32000</v>
      </c>
      <c r="X26909" s="78"/>
      <c r="Y26909" s="78">
        <v>37300</v>
      </c>
      <c r="Z26909" s="78">
        <v>2.44</v>
      </c>
    </row>
    <row r="26910" spans="1:26" x14ac:dyDescent="0.25">
      <c r="A26910" s="78">
        <v>207434728</v>
      </c>
      <c r="D26910" s="78" t="s">
        <v>199</v>
      </c>
      <c r="E26910" s="78" t="s">
        <v>997</v>
      </c>
      <c r="J26910" s="78" t="s">
        <v>8310</v>
      </c>
      <c r="L26910" s="78" t="s">
        <v>13228</v>
      </c>
      <c r="V26910" s="78">
        <v>59000</v>
      </c>
      <c r="W26910" s="78">
        <v>37200</v>
      </c>
      <c r="X26910" s="78"/>
      <c r="Y26910" s="78">
        <v>37200</v>
      </c>
      <c r="Z26910" s="78">
        <v>2.52</v>
      </c>
    </row>
    <row r="26911" spans="1:26" x14ac:dyDescent="0.25">
      <c r="A26911" s="78">
        <v>205976283</v>
      </c>
      <c r="D26911" s="78" t="s">
        <v>709</v>
      </c>
      <c r="E26911" s="78" t="s">
        <v>775</v>
      </c>
      <c r="J26911" s="78" t="s">
        <v>13229</v>
      </c>
      <c r="L26911" s="78" t="s">
        <v>13201</v>
      </c>
      <c r="V26911" s="78">
        <v>51500</v>
      </c>
      <c r="W26911" s="78">
        <v>32000</v>
      </c>
      <c r="X26911" s="78"/>
      <c r="Y26911" s="78">
        <v>37300</v>
      </c>
      <c r="Z26911" s="78">
        <v>2.44</v>
      </c>
    </row>
    <row r="26912" spans="1:26" x14ac:dyDescent="0.25">
      <c r="A26912" s="78">
        <v>205976295</v>
      </c>
      <c r="D26912" s="78" t="s">
        <v>709</v>
      </c>
      <c r="E26912" s="78" t="s">
        <v>775</v>
      </c>
      <c r="J26912" s="78" t="s">
        <v>13229</v>
      </c>
      <c r="L26912" s="78" t="s">
        <v>13195</v>
      </c>
      <c r="V26912" s="78">
        <v>51500</v>
      </c>
      <c r="W26912" s="78">
        <v>32000</v>
      </c>
      <c r="X26912" s="78"/>
      <c r="Y26912" s="78">
        <v>37300</v>
      </c>
      <c r="Z26912" s="78">
        <v>2.44</v>
      </c>
    </row>
    <row r="26913" spans="1:26" x14ac:dyDescent="0.25">
      <c r="A26913" s="78">
        <v>201866196</v>
      </c>
      <c r="D26913" s="78" t="s">
        <v>709</v>
      </c>
      <c r="E26913" s="78" t="s">
        <v>775</v>
      </c>
      <c r="J26913" s="78" t="s">
        <v>13223</v>
      </c>
      <c r="L26913" s="78" t="s">
        <v>13175</v>
      </c>
      <c r="V26913" s="78">
        <v>34600</v>
      </c>
      <c r="W26913" s="78">
        <v>18000</v>
      </c>
      <c r="X26913" s="78"/>
      <c r="Y26913" s="78">
        <v>28800</v>
      </c>
      <c r="Z26913" s="78">
        <v>2.27</v>
      </c>
    </row>
    <row r="26914" spans="1:26" x14ac:dyDescent="0.25">
      <c r="A26914" s="78">
        <v>201866223</v>
      </c>
      <c r="D26914" s="78" t="s">
        <v>709</v>
      </c>
      <c r="E26914" s="78" t="s">
        <v>775</v>
      </c>
      <c r="J26914" s="78" t="s">
        <v>13223</v>
      </c>
      <c r="L26914" s="78" t="s">
        <v>13213</v>
      </c>
      <c r="V26914" s="78">
        <v>35000</v>
      </c>
      <c r="W26914" s="78">
        <v>18000</v>
      </c>
      <c r="X26914" s="78"/>
      <c r="Y26914" s="78">
        <v>28800</v>
      </c>
      <c r="Z26914" s="78">
        <v>2.27</v>
      </c>
    </row>
    <row r="26915" spans="1:26" x14ac:dyDescent="0.25">
      <c r="A26915" s="78">
        <v>201866188</v>
      </c>
      <c r="D26915" s="78" t="s">
        <v>709</v>
      </c>
      <c r="E26915" s="78" t="s">
        <v>775</v>
      </c>
      <c r="J26915" s="78" t="s">
        <v>13223</v>
      </c>
      <c r="L26915" s="78" t="s">
        <v>13172</v>
      </c>
      <c r="V26915" s="78">
        <v>34800</v>
      </c>
      <c r="W26915" s="78">
        <v>18000</v>
      </c>
      <c r="X26915" s="78"/>
      <c r="Y26915" s="78">
        <v>28800</v>
      </c>
      <c r="Z26915" s="78">
        <v>2.27</v>
      </c>
    </row>
    <row r="26916" spans="1:26" x14ac:dyDescent="0.25">
      <c r="A26916" s="78">
        <v>201866187</v>
      </c>
      <c r="D26916" s="78" t="s">
        <v>709</v>
      </c>
      <c r="E26916" s="78" t="s">
        <v>775</v>
      </c>
      <c r="J26916" s="78" t="s">
        <v>13222</v>
      </c>
      <c r="L26916" s="78" t="s">
        <v>13172</v>
      </c>
      <c r="V26916" s="78">
        <v>23800</v>
      </c>
      <c r="W26916" s="78">
        <v>13000</v>
      </c>
      <c r="X26916" s="78"/>
      <c r="Y26916" s="78">
        <v>15200</v>
      </c>
      <c r="Z26916" s="78">
        <v>2.4500000000000002</v>
      </c>
    </row>
    <row r="26917" spans="1:26" x14ac:dyDescent="0.25">
      <c r="A26917" s="78">
        <v>201866189</v>
      </c>
      <c r="D26917" s="78" t="s">
        <v>709</v>
      </c>
      <c r="E26917" s="78" t="s">
        <v>775</v>
      </c>
      <c r="J26917" s="78" t="s">
        <v>13223</v>
      </c>
      <c r="L26917" s="78" t="s">
        <v>13171</v>
      </c>
      <c r="V26917" s="78">
        <v>34800</v>
      </c>
      <c r="W26917" s="78">
        <v>18200</v>
      </c>
      <c r="X26917" s="78"/>
      <c r="Y26917" s="78">
        <v>28800</v>
      </c>
      <c r="Z26917" s="78">
        <v>2.27</v>
      </c>
    </row>
    <row r="26918" spans="1:26" x14ac:dyDescent="0.25">
      <c r="A26918" s="78">
        <v>201866197</v>
      </c>
      <c r="D26918" s="78" t="s">
        <v>709</v>
      </c>
      <c r="E26918" s="78" t="s">
        <v>775</v>
      </c>
      <c r="J26918" s="78" t="s">
        <v>13223</v>
      </c>
      <c r="L26918" s="78" t="s">
        <v>13174</v>
      </c>
      <c r="V26918" s="78">
        <v>34600</v>
      </c>
      <c r="W26918" s="78">
        <v>18000</v>
      </c>
      <c r="X26918" s="78"/>
      <c r="Y26918" s="78">
        <v>28800</v>
      </c>
      <c r="Z26918" s="78">
        <v>2.27</v>
      </c>
    </row>
    <row r="26919" spans="1:26" x14ac:dyDescent="0.25">
      <c r="A26919" s="78">
        <v>201866222</v>
      </c>
      <c r="D26919" s="78" t="s">
        <v>709</v>
      </c>
      <c r="E26919" s="78" t="s">
        <v>775</v>
      </c>
      <c r="J26919" s="78" t="s">
        <v>13223</v>
      </c>
      <c r="L26919" s="78" t="s">
        <v>13210</v>
      </c>
      <c r="V26919" s="78">
        <v>34800</v>
      </c>
      <c r="W26919" s="78">
        <v>18000</v>
      </c>
      <c r="X26919" s="78"/>
      <c r="Y26919" s="78">
        <v>28800</v>
      </c>
      <c r="Z26919" s="78">
        <v>2.27</v>
      </c>
    </row>
    <row r="26920" spans="1:26" x14ac:dyDescent="0.25">
      <c r="A26920" s="78">
        <v>201866235</v>
      </c>
      <c r="D26920" s="78" t="s">
        <v>709</v>
      </c>
      <c r="E26920" s="78" t="s">
        <v>775</v>
      </c>
      <c r="J26920" s="78" t="s">
        <v>13223</v>
      </c>
      <c r="L26920" s="78" t="s">
        <v>13214</v>
      </c>
      <c r="V26920" s="78">
        <v>35000</v>
      </c>
      <c r="W26920" s="78">
        <v>18200</v>
      </c>
      <c r="X26920" s="78"/>
      <c r="Y26920" s="78">
        <v>28800</v>
      </c>
      <c r="Z26920" s="78">
        <v>2.27</v>
      </c>
    </row>
    <row r="26921" spans="1:26" x14ac:dyDescent="0.25">
      <c r="A26921" s="78">
        <v>201866236</v>
      </c>
      <c r="D26921" s="78" t="s">
        <v>709</v>
      </c>
      <c r="E26921" s="78" t="s">
        <v>775</v>
      </c>
      <c r="J26921" s="78" t="s">
        <v>13223</v>
      </c>
      <c r="L26921" s="78" t="s">
        <v>13215</v>
      </c>
      <c r="V26921" s="78">
        <v>35200</v>
      </c>
      <c r="W26921" s="78">
        <v>18200</v>
      </c>
      <c r="X26921" s="78"/>
      <c r="Y26921" s="78">
        <v>28800</v>
      </c>
      <c r="Z26921" s="78">
        <v>2.27</v>
      </c>
    </row>
    <row r="26922" spans="1:26" x14ac:dyDescent="0.25">
      <c r="A26922" s="78">
        <v>201866208</v>
      </c>
      <c r="D26922" s="78" t="s">
        <v>709</v>
      </c>
      <c r="E26922" s="78" t="s">
        <v>775</v>
      </c>
      <c r="J26922" s="78" t="s">
        <v>13223</v>
      </c>
      <c r="L26922" s="78" t="s">
        <v>13206</v>
      </c>
      <c r="V26922" s="78">
        <v>35200</v>
      </c>
      <c r="W26922" s="78">
        <v>18200</v>
      </c>
      <c r="X26922" s="78"/>
      <c r="Y26922" s="78">
        <v>28800</v>
      </c>
      <c r="Z26922" s="78">
        <v>2.27</v>
      </c>
    </row>
    <row r="26923" spans="1:26" x14ac:dyDescent="0.25">
      <c r="A26923" s="78">
        <v>201866251</v>
      </c>
      <c r="D26923" s="78" t="s">
        <v>709</v>
      </c>
      <c r="E26923" s="78" t="s">
        <v>775</v>
      </c>
      <c r="J26923" s="78" t="s">
        <v>13223</v>
      </c>
      <c r="L26923" s="78" t="s">
        <v>13216</v>
      </c>
      <c r="V26923" s="78">
        <v>34800</v>
      </c>
      <c r="W26923" s="78">
        <v>18200</v>
      </c>
      <c r="X26923" s="78"/>
      <c r="Y26923" s="78">
        <v>28800</v>
      </c>
      <c r="Z26923" s="78">
        <v>2.27</v>
      </c>
    </row>
    <row r="26924" spans="1:26" x14ac:dyDescent="0.25">
      <c r="A26924" s="78">
        <v>201866267</v>
      </c>
      <c r="D26924" s="78" t="s">
        <v>709</v>
      </c>
      <c r="E26924" s="78" t="s">
        <v>775</v>
      </c>
      <c r="J26924" s="78" t="s">
        <v>8037</v>
      </c>
      <c r="L26924" s="78" t="s">
        <v>13185</v>
      </c>
      <c r="V26924" s="78">
        <v>44500</v>
      </c>
      <c r="W26924" s="78">
        <v>33400</v>
      </c>
      <c r="X26924" s="78"/>
      <c r="Y26924" s="78">
        <v>34000</v>
      </c>
      <c r="Z26924" s="78">
        <v>2.4</v>
      </c>
    </row>
    <row r="26925" spans="1:26" x14ac:dyDescent="0.25">
      <c r="A26925" s="78">
        <v>201866252</v>
      </c>
      <c r="D26925" s="78" t="s">
        <v>709</v>
      </c>
      <c r="E26925" s="78" t="s">
        <v>775</v>
      </c>
      <c r="J26925" s="78" t="s">
        <v>13223</v>
      </c>
      <c r="L26925" s="78" t="s">
        <v>13217</v>
      </c>
      <c r="V26925" s="78">
        <v>35000</v>
      </c>
      <c r="W26925" s="78">
        <v>18200</v>
      </c>
      <c r="X26925" s="78"/>
      <c r="Y26925" s="78">
        <v>28800</v>
      </c>
      <c r="Z26925" s="78">
        <v>2.27</v>
      </c>
    </row>
    <row r="26926" spans="1:26" x14ac:dyDescent="0.25">
      <c r="A26926" s="78">
        <v>201866268</v>
      </c>
      <c r="D26926" s="78" t="s">
        <v>709</v>
      </c>
      <c r="E26926" s="78" t="s">
        <v>775</v>
      </c>
      <c r="J26926" s="78" t="s">
        <v>8037</v>
      </c>
      <c r="L26926" s="78" t="s">
        <v>13186</v>
      </c>
      <c r="V26926" s="78">
        <v>45000</v>
      </c>
      <c r="W26926" s="78">
        <v>33400</v>
      </c>
      <c r="X26926" s="78"/>
      <c r="Y26926" s="78">
        <v>34000</v>
      </c>
      <c r="Z26926" s="78">
        <v>2.4</v>
      </c>
    </row>
    <row r="26927" spans="1:26" x14ac:dyDescent="0.25">
      <c r="A26927" s="78">
        <v>201866278</v>
      </c>
      <c r="D26927" s="78" t="s">
        <v>709</v>
      </c>
      <c r="E26927" s="78" t="s">
        <v>775</v>
      </c>
      <c r="J26927" s="78" t="s">
        <v>8037</v>
      </c>
      <c r="L26927" s="78" t="s">
        <v>13196</v>
      </c>
      <c r="V26927" s="78">
        <v>46500</v>
      </c>
      <c r="W26927" s="78">
        <v>34000</v>
      </c>
      <c r="X26927" s="78"/>
      <c r="Y26927" s="78">
        <v>34000</v>
      </c>
      <c r="Z26927" s="78">
        <v>2.4</v>
      </c>
    </row>
    <row r="26928" spans="1:26" x14ac:dyDescent="0.25">
      <c r="A26928" s="78">
        <v>201866288</v>
      </c>
      <c r="D26928" s="78" t="s">
        <v>709</v>
      </c>
      <c r="E26928" s="78" t="s">
        <v>775</v>
      </c>
      <c r="J26928" s="78" t="s">
        <v>8037</v>
      </c>
      <c r="L26928" s="78" t="s">
        <v>13183</v>
      </c>
      <c r="V26928" s="78">
        <v>45000</v>
      </c>
      <c r="W26928" s="78">
        <v>34000</v>
      </c>
      <c r="X26928" s="78"/>
      <c r="Y26928" s="78">
        <v>34000</v>
      </c>
      <c r="Z26928" s="78">
        <v>2.4</v>
      </c>
    </row>
    <row r="26929" spans="1:26" x14ac:dyDescent="0.25">
      <c r="A26929" s="78">
        <v>201888227</v>
      </c>
      <c r="D26929" s="78" t="s">
        <v>709</v>
      </c>
      <c r="E26929" s="78" t="s">
        <v>775</v>
      </c>
      <c r="J26929" s="78" t="s">
        <v>13222</v>
      </c>
      <c r="L26929" s="78" t="s">
        <v>13175</v>
      </c>
      <c r="V26929" s="78">
        <v>23400</v>
      </c>
      <c r="W26929" s="78">
        <v>13000</v>
      </c>
      <c r="X26929" s="78"/>
      <c r="Y26929" s="78">
        <v>15200</v>
      </c>
      <c r="Z26929" s="78">
        <v>2.4500000000000002</v>
      </c>
    </row>
    <row r="26930" spans="1:26" x14ac:dyDescent="0.25">
      <c r="A26930" s="78">
        <v>201866299</v>
      </c>
      <c r="D26930" s="78" t="s">
        <v>709</v>
      </c>
      <c r="E26930" s="78" t="s">
        <v>775</v>
      </c>
      <c r="J26930" s="78" t="s">
        <v>8037</v>
      </c>
      <c r="L26930" s="78" t="s">
        <v>13188</v>
      </c>
      <c r="V26930" s="78">
        <v>45000</v>
      </c>
      <c r="W26930" s="78">
        <v>33400</v>
      </c>
      <c r="X26930" s="78"/>
      <c r="Y26930" s="78">
        <v>34000</v>
      </c>
      <c r="Z26930" s="78">
        <v>2.4</v>
      </c>
    </row>
    <row r="26931" spans="1:26" x14ac:dyDescent="0.25">
      <c r="A26931" s="78">
        <v>201866416</v>
      </c>
      <c r="D26931" s="78" t="s">
        <v>709</v>
      </c>
      <c r="E26931" s="78" t="s">
        <v>775</v>
      </c>
      <c r="J26931" s="78" t="s">
        <v>8037</v>
      </c>
      <c r="L26931" s="78" t="s">
        <v>13225</v>
      </c>
      <c r="V26931" s="78">
        <v>45500</v>
      </c>
      <c r="W26931" s="78">
        <v>28600</v>
      </c>
      <c r="X26931" s="78"/>
      <c r="Y26931" s="78">
        <v>34000</v>
      </c>
      <c r="Z26931" s="78">
        <v>2.4</v>
      </c>
    </row>
    <row r="26932" spans="1:26" x14ac:dyDescent="0.25">
      <c r="A26932" s="78">
        <v>201866289</v>
      </c>
      <c r="D26932" s="78" t="s">
        <v>709</v>
      </c>
      <c r="E26932" s="78" t="s">
        <v>775</v>
      </c>
      <c r="J26932" s="78" t="s">
        <v>8037</v>
      </c>
      <c r="L26932" s="78" t="s">
        <v>13201</v>
      </c>
      <c r="V26932" s="78">
        <v>45000</v>
      </c>
      <c r="W26932" s="78">
        <v>34000</v>
      </c>
      <c r="X26932" s="78"/>
      <c r="Y26932" s="78">
        <v>34000</v>
      </c>
      <c r="Z26932" s="78">
        <v>2.4</v>
      </c>
    </row>
    <row r="26933" spans="1:26" x14ac:dyDescent="0.25">
      <c r="A26933" s="78">
        <v>201866300</v>
      </c>
      <c r="D26933" s="78" t="s">
        <v>709</v>
      </c>
      <c r="E26933" s="78" t="s">
        <v>775</v>
      </c>
      <c r="J26933" s="78" t="s">
        <v>8037</v>
      </c>
      <c r="L26933" s="78" t="s">
        <v>8175</v>
      </c>
      <c r="V26933" s="78">
        <v>45000</v>
      </c>
      <c r="W26933" s="78">
        <v>33400</v>
      </c>
      <c r="X26933" s="78"/>
      <c r="Y26933" s="78">
        <v>34000</v>
      </c>
      <c r="Z26933" s="78">
        <v>2.4</v>
      </c>
    </row>
    <row r="26934" spans="1:26" x14ac:dyDescent="0.25">
      <c r="A26934" s="78">
        <v>201900162</v>
      </c>
      <c r="D26934" s="78" t="s">
        <v>709</v>
      </c>
      <c r="E26934" s="78" t="s">
        <v>775</v>
      </c>
      <c r="J26934" s="78" t="s">
        <v>13222</v>
      </c>
      <c r="L26934" s="78" t="s">
        <v>13204</v>
      </c>
      <c r="V26934" s="78">
        <v>23200</v>
      </c>
      <c r="W26934" s="78">
        <v>13000</v>
      </c>
      <c r="X26934" s="78"/>
      <c r="Y26934" s="78">
        <v>15200</v>
      </c>
      <c r="Z26934" s="78">
        <v>2.4500000000000002</v>
      </c>
    </row>
    <row r="26935" spans="1:26" x14ac:dyDescent="0.25">
      <c r="A26935" s="78">
        <v>205358222</v>
      </c>
      <c r="D26935" s="78" t="s">
        <v>709</v>
      </c>
      <c r="E26935" s="78" t="s">
        <v>775</v>
      </c>
      <c r="J26935" s="78" t="s">
        <v>13222</v>
      </c>
      <c r="L26935" s="78" t="s">
        <v>13211</v>
      </c>
      <c r="V26935" s="78">
        <v>23200</v>
      </c>
      <c r="W26935" s="78">
        <v>13000</v>
      </c>
      <c r="X26935" s="78"/>
      <c r="Y26935" s="78">
        <v>15200</v>
      </c>
      <c r="Z26935" s="78">
        <v>2.4500000000000002</v>
      </c>
    </row>
    <row r="26936" spans="1:26" x14ac:dyDescent="0.25">
      <c r="A26936" s="78">
        <v>201900179</v>
      </c>
      <c r="D26936" s="78" t="s">
        <v>709</v>
      </c>
      <c r="E26936" s="78" t="s">
        <v>775</v>
      </c>
      <c r="J26936" s="78" t="s">
        <v>13222</v>
      </c>
      <c r="L26936" s="78" t="s">
        <v>13206</v>
      </c>
      <c r="V26936" s="78">
        <v>23800</v>
      </c>
      <c r="W26936" s="78">
        <v>13000</v>
      </c>
      <c r="X26936" s="78"/>
      <c r="Y26936" s="78">
        <v>15200</v>
      </c>
      <c r="Z26936" s="78">
        <v>2.4500000000000002</v>
      </c>
    </row>
    <row r="26937" spans="1:26" x14ac:dyDescent="0.25">
      <c r="A26937" s="78">
        <v>201900188</v>
      </c>
      <c r="D26937" s="78" t="s">
        <v>709</v>
      </c>
      <c r="E26937" s="78" t="s">
        <v>775</v>
      </c>
      <c r="J26937" s="78" t="s">
        <v>13222</v>
      </c>
      <c r="L26937" s="78" t="s">
        <v>13209</v>
      </c>
      <c r="V26937" s="78">
        <v>23400</v>
      </c>
      <c r="W26937" s="78">
        <v>13000</v>
      </c>
      <c r="X26937" s="78"/>
      <c r="Y26937" s="78">
        <v>15200</v>
      </c>
      <c r="Z26937" s="78">
        <v>2.4500000000000002</v>
      </c>
    </row>
    <row r="26938" spans="1:26" x14ac:dyDescent="0.25">
      <c r="A26938" s="78">
        <v>201900300</v>
      </c>
      <c r="D26938" s="78" t="s">
        <v>709</v>
      </c>
      <c r="E26938" s="78" t="s">
        <v>775</v>
      </c>
      <c r="J26938" s="78" t="s">
        <v>13223</v>
      </c>
      <c r="L26938" s="78" t="s">
        <v>13200</v>
      </c>
      <c r="V26938" s="78">
        <v>35400</v>
      </c>
      <c r="W26938" s="78">
        <v>18200</v>
      </c>
      <c r="X26938" s="78"/>
      <c r="Y26938" s="78">
        <v>28800</v>
      </c>
      <c r="Z26938" s="78">
        <v>2.27</v>
      </c>
    </row>
    <row r="26939" spans="1:26" x14ac:dyDescent="0.25">
      <c r="A26939" s="78">
        <v>205358230</v>
      </c>
      <c r="D26939" s="78" t="s">
        <v>709</v>
      </c>
      <c r="E26939" s="78" t="s">
        <v>775</v>
      </c>
      <c r="J26939" s="78" t="s">
        <v>13223</v>
      </c>
      <c r="L26939" s="78" t="s">
        <v>13169</v>
      </c>
      <c r="V26939" s="78">
        <v>34800</v>
      </c>
      <c r="W26939" s="78">
        <v>18000</v>
      </c>
      <c r="X26939" s="78"/>
      <c r="Y26939" s="78">
        <v>28800</v>
      </c>
      <c r="Z26939" s="78">
        <v>2.27</v>
      </c>
    </row>
    <row r="26940" spans="1:26" x14ac:dyDescent="0.25">
      <c r="A26940" s="78">
        <v>203327612</v>
      </c>
      <c r="D26940" s="78" t="s">
        <v>709</v>
      </c>
      <c r="E26940" s="78" t="s">
        <v>775</v>
      </c>
      <c r="J26940" s="78" t="s">
        <v>13222</v>
      </c>
      <c r="L26940" s="78" t="s">
        <v>13210</v>
      </c>
      <c r="V26940" s="78">
        <v>23400</v>
      </c>
      <c r="W26940" s="78">
        <v>13000</v>
      </c>
      <c r="X26940" s="78"/>
      <c r="Y26940" s="78">
        <v>15200</v>
      </c>
      <c r="Z26940" s="78">
        <v>2.4500000000000002</v>
      </c>
    </row>
    <row r="26941" spans="1:26" x14ac:dyDescent="0.25">
      <c r="A26941" s="78">
        <v>205358232</v>
      </c>
      <c r="D26941" s="78" t="s">
        <v>709</v>
      </c>
      <c r="E26941" s="78" t="s">
        <v>775</v>
      </c>
      <c r="J26941" s="78" t="s">
        <v>13223</v>
      </c>
      <c r="L26941" s="78" t="s">
        <v>13181</v>
      </c>
      <c r="V26941" s="78">
        <v>34800</v>
      </c>
      <c r="W26941" s="78">
        <v>18200</v>
      </c>
      <c r="X26941" s="78"/>
      <c r="Y26941" s="78">
        <v>28800</v>
      </c>
      <c r="Z26941" s="78">
        <v>2.27</v>
      </c>
    </row>
    <row r="26942" spans="1:26" x14ac:dyDescent="0.25">
      <c r="A26942" s="78">
        <v>205358223</v>
      </c>
      <c r="D26942" s="78" t="s">
        <v>709</v>
      </c>
      <c r="E26942" s="78" t="s">
        <v>775</v>
      </c>
      <c r="J26942" s="78" t="s">
        <v>13222</v>
      </c>
      <c r="L26942" s="78" t="s">
        <v>13166</v>
      </c>
      <c r="V26942" s="78">
        <v>23800</v>
      </c>
      <c r="W26942" s="78">
        <v>13000</v>
      </c>
      <c r="X26942" s="78"/>
      <c r="Y26942" s="78">
        <v>15200</v>
      </c>
      <c r="Z26942" s="78">
        <v>2.4500000000000002</v>
      </c>
    </row>
    <row r="26943" spans="1:26" x14ac:dyDescent="0.25">
      <c r="A26943" s="78">
        <v>205358221</v>
      </c>
      <c r="D26943" s="78" t="s">
        <v>709</v>
      </c>
      <c r="E26943" s="78" t="s">
        <v>775</v>
      </c>
      <c r="J26943" s="78" t="s">
        <v>13222</v>
      </c>
      <c r="L26943" s="78" t="s">
        <v>13207</v>
      </c>
      <c r="V26943" s="78">
        <v>23800</v>
      </c>
      <c r="W26943" s="78">
        <v>13000</v>
      </c>
      <c r="X26943" s="78"/>
      <c r="Y26943" s="78">
        <v>15200</v>
      </c>
      <c r="Z26943" s="78">
        <v>2.4500000000000002</v>
      </c>
    </row>
    <row r="26944" spans="1:26" x14ac:dyDescent="0.25">
      <c r="A26944" s="78">
        <v>205358224</v>
      </c>
      <c r="D26944" s="78" t="s">
        <v>709</v>
      </c>
      <c r="E26944" s="78" t="s">
        <v>775</v>
      </c>
      <c r="J26944" s="78" t="s">
        <v>13222</v>
      </c>
      <c r="L26944" s="78" t="s">
        <v>13168</v>
      </c>
      <c r="V26944" s="78">
        <v>23400</v>
      </c>
      <c r="W26944" s="78">
        <v>13000</v>
      </c>
      <c r="X26944" s="78"/>
      <c r="Y26944" s="78">
        <v>15200</v>
      </c>
      <c r="Z26944" s="78">
        <v>2.4500000000000002</v>
      </c>
    </row>
    <row r="26945" spans="1:26" x14ac:dyDescent="0.25">
      <c r="A26945" s="78">
        <v>205358225</v>
      </c>
      <c r="D26945" s="78" t="s">
        <v>709</v>
      </c>
      <c r="E26945" s="78" t="s">
        <v>775</v>
      </c>
      <c r="J26945" s="78" t="s">
        <v>13222</v>
      </c>
      <c r="L26945" s="78" t="s">
        <v>13167</v>
      </c>
      <c r="V26945" s="78">
        <v>23400</v>
      </c>
      <c r="W26945" s="78">
        <v>13000</v>
      </c>
      <c r="X26945" s="78"/>
      <c r="Y26945" s="78">
        <v>15200</v>
      </c>
      <c r="Z26945" s="78">
        <v>2.4500000000000002</v>
      </c>
    </row>
    <row r="26946" spans="1:26" x14ac:dyDescent="0.25">
      <c r="A26946" s="78">
        <v>205358226</v>
      </c>
      <c r="D26946" s="78" t="s">
        <v>709</v>
      </c>
      <c r="E26946" s="78" t="s">
        <v>775</v>
      </c>
      <c r="J26946" s="78" t="s">
        <v>13222</v>
      </c>
      <c r="L26946" s="78" t="s">
        <v>13169</v>
      </c>
      <c r="V26946" s="78">
        <v>23400</v>
      </c>
      <c r="W26946" s="78">
        <v>13000</v>
      </c>
      <c r="X26946" s="78"/>
      <c r="Y26946" s="78">
        <v>15200</v>
      </c>
      <c r="Z26946" s="78">
        <v>2.4500000000000002</v>
      </c>
    </row>
    <row r="26947" spans="1:26" x14ac:dyDescent="0.25">
      <c r="A26947" s="78">
        <v>205358227</v>
      </c>
      <c r="D26947" s="78" t="s">
        <v>709</v>
      </c>
      <c r="E26947" s="78" t="s">
        <v>775</v>
      </c>
      <c r="J26947" s="78" t="s">
        <v>13223</v>
      </c>
      <c r="L26947" s="78" t="s">
        <v>13207</v>
      </c>
      <c r="V26947" s="78">
        <v>34800</v>
      </c>
      <c r="W26947" s="78">
        <v>18000</v>
      </c>
      <c r="X26947" s="78"/>
      <c r="Y26947" s="78">
        <v>28800</v>
      </c>
      <c r="Z26947" s="78">
        <v>2.27</v>
      </c>
    </row>
    <row r="26948" spans="1:26" x14ac:dyDescent="0.25">
      <c r="A26948" s="78">
        <v>205358228</v>
      </c>
      <c r="D26948" s="78" t="s">
        <v>709</v>
      </c>
      <c r="E26948" s="78" t="s">
        <v>775</v>
      </c>
      <c r="J26948" s="78" t="s">
        <v>13223</v>
      </c>
      <c r="L26948" s="78" t="s">
        <v>13167</v>
      </c>
      <c r="V26948" s="78">
        <v>34600</v>
      </c>
      <c r="W26948" s="78">
        <v>18000</v>
      </c>
      <c r="X26948" s="78"/>
      <c r="Y26948" s="78">
        <v>28800</v>
      </c>
      <c r="Z26948" s="78">
        <v>2.27</v>
      </c>
    </row>
    <row r="26949" spans="1:26" x14ac:dyDescent="0.25">
      <c r="A26949" s="78">
        <v>205358229</v>
      </c>
      <c r="D26949" s="78" t="s">
        <v>709</v>
      </c>
      <c r="E26949" s="78" t="s">
        <v>775</v>
      </c>
      <c r="J26949" s="78" t="s">
        <v>13223</v>
      </c>
      <c r="L26949" s="78" t="s">
        <v>13166</v>
      </c>
      <c r="V26949" s="78">
        <v>35200</v>
      </c>
      <c r="W26949" s="78">
        <v>18200</v>
      </c>
      <c r="X26949" s="78"/>
      <c r="Y26949" s="78">
        <v>28800</v>
      </c>
      <c r="Z26949" s="78">
        <v>2.27</v>
      </c>
    </row>
    <row r="26950" spans="1:26" x14ac:dyDescent="0.25">
      <c r="A26950" s="78">
        <v>205358234</v>
      </c>
      <c r="D26950" s="78" t="s">
        <v>709</v>
      </c>
      <c r="E26950" s="78" t="s">
        <v>775</v>
      </c>
      <c r="J26950" s="78" t="s">
        <v>13223</v>
      </c>
      <c r="L26950" s="78" t="s">
        <v>13219</v>
      </c>
      <c r="V26950" s="78">
        <v>34600</v>
      </c>
      <c r="W26950" s="78">
        <v>18000</v>
      </c>
      <c r="X26950" s="78"/>
      <c r="Y26950" s="78">
        <v>28800</v>
      </c>
      <c r="Z26950" s="78">
        <v>2.27</v>
      </c>
    </row>
    <row r="26951" spans="1:26" x14ac:dyDescent="0.25">
      <c r="A26951" s="78">
        <v>205358231</v>
      </c>
      <c r="D26951" s="78" t="s">
        <v>709</v>
      </c>
      <c r="E26951" s="78" t="s">
        <v>775</v>
      </c>
      <c r="J26951" s="78" t="s">
        <v>13223</v>
      </c>
      <c r="L26951" s="78" t="s">
        <v>13178</v>
      </c>
      <c r="V26951" s="78">
        <v>35000</v>
      </c>
      <c r="W26951" s="78">
        <v>18200</v>
      </c>
      <c r="X26951" s="78"/>
      <c r="Y26951" s="78">
        <v>28800</v>
      </c>
      <c r="Z26951" s="78">
        <v>2.27</v>
      </c>
    </row>
    <row r="26952" spans="1:26" x14ac:dyDescent="0.25">
      <c r="A26952" s="78">
        <v>205358235</v>
      </c>
      <c r="D26952" s="78" t="s">
        <v>709</v>
      </c>
      <c r="E26952" s="78" t="s">
        <v>775</v>
      </c>
      <c r="J26952" s="78" t="s">
        <v>13223</v>
      </c>
      <c r="L26952" s="78" t="s">
        <v>13177</v>
      </c>
      <c r="V26952" s="78">
        <v>35000</v>
      </c>
      <c r="W26952" s="78">
        <v>18000</v>
      </c>
      <c r="X26952" s="78"/>
      <c r="Y26952" s="78">
        <v>28800</v>
      </c>
      <c r="Z26952" s="78">
        <v>2.27</v>
      </c>
    </row>
    <row r="26953" spans="1:26" x14ac:dyDescent="0.25">
      <c r="A26953" s="78">
        <v>205358233</v>
      </c>
      <c r="D26953" s="78" t="s">
        <v>709</v>
      </c>
      <c r="E26953" s="78" t="s">
        <v>775</v>
      </c>
      <c r="J26953" s="78" t="s">
        <v>13223</v>
      </c>
      <c r="L26953" s="78" t="s">
        <v>13220</v>
      </c>
      <c r="V26953" s="78">
        <v>34800</v>
      </c>
      <c r="W26953" s="78">
        <v>18200</v>
      </c>
      <c r="X26953" s="78"/>
      <c r="Y26953" s="78">
        <v>28800</v>
      </c>
      <c r="Z26953" s="78">
        <v>2.27</v>
      </c>
    </row>
    <row r="26954" spans="1:26" x14ac:dyDescent="0.25">
      <c r="A26954" s="78">
        <v>205358236</v>
      </c>
      <c r="D26954" s="78" t="s">
        <v>709</v>
      </c>
      <c r="E26954" s="78" t="s">
        <v>775</v>
      </c>
      <c r="J26954" s="78" t="s">
        <v>13223</v>
      </c>
      <c r="L26954" s="78" t="s">
        <v>13179</v>
      </c>
      <c r="V26954" s="78">
        <v>35200</v>
      </c>
      <c r="W26954" s="78">
        <v>18200</v>
      </c>
      <c r="X26954" s="78"/>
      <c r="Y26954" s="78">
        <v>28800</v>
      </c>
      <c r="Z26954" s="78">
        <v>2.27</v>
      </c>
    </row>
    <row r="26955" spans="1:26" x14ac:dyDescent="0.25">
      <c r="A26955" s="78">
        <v>205358237</v>
      </c>
      <c r="D26955" s="78" t="s">
        <v>709</v>
      </c>
      <c r="E26955" s="78" t="s">
        <v>775</v>
      </c>
      <c r="J26955" s="78" t="s">
        <v>13223</v>
      </c>
      <c r="L26955" s="78" t="s">
        <v>13180</v>
      </c>
      <c r="V26955" s="78">
        <v>35000</v>
      </c>
      <c r="W26955" s="78">
        <v>18200</v>
      </c>
      <c r="X26955" s="78"/>
      <c r="Y26955" s="78">
        <v>28800</v>
      </c>
      <c r="Z26955" s="78">
        <v>2.27</v>
      </c>
    </row>
    <row r="26956" spans="1:26" x14ac:dyDescent="0.25">
      <c r="A26956" s="78">
        <v>205358239</v>
      </c>
      <c r="D26956" s="78" t="s">
        <v>709</v>
      </c>
      <c r="E26956" s="78" t="s">
        <v>775</v>
      </c>
      <c r="J26956" s="78" t="s">
        <v>8037</v>
      </c>
      <c r="L26956" s="78" t="s">
        <v>13191</v>
      </c>
      <c r="V26956" s="78">
        <v>44500</v>
      </c>
      <c r="W26956" s="78">
        <v>26600</v>
      </c>
      <c r="X26956" s="78"/>
      <c r="Y26956" s="78">
        <v>34000</v>
      </c>
      <c r="Z26956" s="78">
        <v>2.4</v>
      </c>
    </row>
    <row r="26957" spans="1:26" x14ac:dyDescent="0.25">
      <c r="A26957" s="78">
        <v>205358238</v>
      </c>
      <c r="D26957" s="78" t="s">
        <v>709</v>
      </c>
      <c r="E26957" s="78" t="s">
        <v>775</v>
      </c>
      <c r="J26957" s="78" t="s">
        <v>13223</v>
      </c>
      <c r="L26957" s="78" t="s">
        <v>13176</v>
      </c>
      <c r="V26957" s="78">
        <v>35400</v>
      </c>
      <c r="W26957" s="78">
        <v>18200</v>
      </c>
      <c r="X26957" s="78"/>
      <c r="Y26957" s="78">
        <v>28800</v>
      </c>
      <c r="Z26957" s="78">
        <v>2.27</v>
      </c>
    </row>
    <row r="26958" spans="1:26" x14ac:dyDescent="0.25">
      <c r="A26958" s="78">
        <v>205358242</v>
      </c>
      <c r="D26958" s="78" t="s">
        <v>709</v>
      </c>
      <c r="E26958" s="78" t="s">
        <v>775</v>
      </c>
      <c r="J26958" s="78" t="s">
        <v>8037</v>
      </c>
      <c r="L26958" s="78" t="s">
        <v>13190</v>
      </c>
      <c r="V26958" s="78">
        <v>45000</v>
      </c>
      <c r="W26958" s="78">
        <v>26600</v>
      </c>
      <c r="X26958" s="78"/>
      <c r="Y26958" s="78">
        <v>34000</v>
      </c>
      <c r="Z26958" s="78">
        <v>2.4</v>
      </c>
    </row>
    <row r="26959" spans="1:26" x14ac:dyDescent="0.25">
      <c r="A26959" s="78">
        <v>205358241</v>
      </c>
      <c r="D26959" s="78" t="s">
        <v>709</v>
      </c>
      <c r="E26959" s="78" t="s">
        <v>775</v>
      </c>
      <c r="J26959" s="78" t="s">
        <v>8037</v>
      </c>
      <c r="L26959" s="78" t="s">
        <v>13193</v>
      </c>
      <c r="V26959" s="78">
        <v>45000</v>
      </c>
      <c r="W26959" s="78">
        <v>26600</v>
      </c>
      <c r="X26959" s="78"/>
      <c r="Y26959" s="78">
        <v>34000</v>
      </c>
      <c r="Z26959" s="78">
        <v>2.4</v>
      </c>
    </row>
    <row r="26960" spans="1:26" x14ac:dyDescent="0.25">
      <c r="A26960" s="78">
        <v>205358240</v>
      </c>
      <c r="D26960" s="78" t="s">
        <v>709</v>
      </c>
      <c r="E26960" s="78" t="s">
        <v>775</v>
      </c>
      <c r="J26960" s="78" t="s">
        <v>8037</v>
      </c>
      <c r="L26960" s="78" t="s">
        <v>13202</v>
      </c>
      <c r="V26960" s="78">
        <v>46500</v>
      </c>
      <c r="W26960" s="78">
        <v>26800</v>
      </c>
      <c r="X26960" s="78"/>
      <c r="Y26960" s="78">
        <v>34000</v>
      </c>
      <c r="Z26960" s="78">
        <v>2.4</v>
      </c>
    </row>
    <row r="26961" spans="1:26" x14ac:dyDescent="0.25">
      <c r="A26961" s="78">
        <v>205358243</v>
      </c>
      <c r="D26961" s="78" t="s">
        <v>709</v>
      </c>
      <c r="E26961" s="78" t="s">
        <v>775</v>
      </c>
      <c r="J26961" s="78" t="s">
        <v>8037</v>
      </c>
      <c r="L26961" s="78" t="s">
        <v>13192</v>
      </c>
      <c r="V26961" s="78">
        <v>45000</v>
      </c>
      <c r="W26961" s="78">
        <v>26600</v>
      </c>
      <c r="X26961" s="78"/>
      <c r="Y26961" s="78">
        <v>34000</v>
      </c>
      <c r="Z26961" s="78">
        <v>2.4</v>
      </c>
    </row>
    <row r="26962" spans="1:26" x14ac:dyDescent="0.25">
      <c r="A26962" s="78">
        <v>205358244</v>
      </c>
      <c r="D26962" s="78" t="s">
        <v>709</v>
      </c>
      <c r="E26962" s="78" t="s">
        <v>775</v>
      </c>
      <c r="J26962" s="78" t="s">
        <v>8037</v>
      </c>
      <c r="L26962" s="78" t="s">
        <v>13195</v>
      </c>
      <c r="V26962" s="78">
        <v>45000</v>
      </c>
      <c r="W26962" s="78">
        <v>26600</v>
      </c>
      <c r="X26962" s="78"/>
      <c r="Y26962" s="78">
        <v>34000</v>
      </c>
      <c r="Z26962" s="78">
        <v>2.4</v>
      </c>
    </row>
    <row r="26963" spans="1:26" x14ac:dyDescent="0.25">
      <c r="A26963" s="78">
        <v>205358245</v>
      </c>
      <c r="D26963" s="78" t="s">
        <v>709</v>
      </c>
      <c r="E26963" s="78" t="s">
        <v>775</v>
      </c>
      <c r="J26963" s="78" t="s">
        <v>8037</v>
      </c>
      <c r="L26963" s="78" t="s">
        <v>13194</v>
      </c>
      <c r="V26963" s="78">
        <v>45000</v>
      </c>
      <c r="W26963" s="78">
        <v>26600</v>
      </c>
      <c r="X26963" s="78"/>
      <c r="Y26963" s="78">
        <v>34000</v>
      </c>
      <c r="Z26963" s="78">
        <v>2.4</v>
      </c>
    </row>
    <row r="26964" spans="1:26" x14ac:dyDescent="0.25">
      <c r="A26964" s="78">
        <v>205965606</v>
      </c>
      <c r="D26964" s="78" t="s">
        <v>709</v>
      </c>
      <c r="E26964" s="78" t="s">
        <v>775</v>
      </c>
      <c r="J26964" s="78" t="s">
        <v>13165</v>
      </c>
      <c r="L26964" s="78" t="s">
        <v>13175</v>
      </c>
      <c r="V26964" s="78">
        <v>23400</v>
      </c>
      <c r="W26964" s="78">
        <v>13000</v>
      </c>
      <c r="X26964" s="78"/>
      <c r="Y26964" s="78">
        <v>15200</v>
      </c>
      <c r="Z26964" s="78">
        <v>2.4500000000000002</v>
      </c>
    </row>
    <row r="26965" spans="1:26" x14ac:dyDescent="0.25">
      <c r="A26965" s="78">
        <v>205965608</v>
      </c>
      <c r="D26965" s="78" t="s">
        <v>709</v>
      </c>
      <c r="E26965" s="78" t="s">
        <v>775</v>
      </c>
      <c r="J26965" s="78" t="s">
        <v>13182</v>
      </c>
      <c r="L26965" s="78" t="s">
        <v>8054</v>
      </c>
      <c r="V26965" s="78">
        <v>46500</v>
      </c>
      <c r="W26965" s="78">
        <v>26600</v>
      </c>
      <c r="X26965" s="78"/>
      <c r="Y26965" s="78">
        <v>34000</v>
      </c>
      <c r="Z26965" s="78">
        <v>2.4</v>
      </c>
    </row>
    <row r="26966" spans="1:26" x14ac:dyDescent="0.25">
      <c r="A26966" s="78">
        <v>205965607</v>
      </c>
      <c r="D26966" s="78" t="s">
        <v>709</v>
      </c>
      <c r="E26966" s="78" t="s">
        <v>775</v>
      </c>
      <c r="J26966" s="78" t="s">
        <v>13170</v>
      </c>
      <c r="L26966" s="78" t="s">
        <v>13200</v>
      </c>
      <c r="V26966" s="78">
        <v>35400</v>
      </c>
      <c r="W26966" s="78">
        <v>18200</v>
      </c>
      <c r="X26966" s="78"/>
      <c r="Y26966" s="78">
        <v>28800</v>
      </c>
      <c r="Z26966" s="78">
        <v>2.27</v>
      </c>
    </row>
    <row r="26967" spans="1:26" x14ac:dyDescent="0.25">
      <c r="A26967" s="78">
        <v>205358246</v>
      </c>
      <c r="D26967" s="78" t="s">
        <v>709</v>
      </c>
      <c r="E26967" s="78" t="s">
        <v>775</v>
      </c>
      <c r="J26967" s="78" t="s">
        <v>8037</v>
      </c>
      <c r="L26967" s="78" t="s">
        <v>13199</v>
      </c>
      <c r="V26967" s="78">
        <v>46500</v>
      </c>
      <c r="W26967" s="78">
        <v>26600</v>
      </c>
      <c r="X26967" s="78"/>
      <c r="Y26967" s="78">
        <v>34000</v>
      </c>
      <c r="Z26967" s="78">
        <v>2.4</v>
      </c>
    </row>
    <row r="26968" spans="1:26" x14ac:dyDescent="0.25">
      <c r="A26968" s="78">
        <v>205965611</v>
      </c>
      <c r="D26968" s="78" t="s">
        <v>709</v>
      </c>
      <c r="E26968" s="78" t="s">
        <v>775</v>
      </c>
      <c r="J26968" s="78" t="s">
        <v>13165</v>
      </c>
      <c r="L26968" s="78" t="s">
        <v>13172</v>
      </c>
      <c r="V26968" s="78">
        <v>23800</v>
      </c>
      <c r="W26968" s="78">
        <v>13000</v>
      </c>
      <c r="X26968" s="78"/>
      <c r="Y26968" s="78">
        <v>15200</v>
      </c>
      <c r="Z26968" s="78">
        <v>2.4500000000000002</v>
      </c>
    </row>
    <row r="26969" spans="1:26" x14ac:dyDescent="0.25">
      <c r="A26969" s="78">
        <v>205965617</v>
      </c>
      <c r="D26969" s="78" t="s">
        <v>709</v>
      </c>
      <c r="E26969" s="78" t="s">
        <v>775</v>
      </c>
      <c r="J26969" s="78" t="s">
        <v>13165</v>
      </c>
      <c r="L26969" s="78" t="s">
        <v>13204</v>
      </c>
      <c r="V26969" s="78">
        <v>23200</v>
      </c>
      <c r="W26969" s="78">
        <v>13000</v>
      </c>
      <c r="X26969" s="78"/>
      <c r="Y26969" s="78">
        <v>15200</v>
      </c>
      <c r="Z26969" s="78">
        <v>2.4500000000000002</v>
      </c>
    </row>
    <row r="26970" spans="1:26" x14ac:dyDescent="0.25">
      <c r="A26970" s="78">
        <v>205965626</v>
      </c>
      <c r="D26970" s="78" t="s">
        <v>709</v>
      </c>
      <c r="E26970" s="78" t="s">
        <v>775</v>
      </c>
      <c r="J26970" s="78" t="s">
        <v>13165</v>
      </c>
      <c r="L26970" s="78" t="s">
        <v>13206</v>
      </c>
      <c r="V26970" s="78">
        <v>23800</v>
      </c>
      <c r="W26970" s="78">
        <v>13000</v>
      </c>
      <c r="X26970" s="78"/>
      <c r="Y26970" s="78">
        <v>15200</v>
      </c>
      <c r="Z26970" s="78">
        <v>2.4500000000000002</v>
      </c>
    </row>
    <row r="26971" spans="1:26" x14ac:dyDescent="0.25">
      <c r="A26971" s="78">
        <v>205965631</v>
      </c>
      <c r="D26971" s="78" t="s">
        <v>709</v>
      </c>
      <c r="E26971" s="78" t="s">
        <v>775</v>
      </c>
      <c r="J26971" s="78" t="s">
        <v>13165</v>
      </c>
      <c r="L26971" s="78" t="s">
        <v>13209</v>
      </c>
      <c r="V26971" s="78">
        <v>23400</v>
      </c>
      <c r="W26971" s="78">
        <v>13000</v>
      </c>
      <c r="X26971" s="78"/>
      <c r="Y26971" s="78">
        <v>15200</v>
      </c>
      <c r="Z26971" s="78">
        <v>2.4500000000000002</v>
      </c>
    </row>
    <row r="26972" spans="1:26" x14ac:dyDescent="0.25">
      <c r="A26972" s="78">
        <v>205965634</v>
      </c>
      <c r="D26972" s="78" t="s">
        <v>709</v>
      </c>
      <c r="E26972" s="78" t="s">
        <v>775</v>
      </c>
      <c r="J26972" s="78" t="s">
        <v>13165</v>
      </c>
      <c r="L26972" s="78" t="s">
        <v>13210</v>
      </c>
      <c r="V26972" s="78">
        <v>23400</v>
      </c>
      <c r="W26972" s="78">
        <v>13000</v>
      </c>
      <c r="X26972" s="78"/>
      <c r="Y26972" s="78">
        <v>15200</v>
      </c>
      <c r="Z26972" s="78">
        <v>2.4500000000000002</v>
      </c>
    </row>
    <row r="26973" spans="1:26" x14ac:dyDescent="0.25">
      <c r="A26973" s="78">
        <v>205965640</v>
      </c>
      <c r="D26973" s="78" t="s">
        <v>709</v>
      </c>
      <c r="E26973" s="78" t="s">
        <v>775</v>
      </c>
      <c r="J26973" s="78" t="s">
        <v>13165</v>
      </c>
      <c r="L26973" s="78" t="s">
        <v>13167</v>
      </c>
      <c r="V26973" s="78">
        <v>23400</v>
      </c>
      <c r="W26973" s="78">
        <v>13000</v>
      </c>
      <c r="X26973" s="78"/>
      <c r="Y26973" s="78">
        <v>15200</v>
      </c>
      <c r="Z26973" s="78">
        <v>2.4500000000000002</v>
      </c>
    </row>
    <row r="26974" spans="1:26" x14ac:dyDescent="0.25">
      <c r="A26974" s="78">
        <v>205965639</v>
      </c>
      <c r="D26974" s="78" t="s">
        <v>709</v>
      </c>
      <c r="E26974" s="78" t="s">
        <v>775</v>
      </c>
      <c r="J26974" s="78" t="s">
        <v>13165</v>
      </c>
      <c r="L26974" s="78" t="s">
        <v>13211</v>
      </c>
      <c r="V26974" s="78">
        <v>23200</v>
      </c>
      <c r="W26974" s="78">
        <v>13000</v>
      </c>
      <c r="X26974" s="78"/>
      <c r="Y26974" s="78">
        <v>15200</v>
      </c>
      <c r="Z26974" s="78">
        <v>2.4500000000000002</v>
      </c>
    </row>
    <row r="26975" spans="1:26" x14ac:dyDescent="0.25">
      <c r="A26975" s="78">
        <v>205965638</v>
      </c>
      <c r="D26975" s="78" t="s">
        <v>709</v>
      </c>
      <c r="E26975" s="78" t="s">
        <v>775</v>
      </c>
      <c r="J26975" s="78" t="s">
        <v>13165</v>
      </c>
      <c r="L26975" s="78" t="s">
        <v>13207</v>
      </c>
      <c r="V26975" s="78">
        <v>23800</v>
      </c>
      <c r="W26975" s="78">
        <v>13000</v>
      </c>
      <c r="X26975" s="78"/>
      <c r="Y26975" s="78">
        <v>15200</v>
      </c>
      <c r="Z26975" s="78">
        <v>2.4500000000000002</v>
      </c>
    </row>
    <row r="26976" spans="1:26" x14ac:dyDescent="0.25">
      <c r="A26976" s="78">
        <v>205965637</v>
      </c>
      <c r="D26976" s="78" t="s">
        <v>709</v>
      </c>
      <c r="E26976" s="78" t="s">
        <v>775</v>
      </c>
      <c r="J26976" s="78" t="s">
        <v>13165</v>
      </c>
      <c r="L26976" s="78" t="s">
        <v>13212</v>
      </c>
      <c r="V26976" s="78">
        <v>23000</v>
      </c>
      <c r="W26976" s="78">
        <v>13600</v>
      </c>
      <c r="X26976" s="78"/>
      <c r="Y26976" s="78">
        <v>15200</v>
      </c>
      <c r="Z26976" s="78">
        <v>2.4500000000000002</v>
      </c>
    </row>
    <row r="26977" spans="1:26" x14ac:dyDescent="0.25">
      <c r="A26977" s="78">
        <v>205965641</v>
      </c>
      <c r="D26977" s="78" t="s">
        <v>709</v>
      </c>
      <c r="E26977" s="78" t="s">
        <v>775</v>
      </c>
      <c r="J26977" s="78" t="s">
        <v>13165</v>
      </c>
      <c r="L26977" s="78" t="s">
        <v>13166</v>
      </c>
      <c r="V26977" s="78">
        <v>23800</v>
      </c>
      <c r="W26977" s="78">
        <v>13000</v>
      </c>
      <c r="X26977" s="78"/>
      <c r="Y26977" s="78">
        <v>15200</v>
      </c>
      <c r="Z26977" s="78">
        <v>2.4500000000000002</v>
      </c>
    </row>
    <row r="26978" spans="1:26" x14ac:dyDescent="0.25">
      <c r="A26978" s="78">
        <v>205965642</v>
      </c>
      <c r="D26978" s="78" t="s">
        <v>709</v>
      </c>
      <c r="E26978" s="78" t="s">
        <v>775</v>
      </c>
      <c r="J26978" s="78" t="s">
        <v>13165</v>
      </c>
      <c r="L26978" s="78" t="s">
        <v>13168</v>
      </c>
      <c r="V26978" s="78">
        <v>23400</v>
      </c>
      <c r="W26978" s="78">
        <v>13000</v>
      </c>
      <c r="X26978" s="78"/>
      <c r="Y26978" s="78">
        <v>15200</v>
      </c>
      <c r="Z26978" s="78">
        <v>2.4500000000000002</v>
      </c>
    </row>
    <row r="26979" spans="1:26" x14ac:dyDescent="0.25">
      <c r="A26979" s="78">
        <v>205965643</v>
      </c>
      <c r="D26979" s="78" t="s">
        <v>709</v>
      </c>
      <c r="E26979" s="78" t="s">
        <v>775</v>
      </c>
      <c r="J26979" s="78" t="s">
        <v>13165</v>
      </c>
      <c r="L26979" s="78" t="s">
        <v>13169</v>
      </c>
      <c r="V26979" s="78">
        <v>23400</v>
      </c>
      <c r="W26979" s="78">
        <v>13000</v>
      </c>
      <c r="X26979" s="78"/>
      <c r="Y26979" s="78">
        <v>15200</v>
      </c>
      <c r="Z26979" s="78">
        <v>2.4500000000000002</v>
      </c>
    </row>
    <row r="26980" spans="1:26" x14ac:dyDescent="0.25">
      <c r="A26980" s="78">
        <v>205965647</v>
      </c>
      <c r="D26980" s="78" t="s">
        <v>709</v>
      </c>
      <c r="E26980" s="78" t="s">
        <v>775</v>
      </c>
      <c r="J26980" s="78" t="s">
        <v>13170</v>
      </c>
      <c r="L26980" s="78" t="s">
        <v>13171</v>
      </c>
      <c r="V26980" s="78">
        <v>34800</v>
      </c>
      <c r="W26980" s="78">
        <v>18200</v>
      </c>
      <c r="X26980" s="78"/>
      <c r="Y26980" s="78">
        <v>28800</v>
      </c>
      <c r="Z26980" s="78">
        <v>2.27</v>
      </c>
    </row>
    <row r="26981" spans="1:26" x14ac:dyDescent="0.25">
      <c r="A26981" s="78">
        <v>205965646</v>
      </c>
      <c r="D26981" s="78" t="s">
        <v>709</v>
      </c>
      <c r="E26981" s="78" t="s">
        <v>775</v>
      </c>
      <c r="J26981" s="78" t="s">
        <v>13170</v>
      </c>
      <c r="L26981" s="78" t="s">
        <v>13172</v>
      </c>
      <c r="V26981" s="78">
        <v>34800</v>
      </c>
      <c r="W26981" s="78">
        <v>18000</v>
      </c>
      <c r="X26981" s="78"/>
      <c r="Y26981" s="78">
        <v>28800</v>
      </c>
      <c r="Z26981" s="78">
        <v>2.27</v>
      </c>
    </row>
    <row r="26982" spans="1:26" x14ac:dyDescent="0.25">
      <c r="A26982" s="78">
        <v>205965655</v>
      </c>
      <c r="D26982" s="78" t="s">
        <v>709</v>
      </c>
      <c r="E26982" s="78" t="s">
        <v>775</v>
      </c>
      <c r="J26982" s="78" t="s">
        <v>13170</v>
      </c>
      <c r="L26982" s="78" t="s">
        <v>13175</v>
      </c>
      <c r="V26982" s="78">
        <v>34600</v>
      </c>
      <c r="W26982" s="78">
        <v>18000</v>
      </c>
      <c r="X26982" s="78"/>
      <c r="Y26982" s="78">
        <v>28800</v>
      </c>
      <c r="Z26982" s="78">
        <v>2.27</v>
      </c>
    </row>
    <row r="26983" spans="1:26" x14ac:dyDescent="0.25">
      <c r="A26983" s="78">
        <v>205965656</v>
      </c>
      <c r="D26983" s="78" t="s">
        <v>709</v>
      </c>
      <c r="E26983" s="78" t="s">
        <v>775</v>
      </c>
      <c r="J26983" s="78" t="s">
        <v>13170</v>
      </c>
      <c r="L26983" s="78" t="s">
        <v>13174</v>
      </c>
      <c r="V26983" s="78">
        <v>34600</v>
      </c>
      <c r="W26983" s="78">
        <v>18000</v>
      </c>
      <c r="X26983" s="78"/>
      <c r="Y26983" s="78">
        <v>28800</v>
      </c>
      <c r="Z26983" s="78">
        <v>2.27</v>
      </c>
    </row>
    <row r="26984" spans="1:26" x14ac:dyDescent="0.25">
      <c r="A26984" s="78">
        <v>208500572</v>
      </c>
      <c r="D26984" s="78" t="s">
        <v>199</v>
      </c>
      <c r="E26984" s="78" t="s">
        <v>1001</v>
      </c>
      <c r="J26984" s="78" t="s">
        <v>8310</v>
      </c>
      <c r="L26984" s="78" t="s">
        <v>8337</v>
      </c>
      <c r="V26984" s="78">
        <v>57500</v>
      </c>
      <c r="W26984" s="78">
        <v>36000</v>
      </c>
      <c r="X26984" s="78"/>
      <c r="Y26984" s="78">
        <v>36000</v>
      </c>
      <c r="Z26984" s="78">
        <v>2.5</v>
      </c>
    </row>
    <row r="26985" spans="1:26" x14ac:dyDescent="0.25">
      <c r="A26985" s="78">
        <v>205965664</v>
      </c>
      <c r="D26985" s="78" t="s">
        <v>709</v>
      </c>
      <c r="E26985" s="78" t="s">
        <v>775</v>
      </c>
      <c r="J26985" s="78" t="s">
        <v>13170</v>
      </c>
      <c r="L26985" s="78" t="s">
        <v>13206</v>
      </c>
      <c r="V26985" s="78">
        <v>35200</v>
      </c>
      <c r="W26985" s="78">
        <v>18200</v>
      </c>
      <c r="X26985" s="78"/>
      <c r="Y26985" s="78">
        <v>28800</v>
      </c>
      <c r="Z26985" s="78">
        <v>2.27</v>
      </c>
    </row>
    <row r="26986" spans="1:26" x14ac:dyDescent="0.25">
      <c r="A26986" s="78">
        <v>208500529</v>
      </c>
      <c r="D26986" s="78" t="s">
        <v>199</v>
      </c>
      <c r="E26986" s="78" t="s">
        <v>1000</v>
      </c>
      <c r="J26986" s="78" t="s">
        <v>8310</v>
      </c>
      <c r="L26986" s="78" t="s">
        <v>8337</v>
      </c>
      <c r="V26986" s="78">
        <v>57500</v>
      </c>
      <c r="W26986" s="78">
        <v>36000</v>
      </c>
      <c r="X26986" s="78"/>
      <c r="Y26986" s="78">
        <v>36000</v>
      </c>
      <c r="Z26986" s="78">
        <v>2.5</v>
      </c>
    </row>
    <row r="26987" spans="1:26" x14ac:dyDescent="0.25">
      <c r="A26987" s="78">
        <v>208500532</v>
      </c>
      <c r="D26987" s="78" t="s">
        <v>199</v>
      </c>
      <c r="E26987" s="78" t="s">
        <v>999</v>
      </c>
      <c r="J26987" s="78" t="s">
        <v>8310</v>
      </c>
      <c r="L26987" s="78" t="s">
        <v>8337</v>
      </c>
      <c r="V26987" s="78">
        <v>57500</v>
      </c>
      <c r="W26987" s="78">
        <v>36000</v>
      </c>
      <c r="X26987" s="78"/>
      <c r="Y26987" s="78">
        <v>36000</v>
      </c>
      <c r="Z26987" s="78">
        <v>2.5</v>
      </c>
    </row>
    <row r="26988" spans="1:26" x14ac:dyDescent="0.25">
      <c r="A26988" s="78">
        <v>208500534</v>
      </c>
      <c r="D26988" s="78" t="s">
        <v>199</v>
      </c>
      <c r="E26988" s="78" t="s">
        <v>998</v>
      </c>
      <c r="J26988" s="78" t="s">
        <v>8310</v>
      </c>
      <c r="L26988" s="78" t="s">
        <v>8337</v>
      </c>
      <c r="V26988" s="78">
        <v>57500</v>
      </c>
      <c r="W26988" s="78">
        <v>36000</v>
      </c>
      <c r="X26988" s="78"/>
      <c r="Y26988" s="78">
        <v>36000</v>
      </c>
      <c r="Z26988" s="78">
        <v>2.5</v>
      </c>
    </row>
    <row r="26989" spans="1:26" x14ac:dyDescent="0.25">
      <c r="A26989" s="78">
        <v>208500537</v>
      </c>
      <c r="D26989" s="78" t="s">
        <v>199</v>
      </c>
      <c r="E26989" s="78" t="s">
        <v>997</v>
      </c>
      <c r="J26989" s="78" t="s">
        <v>8310</v>
      </c>
      <c r="L26989" s="78" t="s">
        <v>8337</v>
      </c>
      <c r="V26989" s="78">
        <v>57500</v>
      </c>
      <c r="W26989" s="78">
        <v>36000</v>
      </c>
      <c r="X26989" s="78"/>
      <c r="Y26989" s="78">
        <v>36000</v>
      </c>
      <c r="Z26989" s="78">
        <v>2.5</v>
      </c>
    </row>
    <row r="26990" spans="1:26" x14ac:dyDescent="0.25">
      <c r="A26990" s="78">
        <v>208613218</v>
      </c>
      <c r="D26990" s="78" t="s">
        <v>199</v>
      </c>
      <c r="E26990" s="78" t="s">
        <v>1001</v>
      </c>
      <c r="J26990" s="78" t="s">
        <v>8310</v>
      </c>
      <c r="L26990" s="78" t="s">
        <v>8336</v>
      </c>
      <c r="V26990" s="78">
        <v>57500</v>
      </c>
      <c r="W26990" s="78">
        <v>36000</v>
      </c>
      <c r="X26990" s="78"/>
      <c r="Y26990" s="78">
        <v>36000</v>
      </c>
      <c r="Z26990" s="78">
        <v>2.5</v>
      </c>
    </row>
    <row r="26991" spans="1:26" x14ac:dyDescent="0.25">
      <c r="A26991" s="78">
        <v>208614089</v>
      </c>
      <c r="D26991" s="78" t="s">
        <v>199</v>
      </c>
      <c r="E26991" s="78" t="s">
        <v>1000</v>
      </c>
      <c r="J26991" s="78" t="s">
        <v>8310</v>
      </c>
      <c r="L26991" s="78" t="s">
        <v>8336</v>
      </c>
      <c r="V26991" s="78">
        <v>57500</v>
      </c>
      <c r="W26991" s="78">
        <v>36000</v>
      </c>
      <c r="X26991" s="78"/>
      <c r="Y26991" s="78">
        <v>36000</v>
      </c>
      <c r="Z26991" s="78">
        <v>2.5</v>
      </c>
    </row>
    <row r="26992" spans="1:26" x14ac:dyDescent="0.25">
      <c r="A26992" s="78">
        <v>208614094</v>
      </c>
      <c r="D26992" s="78" t="s">
        <v>199</v>
      </c>
      <c r="E26992" s="78" t="s">
        <v>999</v>
      </c>
      <c r="J26992" s="78" t="s">
        <v>8310</v>
      </c>
      <c r="L26992" s="78" t="s">
        <v>8336</v>
      </c>
      <c r="V26992" s="78">
        <v>57500</v>
      </c>
      <c r="W26992" s="78">
        <v>36000</v>
      </c>
      <c r="X26992" s="78"/>
      <c r="Y26992" s="78">
        <v>36000</v>
      </c>
      <c r="Z26992" s="78">
        <v>2.5</v>
      </c>
    </row>
    <row r="26993" spans="1:26" x14ac:dyDescent="0.25">
      <c r="A26993" s="78">
        <v>208614097</v>
      </c>
      <c r="D26993" s="78" t="s">
        <v>199</v>
      </c>
      <c r="E26993" s="78" t="s">
        <v>998</v>
      </c>
      <c r="J26993" s="78" t="s">
        <v>8310</v>
      </c>
      <c r="L26993" s="78" t="s">
        <v>8336</v>
      </c>
      <c r="V26993" s="78">
        <v>57500</v>
      </c>
      <c r="W26993" s="78">
        <v>36000</v>
      </c>
      <c r="X26993" s="78"/>
      <c r="Y26993" s="78">
        <v>36000</v>
      </c>
      <c r="Z26993" s="78">
        <v>2.5</v>
      </c>
    </row>
    <row r="26994" spans="1:26" x14ac:dyDescent="0.25">
      <c r="A26994" s="78">
        <v>208614102</v>
      </c>
      <c r="D26994" s="78" t="s">
        <v>199</v>
      </c>
      <c r="E26994" s="78" t="s">
        <v>997</v>
      </c>
      <c r="J26994" s="78" t="s">
        <v>8310</v>
      </c>
      <c r="L26994" s="78" t="s">
        <v>8336</v>
      </c>
      <c r="V26994" s="78">
        <v>57500</v>
      </c>
      <c r="W26994" s="78">
        <v>36000</v>
      </c>
      <c r="X26994" s="78"/>
      <c r="Y26994" s="78">
        <v>36000</v>
      </c>
      <c r="Z26994" s="78">
        <v>2.5</v>
      </c>
    </row>
    <row r="26995" spans="1:26" x14ac:dyDescent="0.25">
      <c r="A26995" s="78">
        <v>208206692</v>
      </c>
      <c r="D26995" s="78" t="s">
        <v>199</v>
      </c>
      <c r="E26995" s="78" t="s">
        <v>1001</v>
      </c>
      <c r="J26995" s="78" t="s">
        <v>8310</v>
      </c>
      <c r="L26995" s="78" t="s">
        <v>13230</v>
      </c>
      <c r="V26995" s="78">
        <v>57500</v>
      </c>
      <c r="W26995" s="78">
        <v>36600</v>
      </c>
      <c r="X26995" s="78"/>
      <c r="Y26995" s="78">
        <v>36600</v>
      </c>
      <c r="Z26995" s="78">
        <v>2.46</v>
      </c>
    </row>
    <row r="26996" spans="1:26" x14ac:dyDescent="0.25">
      <c r="A26996" s="78">
        <v>205965689</v>
      </c>
      <c r="D26996" s="78" t="s">
        <v>709</v>
      </c>
      <c r="E26996" s="78" t="s">
        <v>775</v>
      </c>
      <c r="J26996" s="78" t="s">
        <v>13170</v>
      </c>
      <c r="L26996" s="78" t="s">
        <v>13216</v>
      </c>
      <c r="V26996" s="78">
        <v>34800</v>
      </c>
      <c r="W26996" s="78">
        <v>18200</v>
      </c>
      <c r="X26996" s="78"/>
      <c r="Y26996" s="78">
        <v>28800</v>
      </c>
      <c r="Z26996" s="78">
        <v>2.27</v>
      </c>
    </row>
    <row r="26997" spans="1:26" x14ac:dyDescent="0.25">
      <c r="A26997" s="78">
        <v>208400418</v>
      </c>
      <c r="D26997" s="78" t="s">
        <v>199</v>
      </c>
      <c r="E26997" s="78" t="s">
        <v>1000</v>
      </c>
      <c r="J26997" s="78" t="s">
        <v>8310</v>
      </c>
      <c r="L26997" s="78" t="s">
        <v>13230</v>
      </c>
      <c r="V26997" s="78">
        <v>57500</v>
      </c>
      <c r="W26997" s="78">
        <v>36600</v>
      </c>
      <c r="X26997" s="78"/>
      <c r="Y26997" s="78">
        <v>36600</v>
      </c>
      <c r="Z26997" s="78">
        <v>2.46</v>
      </c>
    </row>
    <row r="26998" spans="1:26" x14ac:dyDescent="0.25">
      <c r="A26998" s="78">
        <v>208400421</v>
      </c>
      <c r="D26998" s="78" t="s">
        <v>199</v>
      </c>
      <c r="E26998" s="78" t="s">
        <v>999</v>
      </c>
      <c r="J26998" s="78" t="s">
        <v>8310</v>
      </c>
      <c r="L26998" s="78" t="s">
        <v>13230</v>
      </c>
      <c r="V26998" s="78">
        <v>57500</v>
      </c>
      <c r="W26998" s="78">
        <v>36600</v>
      </c>
      <c r="X26998" s="78"/>
      <c r="Y26998" s="78">
        <v>36600</v>
      </c>
      <c r="Z26998" s="78">
        <v>2.46</v>
      </c>
    </row>
    <row r="26999" spans="1:26" x14ac:dyDescent="0.25">
      <c r="A26999" s="78">
        <v>208400422</v>
      </c>
      <c r="D26999" s="78" t="s">
        <v>199</v>
      </c>
      <c r="E26999" s="78" t="s">
        <v>998</v>
      </c>
      <c r="J26999" s="78" t="s">
        <v>8310</v>
      </c>
      <c r="L26999" s="78" t="s">
        <v>13230</v>
      </c>
      <c r="V26999" s="78">
        <v>57500</v>
      </c>
      <c r="W26999" s="78">
        <v>36600</v>
      </c>
      <c r="X26999" s="78"/>
      <c r="Y26999" s="78">
        <v>36600</v>
      </c>
      <c r="Z26999" s="78">
        <v>2.46</v>
      </c>
    </row>
    <row r="27000" spans="1:26" x14ac:dyDescent="0.25">
      <c r="A27000" s="78">
        <v>208400425</v>
      </c>
      <c r="D27000" s="78" t="s">
        <v>199</v>
      </c>
      <c r="E27000" s="78" t="s">
        <v>997</v>
      </c>
      <c r="J27000" s="78" t="s">
        <v>8310</v>
      </c>
      <c r="L27000" s="78" t="s">
        <v>13230</v>
      </c>
      <c r="V27000" s="78">
        <v>57500</v>
      </c>
      <c r="W27000" s="78">
        <v>36600</v>
      </c>
      <c r="X27000" s="78"/>
      <c r="Y27000" s="78">
        <v>36600</v>
      </c>
      <c r="Z27000" s="78">
        <v>2.46</v>
      </c>
    </row>
    <row r="27001" spans="1:26" x14ac:dyDescent="0.25">
      <c r="A27001" s="78">
        <v>208500739</v>
      </c>
      <c r="D27001" s="78" t="s">
        <v>199</v>
      </c>
      <c r="E27001" s="78" t="s">
        <v>1001</v>
      </c>
      <c r="J27001" s="78" t="s">
        <v>8310</v>
      </c>
      <c r="L27001" s="78" t="s">
        <v>13231</v>
      </c>
      <c r="V27001" s="78">
        <v>58000</v>
      </c>
      <c r="W27001" s="78">
        <v>36200</v>
      </c>
      <c r="X27001" s="78"/>
      <c r="Y27001" s="78">
        <v>36200</v>
      </c>
      <c r="Z27001" s="78">
        <v>2.5</v>
      </c>
    </row>
    <row r="27002" spans="1:26" x14ac:dyDescent="0.25">
      <c r="A27002" s="78">
        <v>208501117</v>
      </c>
      <c r="D27002" s="78" t="s">
        <v>199</v>
      </c>
      <c r="E27002" s="78" t="s">
        <v>1000</v>
      </c>
      <c r="J27002" s="78" t="s">
        <v>8310</v>
      </c>
      <c r="L27002" s="78" t="s">
        <v>13231</v>
      </c>
      <c r="V27002" s="78">
        <v>58000</v>
      </c>
      <c r="W27002" s="78">
        <v>36200</v>
      </c>
      <c r="X27002" s="78"/>
      <c r="Y27002" s="78">
        <v>36200</v>
      </c>
      <c r="Z27002" s="78">
        <v>2.5</v>
      </c>
    </row>
    <row r="27003" spans="1:26" x14ac:dyDescent="0.25">
      <c r="A27003" s="78">
        <v>207526342</v>
      </c>
      <c r="D27003" s="78" t="s">
        <v>1084</v>
      </c>
      <c r="E27003" s="78" t="s">
        <v>1093</v>
      </c>
      <c r="J27003" s="78" t="s">
        <v>13232</v>
      </c>
      <c r="L27003" s="78" t="s">
        <v>12649</v>
      </c>
      <c r="V27003" s="78">
        <v>35800</v>
      </c>
      <c r="W27003" s="78">
        <v>25800</v>
      </c>
      <c r="X27003" s="78"/>
      <c r="Y27003" s="78">
        <v>26100</v>
      </c>
      <c r="Z27003" s="78">
        <v>2.48</v>
      </c>
    </row>
    <row r="27004" spans="1:26" x14ac:dyDescent="0.25">
      <c r="A27004" s="78">
        <v>208501118</v>
      </c>
      <c r="D27004" s="78" t="s">
        <v>199</v>
      </c>
      <c r="E27004" s="78" t="s">
        <v>999</v>
      </c>
      <c r="J27004" s="78" t="s">
        <v>8310</v>
      </c>
      <c r="L27004" s="78" t="s">
        <v>13231</v>
      </c>
      <c r="V27004" s="78">
        <v>58000</v>
      </c>
      <c r="W27004" s="78">
        <v>36200</v>
      </c>
      <c r="X27004" s="78"/>
      <c r="Y27004" s="78">
        <v>36200</v>
      </c>
      <c r="Z27004" s="78">
        <v>2.5</v>
      </c>
    </row>
    <row r="27005" spans="1:26" x14ac:dyDescent="0.25">
      <c r="A27005" s="78">
        <v>205965694</v>
      </c>
      <c r="D27005" s="78" t="s">
        <v>709</v>
      </c>
      <c r="E27005" s="78" t="s">
        <v>775</v>
      </c>
      <c r="J27005" s="78" t="s">
        <v>13182</v>
      </c>
      <c r="L27005" s="78" t="s">
        <v>13185</v>
      </c>
      <c r="V27005" s="78">
        <v>44500</v>
      </c>
      <c r="W27005" s="78">
        <v>26600</v>
      </c>
      <c r="X27005" s="78"/>
      <c r="Y27005" s="78">
        <v>34000</v>
      </c>
      <c r="Z27005" s="78">
        <v>2.4</v>
      </c>
    </row>
    <row r="27006" spans="1:26" x14ac:dyDescent="0.25">
      <c r="A27006" s="78">
        <v>208501120</v>
      </c>
      <c r="D27006" s="78" t="s">
        <v>199</v>
      </c>
      <c r="E27006" s="78" t="s">
        <v>998</v>
      </c>
      <c r="J27006" s="78" t="s">
        <v>8310</v>
      </c>
      <c r="L27006" s="78" t="s">
        <v>13231</v>
      </c>
      <c r="V27006" s="78">
        <v>58000</v>
      </c>
      <c r="W27006" s="78">
        <v>36200</v>
      </c>
      <c r="X27006" s="78"/>
      <c r="Y27006" s="78">
        <v>36200</v>
      </c>
      <c r="Z27006" s="78">
        <v>2.5</v>
      </c>
    </row>
    <row r="27007" spans="1:26" x14ac:dyDescent="0.25">
      <c r="A27007" s="78">
        <v>208501122</v>
      </c>
      <c r="D27007" s="78" t="s">
        <v>199</v>
      </c>
      <c r="E27007" s="78" t="s">
        <v>997</v>
      </c>
      <c r="J27007" s="78" t="s">
        <v>8310</v>
      </c>
      <c r="L27007" s="78" t="s">
        <v>13231</v>
      </c>
      <c r="V27007" s="78">
        <v>58000</v>
      </c>
      <c r="W27007" s="78">
        <v>36200</v>
      </c>
      <c r="X27007" s="78"/>
      <c r="Y27007" s="78">
        <v>36200</v>
      </c>
      <c r="Z27007" s="78">
        <v>2.5</v>
      </c>
    </row>
    <row r="27008" spans="1:26" x14ac:dyDescent="0.25">
      <c r="A27008" s="78">
        <v>203064261</v>
      </c>
      <c r="D27008" s="78" t="s">
        <v>199</v>
      </c>
      <c r="E27008" s="78" t="s">
        <v>1000</v>
      </c>
      <c r="J27008" s="78" t="s">
        <v>13146</v>
      </c>
      <c r="L27008" s="78" t="s">
        <v>12604</v>
      </c>
      <c r="V27008" s="78">
        <v>34800</v>
      </c>
      <c r="W27008" s="78">
        <v>22200</v>
      </c>
      <c r="X27008" s="78"/>
      <c r="Y27008" s="78">
        <v>22200</v>
      </c>
      <c r="Z27008" s="78">
        <v>2.71</v>
      </c>
    </row>
    <row r="27009" spans="1:26" x14ac:dyDescent="0.25">
      <c r="A27009" s="78">
        <v>205965699</v>
      </c>
      <c r="D27009" s="78" t="s">
        <v>709</v>
      </c>
      <c r="E27009" s="78" t="s">
        <v>775</v>
      </c>
      <c r="J27009" s="78" t="s">
        <v>13182</v>
      </c>
      <c r="L27009" s="78" t="s">
        <v>13183</v>
      </c>
      <c r="V27009" s="78">
        <v>45000</v>
      </c>
      <c r="W27009" s="78">
        <v>26600</v>
      </c>
      <c r="X27009" s="78"/>
      <c r="Y27009" s="78">
        <v>34000</v>
      </c>
      <c r="Z27009" s="78">
        <v>2.4</v>
      </c>
    </row>
    <row r="27010" spans="1:26" x14ac:dyDescent="0.25">
      <c r="A27010" s="78">
        <v>208613246</v>
      </c>
      <c r="D27010" s="78" t="s">
        <v>199</v>
      </c>
      <c r="E27010" s="78" t="s">
        <v>1001</v>
      </c>
      <c r="J27010" s="78" t="s">
        <v>8310</v>
      </c>
      <c r="L27010" s="78" t="s">
        <v>13233</v>
      </c>
      <c r="V27010" s="78">
        <v>58000</v>
      </c>
      <c r="W27010" s="78">
        <v>36200</v>
      </c>
      <c r="X27010" s="78"/>
      <c r="Y27010" s="78">
        <v>36200</v>
      </c>
      <c r="Z27010" s="78">
        <v>2.5</v>
      </c>
    </row>
    <row r="27011" spans="1:26" x14ac:dyDescent="0.25">
      <c r="A27011" s="78">
        <v>208614088</v>
      </c>
      <c r="D27011" s="78" t="s">
        <v>199</v>
      </c>
      <c r="E27011" s="78" t="s">
        <v>1000</v>
      </c>
      <c r="J27011" s="78" t="s">
        <v>8310</v>
      </c>
      <c r="L27011" s="78" t="s">
        <v>13233</v>
      </c>
      <c r="V27011" s="78">
        <v>58000</v>
      </c>
      <c r="W27011" s="78">
        <v>36200</v>
      </c>
      <c r="X27011" s="78"/>
      <c r="Y27011" s="78">
        <v>36200</v>
      </c>
      <c r="Z27011" s="78">
        <v>2.5</v>
      </c>
    </row>
    <row r="27012" spans="1:26" x14ac:dyDescent="0.25">
      <c r="A27012" s="78">
        <v>203064060</v>
      </c>
      <c r="D27012" s="78" t="s">
        <v>199</v>
      </c>
      <c r="E27012" s="78" t="s">
        <v>1001</v>
      </c>
      <c r="J27012" s="78" t="s">
        <v>13143</v>
      </c>
      <c r="L27012" s="78" t="s">
        <v>12604</v>
      </c>
      <c r="V27012" s="78">
        <v>34800</v>
      </c>
      <c r="W27012" s="78">
        <v>22200</v>
      </c>
      <c r="X27012" s="78"/>
      <c r="Y27012" s="78">
        <v>22200</v>
      </c>
      <c r="Z27012" s="78">
        <v>2.71</v>
      </c>
    </row>
    <row r="27013" spans="1:26" x14ac:dyDescent="0.25">
      <c r="A27013" s="78">
        <v>208614095</v>
      </c>
      <c r="D27013" s="78" t="s">
        <v>199</v>
      </c>
      <c r="E27013" s="78" t="s">
        <v>999</v>
      </c>
      <c r="J27013" s="78" t="s">
        <v>8310</v>
      </c>
      <c r="L27013" s="78" t="s">
        <v>13233</v>
      </c>
      <c r="V27013" s="78">
        <v>58000</v>
      </c>
      <c r="W27013" s="78">
        <v>36200</v>
      </c>
      <c r="X27013" s="78"/>
      <c r="Y27013" s="78">
        <v>36200</v>
      </c>
      <c r="Z27013" s="78">
        <v>2.5</v>
      </c>
    </row>
    <row r="27014" spans="1:26" x14ac:dyDescent="0.25">
      <c r="A27014" s="78">
        <v>203064269</v>
      </c>
      <c r="D27014" s="78" t="s">
        <v>199</v>
      </c>
      <c r="E27014" s="78" t="s">
        <v>999</v>
      </c>
      <c r="J27014" s="78" t="s">
        <v>13145</v>
      </c>
      <c r="L27014" s="78" t="s">
        <v>12604</v>
      </c>
      <c r="V27014" s="78">
        <v>34800</v>
      </c>
      <c r="W27014" s="78">
        <v>22200</v>
      </c>
      <c r="X27014" s="78"/>
      <c r="Y27014" s="78">
        <v>22200</v>
      </c>
      <c r="Z27014" s="78">
        <v>2.71</v>
      </c>
    </row>
    <row r="27015" spans="1:26" x14ac:dyDescent="0.25">
      <c r="A27015" s="78">
        <v>205965704</v>
      </c>
      <c r="D27015" s="78" t="s">
        <v>709</v>
      </c>
      <c r="E27015" s="78" t="s">
        <v>775</v>
      </c>
      <c r="J27015" s="78" t="s">
        <v>13182</v>
      </c>
      <c r="L27015" s="78" t="s">
        <v>13188</v>
      </c>
      <c r="V27015" s="78">
        <v>45000</v>
      </c>
      <c r="W27015" s="78">
        <v>26600</v>
      </c>
      <c r="X27015" s="78"/>
      <c r="Y27015" s="78">
        <v>34000</v>
      </c>
      <c r="Z27015" s="78">
        <v>2.4</v>
      </c>
    </row>
    <row r="27016" spans="1:26" x14ac:dyDescent="0.25">
      <c r="A27016" s="78">
        <v>205965705</v>
      </c>
      <c r="D27016" s="78" t="s">
        <v>709</v>
      </c>
      <c r="E27016" s="78" t="s">
        <v>775</v>
      </c>
      <c r="J27016" s="78" t="s">
        <v>13182</v>
      </c>
      <c r="L27016" s="78" t="s">
        <v>8175</v>
      </c>
      <c r="V27016" s="78">
        <v>45000</v>
      </c>
      <c r="W27016" s="78">
        <v>26600</v>
      </c>
      <c r="X27016" s="78"/>
      <c r="Y27016" s="78">
        <v>34000</v>
      </c>
      <c r="Z27016" s="78">
        <v>2.4</v>
      </c>
    </row>
    <row r="27017" spans="1:26" x14ac:dyDescent="0.25">
      <c r="A27017" s="78">
        <v>203064277</v>
      </c>
      <c r="D27017" s="78" t="s">
        <v>199</v>
      </c>
      <c r="E27017" s="78" t="s">
        <v>998</v>
      </c>
      <c r="J27017" s="78" t="s">
        <v>13145</v>
      </c>
      <c r="L27017" s="78" t="s">
        <v>12604</v>
      </c>
      <c r="V27017" s="78">
        <v>34800</v>
      </c>
      <c r="W27017" s="78">
        <v>22200</v>
      </c>
      <c r="X27017" s="78"/>
      <c r="Y27017" s="78">
        <v>22200</v>
      </c>
      <c r="Z27017" s="78">
        <v>2.71</v>
      </c>
    </row>
    <row r="27018" spans="1:26" x14ac:dyDescent="0.25">
      <c r="A27018" s="78">
        <v>208614096</v>
      </c>
      <c r="D27018" s="78" t="s">
        <v>199</v>
      </c>
      <c r="E27018" s="78" t="s">
        <v>998</v>
      </c>
      <c r="J27018" s="78" t="s">
        <v>8310</v>
      </c>
      <c r="L27018" s="78" t="s">
        <v>13233</v>
      </c>
      <c r="V27018" s="78">
        <v>58000</v>
      </c>
      <c r="W27018" s="78">
        <v>36200</v>
      </c>
      <c r="X27018" s="78"/>
      <c r="Y27018" s="78">
        <v>36200</v>
      </c>
      <c r="Z27018" s="78">
        <v>2.5</v>
      </c>
    </row>
    <row r="27019" spans="1:26" x14ac:dyDescent="0.25">
      <c r="A27019" s="78">
        <v>10153700</v>
      </c>
      <c r="D27019" s="78" t="s">
        <v>1084</v>
      </c>
      <c r="E27019" s="78" t="s">
        <v>1093</v>
      </c>
      <c r="J27019" s="78" t="s">
        <v>13234</v>
      </c>
      <c r="L27019" s="78" t="s">
        <v>12649</v>
      </c>
      <c r="V27019" s="78">
        <v>35800</v>
      </c>
      <c r="W27019" s="78">
        <v>25800</v>
      </c>
      <c r="X27019" s="78"/>
      <c r="Y27019" s="78">
        <v>26100</v>
      </c>
      <c r="Z27019" s="78">
        <v>2.48</v>
      </c>
    </row>
    <row r="27020" spans="1:26" x14ac:dyDescent="0.25">
      <c r="A27020" s="78">
        <v>208614103</v>
      </c>
      <c r="D27020" s="78" t="s">
        <v>199</v>
      </c>
      <c r="E27020" s="78" t="s">
        <v>997</v>
      </c>
      <c r="J27020" s="78" t="s">
        <v>8310</v>
      </c>
      <c r="L27020" s="78" t="s">
        <v>13233</v>
      </c>
      <c r="V27020" s="78">
        <v>58000</v>
      </c>
      <c r="W27020" s="78">
        <v>36200</v>
      </c>
      <c r="X27020" s="78"/>
      <c r="Y27020" s="78">
        <v>36200</v>
      </c>
      <c r="Z27020" s="78">
        <v>2.5</v>
      </c>
    </row>
    <row r="27021" spans="1:26" x14ac:dyDescent="0.25">
      <c r="A27021" s="78">
        <v>203064286</v>
      </c>
      <c r="D27021" s="78" t="s">
        <v>199</v>
      </c>
      <c r="E27021" s="78" t="s">
        <v>997</v>
      </c>
      <c r="J27021" s="78" t="s">
        <v>13145</v>
      </c>
      <c r="L27021" s="78" t="s">
        <v>12604</v>
      </c>
      <c r="V27021" s="78">
        <v>34800</v>
      </c>
      <c r="W27021" s="78">
        <v>22200</v>
      </c>
      <c r="X27021" s="78"/>
      <c r="Y27021" s="78">
        <v>22200</v>
      </c>
      <c r="Z27021" s="78">
        <v>2.71</v>
      </c>
    </row>
    <row r="27022" spans="1:26" x14ac:dyDescent="0.25">
      <c r="A27022" s="78">
        <v>205965709</v>
      </c>
      <c r="D27022" s="78" t="s">
        <v>709</v>
      </c>
      <c r="E27022" s="78" t="s">
        <v>775</v>
      </c>
      <c r="J27022" s="78" t="s">
        <v>13182</v>
      </c>
      <c r="L27022" s="78" t="s">
        <v>13189</v>
      </c>
      <c r="V27022" s="78">
        <v>44500</v>
      </c>
      <c r="W27022" s="78">
        <v>27000</v>
      </c>
      <c r="X27022" s="78"/>
      <c r="Y27022" s="78">
        <v>34000</v>
      </c>
      <c r="Z27022" s="78">
        <v>2.4</v>
      </c>
    </row>
    <row r="27023" spans="1:26" x14ac:dyDescent="0.25">
      <c r="A27023" s="78">
        <v>205965710</v>
      </c>
      <c r="D27023" s="78" t="s">
        <v>709</v>
      </c>
      <c r="E27023" s="78" t="s">
        <v>775</v>
      </c>
      <c r="J27023" s="78" t="s">
        <v>13182</v>
      </c>
      <c r="L27023" s="78" t="s">
        <v>13191</v>
      </c>
      <c r="V27023" s="78">
        <v>44500</v>
      </c>
      <c r="W27023" s="78">
        <v>26600</v>
      </c>
      <c r="X27023" s="78"/>
      <c r="Y27023" s="78">
        <v>34000</v>
      </c>
      <c r="Z27023" s="78">
        <v>2.4</v>
      </c>
    </row>
    <row r="27024" spans="1:26" x14ac:dyDescent="0.25">
      <c r="A27024" s="78">
        <v>205965712</v>
      </c>
      <c r="D27024" s="78" t="s">
        <v>709</v>
      </c>
      <c r="E27024" s="78" t="s">
        <v>775</v>
      </c>
      <c r="J27024" s="78" t="s">
        <v>13182</v>
      </c>
      <c r="L27024" s="78" t="s">
        <v>13193</v>
      </c>
      <c r="V27024" s="78">
        <v>45000</v>
      </c>
      <c r="W27024" s="78">
        <v>26600</v>
      </c>
      <c r="X27024" s="78"/>
      <c r="Y27024" s="78">
        <v>34000</v>
      </c>
      <c r="Z27024" s="78">
        <v>2.4</v>
      </c>
    </row>
    <row r="27025" spans="1:26" x14ac:dyDescent="0.25">
      <c r="A27025" s="78">
        <v>205965711</v>
      </c>
      <c r="D27025" s="78" t="s">
        <v>709</v>
      </c>
      <c r="E27025" s="78" t="s">
        <v>775</v>
      </c>
      <c r="J27025" s="78" t="s">
        <v>13182</v>
      </c>
      <c r="L27025" s="78" t="s">
        <v>13192</v>
      </c>
      <c r="V27025" s="78">
        <v>45000</v>
      </c>
      <c r="W27025" s="78">
        <v>26600</v>
      </c>
      <c r="X27025" s="78"/>
      <c r="Y27025" s="78">
        <v>34000</v>
      </c>
      <c r="Z27025" s="78">
        <v>2.4</v>
      </c>
    </row>
    <row r="27026" spans="1:26" x14ac:dyDescent="0.25">
      <c r="A27026" s="78">
        <v>205965715</v>
      </c>
      <c r="D27026" s="78" t="s">
        <v>709</v>
      </c>
      <c r="E27026" s="78" t="s">
        <v>775</v>
      </c>
      <c r="J27026" s="78" t="s">
        <v>13182</v>
      </c>
      <c r="L27026" s="78" t="s">
        <v>13194</v>
      </c>
      <c r="V27026" s="78">
        <v>45000</v>
      </c>
      <c r="W27026" s="78">
        <v>26600</v>
      </c>
      <c r="X27026" s="78"/>
      <c r="Y27026" s="78">
        <v>34000</v>
      </c>
      <c r="Z27026" s="78">
        <v>2.4</v>
      </c>
    </row>
    <row r="27027" spans="1:26" x14ac:dyDescent="0.25">
      <c r="A27027" s="78">
        <v>205965713</v>
      </c>
      <c r="D27027" s="78" t="s">
        <v>709</v>
      </c>
      <c r="E27027" s="78" t="s">
        <v>775</v>
      </c>
      <c r="J27027" s="78" t="s">
        <v>13182</v>
      </c>
      <c r="L27027" s="78" t="s">
        <v>13195</v>
      </c>
      <c r="V27027" s="78">
        <v>45000</v>
      </c>
      <c r="W27027" s="78">
        <v>26600</v>
      </c>
      <c r="X27027" s="78"/>
      <c r="Y27027" s="78">
        <v>34000</v>
      </c>
      <c r="Z27027" s="78">
        <v>2.4</v>
      </c>
    </row>
    <row r="27028" spans="1:26" x14ac:dyDescent="0.25">
      <c r="A27028" s="78">
        <v>205965714</v>
      </c>
      <c r="D27028" s="78" t="s">
        <v>709</v>
      </c>
      <c r="E27028" s="78" t="s">
        <v>775</v>
      </c>
      <c r="J27028" s="78" t="s">
        <v>13182</v>
      </c>
      <c r="L27028" s="78" t="s">
        <v>13190</v>
      </c>
      <c r="V27028" s="78">
        <v>45000</v>
      </c>
      <c r="W27028" s="78">
        <v>26600</v>
      </c>
      <c r="X27028" s="78"/>
      <c r="Y27028" s="78">
        <v>34000</v>
      </c>
      <c r="Z27028" s="78">
        <v>2.4</v>
      </c>
    </row>
    <row r="27029" spans="1:26" x14ac:dyDescent="0.25">
      <c r="A27029" s="78">
        <v>205965719</v>
      </c>
      <c r="D27029" s="78" t="s">
        <v>709</v>
      </c>
      <c r="E27029" s="78" t="s">
        <v>775</v>
      </c>
      <c r="J27029" s="78" t="s">
        <v>13182</v>
      </c>
      <c r="L27029" s="78" t="s">
        <v>13196</v>
      </c>
      <c r="V27029" s="78">
        <v>46500</v>
      </c>
      <c r="W27029" s="78">
        <v>26800</v>
      </c>
      <c r="X27029" s="78"/>
      <c r="Y27029" s="78">
        <v>34000</v>
      </c>
      <c r="Z27029" s="78">
        <v>2.4</v>
      </c>
    </row>
    <row r="27030" spans="1:26" x14ac:dyDescent="0.25">
      <c r="A27030" s="78">
        <v>205966422</v>
      </c>
      <c r="D27030" s="78" t="s">
        <v>709</v>
      </c>
      <c r="E27030" s="78" t="s">
        <v>775</v>
      </c>
      <c r="J27030" s="78" t="s">
        <v>13170</v>
      </c>
      <c r="L27030" s="78" t="s">
        <v>13215</v>
      </c>
      <c r="V27030" s="78">
        <v>35200</v>
      </c>
      <c r="W27030" s="78">
        <v>18200</v>
      </c>
      <c r="X27030" s="78"/>
      <c r="Y27030" s="78">
        <v>28800</v>
      </c>
      <c r="Z27030" s="78">
        <v>2.27</v>
      </c>
    </row>
    <row r="27031" spans="1:26" x14ac:dyDescent="0.25">
      <c r="A27031" s="78">
        <v>205965723</v>
      </c>
      <c r="D27031" s="78" t="s">
        <v>709</v>
      </c>
      <c r="E27031" s="78" t="s">
        <v>775</v>
      </c>
      <c r="J27031" s="78" t="s">
        <v>13182</v>
      </c>
      <c r="L27031" s="78" t="s">
        <v>13201</v>
      </c>
      <c r="V27031" s="78">
        <v>45000</v>
      </c>
      <c r="W27031" s="78">
        <v>26600</v>
      </c>
      <c r="X27031" s="78"/>
      <c r="Y27031" s="78">
        <v>34000</v>
      </c>
      <c r="Z27031" s="78">
        <v>2.4</v>
      </c>
    </row>
    <row r="27032" spans="1:26" x14ac:dyDescent="0.25">
      <c r="A27032" s="78">
        <v>205966425</v>
      </c>
      <c r="D27032" s="78" t="s">
        <v>709</v>
      </c>
      <c r="E27032" s="78" t="s">
        <v>775</v>
      </c>
      <c r="J27032" s="78" t="s">
        <v>13170</v>
      </c>
      <c r="L27032" s="78" t="s">
        <v>13189</v>
      </c>
      <c r="V27032" s="78">
        <v>35800</v>
      </c>
      <c r="W27032" s="78">
        <v>18900</v>
      </c>
      <c r="X27032" s="78"/>
      <c r="Y27032" s="78">
        <v>28800</v>
      </c>
      <c r="Z27032" s="78">
        <v>2.27</v>
      </c>
    </row>
    <row r="27033" spans="1:26" x14ac:dyDescent="0.25">
      <c r="A27033" s="78">
        <v>205965724</v>
      </c>
      <c r="D27033" s="78" t="s">
        <v>709</v>
      </c>
      <c r="E27033" s="78" t="s">
        <v>775</v>
      </c>
      <c r="J27033" s="78" t="s">
        <v>13182</v>
      </c>
      <c r="L27033" s="78" t="s">
        <v>13202</v>
      </c>
      <c r="V27033" s="78">
        <v>46500</v>
      </c>
      <c r="W27033" s="78">
        <v>26800</v>
      </c>
      <c r="X27033" s="78"/>
      <c r="Y27033" s="78">
        <v>34000</v>
      </c>
      <c r="Z27033" s="78">
        <v>2.4</v>
      </c>
    </row>
    <row r="27034" spans="1:26" x14ac:dyDescent="0.25">
      <c r="A27034" s="78">
        <v>205965725</v>
      </c>
      <c r="D27034" s="78" t="s">
        <v>709</v>
      </c>
      <c r="E27034" s="78" t="s">
        <v>775</v>
      </c>
      <c r="J27034" s="78" t="s">
        <v>13182</v>
      </c>
      <c r="L27034" s="78" t="s">
        <v>13199</v>
      </c>
      <c r="V27034" s="78">
        <v>46500</v>
      </c>
      <c r="W27034" s="78">
        <v>26600</v>
      </c>
      <c r="X27034" s="78"/>
      <c r="Y27034" s="78">
        <v>34000</v>
      </c>
      <c r="Z27034" s="78">
        <v>2.4</v>
      </c>
    </row>
    <row r="27035" spans="1:26" x14ac:dyDescent="0.25">
      <c r="A27035" s="78">
        <v>205966043</v>
      </c>
      <c r="D27035" s="78" t="s">
        <v>709</v>
      </c>
      <c r="E27035" s="78" t="s">
        <v>775</v>
      </c>
      <c r="J27035" s="78" t="s">
        <v>13170</v>
      </c>
      <c r="L27035" s="78" t="s">
        <v>13210</v>
      </c>
      <c r="V27035" s="78">
        <v>34800</v>
      </c>
      <c r="W27035" s="78">
        <v>18000</v>
      </c>
      <c r="X27035" s="78"/>
      <c r="Y27035" s="78">
        <v>28800</v>
      </c>
      <c r="Z27035" s="78">
        <v>2.27</v>
      </c>
    </row>
    <row r="27036" spans="1:26" x14ac:dyDescent="0.25">
      <c r="A27036" s="78">
        <v>205966419</v>
      </c>
      <c r="D27036" s="78" t="s">
        <v>709</v>
      </c>
      <c r="E27036" s="78" t="s">
        <v>775</v>
      </c>
      <c r="J27036" s="78" t="s">
        <v>13170</v>
      </c>
      <c r="L27036" s="78" t="s">
        <v>13213</v>
      </c>
      <c r="V27036" s="78">
        <v>35000</v>
      </c>
      <c r="W27036" s="78">
        <v>18000</v>
      </c>
      <c r="X27036" s="78"/>
      <c r="Y27036" s="78">
        <v>28800</v>
      </c>
      <c r="Z27036" s="78">
        <v>2.27</v>
      </c>
    </row>
    <row r="27037" spans="1:26" x14ac:dyDescent="0.25">
      <c r="A27037" s="78">
        <v>205966421</v>
      </c>
      <c r="D27037" s="78" t="s">
        <v>709</v>
      </c>
      <c r="E27037" s="78" t="s">
        <v>775</v>
      </c>
      <c r="J27037" s="78" t="s">
        <v>13170</v>
      </c>
      <c r="L27037" s="78" t="s">
        <v>13214</v>
      </c>
      <c r="V27037" s="78">
        <v>35000</v>
      </c>
      <c r="W27037" s="78">
        <v>18200</v>
      </c>
      <c r="X27037" s="78"/>
      <c r="Y27037" s="78">
        <v>28800</v>
      </c>
      <c r="Z27037" s="78">
        <v>2.27</v>
      </c>
    </row>
    <row r="27038" spans="1:26" x14ac:dyDescent="0.25">
      <c r="A27038" s="78">
        <v>205966423</v>
      </c>
      <c r="D27038" s="78" t="s">
        <v>709</v>
      </c>
      <c r="E27038" s="78" t="s">
        <v>775</v>
      </c>
      <c r="J27038" s="78" t="s">
        <v>13170</v>
      </c>
      <c r="L27038" s="78" t="s">
        <v>13217</v>
      </c>
      <c r="V27038" s="78">
        <v>35000</v>
      </c>
      <c r="W27038" s="78">
        <v>18200</v>
      </c>
      <c r="X27038" s="78"/>
      <c r="Y27038" s="78">
        <v>28800</v>
      </c>
      <c r="Z27038" s="78">
        <v>2.27</v>
      </c>
    </row>
    <row r="27039" spans="1:26" x14ac:dyDescent="0.25">
      <c r="A27039" s="78">
        <v>205966428</v>
      </c>
      <c r="D27039" s="78" t="s">
        <v>709</v>
      </c>
      <c r="E27039" s="78" t="s">
        <v>775</v>
      </c>
      <c r="J27039" s="78" t="s">
        <v>13170</v>
      </c>
      <c r="L27039" s="78" t="s">
        <v>13167</v>
      </c>
      <c r="V27039" s="78">
        <v>34600</v>
      </c>
      <c r="W27039" s="78">
        <v>18000</v>
      </c>
      <c r="X27039" s="78"/>
      <c r="Y27039" s="78">
        <v>28800</v>
      </c>
      <c r="Z27039" s="78">
        <v>2.27</v>
      </c>
    </row>
    <row r="27040" spans="1:26" x14ac:dyDescent="0.25">
      <c r="A27040" s="78">
        <v>205966427</v>
      </c>
      <c r="D27040" s="78" t="s">
        <v>709</v>
      </c>
      <c r="E27040" s="78" t="s">
        <v>775</v>
      </c>
      <c r="J27040" s="78" t="s">
        <v>13170</v>
      </c>
      <c r="L27040" s="78" t="s">
        <v>13220</v>
      </c>
      <c r="V27040" s="78">
        <v>34800</v>
      </c>
      <c r="W27040" s="78">
        <v>18200</v>
      </c>
      <c r="X27040" s="78"/>
      <c r="Y27040" s="78">
        <v>28800</v>
      </c>
      <c r="Z27040" s="78">
        <v>2.27</v>
      </c>
    </row>
    <row r="27041" spans="1:26" x14ac:dyDescent="0.25">
      <c r="A27041" s="78">
        <v>205966429</v>
      </c>
      <c r="D27041" s="78" t="s">
        <v>709</v>
      </c>
      <c r="E27041" s="78" t="s">
        <v>775</v>
      </c>
      <c r="J27041" s="78" t="s">
        <v>13170</v>
      </c>
      <c r="L27041" s="78" t="s">
        <v>13219</v>
      </c>
      <c r="V27041" s="78">
        <v>34600</v>
      </c>
      <c r="W27041" s="78">
        <v>18000</v>
      </c>
      <c r="X27041" s="78"/>
      <c r="Y27041" s="78">
        <v>28800</v>
      </c>
      <c r="Z27041" s="78">
        <v>2.27</v>
      </c>
    </row>
    <row r="27042" spans="1:26" x14ac:dyDescent="0.25">
      <c r="A27042" s="78">
        <v>205966424</v>
      </c>
      <c r="D27042" s="78" t="s">
        <v>709</v>
      </c>
      <c r="E27042" s="78" t="s">
        <v>775</v>
      </c>
      <c r="J27042" s="78" t="s">
        <v>13170</v>
      </c>
      <c r="L27042" s="78" t="s">
        <v>13218</v>
      </c>
      <c r="V27042" s="78">
        <v>35200</v>
      </c>
      <c r="W27042" s="78">
        <v>18900</v>
      </c>
      <c r="X27042" s="78"/>
      <c r="Y27042" s="78">
        <v>28800</v>
      </c>
      <c r="Z27042" s="78">
        <v>2.27</v>
      </c>
    </row>
    <row r="27043" spans="1:26" x14ac:dyDescent="0.25">
      <c r="A27043" s="78">
        <v>205966426</v>
      </c>
      <c r="D27043" s="78" t="s">
        <v>709</v>
      </c>
      <c r="E27043" s="78" t="s">
        <v>775</v>
      </c>
      <c r="J27043" s="78" t="s">
        <v>13170</v>
      </c>
      <c r="L27043" s="78" t="s">
        <v>13207</v>
      </c>
      <c r="V27043" s="78">
        <v>34800</v>
      </c>
      <c r="W27043" s="78">
        <v>18000</v>
      </c>
      <c r="X27043" s="78"/>
      <c r="Y27043" s="78">
        <v>28800</v>
      </c>
      <c r="Z27043" s="78">
        <v>2.27</v>
      </c>
    </row>
    <row r="27044" spans="1:26" x14ac:dyDescent="0.25">
      <c r="A27044" s="78">
        <v>205966430</v>
      </c>
      <c r="D27044" s="78" t="s">
        <v>709</v>
      </c>
      <c r="E27044" s="78" t="s">
        <v>775</v>
      </c>
      <c r="J27044" s="78" t="s">
        <v>13170</v>
      </c>
      <c r="L27044" s="78" t="s">
        <v>13166</v>
      </c>
      <c r="V27044" s="78">
        <v>35200</v>
      </c>
      <c r="W27044" s="78">
        <v>18200</v>
      </c>
      <c r="X27044" s="78"/>
      <c r="Y27044" s="78">
        <v>28800</v>
      </c>
      <c r="Z27044" s="78">
        <v>2.27</v>
      </c>
    </row>
    <row r="27045" spans="1:26" x14ac:dyDescent="0.25">
      <c r="A27045" s="78">
        <v>205966434</v>
      </c>
      <c r="D27045" s="78" t="s">
        <v>709</v>
      </c>
      <c r="E27045" s="78" t="s">
        <v>775</v>
      </c>
      <c r="J27045" s="78" t="s">
        <v>13170</v>
      </c>
      <c r="L27045" s="78" t="s">
        <v>13178</v>
      </c>
      <c r="V27045" s="78">
        <v>35000</v>
      </c>
      <c r="W27045" s="78">
        <v>18200</v>
      </c>
      <c r="X27045" s="78"/>
      <c r="Y27045" s="78">
        <v>28800</v>
      </c>
      <c r="Z27045" s="78">
        <v>2.27</v>
      </c>
    </row>
    <row r="27046" spans="1:26" x14ac:dyDescent="0.25">
      <c r="A27046" s="78">
        <v>205966432</v>
      </c>
      <c r="D27046" s="78" t="s">
        <v>709</v>
      </c>
      <c r="E27046" s="78" t="s">
        <v>775</v>
      </c>
      <c r="J27046" s="78" t="s">
        <v>13170</v>
      </c>
      <c r="L27046" s="78" t="s">
        <v>13169</v>
      </c>
      <c r="V27046" s="78">
        <v>34800</v>
      </c>
      <c r="W27046" s="78">
        <v>18000</v>
      </c>
      <c r="X27046" s="78"/>
      <c r="Y27046" s="78">
        <v>28800</v>
      </c>
      <c r="Z27046" s="78">
        <v>2.27</v>
      </c>
    </row>
    <row r="27047" spans="1:26" x14ac:dyDescent="0.25">
      <c r="A27047" s="78">
        <v>205966431</v>
      </c>
      <c r="D27047" s="78" t="s">
        <v>709</v>
      </c>
      <c r="E27047" s="78" t="s">
        <v>775</v>
      </c>
      <c r="J27047" s="78" t="s">
        <v>13170</v>
      </c>
      <c r="L27047" s="78" t="s">
        <v>13176</v>
      </c>
      <c r="V27047" s="78">
        <v>35400</v>
      </c>
      <c r="W27047" s="78">
        <v>18200</v>
      </c>
      <c r="X27047" s="78"/>
      <c r="Y27047" s="78">
        <v>28800</v>
      </c>
      <c r="Z27047" s="78">
        <v>2.27</v>
      </c>
    </row>
    <row r="27048" spans="1:26" x14ac:dyDescent="0.25">
      <c r="A27048" s="78">
        <v>205966433</v>
      </c>
      <c r="D27048" s="78" t="s">
        <v>709</v>
      </c>
      <c r="E27048" s="78" t="s">
        <v>775</v>
      </c>
      <c r="J27048" s="78" t="s">
        <v>13170</v>
      </c>
      <c r="L27048" s="78" t="s">
        <v>13177</v>
      </c>
      <c r="V27048" s="78">
        <v>35000</v>
      </c>
      <c r="W27048" s="78">
        <v>18000</v>
      </c>
      <c r="X27048" s="78"/>
      <c r="Y27048" s="78">
        <v>28800</v>
      </c>
      <c r="Z27048" s="78">
        <v>2.27</v>
      </c>
    </row>
    <row r="27049" spans="1:26" x14ac:dyDescent="0.25">
      <c r="A27049" s="78">
        <v>205966436</v>
      </c>
      <c r="D27049" s="78" t="s">
        <v>709</v>
      </c>
      <c r="E27049" s="78" t="s">
        <v>775</v>
      </c>
      <c r="J27049" s="78" t="s">
        <v>13170</v>
      </c>
      <c r="L27049" s="78" t="s">
        <v>13181</v>
      </c>
      <c r="V27049" s="78">
        <v>34800</v>
      </c>
      <c r="W27049" s="78">
        <v>18200</v>
      </c>
      <c r="X27049" s="78"/>
      <c r="Y27049" s="78">
        <v>28800</v>
      </c>
      <c r="Z27049" s="78">
        <v>2.27</v>
      </c>
    </row>
    <row r="27050" spans="1:26" x14ac:dyDescent="0.25">
      <c r="A27050" s="78">
        <v>205966437</v>
      </c>
      <c r="D27050" s="78" t="s">
        <v>709</v>
      </c>
      <c r="E27050" s="78" t="s">
        <v>775</v>
      </c>
      <c r="J27050" s="78" t="s">
        <v>13170</v>
      </c>
      <c r="L27050" s="78" t="s">
        <v>13180</v>
      </c>
      <c r="V27050" s="78">
        <v>35000</v>
      </c>
      <c r="W27050" s="78">
        <v>18200</v>
      </c>
      <c r="X27050" s="78"/>
      <c r="Y27050" s="78">
        <v>28800</v>
      </c>
      <c r="Z27050" s="78">
        <v>2.27</v>
      </c>
    </row>
    <row r="27051" spans="1:26" x14ac:dyDescent="0.25">
      <c r="A27051" s="78">
        <v>205966435</v>
      </c>
      <c r="D27051" s="78" t="s">
        <v>709</v>
      </c>
      <c r="E27051" s="78" t="s">
        <v>775</v>
      </c>
      <c r="J27051" s="78" t="s">
        <v>13170</v>
      </c>
      <c r="L27051" s="78" t="s">
        <v>13179</v>
      </c>
      <c r="V27051" s="78">
        <v>35200</v>
      </c>
      <c r="W27051" s="78">
        <v>18200</v>
      </c>
      <c r="X27051" s="78"/>
      <c r="Y27051" s="78">
        <v>28800</v>
      </c>
      <c r="Z27051" s="78">
        <v>2.27</v>
      </c>
    </row>
    <row r="27052" spans="1:26" x14ac:dyDescent="0.25">
      <c r="A27052" s="78">
        <v>205966441</v>
      </c>
      <c r="D27052" s="78" t="s">
        <v>709</v>
      </c>
      <c r="E27052" s="78" t="s">
        <v>775</v>
      </c>
      <c r="J27052" s="78" t="s">
        <v>13182</v>
      </c>
      <c r="L27052" s="78" t="s">
        <v>13186</v>
      </c>
      <c r="V27052" s="78">
        <v>45000</v>
      </c>
      <c r="W27052" s="78">
        <v>26600</v>
      </c>
      <c r="X27052" s="78"/>
      <c r="Y27052" s="78">
        <v>34000</v>
      </c>
      <c r="Z27052" s="78">
        <v>2.4</v>
      </c>
    </row>
    <row r="27053" spans="1:26" x14ac:dyDescent="0.25">
      <c r="A27053" s="78">
        <v>207526356</v>
      </c>
      <c r="D27053" s="78" t="s">
        <v>1084</v>
      </c>
      <c r="E27053" s="78" t="s">
        <v>1093</v>
      </c>
      <c r="J27053" s="78" t="s">
        <v>13235</v>
      </c>
      <c r="L27053" s="78" t="s">
        <v>12649</v>
      </c>
      <c r="V27053" s="78">
        <v>35400</v>
      </c>
      <c r="W27053" s="78">
        <v>25800</v>
      </c>
      <c r="X27053" s="78"/>
      <c r="Y27053" s="78">
        <v>26100</v>
      </c>
      <c r="Z27053" s="78">
        <v>2.46</v>
      </c>
    </row>
    <row r="27054" spans="1:26" x14ac:dyDescent="0.25">
      <c r="A27054" s="78">
        <v>10153718</v>
      </c>
      <c r="D27054" s="78" t="s">
        <v>1084</v>
      </c>
      <c r="E27054" s="78" t="s">
        <v>1093</v>
      </c>
      <c r="J27054" s="78" t="s">
        <v>13236</v>
      </c>
      <c r="L27054" s="78" t="s">
        <v>12649</v>
      </c>
      <c r="V27054" s="78">
        <v>35400</v>
      </c>
      <c r="W27054" s="78">
        <v>25800</v>
      </c>
      <c r="X27054" s="78"/>
      <c r="Y27054" s="78">
        <v>26100</v>
      </c>
      <c r="Z27054" s="78">
        <v>2.46</v>
      </c>
    </row>
    <row r="27055" spans="1:26" x14ac:dyDescent="0.25">
      <c r="A27055" s="78">
        <v>9035726</v>
      </c>
      <c r="D27055" s="78" t="s">
        <v>199</v>
      </c>
      <c r="E27055" s="78" t="s">
        <v>1001</v>
      </c>
      <c r="J27055" s="78" t="s">
        <v>13134</v>
      </c>
      <c r="L27055" s="78" t="s">
        <v>12534</v>
      </c>
      <c r="V27055" s="78">
        <v>48000</v>
      </c>
      <c r="W27055" s="78">
        <v>29400</v>
      </c>
      <c r="X27055" s="78"/>
      <c r="Y27055" s="78">
        <v>29400</v>
      </c>
      <c r="Z27055" s="78">
        <v>2.76</v>
      </c>
    </row>
    <row r="27056" spans="1:26" x14ac:dyDescent="0.25">
      <c r="A27056" s="78">
        <v>9036118</v>
      </c>
      <c r="D27056" s="78" t="s">
        <v>199</v>
      </c>
      <c r="E27056" s="78" t="s">
        <v>1000</v>
      </c>
      <c r="J27056" s="78" t="s">
        <v>13136</v>
      </c>
      <c r="L27056" s="78" t="s">
        <v>12534</v>
      </c>
      <c r="V27056" s="78">
        <v>48000</v>
      </c>
      <c r="W27056" s="78">
        <v>29400</v>
      </c>
      <c r="X27056" s="78"/>
      <c r="Y27056" s="78">
        <v>29400</v>
      </c>
      <c r="Z27056" s="78">
        <v>2.76</v>
      </c>
    </row>
    <row r="27057" spans="1:26" x14ac:dyDescent="0.25">
      <c r="A27057" s="78">
        <v>9036588</v>
      </c>
      <c r="D27057" s="78" t="s">
        <v>199</v>
      </c>
      <c r="E27057" s="78" t="s">
        <v>998</v>
      </c>
      <c r="J27057" s="78" t="s">
        <v>13133</v>
      </c>
      <c r="L27057" s="78" t="s">
        <v>12534</v>
      </c>
      <c r="V27057" s="78">
        <v>48000</v>
      </c>
      <c r="W27057" s="78">
        <v>29400</v>
      </c>
      <c r="X27057" s="78"/>
      <c r="Y27057" s="78">
        <v>29400</v>
      </c>
      <c r="Z27057" s="78">
        <v>2.76</v>
      </c>
    </row>
    <row r="27058" spans="1:26" x14ac:dyDescent="0.25">
      <c r="A27058" s="78">
        <v>9036353</v>
      </c>
      <c r="D27058" s="78" t="s">
        <v>199</v>
      </c>
      <c r="E27058" s="78" t="s">
        <v>999</v>
      </c>
      <c r="J27058" s="78" t="s">
        <v>13133</v>
      </c>
      <c r="L27058" s="78" t="s">
        <v>12534</v>
      </c>
      <c r="V27058" s="78">
        <v>48000</v>
      </c>
      <c r="W27058" s="78">
        <v>29400</v>
      </c>
      <c r="X27058" s="78"/>
      <c r="Y27058" s="78">
        <v>29400</v>
      </c>
      <c r="Z27058" s="78">
        <v>2.76</v>
      </c>
    </row>
    <row r="27059" spans="1:26" x14ac:dyDescent="0.25">
      <c r="A27059" s="78">
        <v>9036787</v>
      </c>
      <c r="D27059" s="78" t="s">
        <v>199</v>
      </c>
      <c r="E27059" s="78" t="s">
        <v>997</v>
      </c>
      <c r="J27059" s="78" t="s">
        <v>13133</v>
      </c>
      <c r="L27059" s="78" t="s">
        <v>12534</v>
      </c>
      <c r="V27059" s="78">
        <v>48000</v>
      </c>
      <c r="W27059" s="78">
        <v>29400</v>
      </c>
      <c r="X27059" s="78"/>
      <c r="Y27059" s="78">
        <v>29400</v>
      </c>
      <c r="Z27059" s="78">
        <v>2.76</v>
      </c>
    </row>
    <row r="27060" spans="1:26" x14ac:dyDescent="0.25">
      <c r="A27060" s="78">
        <v>207430575</v>
      </c>
      <c r="D27060" s="78" t="s">
        <v>199</v>
      </c>
      <c r="E27060" s="78" t="s">
        <v>1001</v>
      </c>
      <c r="J27060" s="78" t="s">
        <v>8310</v>
      </c>
      <c r="L27060" s="78" t="s">
        <v>13237</v>
      </c>
      <c r="V27060" s="78">
        <v>59000</v>
      </c>
      <c r="W27060" s="78">
        <v>37200</v>
      </c>
      <c r="X27060" s="78"/>
      <c r="Y27060" s="78">
        <v>37200</v>
      </c>
      <c r="Z27060" s="78">
        <v>2.52</v>
      </c>
    </row>
    <row r="27061" spans="1:26" x14ac:dyDescent="0.25">
      <c r="A27061" s="78">
        <v>207434722</v>
      </c>
      <c r="D27061" s="78" t="s">
        <v>199</v>
      </c>
      <c r="E27061" s="78" t="s">
        <v>1000</v>
      </c>
      <c r="J27061" s="78" t="s">
        <v>8310</v>
      </c>
      <c r="L27061" s="78" t="s">
        <v>13237</v>
      </c>
      <c r="V27061" s="78">
        <v>59000</v>
      </c>
      <c r="W27061" s="78">
        <v>37200</v>
      </c>
      <c r="X27061" s="78"/>
      <c r="Y27061" s="78">
        <v>37200</v>
      </c>
      <c r="Z27061" s="78">
        <v>2.52</v>
      </c>
    </row>
    <row r="27062" spans="1:26" x14ac:dyDescent="0.25">
      <c r="A27062" s="78">
        <v>207434723</v>
      </c>
      <c r="D27062" s="78" t="s">
        <v>199</v>
      </c>
      <c r="E27062" s="78" t="s">
        <v>999</v>
      </c>
      <c r="J27062" s="78" t="s">
        <v>8310</v>
      </c>
      <c r="L27062" s="78" t="s">
        <v>13237</v>
      </c>
      <c r="V27062" s="78">
        <v>59000</v>
      </c>
      <c r="W27062" s="78">
        <v>37200</v>
      </c>
      <c r="X27062" s="78"/>
      <c r="Y27062" s="78">
        <v>37200</v>
      </c>
      <c r="Z27062" s="78">
        <v>2.52</v>
      </c>
    </row>
    <row r="27063" spans="1:26" x14ac:dyDescent="0.25">
      <c r="A27063" s="78">
        <v>207434726</v>
      </c>
      <c r="D27063" s="78" t="s">
        <v>199</v>
      </c>
      <c r="E27063" s="78" t="s">
        <v>998</v>
      </c>
      <c r="J27063" s="78" t="s">
        <v>8310</v>
      </c>
      <c r="L27063" s="78" t="s">
        <v>13237</v>
      </c>
      <c r="V27063" s="78">
        <v>59000</v>
      </c>
      <c r="W27063" s="78">
        <v>37200</v>
      </c>
      <c r="X27063" s="78"/>
      <c r="Y27063" s="78">
        <v>37200</v>
      </c>
      <c r="Z27063" s="78">
        <v>2.52</v>
      </c>
    </row>
    <row r="27064" spans="1:26" x14ac:dyDescent="0.25">
      <c r="A27064" s="78">
        <v>207434727</v>
      </c>
      <c r="D27064" s="78" t="s">
        <v>199</v>
      </c>
      <c r="E27064" s="78" t="s">
        <v>997</v>
      </c>
      <c r="J27064" s="78" t="s">
        <v>8310</v>
      </c>
      <c r="L27064" s="78" t="s">
        <v>13237</v>
      </c>
      <c r="V27064" s="78">
        <v>59000</v>
      </c>
      <c r="W27064" s="78">
        <v>37200</v>
      </c>
      <c r="X27064" s="78"/>
      <c r="Y27064" s="78">
        <v>37200</v>
      </c>
      <c r="Z27064" s="78">
        <v>2.52</v>
      </c>
    </row>
    <row r="27065" spans="1:26" x14ac:dyDescent="0.25">
      <c r="A27065" s="78">
        <v>208500032</v>
      </c>
      <c r="D27065" s="78" t="s">
        <v>199</v>
      </c>
      <c r="E27065" s="78" t="s">
        <v>1001</v>
      </c>
      <c r="J27065" s="78" t="s">
        <v>8310</v>
      </c>
      <c r="L27065" s="78" t="s">
        <v>13238</v>
      </c>
      <c r="V27065" s="78">
        <v>58000</v>
      </c>
      <c r="W27065" s="78">
        <v>36400</v>
      </c>
      <c r="X27065" s="78"/>
      <c r="Y27065" s="78">
        <v>36400</v>
      </c>
      <c r="Z27065" s="78">
        <v>2.5</v>
      </c>
    </row>
    <row r="27066" spans="1:26" x14ac:dyDescent="0.25">
      <c r="A27066" s="78">
        <v>10093494</v>
      </c>
      <c r="D27066" s="78" t="s">
        <v>1084</v>
      </c>
      <c r="E27066" s="78" t="s">
        <v>1093</v>
      </c>
      <c r="J27066" s="78" t="s">
        <v>13239</v>
      </c>
      <c r="L27066" s="78" t="s">
        <v>13240</v>
      </c>
      <c r="V27066" s="78">
        <v>24200</v>
      </c>
      <c r="W27066" s="78">
        <v>16800</v>
      </c>
      <c r="X27066" s="78"/>
      <c r="Y27066" s="78">
        <v>16800</v>
      </c>
      <c r="Z27066" s="78">
        <v>2.52</v>
      </c>
    </row>
    <row r="27067" spans="1:26" x14ac:dyDescent="0.25">
      <c r="A27067" s="78">
        <v>208501709</v>
      </c>
      <c r="D27067" s="78" t="s">
        <v>199</v>
      </c>
      <c r="E27067" s="78" t="s">
        <v>1000</v>
      </c>
      <c r="J27067" s="78" t="s">
        <v>8310</v>
      </c>
      <c r="L27067" s="78" t="s">
        <v>13238</v>
      </c>
      <c r="V27067" s="78">
        <v>58000</v>
      </c>
      <c r="W27067" s="78">
        <v>36400</v>
      </c>
      <c r="X27067" s="78"/>
      <c r="Y27067" s="78">
        <v>36400</v>
      </c>
      <c r="Z27067" s="78">
        <v>2.5</v>
      </c>
    </row>
    <row r="27068" spans="1:26" x14ac:dyDescent="0.25">
      <c r="A27068" s="78">
        <v>208501711</v>
      </c>
      <c r="D27068" s="78" t="s">
        <v>199</v>
      </c>
      <c r="E27068" s="78" t="s">
        <v>999</v>
      </c>
      <c r="J27068" s="78" t="s">
        <v>8310</v>
      </c>
      <c r="L27068" s="78" t="s">
        <v>13238</v>
      </c>
      <c r="V27068" s="78">
        <v>58000</v>
      </c>
      <c r="W27068" s="78">
        <v>36400</v>
      </c>
      <c r="X27068" s="78"/>
      <c r="Y27068" s="78">
        <v>36400</v>
      </c>
      <c r="Z27068" s="78">
        <v>2.5</v>
      </c>
    </row>
    <row r="27069" spans="1:26" x14ac:dyDescent="0.25">
      <c r="A27069" s="78">
        <v>208501715</v>
      </c>
      <c r="D27069" s="78" t="s">
        <v>199</v>
      </c>
      <c r="E27069" s="78" t="s">
        <v>998</v>
      </c>
      <c r="J27069" s="78" t="s">
        <v>8310</v>
      </c>
      <c r="L27069" s="78" t="s">
        <v>13238</v>
      </c>
      <c r="V27069" s="78">
        <v>58000</v>
      </c>
      <c r="W27069" s="78">
        <v>36400</v>
      </c>
      <c r="X27069" s="78"/>
      <c r="Y27069" s="78">
        <v>36400</v>
      </c>
      <c r="Z27069" s="78">
        <v>2.5</v>
      </c>
    </row>
    <row r="27070" spans="1:26" x14ac:dyDescent="0.25">
      <c r="A27070" s="78">
        <v>208501717</v>
      </c>
      <c r="D27070" s="78" t="s">
        <v>199</v>
      </c>
      <c r="E27070" s="78" t="s">
        <v>997</v>
      </c>
      <c r="J27070" s="78" t="s">
        <v>8310</v>
      </c>
      <c r="L27070" s="78" t="s">
        <v>13238</v>
      </c>
      <c r="V27070" s="78">
        <v>58000</v>
      </c>
      <c r="W27070" s="78">
        <v>36400</v>
      </c>
      <c r="X27070" s="78"/>
      <c r="Y27070" s="78">
        <v>36400</v>
      </c>
      <c r="Z27070" s="78">
        <v>2.5</v>
      </c>
    </row>
    <row r="27071" spans="1:26" x14ac:dyDescent="0.25">
      <c r="A27071" s="78">
        <v>208206710</v>
      </c>
      <c r="D27071" s="78" t="s">
        <v>199</v>
      </c>
      <c r="E27071" s="78" t="s">
        <v>1001</v>
      </c>
      <c r="J27071" s="78" t="s">
        <v>8310</v>
      </c>
      <c r="L27071" s="78" t="s">
        <v>13241</v>
      </c>
      <c r="V27071" s="78">
        <v>57500</v>
      </c>
      <c r="W27071" s="78">
        <v>36800</v>
      </c>
      <c r="X27071" s="78"/>
      <c r="Y27071" s="78">
        <v>36800</v>
      </c>
      <c r="Z27071" s="78">
        <v>2.46</v>
      </c>
    </row>
    <row r="27072" spans="1:26" x14ac:dyDescent="0.25">
      <c r="A27072" s="78">
        <v>208400419</v>
      </c>
      <c r="D27072" s="78" t="s">
        <v>199</v>
      </c>
      <c r="E27072" s="78" t="s">
        <v>1000</v>
      </c>
      <c r="J27072" s="78" t="s">
        <v>8310</v>
      </c>
      <c r="L27072" s="78" t="s">
        <v>13241</v>
      </c>
      <c r="V27072" s="78">
        <v>57500</v>
      </c>
      <c r="W27072" s="78">
        <v>36800</v>
      </c>
      <c r="X27072" s="78"/>
      <c r="Y27072" s="78">
        <v>36800</v>
      </c>
      <c r="Z27072" s="78">
        <v>2.46</v>
      </c>
    </row>
    <row r="27073" spans="1:26" x14ac:dyDescent="0.25">
      <c r="A27073" s="78">
        <v>208400420</v>
      </c>
      <c r="D27073" s="78" t="s">
        <v>199</v>
      </c>
      <c r="E27073" s="78" t="s">
        <v>999</v>
      </c>
      <c r="J27073" s="78" t="s">
        <v>8310</v>
      </c>
      <c r="L27073" s="78" t="s">
        <v>13241</v>
      </c>
      <c r="V27073" s="78">
        <v>57500</v>
      </c>
      <c r="W27073" s="78">
        <v>36800</v>
      </c>
      <c r="X27073" s="78"/>
      <c r="Y27073" s="78">
        <v>36800</v>
      </c>
      <c r="Z27073" s="78">
        <v>2.46</v>
      </c>
    </row>
    <row r="27074" spans="1:26" x14ac:dyDescent="0.25">
      <c r="A27074" s="78">
        <v>208400423</v>
      </c>
      <c r="D27074" s="78" t="s">
        <v>199</v>
      </c>
      <c r="E27074" s="78" t="s">
        <v>998</v>
      </c>
      <c r="J27074" s="78" t="s">
        <v>8310</v>
      </c>
      <c r="L27074" s="78" t="s">
        <v>13241</v>
      </c>
      <c r="V27074" s="78">
        <v>57500</v>
      </c>
      <c r="W27074" s="78">
        <v>36800</v>
      </c>
      <c r="X27074" s="78"/>
      <c r="Y27074" s="78">
        <v>36800</v>
      </c>
      <c r="Z27074" s="78">
        <v>2.46</v>
      </c>
    </row>
    <row r="27075" spans="1:26" x14ac:dyDescent="0.25">
      <c r="A27075" s="78">
        <v>208400424</v>
      </c>
      <c r="D27075" s="78" t="s">
        <v>199</v>
      </c>
      <c r="E27075" s="78" t="s">
        <v>997</v>
      </c>
      <c r="J27075" s="78" t="s">
        <v>8310</v>
      </c>
      <c r="L27075" s="78" t="s">
        <v>13241</v>
      </c>
      <c r="V27075" s="78">
        <v>57500</v>
      </c>
      <c r="W27075" s="78">
        <v>36800</v>
      </c>
      <c r="X27075" s="78"/>
      <c r="Y27075" s="78">
        <v>36800</v>
      </c>
      <c r="Z27075" s="78">
        <v>2.46</v>
      </c>
    </row>
    <row r="27076" spans="1:26" x14ac:dyDescent="0.25">
      <c r="A27076" s="78">
        <v>208500201</v>
      </c>
      <c r="D27076" s="78" t="s">
        <v>199</v>
      </c>
      <c r="E27076" s="78" t="s">
        <v>1001</v>
      </c>
      <c r="J27076" s="78" t="s">
        <v>8310</v>
      </c>
      <c r="L27076" s="78" t="s">
        <v>13242</v>
      </c>
      <c r="V27076" s="78">
        <v>57000</v>
      </c>
      <c r="W27076" s="78">
        <v>35800</v>
      </c>
      <c r="X27076" s="78"/>
      <c r="Y27076" s="78">
        <v>35800</v>
      </c>
      <c r="Z27076" s="78">
        <v>2.46</v>
      </c>
    </row>
    <row r="27077" spans="1:26" x14ac:dyDescent="0.25">
      <c r="A27077" s="78">
        <v>208502187</v>
      </c>
      <c r="D27077" s="78" t="s">
        <v>199</v>
      </c>
      <c r="E27077" s="78" t="s">
        <v>1000</v>
      </c>
      <c r="J27077" s="78" t="s">
        <v>8310</v>
      </c>
      <c r="L27077" s="78" t="s">
        <v>13242</v>
      </c>
      <c r="V27077" s="78">
        <v>57000</v>
      </c>
      <c r="W27077" s="78">
        <v>35800</v>
      </c>
      <c r="X27077" s="78"/>
      <c r="Y27077" s="78">
        <v>35800</v>
      </c>
      <c r="Z27077" s="78">
        <v>2.46</v>
      </c>
    </row>
    <row r="27078" spans="1:26" x14ac:dyDescent="0.25">
      <c r="A27078" s="78">
        <v>208502189</v>
      </c>
      <c r="D27078" s="78" t="s">
        <v>199</v>
      </c>
      <c r="E27078" s="78" t="s">
        <v>999</v>
      </c>
      <c r="J27078" s="78" t="s">
        <v>8310</v>
      </c>
      <c r="L27078" s="78" t="s">
        <v>13242</v>
      </c>
      <c r="V27078" s="78">
        <v>57000</v>
      </c>
      <c r="W27078" s="78">
        <v>35800</v>
      </c>
      <c r="X27078" s="78"/>
      <c r="Y27078" s="78">
        <v>35800</v>
      </c>
      <c r="Z27078" s="78">
        <v>2.46</v>
      </c>
    </row>
    <row r="27079" spans="1:26" x14ac:dyDescent="0.25">
      <c r="A27079" s="78">
        <v>208502191</v>
      </c>
      <c r="D27079" s="78" t="s">
        <v>199</v>
      </c>
      <c r="E27079" s="78" t="s">
        <v>998</v>
      </c>
      <c r="J27079" s="78" t="s">
        <v>8310</v>
      </c>
      <c r="L27079" s="78" t="s">
        <v>13242</v>
      </c>
      <c r="V27079" s="78">
        <v>57000</v>
      </c>
      <c r="W27079" s="78">
        <v>35800</v>
      </c>
      <c r="X27079" s="78"/>
      <c r="Y27079" s="78">
        <v>35800</v>
      </c>
      <c r="Z27079" s="78">
        <v>2.46</v>
      </c>
    </row>
    <row r="27080" spans="1:26" x14ac:dyDescent="0.25">
      <c r="A27080" s="78">
        <v>208502192</v>
      </c>
      <c r="D27080" s="78" t="s">
        <v>199</v>
      </c>
      <c r="E27080" s="78" t="s">
        <v>997</v>
      </c>
      <c r="J27080" s="78" t="s">
        <v>8310</v>
      </c>
      <c r="L27080" s="78" t="s">
        <v>13242</v>
      </c>
      <c r="V27080" s="78">
        <v>57000</v>
      </c>
      <c r="W27080" s="78">
        <v>35800</v>
      </c>
      <c r="X27080" s="78"/>
      <c r="Y27080" s="78">
        <v>35800</v>
      </c>
      <c r="Z27080" s="78">
        <v>2.46</v>
      </c>
    </row>
    <row r="27081" spans="1:26" x14ac:dyDescent="0.25">
      <c r="A27081" s="78">
        <v>205976190</v>
      </c>
      <c r="D27081" s="78" t="s">
        <v>709</v>
      </c>
      <c r="E27081" s="78" t="s">
        <v>773</v>
      </c>
      <c r="J27081" s="78" t="s">
        <v>13229</v>
      </c>
      <c r="L27081" s="78" t="s">
        <v>13225</v>
      </c>
      <c r="V27081" s="78">
        <v>52500</v>
      </c>
      <c r="W27081" s="78">
        <v>32600</v>
      </c>
      <c r="X27081" s="78"/>
      <c r="Y27081" s="78">
        <v>37300</v>
      </c>
      <c r="Z27081" s="78">
        <v>2.44</v>
      </c>
    </row>
    <row r="27082" spans="1:26" x14ac:dyDescent="0.25">
      <c r="A27082" s="78">
        <v>9035958</v>
      </c>
      <c r="D27082" s="78" t="s">
        <v>199</v>
      </c>
      <c r="E27082" s="78" t="s">
        <v>1001</v>
      </c>
      <c r="J27082" s="78" t="s">
        <v>13161</v>
      </c>
      <c r="L27082" s="78" t="s">
        <v>12534</v>
      </c>
      <c r="V27082" s="78">
        <v>55500</v>
      </c>
      <c r="W27082" s="78">
        <v>32000</v>
      </c>
      <c r="X27082" s="78"/>
      <c r="Y27082" s="78">
        <v>32000</v>
      </c>
      <c r="Z27082" s="78">
        <v>2.74</v>
      </c>
    </row>
    <row r="27083" spans="1:26" x14ac:dyDescent="0.25">
      <c r="A27083" s="78">
        <v>205976136</v>
      </c>
      <c r="D27083" s="78" t="s">
        <v>709</v>
      </c>
      <c r="E27083" s="78" t="s">
        <v>773</v>
      </c>
      <c r="J27083" s="78" t="s">
        <v>13229</v>
      </c>
      <c r="L27083" s="78" t="s">
        <v>8054</v>
      </c>
      <c r="V27083" s="78">
        <v>52500</v>
      </c>
      <c r="W27083" s="78">
        <v>32000</v>
      </c>
      <c r="X27083" s="78"/>
      <c r="Y27083" s="78">
        <v>37300</v>
      </c>
      <c r="Z27083" s="78">
        <v>2.44</v>
      </c>
    </row>
    <row r="27084" spans="1:26" x14ac:dyDescent="0.25">
      <c r="A27084" s="78">
        <v>205976191</v>
      </c>
      <c r="D27084" s="78" t="s">
        <v>709</v>
      </c>
      <c r="E27084" s="78" t="s">
        <v>773</v>
      </c>
      <c r="J27084" s="78" t="s">
        <v>13229</v>
      </c>
      <c r="L27084" s="78" t="s">
        <v>13199</v>
      </c>
      <c r="V27084" s="78">
        <v>52500</v>
      </c>
      <c r="W27084" s="78">
        <v>32000</v>
      </c>
      <c r="X27084" s="78"/>
      <c r="Y27084" s="78">
        <v>37300</v>
      </c>
      <c r="Z27084" s="78">
        <v>2.44</v>
      </c>
    </row>
    <row r="27085" spans="1:26" x14ac:dyDescent="0.25">
      <c r="A27085" s="78">
        <v>9036009</v>
      </c>
      <c r="D27085" s="78" t="s">
        <v>199</v>
      </c>
      <c r="E27085" s="78" t="s">
        <v>1000</v>
      </c>
      <c r="J27085" s="78" t="s">
        <v>13162</v>
      </c>
      <c r="L27085" s="78" t="s">
        <v>12534</v>
      </c>
      <c r="V27085" s="78">
        <v>55500</v>
      </c>
      <c r="W27085" s="78">
        <v>32000</v>
      </c>
      <c r="X27085" s="78"/>
      <c r="Y27085" s="78">
        <v>32000</v>
      </c>
      <c r="Z27085" s="78">
        <v>2.74</v>
      </c>
    </row>
    <row r="27086" spans="1:26" x14ac:dyDescent="0.25">
      <c r="A27086" s="78">
        <v>9036037</v>
      </c>
      <c r="D27086" s="78" t="s">
        <v>199</v>
      </c>
      <c r="E27086" s="78" t="s">
        <v>999</v>
      </c>
      <c r="J27086" s="78" t="s">
        <v>13160</v>
      </c>
      <c r="L27086" s="78" t="s">
        <v>12534</v>
      </c>
      <c r="V27086" s="78">
        <v>55500</v>
      </c>
      <c r="W27086" s="78">
        <v>32000</v>
      </c>
      <c r="X27086" s="78"/>
      <c r="Y27086" s="78">
        <v>32000</v>
      </c>
      <c r="Z27086" s="78">
        <v>2.74</v>
      </c>
    </row>
    <row r="27087" spans="1:26" x14ac:dyDescent="0.25">
      <c r="A27087" s="78">
        <v>205976180</v>
      </c>
      <c r="D27087" s="78" t="s">
        <v>709</v>
      </c>
      <c r="E27087" s="78" t="s">
        <v>773</v>
      </c>
      <c r="J27087" s="78" t="s">
        <v>13229</v>
      </c>
      <c r="L27087" s="78" t="s">
        <v>13201</v>
      </c>
      <c r="V27087" s="78">
        <v>51500</v>
      </c>
      <c r="W27087" s="78">
        <v>32000</v>
      </c>
      <c r="X27087" s="78"/>
      <c r="Y27087" s="78">
        <v>37300</v>
      </c>
      <c r="Z27087" s="78">
        <v>2.44</v>
      </c>
    </row>
    <row r="27088" spans="1:26" x14ac:dyDescent="0.25">
      <c r="A27088" s="78">
        <v>9036065</v>
      </c>
      <c r="D27088" s="78" t="s">
        <v>199</v>
      </c>
      <c r="E27088" s="78" t="s">
        <v>998</v>
      </c>
      <c r="J27088" s="78" t="s">
        <v>13160</v>
      </c>
      <c r="L27088" s="78" t="s">
        <v>12534</v>
      </c>
      <c r="V27088" s="78">
        <v>55500</v>
      </c>
      <c r="W27088" s="78">
        <v>32000</v>
      </c>
      <c r="X27088" s="78"/>
      <c r="Y27088" s="78">
        <v>32000</v>
      </c>
      <c r="Z27088" s="78">
        <v>2.74</v>
      </c>
    </row>
    <row r="27089" spans="1:26" x14ac:dyDescent="0.25">
      <c r="A27089" s="78">
        <v>205976192</v>
      </c>
      <c r="D27089" s="78" t="s">
        <v>709</v>
      </c>
      <c r="E27089" s="78" t="s">
        <v>773</v>
      </c>
      <c r="J27089" s="78" t="s">
        <v>13229</v>
      </c>
      <c r="L27089" s="78" t="s">
        <v>13195</v>
      </c>
      <c r="V27089" s="78">
        <v>51500</v>
      </c>
      <c r="W27089" s="78">
        <v>32000</v>
      </c>
      <c r="X27089" s="78"/>
      <c r="Y27089" s="78">
        <v>37300</v>
      </c>
      <c r="Z27089" s="78">
        <v>2.44</v>
      </c>
    </row>
    <row r="27090" spans="1:26" x14ac:dyDescent="0.25">
      <c r="A27090" s="78">
        <v>9036087</v>
      </c>
      <c r="D27090" s="78" t="s">
        <v>199</v>
      </c>
      <c r="E27090" s="78" t="s">
        <v>997</v>
      </c>
      <c r="J27090" s="78" t="s">
        <v>13160</v>
      </c>
      <c r="L27090" s="78" t="s">
        <v>12534</v>
      </c>
      <c r="V27090" s="78">
        <v>55500</v>
      </c>
      <c r="W27090" s="78">
        <v>32000</v>
      </c>
      <c r="X27090" s="78"/>
      <c r="Y27090" s="78">
        <v>32000</v>
      </c>
      <c r="Z27090" s="78">
        <v>2.74</v>
      </c>
    </row>
    <row r="27091" spans="1:26" x14ac:dyDescent="0.25">
      <c r="A27091" s="78">
        <v>9060334</v>
      </c>
      <c r="D27091" s="78" t="s">
        <v>199</v>
      </c>
      <c r="E27091" s="78" t="s">
        <v>1001</v>
      </c>
      <c r="J27091" s="78" t="s">
        <v>13153</v>
      </c>
      <c r="L27091" s="78" t="s">
        <v>12555</v>
      </c>
      <c r="V27091" s="78">
        <v>24000</v>
      </c>
      <c r="W27091" s="78">
        <v>14600</v>
      </c>
      <c r="X27091" s="78"/>
      <c r="Y27091" s="78">
        <v>14600</v>
      </c>
      <c r="Z27091" s="78">
        <v>2.64</v>
      </c>
    </row>
    <row r="27092" spans="1:26" x14ac:dyDescent="0.25">
      <c r="A27092" s="78">
        <v>9060434</v>
      </c>
      <c r="D27092" s="78" t="s">
        <v>199</v>
      </c>
      <c r="E27092" s="78" t="s">
        <v>1000</v>
      </c>
      <c r="J27092" s="78" t="s">
        <v>13155</v>
      </c>
      <c r="L27092" s="78" t="s">
        <v>12555</v>
      </c>
      <c r="V27092" s="78">
        <v>24000</v>
      </c>
      <c r="W27092" s="78">
        <v>14600</v>
      </c>
      <c r="X27092" s="78"/>
      <c r="Y27092" s="78">
        <v>14600</v>
      </c>
      <c r="Z27092" s="78">
        <v>2.64</v>
      </c>
    </row>
    <row r="27093" spans="1:26" x14ac:dyDescent="0.25">
      <c r="A27093" s="78">
        <v>9060444</v>
      </c>
      <c r="D27093" s="78" t="s">
        <v>199</v>
      </c>
      <c r="E27093" s="78" t="s">
        <v>999</v>
      </c>
      <c r="J27093" s="78" t="s">
        <v>13156</v>
      </c>
      <c r="L27093" s="78" t="s">
        <v>12555</v>
      </c>
      <c r="V27093" s="78">
        <v>24000</v>
      </c>
      <c r="W27093" s="78">
        <v>14600</v>
      </c>
      <c r="X27093" s="78"/>
      <c r="Y27093" s="78">
        <v>14600</v>
      </c>
      <c r="Z27093" s="78">
        <v>2.64</v>
      </c>
    </row>
    <row r="27094" spans="1:26" x14ac:dyDescent="0.25">
      <c r="A27094" s="78">
        <v>9060454</v>
      </c>
      <c r="D27094" s="78" t="s">
        <v>199</v>
      </c>
      <c r="E27094" s="78" t="s">
        <v>998</v>
      </c>
      <c r="J27094" s="78" t="s">
        <v>13156</v>
      </c>
      <c r="L27094" s="78" t="s">
        <v>12555</v>
      </c>
      <c r="V27094" s="78">
        <v>24000</v>
      </c>
      <c r="W27094" s="78">
        <v>14600</v>
      </c>
      <c r="X27094" s="78"/>
      <c r="Y27094" s="78">
        <v>14600</v>
      </c>
      <c r="Z27094" s="78">
        <v>2.64</v>
      </c>
    </row>
    <row r="27095" spans="1:26" x14ac:dyDescent="0.25">
      <c r="A27095" s="78">
        <v>9060464</v>
      </c>
      <c r="D27095" s="78" t="s">
        <v>199</v>
      </c>
      <c r="E27095" s="78" t="s">
        <v>997</v>
      </c>
      <c r="J27095" s="78" t="s">
        <v>13156</v>
      </c>
      <c r="L27095" s="78" t="s">
        <v>12555</v>
      </c>
      <c r="V27095" s="78">
        <v>24000</v>
      </c>
      <c r="W27095" s="78">
        <v>14600</v>
      </c>
      <c r="X27095" s="78"/>
      <c r="Y27095" s="78">
        <v>14600</v>
      </c>
      <c r="Z27095" s="78">
        <v>2.64</v>
      </c>
    </row>
    <row r="27096" spans="1:26" x14ac:dyDescent="0.25">
      <c r="A27096" s="78">
        <v>205880468</v>
      </c>
      <c r="D27096" s="78" t="s">
        <v>709</v>
      </c>
      <c r="E27096" s="78" t="s">
        <v>773</v>
      </c>
      <c r="J27096" s="78" t="s">
        <v>13170</v>
      </c>
      <c r="L27096" s="78" t="s">
        <v>13200</v>
      </c>
      <c r="V27096" s="78">
        <v>35400</v>
      </c>
      <c r="W27096" s="78">
        <v>18200</v>
      </c>
      <c r="X27096" s="78"/>
      <c r="Y27096" s="78">
        <v>28800</v>
      </c>
      <c r="Z27096" s="78">
        <v>2.27</v>
      </c>
    </row>
    <row r="27097" spans="1:26" x14ac:dyDescent="0.25">
      <c r="A27097" s="78">
        <v>9060431</v>
      </c>
      <c r="D27097" s="78" t="s">
        <v>199</v>
      </c>
      <c r="E27097" s="78" t="s">
        <v>1000</v>
      </c>
      <c r="J27097" s="78" t="s">
        <v>13155</v>
      </c>
      <c r="L27097" s="78" t="s">
        <v>13243</v>
      </c>
      <c r="V27097" s="78">
        <v>24000</v>
      </c>
      <c r="W27097" s="78">
        <v>14800</v>
      </c>
      <c r="X27097" s="78"/>
      <c r="Y27097" s="78">
        <v>14800</v>
      </c>
      <c r="Z27097" s="78">
        <v>2.64</v>
      </c>
    </row>
    <row r="27098" spans="1:26" x14ac:dyDescent="0.25">
      <c r="A27098" s="78">
        <v>9060451</v>
      </c>
      <c r="D27098" s="78" t="s">
        <v>199</v>
      </c>
      <c r="E27098" s="78" t="s">
        <v>998</v>
      </c>
      <c r="J27098" s="78" t="s">
        <v>13156</v>
      </c>
      <c r="L27098" s="78" t="s">
        <v>13243</v>
      </c>
      <c r="V27098" s="78">
        <v>24000</v>
      </c>
      <c r="W27098" s="78">
        <v>14800</v>
      </c>
      <c r="X27098" s="78"/>
      <c r="Y27098" s="78">
        <v>14800</v>
      </c>
      <c r="Z27098" s="78">
        <v>2.64</v>
      </c>
    </row>
    <row r="27099" spans="1:26" x14ac:dyDescent="0.25">
      <c r="A27099" s="78">
        <v>9060441</v>
      </c>
      <c r="D27099" s="78" t="s">
        <v>199</v>
      </c>
      <c r="E27099" s="78" t="s">
        <v>999</v>
      </c>
      <c r="J27099" s="78" t="s">
        <v>13156</v>
      </c>
      <c r="L27099" s="78" t="s">
        <v>13243</v>
      </c>
      <c r="V27099" s="78">
        <v>24000</v>
      </c>
      <c r="W27099" s="78">
        <v>14800</v>
      </c>
      <c r="X27099" s="78"/>
      <c r="Y27099" s="78">
        <v>14800</v>
      </c>
      <c r="Z27099" s="78">
        <v>2.64</v>
      </c>
    </row>
    <row r="27100" spans="1:26" x14ac:dyDescent="0.25">
      <c r="A27100" s="78">
        <v>9060331</v>
      </c>
      <c r="D27100" s="78" t="s">
        <v>199</v>
      </c>
      <c r="E27100" s="78" t="s">
        <v>1001</v>
      </c>
      <c r="J27100" s="78" t="s">
        <v>13153</v>
      </c>
      <c r="L27100" s="78" t="s">
        <v>13243</v>
      </c>
      <c r="V27100" s="78">
        <v>24000</v>
      </c>
      <c r="W27100" s="78">
        <v>14800</v>
      </c>
      <c r="X27100" s="78"/>
      <c r="Y27100" s="78">
        <v>14800</v>
      </c>
      <c r="Z27100" s="78">
        <v>2.64</v>
      </c>
    </row>
    <row r="27101" spans="1:26" x14ac:dyDescent="0.25">
      <c r="A27101" s="78">
        <v>9060461</v>
      </c>
      <c r="D27101" s="78" t="s">
        <v>199</v>
      </c>
      <c r="E27101" s="78" t="s">
        <v>997</v>
      </c>
      <c r="J27101" s="78" t="s">
        <v>13156</v>
      </c>
      <c r="L27101" s="78" t="s">
        <v>13243</v>
      </c>
      <c r="V27101" s="78">
        <v>24000</v>
      </c>
      <c r="W27101" s="78">
        <v>14800</v>
      </c>
      <c r="X27101" s="78"/>
      <c r="Y27101" s="78">
        <v>14800</v>
      </c>
      <c r="Z27101" s="78">
        <v>2.64</v>
      </c>
    </row>
    <row r="27102" spans="1:26" x14ac:dyDescent="0.25">
      <c r="A27102" s="78">
        <v>205886763</v>
      </c>
      <c r="D27102" s="78" t="s">
        <v>709</v>
      </c>
      <c r="E27102" s="78" t="s">
        <v>773</v>
      </c>
      <c r="J27102" s="78" t="s">
        <v>13165</v>
      </c>
      <c r="L27102" s="78" t="s">
        <v>13172</v>
      </c>
      <c r="V27102" s="78">
        <v>23800</v>
      </c>
      <c r="W27102" s="78">
        <v>13000</v>
      </c>
      <c r="X27102" s="78"/>
      <c r="Y27102" s="78">
        <v>15200</v>
      </c>
      <c r="Z27102" s="78">
        <v>2.4500000000000002</v>
      </c>
    </row>
    <row r="27103" spans="1:26" x14ac:dyDescent="0.25">
      <c r="A27103" s="78">
        <v>205880466</v>
      </c>
      <c r="D27103" s="78" t="s">
        <v>709</v>
      </c>
      <c r="E27103" s="78" t="s">
        <v>773</v>
      </c>
      <c r="J27103" s="78" t="s">
        <v>13165</v>
      </c>
      <c r="L27103" s="78" t="s">
        <v>13175</v>
      </c>
      <c r="V27103" s="78">
        <v>23400</v>
      </c>
      <c r="W27103" s="78">
        <v>13000</v>
      </c>
      <c r="X27103" s="78"/>
      <c r="Y27103" s="78">
        <v>15200</v>
      </c>
      <c r="Z27103" s="78">
        <v>2.4500000000000002</v>
      </c>
    </row>
    <row r="27104" spans="1:26" x14ac:dyDescent="0.25">
      <c r="A27104" s="78">
        <v>205880469</v>
      </c>
      <c r="D27104" s="78" t="s">
        <v>709</v>
      </c>
      <c r="E27104" s="78" t="s">
        <v>773</v>
      </c>
      <c r="J27104" s="78" t="s">
        <v>13182</v>
      </c>
      <c r="L27104" s="78" t="s">
        <v>8054</v>
      </c>
      <c r="V27104" s="78">
        <v>46500</v>
      </c>
      <c r="W27104" s="78">
        <v>26600</v>
      </c>
      <c r="X27104" s="78"/>
      <c r="Y27104" s="78">
        <v>34000</v>
      </c>
      <c r="Z27104" s="78">
        <v>2.4</v>
      </c>
    </row>
    <row r="27105" spans="1:26" x14ac:dyDescent="0.25">
      <c r="A27105" s="78">
        <v>205886769</v>
      </c>
      <c r="D27105" s="78" t="s">
        <v>709</v>
      </c>
      <c r="E27105" s="78" t="s">
        <v>773</v>
      </c>
      <c r="J27105" s="78" t="s">
        <v>13165</v>
      </c>
      <c r="L27105" s="78" t="s">
        <v>13204</v>
      </c>
      <c r="V27105" s="78">
        <v>23200</v>
      </c>
      <c r="W27105" s="78">
        <v>13000</v>
      </c>
      <c r="X27105" s="78"/>
      <c r="Y27105" s="78">
        <v>15200</v>
      </c>
      <c r="Z27105" s="78">
        <v>2.4500000000000002</v>
      </c>
    </row>
    <row r="27106" spans="1:26" x14ac:dyDescent="0.25">
      <c r="A27106" s="78">
        <v>205886778</v>
      </c>
      <c r="D27106" s="78" t="s">
        <v>709</v>
      </c>
      <c r="E27106" s="78" t="s">
        <v>773</v>
      </c>
      <c r="J27106" s="78" t="s">
        <v>13165</v>
      </c>
      <c r="L27106" s="78" t="s">
        <v>13206</v>
      </c>
      <c r="V27106" s="78">
        <v>23800</v>
      </c>
      <c r="W27106" s="78">
        <v>13000</v>
      </c>
      <c r="X27106" s="78"/>
      <c r="Y27106" s="78">
        <v>15200</v>
      </c>
      <c r="Z27106" s="78">
        <v>2.4500000000000002</v>
      </c>
    </row>
    <row r="27107" spans="1:26" x14ac:dyDescent="0.25">
      <c r="A27107" s="78">
        <v>205886792</v>
      </c>
      <c r="D27107" s="78" t="s">
        <v>709</v>
      </c>
      <c r="E27107" s="78" t="s">
        <v>773</v>
      </c>
      <c r="J27107" s="78" t="s">
        <v>13165</v>
      </c>
      <c r="L27107" s="78" t="s">
        <v>13167</v>
      </c>
      <c r="V27107" s="78">
        <v>23400</v>
      </c>
      <c r="W27107" s="78">
        <v>13000</v>
      </c>
      <c r="X27107" s="78"/>
      <c r="Y27107" s="78">
        <v>15200</v>
      </c>
      <c r="Z27107" s="78">
        <v>2.4500000000000002</v>
      </c>
    </row>
    <row r="27108" spans="1:26" x14ac:dyDescent="0.25">
      <c r="A27108" s="78">
        <v>205886783</v>
      </c>
      <c r="D27108" s="78" t="s">
        <v>709</v>
      </c>
      <c r="E27108" s="78" t="s">
        <v>773</v>
      </c>
      <c r="J27108" s="78" t="s">
        <v>13165</v>
      </c>
      <c r="L27108" s="78" t="s">
        <v>13209</v>
      </c>
      <c r="V27108" s="78">
        <v>23400</v>
      </c>
      <c r="W27108" s="78">
        <v>13000</v>
      </c>
      <c r="X27108" s="78"/>
      <c r="Y27108" s="78">
        <v>15200</v>
      </c>
      <c r="Z27108" s="78">
        <v>2.4500000000000002</v>
      </c>
    </row>
    <row r="27109" spans="1:26" x14ac:dyDescent="0.25">
      <c r="A27109" s="78">
        <v>205886786</v>
      </c>
      <c r="D27109" s="78" t="s">
        <v>709</v>
      </c>
      <c r="E27109" s="78" t="s">
        <v>773</v>
      </c>
      <c r="J27109" s="78" t="s">
        <v>13165</v>
      </c>
      <c r="L27109" s="78" t="s">
        <v>13210</v>
      </c>
      <c r="V27109" s="78">
        <v>23400</v>
      </c>
      <c r="W27109" s="78">
        <v>13000</v>
      </c>
      <c r="X27109" s="78"/>
      <c r="Y27109" s="78">
        <v>15200</v>
      </c>
      <c r="Z27109" s="78">
        <v>2.4500000000000002</v>
      </c>
    </row>
    <row r="27110" spans="1:26" x14ac:dyDescent="0.25">
      <c r="A27110" s="78">
        <v>205886790</v>
      </c>
      <c r="D27110" s="78" t="s">
        <v>709</v>
      </c>
      <c r="E27110" s="78" t="s">
        <v>773</v>
      </c>
      <c r="J27110" s="78" t="s">
        <v>13165</v>
      </c>
      <c r="L27110" s="78" t="s">
        <v>13207</v>
      </c>
      <c r="V27110" s="78">
        <v>23800</v>
      </c>
      <c r="W27110" s="78">
        <v>13000</v>
      </c>
      <c r="X27110" s="78"/>
      <c r="Y27110" s="78">
        <v>15200</v>
      </c>
      <c r="Z27110" s="78">
        <v>2.4500000000000002</v>
      </c>
    </row>
    <row r="27111" spans="1:26" x14ac:dyDescent="0.25">
      <c r="A27111" s="78">
        <v>205886789</v>
      </c>
      <c r="D27111" s="78" t="s">
        <v>709</v>
      </c>
      <c r="E27111" s="78" t="s">
        <v>773</v>
      </c>
      <c r="J27111" s="78" t="s">
        <v>13165</v>
      </c>
      <c r="L27111" s="78" t="s">
        <v>13212</v>
      </c>
      <c r="V27111" s="78">
        <v>23000</v>
      </c>
      <c r="W27111" s="78">
        <v>13600</v>
      </c>
      <c r="X27111" s="78"/>
      <c r="Y27111" s="78">
        <v>15200</v>
      </c>
      <c r="Z27111" s="78">
        <v>2.4500000000000002</v>
      </c>
    </row>
    <row r="27112" spans="1:26" x14ac:dyDescent="0.25">
      <c r="A27112" s="78">
        <v>205886791</v>
      </c>
      <c r="D27112" s="78" t="s">
        <v>709</v>
      </c>
      <c r="E27112" s="78" t="s">
        <v>773</v>
      </c>
      <c r="J27112" s="78" t="s">
        <v>13165</v>
      </c>
      <c r="L27112" s="78" t="s">
        <v>13211</v>
      </c>
      <c r="V27112" s="78">
        <v>23200</v>
      </c>
      <c r="W27112" s="78">
        <v>13000</v>
      </c>
      <c r="X27112" s="78"/>
      <c r="Y27112" s="78">
        <v>15200</v>
      </c>
      <c r="Z27112" s="78">
        <v>2.4500000000000002</v>
      </c>
    </row>
    <row r="27113" spans="1:26" x14ac:dyDescent="0.25">
      <c r="A27113" s="78">
        <v>205886793</v>
      </c>
      <c r="D27113" s="78" t="s">
        <v>709</v>
      </c>
      <c r="E27113" s="78" t="s">
        <v>773</v>
      </c>
      <c r="J27113" s="78" t="s">
        <v>13165</v>
      </c>
      <c r="L27113" s="78" t="s">
        <v>13166</v>
      </c>
      <c r="V27113" s="78">
        <v>23800</v>
      </c>
      <c r="W27113" s="78">
        <v>13000</v>
      </c>
      <c r="X27113" s="78"/>
      <c r="Y27113" s="78">
        <v>15200</v>
      </c>
      <c r="Z27113" s="78">
        <v>2.4500000000000002</v>
      </c>
    </row>
    <row r="27114" spans="1:26" x14ac:dyDescent="0.25">
      <c r="A27114" s="78">
        <v>205886798</v>
      </c>
      <c r="D27114" s="78" t="s">
        <v>709</v>
      </c>
      <c r="E27114" s="78" t="s">
        <v>773</v>
      </c>
      <c r="J27114" s="78" t="s">
        <v>13170</v>
      </c>
      <c r="L27114" s="78" t="s">
        <v>13172</v>
      </c>
      <c r="V27114" s="78">
        <v>34800</v>
      </c>
      <c r="W27114" s="78">
        <v>18000</v>
      </c>
      <c r="X27114" s="78"/>
      <c r="Y27114" s="78">
        <v>28800</v>
      </c>
      <c r="Z27114" s="78">
        <v>2.27</v>
      </c>
    </row>
    <row r="27115" spans="1:26" x14ac:dyDescent="0.25">
      <c r="A27115" s="78">
        <v>205886795</v>
      </c>
      <c r="D27115" s="78" t="s">
        <v>709</v>
      </c>
      <c r="E27115" s="78" t="s">
        <v>773</v>
      </c>
      <c r="J27115" s="78" t="s">
        <v>13165</v>
      </c>
      <c r="L27115" s="78" t="s">
        <v>13169</v>
      </c>
      <c r="V27115" s="78">
        <v>23400</v>
      </c>
      <c r="W27115" s="78">
        <v>13000</v>
      </c>
      <c r="X27115" s="78"/>
      <c r="Y27115" s="78">
        <v>15200</v>
      </c>
      <c r="Z27115" s="78">
        <v>2.4500000000000002</v>
      </c>
    </row>
    <row r="27116" spans="1:26" x14ac:dyDescent="0.25">
      <c r="A27116" s="78">
        <v>205886794</v>
      </c>
      <c r="D27116" s="78" t="s">
        <v>709</v>
      </c>
      <c r="E27116" s="78" t="s">
        <v>773</v>
      </c>
      <c r="J27116" s="78" t="s">
        <v>13165</v>
      </c>
      <c r="L27116" s="78" t="s">
        <v>13168</v>
      </c>
      <c r="V27116" s="78">
        <v>23400</v>
      </c>
      <c r="W27116" s="78">
        <v>13000</v>
      </c>
      <c r="X27116" s="78"/>
      <c r="Y27116" s="78">
        <v>15200</v>
      </c>
      <c r="Z27116" s="78">
        <v>2.4500000000000002</v>
      </c>
    </row>
    <row r="27117" spans="1:26" x14ac:dyDescent="0.25">
      <c r="A27117" s="78">
        <v>205886799</v>
      </c>
      <c r="D27117" s="78" t="s">
        <v>709</v>
      </c>
      <c r="E27117" s="78" t="s">
        <v>773</v>
      </c>
      <c r="J27117" s="78" t="s">
        <v>13170</v>
      </c>
      <c r="L27117" s="78" t="s">
        <v>13171</v>
      </c>
      <c r="V27117" s="78">
        <v>34800</v>
      </c>
      <c r="W27117" s="78">
        <v>18200</v>
      </c>
      <c r="X27117" s="78"/>
      <c r="Y27117" s="78">
        <v>28800</v>
      </c>
      <c r="Z27117" s="78">
        <v>2.27</v>
      </c>
    </row>
    <row r="27118" spans="1:26" x14ac:dyDescent="0.25">
      <c r="A27118" s="78">
        <v>10153717</v>
      </c>
      <c r="D27118" s="78" t="s">
        <v>1084</v>
      </c>
      <c r="E27118" s="78" t="s">
        <v>1093</v>
      </c>
      <c r="J27118" s="78" t="s">
        <v>13236</v>
      </c>
      <c r="L27118" s="78" t="s">
        <v>12652</v>
      </c>
      <c r="V27118" s="78">
        <v>36200</v>
      </c>
      <c r="W27118" s="78">
        <v>25400</v>
      </c>
      <c r="X27118" s="78"/>
      <c r="Y27118" s="78">
        <v>25700</v>
      </c>
      <c r="Z27118" s="78">
        <v>2.42</v>
      </c>
    </row>
    <row r="27119" spans="1:26" x14ac:dyDescent="0.25">
      <c r="A27119" s="78">
        <v>205886808</v>
      </c>
      <c r="D27119" s="78" t="s">
        <v>709</v>
      </c>
      <c r="E27119" s="78" t="s">
        <v>773</v>
      </c>
      <c r="J27119" s="78" t="s">
        <v>13170</v>
      </c>
      <c r="L27119" s="78" t="s">
        <v>13174</v>
      </c>
      <c r="V27119" s="78">
        <v>34600</v>
      </c>
      <c r="W27119" s="78">
        <v>18000</v>
      </c>
      <c r="X27119" s="78"/>
      <c r="Y27119" s="78">
        <v>28800</v>
      </c>
      <c r="Z27119" s="78">
        <v>2.27</v>
      </c>
    </row>
    <row r="27120" spans="1:26" x14ac:dyDescent="0.25">
      <c r="A27120" s="78">
        <v>206838939</v>
      </c>
      <c r="D27120" s="78" t="s">
        <v>199</v>
      </c>
      <c r="E27120" s="78" t="s">
        <v>1000</v>
      </c>
      <c r="J27120" s="78" t="s">
        <v>13155</v>
      </c>
      <c r="L27120" s="78" t="s">
        <v>13244</v>
      </c>
      <c r="V27120" s="78">
        <v>25400</v>
      </c>
      <c r="W27120" s="78">
        <v>15100</v>
      </c>
      <c r="X27120" s="78"/>
      <c r="Y27120" s="78">
        <v>15100</v>
      </c>
      <c r="Z27120" s="78">
        <v>2.68</v>
      </c>
    </row>
    <row r="27121" spans="1:26" x14ac:dyDescent="0.25">
      <c r="A27121" s="78">
        <v>206838911</v>
      </c>
      <c r="D27121" s="78" t="s">
        <v>199</v>
      </c>
      <c r="E27121" s="78" t="s">
        <v>1001</v>
      </c>
      <c r="J27121" s="78" t="s">
        <v>13153</v>
      </c>
      <c r="L27121" s="78" t="s">
        <v>13244</v>
      </c>
      <c r="V27121" s="78">
        <v>25400</v>
      </c>
      <c r="W27121" s="78">
        <v>15100</v>
      </c>
      <c r="X27121" s="78"/>
      <c r="Y27121" s="78">
        <v>15100</v>
      </c>
      <c r="Z27121" s="78">
        <v>2.68</v>
      </c>
    </row>
    <row r="27122" spans="1:26" x14ac:dyDescent="0.25">
      <c r="A27122" s="78">
        <v>205886807</v>
      </c>
      <c r="D27122" s="78" t="s">
        <v>709</v>
      </c>
      <c r="E27122" s="78" t="s">
        <v>773</v>
      </c>
      <c r="J27122" s="78" t="s">
        <v>13170</v>
      </c>
      <c r="L27122" s="78" t="s">
        <v>13175</v>
      </c>
      <c r="V27122" s="78">
        <v>34600</v>
      </c>
      <c r="W27122" s="78">
        <v>18000</v>
      </c>
      <c r="X27122" s="78"/>
      <c r="Y27122" s="78">
        <v>28800</v>
      </c>
      <c r="Z27122" s="78">
        <v>2.27</v>
      </c>
    </row>
    <row r="27123" spans="1:26" x14ac:dyDescent="0.25">
      <c r="A27123" s="78">
        <v>206838940</v>
      </c>
      <c r="D27123" s="78" t="s">
        <v>199</v>
      </c>
      <c r="E27123" s="78" t="s">
        <v>999</v>
      </c>
      <c r="J27123" s="78" t="s">
        <v>13156</v>
      </c>
      <c r="L27123" s="78" t="s">
        <v>13244</v>
      </c>
      <c r="V27123" s="78">
        <v>25400</v>
      </c>
      <c r="W27123" s="78">
        <v>15100</v>
      </c>
      <c r="X27123" s="78"/>
      <c r="Y27123" s="78">
        <v>15100</v>
      </c>
      <c r="Z27123" s="78">
        <v>2.68</v>
      </c>
    </row>
    <row r="27124" spans="1:26" x14ac:dyDescent="0.25">
      <c r="A27124" s="78">
        <v>206838941</v>
      </c>
      <c r="D27124" s="78" t="s">
        <v>199</v>
      </c>
      <c r="E27124" s="78" t="s">
        <v>998</v>
      </c>
      <c r="J27124" s="78" t="s">
        <v>13156</v>
      </c>
      <c r="L27124" s="78" t="s">
        <v>13244</v>
      </c>
      <c r="V27124" s="78">
        <v>25400</v>
      </c>
      <c r="W27124" s="78">
        <v>15100</v>
      </c>
      <c r="X27124" s="78"/>
      <c r="Y27124" s="78">
        <v>15100</v>
      </c>
      <c r="Z27124" s="78">
        <v>2.68</v>
      </c>
    </row>
    <row r="27125" spans="1:26" x14ac:dyDescent="0.25">
      <c r="A27125" s="78">
        <v>206838942</v>
      </c>
      <c r="D27125" s="78" t="s">
        <v>199</v>
      </c>
      <c r="E27125" s="78" t="s">
        <v>997</v>
      </c>
      <c r="J27125" s="78" t="s">
        <v>13156</v>
      </c>
      <c r="L27125" s="78" t="s">
        <v>13244</v>
      </c>
      <c r="V27125" s="78">
        <v>25400</v>
      </c>
      <c r="W27125" s="78">
        <v>15100</v>
      </c>
      <c r="X27125" s="78"/>
      <c r="Y27125" s="78">
        <v>15100</v>
      </c>
      <c r="Z27125" s="78">
        <v>2.68</v>
      </c>
    </row>
    <row r="27126" spans="1:26" x14ac:dyDescent="0.25">
      <c r="A27126" s="78">
        <v>10093504</v>
      </c>
      <c r="D27126" s="78" t="s">
        <v>1084</v>
      </c>
      <c r="E27126" s="78" t="s">
        <v>1093</v>
      </c>
      <c r="J27126" s="78" t="s">
        <v>13236</v>
      </c>
      <c r="L27126" s="78" t="s">
        <v>13240</v>
      </c>
      <c r="V27126" s="78">
        <v>34400</v>
      </c>
      <c r="W27126" s="78">
        <v>26600</v>
      </c>
      <c r="X27126" s="78"/>
      <c r="Y27126" s="78">
        <v>26800</v>
      </c>
      <c r="Z27126" s="78">
        <v>2.4</v>
      </c>
    </row>
    <row r="27127" spans="1:26" x14ac:dyDescent="0.25">
      <c r="A27127" s="78">
        <v>205886816</v>
      </c>
      <c r="D27127" s="78" t="s">
        <v>709</v>
      </c>
      <c r="E27127" s="78" t="s">
        <v>773</v>
      </c>
      <c r="J27127" s="78" t="s">
        <v>13170</v>
      </c>
      <c r="L27127" s="78" t="s">
        <v>13206</v>
      </c>
      <c r="V27127" s="78">
        <v>35200</v>
      </c>
      <c r="W27127" s="78">
        <v>18200</v>
      </c>
      <c r="X27127" s="78"/>
      <c r="Y27127" s="78">
        <v>28800</v>
      </c>
      <c r="Z27127" s="78">
        <v>2.27</v>
      </c>
    </row>
    <row r="27128" spans="1:26" x14ac:dyDescent="0.25">
      <c r="A27128" s="78">
        <v>206838944</v>
      </c>
      <c r="D27128" s="78" t="s">
        <v>199</v>
      </c>
      <c r="E27128" s="78" t="s">
        <v>999</v>
      </c>
      <c r="J27128" s="78" t="s">
        <v>13156</v>
      </c>
      <c r="L27128" s="78" t="s">
        <v>13245</v>
      </c>
      <c r="V27128" s="78">
        <v>25400</v>
      </c>
      <c r="W27128" s="78">
        <v>15100</v>
      </c>
      <c r="X27128" s="78"/>
      <c r="Y27128" s="78">
        <v>15100</v>
      </c>
      <c r="Z27128" s="78">
        <v>2.68</v>
      </c>
    </row>
    <row r="27129" spans="1:26" x14ac:dyDescent="0.25">
      <c r="A27129" s="78">
        <v>206838912</v>
      </c>
      <c r="D27129" s="78" t="s">
        <v>199</v>
      </c>
      <c r="E27129" s="78" t="s">
        <v>1001</v>
      </c>
      <c r="J27129" s="78" t="s">
        <v>13153</v>
      </c>
      <c r="L27129" s="78" t="s">
        <v>13245</v>
      </c>
      <c r="V27129" s="78">
        <v>25400</v>
      </c>
      <c r="W27129" s="78">
        <v>15100</v>
      </c>
      <c r="X27129" s="78"/>
      <c r="Y27129" s="78">
        <v>15100</v>
      </c>
      <c r="Z27129" s="78">
        <v>2.68</v>
      </c>
    </row>
    <row r="27130" spans="1:26" x14ac:dyDescent="0.25">
      <c r="A27130" s="78">
        <v>206838946</v>
      </c>
      <c r="D27130" s="78" t="s">
        <v>199</v>
      </c>
      <c r="E27130" s="78" t="s">
        <v>997</v>
      </c>
      <c r="J27130" s="78" t="s">
        <v>13156</v>
      </c>
      <c r="L27130" s="78" t="s">
        <v>13245</v>
      </c>
      <c r="V27130" s="78">
        <v>25400</v>
      </c>
      <c r="W27130" s="78">
        <v>15100</v>
      </c>
      <c r="X27130" s="78"/>
      <c r="Y27130" s="78">
        <v>15100</v>
      </c>
      <c r="Z27130" s="78">
        <v>2.68</v>
      </c>
    </row>
    <row r="27131" spans="1:26" x14ac:dyDescent="0.25">
      <c r="A27131" s="78">
        <v>206838943</v>
      </c>
      <c r="D27131" s="78" t="s">
        <v>199</v>
      </c>
      <c r="E27131" s="78" t="s">
        <v>1000</v>
      </c>
      <c r="J27131" s="78" t="s">
        <v>13155</v>
      </c>
      <c r="L27131" s="78" t="s">
        <v>13245</v>
      </c>
      <c r="V27131" s="78">
        <v>25400</v>
      </c>
      <c r="W27131" s="78">
        <v>15100</v>
      </c>
      <c r="X27131" s="78"/>
      <c r="Y27131" s="78">
        <v>15100</v>
      </c>
      <c r="Z27131" s="78">
        <v>2.68</v>
      </c>
    </row>
    <row r="27132" spans="1:26" x14ac:dyDescent="0.25">
      <c r="A27132" s="78">
        <v>205886826</v>
      </c>
      <c r="D27132" s="78" t="s">
        <v>709</v>
      </c>
      <c r="E27132" s="78" t="s">
        <v>773</v>
      </c>
      <c r="J27132" s="78" t="s">
        <v>13170</v>
      </c>
      <c r="L27132" s="78" t="s">
        <v>13213</v>
      </c>
      <c r="V27132" s="78">
        <v>35000</v>
      </c>
      <c r="W27132" s="78">
        <v>18000</v>
      </c>
      <c r="X27132" s="78"/>
      <c r="Y27132" s="78">
        <v>28800</v>
      </c>
      <c r="Z27132" s="78">
        <v>2.27</v>
      </c>
    </row>
    <row r="27133" spans="1:26" x14ac:dyDescent="0.25">
      <c r="A27133" s="78">
        <v>206838945</v>
      </c>
      <c r="D27133" s="78" t="s">
        <v>199</v>
      </c>
      <c r="E27133" s="78" t="s">
        <v>998</v>
      </c>
      <c r="J27133" s="78" t="s">
        <v>13156</v>
      </c>
      <c r="L27133" s="78" t="s">
        <v>13245</v>
      </c>
      <c r="V27133" s="78">
        <v>25400</v>
      </c>
      <c r="W27133" s="78">
        <v>15100</v>
      </c>
      <c r="X27133" s="78"/>
      <c r="Y27133" s="78">
        <v>15100</v>
      </c>
      <c r="Z27133" s="78">
        <v>2.68</v>
      </c>
    </row>
    <row r="27134" spans="1:26" x14ac:dyDescent="0.25">
      <c r="A27134" s="78">
        <v>205886825</v>
      </c>
      <c r="D27134" s="78" t="s">
        <v>709</v>
      </c>
      <c r="E27134" s="78" t="s">
        <v>773</v>
      </c>
      <c r="J27134" s="78" t="s">
        <v>13170</v>
      </c>
      <c r="L27134" s="78" t="s">
        <v>13210</v>
      </c>
      <c r="V27134" s="78">
        <v>34800</v>
      </c>
      <c r="W27134" s="78">
        <v>18000</v>
      </c>
      <c r="X27134" s="78"/>
      <c r="Y27134" s="78">
        <v>28800</v>
      </c>
      <c r="Z27134" s="78">
        <v>2.27</v>
      </c>
    </row>
    <row r="27135" spans="1:26" x14ac:dyDescent="0.25">
      <c r="A27135" s="78">
        <v>206838913</v>
      </c>
      <c r="D27135" s="78" t="s">
        <v>199</v>
      </c>
      <c r="E27135" s="78" t="s">
        <v>1001</v>
      </c>
      <c r="J27135" s="78" t="s">
        <v>13153</v>
      </c>
      <c r="L27135" s="78" t="s">
        <v>13246</v>
      </c>
      <c r="V27135" s="78">
        <v>25400</v>
      </c>
      <c r="W27135" s="78">
        <v>15100</v>
      </c>
      <c r="X27135" s="78"/>
      <c r="Y27135" s="78">
        <v>15100</v>
      </c>
      <c r="Z27135" s="78">
        <v>2.68</v>
      </c>
    </row>
    <row r="27136" spans="1:26" x14ac:dyDescent="0.25">
      <c r="A27136" s="78">
        <v>206838947</v>
      </c>
      <c r="D27136" s="78" t="s">
        <v>199</v>
      </c>
      <c r="E27136" s="78" t="s">
        <v>1000</v>
      </c>
      <c r="J27136" s="78" t="s">
        <v>13155</v>
      </c>
      <c r="L27136" s="78" t="s">
        <v>13246</v>
      </c>
      <c r="V27136" s="78">
        <v>25400</v>
      </c>
      <c r="W27136" s="78">
        <v>15100</v>
      </c>
      <c r="X27136" s="78"/>
      <c r="Y27136" s="78">
        <v>15100</v>
      </c>
      <c r="Z27136" s="78">
        <v>2.68</v>
      </c>
    </row>
    <row r="27137" spans="1:26" x14ac:dyDescent="0.25">
      <c r="A27137" s="78">
        <v>207526355</v>
      </c>
      <c r="D27137" s="78" t="s">
        <v>1084</v>
      </c>
      <c r="E27137" s="78" t="s">
        <v>1093</v>
      </c>
      <c r="J27137" s="78" t="s">
        <v>13235</v>
      </c>
      <c r="L27137" s="78" t="s">
        <v>12652</v>
      </c>
      <c r="V27137" s="78">
        <v>36200</v>
      </c>
      <c r="W27137" s="78">
        <v>25400</v>
      </c>
      <c r="X27137" s="78"/>
      <c r="Y27137" s="78">
        <v>25700</v>
      </c>
      <c r="Z27137" s="78">
        <v>2.42</v>
      </c>
    </row>
    <row r="27138" spans="1:26" x14ac:dyDescent="0.25">
      <c r="A27138" s="78">
        <v>206838914</v>
      </c>
      <c r="D27138" s="78" t="s">
        <v>199</v>
      </c>
      <c r="E27138" s="78" t="s">
        <v>1001</v>
      </c>
      <c r="J27138" s="78" t="s">
        <v>13153</v>
      </c>
      <c r="L27138" s="78" t="s">
        <v>13247</v>
      </c>
      <c r="V27138" s="78">
        <v>25400</v>
      </c>
      <c r="W27138" s="78">
        <v>15100</v>
      </c>
      <c r="X27138" s="78"/>
      <c r="Y27138" s="78">
        <v>15100</v>
      </c>
      <c r="Z27138" s="78">
        <v>2.68</v>
      </c>
    </row>
    <row r="27139" spans="1:26" x14ac:dyDescent="0.25">
      <c r="A27139" s="78">
        <v>206838949</v>
      </c>
      <c r="D27139" s="78" t="s">
        <v>199</v>
      </c>
      <c r="E27139" s="78" t="s">
        <v>998</v>
      </c>
      <c r="J27139" s="78" t="s">
        <v>13156</v>
      </c>
      <c r="L27139" s="78" t="s">
        <v>13246</v>
      </c>
      <c r="V27139" s="78">
        <v>25400</v>
      </c>
      <c r="W27139" s="78">
        <v>15100</v>
      </c>
      <c r="X27139" s="78"/>
      <c r="Y27139" s="78">
        <v>15100</v>
      </c>
      <c r="Z27139" s="78">
        <v>2.68</v>
      </c>
    </row>
    <row r="27140" spans="1:26" x14ac:dyDescent="0.25">
      <c r="A27140" s="78">
        <v>205886835</v>
      </c>
      <c r="D27140" s="78" t="s">
        <v>709</v>
      </c>
      <c r="E27140" s="78" t="s">
        <v>773</v>
      </c>
      <c r="J27140" s="78" t="s">
        <v>13170</v>
      </c>
      <c r="L27140" s="78" t="s">
        <v>13214</v>
      </c>
      <c r="V27140" s="78">
        <v>35000</v>
      </c>
      <c r="W27140" s="78">
        <v>18200</v>
      </c>
      <c r="X27140" s="78"/>
      <c r="Y27140" s="78">
        <v>28800</v>
      </c>
      <c r="Z27140" s="78">
        <v>2.27</v>
      </c>
    </row>
    <row r="27141" spans="1:26" x14ac:dyDescent="0.25">
      <c r="A27141" s="78">
        <v>206838948</v>
      </c>
      <c r="D27141" s="78" t="s">
        <v>199</v>
      </c>
      <c r="E27141" s="78" t="s">
        <v>999</v>
      </c>
      <c r="J27141" s="78" t="s">
        <v>13156</v>
      </c>
      <c r="L27141" s="78" t="s">
        <v>13246</v>
      </c>
      <c r="V27141" s="78">
        <v>25400</v>
      </c>
      <c r="W27141" s="78">
        <v>15100</v>
      </c>
      <c r="X27141" s="78"/>
      <c r="Y27141" s="78">
        <v>15100</v>
      </c>
      <c r="Z27141" s="78">
        <v>2.68</v>
      </c>
    </row>
    <row r="27142" spans="1:26" x14ac:dyDescent="0.25">
      <c r="A27142" s="78">
        <v>205886836</v>
      </c>
      <c r="D27142" s="78" t="s">
        <v>709</v>
      </c>
      <c r="E27142" s="78" t="s">
        <v>773</v>
      </c>
      <c r="J27142" s="78" t="s">
        <v>13170</v>
      </c>
      <c r="L27142" s="78" t="s">
        <v>13215</v>
      </c>
      <c r="V27142" s="78">
        <v>35200</v>
      </c>
      <c r="W27142" s="78">
        <v>18200</v>
      </c>
      <c r="X27142" s="78"/>
      <c r="Y27142" s="78">
        <v>28800</v>
      </c>
      <c r="Z27142" s="78">
        <v>2.27</v>
      </c>
    </row>
    <row r="27143" spans="1:26" x14ac:dyDescent="0.25">
      <c r="A27143" s="78">
        <v>206838950</v>
      </c>
      <c r="D27143" s="78" t="s">
        <v>199</v>
      </c>
      <c r="E27143" s="78" t="s">
        <v>997</v>
      </c>
      <c r="J27143" s="78" t="s">
        <v>13156</v>
      </c>
      <c r="L27143" s="78" t="s">
        <v>13246</v>
      </c>
      <c r="V27143" s="78">
        <v>25400</v>
      </c>
      <c r="W27143" s="78">
        <v>15100</v>
      </c>
      <c r="X27143" s="78"/>
      <c r="Y27143" s="78">
        <v>15100</v>
      </c>
      <c r="Z27143" s="78">
        <v>2.68</v>
      </c>
    </row>
    <row r="27144" spans="1:26" x14ac:dyDescent="0.25">
      <c r="A27144" s="78">
        <v>206838951</v>
      </c>
      <c r="D27144" s="78" t="s">
        <v>199</v>
      </c>
      <c r="E27144" s="78" t="s">
        <v>1000</v>
      </c>
      <c r="J27144" s="78" t="s">
        <v>13155</v>
      </c>
      <c r="L27144" s="78" t="s">
        <v>13247</v>
      </c>
      <c r="V27144" s="78">
        <v>25400</v>
      </c>
      <c r="W27144" s="78">
        <v>15100</v>
      </c>
      <c r="X27144" s="78"/>
      <c r="Y27144" s="78">
        <v>15100</v>
      </c>
      <c r="Z27144" s="78">
        <v>2.68</v>
      </c>
    </row>
    <row r="27145" spans="1:26" x14ac:dyDescent="0.25">
      <c r="A27145" s="78">
        <v>206838952</v>
      </c>
      <c r="D27145" s="78" t="s">
        <v>199</v>
      </c>
      <c r="E27145" s="78" t="s">
        <v>999</v>
      </c>
      <c r="J27145" s="78" t="s">
        <v>13156</v>
      </c>
      <c r="L27145" s="78" t="s">
        <v>13247</v>
      </c>
      <c r="V27145" s="78">
        <v>25400</v>
      </c>
      <c r="W27145" s="78">
        <v>15100</v>
      </c>
      <c r="X27145" s="78"/>
      <c r="Y27145" s="78">
        <v>15100</v>
      </c>
      <c r="Z27145" s="78">
        <v>2.68</v>
      </c>
    </row>
    <row r="27146" spans="1:26" x14ac:dyDescent="0.25">
      <c r="A27146" s="78">
        <v>205886853</v>
      </c>
      <c r="D27146" s="78" t="s">
        <v>709</v>
      </c>
      <c r="E27146" s="78" t="s">
        <v>773</v>
      </c>
      <c r="J27146" s="78" t="s">
        <v>13170</v>
      </c>
      <c r="L27146" s="78" t="s">
        <v>13189</v>
      </c>
      <c r="V27146" s="78">
        <v>35800</v>
      </c>
      <c r="W27146" s="78">
        <v>18900</v>
      </c>
      <c r="X27146" s="78"/>
      <c r="Y27146" s="78">
        <v>28800</v>
      </c>
      <c r="Z27146" s="78">
        <v>2.27</v>
      </c>
    </row>
    <row r="27147" spans="1:26" x14ac:dyDescent="0.25">
      <c r="A27147" s="78">
        <v>205886846</v>
      </c>
      <c r="D27147" s="78" t="s">
        <v>709</v>
      </c>
      <c r="E27147" s="78" t="s">
        <v>773</v>
      </c>
      <c r="J27147" s="78" t="s">
        <v>13170</v>
      </c>
      <c r="L27147" s="78" t="s">
        <v>13216</v>
      </c>
      <c r="V27147" s="78">
        <v>34800</v>
      </c>
      <c r="W27147" s="78">
        <v>18200</v>
      </c>
      <c r="X27147" s="78"/>
      <c r="Y27147" s="78">
        <v>28800</v>
      </c>
      <c r="Z27147" s="78">
        <v>2.27</v>
      </c>
    </row>
    <row r="27148" spans="1:26" x14ac:dyDescent="0.25">
      <c r="A27148" s="78">
        <v>9060330</v>
      </c>
      <c r="D27148" s="78" t="s">
        <v>199</v>
      </c>
      <c r="E27148" s="78" t="s">
        <v>1001</v>
      </c>
      <c r="J27148" s="78" t="s">
        <v>13153</v>
      </c>
      <c r="L27148" s="78" t="s">
        <v>13248</v>
      </c>
      <c r="V27148" s="78">
        <v>24000</v>
      </c>
      <c r="W27148" s="78">
        <v>14800</v>
      </c>
      <c r="X27148" s="78"/>
      <c r="Y27148" s="78">
        <v>14800</v>
      </c>
      <c r="Z27148" s="78">
        <v>2.75</v>
      </c>
    </row>
    <row r="27149" spans="1:26" x14ac:dyDescent="0.25">
      <c r="A27149" s="78">
        <v>205886847</v>
      </c>
      <c r="D27149" s="78" t="s">
        <v>709</v>
      </c>
      <c r="E27149" s="78" t="s">
        <v>773</v>
      </c>
      <c r="J27149" s="78" t="s">
        <v>13170</v>
      </c>
      <c r="L27149" s="78" t="s">
        <v>13217</v>
      </c>
      <c r="V27149" s="78">
        <v>35000</v>
      </c>
      <c r="W27149" s="78">
        <v>18200</v>
      </c>
      <c r="X27149" s="78"/>
      <c r="Y27149" s="78">
        <v>28800</v>
      </c>
      <c r="Z27149" s="78">
        <v>2.27</v>
      </c>
    </row>
    <row r="27150" spans="1:26" x14ac:dyDescent="0.25">
      <c r="A27150" s="78">
        <v>206838954</v>
      </c>
      <c r="D27150" s="78" t="s">
        <v>199</v>
      </c>
      <c r="E27150" s="78" t="s">
        <v>997</v>
      </c>
      <c r="J27150" s="78" t="s">
        <v>13156</v>
      </c>
      <c r="L27150" s="78" t="s">
        <v>13247</v>
      </c>
      <c r="V27150" s="78">
        <v>25400</v>
      </c>
      <c r="W27150" s="78">
        <v>15100</v>
      </c>
      <c r="X27150" s="78"/>
      <c r="Y27150" s="78">
        <v>15100</v>
      </c>
      <c r="Z27150" s="78">
        <v>2.68</v>
      </c>
    </row>
    <row r="27151" spans="1:26" x14ac:dyDescent="0.25">
      <c r="A27151" s="78">
        <v>205886861</v>
      </c>
      <c r="D27151" s="78" t="s">
        <v>709</v>
      </c>
      <c r="E27151" s="78" t="s">
        <v>773</v>
      </c>
      <c r="J27151" s="78" t="s">
        <v>13170</v>
      </c>
      <c r="L27151" s="78" t="s">
        <v>13177</v>
      </c>
      <c r="V27151" s="78">
        <v>35000</v>
      </c>
      <c r="W27151" s="78">
        <v>18000</v>
      </c>
      <c r="X27151" s="78"/>
      <c r="Y27151" s="78">
        <v>28800</v>
      </c>
      <c r="Z27151" s="78">
        <v>2.27</v>
      </c>
    </row>
    <row r="27152" spans="1:26" x14ac:dyDescent="0.25">
      <c r="A27152" s="78">
        <v>9060430</v>
      </c>
      <c r="D27152" s="78" t="s">
        <v>199</v>
      </c>
      <c r="E27152" s="78" t="s">
        <v>1000</v>
      </c>
      <c r="J27152" s="78" t="s">
        <v>13155</v>
      </c>
      <c r="L27152" s="78" t="s">
        <v>13248</v>
      </c>
      <c r="V27152" s="78">
        <v>24000</v>
      </c>
      <c r="W27152" s="78">
        <v>14800</v>
      </c>
      <c r="X27152" s="78"/>
      <c r="Y27152" s="78">
        <v>14800</v>
      </c>
      <c r="Z27152" s="78">
        <v>2.75</v>
      </c>
    </row>
    <row r="27153" spans="1:26" x14ac:dyDescent="0.25">
      <c r="A27153" s="78">
        <v>205886855</v>
      </c>
      <c r="D27153" s="78" t="s">
        <v>709</v>
      </c>
      <c r="E27153" s="78" t="s">
        <v>773</v>
      </c>
      <c r="J27153" s="78" t="s">
        <v>13170</v>
      </c>
      <c r="L27153" s="78" t="s">
        <v>13220</v>
      </c>
      <c r="V27153" s="78">
        <v>34800</v>
      </c>
      <c r="W27153" s="78">
        <v>18200</v>
      </c>
      <c r="X27153" s="78"/>
      <c r="Y27153" s="78">
        <v>28800</v>
      </c>
      <c r="Z27153" s="78">
        <v>2.27</v>
      </c>
    </row>
    <row r="27154" spans="1:26" x14ac:dyDescent="0.25">
      <c r="A27154" s="78">
        <v>205886854</v>
      </c>
      <c r="D27154" s="78" t="s">
        <v>709</v>
      </c>
      <c r="E27154" s="78" t="s">
        <v>773</v>
      </c>
      <c r="J27154" s="78" t="s">
        <v>13170</v>
      </c>
      <c r="L27154" s="78" t="s">
        <v>13207</v>
      </c>
      <c r="V27154" s="78">
        <v>34800</v>
      </c>
      <c r="W27154" s="78">
        <v>18000</v>
      </c>
      <c r="X27154" s="78"/>
      <c r="Y27154" s="78">
        <v>28800</v>
      </c>
      <c r="Z27154" s="78">
        <v>2.27</v>
      </c>
    </row>
    <row r="27155" spans="1:26" x14ac:dyDescent="0.25">
      <c r="A27155" s="78">
        <v>206838953</v>
      </c>
      <c r="D27155" s="78" t="s">
        <v>199</v>
      </c>
      <c r="E27155" s="78" t="s">
        <v>998</v>
      </c>
      <c r="J27155" s="78" t="s">
        <v>13156</v>
      </c>
      <c r="L27155" s="78" t="s">
        <v>13247</v>
      </c>
      <c r="V27155" s="78">
        <v>25400</v>
      </c>
      <c r="W27155" s="78">
        <v>15100</v>
      </c>
      <c r="X27155" s="78"/>
      <c r="Y27155" s="78">
        <v>15100</v>
      </c>
      <c r="Z27155" s="78">
        <v>2.68</v>
      </c>
    </row>
    <row r="27156" spans="1:26" x14ac:dyDescent="0.25">
      <c r="A27156" s="78">
        <v>205886852</v>
      </c>
      <c r="D27156" s="78" t="s">
        <v>709</v>
      </c>
      <c r="E27156" s="78" t="s">
        <v>773</v>
      </c>
      <c r="J27156" s="78" t="s">
        <v>13170</v>
      </c>
      <c r="L27156" s="78" t="s">
        <v>13218</v>
      </c>
      <c r="V27156" s="78">
        <v>35200</v>
      </c>
      <c r="W27156" s="78">
        <v>18900</v>
      </c>
      <c r="X27156" s="78"/>
      <c r="Y27156" s="78">
        <v>28800</v>
      </c>
      <c r="Z27156" s="78">
        <v>2.27</v>
      </c>
    </row>
    <row r="27157" spans="1:26" x14ac:dyDescent="0.25">
      <c r="A27157" s="78">
        <v>205886856</v>
      </c>
      <c r="D27157" s="78" t="s">
        <v>709</v>
      </c>
      <c r="E27157" s="78" t="s">
        <v>773</v>
      </c>
      <c r="J27157" s="78" t="s">
        <v>13170</v>
      </c>
      <c r="L27157" s="78" t="s">
        <v>13167</v>
      </c>
      <c r="V27157" s="78">
        <v>34600</v>
      </c>
      <c r="W27157" s="78">
        <v>18000</v>
      </c>
      <c r="X27157" s="78"/>
      <c r="Y27157" s="78">
        <v>28800</v>
      </c>
      <c r="Z27157" s="78">
        <v>2.27</v>
      </c>
    </row>
    <row r="27158" spans="1:26" x14ac:dyDescent="0.25">
      <c r="A27158" s="78">
        <v>205886857</v>
      </c>
      <c r="D27158" s="78" t="s">
        <v>709</v>
      </c>
      <c r="E27158" s="78" t="s">
        <v>773</v>
      </c>
      <c r="J27158" s="78" t="s">
        <v>13170</v>
      </c>
      <c r="L27158" s="78" t="s">
        <v>13219</v>
      </c>
      <c r="V27158" s="78">
        <v>34600</v>
      </c>
      <c r="W27158" s="78">
        <v>18000</v>
      </c>
      <c r="X27158" s="78"/>
      <c r="Y27158" s="78">
        <v>28800</v>
      </c>
      <c r="Z27158" s="78">
        <v>2.27</v>
      </c>
    </row>
    <row r="27159" spans="1:26" x14ac:dyDescent="0.25">
      <c r="A27159" s="78">
        <v>205886858</v>
      </c>
      <c r="D27159" s="78" t="s">
        <v>709</v>
      </c>
      <c r="E27159" s="78" t="s">
        <v>773</v>
      </c>
      <c r="J27159" s="78" t="s">
        <v>13170</v>
      </c>
      <c r="L27159" s="78" t="s">
        <v>13166</v>
      </c>
      <c r="V27159" s="78">
        <v>35200</v>
      </c>
      <c r="W27159" s="78">
        <v>18200</v>
      </c>
      <c r="X27159" s="78"/>
      <c r="Y27159" s="78">
        <v>28800</v>
      </c>
      <c r="Z27159" s="78">
        <v>2.27</v>
      </c>
    </row>
    <row r="27160" spans="1:26" x14ac:dyDescent="0.25">
      <c r="A27160" s="78">
        <v>205886869</v>
      </c>
      <c r="D27160" s="78" t="s">
        <v>709</v>
      </c>
      <c r="E27160" s="78" t="s">
        <v>773</v>
      </c>
      <c r="J27160" s="78" t="s">
        <v>13182</v>
      </c>
      <c r="L27160" s="78" t="s">
        <v>13185</v>
      </c>
      <c r="V27160" s="78">
        <v>44500</v>
      </c>
      <c r="W27160" s="78">
        <v>26600</v>
      </c>
      <c r="X27160" s="78"/>
      <c r="Y27160" s="78">
        <v>34000</v>
      </c>
      <c r="Z27160" s="78">
        <v>2.4</v>
      </c>
    </row>
    <row r="27161" spans="1:26" x14ac:dyDescent="0.25">
      <c r="A27161" s="78">
        <v>9060440</v>
      </c>
      <c r="D27161" s="78" t="s">
        <v>199</v>
      </c>
      <c r="E27161" s="78" t="s">
        <v>999</v>
      </c>
      <c r="J27161" s="78" t="s">
        <v>13156</v>
      </c>
      <c r="L27161" s="78" t="s">
        <v>13248</v>
      </c>
      <c r="V27161" s="78">
        <v>24000</v>
      </c>
      <c r="W27161" s="78">
        <v>14800</v>
      </c>
      <c r="X27161" s="78"/>
      <c r="Y27161" s="78">
        <v>14800</v>
      </c>
      <c r="Z27161" s="78">
        <v>2.75</v>
      </c>
    </row>
    <row r="27162" spans="1:26" x14ac:dyDescent="0.25">
      <c r="A27162" s="78">
        <v>205886859</v>
      </c>
      <c r="D27162" s="78" t="s">
        <v>709</v>
      </c>
      <c r="E27162" s="78" t="s">
        <v>773</v>
      </c>
      <c r="J27162" s="78" t="s">
        <v>13170</v>
      </c>
      <c r="L27162" s="78" t="s">
        <v>13176</v>
      </c>
      <c r="V27162" s="78">
        <v>35400</v>
      </c>
      <c r="W27162" s="78">
        <v>18200</v>
      </c>
      <c r="X27162" s="78"/>
      <c r="Y27162" s="78">
        <v>28800</v>
      </c>
      <c r="Z27162" s="78">
        <v>2.27</v>
      </c>
    </row>
    <row r="27163" spans="1:26" x14ac:dyDescent="0.25">
      <c r="A27163" s="78">
        <v>9060450</v>
      </c>
      <c r="D27163" s="78" t="s">
        <v>199</v>
      </c>
      <c r="E27163" s="78" t="s">
        <v>998</v>
      </c>
      <c r="J27163" s="78" t="s">
        <v>13156</v>
      </c>
      <c r="L27163" s="78" t="s">
        <v>13248</v>
      </c>
      <c r="V27163" s="78">
        <v>24000</v>
      </c>
      <c r="W27163" s="78">
        <v>14800</v>
      </c>
      <c r="X27163" s="78"/>
      <c r="Y27163" s="78">
        <v>14800</v>
      </c>
      <c r="Z27163" s="78">
        <v>2.75</v>
      </c>
    </row>
    <row r="27164" spans="1:26" x14ac:dyDescent="0.25">
      <c r="A27164" s="78">
        <v>205886860</v>
      </c>
      <c r="D27164" s="78" t="s">
        <v>709</v>
      </c>
      <c r="E27164" s="78" t="s">
        <v>773</v>
      </c>
      <c r="J27164" s="78" t="s">
        <v>13170</v>
      </c>
      <c r="L27164" s="78" t="s">
        <v>13169</v>
      </c>
      <c r="V27164" s="78">
        <v>34800</v>
      </c>
      <c r="W27164" s="78">
        <v>18000</v>
      </c>
      <c r="X27164" s="78"/>
      <c r="Y27164" s="78">
        <v>28800</v>
      </c>
      <c r="Z27164" s="78">
        <v>2.27</v>
      </c>
    </row>
    <row r="27165" spans="1:26" x14ac:dyDescent="0.25">
      <c r="A27165" s="78">
        <v>205886862</v>
      </c>
      <c r="D27165" s="78" t="s">
        <v>709</v>
      </c>
      <c r="E27165" s="78" t="s">
        <v>773</v>
      </c>
      <c r="J27165" s="78" t="s">
        <v>13170</v>
      </c>
      <c r="L27165" s="78" t="s">
        <v>13178</v>
      </c>
      <c r="V27165" s="78">
        <v>35000</v>
      </c>
      <c r="W27165" s="78">
        <v>18200</v>
      </c>
      <c r="X27165" s="78"/>
      <c r="Y27165" s="78">
        <v>28800</v>
      </c>
      <c r="Z27165" s="78">
        <v>2.27</v>
      </c>
    </row>
    <row r="27166" spans="1:26" x14ac:dyDescent="0.25">
      <c r="A27166" s="78">
        <v>205886863</v>
      </c>
      <c r="D27166" s="78" t="s">
        <v>709</v>
      </c>
      <c r="E27166" s="78" t="s">
        <v>773</v>
      </c>
      <c r="J27166" s="78" t="s">
        <v>13170</v>
      </c>
      <c r="L27166" s="78" t="s">
        <v>13179</v>
      </c>
      <c r="V27166" s="78">
        <v>35200</v>
      </c>
      <c r="W27166" s="78">
        <v>18200</v>
      </c>
      <c r="X27166" s="78"/>
      <c r="Y27166" s="78">
        <v>28800</v>
      </c>
      <c r="Z27166" s="78">
        <v>2.27</v>
      </c>
    </row>
    <row r="27167" spans="1:26" x14ac:dyDescent="0.25">
      <c r="A27167" s="78">
        <v>9060460</v>
      </c>
      <c r="D27167" s="78" t="s">
        <v>199</v>
      </c>
      <c r="E27167" s="78" t="s">
        <v>997</v>
      </c>
      <c r="J27167" s="78" t="s">
        <v>13156</v>
      </c>
      <c r="L27167" s="78" t="s">
        <v>13248</v>
      </c>
      <c r="V27167" s="78">
        <v>24000</v>
      </c>
      <c r="W27167" s="78">
        <v>14800</v>
      </c>
      <c r="X27167" s="78"/>
      <c r="Y27167" s="78">
        <v>14800</v>
      </c>
      <c r="Z27167" s="78">
        <v>2.75</v>
      </c>
    </row>
    <row r="27168" spans="1:26" x14ac:dyDescent="0.25">
      <c r="A27168" s="78">
        <v>205886864</v>
      </c>
      <c r="D27168" s="78" t="s">
        <v>709</v>
      </c>
      <c r="E27168" s="78" t="s">
        <v>773</v>
      </c>
      <c r="J27168" s="78" t="s">
        <v>13170</v>
      </c>
      <c r="L27168" s="78" t="s">
        <v>13181</v>
      </c>
      <c r="V27168" s="78">
        <v>34800</v>
      </c>
      <c r="W27168" s="78">
        <v>18200</v>
      </c>
      <c r="X27168" s="78"/>
      <c r="Y27168" s="78">
        <v>28800</v>
      </c>
      <c r="Z27168" s="78">
        <v>2.27</v>
      </c>
    </row>
    <row r="27169" spans="1:26" x14ac:dyDescent="0.25">
      <c r="A27169" s="78">
        <v>205886865</v>
      </c>
      <c r="D27169" s="78" t="s">
        <v>709</v>
      </c>
      <c r="E27169" s="78" t="s">
        <v>773</v>
      </c>
      <c r="J27169" s="78" t="s">
        <v>13170</v>
      </c>
      <c r="L27169" s="78" t="s">
        <v>13180</v>
      </c>
      <c r="V27169" s="78">
        <v>35000</v>
      </c>
      <c r="W27169" s="78">
        <v>18200</v>
      </c>
      <c r="X27169" s="78"/>
      <c r="Y27169" s="78">
        <v>28800</v>
      </c>
      <c r="Z27169" s="78">
        <v>2.27</v>
      </c>
    </row>
    <row r="27170" spans="1:26" x14ac:dyDescent="0.25">
      <c r="A27170" s="78">
        <v>10153714</v>
      </c>
      <c r="D27170" s="78" t="s">
        <v>1084</v>
      </c>
      <c r="E27170" s="78" t="s">
        <v>1093</v>
      </c>
      <c r="J27170" s="78" t="s">
        <v>13236</v>
      </c>
      <c r="L27170" s="78" t="s">
        <v>13249</v>
      </c>
      <c r="V27170" s="78">
        <v>35200</v>
      </c>
      <c r="W27170" s="78">
        <v>25600</v>
      </c>
      <c r="X27170" s="78"/>
      <c r="Y27170" s="78">
        <v>25800</v>
      </c>
      <c r="Z27170" s="78">
        <v>2.39</v>
      </c>
    </row>
    <row r="27171" spans="1:26" x14ac:dyDescent="0.25">
      <c r="A27171" s="78">
        <v>205886870</v>
      </c>
      <c r="D27171" s="78" t="s">
        <v>709</v>
      </c>
      <c r="E27171" s="78" t="s">
        <v>773</v>
      </c>
      <c r="J27171" s="78" t="s">
        <v>13182</v>
      </c>
      <c r="L27171" s="78" t="s">
        <v>13186</v>
      </c>
      <c r="V27171" s="78">
        <v>45000</v>
      </c>
      <c r="W27171" s="78">
        <v>26600</v>
      </c>
      <c r="X27171" s="78"/>
      <c r="Y27171" s="78">
        <v>34000</v>
      </c>
      <c r="Z27171" s="78">
        <v>2.4</v>
      </c>
    </row>
    <row r="27172" spans="1:26" x14ac:dyDescent="0.25">
      <c r="A27172" s="78">
        <v>208206673</v>
      </c>
      <c r="D27172" s="78" t="s">
        <v>199</v>
      </c>
      <c r="E27172" s="78" t="s">
        <v>1001</v>
      </c>
      <c r="J27172" s="78" t="s">
        <v>8212</v>
      </c>
      <c r="L27172" s="78" t="s">
        <v>13250</v>
      </c>
      <c r="V27172" s="78">
        <v>34800</v>
      </c>
      <c r="W27172" s="78">
        <v>24400</v>
      </c>
      <c r="X27172" s="78"/>
      <c r="Y27172" s="78">
        <v>24400</v>
      </c>
      <c r="Z27172" s="78">
        <v>2.54</v>
      </c>
    </row>
    <row r="27173" spans="1:26" x14ac:dyDescent="0.25">
      <c r="A27173" s="78">
        <v>205886876</v>
      </c>
      <c r="D27173" s="78" t="s">
        <v>709</v>
      </c>
      <c r="E27173" s="78" t="s">
        <v>773</v>
      </c>
      <c r="J27173" s="78" t="s">
        <v>13182</v>
      </c>
      <c r="L27173" s="78" t="s">
        <v>13183</v>
      </c>
      <c r="V27173" s="78">
        <v>45000</v>
      </c>
      <c r="W27173" s="78">
        <v>26600</v>
      </c>
      <c r="X27173" s="78"/>
      <c r="Y27173" s="78">
        <v>34000</v>
      </c>
      <c r="Z27173" s="78">
        <v>2.4</v>
      </c>
    </row>
    <row r="27174" spans="1:26" x14ac:dyDescent="0.25">
      <c r="A27174" s="78">
        <v>208400371</v>
      </c>
      <c r="D27174" s="78" t="s">
        <v>199</v>
      </c>
      <c r="E27174" s="78" t="s">
        <v>1000</v>
      </c>
      <c r="J27174" s="78" t="s">
        <v>8212</v>
      </c>
      <c r="L27174" s="78" t="s">
        <v>13250</v>
      </c>
      <c r="V27174" s="78">
        <v>34800</v>
      </c>
      <c r="W27174" s="78">
        <v>24400</v>
      </c>
      <c r="X27174" s="78"/>
      <c r="Y27174" s="78">
        <v>24400</v>
      </c>
      <c r="Z27174" s="78">
        <v>2.54</v>
      </c>
    </row>
    <row r="27175" spans="1:26" x14ac:dyDescent="0.25">
      <c r="A27175" s="78">
        <v>205886881</v>
      </c>
      <c r="D27175" s="78" t="s">
        <v>709</v>
      </c>
      <c r="E27175" s="78" t="s">
        <v>773</v>
      </c>
      <c r="J27175" s="78" t="s">
        <v>13182</v>
      </c>
      <c r="L27175" s="78" t="s">
        <v>13188</v>
      </c>
      <c r="V27175" s="78">
        <v>45000</v>
      </c>
      <c r="W27175" s="78">
        <v>26600</v>
      </c>
      <c r="X27175" s="78"/>
      <c r="Y27175" s="78">
        <v>34000</v>
      </c>
      <c r="Z27175" s="78">
        <v>2.4</v>
      </c>
    </row>
    <row r="27176" spans="1:26" x14ac:dyDescent="0.25">
      <c r="A27176" s="78">
        <v>208400380</v>
      </c>
      <c r="D27176" s="78" t="s">
        <v>199</v>
      </c>
      <c r="E27176" s="78" t="s">
        <v>999</v>
      </c>
      <c r="J27176" s="78" t="s">
        <v>8212</v>
      </c>
      <c r="L27176" s="78" t="s">
        <v>13250</v>
      </c>
      <c r="V27176" s="78">
        <v>34800</v>
      </c>
      <c r="W27176" s="78">
        <v>24400</v>
      </c>
      <c r="X27176" s="78"/>
      <c r="Y27176" s="78">
        <v>24400</v>
      </c>
      <c r="Z27176" s="78">
        <v>2.54</v>
      </c>
    </row>
    <row r="27177" spans="1:26" x14ac:dyDescent="0.25">
      <c r="A27177" s="78">
        <v>208400383</v>
      </c>
      <c r="D27177" s="78" t="s">
        <v>199</v>
      </c>
      <c r="E27177" s="78" t="s">
        <v>998</v>
      </c>
      <c r="J27177" s="78" t="s">
        <v>8212</v>
      </c>
      <c r="L27177" s="78" t="s">
        <v>13250</v>
      </c>
      <c r="V27177" s="78">
        <v>34800</v>
      </c>
      <c r="W27177" s="78">
        <v>24400</v>
      </c>
      <c r="X27177" s="78"/>
      <c r="Y27177" s="78">
        <v>24400</v>
      </c>
      <c r="Z27177" s="78">
        <v>2.54</v>
      </c>
    </row>
    <row r="27178" spans="1:26" x14ac:dyDescent="0.25">
      <c r="A27178" s="78">
        <v>205886882</v>
      </c>
      <c r="D27178" s="78" t="s">
        <v>709</v>
      </c>
      <c r="E27178" s="78" t="s">
        <v>773</v>
      </c>
      <c r="J27178" s="78" t="s">
        <v>13182</v>
      </c>
      <c r="L27178" s="78" t="s">
        <v>8175</v>
      </c>
      <c r="V27178" s="78">
        <v>45000</v>
      </c>
      <c r="W27178" s="78">
        <v>26600</v>
      </c>
      <c r="X27178" s="78"/>
      <c r="Y27178" s="78">
        <v>34000</v>
      </c>
      <c r="Z27178" s="78">
        <v>2.4</v>
      </c>
    </row>
    <row r="27179" spans="1:26" x14ac:dyDescent="0.25">
      <c r="A27179" s="78">
        <v>208400392</v>
      </c>
      <c r="D27179" s="78" t="s">
        <v>199</v>
      </c>
      <c r="E27179" s="78" t="s">
        <v>997</v>
      </c>
      <c r="J27179" s="78" t="s">
        <v>8212</v>
      </c>
      <c r="L27179" s="78" t="s">
        <v>13250</v>
      </c>
      <c r="V27179" s="78">
        <v>34800</v>
      </c>
      <c r="W27179" s="78">
        <v>24400</v>
      </c>
      <c r="X27179" s="78"/>
      <c r="Y27179" s="78">
        <v>24400</v>
      </c>
      <c r="Z27179" s="78">
        <v>2.54</v>
      </c>
    </row>
    <row r="27180" spans="1:26" x14ac:dyDescent="0.25">
      <c r="A27180" s="78">
        <v>208500340</v>
      </c>
      <c r="D27180" s="78" t="s">
        <v>199</v>
      </c>
      <c r="E27180" s="78" t="s">
        <v>1001</v>
      </c>
      <c r="J27180" s="78" t="s">
        <v>8212</v>
      </c>
      <c r="L27180" s="78" t="s">
        <v>13251</v>
      </c>
      <c r="V27180" s="78">
        <v>36000</v>
      </c>
      <c r="W27180" s="78">
        <v>25200</v>
      </c>
      <c r="X27180" s="78"/>
      <c r="Y27180" s="78">
        <v>25200</v>
      </c>
      <c r="Z27180" s="78">
        <v>2.62</v>
      </c>
    </row>
    <row r="27181" spans="1:26" x14ac:dyDescent="0.25">
      <c r="A27181" s="78">
        <v>205886886</v>
      </c>
      <c r="D27181" s="78" t="s">
        <v>709</v>
      </c>
      <c r="E27181" s="78" t="s">
        <v>773</v>
      </c>
      <c r="J27181" s="78" t="s">
        <v>13182</v>
      </c>
      <c r="L27181" s="78" t="s">
        <v>13189</v>
      </c>
      <c r="V27181" s="78">
        <v>44500</v>
      </c>
      <c r="W27181" s="78">
        <v>27000</v>
      </c>
      <c r="X27181" s="78"/>
      <c r="Y27181" s="78">
        <v>34000</v>
      </c>
      <c r="Z27181" s="78">
        <v>2.4</v>
      </c>
    </row>
    <row r="27182" spans="1:26" x14ac:dyDescent="0.25">
      <c r="A27182" s="78">
        <v>205886889</v>
      </c>
      <c r="D27182" s="78" t="s">
        <v>709</v>
      </c>
      <c r="E27182" s="78" t="s">
        <v>773</v>
      </c>
      <c r="J27182" s="78" t="s">
        <v>13182</v>
      </c>
      <c r="L27182" s="78" t="s">
        <v>13193</v>
      </c>
      <c r="V27182" s="78">
        <v>45000</v>
      </c>
      <c r="W27182" s="78">
        <v>26600</v>
      </c>
      <c r="X27182" s="78"/>
      <c r="Y27182" s="78">
        <v>34000</v>
      </c>
      <c r="Z27182" s="78">
        <v>2.4</v>
      </c>
    </row>
    <row r="27183" spans="1:26" x14ac:dyDescent="0.25">
      <c r="A27183" s="78">
        <v>208502637</v>
      </c>
      <c r="D27183" s="78" t="s">
        <v>199</v>
      </c>
      <c r="E27183" s="78" t="s">
        <v>1000</v>
      </c>
      <c r="J27183" s="78" t="s">
        <v>8212</v>
      </c>
      <c r="L27183" s="78" t="s">
        <v>13251</v>
      </c>
      <c r="V27183" s="78">
        <v>36000</v>
      </c>
      <c r="W27183" s="78">
        <v>25200</v>
      </c>
      <c r="X27183" s="78"/>
      <c r="Y27183" s="78">
        <v>25200</v>
      </c>
      <c r="Z27183" s="78">
        <v>2.62</v>
      </c>
    </row>
    <row r="27184" spans="1:26" x14ac:dyDescent="0.25">
      <c r="A27184" s="78">
        <v>205886890</v>
      </c>
      <c r="D27184" s="78" t="s">
        <v>709</v>
      </c>
      <c r="E27184" s="78" t="s">
        <v>773</v>
      </c>
      <c r="J27184" s="78" t="s">
        <v>13182</v>
      </c>
      <c r="L27184" s="78" t="s">
        <v>13195</v>
      </c>
      <c r="V27184" s="78">
        <v>45000</v>
      </c>
      <c r="W27184" s="78">
        <v>26600</v>
      </c>
      <c r="X27184" s="78"/>
      <c r="Y27184" s="78">
        <v>34000</v>
      </c>
      <c r="Z27184" s="78">
        <v>2.4</v>
      </c>
    </row>
    <row r="27185" spans="1:26" x14ac:dyDescent="0.25">
      <c r="A27185" s="78">
        <v>205886888</v>
      </c>
      <c r="D27185" s="78" t="s">
        <v>709</v>
      </c>
      <c r="E27185" s="78" t="s">
        <v>773</v>
      </c>
      <c r="J27185" s="78" t="s">
        <v>13182</v>
      </c>
      <c r="L27185" s="78" t="s">
        <v>13192</v>
      </c>
      <c r="V27185" s="78">
        <v>45000</v>
      </c>
      <c r="W27185" s="78">
        <v>26600</v>
      </c>
      <c r="X27185" s="78"/>
      <c r="Y27185" s="78">
        <v>34000</v>
      </c>
      <c r="Z27185" s="78">
        <v>2.4</v>
      </c>
    </row>
    <row r="27186" spans="1:26" x14ac:dyDescent="0.25">
      <c r="A27186" s="78">
        <v>208502639</v>
      </c>
      <c r="D27186" s="78" t="s">
        <v>199</v>
      </c>
      <c r="E27186" s="78" t="s">
        <v>999</v>
      </c>
      <c r="J27186" s="78" t="s">
        <v>8212</v>
      </c>
      <c r="L27186" s="78" t="s">
        <v>13251</v>
      </c>
      <c r="V27186" s="78">
        <v>36000</v>
      </c>
      <c r="W27186" s="78">
        <v>25200</v>
      </c>
      <c r="X27186" s="78"/>
      <c r="Y27186" s="78">
        <v>25200</v>
      </c>
      <c r="Z27186" s="78">
        <v>2.62</v>
      </c>
    </row>
    <row r="27187" spans="1:26" x14ac:dyDescent="0.25">
      <c r="A27187" s="78">
        <v>10153696</v>
      </c>
      <c r="D27187" s="78" t="s">
        <v>1084</v>
      </c>
      <c r="E27187" s="78" t="s">
        <v>1093</v>
      </c>
      <c r="J27187" s="78" t="s">
        <v>13234</v>
      </c>
      <c r="L27187" s="78" t="s">
        <v>13249</v>
      </c>
      <c r="V27187" s="78">
        <v>35400</v>
      </c>
      <c r="W27187" s="78">
        <v>25600</v>
      </c>
      <c r="X27187" s="78"/>
      <c r="Y27187" s="78">
        <v>25600</v>
      </c>
      <c r="Z27187" s="78">
        <v>2.4500000000000002</v>
      </c>
    </row>
    <row r="27188" spans="1:26" x14ac:dyDescent="0.25">
      <c r="A27188" s="78">
        <v>205886887</v>
      </c>
      <c r="D27188" s="78" t="s">
        <v>709</v>
      </c>
      <c r="E27188" s="78" t="s">
        <v>773</v>
      </c>
      <c r="J27188" s="78" t="s">
        <v>13182</v>
      </c>
      <c r="L27188" s="78" t="s">
        <v>13191</v>
      </c>
      <c r="V27188" s="78">
        <v>44500</v>
      </c>
      <c r="W27188" s="78">
        <v>26600</v>
      </c>
      <c r="X27188" s="78"/>
      <c r="Y27188" s="78">
        <v>34000</v>
      </c>
      <c r="Z27188" s="78">
        <v>2.4</v>
      </c>
    </row>
    <row r="27189" spans="1:26" x14ac:dyDescent="0.25">
      <c r="A27189" s="78">
        <v>208502641</v>
      </c>
      <c r="D27189" s="78" t="s">
        <v>199</v>
      </c>
      <c r="E27189" s="78" t="s">
        <v>998</v>
      </c>
      <c r="J27189" s="78" t="s">
        <v>8212</v>
      </c>
      <c r="L27189" s="78" t="s">
        <v>13251</v>
      </c>
      <c r="V27189" s="78">
        <v>36000</v>
      </c>
      <c r="W27189" s="78">
        <v>25200</v>
      </c>
      <c r="X27189" s="78"/>
      <c r="Y27189" s="78">
        <v>25200</v>
      </c>
      <c r="Z27189" s="78">
        <v>2.62</v>
      </c>
    </row>
    <row r="27190" spans="1:26" x14ac:dyDescent="0.25">
      <c r="A27190" s="78">
        <v>205886891</v>
      </c>
      <c r="D27190" s="78" t="s">
        <v>709</v>
      </c>
      <c r="E27190" s="78" t="s">
        <v>773</v>
      </c>
      <c r="J27190" s="78" t="s">
        <v>13182</v>
      </c>
      <c r="L27190" s="78" t="s">
        <v>13190</v>
      </c>
      <c r="V27190" s="78">
        <v>45000</v>
      </c>
      <c r="W27190" s="78">
        <v>26600</v>
      </c>
      <c r="X27190" s="78"/>
      <c r="Y27190" s="78">
        <v>34000</v>
      </c>
      <c r="Z27190" s="78">
        <v>2.4</v>
      </c>
    </row>
    <row r="27191" spans="1:26" x14ac:dyDescent="0.25">
      <c r="A27191" s="78">
        <v>205886892</v>
      </c>
      <c r="D27191" s="78" t="s">
        <v>709</v>
      </c>
      <c r="E27191" s="78" t="s">
        <v>773</v>
      </c>
      <c r="J27191" s="78" t="s">
        <v>13182</v>
      </c>
      <c r="L27191" s="78" t="s">
        <v>13194</v>
      </c>
      <c r="V27191" s="78">
        <v>45000</v>
      </c>
      <c r="W27191" s="78">
        <v>26600</v>
      </c>
      <c r="X27191" s="78"/>
      <c r="Y27191" s="78">
        <v>34000</v>
      </c>
      <c r="Z27191" s="78">
        <v>2.4</v>
      </c>
    </row>
    <row r="27192" spans="1:26" x14ac:dyDescent="0.25">
      <c r="A27192" s="78">
        <v>208502643</v>
      </c>
      <c r="D27192" s="78" t="s">
        <v>199</v>
      </c>
      <c r="E27192" s="78" t="s">
        <v>997</v>
      </c>
      <c r="J27192" s="78" t="s">
        <v>8212</v>
      </c>
      <c r="L27192" s="78" t="s">
        <v>13251</v>
      </c>
      <c r="V27192" s="78">
        <v>36000</v>
      </c>
      <c r="W27192" s="78">
        <v>25200</v>
      </c>
      <c r="X27192" s="78"/>
      <c r="Y27192" s="78">
        <v>25200</v>
      </c>
      <c r="Z27192" s="78">
        <v>2.62</v>
      </c>
    </row>
    <row r="27193" spans="1:26" x14ac:dyDescent="0.25">
      <c r="A27193" s="78">
        <v>205886896</v>
      </c>
      <c r="D27193" s="78" t="s">
        <v>709</v>
      </c>
      <c r="E27193" s="78" t="s">
        <v>773</v>
      </c>
      <c r="J27193" s="78" t="s">
        <v>13182</v>
      </c>
      <c r="L27193" s="78" t="s">
        <v>13196</v>
      </c>
      <c r="V27193" s="78">
        <v>46500</v>
      </c>
      <c r="W27193" s="78">
        <v>26800</v>
      </c>
      <c r="X27193" s="78"/>
      <c r="Y27193" s="78">
        <v>34000</v>
      </c>
      <c r="Z27193" s="78">
        <v>2.4</v>
      </c>
    </row>
    <row r="27194" spans="1:26" x14ac:dyDescent="0.25">
      <c r="A27194" s="78">
        <v>208500196</v>
      </c>
      <c r="D27194" s="78" t="s">
        <v>199</v>
      </c>
      <c r="E27194" s="78" t="s">
        <v>1001</v>
      </c>
      <c r="J27194" s="78" t="s">
        <v>8212</v>
      </c>
      <c r="L27194" s="78" t="s">
        <v>13252</v>
      </c>
      <c r="V27194" s="78">
        <v>35400</v>
      </c>
      <c r="W27194" s="78">
        <v>24400</v>
      </c>
      <c r="X27194" s="78"/>
      <c r="Y27194" s="78">
        <v>24400</v>
      </c>
      <c r="Z27194" s="78">
        <v>2.6</v>
      </c>
    </row>
    <row r="27195" spans="1:26" x14ac:dyDescent="0.25">
      <c r="A27195" s="78">
        <v>208502173</v>
      </c>
      <c r="D27195" s="78" t="s">
        <v>199</v>
      </c>
      <c r="E27195" s="78" t="s">
        <v>1000</v>
      </c>
      <c r="J27195" s="78" t="s">
        <v>8212</v>
      </c>
      <c r="L27195" s="78" t="s">
        <v>13252</v>
      </c>
      <c r="V27195" s="78">
        <v>35400</v>
      </c>
      <c r="W27195" s="78">
        <v>24400</v>
      </c>
      <c r="X27195" s="78"/>
      <c r="Y27195" s="78">
        <v>24400</v>
      </c>
      <c r="Z27195" s="78">
        <v>2.6</v>
      </c>
    </row>
    <row r="27196" spans="1:26" x14ac:dyDescent="0.25">
      <c r="A27196" s="78">
        <v>208502175</v>
      </c>
      <c r="D27196" s="78" t="s">
        <v>199</v>
      </c>
      <c r="E27196" s="78" t="s">
        <v>999</v>
      </c>
      <c r="J27196" s="78" t="s">
        <v>8212</v>
      </c>
      <c r="L27196" s="78" t="s">
        <v>13252</v>
      </c>
      <c r="V27196" s="78">
        <v>35400</v>
      </c>
      <c r="W27196" s="78">
        <v>24400</v>
      </c>
      <c r="X27196" s="78"/>
      <c r="Y27196" s="78">
        <v>24400</v>
      </c>
      <c r="Z27196" s="78">
        <v>2.6</v>
      </c>
    </row>
    <row r="27197" spans="1:26" x14ac:dyDescent="0.25">
      <c r="A27197" s="78">
        <v>205886900</v>
      </c>
      <c r="D27197" s="78" t="s">
        <v>709</v>
      </c>
      <c r="E27197" s="78" t="s">
        <v>773</v>
      </c>
      <c r="J27197" s="78" t="s">
        <v>13182</v>
      </c>
      <c r="L27197" s="78" t="s">
        <v>13201</v>
      </c>
      <c r="V27197" s="78">
        <v>45000</v>
      </c>
      <c r="W27197" s="78">
        <v>26600</v>
      </c>
      <c r="X27197" s="78"/>
      <c r="Y27197" s="78">
        <v>34000</v>
      </c>
      <c r="Z27197" s="78">
        <v>2.4</v>
      </c>
    </row>
    <row r="27198" spans="1:26" x14ac:dyDescent="0.25">
      <c r="A27198" s="78">
        <v>208502177</v>
      </c>
      <c r="D27198" s="78" t="s">
        <v>199</v>
      </c>
      <c r="E27198" s="78" t="s">
        <v>998</v>
      </c>
      <c r="J27198" s="78" t="s">
        <v>8212</v>
      </c>
      <c r="L27198" s="78" t="s">
        <v>13252</v>
      </c>
      <c r="V27198" s="78">
        <v>35400</v>
      </c>
      <c r="W27198" s="78">
        <v>24400</v>
      </c>
      <c r="X27198" s="78"/>
      <c r="Y27198" s="78">
        <v>24400</v>
      </c>
      <c r="Z27198" s="78">
        <v>2.6</v>
      </c>
    </row>
    <row r="27199" spans="1:26" x14ac:dyDescent="0.25">
      <c r="A27199" s="78">
        <v>205965999</v>
      </c>
      <c r="D27199" s="78" t="s">
        <v>709</v>
      </c>
      <c r="E27199" s="78" t="s">
        <v>13253</v>
      </c>
      <c r="J27199" s="78" t="s">
        <v>13165</v>
      </c>
      <c r="L27199" s="78" t="s">
        <v>13175</v>
      </c>
      <c r="V27199" s="78">
        <v>23400</v>
      </c>
      <c r="W27199" s="78">
        <v>13000</v>
      </c>
      <c r="X27199" s="78"/>
      <c r="Y27199" s="78">
        <v>15200</v>
      </c>
      <c r="Z27199" s="78">
        <v>2.4500000000000002</v>
      </c>
    </row>
    <row r="27200" spans="1:26" x14ac:dyDescent="0.25">
      <c r="A27200" s="78">
        <v>205886901</v>
      </c>
      <c r="D27200" s="78" t="s">
        <v>709</v>
      </c>
      <c r="E27200" s="78" t="s">
        <v>773</v>
      </c>
      <c r="J27200" s="78" t="s">
        <v>13182</v>
      </c>
      <c r="L27200" s="78" t="s">
        <v>13202</v>
      </c>
      <c r="V27200" s="78">
        <v>46500</v>
      </c>
      <c r="W27200" s="78">
        <v>26800</v>
      </c>
      <c r="X27200" s="78"/>
      <c r="Y27200" s="78">
        <v>34000</v>
      </c>
      <c r="Z27200" s="78">
        <v>2.4</v>
      </c>
    </row>
    <row r="27201" spans="1:26" x14ac:dyDescent="0.25">
      <c r="A27201" s="78">
        <v>205886902</v>
      </c>
      <c r="D27201" s="78" t="s">
        <v>709</v>
      </c>
      <c r="E27201" s="78" t="s">
        <v>773</v>
      </c>
      <c r="J27201" s="78" t="s">
        <v>13182</v>
      </c>
      <c r="L27201" s="78" t="s">
        <v>13199</v>
      </c>
      <c r="V27201" s="78">
        <v>46500</v>
      </c>
      <c r="W27201" s="78">
        <v>26600</v>
      </c>
      <c r="X27201" s="78"/>
      <c r="Y27201" s="78">
        <v>34000</v>
      </c>
      <c r="Z27201" s="78">
        <v>2.4</v>
      </c>
    </row>
    <row r="27202" spans="1:26" x14ac:dyDescent="0.25">
      <c r="A27202" s="78">
        <v>208502179</v>
      </c>
      <c r="D27202" s="78" t="s">
        <v>199</v>
      </c>
      <c r="E27202" s="78" t="s">
        <v>997</v>
      </c>
      <c r="J27202" s="78" t="s">
        <v>8212</v>
      </c>
      <c r="L27202" s="78" t="s">
        <v>13252</v>
      </c>
      <c r="V27202" s="78">
        <v>35400</v>
      </c>
      <c r="W27202" s="78">
        <v>24400</v>
      </c>
      <c r="X27202" s="78"/>
      <c r="Y27202" s="78">
        <v>24400</v>
      </c>
      <c r="Z27202" s="78">
        <v>2.6</v>
      </c>
    </row>
    <row r="27203" spans="1:26" x14ac:dyDescent="0.25">
      <c r="A27203" s="78">
        <v>205966000</v>
      </c>
      <c r="D27203" s="78" t="s">
        <v>709</v>
      </c>
      <c r="E27203" s="78" t="s">
        <v>13253</v>
      </c>
      <c r="J27203" s="78" t="s">
        <v>13170</v>
      </c>
      <c r="L27203" s="78" t="s">
        <v>13200</v>
      </c>
      <c r="V27203" s="78">
        <v>35400</v>
      </c>
      <c r="W27203" s="78">
        <v>18200</v>
      </c>
      <c r="X27203" s="78"/>
      <c r="Y27203" s="78">
        <v>28800</v>
      </c>
      <c r="Z27203" s="78">
        <v>2.27</v>
      </c>
    </row>
    <row r="27204" spans="1:26" x14ac:dyDescent="0.25">
      <c r="A27204" s="78">
        <v>205966001</v>
      </c>
      <c r="D27204" s="78" t="s">
        <v>709</v>
      </c>
      <c r="E27204" s="78" t="s">
        <v>13253</v>
      </c>
      <c r="J27204" s="78" t="s">
        <v>13182</v>
      </c>
      <c r="L27204" s="78" t="s">
        <v>8054</v>
      </c>
      <c r="V27204" s="78">
        <v>46500</v>
      </c>
      <c r="W27204" s="78">
        <v>26600</v>
      </c>
      <c r="X27204" s="78"/>
      <c r="Y27204" s="78">
        <v>34000</v>
      </c>
      <c r="Z27204" s="78">
        <v>2.4</v>
      </c>
    </row>
    <row r="27205" spans="1:26" x14ac:dyDescent="0.25">
      <c r="A27205" s="78">
        <v>205966004</v>
      </c>
      <c r="D27205" s="78" t="s">
        <v>709</v>
      </c>
      <c r="E27205" s="78" t="s">
        <v>13253</v>
      </c>
      <c r="J27205" s="78" t="s">
        <v>13165</v>
      </c>
      <c r="L27205" s="78" t="s">
        <v>13172</v>
      </c>
      <c r="V27205" s="78">
        <v>23800</v>
      </c>
      <c r="W27205" s="78">
        <v>13000</v>
      </c>
      <c r="X27205" s="78"/>
      <c r="Y27205" s="78">
        <v>15200</v>
      </c>
      <c r="Z27205" s="78">
        <v>2.4500000000000002</v>
      </c>
    </row>
    <row r="27206" spans="1:26" x14ac:dyDescent="0.25">
      <c r="A27206" s="78">
        <v>205966010</v>
      </c>
      <c r="D27206" s="78" t="s">
        <v>709</v>
      </c>
      <c r="E27206" s="78" t="s">
        <v>13253</v>
      </c>
      <c r="J27206" s="78" t="s">
        <v>13165</v>
      </c>
      <c r="L27206" s="78" t="s">
        <v>13204</v>
      </c>
      <c r="V27206" s="78">
        <v>23200</v>
      </c>
      <c r="W27206" s="78">
        <v>13000</v>
      </c>
      <c r="X27206" s="78"/>
      <c r="Y27206" s="78">
        <v>15200</v>
      </c>
      <c r="Z27206" s="78">
        <v>2.4500000000000002</v>
      </c>
    </row>
    <row r="27207" spans="1:26" x14ac:dyDescent="0.25">
      <c r="A27207" s="78">
        <v>205966019</v>
      </c>
      <c r="D27207" s="78" t="s">
        <v>709</v>
      </c>
      <c r="E27207" s="78" t="s">
        <v>13253</v>
      </c>
      <c r="J27207" s="78" t="s">
        <v>13165</v>
      </c>
      <c r="L27207" s="78" t="s">
        <v>13206</v>
      </c>
      <c r="V27207" s="78">
        <v>23800</v>
      </c>
      <c r="W27207" s="78">
        <v>13000</v>
      </c>
      <c r="X27207" s="78"/>
      <c r="Y27207" s="78">
        <v>15200</v>
      </c>
      <c r="Z27207" s="78">
        <v>2.4500000000000002</v>
      </c>
    </row>
    <row r="27208" spans="1:26" x14ac:dyDescent="0.25">
      <c r="A27208" s="78">
        <v>207430562</v>
      </c>
      <c r="D27208" s="78" t="s">
        <v>199</v>
      </c>
      <c r="E27208" s="78" t="s">
        <v>1001</v>
      </c>
      <c r="J27208" s="78" t="s">
        <v>8212</v>
      </c>
      <c r="L27208" s="78" t="s">
        <v>13254</v>
      </c>
      <c r="V27208" s="78">
        <v>36000</v>
      </c>
      <c r="W27208" s="78">
        <v>24800</v>
      </c>
      <c r="X27208" s="78"/>
      <c r="Y27208" s="78">
        <v>24800</v>
      </c>
      <c r="Z27208" s="78">
        <v>2.68</v>
      </c>
    </row>
    <row r="27209" spans="1:26" x14ac:dyDescent="0.25">
      <c r="A27209" s="78">
        <v>207434667</v>
      </c>
      <c r="D27209" s="78" t="s">
        <v>199</v>
      </c>
      <c r="E27209" s="78" t="s">
        <v>1000</v>
      </c>
      <c r="J27209" s="78" t="s">
        <v>8212</v>
      </c>
      <c r="L27209" s="78" t="s">
        <v>13254</v>
      </c>
      <c r="V27209" s="78">
        <v>36000</v>
      </c>
      <c r="W27209" s="78">
        <v>24800</v>
      </c>
      <c r="X27209" s="78"/>
      <c r="Y27209" s="78">
        <v>24800</v>
      </c>
      <c r="Z27209" s="78">
        <v>2.68</v>
      </c>
    </row>
    <row r="27210" spans="1:26" x14ac:dyDescent="0.25">
      <c r="A27210" s="78">
        <v>205966024</v>
      </c>
      <c r="D27210" s="78" t="s">
        <v>709</v>
      </c>
      <c r="E27210" s="78" t="s">
        <v>13253</v>
      </c>
      <c r="J27210" s="78" t="s">
        <v>13165</v>
      </c>
      <c r="L27210" s="78" t="s">
        <v>13209</v>
      </c>
      <c r="V27210" s="78">
        <v>23400</v>
      </c>
      <c r="W27210" s="78">
        <v>13000</v>
      </c>
      <c r="X27210" s="78"/>
      <c r="Y27210" s="78">
        <v>15200</v>
      </c>
      <c r="Z27210" s="78">
        <v>2.4500000000000002</v>
      </c>
    </row>
    <row r="27211" spans="1:26" x14ac:dyDescent="0.25">
      <c r="A27211" s="78">
        <v>207434678</v>
      </c>
      <c r="D27211" s="78" t="s">
        <v>199</v>
      </c>
      <c r="E27211" s="78" t="s">
        <v>999</v>
      </c>
      <c r="J27211" s="78" t="s">
        <v>8212</v>
      </c>
      <c r="L27211" s="78" t="s">
        <v>13254</v>
      </c>
      <c r="V27211" s="78">
        <v>36000</v>
      </c>
      <c r="W27211" s="78">
        <v>24800</v>
      </c>
      <c r="X27211" s="78"/>
      <c r="Y27211" s="78">
        <v>24800</v>
      </c>
      <c r="Z27211" s="78">
        <v>2.68</v>
      </c>
    </row>
    <row r="27212" spans="1:26" x14ac:dyDescent="0.25">
      <c r="A27212" s="78">
        <v>207434683</v>
      </c>
      <c r="D27212" s="78" t="s">
        <v>199</v>
      </c>
      <c r="E27212" s="78" t="s">
        <v>998</v>
      </c>
      <c r="J27212" s="78" t="s">
        <v>8212</v>
      </c>
      <c r="L27212" s="78" t="s">
        <v>13254</v>
      </c>
      <c r="V27212" s="78">
        <v>36000</v>
      </c>
      <c r="W27212" s="78">
        <v>24800</v>
      </c>
      <c r="X27212" s="78"/>
      <c r="Y27212" s="78">
        <v>24800</v>
      </c>
      <c r="Z27212" s="78">
        <v>2.68</v>
      </c>
    </row>
    <row r="27213" spans="1:26" x14ac:dyDescent="0.25">
      <c r="A27213" s="78">
        <v>207434694</v>
      </c>
      <c r="D27213" s="78" t="s">
        <v>199</v>
      </c>
      <c r="E27213" s="78" t="s">
        <v>997</v>
      </c>
      <c r="J27213" s="78" t="s">
        <v>8212</v>
      </c>
      <c r="L27213" s="78" t="s">
        <v>13254</v>
      </c>
      <c r="V27213" s="78">
        <v>36000</v>
      </c>
      <c r="W27213" s="78">
        <v>24800</v>
      </c>
      <c r="X27213" s="78"/>
      <c r="Y27213" s="78">
        <v>24800</v>
      </c>
      <c r="Z27213" s="78">
        <v>2.68</v>
      </c>
    </row>
    <row r="27214" spans="1:26" x14ac:dyDescent="0.25">
      <c r="A27214" s="78">
        <v>205966027</v>
      </c>
      <c r="D27214" s="78" t="s">
        <v>709</v>
      </c>
      <c r="E27214" s="78" t="s">
        <v>13253</v>
      </c>
      <c r="J27214" s="78" t="s">
        <v>13165</v>
      </c>
      <c r="L27214" s="78" t="s">
        <v>13210</v>
      </c>
      <c r="V27214" s="78">
        <v>23400</v>
      </c>
      <c r="W27214" s="78">
        <v>13000</v>
      </c>
      <c r="X27214" s="78"/>
      <c r="Y27214" s="78">
        <v>15200</v>
      </c>
      <c r="Z27214" s="78">
        <v>2.4500000000000002</v>
      </c>
    </row>
    <row r="27215" spans="1:26" x14ac:dyDescent="0.25">
      <c r="A27215" s="78">
        <v>207430565</v>
      </c>
      <c r="D27215" s="78" t="s">
        <v>199</v>
      </c>
      <c r="E27215" s="78" t="s">
        <v>1001</v>
      </c>
      <c r="J27215" s="78" t="s">
        <v>8212</v>
      </c>
      <c r="L27215" s="78" t="s">
        <v>13255</v>
      </c>
      <c r="V27215" s="78">
        <v>36000</v>
      </c>
      <c r="W27215" s="78">
        <v>24800</v>
      </c>
      <c r="X27215" s="78"/>
      <c r="Y27215" s="78">
        <v>24800</v>
      </c>
      <c r="Z27215" s="78">
        <v>2.64</v>
      </c>
    </row>
    <row r="27216" spans="1:26" x14ac:dyDescent="0.25">
      <c r="A27216" s="78">
        <v>205966034</v>
      </c>
      <c r="D27216" s="78" t="s">
        <v>709</v>
      </c>
      <c r="E27216" s="78" t="s">
        <v>13253</v>
      </c>
      <c r="J27216" s="78" t="s">
        <v>13165</v>
      </c>
      <c r="L27216" s="78" t="s">
        <v>13166</v>
      </c>
      <c r="V27216" s="78">
        <v>23800</v>
      </c>
      <c r="W27216" s="78">
        <v>13000</v>
      </c>
      <c r="X27216" s="78"/>
      <c r="Y27216" s="78">
        <v>15200</v>
      </c>
      <c r="Z27216" s="78">
        <v>2.4500000000000002</v>
      </c>
    </row>
    <row r="27217" spans="1:26" x14ac:dyDescent="0.25">
      <c r="A27217" s="78">
        <v>205966030</v>
      </c>
      <c r="D27217" s="78" t="s">
        <v>709</v>
      </c>
      <c r="E27217" s="78" t="s">
        <v>13253</v>
      </c>
      <c r="J27217" s="78" t="s">
        <v>13165</v>
      </c>
      <c r="L27217" s="78" t="s">
        <v>13212</v>
      </c>
      <c r="V27217" s="78">
        <v>23000</v>
      </c>
      <c r="W27217" s="78">
        <v>13600</v>
      </c>
      <c r="X27217" s="78"/>
      <c r="Y27217" s="78">
        <v>15200</v>
      </c>
      <c r="Z27217" s="78">
        <v>2.4500000000000002</v>
      </c>
    </row>
    <row r="27218" spans="1:26" x14ac:dyDescent="0.25">
      <c r="A27218" s="78">
        <v>207434670</v>
      </c>
      <c r="D27218" s="78" t="s">
        <v>199</v>
      </c>
      <c r="E27218" s="78" t="s">
        <v>1000</v>
      </c>
      <c r="J27218" s="78" t="s">
        <v>8212</v>
      </c>
      <c r="L27218" s="78" t="s">
        <v>13255</v>
      </c>
      <c r="V27218" s="78">
        <v>36000</v>
      </c>
      <c r="W27218" s="78">
        <v>24800</v>
      </c>
      <c r="X27218" s="78"/>
      <c r="Y27218" s="78">
        <v>24800</v>
      </c>
      <c r="Z27218" s="78">
        <v>2.64</v>
      </c>
    </row>
    <row r="27219" spans="1:26" x14ac:dyDescent="0.25">
      <c r="A27219" s="78">
        <v>205966032</v>
      </c>
      <c r="D27219" s="78" t="s">
        <v>709</v>
      </c>
      <c r="E27219" s="78" t="s">
        <v>13253</v>
      </c>
      <c r="J27219" s="78" t="s">
        <v>13165</v>
      </c>
      <c r="L27219" s="78" t="s">
        <v>13211</v>
      </c>
      <c r="V27219" s="78">
        <v>23200</v>
      </c>
      <c r="W27219" s="78">
        <v>13000</v>
      </c>
      <c r="X27219" s="78"/>
      <c r="Y27219" s="78">
        <v>15200</v>
      </c>
      <c r="Z27219" s="78">
        <v>2.4500000000000002</v>
      </c>
    </row>
    <row r="27220" spans="1:26" x14ac:dyDescent="0.25">
      <c r="A27220" s="78">
        <v>207434675</v>
      </c>
      <c r="D27220" s="78" t="s">
        <v>199</v>
      </c>
      <c r="E27220" s="78" t="s">
        <v>999</v>
      </c>
      <c r="J27220" s="78" t="s">
        <v>8212</v>
      </c>
      <c r="L27220" s="78" t="s">
        <v>13255</v>
      </c>
      <c r="V27220" s="78">
        <v>36000</v>
      </c>
      <c r="W27220" s="78">
        <v>24800</v>
      </c>
      <c r="X27220" s="78"/>
      <c r="Y27220" s="78">
        <v>24800</v>
      </c>
      <c r="Z27220" s="78">
        <v>2.64</v>
      </c>
    </row>
    <row r="27221" spans="1:26" x14ac:dyDescent="0.25">
      <c r="A27221" s="78">
        <v>205966031</v>
      </c>
      <c r="D27221" s="78" t="s">
        <v>709</v>
      </c>
      <c r="E27221" s="78" t="s">
        <v>13253</v>
      </c>
      <c r="J27221" s="78" t="s">
        <v>13165</v>
      </c>
      <c r="L27221" s="78" t="s">
        <v>13207</v>
      </c>
      <c r="V27221" s="78">
        <v>23800</v>
      </c>
      <c r="W27221" s="78">
        <v>13000</v>
      </c>
      <c r="X27221" s="78"/>
      <c r="Y27221" s="78">
        <v>15200</v>
      </c>
      <c r="Z27221" s="78">
        <v>2.4500000000000002</v>
      </c>
    </row>
    <row r="27222" spans="1:26" x14ac:dyDescent="0.25">
      <c r="A27222" s="78">
        <v>205966033</v>
      </c>
      <c r="D27222" s="78" t="s">
        <v>709</v>
      </c>
      <c r="E27222" s="78" t="s">
        <v>13253</v>
      </c>
      <c r="J27222" s="78" t="s">
        <v>13165</v>
      </c>
      <c r="L27222" s="78" t="s">
        <v>13167</v>
      </c>
      <c r="V27222" s="78">
        <v>23400</v>
      </c>
      <c r="W27222" s="78">
        <v>13000</v>
      </c>
      <c r="X27222" s="78"/>
      <c r="Y27222" s="78">
        <v>15200</v>
      </c>
      <c r="Z27222" s="78">
        <v>2.4500000000000002</v>
      </c>
    </row>
    <row r="27223" spans="1:26" x14ac:dyDescent="0.25">
      <c r="A27223" s="78">
        <v>207434686</v>
      </c>
      <c r="D27223" s="78" t="s">
        <v>199</v>
      </c>
      <c r="E27223" s="78" t="s">
        <v>998</v>
      </c>
      <c r="J27223" s="78" t="s">
        <v>8212</v>
      </c>
      <c r="L27223" s="78" t="s">
        <v>13255</v>
      </c>
      <c r="V27223" s="78">
        <v>36000</v>
      </c>
      <c r="W27223" s="78">
        <v>24800</v>
      </c>
      <c r="X27223" s="78"/>
      <c r="Y27223" s="78">
        <v>24800</v>
      </c>
      <c r="Z27223" s="78">
        <v>2.64</v>
      </c>
    </row>
    <row r="27224" spans="1:26" x14ac:dyDescent="0.25">
      <c r="A27224" s="78">
        <v>205966040</v>
      </c>
      <c r="D27224" s="78" t="s">
        <v>709</v>
      </c>
      <c r="E27224" s="78" t="s">
        <v>13253</v>
      </c>
      <c r="J27224" s="78" t="s">
        <v>13170</v>
      </c>
      <c r="L27224" s="78" t="s">
        <v>13171</v>
      </c>
      <c r="V27224" s="78">
        <v>34800</v>
      </c>
      <c r="W27224" s="78">
        <v>18200</v>
      </c>
      <c r="X27224" s="78"/>
      <c r="Y27224" s="78">
        <v>28800</v>
      </c>
      <c r="Z27224" s="78">
        <v>2.27</v>
      </c>
    </row>
    <row r="27225" spans="1:26" x14ac:dyDescent="0.25">
      <c r="A27225" s="78">
        <v>205966036</v>
      </c>
      <c r="D27225" s="78" t="s">
        <v>709</v>
      </c>
      <c r="E27225" s="78" t="s">
        <v>13253</v>
      </c>
      <c r="J27225" s="78" t="s">
        <v>13165</v>
      </c>
      <c r="L27225" s="78" t="s">
        <v>13169</v>
      </c>
      <c r="V27225" s="78">
        <v>23400</v>
      </c>
      <c r="W27225" s="78">
        <v>13000</v>
      </c>
      <c r="X27225" s="78"/>
      <c r="Y27225" s="78">
        <v>15200</v>
      </c>
      <c r="Z27225" s="78">
        <v>2.4500000000000002</v>
      </c>
    </row>
    <row r="27226" spans="1:26" x14ac:dyDescent="0.25">
      <c r="A27226" s="78">
        <v>207434691</v>
      </c>
      <c r="D27226" s="78" t="s">
        <v>199</v>
      </c>
      <c r="E27226" s="78" t="s">
        <v>997</v>
      </c>
      <c r="J27226" s="78" t="s">
        <v>8212</v>
      </c>
      <c r="L27226" s="78" t="s">
        <v>13255</v>
      </c>
      <c r="V27226" s="78">
        <v>36000</v>
      </c>
      <c r="W27226" s="78">
        <v>24800</v>
      </c>
      <c r="X27226" s="78"/>
      <c r="Y27226" s="78">
        <v>24800</v>
      </c>
      <c r="Z27226" s="78">
        <v>2.64</v>
      </c>
    </row>
    <row r="27227" spans="1:26" x14ac:dyDescent="0.25">
      <c r="A27227" s="78">
        <v>205966039</v>
      </c>
      <c r="D27227" s="78" t="s">
        <v>709</v>
      </c>
      <c r="E27227" s="78" t="s">
        <v>13253</v>
      </c>
      <c r="J27227" s="78" t="s">
        <v>13170</v>
      </c>
      <c r="L27227" s="78" t="s">
        <v>13172</v>
      </c>
      <c r="V27227" s="78">
        <v>34800</v>
      </c>
      <c r="W27227" s="78">
        <v>18000</v>
      </c>
      <c r="X27227" s="78"/>
      <c r="Y27227" s="78">
        <v>28800</v>
      </c>
      <c r="Z27227" s="78">
        <v>2.27</v>
      </c>
    </row>
    <row r="27228" spans="1:26" x14ac:dyDescent="0.25">
      <c r="A27228" s="78">
        <v>205966035</v>
      </c>
      <c r="D27228" s="78" t="s">
        <v>709</v>
      </c>
      <c r="E27228" s="78" t="s">
        <v>13253</v>
      </c>
      <c r="J27228" s="78" t="s">
        <v>13165</v>
      </c>
      <c r="L27228" s="78" t="s">
        <v>13168</v>
      </c>
      <c r="V27228" s="78">
        <v>23400</v>
      </c>
      <c r="W27228" s="78">
        <v>13000</v>
      </c>
      <c r="X27228" s="78"/>
      <c r="Y27228" s="78">
        <v>15200</v>
      </c>
      <c r="Z27228" s="78">
        <v>2.4500000000000002</v>
      </c>
    </row>
    <row r="27229" spans="1:26" x14ac:dyDescent="0.25">
      <c r="A27229" s="78">
        <v>208500733</v>
      </c>
      <c r="D27229" s="78" t="s">
        <v>199</v>
      </c>
      <c r="E27229" s="78" t="s">
        <v>1001</v>
      </c>
      <c r="J27229" s="78" t="s">
        <v>8212</v>
      </c>
      <c r="L27229" s="78" t="s">
        <v>13256</v>
      </c>
      <c r="V27229" s="78">
        <v>35800</v>
      </c>
      <c r="W27229" s="78">
        <v>24400</v>
      </c>
      <c r="X27229" s="78"/>
      <c r="Y27229" s="78">
        <v>24400</v>
      </c>
      <c r="Z27229" s="78">
        <v>2.66</v>
      </c>
    </row>
    <row r="27230" spans="1:26" x14ac:dyDescent="0.25">
      <c r="A27230" s="78">
        <v>208501102</v>
      </c>
      <c r="D27230" s="78" t="s">
        <v>199</v>
      </c>
      <c r="E27230" s="78" t="s">
        <v>1000</v>
      </c>
      <c r="J27230" s="78" t="s">
        <v>8212</v>
      </c>
      <c r="L27230" s="78" t="s">
        <v>13256</v>
      </c>
      <c r="V27230" s="78">
        <v>35800</v>
      </c>
      <c r="W27230" s="78">
        <v>24400</v>
      </c>
      <c r="X27230" s="78"/>
      <c r="Y27230" s="78">
        <v>24400</v>
      </c>
      <c r="Z27230" s="78">
        <v>2.66</v>
      </c>
    </row>
    <row r="27231" spans="1:26" x14ac:dyDescent="0.25">
      <c r="A27231" s="78">
        <v>208501104</v>
      </c>
      <c r="D27231" s="78" t="s">
        <v>199</v>
      </c>
      <c r="E27231" s="78" t="s">
        <v>999</v>
      </c>
      <c r="J27231" s="78" t="s">
        <v>8212</v>
      </c>
      <c r="L27231" s="78" t="s">
        <v>13256</v>
      </c>
      <c r="V27231" s="78">
        <v>35800</v>
      </c>
      <c r="W27231" s="78">
        <v>24400</v>
      </c>
      <c r="X27231" s="78"/>
      <c r="Y27231" s="78">
        <v>24400</v>
      </c>
      <c r="Z27231" s="78">
        <v>2.66</v>
      </c>
    </row>
    <row r="27232" spans="1:26" x14ac:dyDescent="0.25">
      <c r="A27232" s="78">
        <v>205966052</v>
      </c>
      <c r="D27232" s="78" t="s">
        <v>709</v>
      </c>
      <c r="E27232" s="78" t="s">
        <v>13253</v>
      </c>
      <c r="J27232" s="78" t="s">
        <v>13170</v>
      </c>
      <c r="L27232" s="78" t="s">
        <v>13175</v>
      </c>
      <c r="V27232" s="78">
        <v>34600</v>
      </c>
      <c r="W27232" s="78">
        <v>18000</v>
      </c>
      <c r="X27232" s="78"/>
      <c r="Y27232" s="78">
        <v>28800</v>
      </c>
      <c r="Z27232" s="78">
        <v>2.27</v>
      </c>
    </row>
    <row r="27233" spans="1:26" x14ac:dyDescent="0.25">
      <c r="A27233" s="78">
        <v>205966053</v>
      </c>
      <c r="D27233" s="78" t="s">
        <v>709</v>
      </c>
      <c r="E27233" s="78" t="s">
        <v>13253</v>
      </c>
      <c r="J27233" s="78" t="s">
        <v>13170</v>
      </c>
      <c r="L27233" s="78" t="s">
        <v>13174</v>
      </c>
      <c r="V27233" s="78">
        <v>34600</v>
      </c>
      <c r="W27233" s="78">
        <v>18000</v>
      </c>
      <c r="X27233" s="78"/>
      <c r="Y27233" s="78">
        <v>28800</v>
      </c>
      <c r="Z27233" s="78">
        <v>2.27</v>
      </c>
    </row>
    <row r="27234" spans="1:26" x14ac:dyDescent="0.25">
      <c r="A27234" s="78">
        <v>208501107</v>
      </c>
      <c r="D27234" s="78" t="s">
        <v>199</v>
      </c>
      <c r="E27234" s="78" t="s">
        <v>998</v>
      </c>
      <c r="J27234" s="78" t="s">
        <v>8212</v>
      </c>
      <c r="L27234" s="78" t="s">
        <v>13256</v>
      </c>
      <c r="V27234" s="78">
        <v>35800</v>
      </c>
      <c r="W27234" s="78">
        <v>24400</v>
      </c>
      <c r="X27234" s="78"/>
      <c r="Y27234" s="78">
        <v>24400</v>
      </c>
      <c r="Z27234" s="78">
        <v>2.66</v>
      </c>
    </row>
    <row r="27235" spans="1:26" x14ac:dyDescent="0.25">
      <c r="A27235" s="78">
        <v>208501108</v>
      </c>
      <c r="D27235" s="78" t="s">
        <v>199</v>
      </c>
      <c r="E27235" s="78" t="s">
        <v>997</v>
      </c>
      <c r="J27235" s="78" t="s">
        <v>8212</v>
      </c>
      <c r="L27235" s="78" t="s">
        <v>13256</v>
      </c>
      <c r="V27235" s="78">
        <v>35800</v>
      </c>
      <c r="W27235" s="78">
        <v>24400</v>
      </c>
      <c r="X27235" s="78"/>
      <c r="Y27235" s="78">
        <v>24400</v>
      </c>
      <c r="Z27235" s="78">
        <v>2.66</v>
      </c>
    </row>
    <row r="27236" spans="1:26" x14ac:dyDescent="0.25">
      <c r="A27236" s="78">
        <v>208613245</v>
      </c>
      <c r="D27236" s="78" t="s">
        <v>199</v>
      </c>
      <c r="E27236" s="78" t="s">
        <v>1001</v>
      </c>
      <c r="J27236" s="78" t="s">
        <v>8212</v>
      </c>
      <c r="L27236" s="78" t="s">
        <v>13257</v>
      </c>
      <c r="V27236" s="78">
        <v>35800</v>
      </c>
      <c r="W27236" s="78">
        <v>24400</v>
      </c>
      <c r="X27236" s="78"/>
      <c r="Y27236" s="78">
        <v>24400</v>
      </c>
      <c r="Z27236" s="78">
        <v>2.66</v>
      </c>
    </row>
    <row r="27237" spans="1:26" x14ac:dyDescent="0.25">
      <c r="A27237" s="78">
        <v>205966061</v>
      </c>
      <c r="D27237" s="78" t="s">
        <v>709</v>
      </c>
      <c r="E27237" s="78" t="s">
        <v>13253</v>
      </c>
      <c r="J27237" s="78" t="s">
        <v>13170</v>
      </c>
      <c r="L27237" s="78" t="s">
        <v>13206</v>
      </c>
      <c r="V27237" s="78">
        <v>35200</v>
      </c>
      <c r="W27237" s="78">
        <v>18200</v>
      </c>
      <c r="X27237" s="78"/>
      <c r="Y27237" s="78">
        <v>28800</v>
      </c>
      <c r="Z27237" s="78">
        <v>2.27</v>
      </c>
    </row>
    <row r="27238" spans="1:26" x14ac:dyDescent="0.25">
      <c r="A27238" s="78">
        <v>208614041</v>
      </c>
      <c r="D27238" s="78" t="s">
        <v>199</v>
      </c>
      <c r="E27238" s="78" t="s">
        <v>1000</v>
      </c>
      <c r="J27238" s="78" t="s">
        <v>8212</v>
      </c>
      <c r="L27238" s="78" t="s">
        <v>13257</v>
      </c>
      <c r="V27238" s="78">
        <v>35800</v>
      </c>
      <c r="W27238" s="78">
        <v>24400</v>
      </c>
      <c r="X27238" s="78"/>
      <c r="Y27238" s="78">
        <v>24400</v>
      </c>
      <c r="Z27238" s="78">
        <v>2.66</v>
      </c>
    </row>
    <row r="27239" spans="1:26" x14ac:dyDescent="0.25">
      <c r="A27239" s="78">
        <v>208614054</v>
      </c>
      <c r="D27239" s="78" t="s">
        <v>199</v>
      </c>
      <c r="E27239" s="78" t="s">
        <v>999</v>
      </c>
      <c r="J27239" s="78" t="s">
        <v>8212</v>
      </c>
      <c r="L27239" s="78" t="s">
        <v>13257</v>
      </c>
      <c r="V27239" s="78">
        <v>35800</v>
      </c>
      <c r="W27239" s="78">
        <v>24400</v>
      </c>
      <c r="X27239" s="78"/>
      <c r="Y27239" s="78">
        <v>24400</v>
      </c>
      <c r="Z27239" s="78">
        <v>2.66</v>
      </c>
    </row>
    <row r="27240" spans="1:26" x14ac:dyDescent="0.25">
      <c r="A27240" s="78">
        <v>206779198</v>
      </c>
      <c r="D27240" s="78" t="s">
        <v>199</v>
      </c>
      <c r="E27240" s="78" t="s">
        <v>1001</v>
      </c>
      <c r="J27240" s="78" t="s">
        <v>13134</v>
      </c>
      <c r="L27240" s="78" t="s">
        <v>12606</v>
      </c>
      <c r="V27240" s="78">
        <v>48000</v>
      </c>
      <c r="W27240" s="78">
        <v>29000</v>
      </c>
      <c r="X27240" s="78"/>
      <c r="Y27240" s="78">
        <v>29000</v>
      </c>
      <c r="Z27240" s="78">
        <v>2.76</v>
      </c>
    </row>
    <row r="27241" spans="1:26" x14ac:dyDescent="0.25">
      <c r="A27241" s="78">
        <v>208614057</v>
      </c>
      <c r="D27241" s="78" t="s">
        <v>199</v>
      </c>
      <c r="E27241" s="78" t="s">
        <v>998</v>
      </c>
      <c r="J27241" s="78" t="s">
        <v>8212</v>
      </c>
      <c r="L27241" s="78" t="s">
        <v>13257</v>
      </c>
      <c r="V27241" s="78">
        <v>35800</v>
      </c>
      <c r="W27241" s="78">
        <v>24400</v>
      </c>
      <c r="X27241" s="78"/>
      <c r="Y27241" s="78">
        <v>24400</v>
      </c>
      <c r="Z27241" s="78">
        <v>2.66</v>
      </c>
    </row>
    <row r="27242" spans="1:26" x14ac:dyDescent="0.25">
      <c r="A27242" s="78">
        <v>205966071</v>
      </c>
      <c r="D27242" s="78" t="s">
        <v>709</v>
      </c>
      <c r="E27242" s="78" t="s">
        <v>13253</v>
      </c>
      <c r="J27242" s="78" t="s">
        <v>13170</v>
      </c>
      <c r="L27242" s="78" t="s">
        <v>13213</v>
      </c>
      <c r="V27242" s="78">
        <v>35000</v>
      </c>
      <c r="W27242" s="78">
        <v>18000</v>
      </c>
      <c r="X27242" s="78"/>
      <c r="Y27242" s="78">
        <v>28800</v>
      </c>
      <c r="Z27242" s="78">
        <v>2.27</v>
      </c>
    </row>
    <row r="27243" spans="1:26" x14ac:dyDescent="0.25">
      <c r="A27243" s="78">
        <v>205966070</v>
      </c>
      <c r="D27243" s="78" t="s">
        <v>709</v>
      </c>
      <c r="E27243" s="78" t="s">
        <v>13253</v>
      </c>
      <c r="J27243" s="78" t="s">
        <v>13170</v>
      </c>
      <c r="L27243" s="78" t="s">
        <v>13210</v>
      </c>
      <c r="V27243" s="78">
        <v>34800</v>
      </c>
      <c r="W27243" s="78">
        <v>18000</v>
      </c>
      <c r="X27243" s="78"/>
      <c r="Y27243" s="78">
        <v>28800</v>
      </c>
      <c r="Z27243" s="78">
        <v>2.27</v>
      </c>
    </row>
    <row r="27244" spans="1:26" x14ac:dyDescent="0.25">
      <c r="A27244" s="78">
        <v>208614070</v>
      </c>
      <c r="D27244" s="78" t="s">
        <v>199</v>
      </c>
      <c r="E27244" s="78" t="s">
        <v>997</v>
      </c>
      <c r="J27244" s="78" t="s">
        <v>8212</v>
      </c>
      <c r="L27244" s="78" t="s">
        <v>13257</v>
      </c>
      <c r="V27244" s="78">
        <v>35800</v>
      </c>
      <c r="W27244" s="78">
        <v>24400</v>
      </c>
      <c r="X27244" s="78"/>
      <c r="Y27244" s="78">
        <v>24400</v>
      </c>
      <c r="Z27244" s="78">
        <v>2.66</v>
      </c>
    </row>
    <row r="27245" spans="1:26" x14ac:dyDescent="0.25">
      <c r="A27245" s="78">
        <v>208206686</v>
      </c>
      <c r="D27245" s="78" t="s">
        <v>199</v>
      </c>
      <c r="E27245" s="78" t="s">
        <v>1001</v>
      </c>
      <c r="J27245" s="78" t="s">
        <v>8212</v>
      </c>
      <c r="L27245" s="78" t="s">
        <v>13258</v>
      </c>
      <c r="V27245" s="78">
        <v>35200</v>
      </c>
      <c r="W27245" s="78">
        <v>24600</v>
      </c>
      <c r="X27245" s="78"/>
      <c r="Y27245" s="78">
        <v>24600</v>
      </c>
      <c r="Z27245" s="78">
        <v>2.6</v>
      </c>
    </row>
    <row r="27246" spans="1:26" x14ac:dyDescent="0.25">
      <c r="A27246" s="78">
        <v>206781245</v>
      </c>
      <c r="D27246" s="78" t="s">
        <v>199</v>
      </c>
      <c r="E27246" s="78" t="s">
        <v>1000</v>
      </c>
      <c r="J27246" s="78" t="s">
        <v>13136</v>
      </c>
      <c r="L27246" s="78" t="s">
        <v>12606</v>
      </c>
      <c r="V27246" s="78">
        <v>48000</v>
      </c>
      <c r="W27246" s="78">
        <v>29000</v>
      </c>
      <c r="X27246" s="78"/>
      <c r="Y27246" s="78">
        <v>29000</v>
      </c>
      <c r="Z27246" s="78">
        <v>2.76</v>
      </c>
    </row>
    <row r="27247" spans="1:26" x14ac:dyDescent="0.25">
      <c r="A27247" s="78">
        <v>208400372</v>
      </c>
      <c r="D27247" s="78" t="s">
        <v>199</v>
      </c>
      <c r="E27247" s="78" t="s">
        <v>1000</v>
      </c>
      <c r="J27247" s="78" t="s">
        <v>8212</v>
      </c>
      <c r="L27247" s="78" t="s">
        <v>13258</v>
      </c>
      <c r="V27247" s="78">
        <v>35200</v>
      </c>
      <c r="W27247" s="78">
        <v>24600</v>
      </c>
      <c r="X27247" s="78"/>
      <c r="Y27247" s="78">
        <v>24600</v>
      </c>
      <c r="Z27247" s="78">
        <v>2.6</v>
      </c>
    </row>
    <row r="27248" spans="1:26" x14ac:dyDescent="0.25">
      <c r="A27248" s="78">
        <v>206781248</v>
      </c>
      <c r="D27248" s="78" t="s">
        <v>199</v>
      </c>
      <c r="E27248" s="78" t="s">
        <v>997</v>
      </c>
      <c r="J27248" s="78" t="s">
        <v>13133</v>
      </c>
      <c r="L27248" s="78" t="s">
        <v>12606</v>
      </c>
      <c r="V27248" s="78">
        <v>48000</v>
      </c>
      <c r="W27248" s="78">
        <v>29000</v>
      </c>
      <c r="X27248" s="78"/>
      <c r="Y27248" s="78">
        <v>29000</v>
      </c>
      <c r="Z27248" s="78">
        <v>2.76</v>
      </c>
    </row>
    <row r="27249" spans="1:26" x14ac:dyDescent="0.25">
      <c r="A27249" s="78">
        <v>208400379</v>
      </c>
      <c r="D27249" s="78" t="s">
        <v>199</v>
      </c>
      <c r="E27249" s="78" t="s">
        <v>999</v>
      </c>
      <c r="J27249" s="78" t="s">
        <v>8212</v>
      </c>
      <c r="L27249" s="78" t="s">
        <v>13258</v>
      </c>
      <c r="V27249" s="78">
        <v>35200</v>
      </c>
      <c r="W27249" s="78">
        <v>24600</v>
      </c>
      <c r="X27249" s="78"/>
      <c r="Y27249" s="78">
        <v>24600</v>
      </c>
      <c r="Z27249" s="78">
        <v>2.6</v>
      </c>
    </row>
    <row r="27250" spans="1:26" x14ac:dyDescent="0.25">
      <c r="A27250" s="78">
        <v>206781247</v>
      </c>
      <c r="D27250" s="78" t="s">
        <v>199</v>
      </c>
      <c r="E27250" s="78" t="s">
        <v>998</v>
      </c>
      <c r="J27250" s="78" t="s">
        <v>13133</v>
      </c>
      <c r="L27250" s="78" t="s">
        <v>12606</v>
      </c>
      <c r="V27250" s="78">
        <v>48000</v>
      </c>
      <c r="W27250" s="78">
        <v>29000</v>
      </c>
      <c r="X27250" s="78"/>
      <c r="Y27250" s="78">
        <v>29000</v>
      </c>
      <c r="Z27250" s="78">
        <v>2.76</v>
      </c>
    </row>
    <row r="27251" spans="1:26" x14ac:dyDescent="0.25">
      <c r="A27251" s="78">
        <v>10153699</v>
      </c>
      <c r="D27251" s="78" t="s">
        <v>1084</v>
      </c>
      <c r="E27251" s="78" t="s">
        <v>1093</v>
      </c>
      <c r="J27251" s="78" t="s">
        <v>13234</v>
      </c>
      <c r="L27251" s="78" t="s">
        <v>12652</v>
      </c>
      <c r="V27251" s="78">
        <v>35600</v>
      </c>
      <c r="W27251" s="78">
        <v>25200</v>
      </c>
      <c r="X27251" s="78"/>
      <c r="Y27251" s="78">
        <v>25600</v>
      </c>
      <c r="Z27251" s="78">
        <v>2.4</v>
      </c>
    </row>
    <row r="27252" spans="1:26" x14ac:dyDescent="0.25">
      <c r="A27252" s="78">
        <v>208400384</v>
      </c>
      <c r="D27252" s="78" t="s">
        <v>199</v>
      </c>
      <c r="E27252" s="78" t="s">
        <v>998</v>
      </c>
      <c r="J27252" s="78" t="s">
        <v>8212</v>
      </c>
      <c r="L27252" s="78" t="s">
        <v>13258</v>
      </c>
      <c r="V27252" s="78">
        <v>35200</v>
      </c>
      <c r="W27252" s="78">
        <v>24600</v>
      </c>
      <c r="X27252" s="78"/>
      <c r="Y27252" s="78">
        <v>24600</v>
      </c>
      <c r="Z27252" s="78">
        <v>2.6</v>
      </c>
    </row>
    <row r="27253" spans="1:26" x14ac:dyDescent="0.25">
      <c r="A27253" s="78">
        <v>206781246</v>
      </c>
      <c r="D27253" s="78" t="s">
        <v>199</v>
      </c>
      <c r="E27253" s="78" t="s">
        <v>999</v>
      </c>
      <c r="J27253" s="78" t="s">
        <v>13133</v>
      </c>
      <c r="L27253" s="78" t="s">
        <v>12606</v>
      </c>
      <c r="V27253" s="78">
        <v>48000</v>
      </c>
      <c r="W27253" s="78">
        <v>29000</v>
      </c>
      <c r="X27253" s="78"/>
      <c r="Y27253" s="78">
        <v>29000</v>
      </c>
      <c r="Z27253" s="78">
        <v>2.76</v>
      </c>
    </row>
    <row r="27254" spans="1:26" x14ac:dyDescent="0.25">
      <c r="A27254" s="78">
        <v>205966080</v>
      </c>
      <c r="D27254" s="78" t="s">
        <v>709</v>
      </c>
      <c r="E27254" s="78" t="s">
        <v>13253</v>
      </c>
      <c r="J27254" s="78" t="s">
        <v>13170</v>
      </c>
      <c r="L27254" s="78" t="s">
        <v>13214</v>
      </c>
      <c r="V27254" s="78">
        <v>35000</v>
      </c>
      <c r="W27254" s="78">
        <v>18200</v>
      </c>
      <c r="X27254" s="78"/>
      <c r="Y27254" s="78">
        <v>28800</v>
      </c>
      <c r="Z27254" s="78">
        <v>2.27</v>
      </c>
    </row>
    <row r="27255" spans="1:26" x14ac:dyDescent="0.25">
      <c r="A27255" s="78">
        <v>206779199</v>
      </c>
      <c r="D27255" s="78" t="s">
        <v>199</v>
      </c>
      <c r="E27255" s="78" t="s">
        <v>1001</v>
      </c>
      <c r="J27255" s="78" t="s">
        <v>13134</v>
      </c>
      <c r="L27255" s="78" t="s">
        <v>12605</v>
      </c>
      <c r="V27255" s="78">
        <v>48000</v>
      </c>
      <c r="W27255" s="78">
        <v>29000</v>
      </c>
      <c r="X27255" s="78"/>
      <c r="Y27255" s="78">
        <v>29000</v>
      </c>
      <c r="Z27255" s="78">
        <v>2.76</v>
      </c>
    </row>
    <row r="27256" spans="1:26" x14ac:dyDescent="0.25">
      <c r="A27256" s="78">
        <v>208400391</v>
      </c>
      <c r="D27256" s="78" t="s">
        <v>199</v>
      </c>
      <c r="E27256" s="78" t="s">
        <v>997</v>
      </c>
      <c r="J27256" s="78" t="s">
        <v>8212</v>
      </c>
      <c r="L27256" s="78" t="s">
        <v>13258</v>
      </c>
      <c r="V27256" s="78">
        <v>35200</v>
      </c>
      <c r="W27256" s="78">
        <v>24600</v>
      </c>
      <c r="X27256" s="78"/>
      <c r="Y27256" s="78">
        <v>24600</v>
      </c>
      <c r="Z27256" s="78">
        <v>2.6</v>
      </c>
    </row>
    <row r="27257" spans="1:26" x14ac:dyDescent="0.25">
      <c r="A27257" s="78">
        <v>205966081</v>
      </c>
      <c r="D27257" s="78" t="s">
        <v>709</v>
      </c>
      <c r="E27257" s="78" t="s">
        <v>13253</v>
      </c>
      <c r="J27257" s="78" t="s">
        <v>13170</v>
      </c>
      <c r="L27257" s="78" t="s">
        <v>13215</v>
      </c>
      <c r="V27257" s="78">
        <v>35200</v>
      </c>
      <c r="W27257" s="78">
        <v>18200</v>
      </c>
      <c r="X27257" s="78"/>
      <c r="Y27257" s="78">
        <v>28800</v>
      </c>
      <c r="Z27257" s="78">
        <v>2.27</v>
      </c>
    </row>
    <row r="27258" spans="1:26" x14ac:dyDescent="0.25">
      <c r="A27258" s="78">
        <v>206781249</v>
      </c>
      <c r="D27258" s="78" t="s">
        <v>199</v>
      </c>
      <c r="E27258" s="78" t="s">
        <v>1000</v>
      </c>
      <c r="J27258" s="78" t="s">
        <v>13136</v>
      </c>
      <c r="L27258" s="78" t="s">
        <v>12605</v>
      </c>
      <c r="V27258" s="78">
        <v>48000</v>
      </c>
      <c r="W27258" s="78">
        <v>29000</v>
      </c>
      <c r="X27258" s="78"/>
      <c r="Y27258" s="78">
        <v>29000</v>
      </c>
      <c r="Z27258" s="78">
        <v>2.76</v>
      </c>
    </row>
    <row r="27259" spans="1:26" x14ac:dyDescent="0.25">
      <c r="A27259" s="78">
        <v>208500029</v>
      </c>
      <c r="D27259" s="78" t="s">
        <v>199</v>
      </c>
      <c r="E27259" s="78" t="s">
        <v>1001</v>
      </c>
      <c r="J27259" s="78" t="s">
        <v>8212</v>
      </c>
      <c r="L27259" s="78" t="s">
        <v>13259</v>
      </c>
      <c r="V27259" s="78">
        <v>36000</v>
      </c>
      <c r="W27259" s="78">
        <v>24400</v>
      </c>
      <c r="X27259" s="78"/>
      <c r="Y27259" s="78">
        <v>24400</v>
      </c>
      <c r="Z27259" s="78">
        <v>2.68</v>
      </c>
    </row>
    <row r="27260" spans="1:26" x14ac:dyDescent="0.25">
      <c r="A27260" s="78">
        <v>206781250</v>
      </c>
      <c r="D27260" s="78" t="s">
        <v>199</v>
      </c>
      <c r="E27260" s="78" t="s">
        <v>999</v>
      </c>
      <c r="J27260" s="78" t="s">
        <v>13133</v>
      </c>
      <c r="L27260" s="78" t="s">
        <v>12605</v>
      </c>
      <c r="V27260" s="78">
        <v>48000</v>
      </c>
      <c r="W27260" s="78">
        <v>29000</v>
      </c>
      <c r="X27260" s="78"/>
      <c r="Y27260" s="78">
        <v>29000</v>
      </c>
      <c r="Z27260" s="78">
        <v>2.76</v>
      </c>
    </row>
    <row r="27261" spans="1:26" x14ac:dyDescent="0.25">
      <c r="A27261" s="78">
        <v>208501702</v>
      </c>
      <c r="D27261" s="78" t="s">
        <v>199</v>
      </c>
      <c r="E27261" s="78" t="s">
        <v>1000</v>
      </c>
      <c r="J27261" s="78" t="s">
        <v>8212</v>
      </c>
      <c r="L27261" s="78" t="s">
        <v>13259</v>
      </c>
      <c r="V27261" s="78">
        <v>36000</v>
      </c>
      <c r="W27261" s="78">
        <v>24400</v>
      </c>
      <c r="X27261" s="78"/>
      <c r="Y27261" s="78">
        <v>24400</v>
      </c>
      <c r="Z27261" s="78">
        <v>2.68</v>
      </c>
    </row>
    <row r="27262" spans="1:26" x14ac:dyDescent="0.25">
      <c r="A27262" s="78">
        <v>202143939</v>
      </c>
      <c r="D27262" s="78" t="s">
        <v>199</v>
      </c>
      <c r="E27262" s="78" t="s">
        <v>998</v>
      </c>
      <c r="J27262" s="78" t="s">
        <v>13133</v>
      </c>
      <c r="L27262" s="78" t="s">
        <v>13260</v>
      </c>
      <c r="V27262" s="78">
        <v>47000</v>
      </c>
      <c r="W27262" s="78">
        <v>28200</v>
      </c>
      <c r="X27262" s="78"/>
      <c r="Y27262" s="78">
        <v>28200</v>
      </c>
      <c r="Z27262" s="78">
        <v>2.54</v>
      </c>
    </row>
    <row r="27263" spans="1:26" x14ac:dyDescent="0.25">
      <c r="A27263" s="78">
        <v>208501703</v>
      </c>
      <c r="D27263" s="78" t="s">
        <v>199</v>
      </c>
      <c r="E27263" s="78" t="s">
        <v>999</v>
      </c>
      <c r="J27263" s="78" t="s">
        <v>8212</v>
      </c>
      <c r="L27263" s="78" t="s">
        <v>13259</v>
      </c>
      <c r="V27263" s="78">
        <v>36000</v>
      </c>
      <c r="W27263" s="78">
        <v>24400</v>
      </c>
      <c r="X27263" s="78"/>
      <c r="Y27263" s="78">
        <v>24400</v>
      </c>
      <c r="Z27263" s="78">
        <v>2.68</v>
      </c>
    </row>
    <row r="27264" spans="1:26" x14ac:dyDescent="0.25">
      <c r="A27264" s="78">
        <v>202143941</v>
      </c>
      <c r="D27264" s="78" t="s">
        <v>199</v>
      </c>
      <c r="E27264" s="78" t="s">
        <v>1000</v>
      </c>
      <c r="J27264" s="78" t="s">
        <v>13136</v>
      </c>
      <c r="L27264" s="78" t="s">
        <v>13261</v>
      </c>
      <c r="V27264" s="78">
        <v>47000</v>
      </c>
      <c r="W27264" s="78">
        <v>28200</v>
      </c>
      <c r="X27264" s="78"/>
      <c r="Y27264" s="78">
        <v>28200</v>
      </c>
      <c r="Z27264" s="78">
        <v>2.54</v>
      </c>
    </row>
    <row r="27265" spans="1:26" x14ac:dyDescent="0.25">
      <c r="A27265" s="78">
        <v>206781252</v>
      </c>
      <c r="D27265" s="78" t="s">
        <v>199</v>
      </c>
      <c r="E27265" s="78" t="s">
        <v>997</v>
      </c>
      <c r="J27265" s="78" t="s">
        <v>13133</v>
      </c>
      <c r="L27265" s="78" t="s">
        <v>12605</v>
      </c>
      <c r="V27265" s="78">
        <v>48000</v>
      </c>
      <c r="W27265" s="78">
        <v>29000</v>
      </c>
      <c r="X27265" s="78"/>
      <c r="Y27265" s="78">
        <v>29000</v>
      </c>
      <c r="Z27265" s="78">
        <v>2.76</v>
      </c>
    </row>
    <row r="27266" spans="1:26" x14ac:dyDescent="0.25">
      <c r="A27266" s="78">
        <v>205966091</v>
      </c>
      <c r="D27266" s="78" t="s">
        <v>709</v>
      </c>
      <c r="E27266" s="78" t="s">
        <v>13253</v>
      </c>
      <c r="J27266" s="78" t="s">
        <v>13170</v>
      </c>
      <c r="L27266" s="78" t="s">
        <v>13216</v>
      </c>
      <c r="V27266" s="78">
        <v>34800</v>
      </c>
      <c r="W27266" s="78">
        <v>18200</v>
      </c>
      <c r="X27266" s="78"/>
      <c r="Y27266" s="78">
        <v>28800</v>
      </c>
      <c r="Z27266" s="78">
        <v>2.27</v>
      </c>
    </row>
    <row r="27267" spans="1:26" x14ac:dyDescent="0.25">
      <c r="A27267" s="78">
        <v>207526341</v>
      </c>
      <c r="D27267" s="78" t="s">
        <v>1084</v>
      </c>
      <c r="E27267" s="78" t="s">
        <v>1093</v>
      </c>
      <c r="J27267" s="78" t="s">
        <v>13232</v>
      </c>
      <c r="L27267" s="78" t="s">
        <v>12652</v>
      </c>
      <c r="V27267" s="78">
        <v>35600</v>
      </c>
      <c r="W27267" s="78">
        <v>25200</v>
      </c>
      <c r="X27267" s="78"/>
      <c r="Y27267" s="78">
        <v>25600</v>
      </c>
      <c r="Z27267" s="78">
        <v>2.4</v>
      </c>
    </row>
    <row r="27268" spans="1:26" x14ac:dyDescent="0.25">
      <c r="A27268" s="78">
        <v>208501705</v>
      </c>
      <c r="D27268" s="78" t="s">
        <v>199</v>
      </c>
      <c r="E27268" s="78" t="s">
        <v>998</v>
      </c>
      <c r="J27268" s="78" t="s">
        <v>8212</v>
      </c>
      <c r="L27268" s="78" t="s">
        <v>13259</v>
      </c>
      <c r="V27268" s="78">
        <v>36000</v>
      </c>
      <c r="W27268" s="78">
        <v>24400</v>
      </c>
      <c r="X27268" s="78"/>
      <c r="Y27268" s="78">
        <v>24400</v>
      </c>
      <c r="Z27268" s="78">
        <v>2.68</v>
      </c>
    </row>
    <row r="27269" spans="1:26" x14ac:dyDescent="0.25">
      <c r="A27269" s="78">
        <v>206781251</v>
      </c>
      <c r="D27269" s="78" t="s">
        <v>199</v>
      </c>
      <c r="E27269" s="78" t="s">
        <v>998</v>
      </c>
      <c r="J27269" s="78" t="s">
        <v>13133</v>
      </c>
      <c r="L27269" s="78" t="s">
        <v>12605</v>
      </c>
      <c r="V27269" s="78">
        <v>48000</v>
      </c>
      <c r="W27269" s="78">
        <v>29000</v>
      </c>
      <c r="X27269" s="78"/>
      <c r="Y27269" s="78">
        <v>29000</v>
      </c>
      <c r="Z27269" s="78">
        <v>2.76</v>
      </c>
    </row>
    <row r="27270" spans="1:26" x14ac:dyDescent="0.25">
      <c r="A27270" s="78">
        <v>205966092</v>
      </c>
      <c r="D27270" s="78" t="s">
        <v>709</v>
      </c>
      <c r="E27270" s="78" t="s">
        <v>13253</v>
      </c>
      <c r="J27270" s="78" t="s">
        <v>13170</v>
      </c>
      <c r="L27270" s="78" t="s">
        <v>13217</v>
      </c>
      <c r="V27270" s="78">
        <v>35000</v>
      </c>
      <c r="W27270" s="78">
        <v>18200</v>
      </c>
      <c r="X27270" s="78"/>
      <c r="Y27270" s="78">
        <v>28800</v>
      </c>
      <c r="Z27270" s="78">
        <v>2.27</v>
      </c>
    </row>
    <row r="27271" spans="1:26" x14ac:dyDescent="0.25">
      <c r="A27271" s="78">
        <v>202143686</v>
      </c>
      <c r="D27271" s="78" t="s">
        <v>199</v>
      </c>
      <c r="E27271" s="78" t="s">
        <v>1001</v>
      </c>
      <c r="J27271" s="78" t="s">
        <v>13134</v>
      </c>
      <c r="L27271" s="78" t="s">
        <v>13261</v>
      </c>
      <c r="V27271" s="78">
        <v>47000</v>
      </c>
      <c r="W27271" s="78">
        <v>28200</v>
      </c>
      <c r="X27271" s="78"/>
      <c r="Y27271" s="78">
        <v>28200</v>
      </c>
      <c r="Z27271" s="78">
        <v>2.54</v>
      </c>
    </row>
    <row r="27272" spans="1:26" x14ac:dyDescent="0.25">
      <c r="A27272" s="78">
        <v>208501707</v>
      </c>
      <c r="D27272" s="78" t="s">
        <v>199</v>
      </c>
      <c r="E27272" s="78" t="s">
        <v>997</v>
      </c>
      <c r="J27272" s="78" t="s">
        <v>8212</v>
      </c>
      <c r="L27272" s="78" t="s">
        <v>13259</v>
      </c>
      <c r="V27272" s="78">
        <v>36000</v>
      </c>
      <c r="W27272" s="78">
        <v>24400</v>
      </c>
      <c r="X27272" s="78"/>
      <c r="Y27272" s="78">
        <v>24400</v>
      </c>
      <c r="Z27272" s="78">
        <v>2.68</v>
      </c>
    </row>
    <row r="27273" spans="1:26" x14ac:dyDescent="0.25">
      <c r="A27273" s="78">
        <v>205966104</v>
      </c>
      <c r="D27273" s="78" t="s">
        <v>709</v>
      </c>
      <c r="E27273" s="78" t="s">
        <v>13253</v>
      </c>
      <c r="J27273" s="78" t="s">
        <v>13170</v>
      </c>
      <c r="L27273" s="78" t="s">
        <v>13176</v>
      </c>
      <c r="V27273" s="78">
        <v>35400</v>
      </c>
      <c r="W27273" s="78">
        <v>18200</v>
      </c>
      <c r="X27273" s="78"/>
      <c r="Y27273" s="78">
        <v>28800</v>
      </c>
      <c r="Z27273" s="78">
        <v>2.27</v>
      </c>
    </row>
    <row r="27274" spans="1:26" x14ac:dyDescent="0.25">
      <c r="A27274" s="78">
        <v>202143942</v>
      </c>
      <c r="D27274" s="78" t="s">
        <v>199</v>
      </c>
      <c r="E27274" s="78" t="s">
        <v>999</v>
      </c>
      <c r="J27274" s="78" t="s">
        <v>13133</v>
      </c>
      <c r="L27274" s="78" t="s">
        <v>13261</v>
      </c>
      <c r="V27274" s="78">
        <v>47000</v>
      </c>
      <c r="W27274" s="78">
        <v>28200</v>
      </c>
      <c r="X27274" s="78"/>
      <c r="Y27274" s="78">
        <v>28200</v>
      </c>
      <c r="Z27274" s="78">
        <v>2.54</v>
      </c>
    </row>
    <row r="27275" spans="1:26" x14ac:dyDescent="0.25">
      <c r="A27275" s="78">
        <v>205966105</v>
      </c>
      <c r="D27275" s="78" t="s">
        <v>709</v>
      </c>
      <c r="E27275" s="78" t="s">
        <v>13253</v>
      </c>
      <c r="J27275" s="78" t="s">
        <v>13170</v>
      </c>
      <c r="L27275" s="78" t="s">
        <v>13169</v>
      </c>
      <c r="V27275" s="78">
        <v>34800</v>
      </c>
      <c r="W27275" s="78">
        <v>18000</v>
      </c>
      <c r="X27275" s="78"/>
      <c r="Y27275" s="78">
        <v>28800</v>
      </c>
      <c r="Z27275" s="78">
        <v>2.27</v>
      </c>
    </row>
    <row r="27276" spans="1:26" x14ac:dyDescent="0.25">
      <c r="A27276" s="78">
        <v>205966103</v>
      </c>
      <c r="D27276" s="78" t="s">
        <v>709</v>
      </c>
      <c r="E27276" s="78" t="s">
        <v>13253</v>
      </c>
      <c r="J27276" s="78" t="s">
        <v>13170</v>
      </c>
      <c r="L27276" s="78" t="s">
        <v>13166</v>
      </c>
      <c r="V27276" s="78">
        <v>35200</v>
      </c>
      <c r="W27276" s="78">
        <v>18200</v>
      </c>
      <c r="X27276" s="78"/>
      <c r="Y27276" s="78">
        <v>28800</v>
      </c>
      <c r="Z27276" s="78">
        <v>2.27</v>
      </c>
    </row>
    <row r="27277" spans="1:26" x14ac:dyDescent="0.25">
      <c r="A27277" s="78">
        <v>202143943</v>
      </c>
      <c r="D27277" s="78" t="s">
        <v>199</v>
      </c>
      <c r="E27277" s="78" t="s">
        <v>998</v>
      </c>
      <c r="J27277" s="78" t="s">
        <v>13133</v>
      </c>
      <c r="L27277" s="78" t="s">
        <v>13261</v>
      </c>
      <c r="V27277" s="78">
        <v>47000</v>
      </c>
      <c r="W27277" s="78">
        <v>28200</v>
      </c>
      <c r="X27277" s="78"/>
      <c r="Y27277" s="78">
        <v>28200</v>
      </c>
      <c r="Z27277" s="78">
        <v>2.54</v>
      </c>
    </row>
    <row r="27278" spans="1:26" x14ac:dyDescent="0.25">
      <c r="A27278" s="78">
        <v>202143944</v>
      </c>
      <c r="D27278" s="78" t="s">
        <v>199</v>
      </c>
      <c r="E27278" s="78" t="s">
        <v>997</v>
      </c>
      <c r="J27278" s="78" t="s">
        <v>13133</v>
      </c>
      <c r="L27278" s="78" t="s">
        <v>13261</v>
      </c>
      <c r="V27278" s="78">
        <v>47000</v>
      </c>
      <c r="W27278" s="78">
        <v>28200</v>
      </c>
      <c r="X27278" s="78"/>
      <c r="Y27278" s="78">
        <v>28200</v>
      </c>
      <c r="Z27278" s="78">
        <v>2.54</v>
      </c>
    </row>
    <row r="27279" spans="1:26" x14ac:dyDescent="0.25">
      <c r="A27279" s="78">
        <v>205966098</v>
      </c>
      <c r="D27279" s="78" t="s">
        <v>709</v>
      </c>
      <c r="E27279" s="78" t="s">
        <v>13253</v>
      </c>
      <c r="J27279" s="78" t="s">
        <v>13170</v>
      </c>
      <c r="L27279" s="78" t="s">
        <v>13189</v>
      </c>
      <c r="V27279" s="78">
        <v>35800</v>
      </c>
      <c r="W27279" s="78">
        <v>18900</v>
      </c>
      <c r="X27279" s="78"/>
      <c r="Y27279" s="78">
        <v>28800</v>
      </c>
      <c r="Z27279" s="78">
        <v>2.27</v>
      </c>
    </row>
    <row r="27280" spans="1:26" x14ac:dyDescent="0.25">
      <c r="A27280" s="78">
        <v>205966097</v>
      </c>
      <c r="D27280" s="78" t="s">
        <v>709</v>
      </c>
      <c r="E27280" s="78" t="s">
        <v>13253</v>
      </c>
      <c r="J27280" s="78" t="s">
        <v>13170</v>
      </c>
      <c r="L27280" s="78" t="s">
        <v>13218</v>
      </c>
      <c r="V27280" s="78">
        <v>35200</v>
      </c>
      <c r="W27280" s="78">
        <v>18900</v>
      </c>
      <c r="X27280" s="78"/>
      <c r="Y27280" s="78">
        <v>28800</v>
      </c>
      <c r="Z27280" s="78">
        <v>2.27</v>
      </c>
    </row>
    <row r="27281" spans="1:26" x14ac:dyDescent="0.25">
      <c r="A27281" s="78">
        <v>202763639</v>
      </c>
      <c r="D27281" s="78" t="s">
        <v>199</v>
      </c>
      <c r="E27281" s="78" t="s">
        <v>999</v>
      </c>
      <c r="J27281" s="78" t="s">
        <v>13133</v>
      </c>
      <c r="L27281" s="78" t="s">
        <v>13262</v>
      </c>
      <c r="V27281" s="78">
        <v>47000</v>
      </c>
      <c r="W27281" s="78">
        <v>28200</v>
      </c>
      <c r="X27281" s="78"/>
      <c r="Y27281" s="78">
        <v>28200</v>
      </c>
      <c r="Z27281" s="78">
        <v>2.56</v>
      </c>
    </row>
    <row r="27282" spans="1:26" x14ac:dyDescent="0.25">
      <c r="A27282" s="78">
        <v>205966099</v>
      </c>
      <c r="D27282" s="78" t="s">
        <v>709</v>
      </c>
      <c r="E27282" s="78" t="s">
        <v>13253</v>
      </c>
      <c r="J27282" s="78" t="s">
        <v>13170</v>
      </c>
      <c r="L27282" s="78" t="s">
        <v>13207</v>
      </c>
      <c r="V27282" s="78">
        <v>34800</v>
      </c>
      <c r="W27282" s="78">
        <v>18000</v>
      </c>
      <c r="X27282" s="78"/>
      <c r="Y27282" s="78">
        <v>28800</v>
      </c>
      <c r="Z27282" s="78">
        <v>2.27</v>
      </c>
    </row>
    <row r="27283" spans="1:26" x14ac:dyDescent="0.25">
      <c r="A27283" s="78">
        <v>205966101</v>
      </c>
      <c r="D27283" s="78" t="s">
        <v>709</v>
      </c>
      <c r="E27283" s="78" t="s">
        <v>13253</v>
      </c>
      <c r="J27283" s="78" t="s">
        <v>13170</v>
      </c>
      <c r="L27283" s="78" t="s">
        <v>13167</v>
      </c>
      <c r="V27283" s="78">
        <v>34600</v>
      </c>
      <c r="W27283" s="78">
        <v>18000</v>
      </c>
      <c r="X27283" s="78"/>
      <c r="Y27283" s="78">
        <v>28800</v>
      </c>
      <c r="Z27283" s="78">
        <v>2.27</v>
      </c>
    </row>
    <row r="27284" spans="1:26" x14ac:dyDescent="0.25">
      <c r="A27284" s="78">
        <v>202143685</v>
      </c>
      <c r="D27284" s="78" t="s">
        <v>199</v>
      </c>
      <c r="E27284" s="78" t="s">
        <v>1001</v>
      </c>
      <c r="J27284" s="78" t="s">
        <v>13134</v>
      </c>
      <c r="L27284" s="78" t="s">
        <v>13260</v>
      </c>
      <c r="V27284" s="78">
        <v>47000</v>
      </c>
      <c r="W27284" s="78">
        <v>28200</v>
      </c>
      <c r="X27284" s="78"/>
      <c r="Y27284" s="78">
        <v>28200</v>
      </c>
      <c r="Z27284" s="78">
        <v>2.54</v>
      </c>
    </row>
    <row r="27285" spans="1:26" x14ac:dyDescent="0.25">
      <c r="A27285" s="78">
        <v>205966100</v>
      </c>
      <c r="D27285" s="78" t="s">
        <v>709</v>
      </c>
      <c r="E27285" s="78" t="s">
        <v>13253</v>
      </c>
      <c r="J27285" s="78" t="s">
        <v>13170</v>
      </c>
      <c r="L27285" s="78" t="s">
        <v>13220</v>
      </c>
      <c r="V27285" s="78">
        <v>34800</v>
      </c>
      <c r="W27285" s="78">
        <v>18200</v>
      </c>
      <c r="X27285" s="78"/>
      <c r="Y27285" s="78">
        <v>28800</v>
      </c>
      <c r="Z27285" s="78">
        <v>2.27</v>
      </c>
    </row>
    <row r="27286" spans="1:26" x14ac:dyDescent="0.25">
      <c r="A27286" s="78">
        <v>205966102</v>
      </c>
      <c r="D27286" s="78" t="s">
        <v>709</v>
      </c>
      <c r="E27286" s="78" t="s">
        <v>13253</v>
      </c>
      <c r="J27286" s="78" t="s">
        <v>13170</v>
      </c>
      <c r="L27286" s="78" t="s">
        <v>13219</v>
      </c>
      <c r="V27286" s="78">
        <v>34600</v>
      </c>
      <c r="W27286" s="78">
        <v>18000</v>
      </c>
      <c r="X27286" s="78"/>
      <c r="Y27286" s="78">
        <v>28800</v>
      </c>
      <c r="Z27286" s="78">
        <v>2.27</v>
      </c>
    </row>
    <row r="27287" spans="1:26" x14ac:dyDescent="0.25">
      <c r="A27287" s="78">
        <v>205966106</v>
      </c>
      <c r="D27287" s="78" t="s">
        <v>709</v>
      </c>
      <c r="E27287" s="78" t="s">
        <v>13253</v>
      </c>
      <c r="J27287" s="78" t="s">
        <v>13170</v>
      </c>
      <c r="L27287" s="78" t="s">
        <v>13177</v>
      </c>
      <c r="V27287" s="78">
        <v>35000</v>
      </c>
      <c r="W27287" s="78">
        <v>18000</v>
      </c>
      <c r="X27287" s="78"/>
      <c r="Y27287" s="78">
        <v>28800</v>
      </c>
      <c r="Z27287" s="78">
        <v>2.27</v>
      </c>
    </row>
    <row r="27288" spans="1:26" x14ac:dyDescent="0.25">
      <c r="A27288" s="78">
        <v>202143937</v>
      </c>
      <c r="D27288" s="78" t="s">
        <v>199</v>
      </c>
      <c r="E27288" s="78" t="s">
        <v>1000</v>
      </c>
      <c r="J27288" s="78" t="s">
        <v>13136</v>
      </c>
      <c r="L27288" s="78" t="s">
        <v>13260</v>
      </c>
      <c r="V27288" s="78">
        <v>47000</v>
      </c>
      <c r="W27288" s="78">
        <v>28200</v>
      </c>
      <c r="X27288" s="78"/>
      <c r="Y27288" s="78">
        <v>28200</v>
      </c>
      <c r="Z27288" s="78">
        <v>2.54</v>
      </c>
    </row>
    <row r="27289" spans="1:26" x14ac:dyDescent="0.25">
      <c r="A27289" s="78">
        <v>205966107</v>
      </c>
      <c r="D27289" s="78" t="s">
        <v>709</v>
      </c>
      <c r="E27289" s="78" t="s">
        <v>13253</v>
      </c>
      <c r="J27289" s="78" t="s">
        <v>13170</v>
      </c>
      <c r="L27289" s="78" t="s">
        <v>13178</v>
      </c>
      <c r="V27289" s="78">
        <v>35000</v>
      </c>
      <c r="W27289" s="78">
        <v>18200</v>
      </c>
      <c r="X27289" s="78"/>
      <c r="Y27289" s="78">
        <v>28800</v>
      </c>
      <c r="Z27289" s="78">
        <v>2.27</v>
      </c>
    </row>
    <row r="27290" spans="1:26" x14ac:dyDescent="0.25">
      <c r="A27290" s="78">
        <v>202143938</v>
      </c>
      <c r="D27290" s="78" t="s">
        <v>199</v>
      </c>
      <c r="E27290" s="78" t="s">
        <v>999</v>
      </c>
      <c r="J27290" s="78" t="s">
        <v>13133</v>
      </c>
      <c r="L27290" s="78" t="s">
        <v>13260</v>
      </c>
      <c r="V27290" s="78">
        <v>47000</v>
      </c>
      <c r="W27290" s="78">
        <v>28200</v>
      </c>
      <c r="X27290" s="78"/>
      <c r="Y27290" s="78">
        <v>28200</v>
      </c>
      <c r="Z27290" s="78">
        <v>2.54</v>
      </c>
    </row>
    <row r="27291" spans="1:26" x14ac:dyDescent="0.25">
      <c r="A27291" s="78">
        <v>205966108</v>
      </c>
      <c r="D27291" s="78" t="s">
        <v>709</v>
      </c>
      <c r="E27291" s="78" t="s">
        <v>13253</v>
      </c>
      <c r="J27291" s="78" t="s">
        <v>13170</v>
      </c>
      <c r="L27291" s="78" t="s">
        <v>13179</v>
      </c>
      <c r="V27291" s="78">
        <v>35200</v>
      </c>
      <c r="W27291" s="78">
        <v>18200</v>
      </c>
      <c r="X27291" s="78"/>
      <c r="Y27291" s="78">
        <v>28800</v>
      </c>
      <c r="Z27291" s="78">
        <v>2.27</v>
      </c>
    </row>
    <row r="27292" spans="1:26" x14ac:dyDescent="0.25">
      <c r="A27292" s="78">
        <v>202763637</v>
      </c>
      <c r="D27292" s="78" t="s">
        <v>199</v>
      </c>
      <c r="E27292" s="78" t="s">
        <v>1001</v>
      </c>
      <c r="J27292" s="78" t="s">
        <v>13134</v>
      </c>
      <c r="L27292" s="78" t="s">
        <v>13262</v>
      </c>
      <c r="V27292" s="78">
        <v>47000</v>
      </c>
      <c r="W27292" s="78">
        <v>28200</v>
      </c>
      <c r="X27292" s="78"/>
      <c r="Y27292" s="78">
        <v>28200</v>
      </c>
      <c r="Z27292" s="78">
        <v>2.56</v>
      </c>
    </row>
    <row r="27293" spans="1:26" x14ac:dyDescent="0.25">
      <c r="A27293" s="78">
        <v>205966109</v>
      </c>
      <c r="D27293" s="78" t="s">
        <v>709</v>
      </c>
      <c r="E27293" s="78" t="s">
        <v>13253</v>
      </c>
      <c r="J27293" s="78" t="s">
        <v>13182</v>
      </c>
      <c r="L27293" s="78" t="s">
        <v>13185</v>
      </c>
      <c r="V27293" s="78">
        <v>44500</v>
      </c>
      <c r="W27293" s="78">
        <v>26600</v>
      </c>
      <c r="X27293" s="78"/>
      <c r="Y27293" s="78">
        <v>34000</v>
      </c>
      <c r="Z27293" s="78">
        <v>2.4</v>
      </c>
    </row>
    <row r="27294" spans="1:26" x14ac:dyDescent="0.25">
      <c r="A27294" s="78">
        <v>202143940</v>
      </c>
      <c r="D27294" s="78" t="s">
        <v>199</v>
      </c>
      <c r="E27294" s="78" t="s">
        <v>997</v>
      </c>
      <c r="J27294" s="78" t="s">
        <v>13133</v>
      </c>
      <c r="L27294" s="78" t="s">
        <v>13260</v>
      </c>
      <c r="V27294" s="78">
        <v>47000</v>
      </c>
      <c r="W27294" s="78">
        <v>28200</v>
      </c>
      <c r="X27294" s="78"/>
      <c r="Y27294" s="78">
        <v>28200</v>
      </c>
      <c r="Z27294" s="78">
        <v>2.54</v>
      </c>
    </row>
    <row r="27295" spans="1:26" x14ac:dyDescent="0.25">
      <c r="A27295" s="78">
        <v>202763638</v>
      </c>
      <c r="D27295" s="78" t="s">
        <v>199</v>
      </c>
      <c r="E27295" s="78" t="s">
        <v>1000</v>
      </c>
      <c r="J27295" s="78" t="s">
        <v>13136</v>
      </c>
      <c r="L27295" s="78" t="s">
        <v>13262</v>
      </c>
      <c r="V27295" s="78">
        <v>47000</v>
      </c>
      <c r="W27295" s="78">
        <v>28200</v>
      </c>
      <c r="X27295" s="78"/>
      <c r="Y27295" s="78">
        <v>28200</v>
      </c>
      <c r="Z27295" s="78">
        <v>2.56</v>
      </c>
    </row>
    <row r="27296" spans="1:26" x14ac:dyDescent="0.25">
      <c r="A27296" s="78">
        <v>205966119</v>
      </c>
      <c r="D27296" s="78" t="s">
        <v>709</v>
      </c>
      <c r="E27296" s="78" t="s">
        <v>13253</v>
      </c>
      <c r="J27296" s="78" t="s">
        <v>13182</v>
      </c>
      <c r="L27296" s="78" t="s">
        <v>13188</v>
      </c>
      <c r="V27296" s="78">
        <v>45000</v>
      </c>
      <c r="W27296" s="78">
        <v>26600</v>
      </c>
      <c r="X27296" s="78"/>
      <c r="Y27296" s="78">
        <v>34000</v>
      </c>
      <c r="Z27296" s="78">
        <v>2.4</v>
      </c>
    </row>
    <row r="27297" spans="1:26" x14ac:dyDescent="0.25">
      <c r="A27297" s="78">
        <v>202763640</v>
      </c>
      <c r="D27297" s="78" t="s">
        <v>199</v>
      </c>
      <c r="E27297" s="78" t="s">
        <v>998</v>
      </c>
      <c r="J27297" s="78" t="s">
        <v>13133</v>
      </c>
      <c r="L27297" s="78" t="s">
        <v>13262</v>
      </c>
      <c r="V27297" s="78">
        <v>47000</v>
      </c>
      <c r="W27297" s="78">
        <v>28200</v>
      </c>
      <c r="X27297" s="78"/>
      <c r="Y27297" s="78">
        <v>28200</v>
      </c>
      <c r="Z27297" s="78">
        <v>2.56</v>
      </c>
    </row>
    <row r="27298" spans="1:26" x14ac:dyDescent="0.25">
      <c r="A27298" s="78">
        <v>205966114</v>
      </c>
      <c r="D27298" s="78" t="s">
        <v>709</v>
      </c>
      <c r="E27298" s="78" t="s">
        <v>13253</v>
      </c>
      <c r="J27298" s="78" t="s">
        <v>13182</v>
      </c>
      <c r="L27298" s="78" t="s">
        <v>13183</v>
      </c>
      <c r="V27298" s="78">
        <v>45000</v>
      </c>
      <c r="W27298" s="78">
        <v>26600</v>
      </c>
      <c r="X27298" s="78"/>
      <c r="Y27298" s="78">
        <v>34000</v>
      </c>
      <c r="Z27298" s="78">
        <v>2.4</v>
      </c>
    </row>
    <row r="27299" spans="1:26" x14ac:dyDescent="0.25">
      <c r="A27299" s="78">
        <v>205966129</v>
      </c>
      <c r="D27299" s="78" t="s">
        <v>709</v>
      </c>
      <c r="E27299" s="78" t="s">
        <v>13253</v>
      </c>
      <c r="J27299" s="78" t="s">
        <v>13182</v>
      </c>
      <c r="L27299" s="78" t="s">
        <v>13190</v>
      </c>
      <c r="V27299" s="78">
        <v>45000</v>
      </c>
      <c r="W27299" s="78">
        <v>26600</v>
      </c>
      <c r="X27299" s="78"/>
      <c r="Y27299" s="78">
        <v>34000</v>
      </c>
      <c r="Z27299" s="78">
        <v>2.4</v>
      </c>
    </row>
    <row r="27300" spans="1:26" x14ac:dyDescent="0.25">
      <c r="A27300" s="78">
        <v>205966120</v>
      </c>
      <c r="D27300" s="78" t="s">
        <v>709</v>
      </c>
      <c r="E27300" s="78" t="s">
        <v>13253</v>
      </c>
      <c r="J27300" s="78" t="s">
        <v>13182</v>
      </c>
      <c r="L27300" s="78" t="s">
        <v>8175</v>
      </c>
      <c r="V27300" s="78">
        <v>45000</v>
      </c>
      <c r="W27300" s="78">
        <v>26600</v>
      </c>
      <c r="X27300" s="78"/>
      <c r="Y27300" s="78">
        <v>34000</v>
      </c>
      <c r="Z27300" s="78">
        <v>2.4</v>
      </c>
    </row>
    <row r="27301" spans="1:26" x14ac:dyDescent="0.25">
      <c r="A27301" s="78">
        <v>202763641</v>
      </c>
      <c r="D27301" s="78" t="s">
        <v>199</v>
      </c>
      <c r="E27301" s="78" t="s">
        <v>997</v>
      </c>
      <c r="J27301" s="78" t="s">
        <v>13133</v>
      </c>
      <c r="L27301" s="78" t="s">
        <v>13262</v>
      </c>
      <c r="V27301" s="78">
        <v>47000</v>
      </c>
      <c r="W27301" s="78">
        <v>28200</v>
      </c>
      <c r="X27301" s="78"/>
      <c r="Y27301" s="78">
        <v>28200</v>
      </c>
      <c r="Z27301" s="78">
        <v>2.56</v>
      </c>
    </row>
    <row r="27302" spans="1:26" x14ac:dyDescent="0.25">
      <c r="A27302" s="78">
        <v>205966124</v>
      </c>
      <c r="D27302" s="78" t="s">
        <v>709</v>
      </c>
      <c r="E27302" s="78" t="s">
        <v>13253</v>
      </c>
      <c r="J27302" s="78" t="s">
        <v>13182</v>
      </c>
      <c r="L27302" s="78" t="s">
        <v>13189</v>
      </c>
      <c r="V27302" s="78">
        <v>44500</v>
      </c>
      <c r="W27302" s="78">
        <v>27000</v>
      </c>
      <c r="X27302" s="78"/>
      <c r="Y27302" s="78">
        <v>34000</v>
      </c>
      <c r="Z27302" s="78">
        <v>2.4</v>
      </c>
    </row>
    <row r="27303" spans="1:26" x14ac:dyDescent="0.25">
      <c r="A27303" s="78">
        <v>205966125</v>
      </c>
      <c r="D27303" s="78" t="s">
        <v>709</v>
      </c>
      <c r="E27303" s="78" t="s">
        <v>13253</v>
      </c>
      <c r="J27303" s="78" t="s">
        <v>13182</v>
      </c>
      <c r="L27303" s="78" t="s">
        <v>13191</v>
      </c>
      <c r="V27303" s="78">
        <v>44500</v>
      </c>
      <c r="W27303" s="78">
        <v>26600</v>
      </c>
      <c r="X27303" s="78"/>
      <c r="Y27303" s="78">
        <v>34000</v>
      </c>
      <c r="Z27303" s="78">
        <v>2.4</v>
      </c>
    </row>
    <row r="27304" spans="1:26" x14ac:dyDescent="0.25">
      <c r="A27304" s="78">
        <v>205966128</v>
      </c>
      <c r="D27304" s="78" t="s">
        <v>709</v>
      </c>
      <c r="E27304" s="78" t="s">
        <v>13253</v>
      </c>
      <c r="J27304" s="78" t="s">
        <v>13182</v>
      </c>
      <c r="L27304" s="78" t="s">
        <v>13195</v>
      </c>
      <c r="V27304" s="78">
        <v>45000</v>
      </c>
      <c r="W27304" s="78">
        <v>26600</v>
      </c>
      <c r="X27304" s="78"/>
      <c r="Y27304" s="78">
        <v>34000</v>
      </c>
      <c r="Z27304" s="78">
        <v>2.4</v>
      </c>
    </row>
    <row r="27305" spans="1:26" x14ac:dyDescent="0.25">
      <c r="A27305" s="78">
        <v>205966127</v>
      </c>
      <c r="D27305" s="78" t="s">
        <v>709</v>
      </c>
      <c r="E27305" s="78" t="s">
        <v>13253</v>
      </c>
      <c r="J27305" s="78" t="s">
        <v>13182</v>
      </c>
      <c r="L27305" s="78" t="s">
        <v>13193</v>
      </c>
      <c r="V27305" s="78">
        <v>45000</v>
      </c>
      <c r="W27305" s="78">
        <v>26600</v>
      </c>
      <c r="X27305" s="78"/>
      <c r="Y27305" s="78">
        <v>34000</v>
      </c>
      <c r="Z27305" s="78">
        <v>2.4</v>
      </c>
    </row>
    <row r="27306" spans="1:26" x14ac:dyDescent="0.25">
      <c r="A27306" s="78">
        <v>205966126</v>
      </c>
      <c r="D27306" s="78" t="s">
        <v>709</v>
      </c>
      <c r="E27306" s="78" t="s">
        <v>13253</v>
      </c>
      <c r="J27306" s="78" t="s">
        <v>13182</v>
      </c>
      <c r="L27306" s="78" t="s">
        <v>13192</v>
      </c>
      <c r="V27306" s="78">
        <v>45000</v>
      </c>
      <c r="W27306" s="78">
        <v>26600</v>
      </c>
      <c r="X27306" s="78"/>
      <c r="Y27306" s="78">
        <v>34000</v>
      </c>
      <c r="Z27306" s="78">
        <v>2.4</v>
      </c>
    </row>
    <row r="27307" spans="1:26" x14ac:dyDescent="0.25">
      <c r="A27307" s="78">
        <v>205966130</v>
      </c>
      <c r="D27307" s="78" t="s">
        <v>709</v>
      </c>
      <c r="E27307" s="78" t="s">
        <v>13253</v>
      </c>
      <c r="J27307" s="78" t="s">
        <v>13182</v>
      </c>
      <c r="L27307" s="78" t="s">
        <v>13194</v>
      </c>
      <c r="V27307" s="78">
        <v>45000</v>
      </c>
      <c r="W27307" s="78">
        <v>26600</v>
      </c>
      <c r="X27307" s="78"/>
      <c r="Y27307" s="78">
        <v>34000</v>
      </c>
      <c r="Z27307" s="78">
        <v>2.4</v>
      </c>
    </row>
    <row r="27308" spans="1:26" x14ac:dyDescent="0.25">
      <c r="A27308" s="78">
        <v>205966134</v>
      </c>
      <c r="D27308" s="78" t="s">
        <v>709</v>
      </c>
      <c r="E27308" s="78" t="s">
        <v>13253</v>
      </c>
      <c r="J27308" s="78" t="s">
        <v>13182</v>
      </c>
      <c r="L27308" s="78" t="s">
        <v>13196</v>
      </c>
      <c r="V27308" s="78">
        <v>46500</v>
      </c>
      <c r="W27308" s="78">
        <v>26800</v>
      </c>
      <c r="X27308" s="78"/>
      <c r="Y27308" s="78">
        <v>34000</v>
      </c>
      <c r="Z27308" s="78">
        <v>2.4</v>
      </c>
    </row>
    <row r="27309" spans="1:26" x14ac:dyDescent="0.25">
      <c r="A27309" s="78">
        <v>205966459</v>
      </c>
      <c r="D27309" s="78" t="s">
        <v>709</v>
      </c>
      <c r="E27309" s="78" t="s">
        <v>13253</v>
      </c>
      <c r="J27309" s="78" t="s">
        <v>13170</v>
      </c>
      <c r="L27309" s="78" t="s">
        <v>13180</v>
      </c>
      <c r="V27309" s="78">
        <v>35000</v>
      </c>
      <c r="W27309" s="78">
        <v>18200</v>
      </c>
      <c r="X27309" s="78"/>
      <c r="Y27309" s="78">
        <v>28800</v>
      </c>
      <c r="Z27309" s="78">
        <v>2.27</v>
      </c>
    </row>
    <row r="27310" spans="1:26" x14ac:dyDescent="0.25">
      <c r="A27310" s="78">
        <v>205966458</v>
      </c>
      <c r="D27310" s="78" t="s">
        <v>709</v>
      </c>
      <c r="E27310" s="78" t="s">
        <v>13253</v>
      </c>
      <c r="J27310" s="78" t="s">
        <v>13170</v>
      </c>
      <c r="L27310" s="78" t="s">
        <v>13181</v>
      </c>
      <c r="V27310" s="78">
        <v>34800</v>
      </c>
      <c r="W27310" s="78">
        <v>18200</v>
      </c>
      <c r="X27310" s="78"/>
      <c r="Y27310" s="78">
        <v>28800</v>
      </c>
      <c r="Z27310" s="78">
        <v>2.27</v>
      </c>
    </row>
    <row r="27311" spans="1:26" x14ac:dyDescent="0.25">
      <c r="A27311" s="78">
        <v>205966138</v>
      </c>
      <c r="D27311" s="78" t="s">
        <v>709</v>
      </c>
      <c r="E27311" s="78" t="s">
        <v>13253</v>
      </c>
      <c r="J27311" s="78" t="s">
        <v>13182</v>
      </c>
      <c r="L27311" s="78" t="s">
        <v>13201</v>
      </c>
      <c r="V27311" s="78">
        <v>45000</v>
      </c>
      <c r="W27311" s="78">
        <v>26600</v>
      </c>
      <c r="X27311" s="78"/>
      <c r="Y27311" s="78">
        <v>34000</v>
      </c>
      <c r="Z27311" s="78">
        <v>2.4</v>
      </c>
    </row>
    <row r="27312" spans="1:26" x14ac:dyDescent="0.25">
      <c r="A27312" s="78">
        <v>205966139</v>
      </c>
      <c r="D27312" s="78" t="s">
        <v>709</v>
      </c>
      <c r="E27312" s="78" t="s">
        <v>13253</v>
      </c>
      <c r="J27312" s="78" t="s">
        <v>13182</v>
      </c>
      <c r="L27312" s="78" t="s">
        <v>13202</v>
      </c>
      <c r="V27312" s="78">
        <v>46500</v>
      </c>
      <c r="W27312" s="78">
        <v>26800</v>
      </c>
      <c r="X27312" s="78"/>
      <c r="Y27312" s="78">
        <v>34000</v>
      </c>
      <c r="Z27312" s="78">
        <v>2.4</v>
      </c>
    </row>
    <row r="27313" spans="1:26" x14ac:dyDescent="0.25">
      <c r="A27313" s="78">
        <v>205966140</v>
      </c>
      <c r="D27313" s="78" t="s">
        <v>709</v>
      </c>
      <c r="E27313" s="78" t="s">
        <v>13253</v>
      </c>
      <c r="J27313" s="78" t="s">
        <v>13182</v>
      </c>
      <c r="L27313" s="78" t="s">
        <v>13199</v>
      </c>
      <c r="V27313" s="78">
        <v>46500</v>
      </c>
      <c r="W27313" s="78">
        <v>26600</v>
      </c>
      <c r="X27313" s="78"/>
      <c r="Y27313" s="78">
        <v>34000</v>
      </c>
      <c r="Z27313" s="78">
        <v>2.4</v>
      </c>
    </row>
    <row r="27314" spans="1:26" x14ac:dyDescent="0.25">
      <c r="A27314" s="78">
        <v>207430579</v>
      </c>
      <c r="D27314" s="78" t="s">
        <v>199</v>
      </c>
      <c r="E27314" s="78" t="s">
        <v>1001</v>
      </c>
      <c r="J27314" s="78" t="s">
        <v>8212</v>
      </c>
      <c r="L27314" s="78" t="s">
        <v>13263</v>
      </c>
      <c r="V27314" s="78">
        <v>35800</v>
      </c>
      <c r="W27314" s="78">
        <v>24800</v>
      </c>
      <c r="X27314" s="78"/>
      <c r="Y27314" s="78">
        <v>24800</v>
      </c>
      <c r="Z27314" s="78">
        <v>2.64</v>
      </c>
    </row>
    <row r="27315" spans="1:26" x14ac:dyDescent="0.25">
      <c r="A27315" s="78">
        <v>203258604</v>
      </c>
      <c r="D27315" s="78" t="s">
        <v>709</v>
      </c>
      <c r="E27315" s="78" t="s">
        <v>5942</v>
      </c>
      <c r="J27315" s="78" t="s">
        <v>13222</v>
      </c>
      <c r="L27315" s="78" t="s">
        <v>13212</v>
      </c>
      <c r="V27315" s="78">
        <v>23000</v>
      </c>
      <c r="W27315" s="78">
        <v>13600</v>
      </c>
      <c r="X27315" s="78"/>
      <c r="Y27315" s="78">
        <v>15200</v>
      </c>
      <c r="Z27315" s="78">
        <v>2.4500000000000002</v>
      </c>
    </row>
    <row r="27316" spans="1:26" x14ac:dyDescent="0.25">
      <c r="A27316" s="78">
        <v>203258605</v>
      </c>
      <c r="D27316" s="78" t="s">
        <v>709</v>
      </c>
      <c r="E27316" s="78" t="s">
        <v>5942</v>
      </c>
      <c r="J27316" s="78" t="s">
        <v>13223</v>
      </c>
      <c r="L27316" s="78" t="s">
        <v>13218</v>
      </c>
      <c r="V27316" s="78">
        <v>35200</v>
      </c>
      <c r="W27316" s="78">
        <v>18900</v>
      </c>
      <c r="X27316" s="78"/>
      <c r="Y27316" s="78">
        <v>28800</v>
      </c>
      <c r="Z27316" s="78">
        <v>2.27</v>
      </c>
    </row>
    <row r="27317" spans="1:26" x14ac:dyDescent="0.25">
      <c r="A27317" s="78">
        <v>207434672</v>
      </c>
      <c r="D27317" s="78" t="s">
        <v>199</v>
      </c>
      <c r="E27317" s="78" t="s">
        <v>1000</v>
      </c>
      <c r="J27317" s="78" t="s">
        <v>8212</v>
      </c>
      <c r="L27317" s="78" t="s">
        <v>13263</v>
      </c>
      <c r="V27317" s="78">
        <v>35800</v>
      </c>
      <c r="W27317" s="78">
        <v>24800</v>
      </c>
      <c r="X27317" s="78"/>
      <c r="Y27317" s="78">
        <v>24800</v>
      </c>
      <c r="Z27317" s="78">
        <v>2.64</v>
      </c>
    </row>
    <row r="27318" spans="1:26" x14ac:dyDescent="0.25">
      <c r="A27318" s="78">
        <v>205966463</v>
      </c>
      <c r="D27318" s="78" t="s">
        <v>709</v>
      </c>
      <c r="E27318" s="78" t="s">
        <v>13253</v>
      </c>
      <c r="J27318" s="78" t="s">
        <v>13182</v>
      </c>
      <c r="L27318" s="78" t="s">
        <v>13186</v>
      </c>
      <c r="V27318" s="78">
        <v>45000</v>
      </c>
      <c r="W27318" s="78">
        <v>26600</v>
      </c>
      <c r="X27318" s="78"/>
      <c r="Y27318" s="78">
        <v>34000</v>
      </c>
      <c r="Z27318" s="78">
        <v>2.4</v>
      </c>
    </row>
    <row r="27319" spans="1:26" x14ac:dyDescent="0.25">
      <c r="A27319" s="78">
        <v>207434673</v>
      </c>
      <c r="D27319" s="78" t="s">
        <v>199</v>
      </c>
      <c r="E27319" s="78" t="s">
        <v>999</v>
      </c>
      <c r="J27319" s="78" t="s">
        <v>8212</v>
      </c>
      <c r="L27319" s="78" t="s">
        <v>13263</v>
      </c>
      <c r="V27319" s="78">
        <v>35800</v>
      </c>
      <c r="W27319" s="78">
        <v>24800</v>
      </c>
      <c r="X27319" s="78"/>
      <c r="Y27319" s="78">
        <v>24800</v>
      </c>
      <c r="Z27319" s="78">
        <v>2.64</v>
      </c>
    </row>
    <row r="27320" spans="1:26" x14ac:dyDescent="0.25">
      <c r="A27320" s="78">
        <v>207434688</v>
      </c>
      <c r="D27320" s="78" t="s">
        <v>199</v>
      </c>
      <c r="E27320" s="78" t="s">
        <v>998</v>
      </c>
      <c r="J27320" s="78" t="s">
        <v>8212</v>
      </c>
      <c r="L27320" s="78" t="s">
        <v>13263</v>
      </c>
      <c r="V27320" s="78">
        <v>35800</v>
      </c>
      <c r="W27320" s="78">
        <v>24800</v>
      </c>
      <c r="X27320" s="78"/>
      <c r="Y27320" s="78">
        <v>24800</v>
      </c>
      <c r="Z27320" s="78">
        <v>2.64</v>
      </c>
    </row>
    <row r="27321" spans="1:26" x14ac:dyDescent="0.25">
      <c r="A27321" s="78">
        <v>203258606</v>
      </c>
      <c r="D27321" s="78" t="s">
        <v>709</v>
      </c>
      <c r="E27321" s="78" t="s">
        <v>5942</v>
      </c>
      <c r="J27321" s="78" t="s">
        <v>13223</v>
      </c>
      <c r="L27321" s="78" t="s">
        <v>13189</v>
      </c>
      <c r="V27321" s="78">
        <v>35800</v>
      </c>
      <c r="W27321" s="78">
        <v>18900</v>
      </c>
      <c r="X27321" s="78"/>
      <c r="Y27321" s="78">
        <v>28800</v>
      </c>
      <c r="Z27321" s="78">
        <v>2.27</v>
      </c>
    </row>
    <row r="27322" spans="1:26" x14ac:dyDescent="0.25">
      <c r="A27322" s="78">
        <v>207434689</v>
      </c>
      <c r="D27322" s="78" t="s">
        <v>199</v>
      </c>
      <c r="E27322" s="78" t="s">
        <v>997</v>
      </c>
      <c r="J27322" s="78" t="s">
        <v>8212</v>
      </c>
      <c r="L27322" s="78" t="s">
        <v>13263</v>
      </c>
      <c r="V27322" s="78">
        <v>35800</v>
      </c>
      <c r="W27322" s="78">
        <v>24800</v>
      </c>
      <c r="X27322" s="78"/>
      <c r="Y27322" s="78">
        <v>24800</v>
      </c>
      <c r="Z27322" s="78">
        <v>2.64</v>
      </c>
    </row>
    <row r="27323" spans="1:26" x14ac:dyDescent="0.25">
      <c r="A27323" s="78">
        <v>203258614</v>
      </c>
      <c r="D27323" s="78" t="s">
        <v>709</v>
      </c>
      <c r="E27323" s="78" t="s">
        <v>5942</v>
      </c>
      <c r="J27323" s="78" t="s">
        <v>8037</v>
      </c>
      <c r="L27323" s="78" t="s">
        <v>13189</v>
      </c>
      <c r="V27323" s="78">
        <v>44500</v>
      </c>
      <c r="W27323" s="78">
        <v>27000</v>
      </c>
      <c r="X27323" s="78"/>
      <c r="Y27323" s="78">
        <v>34000</v>
      </c>
      <c r="Z27323" s="78">
        <v>2.4</v>
      </c>
    </row>
    <row r="27324" spans="1:26" x14ac:dyDescent="0.25">
      <c r="A27324" s="78">
        <v>205976269</v>
      </c>
      <c r="D27324" s="78" t="s">
        <v>709</v>
      </c>
      <c r="E27324" s="78" t="s">
        <v>5942</v>
      </c>
      <c r="J27324" s="78" t="s">
        <v>13224</v>
      </c>
      <c r="L27324" s="78" t="s">
        <v>13199</v>
      </c>
      <c r="V27324" s="78">
        <v>52500</v>
      </c>
      <c r="W27324" s="78">
        <v>32000</v>
      </c>
      <c r="X27324" s="78"/>
      <c r="Y27324" s="78">
        <v>37300</v>
      </c>
      <c r="Z27324" s="78">
        <v>2.44</v>
      </c>
    </row>
    <row r="27325" spans="1:26" x14ac:dyDescent="0.25">
      <c r="A27325" s="78">
        <v>207430580</v>
      </c>
      <c r="D27325" s="78" t="s">
        <v>199</v>
      </c>
      <c r="E27325" s="78" t="s">
        <v>1001</v>
      </c>
      <c r="J27325" s="78" t="s">
        <v>8212</v>
      </c>
      <c r="L27325" s="78" t="s">
        <v>13264</v>
      </c>
      <c r="V27325" s="78">
        <v>35800</v>
      </c>
      <c r="W27325" s="78">
        <v>24800</v>
      </c>
      <c r="X27325" s="78"/>
      <c r="Y27325" s="78">
        <v>24800</v>
      </c>
      <c r="Z27325" s="78">
        <v>2.64</v>
      </c>
    </row>
    <row r="27326" spans="1:26" x14ac:dyDescent="0.25">
      <c r="A27326" s="78">
        <v>205976268</v>
      </c>
      <c r="D27326" s="78" t="s">
        <v>709</v>
      </c>
      <c r="E27326" s="78" t="s">
        <v>5942</v>
      </c>
      <c r="J27326" s="78" t="s">
        <v>13224</v>
      </c>
      <c r="L27326" s="78" t="s">
        <v>13225</v>
      </c>
      <c r="V27326" s="78">
        <v>52500</v>
      </c>
      <c r="W27326" s="78">
        <v>32600</v>
      </c>
      <c r="X27326" s="78"/>
      <c r="Y27326" s="78">
        <v>37300</v>
      </c>
      <c r="Z27326" s="78">
        <v>2.44</v>
      </c>
    </row>
    <row r="27327" spans="1:26" x14ac:dyDescent="0.25">
      <c r="A27327" s="78">
        <v>205976139</v>
      </c>
      <c r="D27327" s="78" t="s">
        <v>709</v>
      </c>
      <c r="E27327" s="78" t="s">
        <v>5942</v>
      </c>
      <c r="J27327" s="78" t="s">
        <v>13224</v>
      </c>
      <c r="L27327" s="78" t="s">
        <v>8054</v>
      </c>
      <c r="V27327" s="78">
        <v>52500</v>
      </c>
      <c r="W27327" s="78">
        <v>32000</v>
      </c>
      <c r="X27327" s="78"/>
      <c r="Y27327" s="78">
        <v>37300</v>
      </c>
      <c r="Z27327" s="78">
        <v>2.44</v>
      </c>
    </row>
    <row r="27328" spans="1:26" x14ac:dyDescent="0.25">
      <c r="A27328" s="78">
        <v>207434671</v>
      </c>
      <c r="D27328" s="78" t="s">
        <v>199</v>
      </c>
      <c r="E27328" s="78" t="s">
        <v>1000</v>
      </c>
      <c r="J27328" s="78" t="s">
        <v>8212</v>
      </c>
      <c r="L27328" s="78" t="s">
        <v>13264</v>
      </c>
      <c r="V27328" s="78">
        <v>35800</v>
      </c>
      <c r="W27328" s="78">
        <v>24800</v>
      </c>
      <c r="X27328" s="78"/>
      <c r="Y27328" s="78">
        <v>24800</v>
      </c>
      <c r="Z27328" s="78">
        <v>2.64</v>
      </c>
    </row>
    <row r="27329" spans="1:26" x14ac:dyDescent="0.25">
      <c r="A27329" s="78">
        <v>207434674</v>
      </c>
      <c r="D27329" s="78" t="s">
        <v>199</v>
      </c>
      <c r="E27329" s="78" t="s">
        <v>999</v>
      </c>
      <c r="J27329" s="78" t="s">
        <v>8212</v>
      </c>
      <c r="L27329" s="78" t="s">
        <v>13264</v>
      </c>
      <c r="V27329" s="78">
        <v>35800</v>
      </c>
      <c r="W27329" s="78">
        <v>24800</v>
      </c>
      <c r="X27329" s="78"/>
      <c r="Y27329" s="78">
        <v>24800</v>
      </c>
      <c r="Z27329" s="78">
        <v>2.64</v>
      </c>
    </row>
    <row r="27330" spans="1:26" x14ac:dyDescent="0.25">
      <c r="A27330" s="78">
        <v>205976270</v>
      </c>
      <c r="D27330" s="78" t="s">
        <v>709</v>
      </c>
      <c r="E27330" s="78" t="s">
        <v>5942</v>
      </c>
      <c r="J27330" s="78" t="s">
        <v>13224</v>
      </c>
      <c r="L27330" s="78" t="s">
        <v>13195</v>
      </c>
      <c r="V27330" s="78">
        <v>51500</v>
      </c>
      <c r="W27330" s="78">
        <v>32000</v>
      </c>
      <c r="X27330" s="78"/>
      <c r="Y27330" s="78">
        <v>37300</v>
      </c>
      <c r="Z27330" s="78">
        <v>2.44</v>
      </c>
    </row>
    <row r="27331" spans="1:26" x14ac:dyDescent="0.25">
      <c r="A27331" s="78">
        <v>207434687</v>
      </c>
      <c r="D27331" s="78" t="s">
        <v>199</v>
      </c>
      <c r="E27331" s="78" t="s">
        <v>998</v>
      </c>
      <c r="J27331" s="78" t="s">
        <v>8212</v>
      </c>
      <c r="L27331" s="78" t="s">
        <v>13264</v>
      </c>
      <c r="V27331" s="78">
        <v>35800</v>
      </c>
      <c r="W27331" s="78">
        <v>24800</v>
      </c>
      <c r="X27331" s="78"/>
      <c r="Y27331" s="78">
        <v>24800</v>
      </c>
      <c r="Z27331" s="78">
        <v>2.64</v>
      </c>
    </row>
    <row r="27332" spans="1:26" x14ac:dyDescent="0.25">
      <c r="A27332" s="78">
        <v>207434690</v>
      </c>
      <c r="D27332" s="78" t="s">
        <v>199</v>
      </c>
      <c r="E27332" s="78" t="s">
        <v>997</v>
      </c>
      <c r="J27332" s="78" t="s">
        <v>8212</v>
      </c>
      <c r="L27332" s="78" t="s">
        <v>13264</v>
      </c>
      <c r="V27332" s="78">
        <v>35800</v>
      </c>
      <c r="W27332" s="78">
        <v>24800</v>
      </c>
      <c r="X27332" s="78"/>
      <c r="Y27332" s="78">
        <v>24800</v>
      </c>
      <c r="Z27332" s="78">
        <v>2.64</v>
      </c>
    </row>
    <row r="27333" spans="1:26" x14ac:dyDescent="0.25">
      <c r="A27333" s="78">
        <v>205976258</v>
      </c>
      <c r="D27333" s="78" t="s">
        <v>709</v>
      </c>
      <c r="E27333" s="78" t="s">
        <v>5942</v>
      </c>
      <c r="J27333" s="78" t="s">
        <v>13224</v>
      </c>
      <c r="L27333" s="78" t="s">
        <v>13201</v>
      </c>
      <c r="V27333" s="78">
        <v>51500</v>
      </c>
      <c r="W27333" s="78">
        <v>32000</v>
      </c>
      <c r="X27333" s="78"/>
      <c r="Y27333" s="78">
        <v>37300</v>
      </c>
      <c r="Z27333" s="78">
        <v>2.44</v>
      </c>
    </row>
    <row r="27334" spans="1:26" x14ac:dyDescent="0.25">
      <c r="A27334" s="78">
        <v>208500569</v>
      </c>
      <c r="D27334" s="78" t="s">
        <v>199</v>
      </c>
      <c r="E27334" s="78" t="s">
        <v>1001</v>
      </c>
      <c r="J27334" s="78" t="s">
        <v>8212</v>
      </c>
      <c r="L27334" s="78" t="s">
        <v>13265</v>
      </c>
      <c r="V27334" s="78">
        <v>35000</v>
      </c>
      <c r="W27334" s="78">
        <v>24000</v>
      </c>
      <c r="X27334" s="78"/>
      <c r="Y27334" s="78">
        <v>24000</v>
      </c>
      <c r="Z27334" s="78">
        <v>2.61</v>
      </c>
    </row>
    <row r="27335" spans="1:26" x14ac:dyDescent="0.25">
      <c r="A27335" s="78">
        <v>208500517</v>
      </c>
      <c r="D27335" s="78" t="s">
        <v>199</v>
      </c>
      <c r="E27335" s="78" t="s">
        <v>1000</v>
      </c>
      <c r="J27335" s="78" t="s">
        <v>8212</v>
      </c>
      <c r="L27335" s="78" t="s">
        <v>13265</v>
      </c>
      <c r="V27335" s="78">
        <v>35000</v>
      </c>
      <c r="W27335" s="78">
        <v>24000</v>
      </c>
      <c r="X27335" s="78"/>
      <c r="Y27335" s="78">
        <v>24000</v>
      </c>
      <c r="Z27335" s="78">
        <v>2.61</v>
      </c>
    </row>
    <row r="27336" spans="1:26" x14ac:dyDescent="0.25">
      <c r="A27336" s="78">
        <v>208500520</v>
      </c>
      <c r="D27336" s="78" t="s">
        <v>199</v>
      </c>
      <c r="E27336" s="78" t="s">
        <v>999</v>
      </c>
      <c r="J27336" s="78" t="s">
        <v>8212</v>
      </c>
      <c r="L27336" s="78" t="s">
        <v>13265</v>
      </c>
      <c r="V27336" s="78">
        <v>35000</v>
      </c>
      <c r="W27336" s="78">
        <v>24000</v>
      </c>
      <c r="X27336" s="78"/>
      <c r="Y27336" s="78">
        <v>24000</v>
      </c>
      <c r="Z27336" s="78">
        <v>2.61</v>
      </c>
    </row>
    <row r="27337" spans="1:26" x14ac:dyDescent="0.25">
      <c r="A27337" s="78">
        <v>208500523</v>
      </c>
      <c r="D27337" s="78" t="s">
        <v>199</v>
      </c>
      <c r="E27337" s="78" t="s">
        <v>998</v>
      </c>
      <c r="J27337" s="78" t="s">
        <v>8212</v>
      </c>
      <c r="L27337" s="78" t="s">
        <v>13265</v>
      </c>
      <c r="V27337" s="78">
        <v>35000</v>
      </c>
      <c r="W27337" s="78">
        <v>24000</v>
      </c>
      <c r="X27337" s="78"/>
      <c r="Y27337" s="78">
        <v>24000</v>
      </c>
      <c r="Z27337" s="78">
        <v>2.61</v>
      </c>
    </row>
    <row r="27338" spans="1:26" x14ac:dyDescent="0.25">
      <c r="A27338" s="78">
        <v>208500525</v>
      </c>
      <c r="D27338" s="78" t="s">
        <v>199</v>
      </c>
      <c r="E27338" s="78" t="s">
        <v>997</v>
      </c>
      <c r="J27338" s="78" t="s">
        <v>8212</v>
      </c>
      <c r="L27338" s="78" t="s">
        <v>13265</v>
      </c>
      <c r="V27338" s="78">
        <v>35000</v>
      </c>
      <c r="W27338" s="78">
        <v>24000</v>
      </c>
      <c r="X27338" s="78"/>
      <c r="Y27338" s="78">
        <v>24000</v>
      </c>
      <c r="Z27338" s="78">
        <v>2.61</v>
      </c>
    </row>
    <row r="27339" spans="1:26" x14ac:dyDescent="0.25">
      <c r="A27339" s="78">
        <v>207430564</v>
      </c>
      <c r="D27339" s="78" t="s">
        <v>199</v>
      </c>
      <c r="E27339" s="78" t="s">
        <v>1001</v>
      </c>
      <c r="J27339" s="78" t="s">
        <v>8212</v>
      </c>
      <c r="L27339" s="78" t="s">
        <v>13266</v>
      </c>
      <c r="V27339" s="78">
        <v>36000</v>
      </c>
      <c r="W27339" s="78">
        <v>25000</v>
      </c>
      <c r="X27339" s="78"/>
      <c r="Y27339" s="78">
        <v>25000</v>
      </c>
      <c r="Z27339" s="78">
        <v>2.66</v>
      </c>
    </row>
    <row r="27340" spans="1:26" x14ac:dyDescent="0.25">
      <c r="A27340" s="78">
        <v>207434669</v>
      </c>
      <c r="D27340" s="78" t="s">
        <v>199</v>
      </c>
      <c r="E27340" s="78" t="s">
        <v>1000</v>
      </c>
      <c r="J27340" s="78" t="s">
        <v>8212</v>
      </c>
      <c r="L27340" s="78" t="s">
        <v>13266</v>
      </c>
      <c r="V27340" s="78">
        <v>36000</v>
      </c>
      <c r="W27340" s="78">
        <v>25000</v>
      </c>
      <c r="X27340" s="78"/>
      <c r="Y27340" s="78">
        <v>25000</v>
      </c>
      <c r="Z27340" s="78">
        <v>2.66</v>
      </c>
    </row>
    <row r="27341" spans="1:26" x14ac:dyDescent="0.25">
      <c r="A27341" s="78">
        <v>10153694</v>
      </c>
      <c r="D27341" s="78" t="s">
        <v>1084</v>
      </c>
      <c r="E27341" s="78" t="s">
        <v>1093</v>
      </c>
      <c r="J27341" s="78" t="s">
        <v>13239</v>
      </c>
      <c r="L27341" s="78" t="s">
        <v>13267</v>
      </c>
      <c r="V27341" s="78">
        <v>24400</v>
      </c>
      <c r="W27341" s="78">
        <v>17000</v>
      </c>
      <c r="X27341" s="78"/>
      <c r="Y27341" s="78">
        <v>17000</v>
      </c>
      <c r="Z27341" s="78">
        <v>2.4500000000000002</v>
      </c>
    </row>
    <row r="27342" spans="1:26" x14ac:dyDescent="0.25">
      <c r="A27342" s="78">
        <v>207434676</v>
      </c>
      <c r="D27342" s="78" t="s">
        <v>199</v>
      </c>
      <c r="E27342" s="78" t="s">
        <v>999</v>
      </c>
      <c r="J27342" s="78" t="s">
        <v>8212</v>
      </c>
      <c r="L27342" s="78" t="s">
        <v>13266</v>
      </c>
      <c r="V27342" s="78">
        <v>36000</v>
      </c>
      <c r="W27342" s="78">
        <v>25000</v>
      </c>
      <c r="X27342" s="78"/>
      <c r="Y27342" s="78">
        <v>25000</v>
      </c>
      <c r="Z27342" s="78">
        <v>2.66</v>
      </c>
    </row>
    <row r="27343" spans="1:26" x14ac:dyDescent="0.25">
      <c r="A27343" s="78">
        <v>207434685</v>
      </c>
      <c r="D27343" s="78" t="s">
        <v>199</v>
      </c>
      <c r="E27343" s="78" t="s">
        <v>998</v>
      </c>
      <c r="J27343" s="78" t="s">
        <v>8212</v>
      </c>
      <c r="L27343" s="78" t="s">
        <v>13266</v>
      </c>
      <c r="V27343" s="78">
        <v>36000</v>
      </c>
      <c r="W27343" s="78">
        <v>25000</v>
      </c>
      <c r="X27343" s="78"/>
      <c r="Y27343" s="78">
        <v>25000</v>
      </c>
      <c r="Z27343" s="78">
        <v>2.66</v>
      </c>
    </row>
    <row r="27344" spans="1:26" x14ac:dyDescent="0.25">
      <c r="A27344" s="78">
        <v>207434692</v>
      </c>
      <c r="D27344" s="78" t="s">
        <v>199</v>
      </c>
      <c r="E27344" s="78" t="s">
        <v>997</v>
      </c>
      <c r="J27344" s="78" t="s">
        <v>8212</v>
      </c>
      <c r="L27344" s="78" t="s">
        <v>13266</v>
      </c>
      <c r="V27344" s="78">
        <v>36000</v>
      </c>
      <c r="W27344" s="78">
        <v>25000</v>
      </c>
      <c r="X27344" s="78"/>
      <c r="Y27344" s="78">
        <v>25000</v>
      </c>
      <c r="Z27344" s="78">
        <v>2.66</v>
      </c>
    </row>
    <row r="27345" spans="1:26" x14ac:dyDescent="0.25">
      <c r="A27345" s="78">
        <v>208500199</v>
      </c>
      <c r="D27345" s="78" t="s">
        <v>199</v>
      </c>
      <c r="E27345" s="78" t="s">
        <v>1001</v>
      </c>
      <c r="J27345" s="78" t="s">
        <v>8212</v>
      </c>
      <c r="L27345" s="78" t="s">
        <v>13268</v>
      </c>
      <c r="V27345" s="78">
        <v>36000</v>
      </c>
      <c r="W27345" s="78">
        <v>25000</v>
      </c>
      <c r="X27345" s="78"/>
      <c r="Y27345" s="78">
        <v>25000</v>
      </c>
      <c r="Z27345" s="78">
        <v>2.62</v>
      </c>
    </row>
    <row r="27346" spans="1:26" x14ac:dyDescent="0.25">
      <c r="A27346" s="78">
        <v>208502180</v>
      </c>
      <c r="D27346" s="78" t="s">
        <v>199</v>
      </c>
      <c r="E27346" s="78" t="s">
        <v>1000</v>
      </c>
      <c r="J27346" s="78" t="s">
        <v>8212</v>
      </c>
      <c r="L27346" s="78" t="s">
        <v>13268</v>
      </c>
      <c r="V27346" s="78">
        <v>36000</v>
      </c>
      <c r="W27346" s="78">
        <v>25000</v>
      </c>
      <c r="X27346" s="78"/>
      <c r="Y27346" s="78">
        <v>25000</v>
      </c>
      <c r="Z27346" s="78">
        <v>2.62</v>
      </c>
    </row>
    <row r="27347" spans="1:26" x14ac:dyDescent="0.25">
      <c r="A27347" s="78">
        <v>208502182</v>
      </c>
      <c r="D27347" s="78" t="s">
        <v>199</v>
      </c>
      <c r="E27347" s="78" t="s">
        <v>999</v>
      </c>
      <c r="J27347" s="78" t="s">
        <v>8212</v>
      </c>
      <c r="L27347" s="78" t="s">
        <v>13268</v>
      </c>
      <c r="V27347" s="78">
        <v>36000</v>
      </c>
      <c r="W27347" s="78">
        <v>25000</v>
      </c>
      <c r="X27347" s="78"/>
      <c r="Y27347" s="78">
        <v>25000</v>
      </c>
      <c r="Z27347" s="78">
        <v>2.62</v>
      </c>
    </row>
    <row r="27348" spans="1:26" x14ac:dyDescent="0.25">
      <c r="A27348" s="78">
        <v>208502184</v>
      </c>
      <c r="D27348" s="78" t="s">
        <v>199</v>
      </c>
      <c r="E27348" s="78" t="s">
        <v>998</v>
      </c>
      <c r="J27348" s="78" t="s">
        <v>8212</v>
      </c>
      <c r="L27348" s="78" t="s">
        <v>13268</v>
      </c>
      <c r="V27348" s="78">
        <v>36000</v>
      </c>
      <c r="W27348" s="78">
        <v>25000</v>
      </c>
      <c r="X27348" s="78"/>
      <c r="Y27348" s="78">
        <v>25000</v>
      </c>
      <c r="Z27348" s="78">
        <v>2.62</v>
      </c>
    </row>
    <row r="27349" spans="1:26" x14ac:dyDescent="0.25">
      <c r="A27349" s="78">
        <v>208502186</v>
      </c>
      <c r="D27349" s="78" t="s">
        <v>199</v>
      </c>
      <c r="E27349" s="78" t="s">
        <v>997</v>
      </c>
      <c r="J27349" s="78" t="s">
        <v>8212</v>
      </c>
      <c r="L27349" s="78" t="s">
        <v>13268</v>
      </c>
      <c r="V27349" s="78">
        <v>36000</v>
      </c>
      <c r="W27349" s="78">
        <v>25000</v>
      </c>
      <c r="X27349" s="78"/>
      <c r="Y27349" s="78">
        <v>25000</v>
      </c>
      <c r="Z27349" s="78">
        <v>2.62</v>
      </c>
    </row>
    <row r="27350" spans="1:26" x14ac:dyDescent="0.25">
      <c r="A27350" s="78">
        <v>208206702</v>
      </c>
      <c r="D27350" s="78" t="s">
        <v>199</v>
      </c>
      <c r="E27350" s="78" t="s">
        <v>1001</v>
      </c>
      <c r="J27350" s="78" t="s">
        <v>8212</v>
      </c>
      <c r="L27350" s="78" t="s">
        <v>13269</v>
      </c>
      <c r="V27350" s="78">
        <v>35400</v>
      </c>
      <c r="W27350" s="78">
        <v>24400</v>
      </c>
      <c r="X27350" s="78"/>
      <c r="Y27350" s="78">
        <v>24400</v>
      </c>
      <c r="Z27350" s="78">
        <v>2.62</v>
      </c>
    </row>
    <row r="27351" spans="1:26" x14ac:dyDescent="0.25">
      <c r="A27351" s="78">
        <v>208400375</v>
      </c>
      <c r="D27351" s="78" t="s">
        <v>199</v>
      </c>
      <c r="E27351" s="78" t="s">
        <v>1000</v>
      </c>
      <c r="J27351" s="78" t="s">
        <v>8212</v>
      </c>
      <c r="L27351" s="78" t="s">
        <v>13269</v>
      </c>
      <c r="V27351" s="78">
        <v>35400</v>
      </c>
      <c r="W27351" s="78">
        <v>24400</v>
      </c>
      <c r="X27351" s="78"/>
      <c r="Y27351" s="78">
        <v>24400</v>
      </c>
      <c r="Z27351" s="78">
        <v>2.62</v>
      </c>
    </row>
    <row r="27352" spans="1:26" x14ac:dyDescent="0.25">
      <c r="A27352" s="78">
        <v>208400376</v>
      </c>
      <c r="D27352" s="78" t="s">
        <v>199</v>
      </c>
      <c r="E27352" s="78" t="s">
        <v>999</v>
      </c>
      <c r="J27352" s="78" t="s">
        <v>8212</v>
      </c>
      <c r="L27352" s="78" t="s">
        <v>13269</v>
      </c>
      <c r="V27352" s="78">
        <v>35400</v>
      </c>
      <c r="W27352" s="78">
        <v>24400</v>
      </c>
      <c r="X27352" s="78"/>
      <c r="Y27352" s="78">
        <v>24400</v>
      </c>
      <c r="Z27352" s="78">
        <v>2.62</v>
      </c>
    </row>
    <row r="27353" spans="1:26" x14ac:dyDescent="0.25">
      <c r="A27353" s="78">
        <v>208400387</v>
      </c>
      <c r="D27353" s="78" t="s">
        <v>199</v>
      </c>
      <c r="E27353" s="78" t="s">
        <v>998</v>
      </c>
      <c r="J27353" s="78" t="s">
        <v>8212</v>
      </c>
      <c r="L27353" s="78" t="s">
        <v>13269</v>
      </c>
      <c r="V27353" s="78">
        <v>35400</v>
      </c>
      <c r="W27353" s="78">
        <v>24400</v>
      </c>
      <c r="X27353" s="78"/>
      <c r="Y27353" s="78">
        <v>24400</v>
      </c>
      <c r="Z27353" s="78">
        <v>2.62</v>
      </c>
    </row>
    <row r="27354" spans="1:26" x14ac:dyDescent="0.25">
      <c r="A27354" s="78">
        <v>208400388</v>
      </c>
      <c r="D27354" s="78" t="s">
        <v>199</v>
      </c>
      <c r="E27354" s="78" t="s">
        <v>997</v>
      </c>
      <c r="J27354" s="78" t="s">
        <v>8212</v>
      </c>
      <c r="L27354" s="78" t="s">
        <v>13269</v>
      </c>
      <c r="V27354" s="78">
        <v>35400</v>
      </c>
      <c r="W27354" s="78">
        <v>24400</v>
      </c>
      <c r="X27354" s="78"/>
      <c r="Y27354" s="78">
        <v>24400</v>
      </c>
      <c r="Z27354" s="78">
        <v>2.62</v>
      </c>
    </row>
    <row r="27355" spans="1:26" x14ac:dyDescent="0.25">
      <c r="A27355" s="78">
        <v>208206688</v>
      </c>
      <c r="D27355" s="78" t="s">
        <v>199</v>
      </c>
      <c r="E27355" s="78" t="s">
        <v>1001</v>
      </c>
      <c r="J27355" s="78" t="s">
        <v>8212</v>
      </c>
      <c r="L27355" s="78" t="s">
        <v>13270</v>
      </c>
      <c r="V27355" s="78">
        <v>35200</v>
      </c>
      <c r="W27355" s="78">
        <v>24400</v>
      </c>
      <c r="X27355" s="78"/>
      <c r="Y27355" s="78">
        <v>24400</v>
      </c>
      <c r="Z27355" s="78">
        <v>2.6</v>
      </c>
    </row>
    <row r="27356" spans="1:26" x14ac:dyDescent="0.25">
      <c r="A27356" s="78">
        <v>208400373</v>
      </c>
      <c r="D27356" s="78" t="s">
        <v>199</v>
      </c>
      <c r="E27356" s="78" t="s">
        <v>1000</v>
      </c>
      <c r="J27356" s="78" t="s">
        <v>8212</v>
      </c>
      <c r="L27356" s="78" t="s">
        <v>13270</v>
      </c>
      <c r="V27356" s="78">
        <v>35200</v>
      </c>
      <c r="W27356" s="78">
        <v>24400</v>
      </c>
      <c r="X27356" s="78"/>
      <c r="Y27356" s="78">
        <v>24400</v>
      </c>
      <c r="Z27356" s="78">
        <v>2.6</v>
      </c>
    </row>
    <row r="27357" spans="1:26" x14ac:dyDescent="0.25">
      <c r="A27357" s="78">
        <v>208400378</v>
      </c>
      <c r="D27357" s="78" t="s">
        <v>199</v>
      </c>
      <c r="E27357" s="78" t="s">
        <v>999</v>
      </c>
      <c r="J27357" s="78" t="s">
        <v>8212</v>
      </c>
      <c r="L27357" s="78" t="s">
        <v>13270</v>
      </c>
      <c r="V27357" s="78">
        <v>35200</v>
      </c>
      <c r="W27357" s="78">
        <v>24400</v>
      </c>
      <c r="X27357" s="78"/>
      <c r="Y27357" s="78">
        <v>24400</v>
      </c>
      <c r="Z27357" s="78">
        <v>2.6</v>
      </c>
    </row>
    <row r="27358" spans="1:26" x14ac:dyDescent="0.25">
      <c r="A27358" s="78">
        <v>208400385</v>
      </c>
      <c r="D27358" s="78" t="s">
        <v>199</v>
      </c>
      <c r="E27358" s="78" t="s">
        <v>998</v>
      </c>
      <c r="J27358" s="78" t="s">
        <v>8212</v>
      </c>
      <c r="L27358" s="78" t="s">
        <v>13270</v>
      </c>
      <c r="V27358" s="78">
        <v>35200</v>
      </c>
      <c r="W27358" s="78">
        <v>24400</v>
      </c>
      <c r="X27358" s="78"/>
      <c r="Y27358" s="78">
        <v>24400</v>
      </c>
      <c r="Z27358" s="78">
        <v>2.6</v>
      </c>
    </row>
    <row r="27359" spans="1:26" x14ac:dyDescent="0.25">
      <c r="A27359" s="78">
        <v>203258320</v>
      </c>
      <c r="D27359" s="78" t="s">
        <v>709</v>
      </c>
      <c r="E27359" s="78" t="s">
        <v>5942</v>
      </c>
      <c r="J27359" s="78" t="s">
        <v>13223</v>
      </c>
      <c r="L27359" s="78" t="s">
        <v>13175</v>
      </c>
      <c r="V27359" s="78">
        <v>34600</v>
      </c>
      <c r="W27359" s="78">
        <v>18000</v>
      </c>
      <c r="X27359" s="78"/>
      <c r="Y27359" s="78">
        <v>28800</v>
      </c>
      <c r="Z27359" s="78">
        <v>2.27</v>
      </c>
    </row>
    <row r="27360" spans="1:26" x14ac:dyDescent="0.25">
      <c r="A27360" s="78">
        <v>203258313</v>
      </c>
      <c r="D27360" s="78" t="s">
        <v>709</v>
      </c>
      <c r="E27360" s="78" t="s">
        <v>5942</v>
      </c>
      <c r="J27360" s="78" t="s">
        <v>13223</v>
      </c>
      <c r="L27360" s="78" t="s">
        <v>13171</v>
      </c>
      <c r="V27360" s="78">
        <v>34800</v>
      </c>
      <c r="W27360" s="78">
        <v>18200</v>
      </c>
      <c r="X27360" s="78"/>
      <c r="Y27360" s="78">
        <v>28800</v>
      </c>
      <c r="Z27360" s="78">
        <v>2.27</v>
      </c>
    </row>
    <row r="27361" spans="1:26" x14ac:dyDescent="0.25">
      <c r="A27361" s="78">
        <v>208400390</v>
      </c>
      <c r="D27361" s="78" t="s">
        <v>199</v>
      </c>
      <c r="E27361" s="78" t="s">
        <v>997</v>
      </c>
      <c r="J27361" s="78" t="s">
        <v>8212</v>
      </c>
      <c r="L27361" s="78" t="s">
        <v>13270</v>
      </c>
      <c r="V27361" s="78">
        <v>35200</v>
      </c>
      <c r="W27361" s="78">
        <v>24400</v>
      </c>
      <c r="X27361" s="78"/>
      <c r="Y27361" s="78">
        <v>24400</v>
      </c>
      <c r="Z27361" s="78">
        <v>2.6</v>
      </c>
    </row>
    <row r="27362" spans="1:26" x14ac:dyDescent="0.25">
      <c r="A27362" s="78">
        <v>203258225</v>
      </c>
      <c r="D27362" s="78" t="s">
        <v>709</v>
      </c>
      <c r="E27362" s="78" t="s">
        <v>5942</v>
      </c>
      <c r="J27362" s="78" t="s">
        <v>13222</v>
      </c>
      <c r="L27362" s="78" t="s">
        <v>13172</v>
      </c>
      <c r="V27362" s="78">
        <v>23800</v>
      </c>
      <c r="W27362" s="78">
        <v>13000</v>
      </c>
      <c r="X27362" s="78"/>
      <c r="Y27362" s="78">
        <v>15200</v>
      </c>
      <c r="Z27362" s="78">
        <v>2.4500000000000002</v>
      </c>
    </row>
    <row r="27363" spans="1:26" x14ac:dyDescent="0.25">
      <c r="A27363" s="78">
        <v>208500730</v>
      </c>
      <c r="D27363" s="78" t="s">
        <v>199</v>
      </c>
      <c r="E27363" s="78" t="s">
        <v>1001</v>
      </c>
      <c r="J27363" s="78" t="s">
        <v>8212</v>
      </c>
      <c r="L27363" s="78" t="s">
        <v>13271</v>
      </c>
      <c r="V27363" s="78">
        <v>35000</v>
      </c>
      <c r="W27363" s="78">
        <v>24000</v>
      </c>
      <c r="X27363" s="78"/>
      <c r="Y27363" s="78">
        <v>24000</v>
      </c>
      <c r="Z27363" s="78">
        <v>2.61</v>
      </c>
    </row>
    <row r="27364" spans="1:26" x14ac:dyDescent="0.25">
      <c r="A27364" s="78">
        <v>203258253</v>
      </c>
      <c r="D27364" s="78" t="s">
        <v>709</v>
      </c>
      <c r="E27364" s="78" t="s">
        <v>5942</v>
      </c>
      <c r="J27364" s="78" t="s">
        <v>13222</v>
      </c>
      <c r="L27364" s="78" t="s">
        <v>13204</v>
      </c>
      <c r="V27364" s="78">
        <v>23200</v>
      </c>
      <c r="W27364" s="78">
        <v>13000</v>
      </c>
      <c r="X27364" s="78"/>
      <c r="Y27364" s="78">
        <v>15200</v>
      </c>
      <c r="Z27364" s="78">
        <v>2.4500000000000002</v>
      </c>
    </row>
    <row r="27365" spans="1:26" x14ac:dyDescent="0.25">
      <c r="A27365" s="78">
        <v>203258303</v>
      </c>
      <c r="D27365" s="78" t="s">
        <v>709</v>
      </c>
      <c r="E27365" s="78" t="s">
        <v>5942</v>
      </c>
      <c r="J27365" s="78" t="s">
        <v>13222</v>
      </c>
      <c r="L27365" s="78" t="s">
        <v>13209</v>
      </c>
      <c r="V27365" s="78">
        <v>23400</v>
      </c>
      <c r="W27365" s="78">
        <v>13000</v>
      </c>
      <c r="X27365" s="78"/>
      <c r="Y27365" s="78">
        <v>15200</v>
      </c>
      <c r="Z27365" s="78">
        <v>2.4500000000000002</v>
      </c>
    </row>
    <row r="27366" spans="1:26" x14ac:dyDescent="0.25">
      <c r="A27366" s="78">
        <v>203258396</v>
      </c>
      <c r="D27366" s="78" t="s">
        <v>709</v>
      </c>
      <c r="E27366" s="78" t="s">
        <v>5942</v>
      </c>
      <c r="J27366" s="78" t="s">
        <v>8037</v>
      </c>
      <c r="L27366" s="78" t="s">
        <v>13185</v>
      </c>
      <c r="V27366" s="78">
        <v>44500</v>
      </c>
      <c r="W27366" s="78">
        <v>33400</v>
      </c>
      <c r="X27366" s="78"/>
      <c r="Y27366" s="78">
        <v>34000</v>
      </c>
      <c r="Z27366" s="78">
        <v>2.4</v>
      </c>
    </row>
    <row r="27367" spans="1:26" x14ac:dyDescent="0.25">
      <c r="A27367" s="78">
        <v>203258294</v>
      </c>
      <c r="D27367" s="78" t="s">
        <v>709</v>
      </c>
      <c r="E27367" s="78" t="s">
        <v>5942</v>
      </c>
      <c r="J27367" s="78" t="s">
        <v>13222</v>
      </c>
      <c r="L27367" s="78" t="s">
        <v>13206</v>
      </c>
      <c r="V27367" s="78">
        <v>23800</v>
      </c>
      <c r="W27367" s="78">
        <v>13000</v>
      </c>
      <c r="X27367" s="78"/>
      <c r="Y27367" s="78">
        <v>15200</v>
      </c>
      <c r="Z27367" s="78">
        <v>2.4500000000000002</v>
      </c>
    </row>
    <row r="27368" spans="1:26" x14ac:dyDescent="0.25">
      <c r="A27368" s="78">
        <v>208501094</v>
      </c>
      <c r="D27368" s="78" t="s">
        <v>199</v>
      </c>
      <c r="E27368" s="78" t="s">
        <v>1000</v>
      </c>
      <c r="J27368" s="78" t="s">
        <v>8212</v>
      </c>
      <c r="L27368" s="78" t="s">
        <v>13271</v>
      </c>
      <c r="V27368" s="78">
        <v>35000</v>
      </c>
      <c r="W27368" s="78">
        <v>24000</v>
      </c>
      <c r="X27368" s="78"/>
      <c r="Y27368" s="78">
        <v>24000</v>
      </c>
      <c r="Z27368" s="78">
        <v>2.61</v>
      </c>
    </row>
    <row r="27369" spans="1:26" x14ac:dyDescent="0.25">
      <c r="A27369" s="78">
        <v>203258312</v>
      </c>
      <c r="D27369" s="78" t="s">
        <v>709</v>
      </c>
      <c r="E27369" s="78" t="s">
        <v>5942</v>
      </c>
      <c r="J27369" s="78" t="s">
        <v>13223</v>
      </c>
      <c r="L27369" s="78" t="s">
        <v>13172</v>
      </c>
      <c r="V27369" s="78">
        <v>34800</v>
      </c>
      <c r="W27369" s="78">
        <v>18000</v>
      </c>
      <c r="X27369" s="78"/>
      <c r="Y27369" s="78">
        <v>28800</v>
      </c>
      <c r="Z27369" s="78">
        <v>2.27</v>
      </c>
    </row>
    <row r="27370" spans="1:26" x14ac:dyDescent="0.25">
      <c r="A27370" s="78">
        <v>208501096</v>
      </c>
      <c r="D27370" s="78" t="s">
        <v>199</v>
      </c>
      <c r="E27370" s="78" t="s">
        <v>999</v>
      </c>
      <c r="J27370" s="78" t="s">
        <v>8212</v>
      </c>
      <c r="L27370" s="78" t="s">
        <v>13271</v>
      </c>
      <c r="V27370" s="78">
        <v>35000</v>
      </c>
      <c r="W27370" s="78">
        <v>24000</v>
      </c>
      <c r="X27370" s="78"/>
      <c r="Y27370" s="78">
        <v>24000</v>
      </c>
      <c r="Z27370" s="78">
        <v>2.61</v>
      </c>
    </row>
    <row r="27371" spans="1:26" x14ac:dyDescent="0.25">
      <c r="A27371" s="78">
        <v>203258321</v>
      </c>
      <c r="D27371" s="78" t="s">
        <v>709</v>
      </c>
      <c r="E27371" s="78" t="s">
        <v>5942</v>
      </c>
      <c r="J27371" s="78" t="s">
        <v>13223</v>
      </c>
      <c r="L27371" s="78" t="s">
        <v>13174</v>
      </c>
      <c r="V27371" s="78">
        <v>34600</v>
      </c>
      <c r="W27371" s="78">
        <v>18000</v>
      </c>
      <c r="X27371" s="78"/>
      <c r="Y27371" s="78">
        <v>28800</v>
      </c>
      <c r="Z27371" s="78">
        <v>2.27</v>
      </c>
    </row>
    <row r="27372" spans="1:26" x14ac:dyDescent="0.25">
      <c r="A27372" s="78">
        <v>203258336</v>
      </c>
      <c r="D27372" s="78" t="s">
        <v>709</v>
      </c>
      <c r="E27372" s="78" t="s">
        <v>5942</v>
      </c>
      <c r="J27372" s="78" t="s">
        <v>13223</v>
      </c>
      <c r="L27372" s="78" t="s">
        <v>13206</v>
      </c>
      <c r="V27372" s="78">
        <v>35200</v>
      </c>
      <c r="W27372" s="78">
        <v>18200</v>
      </c>
      <c r="X27372" s="78"/>
      <c r="Y27372" s="78">
        <v>28800</v>
      </c>
      <c r="Z27372" s="78">
        <v>2.27</v>
      </c>
    </row>
    <row r="27373" spans="1:26" x14ac:dyDescent="0.25">
      <c r="A27373" s="78">
        <v>203258352</v>
      </c>
      <c r="D27373" s="78" t="s">
        <v>709</v>
      </c>
      <c r="E27373" s="78" t="s">
        <v>5942</v>
      </c>
      <c r="J27373" s="78" t="s">
        <v>13223</v>
      </c>
      <c r="L27373" s="78" t="s">
        <v>13213</v>
      </c>
      <c r="V27373" s="78">
        <v>35000</v>
      </c>
      <c r="W27373" s="78">
        <v>18000</v>
      </c>
      <c r="X27373" s="78"/>
      <c r="Y27373" s="78">
        <v>28800</v>
      </c>
      <c r="Z27373" s="78">
        <v>2.27</v>
      </c>
    </row>
    <row r="27374" spans="1:26" x14ac:dyDescent="0.25">
      <c r="A27374" s="78">
        <v>203258351</v>
      </c>
      <c r="D27374" s="78" t="s">
        <v>709</v>
      </c>
      <c r="E27374" s="78" t="s">
        <v>5942</v>
      </c>
      <c r="J27374" s="78" t="s">
        <v>13223</v>
      </c>
      <c r="L27374" s="78" t="s">
        <v>13210</v>
      </c>
      <c r="V27374" s="78">
        <v>34800</v>
      </c>
      <c r="W27374" s="78">
        <v>18000</v>
      </c>
      <c r="X27374" s="78"/>
      <c r="Y27374" s="78">
        <v>28800</v>
      </c>
      <c r="Z27374" s="78">
        <v>2.27</v>
      </c>
    </row>
    <row r="27375" spans="1:26" x14ac:dyDescent="0.25">
      <c r="A27375" s="78">
        <v>208501098</v>
      </c>
      <c r="D27375" s="78" t="s">
        <v>199</v>
      </c>
      <c r="E27375" s="78" t="s">
        <v>998</v>
      </c>
      <c r="J27375" s="78" t="s">
        <v>8212</v>
      </c>
      <c r="L27375" s="78" t="s">
        <v>13271</v>
      </c>
      <c r="V27375" s="78">
        <v>35000</v>
      </c>
      <c r="W27375" s="78">
        <v>24000</v>
      </c>
      <c r="X27375" s="78"/>
      <c r="Y27375" s="78">
        <v>24000</v>
      </c>
      <c r="Z27375" s="78">
        <v>2.61</v>
      </c>
    </row>
    <row r="27376" spans="1:26" x14ac:dyDescent="0.25">
      <c r="A27376" s="78">
        <v>203258366</v>
      </c>
      <c r="D27376" s="78" t="s">
        <v>709</v>
      </c>
      <c r="E27376" s="78" t="s">
        <v>5942</v>
      </c>
      <c r="J27376" s="78" t="s">
        <v>13223</v>
      </c>
      <c r="L27376" s="78" t="s">
        <v>13214</v>
      </c>
      <c r="V27376" s="78">
        <v>35000</v>
      </c>
      <c r="W27376" s="78">
        <v>18200</v>
      </c>
      <c r="X27376" s="78"/>
      <c r="Y27376" s="78">
        <v>28800</v>
      </c>
      <c r="Z27376" s="78">
        <v>2.27</v>
      </c>
    </row>
    <row r="27377" spans="1:26" x14ac:dyDescent="0.25">
      <c r="A27377" s="78">
        <v>203258381</v>
      </c>
      <c r="D27377" s="78" t="s">
        <v>709</v>
      </c>
      <c r="E27377" s="78" t="s">
        <v>5942</v>
      </c>
      <c r="J27377" s="78" t="s">
        <v>13223</v>
      </c>
      <c r="L27377" s="78" t="s">
        <v>13217</v>
      </c>
      <c r="V27377" s="78">
        <v>35000</v>
      </c>
      <c r="W27377" s="78">
        <v>18200</v>
      </c>
      <c r="X27377" s="78"/>
      <c r="Y27377" s="78">
        <v>28800</v>
      </c>
      <c r="Z27377" s="78">
        <v>2.27</v>
      </c>
    </row>
    <row r="27378" spans="1:26" x14ac:dyDescent="0.25">
      <c r="A27378" s="78">
        <v>208501100</v>
      </c>
      <c r="D27378" s="78" t="s">
        <v>199</v>
      </c>
      <c r="E27378" s="78" t="s">
        <v>997</v>
      </c>
      <c r="J27378" s="78" t="s">
        <v>8212</v>
      </c>
      <c r="L27378" s="78" t="s">
        <v>13271</v>
      </c>
      <c r="V27378" s="78">
        <v>35000</v>
      </c>
      <c r="W27378" s="78">
        <v>24000</v>
      </c>
      <c r="X27378" s="78"/>
      <c r="Y27378" s="78">
        <v>24000</v>
      </c>
      <c r="Z27378" s="78">
        <v>2.61</v>
      </c>
    </row>
    <row r="27379" spans="1:26" x14ac:dyDescent="0.25">
      <c r="A27379" s="78">
        <v>203258380</v>
      </c>
      <c r="D27379" s="78" t="s">
        <v>709</v>
      </c>
      <c r="E27379" s="78" t="s">
        <v>5942</v>
      </c>
      <c r="J27379" s="78" t="s">
        <v>13223</v>
      </c>
      <c r="L27379" s="78" t="s">
        <v>13216</v>
      </c>
      <c r="V27379" s="78">
        <v>34800</v>
      </c>
      <c r="W27379" s="78">
        <v>18200</v>
      </c>
      <c r="X27379" s="78"/>
      <c r="Y27379" s="78">
        <v>28800</v>
      </c>
      <c r="Z27379" s="78">
        <v>2.27</v>
      </c>
    </row>
    <row r="27380" spans="1:26" x14ac:dyDescent="0.25">
      <c r="A27380" s="78">
        <v>203258397</v>
      </c>
      <c r="D27380" s="78" t="s">
        <v>709</v>
      </c>
      <c r="E27380" s="78" t="s">
        <v>5942</v>
      </c>
      <c r="J27380" s="78" t="s">
        <v>8037</v>
      </c>
      <c r="L27380" s="78" t="s">
        <v>13186</v>
      </c>
      <c r="V27380" s="78">
        <v>45000</v>
      </c>
      <c r="W27380" s="78">
        <v>33400</v>
      </c>
      <c r="X27380" s="78"/>
      <c r="Y27380" s="78">
        <v>34000</v>
      </c>
      <c r="Z27380" s="78">
        <v>2.4</v>
      </c>
    </row>
    <row r="27381" spans="1:26" x14ac:dyDescent="0.25">
      <c r="A27381" s="78">
        <v>203258367</v>
      </c>
      <c r="D27381" s="78" t="s">
        <v>709</v>
      </c>
      <c r="E27381" s="78" t="s">
        <v>5942</v>
      </c>
      <c r="J27381" s="78" t="s">
        <v>13223</v>
      </c>
      <c r="L27381" s="78" t="s">
        <v>13215</v>
      </c>
      <c r="V27381" s="78">
        <v>35200</v>
      </c>
      <c r="W27381" s="78">
        <v>18200</v>
      </c>
      <c r="X27381" s="78"/>
      <c r="Y27381" s="78">
        <v>28800</v>
      </c>
      <c r="Z27381" s="78">
        <v>2.27</v>
      </c>
    </row>
    <row r="27382" spans="1:26" x14ac:dyDescent="0.25">
      <c r="A27382" s="78">
        <v>203258407</v>
      </c>
      <c r="D27382" s="78" t="s">
        <v>709</v>
      </c>
      <c r="E27382" s="78" t="s">
        <v>5942</v>
      </c>
      <c r="J27382" s="78" t="s">
        <v>8037</v>
      </c>
      <c r="L27382" s="78" t="s">
        <v>13196</v>
      </c>
      <c r="V27382" s="78">
        <v>46500</v>
      </c>
      <c r="W27382" s="78">
        <v>34000</v>
      </c>
      <c r="X27382" s="78"/>
      <c r="Y27382" s="78">
        <v>34000</v>
      </c>
      <c r="Z27382" s="78">
        <v>2.4</v>
      </c>
    </row>
    <row r="27383" spans="1:26" x14ac:dyDescent="0.25">
      <c r="A27383" s="78">
        <v>207430563</v>
      </c>
      <c r="D27383" s="78" t="s">
        <v>199</v>
      </c>
      <c r="E27383" s="78" t="s">
        <v>1001</v>
      </c>
      <c r="J27383" s="78" t="s">
        <v>8212</v>
      </c>
      <c r="L27383" s="78" t="s">
        <v>13272</v>
      </c>
      <c r="V27383" s="78">
        <v>36000</v>
      </c>
      <c r="W27383" s="78">
        <v>24600</v>
      </c>
      <c r="X27383" s="78"/>
      <c r="Y27383" s="78">
        <v>24600</v>
      </c>
      <c r="Z27383" s="78">
        <v>2.68</v>
      </c>
    </row>
    <row r="27384" spans="1:26" x14ac:dyDescent="0.25">
      <c r="A27384" s="78">
        <v>203258417</v>
      </c>
      <c r="D27384" s="78" t="s">
        <v>709</v>
      </c>
      <c r="E27384" s="78" t="s">
        <v>5942</v>
      </c>
      <c r="J27384" s="78" t="s">
        <v>8037</v>
      </c>
      <c r="L27384" s="78" t="s">
        <v>13183</v>
      </c>
      <c r="V27384" s="78">
        <v>45000</v>
      </c>
      <c r="W27384" s="78">
        <v>34000</v>
      </c>
      <c r="X27384" s="78"/>
      <c r="Y27384" s="78">
        <v>34000</v>
      </c>
      <c r="Z27384" s="78">
        <v>2.4</v>
      </c>
    </row>
    <row r="27385" spans="1:26" x14ac:dyDescent="0.25">
      <c r="A27385" s="78">
        <v>207434668</v>
      </c>
      <c r="D27385" s="78" t="s">
        <v>199</v>
      </c>
      <c r="E27385" s="78" t="s">
        <v>1000</v>
      </c>
      <c r="J27385" s="78" t="s">
        <v>8212</v>
      </c>
      <c r="L27385" s="78" t="s">
        <v>13272</v>
      </c>
      <c r="V27385" s="78">
        <v>36000</v>
      </c>
      <c r="W27385" s="78">
        <v>24600</v>
      </c>
      <c r="X27385" s="78"/>
      <c r="Y27385" s="78">
        <v>24600</v>
      </c>
      <c r="Z27385" s="78">
        <v>2.68</v>
      </c>
    </row>
    <row r="27386" spans="1:26" x14ac:dyDescent="0.25">
      <c r="A27386" s="78">
        <v>203258418</v>
      </c>
      <c r="D27386" s="78" t="s">
        <v>709</v>
      </c>
      <c r="E27386" s="78" t="s">
        <v>5942</v>
      </c>
      <c r="J27386" s="78" t="s">
        <v>8037</v>
      </c>
      <c r="L27386" s="78" t="s">
        <v>13201</v>
      </c>
      <c r="V27386" s="78">
        <v>45000</v>
      </c>
      <c r="W27386" s="78">
        <v>34000</v>
      </c>
      <c r="X27386" s="78"/>
      <c r="Y27386" s="78">
        <v>34000</v>
      </c>
      <c r="Z27386" s="78">
        <v>2.4</v>
      </c>
    </row>
    <row r="27387" spans="1:26" x14ac:dyDescent="0.25">
      <c r="A27387" s="78">
        <v>203258427</v>
      </c>
      <c r="D27387" s="78" t="s">
        <v>709</v>
      </c>
      <c r="E27387" s="78" t="s">
        <v>5942</v>
      </c>
      <c r="J27387" s="78" t="s">
        <v>8037</v>
      </c>
      <c r="L27387" s="78" t="s">
        <v>13188</v>
      </c>
      <c r="V27387" s="78">
        <v>45000</v>
      </c>
      <c r="W27387" s="78">
        <v>33400</v>
      </c>
      <c r="X27387" s="78"/>
      <c r="Y27387" s="78">
        <v>34000</v>
      </c>
      <c r="Z27387" s="78">
        <v>2.4</v>
      </c>
    </row>
    <row r="27388" spans="1:26" x14ac:dyDescent="0.25">
      <c r="A27388" s="78">
        <v>207434677</v>
      </c>
      <c r="D27388" s="78" t="s">
        <v>199</v>
      </c>
      <c r="E27388" s="78" t="s">
        <v>999</v>
      </c>
      <c r="J27388" s="78" t="s">
        <v>8212</v>
      </c>
      <c r="L27388" s="78" t="s">
        <v>13272</v>
      </c>
      <c r="V27388" s="78">
        <v>36000</v>
      </c>
      <c r="W27388" s="78">
        <v>24600</v>
      </c>
      <c r="X27388" s="78"/>
      <c r="Y27388" s="78">
        <v>24600</v>
      </c>
      <c r="Z27388" s="78">
        <v>2.68</v>
      </c>
    </row>
    <row r="27389" spans="1:26" x14ac:dyDescent="0.25">
      <c r="A27389" s="78">
        <v>203258607</v>
      </c>
      <c r="D27389" s="78" t="s">
        <v>709</v>
      </c>
      <c r="E27389" s="78" t="s">
        <v>5942</v>
      </c>
      <c r="J27389" s="78" t="s">
        <v>8037</v>
      </c>
      <c r="L27389" s="78" t="s">
        <v>13225</v>
      </c>
      <c r="V27389" s="78">
        <v>45500</v>
      </c>
      <c r="W27389" s="78">
        <v>28600</v>
      </c>
      <c r="X27389" s="78"/>
      <c r="Y27389" s="78">
        <v>34000</v>
      </c>
      <c r="Z27389" s="78">
        <v>2.4</v>
      </c>
    </row>
    <row r="27390" spans="1:26" x14ac:dyDescent="0.25">
      <c r="A27390" s="78">
        <v>203258609</v>
      </c>
      <c r="D27390" s="78" t="s">
        <v>709</v>
      </c>
      <c r="E27390" s="78" t="s">
        <v>5942</v>
      </c>
      <c r="J27390" s="78" t="s">
        <v>13222</v>
      </c>
      <c r="L27390" s="78" t="s">
        <v>13175</v>
      </c>
      <c r="V27390" s="78">
        <v>23400</v>
      </c>
      <c r="W27390" s="78">
        <v>13000</v>
      </c>
      <c r="X27390" s="78"/>
      <c r="Y27390" s="78">
        <v>15200</v>
      </c>
      <c r="Z27390" s="78">
        <v>2.4500000000000002</v>
      </c>
    </row>
    <row r="27391" spans="1:26" x14ac:dyDescent="0.25">
      <c r="A27391" s="78">
        <v>203258428</v>
      </c>
      <c r="D27391" s="78" t="s">
        <v>709</v>
      </c>
      <c r="E27391" s="78" t="s">
        <v>5942</v>
      </c>
      <c r="J27391" s="78" t="s">
        <v>8037</v>
      </c>
      <c r="L27391" s="78" t="s">
        <v>8175</v>
      </c>
      <c r="V27391" s="78">
        <v>45000</v>
      </c>
      <c r="W27391" s="78">
        <v>33400</v>
      </c>
      <c r="X27391" s="78"/>
      <c r="Y27391" s="78">
        <v>34000</v>
      </c>
      <c r="Z27391" s="78">
        <v>2.4</v>
      </c>
    </row>
    <row r="27392" spans="1:26" x14ac:dyDescent="0.25">
      <c r="A27392" s="78">
        <v>207434684</v>
      </c>
      <c r="D27392" s="78" t="s">
        <v>199</v>
      </c>
      <c r="E27392" s="78" t="s">
        <v>998</v>
      </c>
      <c r="J27392" s="78" t="s">
        <v>8212</v>
      </c>
      <c r="L27392" s="78" t="s">
        <v>13272</v>
      </c>
      <c r="V27392" s="78">
        <v>36000</v>
      </c>
      <c r="W27392" s="78">
        <v>24600</v>
      </c>
      <c r="X27392" s="78"/>
      <c r="Y27392" s="78">
        <v>24600</v>
      </c>
      <c r="Z27392" s="78">
        <v>2.68</v>
      </c>
    </row>
    <row r="27393" spans="1:26" x14ac:dyDescent="0.25">
      <c r="A27393" s="78">
        <v>203258610</v>
      </c>
      <c r="D27393" s="78" t="s">
        <v>709</v>
      </c>
      <c r="E27393" s="78" t="s">
        <v>5942</v>
      </c>
      <c r="J27393" s="78" t="s">
        <v>13223</v>
      </c>
      <c r="L27393" s="78" t="s">
        <v>13200</v>
      </c>
      <c r="V27393" s="78">
        <v>35400</v>
      </c>
      <c r="W27393" s="78">
        <v>18200</v>
      </c>
      <c r="X27393" s="78"/>
      <c r="Y27393" s="78">
        <v>28800</v>
      </c>
      <c r="Z27393" s="78">
        <v>2.27</v>
      </c>
    </row>
    <row r="27394" spans="1:26" x14ac:dyDescent="0.25">
      <c r="A27394" s="78">
        <v>205966142</v>
      </c>
      <c r="D27394" s="78" t="s">
        <v>709</v>
      </c>
      <c r="E27394" s="78" t="s">
        <v>5942</v>
      </c>
      <c r="J27394" s="78" t="s">
        <v>13170</v>
      </c>
      <c r="L27394" s="78" t="s">
        <v>13200</v>
      </c>
      <c r="V27394" s="78">
        <v>35400</v>
      </c>
      <c r="W27394" s="78">
        <v>18200</v>
      </c>
      <c r="X27394" s="78"/>
      <c r="Y27394" s="78">
        <v>28800</v>
      </c>
      <c r="Z27394" s="78">
        <v>2.27</v>
      </c>
    </row>
    <row r="27395" spans="1:26" x14ac:dyDescent="0.25">
      <c r="A27395" s="78">
        <v>207434693</v>
      </c>
      <c r="D27395" s="78" t="s">
        <v>199</v>
      </c>
      <c r="E27395" s="78" t="s">
        <v>997</v>
      </c>
      <c r="J27395" s="78" t="s">
        <v>8212</v>
      </c>
      <c r="L27395" s="78" t="s">
        <v>13272</v>
      </c>
      <c r="V27395" s="78">
        <v>36000</v>
      </c>
      <c r="W27395" s="78">
        <v>24600</v>
      </c>
      <c r="X27395" s="78"/>
      <c r="Y27395" s="78">
        <v>24600</v>
      </c>
      <c r="Z27395" s="78">
        <v>2.68</v>
      </c>
    </row>
    <row r="27396" spans="1:26" x14ac:dyDescent="0.25">
      <c r="A27396" s="78">
        <v>207430566</v>
      </c>
      <c r="D27396" s="78" t="s">
        <v>199</v>
      </c>
      <c r="E27396" s="78" t="s">
        <v>1001</v>
      </c>
      <c r="J27396" s="78" t="s">
        <v>8212</v>
      </c>
      <c r="L27396" s="78" t="s">
        <v>13273</v>
      </c>
      <c r="V27396" s="78">
        <v>35600</v>
      </c>
      <c r="W27396" s="78">
        <v>24800</v>
      </c>
      <c r="X27396" s="78"/>
      <c r="Y27396" s="78">
        <v>24800</v>
      </c>
      <c r="Z27396" s="78">
        <v>2.62</v>
      </c>
    </row>
    <row r="27397" spans="1:26" x14ac:dyDescent="0.25">
      <c r="A27397" s="78">
        <v>203258613</v>
      </c>
      <c r="D27397" s="78" t="s">
        <v>709</v>
      </c>
      <c r="E27397" s="78" t="s">
        <v>5942</v>
      </c>
      <c r="J27397" s="78" t="s">
        <v>13222</v>
      </c>
      <c r="L27397" s="78" t="s">
        <v>13210</v>
      </c>
      <c r="V27397" s="78">
        <v>23400</v>
      </c>
      <c r="W27397" s="78">
        <v>13000</v>
      </c>
      <c r="X27397" s="78"/>
      <c r="Y27397" s="78">
        <v>15200</v>
      </c>
      <c r="Z27397" s="78">
        <v>2.4500000000000002</v>
      </c>
    </row>
    <row r="27398" spans="1:26" x14ac:dyDescent="0.25">
      <c r="A27398" s="78">
        <v>205966143</v>
      </c>
      <c r="D27398" s="78" t="s">
        <v>709</v>
      </c>
      <c r="E27398" s="78" t="s">
        <v>5942</v>
      </c>
      <c r="J27398" s="78" t="s">
        <v>13182</v>
      </c>
      <c r="L27398" s="78" t="s">
        <v>8054</v>
      </c>
      <c r="V27398" s="78">
        <v>46500</v>
      </c>
      <c r="W27398" s="78">
        <v>26600</v>
      </c>
      <c r="X27398" s="78"/>
      <c r="Y27398" s="78">
        <v>34000</v>
      </c>
      <c r="Z27398" s="78">
        <v>2.4</v>
      </c>
    </row>
    <row r="27399" spans="1:26" x14ac:dyDescent="0.25">
      <c r="A27399" s="78">
        <v>205966141</v>
      </c>
      <c r="D27399" s="78" t="s">
        <v>709</v>
      </c>
      <c r="E27399" s="78" t="s">
        <v>5942</v>
      </c>
      <c r="J27399" s="78" t="s">
        <v>13165</v>
      </c>
      <c r="L27399" s="78" t="s">
        <v>13175</v>
      </c>
      <c r="V27399" s="78">
        <v>23400</v>
      </c>
      <c r="W27399" s="78">
        <v>13000</v>
      </c>
      <c r="X27399" s="78"/>
      <c r="Y27399" s="78">
        <v>15200</v>
      </c>
      <c r="Z27399" s="78">
        <v>2.4500000000000002</v>
      </c>
    </row>
    <row r="27400" spans="1:26" x14ac:dyDescent="0.25">
      <c r="A27400" s="78">
        <v>207434665</v>
      </c>
      <c r="D27400" s="78" t="s">
        <v>199</v>
      </c>
      <c r="E27400" s="78" t="s">
        <v>1000</v>
      </c>
      <c r="J27400" s="78" t="s">
        <v>8212</v>
      </c>
      <c r="L27400" s="78" t="s">
        <v>13273</v>
      </c>
      <c r="V27400" s="78">
        <v>35600</v>
      </c>
      <c r="W27400" s="78">
        <v>24800</v>
      </c>
      <c r="X27400" s="78"/>
      <c r="Y27400" s="78">
        <v>24800</v>
      </c>
      <c r="Z27400" s="78">
        <v>2.62</v>
      </c>
    </row>
    <row r="27401" spans="1:26" x14ac:dyDescent="0.25">
      <c r="A27401" s="78">
        <v>207434680</v>
      </c>
      <c r="D27401" s="78" t="s">
        <v>199</v>
      </c>
      <c r="E27401" s="78" t="s">
        <v>999</v>
      </c>
      <c r="J27401" s="78" t="s">
        <v>8212</v>
      </c>
      <c r="L27401" s="78" t="s">
        <v>13273</v>
      </c>
      <c r="V27401" s="78">
        <v>35600</v>
      </c>
      <c r="W27401" s="78">
        <v>24800</v>
      </c>
      <c r="X27401" s="78"/>
      <c r="Y27401" s="78">
        <v>24800</v>
      </c>
      <c r="Z27401" s="78">
        <v>2.62</v>
      </c>
    </row>
    <row r="27402" spans="1:26" x14ac:dyDescent="0.25">
      <c r="A27402" s="78">
        <v>207434681</v>
      </c>
      <c r="D27402" s="78" t="s">
        <v>199</v>
      </c>
      <c r="E27402" s="78" t="s">
        <v>998</v>
      </c>
      <c r="J27402" s="78" t="s">
        <v>8212</v>
      </c>
      <c r="L27402" s="78" t="s">
        <v>13273</v>
      </c>
      <c r="V27402" s="78">
        <v>35600</v>
      </c>
      <c r="W27402" s="78">
        <v>24800</v>
      </c>
      <c r="X27402" s="78"/>
      <c r="Y27402" s="78">
        <v>24800</v>
      </c>
      <c r="Z27402" s="78">
        <v>2.62</v>
      </c>
    </row>
    <row r="27403" spans="1:26" x14ac:dyDescent="0.25">
      <c r="A27403" s="78">
        <v>205966146</v>
      </c>
      <c r="D27403" s="78" t="s">
        <v>709</v>
      </c>
      <c r="E27403" s="78" t="s">
        <v>5942</v>
      </c>
      <c r="J27403" s="78" t="s">
        <v>13165</v>
      </c>
      <c r="L27403" s="78" t="s">
        <v>13172</v>
      </c>
      <c r="V27403" s="78">
        <v>23800</v>
      </c>
      <c r="W27403" s="78">
        <v>13000</v>
      </c>
      <c r="X27403" s="78"/>
      <c r="Y27403" s="78">
        <v>15200</v>
      </c>
      <c r="Z27403" s="78">
        <v>2.4500000000000002</v>
      </c>
    </row>
    <row r="27404" spans="1:26" x14ac:dyDescent="0.25">
      <c r="A27404" s="78">
        <v>207434696</v>
      </c>
      <c r="D27404" s="78" t="s">
        <v>199</v>
      </c>
      <c r="E27404" s="78" t="s">
        <v>997</v>
      </c>
      <c r="J27404" s="78" t="s">
        <v>8212</v>
      </c>
      <c r="L27404" s="78" t="s">
        <v>13273</v>
      </c>
      <c r="V27404" s="78">
        <v>35600</v>
      </c>
      <c r="W27404" s="78">
        <v>24800</v>
      </c>
      <c r="X27404" s="78"/>
      <c r="Y27404" s="78">
        <v>24800</v>
      </c>
      <c r="Z27404" s="78">
        <v>2.62</v>
      </c>
    </row>
    <row r="27405" spans="1:26" x14ac:dyDescent="0.25">
      <c r="A27405" s="78">
        <v>10093507</v>
      </c>
      <c r="D27405" s="78" t="s">
        <v>1084</v>
      </c>
      <c r="E27405" s="78" t="s">
        <v>1093</v>
      </c>
      <c r="J27405" s="78" t="s">
        <v>13274</v>
      </c>
      <c r="L27405" s="78" t="s">
        <v>13240</v>
      </c>
      <c r="V27405" s="78">
        <v>35400</v>
      </c>
      <c r="W27405" s="78">
        <v>26200</v>
      </c>
      <c r="X27405" s="78"/>
      <c r="Y27405" s="78">
        <v>26600</v>
      </c>
      <c r="Z27405" s="78">
        <v>2.42</v>
      </c>
    </row>
    <row r="27406" spans="1:26" x14ac:dyDescent="0.25">
      <c r="A27406" s="78">
        <v>207430567</v>
      </c>
      <c r="D27406" s="78" t="s">
        <v>199</v>
      </c>
      <c r="E27406" s="78" t="s">
        <v>1001</v>
      </c>
      <c r="J27406" s="78" t="s">
        <v>8212</v>
      </c>
      <c r="L27406" s="78" t="s">
        <v>13275</v>
      </c>
      <c r="V27406" s="78">
        <v>35600</v>
      </c>
      <c r="W27406" s="78">
        <v>24800</v>
      </c>
      <c r="X27406" s="78"/>
      <c r="Y27406" s="78">
        <v>24800</v>
      </c>
      <c r="Z27406" s="78">
        <v>2.62</v>
      </c>
    </row>
    <row r="27407" spans="1:26" x14ac:dyDescent="0.25">
      <c r="A27407" s="78">
        <v>205966152</v>
      </c>
      <c r="D27407" s="78" t="s">
        <v>709</v>
      </c>
      <c r="E27407" s="78" t="s">
        <v>5942</v>
      </c>
      <c r="J27407" s="78" t="s">
        <v>13165</v>
      </c>
      <c r="L27407" s="78" t="s">
        <v>13204</v>
      </c>
      <c r="V27407" s="78">
        <v>23200</v>
      </c>
      <c r="W27407" s="78">
        <v>13000</v>
      </c>
      <c r="X27407" s="78"/>
      <c r="Y27407" s="78">
        <v>15200</v>
      </c>
      <c r="Z27407" s="78">
        <v>2.4500000000000002</v>
      </c>
    </row>
    <row r="27408" spans="1:26" x14ac:dyDescent="0.25">
      <c r="A27408" s="78">
        <v>207434666</v>
      </c>
      <c r="D27408" s="78" t="s">
        <v>199</v>
      </c>
      <c r="E27408" s="78" t="s">
        <v>1000</v>
      </c>
      <c r="J27408" s="78" t="s">
        <v>8212</v>
      </c>
      <c r="L27408" s="78" t="s">
        <v>13275</v>
      </c>
      <c r="V27408" s="78">
        <v>35600</v>
      </c>
      <c r="W27408" s="78">
        <v>24800</v>
      </c>
      <c r="X27408" s="78"/>
      <c r="Y27408" s="78">
        <v>24800</v>
      </c>
      <c r="Z27408" s="78">
        <v>2.62</v>
      </c>
    </row>
    <row r="27409" spans="1:26" x14ac:dyDescent="0.25">
      <c r="A27409" s="78">
        <v>207434679</v>
      </c>
      <c r="D27409" s="78" t="s">
        <v>199</v>
      </c>
      <c r="E27409" s="78" t="s">
        <v>999</v>
      </c>
      <c r="J27409" s="78" t="s">
        <v>8212</v>
      </c>
      <c r="L27409" s="78" t="s">
        <v>13275</v>
      </c>
      <c r="V27409" s="78">
        <v>35600</v>
      </c>
      <c r="W27409" s="78">
        <v>24800</v>
      </c>
      <c r="X27409" s="78"/>
      <c r="Y27409" s="78">
        <v>24800</v>
      </c>
      <c r="Z27409" s="78">
        <v>2.62</v>
      </c>
    </row>
    <row r="27410" spans="1:26" x14ac:dyDescent="0.25">
      <c r="A27410" s="78">
        <v>10093495</v>
      </c>
      <c r="D27410" s="78" t="s">
        <v>1084</v>
      </c>
      <c r="E27410" s="78" t="s">
        <v>1093</v>
      </c>
      <c r="J27410" s="78" t="s">
        <v>13234</v>
      </c>
      <c r="L27410" s="78" t="s">
        <v>13240</v>
      </c>
      <c r="V27410" s="78">
        <v>35400</v>
      </c>
      <c r="W27410" s="78">
        <v>26200</v>
      </c>
      <c r="X27410" s="78"/>
      <c r="Y27410" s="78">
        <v>26600</v>
      </c>
      <c r="Z27410" s="78">
        <v>2.42</v>
      </c>
    </row>
    <row r="27411" spans="1:26" x14ac:dyDescent="0.25">
      <c r="A27411" s="78">
        <v>207434682</v>
      </c>
      <c r="D27411" s="78" t="s">
        <v>199</v>
      </c>
      <c r="E27411" s="78" t="s">
        <v>998</v>
      </c>
      <c r="J27411" s="78" t="s">
        <v>8212</v>
      </c>
      <c r="L27411" s="78" t="s">
        <v>13275</v>
      </c>
      <c r="V27411" s="78">
        <v>35600</v>
      </c>
      <c r="W27411" s="78">
        <v>24800</v>
      </c>
      <c r="X27411" s="78"/>
      <c r="Y27411" s="78">
        <v>24800</v>
      </c>
      <c r="Z27411" s="78">
        <v>2.62</v>
      </c>
    </row>
    <row r="27412" spans="1:26" x14ac:dyDescent="0.25">
      <c r="A27412" s="78">
        <v>207434695</v>
      </c>
      <c r="D27412" s="78" t="s">
        <v>199</v>
      </c>
      <c r="E27412" s="78" t="s">
        <v>997</v>
      </c>
      <c r="J27412" s="78" t="s">
        <v>8212</v>
      </c>
      <c r="L27412" s="78" t="s">
        <v>13275</v>
      </c>
      <c r="V27412" s="78">
        <v>35600</v>
      </c>
      <c r="W27412" s="78">
        <v>24800</v>
      </c>
      <c r="X27412" s="78"/>
      <c r="Y27412" s="78">
        <v>24800</v>
      </c>
      <c r="Z27412" s="78">
        <v>2.62</v>
      </c>
    </row>
    <row r="27413" spans="1:26" x14ac:dyDescent="0.25">
      <c r="A27413" s="78">
        <v>205966161</v>
      </c>
      <c r="D27413" s="78" t="s">
        <v>709</v>
      </c>
      <c r="E27413" s="78" t="s">
        <v>5942</v>
      </c>
      <c r="J27413" s="78" t="s">
        <v>13165</v>
      </c>
      <c r="L27413" s="78" t="s">
        <v>13206</v>
      </c>
      <c r="V27413" s="78">
        <v>23800</v>
      </c>
      <c r="W27413" s="78">
        <v>13000</v>
      </c>
      <c r="X27413" s="78"/>
      <c r="Y27413" s="78">
        <v>15200</v>
      </c>
      <c r="Z27413" s="78">
        <v>2.4500000000000002</v>
      </c>
    </row>
    <row r="27414" spans="1:26" x14ac:dyDescent="0.25">
      <c r="A27414" s="78">
        <v>205966166</v>
      </c>
      <c r="D27414" s="78" t="s">
        <v>709</v>
      </c>
      <c r="E27414" s="78" t="s">
        <v>5942</v>
      </c>
      <c r="J27414" s="78" t="s">
        <v>13165</v>
      </c>
      <c r="L27414" s="78" t="s">
        <v>13209</v>
      </c>
      <c r="V27414" s="78">
        <v>23400</v>
      </c>
      <c r="W27414" s="78">
        <v>13000</v>
      </c>
      <c r="X27414" s="78"/>
      <c r="Y27414" s="78">
        <v>15200</v>
      </c>
      <c r="Z27414" s="78">
        <v>2.4500000000000002</v>
      </c>
    </row>
    <row r="27415" spans="1:26" x14ac:dyDescent="0.25">
      <c r="A27415" s="78">
        <v>205966169</v>
      </c>
      <c r="D27415" s="78" t="s">
        <v>709</v>
      </c>
      <c r="E27415" s="78" t="s">
        <v>5942</v>
      </c>
      <c r="J27415" s="78" t="s">
        <v>13165</v>
      </c>
      <c r="L27415" s="78" t="s">
        <v>13210</v>
      </c>
      <c r="V27415" s="78">
        <v>23400</v>
      </c>
      <c r="W27415" s="78">
        <v>13000</v>
      </c>
      <c r="X27415" s="78"/>
      <c r="Y27415" s="78">
        <v>15200</v>
      </c>
      <c r="Z27415" s="78">
        <v>2.4500000000000002</v>
      </c>
    </row>
    <row r="27416" spans="1:26" x14ac:dyDescent="0.25">
      <c r="A27416" s="78">
        <v>205966172</v>
      </c>
      <c r="D27416" s="78" t="s">
        <v>709</v>
      </c>
      <c r="E27416" s="78" t="s">
        <v>5942</v>
      </c>
      <c r="J27416" s="78" t="s">
        <v>13165</v>
      </c>
      <c r="L27416" s="78" t="s">
        <v>13212</v>
      </c>
      <c r="V27416" s="78">
        <v>23000</v>
      </c>
      <c r="W27416" s="78">
        <v>13600</v>
      </c>
      <c r="X27416" s="78"/>
      <c r="Y27416" s="78">
        <v>15200</v>
      </c>
      <c r="Z27416" s="78">
        <v>2.4500000000000002</v>
      </c>
    </row>
    <row r="27417" spans="1:26" x14ac:dyDescent="0.25">
      <c r="A27417" s="78">
        <v>205966177</v>
      </c>
      <c r="D27417" s="78" t="s">
        <v>709</v>
      </c>
      <c r="E27417" s="78" t="s">
        <v>5942</v>
      </c>
      <c r="J27417" s="78" t="s">
        <v>13165</v>
      </c>
      <c r="L27417" s="78" t="s">
        <v>13168</v>
      </c>
      <c r="V27417" s="78">
        <v>23400</v>
      </c>
      <c r="W27417" s="78">
        <v>13000</v>
      </c>
      <c r="X27417" s="78"/>
      <c r="Y27417" s="78">
        <v>15200</v>
      </c>
      <c r="Z27417" s="78">
        <v>2.4500000000000002</v>
      </c>
    </row>
    <row r="27418" spans="1:26" x14ac:dyDescent="0.25">
      <c r="A27418" s="78">
        <v>205966176</v>
      </c>
      <c r="D27418" s="78" t="s">
        <v>709</v>
      </c>
      <c r="E27418" s="78" t="s">
        <v>5942</v>
      </c>
      <c r="J27418" s="78" t="s">
        <v>13165</v>
      </c>
      <c r="L27418" s="78" t="s">
        <v>13166</v>
      </c>
      <c r="V27418" s="78">
        <v>23800</v>
      </c>
      <c r="W27418" s="78">
        <v>13000</v>
      </c>
      <c r="X27418" s="78"/>
      <c r="Y27418" s="78">
        <v>15200</v>
      </c>
      <c r="Z27418" s="78">
        <v>2.4500000000000002</v>
      </c>
    </row>
    <row r="27419" spans="1:26" x14ac:dyDescent="0.25">
      <c r="A27419" s="78">
        <v>205966174</v>
      </c>
      <c r="D27419" s="78" t="s">
        <v>709</v>
      </c>
      <c r="E27419" s="78" t="s">
        <v>5942</v>
      </c>
      <c r="J27419" s="78" t="s">
        <v>13165</v>
      </c>
      <c r="L27419" s="78" t="s">
        <v>13211</v>
      </c>
      <c r="V27419" s="78">
        <v>23200</v>
      </c>
      <c r="W27419" s="78">
        <v>13000</v>
      </c>
      <c r="X27419" s="78"/>
      <c r="Y27419" s="78">
        <v>15200</v>
      </c>
      <c r="Z27419" s="78">
        <v>2.4500000000000002</v>
      </c>
    </row>
    <row r="27420" spans="1:26" x14ac:dyDescent="0.25">
      <c r="A27420" s="78">
        <v>205966173</v>
      </c>
      <c r="D27420" s="78" t="s">
        <v>709</v>
      </c>
      <c r="E27420" s="78" t="s">
        <v>5942</v>
      </c>
      <c r="J27420" s="78" t="s">
        <v>13165</v>
      </c>
      <c r="L27420" s="78" t="s">
        <v>13207</v>
      </c>
      <c r="V27420" s="78">
        <v>23800</v>
      </c>
      <c r="W27420" s="78">
        <v>13000</v>
      </c>
      <c r="X27420" s="78"/>
      <c r="Y27420" s="78">
        <v>15200</v>
      </c>
      <c r="Z27420" s="78">
        <v>2.4500000000000002</v>
      </c>
    </row>
    <row r="27421" spans="1:26" x14ac:dyDescent="0.25">
      <c r="A27421" s="78">
        <v>205966175</v>
      </c>
      <c r="D27421" s="78" t="s">
        <v>709</v>
      </c>
      <c r="E27421" s="78" t="s">
        <v>5942</v>
      </c>
      <c r="J27421" s="78" t="s">
        <v>13165</v>
      </c>
      <c r="L27421" s="78" t="s">
        <v>13167</v>
      </c>
      <c r="V27421" s="78">
        <v>23400</v>
      </c>
      <c r="W27421" s="78">
        <v>13000</v>
      </c>
      <c r="X27421" s="78"/>
      <c r="Y27421" s="78">
        <v>15200</v>
      </c>
      <c r="Z27421" s="78">
        <v>2.4500000000000002</v>
      </c>
    </row>
    <row r="27422" spans="1:26" x14ac:dyDescent="0.25">
      <c r="A27422" s="78">
        <v>205966178</v>
      </c>
      <c r="D27422" s="78" t="s">
        <v>709</v>
      </c>
      <c r="E27422" s="78" t="s">
        <v>5942</v>
      </c>
      <c r="J27422" s="78" t="s">
        <v>13165</v>
      </c>
      <c r="L27422" s="78" t="s">
        <v>13169</v>
      </c>
      <c r="V27422" s="78">
        <v>23400</v>
      </c>
      <c r="W27422" s="78">
        <v>13000</v>
      </c>
      <c r="X27422" s="78"/>
      <c r="Y27422" s="78">
        <v>15200</v>
      </c>
      <c r="Z27422" s="78">
        <v>2.4500000000000002</v>
      </c>
    </row>
    <row r="27423" spans="1:26" x14ac:dyDescent="0.25">
      <c r="A27423" s="78">
        <v>205966181</v>
      </c>
      <c r="D27423" s="78" t="s">
        <v>709</v>
      </c>
      <c r="E27423" s="78" t="s">
        <v>5942</v>
      </c>
      <c r="J27423" s="78" t="s">
        <v>13170</v>
      </c>
      <c r="L27423" s="78" t="s">
        <v>13172</v>
      </c>
      <c r="V27423" s="78">
        <v>34800</v>
      </c>
      <c r="W27423" s="78">
        <v>18000</v>
      </c>
      <c r="X27423" s="78"/>
      <c r="Y27423" s="78">
        <v>28800</v>
      </c>
      <c r="Z27423" s="78">
        <v>2.27</v>
      </c>
    </row>
    <row r="27424" spans="1:26" x14ac:dyDescent="0.25">
      <c r="A27424" s="78">
        <v>205966182</v>
      </c>
      <c r="D27424" s="78" t="s">
        <v>709</v>
      </c>
      <c r="E27424" s="78" t="s">
        <v>5942</v>
      </c>
      <c r="J27424" s="78" t="s">
        <v>13170</v>
      </c>
      <c r="L27424" s="78" t="s">
        <v>13171</v>
      </c>
      <c r="V27424" s="78">
        <v>34800</v>
      </c>
      <c r="W27424" s="78">
        <v>18200</v>
      </c>
      <c r="X27424" s="78"/>
      <c r="Y27424" s="78">
        <v>28800</v>
      </c>
      <c r="Z27424" s="78">
        <v>2.27</v>
      </c>
    </row>
    <row r="27425" spans="1:26" x14ac:dyDescent="0.25">
      <c r="A27425" s="78">
        <v>205966190</v>
      </c>
      <c r="D27425" s="78" t="s">
        <v>709</v>
      </c>
      <c r="E27425" s="78" t="s">
        <v>5942</v>
      </c>
      <c r="J27425" s="78" t="s">
        <v>13170</v>
      </c>
      <c r="L27425" s="78" t="s">
        <v>13175</v>
      </c>
      <c r="V27425" s="78">
        <v>34600</v>
      </c>
      <c r="W27425" s="78">
        <v>18000</v>
      </c>
      <c r="X27425" s="78"/>
      <c r="Y27425" s="78">
        <v>28800</v>
      </c>
      <c r="Z27425" s="78">
        <v>2.27</v>
      </c>
    </row>
    <row r="27426" spans="1:26" x14ac:dyDescent="0.25">
      <c r="A27426" s="78">
        <v>205966191</v>
      </c>
      <c r="D27426" s="78" t="s">
        <v>709</v>
      </c>
      <c r="E27426" s="78" t="s">
        <v>5942</v>
      </c>
      <c r="J27426" s="78" t="s">
        <v>13170</v>
      </c>
      <c r="L27426" s="78" t="s">
        <v>13174</v>
      </c>
      <c r="V27426" s="78">
        <v>34600</v>
      </c>
      <c r="W27426" s="78">
        <v>18000</v>
      </c>
      <c r="X27426" s="78"/>
      <c r="Y27426" s="78">
        <v>28800</v>
      </c>
      <c r="Z27426" s="78">
        <v>2.27</v>
      </c>
    </row>
    <row r="27427" spans="1:26" x14ac:dyDescent="0.25">
      <c r="A27427" s="78">
        <v>205966199</v>
      </c>
      <c r="D27427" s="78" t="s">
        <v>709</v>
      </c>
      <c r="E27427" s="78" t="s">
        <v>5942</v>
      </c>
      <c r="J27427" s="78" t="s">
        <v>13170</v>
      </c>
      <c r="L27427" s="78" t="s">
        <v>13206</v>
      </c>
      <c r="V27427" s="78">
        <v>35200</v>
      </c>
      <c r="W27427" s="78">
        <v>18200</v>
      </c>
      <c r="X27427" s="78"/>
      <c r="Y27427" s="78">
        <v>28800</v>
      </c>
      <c r="Z27427" s="78">
        <v>2.27</v>
      </c>
    </row>
    <row r="27428" spans="1:26" x14ac:dyDescent="0.25">
      <c r="A27428" s="78">
        <v>208206629</v>
      </c>
      <c r="D27428" s="78" t="s">
        <v>199</v>
      </c>
      <c r="E27428" s="78" t="s">
        <v>1001</v>
      </c>
      <c r="J27428" s="78" t="s">
        <v>8212</v>
      </c>
      <c r="L27428" s="78" t="s">
        <v>13276</v>
      </c>
      <c r="V27428" s="78">
        <v>35200</v>
      </c>
      <c r="W27428" s="78">
        <v>24200</v>
      </c>
      <c r="X27428" s="78"/>
      <c r="Y27428" s="78">
        <v>24200</v>
      </c>
      <c r="Z27428" s="78">
        <v>2.62</v>
      </c>
    </row>
    <row r="27429" spans="1:26" x14ac:dyDescent="0.25">
      <c r="A27429" s="78">
        <v>208400370</v>
      </c>
      <c r="D27429" s="78" t="s">
        <v>199</v>
      </c>
      <c r="E27429" s="78" t="s">
        <v>1000</v>
      </c>
      <c r="J27429" s="78" t="s">
        <v>8212</v>
      </c>
      <c r="L27429" s="78" t="s">
        <v>13276</v>
      </c>
      <c r="V27429" s="78">
        <v>35200</v>
      </c>
      <c r="W27429" s="78">
        <v>24200</v>
      </c>
      <c r="X27429" s="78"/>
      <c r="Y27429" s="78">
        <v>24200</v>
      </c>
      <c r="Z27429" s="78">
        <v>2.62</v>
      </c>
    </row>
    <row r="27430" spans="1:26" x14ac:dyDescent="0.25">
      <c r="A27430" s="78">
        <v>208400381</v>
      </c>
      <c r="D27430" s="78" t="s">
        <v>199</v>
      </c>
      <c r="E27430" s="78" t="s">
        <v>999</v>
      </c>
      <c r="J27430" s="78" t="s">
        <v>8212</v>
      </c>
      <c r="L27430" s="78" t="s">
        <v>13276</v>
      </c>
      <c r="V27430" s="78">
        <v>35200</v>
      </c>
      <c r="W27430" s="78">
        <v>24200</v>
      </c>
      <c r="X27430" s="78"/>
      <c r="Y27430" s="78">
        <v>24200</v>
      </c>
      <c r="Z27430" s="78">
        <v>2.62</v>
      </c>
    </row>
    <row r="27431" spans="1:26" x14ac:dyDescent="0.25">
      <c r="A27431" s="78">
        <v>208400382</v>
      </c>
      <c r="D27431" s="78" t="s">
        <v>199</v>
      </c>
      <c r="E27431" s="78" t="s">
        <v>998</v>
      </c>
      <c r="J27431" s="78" t="s">
        <v>8212</v>
      </c>
      <c r="L27431" s="78" t="s">
        <v>13276</v>
      </c>
      <c r="V27431" s="78">
        <v>35200</v>
      </c>
      <c r="W27431" s="78">
        <v>24200</v>
      </c>
      <c r="X27431" s="78"/>
      <c r="Y27431" s="78">
        <v>24200</v>
      </c>
      <c r="Z27431" s="78">
        <v>2.62</v>
      </c>
    </row>
    <row r="27432" spans="1:26" x14ac:dyDescent="0.25">
      <c r="A27432" s="78">
        <v>208400393</v>
      </c>
      <c r="D27432" s="78" t="s">
        <v>199</v>
      </c>
      <c r="E27432" s="78" t="s">
        <v>997</v>
      </c>
      <c r="J27432" s="78" t="s">
        <v>8212</v>
      </c>
      <c r="L27432" s="78" t="s">
        <v>13276</v>
      </c>
      <c r="V27432" s="78">
        <v>35200</v>
      </c>
      <c r="W27432" s="78">
        <v>24200</v>
      </c>
      <c r="X27432" s="78"/>
      <c r="Y27432" s="78">
        <v>24200</v>
      </c>
      <c r="Z27432" s="78">
        <v>2.62</v>
      </c>
    </row>
    <row r="27433" spans="1:26" x14ac:dyDescent="0.25">
      <c r="A27433" s="78">
        <v>208206704</v>
      </c>
      <c r="D27433" s="78" t="s">
        <v>199</v>
      </c>
      <c r="E27433" s="78" t="s">
        <v>1001</v>
      </c>
      <c r="J27433" s="78" t="s">
        <v>8212</v>
      </c>
      <c r="L27433" s="78" t="s">
        <v>13277</v>
      </c>
      <c r="V27433" s="78">
        <v>34800</v>
      </c>
      <c r="W27433" s="78">
        <v>24400</v>
      </c>
      <c r="X27433" s="78"/>
      <c r="Y27433" s="78">
        <v>24400</v>
      </c>
      <c r="Z27433" s="78">
        <v>2.54</v>
      </c>
    </row>
    <row r="27434" spans="1:26" x14ac:dyDescent="0.25">
      <c r="A27434" s="78">
        <v>208400374</v>
      </c>
      <c r="D27434" s="78" t="s">
        <v>199</v>
      </c>
      <c r="E27434" s="78" t="s">
        <v>1000</v>
      </c>
      <c r="J27434" s="78" t="s">
        <v>8212</v>
      </c>
      <c r="L27434" s="78" t="s">
        <v>13277</v>
      </c>
      <c r="V27434" s="78">
        <v>34800</v>
      </c>
      <c r="W27434" s="78">
        <v>24400</v>
      </c>
      <c r="X27434" s="78"/>
      <c r="Y27434" s="78">
        <v>24400</v>
      </c>
      <c r="Z27434" s="78">
        <v>2.54</v>
      </c>
    </row>
    <row r="27435" spans="1:26" x14ac:dyDescent="0.25">
      <c r="A27435" s="78">
        <v>208400377</v>
      </c>
      <c r="D27435" s="78" t="s">
        <v>199</v>
      </c>
      <c r="E27435" s="78" t="s">
        <v>999</v>
      </c>
      <c r="J27435" s="78" t="s">
        <v>8212</v>
      </c>
      <c r="L27435" s="78" t="s">
        <v>13277</v>
      </c>
      <c r="V27435" s="78">
        <v>34800</v>
      </c>
      <c r="W27435" s="78">
        <v>24400</v>
      </c>
      <c r="X27435" s="78"/>
      <c r="Y27435" s="78">
        <v>24400</v>
      </c>
      <c r="Z27435" s="78">
        <v>2.54</v>
      </c>
    </row>
    <row r="27436" spans="1:26" x14ac:dyDescent="0.25">
      <c r="A27436" s="78">
        <v>205966209</v>
      </c>
      <c r="D27436" s="78" t="s">
        <v>709</v>
      </c>
      <c r="E27436" s="78" t="s">
        <v>5942</v>
      </c>
      <c r="J27436" s="78" t="s">
        <v>13170</v>
      </c>
      <c r="L27436" s="78" t="s">
        <v>13213</v>
      </c>
      <c r="V27436" s="78">
        <v>35000</v>
      </c>
      <c r="W27436" s="78">
        <v>18000</v>
      </c>
      <c r="X27436" s="78"/>
      <c r="Y27436" s="78">
        <v>28800</v>
      </c>
      <c r="Z27436" s="78">
        <v>2.27</v>
      </c>
    </row>
    <row r="27437" spans="1:26" x14ac:dyDescent="0.25">
      <c r="A27437" s="78">
        <v>208400386</v>
      </c>
      <c r="D27437" s="78" t="s">
        <v>199</v>
      </c>
      <c r="E27437" s="78" t="s">
        <v>998</v>
      </c>
      <c r="J27437" s="78" t="s">
        <v>8212</v>
      </c>
      <c r="L27437" s="78" t="s">
        <v>13277</v>
      </c>
      <c r="V27437" s="78">
        <v>34800</v>
      </c>
      <c r="W27437" s="78">
        <v>24400</v>
      </c>
      <c r="X27437" s="78"/>
      <c r="Y27437" s="78">
        <v>24400</v>
      </c>
      <c r="Z27437" s="78">
        <v>2.54</v>
      </c>
    </row>
    <row r="27438" spans="1:26" x14ac:dyDescent="0.25">
      <c r="A27438" s="78">
        <v>205966208</v>
      </c>
      <c r="D27438" s="78" t="s">
        <v>709</v>
      </c>
      <c r="E27438" s="78" t="s">
        <v>5942</v>
      </c>
      <c r="J27438" s="78" t="s">
        <v>13170</v>
      </c>
      <c r="L27438" s="78" t="s">
        <v>13210</v>
      </c>
      <c r="V27438" s="78">
        <v>34800</v>
      </c>
      <c r="W27438" s="78">
        <v>18000</v>
      </c>
      <c r="X27438" s="78"/>
      <c r="Y27438" s="78">
        <v>28800</v>
      </c>
      <c r="Z27438" s="78">
        <v>2.27</v>
      </c>
    </row>
    <row r="27439" spans="1:26" x14ac:dyDescent="0.25">
      <c r="A27439" s="78">
        <v>208400389</v>
      </c>
      <c r="D27439" s="78" t="s">
        <v>199</v>
      </c>
      <c r="E27439" s="78" t="s">
        <v>997</v>
      </c>
      <c r="J27439" s="78" t="s">
        <v>8212</v>
      </c>
      <c r="L27439" s="78" t="s">
        <v>13277</v>
      </c>
      <c r="V27439" s="78">
        <v>34800</v>
      </c>
      <c r="W27439" s="78">
        <v>24400</v>
      </c>
      <c r="X27439" s="78"/>
      <c r="Y27439" s="78">
        <v>24400</v>
      </c>
      <c r="Z27439" s="78">
        <v>2.54</v>
      </c>
    </row>
    <row r="27440" spans="1:26" x14ac:dyDescent="0.25">
      <c r="A27440" s="78">
        <v>208500338</v>
      </c>
      <c r="D27440" s="78" t="s">
        <v>199</v>
      </c>
      <c r="E27440" s="78" t="s">
        <v>1001</v>
      </c>
      <c r="J27440" s="78" t="s">
        <v>8212</v>
      </c>
      <c r="L27440" s="78" t="s">
        <v>11712</v>
      </c>
      <c r="V27440" s="78">
        <v>36000</v>
      </c>
      <c r="W27440" s="78">
        <v>24800</v>
      </c>
      <c r="X27440" s="78"/>
      <c r="Y27440" s="78">
        <v>24800</v>
      </c>
      <c r="Z27440" s="78">
        <v>2.66</v>
      </c>
    </row>
    <row r="27441" spans="1:26" x14ac:dyDescent="0.25">
      <c r="A27441" s="78">
        <v>205966218</v>
      </c>
      <c r="D27441" s="78" t="s">
        <v>709</v>
      </c>
      <c r="E27441" s="78" t="s">
        <v>5942</v>
      </c>
      <c r="J27441" s="78" t="s">
        <v>13170</v>
      </c>
      <c r="L27441" s="78" t="s">
        <v>13214</v>
      </c>
      <c r="V27441" s="78">
        <v>35000</v>
      </c>
      <c r="W27441" s="78">
        <v>18200</v>
      </c>
      <c r="X27441" s="78"/>
      <c r="Y27441" s="78">
        <v>28800</v>
      </c>
      <c r="Z27441" s="78">
        <v>2.27</v>
      </c>
    </row>
    <row r="27442" spans="1:26" x14ac:dyDescent="0.25">
      <c r="A27442" s="78">
        <v>208502630</v>
      </c>
      <c r="D27442" s="78" t="s">
        <v>199</v>
      </c>
      <c r="E27442" s="78" t="s">
        <v>1000</v>
      </c>
      <c r="J27442" s="78" t="s">
        <v>8212</v>
      </c>
      <c r="L27442" s="78" t="s">
        <v>11712</v>
      </c>
      <c r="V27442" s="78">
        <v>36000</v>
      </c>
      <c r="W27442" s="78">
        <v>24800</v>
      </c>
      <c r="X27442" s="78"/>
      <c r="Y27442" s="78">
        <v>24800</v>
      </c>
      <c r="Z27442" s="78">
        <v>2.66</v>
      </c>
    </row>
    <row r="27443" spans="1:26" x14ac:dyDescent="0.25">
      <c r="A27443" s="78">
        <v>205966219</v>
      </c>
      <c r="D27443" s="78" t="s">
        <v>709</v>
      </c>
      <c r="E27443" s="78" t="s">
        <v>5942</v>
      </c>
      <c r="J27443" s="78" t="s">
        <v>13170</v>
      </c>
      <c r="L27443" s="78" t="s">
        <v>13215</v>
      </c>
      <c r="V27443" s="78">
        <v>35200</v>
      </c>
      <c r="W27443" s="78">
        <v>18200</v>
      </c>
      <c r="X27443" s="78"/>
      <c r="Y27443" s="78">
        <v>28800</v>
      </c>
      <c r="Z27443" s="78">
        <v>2.27</v>
      </c>
    </row>
    <row r="27444" spans="1:26" x14ac:dyDescent="0.25">
      <c r="A27444" s="78">
        <v>208502632</v>
      </c>
      <c r="D27444" s="78" t="s">
        <v>199</v>
      </c>
      <c r="E27444" s="78" t="s">
        <v>999</v>
      </c>
      <c r="J27444" s="78" t="s">
        <v>8212</v>
      </c>
      <c r="L27444" s="78" t="s">
        <v>11712</v>
      </c>
      <c r="V27444" s="78">
        <v>36000</v>
      </c>
      <c r="W27444" s="78">
        <v>24800</v>
      </c>
      <c r="X27444" s="78"/>
      <c r="Y27444" s="78">
        <v>24800</v>
      </c>
      <c r="Z27444" s="78">
        <v>2.66</v>
      </c>
    </row>
    <row r="27445" spans="1:26" x14ac:dyDescent="0.25">
      <c r="A27445" s="78">
        <v>208502633</v>
      </c>
      <c r="D27445" s="78" t="s">
        <v>199</v>
      </c>
      <c r="E27445" s="78" t="s">
        <v>998</v>
      </c>
      <c r="J27445" s="78" t="s">
        <v>8212</v>
      </c>
      <c r="L27445" s="78" t="s">
        <v>11712</v>
      </c>
      <c r="V27445" s="78">
        <v>36000</v>
      </c>
      <c r="W27445" s="78">
        <v>24800</v>
      </c>
      <c r="X27445" s="78"/>
      <c r="Y27445" s="78">
        <v>24800</v>
      </c>
      <c r="Z27445" s="78">
        <v>2.66</v>
      </c>
    </row>
    <row r="27446" spans="1:26" x14ac:dyDescent="0.25">
      <c r="A27446" s="78">
        <v>208502635</v>
      </c>
      <c r="D27446" s="78" t="s">
        <v>199</v>
      </c>
      <c r="E27446" s="78" t="s">
        <v>997</v>
      </c>
      <c r="J27446" s="78" t="s">
        <v>8212</v>
      </c>
      <c r="L27446" s="78" t="s">
        <v>11712</v>
      </c>
      <c r="V27446" s="78">
        <v>36000</v>
      </c>
      <c r="W27446" s="78">
        <v>24800</v>
      </c>
      <c r="X27446" s="78"/>
      <c r="Y27446" s="78">
        <v>24800</v>
      </c>
      <c r="Z27446" s="78">
        <v>2.66</v>
      </c>
    </row>
    <row r="27447" spans="1:26" x14ac:dyDescent="0.25">
      <c r="A27447" s="78">
        <v>205966230</v>
      </c>
      <c r="D27447" s="78" t="s">
        <v>709</v>
      </c>
      <c r="E27447" s="78" t="s">
        <v>5942</v>
      </c>
      <c r="J27447" s="78" t="s">
        <v>13170</v>
      </c>
      <c r="L27447" s="78" t="s">
        <v>13217</v>
      </c>
      <c r="V27447" s="78">
        <v>35000</v>
      </c>
      <c r="W27447" s="78">
        <v>18200</v>
      </c>
      <c r="X27447" s="78"/>
      <c r="Y27447" s="78">
        <v>28800</v>
      </c>
      <c r="Z27447" s="78">
        <v>2.27</v>
      </c>
    </row>
    <row r="27448" spans="1:26" x14ac:dyDescent="0.25">
      <c r="A27448" s="78">
        <v>208613158</v>
      </c>
      <c r="D27448" s="78" t="s">
        <v>199</v>
      </c>
      <c r="E27448" s="78" t="s">
        <v>1001</v>
      </c>
      <c r="J27448" s="78" t="s">
        <v>8212</v>
      </c>
      <c r="L27448" s="78" t="s">
        <v>9638</v>
      </c>
      <c r="V27448" s="78">
        <v>36000</v>
      </c>
      <c r="W27448" s="78">
        <v>24800</v>
      </c>
      <c r="X27448" s="78"/>
      <c r="Y27448" s="78">
        <v>24800</v>
      </c>
      <c r="Z27448" s="78">
        <v>2.66</v>
      </c>
    </row>
    <row r="27449" spans="1:26" x14ac:dyDescent="0.25">
      <c r="A27449" s="78">
        <v>205966229</v>
      </c>
      <c r="D27449" s="78" t="s">
        <v>709</v>
      </c>
      <c r="E27449" s="78" t="s">
        <v>5942</v>
      </c>
      <c r="J27449" s="78" t="s">
        <v>13170</v>
      </c>
      <c r="L27449" s="78" t="s">
        <v>13216</v>
      </c>
      <c r="V27449" s="78">
        <v>34800</v>
      </c>
      <c r="W27449" s="78">
        <v>18200</v>
      </c>
      <c r="X27449" s="78"/>
      <c r="Y27449" s="78">
        <v>28800</v>
      </c>
      <c r="Z27449" s="78">
        <v>2.27</v>
      </c>
    </row>
    <row r="27450" spans="1:26" x14ac:dyDescent="0.25">
      <c r="A27450" s="78">
        <v>10153721</v>
      </c>
      <c r="D27450" s="78" t="s">
        <v>1084</v>
      </c>
      <c r="E27450" s="78" t="s">
        <v>1093</v>
      </c>
      <c r="J27450" s="78" t="s">
        <v>13274</v>
      </c>
      <c r="L27450" s="78" t="s">
        <v>13249</v>
      </c>
      <c r="V27450" s="78">
        <v>35400</v>
      </c>
      <c r="W27450" s="78">
        <v>25600</v>
      </c>
      <c r="X27450" s="78"/>
      <c r="Y27450" s="78">
        <v>25800</v>
      </c>
      <c r="Z27450" s="78">
        <v>2.42</v>
      </c>
    </row>
    <row r="27451" spans="1:26" x14ac:dyDescent="0.25">
      <c r="A27451" s="78">
        <v>205966235</v>
      </c>
      <c r="D27451" s="78" t="s">
        <v>709</v>
      </c>
      <c r="E27451" s="78" t="s">
        <v>5942</v>
      </c>
      <c r="J27451" s="78" t="s">
        <v>13170</v>
      </c>
      <c r="L27451" s="78" t="s">
        <v>13218</v>
      </c>
      <c r="V27451" s="78">
        <v>35200</v>
      </c>
      <c r="W27451" s="78">
        <v>18900</v>
      </c>
      <c r="X27451" s="78"/>
      <c r="Y27451" s="78">
        <v>28800</v>
      </c>
      <c r="Z27451" s="78">
        <v>2.27</v>
      </c>
    </row>
    <row r="27452" spans="1:26" x14ac:dyDescent="0.25">
      <c r="A27452" s="78">
        <v>208614045</v>
      </c>
      <c r="D27452" s="78" t="s">
        <v>199</v>
      </c>
      <c r="E27452" s="78" t="s">
        <v>1000</v>
      </c>
      <c r="J27452" s="78" t="s">
        <v>8212</v>
      </c>
      <c r="L27452" s="78" t="s">
        <v>9638</v>
      </c>
      <c r="V27452" s="78">
        <v>36000</v>
      </c>
      <c r="W27452" s="78">
        <v>24800</v>
      </c>
      <c r="X27452" s="78"/>
      <c r="Y27452" s="78">
        <v>24800</v>
      </c>
      <c r="Z27452" s="78">
        <v>2.66</v>
      </c>
    </row>
    <row r="27453" spans="1:26" x14ac:dyDescent="0.25">
      <c r="A27453" s="78">
        <v>205966236</v>
      </c>
      <c r="D27453" s="78" t="s">
        <v>709</v>
      </c>
      <c r="E27453" s="78" t="s">
        <v>5942</v>
      </c>
      <c r="J27453" s="78" t="s">
        <v>13170</v>
      </c>
      <c r="L27453" s="78" t="s">
        <v>13189</v>
      </c>
      <c r="V27453" s="78">
        <v>35800</v>
      </c>
      <c r="W27453" s="78">
        <v>18900</v>
      </c>
      <c r="X27453" s="78"/>
      <c r="Y27453" s="78">
        <v>28800</v>
      </c>
      <c r="Z27453" s="78">
        <v>2.27</v>
      </c>
    </row>
    <row r="27454" spans="1:26" x14ac:dyDescent="0.25">
      <c r="A27454" s="78">
        <v>208614050</v>
      </c>
      <c r="D27454" s="78" t="s">
        <v>199</v>
      </c>
      <c r="E27454" s="78" t="s">
        <v>999</v>
      </c>
      <c r="J27454" s="78" t="s">
        <v>8212</v>
      </c>
      <c r="L27454" s="78" t="s">
        <v>9638</v>
      </c>
      <c r="V27454" s="78">
        <v>36000</v>
      </c>
      <c r="W27454" s="78">
        <v>24800</v>
      </c>
      <c r="X27454" s="78"/>
      <c r="Y27454" s="78">
        <v>24800</v>
      </c>
      <c r="Z27454" s="78">
        <v>2.66</v>
      </c>
    </row>
    <row r="27455" spans="1:26" x14ac:dyDescent="0.25">
      <c r="A27455" s="78">
        <v>205966237</v>
      </c>
      <c r="D27455" s="78" t="s">
        <v>709</v>
      </c>
      <c r="E27455" s="78" t="s">
        <v>5942</v>
      </c>
      <c r="J27455" s="78" t="s">
        <v>13170</v>
      </c>
      <c r="L27455" s="78" t="s">
        <v>13207</v>
      </c>
      <c r="V27455" s="78">
        <v>34800</v>
      </c>
      <c r="W27455" s="78">
        <v>18000</v>
      </c>
      <c r="X27455" s="78"/>
      <c r="Y27455" s="78">
        <v>28800</v>
      </c>
      <c r="Z27455" s="78">
        <v>2.27</v>
      </c>
    </row>
    <row r="27456" spans="1:26" x14ac:dyDescent="0.25">
      <c r="A27456" s="78">
        <v>208614061</v>
      </c>
      <c r="D27456" s="78" t="s">
        <v>199</v>
      </c>
      <c r="E27456" s="78" t="s">
        <v>998</v>
      </c>
      <c r="J27456" s="78" t="s">
        <v>8212</v>
      </c>
      <c r="L27456" s="78" t="s">
        <v>9638</v>
      </c>
      <c r="V27456" s="78">
        <v>36000</v>
      </c>
      <c r="W27456" s="78">
        <v>24800</v>
      </c>
      <c r="X27456" s="78"/>
      <c r="Y27456" s="78">
        <v>24800</v>
      </c>
      <c r="Z27456" s="78">
        <v>2.66</v>
      </c>
    </row>
    <row r="27457" spans="1:26" x14ac:dyDescent="0.25">
      <c r="A27457" s="78">
        <v>205966239</v>
      </c>
      <c r="D27457" s="78" t="s">
        <v>709</v>
      </c>
      <c r="E27457" s="78" t="s">
        <v>5942</v>
      </c>
      <c r="J27457" s="78" t="s">
        <v>13170</v>
      </c>
      <c r="L27457" s="78" t="s">
        <v>13167</v>
      </c>
      <c r="V27457" s="78">
        <v>34600</v>
      </c>
      <c r="W27457" s="78">
        <v>18000</v>
      </c>
      <c r="X27457" s="78"/>
      <c r="Y27457" s="78">
        <v>28800</v>
      </c>
      <c r="Z27457" s="78">
        <v>2.27</v>
      </c>
    </row>
    <row r="27458" spans="1:26" x14ac:dyDescent="0.25">
      <c r="A27458" s="78">
        <v>205966242</v>
      </c>
      <c r="D27458" s="78" t="s">
        <v>709</v>
      </c>
      <c r="E27458" s="78" t="s">
        <v>5942</v>
      </c>
      <c r="J27458" s="78" t="s">
        <v>13182</v>
      </c>
      <c r="L27458" s="78" t="s">
        <v>13185</v>
      </c>
      <c r="V27458" s="78">
        <v>44500</v>
      </c>
      <c r="W27458" s="78">
        <v>26600</v>
      </c>
      <c r="X27458" s="78"/>
      <c r="Y27458" s="78">
        <v>34000</v>
      </c>
      <c r="Z27458" s="78">
        <v>2.4</v>
      </c>
    </row>
    <row r="27459" spans="1:26" x14ac:dyDescent="0.25">
      <c r="A27459" s="78">
        <v>208614066</v>
      </c>
      <c r="D27459" s="78" t="s">
        <v>199</v>
      </c>
      <c r="E27459" s="78" t="s">
        <v>997</v>
      </c>
      <c r="J27459" s="78" t="s">
        <v>8212</v>
      </c>
      <c r="L27459" s="78" t="s">
        <v>9638</v>
      </c>
      <c r="V27459" s="78">
        <v>36000</v>
      </c>
      <c r="W27459" s="78">
        <v>24800</v>
      </c>
      <c r="X27459" s="78"/>
      <c r="Y27459" s="78">
        <v>24800</v>
      </c>
      <c r="Z27459" s="78">
        <v>2.66</v>
      </c>
    </row>
    <row r="27460" spans="1:26" x14ac:dyDescent="0.25">
      <c r="A27460" s="78">
        <v>205966238</v>
      </c>
      <c r="D27460" s="78" t="s">
        <v>709</v>
      </c>
      <c r="E27460" s="78" t="s">
        <v>5942</v>
      </c>
      <c r="J27460" s="78" t="s">
        <v>13170</v>
      </c>
      <c r="L27460" s="78" t="s">
        <v>13220</v>
      </c>
      <c r="V27460" s="78">
        <v>34800</v>
      </c>
      <c r="W27460" s="78">
        <v>18200</v>
      </c>
      <c r="X27460" s="78"/>
      <c r="Y27460" s="78">
        <v>28800</v>
      </c>
      <c r="Z27460" s="78">
        <v>2.27</v>
      </c>
    </row>
    <row r="27461" spans="1:26" x14ac:dyDescent="0.25">
      <c r="A27461" s="78">
        <v>205966240</v>
      </c>
      <c r="D27461" s="78" t="s">
        <v>709</v>
      </c>
      <c r="E27461" s="78" t="s">
        <v>5942</v>
      </c>
      <c r="J27461" s="78" t="s">
        <v>13170</v>
      </c>
      <c r="L27461" s="78" t="s">
        <v>13219</v>
      </c>
      <c r="V27461" s="78">
        <v>34600</v>
      </c>
      <c r="W27461" s="78">
        <v>18000</v>
      </c>
      <c r="X27461" s="78"/>
      <c r="Y27461" s="78">
        <v>28800</v>
      </c>
      <c r="Z27461" s="78">
        <v>2.27</v>
      </c>
    </row>
    <row r="27462" spans="1:26" x14ac:dyDescent="0.25">
      <c r="A27462" s="78">
        <v>205966241</v>
      </c>
      <c r="D27462" s="78" t="s">
        <v>709</v>
      </c>
      <c r="E27462" s="78" t="s">
        <v>5942</v>
      </c>
      <c r="J27462" s="78" t="s">
        <v>13170</v>
      </c>
      <c r="L27462" s="78" t="s">
        <v>13166</v>
      </c>
      <c r="V27462" s="78">
        <v>35200</v>
      </c>
      <c r="W27462" s="78">
        <v>18200</v>
      </c>
      <c r="X27462" s="78"/>
      <c r="Y27462" s="78">
        <v>28800</v>
      </c>
      <c r="Z27462" s="78">
        <v>2.27</v>
      </c>
    </row>
    <row r="27463" spans="1:26" x14ac:dyDescent="0.25">
      <c r="A27463" s="78">
        <v>208500440</v>
      </c>
      <c r="D27463" s="78" t="s">
        <v>199</v>
      </c>
      <c r="E27463" s="78" t="s">
        <v>1001</v>
      </c>
      <c r="J27463" s="78" t="s">
        <v>8212</v>
      </c>
      <c r="L27463" s="78" t="s">
        <v>11711</v>
      </c>
      <c r="V27463" s="78">
        <v>35200</v>
      </c>
      <c r="W27463" s="78">
        <v>24200</v>
      </c>
      <c r="X27463" s="78"/>
      <c r="Y27463" s="78">
        <v>24200</v>
      </c>
      <c r="Z27463" s="78">
        <v>2.6</v>
      </c>
    </row>
    <row r="27464" spans="1:26" x14ac:dyDescent="0.25">
      <c r="A27464" s="78">
        <v>208503336</v>
      </c>
      <c r="D27464" s="78" t="s">
        <v>199</v>
      </c>
      <c r="E27464" s="78" t="s">
        <v>1000</v>
      </c>
      <c r="J27464" s="78" t="s">
        <v>8212</v>
      </c>
      <c r="L27464" s="78" t="s">
        <v>11711</v>
      </c>
      <c r="V27464" s="78">
        <v>35200</v>
      </c>
      <c r="W27464" s="78">
        <v>24200</v>
      </c>
      <c r="X27464" s="78"/>
      <c r="Y27464" s="78">
        <v>24200</v>
      </c>
      <c r="Z27464" s="78">
        <v>2.6</v>
      </c>
    </row>
    <row r="27465" spans="1:26" x14ac:dyDescent="0.25">
      <c r="A27465" s="78">
        <v>208503342</v>
      </c>
      <c r="D27465" s="78" t="s">
        <v>199</v>
      </c>
      <c r="E27465" s="78" t="s">
        <v>999</v>
      </c>
      <c r="J27465" s="78" t="s">
        <v>8212</v>
      </c>
      <c r="L27465" s="78" t="s">
        <v>11711</v>
      </c>
      <c r="V27465" s="78">
        <v>35200</v>
      </c>
      <c r="W27465" s="78">
        <v>24200</v>
      </c>
      <c r="X27465" s="78"/>
      <c r="Y27465" s="78">
        <v>24200</v>
      </c>
      <c r="Z27465" s="78">
        <v>2.6</v>
      </c>
    </row>
    <row r="27466" spans="1:26" x14ac:dyDescent="0.25">
      <c r="A27466" s="78">
        <v>205966247</v>
      </c>
      <c r="D27466" s="78" t="s">
        <v>709</v>
      </c>
      <c r="E27466" s="78" t="s">
        <v>5942</v>
      </c>
      <c r="J27466" s="78" t="s">
        <v>13182</v>
      </c>
      <c r="L27466" s="78" t="s">
        <v>13183</v>
      </c>
      <c r="V27466" s="78">
        <v>45000</v>
      </c>
      <c r="W27466" s="78">
        <v>26600</v>
      </c>
      <c r="X27466" s="78"/>
      <c r="Y27466" s="78">
        <v>34000</v>
      </c>
      <c r="Z27466" s="78">
        <v>2.4</v>
      </c>
    </row>
    <row r="27467" spans="1:26" x14ac:dyDescent="0.25">
      <c r="A27467" s="78">
        <v>208503344</v>
      </c>
      <c r="D27467" s="78" t="s">
        <v>199</v>
      </c>
      <c r="E27467" s="78" t="s">
        <v>998</v>
      </c>
      <c r="J27467" s="78" t="s">
        <v>8212</v>
      </c>
      <c r="L27467" s="78" t="s">
        <v>11711</v>
      </c>
      <c r="V27467" s="78">
        <v>35200</v>
      </c>
      <c r="W27467" s="78">
        <v>24200</v>
      </c>
      <c r="X27467" s="78"/>
      <c r="Y27467" s="78">
        <v>24200</v>
      </c>
      <c r="Z27467" s="78">
        <v>2.6</v>
      </c>
    </row>
    <row r="27468" spans="1:26" x14ac:dyDescent="0.25">
      <c r="A27468" s="78">
        <v>208503346</v>
      </c>
      <c r="D27468" s="78" t="s">
        <v>199</v>
      </c>
      <c r="E27468" s="78" t="s">
        <v>997</v>
      </c>
      <c r="J27468" s="78" t="s">
        <v>8212</v>
      </c>
      <c r="L27468" s="78" t="s">
        <v>11711</v>
      </c>
      <c r="V27468" s="78">
        <v>35200</v>
      </c>
      <c r="W27468" s="78">
        <v>24200</v>
      </c>
      <c r="X27468" s="78"/>
      <c r="Y27468" s="78">
        <v>24200</v>
      </c>
      <c r="Z27468" s="78">
        <v>2.6</v>
      </c>
    </row>
    <row r="27469" spans="1:26" x14ac:dyDescent="0.25">
      <c r="A27469" s="78">
        <v>205966252</v>
      </c>
      <c r="D27469" s="78" t="s">
        <v>709</v>
      </c>
      <c r="E27469" s="78" t="s">
        <v>5942</v>
      </c>
      <c r="J27469" s="78" t="s">
        <v>13182</v>
      </c>
      <c r="L27469" s="78" t="s">
        <v>13188</v>
      </c>
      <c r="V27469" s="78">
        <v>45000</v>
      </c>
      <c r="W27469" s="78">
        <v>26600</v>
      </c>
      <c r="X27469" s="78"/>
      <c r="Y27469" s="78">
        <v>34000</v>
      </c>
      <c r="Z27469" s="78">
        <v>2.4</v>
      </c>
    </row>
    <row r="27470" spans="1:26" x14ac:dyDescent="0.25">
      <c r="A27470" s="78">
        <v>208500566</v>
      </c>
      <c r="D27470" s="78" t="s">
        <v>199</v>
      </c>
      <c r="E27470" s="78" t="s">
        <v>1001</v>
      </c>
      <c r="J27470" s="78" t="s">
        <v>8212</v>
      </c>
      <c r="L27470" s="78" t="s">
        <v>13278</v>
      </c>
      <c r="V27470" s="78">
        <v>35400</v>
      </c>
      <c r="W27470" s="78">
        <v>24200</v>
      </c>
      <c r="X27470" s="78"/>
      <c r="Y27470" s="78">
        <v>24200</v>
      </c>
      <c r="Z27470" s="78">
        <v>2.62</v>
      </c>
    </row>
    <row r="27471" spans="1:26" x14ac:dyDescent="0.25">
      <c r="A27471" s="78">
        <v>205966253</v>
      </c>
      <c r="D27471" s="78" t="s">
        <v>709</v>
      </c>
      <c r="E27471" s="78" t="s">
        <v>5942</v>
      </c>
      <c r="J27471" s="78" t="s">
        <v>13182</v>
      </c>
      <c r="L27471" s="78" t="s">
        <v>8175</v>
      </c>
      <c r="V27471" s="78">
        <v>45000</v>
      </c>
      <c r="W27471" s="78">
        <v>26600</v>
      </c>
      <c r="X27471" s="78"/>
      <c r="Y27471" s="78">
        <v>34000</v>
      </c>
      <c r="Z27471" s="78">
        <v>2.4</v>
      </c>
    </row>
    <row r="27472" spans="1:26" x14ac:dyDescent="0.25">
      <c r="A27472" s="78">
        <v>208500505</v>
      </c>
      <c r="D27472" s="78" t="s">
        <v>199</v>
      </c>
      <c r="E27472" s="78" t="s">
        <v>1000</v>
      </c>
      <c r="J27472" s="78" t="s">
        <v>8212</v>
      </c>
      <c r="L27472" s="78" t="s">
        <v>13278</v>
      </c>
      <c r="V27472" s="78">
        <v>35400</v>
      </c>
      <c r="W27472" s="78">
        <v>24200</v>
      </c>
      <c r="X27472" s="78"/>
      <c r="Y27472" s="78">
        <v>24200</v>
      </c>
      <c r="Z27472" s="78">
        <v>2.62</v>
      </c>
    </row>
    <row r="27473" spans="1:26" x14ac:dyDescent="0.25">
      <c r="A27473" s="78">
        <v>205966259</v>
      </c>
      <c r="D27473" s="78" t="s">
        <v>709</v>
      </c>
      <c r="E27473" s="78" t="s">
        <v>5942</v>
      </c>
      <c r="J27473" s="78" t="s">
        <v>13182</v>
      </c>
      <c r="L27473" s="78" t="s">
        <v>13192</v>
      </c>
      <c r="V27473" s="78">
        <v>45000</v>
      </c>
      <c r="W27473" s="78">
        <v>26600</v>
      </c>
      <c r="X27473" s="78"/>
      <c r="Y27473" s="78">
        <v>34000</v>
      </c>
      <c r="Z27473" s="78">
        <v>2.4</v>
      </c>
    </row>
    <row r="27474" spans="1:26" x14ac:dyDescent="0.25">
      <c r="A27474" s="78">
        <v>208500508</v>
      </c>
      <c r="D27474" s="78" t="s">
        <v>199</v>
      </c>
      <c r="E27474" s="78" t="s">
        <v>999</v>
      </c>
      <c r="J27474" s="78" t="s">
        <v>8212</v>
      </c>
      <c r="L27474" s="78" t="s">
        <v>13278</v>
      </c>
      <c r="V27474" s="78">
        <v>35400</v>
      </c>
      <c r="W27474" s="78">
        <v>24200</v>
      </c>
      <c r="X27474" s="78"/>
      <c r="Y27474" s="78">
        <v>24200</v>
      </c>
      <c r="Z27474" s="78">
        <v>2.62</v>
      </c>
    </row>
    <row r="27475" spans="1:26" x14ac:dyDescent="0.25">
      <c r="A27475" s="78">
        <v>205966258</v>
      </c>
      <c r="D27475" s="78" t="s">
        <v>709</v>
      </c>
      <c r="E27475" s="78" t="s">
        <v>5942</v>
      </c>
      <c r="J27475" s="78" t="s">
        <v>13182</v>
      </c>
      <c r="L27475" s="78" t="s">
        <v>13191</v>
      </c>
      <c r="V27475" s="78">
        <v>44500</v>
      </c>
      <c r="W27475" s="78">
        <v>26600</v>
      </c>
      <c r="X27475" s="78"/>
      <c r="Y27475" s="78">
        <v>34000</v>
      </c>
      <c r="Z27475" s="78">
        <v>2.4</v>
      </c>
    </row>
    <row r="27476" spans="1:26" x14ac:dyDescent="0.25">
      <c r="A27476" s="78">
        <v>205966257</v>
      </c>
      <c r="D27476" s="78" t="s">
        <v>709</v>
      </c>
      <c r="E27476" s="78" t="s">
        <v>5942</v>
      </c>
      <c r="J27476" s="78" t="s">
        <v>13182</v>
      </c>
      <c r="L27476" s="78" t="s">
        <v>13189</v>
      </c>
      <c r="V27476" s="78">
        <v>44500</v>
      </c>
      <c r="W27476" s="78">
        <v>27000</v>
      </c>
      <c r="X27476" s="78"/>
      <c r="Y27476" s="78">
        <v>34000</v>
      </c>
      <c r="Z27476" s="78">
        <v>2.4</v>
      </c>
    </row>
    <row r="27477" spans="1:26" x14ac:dyDescent="0.25">
      <c r="A27477" s="78">
        <v>208500511</v>
      </c>
      <c r="D27477" s="78" t="s">
        <v>199</v>
      </c>
      <c r="E27477" s="78" t="s">
        <v>998</v>
      </c>
      <c r="J27477" s="78" t="s">
        <v>8212</v>
      </c>
      <c r="L27477" s="78" t="s">
        <v>13278</v>
      </c>
      <c r="V27477" s="78">
        <v>35400</v>
      </c>
      <c r="W27477" s="78">
        <v>24200</v>
      </c>
      <c r="X27477" s="78"/>
      <c r="Y27477" s="78">
        <v>24200</v>
      </c>
      <c r="Z27477" s="78">
        <v>2.62</v>
      </c>
    </row>
    <row r="27478" spans="1:26" x14ac:dyDescent="0.25">
      <c r="A27478" s="78">
        <v>205966260</v>
      </c>
      <c r="D27478" s="78" t="s">
        <v>709</v>
      </c>
      <c r="E27478" s="78" t="s">
        <v>5942</v>
      </c>
      <c r="J27478" s="78" t="s">
        <v>13182</v>
      </c>
      <c r="L27478" s="78" t="s">
        <v>13193</v>
      </c>
      <c r="V27478" s="78">
        <v>45000</v>
      </c>
      <c r="W27478" s="78">
        <v>26600</v>
      </c>
      <c r="X27478" s="78"/>
      <c r="Y27478" s="78">
        <v>34000</v>
      </c>
      <c r="Z27478" s="78">
        <v>2.4</v>
      </c>
    </row>
    <row r="27479" spans="1:26" x14ac:dyDescent="0.25">
      <c r="A27479" s="78">
        <v>208500514</v>
      </c>
      <c r="D27479" s="78" t="s">
        <v>199</v>
      </c>
      <c r="E27479" s="78" t="s">
        <v>997</v>
      </c>
      <c r="J27479" s="78" t="s">
        <v>8212</v>
      </c>
      <c r="L27479" s="78" t="s">
        <v>13278</v>
      </c>
      <c r="V27479" s="78">
        <v>35400</v>
      </c>
      <c r="W27479" s="78">
        <v>24200</v>
      </c>
      <c r="X27479" s="78"/>
      <c r="Y27479" s="78">
        <v>24200</v>
      </c>
      <c r="Z27479" s="78">
        <v>2.62</v>
      </c>
    </row>
    <row r="27480" spans="1:26" x14ac:dyDescent="0.25">
      <c r="A27480" s="78">
        <v>205966272</v>
      </c>
      <c r="D27480" s="78" t="s">
        <v>709</v>
      </c>
      <c r="E27480" s="78" t="s">
        <v>5942</v>
      </c>
      <c r="J27480" s="78" t="s">
        <v>13182</v>
      </c>
      <c r="L27480" s="78" t="s">
        <v>13202</v>
      </c>
      <c r="V27480" s="78">
        <v>46500</v>
      </c>
      <c r="W27480" s="78">
        <v>26800</v>
      </c>
      <c r="X27480" s="78"/>
      <c r="Y27480" s="78">
        <v>34000</v>
      </c>
      <c r="Z27480" s="78">
        <v>2.4</v>
      </c>
    </row>
    <row r="27481" spans="1:26" x14ac:dyDescent="0.25">
      <c r="A27481" s="78">
        <v>205966262</v>
      </c>
      <c r="D27481" s="78" t="s">
        <v>709</v>
      </c>
      <c r="E27481" s="78" t="s">
        <v>5942</v>
      </c>
      <c r="J27481" s="78" t="s">
        <v>13182</v>
      </c>
      <c r="L27481" s="78" t="s">
        <v>13190</v>
      </c>
      <c r="V27481" s="78">
        <v>45000</v>
      </c>
      <c r="W27481" s="78">
        <v>26600</v>
      </c>
      <c r="X27481" s="78"/>
      <c r="Y27481" s="78">
        <v>34000</v>
      </c>
      <c r="Z27481" s="78">
        <v>2.4</v>
      </c>
    </row>
    <row r="27482" spans="1:26" x14ac:dyDescent="0.25">
      <c r="A27482" s="78">
        <v>208613216</v>
      </c>
      <c r="D27482" s="78" t="s">
        <v>199</v>
      </c>
      <c r="E27482" s="78" t="s">
        <v>1001</v>
      </c>
      <c r="J27482" s="78" t="s">
        <v>8212</v>
      </c>
      <c r="L27482" s="78" t="s">
        <v>13279</v>
      </c>
      <c r="V27482" s="78">
        <v>35400</v>
      </c>
      <c r="W27482" s="78">
        <v>24200</v>
      </c>
      <c r="X27482" s="78"/>
      <c r="Y27482" s="78">
        <v>24200</v>
      </c>
      <c r="Z27482" s="78">
        <v>2.62</v>
      </c>
    </row>
    <row r="27483" spans="1:26" x14ac:dyDescent="0.25">
      <c r="A27483" s="78">
        <v>205966263</v>
      </c>
      <c r="D27483" s="78" t="s">
        <v>709</v>
      </c>
      <c r="E27483" s="78" t="s">
        <v>5942</v>
      </c>
      <c r="J27483" s="78" t="s">
        <v>13182</v>
      </c>
      <c r="L27483" s="78" t="s">
        <v>13194</v>
      </c>
      <c r="V27483" s="78">
        <v>45000</v>
      </c>
      <c r="W27483" s="78">
        <v>26600</v>
      </c>
      <c r="X27483" s="78"/>
      <c r="Y27483" s="78">
        <v>34000</v>
      </c>
      <c r="Z27483" s="78">
        <v>2.4</v>
      </c>
    </row>
    <row r="27484" spans="1:26" x14ac:dyDescent="0.25">
      <c r="A27484" s="78">
        <v>205966261</v>
      </c>
      <c r="D27484" s="78" t="s">
        <v>709</v>
      </c>
      <c r="E27484" s="78" t="s">
        <v>5942</v>
      </c>
      <c r="J27484" s="78" t="s">
        <v>13182</v>
      </c>
      <c r="L27484" s="78" t="s">
        <v>13195</v>
      </c>
      <c r="V27484" s="78">
        <v>45000</v>
      </c>
      <c r="W27484" s="78">
        <v>26600</v>
      </c>
      <c r="X27484" s="78"/>
      <c r="Y27484" s="78">
        <v>34000</v>
      </c>
      <c r="Z27484" s="78">
        <v>2.4</v>
      </c>
    </row>
    <row r="27485" spans="1:26" x14ac:dyDescent="0.25">
      <c r="A27485" s="78">
        <v>208614040</v>
      </c>
      <c r="D27485" s="78" t="s">
        <v>199</v>
      </c>
      <c r="E27485" s="78" t="s">
        <v>1000</v>
      </c>
      <c r="J27485" s="78" t="s">
        <v>8212</v>
      </c>
      <c r="L27485" s="78" t="s">
        <v>13279</v>
      </c>
      <c r="V27485" s="78">
        <v>35400</v>
      </c>
      <c r="W27485" s="78">
        <v>24200</v>
      </c>
      <c r="X27485" s="78"/>
      <c r="Y27485" s="78">
        <v>24200</v>
      </c>
      <c r="Z27485" s="78">
        <v>2.62</v>
      </c>
    </row>
    <row r="27486" spans="1:26" x14ac:dyDescent="0.25">
      <c r="A27486" s="78">
        <v>208614055</v>
      </c>
      <c r="D27486" s="78" t="s">
        <v>199</v>
      </c>
      <c r="E27486" s="78" t="s">
        <v>999</v>
      </c>
      <c r="J27486" s="78" t="s">
        <v>8212</v>
      </c>
      <c r="L27486" s="78" t="s">
        <v>13279</v>
      </c>
      <c r="V27486" s="78">
        <v>35400</v>
      </c>
      <c r="W27486" s="78">
        <v>24200</v>
      </c>
      <c r="X27486" s="78"/>
      <c r="Y27486" s="78">
        <v>24200</v>
      </c>
      <c r="Z27486" s="78">
        <v>2.62</v>
      </c>
    </row>
    <row r="27487" spans="1:26" x14ac:dyDescent="0.25">
      <c r="A27487" s="78">
        <v>205966267</v>
      </c>
      <c r="D27487" s="78" t="s">
        <v>709</v>
      </c>
      <c r="E27487" s="78" t="s">
        <v>5942</v>
      </c>
      <c r="J27487" s="78" t="s">
        <v>13182</v>
      </c>
      <c r="L27487" s="78" t="s">
        <v>13196</v>
      </c>
      <c r="V27487" s="78">
        <v>46500</v>
      </c>
      <c r="W27487" s="78">
        <v>26800</v>
      </c>
      <c r="X27487" s="78"/>
      <c r="Y27487" s="78">
        <v>34000</v>
      </c>
      <c r="Z27487" s="78">
        <v>2.4</v>
      </c>
    </row>
    <row r="27488" spans="1:26" x14ac:dyDescent="0.25">
      <c r="A27488" s="78">
        <v>208614056</v>
      </c>
      <c r="D27488" s="78" t="s">
        <v>199</v>
      </c>
      <c r="E27488" s="78" t="s">
        <v>998</v>
      </c>
      <c r="J27488" s="78" t="s">
        <v>8212</v>
      </c>
      <c r="L27488" s="78" t="s">
        <v>13279</v>
      </c>
      <c r="V27488" s="78">
        <v>35400</v>
      </c>
      <c r="W27488" s="78">
        <v>24200</v>
      </c>
      <c r="X27488" s="78"/>
      <c r="Y27488" s="78">
        <v>24200</v>
      </c>
      <c r="Z27488" s="78">
        <v>2.62</v>
      </c>
    </row>
    <row r="27489" spans="1:26" x14ac:dyDescent="0.25">
      <c r="A27489" s="78">
        <v>208614071</v>
      </c>
      <c r="D27489" s="78" t="s">
        <v>199</v>
      </c>
      <c r="E27489" s="78" t="s">
        <v>997</v>
      </c>
      <c r="J27489" s="78" t="s">
        <v>8212</v>
      </c>
      <c r="L27489" s="78" t="s">
        <v>13279</v>
      </c>
      <c r="V27489" s="78">
        <v>35400</v>
      </c>
      <c r="W27489" s="78">
        <v>24200</v>
      </c>
      <c r="X27489" s="78"/>
      <c r="Y27489" s="78">
        <v>24200</v>
      </c>
      <c r="Z27489" s="78">
        <v>2.62</v>
      </c>
    </row>
    <row r="27490" spans="1:26" x14ac:dyDescent="0.25">
      <c r="A27490" s="78">
        <v>205966271</v>
      </c>
      <c r="D27490" s="78" t="s">
        <v>709</v>
      </c>
      <c r="E27490" s="78" t="s">
        <v>5942</v>
      </c>
      <c r="J27490" s="78" t="s">
        <v>13182</v>
      </c>
      <c r="L27490" s="78" t="s">
        <v>13201</v>
      </c>
      <c r="V27490" s="78">
        <v>45000</v>
      </c>
      <c r="W27490" s="78">
        <v>26600</v>
      </c>
      <c r="X27490" s="78"/>
      <c r="Y27490" s="78">
        <v>34000</v>
      </c>
      <c r="Z27490" s="78">
        <v>2.4</v>
      </c>
    </row>
    <row r="27491" spans="1:26" x14ac:dyDescent="0.25">
      <c r="A27491" s="78">
        <v>205966273</v>
      </c>
      <c r="D27491" s="78" t="s">
        <v>709</v>
      </c>
      <c r="E27491" s="78" t="s">
        <v>5942</v>
      </c>
      <c r="J27491" s="78" t="s">
        <v>13182</v>
      </c>
      <c r="L27491" s="78" t="s">
        <v>13199</v>
      </c>
      <c r="V27491" s="78">
        <v>46500</v>
      </c>
      <c r="W27491" s="78">
        <v>26600</v>
      </c>
      <c r="X27491" s="78"/>
      <c r="Y27491" s="78">
        <v>34000</v>
      </c>
      <c r="Z27491" s="78">
        <v>2.4</v>
      </c>
    </row>
    <row r="27492" spans="1:26" x14ac:dyDescent="0.25">
      <c r="A27492" s="78">
        <v>205966465</v>
      </c>
      <c r="D27492" s="78" t="s">
        <v>709</v>
      </c>
      <c r="E27492" s="78" t="s">
        <v>5942</v>
      </c>
      <c r="J27492" s="78" t="s">
        <v>13170</v>
      </c>
      <c r="L27492" s="78" t="s">
        <v>13176</v>
      </c>
      <c r="V27492" s="78">
        <v>35400</v>
      </c>
      <c r="W27492" s="78">
        <v>18200</v>
      </c>
      <c r="X27492" s="78"/>
      <c r="Y27492" s="78">
        <v>28800</v>
      </c>
      <c r="Z27492" s="78">
        <v>2.27</v>
      </c>
    </row>
    <row r="27493" spans="1:26" x14ac:dyDescent="0.25">
      <c r="A27493" s="78">
        <v>205966466</v>
      </c>
      <c r="D27493" s="78" t="s">
        <v>709</v>
      </c>
      <c r="E27493" s="78" t="s">
        <v>5942</v>
      </c>
      <c r="J27493" s="78" t="s">
        <v>13170</v>
      </c>
      <c r="L27493" s="78" t="s">
        <v>13169</v>
      </c>
      <c r="V27493" s="78">
        <v>34800</v>
      </c>
      <c r="W27493" s="78">
        <v>18000</v>
      </c>
      <c r="X27493" s="78"/>
      <c r="Y27493" s="78">
        <v>28800</v>
      </c>
      <c r="Z27493" s="78">
        <v>2.27</v>
      </c>
    </row>
    <row r="27494" spans="1:26" x14ac:dyDescent="0.25">
      <c r="A27494" s="78">
        <v>205966467</v>
      </c>
      <c r="D27494" s="78" t="s">
        <v>709</v>
      </c>
      <c r="E27494" s="78" t="s">
        <v>5942</v>
      </c>
      <c r="J27494" s="78" t="s">
        <v>13170</v>
      </c>
      <c r="L27494" s="78" t="s">
        <v>13177</v>
      </c>
      <c r="V27494" s="78">
        <v>35000</v>
      </c>
      <c r="W27494" s="78">
        <v>18000</v>
      </c>
      <c r="X27494" s="78"/>
      <c r="Y27494" s="78">
        <v>28800</v>
      </c>
      <c r="Z27494" s="78">
        <v>2.27</v>
      </c>
    </row>
    <row r="27495" spans="1:26" x14ac:dyDescent="0.25">
      <c r="A27495" s="78">
        <v>205966468</v>
      </c>
      <c r="D27495" s="78" t="s">
        <v>709</v>
      </c>
      <c r="E27495" s="78" t="s">
        <v>5942</v>
      </c>
      <c r="J27495" s="78" t="s">
        <v>13170</v>
      </c>
      <c r="L27495" s="78" t="s">
        <v>13178</v>
      </c>
      <c r="V27495" s="78">
        <v>35000</v>
      </c>
      <c r="W27495" s="78">
        <v>18200</v>
      </c>
      <c r="X27495" s="78"/>
      <c r="Y27495" s="78">
        <v>28800</v>
      </c>
      <c r="Z27495" s="78">
        <v>2.27</v>
      </c>
    </row>
    <row r="27496" spans="1:26" x14ac:dyDescent="0.25">
      <c r="A27496" s="78">
        <v>205966471</v>
      </c>
      <c r="D27496" s="78" t="s">
        <v>709</v>
      </c>
      <c r="E27496" s="78" t="s">
        <v>5942</v>
      </c>
      <c r="J27496" s="78" t="s">
        <v>13170</v>
      </c>
      <c r="L27496" s="78" t="s">
        <v>13180</v>
      </c>
      <c r="V27496" s="78">
        <v>35000</v>
      </c>
      <c r="W27496" s="78">
        <v>18200</v>
      </c>
      <c r="X27496" s="78"/>
      <c r="Y27496" s="78">
        <v>28800</v>
      </c>
      <c r="Z27496" s="78">
        <v>2.27</v>
      </c>
    </row>
    <row r="27497" spans="1:26" x14ac:dyDescent="0.25">
      <c r="A27497" s="78">
        <v>205966469</v>
      </c>
      <c r="D27497" s="78" t="s">
        <v>709</v>
      </c>
      <c r="E27497" s="78" t="s">
        <v>5942</v>
      </c>
      <c r="J27497" s="78" t="s">
        <v>13170</v>
      </c>
      <c r="L27497" s="78" t="s">
        <v>13179</v>
      </c>
      <c r="V27497" s="78">
        <v>35200</v>
      </c>
      <c r="W27497" s="78">
        <v>18200</v>
      </c>
      <c r="X27497" s="78"/>
      <c r="Y27497" s="78">
        <v>28800</v>
      </c>
      <c r="Z27497" s="78">
        <v>2.27</v>
      </c>
    </row>
    <row r="27498" spans="1:26" x14ac:dyDescent="0.25">
      <c r="A27498" s="78">
        <v>205966470</v>
      </c>
      <c r="D27498" s="78" t="s">
        <v>709</v>
      </c>
      <c r="E27498" s="78" t="s">
        <v>5942</v>
      </c>
      <c r="J27498" s="78" t="s">
        <v>13170</v>
      </c>
      <c r="L27498" s="78" t="s">
        <v>13181</v>
      </c>
      <c r="V27498" s="78">
        <v>34800</v>
      </c>
      <c r="W27498" s="78">
        <v>18200</v>
      </c>
      <c r="X27498" s="78"/>
      <c r="Y27498" s="78">
        <v>28800</v>
      </c>
      <c r="Z27498" s="78">
        <v>2.27</v>
      </c>
    </row>
    <row r="27499" spans="1:26" x14ac:dyDescent="0.25">
      <c r="A27499" s="78">
        <v>205966475</v>
      </c>
      <c r="D27499" s="78" t="s">
        <v>709</v>
      </c>
      <c r="E27499" s="78" t="s">
        <v>5942</v>
      </c>
      <c r="J27499" s="78" t="s">
        <v>13182</v>
      </c>
      <c r="L27499" s="78" t="s">
        <v>13186</v>
      </c>
      <c r="V27499" s="78">
        <v>45000</v>
      </c>
      <c r="W27499" s="78">
        <v>26600</v>
      </c>
      <c r="X27499" s="78"/>
      <c r="Y27499" s="78">
        <v>34000</v>
      </c>
      <c r="Z27499" s="78">
        <v>2.4</v>
      </c>
    </row>
    <row r="27500" spans="1:26" x14ac:dyDescent="0.25">
      <c r="A27500" s="78">
        <v>205966274</v>
      </c>
      <c r="D27500" s="78" t="s">
        <v>709</v>
      </c>
      <c r="E27500" s="78" t="s">
        <v>13280</v>
      </c>
      <c r="J27500" s="78" t="s">
        <v>13165</v>
      </c>
      <c r="L27500" s="78" t="s">
        <v>13175</v>
      </c>
      <c r="V27500" s="78">
        <v>23400</v>
      </c>
      <c r="W27500" s="78">
        <v>13000</v>
      </c>
      <c r="X27500" s="78"/>
      <c r="Y27500" s="78">
        <v>15200</v>
      </c>
      <c r="Z27500" s="78">
        <v>2.4500000000000002</v>
      </c>
    </row>
    <row r="27501" spans="1:26" x14ac:dyDescent="0.25">
      <c r="A27501" s="78">
        <v>205966275</v>
      </c>
      <c r="D27501" s="78" t="s">
        <v>709</v>
      </c>
      <c r="E27501" s="78" t="s">
        <v>13280</v>
      </c>
      <c r="J27501" s="78" t="s">
        <v>13170</v>
      </c>
      <c r="L27501" s="78" t="s">
        <v>13200</v>
      </c>
      <c r="V27501" s="78">
        <v>35400</v>
      </c>
      <c r="W27501" s="78">
        <v>18200</v>
      </c>
      <c r="X27501" s="78"/>
      <c r="Y27501" s="78">
        <v>28800</v>
      </c>
      <c r="Z27501" s="78">
        <v>2.27</v>
      </c>
    </row>
    <row r="27502" spans="1:26" x14ac:dyDescent="0.25">
      <c r="A27502" s="78">
        <v>205966276</v>
      </c>
      <c r="D27502" s="78" t="s">
        <v>709</v>
      </c>
      <c r="E27502" s="78" t="s">
        <v>13280</v>
      </c>
      <c r="J27502" s="78" t="s">
        <v>13182</v>
      </c>
      <c r="L27502" s="78" t="s">
        <v>8054</v>
      </c>
      <c r="V27502" s="78">
        <v>46500</v>
      </c>
      <c r="W27502" s="78">
        <v>26600</v>
      </c>
      <c r="X27502" s="78"/>
      <c r="Y27502" s="78">
        <v>34000</v>
      </c>
      <c r="Z27502" s="78">
        <v>2.4</v>
      </c>
    </row>
    <row r="27503" spans="1:26" x14ac:dyDescent="0.25">
      <c r="A27503" s="78">
        <v>205966279</v>
      </c>
      <c r="D27503" s="78" t="s">
        <v>709</v>
      </c>
      <c r="E27503" s="78" t="s">
        <v>13280</v>
      </c>
      <c r="J27503" s="78" t="s">
        <v>13165</v>
      </c>
      <c r="L27503" s="78" t="s">
        <v>13172</v>
      </c>
      <c r="V27503" s="78">
        <v>23800</v>
      </c>
      <c r="W27503" s="78">
        <v>13000</v>
      </c>
      <c r="X27503" s="78"/>
      <c r="Y27503" s="78">
        <v>15200</v>
      </c>
      <c r="Z27503" s="78">
        <v>2.4500000000000002</v>
      </c>
    </row>
    <row r="27504" spans="1:26" x14ac:dyDescent="0.25">
      <c r="A27504" s="78">
        <v>205966285</v>
      </c>
      <c r="D27504" s="78" t="s">
        <v>709</v>
      </c>
      <c r="E27504" s="78" t="s">
        <v>13280</v>
      </c>
      <c r="J27504" s="78" t="s">
        <v>13165</v>
      </c>
      <c r="L27504" s="78" t="s">
        <v>13204</v>
      </c>
      <c r="V27504" s="78">
        <v>23200</v>
      </c>
      <c r="W27504" s="78">
        <v>13000</v>
      </c>
      <c r="X27504" s="78"/>
      <c r="Y27504" s="78">
        <v>15200</v>
      </c>
      <c r="Z27504" s="78">
        <v>2.4500000000000002</v>
      </c>
    </row>
    <row r="27505" spans="1:26" x14ac:dyDescent="0.25">
      <c r="A27505" s="78">
        <v>205966294</v>
      </c>
      <c r="D27505" s="78" t="s">
        <v>709</v>
      </c>
      <c r="E27505" s="78" t="s">
        <v>13280</v>
      </c>
      <c r="J27505" s="78" t="s">
        <v>13165</v>
      </c>
      <c r="L27505" s="78" t="s">
        <v>13206</v>
      </c>
      <c r="V27505" s="78">
        <v>23800</v>
      </c>
      <c r="W27505" s="78">
        <v>13000</v>
      </c>
      <c r="X27505" s="78"/>
      <c r="Y27505" s="78">
        <v>15200</v>
      </c>
      <c r="Z27505" s="78">
        <v>2.4500000000000002</v>
      </c>
    </row>
    <row r="27506" spans="1:26" x14ac:dyDescent="0.25">
      <c r="A27506" s="78">
        <v>205966299</v>
      </c>
      <c r="D27506" s="78" t="s">
        <v>709</v>
      </c>
      <c r="E27506" s="78" t="s">
        <v>13280</v>
      </c>
      <c r="J27506" s="78" t="s">
        <v>13165</v>
      </c>
      <c r="L27506" s="78" t="s">
        <v>13209</v>
      </c>
      <c r="V27506" s="78">
        <v>23400</v>
      </c>
      <c r="W27506" s="78">
        <v>13000</v>
      </c>
      <c r="X27506" s="78"/>
      <c r="Y27506" s="78">
        <v>15200</v>
      </c>
      <c r="Z27506" s="78">
        <v>2.4500000000000002</v>
      </c>
    </row>
    <row r="27507" spans="1:26" x14ac:dyDescent="0.25">
      <c r="A27507" s="78">
        <v>205966302</v>
      </c>
      <c r="D27507" s="78" t="s">
        <v>709</v>
      </c>
      <c r="E27507" s="78" t="s">
        <v>13280</v>
      </c>
      <c r="J27507" s="78" t="s">
        <v>13165</v>
      </c>
      <c r="L27507" s="78" t="s">
        <v>13210</v>
      </c>
      <c r="V27507" s="78">
        <v>23400</v>
      </c>
      <c r="W27507" s="78">
        <v>13000</v>
      </c>
      <c r="X27507" s="78"/>
      <c r="Y27507" s="78">
        <v>15200</v>
      </c>
      <c r="Z27507" s="78">
        <v>2.4500000000000002</v>
      </c>
    </row>
    <row r="27508" spans="1:26" x14ac:dyDescent="0.25">
      <c r="A27508" s="78">
        <v>205966307</v>
      </c>
      <c r="D27508" s="78" t="s">
        <v>709</v>
      </c>
      <c r="E27508" s="78" t="s">
        <v>13280</v>
      </c>
      <c r="J27508" s="78" t="s">
        <v>13165</v>
      </c>
      <c r="L27508" s="78" t="s">
        <v>13211</v>
      </c>
      <c r="V27508" s="78">
        <v>23200</v>
      </c>
      <c r="W27508" s="78">
        <v>13000</v>
      </c>
      <c r="X27508" s="78"/>
      <c r="Y27508" s="78">
        <v>15200</v>
      </c>
      <c r="Z27508" s="78">
        <v>2.4500000000000002</v>
      </c>
    </row>
    <row r="27509" spans="1:26" x14ac:dyDescent="0.25">
      <c r="A27509" s="78">
        <v>205966306</v>
      </c>
      <c r="D27509" s="78" t="s">
        <v>709</v>
      </c>
      <c r="E27509" s="78" t="s">
        <v>13280</v>
      </c>
      <c r="J27509" s="78" t="s">
        <v>13165</v>
      </c>
      <c r="L27509" s="78" t="s">
        <v>13207</v>
      </c>
      <c r="V27509" s="78">
        <v>23800</v>
      </c>
      <c r="W27509" s="78">
        <v>13000</v>
      </c>
      <c r="X27509" s="78"/>
      <c r="Y27509" s="78">
        <v>15200</v>
      </c>
      <c r="Z27509" s="78">
        <v>2.4500000000000002</v>
      </c>
    </row>
    <row r="27510" spans="1:26" x14ac:dyDescent="0.25">
      <c r="A27510" s="78">
        <v>205966305</v>
      </c>
      <c r="D27510" s="78" t="s">
        <v>709</v>
      </c>
      <c r="E27510" s="78" t="s">
        <v>13280</v>
      </c>
      <c r="J27510" s="78" t="s">
        <v>13165</v>
      </c>
      <c r="L27510" s="78" t="s">
        <v>13212</v>
      </c>
      <c r="V27510" s="78">
        <v>23000</v>
      </c>
      <c r="W27510" s="78">
        <v>13600</v>
      </c>
      <c r="X27510" s="78"/>
      <c r="Y27510" s="78">
        <v>15200</v>
      </c>
      <c r="Z27510" s="78">
        <v>2.4500000000000002</v>
      </c>
    </row>
    <row r="27511" spans="1:26" x14ac:dyDescent="0.25">
      <c r="A27511" s="78">
        <v>205966315</v>
      </c>
      <c r="D27511" s="78" t="s">
        <v>709</v>
      </c>
      <c r="E27511" s="78" t="s">
        <v>13280</v>
      </c>
      <c r="J27511" s="78" t="s">
        <v>13170</v>
      </c>
      <c r="L27511" s="78" t="s">
        <v>13171</v>
      </c>
      <c r="V27511" s="78">
        <v>34800</v>
      </c>
      <c r="W27511" s="78">
        <v>18200</v>
      </c>
      <c r="X27511" s="78"/>
      <c r="Y27511" s="78">
        <v>28800</v>
      </c>
      <c r="Z27511" s="78">
        <v>2.27</v>
      </c>
    </row>
    <row r="27512" spans="1:26" x14ac:dyDescent="0.25">
      <c r="A27512" s="78">
        <v>205966314</v>
      </c>
      <c r="D27512" s="78" t="s">
        <v>709</v>
      </c>
      <c r="E27512" s="78" t="s">
        <v>13280</v>
      </c>
      <c r="J27512" s="78" t="s">
        <v>13170</v>
      </c>
      <c r="L27512" s="78" t="s">
        <v>13172</v>
      </c>
      <c r="V27512" s="78">
        <v>34800</v>
      </c>
      <c r="W27512" s="78">
        <v>18000</v>
      </c>
      <c r="X27512" s="78"/>
      <c r="Y27512" s="78">
        <v>28800</v>
      </c>
      <c r="Z27512" s="78">
        <v>2.27</v>
      </c>
    </row>
    <row r="27513" spans="1:26" x14ac:dyDescent="0.25">
      <c r="A27513" s="78">
        <v>205966311</v>
      </c>
      <c r="D27513" s="78" t="s">
        <v>709</v>
      </c>
      <c r="E27513" s="78" t="s">
        <v>13280</v>
      </c>
      <c r="J27513" s="78" t="s">
        <v>13165</v>
      </c>
      <c r="L27513" s="78" t="s">
        <v>13169</v>
      </c>
      <c r="V27513" s="78">
        <v>23400</v>
      </c>
      <c r="W27513" s="78">
        <v>13000</v>
      </c>
      <c r="X27513" s="78"/>
      <c r="Y27513" s="78">
        <v>15200</v>
      </c>
      <c r="Z27513" s="78">
        <v>2.4500000000000002</v>
      </c>
    </row>
    <row r="27514" spans="1:26" x14ac:dyDescent="0.25">
      <c r="A27514" s="78">
        <v>205966308</v>
      </c>
      <c r="D27514" s="78" t="s">
        <v>709</v>
      </c>
      <c r="E27514" s="78" t="s">
        <v>13280</v>
      </c>
      <c r="J27514" s="78" t="s">
        <v>13165</v>
      </c>
      <c r="L27514" s="78" t="s">
        <v>13167</v>
      </c>
      <c r="V27514" s="78">
        <v>23400</v>
      </c>
      <c r="W27514" s="78">
        <v>13000</v>
      </c>
      <c r="X27514" s="78"/>
      <c r="Y27514" s="78">
        <v>15200</v>
      </c>
      <c r="Z27514" s="78">
        <v>2.4500000000000002</v>
      </c>
    </row>
    <row r="27515" spans="1:26" x14ac:dyDescent="0.25">
      <c r="A27515" s="78">
        <v>205966309</v>
      </c>
      <c r="D27515" s="78" t="s">
        <v>709</v>
      </c>
      <c r="E27515" s="78" t="s">
        <v>13280</v>
      </c>
      <c r="J27515" s="78" t="s">
        <v>13165</v>
      </c>
      <c r="L27515" s="78" t="s">
        <v>13166</v>
      </c>
      <c r="V27515" s="78">
        <v>23800</v>
      </c>
      <c r="W27515" s="78">
        <v>13000</v>
      </c>
      <c r="X27515" s="78"/>
      <c r="Y27515" s="78">
        <v>15200</v>
      </c>
      <c r="Z27515" s="78">
        <v>2.4500000000000002</v>
      </c>
    </row>
    <row r="27516" spans="1:26" x14ac:dyDescent="0.25">
      <c r="A27516" s="78">
        <v>205966310</v>
      </c>
      <c r="D27516" s="78" t="s">
        <v>709</v>
      </c>
      <c r="E27516" s="78" t="s">
        <v>13280</v>
      </c>
      <c r="J27516" s="78" t="s">
        <v>13165</v>
      </c>
      <c r="L27516" s="78" t="s">
        <v>13168</v>
      </c>
      <c r="V27516" s="78">
        <v>23400</v>
      </c>
      <c r="W27516" s="78">
        <v>13000</v>
      </c>
      <c r="X27516" s="78"/>
      <c r="Y27516" s="78">
        <v>15200</v>
      </c>
      <c r="Z27516" s="78">
        <v>2.4500000000000002</v>
      </c>
    </row>
    <row r="27517" spans="1:26" x14ac:dyDescent="0.25">
      <c r="A27517" s="78">
        <v>205966323</v>
      </c>
      <c r="D27517" s="78" t="s">
        <v>709</v>
      </c>
      <c r="E27517" s="78" t="s">
        <v>13280</v>
      </c>
      <c r="J27517" s="78" t="s">
        <v>13170</v>
      </c>
      <c r="L27517" s="78" t="s">
        <v>13175</v>
      </c>
      <c r="V27517" s="78">
        <v>34600</v>
      </c>
      <c r="W27517" s="78">
        <v>18000</v>
      </c>
      <c r="X27517" s="78"/>
      <c r="Y27517" s="78">
        <v>28800</v>
      </c>
      <c r="Z27517" s="78">
        <v>2.27</v>
      </c>
    </row>
    <row r="27518" spans="1:26" x14ac:dyDescent="0.25">
      <c r="A27518" s="78">
        <v>205966324</v>
      </c>
      <c r="D27518" s="78" t="s">
        <v>709</v>
      </c>
      <c r="E27518" s="78" t="s">
        <v>13280</v>
      </c>
      <c r="J27518" s="78" t="s">
        <v>13170</v>
      </c>
      <c r="L27518" s="78" t="s">
        <v>13174</v>
      </c>
      <c r="V27518" s="78">
        <v>34600</v>
      </c>
      <c r="W27518" s="78">
        <v>18000</v>
      </c>
      <c r="X27518" s="78"/>
      <c r="Y27518" s="78">
        <v>28800</v>
      </c>
      <c r="Z27518" s="78">
        <v>2.27</v>
      </c>
    </row>
    <row r="27519" spans="1:26" x14ac:dyDescent="0.25">
      <c r="A27519" s="78">
        <v>205966332</v>
      </c>
      <c r="D27519" s="78" t="s">
        <v>709</v>
      </c>
      <c r="E27519" s="78" t="s">
        <v>13280</v>
      </c>
      <c r="J27519" s="78" t="s">
        <v>13170</v>
      </c>
      <c r="L27519" s="78" t="s">
        <v>13206</v>
      </c>
      <c r="V27519" s="78">
        <v>35200</v>
      </c>
      <c r="W27519" s="78">
        <v>18200</v>
      </c>
      <c r="X27519" s="78"/>
      <c r="Y27519" s="78">
        <v>28800</v>
      </c>
      <c r="Z27519" s="78">
        <v>2.27</v>
      </c>
    </row>
    <row r="27520" spans="1:26" x14ac:dyDescent="0.25">
      <c r="A27520" s="78">
        <v>205966342</v>
      </c>
      <c r="D27520" s="78" t="s">
        <v>709</v>
      </c>
      <c r="E27520" s="78" t="s">
        <v>13280</v>
      </c>
      <c r="J27520" s="78" t="s">
        <v>13170</v>
      </c>
      <c r="L27520" s="78" t="s">
        <v>13213</v>
      </c>
      <c r="V27520" s="78">
        <v>35000</v>
      </c>
      <c r="W27520" s="78">
        <v>18000</v>
      </c>
      <c r="X27520" s="78"/>
      <c r="Y27520" s="78">
        <v>28800</v>
      </c>
      <c r="Z27520" s="78">
        <v>2.27</v>
      </c>
    </row>
    <row r="27521" spans="1:26" x14ac:dyDescent="0.25">
      <c r="A27521" s="78">
        <v>205966341</v>
      </c>
      <c r="D27521" s="78" t="s">
        <v>709</v>
      </c>
      <c r="E27521" s="78" t="s">
        <v>13280</v>
      </c>
      <c r="J27521" s="78" t="s">
        <v>13170</v>
      </c>
      <c r="L27521" s="78" t="s">
        <v>13210</v>
      </c>
      <c r="V27521" s="78">
        <v>34800</v>
      </c>
      <c r="W27521" s="78">
        <v>18000</v>
      </c>
      <c r="X27521" s="78"/>
      <c r="Y27521" s="78">
        <v>28800</v>
      </c>
      <c r="Z27521" s="78">
        <v>2.27</v>
      </c>
    </row>
    <row r="27522" spans="1:26" x14ac:dyDescent="0.25">
      <c r="A27522" s="78">
        <v>205966351</v>
      </c>
      <c r="D27522" s="78" t="s">
        <v>709</v>
      </c>
      <c r="E27522" s="78" t="s">
        <v>13280</v>
      </c>
      <c r="J27522" s="78" t="s">
        <v>13170</v>
      </c>
      <c r="L27522" s="78" t="s">
        <v>13214</v>
      </c>
      <c r="V27522" s="78">
        <v>35000</v>
      </c>
      <c r="W27522" s="78">
        <v>18200</v>
      </c>
      <c r="X27522" s="78"/>
      <c r="Y27522" s="78">
        <v>28800</v>
      </c>
      <c r="Z27522" s="78">
        <v>2.27</v>
      </c>
    </row>
    <row r="27523" spans="1:26" x14ac:dyDescent="0.25">
      <c r="A27523" s="78">
        <v>205966352</v>
      </c>
      <c r="D27523" s="78" t="s">
        <v>709</v>
      </c>
      <c r="E27523" s="78" t="s">
        <v>13280</v>
      </c>
      <c r="J27523" s="78" t="s">
        <v>13170</v>
      </c>
      <c r="L27523" s="78" t="s">
        <v>13215</v>
      </c>
      <c r="V27523" s="78">
        <v>35200</v>
      </c>
      <c r="W27523" s="78">
        <v>18200</v>
      </c>
      <c r="X27523" s="78"/>
      <c r="Y27523" s="78">
        <v>28800</v>
      </c>
      <c r="Z27523" s="78">
        <v>2.27</v>
      </c>
    </row>
    <row r="27524" spans="1:26" x14ac:dyDescent="0.25">
      <c r="A27524" s="78">
        <v>205966380</v>
      </c>
      <c r="D27524" s="78" t="s">
        <v>709</v>
      </c>
      <c r="E27524" s="78" t="s">
        <v>13280</v>
      </c>
      <c r="J27524" s="78" t="s">
        <v>13170</v>
      </c>
      <c r="L27524" s="78" t="s">
        <v>13181</v>
      </c>
      <c r="V27524" s="78">
        <v>34800</v>
      </c>
      <c r="W27524" s="78">
        <v>18200</v>
      </c>
      <c r="X27524" s="78"/>
      <c r="Y27524" s="78">
        <v>28800</v>
      </c>
      <c r="Z27524" s="78">
        <v>2.27</v>
      </c>
    </row>
    <row r="27525" spans="1:26" x14ac:dyDescent="0.25">
      <c r="A27525" s="78">
        <v>205966362</v>
      </c>
      <c r="D27525" s="78" t="s">
        <v>709</v>
      </c>
      <c r="E27525" s="78" t="s">
        <v>13280</v>
      </c>
      <c r="J27525" s="78" t="s">
        <v>13170</v>
      </c>
      <c r="L27525" s="78" t="s">
        <v>13216</v>
      </c>
      <c r="V27525" s="78">
        <v>34800</v>
      </c>
      <c r="W27525" s="78">
        <v>18200</v>
      </c>
      <c r="X27525" s="78"/>
      <c r="Y27525" s="78">
        <v>28800</v>
      </c>
      <c r="Z27525" s="78">
        <v>2.27</v>
      </c>
    </row>
    <row r="27526" spans="1:26" x14ac:dyDescent="0.25">
      <c r="A27526" s="78">
        <v>205966363</v>
      </c>
      <c r="D27526" s="78" t="s">
        <v>709</v>
      </c>
      <c r="E27526" s="78" t="s">
        <v>13280</v>
      </c>
      <c r="J27526" s="78" t="s">
        <v>13170</v>
      </c>
      <c r="L27526" s="78" t="s">
        <v>13217</v>
      </c>
      <c r="V27526" s="78">
        <v>35000</v>
      </c>
      <c r="W27526" s="78">
        <v>18200</v>
      </c>
      <c r="X27526" s="78"/>
      <c r="Y27526" s="78">
        <v>28800</v>
      </c>
      <c r="Z27526" s="78">
        <v>2.27</v>
      </c>
    </row>
    <row r="27527" spans="1:26" x14ac:dyDescent="0.25">
      <c r="A27527" s="78">
        <v>205966368</v>
      </c>
      <c r="D27527" s="78" t="s">
        <v>709</v>
      </c>
      <c r="E27527" s="78" t="s">
        <v>13280</v>
      </c>
      <c r="J27527" s="78" t="s">
        <v>13170</v>
      </c>
      <c r="L27527" s="78" t="s">
        <v>13218</v>
      </c>
      <c r="V27527" s="78">
        <v>35200</v>
      </c>
      <c r="W27527" s="78">
        <v>18900</v>
      </c>
      <c r="X27527" s="78"/>
      <c r="Y27527" s="78">
        <v>28800</v>
      </c>
      <c r="Z27527" s="78">
        <v>2.27</v>
      </c>
    </row>
    <row r="27528" spans="1:26" x14ac:dyDescent="0.25">
      <c r="A27528" s="78">
        <v>205966378</v>
      </c>
      <c r="D27528" s="78" t="s">
        <v>709</v>
      </c>
      <c r="E27528" s="78" t="s">
        <v>13280</v>
      </c>
      <c r="J27528" s="78" t="s">
        <v>13170</v>
      </c>
      <c r="L27528" s="78" t="s">
        <v>13178</v>
      </c>
      <c r="V27528" s="78">
        <v>35000</v>
      </c>
      <c r="W27528" s="78">
        <v>18200</v>
      </c>
      <c r="X27528" s="78"/>
      <c r="Y27528" s="78">
        <v>28800</v>
      </c>
      <c r="Z27528" s="78">
        <v>2.27</v>
      </c>
    </row>
    <row r="27529" spans="1:26" x14ac:dyDescent="0.25">
      <c r="A27529" s="78">
        <v>205966369</v>
      </c>
      <c r="D27529" s="78" t="s">
        <v>709</v>
      </c>
      <c r="E27529" s="78" t="s">
        <v>13280</v>
      </c>
      <c r="J27529" s="78" t="s">
        <v>13170</v>
      </c>
      <c r="L27529" s="78" t="s">
        <v>13189</v>
      </c>
      <c r="V27529" s="78">
        <v>35800</v>
      </c>
      <c r="W27529" s="78">
        <v>18900</v>
      </c>
      <c r="X27529" s="78"/>
      <c r="Y27529" s="78">
        <v>28800</v>
      </c>
      <c r="Z27529" s="78">
        <v>2.27</v>
      </c>
    </row>
    <row r="27530" spans="1:26" x14ac:dyDescent="0.25">
      <c r="A27530" s="78">
        <v>205966370</v>
      </c>
      <c r="D27530" s="78" t="s">
        <v>709</v>
      </c>
      <c r="E27530" s="78" t="s">
        <v>13280</v>
      </c>
      <c r="J27530" s="78" t="s">
        <v>13170</v>
      </c>
      <c r="L27530" s="78" t="s">
        <v>13207</v>
      </c>
      <c r="V27530" s="78">
        <v>34800</v>
      </c>
      <c r="W27530" s="78">
        <v>18000</v>
      </c>
      <c r="X27530" s="78"/>
      <c r="Y27530" s="78">
        <v>28800</v>
      </c>
      <c r="Z27530" s="78">
        <v>2.27</v>
      </c>
    </row>
    <row r="27531" spans="1:26" x14ac:dyDescent="0.25">
      <c r="A27531" s="78">
        <v>205966372</v>
      </c>
      <c r="D27531" s="78" t="s">
        <v>709</v>
      </c>
      <c r="E27531" s="78" t="s">
        <v>13280</v>
      </c>
      <c r="J27531" s="78" t="s">
        <v>13170</v>
      </c>
      <c r="L27531" s="78" t="s">
        <v>13167</v>
      </c>
      <c r="V27531" s="78">
        <v>34600</v>
      </c>
      <c r="W27531" s="78">
        <v>18000</v>
      </c>
      <c r="X27531" s="78"/>
      <c r="Y27531" s="78">
        <v>28800</v>
      </c>
      <c r="Z27531" s="78">
        <v>2.27</v>
      </c>
    </row>
    <row r="27532" spans="1:26" x14ac:dyDescent="0.25">
      <c r="A27532" s="78">
        <v>205966371</v>
      </c>
      <c r="D27532" s="78" t="s">
        <v>709</v>
      </c>
      <c r="E27532" s="78" t="s">
        <v>13280</v>
      </c>
      <c r="J27532" s="78" t="s">
        <v>13170</v>
      </c>
      <c r="L27532" s="78" t="s">
        <v>13220</v>
      </c>
      <c r="V27532" s="78">
        <v>34800</v>
      </c>
      <c r="W27532" s="78">
        <v>18200</v>
      </c>
      <c r="X27532" s="78"/>
      <c r="Y27532" s="78">
        <v>28800</v>
      </c>
      <c r="Z27532" s="78">
        <v>2.27</v>
      </c>
    </row>
    <row r="27533" spans="1:26" x14ac:dyDescent="0.25">
      <c r="A27533" s="78">
        <v>205966373</v>
      </c>
      <c r="D27533" s="78" t="s">
        <v>709</v>
      </c>
      <c r="E27533" s="78" t="s">
        <v>13280</v>
      </c>
      <c r="J27533" s="78" t="s">
        <v>13170</v>
      </c>
      <c r="L27533" s="78" t="s">
        <v>13219</v>
      </c>
      <c r="V27533" s="78">
        <v>34600</v>
      </c>
      <c r="W27533" s="78">
        <v>18000</v>
      </c>
      <c r="X27533" s="78"/>
      <c r="Y27533" s="78">
        <v>28800</v>
      </c>
      <c r="Z27533" s="78">
        <v>2.27</v>
      </c>
    </row>
    <row r="27534" spans="1:26" x14ac:dyDescent="0.25">
      <c r="A27534" s="78">
        <v>205966375</v>
      </c>
      <c r="D27534" s="78" t="s">
        <v>709</v>
      </c>
      <c r="E27534" s="78" t="s">
        <v>13280</v>
      </c>
      <c r="J27534" s="78" t="s">
        <v>13170</v>
      </c>
      <c r="L27534" s="78" t="s">
        <v>13176</v>
      </c>
      <c r="V27534" s="78">
        <v>35400</v>
      </c>
      <c r="W27534" s="78">
        <v>18200</v>
      </c>
      <c r="X27534" s="78"/>
      <c r="Y27534" s="78">
        <v>28800</v>
      </c>
      <c r="Z27534" s="78">
        <v>2.27</v>
      </c>
    </row>
    <row r="27535" spans="1:26" x14ac:dyDescent="0.25">
      <c r="A27535" s="78">
        <v>205966374</v>
      </c>
      <c r="D27535" s="78" t="s">
        <v>709</v>
      </c>
      <c r="E27535" s="78" t="s">
        <v>13280</v>
      </c>
      <c r="J27535" s="78" t="s">
        <v>13170</v>
      </c>
      <c r="L27535" s="78" t="s">
        <v>13166</v>
      </c>
      <c r="V27535" s="78">
        <v>35200</v>
      </c>
      <c r="W27535" s="78">
        <v>18200</v>
      </c>
      <c r="X27535" s="78"/>
      <c r="Y27535" s="78">
        <v>28800</v>
      </c>
      <c r="Z27535" s="78">
        <v>2.27</v>
      </c>
    </row>
    <row r="27536" spans="1:26" x14ac:dyDescent="0.25">
      <c r="A27536" s="78">
        <v>205966376</v>
      </c>
      <c r="D27536" s="78" t="s">
        <v>709</v>
      </c>
      <c r="E27536" s="78" t="s">
        <v>13280</v>
      </c>
      <c r="J27536" s="78" t="s">
        <v>13170</v>
      </c>
      <c r="L27536" s="78" t="s">
        <v>13169</v>
      </c>
      <c r="V27536" s="78">
        <v>34800</v>
      </c>
      <c r="W27536" s="78">
        <v>18000</v>
      </c>
      <c r="X27536" s="78"/>
      <c r="Y27536" s="78">
        <v>28800</v>
      </c>
      <c r="Z27536" s="78">
        <v>2.27</v>
      </c>
    </row>
    <row r="27537" spans="1:26" x14ac:dyDescent="0.25">
      <c r="A27537" s="78">
        <v>205966379</v>
      </c>
      <c r="D27537" s="78" t="s">
        <v>709</v>
      </c>
      <c r="E27537" s="78" t="s">
        <v>13280</v>
      </c>
      <c r="J27537" s="78" t="s">
        <v>13170</v>
      </c>
      <c r="L27537" s="78" t="s">
        <v>13179</v>
      </c>
      <c r="V27537" s="78">
        <v>35200</v>
      </c>
      <c r="W27537" s="78">
        <v>18200</v>
      </c>
      <c r="X27537" s="78"/>
      <c r="Y27537" s="78">
        <v>28800</v>
      </c>
      <c r="Z27537" s="78">
        <v>2.27</v>
      </c>
    </row>
    <row r="27538" spans="1:26" x14ac:dyDescent="0.25">
      <c r="A27538" s="78">
        <v>205966377</v>
      </c>
      <c r="D27538" s="78" t="s">
        <v>709</v>
      </c>
      <c r="E27538" s="78" t="s">
        <v>13280</v>
      </c>
      <c r="J27538" s="78" t="s">
        <v>13170</v>
      </c>
      <c r="L27538" s="78" t="s">
        <v>13177</v>
      </c>
      <c r="V27538" s="78">
        <v>35000</v>
      </c>
      <c r="W27538" s="78">
        <v>18000</v>
      </c>
      <c r="X27538" s="78"/>
      <c r="Y27538" s="78">
        <v>28800</v>
      </c>
      <c r="Z27538" s="78">
        <v>2.27</v>
      </c>
    </row>
    <row r="27539" spans="1:26" x14ac:dyDescent="0.25">
      <c r="A27539" s="78">
        <v>205966381</v>
      </c>
      <c r="D27539" s="78" t="s">
        <v>709</v>
      </c>
      <c r="E27539" s="78" t="s">
        <v>13280</v>
      </c>
      <c r="J27539" s="78" t="s">
        <v>13170</v>
      </c>
      <c r="L27539" s="78" t="s">
        <v>13180</v>
      </c>
      <c r="V27539" s="78">
        <v>35000</v>
      </c>
      <c r="W27539" s="78">
        <v>18200</v>
      </c>
      <c r="X27539" s="78"/>
      <c r="Y27539" s="78">
        <v>28800</v>
      </c>
      <c r="Z27539" s="78">
        <v>2.27</v>
      </c>
    </row>
    <row r="27540" spans="1:26" x14ac:dyDescent="0.25">
      <c r="A27540" s="78">
        <v>208206698</v>
      </c>
      <c r="D27540" s="78" t="s">
        <v>199</v>
      </c>
      <c r="E27540" s="78" t="s">
        <v>1001</v>
      </c>
      <c r="J27540" s="78" t="s">
        <v>8239</v>
      </c>
      <c r="L27540" s="78" t="s">
        <v>13250</v>
      </c>
      <c r="V27540" s="78">
        <v>21800</v>
      </c>
      <c r="W27540" s="78">
        <v>14100</v>
      </c>
      <c r="X27540" s="78"/>
      <c r="Y27540" s="78">
        <v>14100</v>
      </c>
      <c r="Z27540" s="78">
        <v>2.42</v>
      </c>
    </row>
    <row r="27541" spans="1:26" x14ac:dyDescent="0.25">
      <c r="A27541" s="78">
        <v>205966385</v>
      </c>
      <c r="D27541" s="78" t="s">
        <v>709</v>
      </c>
      <c r="E27541" s="78" t="s">
        <v>13280</v>
      </c>
      <c r="J27541" s="78" t="s">
        <v>13182</v>
      </c>
      <c r="L27541" s="78" t="s">
        <v>13185</v>
      </c>
      <c r="V27541" s="78">
        <v>44500</v>
      </c>
      <c r="W27541" s="78">
        <v>26600</v>
      </c>
      <c r="X27541" s="78"/>
      <c r="Y27541" s="78">
        <v>34000</v>
      </c>
      <c r="Z27541" s="78">
        <v>2.4</v>
      </c>
    </row>
    <row r="27542" spans="1:26" x14ac:dyDescent="0.25">
      <c r="A27542" s="78">
        <v>205966386</v>
      </c>
      <c r="D27542" s="78" t="s">
        <v>709</v>
      </c>
      <c r="E27542" s="78" t="s">
        <v>13280</v>
      </c>
      <c r="J27542" s="78" t="s">
        <v>13182</v>
      </c>
      <c r="L27542" s="78" t="s">
        <v>13186</v>
      </c>
      <c r="V27542" s="78">
        <v>45000</v>
      </c>
      <c r="W27542" s="78">
        <v>26600</v>
      </c>
      <c r="X27542" s="78"/>
      <c r="Y27542" s="78">
        <v>34000</v>
      </c>
      <c r="Z27542" s="78">
        <v>2.4</v>
      </c>
    </row>
    <row r="27543" spans="1:26" x14ac:dyDescent="0.25">
      <c r="A27543" s="78">
        <v>208400359</v>
      </c>
      <c r="D27543" s="78" t="s">
        <v>199</v>
      </c>
      <c r="E27543" s="78" t="s">
        <v>1000</v>
      </c>
      <c r="J27543" s="78" t="s">
        <v>8239</v>
      </c>
      <c r="L27543" s="78" t="s">
        <v>13250</v>
      </c>
      <c r="V27543" s="78">
        <v>21800</v>
      </c>
      <c r="W27543" s="78">
        <v>14100</v>
      </c>
      <c r="X27543" s="78"/>
      <c r="Y27543" s="78">
        <v>14100</v>
      </c>
      <c r="Z27543" s="78">
        <v>2.42</v>
      </c>
    </row>
    <row r="27544" spans="1:26" x14ac:dyDescent="0.25">
      <c r="A27544" s="78">
        <v>208400362</v>
      </c>
      <c r="D27544" s="78" t="s">
        <v>199</v>
      </c>
      <c r="E27544" s="78" t="s">
        <v>999</v>
      </c>
      <c r="J27544" s="78" t="s">
        <v>8239</v>
      </c>
      <c r="L27544" s="78" t="s">
        <v>13250</v>
      </c>
      <c r="V27544" s="78">
        <v>21800</v>
      </c>
      <c r="W27544" s="78">
        <v>14100</v>
      </c>
      <c r="X27544" s="78"/>
      <c r="Y27544" s="78">
        <v>14100</v>
      </c>
      <c r="Z27544" s="78">
        <v>2.42</v>
      </c>
    </row>
    <row r="27545" spans="1:26" x14ac:dyDescent="0.25">
      <c r="A27545" s="78">
        <v>208400365</v>
      </c>
      <c r="D27545" s="78" t="s">
        <v>199</v>
      </c>
      <c r="E27545" s="78" t="s">
        <v>998</v>
      </c>
      <c r="J27545" s="78" t="s">
        <v>8239</v>
      </c>
      <c r="L27545" s="78" t="s">
        <v>13250</v>
      </c>
      <c r="V27545" s="78">
        <v>21800</v>
      </c>
      <c r="W27545" s="78">
        <v>14100</v>
      </c>
      <c r="X27545" s="78"/>
      <c r="Y27545" s="78">
        <v>14100</v>
      </c>
      <c r="Z27545" s="78">
        <v>2.42</v>
      </c>
    </row>
    <row r="27546" spans="1:26" x14ac:dyDescent="0.25">
      <c r="A27546" s="78">
        <v>208400368</v>
      </c>
      <c r="D27546" s="78" t="s">
        <v>199</v>
      </c>
      <c r="E27546" s="78" t="s">
        <v>997</v>
      </c>
      <c r="J27546" s="78" t="s">
        <v>8239</v>
      </c>
      <c r="L27546" s="78" t="s">
        <v>13250</v>
      </c>
      <c r="V27546" s="78">
        <v>21800</v>
      </c>
      <c r="W27546" s="78">
        <v>14100</v>
      </c>
      <c r="X27546" s="78"/>
      <c r="Y27546" s="78">
        <v>14100</v>
      </c>
      <c r="Z27546" s="78">
        <v>2.42</v>
      </c>
    </row>
    <row r="27547" spans="1:26" x14ac:dyDescent="0.25">
      <c r="A27547" s="78">
        <v>205966402</v>
      </c>
      <c r="D27547" s="78" t="s">
        <v>709</v>
      </c>
      <c r="E27547" s="78" t="s">
        <v>13280</v>
      </c>
      <c r="J27547" s="78" t="s">
        <v>13182</v>
      </c>
      <c r="L27547" s="78" t="s">
        <v>13189</v>
      </c>
      <c r="V27547" s="78">
        <v>44500</v>
      </c>
      <c r="W27547" s="78">
        <v>27000</v>
      </c>
      <c r="X27547" s="78"/>
      <c r="Y27547" s="78">
        <v>34000</v>
      </c>
      <c r="Z27547" s="78">
        <v>2.4</v>
      </c>
    </row>
    <row r="27548" spans="1:26" x14ac:dyDescent="0.25">
      <c r="A27548" s="78">
        <v>205966392</v>
      </c>
      <c r="D27548" s="78" t="s">
        <v>709</v>
      </c>
      <c r="E27548" s="78" t="s">
        <v>13280</v>
      </c>
      <c r="J27548" s="78" t="s">
        <v>13182</v>
      </c>
      <c r="L27548" s="78" t="s">
        <v>13183</v>
      </c>
      <c r="V27548" s="78">
        <v>45000</v>
      </c>
      <c r="W27548" s="78">
        <v>26600</v>
      </c>
      <c r="X27548" s="78"/>
      <c r="Y27548" s="78">
        <v>34000</v>
      </c>
      <c r="Z27548" s="78">
        <v>2.4</v>
      </c>
    </row>
    <row r="27549" spans="1:26" x14ac:dyDescent="0.25">
      <c r="A27549" s="78">
        <v>205966407</v>
      </c>
      <c r="D27549" s="78" t="s">
        <v>709</v>
      </c>
      <c r="E27549" s="78" t="s">
        <v>13280</v>
      </c>
      <c r="J27549" s="78" t="s">
        <v>13182</v>
      </c>
      <c r="L27549" s="78" t="s">
        <v>13190</v>
      </c>
      <c r="V27549" s="78">
        <v>45000</v>
      </c>
      <c r="W27549" s="78">
        <v>26600</v>
      </c>
      <c r="X27549" s="78"/>
      <c r="Y27549" s="78">
        <v>34000</v>
      </c>
      <c r="Z27549" s="78">
        <v>2.4</v>
      </c>
    </row>
    <row r="27550" spans="1:26" x14ac:dyDescent="0.25">
      <c r="A27550" s="78">
        <v>205966397</v>
      </c>
      <c r="D27550" s="78" t="s">
        <v>709</v>
      </c>
      <c r="E27550" s="78" t="s">
        <v>13280</v>
      </c>
      <c r="J27550" s="78" t="s">
        <v>13182</v>
      </c>
      <c r="L27550" s="78" t="s">
        <v>13188</v>
      </c>
      <c r="V27550" s="78">
        <v>45000</v>
      </c>
      <c r="W27550" s="78">
        <v>26600</v>
      </c>
      <c r="X27550" s="78"/>
      <c r="Y27550" s="78">
        <v>34000</v>
      </c>
      <c r="Z27550" s="78">
        <v>2.4</v>
      </c>
    </row>
    <row r="27551" spans="1:26" x14ac:dyDescent="0.25">
      <c r="A27551" s="78">
        <v>205966398</v>
      </c>
      <c r="D27551" s="78" t="s">
        <v>709</v>
      </c>
      <c r="E27551" s="78" t="s">
        <v>13280</v>
      </c>
      <c r="J27551" s="78" t="s">
        <v>13182</v>
      </c>
      <c r="L27551" s="78" t="s">
        <v>8175</v>
      </c>
      <c r="V27551" s="78">
        <v>45000</v>
      </c>
      <c r="W27551" s="78">
        <v>26600</v>
      </c>
      <c r="X27551" s="78"/>
      <c r="Y27551" s="78">
        <v>34000</v>
      </c>
      <c r="Z27551" s="78">
        <v>2.4</v>
      </c>
    </row>
    <row r="27552" spans="1:26" x14ac:dyDescent="0.25">
      <c r="A27552" s="78">
        <v>205966403</v>
      </c>
      <c r="D27552" s="78" t="s">
        <v>709</v>
      </c>
      <c r="E27552" s="78" t="s">
        <v>13280</v>
      </c>
      <c r="J27552" s="78" t="s">
        <v>13182</v>
      </c>
      <c r="L27552" s="78" t="s">
        <v>13191</v>
      </c>
      <c r="V27552" s="78">
        <v>44500</v>
      </c>
      <c r="W27552" s="78">
        <v>26600</v>
      </c>
      <c r="X27552" s="78"/>
      <c r="Y27552" s="78">
        <v>34000</v>
      </c>
      <c r="Z27552" s="78">
        <v>2.4</v>
      </c>
    </row>
    <row r="27553" spans="1:26" x14ac:dyDescent="0.25">
      <c r="A27553" s="78">
        <v>205966404</v>
      </c>
      <c r="D27553" s="78" t="s">
        <v>709</v>
      </c>
      <c r="E27553" s="78" t="s">
        <v>13280</v>
      </c>
      <c r="J27553" s="78" t="s">
        <v>13182</v>
      </c>
      <c r="L27553" s="78" t="s">
        <v>13192</v>
      </c>
      <c r="V27553" s="78">
        <v>45000</v>
      </c>
      <c r="W27553" s="78">
        <v>26600</v>
      </c>
      <c r="X27553" s="78"/>
      <c r="Y27553" s="78">
        <v>34000</v>
      </c>
      <c r="Z27553" s="78">
        <v>2.4</v>
      </c>
    </row>
    <row r="27554" spans="1:26" x14ac:dyDescent="0.25">
      <c r="A27554" s="78">
        <v>205966416</v>
      </c>
      <c r="D27554" s="78" t="s">
        <v>709</v>
      </c>
      <c r="E27554" s="78" t="s">
        <v>13280</v>
      </c>
      <c r="J27554" s="78" t="s">
        <v>13182</v>
      </c>
      <c r="L27554" s="78" t="s">
        <v>13201</v>
      </c>
      <c r="V27554" s="78">
        <v>45000</v>
      </c>
      <c r="W27554" s="78">
        <v>26600</v>
      </c>
      <c r="X27554" s="78"/>
      <c r="Y27554" s="78">
        <v>34000</v>
      </c>
      <c r="Z27554" s="78">
        <v>2.4</v>
      </c>
    </row>
    <row r="27555" spans="1:26" x14ac:dyDescent="0.25">
      <c r="A27555" s="78">
        <v>205966405</v>
      </c>
      <c r="D27555" s="78" t="s">
        <v>709</v>
      </c>
      <c r="E27555" s="78" t="s">
        <v>13280</v>
      </c>
      <c r="J27555" s="78" t="s">
        <v>13182</v>
      </c>
      <c r="L27555" s="78" t="s">
        <v>13193</v>
      </c>
      <c r="V27555" s="78">
        <v>45000</v>
      </c>
      <c r="W27555" s="78">
        <v>26600</v>
      </c>
      <c r="X27555" s="78"/>
      <c r="Y27555" s="78">
        <v>34000</v>
      </c>
      <c r="Z27555" s="78">
        <v>2.4</v>
      </c>
    </row>
    <row r="27556" spans="1:26" x14ac:dyDescent="0.25">
      <c r="A27556" s="78">
        <v>205966408</v>
      </c>
      <c r="D27556" s="78" t="s">
        <v>709</v>
      </c>
      <c r="E27556" s="78" t="s">
        <v>13280</v>
      </c>
      <c r="J27556" s="78" t="s">
        <v>13182</v>
      </c>
      <c r="L27556" s="78" t="s">
        <v>13194</v>
      </c>
      <c r="V27556" s="78">
        <v>45000</v>
      </c>
      <c r="W27556" s="78">
        <v>26600</v>
      </c>
      <c r="X27556" s="78"/>
      <c r="Y27556" s="78">
        <v>34000</v>
      </c>
      <c r="Z27556" s="78">
        <v>2.4</v>
      </c>
    </row>
    <row r="27557" spans="1:26" x14ac:dyDescent="0.25">
      <c r="A27557" s="78">
        <v>205966406</v>
      </c>
      <c r="D27557" s="78" t="s">
        <v>709</v>
      </c>
      <c r="E27557" s="78" t="s">
        <v>13280</v>
      </c>
      <c r="J27557" s="78" t="s">
        <v>13182</v>
      </c>
      <c r="L27557" s="78" t="s">
        <v>13195</v>
      </c>
      <c r="V27557" s="78">
        <v>45000</v>
      </c>
      <c r="W27557" s="78">
        <v>26600</v>
      </c>
      <c r="X27557" s="78"/>
      <c r="Y27557" s="78">
        <v>34000</v>
      </c>
      <c r="Z27557" s="78">
        <v>2.4</v>
      </c>
    </row>
    <row r="27558" spans="1:26" x14ac:dyDescent="0.25">
      <c r="A27558" s="78">
        <v>205966412</v>
      </c>
      <c r="D27558" s="78" t="s">
        <v>709</v>
      </c>
      <c r="E27558" s="78" t="s">
        <v>13280</v>
      </c>
      <c r="J27558" s="78" t="s">
        <v>13182</v>
      </c>
      <c r="L27558" s="78" t="s">
        <v>13196</v>
      </c>
      <c r="V27558" s="78">
        <v>46500</v>
      </c>
      <c r="W27558" s="78">
        <v>26800</v>
      </c>
      <c r="X27558" s="78"/>
      <c r="Y27558" s="78">
        <v>34000</v>
      </c>
      <c r="Z27558" s="78">
        <v>2.4</v>
      </c>
    </row>
    <row r="27559" spans="1:26" x14ac:dyDescent="0.25">
      <c r="A27559" s="78">
        <v>205966417</v>
      </c>
      <c r="D27559" s="78" t="s">
        <v>709</v>
      </c>
      <c r="E27559" s="78" t="s">
        <v>13280</v>
      </c>
      <c r="J27559" s="78" t="s">
        <v>13182</v>
      </c>
      <c r="L27559" s="78" t="s">
        <v>13202</v>
      </c>
      <c r="V27559" s="78">
        <v>46500</v>
      </c>
      <c r="W27559" s="78">
        <v>26800</v>
      </c>
      <c r="X27559" s="78"/>
      <c r="Y27559" s="78">
        <v>34000</v>
      </c>
      <c r="Z27559" s="78">
        <v>2.4</v>
      </c>
    </row>
    <row r="27560" spans="1:26" x14ac:dyDescent="0.25">
      <c r="A27560" s="78">
        <v>205966418</v>
      </c>
      <c r="D27560" s="78" t="s">
        <v>709</v>
      </c>
      <c r="E27560" s="78" t="s">
        <v>13280</v>
      </c>
      <c r="J27560" s="78" t="s">
        <v>13182</v>
      </c>
      <c r="L27560" s="78" t="s">
        <v>13199</v>
      </c>
      <c r="V27560" s="78">
        <v>46500</v>
      </c>
      <c r="W27560" s="78">
        <v>26600</v>
      </c>
      <c r="X27560" s="78"/>
      <c r="Y27560" s="78">
        <v>34000</v>
      </c>
      <c r="Z27560" s="78">
        <v>2.4</v>
      </c>
    </row>
    <row r="27561" spans="1:26" x14ac:dyDescent="0.25">
      <c r="A27561" s="78">
        <v>9116985</v>
      </c>
      <c r="D27561" s="78" t="s">
        <v>709</v>
      </c>
      <c r="E27561" s="78" t="s">
        <v>710</v>
      </c>
      <c r="J27561" s="78" t="s">
        <v>13281</v>
      </c>
      <c r="L27561" s="78" t="s">
        <v>13282</v>
      </c>
      <c r="V27561" s="78">
        <v>23000</v>
      </c>
      <c r="W27561" s="78">
        <v>13600</v>
      </c>
      <c r="X27561" s="78"/>
      <c r="Y27561" s="78">
        <v>15200</v>
      </c>
      <c r="Z27561" s="78">
        <v>2.4500000000000002</v>
      </c>
    </row>
    <row r="27562" spans="1:26" x14ac:dyDescent="0.25">
      <c r="A27562" s="78">
        <v>9116987</v>
      </c>
      <c r="D27562" s="78" t="s">
        <v>709</v>
      </c>
      <c r="E27562" s="78" t="s">
        <v>710</v>
      </c>
      <c r="J27562" s="78" t="s">
        <v>13281</v>
      </c>
      <c r="L27562" s="78" t="s">
        <v>13204</v>
      </c>
      <c r="V27562" s="78">
        <v>23200</v>
      </c>
      <c r="W27562" s="78">
        <v>13000</v>
      </c>
      <c r="X27562" s="78"/>
      <c r="Y27562" s="78">
        <v>15200</v>
      </c>
      <c r="Z27562" s="78">
        <v>2.4500000000000002</v>
      </c>
    </row>
    <row r="27563" spans="1:26" x14ac:dyDescent="0.25">
      <c r="A27563" s="78">
        <v>9116989</v>
      </c>
      <c r="D27563" s="78" t="s">
        <v>709</v>
      </c>
      <c r="E27563" s="78" t="s">
        <v>710</v>
      </c>
      <c r="J27563" s="78" t="s">
        <v>13281</v>
      </c>
      <c r="L27563" s="78" t="s">
        <v>13206</v>
      </c>
      <c r="V27563" s="78">
        <v>23800</v>
      </c>
      <c r="W27563" s="78">
        <v>13000</v>
      </c>
      <c r="X27563" s="78"/>
      <c r="Y27563" s="78">
        <v>15200</v>
      </c>
      <c r="Z27563" s="78">
        <v>2.4500000000000002</v>
      </c>
    </row>
    <row r="27564" spans="1:26" x14ac:dyDescent="0.25">
      <c r="A27564" s="78">
        <v>9116986</v>
      </c>
      <c r="D27564" s="78" t="s">
        <v>709</v>
      </c>
      <c r="E27564" s="78" t="s">
        <v>710</v>
      </c>
      <c r="J27564" s="78" t="s">
        <v>13281</v>
      </c>
      <c r="L27564" s="78" t="s">
        <v>13172</v>
      </c>
      <c r="V27564" s="78">
        <v>23800</v>
      </c>
      <c r="W27564" s="78">
        <v>13000</v>
      </c>
      <c r="X27564" s="78"/>
      <c r="Y27564" s="78">
        <v>15200</v>
      </c>
      <c r="Z27564" s="78">
        <v>2.4500000000000002</v>
      </c>
    </row>
    <row r="27565" spans="1:26" x14ac:dyDescent="0.25">
      <c r="A27565" s="78">
        <v>9116990</v>
      </c>
      <c r="D27565" s="78" t="s">
        <v>709</v>
      </c>
      <c r="E27565" s="78" t="s">
        <v>710</v>
      </c>
      <c r="J27565" s="78" t="s">
        <v>13281</v>
      </c>
      <c r="L27565" s="78" t="s">
        <v>13209</v>
      </c>
      <c r="V27565" s="78">
        <v>23400</v>
      </c>
      <c r="W27565" s="78">
        <v>13000</v>
      </c>
      <c r="X27565" s="78"/>
      <c r="Y27565" s="78">
        <v>15200</v>
      </c>
      <c r="Z27565" s="78">
        <v>2.4500000000000002</v>
      </c>
    </row>
    <row r="27566" spans="1:26" x14ac:dyDescent="0.25">
      <c r="A27566" s="78">
        <v>9116991</v>
      </c>
      <c r="D27566" s="78" t="s">
        <v>709</v>
      </c>
      <c r="E27566" s="78" t="s">
        <v>710</v>
      </c>
      <c r="J27566" s="78" t="s">
        <v>13281</v>
      </c>
      <c r="L27566" s="78" t="s">
        <v>13216</v>
      </c>
      <c r="V27566" s="78">
        <v>23600</v>
      </c>
      <c r="W27566" s="78">
        <v>13000</v>
      </c>
      <c r="X27566" s="78"/>
      <c r="Y27566" s="78">
        <v>15200</v>
      </c>
      <c r="Z27566" s="78">
        <v>2.4500000000000002</v>
      </c>
    </row>
    <row r="27567" spans="1:26" x14ac:dyDescent="0.25">
      <c r="A27567" s="78">
        <v>10153716</v>
      </c>
      <c r="D27567" s="78" t="s">
        <v>1084</v>
      </c>
      <c r="E27567" s="78" t="s">
        <v>1093</v>
      </c>
      <c r="J27567" s="78" t="s">
        <v>13236</v>
      </c>
      <c r="L27567" s="78" t="s">
        <v>12656</v>
      </c>
      <c r="V27567" s="78">
        <v>35400</v>
      </c>
      <c r="W27567" s="78">
        <v>25600</v>
      </c>
      <c r="X27567" s="78"/>
      <c r="Y27567" s="78">
        <v>25800</v>
      </c>
      <c r="Z27567" s="78">
        <v>2.33</v>
      </c>
    </row>
    <row r="27568" spans="1:26" x14ac:dyDescent="0.25">
      <c r="A27568" s="78">
        <v>208500436</v>
      </c>
      <c r="D27568" s="78" t="s">
        <v>199</v>
      </c>
      <c r="E27568" s="78" t="s">
        <v>1001</v>
      </c>
      <c r="J27568" s="78" t="s">
        <v>8239</v>
      </c>
      <c r="L27568" s="78" t="s">
        <v>13259</v>
      </c>
      <c r="V27568" s="78">
        <v>22400</v>
      </c>
      <c r="W27568" s="78">
        <v>14100</v>
      </c>
      <c r="X27568" s="78"/>
      <c r="Y27568" s="78">
        <v>14100</v>
      </c>
      <c r="Z27568" s="78">
        <v>2.4700000000000002</v>
      </c>
    </row>
    <row r="27569" spans="1:26" x14ac:dyDescent="0.25">
      <c r="A27569" s="78">
        <v>208503271</v>
      </c>
      <c r="D27569" s="78" t="s">
        <v>199</v>
      </c>
      <c r="E27569" s="78" t="s">
        <v>1000</v>
      </c>
      <c r="J27569" s="78" t="s">
        <v>8239</v>
      </c>
      <c r="L27569" s="78" t="s">
        <v>13259</v>
      </c>
      <c r="V27569" s="78">
        <v>22400</v>
      </c>
      <c r="W27569" s="78">
        <v>14100</v>
      </c>
      <c r="X27569" s="78"/>
      <c r="Y27569" s="78">
        <v>14100</v>
      </c>
      <c r="Z27569" s="78">
        <v>2.4700000000000002</v>
      </c>
    </row>
    <row r="27570" spans="1:26" x14ac:dyDescent="0.25">
      <c r="A27570" s="78">
        <v>208503281</v>
      </c>
      <c r="D27570" s="78" t="s">
        <v>199</v>
      </c>
      <c r="E27570" s="78" t="s">
        <v>999</v>
      </c>
      <c r="J27570" s="78" t="s">
        <v>8239</v>
      </c>
      <c r="L27570" s="78" t="s">
        <v>13259</v>
      </c>
      <c r="V27570" s="78">
        <v>22400</v>
      </c>
      <c r="W27570" s="78">
        <v>14100</v>
      </c>
      <c r="X27570" s="78"/>
      <c r="Y27570" s="78">
        <v>14100</v>
      </c>
      <c r="Z27570" s="78">
        <v>2.4700000000000002</v>
      </c>
    </row>
    <row r="27571" spans="1:26" x14ac:dyDescent="0.25">
      <c r="A27571" s="78">
        <v>208503286</v>
      </c>
      <c r="D27571" s="78" t="s">
        <v>199</v>
      </c>
      <c r="E27571" s="78" t="s">
        <v>998</v>
      </c>
      <c r="J27571" s="78" t="s">
        <v>8239</v>
      </c>
      <c r="L27571" s="78" t="s">
        <v>13259</v>
      </c>
      <c r="V27571" s="78">
        <v>22400</v>
      </c>
      <c r="W27571" s="78">
        <v>14100</v>
      </c>
      <c r="X27571" s="78"/>
      <c r="Y27571" s="78">
        <v>14100</v>
      </c>
      <c r="Z27571" s="78">
        <v>2.4700000000000002</v>
      </c>
    </row>
    <row r="27572" spans="1:26" x14ac:dyDescent="0.25">
      <c r="A27572" s="78">
        <v>208503290</v>
      </c>
      <c r="D27572" s="78" t="s">
        <v>199</v>
      </c>
      <c r="E27572" s="78" t="s">
        <v>997</v>
      </c>
      <c r="J27572" s="78" t="s">
        <v>8239</v>
      </c>
      <c r="L27572" s="78" t="s">
        <v>13259</v>
      </c>
      <c r="V27572" s="78">
        <v>22400</v>
      </c>
      <c r="W27572" s="78">
        <v>14100</v>
      </c>
      <c r="X27572" s="78"/>
      <c r="Y27572" s="78">
        <v>14100</v>
      </c>
      <c r="Z27572" s="78">
        <v>2.4700000000000002</v>
      </c>
    </row>
    <row r="27573" spans="1:26" x14ac:dyDescent="0.25">
      <c r="A27573" s="78">
        <v>208613190</v>
      </c>
      <c r="D27573" s="78" t="s">
        <v>199</v>
      </c>
      <c r="E27573" s="78" t="s">
        <v>1001</v>
      </c>
      <c r="J27573" s="78" t="s">
        <v>8239</v>
      </c>
      <c r="L27573" s="78" t="s">
        <v>13283</v>
      </c>
      <c r="V27573" s="78">
        <v>22400</v>
      </c>
      <c r="W27573" s="78">
        <v>14100</v>
      </c>
      <c r="X27573" s="78"/>
      <c r="Y27573" s="78">
        <v>14100</v>
      </c>
      <c r="Z27573" s="78">
        <v>2.4700000000000002</v>
      </c>
    </row>
    <row r="27574" spans="1:26" x14ac:dyDescent="0.25">
      <c r="A27574" s="78">
        <v>208614009</v>
      </c>
      <c r="D27574" s="78" t="s">
        <v>199</v>
      </c>
      <c r="E27574" s="78" t="s">
        <v>1000</v>
      </c>
      <c r="J27574" s="78" t="s">
        <v>8239</v>
      </c>
      <c r="L27574" s="78" t="s">
        <v>13283</v>
      </c>
      <c r="V27574" s="78">
        <v>22400</v>
      </c>
      <c r="W27574" s="78">
        <v>14100</v>
      </c>
      <c r="X27574" s="78"/>
      <c r="Y27574" s="78">
        <v>14100</v>
      </c>
      <c r="Z27574" s="78">
        <v>2.4700000000000002</v>
      </c>
    </row>
    <row r="27575" spans="1:26" x14ac:dyDescent="0.25">
      <c r="A27575" s="78">
        <v>208614022</v>
      </c>
      <c r="D27575" s="78" t="s">
        <v>199</v>
      </c>
      <c r="E27575" s="78" t="s">
        <v>999</v>
      </c>
      <c r="J27575" s="78" t="s">
        <v>8239</v>
      </c>
      <c r="L27575" s="78" t="s">
        <v>13283</v>
      </c>
      <c r="V27575" s="78">
        <v>22400</v>
      </c>
      <c r="W27575" s="78">
        <v>14100</v>
      </c>
      <c r="X27575" s="78"/>
      <c r="Y27575" s="78">
        <v>14100</v>
      </c>
      <c r="Z27575" s="78">
        <v>2.4700000000000002</v>
      </c>
    </row>
    <row r="27576" spans="1:26" x14ac:dyDescent="0.25">
      <c r="A27576" s="78">
        <v>208614025</v>
      </c>
      <c r="D27576" s="78" t="s">
        <v>199</v>
      </c>
      <c r="E27576" s="78" t="s">
        <v>998</v>
      </c>
      <c r="J27576" s="78" t="s">
        <v>8239</v>
      </c>
      <c r="L27576" s="78" t="s">
        <v>13283</v>
      </c>
      <c r="V27576" s="78">
        <v>22400</v>
      </c>
      <c r="W27576" s="78">
        <v>14100</v>
      </c>
      <c r="X27576" s="78"/>
      <c r="Y27576" s="78">
        <v>14100</v>
      </c>
      <c r="Z27576" s="78">
        <v>2.4700000000000002</v>
      </c>
    </row>
    <row r="27577" spans="1:26" x14ac:dyDescent="0.25">
      <c r="A27577" s="78">
        <v>9117041</v>
      </c>
      <c r="D27577" s="78" t="s">
        <v>709</v>
      </c>
      <c r="E27577" s="78" t="s">
        <v>710</v>
      </c>
      <c r="J27577" s="78" t="s">
        <v>13284</v>
      </c>
      <c r="L27577" s="78" t="s">
        <v>13285</v>
      </c>
      <c r="V27577" s="78">
        <v>35800</v>
      </c>
      <c r="W27577" s="78">
        <v>18900</v>
      </c>
      <c r="X27577" s="78"/>
      <c r="Y27577" s="78">
        <v>28800</v>
      </c>
      <c r="Z27577" s="78">
        <v>2.27</v>
      </c>
    </row>
    <row r="27578" spans="1:26" x14ac:dyDescent="0.25">
      <c r="A27578" s="78">
        <v>208614038</v>
      </c>
      <c r="D27578" s="78" t="s">
        <v>199</v>
      </c>
      <c r="E27578" s="78" t="s">
        <v>997</v>
      </c>
      <c r="J27578" s="78" t="s">
        <v>8239</v>
      </c>
      <c r="L27578" s="78" t="s">
        <v>13283</v>
      </c>
      <c r="V27578" s="78">
        <v>22400</v>
      </c>
      <c r="W27578" s="78">
        <v>14100</v>
      </c>
      <c r="X27578" s="78"/>
      <c r="Y27578" s="78">
        <v>14100</v>
      </c>
      <c r="Z27578" s="78">
        <v>2.4700000000000002</v>
      </c>
    </row>
    <row r="27579" spans="1:26" x14ac:dyDescent="0.25">
      <c r="A27579" s="78">
        <v>208500561</v>
      </c>
      <c r="D27579" s="78" t="s">
        <v>199</v>
      </c>
      <c r="E27579" s="78" t="s">
        <v>1001</v>
      </c>
      <c r="J27579" s="78" t="s">
        <v>8239</v>
      </c>
      <c r="L27579" s="78" t="s">
        <v>13251</v>
      </c>
      <c r="V27579" s="78">
        <v>22200</v>
      </c>
      <c r="W27579" s="78">
        <v>14000</v>
      </c>
      <c r="X27579" s="78"/>
      <c r="Y27579" s="78">
        <v>14000</v>
      </c>
      <c r="Z27579" s="78">
        <v>2.44</v>
      </c>
    </row>
    <row r="27580" spans="1:26" x14ac:dyDescent="0.25">
      <c r="A27580" s="78">
        <v>208504346</v>
      </c>
      <c r="D27580" s="78" t="s">
        <v>199</v>
      </c>
      <c r="E27580" s="78" t="s">
        <v>1000</v>
      </c>
      <c r="J27580" s="78" t="s">
        <v>8239</v>
      </c>
      <c r="L27580" s="78" t="s">
        <v>13251</v>
      </c>
      <c r="V27580" s="78">
        <v>22200</v>
      </c>
      <c r="W27580" s="78">
        <v>14000</v>
      </c>
      <c r="X27580" s="78"/>
      <c r="Y27580" s="78">
        <v>14000</v>
      </c>
      <c r="Z27580" s="78">
        <v>2.44</v>
      </c>
    </row>
    <row r="27581" spans="1:26" x14ac:dyDescent="0.25">
      <c r="A27581" s="78">
        <v>208504348</v>
      </c>
      <c r="D27581" s="78" t="s">
        <v>199</v>
      </c>
      <c r="E27581" s="78" t="s">
        <v>999</v>
      </c>
      <c r="J27581" s="78" t="s">
        <v>8239</v>
      </c>
      <c r="L27581" s="78" t="s">
        <v>13251</v>
      </c>
      <c r="V27581" s="78">
        <v>22200</v>
      </c>
      <c r="W27581" s="78">
        <v>14000</v>
      </c>
      <c r="X27581" s="78"/>
      <c r="Y27581" s="78">
        <v>14000</v>
      </c>
      <c r="Z27581" s="78">
        <v>2.44</v>
      </c>
    </row>
    <row r="27582" spans="1:26" x14ac:dyDescent="0.25">
      <c r="A27582" s="78">
        <v>208504350</v>
      </c>
      <c r="D27582" s="78" t="s">
        <v>199</v>
      </c>
      <c r="E27582" s="78" t="s">
        <v>998</v>
      </c>
      <c r="J27582" s="78" t="s">
        <v>8239</v>
      </c>
      <c r="L27582" s="78" t="s">
        <v>13251</v>
      </c>
      <c r="V27582" s="78">
        <v>22200</v>
      </c>
      <c r="W27582" s="78">
        <v>14000</v>
      </c>
      <c r="X27582" s="78"/>
      <c r="Y27582" s="78">
        <v>14000</v>
      </c>
      <c r="Z27582" s="78">
        <v>2.44</v>
      </c>
    </row>
    <row r="27583" spans="1:26" x14ac:dyDescent="0.25">
      <c r="A27583" s="78">
        <v>208504353</v>
      </c>
      <c r="D27583" s="78" t="s">
        <v>199</v>
      </c>
      <c r="E27583" s="78" t="s">
        <v>997</v>
      </c>
      <c r="J27583" s="78" t="s">
        <v>8239</v>
      </c>
      <c r="L27583" s="78" t="s">
        <v>13251</v>
      </c>
      <c r="V27583" s="78">
        <v>22200</v>
      </c>
      <c r="W27583" s="78">
        <v>14000</v>
      </c>
      <c r="X27583" s="78"/>
      <c r="Y27583" s="78">
        <v>14000</v>
      </c>
      <c r="Z27583" s="78">
        <v>2.44</v>
      </c>
    </row>
    <row r="27584" spans="1:26" x14ac:dyDescent="0.25">
      <c r="A27584" s="78">
        <v>208613214</v>
      </c>
      <c r="D27584" s="78" t="s">
        <v>199</v>
      </c>
      <c r="E27584" s="78" t="s">
        <v>1001</v>
      </c>
      <c r="J27584" s="78" t="s">
        <v>8239</v>
      </c>
      <c r="L27584" s="78" t="s">
        <v>13286</v>
      </c>
      <c r="V27584" s="78">
        <v>22200</v>
      </c>
      <c r="W27584" s="78">
        <v>14000</v>
      </c>
      <c r="X27584" s="78"/>
      <c r="Y27584" s="78">
        <v>14000</v>
      </c>
      <c r="Z27584" s="78">
        <v>2.44</v>
      </c>
    </row>
    <row r="27585" spans="1:26" x14ac:dyDescent="0.25">
      <c r="A27585" s="78">
        <v>208614010</v>
      </c>
      <c r="D27585" s="78" t="s">
        <v>199</v>
      </c>
      <c r="E27585" s="78" t="s">
        <v>1000</v>
      </c>
      <c r="J27585" s="78" t="s">
        <v>8239</v>
      </c>
      <c r="L27585" s="78" t="s">
        <v>13286</v>
      </c>
      <c r="V27585" s="78">
        <v>22200</v>
      </c>
      <c r="W27585" s="78">
        <v>14000</v>
      </c>
      <c r="X27585" s="78"/>
      <c r="Y27585" s="78">
        <v>14000</v>
      </c>
      <c r="Z27585" s="78">
        <v>2.44</v>
      </c>
    </row>
    <row r="27586" spans="1:26" x14ac:dyDescent="0.25">
      <c r="A27586" s="78">
        <v>208614021</v>
      </c>
      <c r="D27586" s="78" t="s">
        <v>199</v>
      </c>
      <c r="E27586" s="78" t="s">
        <v>999</v>
      </c>
      <c r="J27586" s="78" t="s">
        <v>8239</v>
      </c>
      <c r="L27586" s="78" t="s">
        <v>13286</v>
      </c>
      <c r="V27586" s="78">
        <v>22200</v>
      </c>
      <c r="W27586" s="78">
        <v>14000</v>
      </c>
      <c r="X27586" s="78"/>
      <c r="Y27586" s="78">
        <v>14000</v>
      </c>
      <c r="Z27586" s="78">
        <v>2.44</v>
      </c>
    </row>
    <row r="27587" spans="1:26" x14ac:dyDescent="0.25">
      <c r="A27587" s="78">
        <v>9117040</v>
      </c>
      <c r="D27587" s="78" t="s">
        <v>709</v>
      </c>
      <c r="E27587" s="78" t="s">
        <v>710</v>
      </c>
      <c r="J27587" s="78" t="s">
        <v>13284</v>
      </c>
      <c r="L27587" s="78" t="s">
        <v>11670</v>
      </c>
      <c r="V27587" s="78">
        <v>35200</v>
      </c>
      <c r="W27587" s="78">
        <v>18900</v>
      </c>
      <c r="X27587" s="78"/>
      <c r="Y27587" s="78">
        <v>28800</v>
      </c>
      <c r="Z27587" s="78">
        <v>2.27</v>
      </c>
    </row>
    <row r="27588" spans="1:26" x14ac:dyDescent="0.25">
      <c r="A27588" s="78">
        <v>208614026</v>
      </c>
      <c r="D27588" s="78" t="s">
        <v>199</v>
      </c>
      <c r="E27588" s="78" t="s">
        <v>998</v>
      </c>
      <c r="J27588" s="78" t="s">
        <v>8239</v>
      </c>
      <c r="L27588" s="78" t="s">
        <v>13286</v>
      </c>
      <c r="V27588" s="78">
        <v>22200</v>
      </c>
      <c r="W27588" s="78">
        <v>14000</v>
      </c>
      <c r="X27588" s="78"/>
      <c r="Y27588" s="78">
        <v>14000</v>
      </c>
      <c r="Z27588" s="78">
        <v>2.44</v>
      </c>
    </row>
    <row r="27589" spans="1:26" x14ac:dyDescent="0.25">
      <c r="A27589" s="78">
        <v>9117044</v>
      </c>
      <c r="D27589" s="78" t="s">
        <v>709</v>
      </c>
      <c r="E27589" s="78" t="s">
        <v>710</v>
      </c>
      <c r="J27589" s="78" t="s">
        <v>13284</v>
      </c>
      <c r="L27589" s="78" t="s">
        <v>13206</v>
      </c>
      <c r="V27589" s="78">
        <v>35800</v>
      </c>
      <c r="W27589" s="78">
        <v>18200</v>
      </c>
      <c r="X27589" s="78"/>
      <c r="Y27589" s="78">
        <v>28800</v>
      </c>
      <c r="Z27589" s="78">
        <v>2.27</v>
      </c>
    </row>
    <row r="27590" spans="1:26" x14ac:dyDescent="0.25">
      <c r="A27590" s="78">
        <v>9117045</v>
      </c>
      <c r="D27590" s="78" t="s">
        <v>709</v>
      </c>
      <c r="E27590" s="78" t="s">
        <v>710</v>
      </c>
      <c r="J27590" s="78" t="s">
        <v>13284</v>
      </c>
      <c r="L27590" s="78" t="s">
        <v>13210</v>
      </c>
      <c r="V27590" s="78">
        <v>35400</v>
      </c>
      <c r="W27590" s="78">
        <v>18000</v>
      </c>
      <c r="X27590" s="78"/>
      <c r="Y27590" s="78">
        <v>28800</v>
      </c>
      <c r="Z27590" s="78">
        <v>2.27</v>
      </c>
    </row>
    <row r="27591" spans="1:26" x14ac:dyDescent="0.25">
      <c r="A27591" s="78">
        <v>208614037</v>
      </c>
      <c r="D27591" s="78" t="s">
        <v>199</v>
      </c>
      <c r="E27591" s="78" t="s">
        <v>997</v>
      </c>
      <c r="J27591" s="78" t="s">
        <v>8239</v>
      </c>
      <c r="L27591" s="78" t="s">
        <v>13286</v>
      </c>
      <c r="V27591" s="78">
        <v>22200</v>
      </c>
      <c r="W27591" s="78">
        <v>14000</v>
      </c>
      <c r="X27591" s="78"/>
      <c r="Y27591" s="78">
        <v>14000</v>
      </c>
      <c r="Z27591" s="78">
        <v>2.44</v>
      </c>
    </row>
    <row r="27592" spans="1:26" x14ac:dyDescent="0.25">
      <c r="A27592" s="78">
        <v>9117042</v>
      </c>
      <c r="D27592" s="78" t="s">
        <v>709</v>
      </c>
      <c r="E27592" s="78" t="s">
        <v>710</v>
      </c>
      <c r="J27592" s="78" t="s">
        <v>13284</v>
      </c>
      <c r="L27592" s="78" t="s">
        <v>13172</v>
      </c>
      <c r="V27592" s="78">
        <v>35400</v>
      </c>
      <c r="W27592" s="78">
        <v>18200</v>
      </c>
      <c r="X27592" s="78"/>
      <c r="Y27592" s="78">
        <v>28800</v>
      </c>
      <c r="Z27592" s="78">
        <v>2.27</v>
      </c>
    </row>
    <row r="27593" spans="1:26" x14ac:dyDescent="0.25">
      <c r="A27593" s="78">
        <v>9117047</v>
      </c>
      <c r="D27593" s="78" t="s">
        <v>709</v>
      </c>
      <c r="E27593" s="78" t="s">
        <v>710</v>
      </c>
      <c r="J27593" s="78" t="s">
        <v>13284</v>
      </c>
      <c r="L27593" s="78" t="s">
        <v>13216</v>
      </c>
      <c r="V27593" s="78">
        <v>35400</v>
      </c>
      <c r="W27593" s="78">
        <v>18200</v>
      </c>
      <c r="X27593" s="78"/>
      <c r="Y27593" s="78">
        <v>28800</v>
      </c>
      <c r="Z27593" s="78">
        <v>2.27</v>
      </c>
    </row>
    <row r="27594" spans="1:26" x14ac:dyDescent="0.25">
      <c r="A27594" s="78">
        <v>9117043</v>
      </c>
      <c r="D27594" s="78" t="s">
        <v>709</v>
      </c>
      <c r="E27594" s="78" t="s">
        <v>710</v>
      </c>
      <c r="J27594" s="78" t="s">
        <v>13284</v>
      </c>
      <c r="L27594" s="78" t="s">
        <v>13175</v>
      </c>
      <c r="V27594" s="78">
        <v>35200</v>
      </c>
      <c r="W27594" s="78">
        <v>18000</v>
      </c>
      <c r="X27594" s="78"/>
      <c r="Y27594" s="78">
        <v>28800</v>
      </c>
      <c r="Z27594" s="78">
        <v>2.27</v>
      </c>
    </row>
    <row r="27595" spans="1:26" x14ac:dyDescent="0.25">
      <c r="A27595" s="78">
        <v>9117046</v>
      </c>
      <c r="D27595" s="78" t="s">
        <v>709</v>
      </c>
      <c r="E27595" s="78" t="s">
        <v>710</v>
      </c>
      <c r="J27595" s="78" t="s">
        <v>13284</v>
      </c>
      <c r="L27595" s="78" t="s">
        <v>13214</v>
      </c>
      <c r="V27595" s="78">
        <v>35600</v>
      </c>
      <c r="W27595" s="78">
        <v>18200</v>
      </c>
      <c r="X27595" s="78"/>
      <c r="Y27595" s="78">
        <v>28800</v>
      </c>
      <c r="Z27595" s="78">
        <v>2.27</v>
      </c>
    </row>
    <row r="27596" spans="1:26" x14ac:dyDescent="0.25">
      <c r="A27596" s="78">
        <v>9117048</v>
      </c>
      <c r="D27596" s="78" t="s">
        <v>709</v>
      </c>
      <c r="E27596" s="78" t="s">
        <v>710</v>
      </c>
      <c r="J27596" s="78" t="s">
        <v>13284</v>
      </c>
      <c r="L27596" s="78" t="s">
        <v>13171</v>
      </c>
      <c r="V27596" s="78">
        <v>35400</v>
      </c>
      <c r="W27596" s="78">
        <v>18200</v>
      </c>
      <c r="X27596" s="78"/>
      <c r="Y27596" s="78">
        <v>28800</v>
      </c>
      <c r="Z27596" s="78">
        <v>2.27</v>
      </c>
    </row>
    <row r="27597" spans="1:26" x14ac:dyDescent="0.25">
      <c r="A27597" s="78">
        <v>9117051</v>
      </c>
      <c r="D27597" s="78" t="s">
        <v>709</v>
      </c>
      <c r="E27597" s="78" t="s">
        <v>710</v>
      </c>
      <c r="J27597" s="78" t="s">
        <v>13284</v>
      </c>
      <c r="L27597" s="78" t="s">
        <v>13213</v>
      </c>
      <c r="V27597" s="78">
        <v>35600</v>
      </c>
      <c r="W27597" s="78">
        <v>18000</v>
      </c>
      <c r="X27597" s="78"/>
      <c r="Y27597" s="78">
        <v>28800</v>
      </c>
      <c r="Z27597" s="78">
        <v>2.27</v>
      </c>
    </row>
    <row r="27598" spans="1:26" x14ac:dyDescent="0.25">
      <c r="A27598" s="78">
        <v>9117049</v>
      </c>
      <c r="D27598" s="78" t="s">
        <v>709</v>
      </c>
      <c r="E27598" s="78" t="s">
        <v>710</v>
      </c>
      <c r="J27598" s="78" t="s">
        <v>13284</v>
      </c>
      <c r="L27598" s="78" t="s">
        <v>13174</v>
      </c>
      <c r="V27598" s="78">
        <v>35200</v>
      </c>
      <c r="W27598" s="78">
        <v>18000</v>
      </c>
      <c r="X27598" s="78"/>
      <c r="Y27598" s="78">
        <v>28800</v>
      </c>
      <c r="Z27598" s="78">
        <v>2.27</v>
      </c>
    </row>
    <row r="27599" spans="1:26" x14ac:dyDescent="0.25">
      <c r="A27599" s="78">
        <v>9117052</v>
      </c>
      <c r="D27599" s="78" t="s">
        <v>709</v>
      </c>
      <c r="E27599" s="78" t="s">
        <v>710</v>
      </c>
      <c r="J27599" s="78" t="s">
        <v>13284</v>
      </c>
      <c r="L27599" s="78" t="s">
        <v>13215</v>
      </c>
      <c r="V27599" s="78">
        <v>35800</v>
      </c>
      <c r="W27599" s="78">
        <v>18200</v>
      </c>
      <c r="X27599" s="78"/>
      <c r="Y27599" s="78">
        <v>28800</v>
      </c>
      <c r="Z27599" s="78">
        <v>2.27</v>
      </c>
    </row>
    <row r="27600" spans="1:26" x14ac:dyDescent="0.25">
      <c r="A27600" s="78">
        <v>9117053</v>
      </c>
      <c r="D27600" s="78" t="s">
        <v>709</v>
      </c>
      <c r="E27600" s="78" t="s">
        <v>710</v>
      </c>
      <c r="J27600" s="78" t="s">
        <v>13284</v>
      </c>
      <c r="L27600" s="78" t="s">
        <v>13217</v>
      </c>
      <c r="V27600" s="78">
        <v>35600</v>
      </c>
      <c r="W27600" s="78">
        <v>18200</v>
      </c>
      <c r="X27600" s="78"/>
      <c r="Y27600" s="78">
        <v>28800</v>
      </c>
      <c r="Z27600" s="78">
        <v>2.27</v>
      </c>
    </row>
    <row r="27601" spans="1:26" x14ac:dyDescent="0.25">
      <c r="A27601" s="78">
        <v>9117133</v>
      </c>
      <c r="D27601" s="78" t="s">
        <v>709</v>
      </c>
      <c r="E27601" s="78" t="s">
        <v>710</v>
      </c>
      <c r="J27601" s="78" t="s">
        <v>8040</v>
      </c>
      <c r="L27601" s="78" t="s">
        <v>13196</v>
      </c>
      <c r="V27601" s="78">
        <v>46500</v>
      </c>
      <c r="W27601" s="78">
        <v>28000</v>
      </c>
      <c r="X27601" s="78"/>
      <c r="Y27601" s="78">
        <v>34000</v>
      </c>
      <c r="Z27601" s="78">
        <v>2.4</v>
      </c>
    </row>
    <row r="27602" spans="1:26" x14ac:dyDescent="0.25">
      <c r="A27602" s="78">
        <v>9117132</v>
      </c>
      <c r="D27602" s="78" t="s">
        <v>709</v>
      </c>
      <c r="E27602" s="78" t="s">
        <v>710</v>
      </c>
      <c r="J27602" s="78" t="s">
        <v>8040</v>
      </c>
      <c r="L27602" s="78" t="s">
        <v>13185</v>
      </c>
      <c r="V27602" s="78">
        <v>44500</v>
      </c>
      <c r="W27602" s="78">
        <v>27400</v>
      </c>
      <c r="X27602" s="78"/>
      <c r="Y27602" s="78">
        <v>34000</v>
      </c>
      <c r="Z27602" s="78">
        <v>2.4</v>
      </c>
    </row>
    <row r="27603" spans="1:26" x14ac:dyDescent="0.25">
      <c r="A27603" s="78">
        <v>9117134</v>
      </c>
      <c r="D27603" s="78" t="s">
        <v>709</v>
      </c>
      <c r="E27603" s="78" t="s">
        <v>710</v>
      </c>
      <c r="J27603" s="78" t="s">
        <v>8040</v>
      </c>
      <c r="L27603" s="78" t="s">
        <v>13183</v>
      </c>
      <c r="V27603" s="78">
        <v>45000</v>
      </c>
      <c r="W27603" s="78">
        <v>28000</v>
      </c>
      <c r="X27603" s="78"/>
      <c r="Y27603" s="78">
        <v>34000</v>
      </c>
      <c r="Z27603" s="78">
        <v>2.4</v>
      </c>
    </row>
    <row r="27604" spans="1:26" x14ac:dyDescent="0.25">
      <c r="A27604" s="78">
        <v>9117136</v>
      </c>
      <c r="D27604" s="78" t="s">
        <v>709</v>
      </c>
      <c r="E27604" s="78" t="s">
        <v>710</v>
      </c>
      <c r="J27604" s="78" t="s">
        <v>8040</v>
      </c>
      <c r="L27604" s="78" t="s">
        <v>13186</v>
      </c>
      <c r="V27604" s="78">
        <v>45000</v>
      </c>
      <c r="W27604" s="78">
        <v>27400</v>
      </c>
      <c r="X27604" s="78"/>
      <c r="Y27604" s="78">
        <v>34000</v>
      </c>
      <c r="Z27604" s="78">
        <v>2.4</v>
      </c>
    </row>
    <row r="27605" spans="1:26" x14ac:dyDescent="0.25">
      <c r="A27605" s="78">
        <v>9117135</v>
      </c>
      <c r="D27605" s="78" t="s">
        <v>709</v>
      </c>
      <c r="E27605" s="78" t="s">
        <v>710</v>
      </c>
      <c r="J27605" s="78" t="s">
        <v>8040</v>
      </c>
      <c r="L27605" s="78" t="s">
        <v>13188</v>
      </c>
      <c r="V27605" s="78">
        <v>45500</v>
      </c>
      <c r="W27605" s="78">
        <v>27400</v>
      </c>
      <c r="X27605" s="78"/>
      <c r="Y27605" s="78">
        <v>34000</v>
      </c>
      <c r="Z27605" s="78">
        <v>2.4</v>
      </c>
    </row>
    <row r="27606" spans="1:26" x14ac:dyDescent="0.25">
      <c r="A27606" s="78">
        <v>9117138</v>
      </c>
      <c r="D27606" s="78" t="s">
        <v>709</v>
      </c>
      <c r="E27606" s="78" t="s">
        <v>710</v>
      </c>
      <c r="J27606" s="78" t="s">
        <v>8040</v>
      </c>
      <c r="L27606" s="78" t="s">
        <v>13201</v>
      </c>
      <c r="V27606" s="78">
        <v>45000</v>
      </c>
      <c r="W27606" s="78">
        <v>28000</v>
      </c>
      <c r="X27606" s="78"/>
      <c r="Y27606" s="78">
        <v>34000</v>
      </c>
      <c r="Z27606" s="78">
        <v>2.4</v>
      </c>
    </row>
    <row r="27607" spans="1:26" x14ac:dyDescent="0.25">
      <c r="A27607" s="78">
        <v>202327351</v>
      </c>
      <c r="D27607" s="78" t="s">
        <v>709</v>
      </c>
      <c r="E27607" s="78" t="s">
        <v>710</v>
      </c>
      <c r="J27607" s="78" t="s">
        <v>8040</v>
      </c>
      <c r="L27607" s="78" t="s">
        <v>13285</v>
      </c>
      <c r="V27607" s="78">
        <v>44500</v>
      </c>
      <c r="W27607" s="78">
        <v>27000</v>
      </c>
      <c r="X27607" s="78"/>
      <c r="Y27607" s="78">
        <v>34000</v>
      </c>
      <c r="Z27607" s="78">
        <v>2.4</v>
      </c>
    </row>
    <row r="27608" spans="1:26" x14ac:dyDescent="0.25">
      <c r="A27608" s="78">
        <v>205976137</v>
      </c>
      <c r="D27608" s="78" t="s">
        <v>709</v>
      </c>
      <c r="E27608" s="78" t="s">
        <v>710</v>
      </c>
      <c r="J27608" s="78" t="s">
        <v>13287</v>
      </c>
      <c r="L27608" s="78" t="s">
        <v>8054</v>
      </c>
      <c r="V27608" s="78">
        <v>52500</v>
      </c>
      <c r="W27608" s="78">
        <v>32000</v>
      </c>
      <c r="X27608" s="78"/>
      <c r="Y27608" s="78">
        <v>37300</v>
      </c>
      <c r="Z27608" s="78">
        <v>2.44</v>
      </c>
    </row>
    <row r="27609" spans="1:26" x14ac:dyDescent="0.25">
      <c r="A27609" s="78">
        <v>205976207</v>
      </c>
      <c r="D27609" s="78" t="s">
        <v>709</v>
      </c>
      <c r="E27609" s="78" t="s">
        <v>710</v>
      </c>
      <c r="J27609" s="78" t="s">
        <v>13287</v>
      </c>
      <c r="L27609" s="78" t="s">
        <v>13201</v>
      </c>
      <c r="V27609" s="78">
        <v>51500</v>
      </c>
      <c r="W27609" s="78">
        <v>32000</v>
      </c>
      <c r="X27609" s="78"/>
      <c r="Y27609" s="78">
        <v>37300</v>
      </c>
      <c r="Z27609" s="78">
        <v>2.44</v>
      </c>
    </row>
    <row r="27610" spans="1:26" x14ac:dyDescent="0.25">
      <c r="A27610" s="78">
        <v>207430571</v>
      </c>
      <c r="D27610" s="78" t="s">
        <v>199</v>
      </c>
      <c r="E27610" s="78" t="s">
        <v>1001</v>
      </c>
      <c r="J27610" s="78" t="s">
        <v>8239</v>
      </c>
      <c r="L27610" s="78" t="s">
        <v>13255</v>
      </c>
      <c r="V27610" s="78">
        <v>22200</v>
      </c>
      <c r="W27610" s="78">
        <v>14200</v>
      </c>
      <c r="X27610" s="78"/>
      <c r="Y27610" s="78">
        <v>14200</v>
      </c>
      <c r="Z27610" s="78">
        <v>2.46</v>
      </c>
    </row>
    <row r="27611" spans="1:26" x14ac:dyDescent="0.25">
      <c r="A27611" s="78">
        <v>207434643</v>
      </c>
      <c r="D27611" s="78" t="s">
        <v>199</v>
      </c>
      <c r="E27611" s="78" t="s">
        <v>1000</v>
      </c>
      <c r="J27611" s="78" t="s">
        <v>8239</v>
      </c>
      <c r="L27611" s="78" t="s">
        <v>13255</v>
      </c>
      <c r="V27611" s="78">
        <v>22200</v>
      </c>
      <c r="W27611" s="78">
        <v>14200</v>
      </c>
      <c r="X27611" s="78"/>
      <c r="Y27611" s="78">
        <v>14200</v>
      </c>
      <c r="Z27611" s="78">
        <v>2.46</v>
      </c>
    </row>
    <row r="27612" spans="1:26" x14ac:dyDescent="0.25">
      <c r="A27612" s="78">
        <v>207434650</v>
      </c>
      <c r="D27612" s="78" t="s">
        <v>199</v>
      </c>
      <c r="E27612" s="78" t="s">
        <v>999</v>
      </c>
      <c r="J27612" s="78" t="s">
        <v>8239</v>
      </c>
      <c r="L27612" s="78" t="s">
        <v>13255</v>
      </c>
      <c r="V27612" s="78">
        <v>22200</v>
      </c>
      <c r="W27612" s="78">
        <v>14200</v>
      </c>
      <c r="X27612" s="78"/>
      <c r="Y27612" s="78">
        <v>14200</v>
      </c>
      <c r="Z27612" s="78">
        <v>2.46</v>
      </c>
    </row>
    <row r="27613" spans="1:26" x14ac:dyDescent="0.25">
      <c r="A27613" s="78">
        <v>207434655</v>
      </c>
      <c r="D27613" s="78" t="s">
        <v>199</v>
      </c>
      <c r="E27613" s="78" t="s">
        <v>998</v>
      </c>
      <c r="J27613" s="78" t="s">
        <v>8239</v>
      </c>
      <c r="L27613" s="78" t="s">
        <v>13255</v>
      </c>
      <c r="V27613" s="78">
        <v>22200</v>
      </c>
      <c r="W27613" s="78">
        <v>14200</v>
      </c>
      <c r="X27613" s="78"/>
      <c r="Y27613" s="78">
        <v>14200</v>
      </c>
      <c r="Z27613" s="78">
        <v>2.46</v>
      </c>
    </row>
    <row r="27614" spans="1:26" x14ac:dyDescent="0.25">
      <c r="A27614" s="78">
        <v>207434662</v>
      </c>
      <c r="D27614" s="78" t="s">
        <v>199</v>
      </c>
      <c r="E27614" s="78" t="s">
        <v>997</v>
      </c>
      <c r="J27614" s="78" t="s">
        <v>8239</v>
      </c>
      <c r="L27614" s="78" t="s">
        <v>13255</v>
      </c>
      <c r="V27614" s="78">
        <v>22200</v>
      </c>
      <c r="W27614" s="78">
        <v>14200</v>
      </c>
      <c r="X27614" s="78"/>
      <c r="Y27614" s="78">
        <v>14200</v>
      </c>
      <c r="Z27614" s="78">
        <v>2.46</v>
      </c>
    </row>
    <row r="27615" spans="1:26" x14ac:dyDescent="0.25">
      <c r="A27615" s="78">
        <v>205976218</v>
      </c>
      <c r="D27615" s="78" t="s">
        <v>709</v>
      </c>
      <c r="E27615" s="78" t="s">
        <v>710</v>
      </c>
      <c r="J27615" s="78" t="s">
        <v>13287</v>
      </c>
      <c r="L27615" s="78" t="s">
        <v>8041</v>
      </c>
      <c r="V27615" s="78">
        <v>52500</v>
      </c>
      <c r="W27615" s="78">
        <v>32600</v>
      </c>
      <c r="X27615" s="78"/>
      <c r="Y27615" s="78">
        <v>37300</v>
      </c>
      <c r="Z27615" s="78">
        <v>2.44</v>
      </c>
    </row>
    <row r="27616" spans="1:26" x14ac:dyDescent="0.25">
      <c r="A27616" s="78">
        <v>10595346</v>
      </c>
      <c r="D27616" s="78" t="s">
        <v>709</v>
      </c>
      <c r="E27616" s="78" t="s">
        <v>710</v>
      </c>
      <c r="J27616" s="78" t="s">
        <v>13281</v>
      </c>
      <c r="L27616" s="78" t="s">
        <v>13210</v>
      </c>
      <c r="V27616" s="78">
        <v>23400</v>
      </c>
      <c r="W27616" s="78">
        <v>13000</v>
      </c>
      <c r="X27616" s="78"/>
      <c r="Y27616" s="78">
        <v>14990</v>
      </c>
      <c r="Z27616" s="78">
        <v>2.57</v>
      </c>
    </row>
    <row r="27617" spans="1:26" x14ac:dyDescent="0.25">
      <c r="A27617" s="78">
        <v>10324715</v>
      </c>
      <c r="D27617" s="78" t="s">
        <v>709</v>
      </c>
      <c r="E27617" s="78" t="s">
        <v>710</v>
      </c>
      <c r="J27617" s="78" t="s">
        <v>13288</v>
      </c>
      <c r="L27617" s="78" t="s">
        <v>8054</v>
      </c>
      <c r="V27617" s="78">
        <v>52500</v>
      </c>
      <c r="W27617" s="78">
        <v>32000</v>
      </c>
      <c r="X27617" s="78"/>
      <c r="Y27617" s="78">
        <v>34000</v>
      </c>
      <c r="Z27617" s="78">
        <v>2.4500000000000002</v>
      </c>
    </row>
    <row r="27618" spans="1:26" x14ac:dyDescent="0.25">
      <c r="A27618" s="78">
        <v>10324711</v>
      </c>
      <c r="D27618" s="78" t="s">
        <v>709</v>
      </c>
      <c r="E27618" s="78" t="s">
        <v>710</v>
      </c>
      <c r="J27618" s="78" t="s">
        <v>13284</v>
      </c>
      <c r="L27618" s="78" t="s">
        <v>13200</v>
      </c>
      <c r="V27618" s="78">
        <v>35400</v>
      </c>
      <c r="W27618" s="78">
        <v>18200</v>
      </c>
      <c r="X27618" s="78"/>
      <c r="Y27618" s="78">
        <v>28800</v>
      </c>
      <c r="Z27618" s="78">
        <v>2.27</v>
      </c>
    </row>
    <row r="27619" spans="1:26" x14ac:dyDescent="0.25">
      <c r="A27619" s="78">
        <v>10324709</v>
      </c>
      <c r="D27619" s="78" t="s">
        <v>709</v>
      </c>
      <c r="E27619" s="78" t="s">
        <v>710</v>
      </c>
      <c r="J27619" s="78" t="s">
        <v>13281</v>
      </c>
      <c r="L27619" s="78" t="s">
        <v>13175</v>
      </c>
      <c r="V27619" s="78">
        <v>23400</v>
      </c>
      <c r="W27619" s="78">
        <v>13000</v>
      </c>
      <c r="X27619" s="78"/>
      <c r="Y27619" s="78">
        <v>15200</v>
      </c>
      <c r="Z27619" s="78">
        <v>2.4500000000000002</v>
      </c>
    </row>
    <row r="27620" spans="1:26" x14ac:dyDescent="0.25">
      <c r="A27620" s="78">
        <v>10324707</v>
      </c>
      <c r="D27620" s="78" t="s">
        <v>709</v>
      </c>
      <c r="E27620" s="78" t="s">
        <v>945</v>
      </c>
      <c r="J27620" s="78" t="s">
        <v>13289</v>
      </c>
      <c r="L27620" s="78" t="s">
        <v>8038</v>
      </c>
      <c r="V27620" s="78">
        <v>52500</v>
      </c>
      <c r="W27620" s="78">
        <v>34000</v>
      </c>
      <c r="X27620" s="78"/>
      <c r="Y27620" s="78">
        <v>34000</v>
      </c>
      <c r="Z27620" s="78">
        <v>2.4500000000000002</v>
      </c>
    </row>
    <row r="27621" spans="1:26" x14ac:dyDescent="0.25">
      <c r="A27621" s="78">
        <v>10324704</v>
      </c>
      <c r="D27621" s="78" t="s">
        <v>709</v>
      </c>
      <c r="E27621" s="78" t="s">
        <v>945</v>
      </c>
      <c r="J27621" s="78" t="s">
        <v>13222</v>
      </c>
      <c r="L27621" s="78" t="s">
        <v>13290</v>
      </c>
      <c r="V27621" s="78">
        <v>23400</v>
      </c>
      <c r="W27621" s="78">
        <v>15200</v>
      </c>
      <c r="X27621" s="78"/>
      <c r="Y27621" s="78">
        <v>15200</v>
      </c>
      <c r="Z27621" s="78">
        <v>2.4500000000000002</v>
      </c>
    </row>
    <row r="27622" spans="1:26" x14ac:dyDescent="0.25">
      <c r="A27622" s="78">
        <v>204875384</v>
      </c>
      <c r="D27622" s="78" t="s">
        <v>709</v>
      </c>
      <c r="E27622" s="78" t="s">
        <v>710</v>
      </c>
      <c r="J27622" s="78" t="s">
        <v>13291</v>
      </c>
      <c r="L27622" s="78" t="s">
        <v>13292</v>
      </c>
      <c r="V27622" s="78">
        <v>22800</v>
      </c>
      <c r="W27622" s="78">
        <v>14300</v>
      </c>
      <c r="X27622" s="78"/>
      <c r="Y27622" s="78">
        <v>17300</v>
      </c>
      <c r="Z27622" s="78">
        <v>2.88</v>
      </c>
    </row>
    <row r="27623" spans="1:26" x14ac:dyDescent="0.25">
      <c r="A27623" s="78">
        <v>204875639</v>
      </c>
      <c r="D27623" s="78" t="s">
        <v>709</v>
      </c>
      <c r="E27623" s="78" t="s">
        <v>710</v>
      </c>
      <c r="J27623" s="78" t="s">
        <v>13293</v>
      </c>
      <c r="L27623" s="78" t="s">
        <v>11682</v>
      </c>
      <c r="V27623" s="78">
        <v>17100</v>
      </c>
      <c r="W27623" s="78">
        <v>10500</v>
      </c>
      <c r="X27623" s="78"/>
      <c r="Y27623" s="78">
        <v>16950</v>
      </c>
      <c r="Z27623" s="78">
        <v>2.6</v>
      </c>
    </row>
    <row r="27624" spans="1:26" x14ac:dyDescent="0.25">
      <c r="A27624" s="78">
        <v>204875642</v>
      </c>
      <c r="D27624" s="78" t="s">
        <v>709</v>
      </c>
      <c r="E27624" s="78" t="s">
        <v>710</v>
      </c>
      <c r="J27624" s="78" t="s">
        <v>13293</v>
      </c>
      <c r="L27624" s="78" t="s">
        <v>11681</v>
      </c>
      <c r="V27624" s="78">
        <v>17100</v>
      </c>
      <c r="W27624" s="78">
        <v>10500</v>
      </c>
      <c r="X27624" s="78"/>
      <c r="Y27624" s="78">
        <v>16950</v>
      </c>
      <c r="Z27624" s="78">
        <v>2.6</v>
      </c>
    </row>
    <row r="27625" spans="1:26" x14ac:dyDescent="0.25">
      <c r="A27625" s="78">
        <v>204875381</v>
      </c>
      <c r="D27625" s="78" t="s">
        <v>709</v>
      </c>
      <c r="E27625" s="78" t="s">
        <v>710</v>
      </c>
      <c r="J27625" s="78" t="s">
        <v>13293</v>
      </c>
      <c r="L27625" s="78" t="s">
        <v>13292</v>
      </c>
      <c r="V27625" s="78">
        <v>17100</v>
      </c>
      <c r="W27625" s="78">
        <v>10500</v>
      </c>
      <c r="X27625" s="78"/>
      <c r="Y27625" s="78">
        <v>17000</v>
      </c>
      <c r="Z27625" s="78">
        <v>2.66</v>
      </c>
    </row>
    <row r="27626" spans="1:26" x14ac:dyDescent="0.25">
      <c r="A27626" s="78">
        <v>204875737</v>
      </c>
      <c r="D27626" s="78" t="s">
        <v>709</v>
      </c>
      <c r="E27626" s="78" t="s">
        <v>710</v>
      </c>
      <c r="J27626" s="78" t="s">
        <v>13291</v>
      </c>
      <c r="L27626" s="78" t="s">
        <v>11681</v>
      </c>
      <c r="V27626" s="78">
        <v>22800</v>
      </c>
      <c r="W27626" s="78">
        <v>14300</v>
      </c>
      <c r="X27626" s="78"/>
      <c r="Y27626" s="78">
        <v>17000</v>
      </c>
      <c r="Z27626" s="78">
        <v>2.8</v>
      </c>
    </row>
    <row r="27627" spans="1:26" x14ac:dyDescent="0.25">
      <c r="A27627" s="78">
        <v>204875734</v>
      </c>
      <c r="D27627" s="78" t="s">
        <v>709</v>
      </c>
      <c r="E27627" s="78" t="s">
        <v>710</v>
      </c>
      <c r="J27627" s="78" t="s">
        <v>13291</v>
      </c>
      <c r="L27627" s="78" t="s">
        <v>11679</v>
      </c>
      <c r="V27627" s="78">
        <v>22800</v>
      </c>
      <c r="W27627" s="78">
        <v>14300</v>
      </c>
      <c r="X27627" s="78"/>
      <c r="Y27627" s="78">
        <v>17000</v>
      </c>
      <c r="Z27627" s="78">
        <v>2.8</v>
      </c>
    </row>
    <row r="27628" spans="1:26" x14ac:dyDescent="0.25">
      <c r="A27628" s="78">
        <v>204875729</v>
      </c>
      <c r="D27628" s="78" t="s">
        <v>709</v>
      </c>
      <c r="E27628" s="78" t="s">
        <v>710</v>
      </c>
      <c r="J27628" s="78" t="s">
        <v>13291</v>
      </c>
      <c r="L27628" s="78" t="s">
        <v>11680</v>
      </c>
      <c r="V27628" s="78">
        <v>22800</v>
      </c>
      <c r="W27628" s="78">
        <v>14300</v>
      </c>
      <c r="X27628" s="78"/>
      <c r="Y27628" s="78">
        <v>17000</v>
      </c>
      <c r="Z27628" s="78">
        <v>2.8</v>
      </c>
    </row>
    <row r="27629" spans="1:26" x14ac:dyDescent="0.25">
      <c r="A27629" s="78">
        <v>204875732</v>
      </c>
      <c r="D27629" s="78" t="s">
        <v>709</v>
      </c>
      <c r="E27629" s="78" t="s">
        <v>710</v>
      </c>
      <c r="J27629" s="78" t="s">
        <v>13291</v>
      </c>
      <c r="L27629" s="78" t="s">
        <v>11682</v>
      </c>
      <c r="V27629" s="78">
        <v>22800</v>
      </c>
      <c r="W27629" s="78">
        <v>14300</v>
      </c>
      <c r="X27629" s="78"/>
      <c r="Y27629" s="78">
        <v>17000</v>
      </c>
      <c r="Z27629" s="78">
        <v>2.8</v>
      </c>
    </row>
    <row r="27630" spans="1:26" x14ac:dyDescent="0.25">
      <c r="A27630" s="78">
        <v>200059311</v>
      </c>
      <c r="D27630" s="78" t="s">
        <v>29</v>
      </c>
      <c r="E27630" s="78" t="s">
        <v>306</v>
      </c>
      <c r="J27630" s="78" t="s">
        <v>13294</v>
      </c>
      <c r="L27630" s="78" t="s">
        <v>13295</v>
      </c>
      <c r="V27630" s="78">
        <v>12000</v>
      </c>
      <c r="W27630" s="78">
        <v>7200</v>
      </c>
      <c r="X27630" s="78"/>
      <c r="Y27630" s="78">
        <v>7339</v>
      </c>
      <c r="Z27630" s="78">
        <v>2.42</v>
      </c>
    </row>
    <row r="27631" spans="1:26" x14ac:dyDescent="0.25">
      <c r="A27631" s="78">
        <v>200059317</v>
      </c>
      <c r="D27631" s="78" t="s">
        <v>29</v>
      </c>
      <c r="E27631" s="78" t="s">
        <v>306</v>
      </c>
      <c r="J27631" s="78" t="s">
        <v>13296</v>
      </c>
      <c r="L27631" s="78" t="s">
        <v>13297</v>
      </c>
      <c r="V27631" s="78">
        <v>18000</v>
      </c>
      <c r="W27631" s="78">
        <v>11400</v>
      </c>
      <c r="X27631" s="78"/>
      <c r="Y27631" s="78">
        <v>12856</v>
      </c>
      <c r="Z27631" s="78">
        <v>2.5</v>
      </c>
    </row>
    <row r="27632" spans="1:26" x14ac:dyDescent="0.25">
      <c r="A27632" s="78">
        <v>10028968</v>
      </c>
      <c r="D27632" s="78" t="s">
        <v>29</v>
      </c>
      <c r="E27632" s="78" t="s">
        <v>306</v>
      </c>
      <c r="J27632" s="78" t="s">
        <v>13298</v>
      </c>
      <c r="L27632" s="78" t="s">
        <v>7186</v>
      </c>
      <c r="V27632" s="78">
        <v>48000</v>
      </c>
      <c r="W27632" s="78">
        <v>33400</v>
      </c>
      <c r="X27632" s="78"/>
      <c r="Y27632" s="78">
        <v>43500</v>
      </c>
      <c r="Z27632" s="78">
        <v>2.4300000000000002</v>
      </c>
    </row>
    <row r="27633" spans="1:26" x14ac:dyDescent="0.25">
      <c r="A27633" s="78">
        <v>8704431</v>
      </c>
      <c r="D27633" s="78" t="s">
        <v>29</v>
      </c>
      <c r="E27633" s="78" t="s">
        <v>306</v>
      </c>
      <c r="J27633" s="78" t="s">
        <v>11968</v>
      </c>
      <c r="L27633" s="78" t="s">
        <v>8087</v>
      </c>
      <c r="V27633" s="78">
        <v>9000</v>
      </c>
      <c r="W27633" s="78">
        <v>6900</v>
      </c>
      <c r="X27633" s="78"/>
      <c r="Y27633" s="78">
        <v>13890</v>
      </c>
      <c r="Z27633" s="78">
        <v>2.1</v>
      </c>
    </row>
    <row r="27634" spans="1:26" x14ac:dyDescent="0.25">
      <c r="A27634" s="78">
        <v>8740667</v>
      </c>
      <c r="D27634" s="78" t="s">
        <v>29</v>
      </c>
      <c r="E27634" s="78" t="s">
        <v>306</v>
      </c>
      <c r="J27634" s="78" t="s">
        <v>11962</v>
      </c>
      <c r="L27634" s="78" t="s">
        <v>7851</v>
      </c>
      <c r="V27634" s="78">
        <v>9000</v>
      </c>
      <c r="W27634" s="78">
        <v>5800</v>
      </c>
      <c r="X27634" s="78"/>
      <c r="Y27634" s="78">
        <v>8639</v>
      </c>
      <c r="Z27634" s="78">
        <v>2.08</v>
      </c>
    </row>
    <row r="27635" spans="1:26" x14ac:dyDescent="0.25">
      <c r="A27635" s="78">
        <v>9101403</v>
      </c>
      <c r="D27635" s="78" t="s">
        <v>29</v>
      </c>
      <c r="E27635" s="78" t="s">
        <v>306</v>
      </c>
      <c r="J27635" s="78" t="s">
        <v>11963</v>
      </c>
      <c r="L27635" s="78" t="s">
        <v>11970</v>
      </c>
      <c r="V27635" s="78">
        <v>18000</v>
      </c>
      <c r="W27635" s="78">
        <v>11400</v>
      </c>
      <c r="X27635" s="78"/>
      <c r="Y27635" s="78">
        <v>14016</v>
      </c>
      <c r="Z27635" s="78">
        <v>2.4900000000000002</v>
      </c>
    </row>
    <row r="27636" spans="1:26" x14ac:dyDescent="0.25">
      <c r="A27636" s="78">
        <v>8779030</v>
      </c>
      <c r="D27636" s="78" t="s">
        <v>29</v>
      </c>
      <c r="E27636" s="78" t="s">
        <v>306</v>
      </c>
      <c r="J27636" s="78" t="s">
        <v>13299</v>
      </c>
      <c r="L27636" s="78" t="s">
        <v>8087</v>
      </c>
      <c r="V27636" s="78">
        <v>9000</v>
      </c>
      <c r="W27636" s="78">
        <v>6900</v>
      </c>
      <c r="X27636" s="78"/>
      <c r="Y27636" s="78">
        <v>13890</v>
      </c>
      <c r="Z27636" s="78">
        <v>2.1</v>
      </c>
    </row>
    <row r="27637" spans="1:26" x14ac:dyDescent="0.25">
      <c r="A27637" s="78">
        <v>9101401</v>
      </c>
      <c r="D27637" s="78" t="s">
        <v>29</v>
      </c>
      <c r="E27637" s="78" t="s">
        <v>306</v>
      </c>
      <c r="J27637" s="78" t="s">
        <v>11962</v>
      </c>
      <c r="L27637" s="78" t="s">
        <v>8087</v>
      </c>
      <c r="V27637" s="78">
        <v>9000</v>
      </c>
      <c r="W27637" s="78">
        <v>5800</v>
      </c>
      <c r="X27637" s="78"/>
      <c r="Y27637" s="78">
        <v>10085</v>
      </c>
      <c r="Z27637" s="78">
        <v>2.27</v>
      </c>
    </row>
    <row r="27638" spans="1:26" x14ac:dyDescent="0.25">
      <c r="A27638" s="78">
        <v>9101402</v>
      </c>
      <c r="D27638" s="78" t="s">
        <v>29</v>
      </c>
      <c r="E27638" s="78" t="s">
        <v>306</v>
      </c>
      <c r="J27638" s="78" t="s">
        <v>12369</v>
      </c>
      <c r="L27638" s="78" t="s">
        <v>12370</v>
      </c>
      <c r="V27638" s="78">
        <v>12000</v>
      </c>
      <c r="W27638" s="78">
        <v>7700</v>
      </c>
      <c r="X27638" s="78"/>
      <c r="Y27638" s="78">
        <v>11116</v>
      </c>
      <c r="Z27638" s="78">
        <v>2.4500000000000002</v>
      </c>
    </row>
    <row r="27639" spans="1:26" x14ac:dyDescent="0.25">
      <c r="A27639" s="78">
        <v>9101404</v>
      </c>
      <c r="D27639" s="78" t="s">
        <v>29</v>
      </c>
      <c r="E27639" s="78" t="s">
        <v>306</v>
      </c>
      <c r="J27639" s="78" t="s">
        <v>11965</v>
      </c>
      <c r="L27639" s="78" t="s">
        <v>8186</v>
      </c>
      <c r="V27639" s="78">
        <v>24000</v>
      </c>
      <c r="W27639" s="78">
        <v>15300</v>
      </c>
      <c r="X27639" s="78"/>
      <c r="Y27639" s="78">
        <v>19036</v>
      </c>
      <c r="Z27639" s="78">
        <v>2.21</v>
      </c>
    </row>
    <row r="27640" spans="1:26" x14ac:dyDescent="0.25">
      <c r="A27640" s="78">
        <v>8779031</v>
      </c>
      <c r="D27640" s="78" t="s">
        <v>29</v>
      </c>
      <c r="E27640" s="78" t="s">
        <v>306</v>
      </c>
      <c r="J27640" s="78" t="s">
        <v>13300</v>
      </c>
      <c r="L27640" s="78" t="s">
        <v>13301</v>
      </c>
      <c r="V27640" s="78">
        <v>12000</v>
      </c>
      <c r="W27640" s="78">
        <v>8200</v>
      </c>
      <c r="X27640" s="78"/>
      <c r="Y27640" s="78">
        <v>13136</v>
      </c>
      <c r="Z27640" s="78">
        <v>1.97</v>
      </c>
    </row>
    <row r="27641" spans="1:26" x14ac:dyDescent="0.25">
      <c r="A27641" s="78">
        <v>8740664</v>
      </c>
      <c r="D27641" s="78" t="s">
        <v>29</v>
      </c>
      <c r="E27641" s="78" t="s">
        <v>306</v>
      </c>
      <c r="J27641" s="78" t="s">
        <v>12919</v>
      </c>
      <c r="L27641" s="78" t="s">
        <v>13302</v>
      </c>
      <c r="V27641" s="78">
        <v>12000</v>
      </c>
      <c r="W27641" s="78">
        <v>8700</v>
      </c>
      <c r="X27641" s="78"/>
      <c r="Y27641" s="78">
        <v>13136</v>
      </c>
      <c r="Z27641" s="78">
        <v>1.97</v>
      </c>
    </row>
    <row r="27642" spans="1:26" x14ac:dyDescent="0.25">
      <c r="A27642" s="78">
        <v>8740674</v>
      </c>
      <c r="D27642" s="78" t="s">
        <v>29</v>
      </c>
      <c r="E27642" s="78" t="s">
        <v>306</v>
      </c>
      <c r="J27642" s="78" t="s">
        <v>11965</v>
      </c>
      <c r="L27642" s="78" t="s">
        <v>11966</v>
      </c>
      <c r="V27642" s="78">
        <v>24000</v>
      </c>
      <c r="W27642" s="78">
        <v>15800</v>
      </c>
      <c r="X27642" s="78"/>
      <c r="Y27642" s="78">
        <v>17841</v>
      </c>
      <c r="Z27642" s="78">
        <v>2.09</v>
      </c>
    </row>
    <row r="27643" spans="1:26" x14ac:dyDescent="0.25">
      <c r="A27643" s="78">
        <v>8738631</v>
      </c>
      <c r="D27643" s="78" t="s">
        <v>29</v>
      </c>
      <c r="E27643" s="78" t="s">
        <v>306</v>
      </c>
      <c r="J27643" s="78" t="s">
        <v>13303</v>
      </c>
      <c r="L27643" s="78" t="s">
        <v>13304</v>
      </c>
      <c r="V27643" s="78">
        <v>12000</v>
      </c>
      <c r="W27643" s="78">
        <v>7600</v>
      </c>
      <c r="X27643" s="78"/>
      <c r="Y27643" s="78">
        <v>8034</v>
      </c>
      <c r="Z27643" s="78">
        <v>2.5299999999999998</v>
      </c>
    </row>
    <row r="27644" spans="1:26" x14ac:dyDescent="0.25">
      <c r="A27644" s="78">
        <v>202415590</v>
      </c>
      <c r="D27644" s="78" t="s">
        <v>29</v>
      </c>
      <c r="E27644" s="78" t="s">
        <v>306</v>
      </c>
      <c r="J27644" s="78" t="s">
        <v>13305</v>
      </c>
      <c r="L27644" s="78" t="s">
        <v>13306</v>
      </c>
      <c r="V27644" s="78">
        <v>22000</v>
      </c>
      <c r="W27644" s="78">
        <v>15400</v>
      </c>
      <c r="X27644" s="78"/>
      <c r="Y27644" s="78">
        <v>22291</v>
      </c>
      <c r="Z27644" s="78">
        <v>2.09</v>
      </c>
    </row>
    <row r="27645" spans="1:26" x14ac:dyDescent="0.25">
      <c r="A27645" s="78">
        <v>8688148</v>
      </c>
      <c r="D27645" s="78" t="s">
        <v>29</v>
      </c>
      <c r="E27645" s="78" t="s">
        <v>306</v>
      </c>
      <c r="J27645" s="78" t="s">
        <v>11962</v>
      </c>
      <c r="L27645" s="78" t="s">
        <v>13307</v>
      </c>
      <c r="V27645" s="78">
        <v>9000</v>
      </c>
      <c r="W27645" s="78">
        <v>6400</v>
      </c>
      <c r="X27645" s="78"/>
      <c r="Y27645" s="78">
        <v>9229</v>
      </c>
      <c r="Z27645" s="78">
        <v>2.15</v>
      </c>
    </row>
    <row r="27646" spans="1:26" x14ac:dyDescent="0.25">
      <c r="A27646" s="78">
        <v>8719215</v>
      </c>
      <c r="D27646" s="78" t="s">
        <v>29</v>
      </c>
      <c r="E27646" s="78" t="s">
        <v>306</v>
      </c>
      <c r="J27646" s="78" t="s">
        <v>11963</v>
      </c>
      <c r="L27646" s="78" t="s">
        <v>13308</v>
      </c>
      <c r="V27646" s="78">
        <v>18000</v>
      </c>
      <c r="W27646" s="78">
        <v>10400</v>
      </c>
      <c r="X27646" s="78"/>
      <c r="Y27646" s="78">
        <v>13597</v>
      </c>
      <c r="Z27646" s="78">
        <v>2.46</v>
      </c>
    </row>
    <row r="27647" spans="1:26" x14ac:dyDescent="0.25">
      <c r="A27647" s="78">
        <v>8779182</v>
      </c>
      <c r="D27647" s="78" t="s">
        <v>29</v>
      </c>
      <c r="E27647" s="78" t="s">
        <v>306</v>
      </c>
      <c r="J27647" s="78" t="s">
        <v>13309</v>
      </c>
      <c r="L27647" s="78" t="s">
        <v>13310</v>
      </c>
      <c r="V27647" s="78">
        <v>12000</v>
      </c>
      <c r="W27647" s="78">
        <v>7100</v>
      </c>
      <c r="X27647" s="78"/>
      <c r="Y27647" s="78">
        <v>8065</v>
      </c>
      <c r="Z27647" s="78">
        <v>2.41</v>
      </c>
    </row>
    <row r="27648" spans="1:26" x14ac:dyDescent="0.25">
      <c r="A27648" s="78">
        <v>200059281</v>
      </c>
      <c r="D27648" s="78" t="s">
        <v>29</v>
      </c>
      <c r="E27648" s="78" t="s">
        <v>306</v>
      </c>
      <c r="J27648" s="78" t="s">
        <v>13311</v>
      </c>
      <c r="L27648" s="78" t="s">
        <v>13312</v>
      </c>
      <c r="V27648" s="78">
        <v>9000</v>
      </c>
      <c r="W27648" s="78">
        <v>7200</v>
      </c>
      <c r="X27648" s="78"/>
      <c r="Y27648" s="78">
        <v>14845</v>
      </c>
      <c r="Z27648" s="78">
        <v>2.08</v>
      </c>
    </row>
    <row r="27649" spans="1:26" x14ac:dyDescent="0.25">
      <c r="A27649" s="78">
        <v>200059283</v>
      </c>
      <c r="D27649" s="78" t="s">
        <v>29</v>
      </c>
      <c r="E27649" s="78" t="s">
        <v>306</v>
      </c>
      <c r="J27649" s="78" t="s">
        <v>13313</v>
      </c>
      <c r="L27649" s="78" t="s">
        <v>13314</v>
      </c>
      <c r="V27649" s="78">
        <v>12000</v>
      </c>
      <c r="W27649" s="78">
        <v>6800</v>
      </c>
      <c r="X27649" s="78"/>
      <c r="Y27649" s="78">
        <v>16012</v>
      </c>
      <c r="Z27649" s="78">
        <v>2.16</v>
      </c>
    </row>
    <row r="27650" spans="1:26" x14ac:dyDescent="0.25">
      <c r="A27650" s="78">
        <v>200059293</v>
      </c>
      <c r="D27650" s="78" t="s">
        <v>29</v>
      </c>
      <c r="E27650" s="78" t="s">
        <v>306</v>
      </c>
      <c r="J27650" s="78" t="s">
        <v>12919</v>
      </c>
      <c r="L27650" s="78" t="s">
        <v>7397</v>
      </c>
      <c r="V27650" s="78">
        <v>12000</v>
      </c>
      <c r="W27650" s="78">
        <v>8500</v>
      </c>
      <c r="X27650" s="78"/>
      <c r="Y27650" s="78">
        <v>12400</v>
      </c>
      <c r="Z27650" s="78">
        <v>1.79</v>
      </c>
    </row>
    <row r="27651" spans="1:26" x14ac:dyDescent="0.25">
      <c r="A27651" s="78">
        <v>200059299</v>
      </c>
      <c r="D27651" s="78" t="s">
        <v>29</v>
      </c>
      <c r="E27651" s="78" t="s">
        <v>306</v>
      </c>
      <c r="J27651" s="78" t="s">
        <v>11965</v>
      </c>
      <c r="L27651" s="78" t="s">
        <v>7188</v>
      </c>
      <c r="V27651" s="78">
        <v>24000</v>
      </c>
      <c r="W27651" s="78">
        <v>16000</v>
      </c>
      <c r="X27651" s="78"/>
      <c r="Y27651" s="78">
        <v>18900</v>
      </c>
      <c r="Z27651" s="78">
        <v>2.2200000000000002</v>
      </c>
    </row>
    <row r="27652" spans="1:26" x14ac:dyDescent="0.25">
      <c r="A27652" s="78">
        <v>10028966</v>
      </c>
      <c r="D27652" s="78" t="s">
        <v>29</v>
      </c>
      <c r="E27652" s="78" t="s">
        <v>306</v>
      </c>
      <c r="J27652" s="78" t="s">
        <v>13315</v>
      </c>
      <c r="L27652" s="78" t="s">
        <v>7188</v>
      </c>
      <c r="V27652" s="78">
        <v>24000</v>
      </c>
      <c r="W27652" s="78">
        <v>17200</v>
      </c>
      <c r="X27652" s="78"/>
      <c r="Y27652" s="78">
        <v>25200</v>
      </c>
      <c r="Z27652" s="78">
        <v>1.81</v>
      </c>
    </row>
    <row r="27653" spans="1:26" x14ac:dyDescent="0.25">
      <c r="A27653" s="78">
        <v>8740675</v>
      </c>
      <c r="D27653" s="78" t="s">
        <v>29</v>
      </c>
      <c r="E27653" s="78" t="s">
        <v>306</v>
      </c>
      <c r="J27653" s="78" t="s">
        <v>11965</v>
      </c>
      <c r="L27653" s="78" t="s">
        <v>11967</v>
      </c>
      <c r="V27653" s="78">
        <v>24000</v>
      </c>
      <c r="W27653" s="78">
        <v>15000</v>
      </c>
      <c r="X27653" s="78"/>
      <c r="Y27653" s="78">
        <v>17858</v>
      </c>
      <c r="Z27653" s="78">
        <v>2.02</v>
      </c>
    </row>
    <row r="27654" spans="1:26" x14ac:dyDescent="0.25">
      <c r="A27654" s="78">
        <v>200059291</v>
      </c>
      <c r="D27654" s="78" t="s">
        <v>29</v>
      </c>
      <c r="E27654" s="78" t="s">
        <v>306</v>
      </c>
      <c r="J27654" s="78" t="s">
        <v>11962</v>
      </c>
      <c r="L27654" s="78" t="s">
        <v>13316</v>
      </c>
      <c r="V27654" s="78">
        <v>9000</v>
      </c>
      <c r="W27654" s="78">
        <v>6800</v>
      </c>
      <c r="X27654" s="78"/>
      <c r="Y27654" s="78">
        <v>8900</v>
      </c>
      <c r="Z27654" s="78">
        <v>2.09</v>
      </c>
    </row>
    <row r="27655" spans="1:26" x14ac:dyDescent="0.25">
      <c r="A27655" s="78">
        <v>8775829</v>
      </c>
      <c r="D27655" s="78" t="s">
        <v>29</v>
      </c>
      <c r="E27655" s="78" t="s">
        <v>332</v>
      </c>
      <c r="J27655" s="78" t="s">
        <v>13317</v>
      </c>
      <c r="L27655" s="78" t="s">
        <v>8186</v>
      </c>
      <c r="V27655" s="78">
        <v>24000</v>
      </c>
      <c r="W27655" s="78">
        <v>15400</v>
      </c>
      <c r="X27655" s="78"/>
      <c r="Y27655" s="78">
        <v>26330</v>
      </c>
      <c r="Z27655" s="78">
        <v>1.85</v>
      </c>
    </row>
    <row r="27656" spans="1:26" x14ac:dyDescent="0.25">
      <c r="A27656" s="78">
        <v>8775845</v>
      </c>
      <c r="D27656" s="78" t="s">
        <v>29</v>
      </c>
      <c r="E27656" s="78" t="s">
        <v>332</v>
      </c>
      <c r="J27656" s="78" t="s">
        <v>12369</v>
      </c>
      <c r="L27656" s="78" t="s">
        <v>13302</v>
      </c>
      <c r="V27656" s="78">
        <v>12000</v>
      </c>
      <c r="W27656" s="78">
        <v>7500</v>
      </c>
      <c r="X27656" s="78"/>
      <c r="Y27656" s="78">
        <v>9444</v>
      </c>
      <c r="Z27656" s="78">
        <v>2.4900000000000002</v>
      </c>
    </row>
    <row r="27657" spans="1:26" x14ac:dyDescent="0.25">
      <c r="A27657" s="78">
        <v>9104551</v>
      </c>
      <c r="D27657" s="78" t="s">
        <v>29</v>
      </c>
      <c r="E27657" s="78" t="s">
        <v>332</v>
      </c>
      <c r="J27657" s="78" t="s">
        <v>11963</v>
      </c>
      <c r="L27657" s="78" t="s">
        <v>13318</v>
      </c>
      <c r="V27657" s="78">
        <v>18000</v>
      </c>
      <c r="W27657" s="78">
        <v>11100</v>
      </c>
      <c r="X27657" s="78"/>
      <c r="Y27657" s="78">
        <v>13730</v>
      </c>
      <c r="Z27657" s="78">
        <v>2.48</v>
      </c>
    </row>
    <row r="27658" spans="1:26" x14ac:dyDescent="0.25">
      <c r="A27658" s="78">
        <v>9104550</v>
      </c>
      <c r="D27658" s="78" t="s">
        <v>29</v>
      </c>
      <c r="E27658" s="78" t="s">
        <v>332</v>
      </c>
      <c r="J27658" s="78" t="s">
        <v>11965</v>
      </c>
      <c r="L27658" s="78" t="s">
        <v>13319</v>
      </c>
      <c r="V27658" s="78">
        <v>24000</v>
      </c>
      <c r="W27658" s="78">
        <v>16000</v>
      </c>
      <c r="X27658" s="78"/>
      <c r="Y27658" s="78">
        <v>18650</v>
      </c>
      <c r="Z27658" s="78">
        <v>2.2000000000000002</v>
      </c>
    </row>
    <row r="27659" spans="1:26" x14ac:dyDescent="0.25">
      <c r="A27659" s="78">
        <v>9680947</v>
      </c>
      <c r="D27659" s="78" t="s">
        <v>29</v>
      </c>
      <c r="E27659" s="78" t="s">
        <v>332</v>
      </c>
      <c r="J27659" s="78" t="s">
        <v>11962</v>
      </c>
      <c r="L27659" s="78" t="s">
        <v>8087</v>
      </c>
      <c r="V27659" s="78">
        <v>9000</v>
      </c>
      <c r="W27659" s="78">
        <v>5800</v>
      </c>
      <c r="X27659" s="78"/>
      <c r="Y27659" s="78">
        <v>10085</v>
      </c>
      <c r="Z27659" s="78">
        <v>2.27</v>
      </c>
    </row>
    <row r="27660" spans="1:26" x14ac:dyDescent="0.25">
      <c r="A27660" s="78">
        <v>200059035</v>
      </c>
      <c r="D27660" s="78" t="s">
        <v>29</v>
      </c>
      <c r="E27660" s="78" t="s">
        <v>2569</v>
      </c>
      <c r="J27660" s="78" t="s">
        <v>8162</v>
      </c>
      <c r="L27660" s="78" t="s">
        <v>8143</v>
      </c>
      <c r="V27660" s="78">
        <v>24000</v>
      </c>
      <c r="W27660" s="78">
        <v>15400</v>
      </c>
      <c r="X27660" s="78"/>
      <c r="Y27660" s="78">
        <v>25710</v>
      </c>
      <c r="Z27660" s="78">
        <v>1.95</v>
      </c>
    </row>
    <row r="27661" spans="1:26" x14ac:dyDescent="0.25">
      <c r="A27661" s="78">
        <v>200059036</v>
      </c>
      <c r="D27661" s="78" t="s">
        <v>29</v>
      </c>
      <c r="E27661" s="78" t="s">
        <v>6035</v>
      </c>
      <c r="J27661" s="78" t="s">
        <v>8162</v>
      </c>
      <c r="L27661" s="78" t="s">
        <v>8143</v>
      </c>
      <c r="V27661" s="78">
        <v>24000</v>
      </c>
      <c r="W27661" s="78">
        <v>15400</v>
      </c>
      <c r="X27661" s="78"/>
      <c r="Y27661" s="78">
        <v>25710</v>
      </c>
      <c r="Z27661" s="78">
        <v>1.95</v>
      </c>
    </row>
    <row r="27662" spans="1:26" x14ac:dyDescent="0.25">
      <c r="A27662" s="78">
        <v>200059041</v>
      </c>
      <c r="D27662" s="78" t="s">
        <v>29</v>
      </c>
      <c r="E27662" s="78" t="s">
        <v>2569</v>
      </c>
      <c r="J27662" s="78" t="s">
        <v>13320</v>
      </c>
      <c r="L27662" s="78" t="s">
        <v>13321</v>
      </c>
      <c r="V27662" s="78">
        <v>9000</v>
      </c>
      <c r="W27662" s="78">
        <v>6900</v>
      </c>
      <c r="X27662" s="78"/>
      <c r="Y27662" s="78">
        <v>12575</v>
      </c>
      <c r="Z27662" s="78">
        <v>1.99</v>
      </c>
    </row>
    <row r="27663" spans="1:26" x14ac:dyDescent="0.25">
      <c r="A27663" s="78">
        <v>208206694</v>
      </c>
      <c r="D27663" s="78" t="s">
        <v>199</v>
      </c>
      <c r="E27663" s="78" t="s">
        <v>1001</v>
      </c>
      <c r="J27663" s="78" t="s">
        <v>8239</v>
      </c>
      <c r="L27663" s="78" t="s">
        <v>13276</v>
      </c>
      <c r="V27663" s="78">
        <v>22000</v>
      </c>
      <c r="W27663" s="78">
        <v>14000</v>
      </c>
      <c r="X27663" s="78"/>
      <c r="Y27663" s="78">
        <v>14000</v>
      </c>
      <c r="Z27663" s="78">
        <v>2.44</v>
      </c>
    </row>
    <row r="27664" spans="1:26" x14ac:dyDescent="0.25">
      <c r="A27664" s="78">
        <v>200059042</v>
      </c>
      <c r="D27664" s="78" t="s">
        <v>29</v>
      </c>
      <c r="E27664" s="78" t="s">
        <v>6035</v>
      </c>
      <c r="J27664" s="78" t="s">
        <v>13320</v>
      </c>
      <c r="L27664" s="78" t="s">
        <v>13321</v>
      </c>
      <c r="V27664" s="78">
        <v>9000</v>
      </c>
      <c r="W27664" s="78">
        <v>6900</v>
      </c>
      <c r="X27664" s="78"/>
      <c r="Y27664" s="78">
        <v>12575</v>
      </c>
      <c r="Z27664" s="78">
        <v>1.99</v>
      </c>
    </row>
    <row r="27665" spans="1:26" x14ac:dyDescent="0.25">
      <c r="A27665" s="78">
        <v>201830345</v>
      </c>
      <c r="D27665" s="78" t="s">
        <v>29</v>
      </c>
      <c r="E27665" s="78" t="s">
        <v>7327</v>
      </c>
      <c r="J27665" s="78" t="s">
        <v>13322</v>
      </c>
      <c r="L27665" s="78" t="s">
        <v>13323</v>
      </c>
      <c r="V27665" s="78">
        <v>9000</v>
      </c>
      <c r="W27665" s="78">
        <v>6900</v>
      </c>
      <c r="X27665" s="78"/>
      <c r="Y27665" s="78">
        <v>12575</v>
      </c>
      <c r="Z27665" s="78">
        <v>1.99</v>
      </c>
    </row>
    <row r="27666" spans="1:26" x14ac:dyDescent="0.25">
      <c r="A27666" s="78">
        <v>201830346</v>
      </c>
      <c r="D27666" s="78" t="s">
        <v>29</v>
      </c>
      <c r="E27666" s="78" t="s">
        <v>7327</v>
      </c>
      <c r="J27666" s="78" t="s">
        <v>13324</v>
      </c>
      <c r="L27666" s="78" t="s">
        <v>13325</v>
      </c>
      <c r="V27666" s="78">
        <v>12000</v>
      </c>
      <c r="W27666" s="78">
        <v>7800</v>
      </c>
      <c r="X27666" s="78"/>
      <c r="Y27666" s="78">
        <v>14140</v>
      </c>
      <c r="Z27666" s="78">
        <v>2.2000000000000002</v>
      </c>
    </row>
    <row r="27667" spans="1:26" x14ac:dyDescent="0.25">
      <c r="A27667" s="78">
        <v>208400360</v>
      </c>
      <c r="D27667" s="78" t="s">
        <v>199</v>
      </c>
      <c r="E27667" s="78" t="s">
        <v>1000</v>
      </c>
      <c r="J27667" s="78" t="s">
        <v>8239</v>
      </c>
      <c r="L27667" s="78" t="s">
        <v>13276</v>
      </c>
      <c r="V27667" s="78">
        <v>22000</v>
      </c>
      <c r="W27667" s="78">
        <v>14000</v>
      </c>
      <c r="X27667" s="78"/>
      <c r="Y27667" s="78">
        <v>14000</v>
      </c>
      <c r="Z27667" s="78">
        <v>2.44</v>
      </c>
    </row>
    <row r="27668" spans="1:26" x14ac:dyDescent="0.25">
      <c r="A27668" s="78">
        <v>9856845</v>
      </c>
      <c r="D27668" s="78" t="s">
        <v>29</v>
      </c>
      <c r="E27668" s="78" t="s">
        <v>5269</v>
      </c>
      <c r="J27668" s="78" t="s">
        <v>13324</v>
      </c>
      <c r="L27668" s="78" t="s">
        <v>13325</v>
      </c>
      <c r="V27668" s="78">
        <v>12000</v>
      </c>
      <c r="W27668" s="78">
        <v>7800</v>
      </c>
      <c r="X27668" s="78"/>
      <c r="Y27668" s="78">
        <v>14140</v>
      </c>
      <c r="Z27668" s="78">
        <v>2.2000000000000002</v>
      </c>
    </row>
    <row r="27669" spans="1:26" x14ac:dyDescent="0.25">
      <c r="A27669" s="78">
        <v>9856844</v>
      </c>
      <c r="D27669" s="78" t="s">
        <v>29</v>
      </c>
      <c r="E27669" s="78" t="s">
        <v>5269</v>
      </c>
      <c r="J27669" s="78" t="s">
        <v>13322</v>
      </c>
      <c r="L27669" s="78" t="s">
        <v>13323</v>
      </c>
      <c r="V27669" s="78">
        <v>9000</v>
      </c>
      <c r="W27669" s="78">
        <v>6900</v>
      </c>
      <c r="X27669" s="78"/>
      <c r="Y27669" s="78">
        <v>12575</v>
      </c>
      <c r="Z27669" s="78">
        <v>1.99</v>
      </c>
    </row>
    <row r="27670" spans="1:26" x14ac:dyDescent="0.25">
      <c r="A27670" s="78">
        <v>208400361</v>
      </c>
      <c r="D27670" s="78" t="s">
        <v>199</v>
      </c>
      <c r="E27670" s="78" t="s">
        <v>999</v>
      </c>
      <c r="J27670" s="78" t="s">
        <v>8239</v>
      </c>
      <c r="L27670" s="78" t="s">
        <v>13276</v>
      </c>
      <c r="V27670" s="78">
        <v>22000</v>
      </c>
      <c r="W27670" s="78">
        <v>14000</v>
      </c>
      <c r="X27670" s="78"/>
      <c r="Y27670" s="78">
        <v>14000</v>
      </c>
      <c r="Z27670" s="78">
        <v>2.44</v>
      </c>
    </row>
    <row r="27671" spans="1:26" x14ac:dyDescent="0.25">
      <c r="A27671" s="78">
        <v>201830348</v>
      </c>
      <c r="D27671" s="78" t="s">
        <v>29</v>
      </c>
      <c r="E27671" s="78" t="s">
        <v>7327</v>
      </c>
      <c r="J27671" s="78" t="s">
        <v>13326</v>
      </c>
      <c r="L27671" s="78" t="s">
        <v>7806</v>
      </c>
      <c r="V27671" s="78">
        <v>24000</v>
      </c>
      <c r="W27671" s="78">
        <v>15400</v>
      </c>
      <c r="X27671" s="78"/>
      <c r="Y27671" s="78">
        <v>25710</v>
      </c>
      <c r="Z27671" s="78">
        <v>1.95</v>
      </c>
    </row>
    <row r="27672" spans="1:26" x14ac:dyDescent="0.25">
      <c r="A27672" s="78">
        <v>9856849</v>
      </c>
      <c r="D27672" s="78" t="s">
        <v>29</v>
      </c>
      <c r="E27672" s="78" t="s">
        <v>5269</v>
      </c>
      <c r="J27672" s="78" t="s">
        <v>13326</v>
      </c>
      <c r="L27672" s="78" t="s">
        <v>7806</v>
      </c>
      <c r="V27672" s="78">
        <v>24000</v>
      </c>
      <c r="W27672" s="78">
        <v>15400</v>
      </c>
      <c r="X27672" s="78"/>
      <c r="Y27672" s="78">
        <v>25710</v>
      </c>
      <c r="Z27672" s="78">
        <v>1.95</v>
      </c>
    </row>
    <row r="27673" spans="1:26" x14ac:dyDescent="0.25">
      <c r="A27673" s="78">
        <v>9710790</v>
      </c>
      <c r="D27673" s="78" t="s">
        <v>29</v>
      </c>
      <c r="E27673" s="78" t="s">
        <v>2566</v>
      </c>
      <c r="J27673" s="78" t="s">
        <v>13327</v>
      </c>
      <c r="L27673" s="78" t="s">
        <v>13328</v>
      </c>
      <c r="V27673" s="78">
        <v>12000</v>
      </c>
      <c r="W27673" s="78">
        <v>7800</v>
      </c>
      <c r="X27673" s="78"/>
      <c r="Y27673" s="78">
        <v>12259</v>
      </c>
      <c r="Z27673" s="78">
        <v>1.96</v>
      </c>
    </row>
    <row r="27674" spans="1:26" x14ac:dyDescent="0.25">
      <c r="A27674" s="78">
        <v>9710789</v>
      </c>
      <c r="D27674" s="78" t="s">
        <v>29</v>
      </c>
      <c r="E27674" s="78" t="s">
        <v>2566</v>
      </c>
      <c r="J27674" s="78" t="s">
        <v>13329</v>
      </c>
      <c r="L27674" s="78" t="s">
        <v>13330</v>
      </c>
      <c r="V27674" s="78">
        <v>9000</v>
      </c>
      <c r="W27674" s="78">
        <v>6900</v>
      </c>
      <c r="X27674" s="78"/>
      <c r="Y27674" s="78">
        <v>13890</v>
      </c>
      <c r="Z27674" s="78">
        <v>2.1</v>
      </c>
    </row>
    <row r="27675" spans="1:26" x14ac:dyDescent="0.25">
      <c r="A27675" s="78">
        <v>208400366</v>
      </c>
      <c r="D27675" s="78" t="s">
        <v>199</v>
      </c>
      <c r="E27675" s="78" t="s">
        <v>998</v>
      </c>
      <c r="J27675" s="78" t="s">
        <v>8239</v>
      </c>
      <c r="L27675" s="78" t="s">
        <v>13276</v>
      </c>
      <c r="V27675" s="78">
        <v>22000</v>
      </c>
      <c r="W27675" s="78">
        <v>14000</v>
      </c>
      <c r="X27675" s="78"/>
      <c r="Y27675" s="78">
        <v>14000</v>
      </c>
      <c r="Z27675" s="78">
        <v>2.44</v>
      </c>
    </row>
    <row r="27676" spans="1:26" x14ac:dyDescent="0.25">
      <c r="A27676" s="78">
        <v>204760839</v>
      </c>
      <c r="D27676" s="78" t="s">
        <v>29</v>
      </c>
      <c r="E27676" s="78" t="s">
        <v>7439</v>
      </c>
      <c r="J27676" s="78" t="s">
        <v>13331</v>
      </c>
      <c r="L27676" s="78" t="s">
        <v>13331</v>
      </c>
      <c r="V27676" s="78">
        <v>9000</v>
      </c>
      <c r="W27676" s="78">
        <v>6400</v>
      </c>
      <c r="X27676" s="78"/>
      <c r="Y27676" s="78">
        <v>9229</v>
      </c>
      <c r="Z27676" s="78">
        <v>2.15</v>
      </c>
    </row>
    <row r="27677" spans="1:26" x14ac:dyDescent="0.25">
      <c r="A27677" s="78">
        <v>8993368</v>
      </c>
      <c r="D27677" s="78" t="s">
        <v>29</v>
      </c>
      <c r="E27677" s="78" t="s">
        <v>2548</v>
      </c>
      <c r="J27677" s="78" t="s">
        <v>13332</v>
      </c>
      <c r="L27677" s="78" t="s">
        <v>13333</v>
      </c>
      <c r="V27677" s="78">
        <v>18000</v>
      </c>
      <c r="W27677" s="78">
        <v>12000</v>
      </c>
      <c r="X27677" s="78"/>
      <c r="Y27677" s="78">
        <v>12000</v>
      </c>
      <c r="Z27677" s="78">
        <v>2.23</v>
      </c>
    </row>
    <row r="27678" spans="1:26" x14ac:dyDescent="0.25">
      <c r="A27678" s="78">
        <v>8993364</v>
      </c>
      <c r="D27678" s="78" t="s">
        <v>29</v>
      </c>
      <c r="E27678" s="78" t="s">
        <v>2548</v>
      </c>
      <c r="J27678" s="78" t="s">
        <v>13334</v>
      </c>
      <c r="L27678" s="78" t="s">
        <v>13335</v>
      </c>
      <c r="V27678" s="78">
        <v>9000</v>
      </c>
      <c r="W27678" s="78">
        <v>5800</v>
      </c>
      <c r="X27678" s="78"/>
      <c r="Y27678" s="78">
        <v>8639</v>
      </c>
      <c r="Z27678" s="78">
        <v>2.08</v>
      </c>
    </row>
    <row r="27679" spans="1:26" x14ac:dyDescent="0.25">
      <c r="A27679" s="78">
        <v>208400367</v>
      </c>
      <c r="D27679" s="78" t="s">
        <v>199</v>
      </c>
      <c r="E27679" s="78" t="s">
        <v>997</v>
      </c>
      <c r="J27679" s="78" t="s">
        <v>8239</v>
      </c>
      <c r="L27679" s="78" t="s">
        <v>13276</v>
      </c>
      <c r="V27679" s="78">
        <v>22000</v>
      </c>
      <c r="W27679" s="78">
        <v>14000</v>
      </c>
      <c r="X27679" s="78"/>
      <c r="Y27679" s="78">
        <v>14000</v>
      </c>
      <c r="Z27679" s="78">
        <v>2.44</v>
      </c>
    </row>
    <row r="27680" spans="1:26" x14ac:dyDescent="0.25">
      <c r="A27680" s="78">
        <v>8993367</v>
      </c>
      <c r="D27680" s="78" t="s">
        <v>29</v>
      </c>
      <c r="E27680" s="78" t="s">
        <v>2548</v>
      </c>
      <c r="J27680" s="78" t="s">
        <v>13332</v>
      </c>
      <c r="L27680" s="78" t="s">
        <v>13336</v>
      </c>
      <c r="V27680" s="78">
        <v>18000</v>
      </c>
      <c r="W27680" s="78">
        <v>10400</v>
      </c>
      <c r="X27680" s="78"/>
      <c r="Y27680" s="78">
        <v>13597</v>
      </c>
      <c r="Z27680" s="78">
        <v>2.46</v>
      </c>
    </row>
    <row r="27681" spans="1:26" x14ac:dyDescent="0.25">
      <c r="A27681" s="78">
        <v>8993363</v>
      </c>
      <c r="D27681" s="78" t="s">
        <v>29</v>
      </c>
      <c r="E27681" s="78" t="s">
        <v>2548</v>
      </c>
      <c r="J27681" s="78" t="s">
        <v>13334</v>
      </c>
      <c r="L27681" s="78" t="s">
        <v>13337</v>
      </c>
      <c r="V27681" s="78">
        <v>9000</v>
      </c>
      <c r="W27681" s="78">
        <v>6400</v>
      </c>
      <c r="X27681" s="78"/>
      <c r="Y27681" s="78">
        <v>9229</v>
      </c>
      <c r="Z27681" s="78">
        <v>2.15</v>
      </c>
    </row>
    <row r="27682" spans="1:26" x14ac:dyDescent="0.25">
      <c r="A27682" s="78">
        <v>205300181</v>
      </c>
      <c r="D27682" s="78" t="s">
        <v>29</v>
      </c>
      <c r="E27682" s="78" t="s">
        <v>322</v>
      </c>
      <c r="J27682" s="78" t="s">
        <v>13338</v>
      </c>
      <c r="L27682" s="78" t="s">
        <v>12875</v>
      </c>
      <c r="V27682" s="78">
        <v>36000</v>
      </c>
      <c r="W27682" s="78">
        <v>25200</v>
      </c>
      <c r="X27682" s="78"/>
      <c r="Y27682" s="78">
        <v>31769</v>
      </c>
      <c r="Z27682" s="78">
        <v>2.16</v>
      </c>
    </row>
    <row r="27683" spans="1:26" x14ac:dyDescent="0.25">
      <c r="A27683" s="78">
        <v>208500563</v>
      </c>
      <c r="D27683" s="78" t="s">
        <v>199</v>
      </c>
      <c r="E27683" s="78" t="s">
        <v>1001</v>
      </c>
      <c r="J27683" s="78" t="s">
        <v>8239</v>
      </c>
      <c r="L27683" s="78" t="s">
        <v>13265</v>
      </c>
      <c r="V27683" s="78">
        <v>22400</v>
      </c>
      <c r="W27683" s="78">
        <v>14200</v>
      </c>
      <c r="X27683" s="78"/>
      <c r="Y27683" s="78">
        <v>14200</v>
      </c>
      <c r="Z27683" s="78">
        <v>2.48</v>
      </c>
    </row>
    <row r="27684" spans="1:26" x14ac:dyDescent="0.25">
      <c r="A27684" s="78">
        <v>205300184</v>
      </c>
      <c r="D27684" s="78" t="s">
        <v>29</v>
      </c>
      <c r="E27684" s="78" t="s">
        <v>322</v>
      </c>
      <c r="J27684" s="78" t="s">
        <v>13339</v>
      </c>
      <c r="L27684" s="78" t="s">
        <v>13340</v>
      </c>
      <c r="V27684" s="78">
        <v>12000</v>
      </c>
      <c r="W27684" s="78">
        <v>8700</v>
      </c>
      <c r="X27684" s="78"/>
      <c r="Y27684" s="78">
        <v>13136</v>
      </c>
      <c r="Z27684" s="78">
        <v>1.97</v>
      </c>
    </row>
    <row r="27685" spans="1:26" x14ac:dyDescent="0.25">
      <c r="A27685" s="78">
        <v>208504355</v>
      </c>
      <c r="D27685" s="78" t="s">
        <v>199</v>
      </c>
      <c r="E27685" s="78" t="s">
        <v>1000</v>
      </c>
      <c r="J27685" s="78" t="s">
        <v>8239</v>
      </c>
      <c r="L27685" s="78" t="s">
        <v>13265</v>
      </c>
      <c r="V27685" s="78">
        <v>22400</v>
      </c>
      <c r="W27685" s="78">
        <v>14200</v>
      </c>
      <c r="X27685" s="78"/>
      <c r="Y27685" s="78">
        <v>14200</v>
      </c>
      <c r="Z27685" s="78">
        <v>2.48</v>
      </c>
    </row>
    <row r="27686" spans="1:26" x14ac:dyDescent="0.25">
      <c r="A27686" s="78">
        <v>205300182</v>
      </c>
      <c r="D27686" s="78" t="s">
        <v>29</v>
      </c>
      <c r="E27686" s="78" t="s">
        <v>322</v>
      </c>
      <c r="J27686" s="78" t="s">
        <v>13341</v>
      </c>
      <c r="L27686" s="78" t="s">
        <v>13342</v>
      </c>
      <c r="V27686" s="78">
        <v>48000</v>
      </c>
      <c r="W27686" s="78">
        <v>35000</v>
      </c>
      <c r="X27686" s="78"/>
      <c r="Y27686" s="78">
        <v>40862</v>
      </c>
      <c r="Z27686" s="78">
        <v>2.3199999999999998</v>
      </c>
    </row>
    <row r="27687" spans="1:26" x14ac:dyDescent="0.25">
      <c r="A27687" s="78">
        <v>205300180</v>
      </c>
      <c r="D27687" s="78" t="s">
        <v>29</v>
      </c>
      <c r="E27687" s="78" t="s">
        <v>322</v>
      </c>
      <c r="J27687" s="78" t="s">
        <v>13343</v>
      </c>
      <c r="L27687" s="78" t="s">
        <v>13344</v>
      </c>
      <c r="V27687" s="78">
        <v>24000</v>
      </c>
      <c r="W27687" s="78">
        <v>15800</v>
      </c>
      <c r="X27687" s="78"/>
      <c r="Y27687" s="78">
        <v>17841</v>
      </c>
      <c r="Z27687" s="78">
        <v>2.09</v>
      </c>
    </row>
    <row r="27688" spans="1:26" x14ac:dyDescent="0.25">
      <c r="A27688" s="78">
        <v>208504358</v>
      </c>
      <c r="D27688" s="78" t="s">
        <v>199</v>
      </c>
      <c r="E27688" s="78" t="s">
        <v>999</v>
      </c>
      <c r="J27688" s="78" t="s">
        <v>8239</v>
      </c>
      <c r="L27688" s="78" t="s">
        <v>13265</v>
      </c>
      <c r="V27688" s="78">
        <v>22400</v>
      </c>
      <c r="W27688" s="78">
        <v>14200</v>
      </c>
      <c r="X27688" s="78"/>
      <c r="Y27688" s="78">
        <v>14200</v>
      </c>
      <c r="Z27688" s="78">
        <v>2.48</v>
      </c>
    </row>
    <row r="27689" spans="1:26" x14ac:dyDescent="0.25">
      <c r="A27689" s="78">
        <v>205300178</v>
      </c>
      <c r="D27689" s="78" t="s">
        <v>29</v>
      </c>
      <c r="E27689" s="78" t="s">
        <v>322</v>
      </c>
      <c r="J27689" s="78" t="s">
        <v>13345</v>
      </c>
      <c r="L27689" s="78" t="s">
        <v>13340</v>
      </c>
      <c r="V27689" s="78">
        <v>12000</v>
      </c>
      <c r="W27689" s="78">
        <v>7500</v>
      </c>
      <c r="X27689" s="78"/>
      <c r="Y27689" s="78">
        <v>9444</v>
      </c>
      <c r="Z27689" s="78">
        <v>2.4900000000000002</v>
      </c>
    </row>
    <row r="27690" spans="1:26" x14ac:dyDescent="0.25">
      <c r="A27690" s="78">
        <v>205300179</v>
      </c>
      <c r="D27690" s="78" t="s">
        <v>29</v>
      </c>
      <c r="E27690" s="78" t="s">
        <v>322</v>
      </c>
      <c r="J27690" s="78" t="s">
        <v>13346</v>
      </c>
      <c r="L27690" s="78" t="s">
        <v>7951</v>
      </c>
      <c r="V27690" s="78">
        <v>18000</v>
      </c>
      <c r="W27690" s="78">
        <v>12000</v>
      </c>
      <c r="X27690" s="78"/>
      <c r="Y27690" s="78">
        <v>12000</v>
      </c>
      <c r="Z27690" s="78">
        <v>2.23</v>
      </c>
    </row>
    <row r="27691" spans="1:26" x14ac:dyDescent="0.25">
      <c r="A27691" s="78">
        <v>208504361</v>
      </c>
      <c r="D27691" s="78" t="s">
        <v>199</v>
      </c>
      <c r="E27691" s="78" t="s">
        <v>998</v>
      </c>
      <c r="J27691" s="78" t="s">
        <v>8239</v>
      </c>
      <c r="L27691" s="78" t="s">
        <v>13265</v>
      </c>
      <c r="V27691" s="78">
        <v>22400</v>
      </c>
      <c r="W27691" s="78">
        <v>14200</v>
      </c>
      <c r="X27691" s="78"/>
      <c r="Y27691" s="78">
        <v>14200</v>
      </c>
      <c r="Z27691" s="78">
        <v>2.48</v>
      </c>
    </row>
    <row r="27692" spans="1:26" x14ac:dyDescent="0.25">
      <c r="A27692" s="78">
        <v>205300176</v>
      </c>
      <c r="D27692" s="78" t="s">
        <v>29</v>
      </c>
      <c r="E27692" s="78" t="s">
        <v>322</v>
      </c>
      <c r="J27692" s="78" t="s">
        <v>13347</v>
      </c>
      <c r="L27692" s="78" t="s">
        <v>7619</v>
      </c>
      <c r="V27692" s="78">
        <v>24000</v>
      </c>
      <c r="W27692" s="78">
        <v>17200</v>
      </c>
      <c r="X27692" s="78"/>
      <c r="Y27692" s="78">
        <v>25200</v>
      </c>
      <c r="Z27692" s="78">
        <v>1.81</v>
      </c>
    </row>
    <row r="27693" spans="1:26" x14ac:dyDescent="0.25">
      <c r="A27693" s="78">
        <v>208500502</v>
      </c>
      <c r="D27693" s="78" t="s">
        <v>199</v>
      </c>
      <c r="E27693" s="78" t="s">
        <v>997</v>
      </c>
      <c r="J27693" s="78" t="s">
        <v>8239</v>
      </c>
      <c r="L27693" s="78" t="s">
        <v>13265</v>
      </c>
      <c r="V27693" s="78">
        <v>22400</v>
      </c>
      <c r="W27693" s="78">
        <v>14200</v>
      </c>
      <c r="X27693" s="78"/>
      <c r="Y27693" s="78">
        <v>14200</v>
      </c>
      <c r="Z27693" s="78">
        <v>2.48</v>
      </c>
    </row>
    <row r="27694" spans="1:26" x14ac:dyDescent="0.25">
      <c r="A27694" s="78">
        <v>205300177</v>
      </c>
      <c r="D27694" s="78" t="s">
        <v>29</v>
      </c>
      <c r="E27694" s="78" t="s">
        <v>322</v>
      </c>
      <c r="J27694" s="78" t="s">
        <v>13348</v>
      </c>
      <c r="L27694" s="78" t="s">
        <v>13349</v>
      </c>
      <c r="V27694" s="78">
        <v>9000</v>
      </c>
      <c r="W27694" s="78">
        <v>5800</v>
      </c>
      <c r="X27694" s="78"/>
      <c r="Y27694" s="78">
        <v>8639</v>
      </c>
      <c r="Z27694" s="78">
        <v>2.08</v>
      </c>
    </row>
    <row r="27695" spans="1:26" x14ac:dyDescent="0.25">
      <c r="A27695" s="78">
        <v>205300174</v>
      </c>
      <c r="D27695" s="78" t="s">
        <v>29</v>
      </c>
      <c r="E27695" s="78" t="s">
        <v>322</v>
      </c>
      <c r="J27695" s="78" t="s">
        <v>13339</v>
      </c>
      <c r="L27695" s="78" t="s">
        <v>9422</v>
      </c>
      <c r="V27695" s="78">
        <v>12000</v>
      </c>
      <c r="W27695" s="78">
        <v>8500</v>
      </c>
      <c r="X27695" s="78"/>
      <c r="Y27695" s="78">
        <v>12400</v>
      </c>
      <c r="Z27695" s="78">
        <v>1.79</v>
      </c>
    </row>
    <row r="27696" spans="1:26" x14ac:dyDescent="0.25">
      <c r="A27696" s="78">
        <v>208613215</v>
      </c>
      <c r="D27696" s="78" t="s">
        <v>199</v>
      </c>
      <c r="E27696" s="78" t="s">
        <v>1001</v>
      </c>
      <c r="J27696" s="78" t="s">
        <v>8239</v>
      </c>
      <c r="L27696" s="78" t="s">
        <v>13350</v>
      </c>
      <c r="V27696" s="78">
        <v>22400</v>
      </c>
      <c r="W27696" s="78">
        <v>14200</v>
      </c>
      <c r="X27696" s="78"/>
      <c r="Y27696" s="78">
        <v>14200</v>
      </c>
      <c r="Z27696" s="78">
        <v>2.48</v>
      </c>
    </row>
    <row r="27697" spans="1:26" x14ac:dyDescent="0.25">
      <c r="A27697" s="78">
        <v>205300173</v>
      </c>
      <c r="D27697" s="78" t="s">
        <v>29</v>
      </c>
      <c r="E27697" s="78" t="s">
        <v>322</v>
      </c>
      <c r="J27697" s="78" t="s">
        <v>13351</v>
      </c>
      <c r="L27697" s="78" t="s">
        <v>13352</v>
      </c>
      <c r="V27697" s="78">
        <v>9000</v>
      </c>
      <c r="W27697" s="78">
        <v>7200</v>
      </c>
      <c r="X27697" s="78"/>
      <c r="Y27697" s="78">
        <v>11300</v>
      </c>
      <c r="Z27697" s="78">
        <v>1.55</v>
      </c>
    </row>
    <row r="27698" spans="1:26" x14ac:dyDescent="0.25">
      <c r="A27698" s="78">
        <v>205300171</v>
      </c>
      <c r="D27698" s="78" t="s">
        <v>29</v>
      </c>
      <c r="E27698" s="78" t="s">
        <v>322</v>
      </c>
      <c r="J27698" s="78" t="s">
        <v>13341</v>
      </c>
      <c r="L27698" s="78" t="s">
        <v>13353</v>
      </c>
      <c r="V27698" s="78">
        <v>48000</v>
      </c>
      <c r="W27698" s="78">
        <v>33400</v>
      </c>
      <c r="X27698" s="78"/>
      <c r="Y27698" s="78">
        <v>43500</v>
      </c>
      <c r="Z27698" s="78">
        <v>2.4300000000000002</v>
      </c>
    </row>
    <row r="27699" spans="1:26" x14ac:dyDescent="0.25">
      <c r="A27699" s="78">
        <v>208614011</v>
      </c>
      <c r="D27699" s="78" t="s">
        <v>199</v>
      </c>
      <c r="E27699" s="78" t="s">
        <v>1000</v>
      </c>
      <c r="J27699" s="78" t="s">
        <v>8239</v>
      </c>
      <c r="L27699" s="78" t="s">
        <v>13350</v>
      </c>
      <c r="V27699" s="78">
        <v>22400</v>
      </c>
      <c r="W27699" s="78">
        <v>14200</v>
      </c>
      <c r="X27699" s="78"/>
      <c r="Y27699" s="78">
        <v>14200</v>
      </c>
      <c r="Z27699" s="78">
        <v>2.48</v>
      </c>
    </row>
    <row r="27700" spans="1:26" x14ac:dyDescent="0.25">
      <c r="A27700" s="78">
        <v>205300170</v>
      </c>
      <c r="D27700" s="78" t="s">
        <v>29</v>
      </c>
      <c r="E27700" s="78" t="s">
        <v>322</v>
      </c>
      <c r="J27700" s="78" t="s">
        <v>13338</v>
      </c>
      <c r="L27700" s="78" t="s">
        <v>13354</v>
      </c>
      <c r="V27700" s="78">
        <v>36000</v>
      </c>
      <c r="W27700" s="78">
        <v>27600</v>
      </c>
      <c r="X27700" s="78"/>
      <c r="Y27700" s="78">
        <v>33100</v>
      </c>
      <c r="Z27700" s="78">
        <v>2.2999999999999998</v>
      </c>
    </row>
    <row r="27701" spans="1:26" x14ac:dyDescent="0.25">
      <c r="A27701" s="78">
        <v>205300169</v>
      </c>
      <c r="D27701" s="78" t="s">
        <v>29</v>
      </c>
      <c r="E27701" s="78" t="s">
        <v>322</v>
      </c>
      <c r="J27701" s="78" t="s">
        <v>13343</v>
      </c>
      <c r="L27701" s="78" t="s">
        <v>7619</v>
      </c>
      <c r="V27701" s="78">
        <v>24000</v>
      </c>
      <c r="W27701" s="78">
        <v>16000</v>
      </c>
      <c r="X27701" s="78"/>
      <c r="Y27701" s="78">
        <v>18900</v>
      </c>
      <c r="Z27701" s="78">
        <v>2.2200000000000002</v>
      </c>
    </row>
    <row r="27702" spans="1:26" x14ac:dyDescent="0.25">
      <c r="A27702" s="78">
        <v>208614020</v>
      </c>
      <c r="D27702" s="78" t="s">
        <v>199</v>
      </c>
      <c r="E27702" s="78" t="s">
        <v>999</v>
      </c>
      <c r="J27702" s="78" t="s">
        <v>8239</v>
      </c>
      <c r="L27702" s="78" t="s">
        <v>13350</v>
      </c>
      <c r="V27702" s="78">
        <v>22400</v>
      </c>
      <c r="W27702" s="78">
        <v>14200</v>
      </c>
      <c r="X27702" s="78"/>
      <c r="Y27702" s="78">
        <v>14200</v>
      </c>
      <c r="Z27702" s="78">
        <v>2.48</v>
      </c>
    </row>
    <row r="27703" spans="1:26" x14ac:dyDescent="0.25">
      <c r="A27703" s="78">
        <v>205300168</v>
      </c>
      <c r="D27703" s="78" t="s">
        <v>29</v>
      </c>
      <c r="E27703" s="78" t="s">
        <v>322</v>
      </c>
      <c r="J27703" s="78" t="s">
        <v>13346</v>
      </c>
      <c r="L27703" s="78" t="s">
        <v>13355</v>
      </c>
      <c r="V27703" s="78">
        <v>18000</v>
      </c>
      <c r="W27703" s="78">
        <v>12000</v>
      </c>
      <c r="X27703" s="78"/>
      <c r="Y27703" s="78">
        <v>12500</v>
      </c>
      <c r="Z27703" s="78">
        <v>2.39</v>
      </c>
    </row>
    <row r="27704" spans="1:26" x14ac:dyDescent="0.25">
      <c r="A27704" s="78">
        <v>205300166</v>
      </c>
      <c r="D27704" s="78" t="s">
        <v>29</v>
      </c>
      <c r="E27704" s="78" t="s">
        <v>322</v>
      </c>
      <c r="J27704" s="78" t="s">
        <v>13348</v>
      </c>
      <c r="L27704" s="78" t="s">
        <v>13352</v>
      </c>
      <c r="V27704" s="78">
        <v>9000</v>
      </c>
      <c r="W27704" s="78">
        <v>6800</v>
      </c>
      <c r="X27704" s="78"/>
      <c r="Y27704" s="78">
        <v>8900</v>
      </c>
      <c r="Z27704" s="78">
        <v>2.09</v>
      </c>
    </row>
    <row r="27705" spans="1:26" x14ac:dyDescent="0.25">
      <c r="A27705" s="78">
        <v>203269787</v>
      </c>
      <c r="D27705" s="78" t="s">
        <v>29</v>
      </c>
      <c r="E27705" s="78" t="s">
        <v>332</v>
      </c>
      <c r="J27705" s="78" t="s">
        <v>10119</v>
      </c>
      <c r="V27705" s="78">
        <v>36000</v>
      </c>
      <c r="W27705" s="78">
        <v>24600</v>
      </c>
      <c r="X27705" s="78"/>
      <c r="Y27705" s="78">
        <v>39296</v>
      </c>
      <c r="Z27705" s="78">
        <v>2.19</v>
      </c>
    </row>
    <row r="27706" spans="1:26" x14ac:dyDescent="0.25">
      <c r="A27706" s="78">
        <v>208614027</v>
      </c>
      <c r="D27706" s="78" t="s">
        <v>199</v>
      </c>
      <c r="E27706" s="78" t="s">
        <v>998</v>
      </c>
      <c r="J27706" s="78" t="s">
        <v>8239</v>
      </c>
      <c r="L27706" s="78" t="s">
        <v>13350</v>
      </c>
      <c r="V27706" s="78">
        <v>22400</v>
      </c>
      <c r="W27706" s="78">
        <v>14200</v>
      </c>
      <c r="X27706" s="78"/>
      <c r="Y27706" s="78">
        <v>14200</v>
      </c>
      <c r="Z27706" s="78">
        <v>2.48</v>
      </c>
    </row>
    <row r="27707" spans="1:26" x14ac:dyDescent="0.25">
      <c r="A27707" s="78">
        <v>202606685</v>
      </c>
      <c r="D27707" s="78" t="s">
        <v>29</v>
      </c>
      <c r="E27707" s="78" t="s">
        <v>2560</v>
      </c>
      <c r="J27707" s="78" t="s">
        <v>13356</v>
      </c>
      <c r="L27707" s="78" t="s">
        <v>13357</v>
      </c>
      <c r="V27707" s="78">
        <v>18000</v>
      </c>
      <c r="W27707" s="78">
        <v>11000</v>
      </c>
      <c r="X27707" s="78"/>
      <c r="Y27707" s="78">
        <v>11041</v>
      </c>
      <c r="Z27707" s="78">
        <v>2.2000000000000002</v>
      </c>
    </row>
    <row r="27708" spans="1:26" x14ac:dyDescent="0.25">
      <c r="A27708" s="78">
        <v>202606683</v>
      </c>
      <c r="D27708" s="78" t="s">
        <v>29</v>
      </c>
      <c r="E27708" s="78" t="s">
        <v>2560</v>
      </c>
      <c r="J27708" s="78" t="s">
        <v>13358</v>
      </c>
      <c r="L27708" s="78" t="s">
        <v>13359</v>
      </c>
      <c r="V27708" s="78">
        <v>9000</v>
      </c>
      <c r="W27708" s="78">
        <v>6000</v>
      </c>
      <c r="X27708" s="78"/>
      <c r="Y27708" s="78">
        <v>7599</v>
      </c>
      <c r="Z27708" s="78">
        <v>2.16</v>
      </c>
    </row>
    <row r="27709" spans="1:26" x14ac:dyDescent="0.25">
      <c r="A27709" s="78">
        <v>208614036</v>
      </c>
      <c r="D27709" s="78" t="s">
        <v>199</v>
      </c>
      <c r="E27709" s="78" t="s">
        <v>997</v>
      </c>
      <c r="J27709" s="78" t="s">
        <v>8239</v>
      </c>
      <c r="L27709" s="78" t="s">
        <v>13350</v>
      </c>
      <c r="V27709" s="78">
        <v>22400</v>
      </c>
      <c r="W27709" s="78">
        <v>14200</v>
      </c>
      <c r="X27709" s="78"/>
      <c r="Y27709" s="78">
        <v>14200</v>
      </c>
      <c r="Z27709" s="78">
        <v>2.48</v>
      </c>
    </row>
    <row r="27710" spans="1:26" x14ac:dyDescent="0.25">
      <c r="A27710" s="78">
        <v>8797150</v>
      </c>
      <c r="D27710" s="78" t="s">
        <v>29</v>
      </c>
      <c r="E27710" s="78" t="s">
        <v>2560</v>
      </c>
      <c r="J27710" s="78" t="s">
        <v>13360</v>
      </c>
      <c r="L27710" s="78" t="s">
        <v>13361</v>
      </c>
      <c r="V27710" s="78">
        <v>12000</v>
      </c>
      <c r="W27710" s="78">
        <v>7800</v>
      </c>
      <c r="X27710" s="78"/>
      <c r="Y27710" s="78">
        <v>12259</v>
      </c>
      <c r="Z27710" s="78">
        <v>1.96</v>
      </c>
    </row>
    <row r="27711" spans="1:26" x14ac:dyDescent="0.25">
      <c r="A27711" s="78">
        <v>8797149</v>
      </c>
      <c r="D27711" s="78" t="s">
        <v>29</v>
      </c>
      <c r="E27711" s="78" t="s">
        <v>2560</v>
      </c>
      <c r="J27711" s="78" t="s">
        <v>13362</v>
      </c>
      <c r="L27711" s="78" t="s">
        <v>13363</v>
      </c>
      <c r="V27711" s="78">
        <v>9000</v>
      </c>
      <c r="W27711" s="78">
        <v>6900</v>
      </c>
      <c r="X27711" s="78"/>
      <c r="Y27711" s="78">
        <v>13890</v>
      </c>
      <c r="Z27711" s="78">
        <v>2.1</v>
      </c>
    </row>
    <row r="27712" spans="1:26" x14ac:dyDescent="0.25">
      <c r="A27712" s="78">
        <v>203913326</v>
      </c>
      <c r="D27712" s="78" t="s">
        <v>29</v>
      </c>
      <c r="E27712" s="78" t="s">
        <v>1283</v>
      </c>
      <c r="J27712" s="78" t="s">
        <v>13364</v>
      </c>
      <c r="L27712" s="78" t="s">
        <v>13365</v>
      </c>
      <c r="V27712" s="78">
        <v>9000</v>
      </c>
      <c r="W27712" s="78">
        <v>6000</v>
      </c>
      <c r="X27712" s="78"/>
      <c r="Y27712" s="78">
        <v>7599</v>
      </c>
      <c r="Z27712" s="78">
        <v>2.16</v>
      </c>
    </row>
    <row r="27713" spans="1:26" x14ac:dyDescent="0.25">
      <c r="A27713" s="78">
        <v>203913330</v>
      </c>
      <c r="D27713" s="78" t="s">
        <v>29</v>
      </c>
      <c r="E27713" s="78" t="s">
        <v>1283</v>
      </c>
      <c r="J27713" s="78" t="s">
        <v>13366</v>
      </c>
      <c r="L27713" s="78" t="s">
        <v>13367</v>
      </c>
      <c r="V27713" s="78">
        <v>18000</v>
      </c>
      <c r="W27713" s="78">
        <v>11000</v>
      </c>
      <c r="X27713" s="78"/>
      <c r="Y27713" s="78">
        <v>11041</v>
      </c>
      <c r="Z27713" s="78">
        <v>2.2000000000000002</v>
      </c>
    </row>
    <row r="27714" spans="1:26" x14ac:dyDescent="0.25">
      <c r="A27714" s="78">
        <v>205306861</v>
      </c>
      <c r="D27714" s="78" t="s">
        <v>29</v>
      </c>
      <c r="E27714" s="78" t="s">
        <v>1283</v>
      </c>
      <c r="J27714" s="78" t="s">
        <v>13368</v>
      </c>
      <c r="L27714" s="78" t="s">
        <v>13369</v>
      </c>
      <c r="V27714" s="78">
        <v>9000</v>
      </c>
      <c r="W27714" s="78">
        <v>6900</v>
      </c>
      <c r="X27714" s="78"/>
      <c r="Y27714" s="78">
        <v>13890</v>
      </c>
      <c r="Z27714" s="78">
        <v>2.1</v>
      </c>
    </row>
    <row r="27715" spans="1:26" x14ac:dyDescent="0.25">
      <c r="A27715" s="78">
        <v>205767337</v>
      </c>
      <c r="D27715" s="78" t="s">
        <v>29</v>
      </c>
      <c r="E27715" s="78" t="s">
        <v>306</v>
      </c>
      <c r="J27715" s="78" t="s">
        <v>12196</v>
      </c>
      <c r="L27715" s="78" t="s">
        <v>7460</v>
      </c>
      <c r="V27715" s="78">
        <v>36000</v>
      </c>
      <c r="W27715" s="78">
        <v>28000</v>
      </c>
      <c r="X27715" s="78"/>
      <c r="Y27715" s="78">
        <v>47500</v>
      </c>
      <c r="Z27715" s="78">
        <v>2.2200000000000002</v>
      </c>
    </row>
    <row r="27716" spans="1:26" x14ac:dyDescent="0.25">
      <c r="A27716" s="78">
        <v>205306855</v>
      </c>
      <c r="D27716" s="78" t="s">
        <v>29</v>
      </c>
      <c r="E27716" s="78" t="s">
        <v>306</v>
      </c>
      <c r="J27716" s="78" t="s">
        <v>13370</v>
      </c>
      <c r="L27716" s="78" t="s">
        <v>13316</v>
      </c>
      <c r="V27716" s="78">
        <v>48000</v>
      </c>
      <c r="W27716" s="78">
        <v>28000</v>
      </c>
      <c r="X27716" s="78"/>
      <c r="Y27716" s="78">
        <v>49000</v>
      </c>
      <c r="Z27716" s="78">
        <v>2.2400000000000002</v>
      </c>
    </row>
    <row r="27717" spans="1:26" x14ac:dyDescent="0.25">
      <c r="A27717" s="78">
        <v>204829821</v>
      </c>
      <c r="D27717" s="78" t="s">
        <v>29</v>
      </c>
      <c r="E27717" s="78" t="s">
        <v>306</v>
      </c>
      <c r="J27717" s="78" t="s">
        <v>12198</v>
      </c>
      <c r="L27717" s="78" t="s">
        <v>7186</v>
      </c>
      <c r="V27717" s="78">
        <v>48000</v>
      </c>
      <c r="W27717" s="78">
        <v>33000</v>
      </c>
      <c r="X27717" s="78"/>
      <c r="Y27717" s="78">
        <v>54000</v>
      </c>
      <c r="Z27717" s="78">
        <v>2.35</v>
      </c>
    </row>
    <row r="27718" spans="1:26" x14ac:dyDescent="0.25">
      <c r="A27718" s="78">
        <v>204829817</v>
      </c>
      <c r="D27718" s="78" t="s">
        <v>29</v>
      </c>
      <c r="E27718" s="78" t="s">
        <v>306</v>
      </c>
      <c r="J27718" s="78" t="s">
        <v>12198</v>
      </c>
      <c r="L27718" s="78" t="s">
        <v>13371</v>
      </c>
      <c r="V27718" s="78">
        <v>48000</v>
      </c>
      <c r="W27718" s="78">
        <v>35000</v>
      </c>
      <c r="X27718" s="78"/>
      <c r="Y27718" s="78">
        <v>53974</v>
      </c>
      <c r="Z27718" s="78">
        <v>2.1800000000000002</v>
      </c>
    </row>
    <row r="27719" spans="1:26" x14ac:dyDescent="0.25">
      <c r="A27719" s="78">
        <v>205767334</v>
      </c>
      <c r="D27719" s="78" t="s">
        <v>29</v>
      </c>
      <c r="E27719" s="78" t="s">
        <v>306</v>
      </c>
      <c r="J27719" s="78" t="s">
        <v>12196</v>
      </c>
      <c r="L27719" s="78" t="s">
        <v>13372</v>
      </c>
      <c r="V27719" s="78">
        <v>36000</v>
      </c>
      <c r="W27719" s="78">
        <v>25000</v>
      </c>
      <c r="X27719" s="78"/>
      <c r="Y27719" s="78">
        <v>44147</v>
      </c>
      <c r="Z27719" s="78">
        <v>1.95</v>
      </c>
    </row>
    <row r="27720" spans="1:26" x14ac:dyDescent="0.25">
      <c r="A27720" s="78">
        <v>205306862</v>
      </c>
      <c r="D27720" s="78" t="s">
        <v>29</v>
      </c>
      <c r="E27720" s="78" t="s">
        <v>1283</v>
      </c>
      <c r="J27720" s="78" t="s">
        <v>13373</v>
      </c>
      <c r="L27720" s="78" t="s">
        <v>13374</v>
      </c>
      <c r="V27720" s="78">
        <v>12000</v>
      </c>
      <c r="W27720" s="78">
        <v>7800</v>
      </c>
      <c r="X27720" s="78"/>
      <c r="Y27720" s="78">
        <v>12259</v>
      </c>
      <c r="Z27720" s="78">
        <v>1.96</v>
      </c>
    </row>
    <row r="27721" spans="1:26" x14ac:dyDescent="0.25">
      <c r="A27721" s="78">
        <v>205782168</v>
      </c>
      <c r="D27721" s="78" t="s">
        <v>29</v>
      </c>
      <c r="E27721" s="78" t="s">
        <v>2521</v>
      </c>
      <c r="J27721" s="78" t="s">
        <v>13375</v>
      </c>
      <c r="L27721" s="78" t="s">
        <v>13376</v>
      </c>
      <c r="V27721" s="78">
        <v>12000</v>
      </c>
      <c r="W27721" s="78">
        <v>7200</v>
      </c>
      <c r="X27721" s="78"/>
      <c r="Y27721" s="78">
        <v>11225</v>
      </c>
      <c r="Z27721" s="78">
        <v>2.2799999999999998</v>
      </c>
    </row>
    <row r="27722" spans="1:26" x14ac:dyDescent="0.25">
      <c r="A27722" s="78">
        <v>205782170</v>
      </c>
      <c r="D27722" s="78" t="s">
        <v>29</v>
      </c>
      <c r="E27722" s="78" t="s">
        <v>322</v>
      </c>
      <c r="J27722" s="78" t="s">
        <v>13345</v>
      </c>
      <c r="L27722" s="78" t="s">
        <v>13376</v>
      </c>
      <c r="V27722" s="78">
        <v>12000</v>
      </c>
      <c r="W27722" s="78">
        <v>7200</v>
      </c>
      <c r="X27722" s="78"/>
      <c r="Y27722" s="78">
        <v>11225</v>
      </c>
      <c r="Z27722" s="78">
        <v>2.2799999999999998</v>
      </c>
    </row>
    <row r="27723" spans="1:26" x14ac:dyDescent="0.25">
      <c r="A27723" s="78">
        <v>205782860</v>
      </c>
      <c r="D27723" s="78" t="s">
        <v>29</v>
      </c>
      <c r="E27723" s="78" t="s">
        <v>306</v>
      </c>
      <c r="J27723" s="78" t="s">
        <v>13377</v>
      </c>
      <c r="L27723" s="78" t="s">
        <v>13378</v>
      </c>
      <c r="V27723" s="78">
        <v>20800</v>
      </c>
      <c r="W27723" s="78">
        <v>17500</v>
      </c>
      <c r="X27723" s="78"/>
      <c r="Y27723" s="78">
        <v>28872</v>
      </c>
      <c r="Z27723" s="78">
        <v>2.0099999999999998</v>
      </c>
    </row>
    <row r="27724" spans="1:26" x14ac:dyDescent="0.25">
      <c r="A27724" s="78">
        <v>205782859</v>
      </c>
      <c r="D27724" s="78" t="s">
        <v>29</v>
      </c>
      <c r="E27724" s="78" t="s">
        <v>306</v>
      </c>
      <c r="J27724" s="78" t="s">
        <v>13317</v>
      </c>
      <c r="L27724" s="78" t="s">
        <v>13378</v>
      </c>
      <c r="V27724" s="78">
        <v>20800</v>
      </c>
      <c r="W27724" s="78">
        <v>17500</v>
      </c>
      <c r="X27724" s="78"/>
      <c r="Y27724" s="78">
        <v>23388</v>
      </c>
      <c r="Z27724" s="78">
        <v>1.83</v>
      </c>
    </row>
    <row r="27725" spans="1:26" x14ac:dyDescent="0.25">
      <c r="A27725" s="78">
        <v>205645142</v>
      </c>
      <c r="D27725" s="78" t="s">
        <v>29</v>
      </c>
      <c r="E27725" s="78" t="s">
        <v>5269</v>
      </c>
      <c r="J27725" s="78" t="s">
        <v>13379</v>
      </c>
      <c r="V27725" s="78">
        <v>48000</v>
      </c>
      <c r="W27725" s="78">
        <v>28000</v>
      </c>
      <c r="X27725" s="78"/>
      <c r="Y27725" s="78">
        <v>49000</v>
      </c>
      <c r="Z27725" s="78">
        <v>2.2400000000000002</v>
      </c>
    </row>
    <row r="27726" spans="1:26" x14ac:dyDescent="0.25">
      <c r="A27726" s="78">
        <v>205756426</v>
      </c>
      <c r="D27726" s="78" t="s">
        <v>29</v>
      </c>
      <c r="E27726" s="78" t="s">
        <v>7327</v>
      </c>
      <c r="J27726" s="78" t="s">
        <v>13380</v>
      </c>
      <c r="L27726" s="78" t="s">
        <v>13381</v>
      </c>
      <c r="V27726" s="78">
        <v>9000</v>
      </c>
      <c r="W27726" s="78">
        <v>6900</v>
      </c>
      <c r="X27726" s="78"/>
      <c r="Y27726" s="78">
        <v>13890</v>
      </c>
      <c r="Z27726" s="78">
        <v>2.1</v>
      </c>
    </row>
    <row r="27727" spans="1:26" x14ac:dyDescent="0.25">
      <c r="A27727" s="78">
        <v>205756427</v>
      </c>
      <c r="D27727" s="78" t="s">
        <v>29</v>
      </c>
      <c r="E27727" s="78" t="s">
        <v>7327</v>
      </c>
      <c r="J27727" s="78" t="s">
        <v>13382</v>
      </c>
      <c r="L27727" s="78" t="s">
        <v>13383</v>
      </c>
      <c r="V27727" s="78">
        <v>12000</v>
      </c>
      <c r="W27727" s="78">
        <v>7800</v>
      </c>
      <c r="X27727" s="78"/>
      <c r="Y27727" s="78">
        <v>12259</v>
      </c>
      <c r="Z27727" s="78">
        <v>1.96</v>
      </c>
    </row>
    <row r="27728" spans="1:26" x14ac:dyDescent="0.25">
      <c r="A27728" s="78">
        <v>205645139</v>
      </c>
      <c r="D27728" s="78" t="s">
        <v>29</v>
      </c>
      <c r="E27728" s="78" t="s">
        <v>5269</v>
      </c>
      <c r="J27728" s="78" t="s">
        <v>10080</v>
      </c>
      <c r="V27728" s="78">
        <v>36000</v>
      </c>
      <c r="W27728" s="78">
        <v>24600</v>
      </c>
      <c r="X27728" s="78"/>
      <c r="Y27728" s="78">
        <v>39296</v>
      </c>
      <c r="Z27728" s="78">
        <v>2.19</v>
      </c>
    </row>
    <row r="27729" spans="1:26" x14ac:dyDescent="0.25">
      <c r="A27729" s="78">
        <v>205309414</v>
      </c>
      <c r="D27729" s="78" t="s">
        <v>29</v>
      </c>
      <c r="E27729" s="78" t="s">
        <v>2521</v>
      </c>
      <c r="J27729" s="78" t="s">
        <v>13384</v>
      </c>
      <c r="V27729" s="78">
        <v>48000</v>
      </c>
      <c r="W27729" s="78">
        <v>28000</v>
      </c>
      <c r="X27729" s="78"/>
      <c r="Y27729" s="78">
        <v>49000</v>
      </c>
      <c r="Z27729" s="78">
        <v>2.2400000000000002</v>
      </c>
    </row>
    <row r="27730" spans="1:26" x14ac:dyDescent="0.25">
      <c r="A27730" s="78">
        <v>205920170</v>
      </c>
      <c r="D27730" s="78" t="s">
        <v>29</v>
      </c>
      <c r="E27730" s="78" t="s">
        <v>332</v>
      </c>
      <c r="J27730" s="78" t="s">
        <v>13370</v>
      </c>
      <c r="V27730" s="78">
        <v>48000</v>
      </c>
      <c r="W27730" s="78">
        <v>28000</v>
      </c>
      <c r="X27730" s="78"/>
      <c r="Y27730" s="78">
        <v>49000</v>
      </c>
      <c r="Z27730" s="78">
        <v>2.2400000000000002</v>
      </c>
    </row>
    <row r="27731" spans="1:26" x14ac:dyDescent="0.25">
      <c r="A27731" s="78">
        <v>8952870</v>
      </c>
      <c r="D27731" s="78" t="s">
        <v>29</v>
      </c>
      <c r="E27731" s="78" t="s">
        <v>332</v>
      </c>
      <c r="J27731" s="78" t="s">
        <v>12919</v>
      </c>
      <c r="L27731" s="78" t="s">
        <v>12370</v>
      </c>
      <c r="V27731" s="78">
        <v>12000</v>
      </c>
      <c r="W27731" s="78">
        <v>7800</v>
      </c>
      <c r="X27731" s="78"/>
      <c r="Y27731" s="78">
        <v>12448</v>
      </c>
      <c r="Z27731" s="78">
        <v>1.86</v>
      </c>
    </row>
    <row r="27732" spans="1:26" x14ac:dyDescent="0.25">
      <c r="A27732" s="78">
        <v>208500020</v>
      </c>
      <c r="D27732" s="78" t="s">
        <v>199</v>
      </c>
      <c r="E27732" s="78" t="s">
        <v>1001</v>
      </c>
      <c r="J27732" s="78" t="s">
        <v>8239</v>
      </c>
      <c r="L27732" s="78" t="s">
        <v>8347</v>
      </c>
      <c r="V27732" s="78">
        <v>22000</v>
      </c>
      <c r="W27732" s="78">
        <v>14000</v>
      </c>
      <c r="X27732" s="78"/>
      <c r="Y27732" s="78">
        <v>14000</v>
      </c>
      <c r="Z27732" s="78">
        <v>2.41</v>
      </c>
    </row>
    <row r="27733" spans="1:26" x14ac:dyDescent="0.25">
      <c r="A27733" s="78">
        <v>205823026</v>
      </c>
      <c r="D27733" s="78" t="s">
        <v>29</v>
      </c>
      <c r="E27733" s="78" t="s">
        <v>306</v>
      </c>
      <c r="J27733" s="78" t="s">
        <v>13385</v>
      </c>
      <c r="L27733" s="78" t="s">
        <v>13386</v>
      </c>
      <c r="V27733" s="78">
        <v>32000</v>
      </c>
      <c r="W27733" s="78">
        <v>25000</v>
      </c>
      <c r="X27733" s="78"/>
      <c r="Y27733" s="78">
        <v>54000</v>
      </c>
      <c r="Z27733" s="78">
        <v>2.35</v>
      </c>
    </row>
    <row r="27734" spans="1:26" x14ac:dyDescent="0.25">
      <c r="A27734" s="78">
        <v>205823024</v>
      </c>
      <c r="D27734" s="78" t="s">
        <v>29</v>
      </c>
      <c r="E27734" s="78" t="s">
        <v>306</v>
      </c>
      <c r="J27734" s="78" t="s">
        <v>13385</v>
      </c>
      <c r="L27734" s="78" t="s">
        <v>13387</v>
      </c>
      <c r="V27734" s="78">
        <v>32000</v>
      </c>
      <c r="W27734" s="78">
        <v>23000</v>
      </c>
      <c r="X27734" s="78"/>
      <c r="Y27734" s="78">
        <v>53974</v>
      </c>
      <c r="Z27734" s="78">
        <v>2.1800000000000002</v>
      </c>
    </row>
    <row r="27735" spans="1:26" x14ac:dyDescent="0.25">
      <c r="A27735" s="78">
        <v>205823025</v>
      </c>
      <c r="D27735" s="78" t="s">
        <v>29</v>
      </c>
      <c r="E27735" s="78" t="s">
        <v>306</v>
      </c>
      <c r="J27735" s="78" t="s">
        <v>13385</v>
      </c>
      <c r="L27735" s="78" t="s">
        <v>13388</v>
      </c>
      <c r="V27735" s="78">
        <v>32000</v>
      </c>
      <c r="W27735" s="78">
        <v>23000</v>
      </c>
      <c r="X27735" s="78"/>
      <c r="Y27735" s="78">
        <v>52012</v>
      </c>
      <c r="Z27735" s="78">
        <v>2.12</v>
      </c>
    </row>
    <row r="27736" spans="1:26" x14ac:dyDescent="0.25">
      <c r="A27736" s="78">
        <v>208501680</v>
      </c>
      <c r="D27736" s="78" t="s">
        <v>199</v>
      </c>
      <c r="E27736" s="78" t="s">
        <v>1000</v>
      </c>
      <c r="J27736" s="78" t="s">
        <v>8239</v>
      </c>
      <c r="L27736" s="78" t="s">
        <v>8347</v>
      </c>
      <c r="V27736" s="78">
        <v>22000</v>
      </c>
      <c r="W27736" s="78">
        <v>14000</v>
      </c>
      <c r="X27736" s="78"/>
      <c r="Y27736" s="78">
        <v>14000</v>
      </c>
      <c r="Z27736" s="78">
        <v>2.41</v>
      </c>
    </row>
    <row r="27737" spans="1:26" x14ac:dyDescent="0.25">
      <c r="A27737" s="78">
        <v>205572568</v>
      </c>
      <c r="D27737" s="78" t="s">
        <v>29</v>
      </c>
      <c r="E27737" s="78" t="s">
        <v>7439</v>
      </c>
      <c r="J27737" s="78" t="s">
        <v>13389</v>
      </c>
      <c r="L27737" s="78" t="s">
        <v>13389</v>
      </c>
      <c r="V27737" s="78">
        <v>12000</v>
      </c>
      <c r="W27737" s="78">
        <v>7800</v>
      </c>
      <c r="X27737" s="78"/>
      <c r="Y27737" s="78">
        <v>12259</v>
      </c>
      <c r="Z27737" s="78">
        <v>1.96</v>
      </c>
    </row>
    <row r="27738" spans="1:26" x14ac:dyDescent="0.25">
      <c r="A27738" s="78">
        <v>205746736</v>
      </c>
      <c r="D27738" s="78" t="s">
        <v>29</v>
      </c>
      <c r="E27738" s="78" t="s">
        <v>7439</v>
      </c>
      <c r="J27738" s="78" t="s">
        <v>13390</v>
      </c>
      <c r="L27738" s="78" t="s">
        <v>13390</v>
      </c>
      <c r="V27738" s="78">
        <v>9000</v>
      </c>
      <c r="W27738" s="78">
        <v>6900</v>
      </c>
      <c r="X27738" s="78"/>
      <c r="Y27738" s="78">
        <v>13890</v>
      </c>
      <c r="Z27738" s="78">
        <v>2.1</v>
      </c>
    </row>
    <row r="27739" spans="1:26" x14ac:dyDescent="0.25">
      <c r="A27739" s="78">
        <v>205497614</v>
      </c>
      <c r="D27739" s="78" t="s">
        <v>29</v>
      </c>
      <c r="E27739" s="78" t="s">
        <v>13391</v>
      </c>
      <c r="J27739" s="78" t="s">
        <v>13392</v>
      </c>
      <c r="L27739" s="78" t="s">
        <v>13392</v>
      </c>
      <c r="V27739" s="78">
        <v>18000</v>
      </c>
      <c r="W27739" s="78">
        <v>10400</v>
      </c>
      <c r="X27739" s="78"/>
      <c r="Y27739" s="78">
        <v>13597</v>
      </c>
      <c r="Z27739" s="78">
        <v>2.46</v>
      </c>
    </row>
    <row r="27740" spans="1:26" x14ac:dyDescent="0.25">
      <c r="A27740" s="78">
        <v>208501682</v>
      </c>
      <c r="D27740" s="78" t="s">
        <v>199</v>
      </c>
      <c r="E27740" s="78" t="s">
        <v>999</v>
      </c>
      <c r="J27740" s="78" t="s">
        <v>8239</v>
      </c>
      <c r="L27740" s="78" t="s">
        <v>8347</v>
      </c>
      <c r="V27740" s="78">
        <v>22000</v>
      </c>
      <c r="W27740" s="78">
        <v>14000</v>
      </c>
      <c r="X27740" s="78"/>
      <c r="Y27740" s="78">
        <v>14000</v>
      </c>
      <c r="Z27740" s="78">
        <v>2.41</v>
      </c>
    </row>
    <row r="27741" spans="1:26" x14ac:dyDescent="0.25">
      <c r="A27741" s="78">
        <v>206347314</v>
      </c>
      <c r="D27741" s="78" t="s">
        <v>29</v>
      </c>
      <c r="E27741" s="78" t="s">
        <v>13391</v>
      </c>
      <c r="J27741" s="78" t="s">
        <v>13393</v>
      </c>
      <c r="L27741" s="78" t="s">
        <v>13393</v>
      </c>
      <c r="V27741" s="78">
        <v>12000</v>
      </c>
      <c r="W27741" s="78">
        <v>7100</v>
      </c>
      <c r="X27741" s="78"/>
      <c r="Y27741" s="78">
        <v>8005</v>
      </c>
      <c r="Z27741" s="78">
        <v>2.23</v>
      </c>
    </row>
    <row r="27742" spans="1:26" x14ac:dyDescent="0.25">
      <c r="A27742" s="78">
        <v>206143051</v>
      </c>
      <c r="D27742" s="78" t="s">
        <v>29</v>
      </c>
      <c r="E27742" s="78" t="s">
        <v>306</v>
      </c>
      <c r="J27742" s="78" t="s">
        <v>7187</v>
      </c>
      <c r="L27742" s="78" t="s">
        <v>13378</v>
      </c>
      <c r="V27742" s="78">
        <v>22000</v>
      </c>
      <c r="W27742" s="78">
        <v>16500</v>
      </c>
      <c r="X27742" s="78"/>
      <c r="Y27742" s="78">
        <v>26548</v>
      </c>
      <c r="Z27742" s="78">
        <v>2.2599999999999998</v>
      </c>
    </row>
    <row r="27743" spans="1:26" x14ac:dyDescent="0.25">
      <c r="A27743" s="78">
        <v>208501684</v>
      </c>
      <c r="D27743" s="78" t="s">
        <v>199</v>
      </c>
      <c r="E27743" s="78" t="s">
        <v>998</v>
      </c>
      <c r="J27743" s="78" t="s">
        <v>8239</v>
      </c>
      <c r="L27743" s="78" t="s">
        <v>8347</v>
      </c>
      <c r="V27743" s="78">
        <v>22000</v>
      </c>
      <c r="W27743" s="78">
        <v>14000</v>
      </c>
      <c r="X27743" s="78"/>
      <c r="Y27743" s="78">
        <v>14000</v>
      </c>
      <c r="Z27743" s="78">
        <v>2.41</v>
      </c>
    </row>
    <row r="27744" spans="1:26" x14ac:dyDescent="0.25">
      <c r="A27744" s="78">
        <v>206143045</v>
      </c>
      <c r="D27744" s="78" t="s">
        <v>29</v>
      </c>
      <c r="E27744" s="78" t="s">
        <v>306</v>
      </c>
      <c r="J27744" s="78" t="s">
        <v>12380</v>
      </c>
      <c r="L27744" s="78" t="s">
        <v>13394</v>
      </c>
      <c r="V27744" s="78">
        <v>36000</v>
      </c>
      <c r="W27744" s="78">
        <v>22000</v>
      </c>
      <c r="X27744" s="78"/>
      <c r="Y27744" s="78">
        <v>25972</v>
      </c>
      <c r="Z27744" s="78">
        <v>2.16</v>
      </c>
    </row>
    <row r="27745" spans="1:26" x14ac:dyDescent="0.25">
      <c r="A27745" s="78">
        <v>205287684</v>
      </c>
      <c r="D27745" s="78" t="s">
        <v>29</v>
      </c>
      <c r="E27745" s="78" t="s">
        <v>2569</v>
      </c>
      <c r="J27745" s="78" t="s">
        <v>13395</v>
      </c>
      <c r="L27745" s="78" t="s">
        <v>13396</v>
      </c>
      <c r="V27745" s="78">
        <v>9000</v>
      </c>
      <c r="W27745" s="78">
        <v>6000</v>
      </c>
      <c r="X27745" s="78"/>
      <c r="Y27745" s="78">
        <v>7599</v>
      </c>
      <c r="Z27745" s="78">
        <v>2.16</v>
      </c>
    </row>
    <row r="27746" spans="1:26" x14ac:dyDescent="0.25">
      <c r="A27746" s="78">
        <v>208501686</v>
      </c>
      <c r="D27746" s="78" t="s">
        <v>199</v>
      </c>
      <c r="E27746" s="78" t="s">
        <v>997</v>
      </c>
      <c r="J27746" s="78" t="s">
        <v>8239</v>
      </c>
      <c r="L27746" s="78" t="s">
        <v>8347</v>
      </c>
      <c r="V27746" s="78">
        <v>22000</v>
      </c>
      <c r="W27746" s="78">
        <v>14000</v>
      </c>
      <c r="X27746" s="78"/>
      <c r="Y27746" s="78">
        <v>14000</v>
      </c>
      <c r="Z27746" s="78">
        <v>2.41</v>
      </c>
    </row>
    <row r="27747" spans="1:26" x14ac:dyDescent="0.25">
      <c r="A27747" s="78">
        <v>201810033</v>
      </c>
      <c r="D27747" s="78" t="s">
        <v>29</v>
      </c>
      <c r="E27747" s="78" t="s">
        <v>2569</v>
      </c>
      <c r="J27747" s="78" t="s">
        <v>10129</v>
      </c>
      <c r="V27747" s="78">
        <v>36000</v>
      </c>
      <c r="W27747" s="78">
        <v>24600</v>
      </c>
      <c r="X27747" s="78"/>
      <c r="Y27747" s="78">
        <v>39296</v>
      </c>
      <c r="Z27747" s="78">
        <v>2.19</v>
      </c>
    </row>
    <row r="27748" spans="1:26" x14ac:dyDescent="0.25">
      <c r="A27748" s="78">
        <v>205047889</v>
      </c>
      <c r="D27748" s="78" t="s">
        <v>29</v>
      </c>
      <c r="E27748" s="78" t="s">
        <v>2569</v>
      </c>
      <c r="J27748" s="78" t="s">
        <v>13397</v>
      </c>
      <c r="L27748" s="78" t="s">
        <v>13398</v>
      </c>
      <c r="V27748" s="78">
        <v>18000</v>
      </c>
      <c r="W27748" s="78">
        <v>11000</v>
      </c>
      <c r="X27748" s="78"/>
      <c r="Y27748" s="78">
        <v>11041</v>
      </c>
      <c r="Z27748" s="78">
        <v>2.2000000000000002</v>
      </c>
    </row>
    <row r="27749" spans="1:26" x14ac:dyDescent="0.25">
      <c r="A27749" s="78">
        <v>208613097</v>
      </c>
      <c r="D27749" s="78" t="s">
        <v>199</v>
      </c>
      <c r="E27749" s="78" t="s">
        <v>1001</v>
      </c>
      <c r="J27749" s="78" t="s">
        <v>8239</v>
      </c>
      <c r="L27749" s="78" t="s">
        <v>13399</v>
      </c>
      <c r="V27749" s="78">
        <v>22000</v>
      </c>
      <c r="W27749" s="78">
        <v>14000</v>
      </c>
      <c r="X27749" s="78"/>
      <c r="Y27749" s="78">
        <v>14000</v>
      </c>
      <c r="Z27749" s="78">
        <v>2.41</v>
      </c>
    </row>
    <row r="27750" spans="1:26" x14ac:dyDescent="0.25">
      <c r="A27750" s="78">
        <v>205263867</v>
      </c>
      <c r="D27750" s="78" t="s">
        <v>29</v>
      </c>
      <c r="E27750" s="78" t="s">
        <v>5240</v>
      </c>
      <c r="J27750" s="78" t="s">
        <v>13400</v>
      </c>
      <c r="L27750" s="78" t="s">
        <v>13401</v>
      </c>
      <c r="V27750" s="78">
        <v>12000</v>
      </c>
      <c r="W27750" s="78">
        <v>7100</v>
      </c>
      <c r="X27750" s="78"/>
      <c r="Y27750" s="78">
        <v>8005</v>
      </c>
      <c r="Z27750" s="78">
        <v>2.23</v>
      </c>
    </row>
    <row r="27751" spans="1:26" x14ac:dyDescent="0.25">
      <c r="A27751" s="78">
        <v>205263866</v>
      </c>
      <c r="D27751" s="78" t="s">
        <v>29</v>
      </c>
      <c r="E27751" s="78" t="s">
        <v>5240</v>
      </c>
      <c r="J27751" s="78" t="s">
        <v>13402</v>
      </c>
      <c r="L27751" s="78" t="s">
        <v>13403</v>
      </c>
      <c r="V27751" s="78">
        <v>12000</v>
      </c>
      <c r="W27751" s="78">
        <v>7100</v>
      </c>
      <c r="X27751" s="78"/>
      <c r="Y27751" s="78">
        <v>8005</v>
      </c>
      <c r="Z27751" s="78">
        <v>2.23</v>
      </c>
    </row>
    <row r="27752" spans="1:26" x14ac:dyDescent="0.25">
      <c r="A27752" s="78">
        <v>208614015</v>
      </c>
      <c r="D27752" s="78" t="s">
        <v>199</v>
      </c>
      <c r="E27752" s="78" t="s">
        <v>1000</v>
      </c>
      <c r="J27752" s="78" t="s">
        <v>8239</v>
      </c>
      <c r="L27752" s="78" t="s">
        <v>13399</v>
      </c>
      <c r="V27752" s="78">
        <v>22000</v>
      </c>
      <c r="W27752" s="78">
        <v>14000</v>
      </c>
      <c r="X27752" s="78"/>
      <c r="Y27752" s="78">
        <v>14000</v>
      </c>
      <c r="Z27752" s="78">
        <v>2.41</v>
      </c>
    </row>
    <row r="27753" spans="1:26" x14ac:dyDescent="0.25">
      <c r="A27753" s="78">
        <v>205263873</v>
      </c>
      <c r="D27753" s="78" t="s">
        <v>29</v>
      </c>
      <c r="E27753" s="78" t="s">
        <v>5240</v>
      </c>
      <c r="J27753" s="78" t="s">
        <v>13404</v>
      </c>
      <c r="L27753" s="78" t="s">
        <v>13405</v>
      </c>
      <c r="V27753" s="78">
        <v>9000</v>
      </c>
      <c r="W27753" s="78">
        <v>6900</v>
      </c>
      <c r="X27753" s="78"/>
      <c r="Y27753" s="78">
        <v>13890</v>
      </c>
      <c r="Z27753" s="78">
        <v>2.1</v>
      </c>
    </row>
    <row r="27754" spans="1:26" x14ac:dyDescent="0.25">
      <c r="A27754" s="78">
        <v>205263869</v>
      </c>
      <c r="D27754" s="78" t="s">
        <v>29</v>
      </c>
      <c r="E27754" s="78" t="s">
        <v>5240</v>
      </c>
      <c r="J27754" s="78" t="s">
        <v>13406</v>
      </c>
      <c r="L27754" s="78" t="s">
        <v>13407</v>
      </c>
      <c r="V27754" s="78">
        <v>18000</v>
      </c>
      <c r="W27754" s="78">
        <v>10400</v>
      </c>
      <c r="X27754" s="78"/>
      <c r="Y27754" s="78">
        <v>13597</v>
      </c>
      <c r="Z27754" s="78">
        <v>2.46</v>
      </c>
    </row>
    <row r="27755" spans="1:26" x14ac:dyDescent="0.25">
      <c r="A27755" s="78">
        <v>208614016</v>
      </c>
      <c r="D27755" s="78" t="s">
        <v>199</v>
      </c>
      <c r="E27755" s="78" t="s">
        <v>999</v>
      </c>
      <c r="J27755" s="78" t="s">
        <v>8239</v>
      </c>
      <c r="L27755" s="78" t="s">
        <v>13399</v>
      </c>
      <c r="V27755" s="78">
        <v>22000</v>
      </c>
      <c r="W27755" s="78">
        <v>14000</v>
      </c>
      <c r="X27755" s="78"/>
      <c r="Y27755" s="78">
        <v>14000</v>
      </c>
      <c r="Z27755" s="78">
        <v>2.41</v>
      </c>
    </row>
    <row r="27756" spans="1:26" x14ac:dyDescent="0.25">
      <c r="A27756" s="78">
        <v>205263874</v>
      </c>
      <c r="D27756" s="78" t="s">
        <v>29</v>
      </c>
      <c r="E27756" s="78" t="s">
        <v>5240</v>
      </c>
      <c r="J27756" s="78" t="s">
        <v>13408</v>
      </c>
      <c r="L27756" s="78" t="s">
        <v>13409</v>
      </c>
      <c r="V27756" s="78">
        <v>12000</v>
      </c>
      <c r="W27756" s="78">
        <v>7800</v>
      </c>
      <c r="X27756" s="78"/>
      <c r="Y27756" s="78">
        <v>12259</v>
      </c>
      <c r="Z27756" s="78">
        <v>1.96</v>
      </c>
    </row>
    <row r="27757" spans="1:26" x14ac:dyDescent="0.25">
      <c r="A27757" s="78">
        <v>205263862</v>
      </c>
      <c r="D27757" s="78" t="s">
        <v>29</v>
      </c>
      <c r="E27757" s="78" t="s">
        <v>5240</v>
      </c>
      <c r="J27757" s="78" t="s">
        <v>13410</v>
      </c>
      <c r="L27757" s="78" t="s">
        <v>13411</v>
      </c>
      <c r="V27757" s="78">
        <v>36000</v>
      </c>
      <c r="W27757" s="78">
        <v>25200</v>
      </c>
      <c r="X27757" s="78"/>
      <c r="Y27757" s="78">
        <v>31769</v>
      </c>
      <c r="Z27757" s="78">
        <v>2.16</v>
      </c>
    </row>
    <row r="27758" spans="1:26" x14ac:dyDescent="0.25">
      <c r="A27758" s="78">
        <v>208614031</v>
      </c>
      <c r="D27758" s="78" t="s">
        <v>199</v>
      </c>
      <c r="E27758" s="78" t="s">
        <v>998</v>
      </c>
      <c r="J27758" s="78" t="s">
        <v>8239</v>
      </c>
      <c r="L27758" s="78" t="s">
        <v>13399</v>
      </c>
      <c r="V27758" s="78">
        <v>22000</v>
      </c>
      <c r="W27758" s="78">
        <v>14000</v>
      </c>
      <c r="X27758" s="78"/>
      <c r="Y27758" s="78">
        <v>14000</v>
      </c>
      <c r="Z27758" s="78">
        <v>2.41</v>
      </c>
    </row>
    <row r="27759" spans="1:26" x14ac:dyDescent="0.25">
      <c r="A27759" s="78">
        <v>205263861</v>
      </c>
      <c r="D27759" s="78" t="s">
        <v>29</v>
      </c>
      <c r="E27759" s="78" t="s">
        <v>5240</v>
      </c>
      <c r="J27759" s="78" t="s">
        <v>13412</v>
      </c>
      <c r="L27759" s="78" t="s">
        <v>13413</v>
      </c>
      <c r="V27759" s="78">
        <v>48000</v>
      </c>
      <c r="W27759" s="78">
        <v>35000</v>
      </c>
      <c r="X27759" s="78"/>
      <c r="Y27759" s="78">
        <v>40862</v>
      </c>
      <c r="Z27759" s="78">
        <v>2.3199999999999998</v>
      </c>
    </row>
    <row r="27760" spans="1:26" x14ac:dyDescent="0.25">
      <c r="A27760" s="78">
        <v>205282616</v>
      </c>
      <c r="D27760" s="78" t="s">
        <v>29</v>
      </c>
      <c r="E27760" s="78" t="s">
        <v>5240</v>
      </c>
      <c r="J27760" s="78" t="s">
        <v>13412</v>
      </c>
      <c r="L27760" s="78" t="s">
        <v>12734</v>
      </c>
      <c r="V27760" s="78">
        <v>48000</v>
      </c>
      <c r="W27760" s="78">
        <v>35000</v>
      </c>
      <c r="X27760" s="78"/>
      <c r="Y27760" s="78">
        <v>40834</v>
      </c>
      <c r="Z27760" s="78">
        <v>2.33</v>
      </c>
    </row>
    <row r="27761" spans="1:26" x14ac:dyDescent="0.25">
      <c r="A27761" s="78">
        <v>208614032</v>
      </c>
      <c r="D27761" s="78" t="s">
        <v>199</v>
      </c>
      <c r="E27761" s="78" t="s">
        <v>997</v>
      </c>
      <c r="J27761" s="78" t="s">
        <v>8239</v>
      </c>
      <c r="L27761" s="78" t="s">
        <v>13399</v>
      </c>
      <c r="V27761" s="78">
        <v>22000</v>
      </c>
      <c r="W27761" s="78">
        <v>14000</v>
      </c>
      <c r="X27761" s="78"/>
      <c r="Y27761" s="78">
        <v>14000</v>
      </c>
      <c r="Z27761" s="78">
        <v>2.41</v>
      </c>
    </row>
    <row r="27762" spans="1:26" x14ac:dyDescent="0.25">
      <c r="A27762" s="78">
        <v>205263877</v>
      </c>
      <c r="D27762" s="78" t="s">
        <v>29</v>
      </c>
      <c r="E27762" s="78" t="s">
        <v>5240</v>
      </c>
      <c r="J27762" s="78" t="s">
        <v>13414</v>
      </c>
      <c r="L27762" s="78" t="s">
        <v>13405</v>
      </c>
      <c r="V27762" s="78">
        <v>9000</v>
      </c>
      <c r="W27762" s="78">
        <v>5800</v>
      </c>
      <c r="X27762" s="78"/>
      <c r="Y27762" s="78">
        <v>10085</v>
      </c>
      <c r="Z27762" s="78">
        <v>2.27</v>
      </c>
    </row>
    <row r="27763" spans="1:26" x14ac:dyDescent="0.25">
      <c r="A27763" s="78">
        <v>205263878</v>
      </c>
      <c r="D27763" s="78" t="s">
        <v>29</v>
      </c>
      <c r="E27763" s="78" t="s">
        <v>5240</v>
      </c>
      <c r="J27763" s="78" t="s">
        <v>13415</v>
      </c>
      <c r="L27763" s="78" t="s">
        <v>13409</v>
      </c>
      <c r="V27763" s="78">
        <v>12000</v>
      </c>
      <c r="W27763" s="78">
        <v>7700</v>
      </c>
      <c r="X27763" s="78"/>
      <c r="Y27763" s="78">
        <v>11116</v>
      </c>
      <c r="Z27763" s="78">
        <v>2.4500000000000002</v>
      </c>
    </row>
    <row r="27764" spans="1:26" x14ac:dyDescent="0.25">
      <c r="A27764" s="78">
        <v>208500023</v>
      </c>
      <c r="D27764" s="78" t="s">
        <v>199</v>
      </c>
      <c r="E27764" s="78" t="s">
        <v>1001</v>
      </c>
      <c r="J27764" s="78" t="s">
        <v>8239</v>
      </c>
      <c r="L27764" s="78" t="s">
        <v>8314</v>
      </c>
      <c r="V27764" s="78">
        <v>22000</v>
      </c>
      <c r="W27764" s="78">
        <v>14000</v>
      </c>
      <c r="X27764" s="78"/>
      <c r="Y27764" s="78">
        <v>14000</v>
      </c>
      <c r="Z27764" s="78">
        <v>2.41</v>
      </c>
    </row>
    <row r="27765" spans="1:26" x14ac:dyDescent="0.25">
      <c r="A27765" s="78">
        <v>205263880</v>
      </c>
      <c r="D27765" s="78" t="s">
        <v>29</v>
      </c>
      <c r="E27765" s="78" t="s">
        <v>5240</v>
      </c>
      <c r="J27765" s="78" t="s">
        <v>13416</v>
      </c>
      <c r="L27765" s="78" t="s">
        <v>13417</v>
      </c>
      <c r="V27765" s="78">
        <v>24000</v>
      </c>
      <c r="W27765" s="78">
        <v>15300</v>
      </c>
      <c r="X27765" s="78"/>
      <c r="Y27765" s="78">
        <v>19036</v>
      </c>
      <c r="Z27765" s="78">
        <v>2.21</v>
      </c>
    </row>
    <row r="27766" spans="1:26" x14ac:dyDescent="0.25">
      <c r="A27766" s="78">
        <v>205263879</v>
      </c>
      <c r="D27766" s="78" t="s">
        <v>29</v>
      </c>
      <c r="E27766" s="78" t="s">
        <v>5240</v>
      </c>
      <c r="J27766" s="78" t="s">
        <v>13406</v>
      </c>
      <c r="L27766" s="78" t="s">
        <v>13418</v>
      </c>
      <c r="V27766" s="78">
        <v>18000</v>
      </c>
      <c r="W27766" s="78">
        <v>11400</v>
      </c>
      <c r="X27766" s="78"/>
      <c r="Y27766" s="78">
        <v>14016</v>
      </c>
      <c r="Z27766" s="78">
        <v>2.4900000000000002</v>
      </c>
    </row>
    <row r="27767" spans="1:26" x14ac:dyDescent="0.25">
      <c r="A27767" s="78">
        <v>205263858</v>
      </c>
      <c r="D27767" s="78" t="s">
        <v>29</v>
      </c>
      <c r="E27767" s="78" t="s">
        <v>5240</v>
      </c>
      <c r="J27767" s="78" t="s">
        <v>13419</v>
      </c>
      <c r="L27767" s="78" t="s">
        <v>7215</v>
      </c>
      <c r="V27767" s="78">
        <v>24000</v>
      </c>
      <c r="W27767" s="78">
        <v>17200</v>
      </c>
      <c r="X27767" s="78"/>
      <c r="Y27767" s="78">
        <v>25200</v>
      </c>
      <c r="Z27767" s="78">
        <v>1.81</v>
      </c>
    </row>
    <row r="27768" spans="1:26" x14ac:dyDescent="0.25">
      <c r="A27768" s="78">
        <v>208501687</v>
      </c>
      <c r="D27768" s="78" t="s">
        <v>199</v>
      </c>
      <c r="E27768" s="78" t="s">
        <v>1000</v>
      </c>
      <c r="J27768" s="78" t="s">
        <v>8239</v>
      </c>
      <c r="L27768" s="78" t="s">
        <v>8314</v>
      </c>
      <c r="V27768" s="78">
        <v>22000</v>
      </c>
      <c r="W27768" s="78">
        <v>14000</v>
      </c>
      <c r="X27768" s="78"/>
      <c r="Y27768" s="78">
        <v>14000</v>
      </c>
      <c r="Z27768" s="78">
        <v>2.41</v>
      </c>
    </row>
    <row r="27769" spans="1:26" x14ac:dyDescent="0.25">
      <c r="A27769" s="78">
        <v>205263857</v>
      </c>
      <c r="D27769" s="78" t="s">
        <v>29</v>
      </c>
      <c r="E27769" s="78" t="s">
        <v>5240</v>
      </c>
      <c r="J27769" s="78" t="s">
        <v>13420</v>
      </c>
      <c r="L27769" s="78" t="s">
        <v>7215</v>
      </c>
      <c r="V27769" s="78">
        <v>24000</v>
      </c>
      <c r="W27769" s="78">
        <v>17200</v>
      </c>
      <c r="X27769" s="78"/>
      <c r="Y27769" s="78">
        <v>25200</v>
      </c>
      <c r="Z27769" s="78">
        <v>1.81</v>
      </c>
    </row>
    <row r="27770" spans="1:26" x14ac:dyDescent="0.25">
      <c r="A27770" s="78">
        <v>205287344</v>
      </c>
      <c r="D27770" s="78" t="s">
        <v>29</v>
      </c>
      <c r="E27770" s="78" t="s">
        <v>5240</v>
      </c>
      <c r="J27770" s="78" t="s">
        <v>8061</v>
      </c>
      <c r="L27770" s="78" t="s">
        <v>13421</v>
      </c>
      <c r="V27770" s="78">
        <v>54000</v>
      </c>
      <c r="W27770" s="78">
        <v>39000</v>
      </c>
      <c r="X27770" s="78"/>
      <c r="Y27770" s="78">
        <v>39128</v>
      </c>
      <c r="Z27770" s="78">
        <v>2.25</v>
      </c>
    </row>
    <row r="27771" spans="1:26" x14ac:dyDescent="0.25">
      <c r="A27771" s="78">
        <v>205282614</v>
      </c>
      <c r="D27771" s="78" t="s">
        <v>29</v>
      </c>
      <c r="E27771" s="78" t="s">
        <v>5240</v>
      </c>
      <c r="J27771" s="78" t="s">
        <v>8061</v>
      </c>
      <c r="L27771" s="78" t="s">
        <v>13422</v>
      </c>
      <c r="V27771" s="78">
        <v>54000</v>
      </c>
      <c r="W27771" s="78">
        <v>39000</v>
      </c>
      <c r="X27771" s="78"/>
      <c r="Y27771" s="78">
        <v>39128</v>
      </c>
      <c r="Z27771" s="78">
        <v>2.25</v>
      </c>
    </row>
    <row r="27772" spans="1:26" x14ac:dyDescent="0.25">
      <c r="A27772" s="78">
        <v>208501689</v>
      </c>
      <c r="D27772" s="78" t="s">
        <v>199</v>
      </c>
      <c r="E27772" s="78" t="s">
        <v>999</v>
      </c>
      <c r="J27772" s="78" t="s">
        <v>8239</v>
      </c>
      <c r="L27772" s="78" t="s">
        <v>8314</v>
      </c>
      <c r="V27772" s="78">
        <v>22000</v>
      </c>
      <c r="W27772" s="78">
        <v>14000</v>
      </c>
      <c r="X27772" s="78"/>
      <c r="Y27772" s="78">
        <v>14000</v>
      </c>
      <c r="Z27772" s="78">
        <v>2.41</v>
      </c>
    </row>
    <row r="27773" spans="1:26" x14ac:dyDescent="0.25">
      <c r="A27773" s="78">
        <v>205263851</v>
      </c>
      <c r="D27773" s="78" t="s">
        <v>29</v>
      </c>
      <c r="E27773" s="78" t="s">
        <v>5240</v>
      </c>
      <c r="J27773" s="78" t="s">
        <v>13404</v>
      </c>
      <c r="L27773" s="78" t="s">
        <v>13423</v>
      </c>
      <c r="V27773" s="78">
        <v>9000</v>
      </c>
      <c r="W27773" s="78">
        <v>7200</v>
      </c>
      <c r="X27773" s="78"/>
      <c r="Y27773" s="78">
        <v>11300</v>
      </c>
      <c r="Z27773" s="78">
        <v>1.55</v>
      </c>
    </row>
    <row r="27774" spans="1:26" x14ac:dyDescent="0.25">
      <c r="A27774" s="78">
        <v>205263852</v>
      </c>
      <c r="D27774" s="78" t="s">
        <v>29</v>
      </c>
      <c r="E27774" s="78" t="s">
        <v>5240</v>
      </c>
      <c r="J27774" s="78" t="s">
        <v>13414</v>
      </c>
      <c r="L27774" s="78" t="s">
        <v>13423</v>
      </c>
      <c r="V27774" s="78">
        <v>9000</v>
      </c>
      <c r="W27774" s="78">
        <v>6800</v>
      </c>
      <c r="X27774" s="78"/>
      <c r="Y27774" s="78">
        <v>8900</v>
      </c>
      <c r="Z27774" s="78">
        <v>2.09</v>
      </c>
    </row>
    <row r="27775" spans="1:26" x14ac:dyDescent="0.25">
      <c r="A27775" s="78">
        <v>205263853</v>
      </c>
      <c r="D27775" s="78" t="s">
        <v>29</v>
      </c>
      <c r="E27775" s="78" t="s">
        <v>5240</v>
      </c>
      <c r="J27775" s="78" t="s">
        <v>13408</v>
      </c>
      <c r="L27775" s="78" t="s">
        <v>7356</v>
      </c>
      <c r="V27775" s="78">
        <v>12000</v>
      </c>
      <c r="W27775" s="78">
        <v>8500</v>
      </c>
      <c r="X27775" s="78"/>
      <c r="Y27775" s="78">
        <v>12400</v>
      </c>
      <c r="Z27775" s="78">
        <v>1.79</v>
      </c>
    </row>
    <row r="27776" spans="1:26" x14ac:dyDescent="0.25">
      <c r="A27776" s="78">
        <v>208501691</v>
      </c>
      <c r="D27776" s="78" t="s">
        <v>199</v>
      </c>
      <c r="E27776" s="78" t="s">
        <v>998</v>
      </c>
      <c r="J27776" s="78" t="s">
        <v>8239</v>
      </c>
      <c r="L27776" s="78" t="s">
        <v>8314</v>
      </c>
      <c r="V27776" s="78">
        <v>22000</v>
      </c>
      <c r="W27776" s="78">
        <v>14000</v>
      </c>
      <c r="X27776" s="78"/>
      <c r="Y27776" s="78">
        <v>14000</v>
      </c>
      <c r="Z27776" s="78">
        <v>2.41</v>
      </c>
    </row>
    <row r="27777" spans="1:26" x14ac:dyDescent="0.25">
      <c r="A27777" s="78">
        <v>205263859</v>
      </c>
      <c r="D27777" s="78" t="s">
        <v>29</v>
      </c>
      <c r="E27777" s="78" t="s">
        <v>5240</v>
      </c>
      <c r="J27777" s="78" t="s">
        <v>13416</v>
      </c>
      <c r="L27777" s="78" t="s">
        <v>7215</v>
      </c>
      <c r="V27777" s="78">
        <v>24000</v>
      </c>
      <c r="W27777" s="78">
        <v>16000</v>
      </c>
      <c r="X27777" s="78"/>
      <c r="Y27777" s="78">
        <v>18900</v>
      </c>
      <c r="Z27777" s="78">
        <v>2.2200000000000002</v>
      </c>
    </row>
    <row r="27778" spans="1:26" x14ac:dyDescent="0.25">
      <c r="A27778" s="78">
        <v>205263856</v>
      </c>
      <c r="D27778" s="78" t="s">
        <v>29</v>
      </c>
      <c r="E27778" s="78" t="s">
        <v>5240</v>
      </c>
      <c r="J27778" s="78" t="s">
        <v>13406</v>
      </c>
      <c r="L27778" s="78" t="s">
        <v>13424</v>
      </c>
      <c r="V27778" s="78">
        <v>18000</v>
      </c>
      <c r="W27778" s="78">
        <v>12000</v>
      </c>
      <c r="X27778" s="78"/>
      <c r="Y27778" s="78">
        <v>12500</v>
      </c>
      <c r="Z27778" s="78">
        <v>2.39</v>
      </c>
    </row>
    <row r="27779" spans="1:26" x14ac:dyDescent="0.25">
      <c r="A27779" s="78">
        <v>208501693</v>
      </c>
      <c r="D27779" s="78" t="s">
        <v>199</v>
      </c>
      <c r="E27779" s="78" t="s">
        <v>997</v>
      </c>
      <c r="J27779" s="78" t="s">
        <v>8239</v>
      </c>
      <c r="L27779" s="78" t="s">
        <v>8314</v>
      </c>
      <c r="V27779" s="78">
        <v>22000</v>
      </c>
      <c r="W27779" s="78">
        <v>14000</v>
      </c>
      <c r="X27779" s="78"/>
      <c r="Y27779" s="78">
        <v>14000</v>
      </c>
      <c r="Z27779" s="78">
        <v>2.41</v>
      </c>
    </row>
    <row r="27780" spans="1:26" x14ac:dyDescent="0.25">
      <c r="A27780" s="78">
        <v>8952855</v>
      </c>
      <c r="D27780" s="78" t="s">
        <v>29</v>
      </c>
      <c r="E27780" s="78" t="s">
        <v>391</v>
      </c>
      <c r="J27780" s="78" t="s">
        <v>13425</v>
      </c>
      <c r="L27780" s="78" t="s">
        <v>13426</v>
      </c>
      <c r="V27780" s="78">
        <v>9000</v>
      </c>
      <c r="W27780" s="78">
        <v>6900</v>
      </c>
      <c r="X27780" s="78"/>
      <c r="Y27780" s="78">
        <v>13890</v>
      </c>
      <c r="Z27780" s="78">
        <v>2.1</v>
      </c>
    </row>
    <row r="27781" spans="1:26" x14ac:dyDescent="0.25">
      <c r="A27781" s="78">
        <v>205309938</v>
      </c>
      <c r="D27781" s="78" t="s">
        <v>29</v>
      </c>
      <c r="E27781" s="78" t="s">
        <v>391</v>
      </c>
      <c r="J27781" s="78" t="s">
        <v>13427</v>
      </c>
      <c r="L27781" s="78" t="s">
        <v>8179</v>
      </c>
      <c r="V27781" s="78">
        <v>24000</v>
      </c>
      <c r="W27781" s="78">
        <v>15300</v>
      </c>
      <c r="X27781" s="78"/>
      <c r="Y27781" s="78">
        <v>19036</v>
      </c>
      <c r="Z27781" s="78">
        <v>2.21</v>
      </c>
    </row>
    <row r="27782" spans="1:26" x14ac:dyDescent="0.25">
      <c r="A27782" s="78">
        <v>8952856</v>
      </c>
      <c r="D27782" s="78" t="s">
        <v>29</v>
      </c>
      <c r="E27782" s="78" t="s">
        <v>391</v>
      </c>
      <c r="J27782" s="78" t="s">
        <v>13428</v>
      </c>
      <c r="L27782" s="78" t="s">
        <v>13429</v>
      </c>
      <c r="V27782" s="78">
        <v>12000</v>
      </c>
      <c r="W27782" s="78">
        <v>7800</v>
      </c>
      <c r="X27782" s="78"/>
      <c r="Y27782" s="78">
        <v>12259</v>
      </c>
      <c r="Z27782" s="78">
        <v>1.96</v>
      </c>
    </row>
    <row r="27783" spans="1:26" x14ac:dyDescent="0.25">
      <c r="A27783" s="78">
        <v>205309935</v>
      </c>
      <c r="D27783" s="78" t="s">
        <v>29</v>
      </c>
      <c r="E27783" s="78" t="s">
        <v>391</v>
      </c>
      <c r="J27783" s="78" t="s">
        <v>13430</v>
      </c>
      <c r="L27783" s="78" t="s">
        <v>13426</v>
      </c>
      <c r="V27783" s="78">
        <v>9000</v>
      </c>
      <c r="W27783" s="78">
        <v>5800</v>
      </c>
      <c r="X27783" s="78"/>
      <c r="Y27783" s="78">
        <v>10085</v>
      </c>
      <c r="Z27783" s="78">
        <v>2.27</v>
      </c>
    </row>
    <row r="27784" spans="1:26" x14ac:dyDescent="0.25">
      <c r="A27784" s="78">
        <v>208500187</v>
      </c>
      <c r="D27784" s="78" t="s">
        <v>199</v>
      </c>
      <c r="E27784" s="78" t="s">
        <v>1001</v>
      </c>
      <c r="J27784" s="78" t="s">
        <v>8239</v>
      </c>
      <c r="L27784" s="78" t="s">
        <v>13268</v>
      </c>
      <c r="V27784" s="78">
        <v>22200</v>
      </c>
      <c r="W27784" s="78">
        <v>14300</v>
      </c>
      <c r="X27784" s="78"/>
      <c r="Y27784" s="78">
        <v>14300</v>
      </c>
      <c r="Z27784" s="78">
        <v>2.4700000000000002</v>
      </c>
    </row>
    <row r="27785" spans="1:26" x14ac:dyDescent="0.25">
      <c r="A27785" s="78">
        <v>205309936</v>
      </c>
      <c r="D27785" s="78" t="s">
        <v>29</v>
      </c>
      <c r="E27785" s="78" t="s">
        <v>391</v>
      </c>
      <c r="J27785" s="78" t="s">
        <v>13431</v>
      </c>
      <c r="L27785" s="78" t="s">
        <v>13429</v>
      </c>
      <c r="V27785" s="78">
        <v>12000</v>
      </c>
      <c r="W27785" s="78">
        <v>7700</v>
      </c>
      <c r="X27785" s="78"/>
      <c r="Y27785" s="78">
        <v>11116</v>
      </c>
      <c r="Z27785" s="78">
        <v>2.4500000000000002</v>
      </c>
    </row>
    <row r="27786" spans="1:26" x14ac:dyDescent="0.25">
      <c r="A27786" s="78">
        <v>205309937</v>
      </c>
      <c r="D27786" s="78" t="s">
        <v>29</v>
      </c>
      <c r="E27786" s="78" t="s">
        <v>391</v>
      </c>
      <c r="J27786" s="78" t="s">
        <v>13432</v>
      </c>
      <c r="L27786" s="78" t="s">
        <v>13433</v>
      </c>
      <c r="V27786" s="78">
        <v>18000</v>
      </c>
      <c r="W27786" s="78">
        <v>11400</v>
      </c>
      <c r="X27786" s="78"/>
      <c r="Y27786" s="78">
        <v>14016</v>
      </c>
      <c r="Z27786" s="78">
        <v>2.4900000000000002</v>
      </c>
    </row>
    <row r="27787" spans="1:26" x14ac:dyDescent="0.25">
      <c r="A27787" s="78">
        <v>8952863</v>
      </c>
      <c r="D27787" s="78" t="s">
        <v>29</v>
      </c>
      <c r="E27787" s="78" t="s">
        <v>391</v>
      </c>
      <c r="J27787" s="78" t="s">
        <v>13432</v>
      </c>
      <c r="L27787" s="78" t="s">
        <v>13434</v>
      </c>
      <c r="V27787" s="78">
        <v>18000</v>
      </c>
      <c r="W27787" s="78">
        <v>10400</v>
      </c>
      <c r="X27787" s="78"/>
      <c r="Y27787" s="78">
        <v>13597</v>
      </c>
      <c r="Z27787" s="78">
        <v>2.46</v>
      </c>
    </row>
    <row r="27788" spans="1:26" x14ac:dyDescent="0.25">
      <c r="A27788" s="78">
        <v>208502151</v>
      </c>
      <c r="D27788" s="78" t="s">
        <v>199</v>
      </c>
      <c r="E27788" s="78" t="s">
        <v>1000</v>
      </c>
      <c r="J27788" s="78" t="s">
        <v>8239</v>
      </c>
      <c r="L27788" s="78" t="s">
        <v>13268</v>
      </c>
      <c r="V27788" s="78">
        <v>22200</v>
      </c>
      <c r="W27788" s="78">
        <v>14300</v>
      </c>
      <c r="X27788" s="78"/>
      <c r="Y27788" s="78">
        <v>14300</v>
      </c>
      <c r="Z27788" s="78">
        <v>2.4700000000000002</v>
      </c>
    </row>
    <row r="27789" spans="1:26" x14ac:dyDescent="0.25">
      <c r="A27789" s="78">
        <v>8952861</v>
      </c>
      <c r="D27789" s="78" t="s">
        <v>29</v>
      </c>
      <c r="E27789" s="78" t="s">
        <v>391</v>
      </c>
      <c r="J27789" s="78" t="s">
        <v>13430</v>
      </c>
      <c r="L27789" s="78" t="s">
        <v>13435</v>
      </c>
      <c r="V27789" s="78">
        <v>9000</v>
      </c>
      <c r="W27789" s="78">
        <v>6400</v>
      </c>
      <c r="X27789" s="78"/>
      <c r="Y27789" s="78">
        <v>9229</v>
      </c>
      <c r="Z27789" s="78">
        <v>2.15</v>
      </c>
    </row>
    <row r="27790" spans="1:26" x14ac:dyDescent="0.25">
      <c r="A27790" s="78">
        <v>208502153</v>
      </c>
      <c r="D27790" s="78" t="s">
        <v>199</v>
      </c>
      <c r="E27790" s="78" t="s">
        <v>999</v>
      </c>
      <c r="J27790" s="78" t="s">
        <v>8239</v>
      </c>
      <c r="L27790" s="78" t="s">
        <v>13268</v>
      </c>
      <c r="V27790" s="78">
        <v>22200</v>
      </c>
      <c r="W27790" s="78">
        <v>14300</v>
      </c>
      <c r="X27790" s="78"/>
      <c r="Y27790" s="78">
        <v>14300</v>
      </c>
      <c r="Z27790" s="78">
        <v>2.4700000000000002</v>
      </c>
    </row>
    <row r="27791" spans="1:26" x14ac:dyDescent="0.25">
      <c r="A27791" s="78">
        <v>203363533</v>
      </c>
      <c r="D27791" s="78" t="s">
        <v>29</v>
      </c>
      <c r="E27791" s="78" t="s">
        <v>391</v>
      </c>
      <c r="J27791" s="78" t="s">
        <v>13436</v>
      </c>
      <c r="L27791" s="78" t="s">
        <v>13437</v>
      </c>
      <c r="V27791" s="78">
        <v>18000</v>
      </c>
      <c r="W27791" s="78">
        <v>11000</v>
      </c>
      <c r="X27791" s="78"/>
      <c r="Y27791" s="78">
        <v>11041</v>
      </c>
      <c r="Z27791" s="78">
        <v>2.2000000000000002</v>
      </c>
    </row>
    <row r="27792" spans="1:26" x14ac:dyDescent="0.25">
      <c r="A27792" s="78">
        <v>203363519</v>
      </c>
      <c r="D27792" s="78" t="s">
        <v>29</v>
      </c>
      <c r="E27792" s="78" t="s">
        <v>388</v>
      </c>
      <c r="J27792" s="78" t="s">
        <v>13438</v>
      </c>
      <c r="L27792" s="78" t="s">
        <v>13439</v>
      </c>
      <c r="V27792" s="78">
        <v>9000</v>
      </c>
      <c r="W27792" s="78">
        <v>6900</v>
      </c>
      <c r="X27792" s="78"/>
      <c r="Y27792" s="78">
        <v>13890</v>
      </c>
      <c r="Z27792" s="78">
        <v>2.1</v>
      </c>
    </row>
    <row r="27793" spans="1:26" x14ac:dyDescent="0.25">
      <c r="A27793" s="78">
        <v>208502155</v>
      </c>
      <c r="D27793" s="78" t="s">
        <v>199</v>
      </c>
      <c r="E27793" s="78" t="s">
        <v>998</v>
      </c>
      <c r="J27793" s="78" t="s">
        <v>8239</v>
      </c>
      <c r="L27793" s="78" t="s">
        <v>13268</v>
      </c>
      <c r="V27793" s="78">
        <v>22200</v>
      </c>
      <c r="W27793" s="78">
        <v>14300</v>
      </c>
      <c r="X27793" s="78"/>
      <c r="Y27793" s="78">
        <v>14300</v>
      </c>
      <c r="Z27793" s="78">
        <v>2.4700000000000002</v>
      </c>
    </row>
    <row r="27794" spans="1:26" x14ac:dyDescent="0.25">
      <c r="A27794" s="78">
        <v>203363520</v>
      </c>
      <c r="D27794" s="78" t="s">
        <v>29</v>
      </c>
      <c r="E27794" s="78" t="s">
        <v>388</v>
      </c>
      <c r="J27794" s="78" t="s">
        <v>13440</v>
      </c>
      <c r="L27794" s="78" t="s">
        <v>13441</v>
      </c>
      <c r="V27794" s="78">
        <v>12000</v>
      </c>
      <c r="W27794" s="78">
        <v>7800</v>
      </c>
      <c r="X27794" s="78"/>
      <c r="Y27794" s="78">
        <v>12259</v>
      </c>
      <c r="Z27794" s="78">
        <v>1.96</v>
      </c>
    </row>
    <row r="27795" spans="1:26" x14ac:dyDescent="0.25">
      <c r="A27795" s="78">
        <v>205309940</v>
      </c>
      <c r="D27795" s="78" t="s">
        <v>29</v>
      </c>
      <c r="E27795" s="78" t="s">
        <v>388</v>
      </c>
      <c r="J27795" s="78" t="s">
        <v>13442</v>
      </c>
      <c r="L27795" s="78" t="s">
        <v>13443</v>
      </c>
      <c r="V27795" s="78">
        <v>18000</v>
      </c>
      <c r="W27795" s="78">
        <v>11400</v>
      </c>
      <c r="X27795" s="78"/>
      <c r="Y27795" s="78">
        <v>14016</v>
      </c>
      <c r="Z27795" s="78">
        <v>2.4900000000000002</v>
      </c>
    </row>
    <row r="27796" spans="1:26" x14ac:dyDescent="0.25">
      <c r="A27796" s="78">
        <v>205309939</v>
      </c>
      <c r="D27796" s="78" t="s">
        <v>29</v>
      </c>
      <c r="E27796" s="78" t="s">
        <v>388</v>
      </c>
      <c r="J27796" s="78" t="s">
        <v>13444</v>
      </c>
      <c r="L27796" s="78" t="s">
        <v>13441</v>
      </c>
      <c r="V27796" s="78">
        <v>12000</v>
      </c>
      <c r="W27796" s="78">
        <v>7700</v>
      </c>
      <c r="X27796" s="78"/>
      <c r="Y27796" s="78">
        <v>11116</v>
      </c>
      <c r="Z27796" s="78">
        <v>2.4500000000000002</v>
      </c>
    </row>
    <row r="27797" spans="1:26" x14ac:dyDescent="0.25">
      <c r="A27797" s="78">
        <v>208502157</v>
      </c>
      <c r="D27797" s="78" t="s">
        <v>199</v>
      </c>
      <c r="E27797" s="78" t="s">
        <v>997</v>
      </c>
      <c r="J27797" s="78" t="s">
        <v>8239</v>
      </c>
      <c r="L27797" s="78" t="s">
        <v>13268</v>
      </c>
      <c r="V27797" s="78">
        <v>22200</v>
      </c>
      <c r="W27797" s="78">
        <v>14300</v>
      </c>
      <c r="X27797" s="78"/>
      <c r="Y27797" s="78">
        <v>14300</v>
      </c>
      <c r="Z27797" s="78">
        <v>2.4700000000000002</v>
      </c>
    </row>
    <row r="27798" spans="1:26" x14ac:dyDescent="0.25">
      <c r="A27798" s="78">
        <v>203363526</v>
      </c>
      <c r="D27798" s="78" t="s">
        <v>29</v>
      </c>
      <c r="E27798" s="78" t="s">
        <v>388</v>
      </c>
      <c r="J27798" s="78" t="s">
        <v>13442</v>
      </c>
      <c r="L27798" s="78" t="s">
        <v>13445</v>
      </c>
      <c r="V27798" s="78">
        <v>18000</v>
      </c>
      <c r="W27798" s="78">
        <v>10400</v>
      </c>
      <c r="X27798" s="78"/>
      <c r="Y27798" s="78">
        <v>13597</v>
      </c>
      <c r="Z27798" s="78">
        <v>2.46</v>
      </c>
    </row>
    <row r="27799" spans="1:26" x14ac:dyDescent="0.25">
      <c r="A27799" s="78">
        <v>205309941</v>
      </c>
      <c r="D27799" s="78" t="s">
        <v>29</v>
      </c>
      <c r="E27799" s="78" t="s">
        <v>388</v>
      </c>
      <c r="J27799" s="78" t="s">
        <v>13446</v>
      </c>
      <c r="L27799" s="78" t="s">
        <v>13447</v>
      </c>
      <c r="V27799" s="78">
        <v>24000</v>
      </c>
      <c r="W27799" s="78">
        <v>15300</v>
      </c>
      <c r="X27799" s="78"/>
      <c r="Y27799" s="78">
        <v>19036</v>
      </c>
      <c r="Z27799" s="78">
        <v>2.21</v>
      </c>
    </row>
    <row r="27800" spans="1:26" x14ac:dyDescent="0.25">
      <c r="A27800" s="78">
        <v>204783911</v>
      </c>
      <c r="D27800" s="78" t="s">
        <v>29</v>
      </c>
      <c r="E27800" s="78" t="s">
        <v>2538</v>
      </c>
      <c r="J27800" s="78" t="s">
        <v>13448</v>
      </c>
      <c r="L27800" s="78" t="s">
        <v>13449</v>
      </c>
      <c r="V27800" s="78">
        <v>9000</v>
      </c>
      <c r="W27800" s="78">
        <v>5800</v>
      </c>
      <c r="X27800" s="78"/>
      <c r="Y27800" s="78">
        <v>10085</v>
      </c>
      <c r="Z27800" s="78">
        <v>2.27</v>
      </c>
    </row>
    <row r="27801" spans="1:26" x14ac:dyDescent="0.25">
      <c r="A27801" s="78">
        <v>208613132</v>
      </c>
      <c r="D27801" s="78" t="s">
        <v>199</v>
      </c>
      <c r="E27801" s="78" t="s">
        <v>1001</v>
      </c>
      <c r="J27801" s="78" t="s">
        <v>8239</v>
      </c>
      <c r="L27801" s="78" t="s">
        <v>13450</v>
      </c>
      <c r="V27801" s="78">
        <v>22200</v>
      </c>
      <c r="W27801" s="78">
        <v>14300</v>
      </c>
      <c r="X27801" s="78"/>
      <c r="Y27801" s="78">
        <v>14300</v>
      </c>
      <c r="Z27801" s="78">
        <v>2.4700000000000002</v>
      </c>
    </row>
    <row r="27802" spans="1:26" x14ac:dyDescent="0.25">
      <c r="A27802" s="78">
        <v>204783915</v>
      </c>
      <c r="D27802" s="78" t="s">
        <v>29</v>
      </c>
      <c r="E27802" s="78" t="s">
        <v>2538</v>
      </c>
      <c r="J27802" s="78" t="s">
        <v>13451</v>
      </c>
      <c r="L27802" s="78" t="s">
        <v>13449</v>
      </c>
      <c r="V27802" s="78">
        <v>9000</v>
      </c>
      <c r="W27802" s="78">
        <v>6900</v>
      </c>
      <c r="X27802" s="78"/>
      <c r="Y27802" s="78">
        <v>13890</v>
      </c>
      <c r="Z27802" s="78">
        <v>2.1</v>
      </c>
    </row>
    <row r="27803" spans="1:26" x14ac:dyDescent="0.25">
      <c r="A27803" s="78">
        <v>204783912</v>
      </c>
      <c r="D27803" s="78" t="s">
        <v>29</v>
      </c>
      <c r="E27803" s="78" t="s">
        <v>2538</v>
      </c>
      <c r="J27803" s="78" t="s">
        <v>13452</v>
      </c>
      <c r="L27803" s="78" t="s">
        <v>13453</v>
      </c>
      <c r="V27803" s="78">
        <v>12000</v>
      </c>
      <c r="W27803" s="78">
        <v>7700</v>
      </c>
      <c r="X27803" s="78"/>
      <c r="Y27803" s="78">
        <v>11116</v>
      </c>
      <c r="Z27803" s="78">
        <v>2.4500000000000002</v>
      </c>
    </row>
    <row r="27804" spans="1:26" x14ac:dyDescent="0.25">
      <c r="A27804" s="78">
        <v>204783916</v>
      </c>
      <c r="D27804" s="78" t="s">
        <v>29</v>
      </c>
      <c r="E27804" s="78" t="s">
        <v>2538</v>
      </c>
      <c r="J27804" s="78" t="s">
        <v>13454</v>
      </c>
      <c r="L27804" s="78" t="s">
        <v>13453</v>
      </c>
      <c r="V27804" s="78">
        <v>12000</v>
      </c>
      <c r="W27804" s="78">
        <v>7800</v>
      </c>
      <c r="X27804" s="78"/>
      <c r="Y27804" s="78">
        <v>12259</v>
      </c>
      <c r="Z27804" s="78">
        <v>1.96</v>
      </c>
    </row>
    <row r="27805" spans="1:26" x14ac:dyDescent="0.25">
      <c r="A27805" s="78">
        <v>208614012</v>
      </c>
      <c r="D27805" s="78" t="s">
        <v>199</v>
      </c>
      <c r="E27805" s="78" t="s">
        <v>1000</v>
      </c>
      <c r="J27805" s="78" t="s">
        <v>8239</v>
      </c>
      <c r="L27805" s="78" t="s">
        <v>13450</v>
      </c>
      <c r="V27805" s="78">
        <v>22200</v>
      </c>
      <c r="W27805" s="78">
        <v>14300</v>
      </c>
      <c r="X27805" s="78"/>
      <c r="Y27805" s="78">
        <v>14300</v>
      </c>
      <c r="Z27805" s="78">
        <v>2.4700000000000002</v>
      </c>
    </row>
    <row r="27806" spans="1:26" x14ac:dyDescent="0.25">
      <c r="A27806" s="78">
        <v>204469768</v>
      </c>
      <c r="D27806" s="78" t="s">
        <v>29</v>
      </c>
      <c r="E27806" s="78" t="s">
        <v>2538</v>
      </c>
      <c r="J27806" s="78" t="s">
        <v>13451</v>
      </c>
      <c r="L27806" s="78" t="s">
        <v>13455</v>
      </c>
      <c r="V27806" s="78">
        <v>9000</v>
      </c>
      <c r="W27806" s="78">
        <v>7200</v>
      </c>
      <c r="X27806" s="78"/>
      <c r="Y27806" s="78">
        <v>11300</v>
      </c>
      <c r="Z27806" s="78">
        <v>1.55</v>
      </c>
    </row>
    <row r="27807" spans="1:26" x14ac:dyDescent="0.25">
      <c r="A27807" s="78">
        <v>204783913</v>
      </c>
      <c r="D27807" s="78" t="s">
        <v>29</v>
      </c>
      <c r="E27807" s="78" t="s">
        <v>2538</v>
      </c>
      <c r="J27807" s="78" t="s">
        <v>13456</v>
      </c>
      <c r="L27807" s="78" t="s">
        <v>13457</v>
      </c>
      <c r="V27807" s="78">
        <v>18000</v>
      </c>
      <c r="W27807" s="78">
        <v>11400</v>
      </c>
      <c r="X27807" s="78"/>
      <c r="Y27807" s="78">
        <v>14016</v>
      </c>
      <c r="Z27807" s="78">
        <v>2.4900000000000002</v>
      </c>
    </row>
    <row r="27808" spans="1:26" x14ac:dyDescent="0.25">
      <c r="A27808" s="78">
        <v>204783914</v>
      </c>
      <c r="D27808" s="78" t="s">
        <v>29</v>
      </c>
      <c r="E27808" s="78" t="s">
        <v>2538</v>
      </c>
      <c r="J27808" s="78" t="s">
        <v>13458</v>
      </c>
      <c r="L27808" s="78" t="s">
        <v>13459</v>
      </c>
      <c r="V27808" s="78">
        <v>24000</v>
      </c>
      <c r="W27808" s="78">
        <v>15300</v>
      </c>
      <c r="X27808" s="78"/>
      <c r="Y27808" s="78">
        <v>19036</v>
      </c>
      <c r="Z27808" s="78">
        <v>2.21</v>
      </c>
    </row>
    <row r="27809" spans="1:26" x14ac:dyDescent="0.25">
      <c r="A27809" s="78">
        <v>208614019</v>
      </c>
      <c r="D27809" s="78" t="s">
        <v>199</v>
      </c>
      <c r="E27809" s="78" t="s">
        <v>999</v>
      </c>
      <c r="J27809" s="78" t="s">
        <v>8239</v>
      </c>
      <c r="L27809" s="78" t="s">
        <v>13450</v>
      </c>
      <c r="V27809" s="78">
        <v>22200</v>
      </c>
      <c r="W27809" s="78">
        <v>14300</v>
      </c>
      <c r="X27809" s="78"/>
      <c r="Y27809" s="78">
        <v>14300</v>
      </c>
      <c r="Z27809" s="78">
        <v>2.4700000000000002</v>
      </c>
    </row>
    <row r="27810" spans="1:26" x14ac:dyDescent="0.25">
      <c r="A27810" s="78">
        <v>202918800</v>
      </c>
      <c r="D27810" s="78" t="s">
        <v>29</v>
      </c>
      <c r="E27810" s="78" t="s">
        <v>2538</v>
      </c>
      <c r="J27810" s="78" t="s">
        <v>13460</v>
      </c>
      <c r="L27810" s="78" t="s">
        <v>13461</v>
      </c>
      <c r="V27810" s="78">
        <v>18000</v>
      </c>
      <c r="W27810" s="78">
        <v>11000</v>
      </c>
      <c r="X27810" s="78"/>
      <c r="Y27810" s="78">
        <v>11041</v>
      </c>
      <c r="Z27810" s="78">
        <v>2.2000000000000002</v>
      </c>
    </row>
    <row r="27811" spans="1:26" x14ac:dyDescent="0.25">
      <c r="A27811" s="78">
        <v>204469761</v>
      </c>
      <c r="D27811" s="78" t="s">
        <v>29</v>
      </c>
      <c r="E27811" s="78" t="s">
        <v>2538</v>
      </c>
      <c r="J27811" s="78" t="s">
        <v>13448</v>
      </c>
      <c r="L27811" s="78" t="s">
        <v>13455</v>
      </c>
      <c r="V27811" s="78">
        <v>9000</v>
      </c>
      <c r="W27811" s="78">
        <v>6800</v>
      </c>
      <c r="X27811" s="78"/>
      <c r="Y27811" s="78">
        <v>8900</v>
      </c>
      <c r="Z27811" s="78">
        <v>2.09</v>
      </c>
    </row>
    <row r="27812" spans="1:26" x14ac:dyDescent="0.25">
      <c r="A27812" s="78">
        <v>204469771</v>
      </c>
      <c r="D27812" s="78" t="s">
        <v>29</v>
      </c>
      <c r="E27812" s="78" t="s">
        <v>2538</v>
      </c>
      <c r="J27812" s="78" t="s">
        <v>13462</v>
      </c>
      <c r="L27812" s="78" t="s">
        <v>13463</v>
      </c>
      <c r="V27812" s="78">
        <v>24000</v>
      </c>
      <c r="W27812" s="78">
        <v>17200</v>
      </c>
      <c r="X27812" s="78"/>
      <c r="Y27812" s="78">
        <v>25200</v>
      </c>
      <c r="Z27812" s="78">
        <v>1.81</v>
      </c>
    </row>
    <row r="27813" spans="1:26" x14ac:dyDescent="0.25">
      <c r="A27813" s="78">
        <v>204469763</v>
      </c>
      <c r="D27813" s="78" t="s">
        <v>29</v>
      </c>
      <c r="E27813" s="78" t="s">
        <v>2538</v>
      </c>
      <c r="J27813" s="78" t="s">
        <v>13456</v>
      </c>
      <c r="L27813" s="78" t="s">
        <v>13464</v>
      </c>
      <c r="V27813" s="78">
        <v>18000</v>
      </c>
      <c r="W27813" s="78">
        <v>12000</v>
      </c>
      <c r="X27813" s="78"/>
      <c r="Y27813" s="78">
        <v>12500</v>
      </c>
      <c r="Z27813" s="78">
        <v>2.39</v>
      </c>
    </row>
    <row r="27814" spans="1:26" x14ac:dyDescent="0.25">
      <c r="A27814" s="78">
        <v>208614028</v>
      </c>
      <c r="D27814" s="78" t="s">
        <v>199</v>
      </c>
      <c r="E27814" s="78" t="s">
        <v>998</v>
      </c>
      <c r="J27814" s="78" t="s">
        <v>8239</v>
      </c>
      <c r="L27814" s="78" t="s">
        <v>13450</v>
      </c>
      <c r="V27814" s="78">
        <v>22200</v>
      </c>
      <c r="W27814" s="78">
        <v>14300</v>
      </c>
      <c r="X27814" s="78"/>
      <c r="Y27814" s="78">
        <v>14300</v>
      </c>
      <c r="Z27814" s="78">
        <v>2.4700000000000002</v>
      </c>
    </row>
    <row r="27815" spans="1:26" x14ac:dyDescent="0.25">
      <c r="A27815" s="78">
        <v>204469769</v>
      </c>
      <c r="D27815" s="78" t="s">
        <v>29</v>
      </c>
      <c r="E27815" s="78" t="s">
        <v>2538</v>
      </c>
      <c r="J27815" s="78" t="s">
        <v>13454</v>
      </c>
      <c r="L27815" s="78" t="s">
        <v>13465</v>
      </c>
      <c r="V27815" s="78">
        <v>12000</v>
      </c>
      <c r="W27815" s="78">
        <v>8500</v>
      </c>
      <c r="X27815" s="78"/>
      <c r="Y27815" s="78">
        <v>12400</v>
      </c>
      <c r="Z27815" s="78">
        <v>1.79</v>
      </c>
    </row>
    <row r="27816" spans="1:26" x14ac:dyDescent="0.25">
      <c r="A27816" s="78">
        <v>204469764</v>
      </c>
      <c r="D27816" s="78" t="s">
        <v>29</v>
      </c>
      <c r="E27816" s="78" t="s">
        <v>2538</v>
      </c>
      <c r="J27816" s="78" t="s">
        <v>13458</v>
      </c>
      <c r="L27816" s="78" t="s">
        <v>13463</v>
      </c>
      <c r="V27816" s="78">
        <v>24000</v>
      </c>
      <c r="W27816" s="78">
        <v>16000</v>
      </c>
      <c r="X27816" s="78"/>
      <c r="Y27816" s="78">
        <v>18900</v>
      </c>
      <c r="Z27816" s="78">
        <v>2.2200000000000002</v>
      </c>
    </row>
    <row r="27817" spans="1:26" x14ac:dyDescent="0.25">
      <c r="A27817" s="78">
        <v>204340473</v>
      </c>
      <c r="D27817" s="78" t="s">
        <v>29</v>
      </c>
      <c r="E27817" s="78" t="s">
        <v>2538</v>
      </c>
      <c r="J27817" s="78" t="s">
        <v>13454</v>
      </c>
      <c r="L27817" s="78" t="s">
        <v>13466</v>
      </c>
      <c r="V27817" s="78">
        <v>12000</v>
      </c>
      <c r="W27817" s="78">
        <v>8700</v>
      </c>
      <c r="X27817" s="78"/>
      <c r="Y27817" s="78">
        <v>13136</v>
      </c>
      <c r="Z27817" s="78">
        <v>1.97</v>
      </c>
    </row>
    <row r="27818" spans="1:26" x14ac:dyDescent="0.25">
      <c r="A27818" s="78">
        <v>208614035</v>
      </c>
      <c r="D27818" s="78" t="s">
        <v>199</v>
      </c>
      <c r="E27818" s="78" t="s">
        <v>997</v>
      </c>
      <c r="J27818" s="78" t="s">
        <v>8239</v>
      </c>
      <c r="L27818" s="78" t="s">
        <v>13450</v>
      </c>
      <c r="V27818" s="78">
        <v>22200</v>
      </c>
      <c r="W27818" s="78">
        <v>14300</v>
      </c>
      <c r="X27818" s="78"/>
      <c r="Y27818" s="78">
        <v>14300</v>
      </c>
      <c r="Z27818" s="78">
        <v>2.4700000000000002</v>
      </c>
    </row>
    <row r="27819" spans="1:26" x14ac:dyDescent="0.25">
      <c r="A27819" s="78">
        <v>204469759</v>
      </c>
      <c r="D27819" s="78" t="s">
        <v>29</v>
      </c>
      <c r="E27819" s="78" t="s">
        <v>2538</v>
      </c>
      <c r="J27819" s="78" t="s">
        <v>13456</v>
      </c>
      <c r="L27819" s="78" t="s">
        <v>13467</v>
      </c>
      <c r="V27819" s="78">
        <v>18000</v>
      </c>
      <c r="W27819" s="78">
        <v>12000</v>
      </c>
      <c r="X27819" s="78"/>
      <c r="Y27819" s="78">
        <v>12000</v>
      </c>
      <c r="Z27819" s="78">
        <v>2.23</v>
      </c>
    </row>
    <row r="27820" spans="1:26" x14ac:dyDescent="0.25">
      <c r="A27820" s="78">
        <v>204469760</v>
      </c>
      <c r="D27820" s="78" t="s">
        <v>29</v>
      </c>
      <c r="E27820" s="78" t="s">
        <v>2538</v>
      </c>
      <c r="J27820" s="78" t="s">
        <v>13458</v>
      </c>
      <c r="L27820" s="78" t="s">
        <v>13468</v>
      </c>
      <c r="V27820" s="78">
        <v>24000</v>
      </c>
      <c r="W27820" s="78">
        <v>15800</v>
      </c>
      <c r="X27820" s="78"/>
      <c r="Y27820" s="78">
        <v>17841</v>
      </c>
      <c r="Z27820" s="78">
        <v>2.09</v>
      </c>
    </row>
    <row r="27821" spans="1:26" x14ac:dyDescent="0.25">
      <c r="A27821" s="78">
        <v>204469758</v>
      </c>
      <c r="D27821" s="78" t="s">
        <v>29</v>
      </c>
      <c r="E27821" s="78" t="s">
        <v>2538</v>
      </c>
      <c r="J27821" s="78" t="s">
        <v>13452</v>
      </c>
      <c r="L27821" s="78" t="s">
        <v>13466</v>
      </c>
      <c r="V27821" s="78">
        <v>12000</v>
      </c>
      <c r="W27821" s="78">
        <v>7500</v>
      </c>
      <c r="X27821" s="78"/>
      <c r="Y27821" s="78">
        <v>9444</v>
      </c>
      <c r="Z27821" s="78">
        <v>2.4900000000000002</v>
      </c>
    </row>
    <row r="27822" spans="1:26" x14ac:dyDescent="0.25">
      <c r="A27822" s="78">
        <v>204711122</v>
      </c>
      <c r="D27822" s="78" t="s">
        <v>29</v>
      </c>
      <c r="E27822" s="78" t="s">
        <v>2538</v>
      </c>
      <c r="J27822" s="78" t="s">
        <v>13469</v>
      </c>
      <c r="L27822" s="78" t="s">
        <v>13470</v>
      </c>
      <c r="V27822" s="78">
        <v>12000</v>
      </c>
      <c r="W27822" s="78">
        <v>7200</v>
      </c>
      <c r="X27822" s="78"/>
      <c r="Y27822" s="78">
        <v>7646</v>
      </c>
      <c r="Z27822" s="78">
        <v>2.41</v>
      </c>
    </row>
    <row r="27823" spans="1:26" x14ac:dyDescent="0.25">
      <c r="A27823" s="78">
        <v>204711124</v>
      </c>
      <c r="D27823" s="78" t="s">
        <v>29</v>
      </c>
      <c r="E27823" s="78" t="s">
        <v>2538</v>
      </c>
      <c r="J27823" s="78" t="s">
        <v>13471</v>
      </c>
      <c r="L27823" s="78" t="s">
        <v>13472</v>
      </c>
      <c r="V27823" s="78">
        <v>23000</v>
      </c>
      <c r="W27823" s="78">
        <v>14800</v>
      </c>
      <c r="X27823" s="78"/>
      <c r="Y27823" s="78">
        <v>19790</v>
      </c>
      <c r="Z27823" s="78">
        <v>2.16</v>
      </c>
    </row>
    <row r="27824" spans="1:26" x14ac:dyDescent="0.25">
      <c r="A27824" s="78">
        <v>204711123</v>
      </c>
      <c r="D27824" s="78" t="s">
        <v>29</v>
      </c>
      <c r="E27824" s="78" t="s">
        <v>2538</v>
      </c>
      <c r="J27824" s="78" t="s">
        <v>13473</v>
      </c>
      <c r="L27824" s="78" t="s">
        <v>13474</v>
      </c>
      <c r="V27824" s="78">
        <v>18000</v>
      </c>
      <c r="W27824" s="78">
        <v>11300</v>
      </c>
      <c r="X27824" s="78"/>
      <c r="Y27824" s="78">
        <v>15163</v>
      </c>
      <c r="Z27824" s="78">
        <v>2.5499999999999998</v>
      </c>
    </row>
    <row r="27825" spans="1:26" x14ac:dyDescent="0.25">
      <c r="A27825" s="78">
        <v>202081019</v>
      </c>
      <c r="D27825" s="78" t="s">
        <v>29</v>
      </c>
      <c r="E27825" s="78" t="s">
        <v>5240</v>
      </c>
      <c r="J27825" s="78" t="s">
        <v>13475</v>
      </c>
      <c r="L27825" s="78" t="s">
        <v>13476</v>
      </c>
      <c r="V27825" s="78">
        <v>9000</v>
      </c>
      <c r="W27825" s="78">
        <v>6900</v>
      </c>
      <c r="X27825" s="78"/>
      <c r="Y27825" s="78">
        <v>13890</v>
      </c>
      <c r="Z27825" s="78">
        <v>2.1</v>
      </c>
    </row>
    <row r="27826" spans="1:26" x14ac:dyDescent="0.25">
      <c r="A27826" s="78">
        <v>204098412</v>
      </c>
      <c r="D27826" s="78" t="s">
        <v>29</v>
      </c>
      <c r="E27826" s="78" t="s">
        <v>5240</v>
      </c>
      <c r="J27826" s="78" t="s">
        <v>13414</v>
      </c>
      <c r="L27826" s="78" t="s">
        <v>7357</v>
      </c>
      <c r="V27826" s="78">
        <v>9000</v>
      </c>
      <c r="W27826" s="78">
        <v>5800</v>
      </c>
      <c r="X27826" s="78"/>
      <c r="Y27826" s="78">
        <v>8639</v>
      </c>
      <c r="Z27826" s="78">
        <v>2.08</v>
      </c>
    </row>
    <row r="27827" spans="1:26" x14ac:dyDescent="0.25">
      <c r="A27827" s="78">
        <v>205047857</v>
      </c>
      <c r="D27827" s="78" t="s">
        <v>29</v>
      </c>
      <c r="E27827" s="78" t="s">
        <v>5240</v>
      </c>
      <c r="J27827" s="78" t="s">
        <v>13414</v>
      </c>
      <c r="L27827" s="78" t="s">
        <v>13477</v>
      </c>
      <c r="V27827" s="78">
        <v>9000</v>
      </c>
      <c r="W27827" s="78">
        <v>5800</v>
      </c>
      <c r="X27827" s="78"/>
      <c r="Y27827" s="78">
        <v>10085</v>
      </c>
      <c r="Z27827" s="78">
        <v>2.27</v>
      </c>
    </row>
    <row r="27828" spans="1:26" x14ac:dyDescent="0.25">
      <c r="A27828" s="78">
        <v>205047866</v>
      </c>
      <c r="D27828" s="78" t="s">
        <v>29</v>
      </c>
      <c r="E27828" s="78" t="s">
        <v>5240</v>
      </c>
      <c r="J27828" s="78" t="s">
        <v>13478</v>
      </c>
      <c r="V27828" s="78">
        <v>36000</v>
      </c>
      <c r="W27828" s="78">
        <v>24600</v>
      </c>
      <c r="X27828" s="78"/>
      <c r="Y27828" s="78">
        <v>39296</v>
      </c>
      <c r="Z27828" s="78">
        <v>2.19</v>
      </c>
    </row>
    <row r="27829" spans="1:26" x14ac:dyDescent="0.25">
      <c r="A27829" s="78">
        <v>204098417</v>
      </c>
      <c r="D27829" s="78" t="s">
        <v>29</v>
      </c>
      <c r="E27829" s="78" t="s">
        <v>5240</v>
      </c>
      <c r="J27829" s="78" t="s">
        <v>13479</v>
      </c>
      <c r="L27829" s="78" t="s">
        <v>13480</v>
      </c>
      <c r="V27829" s="78">
        <v>12000</v>
      </c>
      <c r="W27829" s="78">
        <v>8700</v>
      </c>
      <c r="X27829" s="78"/>
      <c r="Y27829" s="78">
        <v>13136</v>
      </c>
      <c r="Z27829" s="78">
        <v>1.97</v>
      </c>
    </row>
    <row r="27830" spans="1:26" x14ac:dyDescent="0.25">
      <c r="A27830" s="78">
        <v>204098415</v>
      </c>
      <c r="D27830" s="78" t="s">
        <v>29</v>
      </c>
      <c r="E27830" s="78" t="s">
        <v>5240</v>
      </c>
      <c r="J27830" s="78" t="s">
        <v>13416</v>
      </c>
      <c r="L27830" s="78" t="s">
        <v>13481</v>
      </c>
      <c r="V27830" s="78">
        <v>24000</v>
      </c>
      <c r="W27830" s="78">
        <v>15800</v>
      </c>
      <c r="X27830" s="78"/>
      <c r="Y27830" s="78">
        <v>17841</v>
      </c>
      <c r="Z27830" s="78">
        <v>2.09</v>
      </c>
    </row>
    <row r="27831" spans="1:26" x14ac:dyDescent="0.25">
      <c r="A27831" s="78">
        <v>203748693</v>
      </c>
      <c r="D27831" s="78" t="s">
        <v>29</v>
      </c>
      <c r="E27831" s="78" t="s">
        <v>5240</v>
      </c>
      <c r="J27831" s="78" t="s">
        <v>13482</v>
      </c>
      <c r="L27831" s="78" t="s">
        <v>13483</v>
      </c>
      <c r="V27831" s="78">
        <v>9000</v>
      </c>
      <c r="W27831" s="78">
        <v>6000</v>
      </c>
      <c r="X27831" s="78"/>
      <c r="Y27831" s="78">
        <v>7599</v>
      </c>
      <c r="Z27831" s="78">
        <v>2.16</v>
      </c>
    </row>
    <row r="27832" spans="1:26" x14ac:dyDescent="0.25">
      <c r="A27832" s="78">
        <v>204098433</v>
      </c>
      <c r="D27832" s="78" t="s">
        <v>29</v>
      </c>
      <c r="E27832" s="78" t="s">
        <v>5240</v>
      </c>
      <c r="J27832" s="78" t="s">
        <v>13416</v>
      </c>
      <c r="L27832" s="78" t="s">
        <v>7481</v>
      </c>
      <c r="V27832" s="78">
        <v>24000</v>
      </c>
      <c r="W27832" s="78">
        <v>15000</v>
      </c>
      <c r="X27832" s="78"/>
      <c r="Y27832" s="78">
        <v>17858</v>
      </c>
      <c r="Z27832" s="78">
        <v>2.02</v>
      </c>
    </row>
    <row r="27833" spans="1:26" x14ac:dyDescent="0.25">
      <c r="A27833" s="78">
        <v>9119324</v>
      </c>
      <c r="D27833" s="78" t="s">
        <v>29</v>
      </c>
      <c r="E27833" s="78" t="s">
        <v>5240</v>
      </c>
      <c r="J27833" s="78" t="s">
        <v>13414</v>
      </c>
      <c r="L27833" s="78" t="s">
        <v>13484</v>
      </c>
      <c r="V27833" s="78">
        <v>9000</v>
      </c>
      <c r="W27833" s="78">
        <v>6400</v>
      </c>
      <c r="X27833" s="78"/>
      <c r="Y27833" s="78">
        <v>9229</v>
      </c>
      <c r="Z27833" s="78">
        <v>2.15</v>
      </c>
    </row>
    <row r="27834" spans="1:26" x14ac:dyDescent="0.25">
      <c r="A27834" s="78">
        <v>9119326</v>
      </c>
      <c r="D27834" s="78" t="s">
        <v>29</v>
      </c>
      <c r="E27834" s="78" t="s">
        <v>5240</v>
      </c>
      <c r="J27834" s="78" t="s">
        <v>13406</v>
      </c>
      <c r="L27834" s="78" t="s">
        <v>13485</v>
      </c>
      <c r="V27834" s="78">
        <v>18000</v>
      </c>
      <c r="W27834" s="78">
        <v>10400</v>
      </c>
      <c r="X27834" s="78"/>
      <c r="Y27834" s="78">
        <v>13597</v>
      </c>
      <c r="Z27834" s="78">
        <v>2.46</v>
      </c>
    </row>
    <row r="27835" spans="1:26" x14ac:dyDescent="0.25">
      <c r="A27835" s="78">
        <v>204098423</v>
      </c>
      <c r="D27835" s="78" t="s">
        <v>29</v>
      </c>
      <c r="E27835" s="78" t="s">
        <v>5240</v>
      </c>
      <c r="J27835" s="78" t="s">
        <v>13416</v>
      </c>
      <c r="L27835" s="78" t="s">
        <v>13486</v>
      </c>
      <c r="V27835" s="78">
        <v>24000</v>
      </c>
      <c r="W27835" s="78">
        <v>16000</v>
      </c>
      <c r="X27835" s="78"/>
      <c r="Y27835" s="78">
        <v>18900</v>
      </c>
      <c r="Z27835" s="78">
        <v>2.2200000000000002</v>
      </c>
    </row>
    <row r="27836" spans="1:26" x14ac:dyDescent="0.25">
      <c r="A27836" s="78">
        <v>201755335</v>
      </c>
      <c r="D27836" s="78" t="s">
        <v>29</v>
      </c>
      <c r="E27836" s="78" t="s">
        <v>5240</v>
      </c>
      <c r="J27836" s="78" t="s">
        <v>13420</v>
      </c>
      <c r="L27836" s="78" t="s">
        <v>13486</v>
      </c>
      <c r="V27836" s="78">
        <v>24000</v>
      </c>
      <c r="W27836" s="78">
        <v>17200</v>
      </c>
      <c r="X27836" s="78"/>
      <c r="Y27836" s="78">
        <v>25200</v>
      </c>
      <c r="Z27836" s="78">
        <v>1.81</v>
      </c>
    </row>
    <row r="27837" spans="1:26" x14ac:dyDescent="0.25">
      <c r="A27837" s="78">
        <v>202534925</v>
      </c>
      <c r="D27837" s="78" t="s">
        <v>29</v>
      </c>
      <c r="E27837" s="78" t="s">
        <v>5240</v>
      </c>
      <c r="J27837" s="78" t="s">
        <v>13412</v>
      </c>
      <c r="L27837" s="78" t="s">
        <v>13487</v>
      </c>
      <c r="V27837" s="78">
        <v>48000</v>
      </c>
      <c r="W27837" s="78">
        <v>35000</v>
      </c>
      <c r="X27837" s="78"/>
      <c r="Y27837" s="78">
        <v>40862</v>
      </c>
      <c r="Z27837" s="78">
        <v>2.3199999999999998</v>
      </c>
    </row>
    <row r="27838" spans="1:26" x14ac:dyDescent="0.25">
      <c r="A27838" s="78">
        <v>9119323</v>
      </c>
      <c r="D27838" s="78" t="s">
        <v>29</v>
      </c>
      <c r="E27838" s="78" t="s">
        <v>5240</v>
      </c>
      <c r="J27838" s="78" t="s">
        <v>13400</v>
      </c>
      <c r="L27838" s="78" t="s">
        <v>13488</v>
      </c>
      <c r="V27838" s="78">
        <v>12000</v>
      </c>
      <c r="W27838" s="78">
        <v>7100</v>
      </c>
      <c r="X27838" s="78"/>
      <c r="Y27838" s="78">
        <v>8005</v>
      </c>
      <c r="Z27838" s="78">
        <v>2.23</v>
      </c>
    </row>
    <row r="27839" spans="1:26" x14ac:dyDescent="0.25">
      <c r="A27839" s="78">
        <v>203456306</v>
      </c>
      <c r="D27839" s="78" t="s">
        <v>29</v>
      </c>
      <c r="E27839" s="78" t="s">
        <v>5240</v>
      </c>
      <c r="J27839" s="78" t="s">
        <v>13402</v>
      </c>
      <c r="L27839" s="78" t="s">
        <v>13489</v>
      </c>
      <c r="V27839" s="78">
        <v>9000</v>
      </c>
      <c r="W27839" s="78">
        <v>5800</v>
      </c>
      <c r="X27839" s="78"/>
      <c r="Y27839" s="78">
        <v>8005</v>
      </c>
      <c r="Z27839" s="78">
        <v>2.23</v>
      </c>
    </row>
    <row r="27840" spans="1:26" x14ac:dyDescent="0.25">
      <c r="A27840" s="78">
        <v>202081220</v>
      </c>
      <c r="D27840" s="78" t="s">
        <v>29</v>
      </c>
      <c r="E27840" s="78" t="s">
        <v>5240</v>
      </c>
      <c r="J27840" s="78" t="s">
        <v>13479</v>
      </c>
      <c r="L27840" s="78" t="s">
        <v>13490</v>
      </c>
      <c r="V27840" s="78">
        <v>12000</v>
      </c>
      <c r="W27840" s="78">
        <v>7800</v>
      </c>
      <c r="X27840" s="78"/>
      <c r="Y27840" s="78">
        <v>12259</v>
      </c>
      <c r="Z27840" s="78">
        <v>1.96</v>
      </c>
    </row>
    <row r="27841" spans="1:26" x14ac:dyDescent="0.25">
      <c r="A27841" s="78">
        <v>204098413</v>
      </c>
      <c r="D27841" s="78" t="s">
        <v>29</v>
      </c>
      <c r="E27841" s="78" t="s">
        <v>5240</v>
      </c>
      <c r="J27841" s="78" t="s">
        <v>13415</v>
      </c>
      <c r="L27841" s="78" t="s">
        <v>13480</v>
      </c>
      <c r="V27841" s="78">
        <v>12000</v>
      </c>
      <c r="W27841" s="78">
        <v>7500</v>
      </c>
      <c r="X27841" s="78"/>
      <c r="Y27841" s="78">
        <v>9444</v>
      </c>
      <c r="Z27841" s="78">
        <v>2.4900000000000002</v>
      </c>
    </row>
    <row r="27842" spans="1:26" x14ac:dyDescent="0.25">
      <c r="A27842" s="78">
        <v>204098429</v>
      </c>
      <c r="D27842" s="78" t="s">
        <v>29</v>
      </c>
      <c r="E27842" s="78" t="s">
        <v>5240</v>
      </c>
      <c r="J27842" s="78" t="s">
        <v>13415</v>
      </c>
      <c r="L27842" s="78" t="s">
        <v>13491</v>
      </c>
      <c r="V27842" s="78">
        <v>12000</v>
      </c>
      <c r="W27842" s="78">
        <v>7200</v>
      </c>
      <c r="X27842" s="78"/>
      <c r="Y27842" s="78">
        <v>11225</v>
      </c>
      <c r="Z27842" s="78">
        <v>2.2799999999999998</v>
      </c>
    </row>
    <row r="27843" spans="1:26" x14ac:dyDescent="0.25">
      <c r="A27843" s="78">
        <v>202534924</v>
      </c>
      <c r="D27843" s="78" t="s">
        <v>29</v>
      </c>
      <c r="E27843" s="78" t="s">
        <v>5240</v>
      </c>
      <c r="J27843" s="78" t="s">
        <v>13410</v>
      </c>
      <c r="L27843" s="78" t="s">
        <v>13492</v>
      </c>
      <c r="V27843" s="78">
        <v>36000</v>
      </c>
      <c r="W27843" s="78">
        <v>25200</v>
      </c>
      <c r="X27843" s="78"/>
      <c r="Y27843" s="78">
        <v>31769</v>
      </c>
      <c r="Z27843" s="78">
        <v>2.16</v>
      </c>
    </row>
    <row r="27844" spans="1:26" x14ac:dyDescent="0.25">
      <c r="A27844" s="78">
        <v>204098414</v>
      </c>
      <c r="D27844" s="78" t="s">
        <v>29</v>
      </c>
      <c r="E27844" s="78" t="s">
        <v>5240</v>
      </c>
      <c r="J27844" s="78" t="s">
        <v>13406</v>
      </c>
      <c r="L27844" s="78" t="s">
        <v>7483</v>
      </c>
      <c r="V27844" s="78">
        <v>18000</v>
      </c>
      <c r="W27844" s="78">
        <v>12000</v>
      </c>
      <c r="X27844" s="78"/>
      <c r="Y27844" s="78">
        <v>12000</v>
      </c>
      <c r="Z27844" s="78">
        <v>2.23</v>
      </c>
    </row>
    <row r="27845" spans="1:26" x14ac:dyDescent="0.25">
      <c r="A27845" s="78">
        <v>204098432</v>
      </c>
      <c r="D27845" s="78" t="s">
        <v>29</v>
      </c>
      <c r="E27845" s="78" t="s">
        <v>5240</v>
      </c>
      <c r="J27845" s="78" t="s">
        <v>13406</v>
      </c>
      <c r="L27845" s="78" t="s">
        <v>13493</v>
      </c>
      <c r="V27845" s="78">
        <v>18000</v>
      </c>
      <c r="W27845" s="78">
        <v>12000</v>
      </c>
      <c r="X27845" s="78"/>
      <c r="Y27845" s="78">
        <v>12709</v>
      </c>
      <c r="Z27845" s="78">
        <v>2.2400000000000002</v>
      </c>
    </row>
    <row r="27846" spans="1:26" x14ac:dyDescent="0.25">
      <c r="A27846" s="78">
        <v>205047859</v>
      </c>
      <c r="D27846" s="78" t="s">
        <v>29</v>
      </c>
      <c r="E27846" s="78" t="s">
        <v>5240</v>
      </c>
      <c r="J27846" s="78" t="s">
        <v>13412</v>
      </c>
      <c r="L27846" s="78" t="s">
        <v>5220</v>
      </c>
      <c r="V27846" s="78">
        <v>48000</v>
      </c>
      <c r="W27846" s="78">
        <v>35000</v>
      </c>
      <c r="X27846" s="78"/>
      <c r="Y27846" s="78">
        <v>40834</v>
      </c>
      <c r="Z27846" s="78">
        <v>2.33</v>
      </c>
    </row>
    <row r="27847" spans="1:26" x14ac:dyDescent="0.25">
      <c r="A27847" s="78">
        <v>205047858</v>
      </c>
      <c r="D27847" s="78" t="s">
        <v>29</v>
      </c>
      <c r="E27847" s="78" t="s">
        <v>5240</v>
      </c>
      <c r="J27847" s="78" t="s">
        <v>8061</v>
      </c>
      <c r="L27847" s="78" t="s">
        <v>13421</v>
      </c>
      <c r="V27847" s="78">
        <v>54000</v>
      </c>
      <c r="W27847" s="78">
        <v>39000</v>
      </c>
      <c r="X27847" s="78"/>
      <c r="Y27847" s="78">
        <v>39128</v>
      </c>
      <c r="Z27847" s="78">
        <v>2.25</v>
      </c>
    </row>
    <row r="27848" spans="1:26" x14ac:dyDescent="0.25">
      <c r="A27848" s="78">
        <v>10443490</v>
      </c>
      <c r="D27848" s="78" t="s">
        <v>29</v>
      </c>
      <c r="E27848" s="78" t="s">
        <v>5240</v>
      </c>
      <c r="J27848" s="78" t="s">
        <v>13494</v>
      </c>
      <c r="L27848" s="78" t="s">
        <v>13486</v>
      </c>
      <c r="V27848" s="78">
        <v>24000</v>
      </c>
      <c r="W27848" s="78">
        <v>17200</v>
      </c>
      <c r="X27848" s="78"/>
      <c r="Y27848" s="78">
        <v>25200</v>
      </c>
      <c r="Z27848" s="78">
        <v>1.81</v>
      </c>
    </row>
    <row r="27849" spans="1:26" x14ac:dyDescent="0.25">
      <c r="A27849" s="78">
        <v>204098427</v>
      </c>
      <c r="D27849" s="78" t="s">
        <v>29</v>
      </c>
      <c r="E27849" s="78" t="s">
        <v>5240</v>
      </c>
      <c r="J27849" s="78" t="s">
        <v>13495</v>
      </c>
      <c r="L27849" s="78" t="s">
        <v>13486</v>
      </c>
      <c r="V27849" s="78">
        <v>24000</v>
      </c>
      <c r="W27849" s="78">
        <v>17200</v>
      </c>
      <c r="X27849" s="78"/>
      <c r="Y27849" s="78">
        <v>25200</v>
      </c>
      <c r="Z27849" s="78">
        <v>1.81</v>
      </c>
    </row>
    <row r="27850" spans="1:26" x14ac:dyDescent="0.25">
      <c r="A27850" s="78">
        <v>10443492</v>
      </c>
      <c r="D27850" s="78" t="s">
        <v>29</v>
      </c>
      <c r="E27850" s="78" t="s">
        <v>5240</v>
      </c>
      <c r="J27850" s="78" t="s">
        <v>13496</v>
      </c>
      <c r="L27850" s="78" t="s">
        <v>7246</v>
      </c>
      <c r="V27850" s="78">
        <v>48000</v>
      </c>
      <c r="W27850" s="78">
        <v>33400</v>
      </c>
      <c r="X27850" s="78"/>
      <c r="Y27850" s="78">
        <v>43500</v>
      </c>
      <c r="Z27850" s="78">
        <v>2.4300000000000002</v>
      </c>
    </row>
    <row r="27851" spans="1:26" x14ac:dyDescent="0.25">
      <c r="A27851" s="78">
        <v>201755337</v>
      </c>
      <c r="D27851" s="78" t="s">
        <v>29</v>
      </c>
      <c r="E27851" s="78" t="s">
        <v>5240</v>
      </c>
      <c r="J27851" s="78" t="s">
        <v>13412</v>
      </c>
      <c r="L27851" s="78" t="s">
        <v>7246</v>
      </c>
      <c r="V27851" s="78">
        <v>48000</v>
      </c>
      <c r="W27851" s="78">
        <v>33400</v>
      </c>
      <c r="X27851" s="78"/>
      <c r="Y27851" s="78">
        <v>43500</v>
      </c>
      <c r="Z27851" s="78">
        <v>2.4300000000000002</v>
      </c>
    </row>
    <row r="27852" spans="1:26" x14ac:dyDescent="0.25">
      <c r="A27852" s="78">
        <v>205104725</v>
      </c>
      <c r="D27852" s="78" t="s">
        <v>29</v>
      </c>
      <c r="E27852" s="78" t="s">
        <v>5240</v>
      </c>
      <c r="J27852" s="78" t="s">
        <v>13415</v>
      </c>
      <c r="L27852" s="78" t="s">
        <v>13490</v>
      </c>
      <c r="V27852" s="78">
        <v>12000</v>
      </c>
      <c r="W27852" s="78">
        <v>7700</v>
      </c>
      <c r="X27852" s="78"/>
      <c r="Y27852" s="78">
        <v>11116</v>
      </c>
      <c r="Z27852" s="78">
        <v>2.4500000000000002</v>
      </c>
    </row>
    <row r="27853" spans="1:26" x14ac:dyDescent="0.25">
      <c r="A27853" s="78">
        <v>205104726</v>
      </c>
      <c r="D27853" s="78" t="s">
        <v>29</v>
      </c>
      <c r="E27853" s="78" t="s">
        <v>5240</v>
      </c>
      <c r="J27853" s="78" t="s">
        <v>13406</v>
      </c>
      <c r="L27853" s="78" t="s">
        <v>13497</v>
      </c>
      <c r="V27853" s="78">
        <v>18000</v>
      </c>
      <c r="W27853" s="78">
        <v>11400</v>
      </c>
      <c r="X27853" s="78"/>
      <c r="Y27853" s="78">
        <v>14016</v>
      </c>
      <c r="Z27853" s="78">
        <v>2.4900000000000002</v>
      </c>
    </row>
    <row r="27854" spans="1:26" x14ac:dyDescent="0.25">
      <c r="A27854" s="78">
        <v>205104727</v>
      </c>
      <c r="D27854" s="78" t="s">
        <v>29</v>
      </c>
      <c r="E27854" s="78" t="s">
        <v>5240</v>
      </c>
      <c r="J27854" s="78" t="s">
        <v>13416</v>
      </c>
      <c r="L27854" s="78" t="s">
        <v>13498</v>
      </c>
      <c r="V27854" s="78">
        <v>24000</v>
      </c>
      <c r="W27854" s="78">
        <v>15300</v>
      </c>
      <c r="X27854" s="78"/>
      <c r="Y27854" s="78">
        <v>19036</v>
      </c>
      <c r="Z27854" s="78">
        <v>2.21</v>
      </c>
    </row>
    <row r="27855" spans="1:26" x14ac:dyDescent="0.25">
      <c r="A27855" s="78">
        <v>204098425</v>
      </c>
      <c r="D27855" s="78" t="s">
        <v>29</v>
      </c>
      <c r="E27855" s="78" t="s">
        <v>5240</v>
      </c>
      <c r="J27855" s="78" t="s">
        <v>13499</v>
      </c>
      <c r="L27855" s="78" t="s">
        <v>13500</v>
      </c>
      <c r="V27855" s="78">
        <v>12000</v>
      </c>
      <c r="W27855" s="78">
        <v>8500</v>
      </c>
      <c r="X27855" s="78"/>
      <c r="Y27855" s="78">
        <v>12400</v>
      </c>
      <c r="Z27855" s="78">
        <v>1.79</v>
      </c>
    </row>
    <row r="27856" spans="1:26" x14ac:dyDescent="0.25">
      <c r="A27856" s="78">
        <v>204098420</v>
      </c>
      <c r="D27856" s="78" t="s">
        <v>29</v>
      </c>
      <c r="E27856" s="78" t="s">
        <v>5240</v>
      </c>
      <c r="J27856" s="78" t="s">
        <v>13414</v>
      </c>
      <c r="L27856" s="78" t="s">
        <v>13501</v>
      </c>
      <c r="V27856" s="78">
        <v>9000</v>
      </c>
      <c r="W27856" s="78">
        <v>6800</v>
      </c>
      <c r="X27856" s="78"/>
      <c r="Y27856" s="78">
        <v>8900</v>
      </c>
      <c r="Z27856" s="78">
        <v>2.09</v>
      </c>
    </row>
    <row r="27857" spans="1:26" x14ac:dyDescent="0.25">
      <c r="A27857" s="78">
        <v>204098424</v>
      </c>
      <c r="D27857" s="78" t="s">
        <v>29</v>
      </c>
      <c r="E27857" s="78" t="s">
        <v>5240</v>
      </c>
      <c r="J27857" s="78" t="s">
        <v>13502</v>
      </c>
      <c r="L27857" s="78" t="s">
        <v>13501</v>
      </c>
      <c r="V27857" s="78">
        <v>9000</v>
      </c>
      <c r="W27857" s="78">
        <v>7200</v>
      </c>
      <c r="X27857" s="78"/>
      <c r="Y27857" s="78">
        <v>11300</v>
      </c>
      <c r="Z27857" s="78">
        <v>1.55</v>
      </c>
    </row>
    <row r="27858" spans="1:26" x14ac:dyDescent="0.25">
      <c r="A27858" s="78">
        <v>201755336</v>
      </c>
      <c r="D27858" s="78" t="s">
        <v>29</v>
      </c>
      <c r="E27858" s="78" t="s">
        <v>5240</v>
      </c>
      <c r="J27858" s="78" t="s">
        <v>13410</v>
      </c>
      <c r="L27858" s="78" t="s">
        <v>7684</v>
      </c>
      <c r="V27858" s="78">
        <v>36000</v>
      </c>
      <c r="W27858" s="78">
        <v>27600</v>
      </c>
      <c r="X27858" s="78"/>
      <c r="Y27858" s="78">
        <v>33100</v>
      </c>
      <c r="Z27858" s="78">
        <v>2.2999999999999998</v>
      </c>
    </row>
    <row r="27859" spans="1:26" x14ac:dyDescent="0.25">
      <c r="A27859" s="78">
        <v>204098422</v>
      </c>
      <c r="D27859" s="78" t="s">
        <v>29</v>
      </c>
      <c r="E27859" s="78" t="s">
        <v>5240</v>
      </c>
      <c r="J27859" s="78" t="s">
        <v>13406</v>
      </c>
      <c r="L27859" s="78" t="s">
        <v>13503</v>
      </c>
      <c r="V27859" s="78">
        <v>18000</v>
      </c>
      <c r="W27859" s="78">
        <v>12000</v>
      </c>
      <c r="X27859" s="78"/>
      <c r="Y27859" s="78">
        <v>12500</v>
      </c>
      <c r="Z27859" s="78">
        <v>2.39</v>
      </c>
    </row>
    <row r="27860" spans="1:26" x14ac:dyDescent="0.25">
      <c r="A27860" s="78">
        <v>204005744</v>
      </c>
      <c r="D27860" s="78" t="s">
        <v>29</v>
      </c>
      <c r="E27860" s="78" t="s">
        <v>2521</v>
      </c>
      <c r="J27860" s="78" t="s">
        <v>13504</v>
      </c>
      <c r="L27860" s="78" t="s">
        <v>13349</v>
      </c>
      <c r="V27860" s="78">
        <v>9000</v>
      </c>
      <c r="W27860" s="78">
        <v>5800</v>
      </c>
      <c r="X27860" s="78"/>
      <c r="Y27860" s="78">
        <v>8639</v>
      </c>
      <c r="Z27860" s="78">
        <v>2.08</v>
      </c>
    </row>
    <row r="27861" spans="1:26" x14ac:dyDescent="0.25">
      <c r="A27861" s="78">
        <v>204005732</v>
      </c>
      <c r="D27861" s="78" t="s">
        <v>29</v>
      </c>
      <c r="E27861" s="78" t="s">
        <v>2521</v>
      </c>
      <c r="J27861" s="78" t="s">
        <v>13505</v>
      </c>
      <c r="L27861" s="78" t="s">
        <v>13506</v>
      </c>
      <c r="V27861" s="78">
        <v>9000</v>
      </c>
      <c r="W27861" s="78">
        <v>6900</v>
      </c>
      <c r="X27861" s="78"/>
      <c r="Y27861" s="78">
        <v>13890</v>
      </c>
      <c r="Z27861" s="78">
        <v>2.1</v>
      </c>
    </row>
    <row r="27862" spans="1:26" x14ac:dyDescent="0.25">
      <c r="A27862" s="78">
        <v>203238509</v>
      </c>
      <c r="D27862" s="78" t="s">
        <v>29</v>
      </c>
      <c r="E27862" s="78" t="s">
        <v>2521</v>
      </c>
      <c r="J27862" s="78" t="s">
        <v>13504</v>
      </c>
      <c r="L27862" s="78" t="s">
        <v>13506</v>
      </c>
      <c r="V27862" s="78">
        <v>9000</v>
      </c>
      <c r="W27862" s="78">
        <v>5800</v>
      </c>
      <c r="X27862" s="78"/>
      <c r="Y27862" s="78">
        <v>10085</v>
      </c>
      <c r="Z27862" s="78">
        <v>2.27</v>
      </c>
    </row>
    <row r="27863" spans="1:26" x14ac:dyDescent="0.25">
      <c r="A27863" s="78">
        <v>203238512</v>
      </c>
      <c r="D27863" s="78" t="s">
        <v>29</v>
      </c>
      <c r="E27863" s="78" t="s">
        <v>2521</v>
      </c>
      <c r="J27863" s="78" t="s">
        <v>13507</v>
      </c>
      <c r="L27863" s="78" t="s">
        <v>13508</v>
      </c>
      <c r="V27863" s="78">
        <v>18000</v>
      </c>
      <c r="W27863" s="78">
        <v>11400</v>
      </c>
      <c r="X27863" s="78"/>
      <c r="Y27863" s="78">
        <v>14016</v>
      </c>
      <c r="Z27863" s="78">
        <v>2.4900000000000002</v>
      </c>
    </row>
    <row r="27864" spans="1:26" x14ac:dyDescent="0.25">
      <c r="A27864" s="78">
        <v>203238510</v>
      </c>
      <c r="D27864" s="78" t="s">
        <v>29</v>
      </c>
      <c r="E27864" s="78" t="s">
        <v>2521</v>
      </c>
      <c r="J27864" s="78" t="s">
        <v>13375</v>
      </c>
      <c r="L27864" s="78" t="s">
        <v>13509</v>
      </c>
      <c r="V27864" s="78">
        <v>12000</v>
      </c>
      <c r="W27864" s="78">
        <v>7700</v>
      </c>
      <c r="X27864" s="78"/>
      <c r="Y27864" s="78">
        <v>11116</v>
      </c>
      <c r="Z27864" s="78">
        <v>2.4500000000000002</v>
      </c>
    </row>
    <row r="27865" spans="1:26" x14ac:dyDescent="0.25">
      <c r="A27865" s="78">
        <v>204005761</v>
      </c>
      <c r="D27865" s="78" t="s">
        <v>29</v>
      </c>
      <c r="E27865" s="78" t="s">
        <v>2521</v>
      </c>
      <c r="J27865" s="78" t="s">
        <v>10101</v>
      </c>
      <c r="V27865" s="78">
        <v>36000</v>
      </c>
      <c r="W27865" s="78">
        <v>24600</v>
      </c>
      <c r="X27865" s="78"/>
      <c r="Y27865" s="78">
        <v>39296</v>
      </c>
      <c r="Z27865" s="78">
        <v>2.19</v>
      </c>
    </row>
    <row r="27866" spans="1:26" x14ac:dyDescent="0.25">
      <c r="A27866" s="78">
        <v>203238514</v>
      </c>
      <c r="D27866" s="78" t="s">
        <v>29</v>
      </c>
      <c r="E27866" s="78" t="s">
        <v>2521</v>
      </c>
      <c r="J27866" s="78" t="s">
        <v>13510</v>
      </c>
      <c r="L27866" s="78" t="s">
        <v>8163</v>
      </c>
      <c r="V27866" s="78">
        <v>24000</v>
      </c>
      <c r="W27866" s="78">
        <v>15300</v>
      </c>
      <c r="X27866" s="78"/>
      <c r="Y27866" s="78">
        <v>19036</v>
      </c>
      <c r="Z27866" s="78">
        <v>2.21</v>
      </c>
    </row>
    <row r="27867" spans="1:26" x14ac:dyDescent="0.25">
      <c r="A27867" s="78">
        <v>204005749</v>
      </c>
      <c r="D27867" s="78" t="s">
        <v>29</v>
      </c>
      <c r="E27867" s="78" t="s">
        <v>2521</v>
      </c>
      <c r="J27867" s="78" t="s">
        <v>13511</v>
      </c>
      <c r="L27867" s="78" t="s">
        <v>13340</v>
      </c>
      <c r="V27867" s="78">
        <v>12000</v>
      </c>
      <c r="W27867" s="78">
        <v>8700</v>
      </c>
      <c r="X27867" s="78"/>
      <c r="Y27867" s="78">
        <v>13136</v>
      </c>
      <c r="Z27867" s="78">
        <v>1.97</v>
      </c>
    </row>
    <row r="27868" spans="1:26" x14ac:dyDescent="0.25">
      <c r="A27868" s="78">
        <v>204005747</v>
      </c>
      <c r="D27868" s="78" t="s">
        <v>29</v>
      </c>
      <c r="E27868" s="78" t="s">
        <v>2521</v>
      </c>
      <c r="J27868" s="78" t="s">
        <v>13510</v>
      </c>
      <c r="L27868" s="78" t="s">
        <v>13344</v>
      </c>
      <c r="V27868" s="78">
        <v>24000</v>
      </c>
      <c r="W27868" s="78">
        <v>15800</v>
      </c>
      <c r="X27868" s="78"/>
      <c r="Y27868" s="78">
        <v>17841</v>
      </c>
      <c r="Z27868" s="78">
        <v>2.09</v>
      </c>
    </row>
    <row r="27869" spans="1:26" x14ac:dyDescent="0.25">
      <c r="A27869" s="78">
        <v>202635799</v>
      </c>
      <c r="D27869" s="78" t="s">
        <v>29</v>
      </c>
      <c r="E27869" s="78" t="s">
        <v>2521</v>
      </c>
      <c r="J27869" s="78" t="s">
        <v>13512</v>
      </c>
      <c r="L27869" s="78" t="s">
        <v>13513</v>
      </c>
      <c r="V27869" s="78">
        <v>9000</v>
      </c>
      <c r="W27869" s="78">
        <v>6000</v>
      </c>
      <c r="X27869" s="78"/>
      <c r="Y27869" s="78">
        <v>7599</v>
      </c>
      <c r="Z27869" s="78">
        <v>2.16</v>
      </c>
    </row>
    <row r="27870" spans="1:26" x14ac:dyDescent="0.25">
      <c r="A27870" s="78">
        <v>204005739</v>
      </c>
      <c r="D27870" s="78" t="s">
        <v>29</v>
      </c>
      <c r="E27870" s="78" t="s">
        <v>2521</v>
      </c>
      <c r="J27870" s="78" t="s">
        <v>13510</v>
      </c>
      <c r="L27870" s="78" t="s">
        <v>7619</v>
      </c>
      <c r="V27870" s="78">
        <v>24000</v>
      </c>
      <c r="W27870" s="78">
        <v>16000</v>
      </c>
      <c r="X27870" s="78"/>
      <c r="Y27870" s="78">
        <v>18900</v>
      </c>
      <c r="Z27870" s="78">
        <v>2.2200000000000002</v>
      </c>
    </row>
    <row r="27871" spans="1:26" x14ac:dyDescent="0.25">
      <c r="A27871" s="78">
        <v>202635801</v>
      </c>
      <c r="D27871" s="78" t="s">
        <v>29</v>
      </c>
      <c r="E27871" s="78" t="s">
        <v>2521</v>
      </c>
      <c r="J27871" s="78" t="s">
        <v>13514</v>
      </c>
      <c r="L27871" s="78" t="s">
        <v>13515</v>
      </c>
      <c r="V27871" s="78">
        <v>18000</v>
      </c>
      <c r="W27871" s="78">
        <v>11000</v>
      </c>
      <c r="X27871" s="78"/>
      <c r="Y27871" s="78">
        <v>11041</v>
      </c>
      <c r="Z27871" s="78">
        <v>2.2000000000000002</v>
      </c>
    </row>
    <row r="27872" spans="1:26" x14ac:dyDescent="0.25">
      <c r="A27872" s="78">
        <v>204005754</v>
      </c>
      <c r="D27872" s="78" t="s">
        <v>29</v>
      </c>
      <c r="E27872" s="78" t="s">
        <v>2521</v>
      </c>
      <c r="J27872" s="78" t="s">
        <v>13516</v>
      </c>
      <c r="L27872" s="78" t="s">
        <v>13353</v>
      </c>
      <c r="V27872" s="78">
        <v>48000</v>
      </c>
      <c r="W27872" s="78">
        <v>33400</v>
      </c>
      <c r="X27872" s="78"/>
      <c r="Y27872" s="78">
        <v>43500</v>
      </c>
      <c r="Z27872" s="78">
        <v>2.4300000000000002</v>
      </c>
    </row>
    <row r="27873" spans="1:26" x14ac:dyDescent="0.25">
      <c r="A27873" s="78">
        <v>204005743</v>
      </c>
      <c r="D27873" s="78" t="s">
        <v>29</v>
      </c>
      <c r="E27873" s="78" t="s">
        <v>2521</v>
      </c>
      <c r="J27873" s="78" t="s">
        <v>13517</v>
      </c>
      <c r="L27873" s="78" t="s">
        <v>7619</v>
      </c>
      <c r="V27873" s="78">
        <v>24000</v>
      </c>
      <c r="W27873" s="78">
        <v>17200</v>
      </c>
      <c r="X27873" s="78"/>
      <c r="Y27873" s="78">
        <v>25200</v>
      </c>
      <c r="Z27873" s="78">
        <v>1.81</v>
      </c>
    </row>
    <row r="27874" spans="1:26" x14ac:dyDescent="0.25">
      <c r="A27874" s="78">
        <v>204005741</v>
      </c>
      <c r="D27874" s="78" t="s">
        <v>29</v>
      </c>
      <c r="E27874" s="78" t="s">
        <v>2521</v>
      </c>
      <c r="J27874" s="78" t="s">
        <v>13511</v>
      </c>
      <c r="L27874" s="78" t="s">
        <v>9422</v>
      </c>
      <c r="V27874" s="78">
        <v>12000</v>
      </c>
      <c r="W27874" s="78">
        <v>8500</v>
      </c>
      <c r="X27874" s="78"/>
      <c r="Y27874" s="78">
        <v>12400</v>
      </c>
      <c r="Z27874" s="78">
        <v>1.79</v>
      </c>
    </row>
    <row r="27875" spans="1:26" x14ac:dyDescent="0.25">
      <c r="A27875" s="78">
        <v>204005736</v>
      </c>
      <c r="D27875" s="78" t="s">
        <v>29</v>
      </c>
      <c r="E27875" s="78" t="s">
        <v>2521</v>
      </c>
      <c r="J27875" s="78" t="s">
        <v>13504</v>
      </c>
      <c r="L27875" s="78" t="s">
        <v>13352</v>
      </c>
      <c r="V27875" s="78">
        <v>9000</v>
      </c>
      <c r="W27875" s="78">
        <v>6800</v>
      </c>
      <c r="X27875" s="78"/>
      <c r="Y27875" s="78">
        <v>8900</v>
      </c>
      <c r="Z27875" s="78">
        <v>2.09</v>
      </c>
    </row>
    <row r="27876" spans="1:26" x14ac:dyDescent="0.25">
      <c r="A27876" s="78">
        <v>204005733</v>
      </c>
      <c r="D27876" s="78" t="s">
        <v>29</v>
      </c>
      <c r="E27876" s="78" t="s">
        <v>2521</v>
      </c>
      <c r="J27876" s="78" t="s">
        <v>13511</v>
      </c>
      <c r="L27876" s="78" t="s">
        <v>13509</v>
      </c>
      <c r="V27876" s="78">
        <v>12000</v>
      </c>
      <c r="W27876" s="78">
        <v>7800</v>
      </c>
      <c r="X27876" s="78"/>
      <c r="Y27876" s="78">
        <v>12259</v>
      </c>
      <c r="Z27876" s="78">
        <v>1.96</v>
      </c>
    </row>
    <row r="27877" spans="1:26" x14ac:dyDescent="0.25">
      <c r="A27877" s="78">
        <v>204005740</v>
      </c>
      <c r="D27877" s="78" t="s">
        <v>29</v>
      </c>
      <c r="E27877" s="78" t="s">
        <v>2521</v>
      </c>
      <c r="J27877" s="78" t="s">
        <v>13505</v>
      </c>
      <c r="L27877" s="78" t="s">
        <v>13352</v>
      </c>
      <c r="V27877" s="78">
        <v>9000</v>
      </c>
      <c r="W27877" s="78">
        <v>7200</v>
      </c>
      <c r="X27877" s="78"/>
      <c r="Y27877" s="78">
        <v>11300</v>
      </c>
      <c r="Z27877" s="78">
        <v>1.55</v>
      </c>
    </row>
    <row r="27878" spans="1:26" x14ac:dyDescent="0.25">
      <c r="A27878" s="78">
        <v>204005745</v>
      </c>
      <c r="D27878" s="78" t="s">
        <v>29</v>
      </c>
      <c r="E27878" s="78" t="s">
        <v>2521</v>
      </c>
      <c r="J27878" s="78" t="s">
        <v>13375</v>
      </c>
      <c r="L27878" s="78" t="s">
        <v>13340</v>
      </c>
      <c r="V27878" s="78">
        <v>12000</v>
      </c>
      <c r="W27878" s="78">
        <v>7500</v>
      </c>
      <c r="X27878" s="78"/>
      <c r="Y27878" s="78">
        <v>9444</v>
      </c>
      <c r="Z27878" s="78">
        <v>2.4900000000000002</v>
      </c>
    </row>
    <row r="27879" spans="1:26" x14ac:dyDescent="0.25">
      <c r="A27879" s="78">
        <v>204005738</v>
      </c>
      <c r="D27879" s="78" t="s">
        <v>29</v>
      </c>
      <c r="E27879" s="78" t="s">
        <v>2521</v>
      </c>
      <c r="J27879" s="78" t="s">
        <v>13507</v>
      </c>
      <c r="L27879" s="78" t="s">
        <v>13355</v>
      </c>
      <c r="V27879" s="78">
        <v>18000</v>
      </c>
      <c r="W27879" s="78">
        <v>12000</v>
      </c>
      <c r="X27879" s="78"/>
      <c r="Y27879" s="78">
        <v>12500</v>
      </c>
      <c r="Z27879" s="78">
        <v>2.39</v>
      </c>
    </row>
    <row r="27880" spans="1:26" x14ac:dyDescent="0.25">
      <c r="A27880" s="78">
        <v>204005746</v>
      </c>
      <c r="D27880" s="78" t="s">
        <v>29</v>
      </c>
      <c r="E27880" s="78" t="s">
        <v>2521</v>
      </c>
      <c r="J27880" s="78" t="s">
        <v>13507</v>
      </c>
      <c r="L27880" s="78" t="s">
        <v>7951</v>
      </c>
      <c r="V27880" s="78">
        <v>18000</v>
      </c>
      <c r="W27880" s="78">
        <v>12000</v>
      </c>
      <c r="X27880" s="78"/>
      <c r="Y27880" s="78">
        <v>12000</v>
      </c>
      <c r="Z27880" s="78">
        <v>2.23</v>
      </c>
    </row>
    <row r="27881" spans="1:26" x14ac:dyDescent="0.25">
      <c r="A27881" s="78">
        <v>204005753</v>
      </c>
      <c r="D27881" s="78" t="s">
        <v>29</v>
      </c>
      <c r="E27881" s="78" t="s">
        <v>2521</v>
      </c>
      <c r="J27881" s="78" t="s">
        <v>13518</v>
      </c>
      <c r="L27881" s="78" t="s">
        <v>13354</v>
      </c>
      <c r="V27881" s="78">
        <v>36000</v>
      </c>
      <c r="W27881" s="78">
        <v>27600</v>
      </c>
      <c r="X27881" s="78"/>
      <c r="Y27881" s="78">
        <v>33100</v>
      </c>
      <c r="Z27881" s="78">
        <v>2.2999999999999998</v>
      </c>
    </row>
    <row r="27882" spans="1:26" x14ac:dyDescent="0.25">
      <c r="A27882" s="78">
        <v>204005757</v>
      </c>
      <c r="D27882" s="78" t="s">
        <v>29</v>
      </c>
      <c r="E27882" s="78" t="s">
        <v>2521</v>
      </c>
      <c r="J27882" s="78" t="s">
        <v>13518</v>
      </c>
      <c r="L27882" s="78" t="s">
        <v>12875</v>
      </c>
      <c r="V27882" s="78">
        <v>36000</v>
      </c>
      <c r="W27882" s="78">
        <v>25200</v>
      </c>
      <c r="X27882" s="78"/>
      <c r="Y27882" s="78">
        <v>31769</v>
      </c>
      <c r="Z27882" s="78">
        <v>2.16</v>
      </c>
    </row>
    <row r="27883" spans="1:26" x14ac:dyDescent="0.25">
      <c r="A27883" s="78">
        <v>203238486</v>
      </c>
      <c r="D27883" s="78" t="s">
        <v>29</v>
      </c>
      <c r="E27883" s="78" t="s">
        <v>322</v>
      </c>
      <c r="J27883" s="78" t="s">
        <v>13348</v>
      </c>
      <c r="L27883" s="78" t="s">
        <v>13519</v>
      </c>
      <c r="V27883" s="78">
        <v>9000</v>
      </c>
      <c r="W27883" s="78">
        <v>5800</v>
      </c>
      <c r="X27883" s="78"/>
      <c r="Y27883" s="78">
        <v>10085</v>
      </c>
      <c r="Z27883" s="78">
        <v>2.27</v>
      </c>
    </row>
    <row r="27884" spans="1:26" x14ac:dyDescent="0.25">
      <c r="A27884" s="78">
        <v>204005758</v>
      </c>
      <c r="D27884" s="78" t="s">
        <v>29</v>
      </c>
      <c r="E27884" s="78" t="s">
        <v>2521</v>
      </c>
      <c r="J27884" s="78" t="s">
        <v>13516</v>
      </c>
      <c r="L27884" s="78" t="s">
        <v>13342</v>
      </c>
      <c r="V27884" s="78">
        <v>48000</v>
      </c>
      <c r="W27884" s="78">
        <v>35000</v>
      </c>
      <c r="X27884" s="78"/>
      <c r="Y27884" s="78">
        <v>40862</v>
      </c>
      <c r="Z27884" s="78">
        <v>2.3199999999999998</v>
      </c>
    </row>
    <row r="27885" spans="1:26" x14ac:dyDescent="0.25">
      <c r="A27885" s="78">
        <v>204005774</v>
      </c>
      <c r="D27885" s="78" t="s">
        <v>29</v>
      </c>
      <c r="E27885" s="78" t="s">
        <v>322</v>
      </c>
      <c r="J27885" s="78" t="s">
        <v>13351</v>
      </c>
      <c r="L27885" s="78" t="s">
        <v>13519</v>
      </c>
      <c r="V27885" s="78">
        <v>9000</v>
      </c>
      <c r="W27885" s="78">
        <v>6900</v>
      </c>
      <c r="X27885" s="78"/>
      <c r="Y27885" s="78">
        <v>13890</v>
      </c>
      <c r="Z27885" s="78">
        <v>2.1</v>
      </c>
    </row>
    <row r="27886" spans="1:26" x14ac:dyDescent="0.25">
      <c r="A27886" s="78">
        <v>203238487</v>
      </c>
      <c r="D27886" s="78" t="s">
        <v>29</v>
      </c>
      <c r="E27886" s="78" t="s">
        <v>322</v>
      </c>
      <c r="J27886" s="78" t="s">
        <v>13345</v>
      </c>
      <c r="L27886" s="78" t="s">
        <v>13520</v>
      </c>
      <c r="V27886" s="78">
        <v>12000</v>
      </c>
      <c r="W27886" s="78">
        <v>7700</v>
      </c>
      <c r="X27886" s="78"/>
      <c r="Y27886" s="78">
        <v>11116</v>
      </c>
      <c r="Z27886" s="78">
        <v>2.4500000000000002</v>
      </c>
    </row>
    <row r="27887" spans="1:26" x14ac:dyDescent="0.25">
      <c r="A27887" s="78">
        <v>204005775</v>
      </c>
      <c r="D27887" s="78" t="s">
        <v>29</v>
      </c>
      <c r="E27887" s="78" t="s">
        <v>322</v>
      </c>
      <c r="J27887" s="78" t="s">
        <v>13339</v>
      </c>
      <c r="L27887" s="78" t="s">
        <v>13520</v>
      </c>
      <c r="V27887" s="78">
        <v>12000</v>
      </c>
      <c r="W27887" s="78">
        <v>7800</v>
      </c>
      <c r="X27887" s="78"/>
      <c r="Y27887" s="78">
        <v>12259</v>
      </c>
      <c r="Z27887" s="78">
        <v>1.96</v>
      </c>
    </row>
    <row r="27888" spans="1:26" x14ac:dyDescent="0.25">
      <c r="A27888" s="78">
        <v>203238490</v>
      </c>
      <c r="D27888" s="78" t="s">
        <v>29</v>
      </c>
      <c r="E27888" s="78" t="s">
        <v>322</v>
      </c>
      <c r="J27888" s="78" t="s">
        <v>13343</v>
      </c>
      <c r="L27888" s="78" t="s">
        <v>8137</v>
      </c>
      <c r="V27888" s="78">
        <v>24000</v>
      </c>
      <c r="W27888" s="78">
        <v>15300</v>
      </c>
      <c r="X27888" s="78"/>
      <c r="Y27888" s="78">
        <v>19036</v>
      </c>
      <c r="Z27888" s="78">
        <v>2.21</v>
      </c>
    </row>
    <row r="27889" spans="1:26" x14ac:dyDescent="0.25">
      <c r="A27889" s="78">
        <v>203238488</v>
      </c>
      <c r="D27889" s="78" t="s">
        <v>29</v>
      </c>
      <c r="E27889" s="78" t="s">
        <v>322</v>
      </c>
      <c r="J27889" s="78" t="s">
        <v>13346</v>
      </c>
      <c r="L27889" s="78" t="s">
        <v>13521</v>
      </c>
      <c r="V27889" s="78">
        <v>18000</v>
      </c>
      <c r="W27889" s="78">
        <v>11400</v>
      </c>
      <c r="X27889" s="78"/>
      <c r="Y27889" s="78">
        <v>14016</v>
      </c>
      <c r="Z27889" s="78">
        <v>2.4900000000000002</v>
      </c>
    </row>
    <row r="27890" spans="1:26" x14ac:dyDescent="0.25">
      <c r="A27890" s="78">
        <v>202635790</v>
      </c>
      <c r="D27890" s="78" t="s">
        <v>29</v>
      </c>
      <c r="E27890" s="78" t="s">
        <v>322</v>
      </c>
      <c r="J27890" s="78" t="s">
        <v>13522</v>
      </c>
      <c r="L27890" s="78" t="s">
        <v>13523</v>
      </c>
      <c r="V27890" s="78">
        <v>18000</v>
      </c>
      <c r="W27890" s="78">
        <v>11000</v>
      </c>
      <c r="X27890" s="78"/>
      <c r="Y27890" s="78">
        <v>11041</v>
      </c>
      <c r="Z27890" s="78">
        <v>2.2000000000000002</v>
      </c>
    </row>
    <row r="27891" spans="1:26" x14ac:dyDescent="0.25">
      <c r="A27891" s="78">
        <v>202635787</v>
      </c>
      <c r="D27891" s="78" t="s">
        <v>29</v>
      </c>
      <c r="E27891" s="78" t="s">
        <v>322</v>
      </c>
      <c r="J27891" s="78" t="s">
        <v>13524</v>
      </c>
      <c r="L27891" s="78" t="s">
        <v>13525</v>
      </c>
      <c r="V27891" s="78">
        <v>9000</v>
      </c>
      <c r="W27891" s="78">
        <v>6000</v>
      </c>
      <c r="X27891" s="78"/>
      <c r="Y27891" s="78">
        <v>7599</v>
      </c>
      <c r="Z27891" s="78">
        <v>2.16</v>
      </c>
    </row>
    <row r="27892" spans="1:26" x14ac:dyDescent="0.25">
      <c r="A27892" s="78">
        <v>203238492</v>
      </c>
      <c r="D27892" s="78" t="s">
        <v>29</v>
      </c>
      <c r="E27892" s="78" t="s">
        <v>322</v>
      </c>
      <c r="J27892" s="78" t="s">
        <v>13348</v>
      </c>
      <c r="L27892" s="78" t="s">
        <v>13526</v>
      </c>
      <c r="V27892" s="78">
        <v>9000</v>
      </c>
      <c r="W27892" s="78">
        <v>6800</v>
      </c>
      <c r="X27892" s="78"/>
      <c r="Y27892" s="78">
        <v>8900</v>
      </c>
      <c r="Z27892" s="78">
        <v>2.09</v>
      </c>
    </row>
    <row r="27893" spans="1:26" x14ac:dyDescent="0.25">
      <c r="A27893" s="78">
        <v>204005778</v>
      </c>
      <c r="D27893" s="78" t="s">
        <v>29</v>
      </c>
      <c r="E27893" s="78" t="s">
        <v>322</v>
      </c>
      <c r="J27893" s="78" t="s">
        <v>13351</v>
      </c>
      <c r="L27893" s="78" t="s">
        <v>13526</v>
      </c>
      <c r="V27893" s="78">
        <v>9000</v>
      </c>
      <c r="W27893" s="78">
        <v>7200</v>
      </c>
      <c r="X27893" s="78"/>
      <c r="Y27893" s="78">
        <v>11300</v>
      </c>
      <c r="Z27893" s="78">
        <v>1.55</v>
      </c>
    </row>
    <row r="27894" spans="1:26" x14ac:dyDescent="0.25">
      <c r="A27894" s="78">
        <v>204005779</v>
      </c>
      <c r="D27894" s="78" t="s">
        <v>29</v>
      </c>
      <c r="E27894" s="78" t="s">
        <v>322</v>
      </c>
      <c r="J27894" s="78" t="s">
        <v>13339</v>
      </c>
      <c r="L27894" s="78" t="s">
        <v>13527</v>
      </c>
      <c r="V27894" s="78">
        <v>12000</v>
      </c>
      <c r="W27894" s="78">
        <v>8500</v>
      </c>
      <c r="X27894" s="78"/>
      <c r="Y27894" s="78">
        <v>12400</v>
      </c>
      <c r="Z27894" s="78">
        <v>1.79</v>
      </c>
    </row>
    <row r="27895" spans="1:26" x14ac:dyDescent="0.25">
      <c r="A27895" s="78">
        <v>203238495</v>
      </c>
      <c r="D27895" s="78" t="s">
        <v>29</v>
      </c>
      <c r="E27895" s="78" t="s">
        <v>322</v>
      </c>
      <c r="J27895" s="78" t="s">
        <v>13346</v>
      </c>
      <c r="L27895" s="78" t="s">
        <v>13528</v>
      </c>
      <c r="V27895" s="78">
        <v>18000</v>
      </c>
      <c r="W27895" s="78">
        <v>12000</v>
      </c>
      <c r="X27895" s="78"/>
      <c r="Y27895" s="78">
        <v>12500</v>
      </c>
      <c r="Z27895" s="78">
        <v>2.39</v>
      </c>
    </row>
    <row r="27896" spans="1:26" x14ac:dyDescent="0.25">
      <c r="A27896" s="78">
        <v>204005781</v>
      </c>
      <c r="D27896" s="78" t="s">
        <v>29</v>
      </c>
      <c r="E27896" s="78" t="s">
        <v>322</v>
      </c>
      <c r="J27896" s="78" t="s">
        <v>13347</v>
      </c>
      <c r="L27896" s="78" t="s">
        <v>13529</v>
      </c>
      <c r="V27896" s="78">
        <v>24000</v>
      </c>
      <c r="W27896" s="78">
        <v>17200</v>
      </c>
      <c r="X27896" s="78"/>
      <c r="Y27896" s="78">
        <v>25200</v>
      </c>
      <c r="Z27896" s="78">
        <v>1.81</v>
      </c>
    </row>
    <row r="27897" spans="1:26" x14ac:dyDescent="0.25">
      <c r="A27897" s="78">
        <v>203238496</v>
      </c>
      <c r="D27897" s="78" t="s">
        <v>29</v>
      </c>
      <c r="E27897" s="78" t="s">
        <v>322</v>
      </c>
      <c r="J27897" s="78" t="s">
        <v>13343</v>
      </c>
      <c r="L27897" s="78" t="s">
        <v>13529</v>
      </c>
      <c r="V27897" s="78">
        <v>24000</v>
      </c>
      <c r="W27897" s="78">
        <v>16000</v>
      </c>
      <c r="X27897" s="78"/>
      <c r="Y27897" s="78">
        <v>18900</v>
      </c>
      <c r="Z27897" s="78">
        <v>2.2200000000000002</v>
      </c>
    </row>
    <row r="27898" spans="1:26" x14ac:dyDescent="0.25">
      <c r="A27898" s="78">
        <v>202635809</v>
      </c>
      <c r="D27898" s="78" t="s">
        <v>29</v>
      </c>
      <c r="E27898" s="78" t="s">
        <v>322</v>
      </c>
      <c r="J27898" s="78" t="s">
        <v>13338</v>
      </c>
      <c r="L27898" s="78" t="s">
        <v>13530</v>
      </c>
      <c r="V27898" s="78">
        <v>36000</v>
      </c>
      <c r="W27898" s="78">
        <v>27600</v>
      </c>
      <c r="X27898" s="78"/>
      <c r="Y27898" s="78">
        <v>33100</v>
      </c>
      <c r="Z27898" s="78">
        <v>2.2999999999999998</v>
      </c>
    </row>
    <row r="27899" spans="1:26" x14ac:dyDescent="0.25">
      <c r="A27899" s="78">
        <v>202635791</v>
      </c>
      <c r="D27899" s="78" t="s">
        <v>29</v>
      </c>
      <c r="E27899" s="78" t="s">
        <v>322</v>
      </c>
      <c r="J27899" s="78" t="s">
        <v>13341</v>
      </c>
      <c r="L27899" s="78" t="s">
        <v>13531</v>
      </c>
      <c r="V27899" s="78">
        <v>48000</v>
      </c>
      <c r="W27899" s="78">
        <v>33400</v>
      </c>
      <c r="X27899" s="78"/>
      <c r="Y27899" s="78">
        <v>43500</v>
      </c>
      <c r="Z27899" s="78">
        <v>2.4300000000000002</v>
      </c>
    </row>
    <row r="27900" spans="1:26" x14ac:dyDescent="0.25">
      <c r="A27900" s="78">
        <v>203238498</v>
      </c>
      <c r="D27900" s="78" t="s">
        <v>29</v>
      </c>
      <c r="E27900" s="78" t="s">
        <v>322</v>
      </c>
      <c r="J27900" s="78" t="s">
        <v>13348</v>
      </c>
      <c r="L27900" s="78" t="s">
        <v>13532</v>
      </c>
      <c r="V27900" s="78">
        <v>9000</v>
      </c>
      <c r="W27900" s="78">
        <v>5800</v>
      </c>
      <c r="X27900" s="78"/>
      <c r="Y27900" s="78">
        <v>8639</v>
      </c>
      <c r="Z27900" s="78">
        <v>2.08</v>
      </c>
    </row>
    <row r="27901" spans="1:26" x14ac:dyDescent="0.25">
      <c r="A27901" s="78">
        <v>204005783</v>
      </c>
      <c r="D27901" s="78" t="s">
        <v>29</v>
      </c>
      <c r="E27901" s="78" t="s">
        <v>322</v>
      </c>
      <c r="J27901" s="78" t="s">
        <v>13339</v>
      </c>
      <c r="L27901" s="78" t="s">
        <v>13533</v>
      </c>
      <c r="V27901" s="78">
        <v>12000</v>
      </c>
      <c r="W27901" s="78">
        <v>8700</v>
      </c>
      <c r="X27901" s="78"/>
      <c r="Y27901" s="78">
        <v>13136</v>
      </c>
      <c r="Z27901" s="78">
        <v>1.97</v>
      </c>
    </row>
    <row r="27902" spans="1:26" x14ac:dyDescent="0.25">
      <c r="A27902" s="78">
        <v>203238499</v>
      </c>
      <c r="D27902" s="78" t="s">
        <v>29</v>
      </c>
      <c r="E27902" s="78" t="s">
        <v>322</v>
      </c>
      <c r="J27902" s="78" t="s">
        <v>13345</v>
      </c>
      <c r="L27902" s="78" t="s">
        <v>13533</v>
      </c>
      <c r="V27902" s="78">
        <v>12000</v>
      </c>
      <c r="W27902" s="78">
        <v>7500</v>
      </c>
      <c r="X27902" s="78"/>
      <c r="Y27902" s="78">
        <v>9444</v>
      </c>
      <c r="Z27902" s="78">
        <v>2.4900000000000002</v>
      </c>
    </row>
    <row r="27903" spans="1:26" x14ac:dyDescent="0.25">
      <c r="A27903" s="78">
        <v>203238501</v>
      </c>
      <c r="D27903" s="78" t="s">
        <v>29</v>
      </c>
      <c r="E27903" s="78" t="s">
        <v>322</v>
      </c>
      <c r="J27903" s="78" t="s">
        <v>13346</v>
      </c>
      <c r="L27903" s="78" t="s">
        <v>13534</v>
      </c>
      <c r="V27903" s="78">
        <v>18000</v>
      </c>
      <c r="W27903" s="78">
        <v>12000</v>
      </c>
      <c r="X27903" s="78"/>
      <c r="Y27903" s="78">
        <v>12000</v>
      </c>
      <c r="Z27903" s="78">
        <v>2.23</v>
      </c>
    </row>
    <row r="27904" spans="1:26" x14ac:dyDescent="0.25">
      <c r="A27904" s="78">
        <v>203238503</v>
      </c>
      <c r="D27904" s="78" t="s">
        <v>29</v>
      </c>
      <c r="E27904" s="78" t="s">
        <v>322</v>
      </c>
      <c r="J27904" s="78" t="s">
        <v>13343</v>
      </c>
      <c r="L27904" s="78" t="s">
        <v>13535</v>
      </c>
      <c r="V27904" s="78">
        <v>24000</v>
      </c>
      <c r="W27904" s="78">
        <v>15800</v>
      </c>
      <c r="X27904" s="78"/>
      <c r="Y27904" s="78">
        <v>17841</v>
      </c>
      <c r="Z27904" s="78">
        <v>2.09</v>
      </c>
    </row>
    <row r="27905" spans="1:26" x14ac:dyDescent="0.25">
      <c r="A27905" s="78">
        <v>202635793</v>
      </c>
      <c r="D27905" s="78" t="s">
        <v>29</v>
      </c>
      <c r="E27905" s="78" t="s">
        <v>322</v>
      </c>
      <c r="J27905" s="78" t="s">
        <v>13338</v>
      </c>
      <c r="L27905" s="78" t="s">
        <v>13536</v>
      </c>
      <c r="V27905" s="78">
        <v>36000</v>
      </c>
      <c r="W27905" s="78">
        <v>25200</v>
      </c>
      <c r="X27905" s="78"/>
      <c r="Y27905" s="78">
        <v>31769</v>
      </c>
      <c r="Z27905" s="78">
        <v>2.16</v>
      </c>
    </row>
    <row r="27906" spans="1:26" x14ac:dyDescent="0.25">
      <c r="A27906" s="78">
        <v>202635794</v>
      </c>
      <c r="D27906" s="78" t="s">
        <v>29</v>
      </c>
      <c r="E27906" s="78" t="s">
        <v>322</v>
      </c>
      <c r="J27906" s="78" t="s">
        <v>13341</v>
      </c>
      <c r="L27906" s="78" t="s">
        <v>13537</v>
      </c>
      <c r="V27906" s="78">
        <v>48000</v>
      </c>
      <c r="W27906" s="78">
        <v>35000</v>
      </c>
      <c r="X27906" s="78"/>
      <c r="Y27906" s="78">
        <v>40862</v>
      </c>
      <c r="Z27906" s="78">
        <v>2.3199999999999998</v>
      </c>
    </row>
    <row r="27907" spans="1:26" x14ac:dyDescent="0.25">
      <c r="A27907" s="78">
        <v>204005791</v>
      </c>
      <c r="D27907" s="78" t="s">
        <v>29</v>
      </c>
      <c r="E27907" s="78" t="s">
        <v>322</v>
      </c>
      <c r="J27907" s="78" t="s">
        <v>10102</v>
      </c>
      <c r="V27907" s="78">
        <v>36000</v>
      </c>
      <c r="W27907" s="78">
        <v>24600</v>
      </c>
      <c r="X27907" s="78"/>
      <c r="Y27907" s="78">
        <v>39296</v>
      </c>
      <c r="Z27907" s="78">
        <v>2.19</v>
      </c>
    </row>
    <row r="27908" spans="1:26" x14ac:dyDescent="0.25">
      <c r="A27908" s="78">
        <v>205123795</v>
      </c>
      <c r="D27908" s="78" t="s">
        <v>29</v>
      </c>
      <c r="E27908" s="78" t="s">
        <v>2569</v>
      </c>
      <c r="J27908" s="78" t="s">
        <v>8014</v>
      </c>
      <c r="L27908" s="78" t="s">
        <v>13538</v>
      </c>
      <c r="V27908" s="78">
        <v>12000</v>
      </c>
      <c r="W27908" s="78">
        <v>7800</v>
      </c>
      <c r="X27908" s="78"/>
      <c r="Y27908" s="78">
        <v>12259</v>
      </c>
      <c r="Z27908" s="78">
        <v>1.96</v>
      </c>
    </row>
    <row r="27909" spans="1:26" x14ac:dyDescent="0.25">
      <c r="A27909" s="78">
        <v>205123794</v>
      </c>
      <c r="D27909" s="78" t="s">
        <v>29</v>
      </c>
      <c r="E27909" s="78" t="s">
        <v>2569</v>
      </c>
      <c r="J27909" s="78" t="s">
        <v>13320</v>
      </c>
      <c r="L27909" s="78" t="s">
        <v>13539</v>
      </c>
      <c r="V27909" s="78">
        <v>9000</v>
      </c>
      <c r="W27909" s="78">
        <v>6900</v>
      </c>
      <c r="X27909" s="78"/>
      <c r="Y27909" s="78">
        <v>13890</v>
      </c>
      <c r="Z27909" s="78">
        <v>2.1</v>
      </c>
    </row>
    <row r="27910" spans="1:26" x14ac:dyDescent="0.25">
      <c r="A27910" s="78">
        <v>205123797</v>
      </c>
      <c r="D27910" s="78" t="s">
        <v>29</v>
      </c>
      <c r="E27910" s="78" t="s">
        <v>2569</v>
      </c>
      <c r="J27910" s="78" t="s">
        <v>8014</v>
      </c>
      <c r="L27910" s="78" t="s">
        <v>13540</v>
      </c>
      <c r="V27910" s="78">
        <v>12000</v>
      </c>
      <c r="W27910" s="78">
        <v>8700</v>
      </c>
      <c r="X27910" s="78"/>
      <c r="Y27910" s="78">
        <v>13136</v>
      </c>
      <c r="Z27910" s="78">
        <v>1.97</v>
      </c>
    </row>
    <row r="27911" spans="1:26" x14ac:dyDescent="0.25">
      <c r="A27911" s="78">
        <v>9119308</v>
      </c>
      <c r="D27911" s="78" t="s">
        <v>29</v>
      </c>
      <c r="E27911" s="78" t="s">
        <v>340</v>
      </c>
      <c r="J27911" s="78" t="s">
        <v>13541</v>
      </c>
      <c r="L27911" s="78" t="s">
        <v>7370</v>
      </c>
      <c r="V27911" s="78">
        <v>9000</v>
      </c>
      <c r="W27911" s="78">
        <v>5800</v>
      </c>
      <c r="X27911" s="78"/>
      <c r="Y27911" s="78">
        <v>8639</v>
      </c>
      <c r="Z27911" s="78">
        <v>2.08</v>
      </c>
    </row>
    <row r="27912" spans="1:26" x14ac:dyDescent="0.25">
      <c r="A27912" s="78">
        <v>202575859</v>
      </c>
      <c r="D27912" s="78" t="s">
        <v>29</v>
      </c>
      <c r="E27912" s="78" t="s">
        <v>340</v>
      </c>
      <c r="J27912" s="78" t="s">
        <v>13541</v>
      </c>
      <c r="L27912" s="78" t="s">
        <v>13542</v>
      </c>
      <c r="V27912" s="78">
        <v>9000</v>
      </c>
      <c r="W27912" s="78">
        <v>5800</v>
      </c>
      <c r="X27912" s="78"/>
      <c r="Y27912" s="78">
        <v>10085</v>
      </c>
      <c r="Z27912" s="78">
        <v>2.27</v>
      </c>
    </row>
    <row r="27913" spans="1:26" x14ac:dyDescent="0.25">
      <c r="A27913" s="78">
        <v>10595495</v>
      </c>
      <c r="D27913" s="78" t="s">
        <v>29</v>
      </c>
      <c r="E27913" s="78" t="s">
        <v>340</v>
      </c>
      <c r="J27913" s="78" t="s">
        <v>13543</v>
      </c>
      <c r="L27913" s="78" t="s">
        <v>13542</v>
      </c>
      <c r="V27913" s="78">
        <v>9000</v>
      </c>
      <c r="W27913" s="78">
        <v>6900</v>
      </c>
      <c r="X27913" s="78"/>
      <c r="Y27913" s="78">
        <v>13890</v>
      </c>
      <c r="Z27913" s="78">
        <v>2.1</v>
      </c>
    </row>
    <row r="27914" spans="1:26" x14ac:dyDescent="0.25">
      <c r="A27914" s="78">
        <v>202575861</v>
      </c>
      <c r="D27914" s="78" t="s">
        <v>29</v>
      </c>
      <c r="E27914" s="78" t="s">
        <v>340</v>
      </c>
      <c r="J27914" s="78" t="s">
        <v>13544</v>
      </c>
      <c r="L27914" s="78" t="s">
        <v>13545</v>
      </c>
      <c r="V27914" s="78">
        <v>18000</v>
      </c>
      <c r="W27914" s="78">
        <v>11400</v>
      </c>
      <c r="X27914" s="78"/>
      <c r="Y27914" s="78">
        <v>14016</v>
      </c>
      <c r="Z27914" s="78">
        <v>2.4900000000000002</v>
      </c>
    </row>
    <row r="27915" spans="1:26" x14ac:dyDescent="0.25">
      <c r="A27915" s="78">
        <v>202575860</v>
      </c>
      <c r="D27915" s="78" t="s">
        <v>29</v>
      </c>
      <c r="E27915" s="78" t="s">
        <v>340</v>
      </c>
      <c r="J27915" s="78" t="s">
        <v>13546</v>
      </c>
      <c r="L27915" s="78" t="s">
        <v>13547</v>
      </c>
      <c r="V27915" s="78">
        <v>12000</v>
      </c>
      <c r="W27915" s="78">
        <v>7700</v>
      </c>
      <c r="X27915" s="78"/>
      <c r="Y27915" s="78">
        <v>11116</v>
      </c>
      <c r="Z27915" s="78">
        <v>2.4500000000000002</v>
      </c>
    </row>
    <row r="27916" spans="1:26" x14ac:dyDescent="0.25">
      <c r="A27916" s="78">
        <v>202575878</v>
      </c>
      <c r="D27916" s="78" t="s">
        <v>29</v>
      </c>
      <c r="E27916" s="78" t="s">
        <v>340</v>
      </c>
      <c r="J27916" s="78" t="s">
        <v>10122</v>
      </c>
      <c r="V27916" s="78">
        <v>36000</v>
      </c>
      <c r="W27916" s="78">
        <v>24600</v>
      </c>
      <c r="X27916" s="78"/>
      <c r="Y27916" s="78">
        <v>39296</v>
      </c>
      <c r="Z27916" s="78">
        <v>2.19</v>
      </c>
    </row>
    <row r="27917" spans="1:26" x14ac:dyDescent="0.25">
      <c r="A27917" s="78">
        <v>202575862</v>
      </c>
      <c r="D27917" s="78" t="s">
        <v>29</v>
      </c>
      <c r="E27917" s="78" t="s">
        <v>340</v>
      </c>
      <c r="J27917" s="78" t="s">
        <v>13548</v>
      </c>
      <c r="L27917" s="78" t="s">
        <v>13549</v>
      </c>
      <c r="V27917" s="78">
        <v>24000</v>
      </c>
      <c r="W27917" s="78">
        <v>15300</v>
      </c>
      <c r="X27917" s="78"/>
      <c r="Y27917" s="78">
        <v>19036</v>
      </c>
      <c r="Z27917" s="78">
        <v>2.21</v>
      </c>
    </row>
    <row r="27918" spans="1:26" x14ac:dyDescent="0.25">
      <c r="A27918" s="78">
        <v>9119316</v>
      </c>
      <c r="D27918" s="78" t="s">
        <v>29</v>
      </c>
      <c r="E27918" s="78" t="s">
        <v>340</v>
      </c>
      <c r="J27918" s="78" t="s">
        <v>13548</v>
      </c>
      <c r="L27918" s="78" t="s">
        <v>13550</v>
      </c>
      <c r="V27918" s="78">
        <v>24000</v>
      </c>
      <c r="W27918" s="78">
        <v>15800</v>
      </c>
      <c r="X27918" s="78"/>
      <c r="Y27918" s="78">
        <v>17841</v>
      </c>
      <c r="Z27918" s="78">
        <v>2.09</v>
      </c>
    </row>
    <row r="27919" spans="1:26" x14ac:dyDescent="0.25">
      <c r="A27919" s="78">
        <v>202575864</v>
      </c>
      <c r="D27919" s="78" t="s">
        <v>29</v>
      </c>
      <c r="E27919" s="78" t="s">
        <v>340</v>
      </c>
      <c r="J27919" s="78" t="s">
        <v>13551</v>
      </c>
      <c r="L27919" s="78" t="s">
        <v>13552</v>
      </c>
      <c r="V27919" s="78">
        <v>12000</v>
      </c>
      <c r="W27919" s="78">
        <v>8700</v>
      </c>
      <c r="X27919" s="78"/>
      <c r="Y27919" s="78">
        <v>13136</v>
      </c>
      <c r="Z27919" s="78">
        <v>1.97</v>
      </c>
    </row>
    <row r="27920" spans="1:26" x14ac:dyDescent="0.25">
      <c r="A27920" s="78">
        <v>208206690</v>
      </c>
      <c r="D27920" s="78" t="s">
        <v>199</v>
      </c>
      <c r="E27920" s="78" t="s">
        <v>1001</v>
      </c>
      <c r="J27920" s="78" t="s">
        <v>8239</v>
      </c>
      <c r="L27920" s="78" t="s">
        <v>13553</v>
      </c>
      <c r="V27920" s="78">
        <v>21800</v>
      </c>
      <c r="W27920" s="78">
        <v>14200</v>
      </c>
      <c r="X27920" s="78"/>
      <c r="Y27920" s="78">
        <v>14200</v>
      </c>
      <c r="Z27920" s="78">
        <v>2.41</v>
      </c>
    </row>
    <row r="27921" spans="1:26" x14ac:dyDescent="0.25">
      <c r="A27921" s="78">
        <v>202575858</v>
      </c>
      <c r="D27921" s="78" t="s">
        <v>29</v>
      </c>
      <c r="E27921" s="78" t="s">
        <v>340</v>
      </c>
      <c r="J27921" s="78" t="s">
        <v>13554</v>
      </c>
      <c r="L27921" s="78" t="s">
        <v>13555</v>
      </c>
      <c r="V27921" s="78">
        <v>12000</v>
      </c>
      <c r="W27921" s="78">
        <v>7600</v>
      </c>
      <c r="X27921" s="78"/>
      <c r="Y27921" s="78">
        <v>8034</v>
      </c>
      <c r="Z27921" s="78">
        <v>2.5299999999999998</v>
      </c>
    </row>
    <row r="27922" spans="1:26" x14ac:dyDescent="0.25">
      <c r="A27922" s="78">
        <v>202575867</v>
      </c>
      <c r="D27922" s="78" t="s">
        <v>29</v>
      </c>
      <c r="E27922" s="78" t="s">
        <v>340</v>
      </c>
      <c r="J27922" s="78" t="s">
        <v>13551</v>
      </c>
      <c r="L27922" s="78" t="s">
        <v>7336</v>
      </c>
      <c r="V27922" s="78">
        <v>12000</v>
      </c>
      <c r="W27922" s="78">
        <v>8500</v>
      </c>
      <c r="X27922" s="78"/>
      <c r="Y27922" s="78">
        <v>12400</v>
      </c>
      <c r="Z27922" s="78">
        <v>1.79</v>
      </c>
    </row>
    <row r="27923" spans="1:26" x14ac:dyDescent="0.25">
      <c r="A27923" s="78">
        <v>8854585</v>
      </c>
      <c r="D27923" s="78" t="s">
        <v>29</v>
      </c>
      <c r="E27923" s="78" t="s">
        <v>340</v>
      </c>
      <c r="J27923" s="78" t="s">
        <v>13544</v>
      </c>
      <c r="L27923" s="78" t="s">
        <v>13556</v>
      </c>
      <c r="V27923" s="78">
        <v>18000</v>
      </c>
      <c r="W27923" s="78">
        <v>10400</v>
      </c>
      <c r="X27923" s="78"/>
      <c r="Y27923" s="78">
        <v>13597</v>
      </c>
      <c r="Z27923" s="78">
        <v>2.46</v>
      </c>
    </row>
    <row r="27924" spans="1:26" x14ac:dyDescent="0.25">
      <c r="A27924" s="78">
        <v>202576840</v>
      </c>
      <c r="D27924" s="78" t="s">
        <v>29</v>
      </c>
      <c r="E27924" s="78" t="s">
        <v>340</v>
      </c>
      <c r="J27924" s="78" t="s">
        <v>13557</v>
      </c>
      <c r="L27924" s="78" t="s">
        <v>13558</v>
      </c>
      <c r="V27924" s="78">
        <v>9000</v>
      </c>
      <c r="W27924" s="78">
        <v>6000</v>
      </c>
      <c r="X27924" s="78"/>
      <c r="Y27924" s="78">
        <v>7599</v>
      </c>
      <c r="Z27924" s="78">
        <v>2.16</v>
      </c>
    </row>
    <row r="27925" spans="1:26" x14ac:dyDescent="0.25">
      <c r="A27925" s="78">
        <v>208400358</v>
      </c>
      <c r="D27925" s="78" t="s">
        <v>199</v>
      </c>
      <c r="E27925" s="78" t="s">
        <v>1000</v>
      </c>
      <c r="J27925" s="78" t="s">
        <v>8239</v>
      </c>
      <c r="L27925" s="78" t="s">
        <v>13553</v>
      </c>
      <c r="V27925" s="78">
        <v>21800</v>
      </c>
      <c r="W27925" s="78">
        <v>14200</v>
      </c>
      <c r="X27925" s="78"/>
      <c r="Y27925" s="78">
        <v>14200</v>
      </c>
      <c r="Z27925" s="78">
        <v>2.41</v>
      </c>
    </row>
    <row r="27926" spans="1:26" x14ac:dyDescent="0.25">
      <c r="A27926" s="78">
        <v>202576844</v>
      </c>
      <c r="D27926" s="78" t="s">
        <v>29</v>
      </c>
      <c r="E27926" s="78" t="s">
        <v>340</v>
      </c>
      <c r="J27926" s="78" t="s">
        <v>13559</v>
      </c>
      <c r="L27926" s="78" t="s">
        <v>13560</v>
      </c>
      <c r="V27926" s="78">
        <v>18000</v>
      </c>
      <c r="W27926" s="78">
        <v>11000</v>
      </c>
      <c r="X27926" s="78"/>
      <c r="Y27926" s="78">
        <v>11041</v>
      </c>
      <c r="Z27926" s="78">
        <v>2.2000000000000002</v>
      </c>
    </row>
    <row r="27927" spans="1:26" x14ac:dyDescent="0.25">
      <c r="A27927" s="78">
        <v>10595500</v>
      </c>
      <c r="D27927" s="78" t="s">
        <v>29</v>
      </c>
      <c r="E27927" s="78" t="s">
        <v>340</v>
      </c>
      <c r="J27927" s="78" t="s">
        <v>13561</v>
      </c>
      <c r="L27927" s="78" t="s">
        <v>7752</v>
      </c>
      <c r="V27927" s="78">
        <v>48000</v>
      </c>
      <c r="W27927" s="78">
        <v>33400</v>
      </c>
      <c r="X27927" s="78"/>
      <c r="Y27927" s="78">
        <v>43500</v>
      </c>
      <c r="Z27927" s="78">
        <v>2.4300000000000002</v>
      </c>
    </row>
    <row r="27928" spans="1:26" x14ac:dyDescent="0.25">
      <c r="A27928" s="78">
        <v>208400363</v>
      </c>
      <c r="D27928" s="78" t="s">
        <v>199</v>
      </c>
      <c r="E27928" s="78" t="s">
        <v>999</v>
      </c>
      <c r="J27928" s="78" t="s">
        <v>8239</v>
      </c>
      <c r="L27928" s="78" t="s">
        <v>13553</v>
      </c>
      <c r="V27928" s="78">
        <v>21800</v>
      </c>
      <c r="W27928" s="78">
        <v>14200</v>
      </c>
      <c r="X27928" s="78"/>
      <c r="Y27928" s="78">
        <v>14200</v>
      </c>
      <c r="Z27928" s="78">
        <v>2.41</v>
      </c>
    </row>
    <row r="27929" spans="1:26" x14ac:dyDescent="0.25">
      <c r="A27929" s="78">
        <v>8854582</v>
      </c>
      <c r="D27929" s="78" t="s">
        <v>29</v>
      </c>
      <c r="E27929" s="78" t="s">
        <v>340</v>
      </c>
      <c r="J27929" s="78" t="s">
        <v>13541</v>
      </c>
      <c r="L27929" s="78" t="s">
        <v>13562</v>
      </c>
      <c r="V27929" s="78">
        <v>9000</v>
      </c>
      <c r="W27929" s="78">
        <v>6400</v>
      </c>
      <c r="X27929" s="78"/>
      <c r="Y27929" s="78">
        <v>9229</v>
      </c>
      <c r="Z27929" s="78">
        <v>2.15</v>
      </c>
    </row>
    <row r="27930" spans="1:26" x14ac:dyDescent="0.25">
      <c r="A27930" s="78">
        <v>202575869</v>
      </c>
      <c r="D27930" s="78" t="s">
        <v>29</v>
      </c>
      <c r="E27930" s="78" t="s">
        <v>340</v>
      </c>
      <c r="J27930" s="78" t="s">
        <v>13563</v>
      </c>
      <c r="L27930" s="78" t="s">
        <v>7335</v>
      </c>
      <c r="V27930" s="78">
        <v>24000</v>
      </c>
      <c r="W27930" s="78">
        <v>17200</v>
      </c>
      <c r="X27930" s="78"/>
      <c r="Y27930" s="78">
        <v>25200</v>
      </c>
      <c r="Z27930" s="78">
        <v>1.81</v>
      </c>
    </row>
    <row r="27931" spans="1:26" x14ac:dyDescent="0.25">
      <c r="A27931" s="78">
        <v>9119315</v>
      </c>
      <c r="D27931" s="78" t="s">
        <v>29</v>
      </c>
      <c r="E27931" s="78" t="s">
        <v>340</v>
      </c>
      <c r="J27931" s="78" t="s">
        <v>13548</v>
      </c>
      <c r="L27931" s="78" t="s">
        <v>7594</v>
      </c>
      <c r="V27931" s="78">
        <v>24000</v>
      </c>
      <c r="W27931" s="78">
        <v>15000</v>
      </c>
      <c r="X27931" s="78"/>
      <c r="Y27931" s="78">
        <v>17858</v>
      </c>
      <c r="Z27931" s="78">
        <v>2.02</v>
      </c>
    </row>
    <row r="27932" spans="1:26" x14ac:dyDescent="0.25">
      <c r="A27932" s="78">
        <v>208400364</v>
      </c>
      <c r="D27932" s="78" t="s">
        <v>199</v>
      </c>
      <c r="E27932" s="78" t="s">
        <v>998</v>
      </c>
      <c r="J27932" s="78" t="s">
        <v>8239</v>
      </c>
      <c r="L27932" s="78" t="s">
        <v>13553</v>
      </c>
      <c r="V27932" s="78">
        <v>21800</v>
      </c>
      <c r="W27932" s="78">
        <v>14200</v>
      </c>
      <c r="X27932" s="78"/>
      <c r="Y27932" s="78">
        <v>14200</v>
      </c>
      <c r="Z27932" s="78">
        <v>2.41</v>
      </c>
    </row>
    <row r="27933" spans="1:26" x14ac:dyDescent="0.25">
      <c r="A27933" s="78">
        <v>10595506</v>
      </c>
      <c r="D27933" s="78" t="s">
        <v>29</v>
      </c>
      <c r="E27933" s="78" t="s">
        <v>340</v>
      </c>
      <c r="J27933" s="78" t="s">
        <v>13548</v>
      </c>
      <c r="L27933" s="78" t="s">
        <v>7335</v>
      </c>
      <c r="V27933" s="78">
        <v>24000</v>
      </c>
      <c r="W27933" s="78">
        <v>16000</v>
      </c>
      <c r="X27933" s="78"/>
      <c r="Y27933" s="78">
        <v>18900</v>
      </c>
      <c r="Z27933" s="78">
        <v>2.2200000000000002</v>
      </c>
    </row>
    <row r="27934" spans="1:26" x14ac:dyDescent="0.25">
      <c r="A27934" s="78">
        <v>8854583</v>
      </c>
      <c r="D27934" s="78" t="s">
        <v>29</v>
      </c>
      <c r="E27934" s="78" t="s">
        <v>340</v>
      </c>
      <c r="J27934" s="78" t="s">
        <v>13564</v>
      </c>
      <c r="L27934" s="78" t="s">
        <v>13565</v>
      </c>
      <c r="V27934" s="78">
        <v>12000</v>
      </c>
      <c r="W27934" s="78">
        <v>7100</v>
      </c>
      <c r="X27934" s="78"/>
      <c r="Y27934" s="78">
        <v>8005</v>
      </c>
      <c r="Z27934" s="78">
        <v>2.23</v>
      </c>
    </row>
    <row r="27935" spans="1:26" x14ac:dyDescent="0.25">
      <c r="A27935" s="78">
        <v>10595503</v>
      </c>
      <c r="D27935" s="78" t="s">
        <v>29</v>
      </c>
      <c r="E27935" s="78" t="s">
        <v>340</v>
      </c>
      <c r="J27935" s="78" t="s">
        <v>13541</v>
      </c>
      <c r="L27935" s="78" t="s">
        <v>13566</v>
      </c>
      <c r="V27935" s="78">
        <v>9000</v>
      </c>
      <c r="W27935" s="78">
        <v>6800</v>
      </c>
      <c r="X27935" s="78"/>
      <c r="Y27935" s="78">
        <v>8900</v>
      </c>
      <c r="Z27935" s="78">
        <v>2.09</v>
      </c>
    </row>
    <row r="27936" spans="1:26" x14ac:dyDescent="0.25">
      <c r="A27936" s="78">
        <v>202575857</v>
      </c>
      <c r="D27936" s="78" t="s">
        <v>29</v>
      </c>
      <c r="E27936" s="78" t="s">
        <v>340</v>
      </c>
      <c r="J27936" s="78" t="s">
        <v>13567</v>
      </c>
      <c r="L27936" s="78" t="s">
        <v>13568</v>
      </c>
      <c r="V27936" s="78">
        <v>9500</v>
      </c>
      <c r="W27936" s="78">
        <v>6000</v>
      </c>
      <c r="X27936" s="78"/>
      <c r="Y27936" s="78">
        <v>8034</v>
      </c>
      <c r="Z27936" s="78">
        <v>2.5299999999999998</v>
      </c>
    </row>
    <row r="27937" spans="1:26" x14ac:dyDescent="0.25">
      <c r="A27937" s="78">
        <v>208400369</v>
      </c>
      <c r="D27937" s="78" t="s">
        <v>199</v>
      </c>
      <c r="E27937" s="78" t="s">
        <v>997</v>
      </c>
      <c r="J27937" s="78" t="s">
        <v>8239</v>
      </c>
      <c r="L27937" s="78" t="s">
        <v>13553</v>
      </c>
      <c r="V27937" s="78">
        <v>21800</v>
      </c>
      <c r="W27937" s="78">
        <v>14200</v>
      </c>
      <c r="X27937" s="78"/>
      <c r="Y27937" s="78">
        <v>14200</v>
      </c>
      <c r="Z27937" s="78">
        <v>2.41</v>
      </c>
    </row>
    <row r="27938" spans="1:26" x14ac:dyDescent="0.25">
      <c r="A27938" s="78">
        <v>202575866</v>
      </c>
      <c r="D27938" s="78" t="s">
        <v>29</v>
      </c>
      <c r="E27938" s="78" t="s">
        <v>340</v>
      </c>
      <c r="J27938" s="78" t="s">
        <v>13543</v>
      </c>
      <c r="L27938" s="78" t="s">
        <v>13566</v>
      </c>
      <c r="V27938" s="78">
        <v>9000</v>
      </c>
      <c r="W27938" s="78">
        <v>7200</v>
      </c>
      <c r="X27938" s="78"/>
      <c r="Y27938" s="78">
        <v>11300</v>
      </c>
      <c r="Z27938" s="78">
        <v>1.55</v>
      </c>
    </row>
    <row r="27939" spans="1:26" x14ac:dyDescent="0.25">
      <c r="A27939" s="78">
        <v>10595496</v>
      </c>
      <c r="D27939" s="78" t="s">
        <v>29</v>
      </c>
      <c r="E27939" s="78" t="s">
        <v>340</v>
      </c>
      <c r="J27939" s="78" t="s">
        <v>13551</v>
      </c>
      <c r="L27939" s="78" t="s">
        <v>13547</v>
      </c>
      <c r="V27939" s="78">
        <v>12000</v>
      </c>
      <c r="W27939" s="78">
        <v>7800</v>
      </c>
      <c r="X27939" s="78"/>
      <c r="Y27939" s="78">
        <v>12259</v>
      </c>
      <c r="Z27939" s="78">
        <v>1.96</v>
      </c>
    </row>
    <row r="27940" spans="1:26" x14ac:dyDescent="0.25">
      <c r="A27940" s="78">
        <v>208500182</v>
      </c>
      <c r="D27940" s="78" t="s">
        <v>199</v>
      </c>
      <c r="E27940" s="78" t="s">
        <v>1001</v>
      </c>
      <c r="J27940" s="78" t="s">
        <v>8239</v>
      </c>
      <c r="L27940" s="78" t="s">
        <v>13569</v>
      </c>
      <c r="V27940" s="78">
        <v>21600</v>
      </c>
      <c r="W27940" s="78">
        <v>13900</v>
      </c>
      <c r="X27940" s="78"/>
      <c r="Y27940" s="78">
        <v>13900</v>
      </c>
      <c r="Z27940" s="78">
        <v>2.35</v>
      </c>
    </row>
    <row r="27941" spans="1:26" x14ac:dyDescent="0.25">
      <c r="A27941" s="78">
        <v>9119310</v>
      </c>
      <c r="D27941" s="78" t="s">
        <v>29</v>
      </c>
      <c r="E27941" s="78" t="s">
        <v>340</v>
      </c>
      <c r="J27941" s="78" t="s">
        <v>13546</v>
      </c>
      <c r="L27941" s="78" t="s">
        <v>13552</v>
      </c>
      <c r="V27941" s="78">
        <v>12000</v>
      </c>
      <c r="W27941" s="78">
        <v>7500</v>
      </c>
      <c r="X27941" s="78"/>
      <c r="Y27941" s="78">
        <v>9444</v>
      </c>
      <c r="Z27941" s="78">
        <v>2.4900000000000002</v>
      </c>
    </row>
    <row r="27942" spans="1:26" x14ac:dyDescent="0.25">
      <c r="A27942" s="78">
        <v>9119312</v>
      </c>
      <c r="D27942" s="78" t="s">
        <v>29</v>
      </c>
      <c r="E27942" s="78" t="s">
        <v>340</v>
      </c>
      <c r="J27942" s="78" t="s">
        <v>13544</v>
      </c>
      <c r="L27942" s="78" t="s">
        <v>13570</v>
      </c>
      <c r="V27942" s="78">
        <v>18000</v>
      </c>
      <c r="W27942" s="78">
        <v>12000</v>
      </c>
      <c r="X27942" s="78"/>
      <c r="Y27942" s="78">
        <v>12709</v>
      </c>
      <c r="Z27942" s="78">
        <v>2.2400000000000002</v>
      </c>
    </row>
    <row r="27943" spans="1:26" x14ac:dyDescent="0.25">
      <c r="A27943" s="78">
        <v>9119313</v>
      </c>
      <c r="D27943" s="78" t="s">
        <v>29</v>
      </c>
      <c r="E27943" s="78" t="s">
        <v>340</v>
      </c>
      <c r="J27943" s="78" t="s">
        <v>13544</v>
      </c>
      <c r="L27943" s="78" t="s">
        <v>7369</v>
      </c>
      <c r="V27943" s="78">
        <v>18000</v>
      </c>
      <c r="W27943" s="78">
        <v>12000</v>
      </c>
      <c r="X27943" s="78"/>
      <c r="Y27943" s="78">
        <v>12000</v>
      </c>
      <c r="Z27943" s="78">
        <v>2.23</v>
      </c>
    </row>
    <row r="27944" spans="1:26" x14ac:dyDescent="0.25">
      <c r="A27944" s="78">
        <v>10595505</v>
      </c>
      <c r="D27944" s="78" t="s">
        <v>29</v>
      </c>
      <c r="E27944" s="78" t="s">
        <v>340</v>
      </c>
      <c r="J27944" s="78" t="s">
        <v>13544</v>
      </c>
      <c r="L27944" s="78" t="s">
        <v>13571</v>
      </c>
      <c r="V27944" s="78">
        <v>18000</v>
      </c>
      <c r="W27944" s="78">
        <v>12000</v>
      </c>
      <c r="X27944" s="78"/>
      <c r="Y27944" s="78">
        <v>12500</v>
      </c>
      <c r="Z27944" s="78">
        <v>2.39</v>
      </c>
    </row>
    <row r="27945" spans="1:26" x14ac:dyDescent="0.25">
      <c r="A27945" s="78">
        <v>208502138</v>
      </c>
      <c r="D27945" s="78" t="s">
        <v>199</v>
      </c>
      <c r="E27945" s="78" t="s">
        <v>1000</v>
      </c>
      <c r="J27945" s="78" t="s">
        <v>8239</v>
      </c>
      <c r="L27945" s="78" t="s">
        <v>13569</v>
      </c>
      <c r="V27945" s="78">
        <v>21600</v>
      </c>
      <c r="W27945" s="78">
        <v>13900</v>
      </c>
      <c r="X27945" s="78"/>
      <c r="Y27945" s="78">
        <v>13900</v>
      </c>
      <c r="Z27945" s="78">
        <v>2.35</v>
      </c>
    </row>
    <row r="27946" spans="1:26" x14ac:dyDescent="0.25">
      <c r="A27946" s="78">
        <v>9119319</v>
      </c>
      <c r="D27946" s="78" t="s">
        <v>29</v>
      </c>
      <c r="E27946" s="78" t="s">
        <v>340</v>
      </c>
      <c r="J27946" s="78" t="s">
        <v>13572</v>
      </c>
      <c r="L27946" s="78" t="s">
        <v>13573</v>
      </c>
      <c r="V27946" s="78">
        <v>36000</v>
      </c>
      <c r="W27946" s="78">
        <v>25200</v>
      </c>
      <c r="X27946" s="78"/>
      <c r="Y27946" s="78">
        <v>31769</v>
      </c>
      <c r="Z27946" s="78">
        <v>2.16</v>
      </c>
    </row>
    <row r="27947" spans="1:26" x14ac:dyDescent="0.25">
      <c r="A27947" s="78">
        <v>10595499</v>
      </c>
      <c r="D27947" s="78" t="s">
        <v>29</v>
      </c>
      <c r="E27947" s="78" t="s">
        <v>340</v>
      </c>
      <c r="J27947" s="78" t="s">
        <v>13572</v>
      </c>
      <c r="L27947" s="78" t="s">
        <v>7753</v>
      </c>
      <c r="V27947" s="78">
        <v>36000</v>
      </c>
      <c r="W27947" s="78">
        <v>27600</v>
      </c>
      <c r="X27947" s="78"/>
      <c r="Y27947" s="78">
        <v>33100</v>
      </c>
      <c r="Z27947" s="78">
        <v>2.2999999999999998</v>
      </c>
    </row>
    <row r="27948" spans="1:26" x14ac:dyDescent="0.25">
      <c r="A27948" s="78">
        <v>208502139</v>
      </c>
      <c r="D27948" s="78" t="s">
        <v>199</v>
      </c>
      <c r="E27948" s="78" t="s">
        <v>999</v>
      </c>
      <c r="J27948" s="78" t="s">
        <v>8239</v>
      </c>
      <c r="L27948" s="78" t="s">
        <v>13569</v>
      </c>
      <c r="V27948" s="78">
        <v>21600</v>
      </c>
      <c r="W27948" s="78">
        <v>13900</v>
      </c>
      <c r="X27948" s="78"/>
      <c r="Y27948" s="78">
        <v>13900</v>
      </c>
      <c r="Z27948" s="78">
        <v>2.35</v>
      </c>
    </row>
    <row r="27949" spans="1:26" x14ac:dyDescent="0.25">
      <c r="A27949" s="78">
        <v>9119321</v>
      </c>
      <c r="D27949" s="78" t="s">
        <v>29</v>
      </c>
      <c r="E27949" s="78" t="s">
        <v>340</v>
      </c>
      <c r="J27949" s="78" t="s">
        <v>13561</v>
      </c>
      <c r="L27949" s="78" t="s">
        <v>5249</v>
      </c>
      <c r="V27949" s="78">
        <v>48000</v>
      </c>
      <c r="W27949" s="78">
        <v>35000</v>
      </c>
      <c r="X27949" s="78"/>
      <c r="Y27949" s="78">
        <v>40834</v>
      </c>
      <c r="Z27949" s="78">
        <v>2.33</v>
      </c>
    </row>
    <row r="27950" spans="1:26" x14ac:dyDescent="0.25">
      <c r="A27950" s="78">
        <v>10595502</v>
      </c>
      <c r="D27950" s="78" t="s">
        <v>29</v>
      </c>
      <c r="E27950" s="78" t="s">
        <v>340</v>
      </c>
      <c r="J27950" s="78" t="s">
        <v>8089</v>
      </c>
      <c r="L27950" s="78" t="s">
        <v>12931</v>
      </c>
      <c r="V27950" s="78">
        <v>54000</v>
      </c>
      <c r="W27950" s="78">
        <v>39000</v>
      </c>
      <c r="X27950" s="78"/>
      <c r="Y27950" s="78">
        <v>39128</v>
      </c>
      <c r="Z27950" s="78">
        <v>2.25</v>
      </c>
    </row>
    <row r="27951" spans="1:26" x14ac:dyDescent="0.25">
      <c r="A27951" s="78">
        <v>208502141</v>
      </c>
      <c r="D27951" s="78" t="s">
        <v>199</v>
      </c>
      <c r="E27951" s="78" t="s">
        <v>998</v>
      </c>
      <c r="J27951" s="78" t="s">
        <v>8239</v>
      </c>
      <c r="L27951" s="78" t="s">
        <v>13569</v>
      </c>
      <c r="V27951" s="78">
        <v>21600</v>
      </c>
      <c r="W27951" s="78">
        <v>13900</v>
      </c>
      <c r="X27951" s="78"/>
      <c r="Y27951" s="78">
        <v>13900</v>
      </c>
      <c r="Z27951" s="78">
        <v>2.35</v>
      </c>
    </row>
    <row r="27952" spans="1:26" x14ac:dyDescent="0.25">
      <c r="A27952" s="78">
        <v>9119322</v>
      </c>
      <c r="D27952" s="78" t="s">
        <v>29</v>
      </c>
      <c r="E27952" s="78" t="s">
        <v>340</v>
      </c>
      <c r="J27952" s="78" t="s">
        <v>13561</v>
      </c>
      <c r="L27952" s="78" t="s">
        <v>13574</v>
      </c>
      <c r="V27952" s="78">
        <v>48000</v>
      </c>
      <c r="W27952" s="78">
        <v>35000</v>
      </c>
      <c r="X27952" s="78"/>
      <c r="Y27952" s="78">
        <v>40862</v>
      </c>
      <c r="Z27952" s="78">
        <v>2.3199999999999998</v>
      </c>
    </row>
    <row r="27953" spans="1:26" x14ac:dyDescent="0.25">
      <c r="A27953" s="78">
        <v>202575853</v>
      </c>
      <c r="D27953" s="78" t="s">
        <v>29</v>
      </c>
      <c r="E27953" s="78" t="s">
        <v>340</v>
      </c>
      <c r="J27953" s="78" t="s">
        <v>13541</v>
      </c>
      <c r="L27953" s="78" t="s">
        <v>13575</v>
      </c>
      <c r="V27953" s="78">
        <v>9000</v>
      </c>
      <c r="W27953" s="78">
        <v>5800</v>
      </c>
      <c r="X27953" s="78"/>
      <c r="Y27953" s="78">
        <v>10085</v>
      </c>
      <c r="Z27953" s="78">
        <v>2.27</v>
      </c>
    </row>
    <row r="27954" spans="1:26" x14ac:dyDescent="0.25">
      <c r="A27954" s="78">
        <v>208502143</v>
      </c>
      <c r="D27954" s="78" t="s">
        <v>199</v>
      </c>
      <c r="E27954" s="78" t="s">
        <v>997</v>
      </c>
      <c r="J27954" s="78" t="s">
        <v>8239</v>
      </c>
      <c r="L27954" s="78" t="s">
        <v>13569</v>
      </c>
      <c r="V27954" s="78">
        <v>21600</v>
      </c>
      <c r="W27954" s="78">
        <v>13900</v>
      </c>
      <c r="X27954" s="78"/>
      <c r="Y27954" s="78">
        <v>13900</v>
      </c>
      <c r="Z27954" s="78">
        <v>2.35</v>
      </c>
    </row>
    <row r="27955" spans="1:26" x14ac:dyDescent="0.25">
      <c r="A27955" s="78">
        <v>202575855</v>
      </c>
      <c r="D27955" s="78" t="s">
        <v>29</v>
      </c>
      <c r="E27955" s="78" t="s">
        <v>340</v>
      </c>
      <c r="J27955" s="78" t="s">
        <v>13544</v>
      </c>
      <c r="L27955" s="78" t="s">
        <v>13576</v>
      </c>
      <c r="V27955" s="78">
        <v>18000</v>
      </c>
      <c r="W27955" s="78">
        <v>11400</v>
      </c>
      <c r="X27955" s="78"/>
      <c r="Y27955" s="78">
        <v>14016</v>
      </c>
      <c r="Z27955" s="78">
        <v>2.4900000000000002</v>
      </c>
    </row>
    <row r="27956" spans="1:26" x14ac:dyDescent="0.25">
      <c r="A27956" s="78">
        <v>202575854</v>
      </c>
      <c r="D27956" s="78" t="s">
        <v>29</v>
      </c>
      <c r="E27956" s="78" t="s">
        <v>340</v>
      </c>
      <c r="J27956" s="78" t="s">
        <v>13546</v>
      </c>
      <c r="L27956" s="78" t="s">
        <v>13577</v>
      </c>
      <c r="V27956" s="78">
        <v>12000</v>
      </c>
      <c r="W27956" s="78">
        <v>7700</v>
      </c>
      <c r="X27956" s="78"/>
      <c r="Y27956" s="78">
        <v>11116</v>
      </c>
      <c r="Z27956" s="78">
        <v>2.4500000000000002</v>
      </c>
    </row>
    <row r="27957" spans="1:26" x14ac:dyDescent="0.25">
      <c r="A27957" s="78">
        <v>202575856</v>
      </c>
      <c r="D27957" s="78" t="s">
        <v>29</v>
      </c>
      <c r="E27957" s="78" t="s">
        <v>340</v>
      </c>
      <c r="J27957" s="78" t="s">
        <v>13548</v>
      </c>
      <c r="L27957" s="78" t="s">
        <v>13578</v>
      </c>
      <c r="V27957" s="78">
        <v>24000</v>
      </c>
      <c r="W27957" s="78">
        <v>15300</v>
      </c>
      <c r="X27957" s="78"/>
      <c r="Y27957" s="78">
        <v>19036</v>
      </c>
      <c r="Z27957" s="78">
        <v>2.21</v>
      </c>
    </row>
    <row r="27958" spans="1:26" x14ac:dyDescent="0.25">
      <c r="A27958" s="78">
        <v>208500025</v>
      </c>
      <c r="D27958" s="78" t="s">
        <v>199</v>
      </c>
      <c r="E27958" s="78" t="s">
        <v>1001</v>
      </c>
      <c r="J27958" s="78" t="s">
        <v>8239</v>
      </c>
      <c r="L27958" s="78" t="s">
        <v>11715</v>
      </c>
      <c r="V27958" s="78">
        <v>22600</v>
      </c>
      <c r="W27958" s="78">
        <v>14600</v>
      </c>
      <c r="X27958" s="78"/>
      <c r="Y27958" s="78">
        <v>14600</v>
      </c>
      <c r="Z27958" s="78">
        <v>2.5</v>
      </c>
    </row>
    <row r="27959" spans="1:26" x14ac:dyDescent="0.25">
      <c r="A27959" s="78">
        <v>202575851</v>
      </c>
      <c r="D27959" s="78" t="s">
        <v>29</v>
      </c>
      <c r="E27959" s="78" t="s">
        <v>340</v>
      </c>
      <c r="J27959" s="78" t="s">
        <v>13567</v>
      </c>
      <c r="L27959" s="78" t="s">
        <v>13579</v>
      </c>
      <c r="V27959" s="78">
        <v>9500</v>
      </c>
      <c r="W27959" s="78">
        <v>6000</v>
      </c>
      <c r="X27959" s="78"/>
      <c r="Y27959" s="78">
        <v>8034</v>
      </c>
      <c r="Z27959" s="78">
        <v>2.5299999999999998</v>
      </c>
    </row>
    <row r="27960" spans="1:26" x14ac:dyDescent="0.25">
      <c r="A27960" s="78">
        <v>202575852</v>
      </c>
      <c r="D27960" s="78" t="s">
        <v>29</v>
      </c>
      <c r="E27960" s="78" t="s">
        <v>340</v>
      </c>
      <c r="J27960" s="78" t="s">
        <v>13554</v>
      </c>
      <c r="L27960" s="78" t="s">
        <v>13580</v>
      </c>
      <c r="V27960" s="78">
        <v>12000</v>
      </c>
      <c r="W27960" s="78">
        <v>7600</v>
      </c>
      <c r="X27960" s="78"/>
      <c r="Y27960" s="78">
        <v>8034</v>
      </c>
      <c r="Z27960" s="78">
        <v>2.5299999999999998</v>
      </c>
    </row>
    <row r="27961" spans="1:26" x14ac:dyDescent="0.25">
      <c r="A27961" s="78">
        <v>203514056</v>
      </c>
      <c r="D27961" s="78" t="s">
        <v>29</v>
      </c>
      <c r="E27961" s="78" t="s">
        <v>2548</v>
      </c>
      <c r="J27961" s="78" t="s">
        <v>13581</v>
      </c>
      <c r="L27961" s="78" t="s">
        <v>13582</v>
      </c>
      <c r="V27961" s="78">
        <v>9000</v>
      </c>
      <c r="W27961" s="78">
        <v>6900</v>
      </c>
      <c r="X27961" s="78"/>
      <c r="Y27961" s="78">
        <v>13890</v>
      </c>
      <c r="Z27961" s="78">
        <v>2.1</v>
      </c>
    </row>
    <row r="27962" spans="1:26" x14ac:dyDescent="0.25">
      <c r="A27962" s="78">
        <v>208501694</v>
      </c>
      <c r="D27962" s="78" t="s">
        <v>199</v>
      </c>
      <c r="E27962" s="78" t="s">
        <v>1000</v>
      </c>
      <c r="J27962" s="78" t="s">
        <v>8239</v>
      </c>
      <c r="L27962" s="78" t="s">
        <v>11715</v>
      </c>
      <c r="V27962" s="78">
        <v>22600</v>
      </c>
      <c r="W27962" s="78">
        <v>14600</v>
      </c>
      <c r="X27962" s="78"/>
      <c r="Y27962" s="78">
        <v>14600</v>
      </c>
      <c r="Z27962" s="78">
        <v>2.5</v>
      </c>
    </row>
    <row r="27963" spans="1:26" x14ac:dyDescent="0.25">
      <c r="A27963" s="78">
        <v>204745048</v>
      </c>
      <c r="D27963" s="78" t="s">
        <v>29</v>
      </c>
      <c r="E27963" s="78" t="s">
        <v>2548</v>
      </c>
      <c r="J27963" s="78" t="s">
        <v>13583</v>
      </c>
      <c r="L27963" s="78" t="s">
        <v>13584</v>
      </c>
      <c r="V27963" s="78">
        <v>12000</v>
      </c>
      <c r="W27963" s="78">
        <v>7100</v>
      </c>
      <c r="X27963" s="78"/>
      <c r="Y27963" s="78">
        <v>8005</v>
      </c>
      <c r="Z27963" s="78">
        <v>2.23</v>
      </c>
    </row>
    <row r="27964" spans="1:26" x14ac:dyDescent="0.25">
      <c r="A27964" s="78">
        <v>203514057</v>
      </c>
      <c r="D27964" s="78" t="s">
        <v>29</v>
      </c>
      <c r="E27964" s="78" t="s">
        <v>2548</v>
      </c>
      <c r="J27964" s="78" t="s">
        <v>13585</v>
      </c>
      <c r="L27964" s="78" t="s">
        <v>13586</v>
      </c>
      <c r="V27964" s="78">
        <v>12000</v>
      </c>
      <c r="W27964" s="78">
        <v>7800</v>
      </c>
      <c r="X27964" s="78"/>
      <c r="Y27964" s="78">
        <v>12259</v>
      </c>
      <c r="Z27964" s="78">
        <v>1.96</v>
      </c>
    </row>
    <row r="27965" spans="1:26" x14ac:dyDescent="0.25">
      <c r="A27965" s="78">
        <v>202147804</v>
      </c>
      <c r="D27965" s="78" t="s">
        <v>29</v>
      </c>
      <c r="E27965" s="78" t="s">
        <v>306</v>
      </c>
      <c r="J27965" s="78" t="s">
        <v>13587</v>
      </c>
      <c r="L27965" s="78" t="s">
        <v>13588</v>
      </c>
      <c r="V27965" s="78">
        <v>9000</v>
      </c>
      <c r="W27965" s="78">
        <v>5800</v>
      </c>
      <c r="X27965" s="78"/>
      <c r="Y27965" s="78">
        <v>8005</v>
      </c>
      <c r="Z27965" s="78">
        <v>2.23</v>
      </c>
    </row>
    <row r="27966" spans="1:26" x14ac:dyDescent="0.25">
      <c r="A27966" s="78">
        <v>8687736</v>
      </c>
      <c r="D27966" s="78" t="s">
        <v>29</v>
      </c>
      <c r="E27966" s="78" t="s">
        <v>306</v>
      </c>
      <c r="J27966" s="78" t="s">
        <v>13589</v>
      </c>
      <c r="L27966" s="78" t="s">
        <v>13590</v>
      </c>
      <c r="V27966" s="78">
        <v>12000</v>
      </c>
      <c r="W27966" s="78">
        <v>7100</v>
      </c>
      <c r="X27966" s="78"/>
      <c r="Y27966" s="78">
        <v>8005</v>
      </c>
      <c r="Z27966" s="78">
        <v>2.23</v>
      </c>
    </row>
    <row r="27967" spans="1:26" x14ac:dyDescent="0.25">
      <c r="A27967" s="78">
        <v>208501697</v>
      </c>
      <c r="D27967" s="78" t="s">
        <v>199</v>
      </c>
      <c r="E27967" s="78" t="s">
        <v>999</v>
      </c>
      <c r="J27967" s="78" t="s">
        <v>8239</v>
      </c>
      <c r="L27967" s="78" t="s">
        <v>11715</v>
      </c>
      <c r="V27967" s="78">
        <v>22600</v>
      </c>
      <c r="W27967" s="78">
        <v>14600</v>
      </c>
      <c r="X27967" s="78"/>
      <c r="Y27967" s="78">
        <v>14600</v>
      </c>
      <c r="Z27967" s="78">
        <v>2.5</v>
      </c>
    </row>
    <row r="27968" spans="1:26" x14ac:dyDescent="0.25">
      <c r="A27968" s="78">
        <v>8704432</v>
      </c>
      <c r="D27968" s="78" t="s">
        <v>29</v>
      </c>
      <c r="E27968" s="78" t="s">
        <v>306</v>
      </c>
      <c r="J27968" s="78" t="s">
        <v>12919</v>
      </c>
      <c r="L27968" s="78" t="s">
        <v>12370</v>
      </c>
      <c r="V27968" s="78">
        <v>12000</v>
      </c>
      <c r="W27968" s="78">
        <v>7800</v>
      </c>
      <c r="X27968" s="78"/>
      <c r="Y27968" s="78">
        <v>12259</v>
      </c>
      <c r="Z27968" s="78">
        <v>1.96</v>
      </c>
    </row>
    <row r="27969" spans="1:26" x14ac:dyDescent="0.25">
      <c r="A27969" s="78">
        <v>8779033</v>
      </c>
      <c r="D27969" s="78" t="s">
        <v>29</v>
      </c>
      <c r="E27969" s="78" t="s">
        <v>306</v>
      </c>
      <c r="J27969" s="78" t="s">
        <v>13300</v>
      </c>
      <c r="L27969" s="78" t="s">
        <v>12370</v>
      </c>
      <c r="V27969" s="78">
        <v>12000</v>
      </c>
      <c r="W27969" s="78">
        <v>7800</v>
      </c>
      <c r="X27969" s="78"/>
      <c r="Y27969" s="78">
        <v>12259</v>
      </c>
      <c r="Z27969" s="78">
        <v>1.96</v>
      </c>
    </row>
    <row r="27970" spans="1:26" x14ac:dyDescent="0.25">
      <c r="A27970" s="78">
        <v>208501698</v>
      </c>
      <c r="D27970" s="78" t="s">
        <v>199</v>
      </c>
      <c r="E27970" s="78" t="s">
        <v>998</v>
      </c>
      <c r="J27970" s="78" t="s">
        <v>8239</v>
      </c>
      <c r="L27970" s="78" t="s">
        <v>11715</v>
      </c>
      <c r="V27970" s="78">
        <v>22600</v>
      </c>
      <c r="W27970" s="78">
        <v>14600</v>
      </c>
      <c r="X27970" s="78"/>
      <c r="Y27970" s="78">
        <v>14600</v>
      </c>
      <c r="Z27970" s="78">
        <v>2.5</v>
      </c>
    </row>
    <row r="27971" spans="1:26" x14ac:dyDescent="0.25">
      <c r="A27971" s="78">
        <v>10028967</v>
      </c>
      <c r="D27971" s="78" t="s">
        <v>29</v>
      </c>
      <c r="E27971" s="78" t="s">
        <v>306</v>
      </c>
      <c r="J27971" s="78" t="s">
        <v>13591</v>
      </c>
      <c r="L27971" s="78" t="s">
        <v>7460</v>
      </c>
      <c r="V27971" s="78">
        <v>36000</v>
      </c>
      <c r="W27971" s="78">
        <v>27600</v>
      </c>
      <c r="X27971" s="78"/>
      <c r="Y27971" s="78">
        <v>33100</v>
      </c>
      <c r="Z27971" s="78">
        <v>2.2999999999999998</v>
      </c>
    </row>
    <row r="27972" spans="1:26" x14ac:dyDescent="0.25">
      <c r="A27972" s="78">
        <v>200059289</v>
      </c>
      <c r="D27972" s="78" t="s">
        <v>29</v>
      </c>
      <c r="E27972" s="78" t="s">
        <v>306</v>
      </c>
      <c r="J27972" s="78" t="s">
        <v>11968</v>
      </c>
      <c r="L27972" s="78" t="s">
        <v>13316</v>
      </c>
      <c r="V27972" s="78">
        <v>9000</v>
      </c>
      <c r="W27972" s="78">
        <v>7200</v>
      </c>
      <c r="X27972" s="78"/>
      <c r="Y27972" s="78">
        <v>11300</v>
      </c>
      <c r="Z27972" s="78">
        <v>1.55</v>
      </c>
    </row>
    <row r="27973" spans="1:26" x14ac:dyDescent="0.25">
      <c r="A27973" s="78">
        <v>8739928</v>
      </c>
      <c r="D27973" s="78" t="s">
        <v>29</v>
      </c>
      <c r="E27973" s="78" t="s">
        <v>306</v>
      </c>
      <c r="J27973" s="78" t="s">
        <v>12369</v>
      </c>
      <c r="L27973" s="78" t="s">
        <v>13302</v>
      </c>
      <c r="V27973" s="78">
        <v>12000</v>
      </c>
      <c r="W27973" s="78">
        <v>7500</v>
      </c>
      <c r="X27973" s="78"/>
      <c r="Y27973" s="78">
        <v>9444</v>
      </c>
      <c r="Z27973" s="78">
        <v>2.4900000000000002</v>
      </c>
    </row>
    <row r="27974" spans="1:26" x14ac:dyDescent="0.25">
      <c r="A27974" s="78">
        <v>208501700</v>
      </c>
      <c r="D27974" s="78" t="s">
        <v>199</v>
      </c>
      <c r="E27974" s="78" t="s">
        <v>997</v>
      </c>
      <c r="J27974" s="78" t="s">
        <v>8239</v>
      </c>
      <c r="L27974" s="78" t="s">
        <v>11715</v>
      </c>
      <c r="V27974" s="78">
        <v>22600</v>
      </c>
      <c r="W27974" s="78">
        <v>14600</v>
      </c>
      <c r="X27974" s="78"/>
      <c r="Y27974" s="78">
        <v>14600</v>
      </c>
      <c r="Z27974" s="78">
        <v>2.5</v>
      </c>
    </row>
    <row r="27975" spans="1:26" x14ac:dyDescent="0.25">
      <c r="A27975" s="78">
        <v>8739929</v>
      </c>
      <c r="D27975" s="78" t="s">
        <v>29</v>
      </c>
      <c r="E27975" s="78" t="s">
        <v>306</v>
      </c>
      <c r="J27975" s="78" t="s">
        <v>12369</v>
      </c>
      <c r="L27975" s="78" t="s">
        <v>13592</v>
      </c>
      <c r="V27975" s="78">
        <v>12000</v>
      </c>
      <c r="W27975" s="78">
        <v>7200</v>
      </c>
      <c r="X27975" s="78"/>
      <c r="Y27975" s="78">
        <v>11225</v>
      </c>
      <c r="Z27975" s="78">
        <v>2.2799999999999998</v>
      </c>
    </row>
    <row r="27976" spans="1:26" x14ac:dyDescent="0.25">
      <c r="A27976" s="78">
        <v>8740671</v>
      </c>
      <c r="D27976" s="78" t="s">
        <v>29</v>
      </c>
      <c r="E27976" s="78" t="s">
        <v>306</v>
      </c>
      <c r="J27976" s="78" t="s">
        <v>11963</v>
      </c>
      <c r="L27976" s="78" t="s">
        <v>7185</v>
      </c>
      <c r="V27976" s="78">
        <v>18000</v>
      </c>
      <c r="W27976" s="78">
        <v>12000</v>
      </c>
      <c r="X27976" s="78"/>
      <c r="Y27976" s="78">
        <v>12000</v>
      </c>
      <c r="Z27976" s="78">
        <v>2.23</v>
      </c>
    </row>
    <row r="27977" spans="1:26" x14ac:dyDescent="0.25">
      <c r="A27977" s="78">
        <v>200059297</v>
      </c>
      <c r="D27977" s="78" t="s">
        <v>29</v>
      </c>
      <c r="E27977" s="78" t="s">
        <v>306</v>
      </c>
      <c r="J27977" s="78" t="s">
        <v>11963</v>
      </c>
      <c r="L27977" s="78" t="s">
        <v>13593</v>
      </c>
      <c r="V27977" s="78">
        <v>18000</v>
      </c>
      <c r="W27977" s="78">
        <v>12000</v>
      </c>
      <c r="X27977" s="78"/>
      <c r="Y27977" s="78">
        <v>12500</v>
      </c>
      <c r="Z27977" s="78">
        <v>2.39</v>
      </c>
    </row>
    <row r="27978" spans="1:26" x14ac:dyDescent="0.25">
      <c r="A27978" s="78">
        <v>8740676</v>
      </c>
      <c r="D27978" s="78" t="s">
        <v>29</v>
      </c>
      <c r="E27978" s="78" t="s">
        <v>306</v>
      </c>
      <c r="J27978" s="78" t="s">
        <v>13594</v>
      </c>
      <c r="L27978" s="78" t="s">
        <v>12197</v>
      </c>
      <c r="V27978" s="78">
        <v>36000</v>
      </c>
      <c r="W27978" s="78">
        <v>25200</v>
      </c>
      <c r="X27978" s="78"/>
      <c r="Y27978" s="78">
        <v>31769</v>
      </c>
      <c r="Z27978" s="78">
        <v>2.16</v>
      </c>
    </row>
    <row r="27979" spans="1:26" x14ac:dyDescent="0.25">
      <c r="A27979" s="78">
        <v>208613098</v>
      </c>
      <c r="D27979" s="78" t="s">
        <v>199</v>
      </c>
      <c r="E27979" s="78" t="s">
        <v>1001</v>
      </c>
      <c r="J27979" s="78" t="s">
        <v>8239</v>
      </c>
      <c r="L27979" s="78" t="s">
        <v>11717</v>
      </c>
      <c r="V27979" s="78">
        <v>22600</v>
      </c>
      <c r="W27979" s="78">
        <v>14600</v>
      </c>
      <c r="X27979" s="78"/>
      <c r="Y27979" s="78">
        <v>14600</v>
      </c>
      <c r="Z27979" s="78">
        <v>2.5</v>
      </c>
    </row>
    <row r="27980" spans="1:26" x14ac:dyDescent="0.25">
      <c r="A27980" s="78">
        <v>8740672</v>
      </c>
      <c r="D27980" s="78" t="s">
        <v>29</v>
      </c>
      <c r="E27980" s="78" t="s">
        <v>306</v>
      </c>
      <c r="J27980" s="78" t="s">
        <v>11963</v>
      </c>
      <c r="L27980" s="78" t="s">
        <v>11964</v>
      </c>
      <c r="V27980" s="78">
        <v>18000</v>
      </c>
      <c r="W27980" s="78">
        <v>12000</v>
      </c>
      <c r="X27980" s="78"/>
      <c r="Y27980" s="78">
        <v>12709</v>
      </c>
      <c r="Z27980" s="78">
        <v>2.2400000000000002</v>
      </c>
    </row>
    <row r="27981" spans="1:26" x14ac:dyDescent="0.25">
      <c r="A27981" s="78">
        <v>8819860</v>
      </c>
      <c r="D27981" s="78" t="s">
        <v>29</v>
      </c>
      <c r="E27981" s="78" t="s">
        <v>306</v>
      </c>
      <c r="J27981" s="78" t="s">
        <v>13595</v>
      </c>
      <c r="L27981" s="78" t="s">
        <v>5239</v>
      </c>
      <c r="V27981" s="78">
        <v>48000</v>
      </c>
      <c r="W27981" s="78">
        <v>35000</v>
      </c>
      <c r="X27981" s="78"/>
      <c r="Y27981" s="78">
        <v>40834</v>
      </c>
      <c r="Z27981" s="78">
        <v>2.33</v>
      </c>
    </row>
    <row r="27982" spans="1:26" x14ac:dyDescent="0.25">
      <c r="A27982" s="78">
        <v>208614014</v>
      </c>
      <c r="D27982" s="78" t="s">
        <v>199</v>
      </c>
      <c r="E27982" s="78" t="s">
        <v>1000</v>
      </c>
      <c r="J27982" s="78" t="s">
        <v>8239</v>
      </c>
      <c r="L27982" s="78" t="s">
        <v>11717</v>
      </c>
      <c r="V27982" s="78">
        <v>22600</v>
      </c>
      <c r="W27982" s="78">
        <v>14600</v>
      </c>
      <c r="X27982" s="78"/>
      <c r="Y27982" s="78">
        <v>14600</v>
      </c>
      <c r="Z27982" s="78">
        <v>2.5</v>
      </c>
    </row>
    <row r="27983" spans="1:26" x14ac:dyDescent="0.25">
      <c r="A27983" s="78">
        <v>8819859</v>
      </c>
      <c r="D27983" s="78" t="s">
        <v>29</v>
      </c>
      <c r="E27983" s="78" t="s">
        <v>306</v>
      </c>
      <c r="J27983" s="78" t="s">
        <v>13595</v>
      </c>
      <c r="L27983" s="78" t="s">
        <v>13371</v>
      </c>
      <c r="V27983" s="78">
        <v>48000</v>
      </c>
      <c r="W27983" s="78">
        <v>35000</v>
      </c>
      <c r="X27983" s="78"/>
      <c r="Y27983" s="78">
        <v>40862</v>
      </c>
      <c r="Z27983" s="78">
        <v>2.3199999999999998</v>
      </c>
    </row>
    <row r="27984" spans="1:26" x14ac:dyDescent="0.25">
      <c r="A27984" s="78">
        <v>208614017</v>
      </c>
      <c r="D27984" s="78" t="s">
        <v>199</v>
      </c>
      <c r="E27984" s="78" t="s">
        <v>999</v>
      </c>
      <c r="J27984" s="78" t="s">
        <v>8239</v>
      </c>
      <c r="L27984" s="78" t="s">
        <v>11717</v>
      </c>
      <c r="V27984" s="78">
        <v>22600</v>
      </c>
      <c r="W27984" s="78">
        <v>14600</v>
      </c>
      <c r="X27984" s="78"/>
      <c r="Y27984" s="78">
        <v>14600</v>
      </c>
      <c r="Z27984" s="78">
        <v>2.5</v>
      </c>
    </row>
    <row r="27985" spans="1:26" x14ac:dyDescent="0.25">
      <c r="A27985" s="78">
        <v>200059287</v>
      </c>
      <c r="D27985" s="78" t="s">
        <v>29</v>
      </c>
      <c r="E27985" s="78" t="s">
        <v>306</v>
      </c>
      <c r="J27985" s="78" t="s">
        <v>8033</v>
      </c>
      <c r="L27985" s="78" t="s">
        <v>10645</v>
      </c>
      <c r="V27985" s="78">
        <v>54000</v>
      </c>
      <c r="W27985" s="78">
        <v>39000</v>
      </c>
      <c r="X27985" s="78"/>
      <c r="Y27985" s="78">
        <v>39128</v>
      </c>
      <c r="Z27985" s="78">
        <v>2.25</v>
      </c>
    </row>
    <row r="27986" spans="1:26" x14ac:dyDescent="0.25">
      <c r="A27986" s="78">
        <v>201810029</v>
      </c>
      <c r="D27986" s="78" t="s">
        <v>29</v>
      </c>
      <c r="E27986" s="78" t="s">
        <v>306</v>
      </c>
      <c r="J27986" s="78" t="s">
        <v>10119</v>
      </c>
      <c r="L27986" s="78" t="s">
        <v>13316</v>
      </c>
      <c r="V27986" s="78">
        <v>36000</v>
      </c>
      <c r="W27986" s="78">
        <v>24600</v>
      </c>
      <c r="X27986" s="78"/>
      <c r="Y27986" s="78">
        <v>39296</v>
      </c>
      <c r="Z27986" s="78">
        <v>2.19</v>
      </c>
    </row>
    <row r="27987" spans="1:26" x14ac:dyDescent="0.25">
      <c r="A27987" s="78">
        <v>202576816</v>
      </c>
      <c r="D27987" s="78" t="s">
        <v>29</v>
      </c>
      <c r="E27987" s="78" t="s">
        <v>306</v>
      </c>
      <c r="J27987" s="78" t="s">
        <v>13596</v>
      </c>
      <c r="L27987" s="78" t="s">
        <v>13597</v>
      </c>
      <c r="V27987" s="78">
        <v>9000</v>
      </c>
      <c r="W27987" s="78">
        <v>6000</v>
      </c>
      <c r="X27987" s="78"/>
      <c r="Y27987" s="78">
        <v>7599</v>
      </c>
      <c r="Z27987" s="78">
        <v>2.16</v>
      </c>
    </row>
    <row r="27988" spans="1:26" x14ac:dyDescent="0.25">
      <c r="A27988" s="78">
        <v>208614030</v>
      </c>
      <c r="D27988" s="78" t="s">
        <v>199</v>
      </c>
      <c r="E27988" s="78" t="s">
        <v>998</v>
      </c>
      <c r="J27988" s="78" t="s">
        <v>8239</v>
      </c>
      <c r="L27988" s="78" t="s">
        <v>11717</v>
      </c>
      <c r="V27988" s="78">
        <v>22600</v>
      </c>
      <c r="W27988" s="78">
        <v>14600</v>
      </c>
      <c r="X27988" s="78"/>
      <c r="Y27988" s="78">
        <v>14600</v>
      </c>
      <c r="Z27988" s="78">
        <v>2.5</v>
      </c>
    </row>
    <row r="27989" spans="1:26" x14ac:dyDescent="0.25">
      <c r="A27989" s="78">
        <v>202576820</v>
      </c>
      <c r="D27989" s="78" t="s">
        <v>29</v>
      </c>
      <c r="E27989" s="78" t="s">
        <v>306</v>
      </c>
      <c r="J27989" s="78" t="s">
        <v>13598</v>
      </c>
      <c r="L27989" s="78" t="s">
        <v>13599</v>
      </c>
      <c r="V27989" s="78">
        <v>18000</v>
      </c>
      <c r="W27989" s="78">
        <v>11000</v>
      </c>
      <c r="X27989" s="78"/>
      <c r="Y27989" s="78">
        <v>11041</v>
      </c>
      <c r="Z27989" s="78">
        <v>2.2000000000000002</v>
      </c>
    </row>
    <row r="27990" spans="1:26" x14ac:dyDescent="0.25">
      <c r="A27990" s="78">
        <v>206369507</v>
      </c>
      <c r="D27990" s="78" t="s">
        <v>29</v>
      </c>
      <c r="E27990" s="78" t="s">
        <v>306</v>
      </c>
      <c r="J27990" s="78" t="s">
        <v>13600</v>
      </c>
      <c r="L27990" s="78" t="s">
        <v>13601</v>
      </c>
      <c r="V27990" s="78">
        <v>18000</v>
      </c>
      <c r="W27990" s="78">
        <v>11900</v>
      </c>
      <c r="X27990" s="78"/>
      <c r="Y27990" s="78">
        <v>12500</v>
      </c>
      <c r="Z27990" s="78">
        <v>2.4900000000000002</v>
      </c>
    </row>
    <row r="27991" spans="1:26" x14ac:dyDescent="0.25">
      <c r="A27991" s="78">
        <v>208614033</v>
      </c>
      <c r="D27991" s="78" t="s">
        <v>199</v>
      </c>
      <c r="E27991" s="78" t="s">
        <v>997</v>
      </c>
      <c r="J27991" s="78" t="s">
        <v>8239</v>
      </c>
      <c r="L27991" s="78" t="s">
        <v>11717</v>
      </c>
      <c r="V27991" s="78">
        <v>22600</v>
      </c>
      <c r="W27991" s="78">
        <v>14600</v>
      </c>
      <c r="X27991" s="78"/>
      <c r="Y27991" s="78">
        <v>14600</v>
      </c>
      <c r="Z27991" s="78">
        <v>2.5</v>
      </c>
    </row>
    <row r="27992" spans="1:26" x14ac:dyDescent="0.25">
      <c r="A27992" s="78">
        <v>206361865</v>
      </c>
      <c r="D27992" s="78" t="s">
        <v>29</v>
      </c>
      <c r="E27992" s="78" t="s">
        <v>306</v>
      </c>
      <c r="J27992" s="78" t="s">
        <v>13602</v>
      </c>
      <c r="L27992" s="78" t="s">
        <v>13603</v>
      </c>
      <c r="V27992" s="78">
        <v>9000</v>
      </c>
      <c r="W27992" s="78">
        <v>6100</v>
      </c>
      <c r="X27992" s="78"/>
      <c r="Y27992" s="78">
        <v>9543</v>
      </c>
      <c r="Z27992" s="78">
        <v>2.48</v>
      </c>
    </row>
    <row r="27993" spans="1:26" x14ac:dyDescent="0.25">
      <c r="A27993" s="78">
        <v>206369506</v>
      </c>
      <c r="D27993" s="78" t="s">
        <v>29</v>
      </c>
      <c r="E27993" s="78" t="s">
        <v>306</v>
      </c>
      <c r="J27993" s="78" t="s">
        <v>13604</v>
      </c>
      <c r="L27993" s="78" t="s">
        <v>13605</v>
      </c>
      <c r="V27993" s="78">
        <v>12000</v>
      </c>
      <c r="W27993" s="78">
        <v>7000</v>
      </c>
      <c r="X27993" s="78"/>
      <c r="Y27993" s="78">
        <v>9170</v>
      </c>
      <c r="Z27993" s="78">
        <v>1.93</v>
      </c>
    </row>
    <row r="27994" spans="1:26" x14ac:dyDescent="0.25">
      <c r="A27994" s="78">
        <v>206369560</v>
      </c>
      <c r="D27994" s="78" t="s">
        <v>29</v>
      </c>
      <c r="E27994" s="78" t="s">
        <v>306</v>
      </c>
      <c r="J27994" s="78" t="s">
        <v>13606</v>
      </c>
      <c r="L27994" s="78" t="s">
        <v>13607</v>
      </c>
      <c r="V27994" s="78">
        <v>18000</v>
      </c>
      <c r="W27994" s="78">
        <v>12700</v>
      </c>
      <c r="X27994" s="78"/>
      <c r="Y27994" s="78">
        <v>15934</v>
      </c>
      <c r="Z27994" s="78">
        <v>2.37</v>
      </c>
    </row>
    <row r="27995" spans="1:26" x14ac:dyDescent="0.25">
      <c r="A27995" s="78">
        <v>206330135</v>
      </c>
      <c r="D27995" s="78" t="s">
        <v>29</v>
      </c>
      <c r="E27995" s="78" t="s">
        <v>306</v>
      </c>
      <c r="J27995" s="78" t="s">
        <v>7187</v>
      </c>
      <c r="L27995" s="78" t="s">
        <v>13608</v>
      </c>
      <c r="V27995" s="78">
        <v>24000</v>
      </c>
      <c r="W27995" s="78">
        <v>14500</v>
      </c>
      <c r="X27995" s="78"/>
      <c r="Y27995" s="78">
        <v>25545</v>
      </c>
      <c r="Z27995" s="78">
        <v>2.2000000000000002</v>
      </c>
    </row>
    <row r="27996" spans="1:26" x14ac:dyDescent="0.25">
      <c r="A27996" s="78">
        <v>201866484</v>
      </c>
      <c r="D27996" s="78" t="s">
        <v>29</v>
      </c>
      <c r="E27996" s="78" t="s">
        <v>2566</v>
      </c>
      <c r="J27996" s="78" t="s">
        <v>10130</v>
      </c>
      <c r="V27996" s="78">
        <v>36000</v>
      </c>
      <c r="W27996" s="78">
        <v>24600</v>
      </c>
      <c r="X27996" s="78"/>
      <c r="Y27996" s="78">
        <v>39296</v>
      </c>
      <c r="Z27996" s="78">
        <v>2.19</v>
      </c>
    </row>
    <row r="27997" spans="1:26" x14ac:dyDescent="0.25">
      <c r="A27997" s="78">
        <v>202110997</v>
      </c>
      <c r="D27997" s="78" t="s">
        <v>29</v>
      </c>
      <c r="E27997" s="78" t="s">
        <v>2566</v>
      </c>
      <c r="J27997" s="78" t="s">
        <v>13329</v>
      </c>
      <c r="L27997" s="78" t="s">
        <v>13609</v>
      </c>
      <c r="V27997" s="78">
        <v>9000</v>
      </c>
      <c r="W27997" s="78">
        <v>7200</v>
      </c>
      <c r="X27997" s="78"/>
      <c r="Y27997" s="78">
        <v>11300</v>
      </c>
      <c r="Z27997" s="78">
        <v>1.55</v>
      </c>
    </row>
    <row r="27998" spans="1:26" x14ac:dyDescent="0.25">
      <c r="A27998" s="78">
        <v>202110998</v>
      </c>
      <c r="D27998" s="78" t="s">
        <v>29</v>
      </c>
      <c r="E27998" s="78" t="s">
        <v>2566</v>
      </c>
      <c r="J27998" s="78" t="s">
        <v>13327</v>
      </c>
      <c r="L27998" s="78" t="s">
        <v>7257</v>
      </c>
      <c r="V27998" s="78">
        <v>12000</v>
      </c>
      <c r="W27998" s="78">
        <v>8500</v>
      </c>
      <c r="X27998" s="78"/>
      <c r="Y27998" s="78">
        <v>12400</v>
      </c>
      <c r="Z27998" s="78">
        <v>1.79</v>
      </c>
    </row>
    <row r="27999" spans="1:26" x14ac:dyDescent="0.25">
      <c r="A27999" s="78">
        <v>206347316</v>
      </c>
      <c r="D27999" s="78" t="s">
        <v>29</v>
      </c>
      <c r="E27999" s="78" t="s">
        <v>2566</v>
      </c>
      <c r="J27999" s="78" t="s">
        <v>13327</v>
      </c>
      <c r="L27999" s="78" t="s">
        <v>13610</v>
      </c>
      <c r="V27999" s="78">
        <v>12000</v>
      </c>
      <c r="W27999" s="78">
        <v>8700</v>
      </c>
      <c r="X27999" s="78"/>
      <c r="Y27999" s="78">
        <v>13136</v>
      </c>
      <c r="Z27999" s="78">
        <v>1.97</v>
      </c>
    </row>
    <row r="28000" spans="1:26" x14ac:dyDescent="0.25">
      <c r="A28000" s="78">
        <v>206377754</v>
      </c>
      <c r="D28000" s="78" t="s">
        <v>29</v>
      </c>
      <c r="E28000" s="78" t="s">
        <v>2521</v>
      </c>
      <c r="J28000" s="78" t="s">
        <v>13611</v>
      </c>
      <c r="L28000" s="78" t="s">
        <v>13612</v>
      </c>
      <c r="V28000" s="78">
        <v>9000</v>
      </c>
      <c r="W28000" s="78">
        <v>7200</v>
      </c>
      <c r="X28000" s="78"/>
      <c r="Y28000" s="78">
        <v>14845</v>
      </c>
      <c r="Z28000" s="78">
        <v>2.08</v>
      </c>
    </row>
    <row r="28001" spans="1:26" x14ac:dyDescent="0.25">
      <c r="A28001" s="78">
        <v>206377757</v>
      </c>
      <c r="D28001" s="78" t="s">
        <v>29</v>
      </c>
      <c r="E28001" s="78" t="s">
        <v>322</v>
      </c>
      <c r="J28001" s="78" t="s">
        <v>13613</v>
      </c>
      <c r="L28001" s="78" t="s">
        <v>13614</v>
      </c>
      <c r="V28001" s="78">
        <v>12000</v>
      </c>
      <c r="W28001" s="78">
        <v>6800</v>
      </c>
      <c r="X28001" s="78"/>
      <c r="Y28001" s="78">
        <v>16012</v>
      </c>
      <c r="Z28001" s="78">
        <v>2.16</v>
      </c>
    </row>
    <row r="28002" spans="1:26" x14ac:dyDescent="0.25">
      <c r="A28002" s="78">
        <v>206377756</v>
      </c>
      <c r="D28002" s="78" t="s">
        <v>29</v>
      </c>
      <c r="E28002" s="78" t="s">
        <v>2521</v>
      </c>
      <c r="J28002" s="78" t="s">
        <v>13615</v>
      </c>
      <c r="L28002" s="78" t="s">
        <v>13616</v>
      </c>
      <c r="V28002" s="78">
        <v>12000</v>
      </c>
      <c r="W28002" s="78">
        <v>6800</v>
      </c>
      <c r="X28002" s="78"/>
      <c r="Y28002" s="78">
        <v>16012</v>
      </c>
      <c r="Z28002" s="78">
        <v>2.16</v>
      </c>
    </row>
    <row r="28003" spans="1:26" x14ac:dyDescent="0.25">
      <c r="A28003" s="78">
        <v>206377755</v>
      </c>
      <c r="D28003" s="78" t="s">
        <v>29</v>
      </c>
      <c r="E28003" s="78" t="s">
        <v>322</v>
      </c>
      <c r="J28003" s="78" t="s">
        <v>13617</v>
      </c>
      <c r="L28003" s="78" t="s">
        <v>13618</v>
      </c>
      <c r="V28003" s="78">
        <v>9000</v>
      </c>
      <c r="W28003" s="78">
        <v>7200</v>
      </c>
      <c r="X28003" s="78"/>
      <c r="Y28003" s="78">
        <v>14845</v>
      </c>
      <c r="Z28003" s="78">
        <v>2.08</v>
      </c>
    </row>
    <row r="28004" spans="1:26" x14ac:dyDescent="0.25">
      <c r="A28004" s="78">
        <v>203238005</v>
      </c>
      <c r="D28004" s="78" t="s">
        <v>29</v>
      </c>
      <c r="E28004" s="78" t="s">
        <v>13619</v>
      </c>
      <c r="J28004" s="78" t="s">
        <v>13620</v>
      </c>
      <c r="L28004" s="78" t="s">
        <v>13620</v>
      </c>
      <c r="V28004" s="78">
        <v>12000</v>
      </c>
      <c r="W28004" s="78">
        <v>7800</v>
      </c>
      <c r="X28004" s="78"/>
      <c r="Y28004" s="78">
        <v>12259</v>
      </c>
      <c r="Z28004" s="78">
        <v>1.96</v>
      </c>
    </row>
    <row r="28005" spans="1:26" x14ac:dyDescent="0.25">
      <c r="A28005" s="78">
        <v>204760849</v>
      </c>
      <c r="D28005" s="78" t="s">
        <v>29</v>
      </c>
      <c r="E28005" s="78" t="s">
        <v>7439</v>
      </c>
      <c r="J28005" s="78" t="s">
        <v>13621</v>
      </c>
      <c r="L28005" s="78" t="s">
        <v>13621</v>
      </c>
      <c r="V28005" s="78">
        <v>48000</v>
      </c>
      <c r="W28005" s="78">
        <v>33400</v>
      </c>
      <c r="X28005" s="78"/>
      <c r="Y28005" s="78">
        <v>43500</v>
      </c>
      <c r="Z28005" s="78">
        <v>2.4300000000000002</v>
      </c>
    </row>
    <row r="28006" spans="1:26" x14ac:dyDescent="0.25">
      <c r="A28006" s="78">
        <v>204760848</v>
      </c>
      <c r="D28006" s="78" t="s">
        <v>29</v>
      </c>
      <c r="E28006" s="78" t="s">
        <v>7439</v>
      </c>
      <c r="J28006" s="78" t="s">
        <v>13622</v>
      </c>
      <c r="L28006" s="78" t="s">
        <v>13622</v>
      </c>
      <c r="V28006" s="78">
        <v>36000</v>
      </c>
      <c r="W28006" s="78">
        <v>27600</v>
      </c>
      <c r="X28006" s="78"/>
      <c r="Y28006" s="78">
        <v>33100</v>
      </c>
      <c r="Z28006" s="78">
        <v>2.2999999999999998</v>
      </c>
    </row>
    <row r="28007" spans="1:26" x14ac:dyDescent="0.25">
      <c r="A28007" s="78">
        <v>204760846</v>
      </c>
      <c r="D28007" s="78" t="s">
        <v>29</v>
      </c>
      <c r="E28007" s="78" t="s">
        <v>7439</v>
      </c>
      <c r="J28007" s="78" t="s">
        <v>13623</v>
      </c>
      <c r="L28007" s="78" t="s">
        <v>13623</v>
      </c>
      <c r="V28007" s="78">
        <v>18000</v>
      </c>
      <c r="W28007" s="78">
        <v>12000</v>
      </c>
      <c r="X28007" s="78"/>
      <c r="Y28007" s="78">
        <v>12500</v>
      </c>
      <c r="Z28007" s="78">
        <v>2.39</v>
      </c>
    </row>
    <row r="28008" spans="1:26" x14ac:dyDescent="0.25">
      <c r="A28008" s="78">
        <v>204760844</v>
      </c>
      <c r="D28008" s="78" t="s">
        <v>29</v>
      </c>
      <c r="E28008" s="78" t="s">
        <v>7439</v>
      </c>
      <c r="J28008" s="78" t="s">
        <v>13624</v>
      </c>
      <c r="L28008" s="78" t="s">
        <v>13624</v>
      </c>
      <c r="V28008" s="78">
        <v>9000</v>
      </c>
      <c r="W28008" s="78">
        <v>5800</v>
      </c>
      <c r="X28008" s="78"/>
      <c r="Y28008" s="78">
        <v>8639</v>
      </c>
      <c r="Z28008" s="78">
        <v>2.08</v>
      </c>
    </row>
    <row r="28009" spans="1:26" x14ac:dyDescent="0.25">
      <c r="A28009" s="78">
        <v>204760835</v>
      </c>
      <c r="D28009" s="78" t="s">
        <v>29</v>
      </c>
      <c r="E28009" s="78" t="s">
        <v>7439</v>
      </c>
      <c r="J28009" s="78" t="s">
        <v>13625</v>
      </c>
      <c r="L28009" s="78" t="s">
        <v>13625</v>
      </c>
      <c r="V28009" s="78">
        <v>18000</v>
      </c>
      <c r="W28009" s="78">
        <v>11000</v>
      </c>
      <c r="X28009" s="78"/>
      <c r="Y28009" s="78">
        <v>11041</v>
      </c>
      <c r="Z28009" s="78">
        <v>2.2000000000000002</v>
      </c>
    </row>
    <row r="28010" spans="1:26" x14ac:dyDescent="0.25">
      <c r="A28010" s="78">
        <v>204760838</v>
      </c>
      <c r="D28010" s="78" t="s">
        <v>29</v>
      </c>
      <c r="E28010" s="78" t="s">
        <v>7439</v>
      </c>
      <c r="J28010" s="78" t="s">
        <v>13626</v>
      </c>
      <c r="L28010" s="78" t="s">
        <v>13626</v>
      </c>
      <c r="V28010" s="78">
        <v>12000</v>
      </c>
      <c r="W28010" s="78">
        <v>7100</v>
      </c>
      <c r="X28010" s="78"/>
      <c r="Y28010" s="78">
        <v>8005</v>
      </c>
      <c r="Z28010" s="78">
        <v>2.23</v>
      </c>
    </row>
    <row r="28011" spans="1:26" x14ac:dyDescent="0.25">
      <c r="A28011" s="78">
        <v>204760847</v>
      </c>
      <c r="D28011" s="78" t="s">
        <v>29</v>
      </c>
      <c r="E28011" s="78" t="s">
        <v>7439</v>
      </c>
      <c r="J28011" s="78" t="s">
        <v>13627</v>
      </c>
      <c r="L28011" s="78" t="s">
        <v>13627</v>
      </c>
      <c r="V28011" s="78">
        <v>24000</v>
      </c>
      <c r="W28011" s="78">
        <v>16000</v>
      </c>
      <c r="X28011" s="78"/>
      <c r="Y28011" s="78">
        <v>18900</v>
      </c>
      <c r="Z28011" s="78">
        <v>2.2200000000000002</v>
      </c>
    </row>
    <row r="28012" spans="1:26" x14ac:dyDescent="0.25">
      <c r="A28012" s="78">
        <v>204760841</v>
      </c>
      <c r="D28012" s="78" t="s">
        <v>29</v>
      </c>
      <c r="E28012" s="78" t="s">
        <v>7439</v>
      </c>
      <c r="J28012" s="78" t="s">
        <v>13628</v>
      </c>
      <c r="L28012" s="78" t="s">
        <v>13628</v>
      </c>
      <c r="V28012" s="78">
        <v>18000</v>
      </c>
      <c r="W28012" s="78">
        <v>10400</v>
      </c>
      <c r="X28012" s="78"/>
      <c r="Y28012" s="78">
        <v>13597</v>
      </c>
      <c r="Z28012" s="78">
        <v>2.46</v>
      </c>
    </row>
    <row r="28013" spans="1:26" x14ac:dyDescent="0.25">
      <c r="A28013" s="78">
        <v>206401450</v>
      </c>
      <c r="D28013" s="78" t="s">
        <v>29</v>
      </c>
      <c r="E28013" s="78" t="s">
        <v>322</v>
      </c>
      <c r="J28013" s="78" t="s">
        <v>7618</v>
      </c>
      <c r="L28013" s="78" t="s">
        <v>13344</v>
      </c>
      <c r="V28013" s="78">
        <v>24000</v>
      </c>
      <c r="W28013" s="78">
        <v>14500</v>
      </c>
      <c r="X28013" s="78"/>
      <c r="Y28013" s="78">
        <v>25545</v>
      </c>
      <c r="Z28013" s="78">
        <v>2.2000000000000002</v>
      </c>
    </row>
    <row r="28014" spans="1:26" x14ac:dyDescent="0.25">
      <c r="A28014" s="78">
        <v>204760831</v>
      </c>
      <c r="D28014" s="78" t="s">
        <v>29</v>
      </c>
      <c r="E28014" s="78" t="s">
        <v>7439</v>
      </c>
      <c r="J28014" s="78" t="s">
        <v>13629</v>
      </c>
      <c r="L28014" s="78" t="s">
        <v>13629</v>
      </c>
      <c r="V28014" s="78">
        <v>9000</v>
      </c>
      <c r="W28014" s="78">
        <v>6000</v>
      </c>
      <c r="X28014" s="78"/>
      <c r="Y28014" s="78">
        <v>7599</v>
      </c>
      <c r="Z28014" s="78">
        <v>2.16</v>
      </c>
    </row>
    <row r="28015" spans="1:26" x14ac:dyDescent="0.25">
      <c r="A28015" s="78">
        <v>206401444</v>
      </c>
      <c r="D28015" s="78" t="s">
        <v>29</v>
      </c>
      <c r="E28015" s="78" t="s">
        <v>2521</v>
      </c>
      <c r="J28015" s="78" t="s">
        <v>7810</v>
      </c>
      <c r="L28015" s="78" t="s">
        <v>13344</v>
      </c>
      <c r="V28015" s="78">
        <v>24000</v>
      </c>
      <c r="W28015" s="78">
        <v>14500</v>
      </c>
      <c r="X28015" s="78"/>
      <c r="Y28015" s="78">
        <v>25545</v>
      </c>
      <c r="Z28015" s="78">
        <v>2.2000000000000002</v>
      </c>
    </row>
    <row r="28016" spans="1:26" x14ac:dyDescent="0.25">
      <c r="A28016" s="78">
        <v>202111000</v>
      </c>
      <c r="D28016" s="78" t="s">
        <v>29</v>
      </c>
      <c r="E28016" s="78" t="s">
        <v>2566</v>
      </c>
      <c r="J28016" s="78" t="s">
        <v>8176</v>
      </c>
      <c r="L28016" s="78" t="s">
        <v>7395</v>
      </c>
      <c r="V28016" s="78">
        <v>24000</v>
      </c>
      <c r="W28016" s="78">
        <v>17200</v>
      </c>
      <c r="X28016" s="78"/>
      <c r="Y28016" s="78">
        <v>25200</v>
      </c>
      <c r="Z28016" s="78">
        <v>1.81</v>
      </c>
    </row>
    <row r="28017" spans="1:26" x14ac:dyDescent="0.25">
      <c r="A28017" s="78">
        <v>206347318</v>
      </c>
      <c r="D28017" s="78" t="s">
        <v>29</v>
      </c>
      <c r="E28017" s="78" t="s">
        <v>2566</v>
      </c>
      <c r="J28017" s="78" t="s">
        <v>7394</v>
      </c>
      <c r="L28017" s="78" t="s">
        <v>13630</v>
      </c>
      <c r="V28017" s="78">
        <v>24000</v>
      </c>
      <c r="W28017" s="78">
        <v>14500</v>
      </c>
      <c r="X28017" s="78"/>
      <c r="Y28017" s="78">
        <v>25545</v>
      </c>
      <c r="Z28017" s="78">
        <v>2.2000000000000002</v>
      </c>
    </row>
    <row r="28018" spans="1:26" x14ac:dyDescent="0.25">
      <c r="A28018" s="78">
        <v>205993851</v>
      </c>
      <c r="D28018" s="78" t="s">
        <v>29</v>
      </c>
      <c r="E28018" s="78" t="s">
        <v>306</v>
      </c>
      <c r="J28018" s="78" t="s">
        <v>13631</v>
      </c>
      <c r="L28018" s="78" t="s">
        <v>13632</v>
      </c>
      <c r="V28018" s="78">
        <v>12000</v>
      </c>
      <c r="W28018" s="78">
        <v>6800</v>
      </c>
      <c r="X28018" s="78"/>
      <c r="Y28018" s="78">
        <v>8910</v>
      </c>
      <c r="Z28018" s="78">
        <v>2.84</v>
      </c>
    </row>
    <row r="28019" spans="1:26" x14ac:dyDescent="0.25">
      <c r="A28019" s="78">
        <v>202576838</v>
      </c>
      <c r="D28019" s="78" t="s">
        <v>29</v>
      </c>
      <c r="E28019" s="78" t="s">
        <v>5232</v>
      </c>
      <c r="J28019" s="78" t="s">
        <v>13633</v>
      </c>
      <c r="L28019" s="78" t="s">
        <v>13634</v>
      </c>
      <c r="V28019" s="78">
        <v>18000</v>
      </c>
      <c r="W28019" s="78">
        <v>11000</v>
      </c>
      <c r="X28019" s="78"/>
      <c r="Y28019" s="78">
        <v>11041</v>
      </c>
      <c r="Z28019" s="78">
        <v>2.2000000000000002</v>
      </c>
    </row>
    <row r="28020" spans="1:26" x14ac:dyDescent="0.25">
      <c r="A28020" s="78">
        <v>8819849</v>
      </c>
      <c r="D28020" s="78" t="s">
        <v>29</v>
      </c>
      <c r="E28020" s="78" t="s">
        <v>5232</v>
      </c>
      <c r="J28020" s="78" t="s">
        <v>13635</v>
      </c>
      <c r="L28020" s="78" t="s">
        <v>13636</v>
      </c>
      <c r="V28020" s="78">
        <v>9000</v>
      </c>
      <c r="W28020" s="78">
        <v>6400</v>
      </c>
      <c r="X28020" s="78"/>
      <c r="Y28020" s="78">
        <v>9229</v>
      </c>
      <c r="Z28020" s="78">
        <v>2.15</v>
      </c>
    </row>
    <row r="28021" spans="1:26" x14ac:dyDescent="0.25">
      <c r="A28021" s="78">
        <v>202576834</v>
      </c>
      <c r="D28021" s="78" t="s">
        <v>29</v>
      </c>
      <c r="E28021" s="78" t="s">
        <v>5232</v>
      </c>
      <c r="J28021" s="78" t="s">
        <v>13637</v>
      </c>
      <c r="L28021" s="78" t="s">
        <v>13638</v>
      </c>
      <c r="V28021" s="78">
        <v>9000</v>
      </c>
      <c r="W28021" s="78">
        <v>6000</v>
      </c>
      <c r="X28021" s="78"/>
      <c r="Y28021" s="78">
        <v>7599</v>
      </c>
      <c r="Z28021" s="78">
        <v>2.16</v>
      </c>
    </row>
    <row r="28022" spans="1:26" x14ac:dyDescent="0.25">
      <c r="A28022" s="78">
        <v>8819851</v>
      </c>
      <c r="D28022" s="78" t="s">
        <v>29</v>
      </c>
      <c r="E28022" s="78" t="s">
        <v>5232</v>
      </c>
      <c r="J28022" s="78" t="s">
        <v>13639</v>
      </c>
      <c r="L28022" s="78" t="s">
        <v>13640</v>
      </c>
      <c r="V28022" s="78">
        <v>18000</v>
      </c>
      <c r="W28022" s="78">
        <v>10400</v>
      </c>
      <c r="X28022" s="78"/>
      <c r="Y28022" s="78">
        <v>13597</v>
      </c>
      <c r="Z28022" s="78">
        <v>2.46</v>
      </c>
    </row>
    <row r="28023" spans="1:26" x14ac:dyDescent="0.25">
      <c r="A28023" s="78">
        <v>8819848</v>
      </c>
      <c r="D28023" s="78" t="s">
        <v>29</v>
      </c>
      <c r="E28023" s="78" t="s">
        <v>5232</v>
      </c>
      <c r="J28023" s="78" t="s">
        <v>13641</v>
      </c>
      <c r="L28023" s="78" t="s">
        <v>13642</v>
      </c>
      <c r="V28023" s="78">
        <v>12000</v>
      </c>
      <c r="W28023" s="78">
        <v>7100</v>
      </c>
      <c r="X28023" s="78"/>
      <c r="Y28023" s="78">
        <v>8005</v>
      </c>
      <c r="Z28023" s="78">
        <v>2.23</v>
      </c>
    </row>
    <row r="28024" spans="1:26" x14ac:dyDescent="0.25">
      <c r="A28024" s="78">
        <v>207252578</v>
      </c>
      <c r="D28024" s="78" t="s">
        <v>29</v>
      </c>
      <c r="E28024" s="78" t="s">
        <v>2850</v>
      </c>
      <c r="J28024" s="78" t="s">
        <v>8555</v>
      </c>
      <c r="L28024" s="78" t="s">
        <v>8556</v>
      </c>
      <c r="V28024" s="78">
        <v>57000</v>
      </c>
      <c r="W28024" s="78">
        <v>33800</v>
      </c>
      <c r="X28024" s="78"/>
      <c r="Y28024" s="78">
        <v>37000</v>
      </c>
      <c r="Z28024" s="78">
        <v>1.97</v>
      </c>
    </row>
    <row r="28025" spans="1:26" x14ac:dyDescent="0.25">
      <c r="A28025" s="78">
        <v>207252577</v>
      </c>
      <c r="D28025" s="78" t="s">
        <v>29</v>
      </c>
      <c r="E28025" s="78" t="s">
        <v>2850</v>
      </c>
      <c r="J28025" s="78" t="s">
        <v>13643</v>
      </c>
      <c r="L28025" s="78" t="s">
        <v>12742</v>
      </c>
      <c r="V28025" s="78">
        <v>47000</v>
      </c>
      <c r="W28025" s="78">
        <v>33000</v>
      </c>
      <c r="X28025" s="78"/>
      <c r="Y28025" s="78">
        <v>36800</v>
      </c>
      <c r="Z28025" s="78">
        <v>2</v>
      </c>
    </row>
    <row r="28026" spans="1:26" x14ac:dyDescent="0.25">
      <c r="A28026" s="78">
        <v>207252576</v>
      </c>
      <c r="D28026" s="78" t="s">
        <v>29</v>
      </c>
      <c r="E28026" s="78" t="s">
        <v>2850</v>
      </c>
      <c r="J28026" s="78" t="s">
        <v>5959</v>
      </c>
      <c r="L28026" s="78" t="s">
        <v>5921</v>
      </c>
      <c r="V28026" s="78">
        <v>36000</v>
      </c>
      <c r="W28026" s="78">
        <v>18400</v>
      </c>
      <c r="X28026" s="78"/>
      <c r="Y28026" s="78">
        <v>22000</v>
      </c>
      <c r="Z28026" s="78">
        <v>2.0499999999999998</v>
      </c>
    </row>
    <row r="28027" spans="1:26" x14ac:dyDescent="0.25">
      <c r="A28027" s="78">
        <v>207252574</v>
      </c>
      <c r="D28027" s="78" t="s">
        <v>29</v>
      </c>
      <c r="E28027" s="78" t="s">
        <v>2850</v>
      </c>
      <c r="J28027" s="78" t="s">
        <v>5960</v>
      </c>
      <c r="L28027" s="78" t="s">
        <v>13644</v>
      </c>
      <c r="V28027" s="78">
        <v>24000</v>
      </c>
      <c r="W28027" s="78">
        <v>17000</v>
      </c>
      <c r="X28027" s="78"/>
      <c r="Y28027" s="78">
        <v>21500</v>
      </c>
      <c r="Z28027" s="78">
        <v>2.35</v>
      </c>
    </row>
    <row r="28028" spans="1:26" x14ac:dyDescent="0.25">
      <c r="A28028" s="78">
        <v>207252573</v>
      </c>
      <c r="D28028" s="78" t="s">
        <v>29</v>
      </c>
      <c r="E28028" s="78" t="s">
        <v>2850</v>
      </c>
      <c r="J28028" s="78" t="s">
        <v>5957</v>
      </c>
      <c r="L28028" s="78" t="s">
        <v>11306</v>
      </c>
      <c r="V28028" s="78">
        <v>18000</v>
      </c>
      <c r="W28028" s="78">
        <v>11500</v>
      </c>
      <c r="X28028" s="78"/>
      <c r="Y28028" s="78">
        <v>11900</v>
      </c>
      <c r="Z28028" s="78">
        <v>2.13</v>
      </c>
    </row>
    <row r="28029" spans="1:26" x14ac:dyDescent="0.25">
      <c r="A28029" s="78">
        <v>207252575</v>
      </c>
      <c r="D28029" s="78" t="s">
        <v>29</v>
      </c>
      <c r="E28029" s="78" t="s">
        <v>2850</v>
      </c>
      <c r="J28029" s="78" t="s">
        <v>5958</v>
      </c>
      <c r="L28029" s="78" t="s">
        <v>5919</v>
      </c>
      <c r="V28029" s="78">
        <v>30000</v>
      </c>
      <c r="W28029" s="78">
        <v>19000</v>
      </c>
      <c r="X28029" s="78"/>
      <c r="Y28029" s="78">
        <v>22030</v>
      </c>
      <c r="Z28029" s="78">
        <v>2.21</v>
      </c>
    </row>
    <row r="28030" spans="1:26" x14ac:dyDescent="0.25">
      <c r="A28030" s="78">
        <v>206401439</v>
      </c>
      <c r="D28030" s="78" t="s">
        <v>29</v>
      </c>
      <c r="E28030" s="78" t="s">
        <v>2521</v>
      </c>
      <c r="J28030" s="78" t="s">
        <v>7952</v>
      </c>
      <c r="L28030" s="78" t="s">
        <v>13508</v>
      </c>
      <c r="V28030" s="78">
        <v>17000</v>
      </c>
      <c r="W28030" s="78">
        <v>10900</v>
      </c>
      <c r="X28030" s="78"/>
      <c r="Y28030" s="78">
        <v>14016</v>
      </c>
      <c r="Z28030" s="78">
        <v>2.4900000000000002</v>
      </c>
    </row>
    <row r="28031" spans="1:26" x14ac:dyDescent="0.25">
      <c r="A28031" s="78">
        <v>206422438</v>
      </c>
      <c r="D28031" s="78" t="s">
        <v>29</v>
      </c>
      <c r="E28031" s="78" t="s">
        <v>7387</v>
      </c>
      <c r="J28031" s="78" t="s">
        <v>13645</v>
      </c>
      <c r="L28031" s="78" t="s">
        <v>13646</v>
      </c>
      <c r="V28031" s="78">
        <v>17000</v>
      </c>
      <c r="W28031" s="78">
        <v>10900</v>
      </c>
      <c r="X28031" s="78"/>
      <c r="Y28031" s="78">
        <v>14016</v>
      </c>
      <c r="Z28031" s="78">
        <v>2.4900000000000002</v>
      </c>
    </row>
    <row r="28032" spans="1:26" x14ac:dyDescent="0.25">
      <c r="A28032" s="78">
        <v>206764064</v>
      </c>
      <c r="D28032" s="78" t="s">
        <v>29</v>
      </c>
      <c r="E28032" s="78" t="s">
        <v>775</v>
      </c>
      <c r="J28032" s="78" t="s">
        <v>5973</v>
      </c>
      <c r="L28032" s="78" t="s">
        <v>13647</v>
      </c>
      <c r="V28032" s="78">
        <v>17000</v>
      </c>
      <c r="W28032" s="78">
        <v>10900</v>
      </c>
      <c r="X28032" s="78"/>
      <c r="Y28032" s="78">
        <v>14016</v>
      </c>
      <c r="Z28032" s="78">
        <v>2.4900000000000002</v>
      </c>
    </row>
    <row r="28033" spans="1:26" x14ac:dyDescent="0.25">
      <c r="A28033" s="78">
        <v>206401445</v>
      </c>
      <c r="D28033" s="78" t="s">
        <v>29</v>
      </c>
      <c r="E28033" s="78" t="s">
        <v>322</v>
      </c>
      <c r="J28033" s="78" t="s">
        <v>7950</v>
      </c>
      <c r="L28033" s="78" t="s">
        <v>13521</v>
      </c>
      <c r="V28033" s="78">
        <v>17000</v>
      </c>
      <c r="W28033" s="78">
        <v>10900</v>
      </c>
      <c r="X28033" s="78"/>
      <c r="Y28033" s="78">
        <v>14016</v>
      </c>
      <c r="Z28033" s="78">
        <v>2.4900000000000002</v>
      </c>
    </row>
    <row r="28034" spans="1:26" x14ac:dyDescent="0.25">
      <c r="A28034" s="78">
        <v>205816491</v>
      </c>
      <c r="D28034" s="78" t="s">
        <v>29</v>
      </c>
      <c r="E28034" s="78" t="s">
        <v>332</v>
      </c>
      <c r="J28034" s="78" t="s">
        <v>7184</v>
      </c>
      <c r="L28034" s="78" t="s">
        <v>11970</v>
      </c>
      <c r="V28034" s="78">
        <v>17000</v>
      </c>
      <c r="W28034" s="78">
        <v>10900</v>
      </c>
      <c r="X28034" s="78"/>
      <c r="Y28034" s="78">
        <v>14016</v>
      </c>
      <c r="Z28034" s="78">
        <v>2.4900000000000002</v>
      </c>
    </row>
    <row r="28035" spans="1:26" x14ac:dyDescent="0.25">
      <c r="A28035" s="78">
        <v>205816493</v>
      </c>
      <c r="D28035" s="78" t="s">
        <v>29</v>
      </c>
      <c r="E28035" s="78" t="s">
        <v>1283</v>
      </c>
      <c r="J28035" s="78" t="s">
        <v>13648</v>
      </c>
      <c r="L28035" s="78" t="s">
        <v>13649</v>
      </c>
      <c r="V28035" s="78">
        <v>17000</v>
      </c>
      <c r="W28035" s="78">
        <v>10900</v>
      </c>
      <c r="X28035" s="78"/>
      <c r="Y28035" s="78">
        <v>14016</v>
      </c>
      <c r="Z28035" s="78">
        <v>2.4900000000000002</v>
      </c>
    </row>
    <row r="28036" spans="1:26" x14ac:dyDescent="0.25">
      <c r="A28036" s="78">
        <v>205747696</v>
      </c>
      <c r="D28036" s="78" t="s">
        <v>29</v>
      </c>
      <c r="E28036" s="78" t="s">
        <v>2569</v>
      </c>
      <c r="J28036" s="78" t="s">
        <v>13650</v>
      </c>
      <c r="L28036" s="78" t="s">
        <v>13651</v>
      </c>
      <c r="V28036" s="78">
        <v>17000</v>
      </c>
      <c r="W28036" s="78">
        <v>10900</v>
      </c>
      <c r="X28036" s="78"/>
      <c r="Y28036" s="78">
        <v>14016</v>
      </c>
      <c r="Z28036" s="78">
        <v>2.4900000000000002</v>
      </c>
    </row>
    <row r="28037" spans="1:26" x14ac:dyDescent="0.25">
      <c r="A28037" s="78">
        <v>205746254</v>
      </c>
      <c r="D28037" s="78" t="s">
        <v>29</v>
      </c>
      <c r="E28037" s="78" t="s">
        <v>306</v>
      </c>
      <c r="J28037" s="78" t="s">
        <v>7184</v>
      </c>
      <c r="L28037" s="78" t="s">
        <v>11970</v>
      </c>
      <c r="V28037" s="78">
        <v>17000</v>
      </c>
      <c r="W28037" s="78">
        <v>10900</v>
      </c>
      <c r="X28037" s="78"/>
      <c r="Y28037" s="78">
        <v>14016</v>
      </c>
      <c r="Z28037" s="78">
        <v>2.4900000000000002</v>
      </c>
    </row>
    <row r="28038" spans="1:26" x14ac:dyDescent="0.25">
      <c r="A28038" s="78">
        <v>207641328</v>
      </c>
      <c r="D28038" s="78" t="s">
        <v>29</v>
      </c>
      <c r="E28038" s="78" t="s">
        <v>5206</v>
      </c>
      <c r="J28038" s="78" t="s">
        <v>11266</v>
      </c>
      <c r="L28038" s="78" t="s">
        <v>11267</v>
      </c>
      <c r="V28038" s="78">
        <v>57000</v>
      </c>
      <c r="W28038" s="78">
        <v>33800</v>
      </c>
      <c r="X28038" s="78"/>
      <c r="Y28038" s="78">
        <v>37000</v>
      </c>
      <c r="Z28038" s="78">
        <v>1.97</v>
      </c>
    </row>
    <row r="28039" spans="1:26" x14ac:dyDescent="0.25">
      <c r="A28039" s="78">
        <v>201992972</v>
      </c>
      <c r="D28039" s="78" t="s">
        <v>29</v>
      </c>
      <c r="E28039" s="78" t="s">
        <v>5240</v>
      </c>
      <c r="J28039" s="78" t="s">
        <v>13652</v>
      </c>
      <c r="L28039" s="78" t="s">
        <v>13501</v>
      </c>
      <c r="V28039" s="78">
        <v>9000</v>
      </c>
      <c r="W28039" s="78">
        <v>6800</v>
      </c>
      <c r="X28039" s="78"/>
      <c r="Y28039" s="78">
        <v>8900</v>
      </c>
      <c r="Z28039" s="78">
        <v>2.09</v>
      </c>
    </row>
    <row r="28040" spans="1:26" x14ac:dyDescent="0.25">
      <c r="A28040" s="78">
        <v>205741612</v>
      </c>
      <c r="D28040" s="78" t="s">
        <v>29</v>
      </c>
      <c r="E28040" s="78" t="s">
        <v>5240</v>
      </c>
      <c r="J28040" s="78" t="s">
        <v>13414</v>
      </c>
      <c r="L28040" s="78" t="s">
        <v>13653</v>
      </c>
      <c r="V28040" s="78">
        <v>9000</v>
      </c>
      <c r="W28040" s="78">
        <v>6400</v>
      </c>
      <c r="X28040" s="78"/>
      <c r="Y28040" s="78">
        <v>9229</v>
      </c>
      <c r="Z28040" s="78">
        <v>2.15</v>
      </c>
    </row>
    <row r="28041" spans="1:26" x14ac:dyDescent="0.25">
      <c r="A28041" s="78">
        <v>207526880</v>
      </c>
      <c r="D28041" s="78" t="s">
        <v>1084</v>
      </c>
      <c r="E28041" s="78" t="s">
        <v>1093</v>
      </c>
      <c r="J28041" s="78" t="s">
        <v>13232</v>
      </c>
      <c r="L28041" s="78" t="s">
        <v>13654</v>
      </c>
      <c r="V28041" s="78">
        <v>34800</v>
      </c>
      <c r="W28041" s="78">
        <v>25000</v>
      </c>
      <c r="X28041" s="78"/>
      <c r="Y28041" s="78">
        <v>25300</v>
      </c>
      <c r="Z28041" s="78">
        <v>2.38</v>
      </c>
    </row>
    <row r="28042" spans="1:26" x14ac:dyDescent="0.25">
      <c r="A28042" s="78">
        <v>206597270</v>
      </c>
      <c r="D28042" s="78" t="s">
        <v>29</v>
      </c>
      <c r="E28042" s="78" t="s">
        <v>5240</v>
      </c>
      <c r="J28042" s="78" t="s">
        <v>13420</v>
      </c>
      <c r="L28042" s="78" t="s">
        <v>13655</v>
      </c>
      <c r="V28042" s="78">
        <v>20800</v>
      </c>
      <c r="W28042" s="78">
        <v>17500</v>
      </c>
      <c r="X28042" s="78"/>
      <c r="Y28042" s="78">
        <v>23388</v>
      </c>
      <c r="Z28042" s="78">
        <v>1.83</v>
      </c>
    </row>
    <row r="28043" spans="1:26" x14ac:dyDescent="0.25">
      <c r="A28043" s="78">
        <v>206597269</v>
      </c>
      <c r="D28043" s="78" t="s">
        <v>29</v>
      </c>
      <c r="E28043" s="78" t="s">
        <v>5240</v>
      </c>
      <c r="J28043" s="78" t="s">
        <v>13419</v>
      </c>
      <c r="L28043" s="78" t="s">
        <v>13655</v>
      </c>
      <c r="V28043" s="78">
        <v>20800</v>
      </c>
      <c r="W28043" s="78">
        <v>17500</v>
      </c>
      <c r="X28043" s="78"/>
      <c r="Y28043" s="78">
        <v>23388</v>
      </c>
      <c r="Z28043" s="78">
        <v>1.83</v>
      </c>
    </row>
    <row r="28044" spans="1:26" x14ac:dyDescent="0.25">
      <c r="A28044" s="78">
        <v>205756420</v>
      </c>
      <c r="D28044" s="78" t="s">
        <v>29</v>
      </c>
      <c r="E28044" s="78" t="s">
        <v>5240</v>
      </c>
      <c r="J28044" s="78" t="s">
        <v>13656</v>
      </c>
      <c r="L28044" s="78" t="s">
        <v>13657</v>
      </c>
      <c r="V28044" s="78">
        <v>9000</v>
      </c>
      <c r="W28044" s="78">
        <v>6000</v>
      </c>
      <c r="X28044" s="78"/>
      <c r="Y28044" s="78">
        <v>7599</v>
      </c>
      <c r="Z28044" s="78">
        <v>2.16</v>
      </c>
    </row>
    <row r="28045" spans="1:26" x14ac:dyDescent="0.25">
      <c r="A28045" s="78">
        <v>201992974</v>
      </c>
      <c r="D28045" s="78" t="s">
        <v>29</v>
      </c>
      <c r="E28045" s="78" t="s">
        <v>5240</v>
      </c>
      <c r="J28045" s="78" t="s">
        <v>13658</v>
      </c>
      <c r="L28045" s="78" t="s">
        <v>13503</v>
      </c>
      <c r="V28045" s="78">
        <v>18000</v>
      </c>
      <c r="W28045" s="78">
        <v>12000</v>
      </c>
      <c r="X28045" s="78"/>
      <c r="Y28045" s="78">
        <v>12500</v>
      </c>
      <c r="Z28045" s="78">
        <v>2.39</v>
      </c>
    </row>
    <row r="28046" spans="1:26" x14ac:dyDescent="0.25">
      <c r="A28046" s="78">
        <v>205756424</v>
      </c>
      <c r="D28046" s="78" t="s">
        <v>29</v>
      </c>
      <c r="E28046" s="78" t="s">
        <v>5240</v>
      </c>
      <c r="J28046" s="78" t="s">
        <v>13659</v>
      </c>
      <c r="L28046" s="78" t="s">
        <v>13660</v>
      </c>
      <c r="V28046" s="78">
        <v>18000</v>
      </c>
      <c r="W28046" s="78">
        <v>11000</v>
      </c>
      <c r="X28046" s="78"/>
      <c r="Y28046" s="78">
        <v>11041</v>
      </c>
      <c r="Z28046" s="78">
        <v>2.2000000000000002</v>
      </c>
    </row>
    <row r="28047" spans="1:26" x14ac:dyDescent="0.25">
      <c r="A28047" s="78">
        <v>10443491</v>
      </c>
      <c r="D28047" s="78" t="s">
        <v>29</v>
      </c>
      <c r="E28047" s="78" t="s">
        <v>5240</v>
      </c>
      <c r="J28047" s="78" t="s">
        <v>13661</v>
      </c>
      <c r="L28047" s="78" t="s">
        <v>7684</v>
      </c>
      <c r="V28047" s="78">
        <v>36000</v>
      </c>
      <c r="W28047" s="78">
        <v>27600</v>
      </c>
      <c r="X28047" s="78"/>
      <c r="Y28047" s="78">
        <v>33100</v>
      </c>
      <c r="Z28047" s="78">
        <v>2.2999999999999998</v>
      </c>
    </row>
    <row r="28048" spans="1:26" x14ac:dyDescent="0.25">
      <c r="A28048" s="78">
        <v>205263864</v>
      </c>
      <c r="D28048" s="78" t="s">
        <v>29</v>
      </c>
      <c r="E28048" s="78" t="s">
        <v>5240</v>
      </c>
      <c r="J28048" s="78" t="s">
        <v>12733</v>
      </c>
      <c r="L28048" s="78" t="s">
        <v>7246</v>
      </c>
      <c r="V28048" s="78">
        <v>48000</v>
      </c>
      <c r="W28048" s="78">
        <v>33000</v>
      </c>
      <c r="X28048" s="78"/>
      <c r="Y28048" s="78">
        <v>54000</v>
      </c>
      <c r="Z28048" s="78">
        <v>2.35</v>
      </c>
    </row>
    <row r="28049" spans="1:26" x14ac:dyDescent="0.25">
      <c r="A28049" s="78">
        <v>205263863</v>
      </c>
      <c r="D28049" s="78" t="s">
        <v>29</v>
      </c>
      <c r="E28049" s="78" t="s">
        <v>5240</v>
      </c>
      <c r="J28049" s="78" t="s">
        <v>12733</v>
      </c>
      <c r="L28049" s="78" t="s">
        <v>13487</v>
      </c>
      <c r="V28049" s="78">
        <v>48000</v>
      </c>
      <c r="W28049" s="78">
        <v>35000</v>
      </c>
      <c r="X28049" s="78"/>
      <c r="Y28049" s="78">
        <v>53974</v>
      </c>
      <c r="Z28049" s="78">
        <v>2.1800000000000002</v>
      </c>
    </row>
    <row r="28050" spans="1:26" x14ac:dyDescent="0.25">
      <c r="A28050" s="78">
        <v>205263860</v>
      </c>
      <c r="D28050" s="78" t="s">
        <v>29</v>
      </c>
      <c r="E28050" s="78" t="s">
        <v>5240</v>
      </c>
      <c r="J28050" s="78" t="s">
        <v>12733</v>
      </c>
      <c r="L28050" s="78" t="s">
        <v>13413</v>
      </c>
      <c r="V28050" s="78">
        <v>48000</v>
      </c>
      <c r="W28050" s="78">
        <v>35000</v>
      </c>
      <c r="X28050" s="78"/>
      <c r="Y28050" s="78">
        <v>53974</v>
      </c>
      <c r="Z28050" s="78">
        <v>2.1800000000000002</v>
      </c>
    </row>
    <row r="28051" spans="1:26" x14ac:dyDescent="0.25">
      <c r="A28051" s="78">
        <v>205901586</v>
      </c>
      <c r="D28051" s="78" t="s">
        <v>29</v>
      </c>
      <c r="E28051" s="78" t="s">
        <v>5240</v>
      </c>
      <c r="J28051" s="78" t="s">
        <v>13662</v>
      </c>
      <c r="L28051" s="78" t="s">
        <v>7684</v>
      </c>
      <c r="V28051" s="78">
        <v>36000</v>
      </c>
      <c r="W28051" s="78">
        <v>28000</v>
      </c>
      <c r="X28051" s="78"/>
      <c r="Y28051" s="78">
        <v>47500</v>
      </c>
      <c r="Z28051" s="78">
        <v>2.2200000000000002</v>
      </c>
    </row>
    <row r="28052" spans="1:26" x14ac:dyDescent="0.25">
      <c r="A28052" s="78">
        <v>207691816</v>
      </c>
      <c r="D28052" s="78" t="s">
        <v>29</v>
      </c>
      <c r="E28052" s="78" t="s">
        <v>2566</v>
      </c>
      <c r="J28052" s="78" t="s">
        <v>6001</v>
      </c>
      <c r="L28052" s="78" t="s">
        <v>9448</v>
      </c>
      <c r="V28052" s="78">
        <v>36000</v>
      </c>
      <c r="W28052" s="78">
        <v>24000</v>
      </c>
      <c r="X28052" s="78"/>
      <c r="Y28052" s="78">
        <v>46000</v>
      </c>
      <c r="Z28052" s="78">
        <v>2.0099999999999998</v>
      </c>
    </row>
    <row r="28053" spans="1:26" x14ac:dyDescent="0.25">
      <c r="A28053" s="78">
        <v>207691814</v>
      </c>
      <c r="D28053" s="78" t="s">
        <v>29</v>
      </c>
      <c r="E28053" s="78" t="s">
        <v>2566</v>
      </c>
      <c r="J28053" s="78" t="s">
        <v>5994</v>
      </c>
      <c r="L28053" s="78" t="s">
        <v>11358</v>
      </c>
      <c r="V28053" s="78">
        <v>24000</v>
      </c>
      <c r="W28053" s="78">
        <v>16700</v>
      </c>
      <c r="X28053" s="78"/>
      <c r="Y28053" s="78">
        <v>25000</v>
      </c>
      <c r="Z28053" s="78">
        <v>2</v>
      </c>
    </row>
    <row r="28054" spans="1:26" x14ac:dyDescent="0.25">
      <c r="A28054" s="78">
        <v>207657605</v>
      </c>
      <c r="D28054" s="78" t="s">
        <v>29</v>
      </c>
      <c r="E28054" s="78" t="s">
        <v>2566</v>
      </c>
      <c r="J28054" s="78" t="s">
        <v>7780</v>
      </c>
      <c r="V28054" s="78">
        <v>36000</v>
      </c>
      <c r="W28054" s="78">
        <v>23000</v>
      </c>
      <c r="X28054" s="78"/>
      <c r="Y28054" s="78">
        <v>33500</v>
      </c>
      <c r="Z28054" s="78">
        <v>1.98</v>
      </c>
    </row>
    <row r="28055" spans="1:26" x14ac:dyDescent="0.25">
      <c r="A28055" s="78">
        <v>207742582</v>
      </c>
      <c r="D28055" s="78" t="s">
        <v>29</v>
      </c>
      <c r="E28055" s="78" t="s">
        <v>2521</v>
      </c>
      <c r="J28055" s="78" t="s">
        <v>7810</v>
      </c>
      <c r="L28055" s="78" t="s">
        <v>13663</v>
      </c>
      <c r="V28055" s="78">
        <v>22000</v>
      </c>
      <c r="W28055" s="78">
        <v>16500</v>
      </c>
      <c r="X28055" s="78"/>
      <c r="Y28055" s="78">
        <v>26548</v>
      </c>
      <c r="Z28055" s="78">
        <v>2.2599999999999998</v>
      </c>
    </row>
    <row r="28056" spans="1:26" x14ac:dyDescent="0.25">
      <c r="A28056" s="78">
        <v>207742581</v>
      </c>
      <c r="D28056" s="78" t="s">
        <v>29</v>
      </c>
      <c r="E28056" s="78" t="s">
        <v>2521</v>
      </c>
      <c r="J28056" s="78" t="s">
        <v>13517</v>
      </c>
      <c r="L28056" s="78" t="s">
        <v>13663</v>
      </c>
      <c r="V28056" s="78">
        <v>20800</v>
      </c>
      <c r="W28056" s="78">
        <v>17500</v>
      </c>
      <c r="X28056" s="78"/>
      <c r="Y28056" s="78">
        <v>23388</v>
      </c>
      <c r="Z28056" s="78">
        <v>1.83</v>
      </c>
    </row>
    <row r="28057" spans="1:26" x14ac:dyDescent="0.25">
      <c r="A28057" s="78">
        <v>206918569</v>
      </c>
      <c r="D28057" s="78" t="s">
        <v>1084</v>
      </c>
      <c r="E28057" s="78" t="s">
        <v>1093</v>
      </c>
      <c r="J28057" s="78" t="s">
        <v>13274</v>
      </c>
      <c r="L28057" s="78" t="s">
        <v>13654</v>
      </c>
      <c r="V28057" s="78">
        <v>34800</v>
      </c>
      <c r="W28057" s="78">
        <v>25000</v>
      </c>
      <c r="X28057" s="78"/>
      <c r="Y28057" s="78">
        <v>25300</v>
      </c>
      <c r="Z28057" s="78">
        <v>2.38</v>
      </c>
    </row>
    <row r="28058" spans="1:26" x14ac:dyDescent="0.25">
      <c r="A28058" s="78">
        <v>207742580</v>
      </c>
      <c r="D28058" s="78" t="s">
        <v>29</v>
      </c>
      <c r="E28058" s="78" t="s">
        <v>306</v>
      </c>
      <c r="J28058" s="78" t="s">
        <v>7187</v>
      </c>
      <c r="L28058" s="78" t="s">
        <v>13378</v>
      </c>
      <c r="V28058" s="78">
        <v>22000</v>
      </c>
      <c r="W28058" s="78">
        <v>16500</v>
      </c>
      <c r="X28058" s="78"/>
      <c r="Y28058" s="78">
        <v>26548</v>
      </c>
      <c r="Z28058" s="78">
        <v>2.2599999999999998</v>
      </c>
    </row>
    <row r="28059" spans="1:26" x14ac:dyDescent="0.25">
      <c r="A28059" s="78">
        <v>207742579</v>
      </c>
      <c r="D28059" s="78" t="s">
        <v>29</v>
      </c>
      <c r="E28059" s="78" t="s">
        <v>306</v>
      </c>
      <c r="J28059" s="78" t="s">
        <v>13317</v>
      </c>
      <c r="L28059" s="78" t="s">
        <v>13378</v>
      </c>
      <c r="V28059" s="78">
        <v>20800</v>
      </c>
      <c r="W28059" s="78">
        <v>17500</v>
      </c>
      <c r="X28059" s="78"/>
      <c r="Y28059" s="78">
        <v>23388</v>
      </c>
      <c r="Z28059" s="78">
        <v>1.83</v>
      </c>
    </row>
    <row r="28060" spans="1:26" x14ac:dyDescent="0.25">
      <c r="A28060" s="78">
        <v>207690464</v>
      </c>
      <c r="D28060" s="78" t="s">
        <v>29</v>
      </c>
      <c r="E28060" s="78" t="s">
        <v>306</v>
      </c>
      <c r="J28060" s="78" t="s">
        <v>5920</v>
      </c>
      <c r="L28060" s="78" t="s">
        <v>5921</v>
      </c>
      <c r="V28060" s="78">
        <v>36000</v>
      </c>
      <c r="W28060" s="78">
        <v>24000</v>
      </c>
      <c r="X28060" s="78"/>
      <c r="Y28060" s="78">
        <v>46000</v>
      </c>
      <c r="Z28060" s="78">
        <v>2.0099999999999998</v>
      </c>
    </row>
    <row r="28061" spans="1:26" x14ac:dyDescent="0.25">
      <c r="A28061" s="78">
        <v>207690461</v>
      </c>
      <c r="D28061" s="78" t="s">
        <v>29</v>
      </c>
      <c r="E28061" s="78" t="s">
        <v>306</v>
      </c>
      <c r="J28061" s="78" t="s">
        <v>5952</v>
      </c>
      <c r="L28061" s="78" t="s">
        <v>11306</v>
      </c>
      <c r="V28061" s="78">
        <v>18000</v>
      </c>
      <c r="W28061" s="78">
        <v>13000</v>
      </c>
      <c r="X28061" s="78"/>
      <c r="Y28061" s="78">
        <v>21400</v>
      </c>
      <c r="Z28061" s="78">
        <v>2.27</v>
      </c>
    </row>
    <row r="28062" spans="1:26" x14ac:dyDescent="0.25">
      <c r="A28062" s="78">
        <v>207690462</v>
      </c>
      <c r="D28062" s="78" t="s">
        <v>29</v>
      </c>
      <c r="E28062" s="78" t="s">
        <v>306</v>
      </c>
      <c r="J28062" s="78" t="s">
        <v>5954</v>
      </c>
      <c r="L28062" s="78" t="s">
        <v>13644</v>
      </c>
      <c r="V28062" s="78">
        <v>24000</v>
      </c>
      <c r="W28062" s="78">
        <v>16700</v>
      </c>
      <c r="X28062" s="78"/>
      <c r="Y28062" s="78">
        <v>25000</v>
      </c>
      <c r="Z28062" s="78">
        <v>2</v>
      </c>
    </row>
    <row r="28063" spans="1:26" x14ac:dyDescent="0.25">
      <c r="A28063" s="78">
        <v>207657623</v>
      </c>
      <c r="D28063" s="78" t="s">
        <v>29</v>
      </c>
      <c r="E28063" s="78" t="s">
        <v>7387</v>
      </c>
      <c r="J28063" s="78" t="s">
        <v>7599</v>
      </c>
      <c r="V28063" s="78">
        <v>36000</v>
      </c>
      <c r="W28063" s="78">
        <v>23000</v>
      </c>
      <c r="X28063" s="78"/>
      <c r="Y28063" s="78">
        <v>33500</v>
      </c>
      <c r="Z28063" s="78">
        <v>1.98</v>
      </c>
    </row>
    <row r="28064" spans="1:26" x14ac:dyDescent="0.25">
      <c r="A28064" s="78">
        <v>207743792</v>
      </c>
      <c r="D28064" s="78" t="s">
        <v>29</v>
      </c>
      <c r="E28064" s="78" t="s">
        <v>332</v>
      </c>
      <c r="J28064" s="78" t="s">
        <v>7915</v>
      </c>
      <c r="V28064" s="78">
        <v>36000</v>
      </c>
      <c r="W28064" s="78">
        <v>23000</v>
      </c>
      <c r="X28064" s="78"/>
      <c r="Y28064" s="78">
        <v>33500</v>
      </c>
      <c r="Z28064" s="78">
        <v>1.98</v>
      </c>
    </row>
    <row r="28065" spans="1:26" x14ac:dyDescent="0.25">
      <c r="A28065" s="78">
        <v>207743783</v>
      </c>
      <c r="D28065" s="78" t="s">
        <v>29</v>
      </c>
      <c r="E28065" s="78" t="s">
        <v>332</v>
      </c>
      <c r="J28065" s="78" t="s">
        <v>9901</v>
      </c>
      <c r="V28065" s="78">
        <v>49000</v>
      </c>
      <c r="W28065" s="78">
        <v>30400</v>
      </c>
      <c r="X28065" s="78"/>
      <c r="Y28065" s="78">
        <v>37000</v>
      </c>
      <c r="Z28065" s="78">
        <v>2.1</v>
      </c>
    </row>
    <row r="28066" spans="1:26" x14ac:dyDescent="0.25">
      <c r="A28066" s="78">
        <v>207742482</v>
      </c>
      <c r="D28066" s="78" t="s">
        <v>29</v>
      </c>
      <c r="E28066" s="78" t="s">
        <v>322</v>
      </c>
      <c r="J28066" s="78" t="s">
        <v>9937</v>
      </c>
      <c r="V28066" s="78">
        <v>49000</v>
      </c>
      <c r="W28066" s="78">
        <v>30400</v>
      </c>
      <c r="X28066" s="78"/>
      <c r="Y28066" s="78">
        <v>37000</v>
      </c>
      <c r="Z28066" s="78">
        <v>2.1</v>
      </c>
    </row>
    <row r="28067" spans="1:26" x14ac:dyDescent="0.25">
      <c r="A28067" s="78">
        <v>206918561</v>
      </c>
      <c r="D28067" s="78" t="s">
        <v>1084</v>
      </c>
      <c r="E28067" s="78" t="s">
        <v>1093</v>
      </c>
      <c r="J28067" s="78" t="s">
        <v>13234</v>
      </c>
      <c r="L28067" s="78" t="s">
        <v>13654</v>
      </c>
      <c r="V28067" s="78">
        <v>34800</v>
      </c>
      <c r="W28067" s="78">
        <v>25000</v>
      </c>
      <c r="X28067" s="78"/>
      <c r="Y28067" s="78">
        <v>25300</v>
      </c>
      <c r="Z28067" s="78">
        <v>2.38</v>
      </c>
    </row>
    <row r="28068" spans="1:26" x14ac:dyDescent="0.25">
      <c r="A28068" s="78">
        <v>207742467</v>
      </c>
      <c r="D28068" s="78" t="s">
        <v>29</v>
      </c>
      <c r="E28068" s="78" t="s">
        <v>322</v>
      </c>
      <c r="J28068" s="78" t="s">
        <v>7351</v>
      </c>
      <c r="V28068" s="78">
        <v>36000</v>
      </c>
      <c r="W28068" s="78">
        <v>23000</v>
      </c>
      <c r="X28068" s="78"/>
      <c r="Y28068" s="78">
        <v>33500</v>
      </c>
      <c r="Z28068" s="78">
        <v>1.98</v>
      </c>
    </row>
    <row r="28069" spans="1:26" x14ac:dyDescent="0.25">
      <c r="A28069" s="78">
        <v>207742548</v>
      </c>
      <c r="D28069" s="78" t="s">
        <v>29</v>
      </c>
      <c r="E28069" s="78" t="s">
        <v>2521</v>
      </c>
      <c r="J28069" s="78" t="s">
        <v>7569</v>
      </c>
      <c r="V28069" s="78">
        <v>36000</v>
      </c>
      <c r="W28069" s="78">
        <v>23000</v>
      </c>
      <c r="X28069" s="78"/>
      <c r="Y28069" s="78">
        <v>33500</v>
      </c>
      <c r="Z28069" s="78">
        <v>1.98</v>
      </c>
    </row>
    <row r="28070" spans="1:26" x14ac:dyDescent="0.25">
      <c r="A28070" s="78">
        <v>207742539</v>
      </c>
      <c r="D28070" s="78" t="s">
        <v>29</v>
      </c>
      <c r="E28070" s="78" t="s">
        <v>2521</v>
      </c>
      <c r="J28070" s="78" t="s">
        <v>9942</v>
      </c>
      <c r="V28070" s="78">
        <v>49000</v>
      </c>
      <c r="W28070" s="78">
        <v>30400</v>
      </c>
      <c r="X28070" s="78"/>
      <c r="Y28070" s="78">
        <v>37000</v>
      </c>
      <c r="Z28070" s="78">
        <v>2.1</v>
      </c>
    </row>
    <row r="28071" spans="1:26" x14ac:dyDescent="0.25">
      <c r="A28071" s="78">
        <v>207690472</v>
      </c>
      <c r="D28071" s="78" t="s">
        <v>29</v>
      </c>
      <c r="E28071" s="78" t="s">
        <v>1283</v>
      </c>
      <c r="J28071" s="78" t="s">
        <v>11254</v>
      </c>
      <c r="L28071" s="78" t="s">
        <v>13664</v>
      </c>
      <c r="V28071" s="78">
        <v>18000</v>
      </c>
      <c r="W28071" s="78">
        <v>13000</v>
      </c>
      <c r="X28071" s="78"/>
      <c r="Y28071" s="78">
        <v>21400</v>
      </c>
      <c r="Z28071" s="78">
        <v>2.27</v>
      </c>
    </row>
    <row r="28072" spans="1:26" x14ac:dyDescent="0.25">
      <c r="A28072" s="78">
        <v>207690477</v>
      </c>
      <c r="D28072" s="78" t="s">
        <v>29</v>
      </c>
      <c r="E28072" s="78" t="s">
        <v>1283</v>
      </c>
      <c r="J28072" s="78" t="s">
        <v>11294</v>
      </c>
      <c r="L28072" s="78" t="s">
        <v>11295</v>
      </c>
      <c r="V28072" s="78">
        <v>57000</v>
      </c>
      <c r="W28072" s="78">
        <v>33800</v>
      </c>
      <c r="X28072" s="78"/>
      <c r="Y28072" s="78">
        <v>37000</v>
      </c>
      <c r="Z28072" s="78">
        <v>1.97</v>
      </c>
    </row>
    <row r="28073" spans="1:26" x14ac:dyDescent="0.25">
      <c r="A28073" s="78">
        <v>207690473</v>
      </c>
      <c r="D28073" s="78" t="s">
        <v>29</v>
      </c>
      <c r="E28073" s="78" t="s">
        <v>1283</v>
      </c>
      <c r="J28073" s="78" t="s">
        <v>6016</v>
      </c>
      <c r="L28073" s="78" t="s">
        <v>13665</v>
      </c>
      <c r="V28073" s="78">
        <v>24000</v>
      </c>
      <c r="W28073" s="78">
        <v>16700</v>
      </c>
      <c r="X28073" s="78"/>
      <c r="Y28073" s="78">
        <v>25000</v>
      </c>
      <c r="Z28073" s="78">
        <v>2</v>
      </c>
    </row>
    <row r="28074" spans="1:26" x14ac:dyDescent="0.25">
      <c r="A28074" s="78">
        <v>207690475</v>
      </c>
      <c r="D28074" s="78" t="s">
        <v>29</v>
      </c>
      <c r="E28074" s="78" t="s">
        <v>1283</v>
      </c>
      <c r="J28074" s="78" t="s">
        <v>6025</v>
      </c>
      <c r="L28074" s="78" t="s">
        <v>9455</v>
      </c>
      <c r="V28074" s="78">
        <v>36000</v>
      </c>
      <c r="W28074" s="78">
        <v>24000</v>
      </c>
      <c r="X28074" s="78"/>
      <c r="Y28074" s="78">
        <v>46000</v>
      </c>
      <c r="Z28074" s="78">
        <v>2.0099999999999998</v>
      </c>
    </row>
    <row r="28075" spans="1:26" x14ac:dyDescent="0.25">
      <c r="A28075" s="78">
        <v>207641339</v>
      </c>
      <c r="D28075" s="78" t="s">
        <v>29</v>
      </c>
      <c r="E28075" s="78" t="s">
        <v>2560</v>
      </c>
      <c r="J28075" s="78" t="s">
        <v>10009</v>
      </c>
      <c r="V28075" s="78">
        <v>49000</v>
      </c>
      <c r="W28075" s="78">
        <v>30400</v>
      </c>
      <c r="X28075" s="78"/>
      <c r="Y28075" s="78">
        <v>37000</v>
      </c>
      <c r="Z28075" s="78">
        <v>2.1</v>
      </c>
    </row>
    <row r="28076" spans="1:26" x14ac:dyDescent="0.25">
      <c r="A28076" s="78">
        <v>205747697</v>
      </c>
      <c r="D28076" s="78" t="s">
        <v>29</v>
      </c>
      <c r="E28076" s="78" t="s">
        <v>2566</v>
      </c>
      <c r="J28076" s="78" t="s">
        <v>7811</v>
      </c>
      <c r="L28076" s="78" t="s">
        <v>13666</v>
      </c>
      <c r="V28076" s="78">
        <v>17000</v>
      </c>
      <c r="W28076" s="78">
        <v>10900</v>
      </c>
      <c r="X28076" s="78"/>
      <c r="Y28076" s="78">
        <v>20400</v>
      </c>
      <c r="Z28076" s="78">
        <v>1.84</v>
      </c>
    </row>
    <row r="28077" spans="1:26" x14ac:dyDescent="0.25">
      <c r="A28077" s="78">
        <v>207641289</v>
      </c>
      <c r="D28077" s="78" t="s">
        <v>29</v>
      </c>
      <c r="E28077" s="78" t="s">
        <v>329</v>
      </c>
      <c r="J28077" s="78" t="s">
        <v>10046</v>
      </c>
      <c r="V28077" s="78">
        <v>49000</v>
      </c>
      <c r="W28077" s="78">
        <v>30400</v>
      </c>
      <c r="X28077" s="78"/>
      <c r="Y28077" s="78">
        <v>37000</v>
      </c>
      <c r="Z28077" s="78">
        <v>2.1</v>
      </c>
    </row>
    <row r="28078" spans="1:26" x14ac:dyDescent="0.25">
      <c r="A28078" s="78">
        <v>207641298</v>
      </c>
      <c r="D28078" s="78" t="s">
        <v>29</v>
      </c>
      <c r="E28078" s="78" t="s">
        <v>329</v>
      </c>
      <c r="J28078" s="78" t="s">
        <v>7381</v>
      </c>
      <c r="V28078" s="78">
        <v>36000</v>
      </c>
      <c r="W28078" s="78">
        <v>23000</v>
      </c>
      <c r="X28078" s="78"/>
      <c r="Y28078" s="78">
        <v>33500</v>
      </c>
      <c r="Z28078" s="78">
        <v>1.98</v>
      </c>
    </row>
    <row r="28079" spans="1:26" x14ac:dyDescent="0.25">
      <c r="A28079" s="78">
        <v>207339182</v>
      </c>
      <c r="D28079" s="78" t="s">
        <v>29</v>
      </c>
      <c r="E28079" s="78" t="s">
        <v>329</v>
      </c>
      <c r="J28079" s="78" t="s">
        <v>13667</v>
      </c>
      <c r="L28079" s="78" t="s">
        <v>13668</v>
      </c>
      <c r="V28079" s="78">
        <v>36000</v>
      </c>
      <c r="W28079" s="78">
        <v>21000</v>
      </c>
      <c r="X28079" s="78"/>
      <c r="Y28079" s="78">
        <v>24000</v>
      </c>
      <c r="Z28079" s="78">
        <v>1.91</v>
      </c>
    </row>
    <row r="28080" spans="1:26" x14ac:dyDescent="0.25">
      <c r="A28080" s="78">
        <v>207339178</v>
      </c>
      <c r="D28080" s="78" t="s">
        <v>29</v>
      </c>
      <c r="E28080" s="78" t="s">
        <v>329</v>
      </c>
      <c r="J28080" s="78" t="s">
        <v>13669</v>
      </c>
      <c r="L28080" s="78" t="s">
        <v>13670</v>
      </c>
      <c r="V28080" s="78">
        <v>36000</v>
      </c>
      <c r="W28080" s="78">
        <v>20000</v>
      </c>
      <c r="X28080" s="78"/>
      <c r="Y28080" s="78">
        <v>26800</v>
      </c>
      <c r="Z28080" s="78">
        <v>2.0699999999999998</v>
      </c>
    </row>
    <row r="28081" spans="1:26" x14ac:dyDescent="0.25">
      <c r="A28081" s="78">
        <v>206905357</v>
      </c>
      <c r="D28081" s="78" t="s">
        <v>29</v>
      </c>
      <c r="E28081" s="78" t="s">
        <v>329</v>
      </c>
      <c r="J28081" s="78" t="s">
        <v>13671</v>
      </c>
      <c r="V28081" s="78">
        <v>48000</v>
      </c>
      <c r="W28081" s="78">
        <v>28000</v>
      </c>
      <c r="X28081" s="78"/>
      <c r="Y28081" s="78">
        <v>49000</v>
      </c>
      <c r="Z28081" s="78">
        <v>2.2400000000000002</v>
      </c>
    </row>
    <row r="28082" spans="1:26" x14ac:dyDescent="0.25">
      <c r="A28082" s="78">
        <v>202897338</v>
      </c>
      <c r="D28082" s="78" t="s">
        <v>29</v>
      </c>
      <c r="E28082" s="78" t="s">
        <v>329</v>
      </c>
      <c r="J28082" s="78" t="s">
        <v>13672</v>
      </c>
      <c r="L28082" s="78" t="s">
        <v>13673</v>
      </c>
      <c r="V28082" s="78">
        <v>18000</v>
      </c>
      <c r="W28082" s="78">
        <v>11000</v>
      </c>
      <c r="X28082" s="78"/>
      <c r="Y28082" s="78">
        <v>11041</v>
      </c>
      <c r="Z28082" s="78">
        <v>2.2000000000000002</v>
      </c>
    </row>
    <row r="28083" spans="1:26" x14ac:dyDescent="0.25">
      <c r="A28083" s="78">
        <v>202918812</v>
      </c>
      <c r="D28083" s="78" t="s">
        <v>29</v>
      </c>
      <c r="E28083" s="78" t="s">
        <v>329</v>
      </c>
      <c r="J28083" s="78" t="s">
        <v>10113</v>
      </c>
      <c r="V28083" s="78">
        <v>36000</v>
      </c>
      <c r="W28083" s="78">
        <v>24600</v>
      </c>
      <c r="X28083" s="78"/>
      <c r="Y28083" s="78">
        <v>39296</v>
      </c>
      <c r="Z28083" s="78">
        <v>2.19</v>
      </c>
    </row>
    <row r="28084" spans="1:26" x14ac:dyDescent="0.25">
      <c r="A28084" s="78">
        <v>207825583</v>
      </c>
      <c r="D28084" s="78" t="s">
        <v>29</v>
      </c>
      <c r="E28084" s="78" t="s">
        <v>54</v>
      </c>
      <c r="J28084" s="78" t="s">
        <v>7174</v>
      </c>
      <c r="V28084" s="78">
        <v>36000</v>
      </c>
      <c r="W28084" s="78">
        <v>23000</v>
      </c>
      <c r="X28084" s="78"/>
      <c r="Y28084" s="78">
        <v>33500</v>
      </c>
      <c r="Z28084" s="78">
        <v>1.98</v>
      </c>
    </row>
    <row r="28085" spans="1:26" x14ac:dyDescent="0.25">
      <c r="A28085" s="78">
        <v>206315637</v>
      </c>
      <c r="D28085" s="78" t="s">
        <v>29</v>
      </c>
      <c r="E28085" s="78" t="s">
        <v>54</v>
      </c>
      <c r="J28085" s="78" t="s">
        <v>13674</v>
      </c>
      <c r="L28085" s="78" t="s">
        <v>13675</v>
      </c>
      <c r="V28085" s="78">
        <v>22000</v>
      </c>
      <c r="W28085" s="78">
        <v>16500</v>
      </c>
      <c r="X28085" s="78"/>
      <c r="Y28085" s="78">
        <v>26548</v>
      </c>
      <c r="Z28085" s="78">
        <v>2.2599999999999998</v>
      </c>
    </row>
    <row r="28086" spans="1:26" x14ac:dyDescent="0.25">
      <c r="A28086" s="78">
        <v>206315633</v>
      </c>
      <c r="D28086" s="78" t="s">
        <v>29</v>
      </c>
      <c r="E28086" s="78" t="s">
        <v>54</v>
      </c>
      <c r="J28086" s="78" t="s">
        <v>13676</v>
      </c>
      <c r="L28086" s="78" t="s">
        <v>13677</v>
      </c>
      <c r="V28086" s="78">
        <v>18000</v>
      </c>
      <c r="W28086" s="78">
        <v>11000</v>
      </c>
      <c r="X28086" s="78"/>
      <c r="Y28086" s="78">
        <v>11041</v>
      </c>
      <c r="Z28086" s="78">
        <v>2.2000000000000002</v>
      </c>
    </row>
    <row r="28087" spans="1:26" x14ac:dyDescent="0.25">
      <c r="A28087" s="78">
        <v>206315631</v>
      </c>
      <c r="D28087" s="78" t="s">
        <v>29</v>
      </c>
      <c r="E28087" s="78" t="s">
        <v>54</v>
      </c>
      <c r="J28087" s="78" t="s">
        <v>13678</v>
      </c>
      <c r="L28087" s="78" t="s">
        <v>13679</v>
      </c>
      <c r="V28087" s="78">
        <v>9000</v>
      </c>
      <c r="W28087" s="78">
        <v>6000</v>
      </c>
      <c r="X28087" s="78"/>
      <c r="Y28087" s="78">
        <v>7599</v>
      </c>
      <c r="Z28087" s="78">
        <v>2.16</v>
      </c>
    </row>
    <row r="28088" spans="1:26" x14ac:dyDescent="0.25">
      <c r="A28088" s="78">
        <v>207825571</v>
      </c>
      <c r="D28088" s="78" t="s">
        <v>29</v>
      </c>
      <c r="E28088" s="78" t="s">
        <v>57</v>
      </c>
      <c r="J28088" s="78" t="s">
        <v>7174</v>
      </c>
      <c r="V28088" s="78">
        <v>36000</v>
      </c>
      <c r="W28088" s="78">
        <v>23000</v>
      </c>
      <c r="X28088" s="78"/>
      <c r="Y28088" s="78">
        <v>33500</v>
      </c>
      <c r="Z28088" s="78">
        <v>1.98</v>
      </c>
    </row>
    <row r="28089" spans="1:26" x14ac:dyDescent="0.25">
      <c r="A28089" s="78">
        <v>206315646</v>
      </c>
      <c r="D28089" s="78" t="s">
        <v>29</v>
      </c>
      <c r="E28089" s="78" t="s">
        <v>57</v>
      </c>
      <c r="J28089" s="78" t="s">
        <v>13674</v>
      </c>
      <c r="L28089" s="78" t="s">
        <v>13675</v>
      </c>
      <c r="V28089" s="78">
        <v>22000</v>
      </c>
      <c r="W28089" s="78">
        <v>16500</v>
      </c>
      <c r="X28089" s="78"/>
      <c r="Y28089" s="78">
        <v>26548</v>
      </c>
      <c r="Z28089" s="78">
        <v>2.2599999999999998</v>
      </c>
    </row>
    <row r="28090" spans="1:26" x14ac:dyDescent="0.25">
      <c r="A28090" s="78">
        <v>207657342</v>
      </c>
      <c r="D28090" s="78" t="s">
        <v>29</v>
      </c>
      <c r="E28090" s="78" t="s">
        <v>5269</v>
      </c>
      <c r="J28090" s="78" t="s">
        <v>7932</v>
      </c>
      <c r="V28090" s="78">
        <v>36000</v>
      </c>
      <c r="W28090" s="78">
        <v>23000</v>
      </c>
      <c r="X28090" s="78"/>
      <c r="Y28090" s="78">
        <v>33500</v>
      </c>
      <c r="Z28090" s="78">
        <v>1.98</v>
      </c>
    </row>
    <row r="28091" spans="1:26" x14ac:dyDescent="0.25">
      <c r="A28091" s="78">
        <v>207657357</v>
      </c>
      <c r="D28091" s="78" t="s">
        <v>29</v>
      </c>
      <c r="E28091" s="78" t="s">
        <v>5269</v>
      </c>
      <c r="J28091" s="78" t="s">
        <v>11036</v>
      </c>
      <c r="V28091" s="78">
        <v>49000</v>
      </c>
      <c r="W28091" s="78">
        <v>30400</v>
      </c>
      <c r="X28091" s="78"/>
      <c r="Y28091" s="78">
        <v>37000</v>
      </c>
      <c r="Z28091" s="78">
        <v>2.1</v>
      </c>
    </row>
    <row r="28092" spans="1:26" x14ac:dyDescent="0.25">
      <c r="A28092" s="78">
        <v>207192280</v>
      </c>
      <c r="D28092" s="78" t="s">
        <v>29</v>
      </c>
      <c r="E28092" s="78" t="s">
        <v>5269</v>
      </c>
      <c r="J28092" s="78" t="s">
        <v>7806</v>
      </c>
      <c r="L28092" s="78" t="s">
        <v>13680</v>
      </c>
      <c r="V28092" s="78">
        <v>24000</v>
      </c>
      <c r="W28092" s="78">
        <v>14500</v>
      </c>
      <c r="X28092" s="78"/>
      <c r="Y28092" s="78">
        <v>25545</v>
      </c>
      <c r="Z28092" s="78">
        <v>2.2000000000000002</v>
      </c>
    </row>
    <row r="28093" spans="1:26" x14ac:dyDescent="0.25">
      <c r="A28093" s="78">
        <v>207338159</v>
      </c>
      <c r="D28093" s="78" t="s">
        <v>29</v>
      </c>
      <c r="E28093" s="78" t="s">
        <v>5269</v>
      </c>
      <c r="J28093" s="78" t="s">
        <v>9310</v>
      </c>
      <c r="L28093" s="78" t="s">
        <v>13681</v>
      </c>
      <c r="V28093" s="78">
        <v>17000</v>
      </c>
      <c r="W28093" s="78">
        <v>10900</v>
      </c>
      <c r="X28093" s="78"/>
      <c r="Y28093" s="78">
        <v>20400</v>
      </c>
      <c r="Z28093" s="78">
        <v>1.84</v>
      </c>
    </row>
    <row r="28094" spans="1:26" x14ac:dyDescent="0.25">
      <c r="A28094" s="78">
        <v>207192285</v>
      </c>
      <c r="D28094" s="78" t="s">
        <v>29</v>
      </c>
      <c r="E28094" s="78" t="s">
        <v>5269</v>
      </c>
      <c r="J28094" s="78" t="s">
        <v>13324</v>
      </c>
      <c r="L28094" s="78" t="s">
        <v>13682</v>
      </c>
      <c r="V28094" s="78">
        <v>12000</v>
      </c>
      <c r="W28094" s="78">
        <v>8700</v>
      </c>
      <c r="X28094" s="78"/>
      <c r="Y28094" s="78">
        <v>13136</v>
      </c>
      <c r="Z28094" s="78">
        <v>1.97</v>
      </c>
    </row>
    <row r="28095" spans="1:26" x14ac:dyDescent="0.25">
      <c r="A28095" s="78">
        <v>207192289</v>
      </c>
      <c r="D28095" s="78" t="s">
        <v>29</v>
      </c>
      <c r="E28095" s="78" t="s">
        <v>5269</v>
      </c>
      <c r="J28095" s="78" t="s">
        <v>13324</v>
      </c>
      <c r="L28095" s="78" t="s">
        <v>13683</v>
      </c>
      <c r="V28095" s="78">
        <v>12000</v>
      </c>
      <c r="W28095" s="78">
        <v>8500</v>
      </c>
      <c r="X28095" s="78"/>
      <c r="Y28095" s="78">
        <v>12400</v>
      </c>
      <c r="Z28095" s="78">
        <v>1.79</v>
      </c>
    </row>
    <row r="28096" spans="1:26" x14ac:dyDescent="0.25">
      <c r="A28096" s="78">
        <v>207192288</v>
      </c>
      <c r="D28096" s="78" t="s">
        <v>29</v>
      </c>
      <c r="E28096" s="78" t="s">
        <v>5269</v>
      </c>
      <c r="J28096" s="78" t="s">
        <v>13322</v>
      </c>
      <c r="L28096" s="78" t="s">
        <v>13684</v>
      </c>
      <c r="V28096" s="78">
        <v>9000</v>
      </c>
      <c r="W28096" s="78">
        <v>7200</v>
      </c>
      <c r="X28096" s="78"/>
      <c r="Y28096" s="78">
        <v>11300</v>
      </c>
      <c r="Z28096" s="78">
        <v>1.55</v>
      </c>
    </row>
    <row r="28097" spans="1:26" x14ac:dyDescent="0.25">
      <c r="A28097" s="78">
        <v>207192283</v>
      </c>
      <c r="D28097" s="78" t="s">
        <v>29</v>
      </c>
      <c r="E28097" s="78" t="s">
        <v>5269</v>
      </c>
      <c r="J28097" s="78" t="s">
        <v>13685</v>
      </c>
      <c r="L28097" s="78" t="s">
        <v>13686</v>
      </c>
      <c r="V28097" s="78">
        <v>18000</v>
      </c>
      <c r="W28097" s="78">
        <v>10400</v>
      </c>
      <c r="X28097" s="78"/>
      <c r="Y28097" s="78">
        <v>13597</v>
      </c>
      <c r="Z28097" s="78">
        <v>2.46</v>
      </c>
    </row>
    <row r="28098" spans="1:26" x14ac:dyDescent="0.25">
      <c r="A28098" s="78">
        <v>207657369</v>
      </c>
      <c r="D28098" s="78" t="s">
        <v>29</v>
      </c>
      <c r="E28098" s="78" t="s">
        <v>7327</v>
      </c>
      <c r="J28098" s="78" t="s">
        <v>11032</v>
      </c>
      <c r="V28098" s="78">
        <v>49000</v>
      </c>
      <c r="W28098" s="78">
        <v>30400</v>
      </c>
      <c r="X28098" s="78"/>
      <c r="Y28098" s="78">
        <v>37000</v>
      </c>
      <c r="Z28098" s="78">
        <v>2.1</v>
      </c>
    </row>
    <row r="28099" spans="1:26" x14ac:dyDescent="0.25">
      <c r="A28099" s="78">
        <v>207614052</v>
      </c>
      <c r="D28099" s="78" t="s">
        <v>29</v>
      </c>
      <c r="E28099" s="78" t="s">
        <v>7327</v>
      </c>
      <c r="J28099" s="78" t="s">
        <v>7328</v>
      </c>
      <c r="L28099" s="78" t="s">
        <v>13383</v>
      </c>
      <c r="V28099" s="78">
        <v>12000</v>
      </c>
      <c r="W28099" s="78">
        <v>7600</v>
      </c>
      <c r="X28099" s="78"/>
      <c r="Y28099" s="78">
        <v>12737</v>
      </c>
      <c r="Z28099" s="78">
        <v>2.2599999999999998</v>
      </c>
    </row>
    <row r="28100" spans="1:26" x14ac:dyDescent="0.25">
      <c r="A28100" s="78">
        <v>205921403</v>
      </c>
      <c r="D28100" s="78" t="s">
        <v>29</v>
      </c>
      <c r="E28100" s="78" t="s">
        <v>7327</v>
      </c>
      <c r="J28100" s="78" t="s">
        <v>13324</v>
      </c>
      <c r="L28100" s="78" t="s">
        <v>10650</v>
      </c>
      <c r="V28100" s="78">
        <v>12000</v>
      </c>
      <c r="W28100" s="78">
        <v>8700</v>
      </c>
      <c r="X28100" s="78"/>
      <c r="Y28100" s="78">
        <v>13136</v>
      </c>
      <c r="Z28100" s="78">
        <v>1.97</v>
      </c>
    </row>
    <row r="28101" spans="1:26" x14ac:dyDescent="0.25">
      <c r="A28101" s="78">
        <v>206348120</v>
      </c>
      <c r="D28101" s="78" t="s">
        <v>29</v>
      </c>
      <c r="E28101" s="78" t="s">
        <v>7327</v>
      </c>
      <c r="J28101" s="78" t="s">
        <v>13380</v>
      </c>
      <c r="L28101" s="78" t="s">
        <v>13684</v>
      </c>
      <c r="V28101" s="78">
        <v>9000</v>
      </c>
      <c r="W28101" s="78">
        <v>7200</v>
      </c>
      <c r="X28101" s="78"/>
      <c r="Y28101" s="78">
        <v>11300</v>
      </c>
      <c r="Z28101" s="78">
        <v>1.55</v>
      </c>
    </row>
    <row r="28102" spans="1:26" x14ac:dyDescent="0.25">
      <c r="A28102" s="78">
        <v>205921401</v>
      </c>
      <c r="D28102" s="78" t="s">
        <v>29</v>
      </c>
      <c r="E28102" s="78" t="s">
        <v>7327</v>
      </c>
      <c r="J28102" s="78" t="s">
        <v>13326</v>
      </c>
      <c r="L28102" s="78" t="s">
        <v>13687</v>
      </c>
      <c r="V28102" s="78">
        <v>24000</v>
      </c>
      <c r="W28102" s="78">
        <v>17200</v>
      </c>
      <c r="X28102" s="78"/>
      <c r="Y28102" s="78">
        <v>25200</v>
      </c>
      <c r="Z28102" s="78">
        <v>1.81</v>
      </c>
    </row>
    <row r="28103" spans="1:26" x14ac:dyDescent="0.25">
      <c r="A28103" s="78">
        <v>205921404</v>
      </c>
      <c r="D28103" s="78" t="s">
        <v>29</v>
      </c>
      <c r="E28103" s="78" t="s">
        <v>7327</v>
      </c>
      <c r="J28103" s="78" t="s">
        <v>13324</v>
      </c>
      <c r="L28103" s="78" t="s">
        <v>13688</v>
      </c>
      <c r="V28103" s="78">
        <v>12000</v>
      </c>
      <c r="W28103" s="78">
        <v>8500</v>
      </c>
      <c r="X28103" s="78"/>
      <c r="Y28103" s="78">
        <v>12400</v>
      </c>
      <c r="Z28103" s="78">
        <v>1.79</v>
      </c>
    </row>
    <row r="28104" spans="1:26" x14ac:dyDescent="0.25">
      <c r="A28104" s="78">
        <v>208073221</v>
      </c>
      <c r="D28104" s="78" t="s">
        <v>29</v>
      </c>
      <c r="E28104" s="78" t="s">
        <v>9870</v>
      </c>
      <c r="J28104" s="78" t="s">
        <v>8555</v>
      </c>
      <c r="L28104" s="78" t="s">
        <v>8556</v>
      </c>
      <c r="V28104" s="78">
        <v>57000</v>
      </c>
      <c r="W28104" s="78">
        <v>33800</v>
      </c>
      <c r="X28104" s="78"/>
      <c r="Y28104" s="78">
        <v>37000</v>
      </c>
      <c r="Z28104" s="78">
        <v>1.97</v>
      </c>
    </row>
    <row r="28105" spans="1:26" x14ac:dyDescent="0.25">
      <c r="A28105" s="78">
        <v>206315642</v>
      </c>
      <c r="D28105" s="78" t="s">
        <v>29</v>
      </c>
      <c r="E28105" s="78" t="s">
        <v>57</v>
      </c>
      <c r="J28105" s="78" t="s">
        <v>13676</v>
      </c>
      <c r="L28105" s="78" t="s">
        <v>13677</v>
      </c>
      <c r="V28105" s="78">
        <v>18000</v>
      </c>
      <c r="W28105" s="78">
        <v>11000</v>
      </c>
      <c r="X28105" s="78"/>
      <c r="Y28105" s="78">
        <v>11041</v>
      </c>
      <c r="Z28105" s="78">
        <v>2.2000000000000002</v>
      </c>
    </row>
    <row r="28106" spans="1:26" x14ac:dyDescent="0.25">
      <c r="A28106" s="78">
        <v>206315640</v>
      </c>
      <c r="D28106" s="78" t="s">
        <v>29</v>
      </c>
      <c r="E28106" s="78" t="s">
        <v>57</v>
      </c>
      <c r="J28106" s="78" t="s">
        <v>13678</v>
      </c>
      <c r="L28106" s="78" t="s">
        <v>13679</v>
      </c>
      <c r="V28106" s="78">
        <v>9000</v>
      </c>
      <c r="W28106" s="78">
        <v>6000</v>
      </c>
      <c r="X28106" s="78"/>
      <c r="Y28106" s="78">
        <v>7599</v>
      </c>
      <c r="Z28106" s="78">
        <v>2.16</v>
      </c>
    </row>
    <row r="28107" spans="1:26" x14ac:dyDescent="0.25">
      <c r="A28107" s="78">
        <v>207825595</v>
      </c>
      <c r="D28107" s="78" t="s">
        <v>29</v>
      </c>
      <c r="E28107" s="78" t="s">
        <v>409</v>
      </c>
      <c r="J28107" s="78" t="s">
        <v>7174</v>
      </c>
      <c r="V28107" s="78">
        <v>36000</v>
      </c>
      <c r="W28107" s="78">
        <v>23000</v>
      </c>
      <c r="X28107" s="78"/>
      <c r="Y28107" s="78">
        <v>33500</v>
      </c>
      <c r="Z28107" s="78">
        <v>1.98</v>
      </c>
    </row>
    <row r="28108" spans="1:26" x14ac:dyDescent="0.25">
      <c r="A28108" s="78">
        <v>206315628</v>
      </c>
      <c r="D28108" s="78" t="s">
        <v>29</v>
      </c>
      <c r="E28108" s="78" t="s">
        <v>409</v>
      </c>
      <c r="J28108" s="78" t="s">
        <v>13674</v>
      </c>
      <c r="L28108" s="78" t="s">
        <v>13675</v>
      </c>
      <c r="V28108" s="78">
        <v>22000</v>
      </c>
      <c r="W28108" s="78">
        <v>16500</v>
      </c>
      <c r="X28108" s="78"/>
      <c r="Y28108" s="78">
        <v>26548</v>
      </c>
      <c r="Z28108" s="78">
        <v>2.2599999999999998</v>
      </c>
    </row>
    <row r="28109" spans="1:26" x14ac:dyDescent="0.25">
      <c r="A28109" s="78">
        <v>206315624</v>
      </c>
      <c r="D28109" s="78" t="s">
        <v>29</v>
      </c>
      <c r="E28109" s="78" t="s">
        <v>409</v>
      </c>
      <c r="J28109" s="78" t="s">
        <v>13676</v>
      </c>
      <c r="L28109" s="78" t="s">
        <v>13677</v>
      </c>
      <c r="V28109" s="78">
        <v>18000</v>
      </c>
      <c r="W28109" s="78">
        <v>11000</v>
      </c>
      <c r="X28109" s="78"/>
      <c r="Y28109" s="78">
        <v>11041</v>
      </c>
      <c r="Z28109" s="78">
        <v>2.2000000000000002</v>
      </c>
    </row>
    <row r="28110" spans="1:26" x14ac:dyDescent="0.25">
      <c r="A28110" s="78">
        <v>206315622</v>
      </c>
      <c r="D28110" s="78" t="s">
        <v>29</v>
      </c>
      <c r="E28110" s="78" t="s">
        <v>409</v>
      </c>
      <c r="J28110" s="78" t="s">
        <v>13678</v>
      </c>
      <c r="L28110" s="78" t="s">
        <v>13679</v>
      </c>
      <c r="V28110" s="78">
        <v>9000</v>
      </c>
      <c r="W28110" s="78">
        <v>6000</v>
      </c>
      <c r="X28110" s="78"/>
      <c r="Y28110" s="78">
        <v>7599</v>
      </c>
      <c r="Z28110" s="78">
        <v>2.16</v>
      </c>
    </row>
    <row r="28111" spans="1:26" x14ac:dyDescent="0.25">
      <c r="A28111" s="78">
        <v>205921395</v>
      </c>
      <c r="D28111" s="78" t="s">
        <v>29</v>
      </c>
      <c r="E28111" s="78" t="s">
        <v>5216</v>
      </c>
      <c r="J28111" s="78" t="s">
        <v>13689</v>
      </c>
      <c r="L28111" s="78" t="s">
        <v>13690</v>
      </c>
      <c r="V28111" s="78">
        <v>9000</v>
      </c>
      <c r="W28111" s="78">
        <v>5800</v>
      </c>
      <c r="X28111" s="78"/>
      <c r="Y28111" s="78">
        <v>10085</v>
      </c>
      <c r="Z28111" s="78">
        <v>2.27</v>
      </c>
    </row>
    <row r="28112" spans="1:26" x14ac:dyDescent="0.25">
      <c r="A28112" s="78">
        <v>205921396</v>
      </c>
      <c r="D28112" s="78" t="s">
        <v>29</v>
      </c>
      <c r="E28112" s="78" t="s">
        <v>5216</v>
      </c>
      <c r="J28112" s="78" t="s">
        <v>13691</v>
      </c>
      <c r="L28112" s="78" t="s">
        <v>13692</v>
      </c>
      <c r="V28112" s="78">
        <v>12000</v>
      </c>
      <c r="W28112" s="78">
        <v>7700</v>
      </c>
      <c r="X28112" s="78"/>
      <c r="Y28112" s="78">
        <v>11116</v>
      </c>
      <c r="Z28112" s="78">
        <v>2.4500000000000002</v>
      </c>
    </row>
    <row r="28113" spans="1:26" x14ac:dyDescent="0.25">
      <c r="A28113" s="78">
        <v>205355555</v>
      </c>
      <c r="D28113" s="78" t="s">
        <v>29</v>
      </c>
      <c r="E28113" s="78" t="s">
        <v>5216</v>
      </c>
      <c r="J28113" s="78" t="s">
        <v>13693</v>
      </c>
      <c r="L28113" s="78" t="s">
        <v>13694</v>
      </c>
      <c r="V28113" s="78">
        <v>18000</v>
      </c>
      <c r="W28113" s="78">
        <v>12000</v>
      </c>
      <c r="X28113" s="78"/>
      <c r="Y28113" s="78">
        <v>12500</v>
      </c>
      <c r="Z28113" s="78">
        <v>2.39</v>
      </c>
    </row>
    <row r="28114" spans="1:26" x14ac:dyDescent="0.25">
      <c r="A28114" s="78">
        <v>205355570</v>
      </c>
      <c r="D28114" s="78" t="s">
        <v>29</v>
      </c>
      <c r="E28114" s="78" t="s">
        <v>5216</v>
      </c>
      <c r="J28114" s="78" t="s">
        <v>13695</v>
      </c>
      <c r="L28114" s="78" t="s">
        <v>13696</v>
      </c>
      <c r="V28114" s="78">
        <v>9000</v>
      </c>
      <c r="W28114" s="78">
        <v>6000</v>
      </c>
      <c r="X28114" s="78"/>
      <c r="Y28114" s="78">
        <v>7599</v>
      </c>
      <c r="Z28114" s="78">
        <v>2.16</v>
      </c>
    </row>
    <row r="28115" spans="1:26" x14ac:dyDescent="0.25">
      <c r="A28115" s="78">
        <v>205355574</v>
      </c>
      <c r="D28115" s="78" t="s">
        <v>29</v>
      </c>
      <c r="E28115" s="78" t="s">
        <v>5216</v>
      </c>
      <c r="J28115" s="78" t="s">
        <v>13697</v>
      </c>
      <c r="L28115" s="78" t="s">
        <v>13698</v>
      </c>
      <c r="V28115" s="78">
        <v>18000</v>
      </c>
      <c r="W28115" s="78">
        <v>11000</v>
      </c>
      <c r="X28115" s="78"/>
      <c r="Y28115" s="78">
        <v>11041</v>
      </c>
      <c r="Z28115" s="78">
        <v>2.2000000000000002</v>
      </c>
    </row>
    <row r="28116" spans="1:26" x14ac:dyDescent="0.25">
      <c r="A28116" s="78">
        <v>205921398</v>
      </c>
      <c r="D28116" s="78" t="s">
        <v>29</v>
      </c>
      <c r="E28116" s="78" t="s">
        <v>5216</v>
      </c>
      <c r="J28116" s="78" t="s">
        <v>13699</v>
      </c>
      <c r="L28116" s="78" t="s">
        <v>13700</v>
      </c>
      <c r="V28116" s="78">
        <v>24000</v>
      </c>
      <c r="W28116" s="78">
        <v>15300</v>
      </c>
      <c r="X28116" s="78"/>
      <c r="Y28116" s="78">
        <v>19036</v>
      </c>
      <c r="Z28116" s="78">
        <v>2.21</v>
      </c>
    </row>
    <row r="28117" spans="1:26" x14ac:dyDescent="0.25">
      <c r="A28117" s="78">
        <v>205355553</v>
      </c>
      <c r="D28117" s="78" t="s">
        <v>29</v>
      </c>
      <c r="E28117" s="78" t="s">
        <v>5216</v>
      </c>
      <c r="J28117" s="78" t="s">
        <v>13689</v>
      </c>
      <c r="L28117" s="78" t="s">
        <v>13701</v>
      </c>
      <c r="V28117" s="78">
        <v>9000</v>
      </c>
      <c r="W28117" s="78">
        <v>6800</v>
      </c>
      <c r="X28117" s="78"/>
      <c r="Y28117" s="78">
        <v>8900</v>
      </c>
      <c r="Z28117" s="78">
        <v>2.09</v>
      </c>
    </row>
    <row r="28118" spans="1:26" x14ac:dyDescent="0.25">
      <c r="A28118" s="78">
        <v>205921397</v>
      </c>
      <c r="D28118" s="78" t="s">
        <v>29</v>
      </c>
      <c r="E28118" s="78" t="s">
        <v>5216</v>
      </c>
      <c r="J28118" s="78" t="s">
        <v>13693</v>
      </c>
      <c r="L28118" s="78" t="s">
        <v>13702</v>
      </c>
      <c r="V28118" s="78">
        <v>18000</v>
      </c>
      <c r="W28118" s="78">
        <v>11400</v>
      </c>
      <c r="X28118" s="78"/>
      <c r="Y28118" s="78">
        <v>14016</v>
      </c>
      <c r="Z28118" s="78">
        <v>2.4900000000000002</v>
      </c>
    </row>
    <row r="28119" spans="1:26" x14ac:dyDescent="0.25">
      <c r="A28119" s="78">
        <v>205355559</v>
      </c>
      <c r="D28119" s="78" t="s">
        <v>29</v>
      </c>
      <c r="E28119" s="78" t="s">
        <v>5216</v>
      </c>
      <c r="J28119" s="78" t="s">
        <v>13689</v>
      </c>
      <c r="L28119" s="78" t="s">
        <v>7908</v>
      </c>
      <c r="V28119" s="78">
        <v>9000</v>
      </c>
      <c r="W28119" s="78">
        <v>5800</v>
      </c>
      <c r="X28119" s="78"/>
      <c r="Y28119" s="78">
        <v>8639</v>
      </c>
      <c r="Z28119" s="78">
        <v>2.08</v>
      </c>
    </row>
    <row r="28120" spans="1:26" x14ac:dyDescent="0.25">
      <c r="A28120" s="78">
        <v>205355561</v>
      </c>
      <c r="D28120" s="78" t="s">
        <v>29</v>
      </c>
      <c r="E28120" s="78" t="s">
        <v>5216</v>
      </c>
      <c r="J28120" s="78" t="s">
        <v>13693</v>
      </c>
      <c r="L28120" s="78" t="s">
        <v>7559</v>
      </c>
      <c r="V28120" s="78">
        <v>18000</v>
      </c>
      <c r="W28120" s="78">
        <v>12000</v>
      </c>
      <c r="X28120" s="78"/>
      <c r="Y28120" s="78">
        <v>12000</v>
      </c>
      <c r="Z28120" s="78">
        <v>2.23</v>
      </c>
    </row>
    <row r="28121" spans="1:26" x14ac:dyDescent="0.25">
      <c r="A28121" s="78">
        <v>205355556</v>
      </c>
      <c r="D28121" s="78" t="s">
        <v>29</v>
      </c>
      <c r="E28121" s="78" t="s">
        <v>5216</v>
      </c>
      <c r="J28121" s="78" t="s">
        <v>13699</v>
      </c>
      <c r="L28121" s="78" t="s">
        <v>7906</v>
      </c>
      <c r="V28121" s="78">
        <v>24000</v>
      </c>
      <c r="W28121" s="78">
        <v>16000</v>
      </c>
      <c r="X28121" s="78"/>
      <c r="Y28121" s="78">
        <v>18900</v>
      </c>
      <c r="Z28121" s="78">
        <v>2.2200000000000002</v>
      </c>
    </row>
    <row r="28122" spans="1:26" x14ac:dyDescent="0.25">
      <c r="A28122" s="78">
        <v>205355558</v>
      </c>
      <c r="D28122" s="78" t="s">
        <v>29</v>
      </c>
      <c r="E28122" s="78" t="s">
        <v>5216</v>
      </c>
      <c r="J28122" s="78" t="s">
        <v>13703</v>
      </c>
      <c r="L28122" s="78" t="s">
        <v>10642</v>
      </c>
      <c r="V28122" s="78">
        <v>48000</v>
      </c>
      <c r="W28122" s="78">
        <v>33400</v>
      </c>
      <c r="X28122" s="78"/>
      <c r="Y28122" s="78">
        <v>43500</v>
      </c>
      <c r="Z28122" s="78">
        <v>2.4300000000000002</v>
      </c>
    </row>
    <row r="28123" spans="1:26" x14ac:dyDescent="0.25">
      <c r="A28123" s="78">
        <v>207430569</v>
      </c>
      <c r="D28123" s="78" t="s">
        <v>199</v>
      </c>
      <c r="E28123" s="78" t="s">
        <v>1001</v>
      </c>
      <c r="J28123" s="78" t="s">
        <v>8239</v>
      </c>
      <c r="L28123" s="78" t="s">
        <v>13263</v>
      </c>
      <c r="V28123" s="78">
        <v>22400</v>
      </c>
      <c r="W28123" s="78">
        <v>14300</v>
      </c>
      <c r="X28123" s="78"/>
      <c r="Y28123" s="78">
        <v>14300</v>
      </c>
      <c r="Z28123" s="78">
        <v>2.48</v>
      </c>
    </row>
    <row r="28124" spans="1:26" x14ac:dyDescent="0.25">
      <c r="A28124" s="78">
        <v>205355557</v>
      </c>
      <c r="D28124" s="78" t="s">
        <v>29</v>
      </c>
      <c r="E28124" s="78" t="s">
        <v>5216</v>
      </c>
      <c r="J28124" s="78" t="s">
        <v>13704</v>
      </c>
      <c r="L28124" s="78" t="s">
        <v>13705</v>
      </c>
      <c r="V28124" s="78">
        <v>36000</v>
      </c>
      <c r="W28124" s="78">
        <v>27600</v>
      </c>
      <c r="X28124" s="78"/>
      <c r="Y28124" s="78">
        <v>33100</v>
      </c>
      <c r="Z28124" s="78">
        <v>2.2999999999999998</v>
      </c>
    </row>
    <row r="28125" spans="1:26" x14ac:dyDescent="0.25">
      <c r="A28125" s="78">
        <v>205355562</v>
      </c>
      <c r="D28125" s="78" t="s">
        <v>29</v>
      </c>
      <c r="E28125" s="78" t="s">
        <v>5216</v>
      </c>
      <c r="J28125" s="78" t="s">
        <v>13699</v>
      </c>
      <c r="L28125" s="78" t="s">
        <v>13706</v>
      </c>
      <c r="V28125" s="78">
        <v>24000</v>
      </c>
      <c r="W28125" s="78">
        <v>15800</v>
      </c>
      <c r="X28125" s="78"/>
      <c r="Y28125" s="78">
        <v>17841</v>
      </c>
      <c r="Z28125" s="78">
        <v>2.09</v>
      </c>
    </row>
    <row r="28126" spans="1:26" x14ac:dyDescent="0.25">
      <c r="A28126" s="78">
        <v>205355564</v>
      </c>
      <c r="D28126" s="78" t="s">
        <v>29</v>
      </c>
      <c r="E28126" s="78" t="s">
        <v>5216</v>
      </c>
      <c r="J28126" s="78" t="s">
        <v>13703</v>
      </c>
      <c r="L28126" s="78" t="s">
        <v>13707</v>
      </c>
      <c r="V28126" s="78">
        <v>48000</v>
      </c>
      <c r="W28126" s="78">
        <v>35000</v>
      </c>
      <c r="X28126" s="78"/>
      <c r="Y28126" s="78">
        <v>40862</v>
      </c>
      <c r="Z28126" s="78">
        <v>2.3199999999999998</v>
      </c>
    </row>
    <row r="28127" spans="1:26" x14ac:dyDescent="0.25">
      <c r="A28127" s="78">
        <v>207434642</v>
      </c>
      <c r="D28127" s="78" t="s">
        <v>199</v>
      </c>
      <c r="E28127" s="78" t="s">
        <v>1000</v>
      </c>
      <c r="J28127" s="78" t="s">
        <v>8239</v>
      </c>
      <c r="L28127" s="78" t="s">
        <v>13263</v>
      </c>
      <c r="V28127" s="78">
        <v>22400</v>
      </c>
      <c r="W28127" s="78">
        <v>14300</v>
      </c>
      <c r="X28127" s="78"/>
      <c r="Y28127" s="78">
        <v>14300</v>
      </c>
      <c r="Z28127" s="78">
        <v>2.48</v>
      </c>
    </row>
    <row r="28128" spans="1:26" x14ac:dyDescent="0.25">
      <c r="A28128" s="78">
        <v>205355563</v>
      </c>
      <c r="D28128" s="78" t="s">
        <v>29</v>
      </c>
      <c r="E28128" s="78" t="s">
        <v>5216</v>
      </c>
      <c r="J28128" s="78" t="s">
        <v>13704</v>
      </c>
      <c r="L28128" s="78" t="s">
        <v>13708</v>
      </c>
      <c r="V28128" s="78">
        <v>36000</v>
      </c>
      <c r="W28128" s="78">
        <v>25200</v>
      </c>
      <c r="X28128" s="78"/>
      <c r="Y28128" s="78">
        <v>31769</v>
      </c>
      <c r="Z28128" s="78">
        <v>2.16</v>
      </c>
    </row>
    <row r="28129" spans="1:26" x14ac:dyDescent="0.25">
      <c r="A28129" s="78">
        <v>205355566</v>
      </c>
      <c r="D28129" s="78" t="s">
        <v>29</v>
      </c>
      <c r="E28129" s="78" t="s">
        <v>5216</v>
      </c>
      <c r="J28129" s="78" t="s">
        <v>13693</v>
      </c>
      <c r="L28129" s="78" t="s">
        <v>13709</v>
      </c>
      <c r="V28129" s="78">
        <v>18000</v>
      </c>
      <c r="W28129" s="78">
        <v>12000</v>
      </c>
      <c r="X28129" s="78"/>
      <c r="Y28129" s="78">
        <v>12709</v>
      </c>
      <c r="Z28129" s="78">
        <v>2.2400000000000002</v>
      </c>
    </row>
    <row r="28130" spans="1:26" x14ac:dyDescent="0.25">
      <c r="A28130" s="78">
        <v>205355567</v>
      </c>
      <c r="D28130" s="78" t="s">
        <v>29</v>
      </c>
      <c r="E28130" s="78" t="s">
        <v>5216</v>
      </c>
      <c r="J28130" s="78" t="s">
        <v>13699</v>
      </c>
      <c r="L28130" s="78" t="s">
        <v>13710</v>
      </c>
      <c r="V28130" s="78">
        <v>24000</v>
      </c>
      <c r="W28130" s="78">
        <v>15000</v>
      </c>
      <c r="X28130" s="78"/>
      <c r="Y28130" s="78">
        <v>17858</v>
      </c>
      <c r="Z28130" s="78">
        <v>2.02</v>
      </c>
    </row>
    <row r="28131" spans="1:26" x14ac:dyDescent="0.25">
      <c r="A28131" s="78">
        <v>207434651</v>
      </c>
      <c r="D28131" s="78" t="s">
        <v>199</v>
      </c>
      <c r="E28131" s="78" t="s">
        <v>999</v>
      </c>
      <c r="J28131" s="78" t="s">
        <v>8239</v>
      </c>
      <c r="L28131" s="78" t="s">
        <v>13263</v>
      </c>
      <c r="V28131" s="78">
        <v>22400</v>
      </c>
      <c r="W28131" s="78">
        <v>14300</v>
      </c>
      <c r="X28131" s="78"/>
      <c r="Y28131" s="78">
        <v>14300</v>
      </c>
      <c r="Z28131" s="78">
        <v>2.48</v>
      </c>
    </row>
    <row r="28132" spans="1:26" x14ac:dyDescent="0.25">
      <c r="A28132" s="78">
        <v>205355565</v>
      </c>
      <c r="D28132" s="78" t="s">
        <v>29</v>
      </c>
      <c r="E28132" s="78" t="s">
        <v>5216</v>
      </c>
      <c r="J28132" s="78" t="s">
        <v>13691</v>
      </c>
      <c r="L28132" s="78" t="s">
        <v>13711</v>
      </c>
      <c r="V28132" s="78">
        <v>12000</v>
      </c>
      <c r="W28132" s="78">
        <v>7200</v>
      </c>
      <c r="X28132" s="78"/>
      <c r="Y28132" s="78">
        <v>11225</v>
      </c>
      <c r="Z28132" s="78">
        <v>2.2799999999999998</v>
      </c>
    </row>
    <row r="28133" spans="1:26" x14ac:dyDescent="0.25">
      <c r="A28133" s="78">
        <v>205355560</v>
      </c>
      <c r="D28133" s="78" t="s">
        <v>29</v>
      </c>
      <c r="E28133" s="78" t="s">
        <v>5216</v>
      </c>
      <c r="J28133" s="78" t="s">
        <v>13691</v>
      </c>
      <c r="L28133" s="78" t="s">
        <v>13712</v>
      </c>
      <c r="V28133" s="78">
        <v>12000</v>
      </c>
      <c r="W28133" s="78">
        <v>7500</v>
      </c>
      <c r="X28133" s="78"/>
      <c r="Y28133" s="78">
        <v>9444</v>
      </c>
      <c r="Z28133" s="78">
        <v>2.4900000000000002</v>
      </c>
    </row>
    <row r="28134" spans="1:26" x14ac:dyDescent="0.25">
      <c r="A28134" s="78">
        <v>205355569</v>
      </c>
      <c r="D28134" s="78" t="s">
        <v>29</v>
      </c>
      <c r="E28134" s="78" t="s">
        <v>5216</v>
      </c>
      <c r="J28134" s="78" t="s">
        <v>13703</v>
      </c>
      <c r="L28134" s="78" t="s">
        <v>5218</v>
      </c>
      <c r="V28134" s="78">
        <v>48000</v>
      </c>
      <c r="W28134" s="78">
        <v>35000</v>
      </c>
      <c r="X28134" s="78"/>
      <c r="Y28134" s="78">
        <v>40834</v>
      </c>
      <c r="Z28134" s="78">
        <v>2.33</v>
      </c>
    </row>
    <row r="28135" spans="1:26" x14ac:dyDescent="0.25">
      <c r="A28135" s="78">
        <v>207434654</v>
      </c>
      <c r="D28135" s="78" t="s">
        <v>199</v>
      </c>
      <c r="E28135" s="78" t="s">
        <v>998</v>
      </c>
      <c r="J28135" s="78" t="s">
        <v>8239</v>
      </c>
      <c r="L28135" s="78" t="s">
        <v>13263</v>
      </c>
      <c r="V28135" s="78">
        <v>22400</v>
      </c>
      <c r="W28135" s="78">
        <v>14300</v>
      </c>
      <c r="X28135" s="78"/>
      <c r="Y28135" s="78">
        <v>14300</v>
      </c>
      <c r="Z28135" s="78">
        <v>2.48</v>
      </c>
    </row>
    <row r="28136" spans="1:26" x14ac:dyDescent="0.25">
      <c r="A28136" s="78">
        <v>207691810</v>
      </c>
      <c r="D28136" s="78" t="s">
        <v>29</v>
      </c>
      <c r="E28136" s="78" t="s">
        <v>5216</v>
      </c>
      <c r="J28136" s="78" t="s">
        <v>10485</v>
      </c>
      <c r="L28136" s="78" t="s">
        <v>13713</v>
      </c>
      <c r="V28136" s="78">
        <v>24000</v>
      </c>
      <c r="W28136" s="78">
        <v>17000</v>
      </c>
      <c r="X28136" s="78"/>
      <c r="Y28136" s="78">
        <v>21500</v>
      </c>
      <c r="Z28136" s="78">
        <v>2.35</v>
      </c>
    </row>
    <row r="28137" spans="1:26" x14ac:dyDescent="0.25">
      <c r="A28137" s="78">
        <v>207691812</v>
      </c>
      <c r="D28137" s="78" t="s">
        <v>29</v>
      </c>
      <c r="E28137" s="78" t="s">
        <v>5216</v>
      </c>
      <c r="J28137" s="78" t="s">
        <v>13714</v>
      </c>
      <c r="L28137" s="78" t="s">
        <v>13715</v>
      </c>
      <c r="V28137" s="78">
        <v>47000</v>
      </c>
      <c r="W28137" s="78">
        <v>33000</v>
      </c>
      <c r="X28137" s="78"/>
      <c r="Y28137" s="78">
        <v>36800</v>
      </c>
      <c r="Z28137" s="78">
        <v>2</v>
      </c>
    </row>
    <row r="28138" spans="1:26" x14ac:dyDescent="0.25">
      <c r="A28138" s="78">
        <v>207434663</v>
      </c>
      <c r="D28138" s="78" t="s">
        <v>199</v>
      </c>
      <c r="E28138" s="78" t="s">
        <v>997</v>
      </c>
      <c r="J28138" s="78" t="s">
        <v>8239</v>
      </c>
      <c r="L28138" s="78" t="s">
        <v>13263</v>
      </c>
      <c r="V28138" s="78">
        <v>22400</v>
      </c>
      <c r="W28138" s="78">
        <v>14300</v>
      </c>
      <c r="X28138" s="78"/>
      <c r="Y28138" s="78">
        <v>14300</v>
      </c>
      <c r="Z28138" s="78">
        <v>2.48</v>
      </c>
    </row>
    <row r="28139" spans="1:26" x14ac:dyDescent="0.25">
      <c r="A28139" s="78">
        <v>207691811</v>
      </c>
      <c r="D28139" s="78" t="s">
        <v>29</v>
      </c>
      <c r="E28139" s="78" t="s">
        <v>5216</v>
      </c>
      <c r="J28139" s="78" t="s">
        <v>10469</v>
      </c>
      <c r="L28139" s="78" t="s">
        <v>13716</v>
      </c>
      <c r="V28139" s="78">
        <v>36000</v>
      </c>
      <c r="W28139" s="78">
        <v>18400</v>
      </c>
      <c r="X28139" s="78"/>
      <c r="Y28139" s="78">
        <v>22000</v>
      </c>
      <c r="Z28139" s="78">
        <v>2.0499999999999998</v>
      </c>
    </row>
    <row r="28140" spans="1:26" x14ac:dyDescent="0.25">
      <c r="A28140" s="78">
        <v>207691813</v>
      </c>
      <c r="D28140" s="78" t="s">
        <v>29</v>
      </c>
      <c r="E28140" s="78" t="s">
        <v>5216</v>
      </c>
      <c r="J28140" s="78" t="s">
        <v>11289</v>
      </c>
      <c r="L28140" s="78" t="s">
        <v>11290</v>
      </c>
      <c r="V28140" s="78">
        <v>57000</v>
      </c>
      <c r="W28140" s="78">
        <v>33800</v>
      </c>
      <c r="X28140" s="78"/>
      <c r="Y28140" s="78">
        <v>37000</v>
      </c>
      <c r="Z28140" s="78">
        <v>1.97</v>
      </c>
    </row>
    <row r="28141" spans="1:26" x14ac:dyDescent="0.25">
      <c r="A28141" s="78">
        <v>207430570</v>
      </c>
      <c r="D28141" s="78" t="s">
        <v>199</v>
      </c>
      <c r="E28141" s="78" t="s">
        <v>1001</v>
      </c>
      <c r="J28141" s="78" t="s">
        <v>8239</v>
      </c>
      <c r="L28141" s="78" t="s">
        <v>13264</v>
      </c>
      <c r="V28141" s="78">
        <v>22400</v>
      </c>
      <c r="W28141" s="78">
        <v>14300</v>
      </c>
      <c r="X28141" s="78"/>
      <c r="Y28141" s="78">
        <v>14300</v>
      </c>
      <c r="Z28141" s="78">
        <v>2.48</v>
      </c>
    </row>
    <row r="28142" spans="1:26" x14ac:dyDescent="0.25">
      <c r="A28142" s="78">
        <v>207827131</v>
      </c>
      <c r="D28142" s="78" t="s">
        <v>29</v>
      </c>
      <c r="E28142" s="78" t="s">
        <v>5216</v>
      </c>
      <c r="J28142" s="78" t="s">
        <v>9881</v>
      </c>
      <c r="V28142" s="78">
        <v>49000</v>
      </c>
      <c r="W28142" s="78">
        <v>30400</v>
      </c>
      <c r="X28142" s="78"/>
      <c r="Y28142" s="78">
        <v>37000</v>
      </c>
      <c r="Z28142" s="78">
        <v>2.1</v>
      </c>
    </row>
    <row r="28143" spans="1:26" x14ac:dyDescent="0.25">
      <c r="A28143" s="78">
        <v>205129432</v>
      </c>
      <c r="D28143" s="78" t="s">
        <v>29</v>
      </c>
      <c r="E28143" s="78" t="s">
        <v>338</v>
      </c>
      <c r="J28143" s="78" t="s">
        <v>13717</v>
      </c>
      <c r="L28143" s="78" t="s">
        <v>13718</v>
      </c>
      <c r="V28143" s="78">
        <v>18000</v>
      </c>
      <c r="W28143" s="78">
        <v>11000</v>
      </c>
      <c r="X28143" s="78"/>
      <c r="Y28143" s="78">
        <v>11041</v>
      </c>
      <c r="Z28143" s="78">
        <v>2.2000000000000002</v>
      </c>
    </row>
    <row r="28144" spans="1:26" x14ac:dyDescent="0.25">
      <c r="A28144" s="78">
        <v>205129429</v>
      </c>
      <c r="D28144" s="78" t="s">
        <v>29</v>
      </c>
      <c r="E28144" s="78" t="s">
        <v>338</v>
      </c>
      <c r="J28144" s="78" t="s">
        <v>13719</v>
      </c>
      <c r="L28144" s="78" t="s">
        <v>13720</v>
      </c>
      <c r="V28144" s="78">
        <v>9000</v>
      </c>
      <c r="W28144" s="78">
        <v>6000</v>
      </c>
      <c r="X28144" s="78"/>
      <c r="Y28144" s="78">
        <v>7599</v>
      </c>
      <c r="Z28144" s="78">
        <v>2.16</v>
      </c>
    </row>
    <row r="28145" spans="1:26" x14ac:dyDescent="0.25">
      <c r="A28145" s="78">
        <v>207434644</v>
      </c>
      <c r="D28145" s="78" t="s">
        <v>199</v>
      </c>
      <c r="E28145" s="78" t="s">
        <v>1000</v>
      </c>
      <c r="J28145" s="78" t="s">
        <v>8239</v>
      </c>
      <c r="L28145" s="78" t="s">
        <v>13264</v>
      </c>
      <c r="V28145" s="78">
        <v>22400</v>
      </c>
      <c r="W28145" s="78">
        <v>14300</v>
      </c>
      <c r="X28145" s="78"/>
      <c r="Y28145" s="78">
        <v>14300</v>
      </c>
      <c r="Z28145" s="78">
        <v>2.48</v>
      </c>
    </row>
    <row r="28146" spans="1:26" x14ac:dyDescent="0.25">
      <c r="A28146" s="78">
        <v>207743717</v>
      </c>
      <c r="D28146" s="78" t="s">
        <v>29</v>
      </c>
      <c r="E28146" s="78" t="s">
        <v>7940</v>
      </c>
      <c r="J28146" s="78" t="s">
        <v>9923</v>
      </c>
      <c r="L28146" s="78" t="s">
        <v>13721</v>
      </c>
      <c r="V28146" s="78">
        <v>49000</v>
      </c>
      <c r="W28146" s="78">
        <v>30400</v>
      </c>
      <c r="X28146" s="78"/>
      <c r="Y28146" s="78">
        <v>37000</v>
      </c>
      <c r="Z28146" s="78">
        <v>2.1</v>
      </c>
    </row>
    <row r="28147" spans="1:26" x14ac:dyDescent="0.25">
      <c r="A28147" s="78">
        <v>207339168</v>
      </c>
      <c r="D28147" s="78" t="s">
        <v>29</v>
      </c>
      <c r="E28147" s="78" t="s">
        <v>7940</v>
      </c>
      <c r="J28147" s="78" t="s">
        <v>13722</v>
      </c>
      <c r="L28147" s="78" t="s">
        <v>13723</v>
      </c>
      <c r="V28147" s="78">
        <v>12000</v>
      </c>
      <c r="W28147" s="78">
        <v>7000</v>
      </c>
      <c r="X28147" s="78"/>
      <c r="Y28147" s="78">
        <v>9300</v>
      </c>
      <c r="Z28147" s="78">
        <v>2</v>
      </c>
    </row>
    <row r="28148" spans="1:26" x14ac:dyDescent="0.25">
      <c r="A28148" s="78">
        <v>207434649</v>
      </c>
      <c r="D28148" s="78" t="s">
        <v>199</v>
      </c>
      <c r="E28148" s="78" t="s">
        <v>999</v>
      </c>
      <c r="J28148" s="78" t="s">
        <v>8239</v>
      </c>
      <c r="L28148" s="78" t="s">
        <v>13264</v>
      </c>
      <c r="V28148" s="78">
        <v>22400</v>
      </c>
      <c r="W28148" s="78">
        <v>14300</v>
      </c>
      <c r="X28148" s="78"/>
      <c r="Y28148" s="78">
        <v>14300</v>
      </c>
      <c r="Z28148" s="78">
        <v>2.48</v>
      </c>
    </row>
    <row r="28149" spans="1:26" x14ac:dyDescent="0.25">
      <c r="A28149" s="78">
        <v>207434656</v>
      </c>
      <c r="D28149" s="78" t="s">
        <v>199</v>
      </c>
      <c r="E28149" s="78" t="s">
        <v>998</v>
      </c>
      <c r="J28149" s="78" t="s">
        <v>8239</v>
      </c>
      <c r="L28149" s="78" t="s">
        <v>13264</v>
      </c>
      <c r="V28149" s="78">
        <v>22400</v>
      </c>
      <c r="W28149" s="78">
        <v>14300</v>
      </c>
      <c r="X28149" s="78"/>
      <c r="Y28149" s="78">
        <v>14300</v>
      </c>
      <c r="Z28149" s="78">
        <v>2.48</v>
      </c>
    </row>
    <row r="28150" spans="1:26" x14ac:dyDescent="0.25">
      <c r="A28150" s="78">
        <v>205788778</v>
      </c>
      <c r="D28150" s="78" t="s">
        <v>29</v>
      </c>
      <c r="E28150" s="78" t="s">
        <v>7940</v>
      </c>
      <c r="J28150" s="78" t="s">
        <v>13724</v>
      </c>
      <c r="L28150" s="78" t="s">
        <v>13725</v>
      </c>
      <c r="V28150" s="78">
        <v>9000</v>
      </c>
      <c r="W28150" s="78">
        <v>6000</v>
      </c>
      <c r="X28150" s="78"/>
      <c r="Y28150" s="78">
        <v>7599</v>
      </c>
      <c r="Z28150" s="78">
        <v>2.16</v>
      </c>
    </row>
    <row r="28151" spans="1:26" x14ac:dyDescent="0.25">
      <c r="A28151" s="78">
        <v>205788782</v>
      </c>
      <c r="D28151" s="78" t="s">
        <v>29</v>
      </c>
      <c r="E28151" s="78" t="s">
        <v>7940</v>
      </c>
      <c r="J28151" s="78" t="s">
        <v>13726</v>
      </c>
      <c r="L28151" s="78" t="s">
        <v>13727</v>
      </c>
      <c r="V28151" s="78">
        <v>18000</v>
      </c>
      <c r="W28151" s="78">
        <v>11000</v>
      </c>
      <c r="X28151" s="78"/>
      <c r="Y28151" s="78">
        <v>11041</v>
      </c>
      <c r="Z28151" s="78">
        <v>2.2000000000000002</v>
      </c>
    </row>
    <row r="28152" spans="1:26" x14ac:dyDescent="0.25">
      <c r="A28152" s="78">
        <v>208121939</v>
      </c>
      <c r="D28152" s="78" t="s">
        <v>29</v>
      </c>
      <c r="E28152" s="78" t="s">
        <v>2548</v>
      </c>
      <c r="J28152" s="78" t="s">
        <v>7250</v>
      </c>
      <c r="V28152" s="78">
        <v>36000</v>
      </c>
      <c r="W28152" s="78">
        <v>23000</v>
      </c>
      <c r="X28152" s="78"/>
      <c r="Y28152" s="78">
        <v>33500</v>
      </c>
      <c r="Z28152" s="78">
        <v>1.98</v>
      </c>
    </row>
    <row r="28153" spans="1:26" x14ac:dyDescent="0.25">
      <c r="A28153" s="78">
        <v>207434661</v>
      </c>
      <c r="D28153" s="78" t="s">
        <v>199</v>
      </c>
      <c r="E28153" s="78" t="s">
        <v>997</v>
      </c>
      <c r="J28153" s="78" t="s">
        <v>8239</v>
      </c>
      <c r="L28153" s="78" t="s">
        <v>13264</v>
      </c>
      <c r="V28153" s="78">
        <v>22400</v>
      </c>
      <c r="W28153" s="78">
        <v>14300</v>
      </c>
      <c r="X28153" s="78"/>
      <c r="Y28153" s="78">
        <v>14300</v>
      </c>
      <c r="Z28153" s="78">
        <v>2.48</v>
      </c>
    </row>
    <row r="28154" spans="1:26" x14ac:dyDescent="0.25">
      <c r="A28154" s="78">
        <v>206902026</v>
      </c>
      <c r="D28154" s="78" t="s">
        <v>29</v>
      </c>
      <c r="E28154" s="78" t="s">
        <v>1936</v>
      </c>
      <c r="J28154" s="78" t="s">
        <v>13728</v>
      </c>
      <c r="L28154" s="78" t="s">
        <v>13729</v>
      </c>
      <c r="V28154" s="78">
        <v>18000</v>
      </c>
      <c r="W28154" s="78">
        <v>12000</v>
      </c>
      <c r="X28154" s="78"/>
      <c r="Y28154" s="78">
        <v>12500</v>
      </c>
      <c r="Z28154" s="78">
        <v>2.39</v>
      </c>
    </row>
    <row r="28155" spans="1:26" x14ac:dyDescent="0.25">
      <c r="A28155" s="78">
        <v>206902023</v>
      </c>
      <c r="D28155" s="78" t="s">
        <v>29</v>
      </c>
      <c r="E28155" s="78" t="s">
        <v>1936</v>
      </c>
      <c r="J28155" s="78" t="s">
        <v>13728</v>
      </c>
      <c r="L28155" s="78" t="s">
        <v>13730</v>
      </c>
      <c r="V28155" s="78">
        <v>18000</v>
      </c>
      <c r="W28155" s="78">
        <v>10400</v>
      </c>
      <c r="X28155" s="78"/>
      <c r="Y28155" s="78">
        <v>13597</v>
      </c>
      <c r="Z28155" s="78">
        <v>2.46</v>
      </c>
    </row>
    <row r="28156" spans="1:26" x14ac:dyDescent="0.25">
      <c r="A28156" s="78">
        <v>206223111</v>
      </c>
      <c r="D28156" s="78" t="s">
        <v>1084</v>
      </c>
      <c r="E28156" s="78" t="s">
        <v>1093</v>
      </c>
      <c r="J28156" s="78" t="s">
        <v>13235</v>
      </c>
      <c r="L28156" s="78" t="s">
        <v>13731</v>
      </c>
      <c r="V28156" s="78">
        <v>34400</v>
      </c>
      <c r="W28156" s="78">
        <v>26000</v>
      </c>
      <c r="X28156" s="78"/>
      <c r="Y28156" s="78">
        <v>26200</v>
      </c>
      <c r="Z28156" s="78">
        <v>2.36</v>
      </c>
    </row>
    <row r="28157" spans="1:26" x14ac:dyDescent="0.25">
      <c r="A28157" s="78">
        <v>206902024</v>
      </c>
      <c r="D28157" s="78" t="s">
        <v>29</v>
      </c>
      <c r="E28157" s="78" t="s">
        <v>1936</v>
      </c>
      <c r="J28157" s="78" t="s">
        <v>13732</v>
      </c>
      <c r="L28157" s="78" t="s">
        <v>13733</v>
      </c>
      <c r="V28157" s="78">
        <v>9000</v>
      </c>
      <c r="W28157" s="78">
        <v>6800</v>
      </c>
      <c r="X28157" s="78"/>
      <c r="Y28157" s="78">
        <v>8900</v>
      </c>
      <c r="Z28157" s="78">
        <v>2.09</v>
      </c>
    </row>
    <row r="28158" spans="1:26" x14ac:dyDescent="0.25">
      <c r="A28158" s="78">
        <v>206902020</v>
      </c>
      <c r="D28158" s="78" t="s">
        <v>29</v>
      </c>
      <c r="E28158" s="78" t="s">
        <v>1936</v>
      </c>
      <c r="J28158" s="78" t="s">
        <v>13734</v>
      </c>
      <c r="L28158" s="78" t="s">
        <v>13735</v>
      </c>
      <c r="V28158" s="78">
        <v>18000</v>
      </c>
      <c r="W28158" s="78">
        <v>11000</v>
      </c>
      <c r="X28158" s="78"/>
      <c r="Y28158" s="78">
        <v>11041</v>
      </c>
      <c r="Z28158" s="78">
        <v>2.2000000000000002</v>
      </c>
    </row>
    <row r="28159" spans="1:26" x14ac:dyDescent="0.25">
      <c r="A28159" s="78">
        <v>207641323</v>
      </c>
      <c r="D28159" s="78" t="s">
        <v>29</v>
      </c>
      <c r="E28159" s="78" t="s">
        <v>5206</v>
      </c>
      <c r="J28159" s="78" t="s">
        <v>7786</v>
      </c>
      <c r="V28159" s="78">
        <v>36000</v>
      </c>
      <c r="W28159" s="78">
        <v>23000</v>
      </c>
      <c r="X28159" s="78"/>
      <c r="Y28159" s="78">
        <v>33500</v>
      </c>
      <c r="Z28159" s="78">
        <v>1.98</v>
      </c>
    </row>
    <row r="28160" spans="1:26" x14ac:dyDescent="0.25">
      <c r="A28160" s="78">
        <v>207641314</v>
      </c>
      <c r="D28160" s="78" t="s">
        <v>29</v>
      </c>
      <c r="E28160" s="78" t="s">
        <v>5206</v>
      </c>
      <c r="J28160" s="78" t="s">
        <v>10005</v>
      </c>
      <c r="V28160" s="78">
        <v>49000</v>
      </c>
      <c r="W28160" s="78">
        <v>30400</v>
      </c>
      <c r="X28160" s="78"/>
      <c r="Y28160" s="78">
        <v>37000</v>
      </c>
      <c r="Z28160" s="78">
        <v>2.1</v>
      </c>
    </row>
    <row r="28161" spans="1:26" x14ac:dyDescent="0.25">
      <c r="A28161" s="78">
        <v>205921399</v>
      </c>
      <c r="D28161" s="78" t="s">
        <v>29</v>
      </c>
      <c r="E28161" s="78" t="s">
        <v>2521</v>
      </c>
      <c r="J28161" s="78" t="s">
        <v>13517</v>
      </c>
      <c r="L28161" s="78" t="s">
        <v>13663</v>
      </c>
      <c r="V28161" s="78">
        <v>20800</v>
      </c>
      <c r="W28161" s="78">
        <v>17500</v>
      </c>
      <c r="X28161" s="78"/>
      <c r="Y28161" s="78">
        <v>23388</v>
      </c>
      <c r="Z28161" s="78">
        <v>1.83</v>
      </c>
    </row>
    <row r="28162" spans="1:26" x14ac:dyDescent="0.25">
      <c r="A28162" s="78">
        <v>208119825</v>
      </c>
      <c r="D28162" s="78" t="s">
        <v>29</v>
      </c>
      <c r="E28162" s="78" t="s">
        <v>2521</v>
      </c>
      <c r="J28162" s="78" t="s">
        <v>7349</v>
      </c>
      <c r="L28162" s="78" t="s">
        <v>13509</v>
      </c>
      <c r="V28162" s="78">
        <v>12000</v>
      </c>
      <c r="W28162" s="78">
        <v>7600</v>
      </c>
      <c r="X28162" s="78"/>
      <c r="Y28162" s="78">
        <v>12737</v>
      </c>
      <c r="Z28162" s="78">
        <v>2.2599999999999998</v>
      </c>
    </row>
    <row r="28163" spans="1:26" x14ac:dyDescent="0.25">
      <c r="A28163" s="78">
        <v>208119824</v>
      </c>
      <c r="D28163" s="78" t="s">
        <v>29</v>
      </c>
      <c r="E28163" s="78" t="s">
        <v>2521</v>
      </c>
      <c r="J28163" s="78" t="s">
        <v>7575</v>
      </c>
      <c r="L28163" s="78" t="s">
        <v>13506</v>
      </c>
      <c r="V28163" s="78">
        <v>9000</v>
      </c>
      <c r="W28163" s="78">
        <v>7100</v>
      </c>
      <c r="X28163" s="78"/>
      <c r="Y28163" s="78">
        <v>12436</v>
      </c>
      <c r="Z28163" s="78">
        <v>2.2200000000000002</v>
      </c>
    </row>
    <row r="28164" spans="1:26" x14ac:dyDescent="0.25">
      <c r="A28164" s="78">
        <v>207131748</v>
      </c>
      <c r="D28164" s="78" t="s">
        <v>29</v>
      </c>
      <c r="E28164" s="78" t="s">
        <v>2521</v>
      </c>
      <c r="J28164" s="78" t="s">
        <v>7810</v>
      </c>
      <c r="L28164" s="78" t="s">
        <v>13663</v>
      </c>
      <c r="V28164" s="78">
        <v>22000</v>
      </c>
      <c r="W28164" s="78">
        <v>16500</v>
      </c>
      <c r="X28164" s="78"/>
      <c r="Y28164" s="78">
        <v>26548</v>
      </c>
      <c r="Z28164" s="78">
        <v>2.2599999999999998</v>
      </c>
    </row>
    <row r="28165" spans="1:26" x14ac:dyDescent="0.25">
      <c r="A28165" s="78">
        <v>208119826</v>
      </c>
      <c r="D28165" s="78" t="s">
        <v>29</v>
      </c>
      <c r="E28165" s="78" t="s">
        <v>2521</v>
      </c>
      <c r="J28165" s="78" t="s">
        <v>7763</v>
      </c>
      <c r="L28165" s="78" t="s">
        <v>13508</v>
      </c>
      <c r="V28165" s="78">
        <v>17000</v>
      </c>
      <c r="W28165" s="78">
        <v>10900</v>
      </c>
      <c r="X28165" s="78"/>
      <c r="Y28165" s="78">
        <v>20400</v>
      </c>
      <c r="Z28165" s="78">
        <v>1.84</v>
      </c>
    </row>
    <row r="28166" spans="1:26" x14ac:dyDescent="0.25">
      <c r="A28166" s="78">
        <v>208128298</v>
      </c>
      <c r="D28166" s="78" t="s">
        <v>29</v>
      </c>
      <c r="E28166" s="78" t="s">
        <v>2563</v>
      </c>
      <c r="J28166" s="78" t="s">
        <v>7315</v>
      </c>
      <c r="V28166" s="78">
        <v>36000</v>
      </c>
      <c r="W28166" s="78">
        <v>23000</v>
      </c>
      <c r="X28166" s="78"/>
      <c r="Y28166" s="78">
        <v>33500</v>
      </c>
      <c r="Z28166" s="78">
        <v>1.98</v>
      </c>
    </row>
    <row r="28167" spans="1:26" x14ac:dyDescent="0.25">
      <c r="A28167" s="78">
        <v>208128292</v>
      </c>
      <c r="D28167" s="78" t="s">
        <v>29</v>
      </c>
      <c r="E28167" s="78" t="s">
        <v>2563</v>
      </c>
      <c r="J28167" s="78" t="s">
        <v>10787</v>
      </c>
      <c r="V28167" s="78">
        <v>49000</v>
      </c>
      <c r="W28167" s="78">
        <v>30400</v>
      </c>
      <c r="X28167" s="78"/>
      <c r="Y28167" s="78">
        <v>37000</v>
      </c>
      <c r="Z28167" s="78">
        <v>2.1</v>
      </c>
    </row>
    <row r="28168" spans="1:26" x14ac:dyDescent="0.25">
      <c r="A28168" s="78">
        <v>208128287</v>
      </c>
      <c r="D28168" s="78" t="s">
        <v>29</v>
      </c>
      <c r="E28168" s="78" t="s">
        <v>2563</v>
      </c>
      <c r="J28168" s="78" t="s">
        <v>10785</v>
      </c>
      <c r="V28168" s="78">
        <v>24000</v>
      </c>
      <c r="W28168" s="78">
        <v>15900</v>
      </c>
      <c r="X28168" s="78"/>
      <c r="Y28168" s="78">
        <v>20076</v>
      </c>
      <c r="Z28168" s="78">
        <v>2.16</v>
      </c>
    </row>
    <row r="28169" spans="1:26" x14ac:dyDescent="0.25">
      <c r="A28169" s="78">
        <v>208128286</v>
      </c>
      <c r="D28169" s="78" t="s">
        <v>29</v>
      </c>
      <c r="E28169" s="78" t="s">
        <v>2563</v>
      </c>
      <c r="J28169" s="78" t="s">
        <v>10785</v>
      </c>
      <c r="V28169" s="78">
        <v>24000</v>
      </c>
      <c r="W28169" s="78">
        <v>18500</v>
      </c>
      <c r="X28169" s="78"/>
      <c r="Y28169" s="78">
        <v>21608</v>
      </c>
      <c r="Z28169" s="78">
        <v>2.25</v>
      </c>
    </row>
    <row r="28170" spans="1:26" x14ac:dyDescent="0.25">
      <c r="A28170" s="78">
        <v>207862105</v>
      </c>
      <c r="D28170" s="78" t="s">
        <v>29</v>
      </c>
      <c r="E28170" s="78" t="s">
        <v>2526</v>
      </c>
      <c r="J28170" s="78" t="s">
        <v>7551</v>
      </c>
      <c r="V28170" s="78">
        <v>36000</v>
      </c>
      <c r="W28170" s="78">
        <v>23000</v>
      </c>
      <c r="X28170" s="78"/>
      <c r="Y28170" s="78">
        <v>33500</v>
      </c>
      <c r="Z28170" s="78">
        <v>1.98</v>
      </c>
    </row>
    <row r="28171" spans="1:26" x14ac:dyDescent="0.25">
      <c r="A28171" s="78">
        <v>207862096</v>
      </c>
      <c r="D28171" s="78" t="s">
        <v>29</v>
      </c>
      <c r="E28171" s="78" t="s">
        <v>2526</v>
      </c>
      <c r="J28171" s="78" t="s">
        <v>10806</v>
      </c>
      <c r="V28171" s="78">
        <v>49000</v>
      </c>
      <c r="W28171" s="78">
        <v>30400</v>
      </c>
      <c r="X28171" s="78"/>
      <c r="Y28171" s="78">
        <v>37000</v>
      </c>
      <c r="Z28171" s="78">
        <v>2.1</v>
      </c>
    </row>
    <row r="28172" spans="1:26" x14ac:dyDescent="0.25">
      <c r="A28172" s="78">
        <v>207742380</v>
      </c>
      <c r="D28172" s="78" t="s">
        <v>29</v>
      </c>
      <c r="E28172" s="78" t="s">
        <v>5240</v>
      </c>
      <c r="J28172" s="78" t="s">
        <v>7479</v>
      </c>
      <c r="V28172" s="78">
        <v>36000</v>
      </c>
      <c r="W28172" s="78">
        <v>23000</v>
      </c>
      <c r="X28172" s="78"/>
      <c r="Y28172" s="78">
        <v>33500</v>
      </c>
      <c r="Z28172" s="78">
        <v>1.98</v>
      </c>
    </row>
    <row r="28173" spans="1:26" x14ac:dyDescent="0.25">
      <c r="A28173" s="78">
        <v>207742371</v>
      </c>
      <c r="D28173" s="78" t="s">
        <v>29</v>
      </c>
      <c r="E28173" s="78" t="s">
        <v>5240</v>
      </c>
      <c r="J28173" s="78" t="s">
        <v>9951</v>
      </c>
      <c r="V28173" s="78">
        <v>49000</v>
      </c>
      <c r="W28173" s="78">
        <v>30400</v>
      </c>
      <c r="X28173" s="78"/>
      <c r="Y28173" s="78">
        <v>37000</v>
      </c>
      <c r="Z28173" s="78">
        <v>2.1</v>
      </c>
    </row>
    <row r="28174" spans="1:26" x14ac:dyDescent="0.25">
      <c r="A28174" s="78">
        <v>207740517</v>
      </c>
      <c r="D28174" s="78" t="s">
        <v>29</v>
      </c>
      <c r="E28174" s="78" t="s">
        <v>5240</v>
      </c>
      <c r="J28174" s="78" t="s">
        <v>7486</v>
      </c>
      <c r="L28174" s="78" t="s">
        <v>13736</v>
      </c>
      <c r="V28174" s="78">
        <v>36000</v>
      </c>
      <c r="W28174" s="78">
        <v>20000</v>
      </c>
      <c r="X28174" s="78"/>
      <c r="Y28174" s="78">
        <v>26800</v>
      </c>
      <c r="Z28174" s="78">
        <v>2.0699999999999998</v>
      </c>
    </row>
    <row r="28175" spans="1:26" x14ac:dyDescent="0.25">
      <c r="A28175" s="78">
        <v>207252580</v>
      </c>
      <c r="D28175" s="78" t="s">
        <v>29</v>
      </c>
      <c r="E28175" s="78" t="s">
        <v>7944</v>
      </c>
      <c r="J28175" s="78" t="s">
        <v>13737</v>
      </c>
      <c r="L28175" s="78" t="s">
        <v>13738</v>
      </c>
      <c r="V28175" s="78">
        <v>47000</v>
      </c>
      <c r="W28175" s="78">
        <v>33000</v>
      </c>
      <c r="X28175" s="78"/>
      <c r="Y28175" s="78">
        <v>36800</v>
      </c>
      <c r="Z28175" s="78">
        <v>2</v>
      </c>
    </row>
    <row r="28176" spans="1:26" x14ac:dyDescent="0.25">
      <c r="A28176" s="78">
        <v>207252581</v>
      </c>
      <c r="D28176" s="78" t="s">
        <v>29</v>
      </c>
      <c r="E28176" s="78" t="s">
        <v>7944</v>
      </c>
      <c r="J28176" s="78" t="s">
        <v>13739</v>
      </c>
      <c r="L28176" s="78" t="s">
        <v>13740</v>
      </c>
      <c r="V28176" s="78">
        <v>57000</v>
      </c>
      <c r="W28176" s="78">
        <v>33800</v>
      </c>
      <c r="X28176" s="78"/>
      <c r="Y28176" s="78">
        <v>37000</v>
      </c>
      <c r="Z28176" s="78">
        <v>1.97</v>
      </c>
    </row>
    <row r="28177" spans="1:26" x14ac:dyDescent="0.25">
      <c r="A28177" s="78">
        <v>207252579</v>
      </c>
      <c r="D28177" s="78" t="s">
        <v>29</v>
      </c>
      <c r="E28177" s="78" t="s">
        <v>7944</v>
      </c>
      <c r="J28177" s="78" t="s">
        <v>13741</v>
      </c>
      <c r="L28177" s="78" t="s">
        <v>13742</v>
      </c>
      <c r="V28177" s="78">
        <v>36000</v>
      </c>
      <c r="W28177" s="78">
        <v>18400</v>
      </c>
      <c r="X28177" s="78"/>
      <c r="Y28177" s="78">
        <v>22000</v>
      </c>
      <c r="Z28177" s="78">
        <v>2.0499999999999998</v>
      </c>
    </row>
    <row r="28178" spans="1:26" x14ac:dyDescent="0.25">
      <c r="A28178" s="78">
        <v>206314612</v>
      </c>
      <c r="D28178" s="78" t="s">
        <v>29</v>
      </c>
      <c r="E28178" s="78" t="s">
        <v>7944</v>
      </c>
      <c r="J28178" s="78" t="s">
        <v>13743</v>
      </c>
      <c r="L28178" s="78" t="s">
        <v>13744</v>
      </c>
      <c r="V28178" s="78">
        <v>48000</v>
      </c>
      <c r="W28178" s="78">
        <v>33400</v>
      </c>
      <c r="X28178" s="78"/>
      <c r="Y28178" s="78">
        <v>43500</v>
      </c>
      <c r="Z28178" s="78">
        <v>2.4300000000000002</v>
      </c>
    </row>
    <row r="28179" spans="1:26" x14ac:dyDescent="0.25">
      <c r="A28179" s="78">
        <v>206314610</v>
      </c>
      <c r="D28179" s="78" t="s">
        <v>29</v>
      </c>
      <c r="E28179" s="78" t="s">
        <v>7944</v>
      </c>
      <c r="J28179" s="78" t="s">
        <v>13745</v>
      </c>
      <c r="L28179" s="78" t="s">
        <v>9577</v>
      </c>
      <c r="V28179" s="78">
        <v>24000</v>
      </c>
      <c r="W28179" s="78">
        <v>16000</v>
      </c>
      <c r="X28179" s="78"/>
      <c r="Y28179" s="78">
        <v>18900</v>
      </c>
      <c r="Z28179" s="78">
        <v>2.2200000000000002</v>
      </c>
    </row>
    <row r="28180" spans="1:26" x14ac:dyDescent="0.25">
      <c r="A28180" s="78">
        <v>206314611</v>
      </c>
      <c r="D28180" s="78" t="s">
        <v>29</v>
      </c>
      <c r="E28180" s="78" t="s">
        <v>7944</v>
      </c>
      <c r="J28180" s="78" t="s">
        <v>13746</v>
      </c>
      <c r="L28180" s="78" t="s">
        <v>13747</v>
      </c>
      <c r="V28180" s="78">
        <v>36000</v>
      </c>
      <c r="W28180" s="78">
        <v>27600</v>
      </c>
      <c r="X28180" s="78"/>
      <c r="Y28180" s="78">
        <v>33100</v>
      </c>
      <c r="Z28180" s="78">
        <v>2.2999999999999998</v>
      </c>
    </row>
    <row r="28181" spans="1:26" x14ac:dyDescent="0.25">
      <c r="A28181" s="78">
        <v>205355547</v>
      </c>
      <c r="D28181" s="78" t="s">
        <v>29</v>
      </c>
      <c r="E28181" s="78" t="s">
        <v>7944</v>
      </c>
      <c r="J28181" s="78" t="s">
        <v>13748</v>
      </c>
      <c r="L28181" s="78" t="s">
        <v>13749</v>
      </c>
      <c r="V28181" s="78">
        <v>9000</v>
      </c>
      <c r="W28181" s="78">
        <v>6000</v>
      </c>
      <c r="X28181" s="78"/>
      <c r="Y28181" s="78">
        <v>7599</v>
      </c>
      <c r="Z28181" s="78">
        <v>2.16</v>
      </c>
    </row>
    <row r="28182" spans="1:26" x14ac:dyDescent="0.25">
      <c r="A28182" s="78">
        <v>205355550</v>
      </c>
      <c r="D28182" s="78" t="s">
        <v>29</v>
      </c>
      <c r="E28182" s="78" t="s">
        <v>7944</v>
      </c>
      <c r="J28182" s="78" t="s">
        <v>13750</v>
      </c>
      <c r="L28182" s="78" t="s">
        <v>13751</v>
      </c>
      <c r="V28182" s="78">
        <v>18000</v>
      </c>
      <c r="W28182" s="78">
        <v>11000</v>
      </c>
      <c r="X28182" s="78"/>
      <c r="Y28182" s="78">
        <v>11041</v>
      </c>
      <c r="Z28182" s="78">
        <v>2.2000000000000002</v>
      </c>
    </row>
    <row r="28183" spans="1:26" x14ac:dyDescent="0.25">
      <c r="A28183" s="78">
        <v>9038619</v>
      </c>
      <c r="D28183" s="78" t="s">
        <v>29</v>
      </c>
      <c r="E28183" s="78" t="s">
        <v>836</v>
      </c>
      <c r="J28183" s="78" t="s">
        <v>13752</v>
      </c>
      <c r="L28183" s="78" t="s">
        <v>13753</v>
      </c>
      <c r="V28183" s="78">
        <v>12000</v>
      </c>
      <c r="W28183" s="78">
        <v>7800</v>
      </c>
      <c r="X28183" s="78"/>
      <c r="Y28183" s="78">
        <v>14140</v>
      </c>
      <c r="Z28183" s="78">
        <v>2.2000000000000002</v>
      </c>
    </row>
    <row r="28184" spans="1:26" x14ac:dyDescent="0.25">
      <c r="A28184" s="78">
        <v>9038618</v>
      </c>
      <c r="D28184" s="78" t="s">
        <v>29</v>
      </c>
      <c r="E28184" s="78" t="s">
        <v>836</v>
      </c>
      <c r="J28184" s="78" t="s">
        <v>13754</v>
      </c>
      <c r="L28184" s="78" t="s">
        <v>13755</v>
      </c>
      <c r="V28184" s="78">
        <v>9000</v>
      </c>
      <c r="W28184" s="78">
        <v>6900</v>
      </c>
      <c r="X28184" s="78"/>
      <c r="Y28184" s="78">
        <v>12575</v>
      </c>
      <c r="Z28184" s="78">
        <v>1.99</v>
      </c>
    </row>
    <row r="28185" spans="1:26" x14ac:dyDescent="0.25">
      <c r="A28185" s="78">
        <v>9038626</v>
      </c>
      <c r="D28185" s="78" t="s">
        <v>29</v>
      </c>
      <c r="E28185" s="78" t="s">
        <v>836</v>
      </c>
      <c r="J28185" s="78" t="s">
        <v>13756</v>
      </c>
      <c r="L28185" s="78" t="s">
        <v>13757</v>
      </c>
      <c r="V28185" s="78">
        <v>9800</v>
      </c>
      <c r="W28185" s="78">
        <v>6300</v>
      </c>
      <c r="X28185" s="78"/>
      <c r="Y28185" s="78">
        <v>7979</v>
      </c>
      <c r="Z28185" s="78">
        <v>2.15</v>
      </c>
    </row>
    <row r="28186" spans="1:26" x14ac:dyDescent="0.25">
      <c r="A28186" s="78">
        <v>9038621</v>
      </c>
      <c r="D28186" s="78" t="s">
        <v>29</v>
      </c>
      <c r="E28186" s="78" t="s">
        <v>836</v>
      </c>
      <c r="J28186" s="78" t="s">
        <v>13758</v>
      </c>
      <c r="L28186" s="78" t="s">
        <v>13759</v>
      </c>
      <c r="V28186" s="78">
        <v>24000</v>
      </c>
      <c r="W28186" s="78">
        <v>15400</v>
      </c>
      <c r="X28186" s="78"/>
      <c r="Y28186" s="78">
        <v>25710</v>
      </c>
      <c r="Z28186" s="78">
        <v>1.95</v>
      </c>
    </row>
    <row r="28187" spans="1:26" x14ac:dyDescent="0.25">
      <c r="A28187" s="78">
        <v>202415591</v>
      </c>
      <c r="D28187" s="78" t="s">
        <v>29</v>
      </c>
      <c r="E28187" s="78" t="s">
        <v>306</v>
      </c>
      <c r="J28187" s="78" t="s">
        <v>8579</v>
      </c>
      <c r="L28187" s="78" t="s">
        <v>13760</v>
      </c>
      <c r="V28187" s="78">
        <v>18000</v>
      </c>
      <c r="W28187" s="78">
        <v>12300</v>
      </c>
      <c r="X28187" s="78"/>
      <c r="Y28187" s="78">
        <v>22843</v>
      </c>
      <c r="Z28187" s="78">
        <v>2.4700000000000002</v>
      </c>
    </row>
    <row r="28188" spans="1:26" x14ac:dyDescent="0.25">
      <c r="A28188" s="78">
        <v>202160451</v>
      </c>
      <c r="D28188" s="78" t="s">
        <v>29</v>
      </c>
      <c r="E28188" s="78" t="s">
        <v>306</v>
      </c>
      <c r="J28188" s="78" t="s">
        <v>13761</v>
      </c>
      <c r="L28188" s="78" t="s">
        <v>13762</v>
      </c>
      <c r="V28188" s="78">
        <v>9500</v>
      </c>
      <c r="W28188" s="78">
        <v>6000</v>
      </c>
      <c r="X28188" s="78"/>
      <c r="Y28188" s="78">
        <v>8034</v>
      </c>
      <c r="Z28188" s="78">
        <v>2.5299999999999998</v>
      </c>
    </row>
    <row r="28189" spans="1:26" x14ac:dyDescent="0.25">
      <c r="A28189" s="78">
        <v>9038629</v>
      </c>
      <c r="D28189" s="78" t="s">
        <v>29</v>
      </c>
      <c r="E28189" s="78" t="s">
        <v>836</v>
      </c>
      <c r="J28189" s="78" t="s">
        <v>13763</v>
      </c>
      <c r="L28189" s="78" t="s">
        <v>13764</v>
      </c>
      <c r="V28189" s="78">
        <v>24000</v>
      </c>
      <c r="W28189" s="78">
        <v>16000</v>
      </c>
      <c r="X28189" s="78"/>
      <c r="Y28189" s="78">
        <v>18330</v>
      </c>
      <c r="Z28189" s="78">
        <v>1.92</v>
      </c>
    </row>
    <row r="28190" spans="1:26" x14ac:dyDescent="0.25">
      <c r="A28190" s="78">
        <v>206853242</v>
      </c>
      <c r="D28190" s="78" t="s">
        <v>29</v>
      </c>
      <c r="E28190" s="78" t="s">
        <v>322</v>
      </c>
      <c r="J28190" s="78" t="s">
        <v>12876</v>
      </c>
      <c r="L28190" s="78" t="s">
        <v>13354</v>
      </c>
      <c r="V28190" s="78">
        <v>36000</v>
      </c>
      <c r="W28190" s="78">
        <v>28000</v>
      </c>
      <c r="X28190" s="78"/>
      <c r="Y28190" s="78">
        <v>47500</v>
      </c>
      <c r="Z28190" s="78">
        <v>2.2200000000000002</v>
      </c>
    </row>
    <row r="28191" spans="1:26" x14ac:dyDescent="0.25">
      <c r="A28191" s="78">
        <v>206853243</v>
      </c>
      <c r="D28191" s="78" t="s">
        <v>29</v>
      </c>
      <c r="E28191" s="78" t="s">
        <v>322</v>
      </c>
      <c r="J28191" s="78" t="s">
        <v>13765</v>
      </c>
      <c r="L28191" s="78" t="s">
        <v>13353</v>
      </c>
      <c r="V28191" s="78">
        <v>48000</v>
      </c>
      <c r="W28191" s="78">
        <v>33000</v>
      </c>
      <c r="X28191" s="78"/>
      <c r="Y28191" s="78">
        <v>54000</v>
      </c>
      <c r="Z28191" s="78">
        <v>2.35</v>
      </c>
    </row>
    <row r="28192" spans="1:26" x14ac:dyDescent="0.25">
      <c r="A28192" s="78">
        <v>206853240</v>
      </c>
      <c r="D28192" s="78" t="s">
        <v>29</v>
      </c>
      <c r="E28192" s="78" t="s">
        <v>2521</v>
      </c>
      <c r="J28192" s="78" t="s">
        <v>12874</v>
      </c>
      <c r="L28192" s="78" t="s">
        <v>13354</v>
      </c>
      <c r="V28192" s="78">
        <v>36000</v>
      </c>
      <c r="W28192" s="78">
        <v>28000</v>
      </c>
      <c r="X28192" s="78"/>
      <c r="Y28192" s="78">
        <v>47500</v>
      </c>
      <c r="Z28192" s="78">
        <v>2.2200000000000002</v>
      </c>
    </row>
    <row r="28193" spans="1:26" x14ac:dyDescent="0.25">
      <c r="A28193" s="78">
        <v>206853241</v>
      </c>
      <c r="D28193" s="78" t="s">
        <v>29</v>
      </c>
      <c r="E28193" s="78" t="s">
        <v>2521</v>
      </c>
      <c r="J28193" s="78" t="s">
        <v>13766</v>
      </c>
      <c r="L28193" s="78" t="s">
        <v>13353</v>
      </c>
      <c r="V28193" s="78">
        <v>48000</v>
      </c>
      <c r="W28193" s="78">
        <v>33000</v>
      </c>
      <c r="X28193" s="78"/>
      <c r="Y28193" s="78">
        <v>54000</v>
      </c>
      <c r="Z28193" s="78">
        <v>2.35</v>
      </c>
    </row>
    <row r="28194" spans="1:26" x14ac:dyDescent="0.25">
      <c r="A28194" s="78">
        <v>206764063</v>
      </c>
      <c r="D28194" s="78" t="s">
        <v>29</v>
      </c>
      <c r="E28194" s="78" t="s">
        <v>775</v>
      </c>
      <c r="J28194" s="78" t="s">
        <v>5971</v>
      </c>
      <c r="L28194" s="78" t="s">
        <v>13767</v>
      </c>
      <c r="V28194" s="78">
        <v>12000</v>
      </c>
      <c r="W28194" s="78">
        <v>7500</v>
      </c>
      <c r="X28194" s="78"/>
      <c r="Y28194" s="78">
        <v>12737</v>
      </c>
      <c r="Z28194" s="78">
        <v>2.2599999999999998</v>
      </c>
    </row>
    <row r="28195" spans="1:26" x14ac:dyDescent="0.25">
      <c r="A28195" s="78">
        <v>206422437</v>
      </c>
      <c r="D28195" s="78" t="s">
        <v>29</v>
      </c>
      <c r="E28195" s="78" t="s">
        <v>7387</v>
      </c>
      <c r="J28195" s="78" t="s">
        <v>13768</v>
      </c>
      <c r="L28195" s="78" t="s">
        <v>13769</v>
      </c>
      <c r="V28195" s="78">
        <v>12000</v>
      </c>
      <c r="W28195" s="78">
        <v>7500</v>
      </c>
      <c r="X28195" s="78"/>
      <c r="Y28195" s="78">
        <v>12737</v>
      </c>
      <c r="Z28195" s="78">
        <v>2.2599999999999998</v>
      </c>
    </row>
    <row r="28196" spans="1:26" x14ac:dyDescent="0.25">
      <c r="A28196" s="78">
        <v>206764062</v>
      </c>
      <c r="D28196" s="78" t="s">
        <v>29</v>
      </c>
      <c r="E28196" s="78" t="s">
        <v>775</v>
      </c>
      <c r="J28196" s="78" t="s">
        <v>7615</v>
      </c>
      <c r="L28196" s="78" t="s">
        <v>13770</v>
      </c>
      <c r="V28196" s="78">
        <v>9000</v>
      </c>
      <c r="W28196" s="78">
        <v>7100</v>
      </c>
      <c r="X28196" s="78"/>
      <c r="Y28196" s="78">
        <v>12436</v>
      </c>
      <c r="Z28196" s="78">
        <v>2.2200000000000002</v>
      </c>
    </row>
    <row r="28197" spans="1:26" x14ac:dyDescent="0.25">
      <c r="A28197" s="78">
        <v>205993853</v>
      </c>
      <c r="D28197" s="78" t="s">
        <v>29</v>
      </c>
      <c r="E28197" s="78" t="s">
        <v>306</v>
      </c>
      <c r="J28197" s="78" t="s">
        <v>13771</v>
      </c>
      <c r="L28197" s="78" t="s">
        <v>12370</v>
      </c>
      <c r="V28197" s="78">
        <v>12000</v>
      </c>
      <c r="W28197" s="78">
        <v>7500</v>
      </c>
      <c r="X28197" s="78"/>
      <c r="Y28197" s="78">
        <v>12737</v>
      </c>
      <c r="Z28197" s="78">
        <v>2.2599999999999998</v>
      </c>
    </row>
    <row r="28198" spans="1:26" x14ac:dyDescent="0.25">
      <c r="A28198" s="78">
        <v>205993852</v>
      </c>
      <c r="D28198" s="78" t="s">
        <v>29</v>
      </c>
      <c r="E28198" s="78" t="s">
        <v>306</v>
      </c>
      <c r="J28198" s="78" t="s">
        <v>7638</v>
      </c>
      <c r="L28198" s="78" t="s">
        <v>8087</v>
      </c>
      <c r="V28198" s="78">
        <v>9000</v>
      </c>
      <c r="W28198" s="78">
        <v>7100</v>
      </c>
      <c r="X28198" s="78"/>
      <c r="Y28198" s="78">
        <v>12436</v>
      </c>
      <c r="Z28198" s="78">
        <v>2.2200000000000002</v>
      </c>
    </row>
    <row r="28199" spans="1:26" x14ac:dyDescent="0.25">
      <c r="A28199" s="78">
        <v>206422436</v>
      </c>
      <c r="D28199" s="78" t="s">
        <v>29</v>
      </c>
      <c r="E28199" s="78" t="s">
        <v>7387</v>
      </c>
      <c r="J28199" s="78" t="s">
        <v>13772</v>
      </c>
      <c r="L28199" s="78" t="s">
        <v>13773</v>
      </c>
      <c r="V28199" s="78">
        <v>9000</v>
      </c>
      <c r="W28199" s="78">
        <v>7100</v>
      </c>
      <c r="X28199" s="78"/>
      <c r="Y28199" s="78">
        <v>12436</v>
      </c>
      <c r="Z28199" s="78">
        <v>2.2200000000000002</v>
      </c>
    </row>
    <row r="28200" spans="1:26" x14ac:dyDescent="0.25">
      <c r="A28200" s="78">
        <v>205313424</v>
      </c>
      <c r="D28200" s="78" t="s">
        <v>29</v>
      </c>
      <c r="E28200" s="78" t="s">
        <v>5240</v>
      </c>
      <c r="J28200" s="78" t="s">
        <v>13774</v>
      </c>
      <c r="V28200" s="78">
        <v>48000</v>
      </c>
      <c r="W28200" s="78">
        <v>28000</v>
      </c>
      <c r="X28200" s="78"/>
      <c r="Y28200" s="78">
        <v>49000</v>
      </c>
      <c r="Z28200" s="78">
        <v>2.2400000000000002</v>
      </c>
    </row>
    <row r="28201" spans="1:26" x14ac:dyDescent="0.25">
      <c r="A28201" s="78">
        <v>207657616</v>
      </c>
      <c r="D28201" s="78" t="s">
        <v>29</v>
      </c>
      <c r="E28201" s="78" t="s">
        <v>2569</v>
      </c>
      <c r="J28201" s="78" t="s">
        <v>7151</v>
      </c>
      <c r="V28201" s="78">
        <v>36000</v>
      </c>
      <c r="W28201" s="78">
        <v>23000</v>
      </c>
      <c r="X28201" s="78"/>
      <c r="Y28201" s="78">
        <v>33500</v>
      </c>
      <c r="Z28201" s="78">
        <v>1.98</v>
      </c>
    </row>
    <row r="28202" spans="1:26" x14ac:dyDescent="0.25">
      <c r="A28202" s="78">
        <v>204012243</v>
      </c>
      <c r="D28202" s="78" t="s">
        <v>29</v>
      </c>
      <c r="E28202" s="78" t="s">
        <v>8002</v>
      </c>
      <c r="J28202" s="78" t="s">
        <v>13775</v>
      </c>
      <c r="L28202" s="78" t="s">
        <v>13776</v>
      </c>
      <c r="V28202" s="78">
        <v>9000</v>
      </c>
      <c r="W28202" s="78">
        <v>6900</v>
      </c>
      <c r="X28202" s="78"/>
      <c r="Y28202" s="78">
        <v>13890</v>
      </c>
      <c r="Z28202" s="78">
        <v>2.1</v>
      </c>
    </row>
    <row r="28203" spans="1:26" x14ac:dyDescent="0.25">
      <c r="A28203" s="78">
        <v>204012248</v>
      </c>
      <c r="D28203" s="78" t="s">
        <v>29</v>
      </c>
      <c r="E28203" s="78" t="s">
        <v>8002</v>
      </c>
      <c r="J28203" s="78" t="s">
        <v>13777</v>
      </c>
      <c r="L28203" s="78" t="s">
        <v>13778</v>
      </c>
      <c r="V28203" s="78">
        <v>18000</v>
      </c>
      <c r="W28203" s="78">
        <v>11000</v>
      </c>
      <c r="X28203" s="78"/>
      <c r="Y28203" s="78">
        <v>11041</v>
      </c>
      <c r="Z28203" s="78">
        <v>2.2000000000000002</v>
      </c>
    </row>
    <row r="28204" spans="1:26" x14ac:dyDescent="0.25">
      <c r="A28204" s="78">
        <v>204012244</v>
      </c>
      <c r="D28204" s="78" t="s">
        <v>29</v>
      </c>
      <c r="E28204" s="78" t="s">
        <v>8002</v>
      </c>
      <c r="J28204" s="78" t="s">
        <v>13779</v>
      </c>
      <c r="L28204" s="78" t="s">
        <v>13780</v>
      </c>
      <c r="V28204" s="78">
        <v>12000</v>
      </c>
      <c r="W28204" s="78">
        <v>7800</v>
      </c>
      <c r="X28204" s="78"/>
      <c r="Y28204" s="78">
        <v>12259</v>
      </c>
      <c r="Z28204" s="78">
        <v>1.96</v>
      </c>
    </row>
    <row r="28205" spans="1:26" x14ac:dyDescent="0.25">
      <c r="A28205" s="78">
        <v>207645903</v>
      </c>
      <c r="D28205" s="78" t="s">
        <v>29</v>
      </c>
      <c r="E28205" s="78" t="s">
        <v>322</v>
      </c>
      <c r="J28205" s="78" t="s">
        <v>13765</v>
      </c>
      <c r="L28205" s="78" t="s">
        <v>13342</v>
      </c>
      <c r="V28205" s="78">
        <v>48000</v>
      </c>
      <c r="W28205" s="78">
        <v>35000</v>
      </c>
      <c r="X28205" s="78"/>
      <c r="Y28205" s="78">
        <v>53974</v>
      </c>
      <c r="Z28205" s="78">
        <v>2.1800000000000002</v>
      </c>
    </row>
    <row r="28206" spans="1:26" x14ac:dyDescent="0.25">
      <c r="A28206" s="78">
        <v>207645901</v>
      </c>
      <c r="D28206" s="78" t="s">
        <v>29</v>
      </c>
      <c r="E28206" s="78" t="s">
        <v>2521</v>
      </c>
      <c r="J28206" s="78" t="s">
        <v>13766</v>
      </c>
      <c r="L28206" s="78" t="s">
        <v>13342</v>
      </c>
      <c r="V28206" s="78">
        <v>48000</v>
      </c>
      <c r="W28206" s="78">
        <v>35000</v>
      </c>
      <c r="X28206" s="78"/>
      <c r="Y28206" s="78">
        <v>53974</v>
      </c>
      <c r="Z28206" s="78">
        <v>2.1800000000000002</v>
      </c>
    </row>
    <row r="28207" spans="1:26" x14ac:dyDescent="0.25">
      <c r="A28207" s="78">
        <v>9150139</v>
      </c>
      <c r="D28207" s="78" t="s">
        <v>29</v>
      </c>
      <c r="E28207" s="78" t="s">
        <v>9627</v>
      </c>
      <c r="J28207" s="78" t="s">
        <v>13781</v>
      </c>
      <c r="L28207" s="78" t="s">
        <v>13782</v>
      </c>
      <c r="V28207" s="78">
        <v>18000</v>
      </c>
      <c r="W28207" s="78">
        <v>10400</v>
      </c>
      <c r="X28207" s="78"/>
      <c r="Y28207" s="78">
        <v>13597</v>
      </c>
      <c r="Z28207" s="78">
        <v>2.46</v>
      </c>
    </row>
    <row r="28208" spans="1:26" x14ac:dyDescent="0.25">
      <c r="A28208" s="78">
        <v>207430577</v>
      </c>
      <c r="D28208" s="78" t="s">
        <v>199</v>
      </c>
      <c r="E28208" s="78" t="s">
        <v>1001</v>
      </c>
      <c r="J28208" s="78" t="s">
        <v>8239</v>
      </c>
      <c r="L28208" s="78" t="s">
        <v>13783</v>
      </c>
      <c r="V28208" s="78">
        <v>22000</v>
      </c>
      <c r="W28208" s="78">
        <v>14100</v>
      </c>
      <c r="X28208" s="78"/>
      <c r="Y28208" s="78">
        <v>14100</v>
      </c>
      <c r="Z28208" s="78">
        <v>2.4</v>
      </c>
    </row>
    <row r="28209" spans="1:26" x14ac:dyDescent="0.25">
      <c r="A28209" s="78">
        <v>208119830</v>
      </c>
      <c r="D28209" s="78" t="s">
        <v>29</v>
      </c>
      <c r="E28209" s="78" t="s">
        <v>322</v>
      </c>
      <c r="J28209" s="78" t="s">
        <v>7923</v>
      </c>
      <c r="L28209" s="78" t="s">
        <v>13521</v>
      </c>
      <c r="V28209" s="78">
        <v>17000</v>
      </c>
      <c r="W28209" s="78">
        <v>10900</v>
      </c>
      <c r="X28209" s="78"/>
      <c r="Y28209" s="78">
        <v>20400</v>
      </c>
      <c r="Z28209" s="78">
        <v>1.84</v>
      </c>
    </row>
    <row r="28210" spans="1:26" x14ac:dyDescent="0.25">
      <c r="A28210" s="78">
        <v>208119828</v>
      </c>
      <c r="D28210" s="78" t="s">
        <v>29</v>
      </c>
      <c r="E28210" s="78" t="s">
        <v>322</v>
      </c>
      <c r="J28210" s="78" t="s">
        <v>7352</v>
      </c>
      <c r="L28210" s="78" t="s">
        <v>13519</v>
      </c>
      <c r="V28210" s="78">
        <v>9000</v>
      </c>
      <c r="W28210" s="78">
        <v>7100</v>
      </c>
      <c r="X28210" s="78"/>
      <c r="Y28210" s="78">
        <v>12436</v>
      </c>
      <c r="Z28210" s="78">
        <v>2.2200000000000002</v>
      </c>
    </row>
    <row r="28211" spans="1:26" x14ac:dyDescent="0.25">
      <c r="A28211" s="78">
        <v>208119829</v>
      </c>
      <c r="D28211" s="78" t="s">
        <v>29</v>
      </c>
      <c r="E28211" s="78" t="s">
        <v>322</v>
      </c>
      <c r="J28211" s="78" t="s">
        <v>7921</v>
      </c>
      <c r="L28211" s="78" t="s">
        <v>13520</v>
      </c>
      <c r="V28211" s="78">
        <v>12000</v>
      </c>
      <c r="W28211" s="78">
        <v>7500</v>
      </c>
      <c r="X28211" s="78"/>
      <c r="Y28211" s="78">
        <v>12737</v>
      </c>
      <c r="Z28211" s="78">
        <v>2.2599999999999998</v>
      </c>
    </row>
    <row r="28212" spans="1:26" x14ac:dyDescent="0.25">
      <c r="A28212" s="78">
        <v>207434646</v>
      </c>
      <c r="D28212" s="78" t="s">
        <v>199</v>
      </c>
      <c r="E28212" s="78" t="s">
        <v>1000</v>
      </c>
      <c r="J28212" s="78" t="s">
        <v>8239</v>
      </c>
      <c r="L28212" s="78" t="s">
        <v>13783</v>
      </c>
      <c r="V28212" s="78">
        <v>22000</v>
      </c>
      <c r="W28212" s="78">
        <v>14100</v>
      </c>
      <c r="X28212" s="78"/>
      <c r="Y28212" s="78">
        <v>14100</v>
      </c>
      <c r="Z28212" s="78">
        <v>2.4</v>
      </c>
    </row>
    <row r="28213" spans="1:26" x14ac:dyDescent="0.25">
      <c r="A28213" s="78">
        <v>207339190</v>
      </c>
      <c r="D28213" s="78" t="s">
        <v>29</v>
      </c>
      <c r="E28213" s="78" t="s">
        <v>2538</v>
      </c>
      <c r="J28213" s="78" t="s">
        <v>13784</v>
      </c>
      <c r="L28213" s="78" t="s">
        <v>13785</v>
      </c>
      <c r="V28213" s="78">
        <v>36000</v>
      </c>
      <c r="W28213" s="78">
        <v>21000</v>
      </c>
      <c r="X28213" s="78"/>
      <c r="Y28213" s="78">
        <v>24000</v>
      </c>
      <c r="Z28213" s="78">
        <v>1.91</v>
      </c>
    </row>
    <row r="28214" spans="1:26" x14ac:dyDescent="0.25">
      <c r="A28214" s="78">
        <v>205415980</v>
      </c>
      <c r="D28214" s="78" t="s">
        <v>29</v>
      </c>
      <c r="E28214" s="78" t="s">
        <v>2538</v>
      </c>
      <c r="J28214" s="78" t="s">
        <v>13786</v>
      </c>
      <c r="L28214" s="78" t="s">
        <v>13787</v>
      </c>
      <c r="V28214" s="78">
        <v>9000</v>
      </c>
      <c r="W28214" s="78">
        <v>6000</v>
      </c>
      <c r="X28214" s="78"/>
      <c r="Y28214" s="78">
        <v>7599</v>
      </c>
      <c r="Z28214" s="78">
        <v>2.16</v>
      </c>
    </row>
    <row r="28215" spans="1:26" x14ac:dyDescent="0.25">
      <c r="A28215" s="78">
        <v>207434647</v>
      </c>
      <c r="D28215" s="78" t="s">
        <v>199</v>
      </c>
      <c r="E28215" s="78" t="s">
        <v>999</v>
      </c>
      <c r="J28215" s="78" t="s">
        <v>8239</v>
      </c>
      <c r="L28215" s="78" t="s">
        <v>13783</v>
      </c>
      <c r="V28215" s="78">
        <v>22000</v>
      </c>
      <c r="W28215" s="78">
        <v>14100</v>
      </c>
      <c r="X28215" s="78"/>
      <c r="Y28215" s="78">
        <v>14100</v>
      </c>
      <c r="Z28215" s="78">
        <v>2.4</v>
      </c>
    </row>
    <row r="28216" spans="1:26" x14ac:dyDescent="0.25">
      <c r="A28216" s="78">
        <v>203401044</v>
      </c>
      <c r="D28216" s="78" t="s">
        <v>29</v>
      </c>
      <c r="E28216" s="78" t="s">
        <v>9614</v>
      </c>
      <c r="J28216" s="78" t="s">
        <v>13788</v>
      </c>
      <c r="L28216" s="78" t="s">
        <v>13789</v>
      </c>
      <c r="V28216" s="78">
        <v>18000</v>
      </c>
      <c r="W28216" s="78">
        <v>12000</v>
      </c>
      <c r="X28216" s="78"/>
      <c r="Y28216" s="78">
        <v>12500</v>
      </c>
      <c r="Z28216" s="78">
        <v>2.39</v>
      </c>
    </row>
    <row r="28217" spans="1:26" x14ac:dyDescent="0.25">
      <c r="A28217" s="78">
        <v>207526886</v>
      </c>
      <c r="D28217" s="78" t="s">
        <v>1084</v>
      </c>
      <c r="E28217" s="78" t="s">
        <v>1093</v>
      </c>
      <c r="J28217" s="78" t="s">
        <v>13235</v>
      </c>
      <c r="L28217" s="78" t="s">
        <v>13654</v>
      </c>
      <c r="V28217" s="78">
        <v>34400</v>
      </c>
      <c r="W28217" s="78">
        <v>24800</v>
      </c>
      <c r="X28217" s="78"/>
      <c r="Y28217" s="78">
        <v>25100</v>
      </c>
      <c r="Z28217" s="78">
        <v>2.34</v>
      </c>
    </row>
    <row r="28218" spans="1:26" x14ac:dyDescent="0.25">
      <c r="A28218" s="78">
        <v>203401050</v>
      </c>
      <c r="D28218" s="78" t="s">
        <v>29</v>
      </c>
      <c r="E28218" s="78" t="s">
        <v>9614</v>
      </c>
      <c r="J28218" s="78" t="s">
        <v>13790</v>
      </c>
      <c r="L28218" s="78" t="s">
        <v>13791</v>
      </c>
      <c r="V28218" s="78">
        <v>36000</v>
      </c>
      <c r="W28218" s="78">
        <v>27600</v>
      </c>
      <c r="X28218" s="78"/>
      <c r="Y28218" s="78">
        <v>33100</v>
      </c>
      <c r="Z28218" s="78">
        <v>2.2999999999999998</v>
      </c>
    </row>
    <row r="28219" spans="1:26" x14ac:dyDescent="0.25">
      <c r="A28219" s="78">
        <v>207434658</v>
      </c>
      <c r="D28219" s="78" t="s">
        <v>199</v>
      </c>
      <c r="E28219" s="78" t="s">
        <v>998</v>
      </c>
      <c r="J28219" s="78" t="s">
        <v>8239</v>
      </c>
      <c r="L28219" s="78" t="s">
        <v>13783</v>
      </c>
      <c r="V28219" s="78">
        <v>22000</v>
      </c>
      <c r="W28219" s="78">
        <v>14100</v>
      </c>
      <c r="X28219" s="78"/>
      <c r="Y28219" s="78">
        <v>14100</v>
      </c>
      <c r="Z28219" s="78">
        <v>2.4</v>
      </c>
    </row>
    <row r="28220" spans="1:26" x14ac:dyDescent="0.25">
      <c r="A28220" s="78">
        <v>203401043</v>
      </c>
      <c r="D28220" s="78" t="s">
        <v>29</v>
      </c>
      <c r="E28220" s="78" t="s">
        <v>9614</v>
      </c>
      <c r="J28220" s="78" t="s">
        <v>13792</v>
      </c>
      <c r="L28220" s="78" t="s">
        <v>7901</v>
      </c>
      <c r="V28220" s="78">
        <v>24000</v>
      </c>
      <c r="W28220" s="78">
        <v>16000</v>
      </c>
      <c r="X28220" s="78"/>
      <c r="Y28220" s="78">
        <v>18900</v>
      </c>
      <c r="Z28220" s="78">
        <v>2.2200000000000002</v>
      </c>
    </row>
    <row r="28221" spans="1:26" x14ac:dyDescent="0.25">
      <c r="A28221" s="78">
        <v>203401047</v>
      </c>
      <c r="D28221" s="78" t="s">
        <v>29</v>
      </c>
      <c r="E28221" s="78" t="s">
        <v>9614</v>
      </c>
      <c r="J28221" s="78" t="s">
        <v>13788</v>
      </c>
      <c r="L28221" s="78" t="s">
        <v>13793</v>
      </c>
      <c r="V28221" s="78">
        <v>18000</v>
      </c>
      <c r="W28221" s="78">
        <v>10400</v>
      </c>
      <c r="X28221" s="78"/>
      <c r="Y28221" s="78">
        <v>13597</v>
      </c>
      <c r="Z28221" s="78">
        <v>2.46</v>
      </c>
    </row>
    <row r="28222" spans="1:26" x14ac:dyDescent="0.25">
      <c r="A28222" s="78">
        <v>207434659</v>
      </c>
      <c r="D28222" s="78" t="s">
        <v>199</v>
      </c>
      <c r="E28222" s="78" t="s">
        <v>997</v>
      </c>
      <c r="J28222" s="78" t="s">
        <v>8239</v>
      </c>
      <c r="L28222" s="78" t="s">
        <v>13783</v>
      </c>
      <c r="V28222" s="78">
        <v>22000</v>
      </c>
      <c r="W28222" s="78">
        <v>14100</v>
      </c>
      <c r="X28222" s="78"/>
      <c r="Y28222" s="78">
        <v>14100</v>
      </c>
      <c r="Z28222" s="78">
        <v>2.4</v>
      </c>
    </row>
    <row r="28223" spans="1:26" x14ac:dyDescent="0.25">
      <c r="A28223" s="78">
        <v>203401048</v>
      </c>
      <c r="D28223" s="78" t="s">
        <v>29</v>
      </c>
      <c r="E28223" s="78" t="s">
        <v>9614</v>
      </c>
      <c r="J28223" s="78" t="s">
        <v>13794</v>
      </c>
      <c r="L28223" s="78" t="s">
        <v>13795</v>
      </c>
      <c r="V28223" s="78">
        <v>9000</v>
      </c>
      <c r="W28223" s="78">
        <v>6400</v>
      </c>
      <c r="X28223" s="78"/>
      <c r="Y28223" s="78">
        <v>9229</v>
      </c>
      <c r="Z28223" s="78">
        <v>2.15</v>
      </c>
    </row>
    <row r="28224" spans="1:26" x14ac:dyDescent="0.25">
      <c r="A28224" s="78">
        <v>207430578</v>
      </c>
      <c r="D28224" s="78" t="s">
        <v>199</v>
      </c>
      <c r="E28224" s="78" t="s">
        <v>1001</v>
      </c>
      <c r="J28224" s="78" t="s">
        <v>8239</v>
      </c>
      <c r="L28224" s="78" t="s">
        <v>13796</v>
      </c>
      <c r="V28224" s="78">
        <v>22000</v>
      </c>
      <c r="W28224" s="78">
        <v>14100</v>
      </c>
      <c r="X28224" s="78"/>
      <c r="Y28224" s="78">
        <v>14100</v>
      </c>
      <c r="Z28224" s="78">
        <v>2.4</v>
      </c>
    </row>
    <row r="28225" spans="1:26" x14ac:dyDescent="0.25">
      <c r="A28225" s="78">
        <v>207698038</v>
      </c>
      <c r="D28225" s="78" t="s">
        <v>29</v>
      </c>
      <c r="E28225" s="78" t="s">
        <v>340</v>
      </c>
      <c r="J28225" s="78" t="s">
        <v>11333</v>
      </c>
      <c r="L28225" s="78" t="s">
        <v>9442</v>
      </c>
      <c r="V28225" s="78">
        <v>36000</v>
      </c>
      <c r="W28225" s="78">
        <v>18400</v>
      </c>
      <c r="X28225" s="78"/>
      <c r="Y28225" s="78">
        <v>22000</v>
      </c>
      <c r="Z28225" s="78">
        <v>2.0499999999999998</v>
      </c>
    </row>
    <row r="28226" spans="1:26" x14ac:dyDescent="0.25">
      <c r="A28226" s="78">
        <v>207804188</v>
      </c>
      <c r="D28226" s="78" t="s">
        <v>29</v>
      </c>
      <c r="E28226" s="78" t="s">
        <v>340</v>
      </c>
      <c r="J28226" s="78" t="s">
        <v>13797</v>
      </c>
      <c r="L28226" s="78" t="s">
        <v>13798</v>
      </c>
      <c r="V28226" s="78">
        <v>36000</v>
      </c>
      <c r="W28226" s="78">
        <v>20000</v>
      </c>
      <c r="X28226" s="78"/>
      <c r="Y28226" s="78">
        <v>26800</v>
      </c>
      <c r="Z28226" s="78">
        <v>2.0699999999999998</v>
      </c>
    </row>
    <row r="28227" spans="1:26" x14ac:dyDescent="0.25">
      <c r="A28227" s="78">
        <v>207658983</v>
      </c>
      <c r="D28227" s="78" t="s">
        <v>29</v>
      </c>
      <c r="E28227" s="78" t="s">
        <v>340</v>
      </c>
      <c r="J28227" s="78" t="s">
        <v>7368</v>
      </c>
      <c r="V28227" s="78">
        <v>36000</v>
      </c>
      <c r="W28227" s="78">
        <v>23000</v>
      </c>
      <c r="X28227" s="78"/>
      <c r="Y28227" s="78">
        <v>33500</v>
      </c>
      <c r="Z28227" s="78">
        <v>1.98</v>
      </c>
    </row>
    <row r="28228" spans="1:26" x14ac:dyDescent="0.25">
      <c r="A28228" s="78">
        <v>207434645</v>
      </c>
      <c r="D28228" s="78" t="s">
        <v>199</v>
      </c>
      <c r="E28228" s="78" t="s">
        <v>1000</v>
      </c>
      <c r="J28228" s="78" t="s">
        <v>8239</v>
      </c>
      <c r="L28228" s="78" t="s">
        <v>13796</v>
      </c>
      <c r="V28228" s="78">
        <v>22000</v>
      </c>
      <c r="W28228" s="78">
        <v>14100</v>
      </c>
      <c r="X28228" s="78"/>
      <c r="Y28228" s="78">
        <v>14100</v>
      </c>
      <c r="Z28228" s="78">
        <v>2.4</v>
      </c>
    </row>
    <row r="28229" spans="1:26" x14ac:dyDescent="0.25">
      <c r="A28229" s="78">
        <v>207658974</v>
      </c>
      <c r="D28229" s="78" t="s">
        <v>29</v>
      </c>
      <c r="E28229" s="78" t="s">
        <v>340</v>
      </c>
      <c r="J28229" s="78" t="s">
        <v>9996</v>
      </c>
      <c r="V28229" s="78">
        <v>49000</v>
      </c>
      <c r="W28229" s="78">
        <v>30400</v>
      </c>
      <c r="X28229" s="78"/>
      <c r="Y28229" s="78">
        <v>37000</v>
      </c>
      <c r="Z28229" s="78">
        <v>2.1</v>
      </c>
    </row>
    <row r="28230" spans="1:26" x14ac:dyDescent="0.25">
      <c r="A28230" s="78">
        <v>207434648</v>
      </c>
      <c r="D28230" s="78" t="s">
        <v>199</v>
      </c>
      <c r="E28230" s="78" t="s">
        <v>999</v>
      </c>
      <c r="J28230" s="78" t="s">
        <v>8239</v>
      </c>
      <c r="L28230" s="78" t="s">
        <v>13796</v>
      </c>
      <c r="V28230" s="78">
        <v>22000</v>
      </c>
      <c r="W28230" s="78">
        <v>14100</v>
      </c>
      <c r="X28230" s="78"/>
      <c r="Y28230" s="78">
        <v>14100</v>
      </c>
      <c r="Z28230" s="78">
        <v>2.4</v>
      </c>
    </row>
    <row r="28231" spans="1:26" x14ac:dyDescent="0.25">
      <c r="A28231" s="78">
        <v>207658920</v>
      </c>
      <c r="D28231" s="78" t="s">
        <v>29</v>
      </c>
      <c r="E28231" s="78" t="s">
        <v>340</v>
      </c>
      <c r="J28231" s="78" t="s">
        <v>13799</v>
      </c>
      <c r="L28231" s="78" t="s">
        <v>13800</v>
      </c>
      <c r="V28231" s="78">
        <v>36000</v>
      </c>
      <c r="W28231" s="78">
        <v>20000</v>
      </c>
      <c r="X28231" s="78"/>
      <c r="Y28231" s="78">
        <v>26800</v>
      </c>
      <c r="Z28231" s="78">
        <v>2.0699999999999998</v>
      </c>
    </row>
    <row r="28232" spans="1:26" x14ac:dyDescent="0.25">
      <c r="A28232" s="78">
        <v>207690471</v>
      </c>
      <c r="D28232" s="78" t="s">
        <v>29</v>
      </c>
      <c r="E28232" s="78" t="s">
        <v>340</v>
      </c>
      <c r="J28232" s="78" t="s">
        <v>11268</v>
      </c>
      <c r="L28232" s="78" t="s">
        <v>11269</v>
      </c>
      <c r="V28232" s="78">
        <v>57000</v>
      </c>
      <c r="W28232" s="78">
        <v>33800</v>
      </c>
      <c r="X28232" s="78"/>
      <c r="Y28232" s="78">
        <v>37000</v>
      </c>
      <c r="Z28232" s="78">
        <v>1.97</v>
      </c>
    </row>
    <row r="28233" spans="1:26" x14ac:dyDescent="0.25">
      <c r="A28233" s="78">
        <v>207434657</v>
      </c>
      <c r="D28233" s="78" t="s">
        <v>199</v>
      </c>
      <c r="E28233" s="78" t="s">
        <v>998</v>
      </c>
      <c r="J28233" s="78" t="s">
        <v>8239</v>
      </c>
      <c r="L28233" s="78" t="s">
        <v>13796</v>
      </c>
      <c r="V28233" s="78">
        <v>22000</v>
      </c>
      <c r="W28233" s="78">
        <v>14100</v>
      </c>
      <c r="X28233" s="78"/>
      <c r="Y28233" s="78">
        <v>14100</v>
      </c>
      <c r="Z28233" s="78">
        <v>2.4</v>
      </c>
    </row>
    <row r="28234" spans="1:26" x14ac:dyDescent="0.25">
      <c r="A28234" s="78">
        <v>207690468</v>
      </c>
      <c r="D28234" s="78" t="s">
        <v>29</v>
      </c>
      <c r="E28234" s="78" t="s">
        <v>340</v>
      </c>
      <c r="J28234" s="78" t="s">
        <v>11338</v>
      </c>
      <c r="L28234" s="78" t="s">
        <v>9486</v>
      </c>
      <c r="V28234" s="78">
        <v>30000</v>
      </c>
      <c r="W28234" s="78">
        <v>19000</v>
      </c>
      <c r="X28234" s="78"/>
      <c r="Y28234" s="78">
        <v>22030</v>
      </c>
      <c r="Z28234" s="78">
        <v>2.21</v>
      </c>
    </row>
    <row r="28235" spans="1:26" x14ac:dyDescent="0.25">
      <c r="A28235" s="78">
        <v>207434660</v>
      </c>
      <c r="D28235" s="78" t="s">
        <v>199</v>
      </c>
      <c r="E28235" s="78" t="s">
        <v>997</v>
      </c>
      <c r="J28235" s="78" t="s">
        <v>8239</v>
      </c>
      <c r="L28235" s="78" t="s">
        <v>13796</v>
      </c>
      <c r="V28235" s="78">
        <v>22000</v>
      </c>
      <c r="W28235" s="78">
        <v>14100</v>
      </c>
      <c r="X28235" s="78"/>
      <c r="Y28235" s="78">
        <v>14100</v>
      </c>
      <c r="Z28235" s="78">
        <v>2.4</v>
      </c>
    </row>
    <row r="28236" spans="1:26" x14ac:dyDescent="0.25">
      <c r="A28236" s="78">
        <v>207690469</v>
      </c>
      <c r="D28236" s="78" t="s">
        <v>29</v>
      </c>
      <c r="E28236" s="78" t="s">
        <v>340</v>
      </c>
      <c r="J28236" s="78" t="s">
        <v>13801</v>
      </c>
      <c r="L28236" s="78" t="s">
        <v>9442</v>
      </c>
      <c r="V28236" s="78">
        <v>36000</v>
      </c>
      <c r="W28236" s="78">
        <v>18400</v>
      </c>
      <c r="X28236" s="78"/>
      <c r="Y28236" s="78">
        <v>22000</v>
      </c>
      <c r="Z28236" s="78">
        <v>2.0499999999999998</v>
      </c>
    </row>
    <row r="28237" spans="1:26" x14ac:dyDescent="0.25">
      <c r="A28237" s="78">
        <v>207690470</v>
      </c>
      <c r="D28237" s="78" t="s">
        <v>29</v>
      </c>
      <c r="E28237" s="78" t="s">
        <v>340</v>
      </c>
      <c r="J28237" s="78" t="s">
        <v>11332</v>
      </c>
      <c r="L28237" s="78" t="s">
        <v>13802</v>
      </c>
      <c r="V28237" s="78">
        <v>47000</v>
      </c>
      <c r="W28237" s="78">
        <v>33000</v>
      </c>
      <c r="X28237" s="78"/>
      <c r="Y28237" s="78">
        <v>36800</v>
      </c>
      <c r="Z28237" s="78">
        <v>2</v>
      </c>
    </row>
    <row r="28238" spans="1:26" x14ac:dyDescent="0.25">
      <c r="A28238" s="78">
        <v>208500017</v>
      </c>
      <c r="D28238" s="78" t="s">
        <v>199</v>
      </c>
      <c r="E28238" s="78" t="s">
        <v>1001</v>
      </c>
      <c r="J28238" s="78" t="s">
        <v>8239</v>
      </c>
      <c r="L28238" s="78" t="s">
        <v>8346</v>
      </c>
      <c r="V28238" s="78">
        <v>21800</v>
      </c>
      <c r="W28238" s="78">
        <v>13900</v>
      </c>
      <c r="X28238" s="78"/>
      <c r="Y28238" s="78">
        <v>13900</v>
      </c>
      <c r="Z28238" s="78">
        <v>2.4</v>
      </c>
    </row>
    <row r="28239" spans="1:26" x14ac:dyDescent="0.25">
      <c r="A28239" s="78">
        <v>207690466</v>
      </c>
      <c r="D28239" s="78" t="s">
        <v>29</v>
      </c>
      <c r="E28239" s="78" t="s">
        <v>340</v>
      </c>
      <c r="J28239" s="78" t="s">
        <v>11324</v>
      </c>
      <c r="L28239" s="78" t="s">
        <v>13803</v>
      </c>
      <c r="V28239" s="78">
        <v>18000</v>
      </c>
      <c r="W28239" s="78">
        <v>11500</v>
      </c>
      <c r="X28239" s="78"/>
      <c r="Y28239" s="78">
        <v>11900</v>
      </c>
      <c r="Z28239" s="78">
        <v>2.13</v>
      </c>
    </row>
    <row r="28240" spans="1:26" x14ac:dyDescent="0.25">
      <c r="A28240" s="78">
        <v>207690467</v>
      </c>
      <c r="D28240" s="78" t="s">
        <v>29</v>
      </c>
      <c r="E28240" s="78" t="s">
        <v>340</v>
      </c>
      <c r="J28240" s="78" t="s">
        <v>11339</v>
      </c>
      <c r="L28240" s="78" t="s">
        <v>13804</v>
      </c>
      <c r="V28240" s="78">
        <v>24000</v>
      </c>
      <c r="W28240" s="78">
        <v>17000</v>
      </c>
      <c r="X28240" s="78"/>
      <c r="Y28240" s="78">
        <v>21500</v>
      </c>
      <c r="Z28240" s="78">
        <v>2.35</v>
      </c>
    </row>
    <row r="28241" spans="1:26" x14ac:dyDescent="0.25">
      <c r="A28241" s="78">
        <v>208501673</v>
      </c>
      <c r="D28241" s="78" t="s">
        <v>199</v>
      </c>
      <c r="E28241" s="78" t="s">
        <v>1000</v>
      </c>
      <c r="J28241" s="78" t="s">
        <v>8239</v>
      </c>
      <c r="L28241" s="78" t="s">
        <v>8346</v>
      </c>
      <c r="V28241" s="78">
        <v>21800</v>
      </c>
      <c r="W28241" s="78">
        <v>13900</v>
      </c>
      <c r="X28241" s="78"/>
      <c r="Y28241" s="78">
        <v>13900</v>
      </c>
      <c r="Z28241" s="78">
        <v>2.4</v>
      </c>
    </row>
    <row r="28242" spans="1:26" x14ac:dyDescent="0.25">
      <c r="A28242" s="78">
        <v>207658924</v>
      </c>
      <c r="D28242" s="78" t="s">
        <v>29</v>
      </c>
      <c r="E28242" s="78" t="s">
        <v>340</v>
      </c>
      <c r="J28242" s="78" t="s">
        <v>5962</v>
      </c>
      <c r="L28242" s="78" t="s">
        <v>13805</v>
      </c>
      <c r="V28242" s="78">
        <v>18000</v>
      </c>
      <c r="W28242" s="78">
        <v>12700</v>
      </c>
      <c r="X28242" s="78"/>
      <c r="Y28242" s="78">
        <v>15934</v>
      </c>
      <c r="Z28242" s="78">
        <v>2.37</v>
      </c>
    </row>
    <row r="28243" spans="1:26" x14ac:dyDescent="0.25">
      <c r="A28243" s="78">
        <v>208501674</v>
      </c>
      <c r="D28243" s="78" t="s">
        <v>199</v>
      </c>
      <c r="E28243" s="78" t="s">
        <v>999</v>
      </c>
      <c r="J28243" s="78" t="s">
        <v>8239</v>
      </c>
      <c r="L28243" s="78" t="s">
        <v>8346</v>
      </c>
      <c r="V28243" s="78">
        <v>21800</v>
      </c>
      <c r="W28243" s="78">
        <v>13900</v>
      </c>
      <c r="X28243" s="78"/>
      <c r="Y28243" s="78">
        <v>13900</v>
      </c>
      <c r="Z28243" s="78">
        <v>2.4</v>
      </c>
    </row>
    <row r="28244" spans="1:26" x14ac:dyDescent="0.25">
      <c r="A28244" s="78">
        <v>207683242</v>
      </c>
      <c r="D28244" s="78" t="s">
        <v>29</v>
      </c>
      <c r="E28244" s="78" t="s">
        <v>391</v>
      </c>
      <c r="J28244" s="78" t="s">
        <v>7592</v>
      </c>
      <c r="V28244" s="78">
        <v>36000</v>
      </c>
      <c r="W28244" s="78">
        <v>23000</v>
      </c>
      <c r="X28244" s="78"/>
      <c r="Y28244" s="78">
        <v>33500</v>
      </c>
      <c r="Z28244" s="78">
        <v>1.98</v>
      </c>
    </row>
    <row r="28245" spans="1:26" x14ac:dyDescent="0.25">
      <c r="A28245" s="78">
        <v>208501676</v>
      </c>
      <c r="D28245" s="78" t="s">
        <v>199</v>
      </c>
      <c r="E28245" s="78" t="s">
        <v>998</v>
      </c>
      <c r="J28245" s="78" t="s">
        <v>8239</v>
      </c>
      <c r="L28245" s="78" t="s">
        <v>8346</v>
      </c>
      <c r="V28245" s="78">
        <v>21800</v>
      </c>
      <c r="W28245" s="78">
        <v>13900</v>
      </c>
      <c r="X28245" s="78"/>
      <c r="Y28245" s="78">
        <v>13900</v>
      </c>
      <c r="Z28245" s="78">
        <v>2.4</v>
      </c>
    </row>
    <row r="28246" spans="1:26" x14ac:dyDescent="0.25">
      <c r="A28246" s="78">
        <v>206597271</v>
      </c>
      <c r="D28246" s="78" t="s">
        <v>29</v>
      </c>
      <c r="E28246" s="78" t="s">
        <v>391</v>
      </c>
      <c r="J28246" s="78" t="s">
        <v>8178</v>
      </c>
      <c r="L28246" s="78" t="s">
        <v>13433</v>
      </c>
      <c r="V28246" s="78">
        <v>17000</v>
      </c>
      <c r="W28246" s="78">
        <v>10900</v>
      </c>
      <c r="X28246" s="78"/>
      <c r="Y28246" s="78">
        <v>20400</v>
      </c>
      <c r="Z28246" s="78">
        <v>1.84</v>
      </c>
    </row>
    <row r="28247" spans="1:26" x14ac:dyDescent="0.25">
      <c r="A28247" s="78">
        <v>208501678</v>
      </c>
      <c r="D28247" s="78" t="s">
        <v>199</v>
      </c>
      <c r="E28247" s="78" t="s">
        <v>997</v>
      </c>
      <c r="J28247" s="78" t="s">
        <v>8239</v>
      </c>
      <c r="L28247" s="78" t="s">
        <v>8346</v>
      </c>
      <c r="V28247" s="78">
        <v>21800</v>
      </c>
      <c r="W28247" s="78">
        <v>13900</v>
      </c>
      <c r="X28247" s="78"/>
      <c r="Y28247" s="78">
        <v>13900</v>
      </c>
      <c r="Z28247" s="78">
        <v>2.4</v>
      </c>
    </row>
    <row r="28248" spans="1:26" x14ac:dyDescent="0.25">
      <c r="A28248" s="78">
        <v>208073247</v>
      </c>
      <c r="D28248" s="78" t="s">
        <v>29</v>
      </c>
      <c r="E28248" s="78" t="s">
        <v>9870</v>
      </c>
      <c r="J28248" s="78" t="s">
        <v>9872</v>
      </c>
      <c r="V28248" s="78">
        <v>27400</v>
      </c>
      <c r="W28248" s="78">
        <v>16100</v>
      </c>
      <c r="X28248" s="78"/>
      <c r="Y28248" s="78">
        <v>20570</v>
      </c>
      <c r="Z28248" s="78">
        <v>2.2000000000000002</v>
      </c>
    </row>
    <row r="28249" spans="1:26" x14ac:dyDescent="0.25">
      <c r="A28249" s="78">
        <v>208073239</v>
      </c>
      <c r="D28249" s="78" t="s">
        <v>29</v>
      </c>
      <c r="E28249" s="78" t="s">
        <v>9870</v>
      </c>
      <c r="J28249" s="78" t="s">
        <v>9871</v>
      </c>
      <c r="V28249" s="78">
        <v>18000</v>
      </c>
      <c r="W28249" s="78">
        <v>11800</v>
      </c>
      <c r="X28249" s="78"/>
      <c r="Y28249" s="78">
        <v>16100</v>
      </c>
      <c r="Z28249" s="78">
        <v>2.4700000000000002</v>
      </c>
    </row>
    <row r="28250" spans="1:26" x14ac:dyDescent="0.25">
      <c r="A28250" s="78">
        <v>205921390</v>
      </c>
      <c r="D28250" s="78" t="s">
        <v>29</v>
      </c>
      <c r="E28250" s="78" t="s">
        <v>2560</v>
      </c>
      <c r="J28250" s="78" t="s">
        <v>13362</v>
      </c>
      <c r="L28250" s="78" t="s">
        <v>13806</v>
      </c>
      <c r="V28250" s="78">
        <v>9000</v>
      </c>
      <c r="W28250" s="78">
        <v>7200</v>
      </c>
      <c r="X28250" s="78"/>
      <c r="Y28250" s="78">
        <v>11300</v>
      </c>
      <c r="Z28250" s="78">
        <v>1.55</v>
      </c>
    </row>
    <row r="28251" spans="1:26" x14ac:dyDescent="0.25">
      <c r="A28251" s="78">
        <v>205921393</v>
      </c>
      <c r="D28251" s="78" t="s">
        <v>29</v>
      </c>
      <c r="E28251" s="78" t="s">
        <v>2560</v>
      </c>
      <c r="J28251" s="78" t="s">
        <v>13807</v>
      </c>
      <c r="L28251" s="78" t="s">
        <v>7933</v>
      </c>
      <c r="V28251" s="78">
        <v>24000</v>
      </c>
      <c r="W28251" s="78">
        <v>17200</v>
      </c>
      <c r="X28251" s="78"/>
      <c r="Y28251" s="78">
        <v>25200</v>
      </c>
      <c r="Z28251" s="78">
        <v>1.81</v>
      </c>
    </row>
    <row r="28252" spans="1:26" x14ac:dyDescent="0.25">
      <c r="A28252" s="78">
        <v>205921391</v>
      </c>
      <c r="D28252" s="78" t="s">
        <v>29</v>
      </c>
      <c r="E28252" s="78" t="s">
        <v>2560</v>
      </c>
      <c r="J28252" s="78" t="s">
        <v>13360</v>
      </c>
      <c r="L28252" s="78" t="s">
        <v>7785</v>
      </c>
      <c r="V28252" s="78">
        <v>12000</v>
      </c>
      <c r="W28252" s="78">
        <v>8500</v>
      </c>
      <c r="X28252" s="78"/>
      <c r="Y28252" s="78">
        <v>12400</v>
      </c>
      <c r="Z28252" s="78">
        <v>1.79</v>
      </c>
    </row>
    <row r="28253" spans="1:26" x14ac:dyDescent="0.25">
      <c r="A28253" s="78">
        <v>206918567</v>
      </c>
      <c r="D28253" s="78" t="s">
        <v>1084</v>
      </c>
      <c r="E28253" s="78" t="s">
        <v>1093</v>
      </c>
      <c r="J28253" s="78" t="s">
        <v>13236</v>
      </c>
      <c r="L28253" s="78" t="s">
        <v>13654</v>
      </c>
      <c r="V28253" s="78">
        <v>34400</v>
      </c>
      <c r="W28253" s="78">
        <v>24800</v>
      </c>
      <c r="X28253" s="78"/>
      <c r="Y28253" s="78">
        <v>25100</v>
      </c>
      <c r="Z28253" s="78">
        <v>2.34</v>
      </c>
    </row>
    <row r="28254" spans="1:26" x14ac:dyDescent="0.25">
      <c r="A28254" s="78">
        <v>208136302</v>
      </c>
      <c r="D28254" s="78" t="s">
        <v>29</v>
      </c>
      <c r="E28254" s="78" t="s">
        <v>5206</v>
      </c>
      <c r="J28254" s="78" t="s">
        <v>13808</v>
      </c>
      <c r="L28254" s="78" t="s">
        <v>9481</v>
      </c>
      <c r="V28254" s="78">
        <v>30000</v>
      </c>
      <c r="W28254" s="78">
        <v>19000</v>
      </c>
      <c r="X28254" s="78"/>
      <c r="Y28254" s="78">
        <v>22030</v>
      </c>
      <c r="Z28254" s="78">
        <v>2.21</v>
      </c>
    </row>
    <row r="28255" spans="1:26" x14ac:dyDescent="0.25">
      <c r="A28255" s="78">
        <v>208136317</v>
      </c>
      <c r="D28255" s="78" t="s">
        <v>29</v>
      </c>
      <c r="E28255" s="78" t="s">
        <v>2521</v>
      </c>
      <c r="J28255" s="78" t="s">
        <v>10731</v>
      </c>
      <c r="V28255" s="78">
        <v>55000</v>
      </c>
      <c r="W28255" s="78">
        <v>35000</v>
      </c>
      <c r="X28255" s="78"/>
      <c r="Y28255" s="78">
        <v>38000</v>
      </c>
      <c r="Z28255" s="78">
        <v>2.2200000000000002</v>
      </c>
    </row>
    <row r="28256" spans="1:26" x14ac:dyDescent="0.25">
      <c r="A28256" s="78">
        <v>208142954</v>
      </c>
      <c r="D28256" s="78" t="s">
        <v>29</v>
      </c>
      <c r="E28256" s="78" t="s">
        <v>340</v>
      </c>
      <c r="J28256" s="78" t="s">
        <v>11338</v>
      </c>
      <c r="L28256" s="78" t="s">
        <v>9486</v>
      </c>
      <c r="V28256" s="78">
        <v>30000</v>
      </c>
      <c r="W28256" s="78">
        <v>19000</v>
      </c>
      <c r="X28256" s="78"/>
      <c r="Y28256" s="78">
        <v>22030</v>
      </c>
      <c r="Z28256" s="78">
        <v>2.21</v>
      </c>
    </row>
    <row r="28257" spans="1:26" x14ac:dyDescent="0.25">
      <c r="A28257" s="78">
        <v>208121915</v>
      </c>
      <c r="D28257" s="78" t="s">
        <v>29</v>
      </c>
      <c r="E28257" s="78" t="s">
        <v>9464</v>
      </c>
      <c r="J28257" s="78" t="s">
        <v>9878</v>
      </c>
      <c r="V28257" s="78">
        <v>49000</v>
      </c>
      <c r="W28257" s="78">
        <v>30400</v>
      </c>
      <c r="X28257" s="78"/>
      <c r="Y28257" s="78">
        <v>37000</v>
      </c>
      <c r="Z28257" s="78">
        <v>2.1</v>
      </c>
    </row>
    <row r="28258" spans="1:26" x14ac:dyDescent="0.25">
      <c r="A28258" s="78">
        <v>208130387</v>
      </c>
      <c r="D28258" s="78" t="s">
        <v>29</v>
      </c>
      <c r="E28258" s="78" t="s">
        <v>9464</v>
      </c>
      <c r="J28258" s="78" t="s">
        <v>5958</v>
      </c>
      <c r="L28258" s="78" t="s">
        <v>5919</v>
      </c>
      <c r="V28258" s="78">
        <v>30000</v>
      </c>
      <c r="W28258" s="78">
        <v>19000</v>
      </c>
      <c r="X28258" s="78"/>
      <c r="Y28258" s="78">
        <v>22030</v>
      </c>
      <c r="Z28258" s="78">
        <v>2.21</v>
      </c>
    </row>
    <row r="28259" spans="1:26" x14ac:dyDescent="0.25">
      <c r="A28259" s="78">
        <v>208121895</v>
      </c>
      <c r="D28259" s="78" t="s">
        <v>29</v>
      </c>
      <c r="E28259" s="78" t="s">
        <v>9464</v>
      </c>
      <c r="J28259" s="78" t="s">
        <v>13809</v>
      </c>
      <c r="L28259" s="78" t="s">
        <v>13810</v>
      </c>
      <c r="V28259" s="78">
        <v>36000</v>
      </c>
      <c r="W28259" s="78">
        <v>21000</v>
      </c>
      <c r="X28259" s="78"/>
      <c r="Y28259" s="78">
        <v>24000</v>
      </c>
      <c r="Z28259" s="78">
        <v>1.91</v>
      </c>
    </row>
    <row r="28260" spans="1:26" x14ac:dyDescent="0.25">
      <c r="A28260" s="78">
        <v>208121887</v>
      </c>
      <c r="D28260" s="78" t="s">
        <v>29</v>
      </c>
      <c r="E28260" s="78" t="s">
        <v>9464</v>
      </c>
      <c r="J28260" s="78" t="s">
        <v>7363</v>
      </c>
      <c r="L28260" s="78" t="s">
        <v>13811</v>
      </c>
      <c r="V28260" s="78">
        <v>36000</v>
      </c>
      <c r="W28260" s="78">
        <v>20000</v>
      </c>
      <c r="X28260" s="78"/>
      <c r="Y28260" s="78">
        <v>26800</v>
      </c>
      <c r="Z28260" s="78">
        <v>2.0699999999999998</v>
      </c>
    </row>
    <row r="28261" spans="1:26" x14ac:dyDescent="0.25">
      <c r="A28261" s="78">
        <v>208121898</v>
      </c>
      <c r="D28261" s="78" t="s">
        <v>29</v>
      </c>
      <c r="E28261" s="78" t="s">
        <v>9464</v>
      </c>
      <c r="J28261" s="78" t="s">
        <v>13606</v>
      </c>
      <c r="L28261" s="78" t="s">
        <v>13607</v>
      </c>
      <c r="V28261" s="78">
        <v>18000</v>
      </c>
      <c r="W28261" s="78">
        <v>12700</v>
      </c>
      <c r="X28261" s="78"/>
      <c r="Y28261" s="78">
        <v>15934</v>
      </c>
      <c r="Z28261" s="78">
        <v>2.37</v>
      </c>
    </row>
    <row r="28262" spans="1:26" x14ac:dyDescent="0.25">
      <c r="A28262" s="78">
        <v>208121878</v>
      </c>
      <c r="D28262" s="78" t="s">
        <v>29</v>
      </c>
      <c r="E28262" s="78" t="s">
        <v>335</v>
      </c>
      <c r="J28262" s="78" t="s">
        <v>9878</v>
      </c>
      <c r="V28262" s="78">
        <v>49000</v>
      </c>
      <c r="W28262" s="78">
        <v>30400</v>
      </c>
      <c r="X28262" s="78"/>
      <c r="Y28262" s="78">
        <v>37000</v>
      </c>
      <c r="Z28262" s="78">
        <v>2.1</v>
      </c>
    </row>
    <row r="28263" spans="1:26" x14ac:dyDescent="0.25">
      <c r="A28263" s="78">
        <v>208121858</v>
      </c>
      <c r="D28263" s="78" t="s">
        <v>29</v>
      </c>
      <c r="E28263" s="78" t="s">
        <v>335</v>
      </c>
      <c r="J28263" s="78" t="s">
        <v>13809</v>
      </c>
      <c r="L28263" s="78" t="s">
        <v>13810</v>
      </c>
      <c r="V28263" s="78">
        <v>36000</v>
      </c>
      <c r="W28263" s="78">
        <v>21000</v>
      </c>
      <c r="X28263" s="78"/>
      <c r="Y28263" s="78">
        <v>24000</v>
      </c>
      <c r="Z28263" s="78">
        <v>1.91</v>
      </c>
    </row>
    <row r="28264" spans="1:26" x14ac:dyDescent="0.25">
      <c r="A28264" s="78">
        <v>208121861</v>
      </c>
      <c r="D28264" s="78" t="s">
        <v>29</v>
      </c>
      <c r="E28264" s="78" t="s">
        <v>335</v>
      </c>
      <c r="J28264" s="78" t="s">
        <v>13606</v>
      </c>
      <c r="L28264" s="78" t="s">
        <v>13607</v>
      </c>
      <c r="V28264" s="78">
        <v>18000</v>
      </c>
      <c r="W28264" s="78">
        <v>12700</v>
      </c>
      <c r="X28264" s="78"/>
      <c r="Y28264" s="78">
        <v>15934</v>
      </c>
      <c r="Z28264" s="78">
        <v>2.37</v>
      </c>
    </row>
    <row r="28265" spans="1:26" x14ac:dyDescent="0.25">
      <c r="A28265" s="78">
        <v>205281385</v>
      </c>
      <c r="D28265" s="78" t="s">
        <v>29</v>
      </c>
      <c r="E28265" s="78" t="s">
        <v>13812</v>
      </c>
      <c r="J28265" s="78" t="s">
        <v>13813</v>
      </c>
      <c r="L28265" s="78" t="s">
        <v>13814</v>
      </c>
      <c r="V28265" s="78">
        <v>24000</v>
      </c>
      <c r="W28265" s="78">
        <v>15800</v>
      </c>
      <c r="X28265" s="78"/>
      <c r="Y28265" s="78">
        <v>17841</v>
      </c>
      <c r="Z28265" s="78">
        <v>2.09</v>
      </c>
    </row>
    <row r="28266" spans="1:26" x14ac:dyDescent="0.25">
      <c r="A28266" s="78">
        <v>205281383</v>
      </c>
      <c r="D28266" s="78" t="s">
        <v>29</v>
      </c>
      <c r="E28266" s="78" t="s">
        <v>13812</v>
      </c>
      <c r="J28266" s="78" t="s">
        <v>13815</v>
      </c>
      <c r="L28266" s="78" t="s">
        <v>13816</v>
      </c>
      <c r="V28266" s="78">
        <v>18000</v>
      </c>
      <c r="W28266" s="78">
        <v>12000</v>
      </c>
      <c r="X28266" s="78"/>
      <c r="Y28266" s="78">
        <v>12000</v>
      </c>
      <c r="Z28266" s="78">
        <v>2.23</v>
      </c>
    </row>
    <row r="28267" spans="1:26" x14ac:dyDescent="0.25">
      <c r="A28267" s="78">
        <v>205281380</v>
      </c>
      <c r="D28267" s="78" t="s">
        <v>29</v>
      </c>
      <c r="E28267" s="78" t="s">
        <v>13812</v>
      </c>
      <c r="J28267" s="78" t="s">
        <v>13817</v>
      </c>
      <c r="L28267" s="78" t="s">
        <v>13818</v>
      </c>
      <c r="V28267" s="78">
        <v>12000</v>
      </c>
      <c r="W28267" s="78">
        <v>8700</v>
      </c>
      <c r="X28267" s="78"/>
      <c r="Y28267" s="78">
        <v>13136</v>
      </c>
      <c r="Z28267" s="78">
        <v>1.97</v>
      </c>
    </row>
    <row r="28268" spans="1:26" x14ac:dyDescent="0.25">
      <c r="A28268" s="78">
        <v>207526895</v>
      </c>
      <c r="D28268" s="78" t="s">
        <v>1084</v>
      </c>
      <c r="E28268" s="78" t="s">
        <v>1093</v>
      </c>
      <c r="J28268" s="78" t="s">
        <v>13819</v>
      </c>
      <c r="L28268" s="78" t="s">
        <v>13227</v>
      </c>
      <c r="V28268" s="78">
        <v>23600</v>
      </c>
      <c r="W28268" s="78">
        <v>16600</v>
      </c>
      <c r="X28268" s="78"/>
      <c r="Y28268" s="78">
        <v>16800</v>
      </c>
      <c r="Z28268" s="78">
        <v>2.39</v>
      </c>
    </row>
    <row r="28269" spans="1:26" x14ac:dyDescent="0.25">
      <c r="A28269" s="78">
        <v>205281392</v>
      </c>
      <c r="D28269" s="78" t="s">
        <v>29</v>
      </c>
      <c r="E28269" s="78" t="s">
        <v>13812</v>
      </c>
      <c r="J28269" s="78" t="s">
        <v>13820</v>
      </c>
      <c r="L28269" s="78" t="s">
        <v>13821</v>
      </c>
      <c r="V28269" s="78">
        <v>24000</v>
      </c>
      <c r="W28269" s="78">
        <v>17200</v>
      </c>
      <c r="X28269" s="78"/>
      <c r="Y28269" s="78">
        <v>25200</v>
      </c>
      <c r="Z28269" s="78">
        <v>1.81</v>
      </c>
    </row>
    <row r="28270" spans="1:26" x14ac:dyDescent="0.25">
      <c r="A28270" s="78">
        <v>205281386</v>
      </c>
      <c r="D28270" s="78" t="s">
        <v>29</v>
      </c>
      <c r="E28270" s="78" t="s">
        <v>13812</v>
      </c>
      <c r="J28270" s="78" t="s">
        <v>13822</v>
      </c>
      <c r="L28270" s="78" t="s">
        <v>13823</v>
      </c>
      <c r="V28270" s="78">
        <v>9000</v>
      </c>
      <c r="W28270" s="78">
        <v>7200</v>
      </c>
      <c r="X28270" s="78"/>
      <c r="Y28270" s="78">
        <v>11300</v>
      </c>
      <c r="Z28270" s="78">
        <v>1.55</v>
      </c>
    </row>
    <row r="28271" spans="1:26" x14ac:dyDescent="0.25">
      <c r="A28271" s="78">
        <v>205281393</v>
      </c>
      <c r="D28271" s="78" t="s">
        <v>29</v>
      </c>
      <c r="E28271" s="78" t="s">
        <v>13812</v>
      </c>
      <c r="J28271" s="78" t="s">
        <v>13813</v>
      </c>
      <c r="L28271" s="78" t="s">
        <v>13821</v>
      </c>
      <c r="V28271" s="78">
        <v>24000</v>
      </c>
      <c r="W28271" s="78">
        <v>16000</v>
      </c>
      <c r="X28271" s="78"/>
      <c r="Y28271" s="78">
        <v>18900</v>
      </c>
      <c r="Z28271" s="78">
        <v>2.2200000000000002</v>
      </c>
    </row>
    <row r="28272" spans="1:26" x14ac:dyDescent="0.25">
      <c r="A28272" s="78">
        <v>205281391</v>
      </c>
      <c r="D28272" s="78" t="s">
        <v>29</v>
      </c>
      <c r="E28272" s="78" t="s">
        <v>13812</v>
      </c>
      <c r="J28272" s="78" t="s">
        <v>13815</v>
      </c>
      <c r="L28272" s="78" t="s">
        <v>13824</v>
      </c>
      <c r="V28272" s="78">
        <v>18000</v>
      </c>
      <c r="W28272" s="78">
        <v>12000</v>
      </c>
      <c r="X28272" s="78"/>
      <c r="Y28272" s="78">
        <v>12500</v>
      </c>
      <c r="Z28272" s="78">
        <v>2.39</v>
      </c>
    </row>
    <row r="28273" spans="1:26" x14ac:dyDescent="0.25">
      <c r="A28273" s="78">
        <v>205281388</v>
      </c>
      <c r="D28273" s="78" t="s">
        <v>29</v>
      </c>
      <c r="E28273" s="78" t="s">
        <v>13812</v>
      </c>
      <c r="J28273" s="78" t="s">
        <v>13817</v>
      </c>
      <c r="L28273" s="78" t="s">
        <v>13825</v>
      </c>
      <c r="V28273" s="78">
        <v>12000</v>
      </c>
      <c r="W28273" s="78">
        <v>8500</v>
      </c>
      <c r="X28273" s="78"/>
      <c r="Y28273" s="78">
        <v>12400</v>
      </c>
      <c r="Z28273" s="78">
        <v>1.79</v>
      </c>
    </row>
    <row r="28274" spans="1:26" x14ac:dyDescent="0.25">
      <c r="A28274" s="78">
        <v>205281379</v>
      </c>
      <c r="D28274" s="78" t="s">
        <v>29</v>
      </c>
      <c r="E28274" s="78" t="s">
        <v>13812</v>
      </c>
      <c r="J28274" s="78" t="s">
        <v>13826</v>
      </c>
      <c r="L28274" s="78" t="s">
        <v>13827</v>
      </c>
      <c r="V28274" s="78">
        <v>9000</v>
      </c>
      <c r="W28274" s="78">
        <v>5800</v>
      </c>
      <c r="X28274" s="78"/>
      <c r="Y28274" s="78">
        <v>8639</v>
      </c>
      <c r="Z28274" s="78">
        <v>2.08</v>
      </c>
    </row>
    <row r="28275" spans="1:26" x14ac:dyDescent="0.25">
      <c r="A28275" s="78">
        <v>206918615</v>
      </c>
      <c r="D28275" s="78" t="s">
        <v>1084</v>
      </c>
      <c r="E28275" s="78" t="s">
        <v>1093</v>
      </c>
      <c r="J28275" s="78" t="s">
        <v>13828</v>
      </c>
      <c r="L28275" s="78" t="s">
        <v>13227</v>
      </c>
      <c r="V28275" s="78">
        <v>23600</v>
      </c>
      <c r="W28275" s="78">
        <v>16600</v>
      </c>
      <c r="X28275" s="78"/>
      <c r="Y28275" s="78">
        <v>16800</v>
      </c>
      <c r="Z28275" s="78">
        <v>2.39</v>
      </c>
    </row>
    <row r="28276" spans="1:26" x14ac:dyDescent="0.25">
      <c r="A28276" s="78">
        <v>205281387</v>
      </c>
      <c r="D28276" s="78" t="s">
        <v>29</v>
      </c>
      <c r="E28276" s="78" t="s">
        <v>13812</v>
      </c>
      <c r="J28276" s="78" t="s">
        <v>13826</v>
      </c>
      <c r="L28276" s="78" t="s">
        <v>13823</v>
      </c>
      <c r="V28276" s="78">
        <v>9000</v>
      </c>
      <c r="W28276" s="78">
        <v>6800</v>
      </c>
      <c r="X28276" s="78"/>
      <c r="Y28276" s="78">
        <v>8900</v>
      </c>
      <c r="Z28276" s="78">
        <v>2.09</v>
      </c>
    </row>
    <row r="28277" spans="1:26" x14ac:dyDescent="0.25">
      <c r="A28277" s="78">
        <v>208121850</v>
      </c>
      <c r="D28277" s="78" t="s">
        <v>29</v>
      </c>
      <c r="E28277" s="78" t="s">
        <v>335</v>
      </c>
      <c r="J28277" s="78" t="s">
        <v>7363</v>
      </c>
      <c r="L28277" s="78" t="s">
        <v>13811</v>
      </c>
      <c r="V28277" s="78">
        <v>36000</v>
      </c>
      <c r="W28277" s="78">
        <v>20000</v>
      </c>
      <c r="X28277" s="78"/>
      <c r="Y28277" s="78">
        <v>26800</v>
      </c>
      <c r="Z28277" s="78">
        <v>2.0699999999999998</v>
      </c>
    </row>
    <row r="28278" spans="1:26" x14ac:dyDescent="0.25">
      <c r="A28278" s="78">
        <v>208130398</v>
      </c>
      <c r="D28278" s="78" t="s">
        <v>29</v>
      </c>
      <c r="E28278" s="78" t="s">
        <v>335</v>
      </c>
      <c r="J28278" s="78" t="s">
        <v>5958</v>
      </c>
      <c r="L28278" s="78" t="s">
        <v>5919</v>
      </c>
      <c r="V28278" s="78">
        <v>30000</v>
      </c>
      <c r="W28278" s="78">
        <v>19000</v>
      </c>
      <c r="X28278" s="78"/>
      <c r="Y28278" s="78">
        <v>22030</v>
      </c>
      <c r="Z28278" s="78">
        <v>2.21</v>
      </c>
    </row>
    <row r="28279" spans="1:26" x14ac:dyDescent="0.25">
      <c r="A28279" s="78">
        <v>208141195</v>
      </c>
      <c r="D28279" s="78" t="s">
        <v>29</v>
      </c>
      <c r="E28279" s="78" t="s">
        <v>2566</v>
      </c>
      <c r="J28279" s="78" t="s">
        <v>7258</v>
      </c>
      <c r="L28279" s="78" t="s">
        <v>13829</v>
      </c>
      <c r="V28279" s="78">
        <v>17000</v>
      </c>
      <c r="W28279" s="78">
        <v>10900</v>
      </c>
      <c r="X28279" s="78"/>
      <c r="Y28279" s="78">
        <v>20400</v>
      </c>
      <c r="Z28279" s="78">
        <v>1.84</v>
      </c>
    </row>
    <row r="28280" spans="1:26" x14ac:dyDescent="0.25">
      <c r="A28280" s="78">
        <v>206913572</v>
      </c>
      <c r="D28280" s="78" t="s">
        <v>29</v>
      </c>
      <c r="E28280" s="78" t="s">
        <v>2566</v>
      </c>
      <c r="J28280" s="78" t="s">
        <v>13830</v>
      </c>
      <c r="L28280" s="78" t="s">
        <v>13666</v>
      </c>
      <c r="V28280" s="78">
        <v>17000</v>
      </c>
      <c r="W28280" s="78">
        <v>10900</v>
      </c>
      <c r="X28280" s="78"/>
      <c r="Y28280" s="78">
        <v>20400</v>
      </c>
      <c r="Z28280" s="78">
        <v>1.84</v>
      </c>
    </row>
    <row r="28281" spans="1:26" x14ac:dyDescent="0.25">
      <c r="A28281" s="78">
        <v>208141194</v>
      </c>
      <c r="D28281" s="78" t="s">
        <v>29</v>
      </c>
      <c r="E28281" s="78" t="s">
        <v>2566</v>
      </c>
      <c r="J28281" s="78" t="s">
        <v>7256</v>
      </c>
      <c r="L28281" s="78" t="s">
        <v>13328</v>
      </c>
      <c r="V28281" s="78">
        <v>12000</v>
      </c>
      <c r="W28281" s="78">
        <v>7600</v>
      </c>
      <c r="X28281" s="78"/>
      <c r="Y28281" s="78">
        <v>12737</v>
      </c>
      <c r="Z28281" s="78">
        <v>2.2599999999999998</v>
      </c>
    </row>
    <row r="28282" spans="1:26" x14ac:dyDescent="0.25">
      <c r="A28282" s="78">
        <v>208141193</v>
      </c>
      <c r="D28282" s="78" t="s">
        <v>29</v>
      </c>
      <c r="E28282" s="78" t="s">
        <v>2566</v>
      </c>
      <c r="J28282" s="78" t="s">
        <v>7698</v>
      </c>
      <c r="L28282" s="78" t="s">
        <v>13330</v>
      </c>
      <c r="V28282" s="78">
        <v>9000</v>
      </c>
      <c r="W28282" s="78">
        <v>7100</v>
      </c>
      <c r="X28282" s="78"/>
      <c r="Y28282" s="78">
        <v>12436</v>
      </c>
      <c r="Z28282" s="78">
        <v>2.2200000000000002</v>
      </c>
    </row>
    <row r="28283" spans="1:26" x14ac:dyDescent="0.25">
      <c r="A28283" s="78">
        <v>206061624</v>
      </c>
      <c r="D28283" s="78" t="s">
        <v>29</v>
      </c>
      <c r="E28283" s="78" t="s">
        <v>2566</v>
      </c>
      <c r="J28283" s="78" t="s">
        <v>8142</v>
      </c>
      <c r="L28283" s="78" t="s">
        <v>8146</v>
      </c>
      <c r="V28283" s="78">
        <v>26000</v>
      </c>
      <c r="W28283" s="78">
        <v>19400</v>
      </c>
      <c r="X28283" s="78"/>
      <c r="Y28283" s="78">
        <v>27903</v>
      </c>
      <c r="Z28283" s="78">
        <v>2.2799999999999998</v>
      </c>
    </row>
    <row r="28284" spans="1:26" x14ac:dyDescent="0.25">
      <c r="A28284" s="78">
        <v>206913037</v>
      </c>
      <c r="D28284" s="78" t="s">
        <v>29</v>
      </c>
      <c r="E28284" s="78" t="s">
        <v>2566</v>
      </c>
      <c r="J28284" s="78" t="s">
        <v>7811</v>
      </c>
      <c r="L28284" s="78" t="s">
        <v>13829</v>
      </c>
      <c r="V28284" s="78">
        <v>17000</v>
      </c>
      <c r="W28284" s="78">
        <v>10900</v>
      </c>
      <c r="X28284" s="78"/>
      <c r="Y28284" s="78">
        <v>20400</v>
      </c>
      <c r="Z28284" s="78">
        <v>1.84</v>
      </c>
    </row>
    <row r="28285" spans="1:26" x14ac:dyDescent="0.25">
      <c r="A28285" s="78">
        <v>208136311</v>
      </c>
      <c r="D28285" s="78" t="s">
        <v>29</v>
      </c>
      <c r="E28285" s="78" t="s">
        <v>322</v>
      </c>
      <c r="J28285" s="78" t="s">
        <v>10769</v>
      </c>
      <c r="V28285" s="78">
        <v>55000</v>
      </c>
      <c r="W28285" s="78">
        <v>35000</v>
      </c>
      <c r="X28285" s="78"/>
      <c r="Y28285" s="78">
        <v>38000</v>
      </c>
      <c r="Z28285" s="78">
        <v>2.2200000000000002</v>
      </c>
    </row>
    <row r="28286" spans="1:26" x14ac:dyDescent="0.25">
      <c r="A28286" s="78">
        <v>206900423</v>
      </c>
      <c r="D28286" s="78" t="s">
        <v>29</v>
      </c>
      <c r="E28286" s="78" t="s">
        <v>773</v>
      </c>
      <c r="J28286" s="78" t="s">
        <v>13831</v>
      </c>
      <c r="L28286" s="78" t="s">
        <v>7616</v>
      </c>
      <c r="V28286" s="78">
        <v>9000</v>
      </c>
      <c r="W28286" s="78">
        <v>5800</v>
      </c>
      <c r="X28286" s="78"/>
      <c r="Y28286" s="78">
        <v>8639</v>
      </c>
      <c r="Z28286" s="78">
        <v>2.08</v>
      </c>
    </row>
    <row r="28287" spans="1:26" x14ac:dyDescent="0.25">
      <c r="A28287" s="78">
        <v>208141174</v>
      </c>
      <c r="D28287" s="78" t="s">
        <v>29</v>
      </c>
      <c r="E28287" s="78" t="s">
        <v>2569</v>
      </c>
      <c r="J28287" s="78" t="s">
        <v>7700</v>
      </c>
      <c r="L28287" s="78" t="s">
        <v>13538</v>
      </c>
      <c r="V28287" s="78">
        <v>12000</v>
      </c>
      <c r="W28287" s="78">
        <v>7600</v>
      </c>
      <c r="X28287" s="78"/>
      <c r="Y28287" s="78">
        <v>12737</v>
      </c>
      <c r="Z28287" s="78">
        <v>2.2599999999999998</v>
      </c>
    </row>
    <row r="28288" spans="1:26" x14ac:dyDescent="0.25">
      <c r="A28288" s="78">
        <v>208141181</v>
      </c>
      <c r="D28288" s="78" t="s">
        <v>29</v>
      </c>
      <c r="E28288" s="78" t="s">
        <v>2569</v>
      </c>
      <c r="J28288" s="78" t="s">
        <v>7698</v>
      </c>
      <c r="L28288" s="78" t="s">
        <v>13330</v>
      </c>
      <c r="V28288" s="78">
        <v>9000</v>
      </c>
      <c r="W28288" s="78">
        <v>7100</v>
      </c>
      <c r="X28288" s="78"/>
      <c r="Y28288" s="78">
        <v>12436</v>
      </c>
      <c r="Z28288" s="78">
        <v>2.2200000000000002</v>
      </c>
    </row>
    <row r="28289" spans="1:26" x14ac:dyDescent="0.25">
      <c r="A28289" s="78">
        <v>208141173</v>
      </c>
      <c r="D28289" s="78" t="s">
        <v>29</v>
      </c>
      <c r="E28289" s="78" t="s">
        <v>2569</v>
      </c>
      <c r="J28289" s="78" t="s">
        <v>7664</v>
      </c>
      <c r="L28289" s="78" t="s">
        <v>13539</v>
      </c>
      <c r="V28289" s="78">
        <v>9000</v>
      </c>
      <c r="W28289" s="78">
        <v>7100</v>
      </c>
      <c r="X28289" s="78"/>
      <c r="Y28289" s="78">
        <v>12436</v>
      </c>
      <c r="Z28289" s="78">
        <v>2.2200000000000002</v>
      </c>
    </row>
    <row r="28290" spans="1:26" x14ac:dyDescent="0.25">
      <c r="A28290" s="78">
        <v>208141182</v>
      </c>
      <c r="D28290" s="78" t="s">
        <v>29</v>
      </c>
      <c r="E28290" s="78" t="s">
        <v>2569</v>
      </c>
      <c r="J28290" s="78" t="s">
        <v>7256</v>
      </c>
      <c r="L28290" s="78" t="s">
        <v>13328</v>
      </c>
      <c r="V28290" s="78">
        <v>12000</v>
      </c>
      <c r="W28290" s="78">
        <v>7600</v>
      </c>
      <c r="X28290" s="78"/>
      <c r="Y28290" s="78">
        <v>12737</v>
      </c>
      <c r="Z28290" s="78">
        <v>2.2599999999999998</v>
      </c>
    </row>
    <row r="28291" spans="1:26" x14ac:dyDescent="0.25">
      <c r="A28291" s="78">
        <v>208141169</v>
      </c>
      <c r="D28291" s="78" t="s">
        <v>29</v>
      </c>
      <c r="E28291" s="78" t="s">
        <v>2569</v>
      </c>
      <c r="J28291" s="78" t="s">
        <v>7499</v>
      </c>
      <c r="L28291" s="78" t="s">
        <v>13832</v>
      </c>
      <c r="V28291" s="78">
        <v>17000</v>
      </c>
      <c r="W28291" s="78">
        <v>10900</v>
      </c>
      <c r="X28291" s="78"/>
      <c r="Y28291" s="78">
        <v>20400</v>
      </c>
      <c r="Z28291" s="78">
        <v>1.84</v>
      </c>
    </row>
    <row r="28292" spans="1:26" x14ac:dyDescent="0.25">
      <c r="A28292" s="78">
        <v>208141183</v>
      </c>
      <c r="D28292" s="78" t="s">
        <v>29</v>
      </c>
      <c r="E28292" s="78" t="s">
        <v>2569</v>
      </c>
      <c r="J28292" s="78" t="s">
        <v>7258</v>
      </c>
      <c r="L28292" s="78" t="s">
        <v>13829</v>
      </c>
      <c r="V28292" s="78">
        <v>17000</v>
      </c>
      <c r="W28292" s="78">
        <v>10900</v>
      </c>
      <c r="X28292" s="78"/>
      <c r="Y28292" s="78">
        <v>20400</v>
      </c>
      <c r="Z28292" s="78">
        <v>1.84</v>
      </c>
    </row>
    <row r="28293" spans="1:26" x14ac:dyDescent="0.25">
      <c r="A28293" s="78">
        <v>206913570</v>
      </c>
      <c r="D28293" s="78" t="s">
        <v>29</v>
      </c>
      <c r="E28293" s="78" t="s">
        <v>2569</v>
      </c>
      <c r="J28293" s="78" t="s">
        <v>13833</v>
      </c>
      <c r="L28293" s="78" t="s">
        <v>13651</v>
      </c>
      <c r="V28293" s="78">
        <v>17000</v>
      </c>
      <c r="W28293" s="78">
        <v>10900</v>
      </c>
      <c r="X28293" s="78"/>
      <c r="Y28293" s="78">
        <v>20400</v>
      </c>
      <c r="Z28293" s="78">
        <v>1.84</v>
      </c>
    </row>
    <row r="28294" spans="1:26" x14ac:dyDescent="0.25">
      <c r="A28294" s="78">
        <v>208141168</v>
      </c>
      <c r="D28294" s="78" t="s">
        <v>29</v>
      </c>
      <c r="E28294" s="78" t="s">
        <v>2569</v>
      </c>
      <c r="J28294" s="78" t="s">
        <v>7700</v>
      </c>
      <c r="L28294" s="78" t="s">
        <v>8013</v>
      </c>
      <c r="V28294" s="78">
        <v>12000</v>
      </c>
      <c r="W28294" s="78">
        <v>7600</v>
      </c>
      <c r="X28294" s="78"/>
      <c r="Y28294" s="78">
        <v>12737</v>
      </c>
      <c r="Z28294" s="78">
        <v>2.2599999999999998</v>
      </c>
    </row>
    <row r="28295" spans="1:26" x14ac:dyDescent="0.25">
      <c r="A28295" s="78">
        <v>208141167</v>
      </c>
      <c r="D28295" s="78" t="s">
        <v>29</v>
      </c>
      <c r="E28295" s="78" t="s">
        <v>2569</v>
      </c>
      <c r="J28295" s="78" t="s">
        <v>7664</v>
      </c>
      <c r="L28295" s="78" t="s">
        <v>13321</v>
      </c>
      <c r="V28295" s="78">
        <v>9000</v>
      </c>
      <c r="W28295" s="78">
        <v>7100</v>
      </c>
      <c r="X28295" s="78"/>
      <c r="Y28295" s="78">
        <v>12436</v>
      </c>
      <c r="Z28295" s="78">
        <v>2.2200000000000002</v>
      </c>
    </row>
    <row r="28296" spans="1:26" x14ac:dyDescent="0.25">
      <c r="A28296" s="78">
        <v>206913035</v>
      </c>
      <c r="D28296" s="78" t="s">
        <v>29</v>
      </c>
      <c r="E28296" s="78" t="s">
        <v>2569</v>
      </c>
      <c r="J28296" s="78" t="s">
        <v>13650</v>
      </c>
      <c r="L28296" s="78" t="s">
        <v>13832</v>
      </c>
      <c r="V28296" s="78">
        <v>17000</v>
      </c>
      <c r="W28296" s="78">
        <v>10900</v>
      </c>
      <c r="X28296" s="78"/>
      <c r="Y28296" s="78">
        <v>20400</v>
      </c>
      <c r="Z28296" s="78">
        <v>1.84</v>
      </c>
    </row>
    <row r="28297" spans="1:26" x14ac:dyDescent="0.25">
      <c r="A28297" s="78">
        <v>205288546</v>
      </c>
      <c r="D28297" s="78" t="s">
        <v>29</v>
      </c>
      <c r="E28297" s="78" t="s">
        <v>2569</v>
      </c>
      <c r="J28297" s="78" t="s">
        <v>8014</v>
      </c>
      <c r="L28297" s="78" t="s">
        <v>13538</v>
      </c>
      <c r="V28297" s="78">
        <v>12000</v>
      </c>
      <c r="W28297" s="78">
        <v>7800</v>
      </c>
      <c r="X28297" s="78"/>
      <c r="Y28297" s="78">
        <v>12259</v>
      </c>
      <c r="Z28297" s="78">
        <v>1.96</v>
      </c>
    </row>
    <row r="28298" spans="1:26" x14ac:dyDescent="0.25">
      <c r="A28298" s="78">
        <v>205288547</v>
      </c>
      <c r="D28298" s="78" t="s">
        <v>29</v>
      </c>
      <c r="E28298" s="78" t="s">
        <v>2569</v>
      </c>
      <c r="J28298" s="78" t="s">
        <v>13320</v>
      </c>
      <c r="L28298" s="78" t="s">
        <v>13539</v>
      </c>
      <c r="V28298" s="78">
        <v>9000</v>
      </c>
      <c r="W28298" s="78">
        <v>6900</v>
      </c>
      <c r="X28298" s="78"/>
      <c r="Y28298" s="78">
        <v>13890</v>
      </c>
      <c r="Z28298" s="78">
        <v>2.1</v>
      </c>
    </row>
    <row r="28299" spans="1:26" x14ac:dyDescent="0.25">
      <c r="A28299" s="78">
        <v>206764070</v>
      </c>
      <c r="D28299" s="78" t="s">
        <v>29</v>
      </c>
      <c r="E28299" s="78" t="s">
        <v>775</v>
      </c>
      <c r="J28299" s="78" t="s">
        <v>7809</v>
      </c>
      <c r="V28299" s="78">
        <v>18700</v>
      </c>
      <c r="W28299" s="78">
        <v>11500</v>
      </c>
      <c r="X28299" s="78"/>
      <c r="Y28299" s="78">
        <v>18500</v>
      </c>
      <c r="Z28299" s="78">
        <v>2.15</v>
      </c>
    </row>
    <row r="28300" spans="1:26" x14ac:dyDescent="0.25">
      <c r="A28300" s="78">
        <v>207641229</v>
      </c>
      <c r="D28300" s="78" t="s">
        <v>29</v>
      </c>
      <c r="E28300" s="78" t="s">
        <v>306</v>
      </c>
      <c r="J28300" s="78" t="s">
        <v>7384</v>
      </c>
      <c r="L28300" s="78" t="s">
        <v>13316</v>
      </c>
      <c r="V28300" s="78">
        <v>36000</v>
      </c>
      <c r="W28300" s="78">
        <v>23000</v>
      </c>
      <c r="X28300" s="78"/>
      <c r="Y28300" s="78">
        <v>33500</v>
      </c>
      <c r="Z28300" s="78">
        <v>1.98</v>
      </c>
    </row>
    <row r="28301" spans="1:26" x14ac:dyDescent="0.25">
      <c r="A28301" s="78">
        <v>208132548</v>
      </c>
      <c r="D28301" s="78" t="s">
        <v>29</v>
      </c>
      <c r="E28301" s="78" t="s">
        <v>306</v>
      </c>
      <c r="J28301" s="78" t="s">
        <v>10770</v>
      </c>
      <c r="L28301" s="78" t="s">
        <v>13316</v>
      </c>
      <c r="V28301" s="78">
        <v>55000</v>
      </c>
      <c r="W28301" s="78">
        <v>35000</v>
      </c>
      <c r="X28301" s="78"/>
      <c r="Y28301" s="78">
        <v>38000</v>
      </c>
      <c r="Z28301" s="78">
        <v>2.2200000000000002</v>
      </c>
    </row>
    <row r="28302" spans="1:26" x14ac:dyDescent="0.25">
      <c r="A28302" s="78">
        <v>207430568</v>
      </c>
      <c r="D28302" s="78" t="s">
        <v>199</v>
      </c>
      <c r="E28302" s="78" t="s">
        <v>1001</v>
      </c>
      <c r="J28302" s="78" t="s">
        <v>8239</v>
      </c>
      <c r="L28302" s="78" t="s">
        <v>13272</v>
      </c>
      <c r="V28302" s="78">
        <v>22400</v>
      </c>
      <c r="W28302" s="78">
        <v>14300</v>
      </c>
      <c r="X28302" s="78"/>
      <c r="Y28302" s="78">
        <v>14300</v>
      </c>
      <c r="Z28302" s="78">
        <v>2.4900000000000002</v>
      </c>
    </row>
    <row r="28303" spans="1:26" x14ac:dyDescent="0.25">
      <c r="A28303" s="78">
        <v>208132546</v>
      </c>
      <c r="D28303" s="78" t="s">
        <v>29</v>
      </c>
      <c r="E28303" s="78" t="s">
        <v>306</v>
      </c>
      <c r="J28303" s="78" t="s">
        <v>8550</v>
      </c>
      <c r="L28303" s="78" t="s">
        <v>13316</v>
      </c>
      <c r="V28303" s="78">
        <v>55000</v>
      </c>
      <c r="W28303" s="78">
        <v>35000</v>
      </c>
      <c r="X28303" s="78"/>
      <c r="Y28303" s="78">
        <v>38000</v>
      </c>
      <c r="Z28303" s="78">
        <v>2.2200000000000002</v>
      </c>
    </row>
    <row r="28304" spans="1:26" x14ac:dyDescent="0.25">
      <c r="A28304" s="78">
        <v>207618262</v>
      </c>
      <c r="D28304" s="78" t="s">
        <v>29</v>
      </c>
      <c r="E28304" s="78" t="s">
        <v>306</v>
      </c>
      <c r="J28304" s="78" t="s">
        <v>10073</v>
      </c>
      <c r="L28304" s="78" t="s">
        <v>13834</v>
      </c>
      <c r="V28304" s="78">
        <v>42000</v>
      </c>
      <c r="W28304" s="78">
        <v>29000</v>
      </c>
      <c r="X28304" s="78"/>
      <c r="Y28304" s="78">
        <v>45000</v>
      </c>
      <c r="Z28304" s="78">
        <v>2.25</v>
      </c>
    </row>
    <row r="28305" spans="1:26" x14ac:dyDescent="0.25">
      <c r="A28305" s="78">
        <v>207434641</v>
      </c>
      <c r="D28305" s="78" t="s">
        <v>199</v>
      </c>
      <c r="E28305" s="78" t="s">
        <v>1000</v>
      </c>
      <c r="J28305" s="78" t="s">
        <v>8239</v>
      </c>
      <c r="L28305" s="78" t="s">
        <v>13272</v>
      </c>
      <c r="V28305" s="78">
        <v>22400</v>
      </c>
      <c r="W28305" s="78">
        <v>14300</v>
      </c>
      <c r="X28305" s="78"/>
      <c r="Y28305" s="78">
        <v>14300</v>
      </c>
      <c r="Z28305" s="78">
        <v>2.4900000000000002</v>
      </c>
    </row>
    <row r="28306" spans="1:26" x14ac:dyDescent="0.25">
      <c r="A28306" s="78">
        <v>207617659</v>
      </c>
      <c r="D28306" s="78" t="s">
        <v>29</v>
      </c>
      <c r="E28306" s="78" t="s">
        <v>306</v>
      </c>
      <c r="J28306" s="78" t="s">
        <v>10073</v>
      </c>
      <c r="L28306" s="78" t="s">
        <v>13316</v>
      </c>
      <c r="V28306" s="78">
        <v>42000</v>
      </c>
      <c r="W28306" s="78">
        <v>28000</v>
      </c>
      <c r="X28306" s="78"/>
      <c r="Y28306" s="78">
        <v>45000</v>
      </c>
      <c r="Z28306" s="78">
        <v>2.25</v>
      </c>
    </row>
    <row r="28307" spans="1:26" x14ac:dyDescent="0.25">
      <c r="A28307" s="78">
        <v>207641248</v>
      </c>
      <c r="D28307" s="78" t="s">
        <v>29</v>
      </c>
      <c r="E28307" s="78" t="s">
        <v>306</v>
      </c>
      <c r="J28307" s="78" t="s">
        <v>7788</v>
      </c>
      <c r="L28307" s="78" t="s">
        <v>13316</v>
      </c>
      <c r="V28307" s="78">
        <v>36000</v>
      </c>
      <c r="W28307" s="78">
        <v>23000</v>
      </c>
      <c r="X28307" s="78"/>
      <c r="Y28307" s="78">
        <v>33500</v>
      </c>
      <c r="Z28307" s="78">
        <v>1.98</v>
      </c>
    </row>
    <row r="28308" spans="1:26" x14ac:dyDescent="0.25">
      <c r="A28308" s="78">
        <v>207434652</v>
      </c>
      <c r="D28308" s="78" t="s">
        <v>199</v>
      </c>
      <c r="E28308" s="78" t="s">
        <v>999</v>
      </c>
      <c r="J28308" s="78" t="s">
        <v>8239</v>
      </c>
      <c r="L28308" s="78" t="s">
        <v>13272</v>
      </c>
      <c r="V28308" s="78">
        <v>22400</v>
      </c>
      <c r="W28308" s="78">
        <v>14300</v>
      </c>
      <c r="X28308" s="78"/>
      <c r="Y28308" s="78">
        <v>14300</v>
      </c>
      <c r="Z28308" s="78">
        <v>2.4900000000000002</v>
      </c>
    </row>
    <row r="28309" spans="1:26" x14ac:dyDescent="0.25">
      <c r="A28309" s="78">
        <v>207645875</v>
      </c>
      <c r="D28309" s="78" t="s">
        <v>29</v>
      </c>
      <c r="E28309" s="78" t="s">
        <v>7439</v>
      </c>
      <c r="J28309" s="78" t="s">
        <v>13835</v>
      </c>
      <c r="L28309" s="78" t="s">
        <v>13836</v>
      </c>
      <c r="V28309" s="78">
        <v>12000</v>
      </c>
      <c r="W28309" s="78">
        <v>8200</v>
      </c>
      <c r="X28309" s="78"/>
      <c r="Y28309" s="78">
        <v>9543</v>
      </c>
      <c r="Z28309" s="78">
        <v>2.39</v>
      </c>
    </row>
    <row r="28310" spans="1:26" x14ac:dyDescent="0.25">
      <c r="A28310" s="78">
        <v>207641260</v>
      </c>
      <c r="D28310" s="78" t="s">
        <v>29</v>
      </c>
      <c r="E28310" s="78" t="s">
        <v>306</v>
      </c>
      <c r="J28310" s="78" t="s">
        <v>10056</v>
      </c>
      <c r="L28310" s="78" t="s">
        <v>13316</v>
      </c>
      <c r="V28310" s="78">
        <v>49000</v>
      </c>
      <c r="W28310" s="78">
        <v>30400</v>
      </c>
      <c r="X28310" s="78"/>
      <c r="Y28310" s="78">
        <v>37000</v>
      </c>
      <c r="Z28310" s="78">
        <v>2.1</v>
      </c>
    </row>
    <row r="28311" spans="1:26" x14ac:dyDescent="0.25">
      <c r="A28311" s="78">
        <v>207699080</v>
      </c>
      <c r="D28311" s="78" t="s">
        <v>29</v>
      </c>
      <c r="E28311" s="78" t="s">
        <v>7439</v>
      </c>
      <c r="J28311" s="78" t="s">
        <v>13837</v>
      </c>
      <c r="L28311" s="78" t="s">
        <v>13837</v>
      </c>
      <c r="V28311" s="78">
        <v>12000</v>
      </c>
      <c r="W28311" s="78">
        <v>8200</v>
      </c>
      <c r="X28311" s="78"/>
      <c r="Y28311" s="78">
        <v>9543</v>
      </c>
      <c r="Z28311" s="78">
        <v>2.39</v>
      </c>
    </row>
    <row r="28312" spans="1:26" x14ac:dyDescent="0.25">
      <c r="A28312" s="78">
        <v>207641227</v>
      </c>
      <c r="D28312" s="78" t="s">
        <v>29</v>
      </c>
      <c r="E28312" s="78" t="s">
        <v>306</v>
      </c>
      <c r="J28312" s="78" t="s">
        <v>9878</v>
      </c>
      <c r="L28312" s="78" t="s">
        <v>13316</v>
      </c>
      <c r="V28312" s="78">
        <v>49000</v>
      </c>
      <c r="W28312" s="78">
        <v>30400</v>
      </c>
      <c r="X28312" s="78"/>
      <c r="Y28312" s="78">
        <v>37000</v>
      </c>
      <c r="Z28312" s="78">
        <v>2.1</v>
      </c>
    </row>
    <row r="28313" spans="1:26" x14ac:dyDescent="0.25">
      <c r="A28313" s="78">
        <v>210692271</v>
      </c>
      <c r="D28313" s="78" t="s">
        <v>709</v>
      </c>
      <c r="E28313" s="78" t="s">
        <v>710</v>
      </c>
      <c r="J28313" s="78" t="s">
        <v>13838</v>
      </c>
      <c r="L28313" s="78" t="s">
        <v>13209</v>
      </c>
      <c r="V28313" s="78">
        <v>22400</v>
      </c>
      <c r="W28313" s="78">
        <v>14200</v>
      </c>
      <c r="X28313" s="78"/>
      <c r="Y28313" s="78">
        <v>16100</v>
      </c>
      <c r="Z28313" s="78">
        <v>2.59</v>
      </c>
    </row>
    <row r="28314" spans="1:26" x14ac:dyDescent="0.25">
      <c r="A28314" s="78">
        <v>207618260</v>
      </c>
      <c r="D28314" s="78" t="s">
        <v>29</v>
      </c>
      <c r="E28314" s="78" t="s">
        <v>306</v>
      </c>
      <c r="J28314" s="78" t="s">
        <v>10072</v>
      </c>
      <c r="L28314" s="78" t="s">
        <v>13834</v>
      </c>
      <c r="V28314" s="78">
        <v>30000</v>
      </c>
      <c r="W28314" s="78">
        <v>18200</v>
      </c>
      <c r="X28314" s="78"/>
      <c r="Y28314" s="78">
        <v>26743</v>
      </c>
      <c r="Z28314" s="78">
        <v>2.11</v>
      </c>
    </row>
    <row r="28315" spans="1:26" x14ac:dyDescent="0.25">
      <c r="A28315" s="78">
        <v>207434653</v>
      </c>
      <c r="D28315" s="78" t="s">
        <v>199</v>
      </c>
      <c r="E28315" s="78" t="s">
        <v>998</v>
      </c>
      <c r="J28315" s="78" t="s">
        <v>8239</v>
      </c>
      <c r="L28315" s="78" t="s">
        <v>13272</v>
      </c>
      <c r="V28315" s="78">
        <v>22400</v>
      </c>
      <c r="W28315" s="78">
        <v>14300</v>
      </c>
      <c r="X28315" s="78"/>
      <c r="Y28315" s="78">
        <v>14300</v>
      </c>
      <c r="Z28315" s="78">
        <v>2.4900000000000002</v>
      </c>
    </row>
    <row r="28316" spans="1:26" x14ac:dyDescent="0.25">
      <c r="A28316" s="78">
        <v>207825491</v>
      </c>
      <c r="D28316" s="78" t="s">
        <v>29</v>
      </c>
      <c r="E28316" s="78" t="s">
        <v>1936</v>
      </c>
      <c r="J28316" s="78" t="s">
        <v>13839</v>
      </c>
      <c r="L28316" s="78" t="s">
        <v>13840</v>
      </c>
      <c r="V28316" s="78">
        <v>12000</v>
      </c>
      <c r="W28316" s="78">
        <v>8200</v>
      </c>
      <c r="X28316" s="78"/>
      <c r="Y28316" s="78">
        <v>9543</v>
      </c>
      <c r="Z28316" s="78">
        <v>2.39</v>
      </c>
    </row>
    <row r="28317" spans="1:26" x14ac:dyDescent="0.25">
      <c r="A28317" s="78">
        <v>208119662</v>
      </c>
      <c r="D28317" s="78" t="s">
        <v>29</v>
      </c>
      <c r="E28317" s="78" t="s">
        <v>9614</v>
      </c>
      <c r="J28317" s="78" t="s">
        <v>13841</v>
      </c>
      <c r="L28317" s="78" t="s">
        <v>13842</v>
      </c>
      <c r="V28317" s="78">
        <v>12000</v>
      </c>
      <c r="W28317" s="78">
        <v>8200</v>
      </c>
      <c r="X28317" s="78"/>
      <c r="Y28317" s="78">
        <v>9543</v>
      </c>
      <c r="Z28317" s="78">
        <v>2.39</v>
      </c>
    </row>
    <row r="28318" spans="1:26" x14ac:dyDescent="0.25">
      <c r="A28318" s="78">
        <v>207641242</v>
      </c>
      <c r="D28318" s="78" t="s">
        <v>29</v>
      </c>
      <c r="E28318" s="78" t="s">
        <v>306</v>
      </c>
      <c r="J28318" s="78" t="s">
        <v>10054</v>
      </c>
      <c r="L28318" s="78" t="s">
        <v>13834</v>
      </c>
      <c r="V28318" s="78">
        <v>24000</v>
      </c>
      <c r="W28318" s="78">
        <v>15900</v>
      </c>
      <c r="X28318" s="78"/>
      <c r="Y28318" s="78">
        <v>20076</v>
      </c>
      <c r="Z28318" s="78">
        <v>2.16</v>
      </c>
    </row>
    <row r="28319" spans="1:26" x14ac:dyDescent="0.25">
      <c r="A28319" s="78">
        <v>210692260</v>
      </c>
      <c r="D28319" s="78" t="s">
        <v>709</v>
      </c>
      <c r="E28319" s="78" t="s">
        <v>710</v>
      </c>
      <c r="J28319" s="78" t="s">
        <v>13838</v>
      </c>
      <c r="L28319" s="78" t="s">
        <v>13206</v>
      </c>
      <c r="V28319" s="78">
        <v>23000</v>
      </c>
      <c r="W28319" s="78">
        <v>14500</v>
      </c>
      <c r="X28319" s="78"/>
      <c r="Y28319" s="78">
        <v>16100</v>
      </c>
      <c r="Z28319" s="78">
        <v>2.59</v>
      </c>
    </row>
    <row r="28320" spans="1:26" x14ac:dyDescent="0.25">
      <c r="A28320" s="78">
        <v>207434664</v>
      </c>
      <c r="D28320" s="78" t="s">
        <v>199</v>
      </c>
      <c r="E28320" s="78" t="s">
        <v>997</v>
      </c>
      <c r="J28320" s="78" t="s">
        <v>8239</v>
      </c>
      <c r="L28320" s="78" t="s">
        <v>13272</v>
      </c>
      <c r="V28320" s="78">
        <v>22400</v>
      </c>
      <c r="W28320" s="78">
        <v>14300</v>
      </c>
      <c r="X28320" s="78"/>
      <c r="Y28320" s="78">
        <v>14300</v>
      </c>
      <c r="Z28320" s="78">
        <v>2.4900000000000002</v>
      </c>
    </row>
    <row r="28321" spans="1:26" x14ac:dyDescent="0.25">
      <c r="A28321" s="78">
        <v>207641241</v>
      </c>
      <c r="D28321" s="78" t="s">
        <v>29</v>
      </c>
      <c r="E28321" s="78" t="s">
        <v>306</v>
      </c>
      <c r="J28321" s="78" t="s">
        <v>10054</v>
      </c>
      <c r="L28321" s="78" t="s">
        <v>13316</v>
      </c>
      <c r="V28321" s="78">
        <v>24000</v>
      </c>
      <c r="W28321" s="78">
        <v>18500</v>
      </c>
      <c r="X28321" s="78"/>
      <c r="Y28321" s="78">
        <v>21608</v>
      </c>
      <c r="Z28321" s="78">
        <v>2.25</v>
      </c>
    </row>
    <row r="28322" spans="1:26" x14ac:dyDescent="0.25">
      <c r="A28322" s="78">
        <v>207825915</v>
      </c>
      <c r="D28322" s="78" t="s">
        <v>29</v>
      </c>
      <c r="E28322" s="78" t="s">
        <v>306</v>
      </c>
      <c r="J28322" s="78" t="s">
        <v>5958</v>
      </c>
      <c r="L28322" s="78" t="s">
        <v>5919</v>
      </c>
      <c r="V28322" s="78">
        <v>30000</v>
      </c>
      <c r="W28322" s="78">
        <v>19000</v>
      </c>
      <c r="X28322" s="78"/>
      <c r="Y28322" s="78">
        <v>22030</v>
      </c>
      <c r="Z28322" s="78">
        <v>2.21</v>
      </c>
    </row>
    <row r="28323" spans="1:26" x14ac:dyDescent="0.25">
      <c r="A28323" s="78">
        <v>207338223</v>
      </c>
      <c r="D28323" s="78" t="s">
        <v>29</v>
      </c>
      <c r="E28323" s="78" t="s">
        <v>306</v>
      </c>
      <c r="J28323" s="78" t="s">
        <v>13809</v>
      </c>
      <c r="L28323" s="78" t="s">
        <v>13810</v>
      </c>
      <c r="V28323" s="78">
        <v>36000</v>
      </c>
      <c r="W28323" s="78">
        <v>21000</v>
      </c>
      <c r="X28323" s="78"/>
      <c r="Y28323" s="78">
        <v>24000</v>
      </c>
      <c r="Z28323" s="78">
        <v>1.91</v>
      </c>
    </row>
    <row r="28324" spans="1:26" x14ac:dyDescent="0.25">
      <c r="A28324" s="78">
        <v>210607570</v>
      </c>
      <c r="D28324" s="78" t="s">
        <v>709</v>
      </c>
      <c r="E28324" s="78" t="s">
        <v>710</v>
      </c>
      <c r="J28324" s="78" t="s">
        <v>13838</v>
      </c>
      <c r="L28324" s="78" t="s">
        <v>13849</v>
      </c>
      <c r="V28324" s="78">
        <v>23200</v>
      </c>
      <c r="W28324" s="78">
        <v>14000</v>
      </c>
      <c r="X28324" s="78"/>
      <c r="Y28324" s="78">
        <v>16100</v>
      </c>
      <c r="Z28324" s="78">
        <v>2.59</v>
      </c>
    </row>
    <row r="28325" spans="1:26" x14ac:dyDescent="0.25">
      <c r="A28325" s="78">
        <v>210610032</v>
      </c>
      <c r="D28325" s="78" t="s">
        <v>709</v>
      </c>
      <c r="E28325" s="78" t="s">
        <v>710</v>
      </c>
      <c r="J28325" s="78" t="s">
        <v>13838</v>
      </c>
      <c r="L28325" s="78" t="s">
        <v>13850</v>
      </c>
      <c r="V28325" s="78">
        <v>22400</v>
      </c>
      <c r="W28325" s="78">
        <v>14800</v>
      </c>
      <c r="X28325" s="78"/>
      <c r="Y28325" s="78">
        <v>16100</v>
      </c>
      <c r="Z28325" s="78">
        <v>2.59</v>
      </c>
    </row>
    <row r="28326" spans="1:26" x14ac:dyDescent="0.25">
      <c r="A28326" s="78">
        <v>208500335</v>
      </c>
      <c r="D28326" s="78" t="s">
        <v>199</v>
      </c>
      <c r="E28326" s="78" t="s">
        <v>1001</v>
      </c>
      <c r="J28326" s="78" t="s">
        <v>8239</v>
      </c>
      <c r="L28326" s="78" t="s">
        <v>8323</v>
      </c>
      <c r="V28326" s="78">
        <v>22200</v>
      </c>
      <c r="W28326" s="78">
        <v>14200</v>
      </c>
      <c r="X28326" s="78"/>
      <c r="Y28326" s="78">
        <v>14200</v>
      </c>
      <c r="Z28326" s="78">
        <v>2.4300000000000002</v>
      </c>
    </row>
    <row r="28327" spans="1:26" x14ac:dyDescent="0.25">
      <c r="A28327" s="78">
        <v>211274988</v>
      </c>
      <c r="D28327" s="78" t="s">
        <v>3422</v>
      </c>
      <c r="E28327" s="78" t="s">
        <v>27</v>
      </c>
      <c r="J28327" s="78" t="s">
        <v>10297</v>
      </c>
      <c r="L28327" s="78" t="s">
        <v>13851</v>
      </c>
      <c r="V28327" s="78">
        <v>48000</v>
      </c>
      <c r="W28327" s="78">
        <v>31200</v>
      </c>
      <c r="X28327" s="78"/>
      <c r="Y28327" s="78">
        <v>31670</v>
      </c>
      <c r="Z28327" s="78">
        <v>2.41</v>
      </c>
    </row>
    <row r="28328" spans="1:26" x14ac:dyDescent="0.25">
      <c r="A28328" s="78">
        <v>207201641</v>
      </c>
      <c r="D28328" s="78" t="s">
        <v>29</v>
      </c>
      <c r="E28328" s="78" t="s">
        <v>306</v>
      </c>
      <c r="J28328" s="78" t="s">
        <v>8555</v>
      </c>
      <c r="L28328" s="78" t="s">
        <v>8556</v>
      </c>
      <c r="V28328" s="78">
        <v>57000</v>
      </c>
      <c r="W28328" s="78">
        <v>33800</v>
      </c>
      <c r="X28328" s="78"/>
      <c r="Y28328" s="78">
        <v>37000</v>
      </c>
      <c r="Z28328" s="78">
        <v>1.97</v>
      </c>
    </row>
    <row r="28329" spans="1:26" x14ac:dyDescent="0.25">
      <c r="A28329" s="78">
        <v>211274987</v>
      </c>
      <c r="D28329" s="78" t="s">
        <v>3422</v>
      </c>
      <c r="E28329" s="78" t="s">
        <v>24</v>
      </c>
      <c r="J28329" s="78" t="s">
        <v>5392</v>
      </c>
      <c r="L28329" s="78" t="s">
        <v>13852</v>
      </c>
      <c r="V28329" s="78">
        <v>48000</v>
      </c>
      <c r="W28329" s="78">
        <v>31200</v>
      </c>
      <c r="X28329" s="78"/>
      <c r="Y28329" s="78">
        <v>31670</v>
      </c>
      <c r="Z28329" s="78">
        <v>2.41</v>
      </c>
    </row>
    <row r="28330" spans="1:26" x14ac:dyDescent="0.25">
      <c r="A28330" s="78">
        <v>207178567</v>
      </c>
      <c r="D28330" s="78" t="s">
        <v>29</v>
      </c>
      <c r="E28330" s="78" t="s">
        <v>306</v>
      </c>
      <c r="J28330" s="78" t="s">
        <v>13853</v>
      </c>
      <c r="L28330" s="78" t="s">
        <v>13854</v>
      </c>
      <c r="V28330" s="78">
        <v>36000</v>
      </c>
      <c r="W28330" s="78">
        <v>20000</v>
      </c>
      <c r="X28330" s="78"/>
      <c r="Y28330" s="78">
        <v>26800</v>
      </c>
      <c r="Z28330" s="78">
        <v>2.0699999999999998</v>
      </c>
    </row>
    <row r="28331" spans="1:26" x14ac:dyDescent="0.25">
      <c r="A28331" s="78">
        <v>211274986</v>
      </c>
      <c r="D28331" s="78" t="s">
        <v>3422</v>
      </c>
      <c r="E28331" s="78" t="s">
        <v>26</v>
      </c>
      <c r="J28331" s="78" t="s">
        <v>5392</v>
      </c>
      <c r="L28331" s="78" t="s">
        <v>13852</v>
      </c>
      <c r="V28331" s="78">
        <v>48000</v>
      </c>
      <c r="W28331" s="78">
        <v>31200</v>
      </c>
      <c r="X28331" s="78"/>
      <c r="Y28331" s="78">
        <v>31670</v>
      </c>
      <c r="Z28331" s="78">
        <v>2.41</v>
      </c>
    </row>
    <row r="28332" spans="1:26" x14ac:dyDescent="0.25">
      <c r="A28332" s="78">
        <v>207201639</v>
      </c>
      <c r="D28332" s="78" t="s">
        <v>29</v>
      </c>
      <c r="E28332" s="78" t="s">
        <v>306</v>
      </c>
      <c r="J28332" s="78" t="s">
        <v>5959</v>
      </c>
      <c r="L28332" s="78" t="s">
        <v>5921</v>
      </c>
      <c r="V28332" s="78">
        <v>36000</v>
      </c>
      <c r="W28332" s="78">
        <v>18400</v>
      </c>
      <c r="X28332" s="78"/>
      <c r="Y28332" s="78">
        <v>22000</v>
      </c>
      <c r="Z28332" s="78">
        <v>2.0499999999999998</v>
      </c>
    </row>
    <row r="28333" spans="1:26" x14ac:dyDescent="0.25">
      <c r="A28333" s="78">
        <v>211274985</v>
      </c>
      <c r="D28333" s="78" t="s">
        <v>3422</v>
      </c>
      <c r="E28333" s="78" t="s">
        <v>23</v>
      </c>
      <c r="J28333" s="78" t="s">
        <v>5392</v>
      </c>
      <c r="L28333" s="78" t="s">
        <v>13852</v>
      </c>
      <c r="V28333" s="78">
        <v>48000</v>
      </c>
      <c r="W28333" s="78">
        <v>31200</v>
      </c>
      <c r="X28333" s="78"/>
      <c r="Y28333" s="78">
        <v>31670</v>
      </c>
      <c r="Z28333" s="78">
        <v>2.41</v>
      </c>
    </row>
    <row r="28334" spans="1:26" x14ac:dyDescent="0.25">
      <c r="A28334" s="78">
        <v>208502615</v>
      </c>
      <c r="D28334" s="78" t="s">
        <v>199</v>
      </c>
      <c r="E28334" s="78" t="s">
        <v>1000</v>
      </c>
      <c r="J28334" s="78" t="s">
        <v>8239</v>
      </c>
      <c r="L28334" s="78" t="s">
        <v>8323</v>
      </c>
      <c r="V28334" s="78">
        <v>22200</v>
      </c>
      <c r="W28334" s="78">
        <v>14200</v>
      </c>
      <c r="X28334" s="78"/>
      <c r="Y28334" s="78">
        <v>14200</v>
      </c>
      <c r="Z28334" s="78">
        <v>2.4300000000000002</v>
      </c>
    </row>
    <row r="28335" spans="1:26" x14ac:dyDescent="0.25">
      <c r="A28335" s="78">
        <v>211274984</v>
      </c>
      <c r="D28335" s="78" t="s">
        <v>3422</v>
      </c>
      <c r="E28335" s="78" t="s">
        <v>21</v>
      </c>
      <c r="J28335" s="78" t="s">
        <v>5392</v>
      </c>
      <c r="L28335" s="78" t="s">
        <v>13852</v>
      </c>
      <c r="V28335" s="78">
        <v>48000</v>
      </c>
      <c r="W28335" s="78">
        <v>31200</v>
      </c>
      <c r="X28335" s="78"/>
      <c r="Y28335" s="78">
        <v>31670</v>
      </c>
      <c r="Z28335" s="78">
        <v>2.41</v>
      </c>
    </row>
    <row r="28336" spans="1:26" x14ac:dyDescent="0.25">
      <c r="A28336" s="78">
        <v>207201640</v>
      </c>
      <c r="D28336" s="78" t="s">
        <v>29</v>
      </c>
      <c r="E28336" s="78" t="s">
        <v>306</v>
      </c>
      <c r="J28336" s="78" t="s">
        <v>13643</v>
      </c>
      <c r="L28336" s="78" t="s">
        <v>12742</v>
      </c>
      <c r="V28336" s="78">
        <v>47000</v>
      </c>
      <c r="W28336" s="78">
        <v>33000</v>
      </c>
      <c r="X28336" s="78"/>
      <c r="Y28336" s="78">
        <v>36800</v>
      </c>
      <c r="Z28336" s="78">
        <v>2</v>
      </c>
    </row>
    <row r="28337" spans="1:26" x14ac:dyDescent="0.25">
      <c r="A28337" s="78">
        <v>211274983</v>
      </c>
      <c r="D28337" s="78" t="s">
        <v>3422</v>
      </c>
      <c r="E28337" s="78" t="s">
        <v>19</v>
      </c>
      <c r="J28337" s="78" t="s">
        <v>5392</v>
      </c>
      <c r="L28337" s="78" t="s">
        <v>13852</v>
      </c>
      <c r="V28337" s="78">
        <v>48000</v>
      </c>
      <c r="W28337" s="78">
        <v>31200</v>
      </c>
      <c r="X28337" s="78"/>
      <c r="Y28337" s="78">
        <v>31670</v>
      </c>
      <c r="Z28337" s="78">
        <v>2.41</v>
      </c>
    </row>
    <row r="28338" spans="1:26" x14ac:dyDescent="0.25">
      <c r="A28338" s="78">
        <v>211274982</v>
      </c>
      <c r="D28338" s="78" t="s">
        <v>3422</v>
      </c>
      <c r="E28338" s="78" t="s">
        <v>20</v>
      </c>
      <c r="J28338" s="78" t="s">
        <v>5392</v>
      </c>
      <c r="L28338" s="78" t="s">
        <v>13852</v>
      </c>
      <c r="V28338" s="78">
        <v>48000</v>
      </c>
      <c r="W28338" s="78">
        <v>31200</v>
      </c>
      <c r="X28338" s="78"/>
      <c r="Y28338" s="78">
        <v>31670</v>
      </c>
      <c r="Z28338" s="78">
        <v>2.41</v>
      </c>
    </row>
    <row r="28339" spans="1:26" x14ac:dyDescent="0.25">
      <c r="A28339" s="78">
        <v>207201637</v>
      </c>
      <c r="D28339" s="78" t="s">
        <v>29</v>
      </c>
      <c r="E28339" s="78" t="s">
        <v>306</v>
      </c>
      <c r="J28339" s="78" t="s">
        <v>5960</v>
      </c>
      <c r="L28339" s="78" t="s">
        <v>13644</v>
      </c>
      <c r="V28339" s="78">
        <v>24000</v>
      </c>
      <c r="W28339" s="78">
        <v>17000</v>
      </c>
      <c r="X28339" s="78"/>
      <c r="Y28339" s="78">
        <v>21500</v>
      </c>
      <c r="Z28339" s="78">
        <v>2.35</v>
      </c>
    </row>
    <row r="28340" spans="1:26" x14ac:dyDescent="0.25">
      <c r="A28340" s="78">
        <v>211274981</v>
      </c>
      <c r="D28340" s="78" t="s">
        <v>3422</v>
      </c>
      <c r="E28340" s="78" t="s">
        <v>16</v>
      </c>
      <c r="J28340" s="78" t="s">
        <v>5392</v>
      </c>
      <c r="L28340" s="78" t="s">
        <v>13852</v>
      </c>
      <c r="V28340" s="78">
        <v>48000</v>
      </c>
      <c r="W28340" s="78">
        <v>31200</v>
      </c>
      <c r="X28340" s="78"/>
      <c r="Y28340" s="78">
        <v>31670</v>
      </c>
      <c r="Z28340" s="78">
        <v>2.41</v>
      </c>
    </row>
    <row r="28341" spans="1:26" x14ac:dyDescent="0.25">
      <c r="A28341" s="78">
        <v>211274980</v>
      </c>
      <c r="D28341" s="78" t="s">
        <v>3422</v>
      </c>
      <c r="E28341" s="78" t="s">
        <v>25</v>
      </c>
      <c r="J28341" s="78" t="s">
        <v>5392</v>
      </c>
      <c r="L28341" s="78" t="s">
        <v>13852</v>
      </c>
      <c r="V28341" s="78">
        <v>48000</v>
      </c>
      <c r="W28341" s="78">
        <v>31200</v>
      </c>
      <c r="X28341" s="78"/>
      <c r="Y28341" s="78">
        <v>31670</v>
      </c>
      <c r="Z28341" s="78">
        <v>2.41</v>
      </c>
    </row>
    <row r="28342" spans="1:26" x14ac:dyDescent="0.25">
      <c r="A28342" s="78">
        <v>208502617</v>
      </c>
      <c r="D28342" s="78" t="s">
        <v>199</v>
      </c>
      <c r="E28342" s="78" t="s">
        <v>999</v>
      </c>
      <c r="J28342" s="78" t="s">
        <v>8239</v>
      </c>
      <c r="L28342" s="78" t="s">
        <v>8323</v>
      </c>
      <c r="V28342" s="78">
        <v>22200</v>
      </c>
      <c r="W28342" s="78">
        <v>14200</v>
      </c>
      <c r="X28342" s="78"/>
      <c r="Y28342" s="78">
        <v>14200</v>
      </c>
      <c r="Z28342" s="78">
        <v>2.4300000000000002</v>
      </c>
    </row>
    <row r="28343" spans="1:26" x14ac:dyDescent="0.25">
      <c r="A28343" s="78">
        <v>211275048</v>
      </c>
      <c r="D28343" s="78" t="s">
        <v>3422</v>
      </c>
      <c r="E28343" s="78" t="s">
        <v>3423</v>
      </c>
      <c r="J28343" s="78" t="s">
        <v>10300</v>
      </c>
      <c r="L28343" s="78" t="s">
        <v>13861</v>
      </c>
      <c r="V28343" s="78">
        <v>48500</v>
      </c>
      <c r="W28343" s="78">
        <v>30800</v>
      </c>
      <c r="X28343" s="78"/>
      <c r="Y28343" s="78">
        <v>31260</v>
      </c>
      <c r="Z28343" s="78">
        <v>2.5</v>
      </c>
    </row>
    <row r="28344" spans="1:26" x14ac:dyDescent="0.25">
      <c r="A28344" s="78">
        <v>207201638</v>
      </c>
      <c r="D28344" s="78" t="s">
        <v>29</v>
      </c>
      <c r="E28344" s="78" t="s">
        <v>306</v>
      </c>
      <c r="J28344" s="78" t="s">
        <v>5958</v>
      </c>
      <c r="L28344" s="78" t="s">
        <v>5919</v>
      </c>
      <c r="V28344" s="78">
        <v>30000</v>
      </c>
      <c r="W28344" s="78">
        <v>19000</v>
      </c>
      <c r="X28344" s="78"/>
      <c r="Y28344" s="78">
        <v>22030</v>
      </c>
      <c r="Z28344" s="78">
        <v>2.21</v>
      </c>
    </row>
    <row r="28345" spans="1:26" x14ac:dyDescent="0.25">
      <c r="A28345" s="78">
        <v>211275047</v>
      </c>
      <c r="D28345" s="78" t="s">
        <v>3422</v>
      </c>
      <c r="E28345" s="78" t="s">
        <v>3423</v>
      </c>
      <c r="J28345" s="78" t="s">
        <v>10300</v>
      </c>
      <c r="L28345" s="78" t="s">
        <v>13862</v>
      </c>
      <c r="V28345" s="78">
        <v>47500</v>
      </c>
      <c r="W28345" s="78">
        <v>31200</v>
      </c>
      <c r="X28345" s="78"/>
      <c r="Y28345" s="78">
        <v>31670</v>
      </c>
      <c r="Z28345" s="78">
        <v>2.44</v>
      </c>
    </row>
    <row r="28346" spans="1:26" x14ac:dyDescent="0.25">
      <c r="A28346" s="78">
        <v>207201636</v>
      </c>
      <c r="D28346" s="78" t="s">
        <v>29</v>
      </c>
      <c r="E28346" s="78" t="s">
        <v>306</v>
      </c>
      <c r="J28346" s="78" t="s">
        <v>5957</v>
      </c>
      <c r="L28346" s="78" t="s">
        <v>11306</v>
      </c>
      <c r="V28346" s="78">
        <v>18000</v>
      </c>
      <c r="W28346" s="78">
        <v>11500</v>
      </c>
      <c r="X28346" s="78"/>
      <c r="Y28346" s="78">
        <v>11900</v>
      </c>
      <c r="Z28346" s="78">
        <v>2.13</v>
      </c>
    </row>
    <row r="28347" spans="1:26" x14ac:dyDescent="0.25">
      <c r="A28347" s="78">
        <v>211274990</v>
      </c>
      <c r="D28347" s="78" t="s">
        <v>3422</v>
      </c>
      <c r="E28347" s="78" t="s">
        <v>10189</v>
      </c>
      <c r="J28347" s="78" t="s">
        <v>10300</v>
      </c>
      <c r="L28347" s="78" t="s">
        <v>13864</v>
      </c>
      <c r="V28347" s="78">
        <v>48500</v>
      </c>
      <c r="W28347" s="78">
        <v>30800</v>
      </c>
      <c r="X28347" s="78"/>
      <c r="Y28347" s="78">
        <v>31260</v>
      </c>
      <c r="Z28347" s="78">
        <v>2.5</v>
      </c>
    </row>
    <row r="28348" spans="1:26" x14ac:dyDescent="0.25">
      <c r="A28348" s="78">
        <v>208502619</v>
      </c>
      <c r="D28348" s="78" t="s">
        <v>199</v>
      </c>
      <c r="E28348" s="78" t="s">
        <v>998</v>
      </c>
      <c r="J28348" s="78" t="s">
        <v>8239</v>
      </c>
      <c r="L28348" s="78" t="s">
        <v>8323</v>
      </c>
      <c r="V28348" s="78">
        <v>22200</v>
      </c>
      <c r="W28348" s="78">
        <v>14200</v>
      </c>
      <c r="X28348" s="78"/>
      <c r="Y28348" s="78">
        <v>14200</v>
      </c>
      <c r="Z28348" s="78">
        <v>2.4300000000000002</v>
      </c>
    </row>
    <row r="28349" spans="1:26" x14ac:dyDescent="0.25">
      <c r="A28349" s="78">
        <v>211274989</v>
      </c>
      <c r="D28349" s="78" t="s">
        <v>3422</v>
      </c>
      <c r="E28349" s="78" t="s">
        <v>3423</v>
      </c>
      <c r="J28349" s="78" t="s">
        <v>10300</v>
      </c>
      <c r="L28349" s="78" t="s">
        <v>13864</v>
      </c>
      <c r="V28349" s="78">
        <v>48500</v>
      </c>
      <c r="W28349" s="78">
        <v>30800</v>
      </c>
      <c r="X28349" s="78"/>
      <c r="Y28349" s="78">
        <v>31260</v>
      </c>
      <c r="Z28349" s="78">
        <v>2.5</v>
      </c>
    </row>
    <row r="28350" spans="1:26" x14ac:dyDescent="0.25">
      <c r="A28350" s="78">
        <v>211274979</v>
      </c>
      <c r="D28350" s="78" t="s">
        <v>3422</v>
      </c>
      <c r="E28350" s="78" t="s">
        <v>10189</v>
      </c>
      <c r="J28350" s="78" t="s">
        <v>10300</v>
      </c>
      <c r="L28350" s="78" t="s">
        <v>13865</v>
      </c>
      <c r="V28350" s="78">
        <v>48000</v>
      </c>
      <c r="W28350" s="78">
        <v>31200</v>
      </c>
      <c r="X28350" s="78"/>
      <c r="Y28350" s="78">
        <v>31670</v>
      </c>
      <c r="Z28350" s="78">
        <v>2.41</v>
      </c>
    </row>
    <row r="28351" spans="1:26" x14ac:dyDescent="0.25">
      <c r="A28351" s="78">
        <v>206900418</v>
      </c>
      <c r="D28351" s="78" t="s">
        <v>29</v>
      </c>
      <c r="E28351" s="78" t="s">
        <v>775</v>
      </c>
      <c r="J28351" s="78" t="s">
        <v>13831</v>
      </c>
      <c r="L28351" s="78" t="s">
        <v>13866</v>
      </c>
      <c r="V28351" s="78">
        <v>9000</v>
      </c>
      <c r="W28351" s="78">
        <v>6400</v>
      </c>
      <c r="X28351" s="78"/>
      <c r="Y28351" s="78">
        <v>9229</v>
      </c>
      <c r="Z28351" s="78">
        <v>2.15</v>
      </c>
    </row>
    <row r="28352" spans="1:26" x14ac:dyDescent="0.25">
      <c r="A28352" s="78">
        <v>211274978</v>
      </c>
      <c r="D28352" s="78" t="s">
        <v>3422</v>
      </c>
      <c r="E28352" s="78" t="s">
        <v>10189</v>
      </c>
      <c r="J28352" s="78" t="s">
        <v>10300</v>
      </c>
      <c r="L28352" s="78" t="s">
        <v>13867</v>
      </c>
      <c r="V28352" s="78">
        <v>48000</v>
      </c>
      <c r="W28352" s="78">
        <v>31200</v>
      </c>
      <c r="X28352" s="78"/>
      <c r="Y28352" s="78">
        <v>31670</v>
      </c>
      <c r="Z28352" s="78">
        <v>2.41</v>
      </c>
    </row>
    <row r="28353" spans="1:26" x14ac:dyDescent="0.25">
      <c r="A28353" s="78">
        <v>211274977</v>
      </c>
      <c r="D28353" s="78" t="s">
        <v>3422</v>
      </c>
      <c r="E28353" s="78" t="s">
        <v>3423</v>
      </c>
      <c r="J28353" s="78" t="s">
        <v>10300</v>
      </c>
      <c r="L28353" s="78" t="s">
        <v>13867</v>
      </c>
      <c r="V28353" s="78">
        <v>48000</v>
      </c>
      <c r="W28353" s="78">
        <v>31200</v>
      </c>
      <c r="X28353" s="78"/>
      <c r="Y28353" s="78">
        <v>31670</v>
      </c>
      <c r="Z28353" s="78">
        <v>2.41</v>
      </c>
    </row>
    <row r="28354" spans="1:26" x14ac:dyDescent="0.25">
      <c r="A28354" s="78">
        <v>211623693</v>
      </c>
      <c r="D28354" s="78" t="s">
        <v>3422</v>
      </c>
      <c r="E28354" s="78" t="s">
        <v>27</v>
      </c>
      <c r="J28354" s="78" t="s">
        <v>11038</v>
      </c>
      <c r="L28354" s="78" t="s">
        <v>13851</v>
      </c>
      <c r="V28354" s="78">
        <v>47000</v>
      </c>
      <c r="W28354" s="78">
        <v>32600</v>
      </c>
      <c r="X28354" s="78"/>
      <c r="Y28354" s="78">
        <v>33280</v>
      </c>
      <c r="Z28354" s="78">
        <v>8.41</v>
      </c>
    </row>
    <row r="28355" spans="1:26" x14ac:dyDescent="0.25">
      <c r="A28355" s="78">
        <v>211274965</v>
      </c>
      <c r="D28355" s="78" t="s">
        <v>3422</v>
      </c>
      <c r="E28355" s="78" t="s">
        <v>9</v>
      </c>
      <c r="J28355" s="78" t="s">
        <v>10300</v>
      </c>
      <c r="L28355" s="78" t="s">
        <v>13861</v>
      </c>
      <c r="V28355" s="78">
        <v>48500</v>
      </c>
      <c r="W28355" s="78">
        <v>30800</v>
      </c>
      <c r="X28355" s="78"/>
      <c r="Y28355" s="78">
        <v>31260</v>
      </c>
      <c r="Z28355" s="78">
        <v>2.5</v>
      </c>
    </row>
    <row r="28356" spans="1:26" x14ac:dyDescent="0.25">
      <c r="A28356" s="78">
        <v>211623692</v>
      </c>
      <c r="D28356" s="78" t="s">
        <v>3422</v>
      </c>
      <c r="E28356" s="78" t="s">
        <v>24</v>
      </c>
      <c r="J28356" s="78" t="s">
        <v>5399</v>
      </c>
      <c r="L28356" s="78" t="s">
        <v>13852</v>
      </c>
      <c r="V28356" s="78">
        <v>47000</v>
      </c>
      <c r="W28356" s="78">
        <v>32600</v>
      </c>
      <c r="X28356" s="78"/>
      <c r="Y28356" s="78">
        <v>33280</v>
      </c>
      <c r="Z28356" s="78">
        <v>8.41</v>
      </c>
    </row>
    <row r="28357" spans="1:26" x14ac:dyDescent="0.25">
      <c r="A28357" s="78">
        <v>211623691</v>
      </c>
      <c r="D28357" s="78" t="s">
        <v>3422</v>
      </c>
      <c r="E28357" s="78" t="s">
        <v>26</v>
      </c>
      <c r="J28357" s="78" t="s">
        <v>5399</v>
      </c>
      <c r="L28357" s="78" t="s">
        <v>13852</v>
      </c>
      <c r="V28357" s="78">
        <v>47000</v>
      </c>
      <c r="W28357" s="78">
        <v>32600</v>
      </c>
      <c r="X28357" s="78"/>
      <c r="Y28357" s="78">
        <v>33280</v>
      </c>
      <c r="Z28357" s="78">
        <v>8.41</v>
      </c>
    </row>
    <row r="28358" spans="1:26" x14ac:dyDescent="0.25">
      <c r="A28358" s="78">
        <v>211623690</v>
      </c>
      <c r="D28358" s="78" t="s">
        <v>3422</v>
      </c>
      <c r="E28358" s="78" t="s">
        <v>23</v>
      </c>
      <c r="J28358" s="78" t="s">
        <v>5399</v>
      </c>
      <c r="L28358" s="78" t="s">
        <v>13852</v>
      </c>
      <c r="V28358" s="78">
        <v>47000</v>
      </c>
      <c r="W28358" s="78">
        <v>32600</v>
      </c>
      <c r="X28358" s="78"/>
      <c r="Y28358" s="78">
        <v>33280</v>
      </c>
      <c r="Z28358" s="78">
        <v>8.41</v>
      </c>
    </row>
    <row r="28359" spans="1:26" x14ac:dyDescent="0.25">
      <c r="A28359" s="78">
        <v>211623689</v>
      </c>
      <c r="D28359" s="78" t="s">
        <v>3422</v>
      </c>
      <c r="E28359" s="78" t="s">
        <v>21</v>
      </c>
      <c r="J28359" s="78" t="s">
        <v>5399</v>
      </c>
      <c r="L28359" s="78" t="s">
        <v>13852</v>
      </c>
      <c r="V28359" s="78">
        <v>47000</v>
      </c>
      <c r="W28359" s="78">
        <v>32600</v>
      </c>
      <c r="X28359" s="78"/>
      <c r="Y28359" s="78">
        <v>33280</v>
      </c>
      <c r="Z28359" s="78">
        <v>8.41</v>
      </c>
    </row>
    <row r="28360" spans="1:26" x14ac:dyDescent="0.25">
      <c r="A28360" s="78">
        <v>211623688</v>
      </c>
      <c r="D28360" s="78" t="s">
        <v>3422</v>
      </c>
      <c r="E28360" s="78" t="s">
        <v>19</v>
      </c>
      <c r="J28360" s="78" t="s">
        <v>5399</v>
      </c>
      <c r="L28360" s="78" t="s">
        <v>13852</v>
      </c>
      <c r="V28360" s="78">
        <v>47000</v>
      </c>
      <c r="W28360" s="78">
        <v>32600</v>
      </c>
      <c r="X28360" s="78"/>
      <c r="Y28360" s="78">
        <v>33280</v>
      </c>
      <c r="Z28360" s="78">
        <v>8.41</v>
      </c>
    </row>
    <row r="28361" spans="1:26" x14ac:dyDescent="0.25">
      <c r="A28361" s="78">
        <v>211274964</v>
      </c>
      <c r="D28361" s="78" t="s">
        <v>3422</v>
      </c>
      <c r="E28361" s="78" t="s">
        <v>9</v>
      </c>
      <c r="J28361" s="78" t="s">
        <v>10300</v>
      </c>
      <c r="L28361" s="78" t="s">
        <v>13862</v>
      </c>
      <c r="V28361" s="78">
        <v>47500</v>
      </c>
      <c r="W28361" s="78">
        <v>31200</v>
      </c>
      <c r="X28361" s="78"/>
      <c r="Y28361" s="78">
        <v>31670</v>
      </c>
      <c r="Z28361" s="78">
        <v>2.44</v>
      </c>
    </row>
    <row r="28362" spans="1:26" x14ac:dyDescent="0.25">
      <c r="A28362" s="78">
        <v>211623687</v>
      </c>
      <c r="D28362" s="78" t="s">
        <v>3422</v>
      </c>
      <c r="E28362" s="78" t="s">
        <v>20</v>
      </c>
      <c r="J28362" s="78" t="s">
        <v>5399</v>
      </c>
      <c r="L28362" s="78" t="s">
        <v>13852</v>
      </c>
      <c r="V28362" s="78">
        <v>47000</v>
      </c>
      <c r="W28362" s="78">
        <v>32600</v>
      </c>
      <c r="X28362" s="78"/>
      <c r="Y28362" s="78">
        <v>33280</v>
      </c>
      <c r="Z28362" s="78">
        <v>8.41</v>
      </c>
    </row>
    <row r="28363" spans="1:26" x14ac:dyDescent="0.25">
      <c r="A28363" s="78">
        <v>211623686</v>
      </c>
      <c r="D28363" s="78" t="s">
        <v>3422</v>
      </c>
      <c r="E28363" s="78" t="s">
        <v>16</v>
      </c>
      <c r="J28363" s="78" t="s">
        <v>5399</v>
      </c>
      <c r="L28363" s="78" t="s">
        <v>13852</v>
      </c>
      <c r="V28363" s="78">
        <v>47000</v>
      </c>
      <c r="W28363" s="78">
        <v>32600</v>
      </c>
      <c r="X28363" s="78"/>
      <c r="Y28363" s="78">
        <v>33280</v>
      </c>
      <c r="Z28363" s="78">
        <v>8.41</v>
      </c>
    </row>
    <row r="28364" spans="1:26" x14ac:dyDescent="0.25">
      <c r="A28364" s="78">
        <v>211274958</v>
      </c>
      <c r="D28364" s="78" t="s">
        <v>3422</v>
      </c>
      <c r="E28364" s="78" t="s">
        <v>9</v>
      </c>
      <c r="J28364" s="78" t="s">
        <v>10300</v>
      </c>
      <c r="L28364" s="78" t="s">
        <v>13864</v>
      </c>
      <c r="V28364" s="78">
        <v>48500</v>
      </c>
      <c r="W28364" s="78">
        <v>30800</v>
      </c>
      <c r="X28364" s="78"/>
      <c r="Y28364" s="78">
        <v>31260</v>
      </c>
      <c r="Z28364" s="78">
        <v>2.5</v>
      </c>
    </row>
    <row r="28365" spans="1:26" x14ac:dyDescent="0.25">
      <c r="A28365" s="78">
        <v>211623685</v>
      </c>
      <c r="D28365" s="78" t="s">
        <v>3422</v>
      </c>
      <c r="E28365" s="78" t="s">
        <v>25</v>
      </c>
      <c r="J28365" s="78" t="s">
        <v>5399</v>
      </c>
      <c r="L28365" s="78" t="s">
        <v>13852</v>
      </c>
      <c r="V28365" s="78">
        <v>47000</v>
      </c>
      <c r="W28365" s="78">
        <v>32600</v>
      </c>
      <c r="X28365" s="78"/>
      <c r="Y28365" s="78">
        <v>33280</v>
      </c>
      <c r="Z28365" s="78">
        <v>8.41</v>
      </c>
    </row>
    <row r="28366" spans="1:26" x14ac:dyDescent="0.25">
      <c r="A28366" s="78">
        <v>206900413</v>
      </c>
      <c r="D28366" s="78" t="s">
        <v>29</v>
      </c>
      <c r="E28366" s="78" t="s">
        <v>775</v>
      </c>
      <c r="J28366" s="78" t="s">
        <v>12505</v>
      </c>
      <c r="L28366" s="78" t="s">
        <v>12506</v>
      </c>
      <c r="V28366" s="78">
        <v>18000</v>
      </c>
      <c r="W28366" s="78">
        <v>11000</v>
      </c>
      <c r="X28366" s="78"/>
      <c r="Y28366" s="78">
        <v>11041</v>
      </c>
      <c r="Z28366" s="78">
        <v>2.2000000000000002</v>
      </c>
    </row>
    <row r="28367" spans="1:26" x14ac:dyDescent="0.25">
      <c r="A28367" s="78">
        <v>211623696</v>
      </c>
      <c r="D28367" s="78" t="s">
        <v>3422</v>
      </c>
      <c r="E28367" s="78" t="s">
        <v>10189</v>
      </c>
      <c r="J28367" s="78" t="s">
        <v>11039</v>
      </c>
      <c r="L28367" s="78" t="s">
        <v>13864</v>
      </c>
      <c r="V28367" s="78">
        <v>47500</v>
      </c>
      <c r="W28367" s="78">
        <v>32400</v>
      </c>
      <c r="X28367" s="78"/>
      <c r="Y28367" s="78">
        <v>33080</v>
      </c>
      <c r="Z28367" s="78">
        <v>8.58</v>
      </c>
    </row>
    <row r="28368" spans="1:26" x14ac:dyDescent="0.25">
      <c r="A28368" s="78">
        <v>211274957</v>
      </c>
      <c r="D28368" s="78" t="s">
        <v>3422</v>
      </c>
      <c r="E28368" s="78" t="s">
        <v>9</v>
      </c>
      <c r="J28368" s="78" t="s">
        <v>10300</v>
      </c>
      <c r="L28368" s="78" t="s">
        <v>13867</v>
      </c>
      <c r="V28368" s="78">
        <v>48000</v>
      </c>
      <c r="W28368" s="78">
        <v>31200</v>
      </c>
      <c r="X28368" s="78"/>
      <c r="Y28368" s="78">
        <v>31670</v>
      </c>
      <c r="Z28368" s="78">
        <v>2.41</v>
      </c>
    </row>
    <row r="28369" spans="1:26" x14ac:dyDescent="0.25">
      <c r="A28369" s="78">
        <v>211623695</v>
      </c>
      <c r="D28369" s="78" t="s">
        <v>3422</v>
      </c>
      <c r="E28369" s="78" t="s">
        <v>3423</v>
      </c>
      <c r="J28369" s="78" t="s">
        <v>11039</v>
      </c>
      <c r="L28369" s="78" t="s">
        <v>13864</v>
      </c>
      <c r="V28369" s="78">
        <v>47500</v>
      </c>
      <c r="W28369" s="78">
        <v>32400</v>
      </c>
      <c r="X28369" s="78"/>
      <c r="Y28369" s="78">
        <v>33080</v>
      </c>
      <c r="Z28369" s="78">
        <v>8.58</v>
      </c>
    </row>
    <row r="28370" spans="1:26" x14ac:dyDescent="0.25">
      <c r="A28370" s="78">
        <v>211623694</v>
      </c>
      <c r="D28370" s="78" t="s">
        <v>3422</v>
      </c>
      <c r="E28370" s="78" t="s">
        <v>9</v>
      </c>
      <c r="J28370" s="78" t="s">
        <v>11039</v>
      </c>
      <c r="L28370" s="78" t="s">
        <v>13864</v>
      </c>
      <c r="V28370" s="78">
        <v>47500</v>
      </c>
      <c r="W28370" s="78">
        <v>32400</v>
      </c>
      <c r="X28370" s="78"/>
      <c r="Y28370" s="78">
        <v>33080</v>
      </c>
      <c r="Z28370" s="78">
        <v>8.58</v>
      </c>
    </row>
    <row r="28371" spans="1:26" x14ac:dyDescent="0.25">
      <c r="A28371" s="78">
        <v>211623684</v>
      </c>
      <c r="D28371" s="78" t="s">
        <v>3422</v>
      </c>
      <c r="E28371" s="78" t="s">
        <v>10189</v>
      </c>
      <c r="J28371" s="78" t="s">
        <v>11039</v>
      </c>
      <c r="L28371" s="78" t="s">
        <v>13865</v>
      </c>
      <c r="V28371" s="78">
        <v>47000</v>
      </c>
      <c r="W28371" s="78">
        <v>32600</v>
      </c>
      <c r="X28371" s="78"/>
      <c r="Y28371" s="78">
        <v>33280</v>
      </c>
      <c r="Z28371" s="78">
        <v>8.41</v>
      </c>
    </row>
    <row r="28372" spans="1:26" x14ac:dyDescent="0.25">
      <c r="A28372" s="78">
        <v>211623683</v>
      </c>
      <c r="D28372" s="78" t="s">
        <v>3422</v>
      </c>
      <c r="E28372" s="78" t="s">
        <v>10189</v>
      </c>
      <c r="J28372" s="78" t="s">
        <v>11039</v>
      </c>
      <c r="L28372" s="78" t="s">
        <v>13867</v>
      </c>
      <c r="V28372" s="78">
        <v>47000</v>
      </c>
      <c r="W28372" s="78">
        <v>32600</v>
      </c>
      <c r="X28372" s="78"/>
      <c r="Y28372" s="78">
        <v>33280</v>
      </c>
      <c r="Z28372" s="78">
        <v>8.41</v>
      </c>
    </row>
    <row r="28373" spans="1:26" x14ac:dyDescent="0.25">
      <c r="A28373" s="78">
        <v>208502620</v>
      </c>
      <c r="D28373" s="78" t="s">
        <v>199</v>
      </c>
      <c r="E28373" s="78" t="s">
        <v>997</v>
      </c>
      <c r="J28373" s="78" t="s">
        <v>8239</v>
      </c>
      <c r="L28373" s="78" t="s">
        <v>8323</v>
      </c>
      <c r="V28373" s="78">
        <v>22200</v>
      </c>
      <c r="W28373" s="78">
        <v>14200</v>
      </c>
      <c r="X28373" s="78"/>
      <c r="Y28373" s="78">
        <v>14200</v>
      </c>
      <c r="Z28373" s="78">
        <v>2.4300000000000002</v>
      </c>
    </row>
    <row r="28374" spans="1:26" x14ac:dyDescent="0.25">
      <c r="A28374" s="78">
        <v>211623682</v>
      </c>
      <c r="D28374" s="78" t="s">
        <v>3422</v>
      </c>
      <c r="E28374" s="78" t="s">
        <v>3423</v>
      </c>
      <c r="J28374" s="78" t="s">
        <v>11039</v>
      </c>
      <c r="L28374" s="78" t="s">
        <v>13867</v>
      </c>
      <c r="V28374" s="78">
        <v>47000</v>
      </c>
      <c r="W28374" s="78">
        <v>32600</v>
      </c>
      <c r="X28374" s="78"/>
      <c r="Y28374" s="78">
        <v>33280</v>
      </c>
      <c r="Z28374" s="78">
        <v>8.41</v>
      </c>
    </row>
    <row r="28375" spans="1:26" x14ac:dyDescent="0.25">
      <c r="A28375" s="78">
        <v>211623681</v>
      </c>
      <c r="D28375" s="78" t="s">
        <v>3422</v>
      </c>
      <c r="E28375" s="78" t="s">
        <v>9</v>
      </c>
      <c r="J28375" s="78" t="s">
        <v>11039</v>
      </c>
      <c r="L28375" s="78" t="s">
        <v>13867</v>
      </c>
      <c r="V28375" s="78">
        <v>47000</v>
      </c>
      <c r="W28375" s="78">
        <v>32600</v>
      </c>
      <c r="X28375" s="78"/>
      <c r="Y28375" s="78">
        <v>33280</v>
      </c>
      <c r="Z28375" s="78">
        <v>8.41</v>
      </c>
    </row>
    <row r="28376" spans="1:26" x14ac:dyDescent="0.25">
      <c r="A28376" s="78">
        <v>211623680</v>
      </c>
      <c r="D28376" s="78" t="s">
        <v>3422</v>
      </c>
      <c r="E28376" s="78" t="s">
        <v>3423</v>
      </c>
      <c r="J28376" s="78" t="s">
        <v>11039</v>
      </c>
      <c r="L28376" s="78" t="s">
        <v>13861</v>
      </c>
      <c r="V28376" s="78">
        <v>47500</v>
      </c>
      <c r="W28376" s="78">
        <v>32400</v>
      </c>
      <c r="X28376" s="78"/>
      <c r="Y28376" s="78">
        <v>33080</v>
      </c>
      <c r="Z28376" s="78">
        <v>8.58</v>
      </c>
    </row>
    <row r="28377" spans="1:26" x14ac:dyDescent="0.25">
      <c r="A28377" s="78">
        <v>211623679</v>
      </c>
      <c r="D28377" s="78" t="s">
        <v>3422</v>
      </c>
      <c r="E28377" s="78" t="s">
        <v>9</v>
      </c>
      <c r="J28377" s="78" t="s">
        <v>11039</v>
      </c>
      <c r="L28377" s="78" t="s">
        <v>13861</v>
      </c>
      <c r="V28377" s="78">
        <v>47500</v>
      </c>
      <c r="W28377" s="78">
        <v>32400</v>
      </c>
      <c r="X28377" s="78"/>
      <c r="Y28377" s="78">
        <v>33080</v>
      </c>
      <c r="Z28377" s="78">
        <v>8.58</v>
      </c>
    </row>
    <row r="28378" spans="1:26" x14ac:dyDescent="0.25">
      <c r="A28378" s="78">
        <v>211623678</v>
      </c>
      <c r="D28378" s="78" t="s">
        <v>3422</v>
      </c>
      <c r="E28378" s="78" t="s">
        <v>3423</v>
      </c>
      <c r="J28378" s="78" t="s">
        <v>11039</v>
      </c>
      <c r="L28378" s="78" t="s">
        <v>13862</v>
      </c>
      <c r="V28378" s="78">
        <v>47000</v>
      </c>
      <c r="W28378" s="78">
        <v>32600</v>
      </c>
      <c r="X28378" s="78"/>
      <c r="Y28378" s="78">
        <v>33280</v>
      </c>
      <c r="Z28378" s="78">
        <v>8.41</v>
      </c>
    </row>
    <row r="28379" spans="1:26" x14ac:dyDescent="0.25">
      <c r="A28379" s="78">
        <v>211623677</v>
      </c>
      <c r="D28379" s="78" t="s">
        <v>3422</v>
      </c>
      <c r="E28379" s="78" t="s">
        <v>9</v>
      </c>
      <c r="J28379" s="78" t="s">
        <v>11039</v>
      </c>
      <c r="L28379" s="78" t="s">
        <v>13862</v>
      </c>
      <c r="V28379" s="78">
        <v>47000</v>
      </c>
      <c r="W28379" s="78">
        <v>32600</v>
      </c>
      <c r="X28379" s="78"/>
      <c r="Y28379" s="78">
        <v>33280</v>
      </c>
      <c r="Z28379" s="78">
        <v>8.41</v>
      </c>
    </row>
    <row r="28380" spans="1:26" x14ac:dyDescent="0.25">
      <c r="A28380" s="78">
        <v>206900416</v>
      </c>
      <c r="D28380" s="78" t="s">
        <v>29</v>
      </c>
      <c r="E28380" s="78" t="s">
        <v>775</v>
      </c>
      <c r="J28380" s="78" t="s">
        <v>12503</v>
      </c>
      <c r="L28380" s="78" t="s">
        <v>12504</v>
      </c>
      <c r="V28380" s="78">
        <v>18000</v>
      </c>
      <c r="W28380" s="78">
        <v>10400</v>
      </c>
      <c r="X28380" s="78"/>
      <c r="Y28380" s="78">
        <v>13597</v>
      </c>
      <c r="Z28380" s="78">
        <v>2.46</v>
      </c>
    </row>
    <row r="28381" spans="1:26" x14ac:dyDescent="0.25">
      <c r="A28381" s="78">
        <v>208613157</v>
      </c>
      <c r="D28381" s="78" t="s">
        <v>199</v>
      </c>
      <c r="E28381" s="78" t="s">
        <v>1001</v>
      </c>
      <c r="J28381" s="78" t="s">
        <v>8239</v>
      </c>
      <c r="L28381" s="78" t="s">
        <v>13868</v>
      </c>
      <c r="V28381" s="78">
        <v>22200</v>
      </c>
      <c r="W28381" s="78">
        <v>14200</v>
      </c>
      <c r="X28381" s="78"/>
      <c r="Y28381" s="78">
        <v>14200</v>
      </c>
      <c r="Z28381" s="78">
        <v>2.4300000000000002</v>
      </c>
    </row>
    <row r="28382" spans="1:26" x14ac:dyDescent="0.25">
      <c r="A28382" s="78">
        <v>206900441</v>
      </c>
      <c r="D28382" s="78" t="s">
        <v>29</v>
      </c>
      <c r="E28382" s="78" t="s">
        <v>775</v>
      </c>
      <c r="J28382" s="78" t="s">
        <v>12503</v>
      </c>
      <c r="L28382" s="78" t="s">
        <v>5980</v>
      </c>
      <c r="V28382" s="78">
        <v>18000</v>
      </c>
      <c r="W28382" s="78">
        <v>12000</v>
      </c>
      <c r="X28382" s="78"/>
      <c r="Y28382" s="78">
        <v>12500</v>
      </c>
      <c r="Z28382" s="78">
        <v>2.39</v>
      </c>
    </row>
    <row r="28383" spans="1:26" x14ac:dyDescent="0.25">
      <c r="A28383" s="78">
        <v>207645873</v>
      </c>
      <c r="D28383" s="78" t="s">
        <v>29</v>
      </c>
      <c r="E28383" s="78" t="s">
        <v>7439</v>
      </c>
      <c r="J28383" s="78" t="s">
        <v>13869</v>
      </c>
      <c r="L28383" s="78" t="s">
        <v>13870</v>
      </c>
      <c r="V28383" s="78">
        <v>12000</v>
      </c>
      <c r="W28383" s="78">
        <v>8400</v>
      </c>
      <c r="X28383" s="78"/>
      <c r="Y28383" s="78">
        <v>8448</v>
      </c>
      <c r="Z28383" s="78">
        <v>2.27</v>
      </c>
    </row>
    <row r="28384" spans="1:26" x14ac:dyDescent="0.25">
      <c r="A28384" s="78">
        <v>206900442</v>
      </c>
      <c r="D28384" s="78" t="s">
        <v>29</v>
      </c>
      <c r="E28384" s="78" t="s">
        <v>775</v>
      </c>
      <c r="J28384" s="78" t="s">
        <v>12498</v>
      </c>
      <c r="L28384" s="78" t="s">
        <v>5984</v>
      </c>
      <c r="V28384" s="78">
        <v>24000</v>
      </c>
      <c r="W28384" s="78">
        <v>16000</v>
      </c>
      <c r="X28384" s="78"/>
      <c r="Y28384" s="78">
        <v>18900</v>
      </c>
      <c r="Z28384" s="78">
        <v>2.2200000000000002</v>
      </c>
    </row>
    <row r="28385" spans="1:26" x14ac:dyDescent="0.25">
      <c r="A28385" s="78">
        <v>207645872</v>
      </c>
      <c r="D28385" s="78" t="s">
        <v>29</v>
      </c>
      <c r="E28385" s="78" t="s">
        <v>7439</v>
      </c>
      <c r="J28385" s="78" t="s">
        <v>13871</v>
      </c>
      <c r="L28385" s="78" t="s">
        <v>13872</v>
      </c>
      <c r="V28385" s="78">
        <v>12000</v>
      </c>
      <c r="W28385" s="78">
        <v>8400</v>
      </c>
      <c r="X28385" s="78"/>
      <c r="Y28385" s="78">
        <v>8448</v>
      </c>
      <c r="Z28385" s="78">
        <v>2.27</v>
      </c>
    </row>
    <row r="28386" spans="1:26" x14ac:dyDescent="0.25">
      <c r="A28386" s="78">
        <v>208614013</v>
      </c>
      <c r="D28386" s="78" t="s">
        <v>199</v>
      </c>
      <c r="E28386" s="78" t="s">
        <v>1000</v>
      </c>
      <c r="J28386" s="78" t="s">
        <v>8239</v>
      </c>
      <c r="L28386" s="78" t="s">
        <v>13868</v>
      </c>
      <c r="V28386" s="78">
        <v>22200</v>
      </c>
      <c r="W28386" s="78">
        <v>14200</v>
      </c>
      <c r="X28386" s="78"/>
      <c r="Y28386" s="78">
        <v>14200</v>
      </c>
      <c r="Z28386" s="78">
        <v>2.4300000000000002</v>
      </c>
    </row>
    <row r="28387" spans="1:26" x14ac:dyDescent="0.25">
      <c r="A28387" s="78">
        <v>207699078</v>
      </c>
      <c r="D28387" s="78" t="s">
        <v>29</v>
      </c>
      <c r="E28387" s="78" t="s">
        <v>7439</v>
      </c>
      <c r="J28387" s="78" t="s">
        <v>13874</v>
      </c>
      <c r="L28387" s="78" t="s">
        <v>13874</v>
      </c>
      <c r="V28387" s="78">
        <v>12000</v>
      </c>
      <c r="W28387" s="78">
        <v>8400</v>
      </c>
      <c r="X28387" s="78"/>
      <c r="Y28387" s="78">
        <v>8448</v>
      </c>
      <c r="Z28387" s="78">
        <v>2.27</v>
      </c>
    </row>
    <row r="28388" spans="1:26" x14ac:dyDescent="0.25">
      <c r="A28388" s="78">
        <v>206900439</v>
      </c>
      <c r="D28388" s="78" t="s">
        <v>29</v>
      </c>
      <c r="E28388" s="78" t="s">
        <v>775</v>
      </c>
      <c r="J28388" s="78" t="s">
        <v>13831</v>
      </c>
      <c r="L28388" s="78" t="s">
        <v>13875</v>
      </c>
      <c r="V28388" s="78">
        <v>9000</v>
      </c>
      <c r="W28388" s="78">
        <v>6800</v>
      </c>
      <c r="X28388" s="78"/>
      <c r="Y28388" s="78">
        <v>8900</v>
      </c>
      <c r="Z28388" s="78">
        <v>2.09</v>
      </c>
    </row>
    <row r="28389" spans="1:26" x14ac:dyDescent="0.25">
      <c r="A28389" s="78">
        <v>208119671</v>
      </c>
      <c r="D28389" s="78" t="s">
        <v>29</v>
      </c>
      <c r="E28389" s="78" t="s">
        <v>9614</v>
      </c>
      <c r="J28389" s="78" t="s">
        <v>13876</v>
      </c>
      <c r="L28389" s="78" t="s">
        <v>13877</v>
      </c>
      <c r="V28389" s="78">
        <v>12000</v>
      </c>
      <c r="W28389" s="78">
        <v>8400</v>
      </c>
      <c r="X28389" s="78"/>
      <c r="Y28389" s="78">
        <v>8448</v>
      </c>
      <c r="Z28389" s="78">
        <v>2.27</v>
      </c>
    </row>
    <row r="28390" spans="1:26" x14ac:dyDescent="0.25">
      <c r="A28390" s="78">
        <v>208614018</v>
      </c>
      <c r="D28390" s="78" t="s">
        <v>199</v>
      </c>
      <c r="E28390" s="78" t="s">
        <v>999</v>
      </c>
      <c r="J28390" s="78" t="s">
        <v>8239</v>
      </c>
      <c r="L28390" s="78" t="s">
        <v>13868</v>
      </c>
      <c r="V28390" s="78">
        <v>22200</v>
      </c>
      <c r="W28390" s="78">
        <v>14200</v>
      </c>
      <c r="X28390" s="78"/>
      <c r="Y28390" s="78">
        <v>14200</v>
      </c>
      <c r="Z28390" s="78">
        <v>2.4300000000000002</v>
      </c>
    </row>
    <row r="28391" spans="1:26" x14ac:dyDescent="0.25">
      <c r="A28391" s="78">
        <v>207683253</v>
      </c>
      <c r="D28391" s="78" t="s">
        <v>29</v>
      </c>
      <c r="E28391" s="78" t="s">
        <v>1283</v>
      </c>
      <c r="J28391" s="78" t="s">
        <v>13878</v>
      </c>
      <c r="L28391" s="78" t="s">
        <v>13879</v>
      </c>
      <c r="V28391" s="78">
        <v>18000</v>
      </c>
      <c r="W28391" s="78">
        <v>11500</v>
      </c>
      <c r="X28391" s="78"/>
      <c r="Y28391" s="78">
        <v>14370</v>
      </c>
      <c r="Z28391" s="78">
        <v>2.4900000000000002</v>
      </c>
    </row>
    <row r="28392" spans="1:26" x14ac:dyDescent="0.25">
      <c r="A28392" s="78">
        <v>206900443</v>
      </c>
      <c r="D28392" s="78" t="s">
        <v>29</v>
      </c>
      <c r="E28392" s="78" t="s">
        <v>775</v>
      </c>
      <c r="J28392" s="78" t="s">
        <v>13880</v>
      </c>
      <c r="L28392" s="78" t="s">
        <v>13881</v>
      </c>
      <c r="V28392" s="78">
        <v>36000</v>
      </c>
      <c r="W28392" s="78">
        <v>27600</v>
      </c>
      <c r="X28392" s="78"/>
      <c r="Y28392" s="78">
        <v>33100</v>
      </c>
      <c r="Z28392" s="78">
        <v>2.2999999999999998</v>
      </c>
    </row>
    <row r="28393" spans="1:26" x14ac:dyDescent="0.25">
      <c r="A28393" s="78">
        <v>207645887</v>
      </c>
      <c r="D28393" s="78" t="s">
        <v>29</v>
      </c>
      <c r="E28393" s="78" t="s">
        <v>7439</v>
      </c>
      <c r="J28393" s="78" t="s">
        <v>13882</v>
      </c>
      <c r="L28393" s="78" t="s">
        <v>13883</v>
      </c>
      <c r="V28393" s="78">
        <v>18000</v>
      </c>
      <c r="W28393" s="78">
        <v>11500</v>
      </c>
      <c r="X28393" s="78"/>
      <c r="Y28393" s="78">
        <v>14370</v>
      </c>
      <c r="Z28393" s="78">
        <v>2.4900000000000002</v>
      </c>
    </row>
    <row r="28394" spans="1:26" x14ac:dyDescent="0.25">
      <c r="A28394" s="78">
        <v>208614029</v>
      </c>
      <c r="D28394" s="78" t="s">
        <v>199</v>
      </c>
      <c r="E28394" s="78" t="s">
        <v>998</v>
      </c>
      <c r="J28394" s="78" t="s">
        <v>8239</v>
      </c>
      <c r="L28394" s="78" t="s">
        <v>13868</v>
      </c>
      <c r="V28394" s="78">
        <v>22200</v>
      </c>
      <c r="W28394" s="78">
        <v>14200</v>
      </c>
      <c r="X28394" s="78"/>
      <c r="Y28394" s="78">
        <v>14200</v>
      </c>
      <c r="Z28394" s="78">
        <v>2.4300000000000002</v>
      </c>
    </row>
    <row r="28395" spans="1:26" x14ac:dyDescent="0.25">
      <c r="A28395" s="78">
        <v>207699093</v>
      </c>
      <c r="D28395" s="78" t="s">
        <v>29</v>
      </c>
      <c r="E28395" s="78" t="s">
        <v>7439</v>
      </c>
      <c r="J28395" s="78" t="s">
        <v>13884</v>
      </c>
      <c r="L28395" s="78" t="s">
        <v>13884</v>
      </c>
      <c r="V28395" s="78">
        <v>18000</v>
      </c>
      <c r="W28395" s="78">
        <v>11500</v>
      </c>
      <c r="X28395" s="78"/>
      <c r="Y28395" s="78">
        <v>14370</v>
      </c>
      <c r="Z28395" s="78">
        <v>2.4900000000000002</v>
      </c>
    </row>
    <row r="28396" spans="1:26" x14ac:dyDescent="0.25">
      <c r="A28396" s="78">
        <v>206900444</v>
      </c>
      <c r="D28396" s="78" t="s">
        <v>29</v>
      </c>
      <c r="E28396" s="78" t="s">
        <v>775</v>
      </c>
      <c r="J28396" s="78" t="s">
        <v>13885</v>
      </c>
      <c r="L28396" s="78" t="s">
        <v>13886</v>
      </c>
      <c r="V28396" s="78">
        <v>48000</v>
      </c>
      <c r="W28396" s="78">
        <v>33400</v>
      </c>
      <c r="X28396" s="78"/>
      <c r="Y28396" s="78">
        <v>43500</v>
      </c>
      <c r="Z28396" s="78">
        <v>2.4300000000000002</v>
      </c>
    </row>
    <row r="28397" spans="1:26" x14ac:dyDescent="0.25">
      <c r="A28397" s="78">
        <v>207825489</v>
      </c>
      <c r="D28397" s="78" t="s">
        <v>29</v>
      </c>
      <c r="E28397" s="78" t="s">
        <v>1936</v>
      </c>
      <c r="J28397" s="78" t="s">
        <v>13887</v>
      </c>
      <c r="L28397" s="78" t="s">
        <v>13888</v>
      </c>
      <c r="V28397" s="78">
        <v>18000</v>
      </c>
      <c r="W28397" s="78">
        <v>11500</v>
      </c>
      <c r="X28397" s="78"/>
      <c r="Y28397" s="78">
        <v>14370</v>
      </c>
      <c r="Z28397" s="78">
        <v>2.4900000000000002</v>
      </c>
    </row>
    <row r="28398" spans="1:26" x14ac:dyDescent="0.25">
      <c r="A28398" s="78">
        <v>206900431</v>
      </c>
      <c r="D28398" s="78" t="s">
        <v>29</v>
      </c>
      <c r="E28398" s="78" t="s">
        <v>775</v>
      </c>
      <c r="J28398" s="78" t="s">
        <v>13831</v>
      </c>
      <c r="L28398" s="78" t="s">
        <v>7616</v>
      </c>
      <c r="V28398" s="78">
        <v>9000</v>
      </c>
      <c r="W28398" s="78">
        <v>5800</v>
      </c>
      <c r="X28398" s="78"/>
      <c r="Y28398" s="78">
        <v>8639</v>
      </c>
      <c r="Z28398" s="78">
        <v>2.08</v>
      </c>
    </row>
    <row r="28399" spans="1:26" x14ac:dyDescent="0.25">
      <c r="A28399" s="78">
        <v>208614034</v>
      </c>
      <c r="D28399" s="78" t="s">
        <v>199</v>
      </c>
      <c r="E28399" s="78" t="s">
        <v>997</v>
      </c>
      <c r="J28399" s="78" t="s">
        <v>8239</v>
      </c>
      <c r="L28399" s="78" t="s">
        <v>13868</v>
      </c>
      <c r="V28399" s="78">
        <v>22200</v>
      </c>
      <c r="W28399" s="78">
        <v>14200</v>
      </c>
      <c r="X28399" s="78"/>
      <c r="Y28399" s="78">
        <v>14200</v>
      </c>
      <c r="Z28399" s="78">
        <v>2.4300000000000002</v>
      </c>
    </row>
    <row r="28400" spans="1:26" x14ac:dyDescent="0.25">
      <c r="A28400" s="78">
        <v>207825509</v>
      </c>
      <c r="D28400" s="78" t="s">
        <v>29</v>
      </c>
      <c r="E28400" s="78" t="s">
        <v>57</v>
      </c>
      <c r="J28400" s="78" t="s">
        <v>13891</v>
      </c>
      <c r="L28400" s="78" t="s">
        <v>13892</v>
      </c>
      <c r="V28400" s="78">
        <v>18000</v>
      </c>
      <c r="W28400" s="78">
        <v>11500</v>
      </c>
      <c r="X28400" s="78"/>
      <c r="Y28400" s="78">
        <v>14370</v>
      </c>
      <c r="Z28400" s="78">
        <v>2.4900000000000002</v>
      </c>
    </row>
    <row r="28401" spans="1:26" x14ac:dyDescent="0.25">
      <c r="A28401" s="78">
        <v>206900446</v>
      </c>
      <c r="D28401" s="78" t="s">
        <v>29</v>
      </c>
      <c r="E28401" s="78" t="s">
        <v>775</v>
      </c>
      <c r="J28401" s="78" t="s">
        <v>12510</v>
      </c>
      <c r="L28401" s="78" t="s">
        <v>5976</v>
      </c>
      <c r="V28401" s="78">
        <v>12000</v>
      </c>
      <c r="W28401" s="78">
        <v>7500</v>
      </c>
      <c r="X28401" s="78"/>
      <c r="Y28401" s="78">
        <v>9444</v>
      </c>
      <c r="Z28401" s="78">
        <v>2.4900000000000002</v>
      </c>
    </row>
    <row r="28402" spans="1:26" x14ac:dyDescent="0.25">
      <c r="A28402" s="78">
        <v>207825528</v>
      </c>
      <c r="D28402" s="78" t="s">
        <v>29</v>
      </c>
      <c r="E28402" s="78" t="s">
        <v>54</v>
      </c>
      <c r="J28402" s="78" t="s">
        <v>13891</v>
      </c>
      <c r="L28402" s="78" t="s">
        <v>13892</v>
      </c>
      <c r="V28402" s="78">
        <v>18000</v>
      </c>
      <c r="W28402" s="78">
        <v>11500</v>
      </c>
      <c r="X28402" s="78"/>
      <c r="Y28402" s="78">
        <v>14370</v>
      </c>
      <c r="Z28402" s="78">
        <v>2.4900000000000002</v>
      </c>
    </row>
    <row r="28403" spans="1:26" x14ac:dyDescent="0.25">
      <c r="A28403" s="78">
        <v>208500337</v>
      </c>
      <c r="D28403" s="78" t="s">
        <v>199</v>
      </c>
      <c r="E28403" s="78" t="s">
        <v>1001</v>
      </c>
      <c r="J28403" s="78" t="s">
        <v>8239</v>
      </c>
      <c r="L28403" s="78" t="s">
        <v>8308</v>
      </c>
      <c r="V28403" s="78">
        <v>22200</v>
      </c>
      <c r="W28403" s="78">
        <v>14200</v>
      </c>
      <c r="X28403" s="78"/>
      <c r="Y28403" s="78">
        <v>14200</v>
      </c>
      <c r="Z28403" s="78">
        <v>2.4300000000000002</v>
      </c>
    </row>
    <row r="28404" spans="1:26" x14ac:dyDescent="0.25">
      <c r="A28404" s="78">
        <v>207862065</v>
      </c>
      <c r="D28404" s="78" t="s">
        <v>29</v>
      </c>
      <c r="E28404" s="78" t="s">
        <v>2526</v>
      </c>
      <c r="J28404" s="78" t="s">
        <v>13893</v>
      </c>
      <c r="L28404" s="78" t="s">
        <v>13894</v>
      </c>
      <c r="V28404" s="78">
        <v>18000</v>
      </c>
      <c r="W28404" s="78">
        <v>11500</v>
      </c>
      <c r="X28404" s="78"/>
      <c r="Y28404" s="78">
        <v>14370</v>
      </c>
      <c r="Z28404" s="78">
        <v>2.4900000000000002</v>
      </c>
    </row>
    <row r="28405" spans="1:26" x14ac:dyDescent="0.25">
      <c r="A28405" s="78">
        <v>206900447</v>
      </c>
      <c r="D28405" s="78" t="s">
        <v>29</v>
      </c>
      <c r="E28405" s="78" t="s">
        <v>775</v>
      </c>
      <c r="J28405" s="78" t="s">
        <v>12503</v>
      </c>
      <c r="L28405" s="78" t="s">
        <v>5982</v>
      </c>
      <c r="V28405" s="78">
        <v>18000</v>
      </c>
      <c r="W28405" s="78">
        <v>12000</v>
      </c>
      <c r="X28405" s="78"/>
      <c r="Y28405" s="78">
        <v>12000</v>
      </c>
      <c r="Z28405" s="78">
        <v>2.23</v>
      </c>
    </row>
    <row r="28406" spans="1:26" x14ac:dyDescent="0.25">
      <c r="A28406" s="78">
        <v>207825547</v>
      </c>
      <c r="D28406" s="78" t="s">
        <v>29</v>
      </c>
      <c r="E28406" s="78" t="s">
        <v>409</v>
      </c>
      <c r="J28406" s="78" t="s">
        <v>13891</v>
      </c>
      <c r="L28406" s="78" t="s">
        <v>13892</v>
      </c>
      <c r="V28406" s="78">
        <v>18000</v>
      </c>
      <c r="W28406" s="78">
        <v>11500</v>
      </c>
      <c r="X28406" s="78"/>
      <c r="Y28406" s="78">
        <v>14370</v>
      </c>
      <c r="Z28406" s="78">
        <v>2.4900000000000002</v>
      </c>
    </row>
    <row r="28407" spans="1:26" x14ac:dyDescent="0.25">
      <c r="A28407" s="78">
        <v>208284492</v>
      </c>
      <c r="D28407" s="78" t="s">
        <v>29</v>
      </c>
      <c r="E28407" s="78" t="s">
        <v>398</v>
      </c>
      <c r="J28407" s="78" t="s">
        <v>7306</v>
      </c>
      <c r="V28407" s="78">
        <v>36000</v>
      </c>
      <c r="W28407" s="78">
        <v>23000</v>
      </c>
      <c r="X28407" s="78"/>
      <c r="Y28407" s="78">
        <v>33500</v>
      </c>
      <c r="Z28407" s="78">
        <v>1.98</v>
      </c>
    </row>
    <row r="28408" spans="1:26" x14ac:dyDescent="0.25">
      <c r="A28408" s="78">
        <v>208502622</v>
      </c>
      <c r="D28408" s="78" t="s">
        <v>199</v>
      </c>
      <c r="E28408" s="78" t="s">
        <v>1000</v>
      </c>
      <c r="J28408" s="78" t="s">
        <v>8239</v>
      </c>
      <c r="L28408" s="78" t="s">
        <v>8308</v>
      </c>
      <c r="V28408" s="78">
        <v>22200</v>
      </c>
      <c r="W28408" s="78">
        <v>14200</v>
      </c>
      <c r="X28408" s="78"/>
      <c r="Y28408" s="78">
        <v>14200</v>
      </c>
      <c r="Z28408" s="78">
        <v>2.4300000000000002</v>
      </c>
    </row>
    <row r="28409" spans="1:26" x14ac:dyDescent="0.25">
      <c r="A28409" s="78">
        <v>210799574</v>
      </c>
      <c r="D28409" s="78" t="s">
        <v>29</v>
      </c>
      <c r="E28409" s="78" t="s">
        <v>1379</v>
      </c>
      <c r="J28409" s="78" t="s">
        <v>13895</v>
      </c>
      <c r="L28409" s="78" t="s">
        <v>13896</v>
      </c>
      <c r="V28409" s="78">
        <v>18000</v>
      </c>
      <c r="W28409" s="78">
        <v>11500</v>
      </c>
      <c r="X28409" s="78"/>
      <c r="Y28409" s="78">
        <v>14370</v>
      </c>
      <c r="Z28409" s="78">
        <v>2.4900000000000002</v>
      </c>
    </row>
    <row r="28410" spans="1:26" x14ac:dyDescent="0.25">
      <c r="A28410" s="78">
        <v>208284483</v>
      </c>
      <c r="D28410" s="78" t="s">
        <v>29</v>
      </c>
      <c r="E28410" s="78" t="s">
        <v>398</v>
      </c>
      <c r="J28410" s="78" t="s">
        <v>10732</v>
      </c>
      <c r="V28410" s="78">
        <v>49000</v>
      </c>
      <c r="W28410" s="78">
        <v>30400</v>
      </c>
      <c r="X28410" s="78"/>
      <c r="Y28410" s="78">
        <v>37000</v>
      </c>
      <c r="Z28410" s="78">
        <v>2.1</v>
      </c>
    </row>
    <row r="28411" spans="1:26" x14ac:dyDescent="0.25">
      <c r="A28411" s="78">
        <v>207683251</v>
      </c>
      <c r="D28411" s="78" t="s">
        <v>29</v>
      </c>
      <c r="E28411" s="78" t="s">
        <v>1283</v>
      </c>
      <c r="J28411" s="78" t="s">
        <v>13897</v>
      </c>
      <c r="L28411" s="78" t="s">
        <v>13898</v>
      </c>
      <c r="V28411" s="78">
        <v>9000</v>
      </c>
      <c r="W28411" s="78">
        <v>6900</v>
      </c>
      <c r="X28411" s="78"/>
      <c r="Y28411" s="78">
        <v>7500</v>
      </c>
      <c r="Z28411" s="78">
        <v>2.02</v>
      </c>
    </row>
    <row r="28412" spans="1:26" x14ac:dyDescent="0.25">
      <c r="A28412" s="78">
        <v>208284010</v>
      </c>
      <c r="D28412" s="78" t="s">
        <v>29</v>
      </c>
      <c r="E28412" s="78" t="s">
        <v>398</v>
      </c>
      <c r="J28412" s="78" t="s">
        <v>407</v>
      </c>
      <c r="L28412" s="78" t="s">
        <v>9499</v>
      </c>
      <c r="V28412" s="78">
        <v>30000</v>
      </c>
      <c r="W28412" s="78">
        <v>19000</v>
      </c>
      <c r="X28412" s="78"/>
      <c r="Y28412" s="78">
        <v>22030</v>
      </c>
      <c r="Z28412" s="78">
        <v>2.21</v>
      </c>
    </row>
    <row r="28413" spans="1:26" x14ac:dyDescent="0.25">
      <c r="A28413" s="78">
        <v>208502624</v>
      </c>
      <c r="D28413" s="78" t="s">
        <v>199</v>
      </c>
      <c r="E28413" s="78" t="s">
        <v>999</v>
      </c>
      <c r="J28413" s="78" t="s">
        <v>8239</v>
      </c>
      <c r="L28413" s="78" t="s">
        <v>8308</v>
      </c>
      <c r="V28413" s="78">
        <v>22200</v>
      </c>
      <c r="W28413" s="78">
        <v>14200</v>
      </c>
      <c r="X28413" s="78"/>
      <c r="Y28413" s="78">
        <v>14200</v>
      </c>
      <c r="Z28413" s="78">
        <v>2.4300000000000002</v>
      </c>
    </row>
    <row r="28414" spans="1:26" x14ac:dyDescent="0.25">
      <c r="A28414" s="78">
        <v>207645885</v>
      </c>
      <c r="D28414" s="78" t="s">
        <v>29</v>
      </c>
      <c r="E28414" s="78" t="s">
        <v>7439</v>
      </c>
      <c r="J28414" s="78" t="s">
        <v>13899</v>
      </c>
      <c r="L28414" s="78" t="s">
        <v>13900</v>
      </c>
      <c r="V28414" s="78">
        <v>9000</v>
      </c>
      <c r="W28414" s="78">
        <v>6900</v>
      </c>
      <c r="X28414" s="78"/>
      <c r="Y28414" s="78">
        <v>7500</v>
      </c>
      <c r="Z28414" s="78">
        <v>2.02</v>
      </c>
    </row>
    <row r="28415" spans="1:26" x14ac:dyDescent="0.25">
      <c r="A28415" s="78">
        <v>208280042</v>
      </c>
      <c r="D28415" s="78" t="s">
        <v>29</v>
      </c>
      <c r="E28415" s="78" t="s">
        <v>398</v>
      </c>
      <c r="J28415" s="78" t="s">
        <v>13901</v>
      </c>
      <c r="L28415" s="78" t="s">
        <v>13902</v>
      </c>
      <c r="V28415" s="78">
        <v>36000</v>
      </c>
      <c r="W28415" s="78">
        <v>20000</v>
      </c>
      <c r="X28415" s="78"/>
      <c r="Y28415" s="78">
        <v>26800</v>
      </c>
      <c r="Z28415" s="78">
        <v>2.0699999999999998</v>
      </c>
    </row>
    <row r="28416" spans="1:26" x14ac:dyDescent="0.25">
      <c r="A28416" s="78">
        <v>207699091</v>
      </c>
      <c r="D28416" s="78" t="s">
        <v>29</v>
      </c>
      <c r="E28416" s="78" t="s">
        <v>7439</v>
      </c>
      <c r="J28416" s="78" t="s">
        <v>13903</v>
      </c>
      <c r="L28416" s="78" t="s">
        <v>13903</v>
      </c>
      <c r="V28416" s="78">
        <v>9000</v>
      </c>
      <c r="W28416" s="78">
        <v>6900</v>
      </c>
      <c r="X28416" s="78"/>
      <c r="Y28416" s="78">
        <v>7500</v>
      </c>
      <c r="Z28416" s="78">
        <v>2.02</v>
      </c>
    </row>
    <row r="28417" spans="1:26" x14ac:dyDescent="0.25">
      <c r="A28417" s="78">
        <v>208502626</v>
      </c>
      <c r="D28417" s="78" t="s">
        <v>199</v>
      </c>
      <c r="E28417" s="78" t="s">
        <v>998</v>
      </c>
      <c r="J28417" s="78" t="s">
        <v>8239</v>
      </c>
      <c r="L28417" s="78" t="s">
        <v>8308</v>
      </c>
      <c r="V28417" s="78">
        <v>22200</v>
      </c>
      <c r="W28417" s="78">
        <v>14200</v>
      </c>
      <c r="X28417" s="78"/>
      <c r="Y28417" s="78">
        <v>14200</v>
      </c>
      <c r="Z28417" s="78">
        <v>2.4300000000000002</v>
      </c>
    </row>
    <row r="28418" spans="1:26" x14ac:dyDescent="0.25">
      <c r="A28418" s="78">
        <v>208280053</v>
      </c>
      <c r="D28418" s="78" t="s">
        <v>29</v>
      </c>
      <c r="E28418" s="78" t="s">
        <v>398</v>
      </c>
      <c r="J28418" s="78" t="s">
        <v>13904</v>
      </c>
      <c r="L28418" s="78" t="s">
        <v>13905</v>
      </c>
      <c r="V28418" s="78">
        <v>18000</v>
      </c>
      <c r="W28418" s="78">
        <v>12700</v>
      </c>
      <c r="X28418" s="78"/>
      <c r="Y28418" s="78">
        <v>15934</v>
      </c>
      <c r="Z28418" s="78">
        <v>2.37</v>
      </c>
    </row>
    <row r="28419" spans="1:26" x14ac:dyDescent="0.25">
      <c r="A28419" s="78">
        <v>207825487</v>
      </c>
      <c r="D28419" s="78" t="s">
        <v>29</v>
      </c>
      <c r="E28419" s="78" t="s">
        <v>1936</v>
      </c>
      <c r="J28419" s="78" t="s">
        <v>13906</v>
      </c>
      <c r="L28419" s="78" t="s">
        <v>13907</v>
      </c>
      <c r="V28419" s="78">
        <v>9000</v>
      </c>
      <c r="W28419" s="78">
        <v>6900</v>
      </c>
      <c r="X28419" s="78"/>
      <c r="Y28419" s="78">
        <v>7500</v>
      </c>
      <c r="Z28419" s="78">
        <v>2.02</v>
      </c>
    </row>
    <row r="28420" spans="1:26" x14ac:dyDescent="0.25">
      <c r="A28420" s="78">
        <v>205132636</v>
      </c>
      <c r="D28420" s="78" t="s">
        <v>1120</v>
      </c>
      <c r="E28420" s="78" t="s">
        <v>3314</v>
      </c>
      <c r="J28420" s="78" t="s">
        <v>13908</v>
      </c>
      <c r="L28420" s="78" t="s">
        <v>13909</v>
      </c>
      <c r="V28420" s="78">
        <v>18000</v>
      </c>
      <c r="W28420" s="78">
        <v>11500</v>
      </c>
      <c r="X28420" s="78"/>
      <c r="Y28420" s="78">
        <v>34256</v>
      </c>
      <c r="Z28420" s="78">
        <v>1.49</v>
      </c>
    </row>
    <row r="28421" spans="1:26" x14ac:dyDescent="0.25">
      <c r="A28421" s="78">
        <v>207826044</v>
      </c>
      <c r="D28421" s="78" t="s">
        <v>29</v>
      </c>
      <c r="E28421" s="78" t="s">
        <v>1936</v>
      </c>
      <c r="J28421" s="78" t="s">
        <v>13912</v>
      </c>
      <c r="L28421" s="78" t="s">
        <v>13907</v>
      </c>
      <c r="V28421" s="78">
        <v>9000</v>
      </c>
      <c r="W28421" s="78">
        <v>6900</v>
      </c>
      <c r="X28421" s="78"/>
      <c r="Y28421" s="78">
        <v>7500</v>
      </c>
      <c r="Z28421" s="78">
        <v>2.02</v>
      </c>
    </row>
    <row r="28422" spans="1:26" x14ac:dyDescent="0.25">
      <c r="A28422" s="78">
        <v>208502628</v>
      </c>
      <c r="D28422" s="78" t="s">
        <v>199</v>
      </c>
      <c r="E28422" s="78" t="s">
        <v>997</v>
      </c>
      <c r="J28422" s="78" t="s">
        <v>8239</v>
      </c>
      <c r="L28422" s="78" t="s">
        <v>8308</v>
      </c>
      <c r="V28422" s="78">
        <v>22200</v>
      </c>
      <c r="W28422" s="78">
        <v>14200</v>
      </c>
      <c r="X28422" s="78"/>
      <c r="Y28422" s="78">
        <v>14200</v>
      </c>
      <c r="Z28422" s="78">
        <v>2.4300000000000002</v>
      </c>
    </row>
    <row r="28423" spans="1:26" x14ac:dyDescent="0.25">
      <c r="A28423" s="78">
        <v>205132629</v>
      </c>
      <c r="D28423" s="78" t="s">
        <v>1120</v>
      </c>
      <c r="E28423" s="78" t="s">
        <v>3314</v>
      </c>
      <c r="J28423" s="78" t="s">
        <v>13913</v>
      </c>
      <c r="L28423" s="78" t="s">
        <v>13914</v>
      </c>
      <c r="V28423" s="78">
        <v>12000</v>
      </c>
      <c r="W28423" s="78">
        <v>7500</v>
      </c>
      <c r="X28423" s="78"/>
      <c r="Y28423" s="78">
        <v>24187</v>
      </c>
      <c r="Z28423" s="78">
        <v>1.67</v>
      </c>
    </row>
    <row r="28424" spans="1:26" x14ac:dyDescent="0.25">
      <c r="A28424" s="78">
        <v>210799572</v>
      </c>
      <c r="D28424" s="78" t="s">
        <v>29</v>
      </c>
      <c r="E28424" s="78" t="s">
        <v>1379</v>
      </c>
      <c r="J28424" s="78" t="s">
        <v>13915</v>
      </c>
      <c r="L28424" s="78" t="s">
        <v>13916</v>
      </c>
      <c r="V28424" s="78">
        <v>9000</v>
      </c>
      <c r="W28424" s="78">
        <v>6900</v>
      </c>
      <c r="X28424" s="78"/>
      <c r="Y28424" s="78">
        <v>7500</v>
      </c>
      <c r="Z28424" s="78">
        <v>2.02</v>
      </c>
    </row>
    <row r="28425" spans="1:26" x14ac:dyDescent="0.25">
      <c r="A28425" s="78">
        <v>208447935</v>
      </c>
      <c r="D28425" s="78" t="s">
        <v>29</v>
      </c>
      <c r="E28425" s="78" t="s">
        <v>316</v>
      </c>
      <c r="J28425" s="78" t="s">
        <v>13917</v>
      </c>
      <c r="L28425" s="78" t="s">
        <v>13918</v>
      </c>
      <c r="V28425" s="78">
        <v>12000</v>
      </c>
      <c r="W28425" s="78">
        <v>8900</v>
      </c>
      <c r="X28425" s="78"/>
      <c r="Y28425" s="78">
        <v>9018</v>
      </c>
      <c r="Z28425" s="78">
        <v>2.4</v>
      </c>
    </row>
    <row r="28426" spans="1:26" x14ac:dyDescent="0.25">
      <c r="A28426" s="78">
        <v>205132630</v>
      </c>
      <c r="D28426" s="78" t="s">
        <v>1120</v>
      </c>
      <c r="E28426" s="78" t="s">
        <v>3314</v>
      </c>
      <c r="J28426" s="78" t="s">
        <v>13919</v>
      </c>
      <c r="L28426" s="78" t="s">
        <v>13920</v>
      </c>
      <c r="V28426" s="78">
        <v>9000</v>
      </c>
      <c r="W28426" s="78">
        <v>6700</v>
      </c>
      <c r="X28426" s="78"/>
      <c r="Y28426" s="78">
        <v>25530</v>
      </c>
      <c r="Z28426" s="78">
        <v>1.57</v>
      </c>
    </row>
    <row r="28427" spans="1:26" x14ac:dyDescent="0.25">
      <c r="A28427" s="78">
        <v>208500432</v>
      </c>
      <c r="D28427" s="78" t="s">
        <v>199</v>
      </c>
      <c r="E28427" s="78" t="s">
        <v>1001</v>
      </c>
      <c r="J28427" s="78" t="s">
        <v>8239</v>
      </c>
      <c r="L28427" s="78" t="s">
        <v>13921</v>
      </c>
      <c r="V28427" s="78">
        <v>22200</v>
      </c>
      <c r="W28427" s="78">
        <v>14200</v>
      </c>
      <c r="X28427" s="78"/>
      <c r="Y28427" s="78">
        <v>14200</v>
      </c>
      <c r="Z28427" s="78">
        <v>2.4300000000000002</v>
      </c>
    </row>
    <row r="28428" spans="1:26" x14ac:dyDescent="0.25">
      <c r="A28428" s="78">
        <v>207683249</v>
      </c>
      <c r="D28428" s="78" t="s">
        <v>29</v>
      </c>
      <c r="E28428" s="78" t="s">
        <v>1283</v>
      </c>
      <c r="J28428" s="78" t="s">
        <v>13922</v>
      </c>
      <c r="L28428" s="78" t="s">
        <v>13923</v>
      </c>
      <c r="V28428" s="78">
        <v>9000</v>
      </c>
      <c r="W28428" s="78">
        <v>6800</v>
      </c>
      <c r="X28428" s="78"/>
      <c r="Y28428" s="78">
        <v>8044</v>
      </c>
      <c r="Z28428" s="78">
        <v>2.12</v>
      </c>
    </row>
    <row r="28429" spans="1:26" x14ac:dyDescent="0.25">
      <c r="A28429" s="78">
        <v>205132635</v>
      </c>
      <c r="D28429" s="78" t="s">
        <v>1120</v>
      </c>
      <c r="E28429" s="78" t="s">
        <v>3314</v>
      </c>
      <c r="J28429" s="78" t="s">
        <v>13924</v>
      </c>
      <c r="L28429" s="78" t="s">
        <v>13909</v>
      </c>
      <c r="V28429" s="78">
        <v>18000</v>
      </c>
      <c r="W28429" s="78">
        <v>12000</v>
      </c>
      <c r="X28429" s="78"/>
      <c r="Y28429" s="78">
        <v>36159</v>
      </c>
      <c r="Z28429" s="78">
        <v>1.44</v>
      </c>
    </row>
    <row r="28430" spans="1:26" x14ac:dyDescent="0.25">
      <c r="A28430" s="78">
        <v>208503242</v>
      </c>
      <c r="D28430" s="78" t="s">
        <v>199</v>
      </c>
      <c r="E28430" s="78" t="s">
        <v>1000</v>
      </c>
      <c r="J28430" s="78" t="s">
        <v>8239</v>
      </c>
      <c r="L28430" s="78" t="s">
        <v>13921</v>
      </c>
      <c r="V28430" s="78">
        <v>22200</v>
      </c>
      <c r="W28430" s="78">
        <v>14200</v>
      </c>
      <c r="X28430" s="78"/>
      <c r="Y28430" s="78">
        <v>14200</v>
      </c>
      <c r="Z28430" s="78">
        <v>2.4300000000000002</v>
      </c>
    </row>
    <row r="28431" spans="1:26" x14ac:dyDescent="0.25">
      <c r="A28431" s="78">
        <v>207645883</v>
      </c>
      <c r="D28431" s="78" t="s">
        <v>29</v>
      </c>
      <c r="E28431" s="78" t="s">
        <v>7439</v>
      </c>
      <c r="J28431" s="78" t="s">
        <v>13925</v>
      </c>
      <c r="L28431" s="78" t="s">
        <v>13926</v>
      </c>
      <c r="V28431" s="78">
        <v>9000</v>
      </c>
      <c r="W28431" s="78">
        <v>6800</v>
      </c>
      <c r="X28431" s="78"/>
      <c r="Y28431" s="78">
        <v>8044</v>
      </c>
      <c r="Z28431" s="78">
        <v>2.12</v>
      </c>
    </row>
    <row r="28432" spans="1:26" x14ac:dyDescent="0.25">
      <c r="A28432" s="78">
        <v>207698063</v>
      </c>
      <c r="D28432" s="78" t="s">
        <v>1120</v>
      </c>
      <c r="E28432" s="78" t="s">
        <v>3314</v>
      </c>
      <c r="J28432" s="78" t="s">
        <v>13929</v>
      </c>
      <c r="L28432" s="78" t="s">
        <v>13930</v>
      </c>
      <c r="V28432" s="78">
        <v>15000</v>
      </c>
      <c r="W28432" s="78">
        <v>11500</v>
      </c>
      <c r="X28432" s="78"/>
      <c r="Y28432" s="78">
        <v>20000</v>
      </c>
      <c r="Z28432" s="78">
        <v>1.95</v>
      </c>
    </row>
    <row r="28433" spans="1:26" x14ac:dyDescent="0.25">
      <c r="A28433" s="78">
        <v>207683232</v>
      </c>
      <c r="D28433" s="78" t="s">
        <v>29</v>
      </c>
      <c r="E28433" s="78" t="s">
        <v>391</v>
      </c>
      <c r="J28433" s="78" t="s">
        <v>13931</v>
      </c>
      <c r="L28433" s="78" t="s">
        <v>13932</v>
      </c>
      <c r="V28433" s="78">
        <v>24000</v>
      </c>
      <c r="W28433" s="78">
        <v>17400</v>
      </c>
      <c r="X28433" s="78"/>
      <c r="Y28433" s="78">
        <v>23471</v>
      </c>
      <c r="Z28433" s="78">
        <v>2.29</v>
      </c>
    </row>
    <row r="28434" spans="1:26" x14ac:dyDescent="0.25">
      <c r="A28434" s="78">
        <v>205132627</v>
      </c>
      <c r="D28434" s="78" t="s">
        <v>1120</v>
      </c>
      <c r="E28434" s="78" t="s">
        <v>3314</v>
      </c>
      <c r="J28434" s="78" t="s">
        <v>13933</v>
      </c>
      <c r="L28434" s="78" t="s">
        <v>13914</v>
      </c>
      <c r="V28434" s="78">
        <v>12000</v>
      </c>
      <c r="W28434" s="78">
        <v>7500</v>
      </c>
      <c r="X28434" s="78"/>
      <c r="Y28434" s="78">
        <v>27504</v>
      </c>
      <c r="Z28434" s="78">
        <v>1.54</v>
      </c>
    </row>
    <row r="28435" spans="1:26" x14ac:dyDescent="0.25">
      <c r="A28435" s="78">
        <v>208503244</v>
      </c>
      <c r="D28435" s="78" t="s">
        <v>199</v>
      </c>
      <c r="E28435" s="78" t="s">
        <v>999</v>
      </c>
      <c r="J28435" s="78" t="s">
        <v>8239</v>
      </c>
      <c r="L28435" s="78" t="s">
        <v>13921</v>
      </c>
      <c r="V28435" s="78">
        <v>22200</v>
      </c>
      <c r="W28435" s="78">
        <v>14200</v>
      </c>
      <c r="X28435" s="78"/>
      <c r="Y28435" s="78">
        <v>14200</v>
      </c>
      <c r="Z28435" s="78">
        <v>2.4300000000000002</v>
      </c>
    </row>
    <row r="28436" spans="1:26" x14ac:dyDescent="0.25">
      <c r="A28436" s="78">
        <v>207699089</v>
      </c>
      <c r="D28436" s="78" t="s">
        <v>29</v>
      </c>
      <c r="E28436" s="78" t="s">
        <v>7439</v>
      </c>
      <c r="J28436" s="78" t="s">
        <v>13934</v>
      </c>
      <c r="L28436" s="78" t="s">
        <v>13934</v>
      </c>
      <c r="V28436" s="78">
        <v>9000</v>
      </c>
      <c r="W28436" s="78">
        <v>6800</v>
      </c>
      <c r="X28436" s="78"/>
      <c r="Y28436" s="78">
        <v>8044</v>
      </c>
      <c r="Z28436" s="78">
        <v>2.12</v>
      </c>
    </row>
    <row r="28437" spans="1:26" x14ac:dyDescent="0.25">
      <c r="A28437" s="78">
        <v>208447939</v>
      </c>
      <c r="D28437" s="78" t="s">
        <v>29</v>
      </c>
      <c r="E28437" s="78" t="s">
        <v>316</v>
      </c>
      <c r="J28437" s="78" t="s">
        <v>6085</v>
      </c>
      <c r="L28437" s="78" t="s">
        <v>9268</v>
      </c>
      <c r="V28437" s="78">
        <v>24000</v>
      </c>
      <c r="W28437" s="78">
        <v>17400</v>
      </c>
      <c r="X28437" s="78"/>
      <c r="Y28437" s="78">
        <v>23471</v>
      </c>
      <c r="Z28437" s="78">
        <v>2.29</v>
      </c>
    </row>
    <row r="28438" spans="1:26" x14ac:dyDescent="0.25">
      <c r="A28438" s="78">
        <v>205132628</v>
      </c>
      <c r="D28438" s="78" t="s">
        <v>1120</v>
      </c>
      <c r="E28438" s="78" t="s">
        <v>3314</v>
      </c>
      <c r="J28438" s="78" t="s">
        <v>13935</v>
      </c>
      <c r="L28438" s="78" t="s">
        <v>13920</v>
      </c>
      <c r="V28438" s="78">
        <v>9000</v>
      </c>
      <c r="W28438" s="78">
        <v>6700</v>
      </c>
      <c r="X28438" s="78"/>
      <c r="Y28438" s="78">
        <v>25530</v>
      </c>
      <c r="Z28438" s="78">
        <v>1.57</v>
      </c>
    </row>
    <row r="28439" spans="1:26" x14ac:dyDescent="0.25">
      <c r="A28439" s="78">
        <v>208447947</v>
      </c>
      <c r="D28439" s="78" t="s">
        <v>29</v>
      </c>
      <c r="E28439" s="78" t="s">
        <v>316</v>
      </c>
      <c r="J28439" s="78" t="s">
        <v>6085</v>
      </c>
      <c r="L28439" s="78" t="s">
        <v>9272</v>
      </c>
      <c r="V28439" s="78">
        <v>24000</v>
      </c>
      <c r="W28439" s="78">
        <v>17400</v>
      </c>
      <c r="X28439" s="78"/>
      <c r="Y28439" s="78">
        <v>23471</v>
      </c>
      <c r="Z28439" s="78">
        <v>2.29</v>
      </c>
    </row>
    <row r="28440" spans="1:26" x14ac:dyDescent="0.25">
      <c r="A28440" s="78">
        <v>207825507</v>
      </c>
      <c r="D28440" s="78" t="s">
        <v>29</v>
      </c>
      <c r="E28440" s="78" t="s">
        <v>57</v>
      </c>
      <c r="J28440" s="78" t="s">
        <v>13936</v>
      </c>
      <c r="L28440" s="78" t="s">
        <v>13937</v>
      </c>
      <c r="V28440" s="78">
        <v>9000</v>
      </c>
      <c r="W28440" s="78">
        <v>6800</v>
      </c>
      <c r="X28440" s="78"/>
      <c r="Y28440" s="78">
        <v>8044</v>
      </c>
      <c r="Z28440" s="78">
        <v>2.12</v>
      </c>
    </row>
    <row r="28441" spans="1:26" x14ac:dyDescent="0.25">
      <c r="A28441" s="78">
        <v>208503246</v>
      </c>
      <c r="D28441" s="78" t="s">
        <v>199</v>
      </c>
      <c r="E28441" s="78" t="s">
        <v>998</v>
      </c>
      <c r="J28441" s="78" t="s">
        <v>8239</v>
      </c>
      <c r="L28441" s="78" t="s">
        <v>13921</v>
      </c>
      <c r="V28441" s="78">
        <v>22200</v>
      </c>
      <c r="W28441" s="78">
        <v>14200</v>
      </c>
      <c r="X28441" s="78"/>
      <c r="Y28441" s="78">
        <v>14200</v>
      </c>
      <c r="Z28441" s="78">
        <v>2.4300000000000002</v>
      </c>
    </row>
    <row r="28442" spans="1:26" x14ac:dyDescent="0.25">
      <c r="A28442" s="78">
        <v>8860533</v>
      </c>
      <c r="D28442" s="78" t="s">
        <v>2785</v>
      </c>
      <c r="E28442" s="78" t="s">
        <v>394</v>
      </c>
      <c r="J28442" s="78" t="s">
        <v>13942</v>
      </c>
      <c r="L28442" s="78" t="s">
        <v>13943</v>
      </c>
      <c r="V28442" s="78">
        <v>8700</v>
      </c>
      <c r="W28442" s="78">
        <v>8000</v>
      </c>
      <c r="X28442" s="78"/>
      <c r="Y28442" s="78">
        <v>11000</v>
      </c>
      <c r="Z28442" s="78">
        <v>2.34</v>
      </c>
    </row>
    <row r="28443" spans="1:26" x14ac:dyDescent="0.25">
      <c r="A28443" s="78">
        <v>207825526</v>
      </c>
      <c r="D28443" s="78" t="s">
        <v>29</v>
      </c>
      <c r="E28443" s="78" t="s">
        <v>54</v>
      </c>
      <c r="J28443" s="78" t="s">
        <v>13936</v>
      </c>
      <c r="L28443" s="78" t="s">
        <v>13937</v>
      </c>
      <c r="V28443" s="78">
        <v>9000</v>
      </c>
      <c r="W28443" s="78">
        <v>6800</v>
      </c>
      <c r="X28443" s="78"/>
      <c r="Y28443" s="78">
        <v>8044</v>
      </c>
      <c r="Z28443" s="78">
        <v>2.12</v>
      </c>
    </row>
    <row r="28444" spans="1:26" x14ac:dyDescent="0.25">
      <c r="A28444" s="78">
        <v>202110530</v>
      </c>
      <c r="D28444" s="78" t="s">
        <v>764</v>
      </c>
      <c r="E28444" s="78" t="s">
        <v>478</v>
      </c>
      <c r="J28444" s="78" t="s">
        <v>8839</v>
      </c>
      <c r="L28444" s="78" t="s">
        <v>13944</v>
      </c>
      <c r="V28444" s="78">
        <v>36000</v>
      </c>
      <c r="W28444" s="78">
        <v>24000</v>
      </c>
      <c r="X28444" s="78"/>
      <c r="Y28444" s="78">
        <v>31000</v>
      </c>
      <c r="Z28444" s="78">
        <v>2.34</v>
      </c>
    </row>
    <row r="28445" spans="1:26" x14ac:dyDescent="0.25">
      <c r="A28445" s="78">
        <v>207825545</v>
      </c>
      <c r="D28445" s="78" t="s">
        <v>29</v>
      </c>
      <c r="E28445" s="78" t="s">
        <v>409</v>
      </c>
      <c r="J28445" s="78" t="s">
        <v>13936</v>
      </c>
      <c r="L28445" s="78" t="s">
        <v>13937</v>
      </c>
      <c r="V28445" s="78">
        <v>9000</v>
      </c>
      <c r="W28445" s="78">
        <v>6800</v>
      </c>
      <c r="X28445" s="78"/>
      <c r="Y28445" s="78">
        <v>8044</v>
      </c>
      <c r="Z28445" s="78">
        <v>2.12</v>
      </c>
    </row>
    <row r="28446" spans="1:26" x14ac:dyDescent="0.25">
      <c r="A28446" s="78">
        <v>208121881</v>
      </c>
      <c r="D28446" s="78" t="s">
        <v>29</v>
      </c>
      <c r="E28446" s="78" t="s">
        <v>9464</v>
      </c>
      <c r="J28446" s="78" t="s">
        <v>13945</v>
      </c>
      <c r="L28446" s="78" t="s">
        <v>13946</v>
      </c>
      <c r="V28446" s="78">
        <v>12000</v>
      </c>
      <c r="W28446" s="78">
        <v>7800</v>
      </c>
      <c r="X28446" s="78"/>
      <c r="Y28446" s="78">
        <v>8200</v>
      </c>
      <c r="Z28446" s="78">
        <v>1.35</v>
      </c>
    </row>
    <row r="28447" spans="1:26" x14ac:dyDescent="0.25">
      <c r="A28447" s="78">
        <v>208503248</v>
      </c>
      <c r="D28447" s="78" t="s">
        <v>199</v>
      </c>
      <c r="E28447" s="78" t="s">
        <v>997</v>
      </c>
      <c r="J28447" s="78" t="s">
        <v>8239</v>
      </c>
      <c r="L28447" s="78" t="s">
        <v>13921</v>
      </c>
      <c r="V28447" s="78">
        <v>22200</v>
      </c>
      <c r="W28447" s="78">
        <v>14200</v>
      </c>
      <c r="X28447" s="78"/>
      <c r="Y28447" s="78">
        <v>14200</v>
      </c>
      <c r="Z28447" s="78">
        <v>2.4300000000000002</v>
      </c>
    </row>
    <row r="28448" spans="1:26" x14ac:dyDescent="0.25">
      <c r="A28448" s="78">
        <v>202110526</v>
      </c>
      <c r="D28448" s="78" t="s">
        <v>764</v>
      </c>
      <c r="E28448" s="78" t="s">
        <v>478</v>
      </c>
      <c r="J28448" s="78" t="s">
        <v>8843</v>
      </c>
      <c r="L28448" s="78" t="s">
        <v>13944</v>
      </c>
      <c r="V28448" s="78">
        <v>34200</v>
      </c>
      <c r="W28448" s="78">
        <v>24000</v>
      </c>
      <c r="X28448" s="78"/>
      <c r="Y28448" s="78">
        <v>25200</v>
      </c>
      <c r="Z28448" s="78">
        <v>2.2400000000000002</v>
      </c>
    </row>
    <row r="28449" spans="1:26" x14ac:dyDescent="0.25">
      <c r="A28449" s="78">
        <v>207862063</v>
      </c>
      <c r="D28449" s="78" t="s">
        <v>29</v>
      </c>
      <c r="E28449" s="78" t="s">
        <v>2526</v>
      </c>
      <c r="J28449" s="78" t="s">
        <v>13947</v>
      </c>
      <c r="L28449" s="78" t="s">
        <v>13948</v>
      </c>
      <c r="V28449" s="78">
        <v>9000</v>
      </c>
      <c r="W28449" s="78">
        <v>6800</v>
      </c>
      <c r="X28449" s="78"/>
      <c r="Y28449" s="78">
        <v>8044</v>
      </c>
      <c r="Z28449" s="78">
        <v>2.12</v>
      </c>
    </row>
    <row r="28450" spans="1:26" x14ac:dyDescent="0.25">
      <c r="A28450" s="78">
        <v>208121844</v>
      </c>
      <c r="D28450" s="78" t="s">
        <v>29</v>
      </c>
      <c r="E28450" s="78" t="s">
        <v>335</v>
      </c>
      <c r="J28450" s="78" t="s">
        <v>13945</v>
      </c>
      <c r="L28450" s="78" t="s">
        <v>13946</v>
      </c>
      <c r="V28450" s="78">
        <v>12000</v>
      </c>
      <c r="W28450" s="78">
        <v>7800</v>
      </c>
      <c r="X28450" s="78"/>
      <c r="Y28450" s="78">
        <v>8200</v>
      </c>
      <c r="Z28450" s="78">
        <v>1.35</v>
      </c>
    </row>
    <row r="28451" spans="1:26" x14ac:dyDescent="0.25">
      <c r="A28451" s="78">
        <v>202110528</v>
      </c>
      <c r="D28451" s="78" t="s">
        <v>764</v>
      </c>
      <c r="E28451" s="78" t="s">
        <v>478</v>
      </c>
      <c r="J28451" s="78" t="s">
        <v>8839</v>
      </c>
      <c r="L28451" s="78" t="s">
        <v>13949</v>
      </c>
      <c r="V28451" s="78">
        <v>54000</v>
      </c>
      <c r="W28451" s="78">
        <v>35600</v>
      </c>
      <c r="X28451" s="78"/>
      <c r="Y28451" s="78">
        <v>40000</v>
      </c>
      <c r="Z28451" s="78">
        <v>2.16</v>
      </c>
    </row>
    <row r="28452" spans="1:26" x14ac:dyDescent="0.25">
      <c r="A28452" s="78">
        <v>210799570</v>
      </c>
      <c r="D28452" s="78" t="s">
        <v>29</v>
      </c>
      <c r="E28452" s="78" t="s">
        <v>1379</v>
      </c>
      <c r="J28452" s="78" t="s">
        <v>13950</v>
      </c>
      <c r="L28452" s="78" t="s">
        <v>13951</v>
      </c>
      <c r="V28452" s="78">
        <v>9000</v>
      </c>
      <c r="W28452" s="78">
        <v>6800</v>
      </c>
      <c r="X28452" s="78"/>
      <c r="Y28452" s="78">
        <v>8044</v>
      </c>
      <c r="Z28452" s="78">
        <v>2.12</v>
      </c>
    </row>
    <row r="28453" spans="1:26" x14ac:dyDescent="0.25">
      <c r="A28453" s="78">
        <v>208447927</v>
      </c>
      <c r="D28453" s="78" t="s">
        <v>29</v>
      </c>
      <c r="E28453" s="78" t="s">
        <v>316</v>
      </c>
      <c r="J28453" s="78" t="s">
        <v>13952</v>
      </c>
      <c r="L28453" s="78" t="s">
        <v>13953</v>
      </c>
      <c r="V28453" s="78">
        <v>12000</v>
      </c>
      <c r="W28453" s="78">
        <v>7800</v>
      </c>
      <c r="X28453" s="78"/>
      <c r="Y28453" s="78">
        <v>8200</v>
      </c>
      <c r="Z28453" s="78">
        <v>1.35</v>
      </c>
    </row>
    <row r="28454" spans="1:26" x14ac:dyDescent="0.25">
      <c r="A28454" s="78">
        <v>208613189</v>
      </c>
      <c r="D28454" s="78" t="s">
        <v>199</v>
      </c>
      <c r="E28454" s="78" t="s">
        <v>1001</v>
      </c>
      <c r="J28454" s="78" t="s">
        <v>8239</v>
      </c>
      <c r="L28454" s="78" t="s">
        <v>13954</v>
      </c>
      <c r="V28454" s="78">
        <v>22200</v>
      </c>
      <c r="W28454" s="78">
        <v>14200</v>
      </c>
      <c r="X28454" s="78"/>
      <c r="Y28454" s="78">
        <v>14200</v>
      </c>
      <c r="Z28454" s="78">
        <v>2.4300000000000002</v>
      </c>
    </row>
    <row r="28455" spans="1:26" x14ac:dyDescent="0.25">
      <c r="A28455" s="78">
        <v>212506073</v>
      </c>
      <c r="D28455" s="78" t="s">
        <v>709</v>
      </c>
      <c r="E28455" s="78" t="s">
        <v>710</v>
      </c>
      <c r="J28455" s="78" t="s">
        <v>745</v>
      </c>
      <c r="L28455" s="78" t="s">
        <v>13955</v>
      </c>
      <c r="V28455" s="78">
        <v>14400</v>
      </c>
      <c r="W28455" s="78">
        <v>10600</v>
      </c>
      <c r="X28455" s="78"/>
      <c r="Y28455" s="78">
        <v>10130</v>
      </c>
      <c r="Z28455" s="78">
        <v>2.8</v>
      </c>
    </row>
    <row r="28456" spans="1:26" x14ac:dyDescent="0.25">
      <c r="A28456" s="78">
        <v>212521702</v>
      </c>
      <c r="D28456" s="78" t="s">
        <v>709</v>
      </c>
      <c r="E28456" s="78" t="s">
        <v>710</v>
      </c>
      <c r="J28456" s="78" t="s">
        <v>749</v>
      </c>
      <c r="L28456" s="78" t="s">
        <v>13956</v>
      </c>
      <c r="V28456" s="78">
        <v>9100</v>
      </c>
      <c r="W28456" s="78">
        <v>6000</v>
      </c>
      <c r="X28456" s="78"/>
      <c r="Y28456" s="78">
        <v>7980</v>
      </c>
      <c r="Z28456" s="78">
        <v>2.92</v>
      </c>
    </row>
    <row r="28457" spans="1:26" x14ac:dyDescent="0.25">
      <c r="A28457" s="78">
        <v>211709326</v>
      </c>
      <c r="D28457" s="78" t="s">
        <v>3036</v>
      </c>
      <c r="E28457" s="78" t="s">
        <v>1190</v>
      </c>
      <c r="J28457" s="78" t="s">
        <v>13959</v>
      </c>
      <c r="L28457" s="78" t="s">
        <v>13960</v>
      </c>
      <c r="V28457" s="78">
        <v>22000</v>
      </c>
      <c r="W28457" s="78">
        <v>19000</v>
      </c>
      <c r="X28457" s="78"/>
      <c r="Y28457" s="78">
        <v>26220</v>
      </c>
      <c r="Z28457" s="78">
        <v>2.09</v>
      </c>
    </row>
    <row r="28458" spans="1:26" x14ac:dyDescent="0.25">
      <c r="A28458" s="78">
        <v>211709325</v>
      </c>
      <c r="D28458" s="78" t="s">
        <v>3036</v>
      </c>
      <c r="E28458" s="78" t="s">
        <v>1190</v>
      </c>
      <c r="J28458" s="78" t="s">
        <v>13962</v>
      </c>
      <c r="L28458" s="78" t="s">
        <v>13963</v>
      </c>
      <c r="V28458" s="78">
        <v>17000</v>
      </c>
      <c r="W28458" s="78">
        <v>13600</v>
      </c>
      <c r="X28458" s="78"/>
      <c r="Y28458" s="78">
        <v>19040</v>
      </c>
      <c r="Z28458" s="78">
        <v>2.13</v>
      </c>
    </row>
    <row r="28459" spans="1:26" x14ac:dyDescent="0.25">
      <c r="A28459" s="78">
        <v>211709324</v>
      </c>
      <c r="D28459" s="78" t="s">
        <v>3036</v>
      </c>
      <c r="E28459" s="78" t="s">
        <v>1190</v>
      </c>
      <c r="J28459" s="78" t="s">
        <v>13964</v>
      </c>
      <c r="L28459" s="78" t="s">
        <v>13965</v>
      </c>
      <c r="V28459" s="78">
        <v>15000</v>
      </c>
      <c r="W28459" s="78">
        <v>11600</v>
      </c>
      <c r="X28459" s="78"/>
      <c r="Y28459" s="78">
        <v>17400</v>
      </c>
      <c r="Z28459" s="78">
        <v>2.15</v>
      </c>
    </row>
    <row r="28460" spans="1:26" x14ac:dyDescent="0.25">
      <c r="A28460" s="78">
        <v>211709323</v>
      </c>
      <c r="D28460" s="78" t="s">
        <v>3036</v>
      </c>
      <c r="E28460" s="78" t="s">
        <v>1190</v>
      </c>
      <c r="J28460" s="78" t="s">
        <v>13968</v>
      </c>
      <c r="L28460" s="78" t="s">
        <v>13969</v>
      </c>
      <c r="V28460" s="78">
        <v>12000</v>
      </c>
      <c r="W28460" s="78">
        <v>10000</v>
      </c>
      <c r="X28460" s="78"/>
      <c r="Y28460" s="78">
        <v>15000</v>
      </c>
      <c r="Z28460" s="78">
        <v>2.12</v>
      </c>
    </row>
    <row r="28461" spans="1:26" x14ac:dyDescent="0.25">
      <c r="A28461" s="78">
        <v>211709322</v>
      </c>
      <c r="D28461" s="78" t="s">
        <v>3036</v>
      </c>
      <c r="E28461" s="78" t="s">
        <v>1190</v>
      </c>
      <c r="J28461" s="78" t="s">
        <v>13970</v>
      </c>
      <c r="L28461" s="78" t="s">
        <v>13971</v>
      </c>
      <c r="V28461" s="78">
        <v>9000</v>
      </c>
      <c r="W28461" s="78">
        <v>5800</v>
      </c>
      <c r="X28461" s="78"/>
      <c r="Y28461" s="78">
        <v>12760</v>
      </c>
      <c r="Z28461" s="78">
        <v>2.2400000000000002</v>
      </c>
    </row>
    <row r="28462" spans="1:26" x14ac:dyDescent="0.25">
      <c r="A28462" s="78">
        <v>211709321</v>
      </c>
      <c r="D28462" s="78" t="s">
        <v>3036</v>
      </c>
      <c r="E28462" s="78" t="s">
        <v>1201</v>
      </c>
      <c r="J28462" s="78" t="s">
        <v>13973</v>
      </c>
      <c r="L28462" s="78" t="s">
        <v>13974</v>
      </c>
      <c r="V28462" s="78">
        <v>22000</v>
      </c>
      <c r="W28462" s="78">
        <v>19000</v>
      </c>
      <c r="X28462" s="78"/>
      <c r="Y28462" s="78">
        <v>26220</v>
      </c>
      <c r="Z28462" s="78">
        <v>2.09</v>
      </c>
    </row>
    <row r="28463" spans="1:26" x14ac:dyDescent="0.25">
      <c r="A28463" s="78">
        <v>208614008</v>
      </c>
      <c r="D28463" s="78" t="s">
        <v>199</v>
      </c>
      <c r="E28463" s="78" t="s">
        <v>1000</v>
      </c>
      <c r="J28463" s="78" t="s">
        <v>8239</v>
      </c>
      <c r="L28463" s="78" t="s">
        <v>13954</v>
      </c>
      <c r="V28463" s="78">
        <v>22200</v>
      </c>
      <c r="W28463" s="78">
        <v>14200</v>
      </c>
      <c r="X28463" s="78"/>
      <c r="Y28463" s="78">
        <v>14200</v>
      </c>
      <c r="Z28463" s="78">
        <v>2.4300000000000002</v>
      </c>
    </row>
    <row r="28464" spans="1:26" x14ac:dyDescent="0.25">
      <c r="A28464" s="78">
        <v>211709320</v>
      </c>
      <c r="D28464" s="78" t="s">
        <v>3036</v>
      </c>
      <c r="E28464" s="78" t="s">
        <v>1201</v>
      </c>
      <c r="J28464" s="78" t="s">
        <v>13975</v>
      </c>
      <c r="L28464" s="78" t="s">
        <v>13976</v>
      </c>
      <c r="V28464" s="78">
        <v>17000</v>
      </c>
      <c r="W28464" s="78">
        <v>13600</v>
      </c>
      <c r="X28464" s="78"/>
      <c r="Y28464" s="78">
        <v>19040</v>
      </c>
      <c r="Z28464" s="78">
        <v>2.13</v>
      </c>
    </row>
    <row r="28465" spans="1:26" x14ac:dyDescent="0.25">
      <c r="A28465" s="78">
        <v>211709319</v>
      </c>
      <c r="D28465" s="78" t="s">
        <v>3036</v>
      </c>
      <c r="E28465" s="78" t="s">
        <v>1201</v>
      </c>
      <c r="J28465" s="78" t="s">
        <v>13977</v>
      </c>
      <c r="L28465" s="78" t="s">
        <v>13978</v>
      </c>
      <c r="V28465" s="78">
        <v>15000</v>
      </c>
      <c r="W28465" s="78">
        <v>11600</v>
      </c>
      <c r="X28465" s="78"/>
      <c r="Y28465" s="78">
        <v>17400</v>
      </c>
      <c r="Z28465" s="78">
        <v>2.15</v>
      </c>
    </row>
    <row r="28466" spans="1:26" x14ac:dyDescent="0.25">
      <c r="A28466" s="78">
        <v>211709318</v>
      </c>
      <c r="D28466" s="78" t="s">
        <v>3036</v>
      </c>
      <c r="E28466" s="78" t="s">
        <v>1201</v>
      </c>
      <c r="J28466" s="78" t="s">
        <v>13979</v>
      </c>
      <c r="L28466" s="78" t="s">
        <v>13980</v>
      </c>
      <c r="V28466" s="78">
        <v>12000</v>
      </c>
      <c r="W28466" s="78">
        <v>10000</v>
      </c>
      <c r="X28466" s="78"/>
      <c r="Y28466" s="78">
        <v>15000</v>
      </c>
      <c r="Z28466" s="78">
        <v>2.12</v>
      </c>
    </row>
    <row r="28467" spans="1:26" x14ac:dyDescent="0.25">
      <c r="A28467" s="78">
        <v>208614023</v>
      </c>
      <c r="D28467" s="78" t="s">
        <v>199</v>
      </c>
      <c r="E28467" s="78" t="s">
        <v>999</v>
      </c>
      <c r="J28467" s="78" t="s">
        <v>8239</v>
      </c>
      <c r="L28467" s="78" t="s">
        <v>13954</v>
      </c>
      <c r="V28467" s="78">
        <v>22200</v>
      </c>
      <c r="W28467" s="78">
        <v>14200</v>
      </c>
      <c r="X28467" s="78"/>
      <c r="Y28467" s="78">
        <v>14200</v>
      </c>
      <c r="Z28467" s="78">
        <v>2.4300000000000002</v>
      </c>
    </row>
    <row r="28468" spans="1:26" x14ac:dyDescent="0.25">
      <c r="A28468" s="78">
        <v>208121883</v>
      </c>
      <c r="D28468" s="78" t="s">
        <v>29</v>
      </c>
      <c r="E28468" s="78" t="s">
        <v>9464</v>
      </c>
      <c r="J28468" s="78" t="s">
        <v>6282</v>
      </c>
      <c r="L28468" s="78" t="s">
        <v>6283</v>
      </c>
      <c r="V28468" s="78">
        <v>12000</v>
      </c>
      <c r="W28468" s="78">
        <v>7000</v>
      </c>
      <c r="X28468" s="78"/>
      <c r="Y28468" s="78">
        <v>9300</v>
      </c>
      <c r="Z28468" s="78">
        <v>2</v>
      </c>
    </row>
    <row r="28469" spans="1:26" x14ac:dyDescent="0.25">
      <c r="A28469" s="78">
        <v>208614024</v>
      </c>
      <c r="D28469" s="78" t="s">
        <v>199</v>
      </c>
      <c r="E28469" s="78" t="s">
        <v>998</v>
      </c>
      <c r="J28469" s="78" t="s">
        <v>8239</v>
      </c>
      <c r="L28469" s="78" t="s">
        <v>13954</v>
      </c>
      <c r="V28469" s="78">
        <v>22200</v>
      </c>
      <c r="W28469" s="78">
        <v>14200</v>
      </c>
      <c r="X28469" s="78"/>
      <c r="Y28469" s="78">
        <v>14200</v>
      </c>
      <c r="Z28469" s="78">
        <v>2.4300000000000002</v>
      </c>
    </row>
    <row r="28470" spans="1:26" x14ac:dyDescent="0.25">
      <c r="A28470" s="78">
        <v>208121846</v>
      </c>
      <c r="D28470" s="78" t="s">
        <v>29</v>
      </c>
      <c r="E28470" s="78" t="s">
        <v>335</v>
      </c>
      <c r="J28470" s="78" t="s">
        <v>6282</v>
      </c>
      <c r="L28470" s="78" t="s">
        <v>6283</v>
      </c>
      <c r="V28470" s="78">
        <v>12000</v>
      </c>
      <c r="W28470" s="78">
        <v>7000</v>
      </c>
      <c r="X28470" s="78"/>
      <c r="Y28470" s="78">
        <v>9300</v>
      </c>
      <c r="Z28470" s="78">
        <v>2</v>
      </c>
    </row>
    <row r="28471" spans="1:26" x14ac:dyDescent="0.25">
      <c r="A28471" s="78">
        <v>208447929</v>
      </c>
      <c r="D28471" s="78" t="s">
        <v>29</v>
      </c>
      <c r="E28471" s="78" t="s">
        <v>316</v>
      </c>
      <c r="J28471" s="78" t="s">
        <v>13985</v>
      </c>
      <c r="L28471" s="78" t="s">
        <v>13986</v>
      </c>
      <c r="V28471" s="78">
        <v>12000</v>
      </c>
      <c r="W28471" s="78">
        <v>7000</v>
      </c>
      <c r="X28471" s="78"/>
      <c r="Y28471" s="78">
        <v>9300</v>
      </c>
      <c r="Z28471" s="78">
        <v>2</v>
      </c>
    </row>
    <row r="28472" spans="1:26" x14ac:dyDescent="0.25">
      <c r="A28472" s="78">
        <v>207036537</v>
      </c>
      <c r="D28472" s="78" t="s">
        <v>1108</v>
      </c>
      <c r="E28472" s="78" t="s">
        <v>7976</v>
      </c>
      <c r="J28472" s="78" t="s">
        <v>13987</v>
      </c>
      <c r="L28472" s="78" t="s">
        <v>9765</v>
      </c>
      <c r="V28472" s="78">
        <v>56000</v>
      </c>
      <c r="W28472" s="78">
        <v>40000</v>
      </c>
      <c r="X28472" s="78"/>
      <c r="Y28472" s="78">
        <v>42000</v>
      </c>
      <c r="Z28472" s="78">
        <v>2.1</v>
      </c>
    </row>
    <row r="28473" spans="1:26" x14ac:dyDescent="0.25">
      <c r="A28473" s="78">
        <v>208614039</v>
      </c>
      <c r="D28473" s="78" t="s">
        <v>199</v>
      </c>
      <c r="E28473" s="78" t="s">
        <v>997</v>
      </c>
      <c r="J28473" s="78" t="s">
        <v>8239</v>
      </c>
      <c r="L28473" s="78" t="s">
        <v>13954</v>
      </c>
      <c r="V28473" s="78">
        <v>22200</v>
      </c>
      <c r="W28473" s="78">
        <v>14200</v>
      </c>
      <c r="X28473" s="78"/>
      <c r="Y28473" s="78">
        <v>14200</v>
      </c>
      <c r="Z28473" s="78">
        <v>2.4300000000000002</v>
      </c>
    </row>
    <row r="28474" spans="1:26" x14ac:dyDescent="0.25">
      <c r="A28474" s="78">
        <v>207683228</v>
      </c>
      <c r="D28474" s="78" t="s">
        <v>29</v>
      </c>
      <c r="E28474" s="78" t="s">
        <v>391</v>
      </c>
      <c r="J28474" s="78" t="s">
        <v>13990</v>
      </c>
      <c r="L28474" s="78" t="s">
        <v>13991</v>
      </c>
      <c r="V28474" s="78">
        <v>12000</v>
      </c>
      <c r="W28474" s="78">
        <v>7000</v>
      </c>
      <c r="X28474" s="78"/>
      <c r="Y28474" s="78">
        <v>9300</v>
      </c>
      <c r="Z28474" s="78">
        <v>2</v>
      </c>
    </row>
    <row r="28475" spans="1:26" x14ac:dyDescent="0.25">
      <c r="A28475" s="78">
        <v>208500434</v>
      </c>
      <c r="D28475" s="78" t="s">
        <v>199</v>
      </c>
      <c r="E28475" s="78" t="s">
        <v>1001</v>
      </c>
      <c r="J28475" s="78" t="s">
        <v>8239</v>
      </c>
      <c r="L28475" s="78" t="s">
        <v>13992</v>
      </c>
      <c r="V28475" s="78">
        <v>22200</v>
      </c>
      <c r="W28475" s="78">
        <v>14200</v>
      </c>
      <c r="X28475" s="78"/>
      <c r="Y28475" s="78">
        <v>14200</v>
      </c>
      <c r="Z28475" s="78">
        <v>2.4300000000000002</v>
      </c>
    </row>
    <row r="28476" spans="1:26" x14ac:dyDescent="0.25">
      <c r="A28476" s="78">
        <v>207683229</v>
      </c>
      <c r="D28476" s="78" t="s">
        <v>29</v>
      </c>
      <c r="E28476" s="78" t="s">
        <v>391</v>
      </c>
      <c r="J28476" s="78" t="s">
        <v>13993</v>
      </c>
      <c r="L28476" s="78" t="s">
        <v>13994</v>
      </c>
      <c r="V28476" s="78">
        <v>18000</v>
      </c>
      <c r="W28476" s="78">
        <v>11400</v>
      </c>
      <c r="X28476" s="78"/>
      <c r="Y28476" s="78">
        <v>14370</v>
      </c>
      <c r="Z28476" s="78">
        <v>2.4900000000000002</v>
      </c>
    </row>
    <row r="28477" spans="1:26" x14ac:dyDescent="0.25">
      <c r="A28477" s="78">
        <v>208447930</v>
      </c>
      <c r="D28477" s="78" t="s">
        <v>29</v>
      </c>
      <c r="E28477" s="78" t="s">
        <v>316</v>
      </c>
      <c r="J28477" s="78" t="s">
        <v>13995</v>
      </c>
      <c r="L28477" s="78" t="s">
        <v>13996</v>
      </c>
      <c r="V28477" s="78">
        <v>18000</v>
      </c>
      <c r="W28477" s="78">
        <v>11400</v>
      </c>
      <c r="X28477" s="78"/>
      <c r="Y28477" s="78">
        <v>14370</v>
      </c>
      <c r="Z28477" s="78">
        <v>2.4900000000000002</v>
      </c>
    </row>
    <row r="28478" spans="1:26" x14ac:dyDescent="0.25">
      <c r="A28478" s="78">
        <v>208503254</v>
      </c>
      <c r="D28478" s="78" t="s">
        <v>199</v>
      </c>
      <c r="E28478" s="78" t="s">
        <v>1000</v>
      </c>
      <c r="J28478" s="78" t="s">
        <v>8239</v>
      </c>
      <c r="L28478" s="78" t="s">
        <v>13992</v>
      </c>
      <c r="V28478" s="78">
        <v>22200</v>
      </c>
      <c r="W28478" s="78">
        <v>14200</v>
      </c>
      <c r="X28478" s="78"/>
      <c r="Y28478" s="78">
        <v>14200</v>
      </c>
      <c r="Z28478" s="78">
        <v>2.4300000000000002</v>
      </c>
    </row>
    <row r="28479" spans="1:26" x14ac:dyDescent="0.25">
      <c r="A28479" s="78">
        <v>208121847</v>
      </c>
      <c r="D28479" s="78" t="s">
        <v>29</v>
      </c>
      <c r="E28479" s="78" t="s">
        <v>335</v>
      </c>
      <c r="J28479" s="78" t="s">
        <v>13600</v>
      </c>
      <c r="L28479" s="78" t="s">
        <v>13998</v>
      </c>
      <c r="V28479" s="78">
        <v>18000</v>
      </c>
      <c r="W28479" s="78">
        <v>11400</v>
      </c>
      <c r="X28479" s="78"/>
      <c r="Y28479" s="78">
        <v>14370</v>
      </c>
      <c r="Z28479" s="78">
        <v>2.4900000000000002</v>
      </c>
    </row>
    <row r="28480" spans="1:26" x14ac:dyDescent="0.25">
      <c r="A28480" s="78">
        <v>208939391</v>
      </c>
      <c r="D28480" s="78" t="s">
        <v>7982</v>
      </c>
      <c r="E28480" s="78" t="s">
        <v>7983</v>
      </c>
      <c r="J28480" s="78" t="s">
        <v>13999</v>
      </c>
      <c r="L28480" s="78" t="s">
        <v>14000</v>
      </c>
      <c r="V28480" s="78">
        <v>24000</v>
      </c>
      <c r="W28480" s="78">
        <v>16300</v>
      </c>
      <c r="X28480" s="78"/>
      <c r="Y28480" s="78">
        <v>24000</v>
      </c>
      <c r="Z28480" s="78">
        <v>2.4300000000000002</v>
      </c>
    </row>
    <row r="28481" spans="1:26" x14ac:dyDescent="0.25">
      <c r="A28481" s="78">
        <v>208503261</v>
      </c>
      <c r="D28481" s="78" t="s">
        <v>199</v>
      </c>
      <c r="E28481" s="78" t="s">
        <v>999</v>
      </c>
      <c r="J28481" s="78" t="s">
        <v>8239</v>
      </c>
      <c r="L28481" s="78" t="s">
        <v>13992</v>
      </c>
      <c r="V28481" s="78">
        <v>22200</v>
      </c>
      <c r="W28481" s="78">
        <v>14200</v>
      </c>
      <c r="X28481" s="78"/>
      <c r="Y28481" s="78">
        <v>14200</v>
      </c>
      <c r="Z28481" s="78">
        <v>2.4300000000000002</v>
      </c>
    </row>
    <row r="28482" spans="1:26" x14ac:dyDescent="0.25">
      <c r="A28482" s="78">
        <v>208121884</v>
      </c>
      <c r="D28482" s="78" t="s">
        <v>29</v>
      </c>
      <c r="E28482" s="78" t="s">
        <v>9464</v>
      </c>
      <c r="J28482" s="78" t="s">
        <v>13600</v>
      </c>
      <c r="L28482" s="78" t="s">
        <v>13998</v>
      </c>
      <c r="V28482" s="78">
        <v>18000</v>
      </c>
      <c r="W28482" s="78">
        <v>11400</v>
      </c>
      <c r="X28482" s="78"/>
      <c r="Y28482" s="78">
        <v>14370</v>
      </c>
      <c r="Z28482" s="78">
        <v>2.4900000000000002</v>
      </c>
    </row>
    <row r="28483" spans="1:26" x14ac:dyDescent="0.25">
      <c r="A28483" s="78">
        <v>208939395</v>
      </c>
      <c r="D28483" s="78" t="s">
        <v>7982</v>
      </c>
      <c r="E28483" s="78" t="s">
        <v>7983</v>
      </c>
      <c r="J28483" s="78" t="s">
        <v>14003</v>
      </c>
      <c r="L28483" s="78" t="s">
        <v>14004</v>
      </c>
      <c r="V28483" s="78">
        <v>54000</v>
      </c>
      <c r="W28483" s="78">
        <v>23000</v>
      </c>
      <c r="X28483" s="78"/>
      <c r="Y28483" s="78">
        <v>49000</v>
      </c>
      <c r="Z28483" s="78">
        <v>2.02</v>
      </c>
    </row>
    <row r="28484" spans="1:26" x14ac:dyDescent="0.25">
      <c r="A28484" s="78">
        <v>208503263</v>
      </c>
      <c r="D28484" s="78" t="s">
        <v>199</v>
      </c>
      <c r="E28484" s="78" t="s">
        <v>998</v>
      </c>
      <c r="J28484" s="78" t="s">
        <v>8239</v>
      </c>
      <c r="L28484" s="78" t="s">
        <v>13992</v>
      </c>
      <c r="V28484" s="78">
        <v>22200</v>
      </c>
      <c r="W28484" s="78">
        <v>14200</v>
      </c>
      <c r="X28484" s="78"/>
      <c r="Y28484" s="78">
        <v>14200</v>
      </c>
      <c r="Z28484" s="78">
        <v>2.4300000000000002</v>
      </c>
    </row>
    <row r="28485" spans="1:26" x14ac:dyDescent="0.25">
      <c r="A28485" s="78">
        <v>208121885</v>
      </c>
      <c r="D28485" s="78" t="s">
        <v>29</v>
      </c>
      <c r="E28485" s="78" t="s">
        <v>9464</v>
      </c>
      <c r="J28485" s="78" t="s">
        <v>6280</v>
      </c>
      <c r="L28485" s="78" t="s">
        <v>6281</v>
      </c>
      <c r="V28485" s="78">
        <v>24000</v>
      </c>
      <c r="W28485" s="78">
        <v>16500</v>
      </c>
      <c r="X28485" s="78"/>
      <c r="Y28485" s="78">
        <v>19257</v>
      </c>
      <c r="Z28485" s="78">
        <v>2.11</v>
      </c>
    </row>
    <row r="28486" spans="1:26" x14ac:dyDescent="0.25">
      <c r="A28486" s="78">
        <v>208939393</v>
      </c>
      <c r="D28486" s="78" t="s">
        <v>7982</v>
      </c>
      <c r="E28486" s="78" t="s">
        <v>7983</v>
      </c>
      <c r="J28486" s="78" t="s">
        <v>14003</v>
      </c>
      <c r="L28486" s="78" t="s">
        <v>14005</v>
      </c>
      <c r="V28486" s="78">
        <v>48000</v>
      </c>
      <c r="W28486" s="78">
        <v>21000</v>
      </c>
      <c r="X28486" s="78"/>
      <c r="Y28486" s="78">
        <v>48000</v>
      </c>
      <c r="Z28486" s="78">
        <v>2.04</v>
      </c>
    </row>
    <row r="28487" spans="1:26" x14ac:dyDescent="0.25">
      <c r="A28487" s="78">
        <v>8950554</v>
      </c>
      <c r="D28487" s="78" t="s">
        <v>2131</v>
      </c>
      <c r="E28487" s="78" t="s">
        <v>2201</v>
      </c>
      <c r="J28487" s="78" t="s">
        <v>14006</v>
      </c>
      <c r="V28487" s="78">
        <v>20000</v>
      </c>
      <c r="W28487" s="78">
        <v>14000</v>
      </c>
      <c r="X28487" s="78"/>
      <c r="Y28487" s="78">
        <v>17000</v>
      </c>
      <c r="Z28487" s="78">
        <v>2.91</v>
      </c>
    </row>
    <row r="28488" spans="1:26" x14ac:dyDescent="0.25">
      <c r="A28488" s="78">
        <v>208121848</v>
      </c>
      <c r="D28488" s="78" t="s">
        <v>29</v>
      </c>
      <c r="E28488" s="78" t="s">
        <v>335</v>
      </c>
      <c r="J28488" s="78" t="s">
        <v>6280</v>
      </c>
      <c r="L28488" s="78" t="s">
        <v>6281</v>
      </c>
      <c r="V28488" s="78">
        <v>24000</v>
      </c>
      <c r="W28488" s="78">
        <v>16500</v>
      </c>
      <c r="X28488" s="78"/>
      <c r="Y28488" s="78">
        <v>19257</v>
      </c>
      <c r="Z28488" s="78">
        <v>2.11</v>
      </c>
    </row>
    <row r="28489" spans="1:26" x14ac:dyDescent="0.25">
      <c r="A28489" s="78">
        <v>208503266</v>
      </c>
      <c r="D28489" s="78" t="s">
        <v>199</v>
      </c>
      <c r="E28489" s="78" t="s">
        <v>997</v>
      </c>
      <c r="J28489" s="78" t="s">
        <v>8239</v>
      </c>
      <c r="L28489" s="78" t="s">
        <v>13992</v>
      </c>
      <c r="V28489" s="78">
        <v>22200</v>
      </c>
      <c r="W28489" s="78">
        <v>14200</v>
      </c>
      <c r="X28489" s="78"/>
      <c r="Y28489" s="78">
        <v>14200</v>
      </c>
      <c r="Z28489" s="78">
        <v>2.4300000000000002</v>
      </c>
    </row>
    <row r="28490" spans="1:26" x14ac:dyDescent="0.25">
      <c r="A28490" s="78">
        <v>208552965</v>
      </c>
      <c r="D28490" s="78" t="s">
        <v>29</v>
      </c>
      <c r="E28490" s="78" t="s">
        <v>2538</v>
      </c>
      <c r="J28490" s="78" t="s">
        <v>10718</v>
      </c>
      <c r="V28490" s="78">
        <v>49000</v>
      </c>
      <c r="W28490" s="78">
        <v>30400</v>
      </c>
      <c r="X28490" s="78"/>
      <c r="Y28490" s="78">
        <v>37000</v>
      </c>
      <c r="Z28490" s="78">
        <v>2.1</v>
      </c>
    </row>
    <row r="28491" spans="1:26" x14ac:dyDescent="0.25">
      <c r="A28491" s="78">
        <v>208447931</v>
      </c>
      <c r="D28491" s="78" t="s">
        <v>29</v>
      </c>
      <c r="E28491" s="78" t="s">
        <v>316</v>
      </c>
      <c r="J28491" s="78" t="s">
        <v>14007</v>
      </c>
      <c r="L28491" s="78" t="s">
        <v>14008</v>
      </c>
      <c r="V28491" s="78">
        <v>24000</v>
      </c>
      <c r="W28491" s="78">
        <v>16500</v>
      </c>
      <c r="X28491" s="78"/>
      <c r="Y28491" s="78">
        <v>19257</v>
      </c>
      <c r="Z28491" s="78">
        <v>2.11</v>
      </c>
    </row>
    <row r="28492" spans="1:26" x14ac:dyDescent="0.25">
      <c r="A28492" s="78">
        <v>208552793</v>
      </c>
      <c r="D28492" s="78" t="s">
        <v>29</v>
      </c>
      <c r="E28492" s="78" t="s">
        <v>2538</v>
      </c>
      <c r="J28492" s="78" t="s">
        <v>14010</v>
      </c>
      <c r="L28492" s="78" t="s">
        <v>13785</v>
      </c>
      <c r="V28492" s="78">
        <v>36000</v>
      </c>
      <c r="W28492" s="78">
        <v>21000</v>
      </c>
      <c r="X28492" s="78"/>
      <c r="Y28492" s="78">
        <v>24000</v>
      </c>
      <c r="Z28492" s="78">
        <v>1.92</v>
      </c>
    </row>
    <row r="28493" spans="1:26" x14ac:dyDescent="0.25">
      <c r="A28493" s="78">
        <v>208500185</v>
      </c>
      <c r="D28493" s="78" t="s">
        <v>199</v>
      </c>
      <c r="E28493" s="78" t="s">
        <v>1001</v>
      </c>
      <c r="J28493" s="78" t="s">
        <v>8239</v>
      </c>
      <c r="L28493" s="78" t="s">
        <v>14011</v>
      </c>
      <c r="V28493" s="78">
        <v>21600</v>
      </c>
      <c r="W28493" s="78">
        <v>13900</v>
      </c>
      <c r="X28493" s="78"/>
      <c r="Y28493" s="78">
        <v>13900</v>
      </c>
      <c r="Z28493" s="78">
        <v>2.38</v>
      </c>
    </row>
    <row r="28494" spans="1:26" x14ac:dyDescent="0.25">
      <c r="A28494" s="78">
        <v>208674977</v>
      </c>
      <c r="D28494" s="78" t="s">
        <v>29</v>
      </c>
      <c r="E28494" s="78" t="s">
        <v>9956</v>
      </c>
      <c r="J28494" s="78" t="s">
        <v>9960</v>
      </c>
      <c r="V28494" s="78">
        <v>49000</v>
      </c>
      <c r="W28494" s="78">
        <v>30400</v>
      </c>
      <c r="X28494" s="78"/>
      <c r="Y28494" s="78">
        <v>37000</v>
      </c>
      <c r="Z28494" s="78">
        <v>2.1</v>
      </c>
    </row>
    <row r="28495" spans="1:26" x14ac:dyDescent="0.25">
      <c r="A28495" s="78">
        <v>208674986</v>
      </c>
      <c r="D28495" s="78" t="s">
        <v>29</v>
      </c>
      <c r="E28495" s="78" t="s">
        <v>9956</v>
      </c>
      <c r="J28495" s="78" t="s">
        <v>14013</v>
      </c>
      <c r="L28495" s="78" t="s">
        <v>14014</v>
      </c>
      <c r="V28495" s="78">
        <v>36000</v>
      </c>
      <c r="W28495" s="78">
        <v>20000</v>
      </c>
      <c r="X28495" s="78"/>
      <c r="Y28495" s="78">
        <v>26800</v>
      </c>
      <c r="Z28495" s="78">
        <v>2.0699999999999998</v>
      </c>
    </row>
    <row r="28496" spans="1:26" x14ac:dyDescent="0.25">
      <c r="A28496" s="78">
        <v>208674961</v>
      </c>
      <c r="D28496" s="78" t="s">
        <v>29</v>
      </c>
      <c r="E28496" s="78" t="s">
        <v>9959</v>
      </c>
      <c r="J28496" s="78" t="s">
        <v>9960</v>
      </c>
      <c r="V28496" s="78">
        <v>49000</v>
      </c>
      <c r="W28496" s="78">
        <v>30400</v>
      </c>
      <c r="X28496" s="78"/>
      <c r="Y28496" s="78">
        <v>37000</v>
      </c>
      <c r="Z28496" s="78">
        <v>2.1</v>
      </c>
    </row>
    <row r="28497" spans="1:26" x14ac:dyDescent="0.25">
      <c r="A28497" s="78">
        <v>208502144</v>
      </c>
      <c r="D28497" s="78" t="s">
        <v>199</v>
      </c>
      <c r="E28497" s="78" t="s">
        <v>1000</v>
      </c>
      <c r="J28497" s="78" t="s">
        <v>8239</v>
      </c>
      <c r="L28497" s="78" t="s">
        <v>14011</v>
      </c>
      <c r="V28497" s="78">
        <v>21600</v>
      </c>
      <c r="W28497" s="78">
        <v>13900</v>
      </c>
      <c r="X28497" s="78"/>
      <c r="Y28497" s="78">
        <v>13900</v>
      </c>
      <c r="Z28497" s="78">
        <v>2.38</v>
      </c>
    </row>
    <row r="28498" spans="1:26" x14ac:dyDescent="0.25">
      <c r="A28498" s="78">
        <v>208674970</v>
      </c>
      <c r="D28498" s="78" t="s">
        <v>29</v>
      </c>
      <c r="E28498" s="78" t="s">
        <v>9959</v>
      </c>
      <c r="J28498" s="78" t="s">
        <v>14013</v>
      </c>
      <c r="L28498" s="78" t="s">
        <v>14014</v>
      </c>
      <c r="V28498" s="78">
        <v>36000</v>
      </c>
      <c r="W28498" s="78">
        <v>20000</v>
      </c>
      <c r="X28498" s="78"/>
      <c r="Y28498" s="78">
        <v>26800</v>
      </c>
      <c r="Z28498" s="78">
        <v>2.0699999999999998</v>
      </c>
    </row>
    <row r="28499" spans="1:26" x14ac:dyDescent="0.25">
      <c r="A28499" s="78">
        <v>208502146</v>
      </c>
      <c r="D28499" s="78" t="s">
        <v>199</v>
      </c>
      <c r="E28499" s="78" t="s">
        <v>999</v>
      </c>
      <c r="J28499" s="78" t="s">
        <v>8239</v>
      </c>
      <c r="L28499" s="78" t="s">
        <v>14011</v>
      </c>
      <c r="V28499" s="78">
        <v>21600</v>
      </c>
      <c r="W28499" s="78">
        <v>13900</v>
      </c>
      <c r="X28499" s="78"/>
      <c r="Y28499" s="78">
        <v>13900</v>
      </c>
      <c r="Z28499" s="78">
        <v>2.38</v>
      </c>
    </row>
    <row r="28500" spans="1:26" x14ac:dyDescent="0.25">
      <c r="A28500" s="78">
        <v>209864937</v>
      </c>
      <c r="D28500" s="78" t="s">
        <v>29</v>
      </c>
      <c r="E28500" s="78" t="s">
        <v>84</v>
      </c>
      <c r="J28500" s="78" t="s">
        <v>10738</v>
      </c>
      <c r="V28500" s="78">
        <v>55000</v>
      </c>
      <c r="W28500" s="78">
        <v>35000</v>
      </c>
      <c r="X28500" s="78"/>
      <c r="Y28500" s="78">
        <v>38000</v>
      </c>
      <c r="Z28500" s="78">
        <v>2.2200000000000002</v>
      </c>
    </row>
    <row r="28501" spans="1:26" x14ac:dyDescent="0.25">
      <c r="A28501" s="78">
        <v>209847222</v>
      </c>
      <c r="D28501" s="78" t="s">
        <v>29</v>
      </c>
      <c r="E28501" s="78" t="s">
        <v>84</v>
      </c>
      <c r="J28501" s="78" t="s">
        <v>14016</v>
      </c>
      <c r="L28501" s="78" t="s">
        <v>9498</v>
      </c>
      <c r="V28501" s="78">
        <v>30000</v>
      </c>
      <c r="W28501" s="78">
        <v>20000</v>
      </c>
      <c r="X28501" s="78"/>
      <c r="Y28501" s="78">
        <v>22030</v>
      </c>
      <c r="Z28501" s="78">
        <v>2.21</v>
      </c>
    </row>
    <row r="28502" spans="1:26" x14ac:dyDescent="0.25">
      <c r="A28502" s="78">
        <v>207743720</v>
      </c>
      <c r="D28502" s="78" t="s">
        <v>29</v>
      </c>
      <c r="E28502" s="78" t="s">
        <v>332</v>
      </c>
      <c r="J28502" s="78" t="s">
        <v>14018</v>
      </c>
      <c r="L28502" s="78" t="s">
        <v>14019</v>
      </c>
      <c r="V28502" s="78">
        <v>12000</v>
      </c>
      <c r="W28502" s="78">
        <v>9000</v>
      </c>
      <c r="X28502" s="78"/>
      <c r="Y28502" s="78">
        <v>9921</v>
      </c>
      <c r="Z28502" s="78">
        <v>2.31</v>
      </c>
    </row>
    <row r="28503" spans="1:26" x14ac:dyDescent="0.25">
      <c r="A28503" s="78">
        <v>208502148</v>
      </c>
      <c r="D28503" s="78" t="s">
        <v>199</v>
      </c>
      <c r="E28503" s="78" t="s">
        <v>998</v>
      </c>
      <c r="J28503" s="78" t="s">
        <v>8239</v>
      </c>
      <c r="L28503" s="78" t="s">
        <v>14011</v>
      </c>
      <c r="V28503" s="78">
        <v>21600</v>
      </c>
      <c r="W28503" s="78">
        <v>13900</v>
      </c>
      <c r="X28503" s="78"/>
      <c r="Y28503" s="78">
        <v>13900</v>
      </c>
      <c r="Z28503" s="78">
        <v>2.38</v>
      </c>
    </row>
    <row r="28504" spans="1:26" x14ac:dyDescent="0.25">
      <c r="A28504" s="78">
        <v>208121897</v>
      </c>
      <c r="D28504" s="78" t="s">
        <v>29</v>
      </c>
      <c r="E28504" s="78" t="s">
        <v>9464</v>
      </c>
      <c r="J28504" s="78" t="s">
        <v>14020</v>
      </c>
      <c r="L28504" s="78" t="s">
        <v>14021</v>
      </c>
      <c r="V28504" s="78">
        <v>12000</v>
      </c>
      <c r="W28504" s="78">
        <v>9000</v>
      </c>
      <c r="X28504" s="78"/>
      <c r="Y28504" s="78">
        <v>9921</v>
      </c>
      <c r="Z28504" s="78">
        <v>2.31</v>
      </c>
    </row>
    <row r="28505" spans="1:26" x14ac:dyDescent="0.25">
      <c r="A28505" s="78">
        <v>208502150</v>
      </c>
      <c r="D28505" s="78" t="s">
        <v>199</v>
      </c>
      <c r="E28505" s="78" t="s">
        <v>997</v>
      </c>
      <c r="J28505" s="78" t="s">
        <v>8239</v>
      </c>
      <c r="L28505" s="78" t="s">
        <v>14011</v>
      </c>
      <c r="V28505" s="78">
        <v>21600</v>
      </c>
      <c r="W28505" s="78">
        <v>13900</v>
      </c>
      <c r="X28505" s="78"/>
      <c r="Y28505" s="78">
        <v>13900</v>
      </c>
      <c r="Z28505" s="78">
        <v>2.38</v>
      </c>
    </row>
    <row r="28506" spans="1:26" x14ac:dyDescent="0.25">
      <c r="A28506" s="78">
        <v>208121860</v>
      </c>
      <c r="D28506" s="78" t="s">
        <v>29</v>
      </c>
      <c r="E28506" s="78" t="s">
        <v>335</v>
      </c>
      <c r="J28506" s="78" t="s">
        <v>14020</v>
      </c>
      <c r="L28506" s="78" t="s">
        <v>14021</v>
      </c>
      <c r="V28506" s="78">
        <v>12000</v>
      </c>
      <c r="W28506" s="78">
        <v>9000</v>
      </c>
      <c r="X28506" s="78"/>
      <c r="Y28506" s="78">
        <v>9921</v>
      </c>
      <c r="Z28506" s="78">
        <v>2.31</v>
      </c>
    </row>
    <row r="28507" spans="1:26" x14ac:dyDescent="0.25">
      <c r="A28507" s="78">
        <v>10225938</v>
      </c>
      <c r="D28507" s="78" t="s">
        <v>3036</v>
      </c>
      <c r="E28507" s="78" t="s">
        <v>1201</v>
      </c>
      <c r="J28507" s="78" t="s">
        <v>14022</v>
      </c>
      <c r="L28507" s="78" t="s">
        <v>14023</v>
      </c>
      <c r="V28507" s="78">
        <v>45000</v>
      </c>
      <c r="W28507" s="78">
        <v>24200</v>
      </c>
      <c r="X28507" s="78"/>
      <c r="Y28507" s="78">
        <v>34210</v>
      </c>
      <c r="Z28507" s="78">
        <v>2.4</v>
      </c>
    </row>
    <row r="28508" spans="1:26" x14ac:dyDescent="0.25">
      <c r="A28508" s="78">
        <v>203862746</v>
      </c>
      <c r="D28508" s="78" t="s">
        <v>3036</v>
      </c>
      <c r="E28508" s="78" t="s">
        <v>1190</v>
      </c>
      <c r="J28508" s="78" t="s">
        <v>14024</v>
      </c>
      <c r="V28508" s="78">
        <v>22000</v>
      </c>
      <c r="W28508" s="78">
        <v>16000</v>
      </c>
      <c r="X28508" s="78"/>
      <c r="Y28508" s="78">
        <v>27000</v>
      </c>
      <c r="Z28508" s="78">
        <v>2.64</v>
      </c>
    </row>
    <row r="28509" spans="1:26" x14ac:dyDescent="0.25">
      <c r="A28509" s="78">
        <v>208552813</v>
      </c>
      <c r="D28509" s="78" t="s">
        <v>29</v>
      </c>
      <c r="E28509" s="78" t="s">
        <v>2538</v>
      </c>
      <c r="J28509" s="78" t="s">
        <v>14025</v>
      </c>
      <c r="L28509" s="78" t="s">
        <v>14026</v>
      </c>
      <c r="V28509" s="78">
        <v>12000</v>
      </c>
      <c r="W28509" s="78">
        <v>9000</v>
      </c>
      <c r="X28509" s="78"/>
      <c r="Y28509" s="78">
        <v>9921</v>
      </c>
      <c r="Z28509" s="78">
        <v>2.31</v>
      </c>
    </row>
    <row r="28510" spans="1:26" x14ac:dyDescent="0.25">
      <c r="A28510" s="78">
        <v>208650620</v>
      </c>
      <c r="D28510" s="78" t="s">
        <v>29</v>
      </c>
      <c r="E28510" s="78" t="s">
        <v>329</v>
      </c>
      <c r="J28510" s="78" t="s">
        <v>8551</v>
      </c>
      <c r="V28510" s="78">
        <v>55000</v>
      </c>
      <c r="W28510" s="78">
        <v>35000</v>
      </c>
      <c r="X28510" s="78"/>
      <c r="Y28510" s="78">
        <v>38000</v>
      </c>
      <c r="Z28510" s="78">
        <v>2.2200000000000002</v>
      </c>
    </row>
    <row r="28511" spans="1:26" x14ac:dyDescent="0.25">
      <c r="A28511" s="78">
        <v>10225933</v>
      </c>
      <c r="D28511" s="78" t="s">
        <v>3036</v>
      </c>
      <c r="E28511" s="78" t="s">
        <v>1201</v>
      </c>
      <c r="J28511" s="78" t="s">
        <v>14028</v>
      </c>
      <c r="L28511" s="78" t="s">
        <v>14029</v>
      </c>
      <c r="V28511" s="78">
        <v>24000</v>
      </c>
      <c r="W28511" s="78">
        <v>15600</v>
      </c>
      <c r="X28511" s="78"/>
      <c r="Y28511" s="78">
        <v>21010</v>
      </c>
      <c r="Z28511" s="78">
        <v>2.65</v>
      </c>
    </row>
    <row r="28512" spans="1:26" x14ac:dyDescent="0.25">
      <c r="A28512" s="78">
        <v>208816950</v>
      </c>
      <c r="D28512" s="78" t="s">
        <v>29</v>
      </c>
      <c r="E28512" s="78" t="s">
        <v>5240</v>
      </c>
      <c r="J28512" s="78" t="s">
        <v>7482</v>
      </c>
      <c r="L28512" s="78" t="s">
        <v>13418</v>
      </c>
      <c r="V28512" s="78">
        <v>17000</v>
      </c>
      <c r="W28512" s="78">
        <v>10900</v>
      </c>
      <c r="X28512" s="78"/>
      <c r="Y28512" s="78">
        <v>20400</v>
      </c>
      <c r="Z28512" s="78">
        <v>1.84</v>
      </c>
    </row>
    <row r="28513" spans="1:26" x14ac:dyDescent="0.25">
      <c r="A28513" s="78">
        <v>8066788</v>
      </c>
      <c r="D28513" s="78" t="s">
        <v>3036</v>
      </c>
      <c r="E28513" s="78" t="s">
        <v>1201</v>
      </c>
      <c r="J28513" s="78" t="s">
        <v>14030</v>
      </c>
      <c r="V28513" s="78">
        <v>31000</v>
      </c>
      <c r="W28513" s="78">
        <v>21000</v>
      </c>
      <c r="X28513" s="78"/>
      <c r="Y28513" s="78">
        <v>20040</v>
      </c>
      <c r="Z28513" s="78">
        <v>1.89</v>
      </c>
    </row>
    <row r="28514" spans="1:26" x14ac:dyDescent="0.25">
      <c r="A28514" s="78">
        <v>212360180</v>
      </c>
      <c r="D28514" s="78" t="s">
        <v>29</v>
      </c>
      <c r="E28514" s="78" t="s">
        <v>329</v>
      </c>
      <c r="J28514" s="78" t="s">
        <v>9964</v>
      </c>
      <c r="V28514" s="78">
        <v>27000</v>
      </c>
      <c r="W28514" s="78">
        <v>23000</v>
      </c>
      <c r="X28514" s="78"/>
      <c r="Y28514" s="78">
        <v>30400</v>
      </c>
      <c r="Z28514" s="78">
        <v>2.2000000000000002</v>
      </c>
    </row>
    <row r="28515" spans="1:26" x14ac:dyDescent="0.25">
      <c r="A28515" s="78">
        <v>208816951</v>
      </c>
      <c r="D28515" s="78" t="s">
        <v>29</v>
      </c>
      <c r="E28515" s="78" t="s">
        <v>5240</v>
      </c>
      <c r="J28515" s="78" t="s">
        <v>7437</v>
      </c>
      <c r="L28515" s="78" t="s">
        <v>13417</v>
      </c>
      <c r="V28515" s="78">
        <v>24000</v>
      </c>
      <c r="W28515" s="78">
        <v>19400</v>
      </c>
      <c r="X28515" s="78"/>
      <c r="Y28515" s="78">
        <v>27903</v>
      </c>
      <c r="Z28515" s="78">
        <v>2.2799999999999998</v>
      </c>
    </row>
    <row r="28516" spans="1:26" x14ac:dyDescent="0.25">
      <c r="A28516" s="78">
        <v>10225937</v>
      </c>
      <c r="D28516" s="78" t="s">
        <v>3036</v>
      </c>
      <c r="E28516" s="78" t="s">
        <v>1201</v>
      </c>
      <c r="J28516" s="78" t="s">
        <v>11942</v>
      </c>
      <c r="L28516" s="78" t="s">
        <v>14031</v>
      </c>
      <c r="V28516" s="78">
        <v>35000</v>
      </c>
      <c r="W28516" s="78">
        <v>31600</v>
      </c>
      <c r="X28516" s="78"/>
      <c r="Y28516" s="78">
        <v>26140</v>
      </c>
      <c r="Z28516" s="78">
        <v>2.39</v>
      </c>
    </row>
    <row r="28517" spans="1:26" x14ac:dyDescent="0.25">
      <c r="A28517" s="78">
        <v>208816948</v>
      </c>
      <c r="D28517" s="78" t="s">
        <v>29</v>
      </c>
      <c r="E28517" s="78" t="s">
        <v>5240</v>
      </c>
      <c r="J28517" s="78" t="s">
        <v>7146</v>
      </c>
      <c r="L28517" s="78" t="s">
        <v>13405</v>
      </c>
      <c r="V28517" s="78">
        <v>9000</v>
      </c>
      <c r="W28517" s="78">
        <v>7100</v>
      </c>
      <c r="X28517" s="78"/>
      <c r="Y28517" s="78">
        <v>12436</v>
      </c>
      <c r="Z28517" s="78">
        <v>2.2200000000000002</v>
      </c>
    </row>
    <row r="28518" spans="1:26" x14ac:dyDescent="0.25">
      <c r="A28518" s="78">
        <v>10225939</v>
      </c>
      <c r="D28518" s="78" t="s">
        <v>3036</v>
      </c>
      <c r="E28518" s="78" t="s">
        <v>1201</v>
      </c>
      <c r="J28518" s="78" t="s">
        <v>14022</v>
      </c>
      <c r="L28518" s="78" t="s">
        <v>14032</v>
      </c>
      <c r="V28518" s="78">
        <v>47000</v>
      </c>
      <c r="W28518" s="78">
        <v>26600</v>
      </c>
      <c r="X28518" s="78"/>
      <c r="Y28518" s="78">
        <v>31740</v>
      </c>
      <c r="Z28518" s="78">
        <v>2.5099999999999998</v>
      </c>
    </row>
    <row r="28519" spans="1:26" x14ac:dyDescent="0.25">
      <c r="A28519" s="78">
        <v>210586147</v>
      </c>
      <c r="D28519" s="78" t="s">
        <v>29</v>
      </c>
      <c r="E28519" s="78" t="s">
        <v>1936</v>
      </c>
      <c r="J28519" s="78" t="s">
        <v>13839</v>
      </c>
      <c r="L28519" s="78" t="s">
        <v>14033</v>
      </c>
      <c r="V28519" s="78">
        <v>12000</v>
      </c>
      <c r="W28519" s="78">
        <v>8900</v>
      </c>
      <c r="X28519" s="78"/>
      <c r="Y28519" s="78">
        <v>9300</v>
      </c>
      <c r="Z28519" s="78">
        <v>2.39</v>
      </c>
    </row>
    <row r="28520" spans="1:26" x14ac:dyDescent="0.25">
      <c r="A28520" s="78">
        <v>10225935</v>
      </c>
      <c r="D28520" s="78" t="s">
        <v>3036</v>
      </c>
      <c r="E28520" s="78" t="s">
        <v>1201</v>
      </c>
      <c r="J28520" s="78" t="s">
        <v>11942</v>
      </c>
      <c r="L28520" s="78" t="s">
        <v>14034</v>
      </c>
      <c r="V28520" s="78">
        <v>35000</v>
      </c>
      <c r="W28520" s="78">
        <v>18800</v>
      </c>
      <c r="X28520" s="78"/>
      <c r="Y28520" s="78">
        <v>29890</v>
      </c>
      <c r="Z28520" s="78">
        <v>2.71</v>
      </c>
    </row>
    <row r="28521" spans="1:26" x14ac:dyDescent="0.25">
      <c r="A28521" s="78">
        <v>208816949</v>
      </c>
      <c r="D28521" s="78" t="s">
        <v>29</v>
      </c>
      <c r="E28521" s="78" t="s">
        <v>5240</v>
      </c>
      <c r="J28521" s="78" t="s">
        <v>7355</v>
      </c>
      <c r="L28521" s="78" t="s">
        <v>13409</v>
      </c>
      <c r="V28521" s="78">
        <v>12000</v>
      </c>
      <c r="W28521" s="78">
        <v>7600</v>
      </c>
      <c r="X28521" s="78"/>
      <c r="Y28521" s="78">
        <v>12737</v>
      </c>
      <c r="Z28521" s="78">
        <v>2.2599999999999998</v>
      </c>
    </row>
    <row r="28522" spans="1:26" x14ac:dyDescent="0.25">
      <c r="A28522" s="78">
        <v>8066750</v>
      </c>
      <c r="D28522" s="78" t="s">
        <v>3036</v>
      </c>
      <c r="E28522" s="78" t="s">
        <v>1201</v>
      </c>
      <c r="J28522" s="78" t="s">
        <v>14030</v>
      </c>
      <c r="V28522" s="78">
        <v>34000</v>
      </c>
      <c r="W28522" s="78">
        <v>22000</v>
      </c>
      <c r="X28522" s="78"/>
      <c r="Y28522" s="78">
        <v>24260</v>
      </c>
      <c r="Z28522" s="78">
        <v>2.2999999999999998</v>
      </c>
    </row>
    <row r="28523" spans="1:26" x14ac:dyDescent="0.25">
      <c r="A28523" s="78">
        <v>10221212</v>
      </c>
      <c r="D28523" s="78" t="s">
        <v>3036</v>
      </c>
      <c r="E28523" s="78" t="s">
        <v>1201</v>
      </c>
      <c r="J28523" s="78" t="s">
        <v>14028</v>
      </c>
      <c r="L28523" s="78" t="s">
        <v>14035</v>
      </c>
      <c r="V28523" s="78">
        <v>24000</v>
      </c>
      <c r="W28523" s="78">
        <v>22000</v>
      </c>
      <c r="X28523" s="78"/>
      <c r="Y28523" s="78">
        <v>22180</v>
      </c>
      <c r="Z28523" s="78">
        <v>2.35</v>
      </c>
    </row>
    <row r="28524" spans="1:26" x14ac:dyDescent="0.25">
      <c r="A28524" s="78">
        <v>8067004</v>
      </c>
      <c r="D28524" s="78" t="s">
        <v>3036</v>
      </c>
      <c r="E28524" s="78" t="s">
        <v>1201</v>
      </c>
      <c r="J28524" s="78" t="s">
        <v>14036</v>
      </c>
      <c r="V28524" s="78">
        <v>22600</v>
      </c>
      <c r="W28524" s="78">
        <v>15000</v>
      </c>
      <c r="X28524" s="78"/>
      <c r="Y28524" s="78">
        <v>17000</v>
      </c>
      <c r="Z28524" s="78">
        <v>2.4900000000000002</v>
      </c>
    </row>
    <row r="28525" spans="1:26" x14ac:dyDescent="0.25">
      <c r="A28525" s="78">
        <v>208497426</v>
      </c>
      <c r="D28525" s="78" t="s">
        <v>29</v>
      </c>
      <c r="E28525" s="78" t="s">
        <v>5240</v>
      </c>
      <c r="J28525" s="78" t="s">
        <v>8554</v>
      </c>
      <c r="V28525" s="78">
        <v>55000</v>
      </c>
      <c r="W28525" s="78">
        <v>35000</v>
      </c>
      <c r="X28525" s="78"/>
      <c r="Y28525" s="78">
        <v>38000</v>
      </c>
      <c r="Z28525" s="78">
        <v>2.2200000000000002</v>
      </c>
    </row>
    <row r="28526" spans="1:26" x14ac:dyDescent="0.25">
      <c r="A28526" s="78">
        <v>208816919</v>
      </c>
      <c r="D28526" s="78" t="s">
        <v>29</v>
      </c>
      <c r="E28526" s="78" t="s">
        <v>398</v>
      </c>
      <c r="J28526" s="78" t="s">
        <v>14037</v>
      </c>
      <c r="L28526" s="78" t="s">
        <v>14038</v>
      </c>
      <c r="V28526" s="78">
        <v>12000</v>
      </c>
      <c r="W28526" s="78">
        <v>8900</v>
      </c>
      <c r="X28526" s="78"/>
      <c r="Y28526" s="78">
        <v>9300</v>
      </c>
      <c r="Z28526" s="78">
        <v>2.39</v>
      </c>
    </row>
    <row r="28527" spans="1:26" x14ac:dyDescent="0.25">
      <c r="A28527" s="78">
        <v>204035456</v>
      </c>
      <c r="D28527" s="78" t="s">
        <v>3036</v>
      </c>
      <c r="E28527" s="78" t="s">
        <v>1190</v>
      </c>
      <c r="J28527" s="78" t="s">
        <v>14039</v>
      </c>
      <c r="V28527" s="78">
        <v>18100</v>
      </c>
      <c r="W28527" s="78">
        <v>14000</v>
      </c>
      <c r="X28527" s="78"/>
      <c r="Y28527" s="78">
        <v>26000</v>
      </c>
      <c r="Z28527" s="78">
        <v>3.05</v>
      </c>
    </row>
    <row r="28528" spans="1:26" x14ac:dyDescent="0.25">
      <c r="A28528" s="78">
        <v>209319636</v>
      </c>
      <c r="D28528" s="78" t="s">
        <v>29</v>
      </c>
      <c r="E28528" s="78" t="s">
        <v>335</v>
      </c>
      <c r="J28528" s="78" t="s">
        <v>8550</v>
      </c>
      <c r="V28528" s="78">
        <v>55000</v>
      </c>
      <c r="W28528" s="78">
        <v>35000</v>
      </c>
      <c r="X28528" s="78"/>
      <c r="Y28528" s="78">
        <v>38000</v>
      </c>
      <c r="Z28528" s="78">
        <v>2.2200000000000002</v>
      </c>
    </row>
    <row r="28529" spans="1:26" x14ac:dyDescent="0.25">
      <c r="A28529" s="78">
        <v>208130846</v>
      </c>
      <c r="D28529" s="78" t="s">
        <v>29</v>
      </c>
      <c r="E28529" s="78" t="s">
        <v>5206</v>
      </c>
      <c r="J28529" s="78" t="s">
        <v>7310</v>
      </c>
      <c r="L28529" s="78" t="s">
        <v>14040</v>
      </c>
      <c r="V28529" s="78">
        <v>36000</v>
      </c>
      <c r="W28529" s="78">
        <v>32000</v>
      </c>
      <c r="X28529" s="78"/>
      <c r="Y28529" s="78">
        <v>42000</v>
      </c>
      <c r="Z28529" s="78">
        <v>1.9</v>
      </c>
    </row>
    <row r="28530" spans="1:26" x14ac:dyDescent="0.25">
      <c r="A28530" s="78">
        <v>208280169</v>
      </c>
      <c r="D28530" s="78" t="s">
        <v>29</v>
      </c>
      <c r="E28530" s="78" t="s">
        <v>398</v>
      </c>
      <c r="J28530" s="78" t="s">
        <v>7308</v>
      </c>
      <c r="L28530" s="78" t="s">
        <v>14041</v>
      </c>
      <c r="V28530" s="78">
        <v>36000</v>
      </c>
      <c r="W28530" s="78">
        <v>32000</v>
      </c>
      <c r="X28530" s="78"/>
      <c r="Y28530" s="78">
        <v>42000</v>
      </c>
      <c r="Z28530" s="78">
        <v>1.9</v>
      </c>
    </row>
    <row r="28531" spans="1:26" x14ac:dyDescent="0.25">
      <c r="A28531" s="78">
        <v>208650714</v>
      </c>
      <c r="D28531" s="78" t="s">
        <v>29</v>
      </c>
      <c r="E28531" s="78" t="s">
        <v>5216</v>
      </c>
      <c r="J28531" s="78" t="s">
        <v>10471</v>
      </c>
      <c r="L28531" s="78" t="s">
        <v>14042</v>
      </c>
      <c r="V28531" s="78">
        <v>30000</v>
      </c>
      <c r="W28531" s="78">
        <v>19000</v>
      </c>
      <c r="X28531" s="78"/>
      <c r="Y28531" s="78">
        <v>22030</v>
      </c>
      <c r="Z28531" s="78">
        <v>2.21</v>
      </c>
    </row>
    <row r="28532" spans="1:26" x14ac:dyDescent="0.25">
      <c r="A28532" s="78">
        <v>210857344</v>
      </c>
      <c r="D28532" s="78" t="s">
        <v>29</v>
      </c>
      <c r="E28532" s="78" t="s">
        <v>409</v>
      </c>
      <c r="J28532" s="78" t="s">
        <v>7236</v>
      </c>
      <c r="L28532" s="78" t="s">
        <v>14043</v>
      </c>
      <c r="V28532" s="78">
        <v>36000</v>
      </c>
      <c r="W28532" s="78">
        <v>32000</v>
      </c>
      <c r="X28532" s="78"/>
      <c r="Y28532" s="78">
        <v>42000</v>
      </c>
      <c r="Z28532" s="78">
        <v>1.9</v>
      </c>
    </row>
    <row r="28533" spans="1:26" x14ac:dyDescent="0.25">
      <c r="A28533" s="78">
        <v>210857324</v>
      </c>
      <c r="D28533" s="78" t="s">
        <v>29</v>
      </c>
      <c r="E28533" s="78" t="s">
        <v>54</v>
      </c>
      <c r="J28533" s="78" t="s">
        <v>7236</v>
      </c>
      <c r="L28533" s="78" t="s">
        <v>14043</v>
      </c>
      <c r="V28533" s="78">
        <v>36000</v>
      </c>
      <c r="W28533" s="78">
        <v>32000</v>
      </c>
      <c r="X28533" s="78"/>
      <c r="Y28533" s="78">
        <v>42000</v>
      </c>
      <c r="Z28533" s="78">
        <v>1.9</v>
      </c>
    </row>
    <row r="28534" spans="1:26" x14ac:dyDescent="0.25">
      <c r="A28534" s="78">
        <v>210857304</v>
      </c>
      <c r="D28534" s="78" t="s">
        <v>29</v>
      </c>
      <c r="E28534" s="78" t="s">
        <v>57</v>
      </c>
      <c r="J28534" s="78" t="s">
        <v>7236</v>
      </c>
      <c r="L28534" s="78" t="s">
        <v>14043</v>
      </c>
      <c r="V28534" s="78">
        <v>36000</v>
      </c>
      <c r="W28534" s="78">
        <v>32000</v>
      </c>
      <c r="X28534" s="78"/>
      <c r="Y28534" s="78">
        <v>42000</v>
      </c>
      <c r="Z28534" s="78">
        <v>1.9</v>
      </c>
    </row>
    <row r="28535" spans="1:26" x14ac:dyDescent="0.25">
      <c r="A28535" s="78">
        <v>209843077</v>
      </c>
      <c r="D28535" s="78" t="s">
        <v>29</v>
      </c>
      <c r="E28535" s="78" t="s">
        <v>84</v>
      </c>
      <c r="J28535" s="78" t="s">
        <v>7723</v>
      </c>
      <c r="L28535" s="78" t="s">
        <v>14044</v>
      </c>
      <c r="V28535" s="78">
        <v>36000</v>
      </c>
      <c r="W28535" s="78">
        <v>32000</v>
      </c>
      <c r="X28535" s="78"/>
      <c r="Y28535" s="78">
        <v>42000</v>
      </c>
      <c r="Z28535" s="78">
        <v>1.9</v>
      </c>
    </row>
    <row r="28536" spans="1:26" x14ac:dyDescent="0.25">
      <c r="A28536" s="78">
        <v>208650626</v>
      </c>
      <c r="D28536" s="78" t="s">
        <v>29</v>
      </c>
      <c r="E28536" s="78" t="s">
        <v>329</v>
      </c>
      <c r="J28536" s="78" t="s">
        <v>7732</v>
      </c>
      <c r="L28536" s="78" t="s">
        <v>14045</v>
      </c>
      <c r="V28536" s="78">
        <v>36000</v>
      </c>
      <c r="W28536" s="78">
        <v>32000</v>
      </c>
      <c r="X28536" s="78"/>
      <c r="Y28536" s="78">
        <v>42000</v>
      </c>
      <c r="Z28536" s="78">
        <v>1.9</v>
      </c>
    </row>
    <row r="28537" spans="1:26" x14ac:dyDescent="0.25">
      <c r="A28537" s="78">
        <v>209319645</v>
      </c>
      <c r="D28537" s="78" t="s">
        <v>29</v>
      </c>
      <c r="E28537" s="78" t="s">
        <v>335</v>
      </c>
      <c r="J28537" s="78" t="s">
        <v>7384</v>
      </c>
      <c r="V28537" s="78">
        <v>36000</v>
      </c>
      <c r="W28537" s="78">
        <v>23000</v>
      </c>
      <c r="X28537" s="78"/>
      <c r="Y28537" s="78">
        <v>33500</v>
      </c>
      <c r="Z28537" s="78">
        <v>1.98</v>
      </c>
    </row>
    <row r="28538" spans="1:26" x14ac:dyDescent="0.25">
      <c r="A28538" s="78">
        <v>210799612</v>
      </c>
      <c r="D28538" s="78" t="s">
        <v>29</v>
      </c>
      <c r="E28538" s="78" t="s">
        <v>1379</v>
      </c>
      <c r="J28538" s="78" t="s">
        <v>7144</v>
      </c>
      <c r="L28538" s="78" t="s">
        <v>14046</v>
      </c>
      <c r="V28538" s="78">
        <v>36000</v>
      </c>
      <c r="W28538" s="78">
        <v>32000</v>
      </c>
      <c r="X28538" s="78"/>
      <c r="Y28538" s="78">
        <v>42000</v>
      </c>
      <c r="Z28538" s="78">
        <v>1.9</v>
      </c>
    </row>
    <row r="28539" spans="1:26" x14ac:dyDescent="0.25">
      <c r="A28539" s="78">
        <v>208447958</v>
      </c>
      <c r="D28539" s="78" t="s">
        <v>29</v>
      </c>
      <c r="E28539" s="78" t="s">
        <v>316</v>
      </c>
      <c r="J28539" s="78" t="s">
        <v>10711</v>
      </c>
      <c r="V28539" s="78">
        <v>49000</v>
      </c>
      <c r="W28539" s="78">
        <v>30400</v>
      </c>
      <c r="X28539" s="78"/>
      <c r="Y28539" s="78">
        <v>37000</v>
      </c>
      <c r="Z28539" s="78">
        <v>2.1</v>
      </c>
    </row>
    <row r="28540" spans="1:26" x14ac:dyDescent="0.25">
      <c r="A28540" s="78">
        <v>210799606</v>
      </c>
      <c r="D28540" s="78" t="s">
        <v>29</v>
      </c>
      <c r="E28540" s="78" t="s">
        <v>1379</v>
      </c>
      <c r="J28540" s="78" t="s">
        <v>5219</v>
      </c>
      <c r="L28540" s="78" t="s">
        <v>7246</v>
      </c>
      <c r="V28540" s="78">
        <v>48000</v>
      </c>
      <c r="W28540" s="78">
        <v>34000</v>
      </c>
      <c r="X28540" s="78"/>
      <c r="Y28540" s="78">
        <v>41000</v>
      </c>
      <c r="Z28540" s="78">
        <v>2.3199999999999998</v>
      </c>
    </row>
    <row r="28541" spans="1:26" x14ac:dyDescent="0.25">
      <c r="A28541" s="78">
        <v>209843071</v>
      </c>
      <c r="D28541" s="78" t="s">
        <v>29</v>
      </c>
      <c r="E28541" s="78" t="s">
        <v>84</v>
      </c>
      <c r="J28541" s="78" t="s">
        <v>5209</v>
      </c>
      <c r="L28541" s="78" t="s">
        <v>7516</v>
      </c>
      <c r="V28541" s="78">
        <v>48000</v>
      </c>
      <c r="W28541" s="78">
        <v>34000</v>
      </c>
      <c r="X28541" s="78"/>
      <c r="Y28541" s="78">
        <v>41000</v>
      </c>
      <c r="Z28541" s="78">
        <v>2.3199999999999998</v>
      </c>
    </row>
    <row r="28542" spans="1:26" x14ac:dyDescent="0.25">
      <c r="A28542" s="78">
        <v>209049224</v>
      </c>
      <c r="D28542" s="78" t="s">
        <v>29</v>
      </c>
      <c r="E28542" s="78" t="s">
        <v>9614</v>
      </c>
      <c r="J28542" s="78" t="s">
        <v>14047</v>
      </c>
      <c r="L28542" s="78" t="s">
        <v>14048</v>
      </c>
      <c r="V28542" s="78">
        <v>48000</v>
      </c>
      <c r="W28542" s="78">
        <v>34000</v>
      </c>
      <c r="X28542" s="78"/>
      <c r="Y28542" s="78">
        <v>41000</v>
      </c>
      <c r="Z28542" s="78">
        <v>2.3199999999999998</v>
      </c>
    </row>
    <row r="28543" spans="1:26" x14ac:dyDescent="0.25">
      <c r="A28543" s="78">
        <v>208280109</v>
      </c>
      <c r="D28543" s="78" t="s">
        <v>29</v>
      </c>
      <c r="E28543" s="78" t="s">
        <v>398</v>
      </c>
      <c r="J28543" s="78" t="s">
        <v>5211</v>
      </c>
      <c r="L28543" s="78" t="s">
        <v>7737</v>
      </c>
      <c r="V28543" s="78">
        <v>48000</v>
      </c>
      <c r="W28543" s="78">
        <v>34000</v>
      </c>
      <c r="X28543" s="78"/>
      <c r="Y28543" s="78">
        <v>41000</v>
      </c>
      <c r="Z28543" s="78">
        <v>2.3199999999999998</v>
      </c>
    </row>
    <row r="28544" spans="1:26" x14ac:dyDescent="0.25">
      <c r="A28544" s="78">
        <v>208121842</v>
      </c>
      <c r="D28544" s="78" t="s">
        <v>29</v>
      </c>
      <c r="E28544" s="78" t="s">
        <v>7944</v>
      </c>
      <c r="J28544" s="78" t="s">
        <v>8748</v>
      </c>
      <c r="L28544" s="78" t="s">
        <v>13744</v>
      </c>
      <c r="V28544" s="78">
        <v>48000</v>
      </c>
      <c r="W28544" s="78">
        <v>34000</v>
      </c>
      <c r="X28544" s="78"/>
      <c r="Y28544" s="78">
        <v>41000</v>
      </c>
      <c r="Z28544" s="78">
        <v>2.3199999999999998</v>
      </c>
    </row>
    <row r="28545" spans="1:26" x14ac:dyDescent="0.25">
      <c r="A28545" s="78">
        <v>208130808</v>
      </c>
      <c r="D28545" s="78" t="s">
        <v>29</v>
      </c>
      <c r="E28545" s="78" t="s">
        <v>5206</v>
      </c>
      <c r="J28545" s="78" t="s">
        <v>14050</v>
      </c>
      <c r="L28545" s="78" t="s">
        <v>14051</v>
      </c>
      <c r="V28545" s="78">
        <v>12000</v>
      </c>
      <c r="W28545" s="78">
        <v>8900</v>
      </c>
      <c r="X28545" s="78"/>
      <c r="Y28545" s="78">
        <v>9300</v>
      </c>
      <c r="Z28545" s="78">
        <v>2.39</v>
      </c>
    </row>
    <row r="28546" spans="1:26" x14ac:dyDescent="0.25">
      <c r="A28546" s="78">
        <v>208130818</v>
      </c>
      <c r="D28546" s="78" t="s">
        <v>29</v>
      </c>
      <c r="E28546" s="78" t="s">
        <v>5206</v>
      </c>
      <c r="J28546" s="78" t="s">
        <v>5207</v>
      </c>
      <c r="L28546" s="78" t="s">
        <v>7898</v>
      </c>
      <c r="V28546" s="78">
        <v>48000</v>
      </c>
      <c r="W28546" s="78">
        <v>34000</v>
      </c>
      <c r="X28546" s="78"/>
      <c r="Y28546" s="78">
        <v>41000</v>
      </c>
      <c r="Z28546" s="78">
        <v>2.3199999999999998</v>
      </c>
    </row>
    <row r="28547" spans="1:26" x14ac:dyDescent="0.25">
      <c r="A28547" s="78">
        <v>208130812</v>
      </c>
      <c r="D28547" s="78" t="s">
        <v>29</v>
      </c>
      <c r="E28547" s="78" t="s">
        <v>5206</v>
      </c>
      <c r="J28547" s="78" t="s">
        <v>5207</v>
      </c>
      <c r="L28547" s="78" t="s">
        <v>7206</v>
      </c>
      <c r="V28547" s="78">
        <v>48000</v>
      </c>
      <c r="W28547" s="78">
        <v>30000</v>
      </c>
      <c r="X28547" s="78"/>
      <c r="Y28547" s="78">
        <v>39000</v>
      </c>
      <c r="Z28547" s="78">
        <v>2.0499999999999998</v>
      </c>
    </row>
    <row r="28548" spans="1:26" x14ac:dyDescent="0.25">
      <c r="A28548" s="78">
        <v>208280082</v>
      </c>
      <c r="D28548" s="78" t="s">
        <v>29</v>
      </c>
      <c r="E28548" s="78" t="s">
        <v>398</v>
      </c>
      <c r="J28548" s="78" t="s">
        <v>5211</v>
      </c>
      <c r="L28548" s="78" t="s">
        <v>7895</v>
      </c>
      <c r="V28548" s="78">
        <v>48000</v>
      </c>
      <c r="W28548" s="78">
        <v>30000</v>
      </c>
      <c r="X28548" s="78"/>
      <c r="Y28548" s="78">
        <v>39000</v>
      </c>
      <c r="Z28548" s="78">
        <v>2.0499999999999998</v>
      </c>
    </row>
    <row r="28549" spans="1:26" x14ac:dyDescent="0.25">
      <c r="A28549" s="78">
        <v>209843070</v>
      </c>
      <c r="D28549" s="78" t="s">
        <v>29</v>
      </c>
      <c r="E28549" s="78" t="s">
        <v>84</v>
      </c>
      <c r="J28549" s="78" t="s">
        <v>5209</v>
      </c>
      <c r="L28549" s="78" t="s">
        <v>7875</v>
      </c>
      <c r="V28549" s="78">
        <v>48000</v>
      </c>
      <c r="W28549" s="78">
        <v>30000</v>
      </c>
      <c r="X28549" s="78"/>
      <c r="Y28549" s="78">
        <v>39000</v>
      </c>
      <c r="Z28549" s="78">
        <v>2.0499999999999998</v>
      </c>
    </row>
    <row r="28550" spans="1:26" x14ac:dyDescent="0.25">
      <c r="A28550" s="78">
        <v>210799605</v>
      </c>
      <c r="D28550" s="78" t="s">
        <v>29</v>
      </c>
      <c r="E28550" s="78" t="s">
        <v>1379</v>
      </c>
      <c r="J28550" s="78" t="s">
        <v>5219</v>
      </c>
      <c r="L28550" s="78" t="s">
        <v>7864</v>
      </c>
      <c r="V28550" s="78">
        <v>48000</v>
      </c>
      <c r="W28550" s="78">
        <v>30000</v>
      </c>
      <c r="X28550" s="78"/>
      <c r="Y28550" s="78">
        <v>39000</v>
      </c>
      <c r="Z28550" s="78">
        <v>2.0499999999999998</v>
      </c>
    </row>
    <row r="28551" spans="1:26" x14ac:dyDescent="0.25">
      <c r="A28551" s="78">
        <v>208280074</v>
      </c>
      <c r="D28551" s="78" t="s">
        <v>29</v>
      </c>
      <c r="E28551" s="78" t="s">
        <v>398</v>
      </c>
      <c r="J28551" s="78" t="s">
        <v>14054</v>
      </c>
      <c r="L28551" s="78" t="s">
        <v>14038</v>
      </c>
      <c r="V28551" s="78">
        <v>12000</v>
      </c>
      <c r="W28551" s="78">
        <v>8900</v>
      </c>
      <c r="X28551" s="78"/>
      <c r="Y28551" s="78">
        <v>9300</v>
      </c>
      <c r="Z28551" s="78">
        <v>2.39</v>
      </c>
    </row>
    <row r="28552" spans="1:26" x14ac:dyDescent="0.25">
      <c r="A28552" s="78">
        <v>8796425</v>
      </c>
      <c r="D28552" s="78" t="s">
        <v>2131</v>
      </c>
      <c r="E28552" s="78" t="s">
        <v>2201</v>
      </c>
      <c r="J28552" s="78" t="s">
        <v>14057</v>
      </c>
      <c r="L28552" s="78" t="s">
        <v>14058</v>
      </c>
      <c r="V28552" s="78">
        <v>17000</v>
      </c>
      <c r="W28552" s="78">
        <v>13600</v>
      </c>
      <c r="X28552" s="78"/>
      <c r="Y28552" s="78">
        <v>19500</v>
      </c>
      <c r="Z28552" s="78">
        <v>2.89</v>
      </c>
    </row>
    <row r="28553" spans="1:26" x14ac:dyDescent="0.25">
      <c r="A28553" s="78">
        <v>207657374</v>
      </c>
      <c r="D28553" s="78" t="s">
        <v>29</v>
      </c>
      <c r="E28553" s="78" t="s">
        <v>14059</v>
      </c>
      <c r="J28553" s="78" t="s">
        <v>14060</v>
      </c>
      <c r="L28553" s="78" t="s">
        <v>14061</v>
      </c>
      <c r="V28553" s="78">
        <v>36000</v>
      </c>
      <c r="W28553" s="78">
        <v>25000</v>
      </c>
      <c r="X28553" s="78"/>
      <c r="Y28553" s="78">
        <v>26000</v>
      </c>
      <c r="Z28553" s="78">
        <v>2.2200000000000002</v>
      </c>
    </row>
    <row r="28554" spans="1:26" x14ac:dyDescent="0.25">
      <c r="A28554" s="78">
        <v>8674934</v>
      </c>
      <c r="D28554" s="78" t="s">
        <v>2131</v>
      </c>
      <c r="E28554" s="78" t="s">
        <v>2201</v>
      </c>
      <c r="J28554" s="78" t="s">
        <v>14062</v>
      </c>
      <c r="L28554" s="78" t="s">
        <v>14063</v>
      </c>
      <c r="V28554" s="78">
        <v>17000</v>
      </c>
      <c r="W28554" s="78">
        <v>12000</v>
      </c>
      <c r="X28554" s="78"/>
      <c r="Y28554" s="78">
        <v>16500</v>
      </c>
      <c r="Z28554" s="78">
        <v>2.9</v>
      </c>
    </row>
    <row r="28555" spans="1:26" x14ac:dyDescent="0.25">
      <c r="A28555" s="78">
        <v>208280107</v>
      </c>
      <c r="D28555" s="78" t="s">
        <v>29</v>
      </c>
      <c r="E28555" s="78" t="s">
        <v>398</v>
      </c>
      <c r="J28555" s="78" t="s">
        <v>14064</v>
      </c>
      <c r="L28555" s="78" t="s">
        <v>7738</v>
      </c>
      <c r="V28555" s="78">
        <v>36000</v>
      </c>
      <c r="W28555" s="78">
        <v>25000</v>
      </c>
      <c r="X28555" s="78"/>
      <c r="Y28555" s="78">
        <v>26000</v>
      </c>
      <c r="Z28555" s="78">
        <v>2.2200000000000002</v>
      </c>
    </row>
    <row r="28556" spans="1:26" x14ac:dyDescent="0.25">
      <c r="A28556" s="78">
        <v>208119669</v>
      </c>
      <c r="D28556" s="78" t="s">
        <v>29</v>
      </c>
      <c r="E28556" s="78" t="s">
        <v>9614</v>
      </c>
      <c r="J28556" s="78" t="s">
        <v>14065</v>
      </c>
      <c r="L28556" s="78" t="s">
        <v>13791</v>
      </c>
      <c r="V28556" s="78">
        <v>36000</v>
      </c>
      <c r="W28556" s="78">
        <v>25000</v>
      </c>
      <c r="X28556" s="78"/>
      <c r="Y28556" s="78">
        <v>26000</v>
      </c>
      <c r="Z28556" s="78">
        <v>2.2200000000000002</v>
      </c>
    </row>
    <row r="28557" spans="1:26" x14ac:dyDescent="0.25">
      <c r="A28557" s="78">
        <v>8693471</v>
      </c>
      <c r="D28557" s="78" t="s">
        <v>2131</v>
      </c>
      <c r="E28557" s="78" t="s">
        <v>2201</v>
      </c>
      <c r="J28557" s="78" t="s">
        <v>14066</v>
      </c>
      <c r="L28557" s="78" t="s">
        <v>14067</v>
      </c>
      <c r="V28557" s="78">
        <v>22000</v>
      </c>
      <c r="W28557" s="78">
        <v>14000</v>
      </c>
      <c r="X28557" s="78"/>
      <c r="Y28557" s="78">
        <v>17800</v>
      </c>
      <c r="Z28557" s="78">
        <v>2.84</v>
      </c>
    </row>
    <row r="28558" spans="1:26" x14ac:dyDescent="0.25">
      <c r="A28558" s="78">
        <v>208121959</v>
      </c>
      <c r="D28558" s="78" t="s">
        <v>29</v>
      </c>
      <c r="E28558" s="78" t="s">
        <v>5232</v>
      </c>
      <c r="J28558" s="78" t="s">
        <v>14068</v>
      </c>
      <c r="L28558" s="78" t="s">
        <v>14069</v>
      </c>
      <c r="V28558" s="78">
        <v>36000</v>
      </c>
      <c r="W28558" s="78">
        <v>23000</v>
      </c>
      <c r="X28558" s="78"/>
      <c r="Y28558" s="78">
        <v>25000</v>
      </c>
      <c r="Z28558" s="78">
        <v>2.11</v>
      </c>
    </row>
    <row r="28559" spans="1:26" x14ac:dyDescent="0.25">
      <c r="A28559" s="78">
        <v>208121841</v>
      </c>
      <c r="D28559" s="78" t="s">
        <v>29</v>
      </c>
      <c r="E28559" s="78" t="s">
        <v>7944</v>
      </c>
      <c r="J28559" s="78" t="s">
        <v>8750</v>
      </c>
      <c r="L28559" s="78" t="s">
        <v>13747</v>
      </c>
      <c r="V28559" s="78">
        <v>36000</v>
      </c>
      <c r="W28559" s="78">
        <v>25000</v>
      </c>
      <c r="X28559" s="78"/>
      <c r="Y28559" s="78">
        <v>26000</v>
      </c>
      <c r="Z28559" s="78">
        <v>2.2200000000000002</v>
      </c>
    </row>
    <row r="28560" spans="1:26" x14ac:dyDescent="0.25">
      <c r="A28560" s="78">
        <v>209748100</v>
      </c>
      <c r="D28560" s="78" t="s">
        <v>29</v>
      </c>
      <c r="E28560" s="78" t="s">
        <v>5216</v>
      </c>
      <c r="J28560" s="78" t="s">
        <v>14070</v>
      </c>
      <c r="L28560" s="78" t="s">
        <v>14071</v>
      </c>
      <c r="V28560" s="78">
        <v>12000</v>
      </c>
      <c r="W28560" s="78">
        <v>8900</v>
      </c>
      <c r="X28560" s="78"/>
      <c r="Y28560" s="78">
        <v>9300</v>
      </c>
      <c r="Z28560" s="78">
        <v>2.39</v>
      </c>
    </row>
    <row r="28561" spans="1:26" x14ac:dyDescent="0.25">
      <c r="A28561" s="78">
        <v>207743734</v>
      </c>
      <c r="D28561" s="78" t="s">
        <v>29</v>
      </c>
      <c r="E28561" s="78" t="s">
        <v>332</v>
      </c>
      <c r="J28561" s="78" t="s">
        <v>14072</v>
      </c>
      <c r="L28561" s="78" t="s">
        <v>14073</v>
      </c>
      <c r="V28561" s="78">
        <v>36000</v>
      </c>
      <c r="W28561" s="78">
        <v>23000</v>
      </c>
      <c r="X28561" s="78"/>
      <c r="Y28561" s="78">
        <v>25000</v>
      </c>
      <c r="Z28561" s="78">
        <v>2.11</v>
      </c>
    </row>
    <row r="28562" spans="1:26" x14ac:dyDescent="0.25">
      <c r="A28562" s="78">
        <v>8740799</v>
      </c>
      <c r="D28562" s="78" t="s">
        <v>2131</v>
      </c>
      <c r="E28562" s="78" t="s">
        <v>2201</v>
      </c>
      <c r="J28562" s="78" t="s">
        <v>14074</v>
      </c>
      <c r="L28562" s="78" t="s">
        <v>14075</v>
      </c>
      <c r="V28562" s="78">
        <v>11500</v>
      </c>
      <c r="W28562" s="78">
        <v>8400</v>
      </c>
      <c r="X28562" s="78"/>
      <c r="Y28562" s="78">
        <v>12000</v>
      </c>
      <c r="Z28562" s="78">
        <v>2.66</v>
      </c>
    </row>
    <row r="28563" spans="1:26" x14ac:dyDescent="0.25">
      <c r="A28563" s="78">
        <v>208130817</v>
      </c>
      <c r="D28563" s="78" t="s">
        <v>29</v>
      </c>
      <c r="E28563" s="78" t="s">
        <v>5206</v>
      </c>
      <c r="J28563" s="78" t="s">
        <v>14076</v>
      </c>
      <c r="L28563" s="78" t="s">
        <v>7311</v>
      </c>
      <c r="V28563" s="78">
        <v>36000</v>
      </c>
      <c r="W28563" s="78">
        <v>25000</v>
      </c>
      <c r="X28563" s="78"/>
      <c r="Y28563" s="78">
        <v>26000</v>
      </c>
      <c r="Z28563" s="78">
        <v>2.2200000000000002</v>
      </c>
    </row>
    <row r="28564" spans="1:26" x14ac:dyDescent="0.25">
      <c r="A28564" s="78">
        <v>207743745</v>
      </c>
      <c r="D28564" s="78" t="s">
        <v>29</v>
      </c>
      <c r="E28564" s="78" t="s">
        <v>332</v>
      </c>
      <c r="J28564" s="78" t="s">
        <v>14072</v>
      </c>
      <c r="L28564" s="78" t="s">
        <v>14077</v>
      </c>
      <c r="V28564" s="78">
        <v>36000</v>
      </c>
      <c r="W28564" s="78">
        <v>23000</v>
      </c>
      <c r="X28564" s="78"/>
      <c r="Y28564" s="78">
        <v>26000</v>
      </c>
      <c r="Z28564" s="78">
        <v>2.13</v>
      </c>
    </row>
    <row r="28565" spans="1:26" x14ac:dyDescent="0.25">
      <c r="A28565" s="78">
        <v>207698169</v>
      </c>
      <c r="D28565" s="78" t="s">
        <v>8111</v>
      </c>
      <c r="E28565" s="78" t="s">
        <v>5232</v>
      </c>
      <c r="J28565" s="78" t="s">
        <v>14078</v>
      </c>
      <c r="L28565" s="78" t="s">
        <v>14078</v>
      </c>
      <c r="V28565" s="78">
        <v>32000</v>
      </c>
      <c r="W28565" s="78">
        <v>23000</v>
      </c>
      <c r="X28565" s="78"/>
      <c r="Y28565" s="78">
        <v>23500</v>
      </c>
      <c r="Z28565" s="78">
        <v>2.2200000000000002</v>
      </c>
    </row>
    <row r="28566" spans="1:26" x14ac:dyDescent="0.25">
      <c r="A28566" s="78">
        <v>210586150</v>
      </c>
      <c r="D28566" s="78" t="s">
        <v>29</v>
      </c>
      <c r="E28566" s="78" t="s">
        <v>1936</v>
      </c>
      <c r="J28566" s="78" t="s">
        <v>14079</v>
      </c>
      <c r="L28566" s="78" t="s">
        <v>14080</v>
      </c>
      <c r="V28566" s="78">
        <v>36000</v>
      </c>
      <c r="W28566" s="78">
        <v>25000</v>
      </c>
      <c r="X28566" s="78"/>
      <c r="Y28566" s="78">
        <v>26000</v>
      </c>
      <c r="Z28566" s="78">
        <v>2.2200000000000002</v>
      </c>
    </row>
    <row r="28567" spans="1:26" x14ac:dyDescent="0.25">
      <c r="A28567" s="78">
        <v>207698163</v>
      </c>
      <c r="D28567" s="78" t="s">
        <v>8111</v>
      </c>
      <c r="E28567" s="78" t="s">
        <v>5232</v>
      </c>
      <c r="J28567" s="78" t="s">
        <v>14081</v>
      </c>
      <c r="L28567" s="78" t="s">
        <v>14081</v>
      </c>
      <c r="V28567" s="78">
        <v>24000</v>
      </c>
      <c r="W28567" s="78">
        <v>16400</v>
      </c>
      <c r="X28567" s="78"/>
      <c r="Y28567" s="78">
        <v>19000</v>
      </c>
      <c r="Z28567" s="78">
        <v>2.5299999999999998</v>
      </c>
    </row>
    <row r="28568" spans="1:26" x14ac:dyDescent="0.25">
      <c r="A28568" s="78">
        <v>209864928</v>
      </c>
      <c r="D28568" s="78" t="s">
        <v>29</v>
      </c>
      <c r="E28568" s="78" t="s">
        <v>9870</v>
      </c>
      <c r="J28568" s="78" t="s">
        <v>14082</v>
      </c>
      <c r="L28568" s="78" t="s">
        <v>13705</v>
      </c>
      <c r="V28568" s="78">
        <v>36000</v>
      </c>
      <c r="W28568" s="78">
        <v>25000</v>
      </c>
      <c r="X28568" s="78"/>
      <c r="Y28568" s="78">
        <v>26000</v>
      </c>
      <c r="Z28568" s="78">
        <v>2.2200000000000002</v>
      </c>
    </row>
    <row r="28569" spans="1:26" x14ac:dyDescent="0.25">
      <c r="A28569" s="78">
        <v>202354896</v>
      </c>
      <c r="D28569" s="78" t="s">
        <v>343</v>
      </c>
      <c r="E28569" s="78" t="s">
        <v>4490</v>
      </c>
      <c r="J28569" s="78" t="s">
        <v>10199</v>
      </c>
      <c r="V28569" s="78">
        <v>36000</v>
      </c>
      <c r="W28569" s="78">
        <v>36000</v>
      </c>
      <c r="X28569" s="78"/>
      <c r="Y28569" s="78">
        <v>45000</v>
      </c>
      <c r="Z28569" s="78">
        <v>1.99</v>
      </c>
    </row>
    <row r="28570" spans="1:26" x14ac:dyDescent="0.25">
      <c r="A28570" s="78">
        <v>207698162</v>
      </c>
      <c r="D28570" s="78" t="s">
        <v>8111</v>
      </c>
      <c r="E28570" s="78" t="s">
        <v>5232</v>
      </c>
      <c r="J28570" s="78" t="s">
        <v>14083</v>
      </c>
      <c r="L28570" s="78" t="s">
        <v>14083</v>
      </c>
      <c r="V28570" s="78">
        <v>17000</v>
      </c>
      <c r="W28570" s="78">
        <v>13700</v>
      </c>
      <c r="X28570" s="78"/>
      <c r="Y28570" s="78">
        <v>15000</v>
      </c>
      <c r="Z28570" s="78">
        <v>2.2000000000000002</v>
      </c>
    </row>
    <row r="28571" spans="1:26" x14ac:dyDescent="0.25">
      <c r="A28571" s="78">
        <v>209843068</v>
      </c>
      <c r="D28571" s="78" t="s">
        <v>29</v>
      </c>
      <c r="E28571" s="78" t="s">
        <v>84</v>
      </c>
      <c r="J28571" s="78" t="s">
        <v>14084</v>
      </c>
      <c r="L28571" s="78" t="s">
        <v>7724</v>
      </c>
      <c r="V28571" s="78">
        <v>36000</v>
      </c>
      <c r="W28571" s="78">
        <v>25000</v>
      </c>
      <c r="X28571" s="78"/>
      <c r="Y28571" s="78">
        <v>26000</v>
      </c>
      <c r="Z28571" s="78">
        <v>2.2200000000000002</v>
      </c>
    </row>
    <row r="28572" spans="1:26" x14ac:dyDescent="0.25">
      <c r="A28572" s="78">
        <v>208121948</v>
      </c>
      <c r="D28572" s="78" t="s">
        <v>29</v>
      </c>
      <c r="E28572" s="78" t="s">
        <v>5232</v>
      </c>
      <c r="J28572" s="78" t="s">
        <v>14068</v>
      </c>
      <c r="L28572" s="78" t="s">
        <v>14085</v>
      </c>
      <c r="V28572" s="78">
        <v>36000</v>
      </c>
      <c r="W28572" s="78">
        <v>23000</v>
      </c>
      <c r="X28572" s="78"/>
      <c r="Y28572" s="78">
        <v>26000</v>
      </c>
      <c r="Z28572" s="78">
        <v>2.13</v>
      </c>
    </row>
    <row r="28573" spans="1:26" x14ac:dyDescent="0.25">
      <c r="A28573" s="78">
        <v>207743771</v>
      </c>
      <c r="D28573" s="78" t="s">
        <v>8111</v>
      </c>
      <c r="E28573" s="78" t="s">
        <v>5232</v>
      </c>
      <c r="J28573" s="78" t="s">
        <v>14086</v>
      </c>
      <c r="L28573" s="78" t="s">
        <v>14087</v>
      </c>
      <c r="V28573" s="78">
        <v>23000</v>
      </c>
      <c r="W28573" s="78">
        <v>13900</v>
      </c>
      <c r="X28573" s="78"/>
      <c r="Y28573" s="78">
        <v>21760</v>
      </c>
      <c r="Z28573" s="78">
        <v>2.21</v>
      </c>
    </row>
    <row r="28574" spans="1:26" x14ac:dyDescent="0.25">
      <c r="A28574" s="78">
        <v>210265863</v>
      </c>
      <c r="D28574" s="78" t="s">
        <v>29</v>
      </c>
      <c r="E28574" s="78" t="s">
        <v>5216</v>
      </c>
      <c r="J28574" s="78" t="s">
        <v>14082</v>
      </c>
      <c r="L28574" s="78" t="s">
        <v>13705</v>
      </c>
      <c r="V28574" s="78">
        <v>36000</v>
      </c>
      <c r="W28574" s="78">
        <v>25000</v>
      </c>
      <c r="X28574" s="78"/>
      <c r="Y28574" s="78">
        <v>26000</v>
      </c>
      <c r="Z28574" s="78">
        <v>2.2200000000000002</v>
      </c>
    </row>
    <row r="28575" spans="1:26" x14ac:dyDescent="0.25">
      <c r="A28575" s="78">
        <v>207743770</v>
      </c>
      <c r="D28575" s="78" t="s">
        <v>8111</v>
      </c>
      <c r="E28575" s="78" t="s">
        <v>5232</v>
      </c>
      <c r="J28575" s="78" t="s">
        <v>14088</v>
      </c>
      <c r="L28575" s="78" t="s">
        <v>14089</v>
      </c>
      <c r="V28575" s="78">
        <v>18000</v>
      </c>
      <c r="W28575" s="78">
        <v>10000</v>
      </c>
      <c r="X28575" s="78"/>
      <c r="Y28575" s="78">
        <v>15600</v>
      </c>
      <c r="Z28575" s="78">
        <v>2.64</v>
      </c>
    </row>
    <row r="28576" spans="1:26" x14ac:dyDescent="0.25">
      <c r="A28576" s="78">
        <v>208121954</v>
      </c>
      <c r="D28576" s="78" t="s">
        <v>29</v>
      </c>
      <c r="E28576" s="78" t="s">
        <v>5232</v>
      </c>
      <c r="J28576" s="78" t="s">
        <v>14068</v>
      </c>
      <c r="L28576" s="78" t="s">
        <v>14090</v>
      </c>
      <c r="V28576" s="78">
        <v>36000</v>
      </c>
      <c r="W28576" s="78">
        <v>25000</v>
      </c>
      <c r="X28576" s="78"/>
      <c r="Y28576" s="78">
        <v>26000</v>
      </c>
      <c r="Z28576" s="78">
        <v>2.2200000000000002</v>
      </c>
    </row>
    <row r="28577" spans="1:26" x14ac:dyDescent="0.25">
      <c r="A28577" s="78">
        <v>202373707</v>
      </c>
      <c r="D28577" s="78" t="s">
        <v>343</v>
      </c>
      <c r="E28577" s="78" t="s">
        <v>4490</v>
      </c>
      <c r="J28577" s="78" t="s">
        <v>14091</v>
      </c>
      <c r="V28577" s="78">
        <v>48000</v>
      </c>
      <c r="W28577" s="78">
        <v>40000</v>
      </c>
      <c r="X28577" s="78"/>
      <c r="Y28577" s="78">
        <v>54000</v>
      </c>
      <c r="Z28577" s="78">
        <v>2.64</v>
      </c>
    </row>
    <row r="28578" spans="1:26" x14ac:dyDescent="0.25">
      <c r="A28578" s="78">
        <v>210799603</v>
      </c>
      <c r="D28578" s="78" t="s">
        <v>29</v>
      </c>
      <c r="E28578" s="78" t="s">
        <v>1379</v>
      </c>
      <c r="J28578" s="78" t="s">
        <v>11387</v>
      </c>
      <c r="L28578" s="78" t="s">
        <v>7684</v>
      </c>
      <c r="V28578" s="78">
        <v>36000</v>
      </c>
      <c r="W28578" s="78">
        <v>25000</v>
      </c>
      <c r="X28578" s="78"/>
      <c r="Y28578" s="78">
        <v>26000</v>
      </c>
      <c r="Z28578" s="78">
        <v>2.2200000000000002</v>
      </c>
    </row>
    <row r="28579" spans="1:26" x14ac:dyDescent="0.25">
      <c r="A28579" s="78">
        <v>210799582</v>
      </c>
      <c r="D28579" s="78" t="s">
        <v>29</v>
      </c>
      <c r="E28579" s="78" t="s">
        <v>1379</v>
      </c>
      <c r="J28579" s="78" t="s">
        <v>11438</v>
      </c>
      <c r="L28579" s="78" t="s">
        <v>13480</v>
      </c>
      <c r="V28579" s="78">
        <v>12000</v>
      </c>
      <c r="W28579" s="78">
        <v>8900</v>
      </c>
      <c r="X28579" s="78"/>
      <c r="Y28579" s="78">
        <v>9300</v>
      </c>
      <c r="Z28579" s="78">
        <v>2.39</v>
      </c>
    </row>
    <row r="28580" spans="1:26" x14ac:dyDescent="0.25">
      <c r="A28580" s="78">
        <v>207743761</v>
      </c>
      <c r="D28580" s="78" t="s">
        <v>29</v>
      </c>
      <c r="E28580" s="78" t="s">
        <v>332</v>
      </c>
      <c r="J28580" s="78" t="s">
        <v>14072</v>
      </c>
      <c r="L28580" s="78" t="s">
        <v>14092</v>
      </c>
      <c r="V28580" s="78">
        <v>36000</v>
      </c>
      <c r="W28580" s="78">
        <v>25000</v>
      </c>
      <c r="X28580" s="78"/>
      <c r="Y28580" s="78">
        <v>26000</v>
      </c>
      <c r="Z28580" s="78">
        <v>2.2200000000000002</v>
      </c>
    </row>
    <row r="28581" spans="1:26" x14ac:dyDescent="0.25">
      <c r="A28581" s="78">
        <v>207743769</v>
      </c>
      <c r="D28581" s="78" t="s">
        <v>8111</v>
      </c>
      <c r="E28581" s="78" t="s">
        <v>5232</v>
      </c>
      <c r="J28581" s="78" t="s">
        <v>14093</v>
      </c>
      <c r="L28581" s="78" t="s">
        <v>14094</v>
      </c>
      <c r="V28581" s="78">
        <v>12000</v>
      </c>
      <c r="W28581" s="78">
        <v>7600</v>
      </c>
      <c r="X28581" s="78"/>
      <c r="Y28581" s="78">
        <v>11100</v>
      </c>
      <c r="Z28581" s="78">
        <v>2.48</v>
      </c>
    </row>
    <row r="28582" spans="1:26" x14ac:dyDescent="0.25">
      <c r="A28582" s="78">
        <v>210799602</v>
      </c>
      <c r="D28582" s="78" t="s">
        <v>29</v>
      </c>
      <c r="E28582" s="78" t="s">
        <v>1379</v>
      </c>
      <c r="J28582" s="78" t="s">
        <v>11387</v>
      </c>
      <c r="L28582" s="78" t="s">
        <v>7354</v>
      </c>
      <c r="V28582" s="78">
        <v>36000</v>
      </c>
      <c r="W28582" s="78">
        <v>23000</v>
      </c>
      <c r="X28582" s="78"/>
      <c r="Y28582" s="78">
        <v>26000</v>
      </c>
      <c r="Z28582" s="78">
        <v>2.13</v>
      </c>
    </row>
    <row r="28583" spans="1:26" x14ac:dyDescent="0.25">
      <c r="A28583" s="78">
        <v>207743768</v>
      </c>
      <c r="D28583" s="78" t="s">
        <v>8111</v>
      </c>
      <c r="E28583" s="78" t="s">
        <v>5232</v>
      </c>
      <c r="J28583" s="78" t="s">
        <v>14095</v>
      </c>
      <c r="L28583" s="78" t="s">
        <v>14096</v>
      </c>
      <c r="V28583" s="78">
        <v>9000</v>
      </c>
      <c r="W28583" s="78">
        <v>5900</v>
      </c>
      <c r="X28583" s="78"/>
      <c r="Y28583" s="78">
        <v>8380</v>
      </c>
      <c r="Z28583" s="78">
        <v>2.61</v>
      </c>
    </row>
    <row r="28584" spans="1:26" x14ac:dyDescent="0.25">
      <c r="A28584" s="78">
        <v>209843067</v>
      </c>
      <c r="D28584" s="78" t="s">
        <v>29</v>
      </c>
      <c r="E28584" s="78" t="s">
        <v>84</v>
      </c>
      <c r="J28584" s="78" t="s">
        <v>14084</v>
      </c>
      <c r="L28584" s="78" t="s">
        <v>7876</v>
      </c>
      <c r="V28584" s="78">
        <v>36000</v>
      </c>
      <c r="W28584" s="78">
        <v>23000</v>
      </c>
      <c r="X28584" s="78"/>
      <c r="Y28584" s="78">
        <v>26000</v>
      </c>
      <c r="Z28584" s="78">
        <v>2.13</v>
      </c>
    </row>
    <row r="28585" spans="1:26" x14ac:dyDescent="0.25">
      <c r="A28585" s="78">
        <v>202392011</v>
      </c>
      <c r="D28585" s="78" t="s">
        <v>343</v>
      </c>
      <c r="E28585" s="78" t="s">
        <v>4490</v>
      </c>
      <c r="J28585" s="78" t="s">
        <v>10208</v>
      </c>
      <c r="V28585" s="78">
        <v>42000</v>
      </c>
      <c r="W28585" s="78">
        <v>36200</v>
      </c>
      <c r="X28585" s="78"/>
      <c r="Y28585" s="78">
        <v>48000</v>
      </c>
      <c r="Z28585" s="78">
        <v>2.41</v>
      </c>
    </row>
    <row r="28586" spans="1:26" x14ac:dyDescent="0.25">
      <c r="A28586" s="78">
        <v>207743767</v>
      </c>
      <c r="D28586" s="78" t="s">
        <v>8111</v>
      </c>
      <c r="E28586" s="78" t="s">
        <v>5232</v>
      </c>
      <c r="J28586" s="78" t="s">
        <v>14097</v>
      </c>
      <c r="L28586" s="78" t="s">
        <v>14098</v>
      </c>
      <c r="V28586" s="78">
        <v>12000</v>
      </c>
      <c r="W28586" s="78">
        <v>7100</v>
      </c>
      <c r="X28586" s="78"/>
      <c r="Y28586" s="78">
        <v>10900</v>
      </c>
      <c r="Z28586" s="78">
        <v>2.5</v>
      </c>
    </row>
    <row r="28587" spans="1:26" x14ac:dyDescent="0.25">
      <c r="A28587" s="78">
        <v>208130811</v>
      </c>
      <c r="D28587" s="78" t="s">
        <v>29</v>
      </c>
      <c r="E28587" s="78" t="s">
        <v>5206</v>
      </c>
      <c r="J28587" s="78" t="s">
        <v>14076</v>
      </c>
      <c r="L28587" s="78" t="s">
        <v>7312</v>
      </c>
      <c r="V28587" s="78">
        <v>36000</v>
      </c>
      <c r="W28587" s="78">
        <v>23000</v>
      </c>
      <c r="X28587" s="78"/>
      <c r="Y28587" s="78">
        <v>26000</v>
      </c>
      <c r="Z28587" s="78">
        <v>2.13</v>
      </c>
    </row>
    <row r="28588" spans="1:26" x14ac:dyDescent="0.25">
      <c r="A28588" s="78">
        <v>207743766</v>
      </c>
      <c r="D28588" s="78" t="s">
        <v>8111</v>
      </c>
      <c r="E28588" s="78" t="s">
        <v>5232</v>
      </c>
      <c r="J28588" s="78" t="s">
        <v>14099</v>
      </c>
      <c r="L28588" s="78" t="s">
        <v>14100</v>
      </c>
      <c r="V28588" s="78">
        <v>9000</v>
      </c>
      <c r="W28588" s="78">
        <v>5900</v>
      </c>
      <c r="X28588" s="78"/>
      <c r="Y28588" s="78">
        <v>8380</v>
      </c>
      <c r="Z28588" s="78">
        <v>2.59</v>
      </c>
    </row>
    <row r="28589" spans="1:26" x14ac:dyDescent="0.25">
      <c r="A28589" s="78">
        <v>208280080</v>
      </c>
      <c r="D28589" s="78" t="s">
        <v>29</v>
      </c>
      <c r="E28589" s="78" t="s">
        <v>398</v>
      </c>
      <c r="J28589" s="78" t="s">
        <v>14064</v>
      </c>
      <c r="L28589" s="78" t="s">
        <v>7309</v>
      </c>
      <c r="V28589" s="78">
        <v>36000</v>
      </c>
      <c r="W28589" s="78">
        <v>23000</v>
      </c>
      <c r="X28589" s="78"/>
      <c r="Y28589" s="78">
        <v>26000</v>
      </c>
      <c r="Z28589" s="78">
        <v>2.13</v>
      </c>
    </row>
    <row r="28590" spans="1:26" x14ac:dyDescent="0.25">
      <c r="A28590" s="78">
        <v>206764074</v>
      </c>
      <c r="D28590" s="78" t="s">
        <v>709</v>
      </c>
      <c r="E28590" s="78" t="s">
        <v>775</v>
      </c>
      <c r="J28590" s="78" t="s">
        <v>12508</v>
      </c>
      <c r="V28590" s="78">
        <v>36000</v>
      </c>
      <c r="W28590" s="78">
        <v>23200</v>
      </c>
      <c r="X28590" s="78"/>
      <c r="Y28590" s="78">
        <v>43387</v>
      </c>
      <c r="Z28590" s="78">
        <v>2.31</v>
      </c>
    </row>
    <row r="28591" spans="1:26" x14ac:dyDescent="0.25">
      <c r="A28591" s="78">
        <v>202392015</v>
      </c>
      <c r="D28591" s="78" t="s">
        <v>343</v>
      </c>
      <c r="E28591" s="78" t="s">
        <v>4490</v>
      </c>
      <c r="J28591" s="78" t="s">
        <v>14091</v>
      </c>
      <c r="V28591" s="78">
        <v>48000</v>
      </c>
      <c r="W28591" s="78">
        <v>41500</v>
      </c>
      <c r="X28591" s="78"/>
      <c r="Y28591" s="78">
        <v>54000</v>
      </c>
      <c r="Z28591" s="78">
        <v>2.2000000000000002</v>
      </c>
    </row>
    <row r="28592" spans="1:26" x14ac:dyDescent="0.25">
      <c r="A28592" s="78">
        <v>208130823</v>
      </c>
      <c r="D28592" s="78" t="s">
        <v>29</v>
      </c>
      <c r="E28592" s="78" t="s">
        <v>5206</v>
      </c>
      <c r="J28592" s="78" t="s">
        <v>14076</v>
      </c>
      <c r="L28592" s="78" t="s">
        <v>14040</v>
      </c>
      <c r="V28592" s="78">
        <v>36000</v>
      </c>
      <c r="W28592" s="78">
        <v>23000</v>
      </c>
      <c r="X28592" s="78"/>
      <c r="Y28592" s="78">
        <v>25000</v>
      </c>
      <c r="Z28592" s="78">
        <v>2.11</v>
      </c>
    </row>
    <row r="28593" spans="1:26" x14ac:dyDescent="0.25">
      <c r="A28593" s="78">
        <v>208121949</v>
      </c>
      <c r="D28593" s="78" t="s">
        <v>29</v>
      </c>
      <c r="E28593" s="78" t="s">
        <v>5232</v>
      </c>
      <c r="J28593" s="78" t="s">
        <v>5233</v>
      </c>
      <c r="L28593" s="78" t="s">
        <v>14101</v>
      </c>
      <c r="V28593" s="78">
        <v>48000</v>
      </c>
      <c r="W28593" s="78">
        <v>30000</v>
      </c>
      <c r="X28593" s="78"/>
      <c r="Y28593" s="78">
        <v>39000</v>
      </c>
      <c r="Z28593" s="78">
        <v>2.0499999999999998</v>
      </c>
    </row>
    <row r="28594" spans="1:26" x14ac:dyDescent="0.25">
      <c r="A28594" s="78">
        <v>207643194</v>
      </c>
      <c r="D28594" s="78" t="s">
        <v>3422</v>
      </c>
      <c r="E28594" s="78" t="s">
        <v>25</v>
      </c>
      <c r="J28594" s="78" t="s">
        <v>5334</v>
      </c>
      <c r="V28594" s="78">
        <v>48000</v>
      </c>
      <c r="W28594" s="78">
        <v>31000</v>
      </c>
      <c r="X28594" s="78"/>
      <c r="Y28594" s="78">
        <v>34500</v>
      </c>
      <c r="Z28594" s="78">
        <v>2.6</v>
      </c>
    </row>
    <row r="28595" spans="1:26" x14ac:dyDescent="0.25">
      <c r="A28595" s="78">
        <v>207743746</v>
      </c>
      <c r="D28595" s="78" t="s">
        <v>29</v>
      </c>
      <c r="E28595" s="78" t="s">
        <v>332</v>
      </c>
      <c r="J28595" s="78" t="s">
        <v>5243</v>
      </c>
      <c r="L28595" s="78" t="s">
        <v>14102</v>
      </c>
      <c r="V28595" s="78">
        <v>48000</v>
      </c>
      <c r="W28595" s="78">
        <v>30000</v>
      </c>
      <c r="X28595" s="78"/>
      <c r="Y28595" s="78">
        <v>39000</v>
      </c>
      <c r="Z28595" s="78">
        <v>2.0499999999999998</v>
      </c>
    </row>
    <row r="28596" spans="1:26" x14ac:dyDescent="0.25">
      <c r="A28596" s="78">
        <v>208280161</v>
      </c>
      <c r="D28596" s="78" t="s">
        <v>29</v>
      </c>
      <c r="E28596" s="78" t="s">
        <v>398</v>
      </c>
      <c r="J28596" s="78" t="s">
        <v>14064</v>
      </c>
      <c r="L28596" s="78" t="s">
        <v>14041</v>
      </c>
      <c r="V28596" s="78">
        <v>36000</v>
      </c>
      <c r="W28596" s="78">
        <v>23000</v>
      </c>
      <c r="X28596" s="78"/>
      <c r="Y28596" s="78">
        <v>25000</v>
      </c>
      <c r="Z28596" s="78">
        <v>2.11</v>
      </c>
    </row>
    <row r="28597" spans="1:26" x14ac:dyDescent="0.25">
      <c r="A28597" s="78">
        <v>207643191</v>
      </c>
      <c r="D28597" s="78" t="s">
        <v>3422</v>
      </c>
      <c r="E28597" s="78" t="s">
        <v>25</v>
      </c>
      <c r="J28597" s="78" t="s">
        <v>5337</v>
      </c>
      <c r="V28597" s="78">
        <v>36000</v>
      </c>
      <c r="W28597" s="78">
        <v>22000</v>
      </c>
      <c r="X28597" s="78"/>
      <c r="Y28597" s="78">
        <v>33800</v>
      </c>
      <c r="Z28597" s="78">
        <v>2.78</v>
      </c>
    </row>
    <row r="28598" spans="1:26" x14ac:dyDescent="0.25">
      <c r="A28598" s="78">
        <v>207743762</v>
      </c>
      <c r="D28598" s="78" t="s">
        <v>29</v>
      </c>
      <c r="E28598" s="78" t="s">
        <v>332</v>
      </c>
      <c r="J28598" s="78" t="s">
        <v>5243</v>
      </c>
      <c r="L28598" s="78" t="s">
        <v>14103</v>
      </c>
      <c r="V28598" s="78">
        <v>48000</v>
      </c>
      <c r="W28598" s="78">
        <v>34000</v>
      </c>
      <c r="X28598" s="78"/>
      <c r="Y28598" s="78">
        <v>41000</v>
      </c>
      <c r="Z28598" s="78">
        <v>2.3199999999999998</v>
      </c>
    </row>
    <row r="28599" spans="1:26" x14ac:dyDescent="0.25">
      <c r="A28599" s="78">
        <v>210857476</v>
      </c>
      <c r="D28599" s="78" t="s">
        <v>29</v>
      </c>
      <c r="E28599" s="78" t="s">
        <v>316</v>
      </c>
      <c r="J28599" s="78" t="s">
        <v>6080</v>
      </c>
      <c r="L28599" s="78" t="s">
        <v>9590</v>
      </c>
      <c r="V28599" s="78">
        <v>12000</v>
      </c>
      <c r="W28599" s="78">
        <v>8900</v>
      </c>
      <c r="X28599" s="78"/>
      <c r="Y28599" s="78">
        <v>9300</v>
      </c>
      <c r="Z28599" s="78">
        <v>2.39</v>
      </c>
    </row>
    <row r="28600" spans="1:26" x14ac:dyDescent="0.25">
      <c r="A28600" s="78">
        <v>209843069</v>
      </c>
      <c r="D28600" s="78" t="s">
        <v>29</v>
      </c>
      <c r="E28600" s="78" t="s">
        <v>84</v>
      </c>
      <c r="J28600" s="78" t="s">
        <v>14084</v>
      </c>
      <c r="L28600" s="78" t="s">
        <v>14044</v>
      </c>
      <c r="V28600" s="78">
        <v>36000</v>
      </c>
      <c r="W28600" s="78">
        <v>23000</v>
      </c>
      <c r="X28600" s="78"/>
      <c r="Y28600" s="78">
        <v>25000</v>
      </c>
      <c r="Z28600" s="78">
        <v>2.11</v>
      </c>
    </row>
    <row r="28601" spans="1:26" x14ac:dyDescent="0.25">
      <c r="A28601" s="78">
        <v>207614053</v>
      </c>
      <c r="D28601" s="78" t="s">
        <v>29</v>
      </c>
      <c r="E28601" s="78" t="s">
        <v>7327</v>
      </c>
      <c r="J28601" s="78" t="s">
        <v>13380</v>
      </c>
      <c r="L28601" s="78" t="s">
        <v>14104</v>
      </c>
      <c r="V28601" s="78">
        <v>9000</v>
      </c>
      <c r="W28601" s="78">
        <v>7000</v>
      </c>
      <c r="X28601" s="78"/>
      <c r="Y28601" s="78">
        <v>11890</v>
      </c>
      <c r="Z28601" s="78">
        <v>2.12</v>
      </c>
    </row>
    <row r="28602" spans="1:26" x14ac:dyDescent="0.25">
      <c r="A28602" s="78">
        <v>208121955</v>
      </c>
      <c r="D28602" s="78" t="s">
        <v>29</v>
      </c>
      <c r="E28602" s="78" t="s">
        <v>5232</v>
      </c>
      <c r="J28602" s="78" t="s">
        <v>5233</v>
      </c>
      <c r="L28602" s="78" t="s">
        <v>14105</v>
      </c>
      <c r="V28602" s="78">
        <v>48000</v>
      </c>
      <c r="W28602" s="78">
        <v>34000</v>
      </c>
      <c r="X28602" s="78"/>
      <c r="Y28602" s="78">
        <v>41000</v>
      </c>
      <c r="Z28602" s="78">
        <v>2.3199999999999998</v>
      </c>
    </row>
    <row r="28603" spans="1:26" x14ac:dyDescent="0.25">
      <c r="A28603" s="78">
        <v>207643188</v>
      </c>
      <c r="D28603" s="78" t="s">
        <v>3422</v>
      </c>
      <c r="E28603" s="78" t="s">
        <v>25</v>
      </c>
      <c r="J28603" s="78" t="s">
        <v>5336</v>
      </c>
      <c r="V28603" s="78">
        <v>48000</v>
      </c>
      <c r="W28603" s="78">
        <v>34000</v>
      </c>
      <c r="X28603" s="78"/>
      <c r="Y28603" s="78">
        <v>46000</v>
      </c>
      <c r="Z28603" s="78">
        <v>2.5</v>
      </c>
    </row>
    <row r="28604" spans="1:26" x14ac:dyDescent="0.25">
      <c r="A28604" s="78">
        <v>210799604</v>
      </c>
      <c r="D28604" s="78" t="s">
        <v>29</v>
      </c>
      <c r="E28604" s="78" t="s">
        <v>1379</v>
      </c>
      <c r="J28604" s="78" t="s">
        <v>11387</v>
      </c>
      <c r="L28604" s="78" t="s">
        <v>14046</v>
      </c>
      <c r="V28604" s="78">
        <v>36000</v>
      </c>
      <c r="W28604" s="78">
        <v>23000</v>
      </c>
      <c r="X28604" s="78"/>
      <c r="Y28604" s="78">
        <v>25000</v>
      </c>
      <c r="Z28604" s="78">
        <v>2.11</v>
      </c>
    </row>
    <row r="28605" spans="1:26" x14ac:dyDescent="0.25">
      <c r="A28605" s="78">
        <v>207643182</v>
      </c>
      <c r="D28605" s="78" t="s">
        <v>3422</v>
      </c>
      <c r="E28605" s="78" t="s">
        <v>25</v>
      </c>
      <c r="J28605" s="78" t="s">
        <v>12839</v>
      </c>
      <c r="V28605" s="78">
        <v>30000</v>
      </c>
      <c r="W28605" s="78">
        <v>18500</v>
      </c>
      <c r="X28605" s="78"/>
      <c r="Y28605" s="78">
        <v>27500</v>
      </c>
      <c r="Z28605" s="78">
        <v>2.82</v>
      </c>
    </row>
    <row r="28606" spans="1:26" x14ac:dyDescent="0.25">
      <c r="A28606" s="78">
        <v>10339674</v>
      </c>
      <c r="D28606" s="78" t="s">
        <v>203</v>
      </c>
      <c r="E28606" s="78" t="s">
        <v>1007</v>
      </c>
      <c r="J28606" s="78" t="s">
        <v>14108</v>
      </c>
      <c r="V28606" s="78">
        <v>18000</v>
      </c>
      <c r="W28606" s="78">
        <v>12800</v>
      </c>
      <c r="X28606" s="78"/>
      <c r="Y28606" s="78">
        <v>16400</v>
      </c>
      <c r="Z28606" s="78">
        <v>2.42</v>
      </c>
    </row>
    <row r="28607" spans="1:26" x14ac:dyDescent="0.25">
      <c r="A28607" s="78">
        <v>207643173</v>
      </c>
      <c r="D28607" s="78" t="s">
        <v>3422</v>
      </c>
      <c r="E28607" s="78" t="s">
        <v>26</v>
      </c>
      <c r="J28607" s="78" t="s">
        <v>5334</v>
      </c>
      <c r="V28607" s="78">
        <v>48000</v>
      </c>
      <c r="W28607" s="78">
        <v>31000</v>
      </c>
      <c r="X28607" s="78"/>
      <c r="Y28607" s="78">
        <v>34500</v>
      </c>
      <c r="Z28607" s="78">
        <v>2.6</v>
      </c>
    </row>
    <row r="28608" spans="1:26" x14ac:dyDescent="0.25">
      <c r="A28608" s="78">
        <v>207643170</v>
      </c>
      <c r="D28608" s="78" t="s">
        <v>3422</v>
      </c>
      <c r="E28608" s="78" t="s">
        <v>26</v>
      </c>
      <c r="J28608" s="78" t="s">
        <v>5337</v>
      </c>
      <c r="V28608" s="78">
        <v>36000</v>
      </c>
      <c r="W28608" s="78">
        <v>22000</v>
      </c>
      <c r="X28608" s="78"/>
      <c r="Y28608" s="78">
        <v>33800</v>
      </c>
      <c r="Z28608" s="78">
        <v>2.78</v>
      </c>
    </row>
    <row r="28609" spans="1:26" x14ac:dyDescent="0.25">
      <c r="A28609" s="78">
        <v>203991158</v>
      </c>
      <c r="D28609" s="78" t="s">
        <v>203</v>
      </c>
      <c r="E28609" s="78" t="s">
        <v>266</v>
      </c>
      <c r="J28609" s="78" t="s">
        <v>14109</v>
      </c>
      <c r="V28609" s="78">
        <v>48000</v>
      </c>
      <c r="W28609" s="78">
        <v>38000</v>
      </c>
      <c r="X28609" s="78"/>
      <c r="Y28609" s="78">
        <v>54000</v>
      </c>
      <c r="Z28609" s="78">
        <v>2.41</v>
      </c>
    </row>
    <row r="28610" spans="1:26" x14ac:dyDescent="0.25">
      <c r="A28610" s="78">
        <v>207643167</v>
      </c>
      <c r="D28610" s="78" t="s">
        <v>3422</v>
      </c>
      <c r="E28610" s="78" t="s">
        <v>26</v>
      </c>
      <c r="J28610" s="78" t="s">
        <v>5336</v>
      </c>
      <c r="V28610" s="78">
        <v>48000</v>
      </c>
      <c r="W28610" s="78">
        <v>34000</v>
      </c>
      <c r="X28610" s="78"/>
      <c r="Y28610" s="78">
        <v>46000</v>
      </c>
      <c r="Z28610" s="78">
        <v>2.5</v>
      </c>
    </row>
    <row r="28611" spans="1:26" x14ac:dyDescent="0.25">
      <c r="A28611" s="78">
        <v>207643161</v>
      </c>
      <c r="D28611" s="78" t="s">
        <v>3422</v>
      </c>
      <c r="E28611" s="78" t="s">
        <v>26</v>
      </c>
      <c r="J28611" s="78" t="s">
        <v>12839</v>
      </c>
      <c r="V28611" s="78">
        <v>30000</v>
      </c>
      <c r="W28611" s="78">
        <v>18500</v>
      </c>
      <c r="X28611" s="78"/>
      <c r="Y28611" s="78">
        <v>27500</v>
      </c>
      <c r="Z28611" s="78">
        <v>2.82</v>
      </c>
    </row>
    <row r="28612" spans="1:26" x14ac:dyDescent="0.25">
      <c r="A28612" s="78">
        <v>207643152</v>
      </c>
      <c r="D28612" s="78" t="s">
        <v>3422</v>
      </c>
      <c r="E28612" s="78" t="s">
        <v>24</v>
      </c>
      <c r="J28612" s="78" t="s">
        <v>5334</v>
      </c>
      <c r="V28612" s="78">
        <v>48000</v>
      </c>
      <c r="W28612" s="78">
        <v>31000</v>
      </c>
      <c r="X28612" s="78"/>
      <c r="Y28612" s="78">
        <v>34500</v>
      </c>
      <c r="Z28612" s="78">
        <v>2.6</v>
      </c>
    </row>
    <row r="28613" spans="1:26" x14ac:dyDescent="0.25">
      <c r="A28613" s="78">
        <v>202557965</v>
      </c>
      <c r="D28613" s="78" t="s">
        <v>203</v>
      </c>
      <c r="E28613" s="78" t="s">
        <v>266</v>
      </c>
      <c r="J28613" s="78" t="s">
        <v>14112</v>
      </c>
      <c r="V28613" s="78">
        <v>18000</v>
      </c>
      <c r="W28613" s="78">
        <v>17000</v>
      </c>
      <c r="X28613" s="78"/>
      <c r="Y28613" s="78">
        <v>21000</v>
      </c>
      <c r="Z28613" s="78">
        <v>2.0499999999999998</v>
      </c>
    </row>
    <row r="28614" spans="1:26" x14ac:dyDescent="0.25">
      <c r="A28614" s="78">
        <v>207643149</v>
      </c>
      <c r="D28614" s="78" t="s">
        <v>3422</v>
      </c>
      <c r="E28614" s="78" t="s">
        <v>24</v>
      </c>
      <c r="J28614" s="78" t="s">
        <v>5337</v>
      </c>
      <c r="V28614" s="78">
        <v>36000</v>
      </c>
      <c r="W28614" s="78">
        <v>22000</v>
      </c>
      <c r="X28614" s="78"/>
      <c r="Y28614" s="78">
        <v>33800</v>
      </c>
      <c r="Z28614" s="78">
        <v>2.78</v>
      </c>
    </row>
    <row r="28615" spans="1:26" x14ac:dyDescent="0.25">
      <c r="A28615" s="78">
        <v>207643146</v>
      </c>
      <c r="D28615" s="78" t="s">
        <v>3422</v>
      </c>
      <c r="E28615" s="78" t="s">
        <v>24</v>
      </c>
      <c r="J28615" s="78" t="s">
        <v>5336</v>
      </c>
      <c r="V28615" s="78">
        <v>48000</v>
      </c>
      <c r="W28615" s="78">
        <v>34000</v>
      </c>
      <c r="X28615" s="78"/>
      <c r="Y28615" s="78">
        <v>46000</v>
      </c>
      <c r="Z28615" s="78">
        <v>2.5</v>
      </c>
    </row>
    <row r="28616" spans="1:26" x14ac:dyDescent="0.25">
      <c r="A28616" s="78">
        <v>207643140</v>
      </c>
      <c r="D28616" s="78" t="s">
        <v>3422</v>
      </c>
      <c r="E28616" s="78" t="s">
        <v>24</v>
      </c>
      <c r="J28616" s="78" t="s">
        <v>12839</v>
      </c>
      <c r="V28616" s="78">
        <v>30000</v>
      </c>
      <c r="W28616" s="78">
        <v>18500</v>
      </c>
      <c r="X28616" s="78"/>
      <c r="Y28616" s="78">
        <v>27500</v>
      </c>
      <c r="Z28616" s="78">
        <v>2.82</v>
      </c>
    </row>
    <row r="28617" spans="1:26" x14ac:dyDescent="0.25">
      <c r="A28617" s="78">
        <v>207643131</v>
      </c>
      <c r="D28617" s="78" t="s">
        <v>3422</v>
      </c>
      <c r="E28617" s="78" t="s">
        <v>15</v>
      </c>
      <c r="J28617" s="78" t="s">
        <v>5334</v>
      </c>
      <c r="V28617" s="78">
        <v>48000</v>
      </c>
      <c r="W28617" s="78">
        <v>31000</v>
      </c>
      <c r="X28617" s="78"/>
      <c r="Y28617" s="78">
        <v>34500</v>
      </c>
      <c r="Z28617" s="78">
        <v>2.6</v>
      </c>
    </row>
    <row r="28618" spans="1:26" x14ac:dyDescent="0.25">
      <c r="A28618" s="78">
        <v>207643128</v>
      </c>
      <c r="D28618" s="78" t="s">
        <v>3422</v>
      </c>
      <c r="E28618" s="78" t="s">
        <v>15</v>
      </c>
      <c r="J28618" s="78" t="s">
        <v>5337</v>
      </c>
      <c r="V28618" s="78">
        <v>36000</v>
      </c>
      <c r="W28618" s="78">
        <v>22000</v>
      </c>
      <c r="X28618" s="78"/>
      <c r="Y28618" s="78">
        <v>33800</v>
      </c>
      <c r="Z28618" s="78">
        <v>2.78</v>
      </c>
    </row>
    <row r="28619" spans="1:26" x14ac:dyDescent="0.25">
      <c r="A28619" s="78">
        <v>202392014</v>
      </c>
      <c r="D28619" s="78" t="s">
        <v>343</v>
      </c>
      <c r="E28619" s="78" t="s">
        <v>3807</v>
      </c>
      <c r="J28619" s="78" t="s">
        <v>14119</v>
      </c>
      <c r="V28619" s="78">
        <v>48000</v>
      </c>
      <c r="W28619" s="78">
        <v>41500</v>
      </c>
      <c r="X28619" s="78"/>
      <c r="Y28619" s="78">
        <v>54000</v>
      </c>
      <c r="Z28619" s="78">
        <v>2.2000000000000002</v>
      </c>
    </row>
    <row r="28620" spans="1:26" x14ac:dyDescent="0.25">
      <c r="A28620" s="78">
        <v>208121855</v>
      </c>
      <c r="D28620" s="78" t="s">
        <v>29</v>
      </c>
      <c r="E28620" s="78" t="s">
        <v>335</v>
      </c>
      <c r="J28620" s="78" t="s">
        <v>14120</v>
      </c>
      <c r="L28620" s="78" t="s">
        <v>14121</v>
      </c>
      <c r="V28620" s="78">
        <v>12000</v>
      </c>
      <c r="W28620" s="78">
        <v>7500</v>
      </c>
      <c r="X28620" s="78"/>
      <c r="Y28620" s="78">
        <v>8210</v>
      </c>
      <c r="Z28620" s="78">
        <v>2.41</v>
      </c>
    </row>
    <row r="28621" spans="1:26" x14ac:dyDescent="0.25">
      <c r="A28621" s="78">
        <v>207643125</v>
      </c>
      <c r="D28621" s="78" t="s">
        <v>3422</v>
      </c>
      <c r="E28621" s="78" t="s">
        <v>15</v>
      </c>
      <c r="J28621" s="78" t="s">
        <v>5336</v>
      </c>
      <c r="V28621" s="78">
        <v>48000</v>
      </c>
      <c r="W28621" s="78">
        <v>34000</v>
      </c>
      <c r="X28621" s="78"/>
      <c r="Y28621" s="78">
        <v>46000</v>
      </c>
      <c r="Z28621" s="78">
        <v>2.5</v>
      </c>
    </row>
    <row r="28622" spans="1:26" x14ac:dyDescent="0.25">
      <c r="A28622" s="78">
        <v>208121892</v>
      </c>
      <c r="D28622" s="78" t="s">
        <v>29</v>
      </c>
      <c r="E28622" s="78" t="s">
        <v>9464</v>
      </c>
      <c r="J28622" s="78" t="s">
        <v>14120</v>
      </c>
      <c r="L28622" s="78" t="s">
        <v>14121</v>
      </c>
      <c r="V28622" s="78">
        <v>12000</v>
      </c>
      <c r="W28622" s="78">
        <v>7500</v>
      </c>
      <c r="X28622" s="78"/>
      <c r="Y28622" s="78">
        <v>8210</v>
      </c>
      <c r="Z28622" s="78">
        <v>2.41</v>
      </c>
    </row>
    <row r="28623" spans="1:26" x14ac:dyDescent="0.25">
      <c r="A28623" s="78">
        <v>207643119</v>
      </c>
      <c r="D28623" s="78" t="s">
        <v>3422</v>
      </c>
      <c r="E28623" s="78" t="s">
        <v>15</v>
      </c>
      <c r="J28623" s="78" t="s">
        <v>12839</v>
      </c>
      <c r="V28623" s="78">
        <v>30000</v>
      </c>
      <c r="W28623" s="78">
        <v>18500</v>
      </c>
      <c r="X28623" s="78"/>
      <c r="Y28623" s="78">
        <v>27500</v>
      </c>
      <c r="Z28623" s="78">
        <v>2.82</v>
      </c>
    </row>
    <row r="28624" spans="1:26" x14ac:dyDescent="0.25">
      <c r="A28624" s="78">
        <v>202373747</v>
      </c>
      <c r="D28624" s="78" t="s">
        <v>343</v>
      </c>
      <c r="E28624" s="78" t="s">
        <v>3807</v>
      </c>
      <c r="J28624" s="78" t="s">
        <v>14119</v>
      </c>
      <c r="V28624" s="78">
        <v>48000</v>
      </c>
      <c r="W28624" s="78">
        <v>40000</v>
      </c>
      <c r="X28624" s="78"/>
      <c r="Y28624" s="78">
        <v>54000</v>
      </c>
      <c r="Z28624" s="78">
        <v>2.64</v>
      </c>
    </row>
    <row r="28625" spans="1:26" x14ac:dyDescent="0.25">
      <c r="A28625" s="78">
        <v>207643110</v>
      </c>
      <c r="D28625" s="78" t="s">
        <v>3422</v>
      </c>
      <c r="E28625" s="78" t="s">
        <v>22</v>
      </c>
      <c r="J28625" s="78" t="s">
        <v>5334</v>
      </c>
      <c r="V28625" s="78">
        <v>48000</v>
      </c>
      <c r="W28625" s="78">
        <v>31000</v>
      </c>
      <c r="X28625" s="78"/>
      <c r="Y28625" s="78">
        <v>34500</v>
      </c>
      <c r="Z28625" s="78">
        <v>2.6</v>
      </c>
    </row>
    <row r="28626" spans="1:26" x14ac:dyDescent="0.25">
      <c r="A28626" s="78">
        <v>208552787</v>
      </c>
      <c r="D28626" s="78" t="s">
        <v>29</v>
      </c>
      <c r="E28626" s="78" t="s">
        <v>2538</v>
      </c>
      <c r="J28626" s="78" t="s">
        <v>14125</v>
      </c>
      <c r="L28626" s="78" t="s">
        <v>14126</v>
      </c>
      <c r="V28626" s="78">
        <v>12000</v>
      </c>
      <c r="W28626" s="78">
        <v>7500</v>
      </c>
      <c r="X28626" s="78"/>
      <c r="Y28626" s="78">
        <v>8210</v>
      </c>
      <c r="Z28626" s="78">
        <v>2.41</v>
      </c>
    </row>
    <row r="28627" spans="1:26" x14ac:dyDescent="0.25">
      <c r="A28627" s="78">
        <v>202392010</v>
      </c>
      <c r="D28627" s="78" t="s">
        <v>343</v>
      </c>
      <c r="E28627" s="78" t="s">
        <v>3807</v>
      </c>
      <c r="J28627" s="78" t="s">
        <v>10212</v>
      </c>
      <c r="V28627" s="78">
        <v>42000</v>
      </c>
      <c r="W28627" s="78">
        <v>36200</v>
      </c>
      <c r="X28627" s="78"/>
      <c r="Y28627" s="78">
        <v>48000</v>
      </c>
      <c r="Z28627" s="78">
        <v>2.41</v>
      </c>
    </row>
    <row r="28628" spans="1:26" x14ac:dyDescent="0.25">
      <c r="A28628" s="78">
        <v>207643107</v>
      </c>
      <c r="D28628" s="78" t="s">
        <v>3422</v>
      </c>
      <c r="E28628" s="78" t="s">
        <v>22</v>
      </c>
      <c r="J28628" s="78" t="s">
        <v>5337</v>
      </c>
      <c r="V28628" s="78">
        <v>36000</v>
      </c>
      <c r="W28628" s="78">
        <v>22000</v>
      </c>
      <c r="X28628" s="78"/>
      <c r="Y28628" s="78">
        <v>33800</v>
      </c>
      <c r="Z28628" s="78">
        <v>2.78</v>
      </c>
    </row>
    <row r="28629" spans="1:26" x14ac:dyDescent="0.25">
      <c r="A28629" s="78">
        <v>207643104</v>
      </c>
      <c r="D28629" s="78" t="s">
        <v>3422</v>
      </c>
      <c r="E28629" s="78" t="s">
        <v>22</v>
      </c>
      <c r="J28629" s="78" t="s">
        <v>5336</v>
      </c>
      <c r="V28629" s="78">
        <v>48000</v>
      </c>
      <c r="W28629" s="78">
        <v>34000</v>
      </c>
      <c r="X28629" s="78"/>
      <c r="Y28629" s="78">
        <v>46000</v>
      </c>
      <c r="Z28629" s="78">
        <v>2.5</v>
      </c>
    </row>
    <row r="28630" spans="1:26" x14ac:dyDescent="0.25">
      <c r="A28630" s="78">
        <v>207643098</v>
      </c>
      <c r="D28630" s="78" t="s">
        <v>3422</v>
      </c>
      <c r="E28630" s="78" t="s">
        <v>22</v>
      </c>
      <c r="J28630" s="78" t="s">
        <v>12839</v>
      </c>
      <c r="V28630" s="78">
        <v>30000</v>
      </c>
      <c r="W28630" s="78">
        <v>18500</v>
      </c>
      <c r="X28630" s="78"/>
      <c r="Y28630" s="78">
        <v>27500</v>
      </c>
      <c r="Z28630" s="78">
        <v>2.82</v>
      </c>
    </row>
    <row r="28631" spans="1:26" x14ac:dyDescent="0.25">
      <c r="A28631" s="78">
        <v>202354908</v>
      </c>
      <c r="D28631" s="78" t="s">
        <v>343</v>
      </c>
      <c r="E28631" s="78" t="s">
        <v>3807</v>
      </c>
      <c r="J28631" s="78" t="s">
        <v>10205</v>
      </c>
      <c r="V28631" s="78">
        <v>36000</v>
      </c>
      <c r="W28631" s="78">
        <v>36000</v>
      </c>
      <c r="X28631" s="78"/>
      <c r="Y28631" s="78">
        <v>45000</v>
      </c>
      <c r="Z28631" s="78">
        <v>1.99</v>
      </c>
    </row>
    <row r="28632" spans="1:26" x14ac:dyDescent="0.25">
      <c r="A28632" s="78">
        <v>207339187</v>
      </c>
      <c r="D28632" s="78" t="s">
        <v>29</v>
      </c>
      <c r="E28632" s="78" t="s">
        <v>2538</v>
      </c>
      <c r="J28632" s="78" t="s">
        <v>14131</v>
      </c>
      <c r="L28632" s="78" t="s">
        <v>14126</v>
      </c>
      <c r="V28632" s="78">
        <v>12000</v>
      </c>
      <c r="W28632" s="78">
        <v>7500</v>
      </c>
      <c r="X28632" s="78"/>
      <c r="Y28632" s="78">
        <v>8210</v>
      </c>
      <c r="Z28632" s="78">
        <v>2.41</v>
      </c>
    </row>
    <row r="28633" spans="1:26" x14ac:dyDescent="0.25">
      <c r="A28633" s="78">
        <v>207643089</v>
      </c>
      <c r="D28633" s="78" t="s">
        <v>3422</v>
      </c>
      <c r="E28633" s="78" t="s">
        <v>23</v>
      </c>
      <c r="J28633" s="78" t="s">
        <v>5334</v>
      </c>
      <c r="V28633" s="78">
        <v>48000</v>
      </c>
      <c r="W28633" s="78">
        <v>31000</v>
      </c>
      <c r="X28633" s="78"/>
      <c r="Y28633" s="78">
        <v>34500</v>
      </c>
      <c r="Z28633" s="78">
        <v>2.6</v>
      </c>
    </row>
    <row r="28634" spans="1:26" x14ac:dyDescent="0.25">
      <c r="A28634" s="78">
        <v>207643086</v>
      </c>
      <c r="D28634" s="78" t="s">
        <v>3422</v>
      </c>
      <c r="E28634" s="78" t="s">
        <v>23</v>
      </c>
      <c r="J28634" s="78" t="s">
        <v>5337</v>
      </c>
      <c r="V28634" s="78">
        <v>36000</v>
      </c>
      <c r="W28634" s="78">
        <v>22000</v>
      </c>
      <c r="X28634" s="78"/>
      <c r="Y28634" s="78">
        <v>33800</v>
      </c>
      <c r="Z28634" s="78">
        <v>2.78</v>
      </c>
    </row>
    <row r="28635" spans="1:26" x14ac:dyDescent="0.25">
      <c r="A28635" s="78">
        <v>207643083</v>
      </c>
      <c r="D28635" s="78" t="s">
        <v>3422</v>
      </c>
      <c r="E28635" s="78" t="s">
        <v>23</v>
      </c>
      <c r="J28635" s="78" t="s">
        <v>5336</v>
      </c>
      <c r="V28635" s="78">
        <v>48000</v>
      </c>
      <c r="W28635" s="78">
        <v>34000</v>
      </c>
      <c r="X28635" s="78"/>
      <c r="Y28635" s="78">
        <v>46000</v>
      </c>
      <c r="Z28635" s="78">
        <v>2.5</v>
      </c>
    </row>
    <row r="28636" spans="1:26" x14ac:dyDescent="0.25">
      <c r="A28636" s="78">
        <v>10064025</v>
      </c>
      <c r="D28636" s="78" t="s">
        <v>203</v>
      </c>
      <c r="E28636" s="78" t="s">
        <v>221</v>
      </c>
      <c r="J28636" s="78" t="s">
        <v>14134</v>
      </c>
      <c r="V28636" s="78">
        <v>39000</v>
      </c>
      <c r="W28636" s="78">
        <v>29000</v>
      </c>
      <c r="X28636" s="78"/>
      <c r="Y28636" s="78">
        <v>31100</v>
      </c>
      <c r="Z28636" s="78">
        <v>2.5</v>
      </c>
    </row>
    <row r="28637" spans="1:26" x14ac:dyDescent="0.25">
      <c r="A28637" s="78">
        <v>207643077</v>
      </c>
      <c r="D28637" s="78" t="s">
        <v>3422</v>
      </c>
      <c r="E28637" s="78" t="s">
        <v>23</v>
      </c>
      <c r="J28637" s="78" t="s">
        <v>12839</v>
      </c>
      <c r="V28637" s="78">
        <v>30000</v>
      </c>
      <c r="W28637" s="78">
        <v>18500</v>
      </c>
      <c r="X28637" s="78"/>
      <c r="Y28637" s="78">
        <v>27500</v>
      </c>
      <c r="Z28637" s="78">
        <v>2.82</v>
      </c>
    </row>
    <row r="28638" spans="1:26" x14ac:dyDescent="0.25">
      <c r="A28638" s="78">
        <v>208674979</v>
      </c>
      <c r="D28638" s="78" t="s">
        <v>29</v>
      </c>
      <c r="E28638" s="78" t="s">
        <v>9956</v>
      </c>
      <c r="J28638" s="78" t="s">
        <v>14135</v>
      </c>
      <c r="L28638" s="78" t="s">
        <v>14136</v>
      </c>
      <c r="V28638" s="78">
        <v>9000</v>
      </c>
      <c r="W28638" s="78">
        <v>5900</v>
      </c>
      <c r="X28638" s="78"/>
      <c r="Y28638" s="78">
        <v>9018</v>
      </c>
      <c r="Z28638" s="78">
        <v>2.4</v>
      </c>
    </row>
    <row r="28639" spans="1:26" x14ac:dyDescent="0.25">
      <c r="A28639" s="78">
        <v>207643068</v>
      </c>
      <c r="D28639" s="78" t="s">
        <v>3422</v>
      </c>
      <c r="E28639" s="78" t="s">
        <v>21</v>
      </c>
      <c r="J28639" s="78" t="s">
        <v>5334</v>
      </c>
      <c r="V28639" s="78">
        <v>48000</v>
      </c>
      <c r="W28639" s="78">
        <v>31000</v>
      </c>
      <c r="X28639" s="78"/>
      <c r="Y28639" s="78">
        <v>34500</v>
      </c>
      <c r="Z28639" s="78">
        <v>2.6</v>
      </c>
    </row>
    <row r="28640" spans="1:26" x14ac:dyDescent="0.25">
      <c r="A28640" s="78">
        <v>207339188</v>
      </c>
      <c r="D28640" s="78" t="s">
        <v>29</v>
      </c>
      <c r="E28640" s="78" t="s">
        <v>2538</v>
      </c>
      <c r="J28640" s="78" t="s">
        <v>14137</v>
      </c>
      <c r="L28640" s="78" t="s">
        <v>14138</v>
      </c>
      <c r="V28640" s="78">
        <v>18000</v>
      </c>
      <c r="W28640" s="78">
        <v>13800</v>
      </c>
      <c r="X28640" s="78"/>
      <c r="Y28640" s="78">
        <v>14760</v>
      </c>
      <c r="Z28640" s="78">
        <v>2.31</v>
      </c>
    </row>
    <row r="28641" spans="1:26" x14ac:dyDescent="0.25">
      <c r="A28641" s="78">
        <v>208674963</v>
      </c>
      <c r="D28641" s="78" t="s">
        <v>29</v>
      </c>
      <c r="E28641" s="78" t="s">
        <v>9959</v>
      </c>
      <c r="J28641" s="78" t="s">
        <v>14135</v>
      </c>
      <c r="L28641" s="78" t="s">
        <v>14136</v>
      </c>
      <c r="V28641" s="78">
        <v>9000</v>
      </c>
      <c r="W28641" s="78">
        <v>5900</v>
      </c>
      <c r="X28641" s="78"/>
      <c r="Y28641" s="78">
        <v>9018</v>
      </c>
      <c r="Z28641" s="78">
        <v>2.4</v>
      </c>
    </row>
    <row r="28642" spans="1:26" x14ac:dyDescent="0.25">
      <c r="A28642" s="78">
        <v>207643065</v>
      </c>
      <c r="D28642" s="78" t="s">
        <v>3422</v>
      </c>
      <c r="E28642" s="78" t="s">
        <v>21</v>
      </c>
      <c r="J28642" s="78" t="s">
        <v>5337</v>
      </c>
      <c r="V28642" s="78">
        <v>36000</v>
      </c>
      <c r="W28642" s="78">
        <v>22000</v>
      </c>
      <c r="X28642" s="78"/>
      <c r="Y28642" s="78">
        <v>33800</v>
      </c>
      <c r="Z28642" s="78">
        <v>2.78</v>
      </c>
    </row>
    <row r="28643" spans="1:26" x14ac:dyDescent="0.25">
      <c r="A28643" s="78">
        <v>208552788</v>
      </c>
      <c r="D28643" s="78" t="s">
        <v>29</v>
      </c>
      <c r="E28643" s="78" t="s">
        <v>2538</v>
      </c>
      <c r="J28643" s="78" t="s">
        <v>14139</v>
      </c>
      <c r="L28643" s="78" t="s">
        <v>14138</v>
      </c>
      <c r="V28643" s="78">
        <v>18000</v>
      </c>
      <c r="W28643" s="78">
        <v>13800</v>
      </c>
      <c r="X28643" s="78"/>
      <c r="Y28643" s="78">
        <v>14760</v>
      </c>
      <c r="Z28643" s="78">
        <v>2.31</v>
      </c>
    </row>
    <row r="28644" spans="1:26" x14ac:dyDescent="0.25">
      <c r="A28644" s="78">
        <v>201755024</v>
      </c>
      <c r="D28644" s="78" t="s">
        <v>343</v>
      </c>
      <c r="E28644" s="78" t="s">
        <v>344</v>
      </c>
      <c r="J28644" s="78" t="s">
        <v>14140</v>
      </c>
      <c r="V28644" s="78">
        <v>48000</v>
      </c>
      <c r="W28644" s="78">
        <v>41500</v>
      </c>
      <c r="X28644" s="78"/>
      <c r="Y28644" s="78">
        <v>54000</v>
      </c>
      <c r="Z28644" s="78">
        <v>2.2000000000000002</v>
      </c>
    </row>
    <row r="28645" spans="1:26" x14ac:dyDescent="0.25">
      <c r="A28645" s="78">
        <v>207643062</v>
      </c>
      <c r="D28645" s="78" t="s">
        <v>3422</v>
      </c>
      <c r="E28645" s="78" t="s">
        <v>21</v>
      </c>
      <c r="J28645" s="78" t="s">
        <v>5336</v>
      </c>
      <c r="V28645" s="78">
        <v>48000</v>
      </c>
      <c r="W28645" s="78">
        <v>34000</v>
      </c>
      <c r="X28645" s="78"/>
      <c r="Y28645" s="78">
        <v>46000</v>
      </c>
      <c r="Z28645" s="78">
        <v>2.5</v>
      </c>
    </row>
    <row r="28646" spans="1:26" x14ac:dyDescent="0.25">
      <c r="A28646" s="78">
        <v>207643056</v>
      </c>
      <c r="D28646" s="78" t="s">
        <v>3422</v>
      </c>
      <c r="E28646" s="78" t="s">
        <v>21</v>
      </c>
      <c r="J28646" s="78" t="s">
        <v>12839</v>
      </c>
      <c r="V28646" s="78">
        <v>30000</v>
      </c>
      <c r="W28646" s="78">
        <v>18500</v>
      </c>
      <c r="X28646" s="78"/>
      <c r="Y28646" s="78">
        <v>27500</v>
      </c>
      <c r="Z28646" s="78">
        <v>2.82</v>
      </c>
    </row>
    <row r="28647" spans="1:26" x14ac:dyDescent="0.25">
      <c r="A28647" s="78">
        <v>201755022</v>
      </c>
      <c r="D28647" s="78" t="s">
        <v>343</v>
      </c>
      <c r="E28647" s="78" t="s">
        <v>344</v>
      </c>
      <c r="J28647" s="78" t="s">
        <v>11990</v>
      </c>
      <c r="V28647" s="78">
        <v>42000</v>
      </c>
      <c r="W28647" s="78">
        <v>36200</v>
      </c>
      <c r="X28647" s="78"/>
      <c r="Y28647" s="78">
        <v>48000</v>
      </c>
      <c r="Z28647" s="78">
        <v>2.41</v>
      </c>
    </row>
    <row r="28648" spans="1:26" x14ac:dyDescent="0.25">
      <c r="A28648" s="78">
        <v>208121893</v>
      </c>
      <c r="D28648" s="78" t="s">
        <v>29</v>
      </c>
      <c r="E28648" s="78" t="s">
        <v>9464</v>
      </c>
      <c r="J28648" s="78" t="s">
        <v>8131</v>
      </c>
      <c r="L28648" s="78" t="s">
        <v>14141</v>
      </c>
      <c r="V28648" s="78">
        <v>18000</v>
      </c>
      <c r="W28648" s="78">
        <v>13800</v>
      </c>
      <c r="X28648" s="78"/>
      <c r="Y28648" s="78">
        <v>14760</v>
      </c>
      <c r="Z28648" s="78">
        <v>2.31</v>
      </c>
    </row>
    <row r="28649" spans="1:26" x14ac:dyDescent="0.25">
      <c r="A28649" s="78">
        <v>207643047</v>
      </c>
      <c r="D28649" s="78" t="s">
        <v>3422</v>
      </c>
      <c r="E28649" s="78" t="s">
        <v>19</v>
      </c>
      <c r="J28649" s="78" t="s">
        <v>5334</v>
      </c>
      <c r="V28649" s="78">
        <v>48000</v>
      </c>
      <c r="W28649" s="78">
        <v>31000</v>
      </c>
      <c r="X28649" s="78"/>
      <c r="Y28649" s="78">
        <v>34500</v>
      </c>
      <c r="Z28649" s="78">
        <v>2.6</v>
      </c>
    </row>
    <row r="28650" spans="1:26" x14ac:dyDescent="0.25">
      <c r="A28650" s="78">
        <v>207643044</v>
      </c>
      <c r="D28650" s="78" t="s">
        <v>3422</v>
      </c>
      <c r="E28650" s="78" t="s">
        <v>19</v>
      </c>
      <c r="J28650" s="78" t="s">
        <v>5337</v>
      </c>
      <c r="V28650" s="78">
        <v>36000</v>
      </c>
      <c r="W28650" s="78">
        <v>22000</v>
      </c>
      <c r="X28650" s="78"/>
      <c r="Y28650" s="78">
        <v>33800</v>
      </c>
      <c r="Z28650" s="78">
        <v>2.78</v>
      </c>
    </row>
    <row r="28651" spans="1:26" x14ac:dyDescent="0.25">
      <c r="A28651" s="78">
        <v>201754912</v>
      </c>
      <c r="D28651" s="78" t="s">
        <v>343</v>
      </c>
      <c r="E28651" s="78" t="s">
        <v>344</v>
      </c>
      <c r="J28651" s="78" t="s">
        <v>14142</v>
      </c>
      <c r="V28651" s="78">
        <v>36000</v>
      </c>
      <c r="W28651" s="78">
        <v>36000</v>
      </c>
      <c r="X28651" s="78"/>
      <c r="Y28651" s="78">
        <v>45000</v>
      </c>
      <c r="Z28651" s="78">
        <v>1.99</v>
      </c>
    </row>
    <row r="28652" spans="1:26" x14ac:dyDescent="0.25">
      <c r="A28652" s="78">
        <v>207643041</v>
      </c>
      <c r="D28652" s="78" t="s">
        <v>3422</v>
      </c>
      <c r="E28652" s="78" t="s">
        <v>19</v>
      </c>
      <c r="J28652" s="78" t="s">
        <v>5336</v>
      </c>
      <c r="V28652" s="78">
        <v>48000</v>
      </c>
      <c r="W28652" s="78">
        <v>34000</v>
      </c>
      <c r="X28652" s="78"/>
      <c r="Y28652" s="78">
        <v>46000</v>
      </c>
      <c r="Z28652" s="78">
        <v>2.5</v>
      </c>
    </row>
    <row r="28653" spans="1:26" x14ac:dyDescent="0.25">
      <c r="A28653" s="78">
        <v>208121856</v>
      </c>
      <c r="D28653" s="78" t="s">
        <v>29</v>
      </c>
      <c r="E28653" s="78" t="s">
        <v>335</v>
      </c>
      <c r="J28653" s="78" t="s">
        <v>8131</v>
      </c>
      <c r="L28653" s="78" t="s">
        <v>14141</v>
      </c>
      <c r="V28653" s="78">
        <v>18000</v>
      </c>
      <c r="W28653" s="78">
        <v>13800</v>
      </c>
      <c r="X28653" s="78"/>
      <c r="Y28653" s="78">
        <v>14760</v>
      </c>
      <c r="Z28653" s="78">
        <v>2.31</v>
      </c>
    </row>
    <row r="28654" spans="1:26" x14ac:dyDescent="0.25">
      <c r="A28654" s="78">
        <v>207643035</v>
      </c>
      <c r="D28654" s="78" t="s">
        <v>3422</v>
      </c>
      <c r="E28654" s="78" t="s">
        <v>19</v>
      </c>
      <c r="J28654" s="78" t="s">
        <v>12839</v>
      </c>
      <c r="V28654" s="78">
        <v>30000</v>
      </c>
      <c r="W28654" s="78">
        <v>18500</v>
      </c>
      <c r="X28654" s="78"/>
      <c r="Y28654" s="78">
        <v>27500</v>
      </c>
      <c r="Z28654" s="78">
        <v>2.82</v>
      </c>
    </row>
    <row r="28655" spans="1:26" x14ac:dyDescent="0.25">
      <c r="A28655" s="78">
        <v>201754635</v>
      </c>
      <c r="D28655" s="78" t="s">
        <v>343</v>
      </c>
      <c r="E28655" s="78" t="s">
        <v>344</v>
      </c>
      <c r="J28655" s="78" t="s">
        <v>14140</v>
      </c>
      <c r="V28655" s="78">
        <v>48000</v>
      </c>
      <c r="W28655" s="78">
        <v>40000</v>
      </c>
      <c r="X28655" s="78"/>
      <c r="Y28655" s="78">
        <v>54000</v>
      </c>
      <c r="Z28655" s="78">
        <v>2.64</v>
      </c>
    </row>
    <row r="28656" spans="1:26" x14ac:dyDescent="0.25">
      <c r="A28656" s="78">
        <v>208121857</v>
      </c>
      <c r="D28656" s="78" t="s">
        <v>29</v>
      </c>
      <c r="E28656" s="78" t="s">
        <v>335</v>
      </c>
      <c r="J28656" s="78" t="s">
        <v>14143</v>
      </c>
      <c r="L28656" s="78" t="s">
        <v>14144</v>
      </c>
      <c r="V28656" s="78">
        <v>23000</v>
      </c>
      <c r="W28656" s="78">
        <v>17900</v>
      </c>
      <c r="X28656" s="78"/>
      <c r="Y28656" s="78">
        <v>21492</v>
      </c>
      <c r="Z28656" s="78">
        <v>2.25</v>
      </c>
    </row>
    <row r="28657" spans="1:26" x14ac:dyDescent="0.25">
      <c r="A28657" s="78">
        <v>207643026</v>
      </c>
      <c r="D28657" s="78" t="s">
        <v>3422</v>
      </c>
      <c r="E28657" s="78" t="s">
        <v>20</v>
      </c>
      <c r="J28657" s="78" t="s">
        <v>5334</v>
      </c>
      <c r="V28657" s="78">
        <v>48000</v>
      </c>
      <c r="W28657" s="78">
        <v>31000</v>
      </c>
      <c r="X28657" s="78"/>
      <c r="Y28657" s="78">
        <v>34500</v>
      </c>
      <c r="Z28657" s="78">
        <v>2.6</v>
      </c>
    </row>
    <row r="28658" spans="1:26" x14ac:dyDescent="0.25">
      <c r="A28658" s="78">
        <v>207643023</v>
      </c>
      <c r="D28658" s="78" t="s">
        <v>3422</v>
      </c>
      <c r="E28658" s="78" t="s">
        <v>20</v>
      </c>
      <c r="J28658" s="78" t="s">
        <v>5337</v>
      </c>
      <c r="V28658" s="78">
        <v>36000</v>
      </c>
      <c r="W28658" s="78">
        <v>22000</v>
      </c>
      <c r="X28658" s="78"/>
      <c r="Y28658" s="78">
        <v>33800</v>
      </c>
      <c r="Z28658" s="78">
        <v>2.78</v>
      </c>
    </row>
    <row r="28659" spans="1:26" x14ac:dyDescent="0.25">
      <c r="A28659" s="78">
        <v>208121894</v>
      </c>
      <c r="D28659" s="78" t="s">
        <v>29</v>
      </c>
      <c r="E28659" s="78" t="s">
        <v>9464</v>
      </c>
      <c r="J28659" s="78" t="s">
        <v>14143</v>
      </c>
      <c r="L28659" s="78" t="s">
        <v>14144</v>
      </c>
      <c r="V28659" s="78">
        <v>23000</v>
      </c>
      <c r="W28659" s="78">
        <v>17900</v>
      </c>
      <c r="X28659" s="78"/>
      <c r="Y28659" s="78">
        <v>21492</v>
      </c>
      <c r="Z28659" s="78">
        <v>2.25</v>
      </c>
    </row>
    <row r="28660" spans="1:26" x14ac:dyDescent="0.25">
      <c r="A28660" s="78">
        <v>201755020</v>
      </c>
      <c r="D28660" s="78" t="s">
        <v>343</v>
      </c>
      <c r="E28660" s="78" t="s">
        <v>344</v>
      </c>
      <c r="J28660" s="78" t="s">
        <v>14142</v>
      </c>
      <c r="V28660" s="78">
        <v>36000</v>
      </c>
      <c r="W28660" s="78">
        <v>35000</v>
      </c>
      <c r="X28660" s="78"/>
      <c r="Y28660" s="78">
        <v>45000</v>
      </c>
      <c r="Z28660" s="78">
        <v>2.4700000000000002</v>
      </c>
    </row>
    <row r="28661" spans="1:26" x14ac:dyDescent="0.25">
      <c r="A28661" s="78">
        <v>207643020</v>
      </c>
      <c r="D28661" s="78" t="s">
        <v>3422</v>
      </c>
      <c r="E28661" s="78" t="s">
        <v>20</v>
      </c>
      <c r="J28661" s="78" t="s">
        <v>5336</v>
      </c>
      <c r="V28661" s="78">
        <v>48000</v>
      </c>
      <c r="W28661" s="78">
        <v>34000</v>
      </c>
      <c r="X28661" s="78"/>
      <c r="Y28661" s="78">
        <v>46000</v>
      </c>
      <c r="Z28661" s="78">
        <v>2.5</v>
      </c>
    </row>
    <row r="28662" spans="1:26" x14ac:dyDescent="0.25">
      <c r="A28662" s="78">
        <v>208552791</v>
      </c>
      <c r="D28662" s="78" t="s">
        <v>29</v>
      </c>
      <c r="E28662" s="78" t="s">
        <v>2538</v>
      </c>
      <c r="J28662" s="78" t="s">
        <v>14145</v>
      </c>
      <c r="L28662" s="78" t="s">
        <v>14146</v>
      </c>
      <c r="V28662" s="78">
        <v>23000</v>
      </c>
      <c r="W28662" s="78">
        <v>17900</v>
      </c>
      <c r="X28662" s="78"/>
      <c r="Y28662" s="78">
        <v>21492</v>
      </c>
      <c r="Z28662" s="78">
        <v>2.25</v>
      </c>
    </row>
    <row r="28663" spans="1:26" x14ac:dyDescent="0.25">
      <c r="A28663" s="78">
        <v>207643014</v>
      </c>
      <c r="D28663" s="78" t="s">
        <v>3422</v>
      </c>
      <c r="E28663" s="78" t="s">
        <v>20</v>
      </c>
      <c r="J28663" s="78" t="s">
        <v>12839</v>
      </c>
      <c r="V28663" s="78">
        <v>30000</v>
      </c>
      <c r="W28663" s="78">
        <v>18500</v>
      </c>
      <c r="X28663" s="78"/>
      <c r="Y28663" s="78">
        <v>27500</v>
      </c>
      <c r="Z28663" s="78">
        <v>2.82</v>
      </c>
    </row>
    <row r="28664" spans="1:26" x14ac:dyDescent="0.25">
      <c r="A28664" s="78">
        <v>207643005</v>
      </c>
      <c r="D28664" s="78" t="s">
        <v>3422</v>
      </c>
      <c r="E28664" s="78" t="s">
        <v>16</v>
      </c>
      <c r="J28664" s="78" t="s">
        <v>5334</v>
      </c>
      <c r="V28664" s="78">
        <v>48000</v>
      </c>
      <c r="W28664" s="78">
        <v>31000</v>
      </c>
      <c r="X28664" s="78"/>
      <c r="Y28664" s="78">
        <v>34500</v>
      </c>
      <c r="Z28664" s="78">
        <v>2.6</v>
      </c>
    </row>
    <row r="28665" spans="1:26" x14ac:dyDescent="0.25">
      <c r="A28665" s="78">
        <v>208280055</v>
      </c>
      <c r="D28665" s="78" t="s">
        <v>29</v>
      </c>
      <c r="E28665" s="78" t="s">
        <v>398</v>
      </c>
      <c r="J28665" s="78" t="s">
        <v>13997</v>
      </c>
      <c r="L28665" s="78" t="s">
        <v>13856</v>
      </c>
      <c r="V28665" s="78">
        <v>24000</v>
      </c>
      <c r="W28665" s="78">
        <v>16200</v>
      </c>
      <c r="X28665" s="78"/>
      <c r="Y28665" s="78">
        <v>20000</v>
      </c>
      <c r="Z28665" s="78">
        <v>2.1</v>
      </c>
    </row>
    <row r="28666" spans="1:26" x14ac:dyDescent="0.25">
      <c r="A28666" s="78">
        <v>201754911</v>
      </c>
      <c r="D28666" s="78" t="s">
        <v>343</v>
      </c>
      <c r="E28666" s="78" t="s">
        <v>344</v>
      </c>
      <c r="J28666" s="78" t="s">
        <v>14142</v>
      </c>
      <c r="V28666" s="78">
        <v>36000</v>
      </c>
      <c r="W28666" s="78">
        <v>34000</v>
      </c>
      <c r="X28666" s="78"/>
      <c r="Y28666" s="78">
        <v>45000</v>
      </c>
      <c r="Z28666" s="78">
        <v>2.78</v>
      </c>
    </row>
    <row r="28667" spans="1:26" x14ac:dyDescent="0.25">
      <c r="A28667" s="78">
        <v>207643002</v>
      </c>
      <c r="D28667" s="78" t="s">
        <v>3422</v>
      </c>
      <c r="E28667" s="78" t="s">
        <v>16</v>
      </c>
      <c r="J28667" s="78" t="s">
        <v>5337</v>
      </c>
      <c r="V28667" s="78">
        <v>36000</v>
      </c>
      <c r="W28667" s="78">
        <v>22000</v>
      </c>
      <c r="X28667" s="78"/>
      <c r="Y28667" s="78">
        <v>33800</v>
      </c>
      <c r="Z28667" s="78">
        <v>2.78</v>
      </c>
    </row>
    <row r="28668" spans="1:26" x14ac:dyDescent="0.25">
      <c r="A28668" s="78">
        <v>208816910</v>
      </c>
      <c r="D28668" s="78" t="s">
        <v>29</v>
      </c>
      <c r="E28668" s="78" t="s">
        <v>398</v>
      </c>
      <c r="J28668" s="78" t="s">
        <v>14037</v>
      </c>
      <c r="L28668" s="78" t="s">
        <v>14154</v>
      </c>
      <c r="V28668" s="78">
        <v>12000</v>
      </c>
      <c r="W28668" s="78">
        <v>9000</v>
      </c>
      <c r="X28668" s="78"/>
      <c r="Y28668" s="78">
        <v>9921</v>
      </c>
      <c r="Z28668" s="78">
        <v>2.31</v>
      </c>
    </row>
    <row r="28669" spans="1:26" x14ac:dyDescent="0.25">
      <c r="A28669" s="78">
        <v>207642999</v>
      </c>
      <c r="D28669" s="78" t="s">
        <v>3422</v>
      </c>
      <c r="E28669" s="78" t="s">
        <v>16</v>
      </c>
      <c r="J28669" s="78" t="s">
        <v>5336</v>
      </c>
      <c r="V28669" s="78">
        <v>48000</v>
      </c>
      <c r="W28669" s="78">
        <v>34000</v>
      </c>
      <c r="X28669" s="78"/>
      <c r="Y28669" s="78">
        <v>46000</v>
      </c>
      <c r="Z28669" s="78">
        <v>2.5</v>
      </c>
    </row>
    <row r="28670" spans="1:26" x14ac:dyDescent="0.25">
      <c r="A28670" s="78">
        <v>208280051</v>
      </c>
      <c r="D28670" s="78" t="s">
        <v>29</v>
      </c>
      <c r="E28670" s="78" t="s">
        <v>398</v>
      </c>
      <c r="J28670" s="78" t="s">
        <v>14054</v>
      </c>
      <c r="L28670" s="78" t="s">
        <v>14159</v>
      </c>
      <c r="V28670" s="78">
        <v>12000</v>
      </c>
      <c r="W28670" s="78">
        <v>9000</v>
      </c>
      <c r="X28670" s="78"/>
      <c r="Y28670" s="78">
        <v>9921</v>
      </c>
      <c r="Z28670" s="78">
        <v>2.31</v>
      </c>
    </row>
    <row r="28671" spans="1:26" x14ac:dyDescent="0.25">
      <c r="A28671" s="78">
        <v>201754926</v>
      </c>
      <c r="D28671" s="78" t="s">
        <v>343</v>
      </c>
      <c r="E28671" s="78" t="s">
        <v>344</v>
      </c>
      <c r="J28671" s="78" t="s">
        <v>11990</v>
      </c>
      <c r="V28671" s="78">
        <v>42000</v>
      </c>
      <c r="W28671" s="78">
        <v>35800</v>
      </c>
      <c r="X28671" s="78"/>
      <c r="Y28671" s="78">
        <v>48000</v>
      </c>
      <c r="Z28671" s="78">
        <v>2.89</v>
      </c>
    </row>
    <row r="28672" spans="1:26" x14ac:dyDescent="0.25">
      <c r="A28672" s="78">
        <v>207642993</v>
      </c>
      <c r="D28672" s="78" t="s">
        <v>3422</v>
      </c>
      <c r="E28672" s="78" t="s">
        <v>16</v>
      </c>
      <c r="J28672" s="78" t="s">
        <v>12839</v>
      </c>
      <c r="V28672" s="78">
        <v>30000</v>
      </c>
      <c r="W28672" s="78">
        <v>18500</v>
      </c>
      <c r="X28672" s="78"/>
      <c r="Y28672" s="78">
        <v>27500</v>
      </c>
      <c r="Z28672" s="78">
        <v>2.82</v>
      </c>
    </row>
    <row r="28673" spans="1:26" x14ac:dyDescent="0.25">
      <c r="A28673" s="78">
        <v>207642978</v>
      </c>
      <c r="D28673" s="78" t="s">
        <v>3422</v>
      </c>
      <c r="E28673" s="78" t="s">
        <v>15</v>
      </c>
      <c r="J28673" s="78" t="s">
        <v>12834</v>
      </c>
      <c r="V28673" s="78">
        <v>48000</v>
      </c>
      <c r="W28673" s="78">
        <v>29600</v>
      </c>
      <c r="X28673" s="78"/>
      <c r="Y28673" s="78">
        <v>34500</v>
      </c>
      <c r="Z28673" s="78">
        <v>2.6</v>
      </c>
    </row>
    <row r="28674" spans="1:26" x14ac:dyDescent="0.25">
      <c r="A28674" s="78">
        <v>209937050</v>
      </c>
      <c r="D28674" s="78" t="s">
        <v>29</v>
      </c>
      <c r="E28674" s="78" t="s">
        <v>5240</v>
      </c>
      <c r="J28674" s="78" t="s">
        <v>11438</v>
      </c>
      <c r="L28674" s="78" t="s">
        <v>14160</v>
      </c>
      <c r="V28674" s="78">
        <v>12000</v>
      </c>
      <c r="W28674" s="78">
        <v>9000</v>
      </c>
      <c r="X28674" s="78"/>
      <c r="Y28674" s="78">
        <v>9921</v>
      </c>
      <c r="Z28674" s="78">
        <v>2.31</v>
      </c>
    </row>
    <row r="28675" spans="1:26" x14ac:dyDescent="0.25">
      <c r="A28675" s="78">
        <v>207642975</v>
      </c>
      <c r="D28675" s="78" t="s">
        <v>3422</v>
      </c>
      <c r="E28675" s="78" t="s">
        <v>15</v>
      </c>
      <c r="J28675" s="78" t="s">
        <v>12835</v>
      </c>
      <c r="V28675" s="78">
        <v>36000</v>
      </c>
      <c r="W28675" s="78">
        <v>23200</v>
      </c>
      <c r="X28675" s="78"/>
      <c r="Y28675" s="78">
        <v>33800</v>
      </c>
      <c r="Z28675" s="78">
        <v>2.78</v>
      </c>
    </row>
    <row r="28676" spans="1:26" x14ac:dyDescent="0.25">
      <c r="A28676" s="78">
        <v>207642972</v>
      </c>
      <c r="D28676" s="78" t="s">
        <v>3422</v>
      </c>
      <c r="E28676" s="78" t="s">
        <v>15</v>
      </c>
      <c r="J28676" s="78" t="s">
        <v>12836</v>
      </c>
      <c r="V28676" s="78">
        <v>48000</v>
      </c>
      <c r="W28676" s="78">
        <v>30000</v>
      </c>
      <c r="X28676" s="78"/>
      <c r="Y28676" s="78">
        <v>46000</v>
      </c>
      <c r="Z28676" s="78">
        <v>2.5</v>
      </c>
    </row>
    <row r="28677" spans="1:26" x14ac:dyDescent="0.25">
      <c r="A28677" s="78">
        <v>210799673</v>
      </c>
      <c r="D28677" s="78" t="s">
        <v>29</v>
      </c>
      <c r="E28677" s="78" t="s">
        <v>1379</v>
      </c>
      <c r="J28677" s="78" t="s">
        <v>11438</v>
      </c>
      <c r="L28677" s="78" t="s">
        <v>14160</v>
      </c>
      <c r="V28677" s="78">
        <v>12000</v>
      </c>
      <c r="W28677" s="78">
        <v>9000</v>
      </c>
      <c r="X28677" s="78"/>
      <c r="Y28677" s="78">
        <v>9921</v>
      </c>
      <c r="Z28677" s="78">
        <v>2.31</v>
      </c>
    </row>
    <row r="28678" spans="1:26" x14ac:dyDescent="0.25">
      <c r="A28678" s="78">
        <v>207642966</v>
      </c>
      <c r="D28678" s="78" t="s">
        <v>3422</v>
      </c>
      <c r="E28678" s="78" t="s">
        <v>15</v>
      </c>
      <c r="J28678" s="78" t="s">
        <v>12837</v>
      </c>
      <c r="V28678" s="78">
        <v>30000</v>
      </c>
      <c r="W28678" s="78">
        <v>17500</v>
      </c>
      <c r="X28678" s="78"/>
      <c r="Y28678" s="78">
        <v>27500</v>
      </c>
      <c r="Z28678" s="78">
        <v>2.82</v>
      </c>
    </row>
    <row r="28679" spans="1:26" x14ac:dyDescent="0.25">
      <c r="A28679" s="78">
        <v>207642957</v>
      </c>
      <c r="D28679" s="78" t="s">
        <v>3422</v>
      </c>
      <c r="E28679" s="78" t="s">
        <v>14</v>
      </c>
      <c r="J28679" s="78" t="s">
        <v>12834</v>
      </c>
      <c r="V28679" s="78">
        <v>48000</v>
      </c>
      <c r="W28679" s="78">
        <v>29600</v>
      </c>
      <c r="X28679" s="78"/>
      <c r="Y28679" s="78">
        <v>34500</v>
      </c>
      <c r="Z28679" s="78">
        <v>2.6</v>
      </c>
    </row>
    <row r="28680" spans="1:26" x14ac:dyDescent="0.25">
      <c r="A28680" s="78">
        <v>207642954</v>
      </c>
      <c r="D28680" s="78" t="s">
        <v>3422</v>
      </c>
      <c r="E28680" s="78" t="s">
        <v>14</v>
      </c>
      <c r="J28680" s="78" t="s">
        <v>12835</v>
      </c>
      <c r="V28680" s="78">
        <v>36000</v>
      </c>
      <c r="W28680" s="78">
        <v>23200</v>
      </c>
      <c r="X28680" s="78"/>
      <c r="Y28680" s="78">
        <v>33800</v>
      </c>
      <c r="Z28680" s="78">
        <v>2.78</v>
      </c>
    </row>
    <row r="28681" spans="1:26" x14ac:dyDescent="0.25">
      <c r="A28681" s="78">
        <v>207642951</v>
      </c>
      <c r="D28681" s="78" t="s">
        <v>3422</v>
      </c>
      <c r="E28681" s="78" t="s">
        <v>14</v>
      </c>
      <c r="J28681" s="78" t="s">
        <v>12836</v>
      </c>
      <c r="V28681" s="78">
        <v>48000</v>
      </c>
      <c r="W28681" s="78">
        <v>30000</v>
      </c>
      <c r="X28681" s="78"/>
      <c r="Y28681" s="78">
        <v>46000</v>
      </c>
      <c r="Z28681" s="78">
        <v>2.5</v>
      </c>
    </row>
    <row r="28682" spans="1:26" x14ac:dyDescent="0.25">
      <c r="A28682" s="78">
        <v>207642945</v>
      </c>
      <c r="D28682" s="78" t="s">
        <v>3422</v>
      </c>
      <c r="E28682" s="78" t="s">
        <v>14</v>
      </c>
      <c r="J28682" s="78" t="s">
        <v>12837</v>
      </c>
      <c r="V28682" s="78">
        <v>30000</v>
      </c>
      <c r="W28682" s="78">
        <v>17500</v>
      </c>
      <c r="X28682" s="78"/>
      <c r="Y28682" s="78">
        <v>27500</v>
      </c>
      <c r="Z28682" s="78">
        <v>2.82</v>
      </c>
    </row>
    <row r="28683" spans="1:26" x14ac:dyDescent="0.25">
      <c r="A28683" s="78">
        <v>201754904</v>
      </c>
      <c r="D28683" s="78" t="s">
        <v>343</v>
      </c>
      <c r="E28683" s="78" t="s">
        <v>344</v>
      </c>
      <c r="J28683" s="78" t="s">
        <v>10193</v>
      </c>
      <c r="V28683" s="78">
        <v>22000</v>
      </c>
      <c r="W28683" s="78">
        <v>14000</v>
      </c>
      <c r="X28683" s="78"/>
      <c r="Y28683" s="78">
        <v>25000</v>
      </c>
      <c r="Z28683" s="78">
        <v>2.06</v>
      </c>
    </row>
    <row r="28684" spans="1:26" x14ac:dyDescent="0.25">
      <c r="A28684" s="78">
        <v>207642936</v>
      </c>
      <c r="D28684" s="78" t="s">
        <v>3422</v>
      </c>
      <c r="E28684" s="78" t="s">
        <v>13</v>
      </c>
      <c r="J28684" s="78" t="s">
        <v>12834</v>
      </c>
      <c r="V28684" s="78">
        <v>48000</v>
      </c>
      <c r="W28684" s="78">
        <v>29600</v>
      </c>
      <c r="X28684" s="78"/>
      <c r="Y28684" s="78">
        <v>34500</v>
      </c>
      <c r="Z28684" s="78">
        <v>2.6</v>
      </c>
    </row>
    <row r="28685" spans="1:26" x14ac:dyDescent="0.25">
      <c r="A28685" s="78">
        <v>207642933</v>
      </c>
      <c r="D28685" s="78" t="s">
        <v>3422</v>
      </c>
      <c r="E28685" s="78" t="s">
        <v>13</v>
      </c>
      <c r="J28685" s="78" t="s">
        <v>12835</v>
      </c>
      <c r="V28685" s="78">
        <v>36000</v>
      </c>
      <c r="W28685" s="78">
        <v>23200</v>
      </c>
      <c r="X28685" s="78"/>
      <c r="Y28685" s="78">
        <v>33800</v>
      </c>
      <c r="Z28685" s="78">
        <v>2.78</v>
      </c>
    </row>
    <row r="28686" spans="1:26" x14ac:dyDescent="0.25">
      <c r="A28686" s="78">
        <v>207642930</v>
      </c>
      <c r="D28686" s="78" t="s">
        <v>3422</v>
      </c>
      <c r="E28686" s="78" t="s">
        <v>13</v>
      </c>
      <c r="J28686" s="78" t="s">
        <v>12836</v>
      </c>
      <c r="V28686" s="78">
        <v>48000</v>
      </c>
      <c r="W28686" s="78">
        <v>30000</v>
      </c>
      <c r="X28686" s="78"/>
      <c r="Y28686" s="78">
        <v>46000</v>
      </c>
      <c r="Z28686" s="78">
        <v>2.5</v>
      </c>
    </row>
    <row r="28687" spans="1:26" x14ac:dyDescent="0.25">
      <c r="A28687" s="78">
        <v>207642924</v>
      </c>
      <c r="D28687" s="78" t="s">
        <v>3422</v>
      </c>
      <c r="E28687" s="78" t="s">
        <v>13</v>
      </c>
      <c r="J28687" s="78" t="s">
        <v>12837</v>
      </c>
      <c r="V28687" s="78">
        <v>30000</v>
      </c>
      <c r="W28687" s="78">
        <v>17500</v>
      </c>
      <c r="X28687" s="78"/>
      <c r="Y28687" s="78">
        <v>27500</v>
      </c>
      <c r="Z28687" s="78">
        <v>2.82</v>
      </c>
    </row>
    <row r="28688" spans="1:26" x14ac:dyDescent="0.25">
      <c r="A28688" s="78">
        <v>207642915</v>
      </c>
      <c r="D28688" s="78" t="s">
        <v>3422</v>
      </c>
      <c r="E28688" s="78" t="s">
        <v>12</v>
      </c>
      <c r="J28688" s="78" t="s">
        <v>12834</v>
      </c>
      <c r="V28688" s="78">
        <v>48000</v>
      </c>
      <c r="W28688" s="78">
        <v>29600</v>
      </c>
      <c r="X28688" s="78"/>
      <c r="Y28688" s="78">
        <v>34500</v>
      </c>
      <c r="Z28688" s="78">
        <v>2.6</v>
      </c>
    </row>
    <row r="28689" spans="1:26" x14ac:dyDescent="0.25">
      <c r="A28689" s="78">
        <v>207642912</v>
      </c>
      <c r="D28689" s="78" t="s">
        <v>3422</v>
      </c>
      <c r="E28689" s="78" t="s">
        <v>12</v>
      </c>
      <c r="J28689" s="78" t="s">
        <v>12835</v>
      </c>
      <c r="V28689" s="78">
        <v>36000</v>
      </c>
      <c r="W28689" s="78">
        <v>23200</v>
      </c>
      <c r="X28689" s="78"/>
      <c r="Y28689" s="78">
        <v>33800</v>
      </c>
      <c r="Z28689" s="78">
        <v>2.78</v>
      </c>
    </row>
    <row r="28690" spans="1:26" x14ac:dyDescent="0.25">
      <c r="A28690" s="78">
        <v>208815363</v>
      </c>
      <c r="D28690" s="78" t="s">
        <v>29</v>
      </c>
      <c r="E28690" s="78" t="s">
        <v>7944</v>
      </c>
      <c r="J28690" s="78" t="s">
        <v>14162</v>
      </c>
      <c r="L28690" s="78" t="s">
        <v>14163</v>
      </c>
      <c r="V28690" s="78">
        <v>24000</v>
      </c>
      <c r="W28690" s="78">
        <v>16500</v>
      </c>
      <c r="X28690" s="78"/>
      <c r="Y28690" s="78">
        <v>19257</v>
      </c>
      <c r="Z28690" s="78">
        <v>2.11</v>
      </c>
    </row>
    <row r="28691" spans="1:26" x14ac:dyDescent="0.25">
      <c r="A28691" s="78">
        <v>207642909</v>
      </c>
      <c r="D28691" s="78" t="s">
        <v>3422</v>
      </c>
      <c r="E28691" s="78" t="s">
        <v>12</v>
      </c>
      <c r="J28691" s="78" t="s">
        <v>12836</v>
      </c>
      <c r="V28691" s="78">
        <v>48000</v>
      </c>
      <c r="W28691" s="78">
        <v>30000</v>
      </c>
      <c r="X28691" s="78"/>
      <c r="Y28691" s="78">
        <v>46000</v>
      </c>
      <c r="Z28691" s="78">
        <v>2.5</v>
      </c>
    </row>
    <row r="28692" spans="1:26" x14ac:dyDescent="0.25">
      <c r="A28692" s="78">
        <v>207642903</v>
      </c>
      <c r="D28692" s="78" t="s">
        <v>3422</v>
      </c>
      <c r="E28692" s="78" t="s">
        <v>12</v>
      </c>
      <c r="J28692" s="78" t="s">
        <v>12837</v>
      </c>
      <c r="V28692" s="78">
        <v>30000</v>
      </c>
      <c r="W28692" s="78">
        <v>17500</v>
      </c>
      <c r="X28692" s="78"/>
      <c r="Y28692" s="78">
        <v>27500</v>
      </c>
      <c r="Z28692" s="78">
        <v>2.82</v>
      </c>
    </row>
    <row r="28693" spans="1:26" x14ac:dyDescent="0.25">
      <c r="A28693" s="78">
        <v>207642894</v>
      </c>
      <c r="D28693" s="78" t="s">
        <v>3422</v>
      </c>
      <c r="E28693" s="78" t="s">
        <v>9</v>
      </c>
      <c r="J28693" s="78" t="s">
        <v>12834</v>
      </c>
      <c r="V28693" s="78">
        <v>48000</v>
      </c>
      <c r="W28693" s="78">
        <v>29600</v>
      </c>
      <c r="X28693" s="78"/>
      <c r="Y28693" s="78">
        <v>34500</v>
      </c>
      <c r="Z28693" s="78">
        <v>2.6</v>
      </c>
    </row>
    <row r="28694" spans="1:26" x14ac:dyDescent="0.25">
      <c r="A28694" s="78">
        <v>208650633</v>
      </c>
      <c r="D28694" s="78" t="s">
        <v>29</v>
      </c>
      <c r="E28694" s="78" t="s">
        <v>14059</v>
      </c>
      <c r="J28694" s="78" t="s">
        <v>14165</v>
      </c>
      <c r="L28694" s="78" t="s">
        <v>14166</v>
      </c>
      <c r="V28694" s="78">
        <v>24000</v>
      </c>
      <c r="W28694" s="78">
        <v>16500</v>
      </c>
      <c r="X28694" s="78"/>
      <c r="Y28694" s="78">
        <v>19257</v>
      </c>
      <c r="Z28694" s="78">
        <v>2.11</v>
      </c>
    </row>
    <row r="28695" spans="1:26" x14ac:dyDescent="0.25">
      <c r="A28695" s="78">
        <v>207642891</v>
      </c>
      <c r="D28695" s="78" t="s">
        <v>3422</v>
      </c>
      <c r="E28695" s="78" t="s">
        <v>9</v>
      </c>
      <c r="J28695" s="78" t="s">
        <v>12835</v>
      </c>
      <c r="V28695" s="78">
        <v>36000</v>
      </c>
      <c r="W28695" s="78">
        <v>23200</v>
      </c>
      <c r="X28695" s="78"/>
      <c r="Y28695" s="78">
        <v>33800</v>
      </c>
      <c r="Z28695" s="78">
        <v>2.78</v>
      </c>
    </row>
    <row r="28696" spans="1:26" x14ac:dyDescent="0.25">
      <c r="A28696" s="78">
        <v>208280036</v>
      </c>
      <c r="D28696" s="78" t="s">
        <v>29</v>
      </c>
      <c r="E28696" s="78" t="s">
        <v>398</v>
      </c>
      <c r="J28696" s="78" t="s">
        <v>14167</v>
      </c>
      <c r="L28696" s="78" t="s">
        <v>14168</v>
      </c>
      <c r="V28696" s="78">
        <v>24000</v>
      </c>
      <c r="W28696" s="78">
        <v>16500</v>
      </c>
      <c r="X28696" s="78"/>
      <c r="Y28696" s="78">
        <v>19257</v>
      </c>
      <c r="Z28696" s="78">
        <v>2.11</v>
      </c>
    </row>
    <row r="28697" spans="1:26" x14ac:dyDescent="0.25">
      <c r="A28697" s="78">
        <v>207642888</v>
      </c>
      <c r="D28697" s="78" t="s">
        <v>3422</v>
      </c>
      <c r="E28697" s="78" t="s">
        <v>9</v>
      </c>
      <c r="J28697" s="78" t="s">
        <v>12836</v>
      </c>
      <c r="V28697" s="78">
        <v>48000</v>
      </c>
      <c r="W28697" s="78">
        <v>30000</v>
      </c>
      <c r="X28697" s="78"/>
      <c r="Y28697" s="78">
        <v>46000</v>
      </c>
      <c r="Z28697" s="78">
        <v>2.5</v>
      </c>
    </row>
    <row r="28698" spans="1:26" x14ac:dyDescent="0.25">
      <c r="A28698" s="78">
        <v>207642882</v>
      </c>
      <c r="D28698" s="78" t="s">
        <v>3422</v>
      </c>
      <c r="E28698" s="78" t="s">
        <v>9</v>
      </c>
      <c r="J28698" s="78" t="s">
        <v>12837</v>
      </c>
      <c r="V28698" s="78">
        <v>30000</v>
      </c>
      <c r="W28698" s="78">
        <v>17500</v>
      </c>
      <c r="X28698" s="78"/>
      <c r="Y28698" s="78">
        <v>27500</v>
      </c>
      <c r="Z28698" s="78">
        <v>2.82</v>
      </c>
    </row>
    <row r="28699" spans="1:26" x14ac:dyDescent="0.25">
      <c r="A28699" s="78">
        <v>208073232</v>
      </c>
      <c r="D28699" s="78" t="s">
        <v>29</v>
      </c>
      <c r="E28699" s="78" t="s">
        <v>9870</v>
      </c>
      <c r="J28699" s="78" t="s">
        <v>6280</v>
      </c>
      <c r="L28699" s="78" t="s">
        <v>6281</v>
      </c>
      <c r="V28699" s="78">
        <v>24000</v>
      </c>
      <c r="W28699" s="78">
        <v>16500</v>
      </c>
      <c r="X28699" s="78"/>
      <c r="Y28699" s="78">
        <v>19257</v>
      </c>
      <c r="Z28699" s="78">
        <v>2.11</v>
      </c>
    </row>
    <row r="28700" spans="1:26" x14ac:dyDescent="0.25">
      <c r="A28700" s="78">
        <v>207342941</v>
      </c>
      <c r="D28700" s="78" t="s">
        <v>343</v>
      </c>
      <c r="E28700" s="78" t="s">
        <v>3807</v>
      </c>
      <c r="J28700" s="78" t="s">
        <v>12842</v>
      </c>
      <c r="V28700" s="78">
        <v>28400</v>
      </c>
      <c r="W28700" s="78">
        <v>18000</v>
      </c>
      <c r="X28700" s="78"/>
      <c r="Y28700" s="78">
        <v>28600</v>
      </c>
      <c r="Z28700" s="78">
        <v>2</v>
      </c>
    </row>
    <row r="28701" spans="1:26" x14ac:dyDescent="0.25">
      <c r="A28701" s="78">
        <v>207526892</v>
      </c>
      <c r="D28701" s="78" t="s">
        <v>1084</v>
      </c>
      <c r="E28701" s="78" t="s">
        <v>1093</v>
      </c>
      <c r="J28701" s="78" t="s">
        <v>14169</v>
      </c>
      <c r="L28701" s="78" t="s">
        <v>14170</v>
      </c>
      <c r="V28701" s="78">
        <v>23600</v>
      </c>
      <c r="W28701" s="78">
        <v>16600</v>
      </c>
      <c r="X28701" s="78"/>
      <c r="Y28701" s="78">
        <v>16800</v>
      </c>
      <c r="Z28701" s="78">
        <v>2.39</v>
      </c>
    </row>
    <row r="28702" spans="1:26" x14ac:dyDescent="0.25">
      <c r="A28702" s="78">
        <v>209864932</v>
      </c>
      <c r="D28702" s="78" t="s">
        <v>29</v>
      </c>
      <c r="E28702" s="78" t="s">
        <v>84</v>
      </c>
      <c r="J28702" s="78" t="s">
        <v>14171</v>
      </c>
      <c r="L28702" s="78" t="s">
        <v>14172</v>
      </c>
      <c r="V28702" s="78">
        <v>24000</v>
      </c>
      <c r="W28702" s="78">
        <v>16500</v>
      </c>
      <c r="X28702" s="78"/>
      <c r="Y28702" s="78">
        <v>19257</v>
      </c>
      <c r="Z28702" s="78">
        <v>2.11</v>
      </c>
    </row>
    <row r="28703" spans="1:26" x14ac:dyDescent="0.25">
      <c r="A28703" s="78">
        <v>207342939</v>
      </c>
      <c r="D28703" s="78" t="s">
        <v>343</v>
      </c>
      <c r="E28703" s="78" t="s">
        <v>3807</v>
      </c>
      <c r="J28703" s="78" t="s">
        <v>12840</v>
      </c>
      <c r="V28703" s="78">
        <v>22000</v>
      </c>
      <c r="W28703" s="78">
        <v>14000</v>
      </c>
      <c r="X28703" s="78"/>
      <c r="Y28703" s="78">
        <v>25000</v>
      </c>
      <c r="Z28703" s="78">
        <v>2.06</v>
      </c>
    </row>
    <row r="28704" spans="1:26" x14ac:dyDescent="0.25">
      <c r="A28704" s="78">
        <v>207342937</v>
      </c>
      <c r="D28704" s="78" t="s">
        <v>343</v>
      </c>
      <c r="E28704" s="78" t="s">
        <v>3807</v>
      </c>
      <c r="J28704" s="78" t="s">
        <v>12841</v>
      </c>
      <c r="V28704" s="78">
        <v>18000</v>
      </c>
      <c r="W28704" s="78">
        <v>13700</v>
      </c>
      <c r="X28704" s="78"/>
      <c r="Y28704" s="78">
        <v>22000</v>
      </c>
      <c r="Z28704" s="78">
        <v>2.1</v>
      </c>
    </row>
    <row r="28705" spans="1:26" x14ac:dyDescent="0.25">
      <c r="A28705" s="78">
        <v>207251117</v>
      </c>
      <c r="D28705" s="78" t="s">
        <v>29</v>
      </c>
      <c r="E28705" s="78" t="s">
        <v>5206</v>
      </c>
      <c r="J28705" s="78" t="s">
        <v>14174</v>
      </c>
      <c r="L28705" s="78" t="s">
        <v>14175</v>
      </c>
      <c r="V28705" s="78">
        <v>24000</v>
      </c>
      <c r="W28705" s="78">
        <v>16500</v>
      </c>
      <c r="X28705" s="78"/>
      <c r="Y28705" s="78">
        <v>19257</v>
      </c>
      <c r="Z28705" s="78">
        <v>2.11</v>
      </c>
    </row>
    <row r="28706" spans="1:26" x14ac:dyDescent="0.25">
      <c r="A28706" s="78">
        <v>207342931</v>
      </c>
      <c r="D28706" s="78" t="s">
        <v>343</v>
      </c>
      <c r="E28706" s="78" t="s">
        <v>3807</v>
      </c>
      <c r="J28706" s="78" t="s">
        <v>12843</v>
      </c>
      <c r="V28706" s="78">
        <v>22000</v>
      </c>
      <c r="W28706" s="78">
        <v>14000</v>
      </c>
      <c r="X28706" s="78"/>
      <c r="Y28706" s="78">
        <v>19600</v>
      </c>
      <c r="Z28706" s="78">
        <v>2.23</v>
      </c>
    </row>
    <row r="28707" spans="1:26" x14ac:dyDescent="0.25">
      <c r="A28707" s="78">
        <v>207201627</v>
      </c>
      <c r="D28707" s="78" t="s">
        <v>203</v>
      </c>
      <c r="E28707" s="78" t="s">
        <v>266</v>
      </c>
      <c r="J28707" s="78" t="s">
        <v>12880</v>
      </c>
      <c r="L28707" s="78" t="s">
        <v>14176</v>
      </c>
      <c r="V28707" s="78">
        <v>12000</v>
      </c>
      <c r="W28707" s="78">
        <v>6900</v>
      </c>
      <c r="X28707" s="78"/>
      <c r="Y28707" s="78">
        <v>10500</v>
      </c>
      <c r="Z28707" s="78">
        <v>2.44</v>
      </c>
    </row>
    <row r="28708" spans="1:26" x14ac:dyDescent="0.25">
      <c r="A28708" s="78">
        <v>210799558</v>
      </c>
      <c r="D28708" s="78" t="s">
        <v>29</v>
      </c>
      <c r="E28708" s="78" t="s">
        <v>1379</v>
      </c>
      <c r="J28708" s="78" t="s">
        <v>14177</v>
      </c>
      <c r="L28708" s="78" t="s">
        <v>14178</v>
      </c>
      <c r="V28708" s="78">
        <v>24000</v>
      </c>
      <c r="W28708" s="78">
        <v>16500</v>
      </c>
      <c r="X28708" s="78"/>
      <c r="Y28708" s="78">
        <v>19257</v>
      </c>
      <c r="Z28708" s="78">
        <v>2.11</v>
      </c>
    </row>
    <row r="28709" spans="1:26" x14ac:dyDescent="0.25">
      <c r="A28709" s="78">
        <v>207201625</v>
      </c>
      <c r="D28709" s="78" t="s">
        <v>203</v>
      </c>
      <c r="E28709" s="78" t="s">
        <v>266</v>
      </c>
      <c r="J28709" s="78" t="s">
        <v>12884</v>
      </c>
      <c r="L28709" s="78" t="s">
        <v>14179</v>
      </c>
      <c r="V28709" s="78">
        <v>9100</v>
      </c>
      <c r="W28709" s="78">
        <v>6900</v>
      </c>
      <c r="X28709" s="78"/>
      <c r="Y28709" s="78">
        <v>10500</v>
      </c>
      <c r="Z28709" s="78">
        <v>2.04</v>
      </c>
    </row>
    <row r="28710" spans="1:26" x14ac:dyDescent="0.25">
      <c r="A28710" s="78">
        <v>206905356</v>
      </c>
      <c r="D28710" s="78" t="s">
        <v>29</v>
      </c>
      <c r="E28710" s="78" t="s">
        <v>329</v>
      </c>
      <c r="J28710" s="78" t="s">
        <v>13671</v>
      </c>
      <c r="V28710" s="78">
        <v>48000</v>
      </c>
      <c r="W28710" s="78">
        <v>30000</v>
      </c>
      <c r="X28710" s="78"/>
      <c r="Y28710" s="78">
        <v>48700</v>
      </c>
      <c r="Z28710" s="78">
        <v>2.27</v>
      </c>
    </row>
    <row r="28711" spans="1:26" x14ac:dyDescent="0.25">
      <c r="A28711" s="78">
        <v>210799557</v>
      </c>
      <c r="D28711" s="78" t="s">
        <v>29</v>
      </c>
      <c r="E28711" s="78" t="s">
        <v>1379</v>
      </c>
      <c r="J28711" s="78" t="s">
        <v>13895</v>
      </c>
      <c r="L28711" s="78" t="s">
        <v>14180</v>
      </c>
      <c r="V28711" s="78">
        <v>18000</v>
      </c>
      <c r="W28711" s="78">
        <v>11400</v>
      </c>
      <c r="X28711" s="78"/>
      <c r="Y28711" s="78">
        <v>14370</v>
      </c>
      <c r="Z28711" s="78">
        <v>2.4900000000000002</v>
      </c>
    </row>
    <row r="28712" spans="1:26" x14ac:dyDescent="0.25">
      <c r="A28712" s="78">
        <v>206842137</v>
      </c>
      <c r="D28712" s="78" t="s">
        <v>3036</v>
      </c>
      <c r="E28712" s="78" t="s">
        <v>1190</v>
      </c>
      <c r="J28712" s="78" t="s">
        <v>10255</v>
      </c>
      <c r="L28712" s="78" t="s">
        <v>12463</v>
      </c>
      <c r="V28712" s="78">
        <v>18000</v>
      </c>
      <c r="W28712" s="78">
        <v>15000</v>
      </c>
      <c r="X28712" s="78"/>
      <c r="Y28712" s="78">
        <v>20250</v>
      </c>
      <c r="Z28712" s="78">
        <v>2.2799999999999998</v>
      </c>
    </row>
    <row r="28713" spans="1:26" x14ac:dyDescent="0.25">
      <c r="A28713" s="78">
        <v>207526952</v>
      </c>
      <c r="D28713" s="78" t="s">
        <v>29</v>
      </c>
      <c r="E28713" s="78" t="s">
        <v>7445</v>
      </c>
      <c r="J28713" s="78" t="s">
        <v>14181</v>
      </c>
      <c r="L28713" s="78" t="s">
        <v>14182</v>
      </c>
      <c r="V28713" s="78">
        <v>18000</v>
      </c>
      <c r="W28713" s="78">
        <v>11400</v>
      </c>
      <c r="X28713" s="78"/>
      <c r="Y28713" s="78">
        <v>14370</v>
      </c>
      <c r="Z28713" s="78">
        <v>2.4900000000000002</v>
      </c>
    </row>
    <row r="28714" spans="1:26" x14ac:dyDescent="0.25">
      <c r="A28714" s="78">
        <v>206764071</v>
      </c>
      <c r="D28714" s="78" t="s">
        <v>709</v>
      </c>
      <c r="E28714" s="78" t="s">
        <v>775</v>
      </c>
      <c r="J28714" s="78" t="s">
        <v>14183</v>
      </c>
      <c r="V28714" s="78">
        <v>28000</v>
      </c>
      <c r="W28714" s="78">
        <v>18000</v>
      </c>
      <c r="X28714" s="78"/>
      <c r="Y28714" s="78">
        <v>30960</v>
      </c>
      <c r="Z28714" s="78">
        <v>2.12</v>
      </c>
    </row>
    <row r="28715" spans="1:26" x14ac:dyDescent="0.25">
      <c r="A28715" s="78">
        <v>206350467</v>
      </c>
      <c r="D28715" s="78" t="s">
        <v>3422</v>
      </c>
      <c r="E28715" s="78" t="s">
        <v>24</v>
      </c>
      <c r="J28715" s="78" t="s">
        <v>5313</v>
      </c>
      <c r="L28715" s="78" t="s">
        <v>12155</v>
      </c>
      <c r="V28715" s="78">
        <v>24000</v>
      </c>
      <c r="W28715" s="78">
        <v>14500</v>
      </c>
      <c r="X28715" s="78"/>
      <c r="Y28715" s="78">
        <v>26720</v>
      </c>
      <c r="Z28715" s="78">
        <v>3.84</v>
      </c>
    </row>
    <row r="28716" spans="1:26" x14ac:dyDescent="0.25">
      <c r="A28716" s="78">
        <v>207251118</v>
      </c>
      <c r="D28716" s="78" t="s">
        <v>29</v>
      </c>
      <c r="E28716" s="78" t="s">
        <v>5206</v>
      </c>
      <c r="J28716" s="78" t="s">
        <v>14184</v>
      </c>
      <c r="L28716" s="78" t="s">
        <v>14185</v>
      </c>
      <c r="V28716" s="78">
        <v>18000</v>
      </c>
      <c r="W28716" s="78">
        <v>11400</v>
      </c>
      <c r="X28716" s="78"/>
      <c r="Y28716" s="78">
        <v>14370</v>
      </c>
      <c r="Z28716" s="78">
        <v>2.4900000000000002</v>
      </c>
    </row>
    <row r="28717" spans="1:26" x14ac:dyDescent="0.25">
      <c r="A28717" s="78">
        <v>206315660</v>
      </c>
      <c r="D28717" s="78" t="s">
        <v>29</v>
      </c>
      <c r="E28717" s="78" t="s">
        <v>57</v>
      </c>
      <c r="J28717" s="78" t="s">
        <v>14186</v>
      </c>
      <c r="V28717" s="78">
        <v>48000</v>
      </c>
      <c r="W28717" s="78">
        <v>30000</v>
      </c>
      <c r="X28717" s="78"/>
      <c r="Y28717" s="78">
        <v>48700</v>
      </c>
      <c r="Z28717" s="78">
        <v>2.27</v>
      </c>
    </row>
    <row r="28718" spans="1:26" x14ac:dyDescent="0.25">
      <c r="A28718" s="78">
        <v>212396762</v>
      </c>
      <c r="D28718" s="78" t="s">
        <v>2889</v>
      </c>
      <c r="E28718" s="78" t="s">
        <v>5838</v>
      </c>
      <c r="J28718" s="78" t="s">
        <v>6972</v>
      </c>
      <c r="L28718" s="78" t="s">
        <v>14187</v>
      </c>
      <c r="V28718" s="78">
        <v>46500</v>
      </c>
      <c r="W28718" s="78">
        <v>30200</v>
      </c>
      <c r="X28718" s="78"/>
      <c r="Y28718" s="78">
        <v>48000</v>
      </c>
      <c r="Z28718" s="78">
        <v>2.04</v>
      </c>
    </row>
    <row r="28719" spans="1:26" x14ac:dyDescent="0.25">
      <c r="A28719" s="78">
        <v>209864931</v>
      </c>
      <c r="D28719" s="78" t="s">
        <v>29</v>
      </c>
      <c r="E28719" s="78" t="s">
        <v>84</v>
      </c>
      <c r="J28719" s="78" t="s">
        <v>14188</v>
      </c>
      <c r="L28719" s="78" t="s">
        <v>14189</v>
      </c>
      <c r="V28719" s="78">
        <v>18000</v>
      </c>
      <c r="W28719" s="78">
        <v>11400</v>
      </c>
      <c r="X28719" s="78"/>
      <c r="Y28719" s="78">
        <v>14370</v>
      </c>
      <c r="Z28719" s="78">
        <v>2.4900000000000002</v>
      </c>
    </row>
    <row r="28720" spans="1:26" x14ac:dyDescent="0.25">
      <c r="A28720" s="78">
        <v>212396761</v>
      </c>
      <c r="D28720" s="78" t="s">
        <v>2889</v>
      </c>
      <c r="E28720" s="78" t="s">
        <v>5838</v>
      </c>
      <c r="J28720" s="78" t="s">
        <v>6972</v>
      </c>
      <c r="L28720" s="78" t="s">
        <v>14190</v>
      </c>
      <c r="V28720" s="78">
        <v>46500</v>
      </c>
      <c r="W28720" s="78">
        <v>30200</v>
      </c>
      <c r="X28720" s="78"/>
      <c r="Y28720" s="78">
        <v>48000</v>
      </c>
      <c r="Z28720" s="78">
        <v>2.04</v>
      </c>
    </row>
    <row r="28721" spans="1:26" x14ac:dyDescent="0.25">
      <c r="A28721" s="78">
        <v>212396760</v>
      </c>
      <c r="D28721" s="78" t="s">
        <v>2889</v>
      </c>
      <c r="E28721" s="78" t="s">
        <v>5838</v>
      </c>
      <c r="J28721" s="78" t="s">
        <v>6972</v>
      </c>
      <c r="L28721" s="78" t="s">
        <v>14187</v>
      </c>
      <c r="V28721" s="78">
        <v>46500</v>
      </c>
      <c r="W28721" s="78">
        <v>30200</v>
      </c>
      <c r="X28721" s="78"/>
      <c r="Y28721" s="78">
        <v>48000</v>
      </c>
      <c r="Z28721" s="78">
        <v>2.04</v>
      </c>
    </row>
    <row r="28722" spans="1:26" x14ac:dyDescent="0.25">
      <c r="A28722" s="78">
        <v>212396759</v>
      </c>
      <c r="D28722" s="78" t="s">
        <v>2889</v>
      </c>
      <c r="E28722" s="78" t="s">
        <v>5838</v>
      </c>
      <c r="J28722" s="78" t="s">
        <v>6972</v>
      </c>
      <c r="L28722" s="78" t="s">
        <v>14190</v>
      </c>
      <c r="V28722" s="78">
        <v>46500</v>
      </c>
      <c r="W28722" s="78">
        <v>30200</v>
      </c>
      <c r="X28722" s="78"/>
      <c r="Y28722" s="78">
        <v>48000</v>
      </c>
      <c r="Z28722" s="78">
        <v>2.04</v>
      </c>
    </row>
    <row r="28723" spans="1:26" x14ac:dyDescent="0.25">
      <c r="A28723" s="78">
        <v>206315656</v>
      </c>
      <c r="D28723" s="78" t="s">
        <v>29</v>
      </c>
      <c r="E28723" s="78" t="s">
        <v>54</v>
      </c>
      <c r="J28723" s="78" t="s">
        <v>14186</v>
      </c>
      <c r="V28723" s="78">
        <v>48000</v>
      </c>
      <c r="W28723" s="78">
        <v>30000</v>
      </c>
      <c r="X28723" s="78"/>
      <c r="Y28723" s="78">
        <v>48700</v>
      </c>
      <c r="Z28723" s="78">
        <v>2.27</v>
      </c>
    </row>
    <row r="28724" spans="1:26" x14ac:dyDescent="0.25">
      <c r="A28724" s="78">
        <v>212407346</v>
      </c>
      <c r="D28724" s="78" t="s">
        <v>2889</v>
      </c>
      <c r="E28724" s="78" t="s">
        <v>5838</v>
      </c>
      <c r="J28724" s="78" t="s">
        <v>8310</v>
      </c>
      <c r="L28724" s="78" t="s">
        <v>11485</v>
      </c>
      <c r="V28724" s="78">
        <v>57500</v>
      </c>
      <c r="W28724" s="78">
        <v>35400</v>
      </c>
      <c r="X28724" s="78"/>
      <c r="Y28724" s="78">
        <v>35800</v>
      </c>
      <c r="Z28724" s="78">
        <v>2.42</v>
      </c>
    </row>
    <row r="28725" spans="1:26" x14ac:dyDescent="0.25">
      <c r="A28725" s="78">
        <v>212407345</v>
      </c>
      <c r="D28725" s="78" t="s">
        <v>2889</v>
      </c>
      <c r="E28725" s="78" t="s">
        <v>5838</v>
      </c>
      <c r="J28725" s="78" t="s">
        <v>8306</v>
      </c>
      <c r="L28725" s="78" t="s">
        <v>11485</v>
      </c>
      <c r="V28725" s="78">
        <v>48000</v>
      </c>
      <c r="W28725" s="78">
        <v>28800</v>
      </c>
      <c r="X28725" s="78"/>
      <c r="Y28725" s="78">
        <v>29200</v>
      </c>
      <c r="Z28725" s="78">
        <v>2.48</v>
      </c>
    </row>
    <row r="28726" spans="1:26" x14ac:dyDescent="0.25">
      <c r="A28726" s="78">
        <v>206918612</v>
      </c>
      <c r="D28726" s="78" t="s">
        <v>1084</v>
      </c>
      <c r="E28726" s="78" t="s">
        <v>1093</v>
      </c>
      <c r="J28726" s="78" t="s">
        <v>13239</v>
      </c>
      <c r="L28726" s="78" t="s">
        <v>14170</v>
      </c>
      <c r="V28726" s="78">
        <v>23600</v>
      </c>
      <c r="W28726" s="78">
        <v>16600</v>
      </c>
      <c r="X28726" s="78"/>
      <c r="Y28726" s="78">
        <v>16800</v>
      </c>
      <c r="Z28726" s="78">
        <v>2.39</v>
      </c>
    </row>
    <row r="28727" spans="1:26" x14ac:dyDescent="0.25">
      <c r="A28727" s="78">
        <v>212407344</v>
      </c>
      <c r="D28727" s="78" t="s">
        <v>2889</v>
      </c>
      <c r="E28727" s="78" t="s">
        <v>5838</v>
      </c>
      <c r="J28727" s="78" t="s">
        <v>8306</v>
      </c>
      <c r="L28727" s="78" t="s">
        <v>8851</v>
      </c>
      <c r="V28727" s="78">
        <v>46500</v>
      </c>
      <c r="W28727" s="78">
        <v>28800</v>
      </c>
      <c r="X28727" s="78"/>
      <c r="Y28727" s="78">
        <v>29200</v>
      </c>
      <c r="Z28727" s="78">
        <v>2.48</v>
      </c>
    </row>
    <row r="28728" spans="1:26" x14ac:dyDescent="0.25">
      <c r="A28728" s="78">
        <v>212407343</v>
      </c>
      <c r="D28728" s="78" t="s">
        <v>2889</v>
      </c>
      <c r="E28728" s="78" t="s">
        <v>5838</v>
      </c>
      <c r="J28728" s="78" t="s">
        <v>8249</v>
      </c>
      <c r="L28728" s="78" t="s">
        <v>8213</v>
      </c>
      <c r="V28728" s="78">
        <v>33600</v>
      </c>
      <c r="W28728" s="78">
        <v>24400</v>
      </c>
      <c r="X28728" s="78"/>
      <c r="Y28728" s="78">
        <v>25800</v>
      </c>
      <c r="Z28728" s="78">
        <v>2.48</v>
      </c>
    </row>
    <row r="28729" spans="1:26" x14ac:dyDescent="0.25">
      <c r="A28729" s="78">
        <v>208073229</v>
      </c>
      <c r="D28729" s="78" t="s">
        <v>29</v>
      </c>
      <c r="E28729" s="78" t="s">
        <v>9870</v>
      </c>
      <c r="J28729" s="78" t="s">
        <v>13600</v>
      </c>
      <c r="L28729" s="78" t="s">
        <v>13998</v>
      </c>
      <c r="V28729" s="78">
        <v>18000</v>
      </c>
      <c r="W28729" s="78">
        <v>11400</v>
      </c>
      <c r="X28729" s="78"/>
      <c r="Y28729" s="78">
        <v>14370</v>
      </c>
      <c r="Z28729" s="78">
        <v>2.4900000000000002</v>
      </c>
    </row>
    <row r="28730" spans="1:26" x14ac:dyDescent="0.25">
      <c r="A28730" s="78">
        <v>212407341</v>
      </c>
      <c r="D28730" s="78" t="s">
        <v>2889</v>
      </c>
      <c r="E28730" s="78" t="s">
        <v>5838</v>
      </c>
      <c r="J28730" s="78" t="s">
        <v>8239</v>
      </c>
      <c r="L28730" s="78" t="s">
        <v>14191</v>
      </c>
      <c r="V28730" s="78">
        <v>20600</v>
      </c>
      <c r="W28730" s="78">
        <v>14000</v>
      </c>
      <c r="X28730" s="78"/>
      <c r="Y28730" s="78">
        <v>15100</v>
      </c>
      <c r="Z28730" s="78">
        <v>2.2999999999999998</v>
      </c>
    </row>
    <row r="28731" spans="1:26" x14ac:dyDescent="0.25">
      <c r="A28731" s="78">
        <v>206315652</v>
      </c>
      <c r="D28731" s="78" t="s">
        <v>29</v>
      </c>
      <c r="E28731" s="78" t="s">
        <v>409</v>
      </c>
      <c r="J28731" s="78" t="s">
        <v>14186</v>
      </c>
      <c r="V28731" s="78">
        <v>48000</v>
      </c>
      <c r="W28731" s="78">
        <v>30000</v>
      </c>
      <c r="X28731" s="78"/>
      <c r="Y28731" s="78">
        <v>48700</v>
      </c>
      <c r="Z28731" s="78">
        <v>2.27</v>
      </c>
    </row>
    <row r="28732" spans="1:26" x14ac:dyDescent="0.25">
      <c r="A28732" s="78">
        <v>206221526</v>
      </c>
      <c r="D28732" s="78" t="s">
        <v>1060</v>
      </c>
      <c r="E28732" s="78" t="s">
        <v>8154</v>
      </c>
      <c r="J28732" s="78" t="s">
        <v>12668</v>
      </c>
      <c r="V28732" s="78">
        <v>35200</v>
      </c>
      <c r="W28732" s="78">
        <v>21400</v>
      </c>
      <c r="X28732" s="78"/>
      <c r="Y28732" s="78">
        <v>39341</v>
      </c>
      <c r="Z28732" s="78">
        <v>2.25</v>
      </c>
    </row>
    <row r="28733" spans="1:26" x14ac:dyDescent="0.25">
      <c r="A28733" s="78">
        <v>208280033</v>
      </c>
      <c r="D28733" s="78" t="s">
        <v>29</v>
      </c>
      <c r="E28733" s="78" t="s">
        <v>398</v>
      </c>
      <c r="J28733" s="78" t="s">
        <v>14192</v>
      </c>
      <c r="L28733" s="78" t="s">
        <v>14193</v>
      </c>
      <c r="V28733" s="78">
        <v>18000</v>
      </c>
      <c r="W28733" s="78">
        <v>11400</v>
      </c>
      <c r="X28733" s="78"/>
      <c r="Y28733" s="78">
        <v>14370</v>
      </c>
      <c r="Z28733" s="78">
        <v>2.4900000000000002</v>
      </c>
    </row>
    <row r="28734" spans="1:26" x14ac:dyDescent="0.25">
      <c r="A28734" s="78">
        <v>208650632</v>
      </c>
      <c r="D28734" s="78" t="s">
        <v>29</v>
      </c>
      <c r="E28734" s="78" t="s">
        <v>14059</v>
      </c>
      <c r="J28734" s="78" t="s">
        <v>14194</v>
      </c>
      <c r="L28734" s="78" t="s">
        <v>14195</v>
      </c>
      <c r="V28734" s="78">
        <v>18000</v>
      </c>
      <c r="W28734" s="78">
        <v>11400</v>
      </c>
      <c r="X28734" s="78"/>
      <c r="Y28734" s="78">
        <v>14370</v>
      </c>
      <c r="Z28734" s="78">
        <v>2.4900000000000002</v>
      </c>
    </row>
    <row r="28735" spans="1:26" x14ac:dyDescent="0.25">
      <c r="A28735" s="78">
        <v>206221520</v>
      </c>
      <c r="D28735" s="78" t="s">
        <v>1060</v>
      </c>
      <c r="E28735" s="78" t="s">
        <v>8154</v>
      </c>
      <c r="J28735" s="78" t="s">
        <v>12667</v>
      </c>
      <c r="V28735" s="78">
        <v>18000</v>
      </c>
      <c r="W28735" s="78">
        <v>14200</v>
      </c>
      <c r="X28735" s="78"/>
      <c r="Y28735" s="78">
        <v>23500</v>
      </c>
      <c r="Z28735" s="78">
        <v>2.17</v>
      </c>
    </row>
    <row r="28736" spans="1:26" x14ac:dyDescent="0.25">
      <c r="A28736" s="78">
        <v>208815362</v>
      </c>
      <c r="D28736" s="78" t="s">
        <v>29</v>
      </c>
      <c r="E28736" s="78" t="s">
        <v>7944</v>
      </c>
      <c r="J28736" s="78" t="s">
        <v>14196</v>
      </c>
      <c r="L28736" s="78" t="s">
        <v>14197</v>
      </c>
      <c r="V28736" s="78">
        <v>18000</v>
      </c>
      <c r="W28736" s="78">
        <v>11400</v>
      </c>
      <c r="X28736" s="78"/>
      <c r="Y28736" s="78">
        <v>14370</v>
      </c>
      <c r="Z28736" s="78">
        <v>2.4900000000000002</v>
      </c>
    </row>
    <row r="28737" spans="1:26" x14ac:dyDescent="0.25">
      <c r="A28737" s="78">
        <v>206319901</v>
      </c>
      <c r="D28737" s="78" t="s">
        <v>8049</v>
      </c>
      <c r="E28737" s="78" t="s">
        <v>8050</v>
      </c>
      <c r="J28737" s="78" t="s">
        <v>14198</v>
      </c>
      <c r="L28737" s="78" t="s">
        <v>14198</v>
      </c>
      <c r="V28737" s="78">
        <v>12000</v>
      </c>
      <c r="W28737" s="78">
        <v>7700</v>
      </c>
      <c r="X28737" s="78"/>
      <c r="Y28737" s="78">
        <v>7750</v>
      </c>
      <c r="Z28737" s="78">
        <v>2.39</v>
      </c>
    </row>
    <row r="28738" spans="1:26" x14ac:dyDescent="0.25">
      <c r="A28738" s="78">
        <v>208815361</v>
      </c>
      <c r="D28738" s="78" t="s">
        <v>29</v>
      </c>
      <c r="E28738" s="78" t="s">
        <v>7944</v>
      </c>
      <c r="J28738" s="78" t="s">
        <v>14199</v>
      </c>
      <c r="L28738" s="78" t="s">
        <v>14200</v>
      </c>
      <c r="V28738" s="78">
        <v>12000</v>
      </c>
      <c r="W28738" s="78">
        <v>7000</v>
      </c>
      <c r="X28738" s="78"/>
      <c r="Y28738" s="78">
        <v>9300</v>
      </c>
      <c r="Z28738" s="78">
        <v>2</v>
      </c>
    </row>
    <row r="28739" spans="1:26" x14ac:dyDescent="0.25">
      <c r="A28739" s="78">
        <v>206221501</v>
      </c>
      <c r="D28739" s="78" t="s">
        <v>1060</v>
      </c>
      <c r="E28739" s="78" t="s">
        <v>8154</v>
      </c>
      <c r="J28739" s="78" t="s">
        <v>12665</v>
      </c>
      <c r="V28739" s="78">
        <v>45000</v>
      </c>
      <c r="W28739" s="78">
        <v>28200</v>
      </c>
      <c r="X28739" s="78"/>
      <c r="Y28739" s="78">
        <v>36407</v>
      </c>
      <c r="Z28739" s="78">
        <v>2.02</v>
      </c>
    </row>
    <row r="28740" spans="1:26" x14ac:dyDescent="0.25">
      <c r="A28740" s="78">
        <v>205920169</v>
      </c>
      <c r="D28740" s="78" t="s">
        <v>29</v>
      </c>
      <c r="E28740" s="78" t="s">
        <v>332</v>
      </c>
      <c r="J28740" s="78" t="s">
        <v>13370</v>
      </c>
      <c r="V28740" s="78">
        <v>48000</v>
      </c>
      <c r="W28740" s="78">
        <v>30000</v>
      </c>
      <c r="X28740" s="78"/>
      <c r="Y28740" s="78">
        <v>48700</v>
      </c>
      <c r="Z28740" s="78">
        <v>2.27</v>
      </c>
    </row>
    <row r="28741" spans="1:26" x14ac:dyDescent="0.25">
      <c r="A28741" s="78">
        <v>208650631</v>
      </c>
      <c r="D28741" s="78" t="s">
        <v>29</v>
      </c>
      <c r="E28741" s="78" t="s">
        <v>14059</v>
      </c>
      <c r="J28741" s="78" t="s">
        <v>14201</v>
      </c>
      <c r="L28741" s="78" t="s">
        <v>14202</v>
      </c>
      <c r="V28741" s="78">
        <v>12000</v>
      </c>
      <c r="W28741" s="78">
        <v>7000</v>
      </c>
      <c r="X28741" s="78"/>
      <c r="Y28741" s="78">
        <v>9300</v>
      </c>
      <c r="Z28741" s="78">
        <v>2</v>
      </c>
    </row>
    <row r="28742" spans="1:26" x14ac:dyDescent="0.25">
      <c r="A28742" s="78">
        <v>206319902</v>
      </c>
      <c r="D28742" s="78" t="s">
        <v>8049</v>
      </c>
      <c r="E28742" s="78" t="s">
        <v>8050</v>
      </c>
      <c r="J28742" s="78" t="s">
        <v>14203</v>
      </c>
      <c r="L28742" s="78" t="s">
        <v>14203</v>
      </c>
      <c r="V28742" s="78">
        <v>23400</v>
      </c>
      <c r="W28742" s="78">
        <v>13000</v>
      </c>
      <c r="X28742" s="78"/>
      <c r="Y28742" s="78">
        <v>15750</v>
      </c>
      <c r="Z28742" s="78">
        <v>1.83</v>
      </c>
    </row>
    <row r="28743" spans="1:26" x14ac:dyDescent="0.25">
      <c r="A28743" s="78">
        <v>208280030</v>
      </c>
      <c r="D28743" s="78" t="s">
        <v>29</v>
      </c>
      <c r="E28743" s="78" t="s">
        <v>398</v>
      </c>
      <c r="J28743" s="78" t="s">
        <v>14204</v>
      </c>
      <c r="L28743" s="78" t="s">
        <v>14205</v>
      </c>
      <c r="V28743" s="78">
        <v>12000</v>
      </c>
      <c r="W28743" s="78">
        <v>7000</v>
      </c>
      <c r="X28743" s="78"/>
      <c r="Y28743" s="78">
        <v>9300</v>
      </c>
      <c r="Z28743" s="78">
        <v>2</v>
      </c>
    </row>
    <row r="28744" spans="1:26" x14ac:dyDescent="0.25">
      <c r="A28744" s="78">
        <v>205747588</v>
      </c>
      <c r="D28744" s="78" t="s">
        <v>2889</v>
      </c>
      <c r="E28744" s="78" t="s">
        <v>1121</v>
      </c>
      <c r="J28744" s="78" t="s">
        <v>12575</v>
      </c>
      <c r="V28744" s="78">
        <v>48000</v>
      </c>
      <c r="W28744" s="78">
        <v>30000</v>
      </c>
      <c r="X28744" s="78"/>
      <c r="Y28744" s="78">
        <v>48700</v>
      </c>
      <c r="Z28744" s="78">
        <v>2.27</v>
      </c>
    </row>
    <row r="28745" spans="1:26" x14ac:dyDescent="0.25">
      <c r="A28745" s="78">
        <v>205645141</v>
      </c>
      <c r="D28745" s="78" t="s">
        <v>29</v>
      </c>
      <c r="E28745" s="78" t="s">
        <v>5269</v>
      </c>
      <c r="J28745" s="78" t="s">
        <v>13379</v>
      </c>
      <c r="V28745" s="78">
        <v>48000</v>
      </c>
      <c r="W28745" s="78">
        <v>30000</v>
      </c>
      <c r="X28745" s="78"/>
      <c r="Y28745" s="78">
        <v>48700</v>
      </c>
      <c r="Z28745" s="78">
        <v>2.27</v>
      </c>
    </row>
    <row r="28746" spans="1:26" x14ac:dyDescent="0.25">
      <c r="A28746" s="78">
        <v>209864930</v>
      </c>
      <c r="D28746" s="78" t="s">
        <v>29</v>
      </c>
      <c r="E28746" s="78" t="s">
        <v>84</v>
      </c>
      <c r="J28746" s="78" t="s">
        <v>14206</v>
      </c>
      <c r="L28746" s="78" t="s">
        <v>14207</v>
      </c>
      <c r="V28746" s="78">
        <v>12000</v>
      </c>
      <c r="W28746" s="78">
        <v>7000</v>
      </c>
      <c r="X28746" s="78"/>
      <c r="Y28746" s="78">
        <v>9300</v>
      </c>
      <c r="Z28746" s="78">
        <v>2</v>
      </c>
    </row>
    <row r="28747" spans="1:26" x14ac:dyDescent="0.25">
      <c r="A28747" s="78">
        <v>206319900</v>
      </c>
      <c r="D28747" s="78" t="s">
        <v>8049</v>
      </c>
      <c r="E28747" s="78" t="s">
        <v>8050</v>
      </c>
      <c r="J28747" s="78" t="s">
        <v>14208</v>
      </c>
      <c r="L28747" s="78" t="s">
        <v>14208</v>
      </c>
      <c r="V28747" s="78">
        <v>23400</v>
      </c>
      <c r="W28747" s="78">
        <v>13000</v>
      </c>
      <c r="X28747" s="78"/>
      <c r="Y28747" s="78">
        <v>15750</v>
      </c>
      <c r="Z28747" s="78">
        <v>1.83</v>
      </c>
    </row>
    <row r="28748" spans="1:26" x14ac:dyDescent="0.25">
      <c r="A28748" s="78">
        <v>207251120</v>
      </c>
      <c r="D28748" s="78" t="s">
        <v>29</v>
      </c>
      <c r="E28748" s="78" t="s">
        <v>5206</v>
      </c>
      <c r="J28748" s="78" t="s">
        <v>14209</v>
      </c>
      <c r="L28748" s="78" t="s">
        <v>14210</v>
      </c>
      <c r="V28748" s="78">
        <v>12000</v>
      </c>
      <c r="W28748" s="78">
        <v>7000</v>
      </c>
      <c r="X28748" s="78"/>
      <c r="Y28748" s="78">
        <v>9300</v>
      </c>
      <c r="Z28748" s="78">
        <v>2</v>
      </c>
    </row>
    <row r="28749" spans="1:26" x14ac:dyDescent="0.25">
      <c r="A28749" s="78">
        <v>205313423</v>
      </c>
      <c r="D28749" s="78" t="s">
        <v>29</v>
      </c>
      <c r="E28749" s="78" t="s">
        <v>5240</v>
      </c>
      <c r="J28749" s="78" t="s">
        <v>13774</v>
      </c>
      <c r="V28749" s="78">
        <v>48000</v>
      </c>
      <c r="W28749" s="78">
        <v>30000</v>
      </c>
      <c r="X28749" s="78"/>
      <c r="Y28749" s="78">
        <v>48700</v>
      </c>
      <c r="Z28749" s="78">
        <v>2.27</v>
      </c>
    </row>
    <row r="28750" spans="1:26" x14ac:dyDescent="0.25">
      <c r="A28750" s="78">
        <v>210799556</v>
      </c>
      <c r="D28750" s="78" t="s">
        <v>29</v>
      </c>
      <c r="E28750" s="78" t="s">
        <v>1379</v>
      </c>
      <c r="J28750" s="78" t="s">
        <v>14211</v>
      </c>
      <c r="L28750" s="78" t="s">
        <v>14212</v>
      </c>
      <c r="V28750" s="78">
        <v>12000</v>
      </c>
      <c r="W28750" s="78">
        <v>7000</v>
      </c>
      <c r="X28750" s="78"/>
      <c r="Y28750" s="78">
        <v>9300</v>
      </c>
      <c r="Z28750" s="78">
        <v>2</v>
      </c>
    </row>
    <row r="28751" spans="1:26" x14ac:dyDescent="0.25">
      <c r="A28751" s="78">
        <v>206319899</v>
      </c>
      <c r="D28751" s="78" t="s">
        <v>8049</v>
      </c>
      <c r="E28751" s="78" t="s">
        <v>8050</v>
      </c>
      <c r="J28751" s="78" t="s">
        <v>14213</v>
      </c>
      <c r="L28751" s="78" t="s">
        <v>14213</v>
      </c>
      <c r="V28751" s="78">
        <v>12000</v>
      </c>
      <c r="W28751" s="78">
        <v>7700</v>
      </c>
      <c r="X28751" s="78"/>
      <c r="Y28751" s="78">
        <v>7750</v>
      </c>
      <c r="Z28751" s="78">
        <v>2.39</v>
      </c>
    </row>
    <row r="28752" spans="1:26" x14ac:dyDescent="0.25">
      <c r="A28752" s="78">
        <v>205309413</v>
      </c>
      <c r="D28752" s="78" t="s">
        <v>29</v>
      </c>
      <c r="E28752" s="78" t="s">
        <v>2521</v>
      </c>
      <c r="J28752" s="78" t="s">
        <v>13384</v>
      </c>
      <c r="V28752" s="78">
        <v>48000</v>
      </c>
      <c r="W28752" s="78">
        <v>30000</v>
      </c>
      <c r="X28752" s="78"/>
      <c r="Y28752" s="78">
        <v>48700</v>
      </c>
      <c r="Z28752" s="78">
        <v>2.27</v>
      </c>
    </row>
    <row r="28753" spans="1:26" x14ac:dyDescent="0.25">
      <c r="A28753" s="78">
        <v>205306856</v>
      </c>
      <c r="D28753" s="78" t="s">
        <v>29</v>
      </c>
      <c r="E28753" s="78" t="s">
        <v>306</v>
      </c>
      <c r="J28753" s="78" t="s">
        <v>13370</v>
      </c>
      <c r="V28753" s="78">
        <v>48000</v>
      </c>
      <c r="W28753" s="78">
        <v>30000</v>
      </c>
      <c r="X28753" s="78"/>
      <c r="Y28753" s="78">
        <v>48700</v>
      </c>
      <c r="Z28753" s="78">
        <v>2.27</v>
      </c>
    </row>
    <row r="28754" spans="1:26" x14ac:dyDescent="0.25">
      <c r="A28754" s="78">
        <v>206788331</v>
      </c>
      <c r="D28754" s="78" t="s">
        <v>3422</v>
      </c>
      <c r="E28754" s="78" t="s">
        <v>9</v>
      </c>
      <c r="J28754" s="78" t="s">
        <v>3887</v>
      </c>
      <c r="L28754" s="78" t="s">
        <v>3427</v>
      </c>
      <c r="V28754" s="78">
        <v>24000</v>
      </c>
      <c r="W28754" s="78">
        <v>23800</v>
      </c>
      <c r="X28754" s="78"/>
      <c r="Y28754" s="78">
        <v>23800</v>
      </c>
      <c r="Z28754" s="78">
        <v>2.8</v>
      </c>
    </row>
    <row r="28755" spans="1:26" x14ac:dyDescent="0.25">
      <c r="A28755" s="78">
        <v>204878533</v>
      </c>
      <c r="D28755" s="78" t="s">
        <v>3036</v>
      </c>
      <c r="E28755" s="78" t="s">
        <v>1190</v>
      </c>
      <c r="J28755" s="78" t="s">
        <v>14219</v>
      </c>
      <c r="V28755" s="78">
        <v>34000</v>
      </c>
      <c r="W28755" s="78">
        <v>22000</v>
      </c>
      <c r="X28755" s="78"/>
      <c r="Y28755" s="78">
        <v>37000</v>
      </c>
      <c r="Z28755" s="78">
        <v>2.75</v>
      </c>
    </row>
    <row r="28756" spans="1:26" x14ac:dyDescent="0.25">
      <c r="A28756" s="78">
        <v>204722816</v>
      </c>
      <c r="D28756" s="78" t="s">
        <v>3422</v>
      </c>
      <c r="E28756" s="78" t="s">
        <v>13</v>
      </c>
      <c r="J28756" s="78" t="s">
        <v>11848</v>
      </c>
      <c r="V28756" s="78">
        <v>30000</v>
      </c>
      <c r="W28756" s="78">
        <v>17400</v>
      </c>
      <c r="X28756" s="78"/>
      <c r="Y28756" s="78">
        <v>30770</v>
      </c>
      <c r="Z28756" s="78">
        <v>2.57</v>
      </c>
    </row>
    <row r="28757" spans="1:26" x14ac:dyDescent="0.25">
      <c r="A28757" s="78">
        <v>206790019</v>
      </c>
      <c r="D28757" s="78" t="s">
        <v>3422</v>
      </c>
      <c r="E28757" s="78" t="s">
        <v>12</v>
      </c>
      <c r="J28757" s="78" t="s">
        <v>3424</v>
      </c>
      <c r="L28757" s="78" t="s">
        <v>14224</v>
      </c>
      <c r="V28757" s="78">
        <v>24000</v>
      </c>
      <c r="W28757" s="78">
        <v>23800</v>
      </c>
      <c r="X28757" s="78"/>
      <c r="Y28757" s="78">
        <v>23800</v>
      </c>
      <c r="Z28757" s="78">
        <v>2.8</v>
      </c>
    </row>
    <row r="28758" spans="1:26" x14ac:dyDescent="0.25">
      <c r="A28758" s="78">
        <v>208815360</v>
      </c>
      <c r="D28758" s="78" t="s">
        <v>29</v>
      </c>
      <c r="E28758" s="78" t="s">
        <v>7944</v>
      </c>
      <c r="J28758" s="78" t="s">
        <v>14225</v>
      </c>
      <c r="L28758" s="78" t="s">
        <v>14226</v>
      </c>
      <c r="V28758" s="78">
        <v>12000</v>
      </c>
      <c r="W28758" s="78">
        <v>7800</v>
      </c>
      <c r="X28758" s="78"/>
      <c r="Y28758" s="78">
        <v>8200</v>
      </c>
      <c r="Z28758" s="78">
        <v>1.35</v>
      </c>
    </row>
    <row r="28759" spans="1:26" x14ac:dyDescent="0.25">
      <c r="A28759" s="78">
        <v>208650629</v>
      </c>
      <c r="D28759" s="78" t="s">
        <v>29</v>
      </c>
      <c r="E28759" s="78" t="s">
        <v>14059</v>
      </c>
      <c r="J28759" s="78" t="s">
        <v>14227</v>
      </c>
      <c r="L28759" s="78" t="s">
        <v>14228</v>
      </c>
      <c r="V28759" s="78">
        <v>12000</v>
      </c>
      <c r="W28759" s="78">
        <v>7800</v>
      </c>
      <c r="X28759" s="78"/>
      <c r="Y28759" s="78">
        <v>8200</v>
      </c>
      <c r="Z28759" s="78">
        <v>1.35</v>
      </c>
    </row>
    <row r="28760" spans="1:26" x14ac:dyDescent="0.25">
      <c r="A28760" s="78">
        <v>204722815</v>
      </c>
      <c r="D28760" s="78" t="s">
        <v>3422</v>
      </c>
      <c r="E28760" s="78" t="s">
        <v>15</v>
      </c>
      <c r="J28760" s="78" t="s">
        <v>11848</v>
      </c>
      <c r="V28760" s="78">
        <v>30000</v>
      </c>
      <c r="W28760" s="78">
        <v>17400</v>
      </c>
      <c r="X28760" s="78"/>
      <c r="Y28760" s="78">
        <v>30770</v>
      </c>
      <c r="Z28760" s="78">
        <v>2.57</v>
      </c>
    </row>
    <row r="28761" spans="1:26" x14ac:dyDescent="0.25">
      <c r="A28761" s="78">
        <v>209694742</v>
      </c>
      <c r="D28761" s="78" t="s">
        <v>29</v>
      </c>
      <c r="E28761" s="78" t="s">
        <v>84</v>
      </c>
      <c r="J28761" s="78" t="s">
        <v>14229</v>
      </c>
      <c r="L28761" s="78" t="s">
        <v>14230</v>
      </c>
      <c r="V28761" s="78">
        <v>12000</v>
      </c>
      <c r="W28761" s="78">
        <v>7800</v>
      </c>
      <c r="X28761" s="78"/>
      <c r="Y28761" s="78">
        <v>8200</v>
      </c>
      <c r="Z28761" s="78">
        <v>1.35</v>
      </c>
    </row>
    <row r="28762" spans="1:26" x14ac:dyDescent="0.25">
      <c r="A28762" s="78">
        <v>204717989</v>
      </c>
      <c r="D28762" s="78" t="s">
        <v>709</v>
      </c>
      <c r="E28762" s="78" t="s">
        <v>710</v>
      </c>
      <c r="J28762" s="78" t="s">
        <v>11828</v>
      </c>
      <c r="L28762" s="78" t="s">
        <v>727</v>
      </c>
      <c r="V28762" s="78">
        <v>10200</v>
      </c>
      <c r="W28762" s="78">
        <v>8300</v>
      </c>
      <c r="X28762" s="78"/>
      <c r="Y28762" s="78">
        <v>14300</v>
      </c>
      <c r="Z28762" s="78">
        <v>2.4500000000000002</v>
      </c>
    </row>
    <row r="28763" spans="1:26" x14ac:dyDescent="0.25">
      <c r="A28763" s="78">
        <v>208073224</v>
      </c>
      <c r="D28763" s="78" t="s">
        <v>29</v>
      </c>
      <c r="E28763" s="78" t="s">
        <v>9870</v>
      </c>
      <c r="J28763" s="78" t="s">
        <v>13945</v>
      </c>
      <c r="L28763" s="78" t="s">
        <v>13946</v>
      </c>
      <c r="V28763" s="78">
        <v>12000</v>
      </c>
      <c r="W28763" s="78">
        <v>7800</v>
      </c>
      <c r="X28763" s="78"/>
      <c r="Y28763" s="78">
        <v>8200</v>
      </c>
      <c r="Z28763" s="78">
        <v>1.35</v>
      </c>
    </row>
    <row r="28764" spans="1:26" x14ac:dyDescent="0.25">
      <c r="A28764" s="78">
        <v>204711109</v>
      </c>
      <c r="D28764" s="78" t="s">
        <v>3422</v>
      </c>
      <c r="E28764" s="78" t="s">
        <v>15</v>
      </c>
      <c r="J28764" s="78" t="s">
        <v>11847</v>
      </c>
      <c r="V28764" s="78">
        <v>24000</v>
      </c>
      <c r="W28764" s="78">
        <v>17200</v>
      </c>
      <c r="X28764" s="78"/>
      <c r="Y28764" s="78">
        <v>25150</v>
      </c>
      <c r="Z28764" s="78">
        <v>2.64</v>
      </c>
    </row>
    <row r="28765" spans="1:26" x14ac:dyDescent="0.25">
      <c r="A28765" s="78">
        <v>204711108</v>
      </c>
      <c r="D28765" s="78" t="s">
        <v>3422</v>
      </c>
      <c r="E28765" s="78" t="s">
        <v>13</v>
      </c>
      <c r="J28765" s="78" t="s">
        <v>11847</v>
      </c>
      <c r="V28765" s="78">
        <v>24000</v>
      </c>
      <c r="W28765" s="78">
        <v>17200</v>
      </c>
      <c r="X28765" s="78"/>
      <c r="Y28765" s="78">
        <v>25150</v>
      </c>
      <c r="Z28765" s="78">
        <v>2.64</v>
      </c>
    </row>
    <row r="28766" spans="1:26" x14ac:dyDescent="0.25">
      <c r="A28766" s="78">
        <v>204711107</v>
      </c>
      <c r="D28766" s="78" t="s">
        <v>3422</v>
      </c>
      <c r="E28766" s="78" t="s">
        <v>12</v>
      </c>
      <c r="J28766" s="78" t="s">
        <v>11847</v>
      </c>
      <c r="V28766" s="78">
        <v>24000</v>
      </c>
      <c r="W28766" s="78">
        <v>17200</v>
      </c>
      <c r="X28766" s="78"/>
      <c r="Y28766" s="78">
        <v>25150</v>
      </c>
      <c r="Z28766" s="78">
        <v>2.64</v>
      </c>
    </row>
    <row r="28767" spans="1:26" x14ac:dyDescent="0.25">
      <c r="A28767" s="78">
        <v>204711106</v>
      </c>
      <c r="D28767" s="78" t="s">
        <v>3422</v>
      </c>
      <c r="E28767" s="78" t="s">
        <v>9</v>
      </c>
      <c r="J28767" s="78" t="s">
        <v>11847</v>
      </c>
      <c r="V28767" s="78">
        <v>24000</v>
      </c>
      <c r="W28767" s="78">
        <v>17200</v>
      </c>
      <c r="X28767" s="78"/>
      <c r="Y28767" s="78">
        <v>25150</v>
      </c>
      <c r="Z28767" s="78">
        <v>2.64</v>
      </c>
    </row>
    <row r="28768" spans="1:26" x14ac:dyDescent="0.25">
      <c r="A28768" s="78">
        <v>211911379</v>
      </c>
      <c r="D28768" s="78" t="s">
        <v>29</v>
      </c>
      <c r="E28768" s="78" t="s">
        <v>2850</v>
      </c>
      <c r="J28768" s="78" t="s">
        <v>13643</v>
      </c>
      <c r="L28768" s="78" t="s">
        <v>14231</v>
      </c>
      <c r="V28768" s="78">
        <v>48000</v>
      </c>
      <c r="W28768" s="78">
        <v>30400</v>
      </c>
      <c r="X28768" s="78"/>
      <c r="Y28768" s="78">
        <v>32000</v>
      </c>
      <c r="Z28768" s="78">
        <v>2.0299999999999998</v>
      </c>
    </row>
    <row r="28769" spans="1:26" x14ac:dyDescent="0.25">
      <c r="A28769" s="78">
        <v>208280025</v>
      </c>
      <c r="D28769" s="78" t="s">
        <v>29</v>
      </c>
      <c r="E28769" s="78" t="s">
        <v>398</v>
      </c>
      <c r="J28769" s="78" t="s">
        <v>14232</v>
      </c>
      <c r="L28769" s="78" t="s">
        <v>14233</v>
      </c>
      <c r="V28769" s="78">
        <v>12000</v>
      </c>
      <c r="W28769" s="78">
        <v>7800</v>
      </c>
      <c r="X28769" s="78"/>
      <c r="Y28769" s="78">
        <v>8200</v>
      </c>
      <c r="Z28769" s="78">
        <v>1.35</v>
      </c>
    </row>
    <row r="28770" spans="1:26" x14ac:dyDescent="0.25">
      <c r="A28770" s="78">
        <v>211911375</v>
      </c>
      <c r="D28770" s="78" t="s">
        <v>29</v>
      </c>
      <c r="E28770" s="78" t="s">
        <v>2850</v>
      </c>
      <c r="J28770" s="78" t="s">
        <v>13643</v>
      </c>
      <c r="L28770" s="78" t="s">
        <v>9600</v>
      </c>
      <c r="V28770" s="78">
        <v>48000</v>
      </c>
      <c r="W28770" s="78">
        <v>30400</v>
      </c>
      <c r="X28770" s="78"/>
      <c r="Y28770" s="78">
        <v>32000</v>
      </c>
      <c r="Z28770" s="78">
        <v>2.0299999999999998</v>
      </c>
    </row>
    <row r="28771" spans="1:26" x14ac:dyDescent="0.25">
      <c r="A28771" s="78">
        <v>209270317</v>
      </c>
      <c r="D28771" s="78" t="s">
        <v>29</v>
      </c>
      <c r="E28771" s="78" t="s">
        <v>335</v>
      </c>
      <c r="J28771" s="78" t="s">
        <v>13643</v>
      </c>
      <c r="L28771" s="78" t="s">
        <v>14231</v>
      </c>
      <c r="V28771" s="78">
        <v>48000</v>
      </c>
      <c r="W28771" s="78">
        <v>30400</v>
      </c>
      <c r="X28771" s="78"/>
      <c r="Y28771" s="78">
        <v>32000</v>
      </c>
      <c r="Z28771" s="78">
        <v>2.0299999999999998</v>
      </c>
    </row>
    <row r="28772" spans="1:26" x14ac:dyDescent="0.25">
      <c r="A28772" s="78">
        <v>209550331</v>
      </c>
      <c r="D28772" s="78" t="s">
        <v>29</v>
      </c>
      <c r="E28772" s="78" t="s">
        <v>1283</v>
      </c>
      <c r="J28772" s="78" t="s">
        <v>13643</v>
      </c>
      <c r="L28772" s="78" t="s">
        <v>14231</v>
      </c>
      <c r="V28772" s="78">
        <v>48000</v>
      </c>
      <c r="W28772" s="78">
        <v>30400</v>
      </c>
      <c r="X28772" s="78"/>
      <c r="Y28772" s="78">
        <v>32000</v>
      </c>
      <c r="Z28772" s="78">
        <v>2.0299999999999998</v>
      </c>
    </row>
    <row r="28773" spans="1:26" x14ac:dyDescent="0.25">
      <c r="A28773" s="78">
        <v>212331385</v>
      </c>
      <c r="D28773" s="78" t="s">
        <v>29</v>
      </c>
      <c r="E28773" s="78" t="s">
        <v>5206</v>
      </c>
      <c r="J28773" s="78" t="s">
        <v>14234</v>
      </c>
      <c r="L28773" s="78" t="s">
        <v>14235</v>
      </c>
      <c r="V28773" s="78">
        <v>48000</v>
      </c>
      <c r="W28773" s="78">
        <v>30400</v>
      </c>
      <c r="X28773" s="78"/>
      <c r="Y28773" s="78">
        <v>32000</v>
      </c>
      <c r="Z28773" s="78">
        <v>2.0299999999999998</v>
      </c>
    </row>
    <row r="28774" spans="1:26" x14ac:dyDescent="0.25">
      <c r="A28774" s="78">
        <v>212394309</v>
      </c>
      <c r="D28774" s="78" t="s">
        <v>29</v>
      </c>
      <c r="E28774" s="78" t="s">
        <v>57</v>
      </c>
      <c r="J28774" s="78" t="s">
        <v>11541</v>
      </c>
      <c r="L28774" s="78" t="s">
        <v>14236</v>
      </c>
      <c r="V28774" s="78">
        <v>48000</v>
      </c>
      <c r="W28774" s="78">
        <v>30400</v>
      </c>
      <c r="X28774" s="78"/>
      <c r="Y28774" s="78">
        <v>32000</v>
      </c>
      <c r="Z28774" s="78">
        <v>2.0299999999999998</v>
      </c>
    </row>
    <row r="28775" spans="1:26" x14ac:dyDescent="0.25">
      <c r="A28775" s="78">
        <v>212394320</v>
      </c>
      <c r="D28775" s="78" t="s">
        <v>29</v>
      </c>
      <c r="E28775" s="78" t="s">
        <v>54</v>
      </c>
      <c r="J28775" s="78" t="s">
        <v>11541</v>
      </c>
      <c r="L28775" s="78" t="s">
        <v>14236</v>
      </c>
      <c r="V28775" s="78">
        <v>48000</v>
      </c>
      <c r="W28775" s="78">
        <v>30400</v>
      </c>
      <c r="X28775" s="78"/>
      <c r="Y28775" s="78">
        <v>32000</v>
      </c>
      <c r="Z28775" s="78">
        <v>2.0299999999999998</v>
      </c>
    </row>
    <row r="28776" spans="1:26" x14ac:dyDescent="0.25">
      <c r="A28776" s="78">
        <v>212394353</v>
      </c>
      <c r="D28776" s="78" t="s">
        <v>29</v>
      </c>
      <c r="E28776" s="78" t="s">
        <v>6014</v>
      </c>
      <c r="J28776" s="78" t="s">
        <v>11541</v>
      </c>
      <c r="L28776" s="78" t="s">
        <v>14236</v>
      </c>
      <c r="V28776" s="78">
        <v>48000</v>
      </c>
      <c r="W28776" s="78">
        <v>30400</v>
      </c>
      <c r="X28776" s="78"/>
      <c r="Y28776" s="78">
        <v>32000</v>
      </c>
      <c r="Z28776" s="78">
        <v>2.0299999999999998</v>
      </c>
    </row>
    <row r="28777" spans="1:26" x14ac:dyDescent="0.25">
      <c r="A28777" s="78">
        <v>212394331</v>
      </c>
      <c r="D28777" s="78" t="s">
        <v>29</v>
      </c>
      <c r="E28777" s="78" t="s">
        <v>409</v>
      </c>
      <c r="J28777" s="78" t="s">
        <v>11541</v>
      </c>
      <c r="L28777" s="78" t="s">
        <v>14236</v>
      </c>
      <c r="V28777" s="78">
        <v>48000</v>
      </c>
      <c r="W28777" s="78">
        <v>30400</v>
      </c>
      <c r="X28777" s="78"/>
      <c r="Y28777" s="78">
        <v>32000</v>
      </c>
      <c r="Z28777" s="78">
        <v>2.0299999999999998</v>
      </c>
    </row>
    <row r="28778" spans="1:26" x14ac:dyDescent="0.25">
      <c r="A28778" s="78">
        <v>212394342</v>
      </c>
      <c r="D28778" s="78" t="s">
        <v>29</v>
      </c>
      <c r="E28778" s="78" t="s">
        <v>412</v>
      </c>
      <c r="J28778" s="78" t="s">
        <v>11541</v>
      </c>
      <c r="L28778" s="78" t="s">
        <v>14236</v>
      </c>
      <c r="V28778" s="78">
        <v>48000</v>
      </c>
      <c r="W28778" s="78">
        <v>30400</v>
      </c>
      <c r="X28778" s="78"/>
      <c r="Y28778" s="78">
        <v>32000</v>
      </c>
      <c r="Z28778" s="78">
        <v>2.0299999999999998</v>
      </c>
    </row>
    <row r="28779" spans="1:26" x14ac:dyDescent="0.25">
      <c r="A28779" s="78">
        <v>212394341</v>
      </c>
      <c r="D28779" s="78" t="s">
        <v>29</v>
      </c>
      <c r="E28779" s="78" t="s">
        <v>412</v>
      </c>
      <c r="J28779" s="78" t="s">
        <v>11511</v>
      </c>
      <c r="L28779" s="78" t="s">
        <v>6018</v>
      </c>
      <c r="V28779" s="78">
        <v>36000</v>
      </c>
      <c r="W28779" s="78">
        <v>19800</v>
      </c>
      <c r="X28779" s="78"/>
      <c r="Y28779" s="78">
        <v>24900</v>
      </c>
      <c r="Z28779" s="78">
        <v>2.13</v>
      </c>
    </row>
    <row r="28780" spans="1:26" x14ac:dyDescent="0.25">
      <c r="A28780" s="78">
        <v>212394330</v>
      </c>
      <c r="D28780" s="78" t="s">
        <v>29</v>
      </c>
      <c r="E28780" s="78" t="s">
        <v>409</v>
      </c>
      <c r="J28780" s="78" t="s">
        <v>11511</v>
      </c>
      <c r="L28780" s="78" t="s">
        <v>6018</v>
      </c>
      <c r="V28780" s="78">
        <v>36000</v>
      </c>
      <c r="W28780" s="78">
        <v>19800</v>
      </c>
      <c r="X28780" s="78"/>
      <c r="Y28780" s="78">
        <v>24900</v>
      </c>
      <c r="Z28780" s="78">
        <v>2.13</v>
      </c>
    </row>
    <row r="28781" spans="1:26" x14ac:dyDescent="0.25">
      <c r="A28781" s="78">
        <v>207526950</v>
      </c>
      <c r="D28781" s="78" t="s">
        <v>29</v>
      </c>
      <c r="E28781" s="78" t="s">
        <v>7445</v>
      </c>
      <c r="J28781" s="78" t="s">
        <v>14237</v>
      </c>
      <c r="L28781" s="78" t="s">
        <v>14238</v>
      </c>
      <c r="V28781" s="78">
        <v>12000</v>
      </c>
      <c r="W28781" s="78">
        <v>7800</v>
      </c>
      <c r="X28781" s="78"/>
      <c r="Y28781" s="78">
        <v>8200</v>
      </c>
      <c r="Z28781" s="78">
        <v>1.35</v>
      </c>
    </row>
    <row r="28782" spans="1:26" x14ac:dyDescent="0.25">
      <c r="A28782" s="78">
        <v>212394352</v>
      </c>
      <c r="D28782" s="78" t="s">
        <v>29</v>
      </c>
      <c r="E28782" s="78" t="s">
        <v>6014</v>
      </c>
      <c r="J28782" s="78" t="s">
        <v>11511</v>
      </c>
      <c r="L28782" s="78" t="s">
        <v>6018</v>
      </c>
      <c r="V28782" s="78">
        <v>36000</v>
      </c>
      <c r="W28782" s="78">
        <v>19800</v>
      </c>
      <c r="X28782" s="78"/>
      <c r="Y28782" s="78">
        <v>24900</v>
      </c>
      <c r="Z28782" s="78">
        <v>2.13</v>
      </c>
    </row>
    <row r="28783" spans="1:26" x14ac:dyDescent="0.25">
      <c r="A28783" s="78">
        <v>212394319</v>
      </c>
      <c r="D28783" s="78" t="s">
        <v>29</v>
      </c>
      <c r="E28783" s="78" t="s">
        <v>54</v>
      </c>
      <c r="J28783" s="78" t="s">
        <v>11511</v>
      </c>
      <c r="L28783" s="78" t="s">
        <v>6018</v>
      </c>
      <c r="V28783" s="78">
        <v>36000</v>
      </c>
      <c r="W28783" s="78">
        <v>19800</v>
      </c>
      <c r="X28783" s="78"/>
      <c r="Y28783" s="78">
        <v>24900</v>
      </c>
      <c r="Z28783" s="78">
        <v>2.13</v>
      </c>
    </row>
    <row r="28784" spans="1:26" x14ac:dyDescent="0.25">
      <c r="A28784" s="78">
        <v>212394308</v>
      </c>
      <c r="D28784" s="78" t="s">
        <v>29</v>
      </c>
      <c r="E28784" s="78" t="s">
        <v>57</v>
      </c>
      <c r="J28784" s="78" t="s">
        <v>11511</v>
      </c>
      <c r="L28784" s="78" t="s">
        <v>6018</v>
      </c>
      <c r="V28784" s="78">
        <v>36000</v>
      </c>
      <c r="W28784" s="78">
        <v>19800</v>
      </c>
      <c r="X28784" s="78"/>
      <c r="Y28784" s="78">
        <v>24900</v>
      </c>
      <c r="Z28784" s="78">
        <v>2.13</v>
      </c>
    </row>
    <row r="28785" spans="1:26" x14ac:dyDescent="0.25">
      <c r="A28785" s="78">
        <v>203862745</v>
      </c>
      <c r="D28785" s="78" t="s">
        <v>3036</v>
      </c>
      <c r="E28785" s="78" t="s">
        <v>1190</v>
      </c>
      <c r="J28785" s="78" t="s">
        <v>14039</v>
      </c>
      <c r="V28785" s="78">
        <v>18100</v>
      </c>
      <c r="W28785" s="78">
        <v>14000</v>
      </c>
      <c r="X28785" s="78"/>
      <c r="Y28785" s="78">
        <v>26000</v>
      </c>
      <c r="Z28785" s="78">
        <v>3.05</v>
      </c>
    </row>
    <row r="28786" spans="1:26" x14ac:dyDescent="0.25">
      <c r="A28786" s="78">
        <v>212394343</v>
      </c>
      <c r="D28786" s="78" t="s">
        <v>29</v>
      </c>
      <c r="E28786" s="78" t="s">
        <v>412</v>
      </c>
      <c r="J28786" s="78" t="s">
        <v>11537</v>
      </c>
      <c r="L28786" s="78" t="s">
        <v>11529</v>
      </c>
      <c r="V28786" s="78">
        <v>53000</v>
      </c>
      <c r="W28786" s="78">
        <v>34000</v>
      </c>
      <c r="X28786" s="78"/>
      <c r="Y28786" s="78">
        <v>36000</v>
      </c>
      <c r="Z28786" s="78">
        <v>2.19</v>
      </c>
    </row>
    <row r="28787" spans="1:26" x14ac:dyDescent="0.25">
      <c r="A28787" s="78">
        <v>212394332</v>
      </c>
      <c r="D28787" s="78" t="s">
        <v>29</v>
      </c>
      <c r="E28787" s="78" t="s">
        <v>409</v>
      </c>
      <c r="J28787" s="78" t="s">
        <v>11537</v>
      </c>
      <c r="L28787" s="78" t="s">
        <v>11529</v>
      </c>
      <c r="V28787" s="78">
        <v>53000</v>
      </c>
      <c r="W28787" s="78">
        <v>34000</v>
      </c>
      <c r="X28787" s="78"/>
      <c r="Y28787" s="78">
        <v>36000</v>
      </c>
      <c r="Z28787" s="78">
        <v>2.19</v>
      </c>
    </row>
    <row r="28788" spans="1:26" x14ac:dyDescent="0.25">
      <c r="A28788" s="78">
        <v>212394354</v>
      </c>
      <c r="D28788" s="78" t="s">
        <v>29</v>
      </c>
      <c r="E28788" s="78" t="s">
        <v>6014</v>
      </c>
      <c r="J28788" s="78" t="s">
        <v>11537</v>
      </c>
      <c r="L28788" s="78" t="s">
        <v>11529</v>
      </c>
      <c r="V28788" s="78">
        <v>53000</v>
      </c>
      <c r="W28788" s="78">
        <v>34000</v>
      </c>
      <c r="X28788" s="78"/>
      <c r="Y28788" s="78">
        <v>36000</v>
      </c>
      <c r="Z28788" s="78">
        <v>2.19</v>
      </c>
    </row>
    <row r="28789" spans="1:26" x14ac:dyDescent="0.25">
      <c r="A28789" s="78">
        <v>207251116</v>
      </c>
      <c r="D28789" s="78" t="s">
        <v>29</v>
      </c>
      <c r="E28789" s="78" t="s">
        <v>5206</v>
      </c>
      <c r="J28789" s="78" t="s">
        <v>14239</v>
      </c>
      <c r="L28789" s="78" t="s">
        <v>14240</v>
      </c>
      <c r="V28789" s="78">
        <v>12000</v>
      </c>
      <c r="W28789" s="78">
        <v>7800</v>
      </c>
      <c r="X28789" s="78"/>
      <c r="Y28789" s="78">
        <v>8200</v>
      </c>
      <c r="Z28789" s="78">
        <v>1.35</v>
      </c>
    </row>
    <row r="28790" spans="1:26" x14ac:dyDescent="0.25">
      <c r="A28790" s="78">
        <v>212394321</v>
      </c>
      <c r="D28790" s="78" t="s">
        <v>29</v>
      </c>
      <c r="E28790" s="78" t="s">
        <v>54</v>
      </c>
      <c r="J28790" s="78" t="s">
        <v>11537</v>
      </c>
      <c r="L28790" s="78" t="s">
        <v>11529</v>
      </c>
      <c r="V28790" s="78">
        <v>53000</v>
      </c>
      <c r="W28790" s="78">
        <v>34000</v>
      </c>
      <c r="X28790" s="78"/>
      <c r="Y28790" s="78">
        <v>36000</v>
      </c>
      <c r="Z28790" s="78">
        <v>2.19</v>
      </c>
    </row>
    <row r="28791" spans="1:26" x14ac:dyDescent="0.25">
      <c r="A28791" s="78">
        <v>212394310</v>
      </c>
      <c r="D28791" s="78" t="s">
        <v>29</v>
      </c>
      <c r="E28791" s="78" t="s">
        <v>57</v>
      </c>
      <c r="J28791" s="78" t="s">
        <v>11537</v>
      </c>
      <c r="L28791" s="78" t="s">
        <v>11529</v>
      </c>
      <c r="V28791" s="78">
        <v>53000</v>
      </c>
      <c r="W28791" s="78">
        <v>34000</v>
      </c>
      <c r="X28791" s="78"/>
      <c r="Y28791" s="78">
        <v>36000</v>
      </c>
      <c r="Z28791" s="78">
        <v>2.19</v>
      </c>
    </row>
    <row r="28792" spans="1:26" x14ac:dyDescent="0.25">
      <c r="A28792" s="78">
        <v>202732309</v>
      </c>
      <c r="D28792" s="78" t="s">
        <v>343</v>
      </c>
      <c r="E28792" s="78" t="s">
        <v>344</v>
      </c>
      <c r="J28792" s="78" t="s">
        <v>10220</v>
      </c>
      <c r="L28792" s="78" t="s">
        <v>14241</v>
      </c>
      <c r="V28792" s="78">
        <v>18000</v>
      </c>
      <c r="W28792" s="78">
        <v>13000</v>
      </c>
      <c r="X28792" s="78"/>
      <c r="Y28792" s="78">
        <v>22000</v>
      </c>
      <c r="Z28792" s="78">
        <v>2.1</v>
      </c>
    </row>
    <row r="28793" spans="1:26" x14ac:dyDescent="0.25">
      <c r="A28793" s="78">
        <v>212394307</v>
      </c>
      <c r="D28793" s="78" t="s">
        <v>29</v>
      </c>
      <c r="E28793" s="78" t="s">
        <v>57</v>
      </c>
      <c r="J28793" s="78" t="s">
        <v>11536</v>
      </c>
      <c r="L28793" s="78" t="s">
        <v>14242</v>
      </c>
      <c r="V28793" s="78">
        <v>30000</v>
      </c>
      <c r="W28793" s="78">
        <v>22000</v>
      </c>
      <c r="X28793" s="78"/>
      <c r="Y28793" s="78">
        <v>24400</v>
      </c>
      <c r="Z28793" s="78">
        <v>2.1</v>
      </c>
    </row>
    <row r="28794" spans="1:26" x14ac:dyDescent="0.25">
      <c r="A28794" s="78">
        <v>212394318</v>
      </c>
      <c r="D28794" s="78" t="s">
        <v>29</v>
      </c>
      <c r="E28794" s="78" t="s">
        <v>54</v>
      </c>
      <c r="J28794" s="78" t="s">
        <v>11536</v>
      </c>
      <c r="L28794" s="78" t="s">
        <v>14242</v>
      </c>
      <c r="V28794" s="78">
        <v>30000</v>
      </c>
      <c r="W28794" s="78">
        <v>22000</v>
      </c>
      <c r="X28794" s="78"/>
      <c r="Y28794" s="78">
        <v>24400</v>
      </c>
      <c r="Z28794" s="78">
        <v>2.1</v>
      </c>
    </row>
    <row r="28795" spans="1:26" x14ac:dyDescent="0.25">
      <c r="A28795" s="78">
        <v>212394351</v>
      </c>
      <c r="D28795" s="78" t="s">
        <v>29</v>
      </c>
      <c r="E28795" s="78" t="s">
        <v>6014</v>
      </c>
      <c r="J28795" s="78" t="s">
        <v>11536</v>
      </c>
      <c r="L28795" s="78" t="s">
        <v>14242</v>
      </c>
      <c r="V28795" s="78">
        <v>30000</v>
      </c>
      <c r="W28795" s="78">
        <v>22000</v>
      </c>
      <c r="X28795" s="78"/>
      <c r="Y28795" s="78">
        <v>24400</v>
      </c>
      <c r="Z28795" s="78">
        <v>2.1</v>
      </c>
    </row>
    <row r="28796" spans="1:26" x14ac:dyDescent="0.25">
      <c r="A28796" s="78">
        <v>212394329</v>
      </c>
      <c r="D28796" s="78" t="s">
        <v>29</v>
      </c>
      <c r="E28796" s="78" t="s">
        <v>409</v>
      </c>
      <c r="J28796" s="78" t="s">
        <v>11536</v>
      </c>
      <c r="L28796" s="78" t="s">
        <v>14242</v>
      </c>
      <c r="V28796" s="78">
        <v>30000</v>
      </c>
      <c r="W28796" s="78">
        <v>22000</v>
      </c>
      <c r="X28796" s="78"/>
      <c r="Y28796" s="78">
        <v>24400</v>
      </c>
      <c r="Z28796" s="78">
        <v>2.1</v>
      </c>
    </row>
    <row r="28797" spans="1:26" x14ac:dyDescent="0.25">
      <c r="A28797" s="78">
        <v>209862296</v>
      </c>
      <c r="D28797" s="78" t="s">
        <v>29</v>
      </c>
      <c r="E28797" s="78" t="s">
        <v>9627</v>
      </c>
      <c r="J28797" s="78" t="s">
        <v>14243</v>
      </c>
      <c r="L28797" s="78" t="s">
        <v>14244</v>
      </c>
      <c r="V28797" s="78">
        <v>12000</v>
      </c>
      <c r="W28797" s="78">
        <v>7800</v>
      </c>
      <c r="X28797" s="78"/>
      <c r="Y28797" s="78">
        <v>8200</v>
      </c>
      <c r="Z28797" s="78">
        <v>1.35</v>
      </c>
    </row>
    <row r="28798" spans="1:26" x14ac:dyDescent="0.25">
      <c r="A28798" s="78">
        <v>212394340</v>
      </c>
      <c r="D28798" s="78" t="s">
        <v>29</v>
      </c>
      <c r="E28798" s="78" t="s">
        <v>412</v>
      </c>
      <c r="J28798" s="78" t="s">
        <v>11536</v>
      </c>
      <c r="L28798" s="78" t="s">
        <v>14242</v>
      </c>
      <c r="V28798" s="78">
        <v>30000</v>
      </c>
      <c r="W28798" s="78">
        <v>22000</v>
      </c>
      <c r="X28798" s="78"/>
      <c r="Y28798" s="78">
        <v>24400</v>
      </c>
      <c r="Z28798" s="78">
        <v>2.1</v>
      </c>
    </row>
    <row r="28799" spans="1:26" x14ac:dyDescent="0.25">
      <c r="A28799" s="78">
        <v>9966844</v>
      </c>
      <c r="D28799" s="78" t="s">
        <v>1094</v>
      </c>
      <c r="E28799" s="78" t="s">
        <v>1095</v>
      </c>
      <c r="J28799" s="78" t="s">
        <v>14245</v>
      </c>
      <c r="L28799" s="78" t="s">
        <v>14246</v>
      </c>
      <c r="V28799" s="78">
        <v>24000</v>
      </c>
      <c r="W28799" s="78">
        <v>16000</v>
      </c>
      <c r="X28799" s="78"/>
      <c r="Y28799" s="78">
        <v>18650</v>
      </c>
      <c r="Z28799" s="78">
        <v>2.2000000000000002</v>
      </c>
    </row>
    <row r="28800" spans="1:26" x14ac:dyDescent="0.25">
      <c r="A28800" s="78">
        <v>9966839</v>
      </c>
      <c r="D28800" s="78" t="s">
        <v>1094</v>
      </c>
      <c r="E28800" s="78" t="s">
        <v>1095</v>
      </c>
      <c r="J28800" s="78" t="s">
        <v>14247</v>
      </c>
      <c r="L28800" s="78" t="s">
        <v>14248</v>
      </c>
      <c r="V28800" s="78">
        <v>12000</v>
      </c>
      <c r="W28800" s="78">
        <v>7500</v>
      </c>
      <c r="X28800" s="78"/>
      <c r="Y28800" s="78">
        <v>7360</v>
      </c>
      <c r="Z28800" s="78">
        <v>2.37</v>
      </c>
    </row>
    <row r="28801" spans="1:26" x14ac:dyDescent="0.25">
      <c r="A28801" s="78">
        <v>9966838</v>
      </c>
      <c r="D28801" s="78" t="s">
        <v>1094</v>
      </c>
      <c r="E28801" s="78" t="s">
        <v>1095</v>
      </c>
      <c r="J28801" s="78" t="s">
        <v>14249</v>
      </c>
      <c r="L28801" s="78" t="s">
        <v>14250</v>
      </c>
      <c r="V28801" s="78">
        <v>9000</v>
      </c>
      <c r="W28801" s="78">
        <v>6300</v>
      </c>
      <c r="X28801" s="78"/>
      <c r="Y28801" s="78">
        <v>8111</v>
      </c>
      <c r="Z28801" s="78">
        <v>2.33</v>
      </c>
    </row>
    <row r="28802" spans="1:26" x14ac:dyDescent="0.25">
      <c r="A28802" s="78">
        <v>202638701</v>
      </c>
      <c r="D28802" s="78" t="s">
        <v>709</v>
      </c>
      <c r="E28802" s="78" t="s">
        <v>710</v>
      </c>
      <c r="J28802" s="78" t="s">
        <v>12349</v>
      </c>
      <c r="V28802" s="78">
        <v>47000</v>
      </c>
      <c r="W28802" s="78">
        <v>31000</v>
      </c>
      <c r="X28802" s="78"/>
      <c r="Y28802" s="78">
        <v>44660</v>
      </c>
      <c r="Z28802" s="78">
        <v>2.54</v>
      </c>
    </row>
    <row r="28803" spans="1:26" x14ac:dyDescent="0.25">
      <c r="A28803" s="78">
        <v>9966843</v>
      </c>
      <c r="D28803" s="78" t="s">
        <v>1094</v>
      </c>
      <c r="E28803" s="78" t="s">
        <v>1095</v>
      </c>
      <c r="J28803" s="78" t="s">
        <v>14251</v>
      </c>
      <c r="L28803" s="78" t="s">
        <v>14252</v>
      </c>
      <c r="V28803" s="78">
        <v>18000</v>
      </c>
      <c r="W28803" s="78">
        <v>11100</v>
      </c>
      <c r="X28803" s="78"/>
      <c r="Y28803" s="78">
        <v>13730</v>
      </c>
      <c r="Z28803" s="78">
        <v>2.48</v>
      </c>
    </row>
    <row r="28804" spans="1:26" x14ac:dyDescent="0.25">
      <c r="A28804" s="78">
        <v>9966837</v>
      </c>
      <c r="D28804" s="78" t="s">
        <v>1094</v>
      </c>
      <c r="E28804" s="78" t="s">
        <v>1095</v>
      </c>
      <c r="J28804" s="78" t="s">
        <v>14253</v>
      </c>
      <c r="L28804" s="78" t="s">
        <v>14254</v>
      </c>
      <c r="V28804" s="78">
        <v>9000</v>
      </c>
      <c r="W28804" s="78">
        <v>5800</v>
      </c>
      <c r="X28804" s="78"/>
      <c r="Y28804" s="78">
        <v>7868</v>
      </c>
      <c r="Z28804" s="78">
        <v>2.4</v>
      </c>
    </row>
    <row r="28805" spans="1:26" x14ac:dyDescent="0.25">
      <c r="A28805" s="78">
        <v>210799555</v>
      </c>
      <c r="D28805" s="78" t="s">
        <v>29</v>
      </c>
      <c r="E28805" s="78" t="s">
        <v>1379</v>
      </c>
      <c r="J28805" s="78" t="s">
        <v>14255</v>
      </c>
      <c r="L28805" s="78" t="s">
        <v>14256</v>
      </c>
      <c r="V28805" s="78">
        <v>12000</v>
      </c>
      <c r="W28805" s="78">
        <v>7800</v>
      </c>
      <c r="X28805" s="78"/>
      <c r="Y28805" s="78">
        <v>8200</v>
      </c>
      <c r="Z28805" s="78">
        <v>1.35</v>
      </c>
    </row>
    <row r="28806" spans="1:26" x14ac:dyDescent="0.25">
      <c r="A28806" s="78">
        <v>10333757</v>
      </c>
      <c r="D28806" s="78" t="s">
        <v>1094</v>
      </c>
      <c r="E28806" s="78" t="s">
        <v>1095</v>
      </c>
      <c r="J28806" s="78" t="s">
        <v>14257</v>
      </c>
      <c r="L28806" s="78" t="s">
        <v>14258</v>
      </c>
      <c r="V28806" s="78">
        <v>35200</v>
      </c>
      <c r="W28806" s="78">
        <v>24000</v>
      </c>
      <c r="X28806" s="78"/>
      <c r="Y28806" s="78">
        <v>31000</v>
      </c>
      <c r="Z28806" s="78">
        <v>2.46</v>
      </c>
    </row>
    <row r="28807" spans="1:26" x14ac:dyDescent="0.25">
      <c r="A28807" s="78">
        <v>202521824</v>
      </c>
      <c r="D28807" s="78" t="s">
        <v>709</v>
      </c>
      <c r="E28807" s="78" t="s">
        <v>710</v>
      </c>
      <c r="J28807" s="78" t="s">
        <v>12348</v>
      </c>
      <c r="V28807" s="78">
        <v>34400</v>
      </c>
      <c r="W28807" s="78">
        <v>22400</v>
      </c>
      <c r="X28807" s="78"/>
      <c r="Y28807" s="78">
        <v>41960</v>
      </c>
      <c r="Z28807" s="78">
        <v>2.2799999999999998</v>
      </c>
    </row>
    <row r="28808" spans="1:26" x14ac:dyDescent="0.25">
      <c r="A28808" s="78">
        <v>208650710</v>
      </c>
      <c r="D28808" s="78" t="s">
        <v>1094</v>
      </c>
      <c r="E28808" s="78" t="s">
        <v>1095</v>
      </c>
      <c r="J28808" s="78" t="s">
        <v>14259</v>
      </c>
      <c r="L28808" s="78" t="s">
        <v>14260</v>
      </c>
      <c r="V28808" s="78">
        <v>9000</v>
      </c>
      <c r="W28808" s="78">
        <v>6100</v>
      </c>
      <c r="X28808" s="78"/>
      <c r="Y28808" s="78">
        <v>9543</v>
      </c>
      <c r="Z28808" s="78">
        <v>2.48</v>
      </c>
    </row>
    <row r="28809" spans="1:26" x14ac:dyDescent="0.25">
      <c r="A28809" s="78">
        <v>208650711</v>
      </c>
      <c r="D28809" s="78" t="s">
        <v>1094</v>
      </c>
      <c r="E28809" s="78" t="s">
        <v>1095</v>
      </c>
      <c r="J28809" s="78" t="s">
        <v>14261</v>
      </c>
      <c r="L28809" s="78" t="s">
        <v>14262</v>
      </c>
      <c r="V28809" s="78">
        <v>11000</v>
      </c>
      <c r="W28809" s="78">
        <v>8000</v>
      </c>
      <c r="X28809" s="78"/>
      <c r="Y28809" s="78">
        <v>9843</v>
      </c>
      <c r="Z28809" s="78">
        <v>2.33</v>
      </c>
    </row>
    <row r="28810" spans="1:26" x14ac:dyDescent="0.25">
      <c r="A28810" s="78">
        <v>208650712</v>
      </c>
      <c r="D28810" s="78" t="s">
        <v>1094</v>
      </c>
      <c r="E28810" s="78" t="s">
        <v>1095</v>
      </c>
      <c r="J28810" s="78" t="s">
        <v>7339</v>
      </c>
      <c r="L28810" s="78" t="s">
        <v>14263</v>
      </c>
      <c r="V28810" s="78">
        <v>17000</v>
      </c>
      <c r="W28810" s="78">
        <v>12700</v>
      </c>
      <c r="X28810" s="78"/>
      <c r="Y28810" s="78">
        <v>16238</v>
      </c>
      <c r="Z28810" s="78">
        <v>2.4900000000000002</v>
      </c>
    </row>
    <row r="28811" spans="1:26" x14ac:dyDescent="0.25">
      <c r="A28811" s="78">
        <v>207759994</v>
      </c>
      <c r="D28811" s="78" t="s">
        <v>1094</v>
      </c>
      <c r="E28811" s="78" t="s">
        <v>1095</v>
      </c>
      <c r="J28811" s="78" t="s">
        <v>7756</v>
      </c>
      <c r="L28811" s="78" t="s">
        <v>14264</v>
      </c>
      <c r="V28811" s="78">
        <v>9000</v>
      </c>
      <c r="W28811" s="78">
        <v>7500</v>
      </c>
      <c r="X28811" s="78"/>
      <c r="Y28811" s="78">
        <v>12371</v>
      </c>
      <c r="Z28811" s="78">
        <v>2.04</v>
      </c>
    </row>
    <row r="28812" spans="1:26" x14ac:dyDescent="0.25">
      <c r="A28812" s="78">
        <v>208157116</v>
      </c>
      <c r="D28812" s="78" t="s">
        <v>1094</v>
      </c>
      <c r="E28812" s="78" t="s">
        <v>1095</v>
      </c>
      <c r="J28812" s="78" t="s">
        <v>7756</v>
      </c>
      <c r="L28812" s="78" t="s">
        <v>14260</v>
      </c>
      <c r="V28812" s="78">
        <v>9000</v>
      </c>
      <c r="W28812" s="78">
        <v>7100</v>
      </c>
      <c r="X28812" s="78"/>
      <c r="Y28812" s="78">
        <v>12436</v>
      </c>
      <c r="Z28812" s="78">
        <v>2.2200000000000002</v>
      </c>
    </row>
    <row r="28813" spans="1:26" x14ac:dyDescent="0.25">
      <c r="A28813" s="78">
        <v>202449650</v>
      </c>
      <c r="D28813" s="78" t="s">
        <v>3036</v>
      </c>
      <c r="E28813" s="78" t="s">
        <v>1201</v>
      </c>
      <c r="J28813" s="78" t="s">
        <v>14267</v>
      </c>
      <c r="V28813" s="78">
        <v>22000</v>
      </c>
      <c r="W28813" s="78">
        <v>16000</v>
      </c>
      <c r="X28813" s="78"/>
      <c r="Y28813" s="78">
        <v>27000</v>
      </c>
      <c r="Z28813" s="78">
        <v>3</v>
      </c>
    </row>
    <row r="28814" spans="1:26" x14ac:dyDescent="0.25">
      <c r="A28814" s="78">
        <v>208157117</v>
      </c>
      <c r="D28814" s="78" t="s">
        <v>1094</v>
      </c>
      <c r="E28814" s="78" t="s">
        <v>1095</v>
      </c>
      <c r="J28814" s="78" t="s">
        <v>7758</v>
      </c>
      <c r="L28814" s="78" t="s">
        <v>14268</v>
      </c>
      <c r="V28814" s="78">
        <v>12000</v>
      </c>
      <c r="W28814" s="78">
        <v>7500</v>
      </c>
      <c r="X28814" s="78"/>
      <c r="Y28814" s="78">
        <v>12737</v>
      </c>
      <c r="Z28814" s="78">
        <v>2.2599999999999998</v>
      </c>
    </row>
    <row r="28815" spans="1:26" x14ac:dyDescent="0.25">
      <c r="A28815" s="78">
        <v>208157118</v>
      </c>
      <c r="D28815" s="78" t="s">
        <v>1094</v>
      </c>
      <c r="E28815" s="78" t="s">
        <v>1095</v>
      </c>
      <c r="J28815" s="78" t="s">
        <v>7755</v>
      </c>
      <c r="L28815" s="78" t="s">
        <v>14263</v>
      </c>
      <c r="V28815" s="78">
        <v>17000</v>
      </c>
      <c r="W28815" s="78">
        <v>10900</v>
      </c>
      <c r="X28815" s="78"/>
      <c r="Y28815" s="78">
        <v>14016</v>
      </c>
      <c r="Z28815" s="78">
        <v>2.4900000000000002</v>
      </c>
    </row>
    <row r="28816" spans="1:26" x14ac:dyDescent="0.25">
      <c r="A28816" s="78">
        <v>207759999</v>
      </c>
      <c r="D28816" s="78" t="s">
        <v>1094</v>
      </c>
      <c r="E28816" s="78" t="s">
        <v>1095</v>
      </c>
      <c r="J28816" s="78" t="s">
        <v>14269</v>
      </c>
      <c r="L28816" s="78" t="s">
        <v>14270</v>
      </c>
      <c r="V28816" s="78">
        <v>36000</v>
      </c>
      <c r="W28816" s="78">
        <v>22400</v>
      </c>
      <c r="X28816" s="78"/>
      <c r="Y28816" s="78">
        <v>21473</v>
      </c>
      <c r="Z28816" s="78">
        <v>1.67</v>
      </c>
    </row>
    <row r="28817" spans="1:26" x14ac:dyDescent="0.25">
      <c r="A28817" s="78">
        <v>206395966</v>
      </c>
      <c r="D28817" s="78" t="s">
        <v>1094</v>
      </c>
      <c r="E28817" s="78" t="s">
        <v>1095</v>
      </c>
      <c r="J28817" s="78" t="s">
        <v>11188</v>
      </c>
      <c r="L28817" s="78" t="s">
        <v>14258</v>
      </c>
      <c r="V28817" s="78">
        <v>34600</v>
      </c>
      <c r="W28817" s="78">
        <v>25000</v>
      </c>
      <c r="X28817" s="78"/>
      <c r="Y28817" s="78">
        <v>25000</v>
      </c>
      <c r="Z28817" s="78">
        <v>2.44</v>
      </c>
    </row>
    <row r="28818" spans="1:26" x14ac:dyDescent="0.25">
      <c r="A28818" s="78">
        <v>202449649</v>
      </c>
      <c r="D28818" s="78" t="s">
        <v>3036</v>
      </c>
      <c r="E28818" s="78" t="s">
        <v>1201</v>
      </c>
      <c r="J28818" s="78" t="s">
        <v>14271</v>
      </c>
      <c r="V28818" s="78">
        <v>18100</v>
      </c>
      <c r="W28818" s="78">
        <v>14000</v>
      </c>
      <c r="X28818" s="78"/>
      <c r="Y28818" s="78">
        <v>26000</v>
      </c>
      <c r="Z28818" s="78">
        <v>2.5</v>
      </c>
    </row>
    <row r="28819" spans="1:26" x14ac:dyDescent="0.25">
      <c r="A28819" s="78">
        <v>206395964</v>
      </c>
      <c r="D28819" s="78" t="s">
        <v>1094</v>
      </c>
      <c r="E28819" s="78" t="s">
        <v>1095</v>
      </c>
      <c r="J28819" s="78" t="s">
        <v>11188</v>
      </c>
      <c r="L28819" s="78" t="s">
        <v>14274</v>
      </c>
      <c r="V28819" s="78">
        <v>24000</v>
      </c>
      <c r="W28819" s="78">
        <v>21600</v>
      </c>
      <c r="X28819" s="78"/>
      <c r="Y28819" s="78">
        <v>21600</v>
      </c>
      <c r="Z28819" s="78">
        <v>2.59</v>
      </c>
    </row>
    <row r="28820" spans="1:26" x14ac:dyDescent="0.25">
      <c r="A28820" s="78">
        <v>206395977</v>
      </c>
      <c r="D28820" s="78" t="s">
        <v>1094</v>
      </c>
      <c r="E28820" s="78" t="s">
        <v>1095</v>
      </c>
      <c r="J28820" s="78" t="s">
        <v>11188</v>
      </c>
      <c r="L28820" s="78" t="s">
        <v>8425</v>
      </c>
      <c r="V28820" s="78">
        <v>23400</v>
      </c>
      <c r="W28820" s="78">
        <v>17200</v>
      </c>
      <c r="X28820" s="78"/>
      <c r="Y28820" s="78">
        <v>21600</v>
      </c>
      <c r="Z28820" s="78">
        <v>2.4700000000000002</v>
      </c>
    </row>
    <row r="28821" spans="1:26" x14ac:dyDescent="0.25">
      <c r="A28821" s="78">
        <v>206395978</v>
      </c>
      <c r="D28821" s="78" t="s">
        <v>1094</v>
      </c>
      <c r="E28821" s="78" t="s">
        <v>1095</v>
      </c>
      <c r="J28821" s="78" t="s">
        <v>11188</v>
      </c>
      <c r="L28821" s="78" t="s">
        <v>8352</v>
      </c>
      <c r="V28821" s="78">
        <v>23400</v>
      </c>
      <c r="W28821" s="78">
        <v>17200</v>
      </c>
      <c r="X28821" s="78"/>
      <c r="Y28821" s="78">
        <v>21600</v>
      </c>
      <c r="Z28821" s="78">
        <v>2.4700000000000002</v>
      </c>
    </row>
    <row r="28822" spans="1:26" x14ac:dyDescent="0.25">
      <c r="A28822" s="78">
        <v>206395982</v>
      </c>
      <c r="D28822" s="78" t="s">
        <v>1094</v>
      </c>
      <c r="E28822" s="78" t="s">
        <v>1095</v>
      </c>
      <c r="J28822" s="78" t="s">
        <v>11188</v>
      </c>
      <c r="L28822" s="78" t="s">
        <v>11185</v>
      </c>
      <c r="V28822" s="78">
        <v>32400</v>
      </c>
      <c r="W28822" s="78">
        <v>23000</v>
      </c>
      <c r="X28822" s="78"/>
      <c r="Y28822" s="78">
        <v>23000</v>
      </c>
      <c r="Z28822" s="78">
        <v>2.5</v>
      </c>
    </row>
    <row r="28823" spans="1:26" x14ac:dyDescent="0.25">
      <c r="A28823" s="78">
        <v>206395983</v>
      </c>
      <c r="D28823" s="78" t="s">
        <v>1094</v>
      </c>
      <c r="E28823" s="78" t="s">
        <v>1095</v>
      </c>
      <c r="J28823" s="78" t="s">
        <v>11188</v>
      </c>
      <c r="L28823" s="78" t="s">
        <v>11184</v>
      </c>
      <c r="V28823" s="78">
        <v>32400</v>
      </c>
      <c r="W28823" s="78">
        <v>23000</v>
      </c>
      <c r="X28823" s="78"/>
      <c r="Y28823" s="78">
        <v>23000</v>
      </c>
      <c r="Z28823" s="78">
        <v>2.5</v>
      </c>
    </row>
    <row r="28824" spans="1:26" x14ac:dyDescent="0.25">
      <c r="A28824" s="78">
        <v>206395965</v>
      </c>
      <c r="D28824" s="78" t="s">
        <v>1094</v>
      </c>
      <c r="E28824" s="78" t="s">
        <v>1095</v>
      </c>
      <c r="J28824" s="78" t="s">
        <v>8486</v>
      </c>
      <c r="L28824" s="78" t="s">
        <v>14275</v>
      </c>
      <c r="V28824" s="78">
        <v>47000</v>
      </c>
      <c r="W28824" s="78">
        <v>38000</v>
      </c>
      <c r="X28824" s="78"/>
      <c r="Y28824" s="78">
        <v>38000</v>
      </c>
      <c r="Z28824" s="78">
        <v>2.5299999999999998</v>
      </c>
    </row>
    <row r="28825" spans="1:26" x14ac:dyDescent="0.25">
      <c r="A28825" s="78">
        <v>206395988</v>
      </c>
      <c r="D28825" s="78" t="s">
        <v>1094</v>
      </c>
      <c r="E28825" s="78" t="s">
        <v>1095</v>
      </c>
      <c r="J28825" s="78" t="s">
        <v>8486</v>
      </c>
      <c r="L28825" s="78" t="s">
        <v>14276</v>
      </c>
      <c r="V28825" s="78">
        <v>57000</v>
      </c>
      <c r="W28825" s="78">
        <v>40000</v>
      </c>
      <c r="X28825" s="78"/>
      <c r="Y28825" s="78">
        <v>44000</v>
      </c>
      <c r="Z28825" s="78">
        <v>2.4500000000000002</v>
      </c>
    </row>
    <row r="28826" spans="1:26" x14ac:dyDescent="0.25">
      <c r="A28826" s="78">
        <v>206396007</v>
      </c>
      <c r="D28826" s="78" t="s">
        <v>1094</v>
      </c>
      <c r="E28826" s="78" t="s">
        <v>1095</v>
      </c>
      <c r="J28826" s="78" t="s">
        <v>8486</v>
      </c>
      <c r="L28826" s="78" t="s">
        <v>14258</v>
      </c>
      <c r="V28826" s="78">
        <v>35200</v>
      </c>
      <c r="W28826" s="78">
        <v>24000</v>
      </c>
      <c r="X28826" s="78"/>
      <c r="Y28826" s="78">
        <v>25000</v>
      </c>
      <c r="Z28826" s="78">
        <v>2.48</v>
      </c>
    </row>
    <row r="28827" spans="1:26" x14ac:dyDescent="0.25">
      <c r="A28827" s="78">
        <v>206331368</v>
      </c>
      <c r="D28827" s="78" t="s">
        <v>1094</v>
      </c>
      <c r="E28827" s="78" t="s">
        <v>1095</v>
      </c>
      <c r="J28827" s="78" t="s">
        <v>14277</v>
      </c>
      <c r="L28827" s="78" t="s">
        <v>11190</v>
      </c>
      <c r="V28827" s="78">
        <v>24000</v>
      </c>
      <c r="W28827" s="78">
        <v>21200</v>
      </c>
      <c r="X28827" s="78"/>
      <c r="Y28827" s="78">
        <v>21200</v>
      </c>
      <c r="Z28827" s="78">
        <v>2.4300000000000002</v>
      </c>
    </row>
    <row r="28828" spans="1:26" x14ac:dyDescent="0.25">
      <c r="A28828" s="78">
        <v>208674984</v>
      </c>
      <c r="D28828" s="78" t="s">
        <v>29</v>
      </c>
      <c r="E28828" s="78" t="s">
        <v>9956</v>
      </c>
      <c r="J28828" s="78" t="s">
        <v>14278</v>
      </c>
      <c r="L28828" s="78" t="s">
        <v>14279</v>
      </c>
      <c r="V28828" s="78">
        <v>24000</v>
      </c>
      <c r="W28828" s="78">
        <v>17400</v>
      </c>
      <c r="X28828" s="78"/>
      <c r="Y28828" s="78">
        <v>23471</v>
      </c>
      <c r="Z28828" s="78">
        <v>2.29</v>
      </c>
    </row>
    <row r="28829" spans="1:26" x14ac:dyDescent="0.25">
      <c r="A28829" s="78">
        <v>202412089</v>
      </c>
      <c r="D28829" s="78" t="s">
        <v>343</v>
      </c>
      <c r="E28829" s="78" t="s">
        <v>344</v>
      </c>
      <c r="J28829" s="78" t="s">
        <v>10155</v>
      </c>
      <c r="V28829" s="78">
        <v>60000</v>
      </c>
      <c r="W28829" s="78">
        <v>41500</v>
      </c>
      <c r="X28829" s="78"/>
      <c r="Y28829" s="78">
        <v>45144</v>
      </c>
      <c r="Z28829" s="78">
        <v>2.86</v>
      </c>
    </row>
    <row r="28830" spans="1:26" x14ac:dyDescent="0.25">
      <c r="A28830" s="78">
        <v>206331370</v>
      </c>
      <c r="D28830" s="78" t="s">
        <v>1094</v>
      </c>
      <c r="E28830" s="78" t="s">
        <v>1095</v>
      </c>
      <c r="J28830" s="78" t="s">
        <v>14257</v>
      </c>
      <c r="L28830" s="78" t="s">
        <v>11187</v>
      </c>
      <c r="V28830" s="78">
        <v>47000</v>
      </c>
      <c r="W28830" s="78">
        <v>38000</v>
      </c>
      <c r="X28830" s="78"/>
      <c r="Y28830" s="78">
        <v>38000</v>
      </c>
      <c r="Z28830" s="78">
        <v>2.2799999999999998</v>
      </c>
    </row>
    <row r="28831" spans="1:26" x14ac:dyDescent="0.25">
      <c r="A28831" s="78">
        <v>206331369</v>
      </c>
      <c r="D28831" s="78" t="s">
        <v>1094</v>
      </c>
      <c r="E28831" s="78" t="s">
        <v>1095</v>
      </c>
      <c r="J28831" s="78" t="s">
        <v>14277</v>
      </c>
      <c r="L28831" s="78" t="s">
        <v>11189</v>
      </c>
      <c r="V28831" s="78">
        <v>33600</v>
      </c>
      <c r="W28831" s="78">
        <v>25000</v>
      </c>
      <c r="X28831" s="78"/>
      <c r="Y28831" s="78">
        <v>25000</v>
      </c>
      <c r="Z28831" s="78">
        <v>2.4</v>
      </c>
    </row>
    <row r="28832" spans="1:26" x14ac:dyDescent="0.25">
      <c r="A28832" s="78">
        <v>206331371</v>
      </c>
      <c r="D28832" s="78" t="s">
        <v>1094</v>
      </c>
      <c r="E28832" s="78" t="s">
        <v>1095</v>
      </c>
      <c r="J28832" s="78" t="s">
        <v>14257</v>
      </c>
      <c r="L28832" s="78" t="s">
        <v>11186</v>
      </c>
      <c r="V28832" s="78">
        <v>55000</v>
      </c>
      <c r="W28832" s="78">
        <v>40500</v>
      </c>
      <c r="X28832" s="78"/>
      <c r="Y28832" s="78">
        <v>40500</v>
      </c>
      <c r="Z28832" s="78">
        <v>2.2200000000000002</v>
      </c>
    </row>
    <row r="28833" spans="1:26" x14ac:dyDescent="0.25">
      <c r="A28833" s="78">
        <v>202412088</v>
      </c>
      <c r="D28833" s="78" t="s">
        <v>343</v>
      </c>
      <c r="E28833" s="78" t="s">
        <v>344</v>
      </c>
      <c r="J28833" s="78" t="s">
        <v>12203</v>
      </c>
      <c r="V28833" s="78">
        <v>48000</v>
      </c>
      <c r="W28833" s="78">
        <v>39000</v>
      </c>
      <c r="X28833" s="78"/>
      <c r="Y28833" s="78">
        <v>59011</v>
      </c>
      <c r="Z28833" s="78">
        <v>3.18</v>
      </c>
    </row>
    <row r="28834" spans="1:26" x14ac:dyDescent="0.25">
      <c r="A28834" s="78">
        <v>208674968</v>
      </c>
      <c r="D28834" s="78" t="s">
        <v>29</v>
      </c>
      <c r="E28834" s="78" t="s">
        <v>9959</v>
      </c>
      <c r="J28834" s="78" t="s">
        <v>14278</v>
      </c>
      <c r="L28834" s="78" t="s">
        <v>14279</v>
      </c>
      <c r="V28834" s="78">
        <v>24000</v>
      </c>
      <c r="W28834" s="78">
        <v>17400</v>
      </c>
      <c r="X28834" s="78"/>
      <c r="Y28834" s="78">
        <v>23471</v>
      </c>
      <c r="Z28834" s="78">
        <v>2.29</v>
      </c>
    </row>
    <row r="28835" spans="1:26" x14ac:dyDescent="0.25">
      <c r="A28835" s="78">
        <v>202412085</v>
      </c>
      <c r="D28835" s="78" t="s">
        <v>343</v>
      </c>
      <c r="E28835" s="78" t="s">
        <v>344</v>
      </c>
      <c r="J28835" s="78" t="s">
        <v>12073</v>
      </c>
      <c r="V28835" s="78">
        <v>36000</v>
      </c>
      <c r="W28835" s="78">
        <v>33000</v>
      </c>
      <c r="X28835" s="78"/>
      <c r="Y28835" s="78">
        <v>45898</v>
      </c>
      <c r="Z28835" s="78">
        <v>3.17</v>
      </c>
    </row>
    <row r="28836" spans="1:26" x14ac:dyDescent="0.25">
      <c r="A28836" s="78">
        <v>208130806</v>
      </c>
      <c r="D28836" s="78" t="s">
        <v>29</v>
      </c>
      <c r="E28836" s="78" t="s">
        <v>5206</v>
      </c>
      <c r="J28836" s="78" t="s">
        <v>7207</v>
      </c>
      <c r="L28836" s="78" t="s">
        <v>9263</v>
      </c>
      <c r="V28836" s="78">
        <v>24000</v>
      </c>
      <c r="W28836" s="78">
        <v>17400</v>
      </c>
      <c r="X28836" s="78"/>
      <c r="Y28836" s="78">
        <v>23471</v>
      </c>
      <c r="Z28836" s="78">
        <v>2.29</v>
      </c>
    </row>
    <row r="28837" spans="1:26" x14ac:dyDescent="0.25">
      <c r="A28837" s="78">
        <v>8111358</v>
      </c>
      <c r="D28837" s="78" t="s">
        <v>1042</v>
      </c>
      <c r="E28837" s="78" t="s">
        <v>1042</v>
      </c>
      <c r="J28837" s="78" t="s">
        <v>11999</v>
      </c>
      <c r="V28837" s="78">
        <v>48000</v>
      </c>
      <c r="W28837" s="78">
        <v>34080</v>
      </c>
      <c r="X28837" s="78"/>
      <c r="Y28837" s="78">
        <v>49014</v>
      </c>
      <c r="Z28837" s="78">
        <v>2.83</v>
      </c>
    </row>
    <row r="28838" spans="1:26" x14ac:dyDescent="0.25">
      <c r="A28838" s="78">
        <v>202119270</v>
      </c>
      <c r="D28838" s="78" t="s">
        <v>3422</v>
      </c>
      <c r="E28838" s="78" t="s">
        <v>26</v>
      </c>
      <c r="J28838" s="78" t="s">
        <v>14280</v>
      </c>
      <c r="V28838" s="78">
        <v>27000</v>
      </c>
      <c r="W28838" s="78">
        <v>17800</v>
      </c>
      <c r="X28838" s="78"/>
      <c r="Y28838" s="78">
        <v>25150</v>
      </c>
      <c r="Z28838" s="78">
        <v>2.64</v>
      </c>
    </row>
    <row r="28839" spans="1:26" x14ac:dyDescent="0.25">
      <c r="A28839" s="78">
        <v>210665991</v>
      </c>
      <c r="D28839" s="78" t="s">
        <v>29</v>
      </c>
      <c r="E28839" s="78" t="s">
        <v>5240</v>
      </c>
      <c r="J28839" s="78" t="s">
        <v>7086</v>
      </c>
      <c r="L28839" s="78" t="s">
        <v>9267</v>
      </c>
      <c r="V28839" s="78">
        <v>24000</v>
      </c>
      <c r="W28839" s="78">
        <v>17400</v>
      </c>
      <c r="X28839" s="78"/>
      <c r="Y28839" s="78">
        <v>23471</v>
      </c>
      <c r="Z28839" s="78">
        <v>2.29</v>
      </c>
    </row>
    <row r="28840" spans="1:26" x14ac:dyDescent="0.25">
      <c r="A28840" s="78">
        <v>8860512</v>
      </c>
      <c r="D28840" s="78" t="s">
        <v>1094</v>
      </c>
      <c r="E28840" s="78" t="s">
        <v>1095</v>
      </c>
      <c r="J28840" s="78" t="s">
        <v>14277</v>
      </c>
      <c r="L28840" s="78" t="s">
        <v>14258</v>
      </c>
      <c r="V28840" s="78">
        <v>34600</v>
      </c>
      <c r="W28840" s="78">
        <v>24000</v>
      </c>
      <c r="X28840" s="78"/>
      <c r="Y28840" s="78">
        <v>24000</v>
      </c>
      <c r="Z28840" s="78">
        <v>2.44</v>
      </c>
    </row>
    <row r="28841" spans="1:26" x14ac:dyDescent="0.25">
      <c r="A28841" s="78">
        <v>201903177</v>
      </c>
      <c r="D28841" s="78" t="s">
        <v>7082</v>
      </c>
      <c r="E28841" s="78" t="s">
        <v>7083</v>
      </c>
      <c r="J28841" s="78" t="s">
        <v>14281</v>
      </c>
      <c r="V28841" s="78">
        <v>24000</v>
      </c>
      <c r="W28841" s="78">
        <v>16600</v>
      </c>
      <c r="X28841" s="78"/>
      <c r="Y28841" s="78">
        <v>23000</v>
      </c>
      <c r="Z28841" s="78">
        <v>3.02</v>
      </c>
    </row>
    <row r="28842" spans="1:26" x14ac:dyDescent="0.25">
      <c r="A28842" s="78">
        <v>8860511</v>
      </c>
      <c r="D28842" s="78" t="s">
        <v>1094</v>
      </c>
      <c r="E28842" s="78" t="s">
        <v>1095</v>
      </c>
      <c r="J28842" s="78" t="s">
        <v>14257</v>
      </c>
      <c r="L28842" s="78" t="s">
        <v>14276</v>
      </c>
      <c r="V28842" s="78">
        <v>57000</v>
      </c>
      <c r="W28842" s="78">
        <v>40000</v>
      </c>
      <c r="X28842" s="78"/>
      <c r="Y28842" s="78">
        <v>40000</v>
      </c>
      <c r="Z28842" s="78">
        <v>2.58</v>
      </c>
    </row>
    <row r="28843" spans="1:26" x14ac:dyDescent="0.25">
      <c r="A28843" s="78">
        <v>8860510</v>
      </c>
      <c r="D28843" s="78" t="s">
        <v>1094</v>
      </c>
      <c r="E28843" s="78" t="s">
        <v>1095</v>
      </c>
      <c r="J28843" s="78" t="s">
        <v>14257</v>
      </c>
      <c r="L28843" s="78" t="s">
        <v>14275</v>
      </c>
      <c r="V28843" s="78">
        <v>47000</v>
      </c>
      <c r="W28843" s="78">
        <v>35000</v>
      </c>
      <c r="X28843" s="78"/>
      <c r="Y28843" s="78">
        <v>35000</v>
      </c>
      <c r="Z28843" s="78">
        <v>2.64</v>
      </c>
    </row>
    <row r="28844" spans="1:26" x14ac:dyDescent="0.25">
      <c r="A28844" s="78">
        <v>8860508</v>
      </c>
      <c r="D28844" s="78" t="s">
        <v>1094</v>
      </c>
      <c r="E28844" s="78" t="s">
        <v>1095</v>
      </c>
      <c r="J28844" s="78" t="s">
        <v>14277</v>
      </c>
      <c r="L28844" s="78" t="s">
        <v>14274</v>
      </c>
      <c r="V28844" s="78">
        <v>24000</v>
      </c>
      <c r="W28844" s="78">
        <v>19000</v>
      </c>
      <c r="X28844" s="78"/>
      <c r="Y28844" s="78">
        <v>19000</v>
      </c>
      <c r="Z28844" s="78">
        <v>2.64</v>
      </c>
    </row>
    <row r="28845" spans="1:26" x14ac:dyDescent="0.25">
      <c r="A28845" s="78">
        <v>10021152</v>
      </c>
      <c r="D28845" s="78" t="s">
        <v>1094</v>
      </c>
      <c r="E28845" s="78" t="s">
        <v>1095</v>
      </c>
      <c r="J28845" s="78" t="s">
        <v>14257</v>
      </c>
      <c r="L28845" s="78" t="s">
        <v>11182</v>
      </c>
      <c r="V28845" s="78">
        <v>55000</v>
      </c>
      <c r="W28845" s="78">
        <v>39000</v>
      </c>
      <c r="X28845" s="78"/>
      <c r="Y28845" s="78">
        <v>39000</v>
      </c>
      <c r="Z28845" s="78">
        <v>2.6</v>
      </c>
    </row>
    <row r="28846" spans="1:26" x14ac:dyDescent="0.25">
      <c r="A28846" s="78">
        <v>10021151</v>
      </c>
      <c r="D28846" s="78" t="s">
        <v>1094</v>
      </c>
      <c r="E28846" s="78" t="s">
        <v>1095</v>
      </c>
      <c r="J28846" s="78" t="s">
        <v>14257</v>
      </c>
      <c r="L28846" s="78" t="s">
        <v>11193</v>
      </c>
      <c r="V28846" s="78">
        <v>54000</v>
      </c>
      <c r="W28846" s="78">
        <v>32000</v>
      </c>
      <c r="X28846" s="78"/>
      <c r="Y28846" s="78">
        <v>34000</v>
      </c>
      <c r="Z28846" s="78">
        <v>2.4</v>
      </c>
    </row>
    <row r="28847" spans="1:26" x14ac:dyDescent="0.25">
      <c r="A28847" s="78">
        <v>210799690</v>
      </c>
      <c r="D28847" s="78" t="s">
        <v>29</v>
      </c>
      <c r="E28847" s="78" t="s">
        <v>1379</v>
      </c>
      <c r="J28847" s="78" t="s">
        <v>7086</v>
      </c>
      <c r="L28847" s="78" t="s">
        <v>9267</v>
      </c>
      <c r="V28847" s="78">
        <v>24000</v>
      </c>
      <c r="W28847" s="78">
        <v>17400</v>
      </c>
      <c r="X28847" s="78"/>
      <c r="Y28847" s="78">
        <v>23471</v>
      </c>
      <c r="Z28847" s="78">
        <v>2.29</v>
      </c>
    </row>
    <row r="28848" spans="1:26" x14ac:dyDescent="0.25">
      <c r="A28848" s="78">
        <v>10021149</v>
      </c>
      <c r="D28848" s="78" t="s">
        <v>1094</v>
      </c>
      <c r="E28848" s="78" t="s">
        <v>1095</v>
      </c>
      <c r="J28848" s="78" t="s">
        <v>14257</v>
      </c>
      <c r="L28848" s="78" t="s">
        <v>11184</v>
      </c>
      <c r="V28848" s="78">
        <v>46000</v>
      </c>
      <c r="W28848" s="78">
        <v>32000</v>
      </c>
      <c r="X28848" s="78"/>
      <c r="Y28848" s="78">
        <v>32000</v>
      </c>
      <c r="Z28848" s="78">
        <v>2.5</v>
      </c>
    </row>
    <row r="28849" spans="1:26" x14ac:dyDescent="0.25">
      <c r="A28849" s="78">
        <v>10021148</v>
      </c>
      <c r="D28849" s="78" t="s">
        <v>1094</v>
      </c>
      <c r="E28849" s="78" t="s">
        <v>1095</v>
      </c>
      <c r="J28849" s="78" t="s">
        <v>14257</v>
      </c>
      <c r="L28849" s="78" t="s">
        <v>11185</v>
      </c>
      <c r="V28849" s="78">
        <v>44500</v>
      </c>
      <c r="W28849" s="78">
        <v>31000</v>
      </c>
      <c r="X28849" s="78"/>
      <c r="Y28849" s="78">
        <v>31000</v>
      </c>
      <c r="Z28849" s="78">
        <v>2.5</v>
      </c>
    </row>
    <row r="28850" spans="1:26" x14ac:dyDescent="0.25">
      <c r="A28850" s="78">
        <v>201851577</v>
      </c>
      <c r="D28850" s="78" t="s">
        <v>709</v>
      </c>
      <c r="E28850" s="78" t="s">
        <v>710</v>
      </c>
      <c r="J28850" s="78" t="s">
        <v>14282</v>
      </c>
      <c r="V28850" s="78">
        <v>24000</v>
      </c>
      <c r="W28850" s="78">
        <v>15500</v>
      </c>
      <c r="X28850" s="78"/>
      <c r="Y28850" s="78">
        <v>26780</v>
      </c>
      <c r="Z28850" s="78">
        <v>2.5499999999999998</v>
      </c>
    </row>
    <row r="28851" spans="1:26" x14ac:dyDescent="0.25">
      <c r="A28851" s="78">
        <v>10021144</v>
      </c>
      <c r="D28851" s="78" t="s">
        <v>1094</v>
      </c>
      <c r="E28851" s="78" t="s">
        <v>1095</v>
      </c>
      <c r="J28851" s="78" t="s">
        <v>14277</v>
      </c>
      <c r="L28851" s="78" t="s">
        <v>8352</v>
      </c>
      <c r="V28851" s="78">
        <v>23400</v>
      </c>
      <c r="W28851" s="78">
        <v>17200</v>
      </c>
      <c r="X28851" s="78"/>
      <c r="Y28851" s="78">
        <v>17200</v>
      </c>
      <c r="Z28851" s="78">
        <v>2.5</v>
      </c>
    </row>
    <row r="28852" spans="1:26" x14ac:dyDescent="0.25">
      <c r="A28852" s="78">
        <v>10021150</v>
      </c>
      <c r="D28852" s="78" t="s">
        <v>1094</v>
      </c>
      <c r="E28852" s="78" t="s">
        <v>1095</v>
      </c>
      <c r="J28852" s="78" t="s">
        <v>14257</v>
      </c>
      <c r="L28852" s="78" t="s">
        <v>11183</v>
      </c>
      <c r="V28852" s="78">
        <v>46000</v>
      </c>
      <c r="W28852" s="78">
        <v>32000</v>
      </c>
      <c r="X28852" s="78"/>
      <c r="Y28852" s="78">
        <v>32000</v>
      </c>
      <c r="Z28852" s="78">
        <v>2.5</v>
      </c>
    </row>
    <row r="28853" spans="1:26" x14ac:dyDescent="0.25">
      <c r="A28853" s="78">
        <v>10021143</v>
      </c>
      <c r="D28853" s="78" t="s">
        <v>1094</v>
      </c>
      <c r="E28853" s="78" t="s">
        <v>1095</v>
      </c>
      <c r="J28853" s="78" t="s">
        <v>14277</v>
      </c>
      <c r="L28853" s="78" t="s">
        <v>8425</v>
      </c>
      <c r="V28853" s="78">
        <v>23400</v>
      </c>
      <c r="W28853" s="78">
        <v>17200</v>
      </c>
      <c r="X28853" s="78"/>
      <c r="Y28853" s="78">
        <v>17200</v>
      </c>
      <c r="Z28853" s="78">
        <v>2.5</v>
      </c>
    </row>
    <row r="28854" spans="1:26" x14ac:dyDescent="0.25">
      <c r="A28854" s="78">
        <v>8654211</v>
      </c>
      <c r="D28854" s="78" t="s">
        <v>203</v>
      </c>
      <c r="E28854" s="78" t="s">
        <v>266</v>
      </c>
      <c r="J28854" s="78" t="s">
        <v>11871</v>
      </c>
      <c r="V28854" s="78">
        <v>48000</v>
      </c>
      <c r="W28854" s="78">
        <v>38000</v>
      </c>
      <c r="X28854" s="78"/>
      <c r="Y28854" s="78">
        <v>54000</v>
      </c>
      <c r="Z28854" s="78">
        <v>2.4500000000000002</v>
      </c>
    </row>
    <row r="28855" spans="1:26" x14ac:dyDescent="0.25">
      <c r="A28855" s="78">
        <v>204427507</v>
      </c>
      <c r="D28855" s="78" t="s">
        <v>1094</v>
      </c>
      <c r="E28855" s="78" t="s">
        <v>1095</v>
      </c>
      <c r="J28855" s="78" t="s">
        <v>14277</v>
      </c>
      <c r="L28855" s="78" t="s">
        <v>11184</v>
      </c>
      <c r="V28855" s="78">
        <v>32400</v>
      </c>
      <c r="W28855" s="78">
        <v>23000</v>
      </c>
      <c r="X28855" s="78"/>
      <c r="Y28855" s="78">
        <v>23000</v>
      </c>
      <c r="Z28855" s="78">
        <v>2.41</v>
      </c>
    </row>
    <row r="28856" spans="1:26" x14ac:dyDescent="0.25">
      <c r="A28856" s="78">
        <v>204396671</v>
      </c>
      <c r="D28856" s="78" t="s">
        <v>1094</v>
      </c>
      <c r="E28856" s="78" t="s">
        <v>1095</v>
      </c>
      <c r="J28856" s="78" t="s">
        <v>14277</v>
      </c>
      <c r="L28856" s="78" t="s">
        <v>11185</v>
      </c>
      <c r="V28856" s="78">
        <v>32400</v>
      </c>
      <c r="W28856" s="78">
        <v>23000</v>
      </c>
      <c r="X28856" s="78"/>
      <c r="Y28856" s="78">
        <v>23000</v>
      </c>
      <c r="Z28856" s="78">
        <v>2.41</v>
      </c>
    </row>
    <row r="28857" spans="1:26" x14ac:dyDescent="0.25">
      <c r="A28857" s="78">
        <v>203991167</v>
      </c>
      <c r="D28857" s="78" t="s">
        <v>1094</v>
      </c>
      <c r="E28857" s="78" t="s">
        <v>1095</v>
      </c>
      <c r="J28857" s="78" t="s">
        <v>7299</v>
      </c>
      <c r="L28857" s="78" t="s">
        <v>14283</v>
      </c>
      <c r="V28857" s="78">
        <v>12000</v>
      </c>
      <c r="W28857" s="78">
        <v>7500</v>
      </c>
      <c r="X28857" s="78"/>
      <c r="Y28857" s="78">
        <v>9444</v>
      </c>
      <c r="Z28857" s="78">
        <v>2.4900000000000002</v>
      </c>
    </row>
    <row r="28858" spans="1:26" x14ac:dyDescent="0.25">
      <c r="A28858" s="78">
        <v>203991169</v>
      </c>
      <c r="D28858" s="78" t="s">
        <v>1094</v>
      </c>
      <c r="E28858" s="78" t="s">
        <v>1095</v>
      </c>
      <c r="J28858" s="78" t="s">
        <v>14284</v>
      </c>
      <c r="L28858" s="78" t="s">
        <v>14285</v>
      </c>
      <c r="V28858" s="78">
        <v>24000</v>
      </c>
      <c r="W28858" s="78">
        <v>15800</v>
      </c>
      <c r="X28858" s="78"/>
      <c r="Y28858" s="78">
        <v>19270</v>
      </c>
      <c r="Z28858" s="78">
        <v>2.2599999999999998</v>
      </c>
    </row>
    <row r="28859" spans="1:26" x14ac:dyDescent="0.25">
      <c r="A28859" s="78">
        <v>210799562</v>
      </c>
      <c r="D28859" s="78" t="s">
        <v>29</v>
      </c>
      <c r="E28859" s="78" t="s">
        <v>1379</v>
      </c>
      <c r="J28859" s="78" t="s">
        <v>7086</v>
      </c>
      <c r="L28859" s="78" t="s">
        <v>9264</v>
      </c>
      <c r="V28859" s="78">
        <v>24000</v>
      </c>
      <c r="W28859" s="78">
        <v>17400</v>
      </c>
      <c r="X28859" s="78"/>
      <c r="Y28859" s="78">
        <v>23471</v>
      </c>
      <c r="Z28859" s="78">
        <v>2.29</v>
      </c>
    </row>
    <row r="28860" spans="1:26" x14ac:dyDescent="0.25">
      <c r="A28860" s="78">
        <v>203991166</v>
      </c>
      <c r="D28860" s="78" t="s">
        <v>1094</v>
      </c>
      <c r="E28860" s="78" t="s">
        <v>1095</v>
      </c>
      <c r="J28860" s="78" t="s">
        <v>14286</v>
      </c>
      <c r="L28860" s="78" t="s">
        <v>7757</v>
      </c>
      <c r="V28860" s="78">
        <v>9000</v>
      </c>
      <c r="W28860" s="78">
        <v>5800</v>
      </c>
      <c r="X28860" s="78"/>
      <c r="Y28860" s="78">
        <v>8639</v>
      </c>
      <c r="Z28860" s="78">
        <v>2.08</v>
      </c>
    </row>
    <row r="28861" spans="1:26" x14ac:dyDescent="0.25">
      <c r="A28861" s="78">
        <v>203991150</v>
      </c>
      <c r="D28861" s="78" t="s">
        <v>1094</v>
      </c>
      <c r="E28861" s="78" t="s">
        <v>1095</v>
      </c>
      <c r="J28861" s="78" t="s">
        <v>14287</v>
      </c>
      <c r="L28861" s="78" t="s">
        <v>14263</v>
      </c>
      <c r="V28861" s="78">
        <v>18000</v>
      </c>
      <c r="W28861" s="78">
        <v>11400</v>
      </c>
      <c r="X28861" s="78"/>
      <c r="Y28861" s="78">
        <v>14016</v>
      </c>
      <c r="Z28861" s="78">
        <v>2.4900000000000002</v>
      </c>
    </row>
    <row r="28862" spans="1:26" x14ac:dyDescent="0.25">
      <c r="A28862" s="78">
        <v>203991187</v>
      </c>
      <c r="D28862" s="78" t="s">
        <v>1094</v>
      </c>
      <c r="E28862" s="78" t="s">
        <v>1095</v>
      </c>
      <c r="J28862" s="78" t="s">
        <v>8491</v>
      </c>
      <c r="V28862" s="78">
        <v>36000</v>
      </c>
      <c r="W28862" s="78">
        <v>24600</v>
      </c>
      <c r="X28862" s="78"/>
      <c r="Y28862" s="78">
        <v>39296</v>
      </c>
      <c r="Z28862" s="78">
        <v>2.19</v>
      </c>
    </row>
    <row r="28863" spans="1:26" x14ac:dyDescent="0.25">
      <c r="A28863" s="78">
        <v>203991176</v>
      </c>
      <c r="D28863" s="78" t="s">
        <v>1094</v>
      </c>
      <c r="E28863" s="78" t="s">
        <v>1095</v>
      </c>
      <c r="J28863" s="78" t="s">
        <v>14288</v>
      </c>
      <c r="V28863" s="78">
        <v>33000</v>
      </c>
      <c r="W28863" s="78">
        <v>24600</v>
      </c>
      <c r="X28863" s="78"/>
      <c r="Y28863" s="78">
        <v>25750</v>
      </c>
      <c r="Z28863" s="78">
        <v>2.1800000000000002</v>
      </c>
    </row>
    <row r="28864" spans="1:26" x14ac:dyDescent="0.25">
      <c r="A28864" s="78">
        <v>201851575</v>
      </c>
      <c r="D28864" s="78" t="s">
        <v>709</v>
      </c>
      <c r="E28864" s="78" t="s">
        <v>710</v>
      </c>
      <c r="J28864" s="78" t="s">
        <v>14289</v>
      </c>
      <c r="V28864" s="78">
        <v>24000</v>
      </c>
      <c r="W28864" s="78">
        <v>15500</v>
      </c>
      <c r="X28864" s="78"/>
      <c r="Y28864" s="78">
        <v>24350</v>
      </c>
      <c r="Z28864" s="78">
        <v>2.72</v>
      </c>
    </row>
    <row r="28865" spans="1:26" x14ac:dyDescent="0.25">
      <c r="A28865" s="78">
        <v>201847005</v>
      </c>
      <c r="D28865" s="78" t="s">
        <v>3422</v>
      </c>
      <c r="E28865" s="78" t="s">
        <v>15</v>
      </c>
      <c r="J28865" s="78" t="s">
        <v>11850</v>
      </c>
      <c r="V28865" s="78">
        <v>48000</v>
      </c>
      <c r="W28865" s="78">
        <v>29600</v>
      </c>
      <c r="X28865" s="78"/>
      <c r="Y28865" s="78">
        <v>37900</v>
      </c>
      <c r="Z28865" s="78">
        <v>2.09</v>
      </c>
    </row>
    <row r="28866" spans="1:26" x14ac:dyDescent="0.25">
      <c r="A28866" s="78">
        <v>201847004</v>
      </c>
      <c r="D28866" s="78" t="s">
        <v>3422</v>
      </c>
      <c r="E28866" s="78" t="s">
        <v>15</v>
      </c>
      <c r="J28866" s="78" t="s">
        <v>11849</v>
      </c>
      <c r="V28866" s="78">
        <v>36000</v>
      </c>
      <c r="W28866" s="78">
        <v>23200</v>
      </c>
      <c r="X28866" s="78"/>
      <c r="Y28866" s="78">
        <v>37410</v>
      </c>
      <c r="Z28866" s="78">
        <v>2.09</v>
      </c>
    </row>
    <row r="28867" spans="1:26" x14ac:dyDescent="0.25">
      <c r="A28867" s="78">
        <v>8693474</v>
      </c>
      <c r="D28867" s="78" t="s">
        <v>1060</v>
      </c>
      <c r="E28867" s="78" t="s">
        <v>1061</v>
      </c>
      <c r="J28867" s="78" t="s">
        <v>12571</v>
      </c>
      <c r="V28867" s="78">
        <v>60000</v>
      </c>
      <c r="W28867" s="78">
        <v>41500</v>
      </c>
      <c r="X28867" s="78"/>
      <c r="Y28867" s="78">
        <v>56100</v>
      </c>
      <c r="Z28867" s="78">
        <v>3.3</v>
      </c>
    </row>
    <row r="28868" spans="1:26" x14ac:dyDescent="0.25">
      <c r="A28868" s="78">
        <v>201847001</v>
      </c>
      <c r="D28868" s="78" t="s">
        <v>3422</v>
      </c>
      <c r="E28868" s="78" t="s">
        <v>15</v>
      </c>
      <c r="J28868" s="78" t="s">
        <v>11846</v>
      </c>
      <c r="V28868" s="78">
        <v>18000</v>
      </c>
      <c r="W28868" s="78">
        <v>12000</v>
      </c>
      <c r="X28868" s="78"/>
      <c r="Y28868" s="78">
        <v>15020</v>
      </c>
      <c r="Z28868" s="78">
        <v>2.7</v>
      </c>
    </row>
    <row r="28869" spans="1:26" x14ac:dyDescent="0.25">
      <c r="A28869" s="78">
        <v>201846985</v>
      </c>
      <c r="D28869" s="78" t="s">
        <v>3422</v>
      </c>
      <c r="E28869" s="78" t="s">
        <v>13</v>
      </c>
      <c r="J28869" s="78" t="s">
        <v>11850</v>
      </c>
      <c r="V28869" s="78">
        <v>48000</v>
      </c>
      <c r="W28869" s="78">
        <v>29600</v>
      </c>
      <c r="X28869" s="78"/>
      <c r="Y28869" s="78">
        <v>37900</v>
      </c>
      <c r="Z28869" s="78">
        <v>2.09</v>
      </c>
    </row>
    <row r="28870" spans="1:26" x14ac:dyDescent="0.25">
      <c r="A28870" s="78">
        <v>201846984</v>
      </c>
      <c r="D28870" s="78" t="s">
        <v>3422</v>
      </c>
      <c r="E28870" s="78" t="s">
        <v>13</v>
      </c>
      <c r="J28870" s="78" t="s">
        <v>11849</v>
      </c>
      <c r="V28870" s="78">
        <v>36000</v>
      </c>
      <c r="W28870" s="78">
        <v>23200</v>
      </c>
      <c r="X28870" s="78"/>
      <c r="Y28870" s="78">
        <v>37410</v>
      </c>
      <c r="Z28870" s="78">
        <v>2.09</v>
      </c>
    </row>
    <row r="28871" spans="1:26" x14ac:dyDescent="0.25">
      <c r="A28871" s="78">
        <v>201846981</v>
      </c>
      <c r="D28871" s="78" t="s">
        <v>3422</v>
      </c>
      <c r="E28871" s="78" t="s">
        <v>13</v>
      </c>
      <c r="J28871" s="78" t="s">
        <v>11846</v>
      </c>
      <c r="V28871" s="78">
        <v>18000</v>
      </c>
      <c r="W28871" s="78">
        <v>12000</v>
      </c>
      <c r="X28871" s="78"/>
      <c r="Y28871" s="78">
        <v>15020</v>
      </c>
      <c r="Z28871" s="78">
        <v>2.7</v>
      </c>
    </row>
    <row r="28872" spans="1:26" x14ac:dyDescent="0.25">
      <c r="A28872" s="78">
        <v>8693480</v>
      </c>
      <c r="D28872" s="78" t="s">
        <v>1060</v>
      </c>
      <c r="E28872" s="78" t="s">
        <v>1061</v>
      </c>
      <c r="J28872" s="78" t="s">
        <v>12574</v>
      </c>
      <c r="V28872" s="78">
        <v>36000</v>
      </c>
      <c r="W28872" s="78">
        <v>25800</v>
      </c>
      <c r="X28872" s="78"/>
      <c r="Y28872" s="78">
        <v>42000</v>
      </c>
      <c r="Z28872" s="78">
        <v>2.84</v>
      </c>
    </row>
    <row r="28873" spans="1:26" x14ac:dyDescent="0.25">
      <c r="A28873" s="78">
        <v>201835787</v>
      </c>
      <c r="D28873" s="78" t="s">
        <v>3422</v>
      </c>
      <c r="E28873" s="78" t="s">
        <v>22</v>
      </c>
      <c r="J28873" s="78" t="s">
        <v>14280</v>
      </c>
      <c r="V28873" s="78">
        <v>27000</v>
      </c>
      <c r="W28873" s="78">
        <v>17800</v>
      </c>
      <c r="X28873" s="78"/>
      <c r="Y28873" s="78">
        <v>25150</v>
      </c>
      <c r="Z28873" s="78">
        <v>2.64</v>
      </c>
    </row>
    <row r="28874" spans="1:26" x14ac:dyDescent="0.25">
      <c r="A28874" s="78">
        <v>201835786</v>
      </c>
      <c r="D28874" s="78" t="s">
        <v>3422</v>
      </c>
      <c r="E28874" s="78" t="s">
        <v>24</v>
      </c>
      <c r="J28874" s="78" t="s">
        <v>14280</v>
      </c>
      <c r="V28874" s="78">
        <v>27000</v>
      </c>
      <c r="W28874" s="78">
        <v>17800</v>
      </c>
      <c r="X28874" s="78"/>
      <c r="Y28874" s="78">
        <v>25150</v>
      </c>
      <c r="Z28874" s="78">
        <v>2.64</v>
      </c>
    </row>
    <row r="28875" spans="1:26" x14ac:dyDescent="0.25">
      <c r="A28875" s="78">
        <v>9118461</v>
      </c>
      <c r="D28875" s="78" t="s">
        <v>3422</v>
      </c>
      <c r="E28875" s="78" t="s">
        <v>9</v>
      </c>
      <c r="J28875" s="78" t="s">
        <v>11846</v>
      </c>
      <c r="V28875" s="78">
        <v>18000</v>
      </c>
      <c r="W28875" s="78">
        <v>12000</v>
      </c>
      <c r="X28875" s="78"/>
      <c r="Y28875" s="78">
        <v>15020</v>
      </c>
      <c r="Z28875" s="78">
        <v>2.7</v>
      </c>
    </row>
    <row r="28876" spans="1:26" x14ac:dyDescent="0.25">
      <c r="A28876" s="78">
        <v>201835691</v>
      </c>
      <c r="D28876" s="78" t="s">
        <v>3422</v>
      </c>
      <c r="E28876" s="78" t="s">
        <v>23</v>
      </c>
      <c r="J28876" s="78" t="s">
        <v>14280</v>
      </c>
      <c r="V28876" s="78">
        <v>27000</v>
      </c>
      <c r="W28876" s="78">
        <v>17800</v>
      </c>
      <c r="X28876" s="78"/>
      <c r="Y28876" s="78">
        <v>25150</v>
      </c>
      <c r="Z28876" s="78">
        <v>2.64</v>
      </c>
    </row>
    <row r="28877" spans="1:26" x14ac:dyDescent="0.25">
      <c r="A28877" s="78">
        <v>201835690</v>
      </c>
      <c r="D28877" s="78" t="s">
        <v>3422</v>
      </c>
      <c r="E28877" s="78" t="s">
        <v>21</v>
      </c>
      <c r="J28877" s="78" t="s">
        <v>14280</v>
      </c>
      <c r="V28877" s="78">
        <v>27000</v>
      </c>
      <c r="W28877" s="78">
        <v>17800</v>
      </c>
      <c r="X28877" s="78"/>
      <c r="Y28877" s="78">
        <v>25150</v>
      </c>
      <c r="Z28877" s="78">
        <v>2.64</v>
      </c>
    </row>
    <row r="28878" spans="1:26" x14ac:dyDescent="0.25">
      <c r="A28878" s="78">
        <v>9118462</v>
      </c>
      <c r="D28878" s="78" t="s">
        <v>3422</v>
      </c>
      <c r="E28878" s="78" t="s">
        <v>12</v>
      </c>
      <c r="J28878" s="78" t="s">
        <v>11846</v>
      </c>
      <c r="V28878" s="78">
        <v>18000</v>
      </c>
      <c r="W28878" s="78">
        <v>12000</v>
      </c>
      <c r="X28878" s="78"/>
      <c r="Y28878" s="78">
        <v>15020</v>
      </c>
      <c r="Z28878" s="78">
        <v>2.7</v>
      </c>
    </row>
    <row r="28879" spans="1:26" x14ac:dyDescent="0.25">
      <c r="A28879" s="78">
        <v>201835621</v>
      </c>
      <c r="D28879" s="78" t="s">
        <v>3422</v>
      </c>
      <c r="E28879" s="78" t="s">
        <v>19</v>
      </c>
      <c r="J28879" s="78" t="s">
        <v>14280</v>
      </c>
      <c r="V28879" s="78">
        <v>27000</v>
      </c>
      <c r="W28879" s="78">
        <v>17800</v>
      </c>
      <c r="X28879" s="78"/>
      <c r="Y28879" s="78">
        <v>25150</v>
      </c>
      <c r="Z28879" s="78">
        <v>2.64</v>
      </c>
    </row>
    <row r="28880" spans="1:26" x14ac:dyDescent="0.25">
      <c r="A28880" s="78">
        <v>208674980</v>
      </c>
      <c r="D28880" s="78" t="s">
        <v>29</v>
      </c>
      <c r="E28880" s="78" t="s">
        <v>9956</v>
      </c>
      <c r="J28880" s="78" t="s">
        <v>14294</v>
      </c>
      <c r="L28880" s="78" t="s">
        <v>14295</v>
      </c>
      <c r="V28880" s="78">
        <v>12000</v>
      </c>
      <c r="W28880" s="78">
        <v>8900</v>
      </c>
      <c r="X28880" s="78"/>
      <c r="Y28880" s="78">
        <v>9018</v>
      </c>
      <c r="Z28880" s="78">
        <v>2.4</v>
      </c>
    </row>
    <row r="28881" spans="1:26" x14ac:dyDescent="0.25">
      <c r="A28881" s="78">
        <v>9118473</v>
      </c>
      <c r="D28881" s="78" t="s">
        <v>3422</v>
      </c>
      <c r="E28881" s="78" t="s">
        <v>9</v>
      </c>
      <c r="J28881" s="78" t="s">
        <v>11849</v>
      </c>
      <c r="V28881" s="78">
        <v>36000</v>
      </c>
      <c r="W28881" s="78">
        <v>23200</v>
      </c>
      <c r="X28881" s="78"/>
      <c r="Y28881" s="78">
        <v>37410</v>
      </c>
      <c r="Z28881" s="78">
        <v>2.09</v>
      </c>
    </row>
    <row r="28882" spans="1:26" x14ac:dyDescent="0.25">
      <c r="A28882" s="78">
        <v>201835573</v>
      </c>
      <c r="D28882" s="78" t="s">
        <v>3422</v>
      </c>
      <c r="E28882" s="78" t="s">
        <v>20</v>
      </c>
      <c r="J28882" s="78" t="s">
        <v>14280</v>
      </c>
      <c r="V28882" s="78">
        <v>27000</v>
      </c>
      <c r="W28882" s="78">
        <v>17800</v>
      </c>
      <c r="X28882" s="78"/>
      <c r="Y28882" s="78">
        <v>25150</v>
      </c>
      <c r="Z28882" s="78">
        <v>2.64</v>
      </c>
    </row>
    <row r="28883" spans="1:26" x14ac:dyDescent="0.25">
      <c r="A28883" s="78">
        <v>201835525</v>
      </c>
      <c r="D28883" s="78" t="s">
        <v>3422</v>
      </c>
      <c r="E28883" s="78" t="s">
        <v>16</v>
      </c>
      <c r="J28883" s="78" t="s">
        <v>14280</v>
      </c>
      <c r="V28883" s="78">
        <v>27000</v>
      </c>
      <c r="W28883" s="78">
        <v>17800</v>
      </c>
      <c r="X28883" s="78"/>
      <c r="Y28883" s="78">
        <v>25150</v>
      </c>
      <c r="Z28883" s="78">
        <v>2.64</v>
      </c>
    </row>
    <row r="28884" spans="1:26" x14ac:dyDescent="0.25">
      <c r="A28884" s="78">
        <v>208674964</v>
      </c>
      <c r="D28884" s="78" t="s">
        <v>29</v>
      </c>
      <c r="E28884" s="78" t="s">
        <v>9959</v>
      </c>
      <c r="J28884" s="78" t="s">
        <v>14294</v>
      </c>
      <c r="L28884" s="78" t="s">
        <v>14295</v>
      </c>
      <c r="V28884" s="78">
        <v>12000</v>
      </c>
      <c r="W28884" s="78">
        <v>8900</v>
      </c>
      <c r="X28884" s="78"/>
      <c r="Y28884" s="78">
        <v>9018</v>
      </c>
      <c r="Z28884" s="78">
        <v>2.4</v>
      </c>
    </row>
    <row r="28885" spans="1:26" x14ac:dyDescent="0.25">
      <c r="A28885" s="78">
        <v>9118474</v>
      </c>
      <c r="D28885" s="78" t="s">
        <v>3422</v>
      </c>
      <c r="E28885" s="78" t="s">
        <v>12</v>
      </c>
      <c r="J28885" s="78" t="s">
        <v>11849</v>
      </c>
      <c r="V28885" s="78">
        <v>36000</v>
      </c>
      <c r="W28885" s="78">
        <v>23200</v>
      </c>
      <c r="X28885" s="78"/>
      <c r="Y28885" s="78">
        <v>37410</v>
      </c>
      <c r="Z28885" s="78">
        <v>2.09</v>
      </c>
    </row>
    <row r="28886" spans="1:26" x14ac:dyDescent="0.25">
      <c r="A28886" s="78">
        <v>201771973</v>
      </c>
      <c r="D28886" s="78" t="s">
        <v>3422</v>
      </c>
      <c r="E28886" s="78" t="s">
        <v>15</v>
      </c>
      <c r="J28886" s="78" t="s">
        <v>14280</v>
      </c>
      <c r="V28886" s="78">
        <v>27000</v>
      </c>
      <c r="W28886" s="78">
        <v>17800</v>
      </c>
      <c r="X28886" s="78"/>
      <c r="Y28886" s="78">
        <v>25150</v>
      </c>
      <c r="Z28886" s="78">
        <v>2.64</v>
      </c>
    </row>
    <row r="28887" spans="1:26" x14ac:dyDescent="0.25">
      <c r="A28887" s="78">
        <v>210665986</v>
      </c>
      <c r="D28887" s="78" t="s">
        <v>29</v>
      </c>
      <c r="E28887" s="78" t="s">
        <v>5240</v>
      </c>
      <c r="J28887" s="78" t="s">
        <v>14297</v>
      </c>
      <c r="L28887" s="78" t="s">
        <v>14298</v>
      </c>
      <c r="V28887" s="78">
        <v>12000</v>
      </c>
      <c r="W28887" s="78">
        <v>8900</v>
      </c>
      <c r="X28887" s="78"/>
      <c r="Y28887" s="78">
        <v>9018</v>
      </c>
      <c r="Z28887" s="78">
        <v>2.4</v>
      </c>
    </row>
    <row r="28888" spans="1:26" x14ac:dyDescent="0.25">
      <c r="A28888" s="78">
        <v>210799578</v>
      </c>
      <c r="D28888" s="78" t="s">
        <v>29</v>
      </c>
      <c r="E28888" s="78" t="s">
        <v>1379</v>
      </c>
      <c r="J28888" s="78" t="s">
        <v>14297</v>
      </c>
      <c r="L28888" s="78" t="s">
        <v>14300</v>
      </c>
      <c r="V28888" s="78">
        <v>12000</v>
      </c>
      <c r="W28888" s="78">
        <v>8900</v>
      </c>
      <c r="X28888" s="78"/>
      <c r="Y28888" s="78">
        <v>9018</v>
      </c>
      <c r="Z28888" s="78">
        <v>2.4</v>
      </c>
    </row>
    <row r="28889" spans="1:26" x14ac:dyDescent="0.25">
      <c r="A28889" s="78">
        <v>9118477</v>
      </c>
      <c r="D28889" s="78" t="s">
        <v>3422</v>
      </c>
      <c r="E28889" s="78" t="s">
        <v>9</v>
      </c>
      <c r="J28889" s="78" t="s">
        <v>11850</v>
      </c>
      <c r="V28889" s="78">
        <v>48000</v>
      </c>
      <c r="W28889" s="78">
        <v>29600</v>
      </c>
      <c r="X28889" s="78"/>
      <c r="Y28889" s="78">
        <v>37900</v>
      </c>
      <c r="Z28889" s="78">
        <v>2.09</v>
      </c>
    </row>
    <row r="28890" spans="1:26" x14ac:dyDescent="0.25">
      <c r="A28890" s="78">
        <v>212316193</v>
      </c>
      <c r="D28890" s="78" t="s">
        <v>29</v>
      </c>
      <c r="E28890" s="78" t="s">
        <v>6014</v>
      </c>
      <c r="J28890" s="78" t="s">
        <v>10781</v>
      </c>
      <c r="L28890" s="78" t="s">
        <v>10782</v>
      </c>
      <c r="V28890" s="78">
        <v>55000</v>
      </c>
      <c r="W28890" s="78">
        <v>40000</v>
      </c>
      <c r="X28890" s="78"/>
      <c r="Y28890" s="78">
        <v>54000</v>
      </c>
      <c r="Z28890" s="78">
        <v>2.2000000000000002</v>
      </c>
    </row>
    <row r="28891" spans="1:26" x14ac:dyDescent="0.25">
      <c r="A28891" s="78">
        <v>212316107</v>
      </c>
      <c r="D28891" s="78" t="s">
        <v>29</v>
      </c>
      <c r="E28891" s="78" t="s">
        <v>412</v>
      </c>
      <c r="J28891" s="78" t="s">
        <v>10781</v>
      </c>
      <c r="L28891" s="78" t="s">
        <v>10782</v>
      </c>
      <c r="V28891" s="78">
        <v>55000</v>
      </c>
      <c r="W28891" s="78">
        <v>40000</v>
      </c>
      <c r="X28891" s="78"/>
      <c r="Y28891" s="78">
        <v>54000</v>
      </c>
      <c r="Z28891" s="78">
        <v>2.2000000000000002</v>
      </c>
    </row>
    <row r="28892" spans="1:26" x14ac:dyDescent="0.25">
      <c r="A28892" s="78">
        <v>10595430</v>
      </c>
      <c r="D28892" s="78" t="s">
        <v>8153</v>
      </c>
      <c r="E28892" s="78" t="s">
        <v>8158</v>
      </c>
      <c r="J28892" s="78" t="s">
        <v>12668</v>
      </c>
      <c r="V28892" s="78">
        <v>35200</v>
      </c>
      <c r="W28892" s="78">
        <v>21400</v>
      </c>
      <c r="X28892" s="78"/>
      <c r="Y28892" s="78">
        <v>39341</v>
      </c>
      <c r="Z28892" s="78">
        <v>2.25</v>
      </c>
    </row>
    <row r="28893" spans="1:26" x14ac:dyDescent="0.25">
      <c r="A28893" s="78">
        <v>212316110</v>
      </c>
      <c r="D28893" s="78" t="s">
        <v>29</v>
      </c>
      <c r="E28893" s="78" t="s">
        <v>412</v>
      </c>
      <c r="J28893" s="78" t="s">
        <v>10781</v>
      </c>
      <c r="L28893" s="78" t="s">
        <v>14301</v>
      </c>
      <c r="V28893" s="78">
        <v>55000</v>
      </c>
      <c r="W28893" s="78">
        <v>40000</v>
      </c>
      <c r="X28893" s="78"/>
      <c r="Y28893" s="78">
        <v>58600</v>
      </c>
      <c r="Z28893" s="78">
        <v>2.35</v>
      </c>
    </row>
    <row r="28894" spans="1:26" x14ac:dyDescent="0.25">
      <c r="A28894" s="78">
        <v>212316196</v>
      </c>
      <c r="D28894" s="78" t="s">
        <v>29</v>
      </c>
      <c r="E28894" s="78" t="s">
        <v>6014</v>
      </c>
      <c r="J28894" s="78" t="s">
        <v>10781</v>
      </c>
      <c r="L28894" s="78" t="s">
        <v>14301</v>
      </c>
      <c r="V28894" s="78">
        <v>55000</v>
      </c>
      <c r="W28894" s="78">
        <v>40000</v>
      </c>
      <c r="X28894" s="78"/>
      <c r="Y28894" s="78">
        <v>58600</v>
      </c>
      <c r="Z28894" s="78">
        <v>2.35</v>
      </c>
    </row>
    <row r="28895" spans="1:26" x14ac:dyDescent="0.25">
      <c r="A28895" s="78">
        <v>210799685</v>
      </c>
      <c r="D28895" s="78" t="s">
        <v>29</v>
      </c>
      <c r="E28895" s="78" t="s">
        <v>1379</v>
      </c>
      <c r="J28895" s="78" t="s">
        <v>14297</v>
      </c>
      <c r="L28895" s="78" t="s">
        <v>14298</v>
      </c>
      <c r="V28895" s="78">
        <v>12000</v>
      </c>
      <c r="W28895" s="78">
        <v>8900</v>
      </c>
      <c r="X28895" s="78"/>
      <c r="Y28895" s="78">
        <v>9018</v>
      </c>
      <c r="Z28895" s="78">
        <v>2.4</v>
      </c>
    </row>
    <row r="28896" spans="1:26" x14ac:dyDescent="0.25">
      <c r="A28896" s="78">
        <v>211793574</v>
      </c>
      <c r="D28896" s="78" t="s">
        <v>29</v>
      </c>
      <c r="E28896" s="78" t="s">
        <v>554</v>
      </c>
      <c r="J28896" s="78" t="s">
        <v>14306</v>
      </c>
      <c r="L28896" s="78" t="s">
        <v>14307</v>
      </c>
      <c r="V28896" s="78">
        <v>12000</v>
      </c>
      <c r="W28896" s="78">
        <v>7700</v>
      </c>
      <c r="X28896" s="78"/>
      <c r="Y28896" s="78">
        <v>9000</v>
      </c>
      <c r="Z28896" s="78">
        <v>2.42</v>
      </c>
    </row>
    <row r="28897" spans="1:26" x14ac:dyDescent="0.25">
      <c r="A28897" s="78">
        <v>10595424</v>
      </c>
      <c r="D28897" s="78" t="s">
        <v>8153</v>
      </c>
      <c r="E28897" s="78" t="s">
        <v>8158</v>
      </c>
      <c r="J28897" s="78" t="s">
        <v>12673</v>
      </c>
      <c r="V28897" s="78">
        <v>22000</v>
      </c>
      <c r="W28897" s="78">
        <v>15400</v>
      </c>
      <c r="X28897" s="78"/>
      <c r="Y28897" s="78">
        <v>26000</v>
      </c>
      <c r="Z28897" s="78">
        <v>2.13</v>
      </c>
    </row>
    <row r="28898" spans="1:26" x14ac:dyDescent="0.25">
      <c r="A28898" s="78">
        <v>9118478</v>
      </c>
      <c r="D28898" s="78" t="s">
        <v>3422</v>
      </c>
      <c r="E28898" s="78" t="s">
        <v>12</v>
      </c>
      <c r="J28898" s="78" t="s">
        <v>11850</v>
      </c>
      <c r="V28898" s="78">
        <v>48000</v>
      </c>
      <c r="W28898" s="78">
        <v>29600</v>
      </c>
      <c r="X28898" s="78"/>
      <c r="Y28898" s="78">
        <v>37900</v>
      </c>
      <c r="Z28898" s="78">
        <v>2.09</v>
      </c>
    </row>
    <row r="28899" spans="1:26" x14ac:dyDescent="0.25">
      <c r="A28899" s="78">
        <v>211793576</v>
      </c>
      <c r="D28899" s="78" t="s">
        <v>29</v>
      </c>
      <c r="E28899" s="78" t="s">
        <v>554</v>
      </c>
      <c r="J28899" s="78" t="s">
        <v>7456</v>
      </c>
      <c r="L28899" s="78" t="s">
        <v>14315</v>
      </c>
      <c r="V28899" s="78">
        <v>18000</v>
      </c>
      <c r="W28899" s="78">
        <v>12200</v>
      </c>
      <c r="X28899" s="78"/>
      <c r="Y28899" s="78">
        <v>15500</v>
      </c>
      <c r="Z28899" s="78">
        <v>2.4</v>
      </c>
    </row>
    <row r="28900" spans="1:26" x14ac:dyDescent="0.25">
      <c r="A28900" s="78">
        <v>10595418</v>
      </c>
      <c r="D28900" s="78" t="s">
        <v>8153</v>
      </c>
      <c r="E28900" s="78" t="s">
        <v>8158</v>
      </c>
      <c r="J28900" s="78" t="s">
        <v>12667</v>
      </c>
      <c r="V28900" s="78">
        <v>18000</v>
      </c>
      <c r="W28900" s="78">
        <v>14200</v>
      </c>
      <c r="X28900" s="78"/>
      <c r="Y28900" s="78">
        <v>23500</v>
      </c>
      <c r="Z28900" s="78">
        <v>2.17</v>
      </c>
    </row>
    <row r="28901" spans="1:26" x14ac:dyDescent="0.25">
      <c r="A28901" s="78">
        <v>10443472</v>
      </c>
      <c r="D28901" s="78" t="s">
        <v>1042</v>
      </c>
      <c r="E28901" s="78" t="s">
        <v>1042</v>
      </c>
      <c r="J28901" s="78" t="s">
        <v>12011</v>
      </c>
      <c r="V28901" s="78">
        <v>36000</v>
      </c>
      <c r="W28901" s="78">
        <v>28000</v>
      </c>
      <c r="X28901" s="78"/>
      <c r="Y28901" s="78">
        <v>45510</v>
      </c>
      <c r="Z28901" s="78">
        <v>2.56</v>
      </c>
    </row>
    <row r="28902" spans="1:26" x14ac:dyDescent="0.25">
      <c r="A28902" s="78">
        <v>9854622</v>
      </c>
      <c r="D28902" s="78" t="s">
        <v>3422</v>
      </c>
      <c r="E28902" s="78" t="s">
        <v>9</v>
      </c>
      <c r="J28902" s="78" t="s">
        <v>11847</v>
      </c>
      <c r="V28902" s="78">
        <v>24000</v>
      </c>
      <c r="W28902" s="78">
        <v>13600</v>
      </c>
      <c r="X28902" s="78"/>
      <c r="Y28902" s="78">
        <v>25150</v>
      </c>
      <c r="Z28902" s="78">
        <v>2.64</v>
      </c>
    </row>
    <row r="28903" spans="1:26" x14ac:dyDescent="0.25">
      <c r="A28903" s="78">
        <v>211726674</v>
      </c>
      <c r="D28903" s="78" t="s">
        <v>29</v>
      </c>
      <c r="E28903" s="78" t="s">
        <v>319</v>
      </c>
      <c r="J28903" s="78" t="s">
        <v>14321</v>
      </c>
      <c r="L28903" s="78" t="s">
        <v>14322</v>
      </c>
      <c r="V28903" s="78">
        <v>59000</v>
      </c>
      <c r="W28903" s="78">
        <v>34400</v>
      </c>
      <c r="X28903" s="78"/>
      <c r="Y28903" s="78">
        <v>36000</v>
      </c>
      <c r="Z28903" s="78">
        <v>2.29</v>
      </c>
    </row>
    <row r="28904" spans="1:26" x14ac:dyDescent="0.25">
      <c r="A28904" s="78">
        <v>10443471</v>
      </c>
      <c r="D28904" s="78" t="s">
        <v>1042</v>
      </c>
      <c r="E28904" s="78" t="s">
        <v>1042</v>
      </c>
      <c r="J28904" s="78" t="s">
        <v>12010</v>
      </c>
      <c r="V28904" s="78">
        <v>42000</v>
      </c>
      <c r="W28904" s="78">
        <v>29000</v>
      </c>
      <c r="X28904" s="78"/>
      <c r="Y28904" s="78">
        <v>49950</v>
      </c>
      <c r="Z28904" s="78">
        <v>2.6</v>
      </c>
    </row>
    <row r="28905" spans="1:26" x14ac:dyDescent="0.25">
      <c r="A28905" s="78">
        <v>211504109</v>
      </c>
      <c r="D28905" s="78" t="s">
        <v>29</v>
      </c>
      <c r="E28905" s="78" t="s">
        <v>319</v>
      </c>
      <c r="J28905" s="78" t="s">
        <v>14324</v>
      </c>
      <c r="L28905" s="78" t="s">
        <v>14324</v>
      </c>
      <c r="V28905" s="78">
        <v>24000</v>
      </c>
      <c r="W28905" s="78">
        <v>18000</v>
      </c>
      <c r="X28905" s="78"/>
      <c r="Y28905" s="78">
        <v>22550</v>
      </c>
      <c r="Z28905" s="78">
        <v>2.34</v>
      </c>
    </row>
    <row r="28906" spans="1:26" x14ac:dyDescent="0.25">
      <c r="A28906" s="78">
        <v>10340478</v>
      </c>
      <c r="D28906" s="78" t="s">
        <v>203</v>
      </c>
      <c r="E28906" s="78" t="s">
        <v>1007</v>
      </c>
      <c r="J28906" s="78" t="s">
        <v>14325</v>
      </c>
      <c r="V28906" s="78">
        <v>28400</v>
      </c>
      <c r="W28906" s="78">
        <v>18000</v>
      </c>
      <c r="X28906" s="78"/>
      <c r="Y28906" s="78">
        <v>24000</v>
      </c>
      <c r="Z28906" s="78">
        <v>3.13</v>
      </c>
    </row>
    <row r="28907" spans="1:26" x14ac:dyDescent="0.25">
      <c r="A28907" s="78">
        <v>210655379</v>
      </c>
      <c r="D28907" s="78" t="s">
        <v>29</v>
      </c>
      <c r="E28907" s="78" t="s">
        <v>7157</v>
      </c>
      <c r="J28907" s="78" t="s">
        <v>10775</v>
      </c>
      <c r="V28907" s="78">
        <v>28000</v>
      </c>
      <c r="W28907" s="78">
        <v>22000</v>
      </c>
      <c r="X28907" s="78"/>
      <c r="Y28907" s="78">
        <v>22600</v>
      </c>
      <c r="Z28907" s="78">
        <v>2.25</v>
      </c>
    </row>
    <row r="28908" spans="1:26" x14ac:dyDescent="0.25">
      <c r="A28908" s="78">
        <v>212360148</v>
      </c>
      <c r="D28908" s="78" t="s">
        <v>29</v>
      </c>
      <c r="E28908" s="78" t="s">
        <v>7439</v>
      </c>
      <c r="J28908" s="78" t="s">
        <v>9940</v>
      </c>
      <c r="V28908" s="78">
        <v>28000</v>
      </c>
      <c r="W28908" s="78">
        <v>22000</v>
      </c>
      <c r="X28908" s="78"/>
      <c r="Y28908" s="78">
        <v>22600</v>
      </c>
      <c r="Z28908" s="78">
        <v>2.25</v>
      </c>
    </row>
    <row r="28909" spans="1:26" x14ac:dyDescent="0.25">
      <c r="A28909" s="78">
        <v>211726669</v>
      </c>
      <c r="D28909" s="78" t="s">
        <v>29</v>
      </c>
      <c r="E28909" s="78" t="s">
        <v>319</v>
      </c>
      <c r="J28909" s="78" t="s">
        <v>9886</v>
      </c>
      <c r="V28909" s="78">
        <v>28000</v>
      </c>
      <c r="W28909" s="78">
        <v>22000</v>
      </c>
      <c r="X28909" s="78"/>
      <c r="Y28909" s="78">
        <v>22600</v>
      </c>
      <c r="Z28909" s="78">
        <v>2.25</v>
      </c>
    </row>
    <row r="28910" spans="1:26" x14ac:dyDescent="0.25">
      <c r="A28910" s="78">
        <v>211911392</v>
      </c>
      <c r="D28910" s="78" t="s">
        <v>29</v>
      </c>
      <c r="E28910" s="78" t="s">
        <v>7944</v>
      </c>
      <c r="J28910" s="78" t="s">
        <v>9898</v>
      </c>
      <c r="V28910" s="78">
        <v>28000</v>
      </c>
      <c r="W28910" s="78">
        <v>22000</v>
      </c>
      <c r="X28910" s="78"/>
      <c r="Y28910" s="78">
        <v>22600</v>
      </c>
      <c r="Z28910" s="78">
        <v>2.25</v>
      </c>
    </row>
    <row r="28911" spans="1:26" x14ac:dyDescent="0.25">
      <c r="A28911" s="78">
        <v>209157099</v>
      </c>
      <c r="D28911" s="78" t="s">
        <v>29</v>
      </c>
      <c r="E28911" s="78" t="s">
        <v>10492</v>
      </c>
      <c r="J28911" s="78" t="s">
        <v>10726</v>
      </c>
      <c r="V28911" s="78">
        <v>28000</v>
      </c>
      <c r="W28911" s="78">
        <v>22000</v>
      </c>
      <c r="X28911" s="78"/>
      <c r="Y28911" s="78">
        <v>22600</v>
      </c>
      <c r="Z28911" s="78">
        <v>2.25</v>
      </c>
    </row>
    <row r="28912" spans="1:26" x14ac:dyDescent="0.25">
      <c r="A28912" s="78">
        <v>9854623</v>
      </c>
      <c r="D28912" s="78" t="s">
        <v>3422</v>
      </c>
      <c r="E28912" s="78" t="s">
        <v>12</v>
      </c>
      <c r="J28912" s="78" t="s">
        <v>11847</v>
      </c>
      <c r="V28912" s="78">
        <v>24000</v>
      </c>
      <c r="W28912" s="78">
        <v>13600</v>
      </c>
      <c r="X28912" s="78"/>
      <c r="Y28912" s="78">
        <v>25150</v>
      </c>
      <c r="Z28912" s="78">
        <v>2.64</v>
      </c>
    </row>
    <row r="28913" spans="1:26" x14ac:dyDescent="0.25">
      <c r="A28913" s="78">
        <v>207526884</v>
      </c>
      <c r="D28913" s="78" t="s">
        <v>1084</v>
      </c>
      <c r="E28913" s="78" t="s">
        <v>1093</v>
      </c>
      <c r="J28913" s="78" t="s">
        <v>12653</v>
      </c>
      <c r="L28913" s="78" t="s">
        <v>12646</v>
      </c>
      <c r="V28913" s="78">
        <v>45000</v>
      </c>
      <c r="W28913" s="78">
        <v>35000</v>
      </c>
      <c r="X28913" s="78"/>
      <c r="Y28913" s="78">
        <v>35400</v>
      </c>
      <c r="Z28913" s="78">
        <v>2.3199999999999998</v>
      </c>
    </row>
    <row r="28914" spans="1:26" x14ac:dyDescent="0.25">
      <c r="A28914" s="78">
        <v>10339781</v>
      </c>
      <c r="D28914" s="78" t="s">
        <v>203</v>
      </c>
      <c r="E28914" s="78" t="s">
        <v>1007</v>
      </c>
      <c r="J28914" s="78" t="s">
        <v>14326</v>
      </c>
      <c r="V28914" s="78">
        <v>24000</v>
      </c>
      <c r="W28914" s="78">
        <v>16600</v>
      </c>
      <c r="X28914" s="78"/>
      <c r="Y28914" s="78">
        <v>23000</v>
      </c>
      <c r="Z28914" s="78">
        <v>3.02</v>
      </c>
    </row>
    <row r="28915" spans="1:26" x14ac:dyDescent="0.25">
      <c r="A28915" s="78">
        <v>211793567</v>
      </c>
      <c r="D28915" s="78" t="s">
        <v>29</v>
      </c>
      <c r="E28915" s="78" t="s">
        <v>554</v>
      </c>
      <c r="J28915" s="78" t="s">
        <v>14327</v>
      </c>
      <c r="V28915" s="78">
        <v>48000</v>
      </c>
      <c r="W28915" s="78">
        <v>34000</v>
      </c>
      <c r="X28915" s="78"/>
      <c r="Y28915" s="78">
        <v>37000</v>
      </c>
      <c r="Z28915" s="78">
        <v>2.17</v>
      </c>
    </row>
    <row r="28916" spans="1:26" x14ac:dyDescent="0.25">
      <c r="A28916" s="78">
        <v>211726521</v>
      </c>
      <c r="D28916" s="78" t="s">
        <v>29</v>
      </c>
      <c r="E28916" s="78" t="s">
        <v>319</v>
      </c>
      <c r="J28916" s="78" t="s">
        <v>14328</v>
      </c>
      <c r="L28916" s="78" t="s">
        <v>14328</v>
      </c>
      <c r="V28916" s="78">
        <v>17000</v>
      </c>
      <c r="W28916" s="78">
        <v>12600</v>
      </c>
      <c r="X28916" s="78"/>
      <c r="Y28916" s="78">
        <v>14100</v>
      </c>
      <c r="Z28916" s="78">
        <v>2.4</v>
      </c>
    </row>
    <row r="28917" spans="1:26" x14ac:dyDescent="0.25">
      <c r="A28917" s="78">
        <v>10225932</v>
      </c>
      <c r="D28917" s="78" t="s">
        <v>3036</v>
      </c>
      <c r="E28917" s="78" t="s">
        <v>1201</v>
      </c>
      <c r="J28917" s="78" t="s">
        <v>14028</v>
      </c>
      <c r="L28917" s="78" t="s">
        <v>14329</v>
      </c>
      <c r="V28917" s="78">
        <v>24000</v>
      </c>
      <c r="W28917" s="78">
        <v>15300</v>
      </c>
      <c r="X28917" s="78"/>
      <c r="Y28917" s="78">
        <v>22180</v>
      </c>
      <c r="Z28917" s="78">
        <v>2.35</v>
      </c>
    </row>
    <row r="28918" spans="1:26" x14ac:dyDescent="0.25">
      <c r="A28918" s="78">
        <v>9854626</v>
      </c>
      <c r="D28918" s="78" t="s">
        <v>3422</v>
      </c>
      <c r="E28918" s="78" t="s">
        <v>9</v>
      </c>
      <c r="J28918" s="78" t="s">
        <v>11848</v>
      </c>
      <c r="V28918" s="78">
        <v>30000</v>
      </c>
      <c r="W28918" s="78">
        <v>17400</v>
      </c>
      <c r="X28918" s="78"/>
      <c r="Y28918" s="78">
        <v>27670</v>
      </c>
      <c r="Z28918" s="78">
        <v>2.11</v>
      </c>
    </row>
    <row r="28919" spans="1:26" x14ac:dyDescent="0.25">
      <c r="A28919" s="78">
        <v>211793558</v>
      </c>
      <c r="D28919" s="78" t="s">
        <v>29</v>
      </c>
      <c r="E28919" s="78" t="s">
        <v>554</v>
      </c>
      <c r="J28919" s="78" t="s">
        <v>7456</v>
      </c>
      <c r="L28919" s="78" t="s">
        <v>14330</v>
      </c>
      <c r="V28919" s="78">
        <v>18000</v>
      </c>
      <c r="W28919" s="78">
        <v>14900</v>
      </c>
      <c r="X28919" s="78"/>
      <c r="Y28919" s="78">
        <v>15934</v>
      </c>
      <c r="Z28919" s="78">
        <v>2.37</v>
      </c>
    </row>
    <row r="28920" spans="1:26" x14ac:dyDescent="0.25">
      <c r="A28920" s="78">
        <v>211709679</v>
      </c>
      <c r="D28920" s="78" t="s">
        <v>29</v>
      </c>
      <c r="E28920" s="78" t="s">
        <v>7445</v>
      </c>
      <c r="J28920" s="78" t="s">
        <v>14331</v>
      </c>
      <c r="L28920" s="78" t="s">
        <v>14332</v>
      </c>
      <c r="V28920" s="78">
        <v>18000</v>
      </c>
      <c r="W28920" s="78">
        <v>14900</v>
      </c>
      <c r="X28920" s="78"/>
      <c r="Y28920" s="78">
        <v>15934</v>
      </c>
      <c r="Z28920" s="78">
        <v>2.37</v>
      </c>
    </row>
    <row r="28921" spans="1:26" x14ac:dyDescent="0.25">
      <c r="A28921" s="78">
        <v>212348361</v>
      </c>
      <c r="D28921" s="78" t="s">
        <v>29</v>
      </c>
      <c r="E28921" s="78" t="s">
        <v>7424</v>
      </c>
      <c r="J28921" s="78" t="s">
        <v>14333</v>
      </c>
      <c r="L28921" s="78" t="s">
        <v>14334</v>
      </c>
      <c r="V28921" s="78">
        <v>12000</v>
      </c>
      <c r="W28921" s="78">
        <v>8200</v>
      </c>
      <c r="X28921" s="78"/>
      <c r="Y28921" s="78">
        <v>9543</v>
      </c>
      <c r="Z28921" s="78">
        <v>2.39</v>
      </c>
    </row>
    <row r="28922" spans="1:26" x14ac:dyDescent="0.25">
      <c r="A28922" s="78">
        <v>211504105</v>
      </c>
      <c r="D28922" s="78" t="s">
        <v>29</v>
      </c>
      <c r="E28922" s="78" t="s">
        <v>319</v>
      </c>
      <c r="J28922" s="78" t="s">
        <v>14335</v>
      </c>
      <c r="L28922" s="78" t="s">
        <v>14335</v>
      </c>
      <c r="V28922" s="78">
        <v>12000</v>
      </c>
      <c r="W28922" s="78">
        <v>8200</v>
      </c>
      <c r="X28922" s="78"/>
      <c r="Y28922" s="78">
        <v>9543</v>
      </c>
      <c r="Z28922" s="78">
        <v>2.39</v>
      </c>
    </row>
    <row r="28923" spans="1:26" x14ac:dyDescent="0.25">
      <c r="A28923" s="78">
        <v>211504107</v>
      </c>
      <c r="D28923" s="78" t="s">
        <v>29</v>
      </c>
      <c r="E28923" s="78" t="s">
        <v>319</v>
      </c>
      <c r="J28923" s="78" t="s">
        <v>14336</v>
      </c>
      <c r="L28923" s="78" t="s">
        <v>14336</v>
      </c>
      <c r="V28923" s="78">
        <v>18000</v>
      </c>
      <c r="W28923" s="78">
        <v>14000</v>
      </c>
      <c r="X28923" s="78"/>
      <c r="Y28923" s="78">
        <v>15265</v>
      </c>
      <c r="Z28923" s="78">
        <v>2.5</v>
      </c>
    </row>
    <row r="28924" spans="1:26" x14ac:dyDescent="0.25">
      <c r="A28924" s="78">
        <v>211504104</v>
      </c>
      <c r="D28924" s="78" t="s">
        <v>29</v>
      </c>
      <c r="E28924" s="78" t="s">
        <v>319</v>
      </c>
      <c r="J28924" s="78" t="s">
        <v>14337</v>
      </c>
      <c r="L28924" s="78" t="s">
        <v>14337</v>
      </c>
      <c r="V28924" s="78">
        <v>12000</v>
      </c>
      <c r="W28924" s="78">
        <v>8400</v>
      </c>
      <c r="X28924" s="78"/>
      <c r="Y28924" s="78">
        <v>8448</v>
      </c>
      <c r="Z28924" s="78">
        <v>2.27</v>
      </c>
    </row>
    <row r="28925" spans="1:26" x14ac:dyDescent="0.25">
      <c r="A28925" s="78">
        <v>211504100</v>
      </c>
      <c r="D28925" s="78" t="s">
        <v>29</v>
      </c>
      <c r="E28925" s="78" t="s">
        <v>319</v>
      </c>
      <c r="J28925" s="78" t="s">
        <v>14338</v>
      </c>
      <c r="L28925" s="78" t="s">
        <v>14338</v>
      </c>
      <c r="V28925" s="78">
        <v>18000</v>
      </c>
      <c r="W28925" s="78">
        <v>11500</v>
      </c>
      <c r="X28925" s="78"/>
      <c r="Y28925" s="78">
        <v>14370</v>
      </c>
      <c r="Z28925" s="78">
        <v>2.4900000000000002</v>
      </c>
    </row>
    <row r="28926" spans="1:26" x14ac:dyDescent="0.25">
      <c r="A28926" s="78">
        <v>212316068</v>
      </c>
      <c r="D28926" s="78" t="s">
        <v>29</v>
      </c>
      <c r="E28926" s="78" t="s">
        <v>412</v>
      </c>
      <c r="J28926" s="78" t="s">
        <v>13891</v>
      </c>
      <c r="L28926" s="78" t="s">
        <v>13892</v>
      </c>
      <c r="V28926" s="78">
        <v>18000</v>
      </c>
      <c r="W28926" s="78">
        <v>11500</v>
      </c>
      <c r="X28926" s="78"/>
      <c r="Y28926" s="78">
        <v>14370</v>
      </c>
      <c r="Z28926" s="78">
        <v>2.4900000000000002</v>
      </c>
    </row>
    <row r="28927" spans="1:26" x14ac:dyDescent="0.25">
      <c r="A28927" s="78">
        <v>10221199</v>
      </c>
      <c r="D28927" s="78" t="s">
        <v>2785</v>
      </c>
      <c r="E28927" s="78" t="s">
        <v>394</v>
      </c>
      <c r="J28927" s="78" t="s">
        <v>14339</v>
      </c>
      <c r="V28927" s="78">
        <v>19000</v>
      </c>
      <c r="W28927" s="78">
        <v>20800</v>
      </c>
      <c r="X28927" s="78"/>
      <c r="Y28927" s="78">
        <v>20800</v>
      </c>
      <c r="Z28927" s="78">
        <v>2.14</v>
      </c>
    </row>
    <row r="28928" spans="1:26" x14ac:dyDescent="0.25">
      <c r="A28928" s="78">
        <v>212316154</v>
      </c>
      <c r="D28928" s="78" t="s">
        <v>29</v>
      </c>
      <c r="E28928" s="78" t="s">
        <v>6014</v>
      </c>
      <c r="J28928" s="78" t="s">
        <v>13891</v>
      </c>
      <c r="L28928" s="78" t="s">
        <v>13892</v>
      </c>
      <c r="V28928" s="78">
        <v>18000</v>
      </c>
      <c r="W28928" s="78">
        <v>11500</v>
      </c>
      <c r="X28928" s="78"/>
      <c r="Y28928" s="78">
        <v>14370</v>
      </c>
      <c r="Z28928" s="78">
        <v>2.4900000000000002</v>
      </c>
    </row>
    <row r="28929" spans="1:26" x14ac:dyDescent="0.25">
      <c r="A28929" s="78">
        <v>209049124</v>
      </c>
      <c r="D28929" s="78" t="s">
        <v>29</v>
      </c>
      <c r="E28929" s="78" t="s">
        <v>16728</v>
      </c>
      <c r="J28929" s="78" t="s">
        <v>14340</v>
      </c>
      <c r="L28929" s="78" t="s">
        <v>14341</v>
      </c>
      <c r="V28929" s="78">
        <v>18000</v>
      </c>
      <c r="W28929" s="78">
        <v>11500</v>
      </c>
      <c r="X28929" s="78"/>
      <c r="Y28929" s="78">
        <v>14370</v>
      </c>
      <c r="Z28929" s="78">
        <v>2.4900000000000002</v>
      </c>
    </row>
    <row r="28930" spans="1:26" x14ac:dyDescent="0.25">
      <c r="A28930" s="78">
        <v>212316152</v>
      </c>
      <c r="D28930" s="78" t="s">
        <v>29</v>
      </c>
      <c r="E28930" s="78" t="s">
        <v>6014</v>
      </c>
      <c r="J28930" s="78" t="s">
        <v>13936</v>
      </c>
      <c r="L28930" s="78" t="s">
        <v>13937</v>
      </c>
      <c r="V28930" s="78">
        <v>9000</v>
      </c>
      <c r="W28930" s="78">
        <v>6800</v>
      </c>
      <c r="X28930" s="78"/>
      <c r="Y28930" s="78">
        <v>8044</v>
      </c>
      <c r="Z28930" s="78">
        <v>2.12</v>
      </c>
    </row>
    <row r="28931" spans="1:26" x14ac:dyDescent="0.25">
      <c r="A28931" s="78">
        <v>212316066</v>
      </c>
      <c r="D28931" s="78" t="s">
        <v>29</v>
      </c>
      <c r="E28931" s="78" t="s">
        <v>412</v>
      </c>
      <c r="J28931" s="78" t="s">
        <v>13936</v>
      </c>
      <c r="L28931" s="78" t="s">
        <v>13937</v>
      </c>
      <c r="V28931" s="78">
        <v>9000</v>
      </c>
      <c r="W28931" s="78">
        <v>6800</v>
      </c>
      <c r="X28931" s="78"/>
      <c r="Y28931" s="78">
        <v>8044</v>
      </c>
      <c r="Z28931" s="78">
        <v>2.12</v>
      </c>
    </row>
    <row r="28932" spans="1:26" x14ac:dyDescent="0.25">
      <c r="A28932" s="78">
        <v>209049125</v>
      </c>
      <c r="D28932" s="78" t="s">
        <v>29</v>
      </c>
      <c r="E28932" s="78" t="s">
        <v>16728</v>
      </c>
      <c r="J28932" s="78" t="s">
        <v>14342</v>
      </c>
      <c r="L28932" s="78" t="s">
        <v>14343</v>
      </c>
      <c r="V28932" s="78">
        <v>9000</v>
      </c>
      <c r="W28932" s="78">
        <v>6800</v>
      </c>
      <c r="X28932" s="78"/>
      <c r="Y28932" s="78">
        <v>8044</v>
      </c>
      <c r="Z28932" s="78">
        <v>2.12</v>
      </c>
    </row>
    <row r="28933" spans="1:26" x14ac:dyDescent="0.25">
      <c r="A28933" s="78">
        <v>10064023</v>
      </c>
      <c r="D28933" s="78" t="s">
        <v>203</v>
      </c>
      <c r="E28933" s="78" t="s">
        <v>221</v>
      </c>
      <c r="J28933" s="78" t="s">
        <v>14345</v>
      </c>
      <c r="V28933" s="78">
        <v>34000</v>
      </c>
      <c r="W28933" s="78">
        <v>26600</v>
      </c>
      <c r="X28933" s="78"/>
      <c r="Y28933" s="78">
        <v>27500</v>
      </c>
      <c r="Z28933" s="78">
        <v>2.73</v>
      </c>
    </row>
    <row r="28934" spans="1:26" x14ac:dyDescent="0.25">
      <c r="A28934" s="78">
        <v>10064021</v>
      </c>
      <c r="D28934" s="78" t="s">
        <v>203</v>
      </c>
      <c r="E28934" s="78" t="s">
        <v>221</v>
      </c>
      <c r="J28934" s="78" t="s">
        <v>14349</v>
      </c>
      <c r="V28934" s="78">
        <v>28400</v>
      </c>
      <c r="W28934" s="78">
        <v>18000</v>
      </c>
      <c r="X28934" s="78"/>
      <c r="Y28934" s="78">
        <v>24000</v>
      </c>
      <c r="Z28934" s="78">
        <v>3.13</v>
      </c>
    </row>
    <row r="28935" spans="1:26" x14ac:dyDescent="0.25">
      <c r="A28935" s="78">
        <v>9854627</v>
      </c>
      <c r="D28935" s="78" t="s">
        <v>3422</v>
      </c>
      <c r="E28935" s="78" t="s">
        <v>12</v>
      </c>
      <c r="J28935" s="78" t="s">
        <v>11848</v>
      </c>
      <c r="V28935" s="78">
        <v>30000</v>
      </c>
      <c r="W28935" s="78">
        <v>17400</v>
      </c>
      <c r="X28935" s="78"/>
      <c r="Y28935" s="78">
        <v>27670</v>
      </c>
      <c r="Z28935" s="78">
        <v>2.11</v>
      </c>
    </row>
    <row r="28936" spans="1:26" x14ac:dyDescent="0.25">
      <c r="A28936" s="78">
        <v>206918565</v>
      </c>
      <c r="D28936" s="78" t="s">
        <v>1084</v>
      </c>
      <c r="E28936" s="78" t="s">
        <v>1093</v>
      </c>
      <c r="J28936" s="78" t="s">
        <v>11886</v>
      </c>
      <c r="L28936" s="78" t="s">
        <v>12646</v>
      </c>
      <c r="V28936" s="78">
        <v>45000</v>
      </c>
      <c r="W28936" s="78">
        <v>35000</v>
      </c>
      <c r="X28936" s="78"/>
      <c r="Y28936" s="78">
        <v>35400</v>
      </c>
      <c r="Z28936" s="78">
        <v>2.3199999999999998</v>
      </c>
    </row>
    <row r="28937" spans="1:26" x14ac:dyDescent="0.25">
      <c r="A28937" s="78">
        <v>10064019</v>
      </c>
      <c r="D28937" s="78" t="s">
        <v>203</v>
      </c>
      <c r="E28937" s="78" t="s">
        <v>221</v>
      </c>
      <c r="J28937" s="78" t="s">
        <v>14350</v>
      </c>
      <c r="V28937" s="78">
        <v>24000</v>
      </c>
      <c r="W28937" s="78">
        <v>16600</v>
      </c>
      <c r="X28937" s="78"/>
      <c r="Y28937" s="78">
        <v>23000</v>
      </c>
      <c r="Z28937" s="78">
        <v>3.02</v>
      </c>
    </row>
    <row r="28938" spans="1:26" x14ac:dyDescent="0.25">
      <c r="A28938" s="78">
        <v>212316108</v>
      </c>
      <c r="D28938" s="78" t="s">
        <v>29</v>
      </c>
      <c r="E28938" s="78" t="s">
        <v>412</v>
      </c>
      <c r="J28938" s="78" t="s">
        <v>7236</v>
      </c>
      <c r="L28938" s="78" t="s">
        <v>14043</v>
      </c>
      <c r="V28938" s="78">
        <v>36000</v>
      </c>
      <c r="W28938" s="78">
        <v>32000</v>
      </c>
      <c r="X28938" s="78"/>
      <c r="Y28938" s="78">
        <v>42000</v>
      </c>
      <c r="Z28938" s="78">
        <v>1.9</v>
      </c>
    </row>
    <row r="28939" spans="1:26" x14ac:dyDescent="0.25">
      <c r="A28939" s="78">
        <v>212316194</v>
      </c>
      <c r="D28939" s="78" t="s">
        <v>29</v>
      </c>
      <c r="E28939" s="78" t="s">
        <v>6014</v>
      </c>
      <c r="J28939" s="78" t="s">
        <v>7236</v>
      </c>
      <c r="L28939" s="78" t="s">
        <v>14043</v>
      </c>
      <c r="V28939" s="78">
        <v>36000</v>
      </c>
      <c r="W28939" s="78">
        <v>32000</v>
      </c>
      <c r="X28939" s="78"/>
      <c r="Y28939" s="78">
        <v>42000</v>
      </c>
      <c r="Z28939" s="78">
        <v>1.9</v>
      </c>
    </row>
    <row r="28940" spans="1:26" x14ac:dyDescent="0.25">
      <c r="A28940" s="78">
        <v>211726664</v>
      </c>
      <c r="D28940" s="78" t="s">
        <v>29</v>
      </c>
      <c r="E28940" s="78" t="s">
        <v>319</v>
      </c>
      <c r="J28940" s="78" t="s">
        <v>14351</v>
      </c>
      <c r="L28940" s="78" t="s">
        <v>14352</v>
      </c>
      <c r="V28940" s="78">
        <v>48000</v>
      </c>
      <c r="W28940" s="78">
        <v>34000</v>
      </c>
      <c r="X28940" s="78"/>
      <c r="Y28940" s="78">
        <v>41000</v>
      </c>
      <c r="Z28940" s="78">
        <v>2.3199999999999998</v>
      </c>
    </row>
    <row r="28941" spans="1:26" x14ac:dyDescent="0.25">
      <c r="A28941" s="78">
        <v>211726527</v>
      </c>
      <c r="D28941" s="78" t="s">
        <v>29</v>
      </c>
      <c r="E28941" s="78" t="s">
        <v>319</v>
      </c>
      <c r="J28941" s="78" t="s">
        <v>14353</v>
      </c>
      <c r="L28941" s="78" t="s">
        <v>14354</v>
      </c>
      <c r="V28941" s="78">
        <v>48000</v>
      </c>
      <c r="W28941" s="78">
        <v>30000</v>
      </c>
      <c r="X28941" s="78"/>
      <c r="Y28941" s="78">
        <v>39000</v>
      </c>
      <c r="Z28941" s="78">
        <v>2.0499999999999998</v>
      </c>
    </row>
    <row r="28942" spans="1:26" x14ac:dyDescent="0.25">
      <c r="A28942" s="78">
        <v>211726663</v>
      </c>
      <c r="D28942" s="78" t="s">
        <v>29</v>
      </c>
      <c r="E28942" s="78" t="s">
        <v>319</v>
      </c>
      <c r="J28942" s="78" t="s">
        <v>14355</v>
      </c>
      <c r="L28942" s="78" t="s">
        <v>14356</v>
      </c>
      <c r="V28942" s="78">
        <v>36000</v>
      </c>
      <c r="W28942" s="78">
        <v>25000</v>
      </c>
      <c r="X28942" s="78"/>
      <c r="Y28942" s="78">
        <v>26000</v>
      </c>
      <c r="Z28942" s="78">
        <v>2.2200000000000002</v>
      </c>
    </row>
    <row r="28943" spans="1:26" x14ac:dyDescent="0.25">
      <c r="A28943" s="78">
        <v>211726526</v>
      </c>
      <c r="D28943" s="78" t="s">
        <v>29</v>
      </c>
      <c r="E28943" s="78" t="s">
        <v>319</v>
      </c>
      <c r="J28943" s="78" t="s">
        <v>14357</v>
      </c>
      <c r="L28943" s="78" t="s">
        <v>14358</v>
      </c>
      <c r="V28943" s="78">
        <v>36000</v>
      </c>
      <c r="W28943" s="78">
        <v>23000</v>
      </c>
      <c r="X28943" s="78"/>
      <c r="Y28943" s="78">
        <v>26000</v>
      </c>
      <c r="Z28943" s="78">
        <v>2.13</v>
      </c>
    </row>
    <row r="28944" spans="1:26" x14ac:dyDescent="0.25">
      <c r="A28944" s="78">
        <v>10061724</v>
      </c>
      <c r="D28944" s="78" t="s">
        <v>8153</v>
      </c>
      <c r="E28944" s="78" t="s">
        <v>8158</v>
      </c>
      <c r="J28944" s="78" t="s">
        <v>12665</v>
      </c>
      <c r="V28944" s="78">
        <v>45000</v>
      </c>
      <c r="W28944" s="78">
        <v>28200</v>
      </c>
      <c r="X28944" s="78"/>
      <c r="Y28944" s="78">
        <v>36407</v>
      </c>
      <c r="Z28944" s="78">
        <v>2.02</v>
      </c>
    </row>
    <row r="28945" spans="1:26" x14ac:dyDescent="0.25">
      <c r="A28945" s="78">
        <v>212219665</v>
      </c>
      <c r="D28945" s="78" t="s">
        <v>29</v>
      </c>
      <c r="E28945" s="78" t="s">
        <v>5216</v>
      </c>
      <c r="J28945" s="78" t="s">
        <v>14082</v>
      </c>
      <c r="L28945" s="78" t="s">
        <v>14359</v>
      </c>
      <c r="V28945" s="78">
        <v>36000</v>
      </c>
      <c r="W28945" s="78">
        <v>23000</v>
      </c>
      <c r="X28945" s="78"/>
      <c r="Y28945" s="78">
        <v>26000</v>
      </c>
      <c r="Z28945" s="78">
        <v>2.13</v>
      </c>
    </row>
    <row r="28946" spans="1:26" x14ac:dyDescent="0.25">
      <c r="A28946" s="78">
        <v>212219666</v>
      </c>
      <c r="D28946" s="78" t="s">
        <v>29</v>
      </c>
      <c r="E28946" s="78" t="s">
        <v>5216</v>
      </c>
      <c r="J28946" s="78" t="s">
        <v>14082</v>
      </c>
      <c r="L28946" s="78" t="s">
        <v>14360</v>
      </c>
      <c r="V28946" s="78">
        <v>36000</v>
      </c>
      <c r="W28946" s="78">
        <v>23000</v>
      </c>
      <c r="X28946" s="78"/>
      <c r="Y28946" s="78">
        <v>25000</v>
      </c>
      <c r="Z28946" s="78">
        <v>2.11</v>
      </c>
    </row>
    <row r="28947" spans="1:26" x14ac:dyDescent="0.25">
      <c r="A28947" s="78">
        <v>10052879</v>
      </c>
      <c r="D28947" s="78" t="s">
        <v>3422</v>
      </c>
      <c r="E28947" s="78" t="s">
        <v>12126</v>
      </c>
      <c r="J28947" s="78" t="s">
        <v>12128</v>
      </c>
      <c r="V28947" s="78">
        <v>48000</v>
      </c>
      <c r="W28947" s="78">
        <v>32000</v>
      </c>
      <c r="X28947" s="78"/>
      <c r="Y28947" s="78">
        <v>43100</v>
      </c>
      <c r="Z28947" s="78">
        <v>2.5</v>
      </c>
    </row>
    <row r="28948" spans="1:26" x14ac:dyDescent="0.25">
      <c r="A28948" s="78">
        <v>9962523</v>
      </c>
      <c r="D28948" s="78" t="s">
        <v>1060</v>
      </c>
      <c r="E28948" s="78" t="s">
        <v>1061</v>
      </c>
      <c r="J28948" s="78" t="s">
        <v>12572</v>
      </c>
      <c r="V28948" s="78">
        <v>36000</v>
      </c>
      <c r="W28948" s="78">
        <v>26600</v>
      </c>
      <c r="X28948" s="78"/>
      <c r="Y28948" s="78">
        <v>37200</v>
      </c>
      <c r="Z28948" s="78">
        <v>3.04</v>
      </c>
    </row>
    <row r="28949" spans="1:26" x14ac:dyDescent="0.25">
      <c r="A28949" s="78">
        <v>212316210</v>
      </c>
      <c r="D28949" s="78" t="s">
        <v>29</v>
      </c>
      <c r="E28949" s="78" t="s">
        <v>6014</v>
      </c>
      <c r="J28949" s="78" t="s">
        <v>9926</v>
      </c>
      <c r="V28949" s="78">
        <v>28000</v>
      </c>
      <c r="W28949" s="78">
        <v>22000</v>
      </c>
      <c r="X28949" s="78"/>
      <c r="Y28949" s="78">
        <v>22600</v>
      </c>
      <c r="Z28949" s="78">
        <v>2.25</v>
      </c>
    </row>
    <row r="28950" spans="1:26" x14ac:dyDescent="0.25">
      <c r="A28950" s="78">
        <v>211793564</v>
      </c>
      <c r="D28950" s="78" t="s">
        <v>29</v>
      </c>
      <c r="E28950" s="78" t="s">
        <v>554</v>
      </c>
      <c r="J28950" s="78" t="s">
        <v>9882</v>
      </c>
      <c r="V28950" s="78">
        <v>28000</v>
      </c>
      <c r="W28950" s="78">
        <v>22000</v>
      </c>
      <c r="X28950" s="78"/>
      <c r="Y28950" s="78">
        <v>22600</v>
      </c>
      <c r="Z28950" s="78">
        <v>2.25</v>
      </c>
    </row>
    <row r="28951" spans="1:26" x14ac:dyDescent="0.25">
      <c r="A28951" s="78">
        <v>212316124</v>
      </c>
      <c r="D28951" s="78" t="s">
        <v>29</v>
      </c>
      <c r="E28951" s="78" t="s">
        <v>412</v>
      </c>
      <c r="J28951" s="78" t="s">
        <v>9926</v>
      </c>
      <c r="V28951" s="78">
        <v>28000</v>
      </c>
      <c r="W28951" s="78">
        <v>22000</v>
      </c>
      <c r="X28951" s="78"/>
      <c r="Y28951" s="78">
        <v>22600</v>
      </c>
      <c r="Z28951" s="78">
        <v>2.25</v>
      </c>
    </row>
    <row r="28952" spans="1:26" x14ac:dyDescent="0.25">
      <c r="A28952" s="78">
        <v>207804190</v>
      </c>
      <c r="D28952" s="78" t="s">
        <v>29</v>
      </c>
      <c r="E28952" s="78" t="s">
        <v>7892</v>
      </c>
      <c r="J28952" s="78" t="s">
        <v>9907</v>
      </c>
      <c r="V28952" s="78">
        <v>28000</v>
      </c>
      <c r="W28952" s="78">
        <v>22000</v>
      </c>
      <c r="X28952" s="78"/>
      <c r="Y28952" s="78">
        <v>22600</v>
      </c>
      <c r="Z28952" s="78">
        <v>2.25</v>
      </c>
    </row>
    <row r="28953" spans="1:26" x14ac:dyDescent="0.25">
      <c r="A28953" s="78">
        <v>206918576</v>
      </c>
      <c r="D28953" s="78" t="s">
        <v>1084</v>
      </c>
      <c r="E28953" s="78" t="s">
        <v>1093</v>
      </c>
      <c r="J28953" s="78" t="s">
        <v>11946</v>
      </c>
      <c r="L28953" s="78" t="s">
        <v>12646</v>
      </c>
      <c r="V28953" s="78">
        <v>45000</v>
      </c>
      <c r="W28953" s="78">
        <v>35000</v>
      </c>
      <c r="X28953" s="78"/>
      <c r="Y28953" s="78">
        <v>35400</v>
      </c>
      <c r="Z28953" s="78">
        <v>2.3199999999999998</v>
      </c>
    </row>
    <row r="28954" spans="1:26" x14ac:dyDescent="0.25">
      <c r="A28954" s="78">
        <v>208447610</v>
      </c>
      <c r="D28954" s="78" t="s">
        <v>29</v>
      </c>
      <c r="E28954" s="78" t="s">
        <v>7892</v>
      </c>
      <c r="J28954" s="78" t="s">
        <v>14368</v>
      </c>
      <c r="L28954" s="78" t="s">
        <v>14369</v>
      </c>
      <c r="V28954" s="78">
        <v>12000</v>
      </c>
      <c r="W28954" s="78">
        <v>9000</v>
      </c>
      <c r="X28954" s="78"/>
      <c r="Y28954" s="78">
        <v>9921</v>
      </c>
      <c r="Z28954" s="78">
        <v>2.31</v>
      </c>
    </row>
    <row r="28955" spans="1:26" x14ac:dyDescent="0.25">
      <c r="A28955" s="78">
        <v>211709678</v>
      </c>
      <c r="D28955" s="78" t="s">
        <v>29</v>
      </c>
      <c r="E28955" s="78" t="s">
        <v>7445</v>
      </c>
      <c r="J28955" s="78" t="s">
        <v>14290</v>
      </c>
      <c r="L28955" s="78" t="s">
        <v>14370</v>
      </c>
      <c r="V28955" s="78">
        <v>12000</v>
      </c>
      <c r="W28955" s="78">
        <v>9000</v>
      </c>
      <c r="X28955" s="78"/>
      <c r="Y28955" s="78">
        <v>9921</v>
      </c>
      <c r="Z28955" s="78">
        <v>2.31</v>
      </c>
    </row>
    <row r="28956" spans="1:26" x14ac:dyDescent="0.25">
      <c r="A28956" s="78">
        <v>211793557</v>
      </c>
      <c r="D28956" s="78" t="s">
        <v>29</v>
      </c>
      <c r="E28956" s="78" t="s">
        <v>554</v>
      </c>
      <c r="J28956" s="78" t="s">
        <v>14306</v>
      </c>
      <c r="L28956" s="78" t="s">
        <v>14371</v>
      </c>
      <c r="V28956" s="78">
        <v>12000</v>
      </c>
      <c r="W28956" s="78">
        <v>9000</v>
      </c>
      <c r="X28956" s="78"/>
      <c r="Y28956" s="78">
        <v>9921</v>
      </c>
      <c r="Z28956" s="78">
        <v>2.31</v>
      </c>
    </row>
    <row r="28957" spans="1:26" x14ac:dyDescent="0.25">
      <c r="A28957" s="78">
        <v>209157086</v>
      </c>
      <c r="D28957" s="78" t="s">
        <v>29</v>
      </c>
      <c r="E28957" s="78" t="s">
        <v>10492</v>
      </c>
      <c r="J28957" s="78" t="s">
        <v>14375</v>
      </c>
      <c r="L28957" s="78" t="s">
        <v>14376</v>
      </c>
      <c r="V28957" s="78">
        <v>24000</v>
      </c>
      <c r="W28957" s="78">
        <v>16500</v>
      </c>
      <c r="X28957" s="78"/>
      <c r="Y28957" s="78">
        <v>19257</v>
      </c>
      <c r="Z28957" s="78">
        <v>2.11</v>
      </c>
    </row>
    <row r="28958" spans="1:26" x14ac:dyDescent="0.25">
      <c r="A28958" s="78">
        <v>212360141</v>
      </c>
      <c r="D28958" s="78" t="s">
        <v>29</v>
      </c>
      <c r="E28958" s="78" t="s">
        <v>7439</v>
      </c>
      <c r="J28958" s="78" t="s">
        <v>14377</v>
      </c>
      <c r="L28958" s="78" t="s">
        <v>14378</v>
      </c>
      <c r="V28958" s="78">
        <v>24000</v>
      </c>
      <c r="W28958" s="78">
        <v>16500</v>
      </c>
      <c r="X28958" s="78"/>
      <c r="Y28958" s="78">
        <v>19257</v>
      </c>
      <c r="Z28958" s="78">
        <v>2.11</v>
      </c>
    </row>
    <row r="28959" spans="1:26" x14ac:dyDescent="0.25">
      <c r="A28959" s="78">
        <v>211126529</v>
      </c>
      <c r="D28959" s="78" t="s">
        <v>29</v>
      </c>
      <c r="E28959" s="78" t="s">
        <v>16725</v>
      </c>
      <c r="J28959" s="78" t="s">
        <v>14379</v>
      </c>
      <c r="L28959" s="78" t="s">
        <v>14380</v>
      </c>
      <c r="V28959" s="78">
        <v>24000</v>
      </c>
      <c r="W28959" s="78">
        <v>16500</v>
      </c>
      <c r="X28959" s="78"/>
      <c r="Y28959" s="78">
        <v>19257</v>
      </c>
      <c r="Z28959" s="78">
        <v>2.11</v>
      </c>
    </row>
    <row r="28960" spans="1:26" x14ac:dyDescent="0.25">
      <c r="A28960" s="78">
        <v>211126528</v>
      </c>
      <c r="D28960" s="78" t="s">
        <v>29</v>
      </c>
      <c r="E28960" s="78" t="s">
        <v>16725</v>
      </c>
      <c r="J28960" s="78" t="s">
        <v>14381</v>
      </c>
      <c r="L28960" s="78" t="s">
        <v>14382</v>
      </c>
      <c r="V28960" s="78">
        <v>24000</v>
      </c>
      <c r="W28960" s="78">
        <v>16500</v>
      </c>
      <c r="X28960" s="78"/>
      <c r="Y28960" s="78">
        <v>19257</v>
      </c>
      <c r="Z28960" s="78">
        <v>2.11</v>
      </c>
    </row>
    <row r="28961" spans="1:26" x14ac:dyDescent="0.25">
      <c r="A28961" s="78">
        <v>209867862</v>
      </c>
      <c r="D28961" s="78" t="s">
        <v>29</v>
      </c>
      <c r="E28961" s="78" t="s">
        <v>459</v>
      </c>
      <c r="J28961" s="78" t="s">
        <v>14383</v>
      </c>
      <c r="L28961" s="78" t="s">
        <v>14383</v>
      </c>
      <c r="V28961" s="78">
        <v>24000</v>
      </c>
      <c r="W28961" s="78">
        <v>16500</v>
      </c>
      <c r="X28961" s="78"/>
      <c r="Y28961" s="78">
        <v>19257</v>
      </c>
      <c r="Z28961" s="78">
        <v>2.11</v>
      </c>
    </row>
    <row r="28962" spans="1:26" x14ac:dyDescent="0.25">
      <c r="A28962" s="78">
        <v>211744620</v>
      </c>
      <c r="D28962" s="78" t="s">
        <v>29</v>
      </c>
      <c r="E28962" s="78" t="s">
        <v>1306</v>
      </c>
      <c r="J28962" s="78" t="s">
        <v>14384</v>
      </c>
      <c r="L28962" s="78" t="s">
        <v>14385</v>
      </c>
      <c r="V28962" s="78">
        <v>24000</v>
      </c>
      <c r="W28962" s="78">
        <v>16500</v>
      </c>
      <c r="X28962" s="78"/>
      <c r="Y28962" s="78">
        <v>19257</v>
      </c>
      <c r="Z28962" s="78">
        <v>2.11</v>
      </c>
    </row>
    <row r="28963" spans="1:26" x14ac:dyDescent="0.25">
      <c r="A28963" s="78">
        <v>211306389</v>
      </c>
      <c r="D28963" s="78" t="s">
        <v>29</v>
      </c>
      <c r="E28963" s="78" t="s">
        <v>5261</v>
      </c>
      <c r="J28963" s="78" t="s">
        <v>14386</v>
      </c>
      <c r="L28963" s="78" t="s">
        <v>14387</v>
      </c>
      <c r="V28963" s="78">
        <v>24000</v>
      </c>
      <c r="W28963" s="78">
        <v>16500</v>
      </c>
      <c r="X28963" s="78"/>
      <c r="Y28963" s="78">
        <v>19257</v>
      </c>
      <c r="Z28963" s="78">
        <v>2.11</v>
      </c>
    </row>
    <row r="28964" spans="1:26" x14ac:dyDescent="0.25">
      <c r="A28964" s="78">
        <v>211306388</v>
      </c>
      <c r="D28964" s="78" t="s">
        <v>29</v>
      </c>
      <c r="E28964" s="78" t="s">
        <v>5261</v>
      </c>
      <c r="J28964" s="78" t="s">
        <v>14388</v>
      </c>
      <c r="L28964" s="78" t="s">
        <v>14389</v>
      </c>
      <c r="V28964" s="78">
        <v>18000</v>
      </c>
      <c r="W28964" s="78">
        <v>11400</v>
      </c>
      <c r="X28964" s="78"/>
      <c r="Y28964" s="78">
        <v>14370</v>
      </c>
      <c r="Z28964" s="78">
        <v>2.4900000000000002</v>
      </c>
    </row>
    <row r="28965" spans="1:26" x14ac:dyDescent="0.25">
      <c r="A28965" s="78">
        <v>211744619</v>
      </c>
      <c r="D28965" s="78" t="s">
        <v>29</v>
      </c>
      <c r="E28965" s="78" t="s">
        <v>1306</v>
      </c>
      <c r="J28965" s="78" t="s">
        <v>14390</v>
      </c>
      <c r="L28965" s="78" t="s">
        <v>14391</v>
      </c>
      <c r="V28965" s="78">
        <v>18000</v>
      </c>
      <c r="W28965" s="78">
        <v>11400</v>
      </c>
      <c r="X28965" s="78"/>
      <c r="Y28965" s="78">
        <v>14370</v>
      </c>
      <c r="Z28965" s="78">
        <v>2.4900000000000002</v>
      </c>
    </row>
    <row r="28966" spans="1:26" x14ac:dyDescent="0.25">
      <c r="A28966" s="78">
        <v>209867861</v>
      </c>
      <c r="D28966" s="78" t="s">
        <v>29</v>
      </c>
      <c r="E28966" s="78" t="s">
        <v>459</v>
      </c>
      <c r="J28966" s="78" t="s">
        <v>14392</v>
      </c>
      <c r="L28966" s="78" t="s">
        <v>14392</v>
      </c>
      <c r="V28966" s="78">
        <v>18000</v>
      </c>
      <c r="W28966" s="78">
        <v>11400</v>
      </c>
      <c r="X28966" s="78"/>
      <c r="Y28966" s="78">
        <v>14370</v>
      </c>
      <c r="Z28966" s="78">
        <v>2.4900000000000002</v>
      </c>
    </row>
    <row r="28967" spans="1:26" x14ac:dyDescent="0.25">
      <c r="A28967" s="78">
        <v>211126527</v>
      </c>
      <c r="D28967" s="78" t="s">
        <v>29</v>
      </c>
      <c r="E28967" s="78" t="s">
        <v>16725</v>
      </c>
      <c r="J28967" s="78" t="s">
        <v>14393</v>
      </c>
      <c r="L28967" s="78" t="s">
        <v>14394</v>
      </c>
      <c r="V28967" s="78">
        <v>18000</v>
      </c>
      <c r="W28967" s="78">
        <v>11400</v>
      </c>
      <c r="X28967" s="78"/>
      <c r="Y28967" s="78">
        <v>14370</v>
      </c>
      <c r="Z28967" s="78">
        <v>2.4900000000000002</v>
      </c>
    </row>
    <row r="28968" spans="1:26" x14ac:dyDescent="0.25">
      <c r="A28968" s="78">
        <v>212360140</v>
      </c>
      <c r="D28968" s="78" t="s">
        <v>29</v>
      </c>
      <c r="E28968" s="78" t="s">
        <v>7439</v>
      </c>
      <c r="J28968" s="78" t="s">
        <v>14395</v>
      </c>
      <c r="L28968" s="78" t="s">
        <v>14396</v>
      </c>
      <c r="V28968" s="78">
        <v>18000</v>
      </c>
      <c r="W28968" s="78">
        <v>11400</v>
      </c>
      <c r="X28968" s="78"/>
      <c r="Y28968" s="78">
        <v>14370</v>
      </c>
      <c r="Z28968" s="78">
        <v>2.4900000000000002</v>
      </c>
    </row>
    <row r="28969" spans="1:26" x14ac:dyDescent="0.25">
      <c r="A28969" s="78">
        <v>209157085</v>
      </c>
      <c r="D28969" s="78" t="s">
        <v>29</v>
      </c>
      <c r="E28969" s="78" t="s">
        <v>10492</v>
      </c>
      <c r="J28969" s="78" t="s">
        <v>14397</v>
      </c>
      <c r="L28969" s="78" t="s">
        <v>14398</v>
      </c>
      <c r="V28969" s="78">
        <v>18000</v>
      </c>
      <c r="W28969" s="78">
        <v>11400</v>
      </c>
      <c r="X28969" s="78"/>
      <c r="Y28969" s="78">
        <v>14370</v>
      </c>
      <c r="Z28969" s="78">
        <v>2.4900000000000002</v>
      </c>
    </row>
    <row r="28970" spans="1:26" x14ac:dyDescent="0.25">
      <c r="A28970" s="78">
        <v>209157084</v>
      </c>
      <c r="D28970" s="78" t="s">
        <v>29</v>
      </c>
      <c r="E28970" s="78" t="s">
        <v>10492</v>
      </c>
      <c r="J28970" s="78" t="s">
        <v>14399</v>
      </c>
      <c r="L28970" s="78" t="s">
        <v>14400</v>
      </c>
      <c r="V28970" s="78">
        <v>12000</v>
      </c>
      <c r="W28970" s="78">
        <v>7000</v>
      </c>
      <c r="X28970" s="78"/>
      <c r="Y28970" s="78">
        <v>9300</v>
      </c>
      <c r="Z28970" s="78">
        <v>2</v>
      </c>
    </row>
    <row r="28971" spans="1:26" x14ac:dyDescent="0.25">
      <c r="A28971" s="78">
        <v>212360139</v>
      </c>
      <c r="D28971" s="78" t="s">
        <v>29</v>
      </c>
      <c r="E28971" s="78" t="s">
        <v>7439</v>
      </c>
      <c r="J28971" s="78" t="s">
        <v>14401</v>
      </c>
      <c r="L28971" s="78" t="s">
        <v>14402</v>
      </c>
      <c r="V28971" s="78">
        <v>12000</v>
      </c>
      <c r="W28971" s="78">
        <v>7000</v>
      </c>
      <c r="X28971" s="78"/>
      <c r="Y28971" s="78">
        <v>9300</v>
      </c>
      <c r="Z28971" s="78">
        <v>2</v>
      </c>
    </row>
    <row r="28972" spans="1:26" x14ac:dyDescent="0.25">
      <c r="A28972" s="78">
        <v>211126526</v>
      </c>
      <c r="D28972" s="78" t="s">
        <v>29</v>
      </c>
      <c r="E28972" s="78" t="s">
        <v>16725</v>
      </c>
      <c r="J28972" s="78" t="s">
        <v>14403</v>
      </c>
      <c r="L28972" s="78" t="s">
        <v>14404</v>
      </c>
      <c r="V28972" s="78">
        <v>12000</v>
      </c>
      <c r="W28972" s="78">
        <v>7000</v>
      </c>
      <c r="X28972" s="78"/>
      <c r="Y28972" s="78">
        <v>9300</v>
      </c>
      <c r="Z28972" s="78">
        <v>2</v>
      </c>
    </row>
    <row r="28973" spans="1:26" x14ac:dyDescent="0.25">
      <c r="A28973" s="78">
        <v>209867860</v>
      </c>
      <c r="D28973" s="78" t="s">
        <v>29</v>
      </c>
      <c r="E28973" s="78" t="s">
        <v>459</v>
      </c>
      <c r="J28973" s="78" t="s">
        <v>14405</v>
      </c>
      <c r="L28973" s="78" t="s">
        <v>14405</v>
      </c>
      <c r="V28973" s="78">
        <v>12000</v>
      </c>
      <c r="W28973" s="78">
        <v>7000</v>
      </c>
      <c r="X28973" s="78"/>
      <c r="Y28973" s="78">
        <v>9300</v>
      </c>
      <c r="Z28973" s="78">
        <v>2</v>
      </c>
    </row>
    <row r="28974" spans="1:26" x14ac:dyDescent="0.25">
      <c r="A28974" s="78">
        <v>211744618</v>
      </c>
      <c r="D28974" s="78" t="s">
        <v>29</v>
      </c>
      <c r="E28974" s="78" t="s">
        <v>1306</v>
      </c>
      <c r="J28974" s="78" t="s">
        <v>14406</v>
      </c>
      <c r="L28974" s="78" t="s">
        <v>14407</v>
      </c>
      <c r="V28974" s="78">
        <v>12000</v>
      </c>
      <c r="W28974" s="78">
        <v>7000</v>
      </c>
      <c r="X28974" s="78"/>
      <c r="Y28974" s="78">
        <v>9300</v>
      </c>
      <c r="Z28974" s="78">
        <v>2</v>
      </c>
    </row>
    <row r="28975" spans="1:26" x14ac:dyDescent="0.25">
      <c r="A28975" s="78">
        <v>211306387</v>
      </c>
      <c r="D28975" s="78" t="s">
        <v>29</v>
      </c>
      <c r="E28975" s="78" t="s">
        <v>5261</v>
      </c>
      <c r="J28975" s="78" t="s">
        <v>14408</v>
      </c>
      <c r="L28975" s="78" t="s">
        <v>14409</v>
      </c>
      <c r="V28975" s="78">
        <v>12000</v>
      </c>
      <c r="W28975" s="78">
        <v>7000</v>
      </c>
      <c r="X28975" s="78"/>
      <c r="Y28975" s="78">
        <v>9300</v>
      </c>
      <c r="Z28975" s="78">
        <v>2</v>
      </c>
    </row>
    <row r="28976" spans="1:26" x14ac:dyDescent="0.25">
      <c r="A28976" s="78">
        <v>209157082</v>
      </c>
      <c r="D28976" s="78" t="s">
        <v>29</v>
      </c>
      <c r="E28976" s="78" t="s">
        <v>10492</v>
      </c>
      <c r="J28976" s="78" t="s">
        <v>14419</v>
      </c>
      <c r="L28976" s="78" t="s">
        <v>14420</v>
      </c>
      <c r="V28976" s="78">
        <v>12000</v>
      </c>
      <c r="W28976" s="78">
        <v>7800</v>
      </c>
      <c r="X28976" s="78"/>
      <c r="Y28976" s="78">
        <v>8200</v>
      </c>
      <c r="Z28976" s="78">
        <v>1.35</v>
      </c>
    </row>
    <row r="28977" spans="1:26" x14ac:dyDescent="0.25">
      <c r="A28977" s="78">
        <v>212360137</v>
      </c>
      <c r="D28977" s="78" t="s">
        <v>29</v>
      </c>
      <c r="E28977" s="78" t="s">
        <v>7439</v>
      </c>
      <c r="J28977" s="78" t="s">
        <v>14421</v>
      </c>
      <c r="L28977" s="78" t="s">
        <v>14422</v>
      </c>
      <c r="V28977" s="78">
        <v>12000</v>
      </c>
      <c r="W28977" s="78">
        <v>7800</v>
      </c>
      <c r="X28977" s="78"/>
      <c r="Y28977" s="78">
        <v>8200</v>
      </c>
      <c r="Z28977" s="78">
        <v>1.35</v>
      </c>
    </row>
    <row r="28978" spans="1:26" x14ac:dyDescent="0.25">
      <c r="A28978" s="78">
        <v>211126524</v>
      </c>
      <c r="D28978" s="78" t="s">
        <v>29</v>
      </c>
      <c r="E28978" s="78" t="s">
        <v>16725</v>
      </c>
      <c r="J28978" s="78" t="s">
        <v>14423</v>
      </c>
      <c r="L28978" s="78" t="s">
        <v>14424</v>
      </c>
      <c r="V28978" s="78">
        <v>12000</v>
      </c>
      <c r="W28978" s="78">
        <v>7800</v>
      </c>
      <c r="X28978" s="78"/>
      <c r="Y28978" s="78">
        <v>8200</v>
      </c>
      <c r="Z28978" s="78">
        <v>1.35</v>
      </c>
    </row>
    <row r="28979" spans="1:26" x14ac:dyDescent="0.25">
      <c r="A28979" s="78">
        <v>209867858</v>
      </c>
      <c r="D28979" s="78" t="s">
        <v>29</v>
      </c>
      <c r="E28979" s="78" t="s">
        <v>459</v>
      </c>
      <c r="J28979" s="78" t="s">
        <v>14425</v>
      </c>
      <c r="L28979" s="78" t="s">
        <v>14425</v>
      </c>
      <c r="V28979" s="78">
        <v>12000</v>
      </c>
      <c r="W28979" s="78">
        <v>7800</v>
      </c>
      <c r="X28979" s="78"/>
      <c r="Y28979" s="78">
        <v>8200</v>
      </c>
      <c r="Z28979" s="78">
        <v>1.35</v>
      </c>
    </row>
    <row r="28980" spans="1:26" x14ac:dyDescent="0.25">
      <c r="A28980" s="78">
        <v>211306385</v>
      </c>
      <c r="D28980" s="78" t="s">
        <v>29</v>
      </c>
      <c r="E28980" s="78" t="s">
        <v>5261</v>
      </c>
      <c r="J28980" s="78" t="s">
        <v>14426</v>
      </c>
      <c r="L28980" s="78" t="s">
        <v>14427</v>
      </c>
      <c r="V28980" s="78">
        <v>12000</v>
      </c>
      <c r="W28980" s="78">
        <v>7800</v>
      </c>
      <c r="X28980" s="78"/>
      <c r="Y28980" s="78">
        <v>8200</v>
      </c>
      <c r="Z28980" s="78">
        <v>1.35</v>
      </c>
    </row>
    <row r="28981" spans="1:26" x14ac:dyDescent="0.25">
      <c r="A28981" s="78">
        <v>211744617</v>
      </c>
      <c r="D28981" s="78" t="s">
        <v>29</v>
      </c>
      <c r="E28981" s="78" t="s">
        <v>1306</v>
      </c>
      <c r="J28981" s="78" t="s">
        <v>14428</v>
      </c>
      <c r="L28981" s="78" t="s">
        <v>14429</v>
      </c>
      <c r="V28981" s="78">
        <v>12000</v>
      </c>
      <c r="W28981" s="78">
        <v>7800</v>
      </c>
      <c r="X28981" s="78"/>
      <c r="Y28981" s="78">
        <v>8200</v>
      </c>
      <c r="Z28981" s="78">
        <v>1.35</v>
      </c>
    </row>
    <row r="28982" spans="1:26" x14ac:dyDescent="0.25">
      <c r="A28982" s="78">
        <v>209157094</v>
      </c>
      <c r="D28982" s="78" t="s">
        <v>29</v>
      </c>
      <c r="E28982" s="78" t="s">
        <v>10492</v>
      </c>
      <c r="J28982" s="78" t="s">
        <v>14441</v>
      </c>
      <c r="L28982" s="78" t="s">
        <v>14442</v>
      </c>
      <c r="V28982" s="78">
        <v>24000</v>
      </c>
      <c r="W28982" s="78">
        <v>17400</v>
      </c>
      <c r="X28982" s="78"/>
      <c r="Y28982" s="78">
        <v>23471</v>
      </c>
      <c r="Z28982" s="78">
        <v>2.29</v>
      </c>
    </row>
    <row r="28983" spans="1:26" x14ac:dyDescent="0.25">
      <c r="A28983" s="78">
        <v>209157091</v>
      </c>
      <c r="D28983" s="78" t="s">
        <v>29</v>
      </c>
      <c r="E28983" s="78" t="s">
        <v>10492</v>
      </c>
      <c r="J28983" s="78" t="s">
        <v>14446</v>
      </c>
      <c r="L28983" s="78" t="s">
        <v>14447</v>
      </c>
      <c r="V28983" s="78">
        <v>12000</v>
      </c>
      <c r="W28983" s="78">
        <v>8900</v>
      </c>
      <c r="X28983" s="78"/>
      <c r="Y28983" s="78">
        <v>9018</v>
      </c>
      <c r="Z28983" s="78">
        <v>2.4</v>
      </c>
    </row>
    <row r="28984" spans="1:26" x14ac:dyDescent="0.25">
      <c r="A28984" s="78">
        <v>211222787</v>
      </c>
      <c r="D28984" s="78" t="s">
        <v>3422</v>
      </c>
      <c r="E28984" s="78" t="s">
        <v>25</v>
      </c>
      <c r="J28984" s="78" t="s">
        <v>5395</v>
      </c>
      <c r="L28984" s="78" t="s">
        <v>11202</v>
      </c>
      <c r="V28984" s="78">
        <v>31000</v>
      </c>
      <c r="W28984" s="78">
        <v>23200</v>
      </c>
      <c r="X28984" s="78"/>
      <c r="Y28984" s="78">
        <v>23560</v>
      </c>
      <c r="Z28984" s="78">
        <v>2.61</v>
      </c>
    </row>
    <row r="28985" spans="1:26" x14ac:dyDescent="0.25">
      <c r="A28985" s="78">
        <v>211222788</v>
      </c>
      <c r="D28985" s="78" t="s">
        <v>3422</v>
      </c>
      <c r="E28985" s="78" t="s">
        <v>16</v>
      </c>
      <c r="J28985" s="78" t="s">
        <v>5395</v>
      </c>
      <c r="L28985" s="78" t="s">
        <v>11202</v>
      </c>
      <c r="V28985" s="78">
        <v>31000</v>
      </c>
      <c r="W28985" s="78">
        <v>23200</v>
      </c>
      <c r="X28985" s="78"/>
      <c r="Y28985" s="78">
        <v>23560</v>
      </c>
      <c r="Z28985" s="78">
        <v>2.61</v>
      </c>
    </row>
    <row r="28986" spans="1:26" x14ac:dyDescent="0.25">
      <c r="A28986" s="78">
        <v>211201017</v>
      </c>
      <c r="D28986" s="78" t="s">
        <v>3422</v>
      </c>
      <c r="E28986" s="78" t="s">
        <v>3423</v>
      </c>
      <c r="J28986" s="78" t="s">
        <v>10170</v>
      </c>
      <c r="L28986" s="78" t="s">
        <v>11204</v>
      </c>
      <c r="V28986" s="78">
        <v>31000</v>
      </c>
      <c r="W28986" s="78">
        <v>23200</v>
      </c>
      <c r="X28986" s="78"/>
      <c r="Y28986" s="78">
        <v>23560</v>
      </c>
      <c r="Z28986" s="78">
        <v>2.61</v>
      </c>
    </row>
    <row r="28987" spans="1:26" x14ac:dyDescent="0.25">
      <c r="A28987" s="78">
        <v>211194297</v>
      </c>
      <c r="D28987" s="78" t="s">
        <v>3422</v>
      </c>
      <c r="E28987" s="78" t="s">
        <v>9</v>
      </c>
      <c r="J28987" s="78" t="s">
        <v>10170</v>
      </c>
      <c r="L28987" s="78" t="s">
        <v>11204</v>
      </c>
      <c r="V28987" s="78">
        <v>31000</v>
      </c>
      <c r="W28987" s="78">
        <v>23200</v>
      </c>
      <c r="X28987" s="78"/>
      <c r="Y28987" s="78">
        <v>23560</v>
      </c>
      <c r="Z28987" s="78">
        <v>2.61</v>
      </c>
    </row>
    <row r="28988" spans="1:26" x14ac:dyDescent="0.25">
      <c r="A28988" s="78">
        <v>211222789</v>
      </c>
      <c r="D28988" s="78" t="s">
        <v>3422</v>
      </c>
      <c r="E28988" s="78" t="s">
        <v>20</v>
      </c>
      <c r="J28988" s="78" t="s">
        <v>5395</v>
      </c>
      <c r="L28988" s="78" t="s">
        <v>11202</v>
      </c>
      <c r="V28988" s="78">
        <v>31000</v>
      </c>
      <c r="W28988" s="78">
        <v>23200</v>
      </c>
      <c r="X28988" s="78"/>
      <c r="Y28988" s="78">
        <v>23560</v>
      </c>
      <c r="Z28988" s="78">
        <v>2.61</v>
      </c>
    </row>
    <row r="28989" spans="1:26" x14ac:dyDescent="0.25">
      <c r="A28989" s="78">
        <v>211222790</v>
      </c>
      <c r="D28989" s="78" t="s">
        <v>3422</v>
      </c>
      <c r="E28989" s="78" t="s">
        <v>19</v>
      </c>
      <c r="J28989" s="78" t="s">
        <v>5395</v>
      </c>
      <c r="L28989" s="78" t="s">
        <v>11202</v>
      </c>
      <c r="V28989" s="78">
        <v>31000</v>
      </c>
      <c r="W28989" s="78">
        <v>23200</v>
      </c>
      <c r="X28989" s="78"/>
      <c r="Y28989" s="78">
        <v>23560</v>
      </c>
      <c r="Z28989" s="78">
        <v>2.61</v>
      </c>
    </row>
    <row r="28990" spans="1:26" x14ac:dyDescent="0.25">
      <c r="A28990" s="78">
        <v>211226238</v>
      </c>
      <c r="D28990" s="78" t="s">
        <v>3422</v>
      </c>
      <c r="E28990" s="78" t="s">
        <v>27</v>
      </c>
      <c r="J28990" s="78" t="s">
        <v>10172</v>
      </c>
      <c r="L28990" s="78" t="s">
        <v>11201</v>
      </c>
      <c r="V28990" s="78">
        <v>31000</v>
      </c>
      <c r="W28990" s="78">
        <v>23200</v>
      </c>
      <c r="X28990" s="78"/>
      <c r="Y28990" s="78">
        <v>23560</v>
      </c>
      <c r="Z28990" s="78">
        <v>2.61</v>
      </c>
    </row>
    <row r="28991" spans="1:26" x14ac:dyDescent="0.25">
      <c r="A28991" s="78">
        <v>211222791</v>
      </c>
      <c r="D28991" s="78" t="s">
        <v>3422</v>
      </c>
      <c r="E28991" s="78" t="s">
        <v>21</v>
      </c>
      <c r="J28991" s="78" t="s">
        <v>5395</v>
      </c>
      <c r="L28991" s="78" t="s">
        <v>11202</v>
      </c>
      <c r="V28991" s="78">
        <v>31000</v>
      </c>
      <c r="W28991" s="78">
        <v>23200</v>
      </c>
      <c r="X28991" s="78"/>
      <c r="Y28991" s="78">
        <v>23560</v>
      </c>
      <c r="Z28991" s="78">
        <v>2.61</v>
      </c>
    </row>
    <row r="28992" spans="1:26" x14ac:dyDescent="0.25">
      <c r="A28992" s="78">
        <v>211222792</v>
      </c>
      <c r="D28992" s="78" t="s">
        <v>3422</v>
      </c>
      <c r="E28992" s="78" t="s">
        <v>23</v>
      </c>
      <c r="J28992" s="78" t="s">
        <v>5395</v>
      </c>
      <c r="L28992" s="78" t="s">
        <v>11202</v>
      </c>
      <c r="V28992" s="78">
        <v>31000</v>
      </c>
      <c r="W28992" s="78">
        <v>23200</v>
      </c>
      <c r="X28992" s="78"/>
      <c r="Y28992" s="78">
        <v>23560</v>
      </c>
      <c r="Z28992" s="78">
        <v>2.61</v>
      </c>
    </row>
    <row r="28993" spans="1:26" x14ac:dyDescent="0.25">
      <c r="A28993" s="78">
        <v>211213978</v>
      </c>
      <c r="D28993" s="78" t="s">
        <v>3422</v>
      </c>
      <c r="E28993" s="78" t="s">
        <v>10189</v>
      </c>
      <c r="J28993" s="78" t="s">
        <v>10170</v>
      </c>
      <c r="L28993" s="78" t="s">
        <v>11203</v>
      </c>
      <c r="V28993" s="78">
        <v>31000</v>
      </c>
      <c r="W28993" s="78">
        <v>23200</v>
      </c>
      <c r="X28993" s="78"/>
      <c r="Y28993" s="78">
        <v>23560</v>
      </c>
      <c r="Z28993" s="78">
        <v>2.61</v>
      </c>
    </row>
    <row r="28994" spans="1:26" x14ac:dyDescent="0.25">
      <c r="A28994" s="78">
        <v>211222793</v>
      </c>
      <c r="D28994" s="78" t="s">
        <v>3422</v>
      </c>
      <c r="E28994" s="78" t="s">
        <v>26</v>
      </c>
      <c r="J28994" s="78" t="s">
        <v>5395</v>
      </c>
      <c r="L28994" s="78" t="s">
        <v>11202</v>
      </c>
      <c r="V28994" s="78">
        <v>31000</v>
      </c>
      <c r="W28994" s="78">
        <v>23200</v>
      </c>
      <c r="X28994" s="78"/>
      <c r="Y28994" s="78">
        <v>23560</v>
      </c>
      <c r="Z28994" s="78">
        <v>2.61</v>
      </c>
    </row>
    <row r="28995" spans="1:26" x14ac:dyDescent="0.25">
      <c r="A28995" s="78">
        <v>211222794</v>
      </c>
      <c r="D28995" s="78" t="s">
        <v>3422</v>
      </c>
      <c r="E28995" s="78" t="s">
        <v>24</v>
      </c>
      <c r="J28995" s="78" t="s">
        <v>5395</v>
      </c>
      <c r="L28995" s="78" t="s">
        <v>11202</v>
      </c>
      <c r="V28995" s="78">
        <v>31000</v>
      </c>
      <c r="W28995" s="78">
        <v>23200</v>
      </c>
      <c r="X28995" s="78"/>
      <c r="Y28995" s="78">
        <v>23560</v>
      </c>
      <c r="Z28995" s="78">
        <v>2.61</v>
      </c>
    </row>
    <row r="28996" spans="1:26" x14ac:dyDescent="0.25">
      <c r="A28996" s="78">
        <v>208447891</v>
      </c>
      <c r="D28996" s="78" t="s">
        <v>3422</v>
      </c>
      <c r="E28996" s="78" t="s">
        <v>12</v>
      </c>
      <c r="J28996" s="78" t="s">
        <v>11499</v>
      </c>
      <c r="L28996" s="78" t="s">
        <v>14454</v>
      </c>
      <c r="V28996" s="78">
        <v>47000</v>
      </c>
      <c r="W28996" s="78">
        <v>36000</v>
      </c>
      <c r="X28996" s="78"/>
      <c r="Y28996" s="78">
        <v>50000</v>
      </c>
      <c r="Z28996" s="78">
        <v>2.2999999999999998</v>
      </c>
    </row>
    <row r="28997" spans="1:26" x14ac:dyDescent="0.25">
      <c r="A28997" s="78">
        <v>208447888</v>
      </c>
      <c r="D28997" s="78" t="s">
        <v>3422</v>
      </c>
      <c r="E28997" s="78" t="s">
        <v>12</v>
      </c>
      <c r="J28997" s="78" t="s">
        <v>14455</v>
      </c>
      <c r="L28997" s="78" t="s">
        <v>14454</v>
      </c>
      <c r="V28997" s="78">
        <v>47000</v>
      </c>
      <c r="W28997" s="78">
        <v>37000</v>
      </c>
      <c r="X28997" s="78"/>
      <c r="Y28997" s="78">
        <v>39300</v>
      </c>
      <c r="Z28997" s="78">
        <v>2.2999999999999998</v>
      </c>
    </row>
    <row r="28998" spans="1:26" x14ac:dyDescent="0.25">
      <c r="A28998" s="78">
        <v>10153712</v>
      </c>
      <c r="D28998" s="78" t="s">
        <v>1084</v>
      </c>
      <c r="E28998" s="78" t="s">
        <v>1093</v>
      </c>
      <c r="J28998" s="78" t="s">
        <v>13828</v>
      </c>
      <c r="L28998" s="78" t="s">
        <v>13267</v>
      </c>
      <c r="V28998" s="78">
        <v>24000</v>
      </c>
      <c r="W28998" s="78">
        <v>16700</v>
      </c>
      <c r="X28998" s="78"/>
      <c r="Y28998" s="78">
        <v>16700</v>
      </c>
      <c r="Z28998" s="78">
        <v>2.42</v>
      </c>
    </row>
    <row r="28999" spans="1:26" x14ac:dyDescent="0.25">
      <c r="A28999" s="78">
        <v>208447889</v>
      </c>
      <c r="D28999" s="78" t="s">
        <v>3422</v>
      </c>
      <c r="E28999" s="78" t="s">
        <v>12</v>
      </c>
      <c r="J28999" s="78" t="s">
        <v>14456</v>
      </c>
      <c r="L28999" s="78" t="s">
        <v>8044</v>
      </c>
      <c r="V28999" s="78">
        <v>36000</v>
      </c>
      <c r="W28999" s="78">
        <v>20400</v>
      </c>
      <c r="X28999" s="78"/>
      <c r="Y28999" s="78">
        <v>22700</v>
      </c>
      <c r="Z28999" s="78">
        <v>2.4</v>
      </c>
    </row>
    <row r="29000" spans="1:26" x14ac:dyDescent="0.25">
      <c r="A29000" s="78">
        <v>209852145</v>
      </c>
      <c r="D29000" s="78" t="s">
        <v>3422</v>
      </c>
      <c r="E29000" s="78" t="s">
        <v>12</v>
      </c>
      <c r="J29000" s="78" t="s">
        <v>14459</v>
      </c>
      <c r="L29000" s="78" t="s">
        <v>14458</v>
      </c>
      <c r="V29000" s="78">
        <v>30000</v>
      </c>
      <c r="W29000" s="78">
        <v>20000</v>
      </c>
      <c r="X29000" s="78"/>
      <c r="Y29000" s="78">
        <v>20600</v>
      </c>
      <c r="Z29000" s="78">
        <v>2.4500000000000002</v>
      </c>
    </row>
    <row r="29001" spans="1:26" x14ac:dyDescent="0.25">
      <c r="A29001" s="78">
        <v>208447882</v>
      </c>
      <c r="D29001" s="78" t="s">
        <v>3422</v>
      </c>
      <c r="E29001" s="78" t="s">
        <v>9</v>
      </c>
      <c r="J29001" s="78" t="s">
        <v>11499</v>
      </c>
      <c r="L29001" s="78" t="s">
        <v>14454</v>
      </c>
      <c r="V29001" s="78">
        <v>47000</v>
      </c>
      <c r="W29001" s="78">
        <v>36000</v>
      </c>
      <c r="X29001" s="78"/>
      <c r="Y29001" s="78">
        <v>50000</v>
      </c>
      <c r="Z29001" s="78">
        <v>2.2999999999999998</v>
      </c>
    </row>
    <row r="29002" spans="1:26" x14ac:dyDescent="0.25">
      <c r="A29002" s="78">
        <v>208447879</v>
      </c>
      <c r="D29002" s="78" t="s">
        <v>3422</v>
      </c>
      <c r="E29002" s="78" t="s">
        <v>9</v>
      </c>
      <c r="J29002" s="78" t="s">
        <v>14455</v>
      </c>
      <c r="L29002" s="78" t="s">
        <v>14454</v>
      </c>
      <c r="V29002" s="78">
        <v>47000</v>
      </c>
      <c r="W29002" s="78">
        <v>37000</v>
      </c>
      <c r="X29002" s="78"/>
      <c r="Y29002" s="78">
        <v>39300</v>
      </c>
      <c r="Z29002" s="78">
        <v>2.2999999999999998</v>
      </c>
    </row>
    <row r="29003" spans="1:26" x14ac:dyDescent="0.25">
      <c r="A29003" s="78">
        <v>208447880</v>
      </c>
      <c r="D29003" s="78" t="s">
        <v>3422</v>
      </c>
      <c r="E29003" s="78" t="s">
        <v>9</v>
      </c>
      <c r="J29003" s="78" t="s">
        <v>14456</v>
      </c>
      <c r="L29003" s="78" t="s">
        <v>8044</v>
      </c>
      <c r="V29003" s="78">
        <v>36000</v>
      </c>
      <c r="W29003" s="78">
        <v>20400</v>
      </c>
      <c r="X29003" s="78"/>
      <c r="Y29003" s="78">
        <v>22700</v>
      </c>
      <c r="Z29003" s="78">
        <v>2.4</v>
      </c>
    </row>
    <row r="29004" spans="1:26" x14ac:dyDescent="0.25">
      <c r="A29004" s="78">
        <v>209852144</v>
      </c>
      <c r="D29004" s="78" t="s">
        <v>3422</v>
      </c>
      <c r="E29004" s="78" t="s">
        <v>9</v>
      </c>
      <c r="J29004" s="78" t="s">
        <v>14459</v>
      </c>
      <c r="L29004" s="78" t="s">
        <v>14458</v>
      </c>
      <c r="V29004" s="78">
        <v>30000</v>
      </c>
      <c r="W29004" s="78">
        <v>20000</v>
      </c>
      <c r="X29004" s="78"/>
      <c r="Y29004" s="78">
        <v>20600</v>
      </c>
      <c r="Z29004" s="78">
        <v>2.4500000000000002</v>
      </c>
    </row>
    <row r="29005" spans="1:26" x14ac:dyDescent="0.25">
      <c r="A29005" s="78">
        <v>211726523</v>
      </c>
      <c r="D29005" s="78" t="s">
        <v>29</v>
      </c>
      <c r="E29005" s="78" t="s">
        <v>319</v>
      </c>
      <c r="J29005" s="78" t="s">
        <v>14474</v>
      </c>
      <c r="L29005" s="78" t="s">
        <v>14475</v>
      </c>
      <c r="V29005" s="78">
        <v>12000</v>
      </c>
      <c r="W29005" s="78">
        <v>8900</v>
      </c>
      <c r="X29005" s="78"/>
      <c r="Y29005" s="78">
        <v>9300</v>
      </c>
      <c r="Z29005" s="78">
        <v>2.39</v>
      </c>
    </row>
    <row r="29006" spans="1:26" x14ac:dyDescent="0.25">
      <c r="A29006" s="78">
        <v>211793573</v>
      </c>
      <c r="D29006" s="78" t="s">
        <v>29</v>
      </c>
      <c r="E29006" s="78" t="s">
        <v>554</v>
      </c>
      <c r="J29006" s="78" t="s">
        <v>14306</v>
      </c>
      <c r="L29006" s="78" t="s">
        <v>14477</v>
      </c>
      <c r="V29006" s="78">
        <v>12000</v>
      </c>
      <c r="W29006" s="78">
        <v>8900</v>
      </c>
      <c r="X29006" s="78"/>
      <c r="Y29006" s="78">
        <v>9300</v>
      </c>
      <c r="Z29006" s="78">
        <v>2.39</v>
      </c>
    </row>
    <row r="29007" spans="1:26" x14ac:dyDescent="0.25">
      <c r="A29007" s="78">
        <v>208447900</v>
      </c>
      <c r="D29007" s="78" t="s">
        <v>3422</v>
      </c>
      <c r="E29007" s="78" t="s">
        <v>13</v>
      </c>
      <c r="J29007" s="78" t="s">
        <v>11499</v>
      </c>
      <c r="L29007" s="78" t="s">
        <v>14454</v>
      </c>
      <c r="V29007" s="78">
        <v>47000</v>
      </c>
      <c r="W29007" s="78">
        <v>36000</v>
      </c>
      <c r="X29007" s="78"/>
      <c r="Y29007" s="78">
        <v>50000</v>
      </c>
      <c r="Z29007" s="78">
        <v>2.2999999999999998</v>
      </c>
    </row>
    <row r="29008" spans="1:26" x14ac:dyDescent="0.25">
      <c r="A29008" s="78">
        <v>208447897</v>
      </c>
      <c r="D29008" s="78" t="s">
        <v>3422</v>
      </c>
      <c r="E29008" s="78" t="s">
        <v>13</v>
      </c>
      <c r="J29008" s="78" t="s">
        <v>14455</v>
      </c>
      <c r="L29008" s="78" t="s">
        <v>14454</v>
      </c>
      <c r="V29008" s="78">
        <v>47000</v>
      </c>
      <c r="W29008" s="78">
        <v>37000</v>
      </c>
      <c r="X29008" s="78"/>
      <c r="Y29008" s="78">
        <v>39300</v>
      </c>
      <c r="Z29008" s="78">
        <v>2.2999999999999998</v>
      </c>
    </row>
    <row r="29009" spans="1:26" x14ac:dyDescent="0.25">
      <c r="A29009" s="78">
        <v>208447898</v>
      </c>
      <c r="D29009" s="78" t="s">
        <v>3422</v>
      </c>
      <c r="E29009" s="78" t="s">
        <v>13</v>
      </c>
      <c r="J29009" s="78" t="s">
        <v>14456</v>
      </c>
      <c r="L29009" s="78" t="s">
        <v>8044</v>
      </c>
      <c r="V29009" s="78">
        <v>36000</v>
      </c>
      <c r="W29009" s="78">
        <v>20400</v>
      </c>
      <c r="X29009" s="78"/>
      <c r="Y29009" s="78">
        <v>22700</v>
      </c>
      <c r="Z29009" s="78">
        <v>2.4</v>
      </c>
    </row>
    <row r="29010" spans="1:26" x14ac:dyDescent="0.25">
      <c r="A29010" s="78">
        <v>209852146</v>
      </c>
      <c r="D29010" s="78" t="s">
        <v>3422</v>
      </c>
      <c r="E29010" s="78" t="s">
        <v>13</v>
      </c>
      <c r="J29010" s="78" t="s">
        <v>14459</v>
      </c>
      <c r="L29010" s="78" t="s">
        <v>14458</v>
      </c>
      <c r="V29010" s="78">
        <v>30000</v>
      </c>
      <c r="W29010" s="78">
        <v>20000</v>
      </c>
      <c r="X29010" s="78"/>
      <c r="Y29010" s="78">
        <v>20600</v>
      </c>
      <c r="Z29010" s="78">
        <v>2.4500000000000002</v>
      </c>
    </row>
    <row r="29011" spans="1:26" x14ac:dyDescent="0.25">
      <c r="A29011" s="78">
        <v>208447909</v>
      </c>
      <c r="D29011" s="78" t="s">
        <v>3422</v>
      </c>
      <c r="E29011" s="78" t="s">
        <v>14</v>
      </c>
      <c r="J29011" s="78" t="s">
        <v>11499</v>
      </c>
      <c r="L29011" s="78" t="s">
        <v>14454</v>
      </c>
      <c r="V29011" s="78">
        <v>47000</v>
      </c>
      <c r="W29011" s="78">
        <v>36000</v>
      </c>
      <c r="X29011" s="78"/>
      <c r="Y29011" s="78">
        <v>50000</v>
      </c>
      <c r="Z29011" s="78">
        <v>2.2999999999999998</v>
      </c>
    </row>
    <row r="29012" spans="1:26" x14ac:dyDescent="0.25">
      <c r="A29012" s="78">
        <v>208447906</v>
      </c>
      <c r="D29012" s="78" t="s">
        <v>3422</v>
      </c>
      <c r="E29012" s="78" t="s">
        <v>14</v>
      </c>
      <c r="J29012" s="78" t="s">
        <v>14455</v>
      </c>
      <c r="L29012" s="78" t="s">
        <v>14454</v>
      </c>
      <c r="V29012" s="78">
        <v>47000</v>
      </c>
      <c r="W29012" s="78">
        <v>37000</v>
      </c>
      <c r="X29012" s="78"/>
      <c r="Y29012" s="78">
        <v>39300</v>
      </c>
      <c r="Z29012" s="78">
        <v>2.2999999999999998</v>
      </c>
    </row>
    <row r="29013" spans="1:26" x14ac:dyDescent="0.25">
      <c r="A29013" s="78">
        <v>208447907</v>
      </c>
      <c r="D29013" s="78" t="s">
        <v>3422</v>
      </c>
      <c r="E29013" s="78" t="s">
        <v>14</v>
      </c>
      <c r="J29013" s="78" t="s">
        <v>14456</v>
      </c>
      <c r="L29013" s="78" t="s">
        <v>8044</v>
      </c>
      <c r="V29013" s="78">
        <v>36000</v>
      </c>
      <c r="W29013" s="78">
        <v>20400</v>
      </c>
      <c r="X29013" s="78"/>
      <c r="Y29013" s="78">
        <v>22700</v>
      </c>
      <c r="Z29013" s="78">
        <v>2.4</v>
      </c>
    </row>
    <row r="29014" spans="1:26" x14ac:dyDescent="0.25">
      <c r="A29014" s="78">
        <v>209852147</v>
      </c>
      <c r="D29014" s="78" t="s">
        <v>3422</v>
      </c>
      <c r="E29014" s="78" t="s">
        <v>14</v>
      </c>
      <c r="J29014" s="78" t="s">
        <v>14459</v>
      </c>
      <c r="L29014" s="78" t="s">
        <v>14458</v>
      </c>
      <c r="V29014" s="78">
        <v>30000</v>
      </c>
      <c r="W29014" s="78">
        <v>20000</v>
      </c>
      <c r="X29014" s="78"/>
      <c r="Y29014" s="78">
        <v>20600</v>
      </c>
      <c r="Z29014" s="78">
        <v>2.4500000000000002</v>
      </c>
    </row>
    <row r="29015" spans="1:26" x14ac:dyDescent="0.25">
      <c r="A29015" s="78">
        <v>211226121</v>
      </c>
      <c r="D29015" s="78" t="s">
        <v>3422</v>
      </c>
      <c r="E29015" s="78" t="s">
        <v>9</v>
      </c>
      <c r="J29015" s="78" t="s">
        <v>10289</v>
      </c>
      <c r="L29015" s="78" t="s">
        <v>14484</v>
      </c>
      <c r="V29015" s="78">
        <v>37000</v>
      </c>
      <c r="W29015" s="78">
        <v>29200</v>
      </c>
      <c r="X29015" s="78"/>
      <c r="Y29015" s="78">
        <v>29530</v>
      </c>
      <c r="Z29015" s="78">
        <v>2.5099999999999998</v>
      </c>
    </row>
    <row r="29016" spans="1:26" x14ac:dyDescent="0.25">
      <c r="A29016" s="78">
        <v>211226122</v>
      </c>
      <c r="D29016" s="78" t="s">
        <v>3422</v>
      </c>
      <c r="E29016" s="78" t="s">
        <v>9</v>
      </c>
      <c r="J29016" s="78" t="s">
        <v>10289</v>
      </c>
      <c r="L29016" s="78" t="s">
        <v>14487</v>
      </c>
      <c r="V29016" s="78">
        <v>37200</v>
      </c>
      <c r="W29016" s="78">
        <v>29400</v>
      </c>
      <c r="X29016" s="78"/>
      <c r="Y29016" s="78">
        <v>29730</v>
      </c>
      <c r="Z29016" s="78">
        <v>2.4900000000000002</v>
      </c>
    </row>
    <row r="29017" spans="1:26" x14ac:dyDescent="0.25">
      <c r="A29017" s="78">
        <v>211226123</v>
      </c>
      <c r="D29017" s="78" t="s">
        <v>3422</v>
      </c>
      <c r="E29017" s="78" t="s">
        <v>9</v>
      </c>
      <c r="J29017" s="78" t="s">
        <v>10289</v>
      </c>
      <c r="L29017" s="78" t="s">
        <v>14488</v>
      </c>
      <c r="V29017" s="78">
        <v>37000</v>
      </c>
      <c r="W29017" s="78">
        <v>29200</v>
      </c>
      <c r="X29017" s="78"/>
      <c r="Y29017" s="78">
        <v>29530</v>
      </c>
      <c r="Z29017" s="78">
        <v>2.5099999999999998</v>
      </c>
    </row>
    <row r="29018" spans="1:26" x14ac:dyDescent="0.25">
      <c r="A29018" s="78">
        <v>211226124</v>
      </c>
      <c r="D29018" s="78" t="s">
        <v>3422</v>
      </c>
      <c r="E29018" s="78" t="s">
        <v>9</v>
      </c>
      <c r="J29018" s="78" t="s">
        <v>10289</v>
      </c>
      <c r="L29018" s="78" t="s">
        <v>14489</v>
      </c>
      <c r="V29018" s="78">
        <v>37200</v>
      </c>
      <c r="W29018" s="78">
        <v>29400</v>
      </c>
      <c r="X29018" s="78"/>
      <c r="Y29018" s="78">
        <v>29730</v>
      </c>
      <c r="Z29018" s="78">
        <v>2.4900000000000002</v>
      </c>
    </row>
    <row r="29019" spans="1:26" x14ac:dyDescent="0.25">
      <c r="A29019" s="78">
        <v>211226126</v>
      </c>
      <c r="D29019" s="78" t="s">
        <v>3422</v>
      </c>
      <c r="E29019" s="78" t="s">
        <v>9</v>
      </c>
      <c r="J29019" s="78" t="s">
        <v>10289</v>
      </c>
      <c r="L29019" s="78" t="s">
        <v>14490</v>
      </c>
      <c r="V29019" s="78">
        <v>36000</v>
      </c>
      <c r="W29019" s="78">
        <v>29800</v>
      </c>
      <c r="X29019" s="78"/>
      <c r="Y29019" s="78">
        <v>30130</v>
      </c>
      <c r="Z29019" s="78">
        <v>2.4300000000000002</v>
      </c>
    </row>
    <row r="29020" spans="1:26" x14ac:dyDescent="0.25">
      <c r="A29020" s="78">
        <v>211226128</v>
      </c>
      <c r="D29020" s="78" t="s">
        <v>3422</v>
      </c>
      <c r="E29020" s="78" t="s">
        <v>9</v>
      </c>
      <c r="J29020" s="78" t="s">
        <v>10289</v>
      </c>
      <c r="L29020" s="78" t="s">
        <v>11204</v>
      </c>
      <c r="V29020" s="78">
        <v>35800</v>
      </c>
      <c r="W29020" s="78">
        <v>29000</v>
      </c>
      <c r="X29020" s="78"/>
      <c r="Y29020" s="78">
        <v>29330</v>
      </c>
      <c r="Z29020" s="78">
        <v>2.4500000000000002</v>
      </c>
    </row>
    <row r="29021" spans="1:26" x14ac:dyDescent="0.25">
      <c r="A29021" s="78">
        <v>211226131</v>
      </c>
      <c r="D29021" s="78" t="s">
        <v>3422</v>
      </c>
      <c r="E29021" s="78" t="s">
        <v>9</v>
      </c>
      <c r="J29021" s="78" t="s">
        <v>10289</v>
      </c>
      <c r="L29021" s="78" t="s">
        <v>14493</v>
      </c>
      <c r="V29021" s="78">
        <v>36200</v>
      </c>
      <c r="W29021" s="78">
        <v>29000</v>
      </c>
      <c r="X29021" s="78"/>
      <c r="Y29021" s="78">
        <v>29330</v>
      </c>
      <c r="Z29021" s="78">
        <v>2.4700000000000002</v>
      </c>
    </row>
    <row r="29022" spans="1:26" x14ac:dyDescent="0.25">
      <c r="A29022" s="78">
        <v>211230815</v>
      </c>
      <c r="D29022" s="78" t="s">
        <v>3422</v>
      </c>
      <c r="E29022" s="78" t="s">
        <v>3423</v>
      </c>
      <c r="J29022" s="78" t="s">
        <v>10289</v>
      </c>
      <c r="L29022" s="78" t="s">
        <v>14484</v>
      </c>
      <c r="V29022" s="78">
        <v>37000</v>
      </c>
      <c r="W29022" s="78">
        <v>29200</v>
      </c>
      <c r="X29022" s="78"/>
      <c r="Y29022" s="78">
        <v>29530</v>
      </c>
      <c r="Z29022" s="78">
        <v>2.5099999999999998</v>
      </c>
    </row>
    <row r="29023" spans="1:26" x14ac:dyDescent="0.25">
      <c r="A29023" s="78">
        <v>211230826</v>
      </c>
      <c r="D29023" s="78" t="s">
        <v>3422</v>
      </c>
      <c r="E29023" s="78" t="s">
        <v>3423</v>
      </c>
      <c r="J29023" s="78" t="s">
        <v>10289</v>
      </c>
      <c r="L29023" s="78" t="s">
        <v>14487</v>
      </c>
      <c r="V29023" s="78">
        <v>37200</v>
      </c>
      <c r="W29023" s="78">
        <v>29400</v>
      </c>
      <c r="X29023" s="78"/>
      <c r="Y29023" s="78">
        <v>29730</v>
      </c>
      <c r="Z29023" s="78">
        <v>2.4900000000000002</v>
      </c>
    </row>
    <row r="29024" spans="1:26" x14ac:dyDescent="0.25">
      <c r="A29024" s="78">
        <v>211230837</v>
      </c>
      <c r="D29024" s="78" t="s">
        <v>3422</v>
      </c>
      <c r="E29024" s="78" t="s">
        <v>3423</v>
      </c>
      <c r="J29024" s="78" t="s">
        <v>10289</v>
      </c>
      <c r="L29024" s="78" t="s">
        <v>14488</v>
      </c>
      <c r="V29024" s="78">
        <v>37000</v>
      </c>
      <c r="W29024" s="78">
        <v>29200</v>
      </c>
      <c r="X29024" s="78"/>
      <c r="Y29024" s="78">
        <v>29530</v>
      </c>
      <c r="Z29024" s="78">
        <v>2.5099999999999998</v>
      </c>
    </row>
    <row r="29025" spans="1:26" x14ac:dyDescent="0.25">
      <c r="A29025" s="78">
        <v>211230849</v>
      </c>
      <c r="D29025" s="78" t="s">
        <v>3422</v>
      </c>
      <c r="E29025" s="78" t="s">
        <v>3423</v>
      </c>
      <c r="J29025" s="78" t="s">
        <v>10289</v>
      </c>
      <c r="L29025" s="78" t="s">
        <v>14489</v>
      </c>
      <c r="V29025" s="78">
        <v>37200</v>
      </c>
      <c r="W29025" s="78">
        <v>29400</v>
      </c>
      <c r="X29025" s="78"/>
      <c r="Y29025" s="78">
        <v>29730</v>
      </c>
      <c r="Z29025" s="78">
        <v>2.4900000000000002</v>
      </c>
    </row>
    <row r="29026" spans="1:26" x14ac:dyDescent="0.25">
      <c r="A29026" s="78">
        <v>211230872</v>
      </c>
      <c r="D29026" s="78" t="s">
        <v>3422</v>
      </c>
      <c r="E29026" s="78" t="s">
        <v>3423</v>
      </c>
      <c r="J29026" s="78" t="s">
        <v>10289</v>
      </c>
      <c r="L29026" s="78" t="s">
        <v>14490</v>
      </c>
      <c r="V29026" s="78">
        <v>36000</v>
      </c>
      <c r="W29026" s="78">
        <v>29800</v>
      </c>
      <c r="X29026" s="78"/>
      <c r="Y29026" s="78">
        <v>30130</v>
      </c>
      <c r="Z29026" s="78">
        <v>2.4300000000000002</v>
      </c>
    </row>
    <row r="29027" spans="1:26" x14ac:dyDescent="0.25">
      <c r="A29027" s="78">
        <v>211230904</v>
      </c>
      <c r="D29027" s="78" t="s">
        <v>3422</v>
      </c>
      <c r="E29027" s="78" t="s">
        <v>3423</v>
      </c>
      <c r="J29027" s="78" t="s">
        <v>10289</v>
      </c>
      <c r="L29027" s="78" t="s">
        <v>11204</v>
      </c>
      <c r="V29027" s="78">
        <v>35800</v>
      </c>
      <c r="W29027" s="78">
        <v>29000</v>
      </c>
      <c r="X29027" s="78"/>
      <c r="Y29027" s="78">
        <v>29330</v>
      </c>
      <c r="Z29027" s="78">
        <v>2.4500000000000002</v>
      </c>
    </row>
    <row r="29028" spans="1:26" x14ac:dyDescent="0.25">
      <c r="A29028" s="78">
        <v>211230937</v>
      </c>
      <c r="D29028" s="78" t="s">
        <v>3422</v>
      </c>
      <c r="E29028" s="78" t="s">
        <v>3423</v>
      </c>
      <c r="J29028" s="78" t="s">
        <v>10289</v>
      </c>
      <c r="L29028" s="78" t="s">
        <v>14493</v>
      </c>
      <c r="V29028" s="78">
        <v>36200</v>
      </c>
      <c r="W29028" s="78">
        <v>29000</v>
      </c>
      <c r="X29028" s="78"/>
      <c r="Y29028" s="78">
        <v>29330</v>
      </c>
      <c r="Z29028" s="78">
        <v>2.4700000000000002</v>
      </c>
    </row>
    <row r="29029" spans="1:26" x14ac:dyDescent="0.25">
      <c r="A29029" s="78">
        <v>211230816</v>
      </c>
      <c r="D29029" s="78" t="s">
        <v>3422</v>
      </c>
      <c r="E29029" s="78" t="s">
        <v>10189</v>
      </c>
      <c r="J29029" s="78" t="s">
        <v>10289</v>
      </c>
      <c r="L29029" s="78" t="s">
        <v>14484</v>
      </c>
      <c r="V29029" s="78">
        <v>37000</v>
      </c>
      <c r="W29029" s="78">
        <v>29200</v>
      </c>
      <c r="X29029" s="78"/>
      <c r="Y29029" s="78">
        <v>29530</v>
      </c>
      <c r="Z29029" s="78">
        <v>2.5099999999999998</v>
      </c>
    </row>
    <row r="29030" spans="1:26" x14ac:dyDescent="0.25">
      <c r="A29030" s="78">
        <v>211230817</v>
      </c>
      <c r="D29030" s="78" t="s">
        <v>3422</v>
      </c>
      <c r="E29030" s="78" t="s">
        <v>25</v>
      </c>
      <c r="J29030" s="78" t="s">
        <v>5385</v>
      </c>
      <c r="L29030" s="78" t="s">
        <v>14494</v>
      </c>
      <c r="V29030" s="78">
        <v>37000</v>
      </c>
      <c r="W29030" s="78">
        <v>29200</v>
      </c>
      <c r="X29030" s="78"/>
      <c r="Y29030" s="78">
        <v>29530</v>
      </c>
      <c r="Z29030" s="78">
        <v>2.5099999999999998</v>
      </c>
    </row>
    <row r="29031" spans="1:26" x14ac:dyDescent="0.25">
      <c r="A29031" s="78">
        <v>211230818</v>
      </c>
      <c r="D29031" s="78" t="s">
        <v>3422</v>
      </c>
      <c r="E29031" s="78" t="s">
        <v>16</v>
      </c>
      <c r="J29031" s="78" t="s">
        <v>5385</v>
      </c>
      <c r="L29031" s="78" t="s">
        <v>14494</v>
      </c>
      <c r="V29031" s="78">
        <v>37000</v>
      </c>
      <c r="W29031" s="78">
        <v>29200</v>
      </c>
      <c r="X29031" s="78"/>
      <c r="Y29031" s="78">
        <v>29530</v>
      </c>
      <c r="Z29031" s="78">
        <v>2.5099999999999998</v>
      </c>
    </row>
    <row r="29032" spans="1:26" x14ac:dyDescent="0.25">
      <c r="A29032" s="78">
        <v>211230819</v>
      </c>
      <c r="D29032" s="78" t="s">
        <v>3422</v>
      </c>
      <c r="E29032" s="78" t="s">
        <v>20</v>
      </c>
      <c r="J29032" s="78" t="s">
        <v>5385</v>
      </c>
      <c r="L29032" s="78" t="s">
        <v>14494</v>
      </c>
      <c r="V29032" s="78">
        <v>37000</v>
      </c>
      <c r="W29032" s="78">
        <v>29200</v>
      </c>
      <c r="X29032" s="78"/>
      <c r="Y29032" s="78">
        <v>29530</v>
      </c>
      <c r="Z29032" s="78">
        <v>2.5099999999999998</v>
      </c>
    </row>
    <row r="29033" spans="1:26" x14ac:dyDescent="0.25">
      <c r="A29033" s="78">
        <v>211793555</v>
      </c>
      <c r="D29033" s="78" t="s">
        <v>29</v>
      </c>
      <c r="E29033" s="78" t="s">
        <v>554</v>
      </c>
      <c r="J29033" s="78" t="s">
        <v>14495</v>
      </c>
      <c r="L29033" s="78" t="s">
        <v>14496</v>
      </c>
      <c r="V29033" s="78">
        <v>12000</v>
      </c>
      <c r="W29033" s="78">
        <v>8400</v>
      </c>
      <c r="X29033" s="78"/>
      <c r="Y29033" s="78">
        <v>9250</v>
      </c>
      <c r="Z29033" s="78">
        <v>2.56</v>
      </c>
    </row>
    <row r="29034" spans="1:26" x14ac:dyDescent="0.25">
      <c r="A29034" s="78">
        <v>211230820</v>
      </c>
      <c r="D29034" s="78" t="s">
        <v>3422</v>
      </c>
      <c r="E29034" s="78" t="s">
        <v>19</v>
      </c>
      <c r="J29034" s="78" t="s">
        <v>5385</v>
      </c>
      <c r="L29034" s="78" t="s">
        <v>14494</v>
      </c>
      <c r="V29034" s="78">
        <v>37000</v>
      </c>
      <c r="W29034" s="78">
        <v>29200</v>
      </c>
      <c r="X29034" s="78"/>
      <c r="Y29034" s="78">
        <v>29530</v>
      </c>
      <c r="Z29034" s="78">
        <v>2.5099999999999998</v>
      </c>
    </row>
    <row r="29035" spans="1:26" x14ac:dyDescent="0.25">
      <c r="A29035" s="78">
        <v>211230821</v>
      </c>
      <c r="D29035" s="78" t="s">
        <v>3422</v>
      </c>
      <c r="E29035" s="78" t="s">
        <v>21</v>
      </c>
      <c r="J29035" s="78" t="s">
        <v>5385</v>
      </c>
      <c r="L29035" s="78" t="s">
        <v>14494</v>
      </c>
      <c r="V29035" s="78">
        <v>37000</v>
      </c>
      <c r="W29035" s="78">
        <v>29200</v>
      </c>
      <c r="X29035" s="78"/>
      <c r="Y29035" s="78">
        <v>29530</v>
      </c>
      <c r="Z29035" s="78">
        <v>2.5099999999999998</v>
      </c>
    </row>
    <row r="29036" spans="1:26" x14ac:dyDescent="0.25">
      <c r="A29036" s="78">
        <v>211230822</v>
      </c>
      <c r="D29036" s="78" t="s">
        <v>3422</v>
      </c>
      <c r="E29036" s="78" t="s">
        <v>23</v>
      </c>
      <c r="J29036" s="78" t="s">
        <v>5385</v>
      </c>
      <c r="L29036" s="78" t="s">
        <v>14494</v>
      </c>
      <c r="V29036" s="78">
        <v>37000</v>
      </c>
      <c r="W29036" s="78">
        <v>29200</v>
      </c>
      <c r="X29036" s="78"/>
      <c r="Y29036" s="78">
        <v>29530</v>
      </c>
      <c r="Z29036" s="78">
        <v>2.5099999999999998</v>
      </c>
    </row>
    <row r="29037" spans="1:26" x14ac:dyDescent="0.25">
      <c r="A29037" s="78">
        <v>211793554</v>
      </c>
      <c r="D29037" s="78" t="s">
        <v>29</v>
      </c>
      <c r="E29037" s="78" t="s">
        <v>554</v>
      </c>
      <c r="J29037" s="78" t="s">
        <v>14497</v>
      </c>
      <c r="L29037" s="78" t="s">
        <v>14498</v>
      </c>
      <c r="V29037" s="78">
        <v>12000</v>
      </c>
      <c r="W29037" s="78">
        <v>8400</v>
      </c>
      <c r="X29037" s="78"/>
      <c r="Y29037" s="78">
        <v>9250</v>
      </c>
      <c r="Z29037" s="78">
        <v>2.56</v>
      </c>
    </row>
    <row r="29038" spans="1:26" x14ac:dyDescent="0.25">
      <c r="A29038" s="78">
        <v>208771558</v>
      </c>
      <c r="D29038" s="78" t="s">
        <v>29</v>
      </c>
      <c r="E29038" s="78" t="s">
        <v>15</v>
      </c>
      <c r="J29038" s="78" t="s">
        <v>14499</v>
      </c>
      <c r="L29038" s="78" t="s">
        <v>14500</v>
      </c>
      <c r="V29038" s="78">
        <v>36000</v>
      </c>
      <c r="W29038" s="78">
        <v>25200</v>
      </c>
      <c r="X29038" s="78"/>
      <c r="Y29038" s="78">
        <v>26306</v>
      </c>
      <c r="Z29038" s="78">
        <v>2.4</v>
      </c>
    </row>
    <row r="29039" spans="1:26" x14ac:dyDescent="0.25">
      <c r="A29039" s="78">
        <v>211230823</v>
      </c>
      <c r="D29039" s="78" t="s">
        <v>3422</v>
      </c>
      <c r="E29039" s="78" t="s">
        <v>26</v>
      </c>
      <c r="J29039" s="78" t="s">
        <v>5385</v>
      </c>
      <c r="L29039" s="78" t="s">
        <v>14494</v>
      </c>
      <c r="V29039" s="78">
        <v>37000</v>
      </c>
      <c r="W29039" s="78">
        <v>29200</v>
      </c>
      <c r="X29039" s="78"/>
      <c r="Y29039" s="78">
        <v>29530</v>
      </c>
      <c r="Z29039" s="78">
        <v>2.5099999999999998</v>
      </c>
    </row>
    <row r="29040" spans="1:26" x14ac:dyDescent="0.25">
      <c r="A29040" s="78">
        <v>208771557</v>
      </c>
      <c r="D29040" s="78" t="s">
        <v>29</v>
      </c>
      <c r="E29040" s="78" t="s">
        <v>15</v>
      </c>
      <c r="J29040" s="78" t="s">
        <v>14499</v>
      </c>
      <c r="L29040" s="78" t="s">
        <v>14501</v>
      </c>
      <c r="V29040" s="78">
        <v>36000</v>
      </c>
      <c r="W29040" s="78">
        <v>25200</v>
      </c>
      <c r="X29040" s="78"/>
      <c r="Y29040" s="78">
        <v>26306</v>
      </c>
      <c r="Z29040" s="78">
        <v>2.4</v>
      </c>
    </row>
    <row r="29041" spans="1:26" x14ac:dyDescent="0.25">
      <c r="A29041" s="78">
        <v>211230824</v>
      </c>
      <c r="D29041" s="78" t="s">
        <v>3422</v>
      </c>
      <c r="E29041" s="78" t="s">
        <v>24</v>
      </c>
      <c r="J29041" s="78" t="s">
        <v>5385</v>
      </c>
      <c r="L29041" s="78" t="s">
        <v>14494</v>
      </c>
      <c r="V29041" s="78">
        <v>37000</v>
      </c>
      <c r="W29041" s="78">
        <v>29200</v>
      </c>
      <c r="X29041" s="78"/>
      <c r="Y29041" s="78">
        <v>29530</v>
      </c>
      <c r="Z29041" s="78">
        <v>2.5099999999999998</v>
      </c>
    </row>
    <row r="29042" spans="1:26" x14ac:dyDescent="0.25">
      <c r="A29042" s="78">
        <v>208816902</v>
      </c>
      <c r="D29042" s="78" t="s">
        <v>29</v>
      </c>
      <c r="E29042" s="78" t="s">
        <v>14502</v>
      </c>
      <c r="J29042" s="78" t="s">
        <v>14503</v>
      </c>
      <c r="L29042" s="78" t="s">
        <v>14504</v>
      </c>
      <c r="V29042" s="78">
        <v>36000</v>
      </c>
      <c r="W29042" s="78">
        <v>25200</v>
      </c>
      <c r="X29042" s="78"/>
      <c r="Y29042" s="78">
        <v>26306</v>
      </c>
      <c r="Z29042" s="78">
        <v>2.4</v>
      </c>
    </row>
    <row r="29043" spans="1:26" x14ac:dyDescent="0.25">
      <c r="A29043" s="78">
        <v>211230825</v>
      </c>
      <c r="D29043" s="78" t="s">
        <v>3422</v>
      </c>
      <c r="E29043" s="78" t="s">
        <v>27</v>
      </c>
      <c r="J29043" s="78" t="s">
        <v>10813</v>
      </c>
      <c r="L29043" s="78" t="s">
        <v>14505</v>
      </c>
      <c r="V29043" s="78">
        <v>37000</v>
      </c>
      <c r="W29043" s="78">
        <v>29200</v>
      </c>
      <c r="X29043" s="78"/>
      <c r="Y29043" s="78">
        <v>29530</v>
      </c>
      <c r="Z29043" s="78">
        <v>2.5099999999999998</v>
      </c>
    </row>
    <row r="29044" spans="1:26" x14ac:dyDescent="0.25">
      <c r="A29044" s="78">
        <v>207691837</v>
      </c>
      <c r="D29044" s="78" t="s">
        <v>29</v>
      </c>
      <c r="E29044" s="78" t="s">
        <v>9944</v>
      </c>
      <c r="J29044" s="78" t="s">
        <v>9980</v>
      </c>
      <c r="V29044" s="78">
        <v>28000</v>
      </c>
      <c r="W29044" s="78">
        <v>22000</v>
      </c>
      <c r="X29044" s="78"/>
      <c r="Y29044" s="78">
        <v>22600</v>
      </c>
      <c r="Z29044" s="78">
        <v>2.25</v>
      </c>
    </row>
    <row r="29045" spans="1:26" x14ac:dyDescent="0.25">
      <c r="A29045" s="78">
        <v>211230827</v>
      </c>
      <c r="D29045" s="78" t="s">
        <v>3422</v>
      </c>
      <c r="E29045" s="78" t="s">
        <v>10189</v>
      </c>
      <c r="J29045" s="78" t="s">
        <v>10289</v>
      </c>
      <c r="L29045" s="78" t="s">
        <v>14487</v>
      </c>
      <c r="V29045" s="78">
        <v>37200</v>
      </c>
      <c r="W29045" s="78">
        <v>29400</v>
      </c>
      <c r="X29045" s="78"/>
      <c r="Y29045" s="78">
        <v>29730</v>
      </c>
      <c r="Z29045" s="78">
        <v>2.4900000000000002</v>
      </c>
    </row>
    <row r="29046" spans="1:26" x14ac:dyDescent="0.25">
      <c r="A29046" s="78">
        <v>211230828</v>
      </c>
      <c r="D29046" s="78" t="s">
        <v>3422</v>
      </c>
      <c r="E29046" s="78" t="s">
        <v>25</v>
      </c>
      <c r="J29046" s="78" t="s">
        <v>5385</v>
      </c>
      <c r="L29046" s="78" t="s">
        <v>14506</v>
      </c>
      <c r="V29046" s="78">
        <v>37200</v>
      </c>
      <c r="W29046" s="78">
        <v>29400</v>
      </c>
      <c r="X29046" s="78"/>
      <c r="Y29046" s="78">
        <v>29730</v>
      </c>
      <c r="Z29046" s="78">
        <v>2.4900000000000002</v>
      </c>
    </row>
    <row r="29047" spans="1:26" x14ac:dyDescent="0.25">
      <c r="A29047" s="78">
        <v>211230829</v>
      </c>
      <c r="D29047" s="78" t="s">
        <v>3422</v>
      </c>
      <c r="E29047" s="78" t="s">
        <v>16</v>
      </c>
      <c r="J29047" s="78" t="s">
        <v>5385</v>
      </c>
      <c r="L29047" s="78" t="s">
        <v>14506</v>
      </c>
      <c r="V29047" s="78">
        <v>37200</v>
      </c>
      <c r="W29047" s="78">
        <v>29400</v>
      </c>
      <c r="X29047" s="78"/>
      <c r="Y29047" s="78">
        <v>29730</v>
      </c>
      <c r="Z29047" s="78">
        <v>2.4900000000000002</v>
      </c>
    </row>
    <row r="29048" spans="1:26" x14ac:dyDescent="0.25">
      <c r="A29048" s="78">
        <v>211230830</v>
      </c>
      <c r="D29048" s="78" t="s">
        <v>3422</v>
      </c>
      <c r="E29048" s="78" t="s">
        <v>20</v>
      </c>
      <c r="J29048" s="78" t="s">
        <v>5385</v>
      </c>
      <c r="L29048" s="78" t="s">
        <v>14506</v>
      </c>
      <c r="V29048" s="78">
        <v>37200</v>
      </c>
      <c r="W29048" s="78">
        <v>29400</v>
      </c>
      <c r="X29048" s="78"/>
      <c r="Y29048" s="78">
        <v>29730</v>
      </c>
      <c r="Z29048" s="78">
        <v>2.4900000000000002</v>
      </c>
    </row>
    <row r="29049" spans="1:26" x14ac:dyDescent="0.25">
      <c r="A29049" s="78">
        <v>211230831</v>
      </c>
      <c r="D29049" s="78" t="s">
        <v>3422</v>
      </c>
      <c r="E29049" s="78" t="s">
        <v>19</v>
      </c>
      <c r="J29049" s="78" t="s">
        <v>5385</v>
      </c>
      <c r="L29049" s="78" t="s">
        <v>14506</v>
      </c>
      <c r="V29049" s="78">
        <v>37200</v>
      </c>
      <c r="W29049" s="78">
        <v>29400</v>
      </c>
      <c r="X29049" s="78"/>
      <c r="Y29049" s="78">
        <v>29730</v>
      </c>
      <c r="Z29049" s="78">
        <v>2.4900000000000002</v>
      </c>
    </row>
    <row r="29050" spans="1:26" x14ac:dyDescent="0.25">
      <c r="A29050" s="78">
        <v>211230832</v>
      </c>
      <c r="D29050" s="78" t="s">
        <v>3422</v>
      </c>
      <c r="E29050" s="78" t="s">
        <v>21</v>
      </c>
      <c r="J29050" s="78" t="s">
        <v>5385</v>
      </c>
      <c r="L29050" s="78" t="s">
        <v>14506</v>
      </c>
      <c r="V29050" s="78">
        <v>37200</v>
      </c>
      <c r="W29050" s="78">
        <v>29400</v>
      </c>
      <c r="X29050" s="78"/>
      <c r="Y29050" s="78">
        <v>29730</v>
      </c>
      <c r="Z29050" s="78">
        <v>2.4900000000000002</v>
      </c>
    </row>
    <row r="29051" spans="1:26" x14ac:dyDescent="0.25">
      <c r="A29051" s="78">
        <v>208568359</v>
      </c>
      <c r="D29051" s="78" t="s">
        <v>29</v>
      </c>
      <c r="E29051" s="78" t="s">
        <v>15</v>
      </c>
      <c r="J29051" s="78" t="s">
        <v>7385</v>
      </c>
      <c r="L29051" s="78" t="s">
        <v>11964</v>
      </c>
      <c r="V29051" s="78">
        <v>18000</v>
      </c>
      <c r="W29051" s="78">
        <v>12800</v>
      </c>
      <c r="X29051" s="78"/>
      <c r="Y29051" s="78">
        <v>14200</v>
      </c>
      <c r="Z29051" s="78">
        <v>2.29</v>
      </c>
    </row>
    <row r="29052" spans="1:26" x14ac:dyDescent="0.25">
      <c r="A29052" s="78">
        <v>211230833</v>
      </c>
      <c r="D29052" s="78" t="s">
        <v>3422</v>
      </c>
      <c r="E29052" s="78" t="s">
        <v>23</v>
      </c>
      <c r="J29052" s="78" t="s">
        <v>5385</v>
      </c>
      <c r="L29052" s="78" t="s">
        <v>14506</v>
      </c>
      <c r="V29052" s="78">
        <v>37200</v>
      </c>
      <c r="W29052" s="78">
        <v>29400</v>
      </c>
      <c r="X29052" s="78"/>
      <c r="Y29052" s="78">
        <v>29730</v>
      </c>
      <c r="Z29052" s="78">
        <v>2.4900000000000002</v>
      </c>
    </row>
    <row r="29053" spans="1:26" x14ac:dyDescent="0.25">
      <c r="A29053" s="78">
        <v>208568350</v>
      </c>
      <c r="D29053" s="78" t="s">
        <v>29</v>
      </c>
      <c r="E29053" s="78" t="s">
        <v>15</v>
      </c>
      <c r="J29053" s="78" t="s">
        <v>7385</v>
      </c>
      <c r="L29053" s="78" t="s">
        <v>13607</v>
      </c>
      <c r="V29053" s="78">
        <v>18000</v>
      </c>
      <c r="W29053" s="78">
        <v>14900</v>
      </c>
      <c r="X29053" s="78"/>
      <c r="Y29053" s="78">
        <v>15934</v>
      </c>
      <c r="Z29053" s="78">
        <v>2.37</v>
      </c>
    </row>
    <row r="29054" spans="1:26" x14ac:dyDescent="0.25">
      <c r="A29054" s="78">
        <v>211230834</v>
      </c>
      <c r="D29054" s="78" t="s">
        <v>3422</v>
      </c>
      <c r="E29054" s="78" t="s">
        <v>26</v>
      </c>
      <c r="J29054" s="78" t="s">
        <v>5385</v>
      </c>
      <c r="L29054" s="78" t="s">
        <v>14506</v>
      </c>
      <c r="V29054" s="78">
        <v>37200</v>
      </c>
      <c r="W29054" s="78">
        <v>29400</v>
      </c>
      <c r="X29054" s="78"/>
      <c r="Y29054" s="78">
        <v>29730</v>
      </c>
      <c r="Z29054" s="78">
        <v>2.4900000000000002</v>
      </c>
    </row>
    <row r="29055" spans="1:26" x14ac:dyDescent="0.25">
      <c r="A29055" s="78">
        <v>207643197</v>
      </c>
      <c r="D29055" s="78" t="s">
        <v>29</v>
      </c>
      <c r="E29055" s="78" t="s">
        <v>14507</v>
      </c>
      <c r="J29055" s="78" t="s">
        <v>14508</v>
      </c>
      <c r="L29055" s="78" t="s">
        <v>14509</v>
      </c>
      <c r="V29055" s="78">
        <v>18000</v>
      </c>
      <c r="W29055" s="78">
        <v>11500</v>
      </c>
      <c r="X29055" s="78"/>
      <c r="Y29055" s="78">
        <v>14370</v>
      </c>
      <c r="Z29055" s="78">
        <v>2.4900000000000002</v>
      </c>
    </row>
    <row r="29056" spans="1:26" x14ac:dyDescent="0.25">
      <c r="A29056" s="78">
        <v>211230835</v>
      </c>
      <c r="D29056" s="78" t="s">
        <v>3422</v>
      </c>
      <c r="E29056" s="78" t="s">
        <v>24</v>
      </c>
      <c r="J29056" s="78" t="s">
        <v>5385</v>
      </c>
      <c r="L29056" s="78" t="s">
        <v>14506</v>
      </c>
      <c r="V29056" s="78">
        <v>37200</v>
      </c>
      <c r="W29056" s="78">
        <v>29400</v>
      </c>
      <c r="X29056" s="78"/>
      <c r="Y29056" s="78">
        <v>29730</v>
      </c>
      <c r="Z29056" s="78">
        <v>2.4900000000000002</v>
      </c>
    </row>
    <row r="29057" spans="1:26" x14ac:dyDescent="0.25">
      <c r="A29057" s="78">
        <v>208141165</v>
      </c>
      <c r="D29057" s="78" t="s">
        <v>29</v>
      </c>
      <c r="E29057" s="78" t="s">
        <v>14502</v>
      </c>
      <c r="J29057" s="78" t="s">
        <v>14510</v>
      </c>
      <c r="L29057" s="78" t="s">
        <v>14510</v>
      </c>
      <c r="V29057" s="78">
        <v>18000</v>
      </c>
      <c r="W29057" s="78">
        <v>11500</v>
      </c>
      <c r="X29057" s="78"/>
      <c r="Y29057" s="78">
        <v>14370</v>
      </c>
      <c r="Z29057" s="78">
        <v>2.4900000000000002</v>
      </c>
    </row>
    <row r="29058" spans="1:26" x14ac:dyDescent="0.25">
      <c r="A29058" s="78">
        <v>211230836</v>
      </c>
      <c r="D29058" s="78" t="s">
        <v>3422</v>
      </c>
      <c r="E29058" s="78" t="s">
        <v>27</v>
      </c>
      <c r="J29058" s="78" t="s">
        <v>10813</v>
      </c>
      <c r="L29058" s="78" t="s">
        <v>14511</v>
      </c>
      <c r="V29058" s="78">
        <v>37200</v>
      </c>
      <c r="W29058" s="78">
        <v>29400</v>
      </c>
      <c r="X29058" s="78"/>
      <c r="Y29058" s="78">
        <v>29730</v>
      </c>
      <c r="Z29058" s="78">
        <v>2.4900000000000002</v>
      </c>
    </row>
    <row r="29059" spans="1:26" x14ac:dyDescent="0.25">
      <c r="A29059" s="78">
        <v>207658988</v>
      </c>
      <c r="D29059" s="78" t="s">
        <v>29</v>
      </c>
      <c r="E29059" s="78" t="s">
        <v>14507</v>
      </c>
      <c r="J29059" s="78" t="s">
        <v>14512</v>
      </c>
      <c r="L29059" s="78" t="s">
        <v>14513</v>
      </c>
      <c r="V29059" s="78">
        <v>9000</v>
      </c>
      <c r="W29059" s="78">
        <v>6900</v>
      </c>
      <c r="X29059" s="78"/>
      <c r="Y29059" s="78">
        <v>7500</v>
      </c>
      <c r="Z29059" s="78">
        <v>2.02</v>
      </c>
    </row>
    <row r="29060" spans="1:26" x14ac:dyDescent="0.25">
      <c r="A29060" s="78">
        <v>211230838</v>
      </c>
      <c r="D29060" s="78" t="s">
        <v>3422</v>
      </c>
      <c r="E29060" s="78" t="s">
        <v>10189</v>
      </c>
      <c r="J29060" s="78" t="s">
        <v>10289</v>
      </c>
      <c r="L29060" s="78" t="s">
        <v>14488</v>
      </c>
      <c r="V29060" s="78">
        <v>37000</v>
      </c>
      <c r="W29060" s="78">
        <v>29200</v>
      </c>
      <c r="X29060" s="78"/>
      <c r="Y29060" s="78">
        <v>29530</v>
      </c>
      <c r="Z29060" s="78">
        <v>2.5099999999999998</v>
      </c>
    </row>
    <row r="29061" spans="1:26" x14ac:dyDescent="0.25">
      <c r="A29061" s="78">
        <v>208141163</v>
      </c>
      <c r="D29061" s="78" t="s">
        <v>29</v>
      </c>
      <c r="E29061" s="78" t="s">
        <v>14502</v>
      </c>
      <c r="J29061" s="78" t="s">
        <v>14514</v>
      </c>
      <c r="L29061" s="78" t="s">
        <v>14514</v>
      </c>
      <c r="V29061" s="78">
        <v>9000</v>
      </c>
      <c r="W29061" s="78">
        <v>6900</v>
      </c>
      <c r="X29061" s="78"/>
      <c r="Y29061" s="78">
        <v>7500</v>
      </c>
      <c r="Z29061" s="78">
        <v>2.02</v>
      </c>
    </row>
    <row r="29062" spans="1:26" x14ac:dyDescent="0.25">
      <c r="A29062" s="78">
        <v>211230839</v>
      </c>
      <c r="D29062" s="78" t="s">
        <v>3422</v>
      </c>
      <c r="E29062" s="78" t="s">
        <v>10189</v>
      </c>
      <c r="J29062" s="78" t="s">
        <v>10289</v>
      </c>
      <c r="L29062" s="78" t="s">
        <v>14518</v>
      </c>
      <c r="V29062" s="78">
        <v>37000</v>
      </c>
      <c r="W29062" s="78">
        <v>29200</v>
      </c>
      <c r="X29062" s="78"/>
      <c r="Y29062" s="78">
        <v>29530</v>
      </c>
      <c r="Z29062" s="78">
        <v>2.5099999999999998</v>
      </c>
    </row>
    <row r="29063" spans="1:26" x14ac:dyDescent="0.25">
      <c r="A29063" s="78">
        <v>211230840</v>
      </c>
      <c r="D29063" s="78" t="s">
        <v>3422</v>
      </c>
      <c r="E29063" s="78" t="s">
        <v>25</v>
      </c>
      <c r="J29063" s="78" t="s">
        <v>5385</v>
      </c>
      <c r="L29063" s="78" t="s">
        <v>14519</v>
      </c>
      <c r="V29063" s="78">
        <v>37000</v>
      </c>
      <c r="W29063" s="78">
        <v>29200</v>
      </c>
      <c r="X29063" s="78"/>
      <c r="Y29063" s="78">
        <v>29530</v>
      </c>
      <c r="Z29063" s="78">
        <v>2.5099999999999998</v>
      </c>
    </row>
    <row r="29064" spans="1:26" x14ac:dyDescent="0.25">
      <c r="A29064" s="78">
        <v>211230841</v>
      </c>
      <c r="D29064" s="78" t="s">
        <v>3422</v>
      </c>
      <c r="E29064" s="78" t="s">
        <v>16</v>
      </c>
      <c r="J29064" s="78" t="s">
        <v>5385</v>
      </c>
      <c r="L29064" s="78" t="s">
        <v>14519</v>
      </c>
      <c r="V29064" s="78">
        <v>37000</v>
      </c>
      <c r="W29064" s="78">
        <v>29200</v>
      </c>
      <c r="X29064" s="78"/>
      <c r="Y29064" s="78">
        <v>29530</v>
      </c>
      <c r="Z29064" s="78">
        <v>2.5099999999999998</v>
      </c>
    </row>
    <row r="29065" spans="1:26" x14ac:dyDescent="0.25">
      <c r="A29065" s="78">
        <v>211230842</v>
      </c>
      <c r="D29065" s="78" t="s">
        <v>3422</v>
      </c>
      <c r="E29065" s="78" t="s">
        <v>20</v>
      </c>
      <c r="J29065" s="78" t="s">
        <v>5385</v>
      </c>
      <c r="L29065" s="78" t="s">
        <v>14519</v>
      </c>
      <c r="V29065" s="78">
        <v>37000</v>
      </c>
      <c r="W29065" s="78">
        <v>29200</v>
      </c>
      <c r="X29065" s="78"/>
      <c r="Y29065" s="78">
        <v>29530</v>
      </c>
      <c r="Z29065" s="78">
        <v>2.5099999999999998</v>
      </c>
    </row>
    <row r="29066" spans="1:26" x14ac:dyDescent="0.25">
      <c r="A29066" s="78">
        <v>211994915</v>
      </c>
      <c r="D29066" s="78" t="s">
        <v>29</v>
      </c>
      <c r="E29066" s="78" t="s">
        <v>4052</v>
      </c>
      <c r="J29066" s="78" t="s">
        <v>9888</v>
      </c>
      <c r="V29066" s="78">
        <v>28000</v>
      </c>
      <c r="W29066" s="78">
        <v>22000</v>
      </c>
      <c r="X29066" s="78"/>
      <c r="Y29066" s="78">
        <v>22600</v>
      </c>
      <c r="Z29066" s="78">
        <v>2.25</v>
      </c>
    </row>
    <row r="29067" spans="1:26" x14ac:dyDescent="0.25">
      <c r="A29067" s="78">
        <v>211230843</v>
      </c>
      <c r="D29067" s="78" t="s">
        <v>3422</v>
      </c>
      <c r="E29067" s="78" t="s">
        <v>19</v>
      </c>
      <c r="J29067" s="78" t="s">
        <v>5385</v>
      </c>
      <c r="L29067" s="78" t="s">
        <v>14519</v>
      </c>
      <c r="V29067" s="78">
        <v>37000</v>
      </c>
      <c r="W29067" s="78">
        <v>29200</v>
      </c>
      <c r="X29067" s="78"/>
      <c r="Y29067" s="78">
        <v>29530</v>
      </c>
      <c r="Z29067" s="78">
        <v>2.5099999999999998</v>
      </c>
    </row>
    <row r="29068" spans="1:26" x14ac:dyDescent="0.25">
      <c r="A29068" s="78">
        <v>211230844</v>
      </c>
      <c r="D29068" s="78" t="s">
        <v>3422</v>
      </c>
      <c r="E29068" s="78" t="s">
        <v>21</v>
      </c>
      <c r="J29068" s="78" t="s">
        <v>5385</v>
      </c>
      <c r="L29068" s="78" t="s">
        <v>14519</v>
      </c>
      <c r="V29068" s="78">
        <v>37000</v>
      </c>
      <c r="W29068" s="78">
        <v>29200</v>
      </c>
      <c r="X29068" s="78"/>
      <c r="Y29068" s="78">
        <v>29530</v>
      </c>
      <c r="Z29068" s="78">
        <v>2.5099999999999998</v>
      </c>
    </row>
    <row r="29069" spans="1:26" x14ac:dyDescent="0.25">
      <c r="A29069" s="78">
        <v>211230845</v>
      </c>
      <c r="D29069" s="78" t="s">
        <v>3422</v>
      </c>
      <c r="E29069" s="78" t="s">
        <v>23</v>
      </c>
      <c r="J29069" s="78" t="s">
        <v>5385</v>
      </c>
      <c r="L29069" s="78" t="s">
        <v>14519</v>
      </c>
      <c r="V29069" s="78">
        <v>37000</v>
      </c>
      <c r="W29069" s="78">
        <v>29200</v>
      </c>
      <c r="X29069" s="78"/>
      <c r="Y29069" s="78">
        <v>29530</v>
      </c>
      <c r="Z29069" s="78">
        <v>2.5099999999999998</v>
      </c>
    </row>
    <row r="29070" spans="1:26" x14ac:dyDescent="0.25">
      <c r="A29070" s="78">
        <v>211230846</v>
      </c>
      <c r="D29070" s="78" t="s">
        <v>3422</v>
      </c>
      <c r="E29070" s="78" t="s">
        <v>26</v>
      </c>
      <c r="J29070" s="78" t="s">
        <v>5385</v>
      </c>
      <c r="L29070" s="78" t="s">
        <v>14519</v>
      </c>
      <c r="V29070" s="78">
        <v>37000</v>
      </c>
      <c r="W29070" s="78">
        <v>29200</v>
      </c>
      <c r="X29070" s="78"/>
      <c r="Y29070" s="78">
        <v>29530</v>
      </c>
      <c r="Z29070" s="78">
        <v>2.5099999999999998</v>
      </c>
    </row>
    <row r="29071" spans="1:26" x14ac:dyDescent="0.25">
      <c r="A29071" s="78">
        <v>211230847</v>
      </c>
      <c r="D29071" s="78" t="s">
        <v>3422</v>
      </c>
      <c r="E29071" s="78" t="s">
        <v>24</v>
      </c>
      <c r="J29071" s="78" t="s">
        <v>5385</v>
      </c>
      <c r="L29071" s="78" t="s">
        <v>14519</v>
      </c>
      <c r="V29071" s="78">
        <v>37000</v>
      </c>
      <c r="W29071" s="78">
        <v>29200</v>
      </c>
      <c r="X29071" s="78"/>
      <c r="Y29071" s="78">
        <v>29530</v>
      </c>
      <c r="Z29071" s="78">
        <v>2.5099999999999998</v>
      </c>
    </row>
    <row r="29072" spans="1:26" x14ac:dyDescent="0.25">
      <c r="A29072" s="78">
        <v>208568348</v>
      </c>
      <c r="D29072" s="78" t="s">
        <v>29</v>
      </c>
      <c r="E29072" s="78" t="s">
        <v>15</v>
      </c>
      <c r="J29072" s="78" t="s">
        <v>14020</v>
      </c>
      <c r="L29072" s="78" t="s">
        <v>14021</v>
      </c>
      <c r="V29072" s="78">
        <v>12000</v>
      </c>
      <c r="W29072" s="78">
        <v>9000</v>
      </c>
      <c r="X29072" s="78"/>
      <c r="Y29072" s="78">
        <v>9921</v>
      </c>
      <c r="Z29072" s="78">
        <v>2.31</v>
      </c>
    </row>
    <row r="29073" spans="1:26" x14ac:dyDescent="0.25">
      <c r="A29073" s="78">
        <v>211230848</v>
      </c>
      <c r="D29073" s="78" t="s">
        <v>3422</v>
      </c>
      <c r="E29073" s="78" t="s">
        <v>27</v>
      </c>
      <c r="J29073" s="78" t="s">
        <v>10813</v>
      </c>
      <c r="L29073" s="78" t="s">
        <v>14520</v>
      </c>
      <c r="V29073" s="78">
        <v>37000</v>
      </c>
      <c r="W29073" s="78">
        <v>29200</v>
      </c>
      <c r="X29073" s="78"/>
      <c r="Y29073" s="78">
        <v>29530</v>
      </c>
      <c r="Z29073" s="78">
        <v>2.5099999999999998</v>
      </c>
    </row>
    <row r="29074" spans="1:26" x14ac:dyDescent="0.25">
      <c r="A29074" s="78">
        <v>210474688</v>
      </c>
      <c r="D29074" s="78" t="s">
        <v>29</v>
      </c>
      <c r="E29074" s="78" t="s">
        <v>14521</v>
      </c>
      <c r="J29074" s="78" t="s">
        <v>14522</v>
      </c>
      <c r="L29074" s="78" t="s">
        <v>14522</v>
      </c>
      <c r="V29074" s="78">
        <v>24000</v>
      </c>
      <c r="W29074" s="78">
        <v>16500</v>
      </c>
      <c r="X29074" s="78"/>
      <c r="Y29074" s="78">
        <v>19257</v>
      </c>
      <c r="Z29074" s="78">
        <v>2.11</v>
      </c>
    </row>
    <row r="29075" spans="1:26" x14ac:dyDescent="0.25">
      <c r="A29075" s="78">
        <v>211230850</v>
      </c>
      <c r="D29075" s="78" t="s">
        <v>3422</v>
      </c>
      <c r="E29075" s="78" t="s">
        <v>10189</v>
      </c>
      <c r="J29075" s="78" t="s">
        <v>10289</v>
      </c>
      <c r="L29075" s="78" t="s">
        <v>14489</v>
      </c>
      <c r="V29075" s="78">
        <v>37200</v>
      </c>
      <c r="W29075" s="78">
        <v>29400</v>
      </c>
      <c r="X29075" s="78"/>
      <c r="Y29075" s="78">
        <v>29730</v>
      </c>
      <c r="Z29075" s="78">
        <v>2.4900000000000002</v>
      </c>
    </row>
    <row r="29076" spans="1:26" x14ac:dyDescent="0.25">
      <c r="A29076" s="78">
        <v>211871344</v>
      </c>
      <c r="D29076" s="78" t="s">
        <v>29</v>
      </c>
      <c r="E29076" s="78" t="s">
        <v>15</v>
      </c>
      <c r="J29076" s="78" t="s">
        <v>14523</v>
      </c>
      <c r="L29076" s="78" t="s">
        <v>14524</v>
      </c>
      <c r="V29076" s="78">
        <v>24000</v>
      </c>
      <c r="W29076" s="78">
        <v>16500</v>
      </c>
      <c r="X29076" s="78"/>
      <c r="Y29076" s="78">
        <v>19257</v>
      </c>
      <c r="Z29076" s="78">
        <v>2.11</v>
      </c>
    </row>
    <row r="29077" spans="1:26" x14ac:dyDescent="0.25">
      <c r="A29077" s="78">
        <v>211230851</v>
      </c>
      <c r="D29077" s="78" t="s">
        <v>3422</v>
      </c>
      <c r="E29077" s="78" t="s">
        <v>10189</v>
      </c>
      <c r="J29077" s="78" t="s">
        <v>10289</v>
      </c>
      <c r="L29077" s="78" t="s">
        <v>14525</v>
      </c>
      <c r="V29077" s="78">
        <v>37200</v>
      </c>
      <c r="W29077" s="78">
        <v>29400</v>
      </c>
      <c r="X29077" s="78"/>
      <c r="Y29077" s="78">
        <v>29730</v>
      </c>
      <c r="Z29077" s="78">
        <v>2.4900000000000002</v>
      </c>
    </row>
    <row r="29078" spans="1:26" x14ac:dyDescent="0.25">
      <c r="A29078" s="78">
        <v>212349510</v>
      </c>
      <c r="D29078" s="78" t="s">
        <v>29</v>
      </c>
      <c r="E29078" s="78" t="s">
        <v>15</v>
      </c>
      <c r="J29078" s="78" t="s">
        <v>13600</v>
      </c>
      <c r="L29078" s="78" t="s">
        <v>13998</v>
      </c>
      <c r="V29078" s="78">
        <v>18000</v>
      </c>
      <c r="W29078" s="78">
        <v>11400</v>
      </c>
      <c r="X29078" s="78"/>
      <c r="Y29078" s="78">
        <v>14370</v>
      </c>
      <c r="Z29078" s="78">
        <v>2.4900000000000002</v>
      </c>
    </row>
    <row r="29079" spans="1:26" x14ac:dyDescent="0.25">
      <c r="A29079" s="78">
        <v>211230852</v>
      </c>
      <c r="D29079" s="78" t="s">
        <v>3422</v>
      </c>
      <c r="E29079" s="78" t="s">
        <v>25</v>
      </c>
      <c r="J29079" s="78" t="s">
        <v>5385</v>
      </c>
      <c r="L29079" s="78" t="s">
        <v>14526</v>
      </c>
      <c r="V29079" s="78">
        <v>37200</v>
      </c>
      <c r="W29079" s="78">
        <v>29400</v>
      </c>
      <c r="X29079" s="78"/>
      <c r="Y29079" s="78">
        <v>29730</v>
      </c>
      <c r="Z29079" s="78">
        <v>2.4900000000000002</v>
      </c>
    </row>
    <row r="29080" spans="1:26" x14ac:dyDescent="0.25">
      <c r="A29080" s="78">
        <v>211871343</v>
      </c>
      <c r="D29080" s="78" t="s">
        <v>29</v>
      </c>
      <c r="E29080" s="78" t="s">
        <v>15</v>
      </c>
      <c r="J29080" s="78" t="s">
        <v>14527</v>
      </c>
      <c r="L29080" s="78" t="s">
        <v>14528</v>
      </c>
      <c r="V29080" s="78">
        <v>18000</v>
      </c>
      <c r="W29080" s="78">
        <v>11400</v>
      </c>
      <c r="X29080" s="78"/>
      <c r="Y29080" s="78">
        <v>14370</v>
      </c>
      <c r="Z29080" s="78">
        <v>2.4900000000000002</v>
      </c>
    </row>
    <row r="29081" spans="1:26" x14ac:dyDescent="0.25">
      <c r="A29081" s="78">
        <v>211230853</v>
      </c>
      <c r="D29081" s="78" t="s">
        <v>3422</v>
      </c>
      <c r="E29081" s="78" t="s">
        <v>16</v>
      </c>
      <c r="J29081" s="78" t="s">
        <v>5385</v>
      </c>
      <c r="L29081" s="78" t="s">
        <v>14526</v>
      </c>
      <c r="V29081" s="78">
        <v>37200</v>
      </c>
      <c r="W29081" s="78">
        <v>29400</v>
      </c>
      <c r="X29081" s="78"/>
      <c r="Y29081" s="78">
        <v>29730</v>
      </c>
      <c r="Z29081" s="78">
        <v>2.4900000000000002</v>
      </c>
    </row>
    <row r="29082" spans="1:26" x14ac:dyDescent="0.25">
      <c r="A29082" s="78">
        <v>210474694</v>
      </c>
      <c r="D29082" s="78" t="s">
        <v>29</v>
      </c>
      <c r="E29082" s="78" t="s">
        <v>14521</v>
      </c>
      <c r="J29082" s="78" t="s">
        <v>14529</v>
      </c>
      <c r="L29082" s="78" t="s">
        <v>14529</v>
      </c>
      <c r="V29082" s="78">
        <v>18000</v>
      </c>
      <c r="W29082" s="78">
        <v>11400</v>
      </c>
      <c r="X29082" s="78"/>
      <c r="Y29082" s="78">
        <v>14370</v>
      </c>
      <c r="Z29082" s="78">
        <v>2.4900000000000002</v>
      </c>
    </row>
    <row r="29083" spans="1:26" x14ac:dyDescent="0.25">
      <c r="A29083" s="78">
        <v>211230854</v>
      </c>
      <c r="D29083" s="78" t="s">
        <v>3422</v>
      </c>
      <c r="E29083" s="78" t="s">
        <v>20</v>
      </c>
      <c r="J29083" s="78" t="s">
        <v>5385</v>
      </c>
      <c r="L29083" s="78" t="s">
        <v>14526</v>
      </c>
      <c r="V29083" s="78">
        <v>37200</v>
      </c>
      <c r="W29083" s="78">
        <v>29400</v>
      </c>
      <c r="X29083" s="78"/>
      <c r="Y29083" s="78">
        <v>29730</v>
      </c>
      <c r="Z29083" s="78">
        <v>2.4900000000000002</v>
      </c>
    </row>
    <row r="29084" spans="1:26" x14ac:dyDescent="0.25">
      <c r="A29084" s="78">
        <v>207683274</v>
      </c>
      <c r="D29084" s="78" t="s">
        <v>29</v>
      </c>
      <c r="E29084" s="78" t="s">
        <v>16729</v>
      </c>
      <c r="J29084" s="78" t="s">
        <v>14530</v>
      </c>
      <c r="L29084" s="78" t="s">
        <v>14531</v>
      </c>
      <c r="V29084" s="78">
        <v>18000</v>
      </c>
      <c r="W29084" s="78">
        <v>11400</v>
      </c>
      <c r="X29084" s="78"/>
      <c r="Y29084" s="78">
        <v>14370</v>
      </c>
      <c r="Z29084" s="78">
        <v>2.4900000000000002</v>
      </c>
    </row>
    <row r="29085" spans="1:26" x14ac:dyDescent="0.25">
      <c r="A29085" s="78">
        <v>210474689</v>
      </c>
      <c r="D29085" s="78" t="s">
        <v>29</v>
      </c>
      <c r="E29085" s="78" t="s">
        <v>14521</v>
      </c>
      <c r="J29085" s="78" t="s">
        <v>14532</v>
      </c>
      <c r="L29085" s="78" t="s">
        <v>14532</v>
      </c>
      <c r="V29085" s="78">
        <v>12000</v>
      </c>
      <c r="W29085" s="78">
        <v>7000</v>
      </c>
      <c r="X29085" s="78"/>
      <c r="Y29085" s="78">
        <v>9300</v>
      </c>
      <c r="Z29085" s="78">
        <v>2</v>
      </c>
    </row>
    <row r="29086" spans="1:26" x14ac:dyDescent="0.25">
      <c r="A29086" s="78">
        <v>211230855</v>
      </c>
      <c r="D29086" s="78" t="s">
        <v>3422</v>
      </c>
      <c r="E29086" s="78" t="s">
        <v>19</v>
      </c>
      <c r="J29086" s="78" t="s">
        <v>5385</v>
      </c>
      <c r="L29086" s="78" t="s">
        <v>14526</v>
      </c>
      <c r="V29086" s="78">
        <v>37200</v>
      </c>
      <c r="W29086" s="78">
        <v>29400</v>
      </c>
      <c r="X29086" s="78"/>
      <c r="Y29086" s="78">
        <v>29730</v>
      </c>
      <c r="Z29086" s="78">
        <v>2.4900000000000002</v>
      </c>
    </row>
    <row r="29087" spans="1:26" x14ac:dyDescent="0.25">
      <c r="A29087" s="78">
        <v>211871346</v>
      </c>
      <c r="D29087" s="78" t="s">
        <v>29</v>
      </c>
      <c r="E29087" s="78" t="s">
        <v>15</v>
      </c>
      <c r="J29087" s="78" t="s">
        <v>14533</v>
      </c>
      <c r="L29087" s="78" t="s">
        <v>14534</v>
      </c>
      <c r="V29087" s="78">
        <v>12000</v>
      </c>
      <c r="W29087" s="78">
        <v>7000</v>
      </c>
      <c r="X29087" s="78"/>
      <c r="Y29087" s="78">
        <v>9300</v>
      </c>
      <c r="Z29087" s="78">
        <v>2</v>
      </c>
    </row>
    <row r="29088" spans="1:26" x14ac:dyDescent="0.25">
      <c r="A29088" s="78">
        <v>211230856</v>
      </c>
      <c r="D29088" s="78" t="s">
        <v>3422</v>
      </c>
      <c r="E29088" s="78" t="s">
        <v>21</v>
      </c>
      <c r="J29088" s="78" t="s">
        <v>5385</v>
      </c>
      <c r="L29088" s="78" t="s">
        <v>14526</v>
      </c>
      <c r="V29088" s="78">
        <v>37200</v>
      </c>
      <c r="W29088" s="78">
        <v>29400</v>
      </c>
      <c r="X29088" s="78"/>
      <c r="Y29088" s="78">
        <v>29730</v>
      </c>
      <c r="Z29088" s="78">
        <v>2.4900000000000002</v>
      </c>
    </row>
    <row r="29089" spans="1:26" x14ac:dyDescent="0.25">
      <c r="A29089" s="78">
        <v>211230857</v>
      </c>
      <c r="D29089" s="78" t="s">
        <v>3422</v>
      </c>
      <c r="E29089" s="78" t="s">
        <v>23</v>
      </c>
      <c r="J29089" s="78" t="s">
        <v>5385</v>
      </c>
      <c r="L29089" s="78" t="s">
        <v>14526</v>
      </c>
      <c r="V29089" s="78">
        <v>37200</v>
      </c>
      <c r="W29089" s="78">
        <v>29400</v>
      </c>
      <c r="X29089" s="78"/>
      <c r="Y29089" s="78">
        <v>29730</v>
      </c>
      <c r="Z29089" s="78">
        <v>2.4900000000000002</v>
      </c>
    </row>
    <row r="29090" spans="1:26" x14ac:dyDescent="0.25">
      <c r="A29090" s="78">
        <v>211230858</v>
      </c>
      <c r="D29090" s="78" t="s">
        <v>3422</v>
      </c>
      <c r="E29090" s="78" t="s">
        <v>26</v>
      </c>
      <c r="J29090" s="78" t="s">
        <v>5385</v>
      </c>
      <c r="L29090" s="78" t="s">
        <v>14526</v>
      </c>
      <c r="V29090" s="78">
        <v>37200</v>
      </c>
      <c r="W29090" s="78">
        <v>29400</v>
      </c>
      <c r="X29090" s="78"/>
      <c r="Y29090" s="78">
        <v>29730</v>
      </c>
      <c r="Z29090" s="78">
        <v>2.4900000000000002</v>
      </c>
    </row>
    <row r="29091" spans="1:26" x14ac:dyDescent="0.25">
      <c r="A29091" s="78">
        <v>211230859</v>
      </c>
      <c r="D29091" s="78" t="s">
        <v>3422</v>
      </c>
      <c r="E29091" s="78" t="s">
        <v>24</v>
      </c>
      <c r="J29091" s="78" t="s">
        <v>5385</v>
      </c>
      <c r="L29091" s="78" t="s">
        <v>14526</v>
      </c>
      <c r="V29091" s="78">
        <v>37200</v>
      </c>
      <c r="W29091" s="78">
        <v>29400</v>
      </c>
      <c r="X29091" s="78"/>
      <c r="Y29091" s="78">
        <v>29730</v>
      </c>
      <c r="Z29091" s="78">
        <v>2.4900000000000002</v>
      </c>
    </row>
    <row r="29092" spans="1:26" x14ac:dyDescent="0.25">
      <c r="A29092" s="78">
        <v>207683275</v>
      </c>
      <c r="D29092" s="78" t="s">
        <v>29</v>
      </c>
      <c r="E29092" s="78" t="s">
        <v>16729</v>
      </c>
      <c r="J29092" s="78" t="s">
        <v>14538</v>
      </c>
      <c r="L29092" s="78" t="s">
        <v>14539</v>
      </c>
      <c r="V29092" s="78">
        <v>12000</v>
      </c>
      <c r="W29092" s="78">
        <v>7800</v>
      </c>
      <c r="X29092" s="78"/>
      <c r="Y29092" s="78">
        <v>8200</v>
      </c>
      <c r="Z29092" s="78">
        <v>1.35</v>
      </c>
    </row>
    <row r="29093" spans="1:26" x14ac:dyDescent="0.25">
      <c r="A29093" s="78">
        <v>210474691</v>
      </c>
      <c r="D29093" s="78" t="s">
        <v>29</v>
      </c>
      <c r="E29093" s="78" t="s">
        <v>14521</v>
      </c>
      <c r="J29093" s="78" t="s">
        <v>14540</v>
      </c>
      <c r="L29093" s="78" t="s">
        <v>14540</v>
      </c>
      <c r="V29093" s="78">
        <v>12000</v>
      </c>
      <c r="W29093" s="78">
        <v>7800</v>
      </c>
      <c r="X29093" s="78"/>
      <c r="Y29093" s="78">
        <v>8200</v>
      </c>
      <c r="Z29093" s="78">
        <v>1.35</v>
      </c>
    </row>
    <row r="29094" spans="1:26" x14ac:dyDescent="0.25">
      <c r="A29094" s="78">
        <v>211230860</v>
      </c>
      <c r="D29094" s="78" t="s">
        <v>3422</v>
      </c>
      <c r="E29094" s="78" t="s">
        <v>27</v>
      </c>
      <c r="J29094" s="78" t="s">
        <v>10813</v>
      </c>
      <c r="L29094" s="78" t="s">
        <v>14541</v>
      </c>
      <c r="V29094" s="78">
        <v>37200</v>
      </c>
      <c r="W29094" s="78">
        <v>29400</v>
      </c>
      <c r="X29094" s="78"/>
      <c r="Y29094" s="78">
        <v>29730</v>
      </c>
      <c r="Z29094" s="78">
        <v>2.4900000000000002</v>
      </c>
    </row>
    <row r="29095" spans="1:26" x14ac:dyDescent="0.25">
      <c r="A29095" s="78">
        <v>211871341</v>
      </c>
      <c r="D29095" s="78" t="s">
        <v>29</v>
      </c>
      <c r="E29095" s="78" t="s">
        <v>15</v>
      </c>
      <c r="J29095" s="78" t="s">
        <v>14542</v>
      </c>
      <c r="L29095" s="78" t="s">
        <v>14543</v>
      </c>
      <c r="V29095" s="78">
        <v>12000</v>
      </c>
      <c r="W29095" s="78">
        <v>7800</v>
      </c>
      <c r="X29095" s="78"/>
      <c r="Y29095" s="78">
        <v>8200</v>
      </c>
      <c r="Z29095" s="78">
        <v>1.35</v>
      </c>
    </row>
    <row r="29096" spans="1:26" x14ac:dyDescent="0.25">
      <c r="A29096" s="78">
        <v>211230873</v>
      </c>
      <c r="D29096" s="78" t="s">
        <v>3422</v>
      </c>
      <c r="E29096" s="78" t="s">
        <v>10189</v>
      </c>
      <c r="J29096" s="78" t="s">
        <v>10289</v>
      </c>
      <c r="L29096" s="78" t="s">
        <v>14490</v>
      </c>
      <c r="V29096" s="78">
        <v>36000</v>
      </c>
      <c r="W29096" s="78">
        <v>29800</v>
      </c>
      <c r="X29096" s="78"/>
      <c r="Y29096" s="78">
        <v>30130</v>
      </c>
      <c r="Z29096" s="78">
        <v>2.4300000000000002</v>
      </c>
    </row>
    <row r="29097" spans="1:26" x14ac:dyDescent="0.25">
      <c r="A29097" s="78">
        <v>211230874</v>
      </c>
      <c r="D29097" s="78" t="s">
        <v>3422</v>
      </c>
      <c r="E29097" s="78" t="s">
        <v>25</v>
      </c>
      <c r="J29097" s="78" t="s">
        <v>5385</v>
      </c>
      <c r="L29097" s="78" t="s">
        <v>14490</v>
      </c>
      <c r="V29097" s="78">
        <v>36000</v>
      </c>
      <c r="W29097" s="78">
        <v>29800</v>
      </c>
      <c r="X29097" s="78"/>
      <c r="Y29097" s="78">
        <v>30130</v>
      </c>
      <c r="Z29097" s="78">
        <v>2.4300000000000002</v>
      </c>
    </row>
    <row r="29098" spans="1:26" x14ac:dyDescent="0.25">
      <c r="A29098" s="78">
        <v>211230875</v>
      </c>
      <c r="D29098" s="78" t="s">
        <v>3422</v>
      </c>
      <c r="E29098" s="78" t="s">
        <v>16</v>
      </c>
      <c r="J29098" s="78" t="s">
        <v>5385</v>
      </c>
      <c r="L29098" s="78" t="s">
        <v>14490</v>
      </c>
      <c r="V29098" s="78">
        <v>36000</v>
      </c>
      <c r="W29098" s="78">
        <v>29800</v>
      </c>
      <c r="X29098" s="78"/>
      <c r="Y29098" s="78">
        <v>30130</v>
      </c>
      <c r="Z29098" s="78">
        <v>2.4300000000000002</v>
      </c>
    </row>
    <row r="29099" spans="1:26" x14ac:dyDescent="0.25">
      <c r="A29099" s="78">
        <v>211230876</v>
      </c>
      <c r="D29099" s="78" t="s">
        <v>3422</v>
      </c>
      <c r="E29099" s="78" t="s">
        <v>20</v>
      </c>
      <c r="J29099" s="78" t="s">
        <v>5385</v>
      </c>
      <c r="L29099" s="78" t="s">
        <v>14490</v>
      </c>
      <c r="V29099" s="78">
        <v>36000</v>
      </c>
      <c r="W29099" s="78">
        <v>29800</v>
      </c>
      <c r="X29099" s="78"/>
      <c r="Y29099" s="78">
        <v>30130</v>
      </c>
      <c r="Z29099" s="78">
        <v>2.4300000000000002</v>
      </c>
    </row>
    <row r="29100" spans="1:26" x14ac:dyDescent="0.25">
      <c r="A29100" s="78">
        <v>207524718</v>
      </c>
      <c r="D29100" s="78" t="s">
        <v>29</v>
      </c>
      <c r="E29100" s="78" t="s">
        <v>14547</v>
      </c>
      <c r="J29100" s="78" t="s">
        <v>14548</v>
      </c>
      <c r="L29100" s="78" t="s">
        <v>14549</v>
      </c>
      <c r="V29100" s="78">
        <v>24000</v>
      </c>
      <c r="W29100" s="78">
        <v>17400</v>
      </c>
      <c r="X29100" s="78"/>
      <c r="Y29100" s="78">
        <v>23471</v>
      </c>
      <c r="Z29100" s="78">
        <v>2.29</v>
      </c>
    </row>
    <row r="29101" spans="1:26" x14ac:dyDescent="0.25">
      <c r="A29101" s="78">
        <v>211230877</v>
      </c>
      <c r="D29101" s="78" t="s">
        <v>3422</v>
      </c>
      <c r="E29101" s="78" t="s">
        <v>19</v>
      </c>
      <c r="J29101" s="78" t="s">
        <v>5385</v>
      </c>
      <c r="L29101" s="78" t="s">
        <v>14490</v>
      </c>
      <c r="V29101" s="78">
        <v>36000</v>
      </c>
      <c r="W29101" s="78">
        <v>29800</v>
      </c>
      <c r="X29101" s="78"/>
      <c r="Y29101" s="78">
        <v>30130</v>
      </c>
      <c r="Z29101" s="78">
        <v>2.4300000000000002</v>
      </c>
    </row>
    <row r="29102" spans="1:26" x14ac:dyDescent="0.25">
      <c r="A29102" s="78">
        <v>207506895</v>
      </c>
      <c r="D29102" s="78" t="s">
        <v>29</v>
      </c>
      <c r="E29102" s="78" t="s">
        <v>16724</v>
      </c>
      <c r="J29102" s="78" t="s">
        <v>14550</v>
      </c>
      <c r="L29102" s="78" t="s">
        <v>14551</v>
      </c>
      <c r="V29102" s="78">
        <v>24000</v>
      </c>
      <c r="W29102" s="78">
        <v>17400</v>
      </c>
      <c r="X29102" s="78"/>
      <c r="Y29102" s="78">
        <v>23471</v>
      </c>
      <c r="Z29102" s="78">
        <v>2.29</v>
      </c>
    </row>
    <row r="29103" spans="1:26" x14ac:dyDescent="0.25">
      <c r="A29103" s="78">
        <v>211230878</v>
      </c>
      <c r="D29103" s="78" t="s">
        <v>3422</v>
      </c>
      <c r="E29103" s="78" t="s">
        <v>21</v>
      </c>
      <c r="J29103" s="78" t="s">
        <v>5385</v>
      </c>
      <c r="L29103" s="78" t="s">
        <v>14490</v>
      </c>
      <c r="V29103" s="78">
        <v>36000</v>
      </c>
      <c r="W29103" s="78">
        <v>29800</v>
      </c>
      <c r="X29103" s="78"/>
      <c r="Y29103" s="78">
        <v>30130</v>
      </c>
      <c r="Z29103" s="78">
        <v>2.4300000000000002</v>
      </c>
    </row>
    <row r="29104" spans="1:26" x14ac:dyDescent="0.25">
      <c r="A29104" s="78">
        <v>208568341</v>
      </c>
      <c r="D29104" s="78" t="s">
        <v>29</v>
      </c>
      <c r="E29104" s="78" t="s">
        <v>15</v>
      </c>
      <c r="J29104" s="78" t="s">
        <v>8662</v>
      </c>
      <c r="L29104" s="78" t="s">
        <v>14552</v>
      </c>
      <c r="V29104" s="78">
        <v>24000</v>
      </c>
      <c r="W29104" s="78">
        <v>17400</v>
      </c>
      <c r="X29104" s="78"/>
      <c r="Y29104" s="78">
        <v>23471</v>
      </c>
      <c r="Z29104" s="78">
        <v>2.29</v>
      </c>
    </row>
    <row r="29105" spans="1:26" x14ac:dyDescent="0.25">
      <c r="A29105" s="78">
        <v>211230879</v>
      </c>
      <c r="D29105" s="78" t="s">
        <v>3422</v>
      </c>
      <c r="E29105" s="78" t="s">
        <v>23</v>
      </c>
      <c r="J29105" s="78" t="s">
        <v>5385</v>
      </c>
      <c r="L29105" s="78" t="s">
        <v>14490</v>
      </c>
      <c r="V29105" s="78">
        <v>36000</v>
      </c>
      <c r="W29105" s="78">
        <v>29800</v>
      </c>
      <c r="X29105" s="78"/>
      <c r="Y29105" s="78">
        <v>30130</v>
      </c>
      <c r="Z29105" s="78">
        <v>2.4300000000000002</v>
      </c>
    </row>
    <row r="29106" spans="1:26" x14ac:dyDescent="0.25">
      <c r="A29106" s="78">
        <v>211230880</v>
      </c>
      <c r="D29106" s="78" t="s">
        <v>3422</v>
      </c>
      <c r="E29106" s="78" t="s">
        <v>26</v>
      </c>
      <c r="J29106" s="78" t="s">
        <v>5385</v>
      </c>
      <c r="L29106" s="78" t="s">
        <v>14490</v>
      </c>
      <c r="V29106" s="78">
        <v>36000</v>
      </c>
      <c r="W29106" s="78">
        <v>29800</v>
      </c>
      <c r="X29106" s="78"/>
      <c r="Y29106" s="78">
        <v>30130</v>
      </c>
      <c r="Z29106" s="78">
        <v>2.4300000000000002</v>
      </c>
    </row>
    <row r="29107" spans="1:26" x14ac:dyDescent="0.25">
      <c r="A29107" s="78">
        <v>207506893</v>
      </c>
      <c r="D29107" s="78" t="s">
        <v>29</v>
      </c>
      <c r="E29107" s="78" t="s">
        <v>16724</v>
      </c>
      <c r="J29107" s="78" t="s">
        <v>14553</v>
      </c>
      <c r="L29107" s="78" t="s">
        <v>14554</v>
      </c>
      <c r="V29107" s="78">
        <v>12000</v>
      </c>
      <c r="W29107" s="78">
        <v>8900</v>
      </c>
      <c r="X29107" s="78"/>
      <c r="Y29107" s="78">
        <v>9018</v>
      </c>
      <c r="Z29107" s="78">
        <v>2.4</v>
      </c>
    </row>
    <row r="29108" spans="1:26" x14ac:dyDescent="0.25">
      <c r="A29108" s="78">
        <v>211230881</v>
      </c>
      <c r="D29108" s="78" t="s">
        <v>3422</v>
      </c>
      <c r="E29108" s="78" t="s">
        <v>24</v>
      </c>
      <c r="J29108" s="78" t="s">
        <v>5385</v>
      </c>
      <c r="L29108" s="78" t="s">
        <v>14490</v>
      </c>
      <c r="V29108" s="78">
        <v>36000</v>
      </c>
      <c r="W29108" s="78">
        <v>29800</v>
      </c>
      <c r="X29108" s="78"/>
      <c r="Y29108" s="78">
        <v>30130</v>
      </c>
      <c r="Z29108" s="78">
        <v>2.4300000000000002</v>
      </c>
    </row>
    <row r="29109" spans="1:26" x14ac:dyDescent="0.25">
      <c r="A29109" s="78">
        <v>211230882</v>
      </c>
      <c r="D29109" s="78" t="s">
        <v>3422</v>
      </c>
      <c r="E29109" s="78" t="s">
        <v>27</v>
      </c>
      <c r="J29109" s="78" t="s">
        <v>10813</v>
      </c>
      <c r="L29109" s="78" t="s">
        <v>14490</v>
      </c>
      <c r="V29109" s="78">
        <v>36000</v>
      </c>
      <c r="W29109" s="78">
        <v>29800</v>
      </c>
      <c r="X29109" s="78"/>
      <c r="Y29109" s="78">
        <v>30130</v>
      </c>
      <c r="Z29109" s="78">
        <v>2.4300000000000002</v>
      </c>
    </row>
    <row r="29110" spans="1:26" x14ac:dyDescent="0.25">
      <c r="A29110" s="78">
        <v>209550326</v>
      </c>
      <c r="D29110" s="78" t="s">
        <v>29</v>
      </c>
      <c r="E29110" s="78" t="s">
        <v>14502</v>
      </c>
      <c r="J29110" s="78" t="s">
        <v>14557</v>
      </c>
      <c r="L29110" s="78" t="s">
        <v>14558</v>
      </c>
      <c r="V29110" s="78">
        <v>12000</v>
      </c>
      <c r="W29110" s="78">
        <v>8900</v>
      </c>
      <c r="X29110" s="78"/>
      <c r="Y29110" s="78">
        <v>9018</v>
      </c>
      <c r="Z29110" s="78">
        <v>2.4</v>
      </c>
    </row>
    <row r="29111" spans="1:26" x14ac:dyDescent="0.25">
      <c r="A29111" s="78">
        <v>211230905</v>
      </c>
      <c r="D29111" s="78" t="s">
        <v>3422</v>
      </c>
      <c r="E29111" s="78" t="s">
        <v>10189</v>
      </c>
      <c r="J29111" s="78" t="s">
        <v>10289</v>
      </c>
      <c r="L29111" s="78" t="s">
        <v>11203</v>
      </c>
      <c r="V29111" s="78">
        <v>35800</v>
      </c>
      <c r="W29111" s="78">
        <v>29000</v>
      </c>
      <c r="X29111" s="78"/>
      <c r="Y29111" s="78">
        <v>29330</v>
      </c>
      <c r="Z29111" s="78">
        <v>2.4500000000000002</v>
      </c>
    </row>
    <row r="29112" spans="1:26" x14ac:dyDescent="0.25">
      <c r="A29112" s="78">
        <v>211230906</v>
      </c>
      <c r="D29112" s="78" t="s">
        <v>3422</v>
      </c>
      <c r="E29112" s="78" t="s">
        <v>25</v>
      </c>
      <c r="J29112" s="78" t="s">
        <v>5385</v>
      </c>
      <c r="L29112" s="78" t="s">
        <v>11202</v>
      </c>
      <c r="V29112" s="78">
        <v>35800</v>
      </c>
      <c r="W29112" s="78">
        <v>29000</v>
      </c>
      <c r="X29112" s="78"/>
      <c r="Y29112" s="78">
        <v>29330</v>
      </c>
      <c r="Z29112" s="78">
        <v>2.4500000000000002</v>
      </c>
    </row>
    <row r="29113" spans="1:26" x14ac:dyDescent="0.25">
      <c r="A29113" s="78">
        <v>211230907</v>
      </c>
      <c r="D29113" s="78" t="s">
        <v>3422</v>
      </c>
      <c r="E29113" s="78" t="s">
        <v>16</v>
      </c>
      <c r="J29113" s="78" t="s">
        <v>5385</v>
      </c>
      <c r="L29113" s="78" t="s">
        <v>11202</v>
      </c>
      <c r="V29113" s="78">
        <v>35800</v>
      </c>
      <c r="W29113" s="78">
        <v>29000</v>
      </c>
      <c r="X29113" s="78"/>
      <c r="Y29113" s="78">
        <v>29330</v>
      </c>
      <c r="Z29113" s="78">
        <v>2.4500000000000002</v>
      </c>
    </row>
    <row r="29114" spans="1:26" x14ac:dyDescent="0.25">
      <c r="A29114" s="78">
        <v>208568355</v>
      </c>
      <c r="D29114" s="78" t="s">
        <v>29</v>
      </c>
      <c r="E29114" s="78" t="s">
        <v>15</v>
      </c>
      <c r="J29114" s="78" t="s">
        <v>14020</v>
      </c>
      <c r="L29114" s="78" t="s">
        <v>13302</v>
      </c>
      <c r="V29114" s="78">
        <v>12000</v>
      </c>
      <c r="W29114" s="78">
        <v>8900</v>
      </c>
      <c r="X29114" s="78"/>
      <c r="Y29114" s="78">
        <v>9300</v>
      </c>
      <c r="Z29114" s="78">
        <v>2.39</v>
      </c>
    </row>
    <row r="29115" spans="1:26" x14ac:dyDescent="0.25">
      <c r="A29115" s="78">
        <v>211230908</v>
      </c>
      <c r="D29115" s="78" t="s">
        <v>3422</v>
      </c>
      <c r="E29115" s="78" t="s">
        <v>20</v>
      </c>
      <c r="J29115" s="78" t="s">
        <v>5385</v>
      </c>
      <c r="L29115" s="78" t="s">
        <v>11202</v>
      </c>
      <c r="V29115" s="78">
        <v>35800</v>
      </c>
      <c r="W29115" s="78">
        <v>29000</v>
      </c>
      <c r="X29115" s="78"/>
      <c r="Y29115" s="78">
        <v>29330</v>
      </c>
      <c r="Z29115" s="78">
        <v>2.4500000000000002</v>
      </c>
    </row>
    <row r="29116" spans="1:26" x14ac:dyDescent="0.25">
      <c r="A29116" s="78">
        <v>211230909</v>
      </c>
      <c r="D29116" s="78" t="s">
        <v>3422</v>
      </c>
      <c r="E29116" s="78" t="s">
        <v>19</v>
      </c>
      <c r="J29116" s="78" t="s">
        <v>5385</v>
      </c>
      <c r="L29116" s="78" t="s">
        <v>11202</v>
      </c>
      <c r="V29116" s="78">
        <v>35800</v>
      </c>
      <c r="W29116" s="78">
        <v>29000</v>
      </c>
      <c r="X29116" s="78"/>
      <c r="Y29116" s="78">
        <v>29330</v>
      </c>
      <c r="Z29116" s="78">
        <v>2.4500000000000002</v>
      </c>
    </row>
    <row r="29117" spans="1:26" x14ac:dyDescent="0.25">
      <c r="A29117" s="78">
        <v>211230910</v>
      </c>
      <c r="D29117" s="78" t="s">
        <v>3422</v>
      </c>
      <c r="E29117" s="78" t="s">
        <v>21</v>
      </c>
      <c r="J29117" s="78" t="s">
        <v>5385</v>
      </c>
      <c r="L29117" s="78" t="s">
        <v>11202</v>
      </c>
      <c r="V29117" s="78">
        <v>35800</v>
      </c>
      <c r="W29117" s="78">
        <v>29000</v>
      </c>
      <c r="X29117" s="78"/>
      <c r="Y29117" s="78">
        <v>29330</v>
      </c>
      <c r="Z29117" s="78">
        <v>2.4500000000000002</v>
      </c>
    </row>
    <row r="29118" spans="1:26" x14ac:dyDescent="0.25">
      <c r="A29118" s="78">
        <v>211230911</v>
      </c>
      <c r="D29118" s="78" t="s">
        <v>3422</v>
      </c>
      <c r="E29118" s="78" t="s">
        <v>23</v>
      </c>
      <c r="J29118" s="78" t="s">
        <v>5385</v>
      </c>
      <c r="L29118" s="78" t="s">
        <v>11202</v>
      </c>
      <c r="V29118" s="78">
        <v>35800</v>
      </c>
      <c r="W29118" s="78">
        <v>29000</v>
      </c>
      <c r="X29118" s="78"/>
      <c r="Y29118" s="78">
        <v>29330</v>
      </c>
      <c r="Z29118" s="78">
        <v>2.4500000000000002</v>
      </c>
    </row>
    <row r="29119" spans="1:26" x14ac:dyDescent="0.25">
      <c r="A29119" s="78">
        <v>211230912</v>
      </c>
      <c r="D29119" s="78" t="s">
        <v>3422</v>
      </c>
      <c r="E29119" s="78" t="s">
        <v>26</v>
      </c>
      <c r="J29119" s="78" t="s">
        <v>5385</v>
      </c>
      <c r="L29119" s="78" t="s">
        <v>11202</v>
      </c>
      <c r="V29119" s="78">
        <v>35800</v>
      </c>
      <c r="W29119" s="78">
        <v>29000</v>
      </c>
      <c r="X29119" s="78"/>
      <c r="Y29119" s="78">
        <v>29330</v>
      </c>
      <c r="Z29119" s="78">
        <v>2.4500000000000002</v>
      </c>
    </row>
    <row r="29120" spans="1:26" x14ac:dyDescent="0.25">
      <c r="A29120" s="78">
        <v>211230913</v>
      </c>
      <c r="D29120" s="78" t="s">
        <v>3422</v>
      </c>
      <c r="E29120" s="78" t="s">
        <v>24</v>
      </c>
      <c r="J29120" s="78" t="s">
        <v>5385</v>
      </c>
      <c r="L29120" s="78" t="s">
        <v>11202</v>
      </c>
      <c r="V29120" s="78">
        <v>35800</v>
      </c>
      <c r="W29120" s="78">
        <v>29000</v>
      </c>
      <c r="X29120" s="78"/>
      <c r="Y29120" s="78">
        <v>29330</v>
      </c>
      <c r="Z29120" s="78">
        <v>2.4500000000000002</v>
      </c>
    </row>
    <row r="29121" spans="1:26" x14ac:dyDescent="0.25">
      <c r="A29121" s="78">
        <v>211230914</v>
      </c>
      <c r="D29121" s="78" t="s">
        <v>3422</v>
      </c>
      <c r="E29121" s="78" t="s">
        <v>27</v>
      </c>
      <c r="J29121" s="78" t="s">
        <v>10813</v>
      </c>
      <c r="L29121" s="78" t="s">
        <v>11201</v>
      </c>
      <c r="V29121" s="78">
        <v>35800</v>
      </c>
      <c r="W29121" s="78">
        <v>29000</v>
      </c>
      <c r="X29121" s="78"/>
      <c r="Y29121" s="78">
        <v>29330</v>
      </c>
      <c r="Z29121" s="78">
        <v>2.4500000000000002</v>
      </c>
    </row>
    <row r="29122" spans="1:26" x14ac:dyDescent="0.25">
      <c r="A29122" s="78">
        <v>209836198</v>
      </c>
      <c r="D29122" s="78" t="s">
        <v>343</v>
      </c>
      <c r="E29122" s="78" t="s">
        <v>344</v>
      </c>
      <c r="J29122" s="78" t="s">
        <v>8643</v>
      </c>
      <c r="V29122" s="78">
        <v>22000</v>
      </c>
      <c r="W29122" s="78">
        <v>14600</v>
      </c>
      <c r="X29122" s="78"/>
      <c r="Y29122" s="78">
        <v>19600</v>
      </c>
      <c r="Z29122" s="78">
        <v>2.23</v>
      </c>
    </row>
    <row r="29123" spans="1:26" x14ac:dyDescent="0.25">
      <c r="A29123" s="78">
        <v>204834273</v>
      </c>
      <c r="D29123" s="78" t="s">
        <v>343</v>
      </c>
      <c r="E29123" s="78" t="s">
        <v>344</v>
      </c>
      <c r="J29123" s="78" t="s">
        <v>14564</v>
      </c>
      <c r="L29123" s="78" t="s">
        <v>12278</v>
      </c>
      <c r="V29123" s="78">
        <v>36000</v>
      </c>
      <c r="W29123" s="78">
        <v>32000</v>
      </c>
      <c r="X29123" s="78"/>
      <c r="Y29123" s="78">
        <v>45898</v>
      </c>
      <c r="Z29123" s="78">
        <v>2.94</v>
      </c>
    </row>
    <row r="29124" spans="1:26" x14ac:dyDescent="0.25">
      <c r="A29124" s="78">
        <v>204926535</v>
      </c>
      <c r="D29124" s="78" t="s">
        <v>343</v>
      </c>
      <c r="E29124" s="78" t="s">
        <v>344</v>
      </c>
      <c r="J29124" s="78" t="s">
        <v>14564</v>
      </c>
      <c r="V29124" s="78">
        <v>36000</v>
      </c>
      <c r="W29124" s="78">
        <v>32400</v>
      </c>
      <c r="X29124" s="78"/>
      <c r="Y29124" s="78">
        <v>45898</v>
      </c>
      <c r="Z29124" s="78">
        <v>3.05</v>
      </c>
    </row>
    <row r="29125" spans="1:26" x14ac:dyDescent="0.25">
      <c r="A29125" s="78">
        <v>204834272</v>
      </c>
      <c r="D29125" s="78" t="s">
        <v>343</v>
      </c>
      <c r="E29125" s="78" t="s">
        <v>344</v>
      </c>
      <c r="J29125" s="78" t="s">
        <v>14564</v>
      </c>
      <c r="V29125" s="78">
        <v>36000</v>
      </c>
      <c r="W29125" s="78">
        <v>33000</v>
      </c>
      <c r="X29125" s="78"/>
      <c r="Y29125" s="78">
        <v>45898</v>
      </c>
      <c r="Z29125" s="78">
        <v>3.17</v>
      </c>
    </row>
    <row r="29126" spans="1:26" x14ac:dyDescent="0.25">
      <c r="A29126" s="78">
        <v>204834216</v>
      </c>
      <c r="D29126" s="78" t="s">
        <v>343</v>
      </c>
      <c r="E29126" s="78" t="s">
        <v>344</v>
      </c>
      <c r="J29126" s="78" t="s">
        <v>14566</v>
      </c>
      <c r="V29126" s="78">
        <v>48000</v>
      </c>
      <c r="W29126" s="78">
        <v>42000</v>
      </c>
      <c r="X29126" s="78"/>
      <c r="Y29126" s="78">
        <v>59011</v>
      </c>
      <c r="Z29126" s="78">
        <v>3.52</v>
      </c>
    </row>
    <row r="29127" spans="1:26" x14ac:dyDescent="0.25">
      <c r="A29127" s="78">
        <v>204926537</v>
      </c>
      <c r="D29127" s="78" t="s">
        <v>343</v>
      </c>
      <c r="E29127" s="78" t="s">
        <v>344</v>
      </c>
      <c r="J29127" s="78" t="s">
        <v>14566</v>
      </c>
      <c r="V29127" s="78">
        <v>48000</v>
      </c>
      <c r="W29127" s="78">
        <v>40500</v>
      </c>
      <c r="X29127" s="78"/>
      <c r="Y29127" s="78">
        <v>59011</v>
      </c>
      <c r="Z29127" s="78">
        <v>3.34</v>
      </c>
    </row>
    <row r="29128" spans="1:26" x14ac:dyDescent="0.25">
      <c r="A29128" s="78">
        <v>204834275</v>
      </c>
      <c r="D29128" s="78" t="s">
        <v>343</v>
      </c>
      <c r="E29128" s="78" t="s">
        <v>344</v>
      </c>
      <c r="J29128" s="78" t="s">
        <v>14566</v>
      </c>
      <c r="V29128" s="78">
        <v>48000</v>
      </c>
      <c r="W29128" s="78">
        <v>39000</v>
      </c>
      <c r="X29128" s="78"/>
      <c r="Y29128" s="78">
        <v>59011</v>
      </c>
      <c r="Z29128" s="78">
        <v>3.18</v>
      </c>
    </row>
    <row r="29129" spans="1:26" x14ac:dyDescent="0.25">
      <c r="A29129" s="78">
        <v>204834271</v>
      </c>
      <c r="D29129" s="78" t="s">
        <v>343</v>
      </c>
      <c r="E29129" s="78" t="s">
        <v>344</v>
      </c>
      <c r="J29129" s="78" t="s">
        <v>14568</v>
      </c>
      <c r="L29129" s="78" t="s">
        <v>12278</v>
      </c>
      <c r="V29129" s="78">
        <v>36000</v>
      </c>
      <c r="W29129" s="78">
        <v>26600</v>
      </c>
      <c r="X29129" s="78"/>
      <c r="Y29129" s="78">
        <v>28728</v>
      </c>
      <c r="Z29129" s="78">
        <v>2.58</v>
      </c>
    </row>
    <row r="29130" spans="1:26" x14ac:dyDescent="0.25">
      <c r="A29130" s="78">
        <v>204926538</v>
      </c>
      <c r="D29130" s="78" t="s">
        <v>343</v>
      </c>
      <c r="E29130" s="78" t="s">
        <v>344</v>
      </c>
      <c r="J29130" s="78" t="s">
        <v>14568</v>
      </c>
      <c r="V29130" s="78">
        <v>36000</v>
      </c>
      <c r="W29130" s="78">
        <v>26400</v>
      </c>
      <c r="X29130" s="78"/>
      <c r="Y29130" s="78">
        <v>28728</v>
      </c>
      <c r="Z29130" s="78">
        <v>2.68</v>
      </c>
    </row>
    <row r="29131" spans="1:26" x14ac:dyDescent="0.25">
      <c r="A29131" s="78">
        <v>204834270</v>
      </c>
      <c r="D29131" s="78" t="s">
        <v>343</v>
      </c>
      <c r="E29131" s="78" t="s">
        <v>344</v>
      </c>
      <c r="J29131" s="78" t="s">
        <v>14568</v>
      </c>
      <c r="V29131" s="78">
        <v>36000</v>
      </c>
      <c r="W29131" s="78">
        <v>26400</v>
      </c>
      <c r="X29131" s="78"/>
      <c r="Y29131" s="78">
        <v>28728</v>
      </c>
      <c r="Z29131" s="78">
        <v>2.79</v>
      </c>
    </row>
    <row r="29132" spans="1:26" x14ac:dyDescent="0.25">
      <c r="A29132" s="78">
        <v>204834215</v>
      </c>
      <c r="D29132" s="78" t="s">
        <v>343</v>
      </c>
      <c r="E29132" s="78" t="s">
        <v>344</v>
      </c>
      <c r="J29132" s="78" t="s">
        <v>14570</v>
      </c>
      <c r="V29132" s="78">
        <v>48000</v>
      </c>
      <c r="W29132" s="78">
        <v>35000</v>
      </c>
      <c r="X29132" s="78"/>
      <c r="Y29132" s="78">
        <v>43000</v>
      </c>
      <c r="Z29132" s="78">
        <v>4.5999999999999996</v>
      </c>
    </row>
    <row r="29133" spans="1:26" x14ac:dyDescent="0.25">
      <c r="A29133" s="78">
        <v>204926540</v>
      </c>
      <c r="D29133" s="78" t="s">
        <v>343</v>
      </c>
      <c r="E29133" s="78" t="s">
        <v>344</v>
      </c>
      <c r="J29133" s="78" t="s">
        <v>14570</v>
      </c>
      <c r="V29133" s="78">
        <v>48000</v>
      </c>
      <c r="W29133" s="78">
        <v>33200</v>
      </c>
      <c r="X29133" s="78"/>
      <c r="Y29133" s="78">
        <v>36936</v>
      </c>
      <c r="Z29133" s="78">
        <v>3.06</v>
      </c>
    </row>
    <row r="29134" spans="1:26" x14ac:dyDescent="0.25">
      <c r="A29134" s="78">
        <v>204834274</v>
      </c>
      <c r="D29134" s="78" t="s">
        <v>343</v>
      </c>
      <c r="E29134" s="78" t="s">
        <v>344</v>
      </c>
      <c r="J29134" s="78" t="s">
        <v>14570</v>
      </c>
      <c r="V29134" s="78">
        <v>48000</v>
      </c>
      <c r="W29134" s="78">
        <v>31400</v>
      </c>
      <c r="X29134" s="78"/>
      <c r="Y29134" s="78">
        <v>36936</v>
      </c>
      <c r="Z29134" s="78">
        <v>2.79</v>
      </c>
    </row>
    <row r="29135" spans="1:26" x14ac:dyDescent="0.25">
      <c r="A29135" s="78">
        <v>204834276</v>
      </c>
      <c r="D29135" s="78" t="s">
        <v>343</v>
      </c>
      <c r="E29135" s="78" t="s">
        <v>344</v>
      </c>
      <c r="J29135" s="78" t="s">
        <v>14572</v>
      </c>
      <c r="V29135" s="78">
        <v>60000</v>
      </c>
      <c r="W29135" s="78">
        <v>41500</v>
      </c>
      <c r="X29135" s="78"/>
      <c r="Y29135" s="78">
        <v>45144</v>
      </c>
      <c r="Z29135" s="78">
        <v>2.86</v>
      </c>
    </row>
    <row r="29136" spans="1:26" x14ac:dyDescent="0.25">
      <c r="A29136" s="78">
        <v>204834217</v>
      </c>
      <c r="D29136" s="78" t="s">
        <v>343</v>
      </c>
      <c r="E29136" s="78" t="s">
        <v>344</v>
      </c>
      <c r="J29136" s="78" t="s">
        <v>14572</v>
      </c>
      <c r="V29136" s="78">
        <v>60000</v>
      </c>
      <c r="W29136" s="78">
        <v>40500</v>
      </c>
      <c r="X29136" s="78"/>
      <c r="Y29136" s="78">
        <v>45144</v>
      </c>
      <c r="Z29136" s="78">
        <v>3.17</v>
      </c>
    </row>
    <row r="29137" spans="1:26" x14ac:dyDescent="0.25">
      <c r="A29137" s="78">
        <v>204926542</v>
      </c>
      <c r="D29137" s="78" t="s">
        <v>343</v>
      </c>
      <c r="E29137" s="78" t="s">
        <v>344</v>
      </c>
      <c r="J29137" s="78" t="s">
        <v>14572</v>
      </c>
      <c r="V29137" s="78">
        <v>60000</v>
      </c>
      <c r="W29137" s="78">
        <v>41000</v>
      </c>
      <c r="X29137" s="78"/>
      <c r="Y29137" s="78">
        <v>45144</v>
      </c>
      <c r="Z29137" s="78">
        <v>3.01</v>
      </c>
    </row>
    <row r="29138" spans="1:26" x14ac:dyDescent="0.25">
      <c r="A29138" s="78">
        <v>211644055</v>
      </c>
      <c r="D29138" s="78" t="s">
        <v>29</v>
      </c>
      <c r="E29138" s="78" t="s">
        <v>335</v>
      </c>
      <c r="J29138" s="78" t="s">
        <v>10644</v>
      </c>
      <c r="L29138" s="78" t="s">
        <v>8034</v>
      </c>
      <c r="V29138" s="78">
        <v>59000</v>
      </c>
      <c r="W29138" s="78">
        <v>34400</v>
      </c>
      <c r="X29138" s="78"/>
      <c r="Y29138" s="78">
        <v>36000</v>
      </c>
      <c r="Z29138" s="78">
        <v>2.29</v>
      </c>
    </row>
    <row r="29139" spans="1:26" x14ac:dyDescent="0.25">
      <c r="A29139" s="78">
        <v>211644030</v>
      </c>
      <c r="D29139" s="78" t="s">
        <v>29</v>
      </c>
      <c r="E29139" s="78" t="s">
        <v>9464</v>
      </c>
      <c r="J29139" s="78" t="s">
        <v>10644</v>
      </c>
      <c r="L29139" s="78" t="s">
        <v>8034</v>
      </c>
      <c r="V29139" s="78">
        <v>59000</v>
      </c>
      <c r="W29139" s="78">
        <v>34400</v>
      </c>
      <c r="X29139" s="78"/>
      <c r="Y29139" s="78">
        <v>36000</v>
      </c>
      <c r="Z29139" s="78">
        <v>2.29</v>
      </c>
    </row>
    <row r="29140" spans="1:26" x14ac:dyDescent="0.25">
      <c r="A29140" s="78">
        <v>201754319</v>
      </c>
      <c r="D29140" s="78" t="s">
        <v>343</v>
      </c>
      <c r="E29140" s="78" t="s">
        <v>344</v>
      </c>
      <c r="J29140" s="78" t="s">
        <v>7288</v>
      </c>
      <c r="L29140" s="78" t="s">
        <v>4406</v>
      </c>
      <c r="V29140" s="78">
        <v>36000</v>
      </c>
      <c r="W29140" s="78">
        <v>22000</v>
      </c>
      <c r="X29140" s="78"/>
      <c r="Y29140" s="78">
        <v>24000</v>
      </c>
      <c r="Z29140" s="78">
        <v>2.34</v>
      </c>
    </row>
    <row r="29141" spans="1:26" x14ac:dyDescent="0.25">
      <c r="A29141" s="78">
        <v>209948204</v>
      </c>
      <c r="D29141" s="78" t="s">
        <v>29</v>
      </c>
      <c r="E29141" s="78" t="s">
        <v>7267</v>
      </c>
      <c r="J29141" s="78" t="s">
        <v>14573</v>
      </c>
      <c r="L29141" s="78" t="s">
        <v>14574</v>
      </c>
      <c r="V29141" s="78">
        <v>24000</v>
      </c>
      <c r="W29141" s="78">
        <v>18000</v>
      </c>
      <c r="X29141" s="78"/>
      <c r="Y29141" s="78">
        <v>22550</v>
      </c>
      <c r="Z29141" s="78">
        <v>2.34</v>
      </c>
    </row>
    <row r="29142" spans="1:26" x14ac:dyDescent="0.25">
      <c r="A29142" s="78">
        <v>207683282</v>
      </c>
      <c r="D29142" s="78" t="s">
        <v>29</v>
      </c>
      <c r="E29142" s="78" t="s">
        <v>15</v>
      </c>
      <c r="J29142" s="78" t="s">
        <v>9872</v>
      </c>
      <c r="V29142" s="78">
        <v>28000</v>
      </c>
      <c r="W29142" s="78">
        <v>22000</v>
      </c>
      <c r="X29142" s="78"/>
      <c r="Y29142" s="78">
        <v>22600</v>
      </c>
      <c r="Z29142" s="78">
        <v>2.25</v>
      </c>
    </row>
    <row r="29143" spans="1:26" x14ac:dyDescent="0.25">
      <c r="A29143" s="78">
        <v>207659306</v>
      </c>
      <c r="D29143" s="78" t="s">
        <v>29</v>
      </c>
      <c r="E29143" s="78" t="s">
        <v>15</v>
      </c>
      <c r="J29143" s="78" t="s">
        <v>9993</v>
      </c>
      <c r="V29143" s="78">
        <v>28000</v>
      </c>
      <c r="W29143" s="78">
        <v>22000</v>
      </c>
      <c r="X29143" s="78"/>
      <c r="Y29143" s="78">
        <v>22600</v>
      </c>
      <c r="Z29143" s="78">
        <v>2.25</v>
      </c>
    </row>
    <row r="29144" spans="1:26" x14ac:dyDescent="0.25">
      <c r="A29144" s="78">
        <v>207699119</v>
      </c>
      <c r="D29144" s="78" t="s">
        <v>343</v>
      </c>
      <c r="E29144" s="78" t="s">
        <v>344</v>
      </c>
      <c r="J29144" s="78" t="s">
        <v>10158</v>
      </c>
      <c r="L29144" s="78" t="s">
        <v>14575</v>
      </c>
      <c r="V29144" s="78">
        <v>9000</v>
      </c>
      <c r="W29144" s="78">
        <v>7700</v>
      </c>
      <c r="X29144" s="78"/>
      <c r="Y29144" s="78">
        <v>7700</v>
      </c>
      <c r="Z29144" s="78">
        <v>3.22</v>
      </c>
    </row>
    <row r="29145" spans="1:26" x14ac:dyDescent="0.25">
      <c r="A29145" s="78">
        <v>210474675</v>
      </c>
      <c r="D29145" s="78" t="s">
        <v>29</v>
      </c>
      <c r="E29145" s="78" t="s">
        <v>7267</v>
      </c>
      <c r="J29145" s="78" t="s">
        <v>10760</v>
      </c>
      <c r="V29145" s="78">
        <v>28000</v>
      </c>
      <c r="W29145" s="78">
        <v>22000</v>
      </c>
      <c r="X29145" s="78"/>
      <c r="Y29145" s="78">
        <v>22600</v>
      </c>
      <c r="Z29145" s="78">
        <v>2.25</v>
      </c>
    </row>
    <row r="29146" spans="1:26" x14ac:dyDescent="0.25">
      <c r="A29146" s="78">
        <v>207702709</v>
      </c>
      <c r="D29146" s="78" t="s">
        <v>343</v>
      </c>
      <c r="E29146" s="78" t="s">
        <v>344</v>
      </c>
      <c r="J29146" s="78" t="s">
        <v>12116</v>
      </c>
      <c r="L29146" s="78" t="s">
        <v>10185</v>
      </c>
      <c r="V29146" s="78">
        <v>15000</v>
      </c>
      <c r="W29146" s="78">
        <v>11700</v>
      </c>
      <c r="X29146" s="78"/>
      <c r="Y29146" s="78">
        <v>18000</v>
      </c>
      <c r="Z29146" s="78">
        <v>2.2799999999999998</v>
      </c>
    </row>
    <row r="29147" spans="1:26" x14ac:dyDescent="0.25">
      <c r="A29147" s="78">
        <v>209843037</v>
      </c>
      <c r="D29147" s="78" t="s">
        <v>29</v>
      </c>
      <c r="E29147" s="78" t="s">
        <v>5224</v>
      </c>
      <c r="J29147" s="78" t="s">
        <v>10749</v>
      </c>
      <c r="V29147" s="78">
        <v>28000</v>
      </c>
      <c r="W29147" s="78">
        <v>22000</v>
      </c>
      <c r="X29147" s="78"/>
      <c r="Y29147" s="78">
        <v>22600</v>
      </c>
      <c r="Z29147" s="78">
        <v>2.25</v>
      </c>
    </row>
    <row r="29148" spans="1:26" x14ac:dyDescent="0.25">
      <c r="A29148" s="78">
        <v>209843049</v>
      </c>
      <c r="D29148" s="78" t="s">
        <v>29</v>
      </c>
      <c r="E29148" s="78" t="s">
        <v>378</v>
      </c>
      <c r="J29148" s="78" t="s">
        <v>10747</v>
      </c>
      <c r="V29148" s="78">
        <v>28000</v>
      </c>
      <c r="W29148" s="78">
        <v>22000</v>
      </c>
      <c r="X29148" s="78"/>
      <c r="Y29148" s="78">
        <v>22600</v>
      </c>
      <c r="Z29148" s="78">
        <v>2.25</v>
      </c>
    </row>
    <row r="29149" spans="1:26" x14ac:dyDescent="0.25">
      <c r="A29149" s="78">
        <v>211991191</v>
      </c>
      <c r="D29149" s="78" t="s">
        <v>29</v>
      </c>
      <c r="E29149" s="78" t="s">
        <v>7774</v>
      </c>
      <c r="J29149" s="78" t="s">
        <v>9892</v>
      </c>
      <c r="V29149" s="78">
        <v>28000</v>
      </c>
      <c r="W29149" s="78">
        <v>22000</v>
      </c>
      <c r="X29149" s="78"/>
      <c r="Y29149" s="78">
        <v>22600</v>
      </c>
      <c r="Z29149" s="78">
        <v>2.25</v>
      </c>
    </row>
    <row r="29150" spans="1:26" x14ac:dyDescent="0.25">
      <c r="A29150" s="78">
        <v>212386843</v>
      </c>
      <c r="D29150" s="78" t="s">
        <v>29</v>
      </c>
      <c r="E29150" s="78" t="s">
        <v>6040</v>
      </c>
      <c r="J29150" s="78" t="s">
        <v>11532</v>
      </c>
      <c r="L29150" s="78" t="s">
        <v>11544</v>
      </c>
      <c r="V29150" s="78">
        <v>47000</v>
      </c>
      <c r="W29150" s="78">
        <v>36000</v>
      </c>
      <c r="X29150" s="78"/>
      <c r="Y29150" s="78">
        <v>48000</v>
      </c>
      <c r="Z29150" s="78">
        <v>2.0499999999999998</v>
      </c>
    </row>
    <row r="29151" spans="1:26" x14ac:dyDescent="0.25">
      <c r="A29151" s="78">
        <v>212367441</v>
      </c>
      <c r="D29151" s="78" t="s">
        <v>29</v>
      </c>
      <c r="E29151" s="78" t="s">
        <v>5250</v>
      </c>
      <c r="J29151" s="78" t="s">
        <v>14582</v>
      </c>
      <c r="L29151" s="78" t="s">
        <v>14583</v>
      </c>
      <c r="V29151" s="78">
        <v>47000</v>
      </c>
      <c r="W29151" s="78">
        <v>36000</v>
      </c>
      <c r="X29151" s="78"/>
      <c r="Y29151" s="78">
        <v>48000</v>
      </c>
      <c r="Z29151" s="78">
        <v>2.0499999999999998</v>
      </c>
    </row>
    <row r="29152" spans="1:26" x14ac:dyDescent="0.25">
      <c r="A29152" s="78">
        <v>212367442</v>
      </c>
      <c r="D29152" s="78" t="s">
        <v>29</v>
      </c>
      <c r="E29152" s="78" t="s">
        <v>5250</v>
      </c>
      <c r="J29152" s="78" t="s">
        <v>14584</v>
      </c>
      <c r="L29152" s="78" t="s">
        <v>14585</v>
      </c>
      <c r="V29152" s="78">
        <v>55000</v>
      </c>
      <c r="W29152" s="78">
        <v>42000</v>
      </c>
      <c r="X29152" s="78"/>
      <c r="Y29152" s="78">
        <v>52500</v>
      </c>
      <c r="Z29152" s="78">
        <v>2.2999999999999998</v>
      </c>
    </row>
    <row r="29153" spans="1:26" x14ac:dyDescent="0.25">
      <c r="A29153" s="78">
        <v>212386842</v>
      </c>
      <c r="D29153" s="78" t="s">
        <v>29</v>
      </c>
      <c r="E29153" s="78" t="s">
        <v>6040</v>
      </c>
      <c r="J29153" s="78" t="s">
        <v>11530</v>
      </c>
      <c r="L29153" s="78" t="s">
        <v>11540</v>
      </c>
      <c r="V29153" s="78">
        <v>55000</v>
      </c>
      <c r="W29153" s="78">
        <v>42000</v>
      </c>
      <c r="X29153" s="78"/>
      <c r="Y29153" s="78">
        <v>52500</v>
      </c>
      <c r="Z29153" s="78">
        <v>2.2999999999999998</v>
      </c>
    </row>
    <row r="29154" spans="1:26" x14ac:dyDescent="0.25">
      <c r="A29154" s="78">
        <v>209843018</v>
      </c>
      <c r="D29154" s="78" t="s">
        <v>29</v>
      </c>
      <c r="E29154" s="78" t="s">
        <v>378</v>
      </c>
      <c r="J29154" s="78" t="s">
        <v>7520</v>
      </c>
      <c r="L29154" s="78" t="s">
        <v>14586</v>
      </c>
      <c r="V29154" s="78">
        <v>17000</v>
      </c>
      <c r="W29154" s="78">
        <v>12600</v>
      </c>
      <c r="X29154" s="78"/>
      <c r="Y29154" s="78">
        <v>14100</v>
      </c>
      <c r="Z29154" s="78">
        <v>2.4</v>
      </c>
    </row>
    <row r="29155" spans="1:26" x14ac:dyDescent="0.25">
      <c r="A29155" s="78">
        <v>209843002</v>
      </c>
      <c r="D29155" s="78" t="s">
        <v>29</v>
      </c>
      <c r="E29155" s="78" t="s">
        <v>5224</v>
      </c>
      <c r="J29155" s="78" t="s">
        <v>7881</v>
      </c>
      <c r="L29155" s="78" t="s">
        <v>14587</v>
      </c>
      <c r="V29155" s="78">
        <v>17000</v>
      </c>
      <c r="W29155" s="78">
        <v>12600</v>
      </c>
      <c r="X29155" s="78"/>
      <c r="Y29155" s="78">
        <v>14100</v>
      </c>
      <c r="Z29155" s="78">
        <v>2.4</v>
      </c>
    </row>
    <row r="29156" spans="1:26" x14ac:dyDescent="0.25">
      <c r="A29156" s="78">
        <v>211644026</v>
      </c>
      <c r="D29156" s="78" t="s">
        <v>29</v>
      </c>
      <c r="E29156" s="78" t="s">
        <v>9464</v>
      </c>
      <c r="J29156" s="78" t="s">
        <v>7385</v>
      </c>
      <c r="L29156" s="78" t="s">
        <v>13593</v>
      </c>
      <c r="V29156" s="78">
        <v>17000</v>
      </c>
      <c r="W29156" s="78">
        <v>12600</v>
      </c>
      <c r="X29156" s="78"/>
      <c r="Y29156" s="78">
        <v>14100</v>
      </c>
      <c r="Z29156" s="78">
        <v>2.4</v>
      </c>
    </row>
    <row r="29157" spans="1:26" x14ac:dyDescent="0.25">
      <c r="A29157" s="78">
        <v>211644051</v>
      </c>
      <c r="D29157" s="78" t="s">
        <v>29</v>
      </c>
      <c r="E29157" s="78" t="s">
        <v>335</v>
      </c>
      <c r="J29157" s="78" t="s">
        <v>7385</v>
      </c>
      <c r="L29157" s="78" t="s">
        <v>13593</v>
      </c>
      <c r="V29157" s="78">
        <v>17000</v>
      </c>
      <c r="W29157" s="78">
        <v>12600</v>
      </c>
      <c r="X29157" s="78"/>
      <c r="Y29157" s="78">
        <v>14100</v>
      </c>
      <c r="Z29157" s="78">
        <v>2.4</v>
      </c>
    </row>
    <row r="29158" spans="1:26" x14ac:dyDescent="0.25">
      <c r="A29158" s="78">
        <v>207826702</v>
      </c>
      <c r="D29158" s="78" t="s">
        <v>29</v>
      </c>
      <c r="E29158" s="78" t="s">
        <v>15</v>
      </c>
      <c r="J29158" s="78" t="s">
        <v>7385</v>
      </c>
      <c r="L29158" s="78" t="s">
        <v>13593</v>
      </c>
      <c r="V29158" s="78">
        <v>17000</v>
      </c>
      <c r="W29158" s="78">
        <v>12600</v>
      </c>
      <c r="X29158" s="78"/>
      <c r="Y29158" s="78">
        <v>14100</v>
      </c>
      <c r="Z29158" s="78">
        <v>2.4</v>
      </c>
    </row>
    <row r="29159" spans="1:26" x14ac:dyDescent="0.25">
      <c r="A29159" s="78">
        <v>211749871</v>
      </c>
      <c r="D29159" s="78" t="s">
        <v>29</v>
      </c>
      <c r="E29159" s="78" t="s">
        <v>2560</v>
      </c>
      <c r="J29159" s="78" t="s">
        <v>14588</v>
      </c>
      <c r="L29159" s="78" t="s">
        <v>14589</v>
      </c>
      <c r="V29159" s="78">
        <v>33000</v>
      </c>
      <c r="W29159" s="78">
        <v>28800</v>
      </c>
      <c r="X29159" s="78"/>
      <c r="Y29159" s="78">
        <v>33600</v>
      </c>
      <c r="Z29159" s="78">
        <v>2.39</v>
      </c>
    </row>
    <row r="29160" spans="1:26" x14ac:dyDescent="0.25">
      <c r="A29160" s="78">
        <v>211911408</v>
      </c>
      <c r="D29160" s="78" t="s">
        <v>29</v>
      </c>
      <c r="E29160" s="78" t="s">
        <v>329</v>
      </c>
      <c r="J29160" s="78" t="s">
        <v>14590</v>
      </c>
      <c r="L29160" s="78" t="s">
        <v>14591</v>
      </c>
      <c r="V29160" s="78">
        <v>33000</v>
      </c>
      <c r="W29160" s="78">
        <v>28800</v>
      </c>
      <c r="X29160" s="78"/>
      <c r="Y29160" s="78">
        <v>33600</v>
      </c>
      <c r="Z29160" s="78">
        <v>2.39</v>
      </c>
    </row>
    <row r="29161" spans="1:26" x14ac:dyDescent="0.25">
      <c r="A29161" s="78">
        <v>212360179</v>
      </c>
      <c r="D29161" s="78" t="s">
        <v>29</v>
      </c>
      <c r="E29161" s="78" t="s">
        <v>329</v>
      </c>
      <c r="J29161" s="78" t="s">
        <v>9964</v>
      </c>
      <c r="V29161" s="78">
        <v>27000</v>
      </c>
      <c r="W29161" s="78">
        <v>23000</v>
      </c>
      <c r="X29161" s="78"/>
      <c r="Y29161" s="78">
        <v>29000</v>
      </c>
      <c r="Z29161" s="78">
        <v>2.1800000000000002</v>
      </c>
    </row>
    <row r="29162" spans="1:26" x14ac:dyDescent="0.25">
      <c r="A29162" s="78">
        <v>211749882</v>
      </c>
      <c r="D29162" s="78" t="s">
        <v>29</v>
      </c>
      <c r="E29162" s="78" t="s">
        <v>84</v>
      </c>
      <c r="J29162" s="78" t="s">
        <v>14593</v>
      </c>
      <c r="L29162" s="78" t="s">
        <v>14594</v>
      </c>
      <c r="V29162" s="78">
        <v>33000</v>
      </c>
      <c r="W29162" s="78">
        <v>27800</v>
      </c>
      <c r="X29162" s="78"/>
      <c r="Y29162" s="78">
        <v>34000</v>
      </c>
      <c r="Z29162" s="78">
        <v>2.4</v>
      </c>
    </row>
    <row r="29163" spans="1:26" x14ac:dyDescent="0.25">
      <c r="A29163" s="78">
        <v>212361762</v>
      </c>
      <c r="D29163" s="78" t="s">
        <v>29</v>
      </c>
      <c r="E29163" s="78" t="s">
        <v>2526</v>
      </c>
      <c r="J29163" s="78" t="s">
        <v>14595</v>
      </c>
      <c r="L29163" s="78" t="s">
        <v>14595</v>
      </c>
      <c r="V29163" s="78">
        <v>33000</v>
      </c>
      <c r="W29163" s="78">
        <v>28800</v>
      </c>
      <c r="X29163" s="78"/>
      <c r="Y29163" s="78">
        <v>33600</v>
      </c>
      <c r="Z29163" s="78">
        <v>2.39</v>
      </c>
    </row>
    <row r="29164" spans="1:26" x14ac:dyDescent="0.25">
      <c r="A29164" s="78">
        <v>209843023</v>
      </c>
      <c r="D29164" s="78" t="s">
        <v>29</v>
      </c>
      <c r="E29164" s="78" t="s">
        <v>378</v>
      </c>
      <c r="J29164" s="78" t="s">
        <v>7521</v>
      </c>
      <c r="L29164" s="78" t="s">
        <v>14597</v>
      </c>
      <c r="V29164" s="78">
        <v>18000</v>
      </c>
      <c r="W29164" s="78">
        <v>12800</v>
      </c>
      <c r="X29164" s="78"/>
      <c r="Y29164" s="78">
        <v>14200</v>
      </c>
      <c r="Z29164" s="78">
        <v>2.29</v>
      </c>
    </row>
    <row r="29165" spans="1:26" x14ac:dyDescent="0.25">
      <c r="A29165" s="78">
        <v>209843007</v>
      </c>
      <c r="D29165" s="78" t="s">
        <v>29</v>
      </c>
      <c r="E29165" s="78" t="s">
        <v>5224</v>
      </c>
      <c r="J29165" s="78" t="s">
        <v>7882</v>
      </c>
      <c r="L29165" s="78" t="s">
        <v>14598</v>
      </c>
      <c r="V29165" s="78">
        <v>18000</v>
      </c>
      <c r="W29165" s="78">
        <v>12800</v>
      </c>
      <c r="X29165" s="78"/>
      <c r="Y29165" s="78">
        <v>14200</v>
      </c>
      <c r="Z29165" s="78">
        <v>2.29</v>
      </c>
    </row>
    <row r="29166" spans="1:26" x14ac:dyDescent="0.25">
      <c r="A29166" s="78">
        <v>209948209</v>
      </c>
      <c r="D29166" s="78" t="s">
        <v>29</v>
      </c>
      <c r="E29166" s="78" t="s">
        <v>7267</v>
      </c>
      <c r="J29166" s="78" t="s">
        <v>14600</v>
      </c>
      <c r="L29166" s="78" t="s">
        <v>14601</v>
      </c>
      <c r="V29166" s="78">
        <v>12000</v>
      </c>
      <c r="W29166" s="78">
        <v>8200</v>
      </c>
      <c r="X29166" s="78"/>
      <c r="Y29166" s="78">
        <v>9543</v>
      </c>
      <c r="Z29166" s="78">
        <v>2.39</v>
      </c>
    </row>
    <row r="29167" spans="1:26" x14ac:dyDescent="0.25">
      <c r="A29167" s="78">
        <v>205807088</v>
      </c>
      <c r="D29167" s="78" t="s">
        <v>29</v>
      </c>
      <c r="E29167" s="78" t="s">
        <v>5986</v>
      </c>
      <c r="J29167" s="78" t="s">
        <v>14603</v>
      </c>
      <c r="L29167" s="78" t="s">
        <v>14603</v>
      </c>
      <c r="V29167" s="78">
        <v>18000</v>
      </c>
      <c r="W29167" s="78">
        <v>11500</v>
      </c>
      <c r="X29167" s="78"/>
      <c r="Y29167" s="78">
        <v>14370</v>
      </c>
      <c r="Z29167" s="78">
        <v>2.4900000000000002</v>
      </c>
    </row>
    <row r="29168" spans="1:26" x14ac:dyDescent="0.25">
      <c r="A29168" s="78">
        <v>205807086</v>
      </c>
      <c r="D29168" s="78" t="s">
        <v>29</v>
      </c>
      <c r="E29168" s="78" t="s">
        <v>5986</v>
      </c>
      <c r="J29168" s="78" t="s">
        <v>14604</v>
      </c>
      <c r="L29168" s="78" t="s">
        <v>14604</v>
      </c>
      <c r="V29168" s="78">
        <v>9000</v>
      </c>
      <c r="W29168" s="78">
        <v>6900</v>
      </c>
      <c r="X29168" s="78"/>
      <c r="Y29168" s="78">
        <v>7500</v>
      </c>
      <c r="Z29168" s="78">
        <v>2.02</v>
      </c>
    </row>
    <row r="29169" spans="1:26" x14ac:dyDescent="0.25">
      <c r="A29169" s="78">
        <v>209948208</v>
      </c>
      <c r="D29169" s="78" t="s">
        <v>29</v>
      </c>
      <c r="E29169" s="78" t="s">
        <v>7267</v>
      </c>
      <c r="J29169" s="78" t="s">
        <v>14605</v>
      </c>
      <c r="L29169" s="78" t="s">
        <v>14606</v>
      </c>
      <c r="V29169" s="78">
        <v>9000</v>
      </c>
      <c r="W29169" s="78">
        <v>6800</v>
      </c>
      <c r="X29169" s="78"/>
      <c r="Y29169" s="78">
        <v>8044</v>
      </c>
      <c r="Z29169" s="78">
        <v>2.12</v>
      </c>
    </row>
    <row r="29170" spans="1:26" x14ac:dyDescent="0.25">
      <c r="A29170" s="78">
        <v>205782686</v>
      </c>
      <c r="D29170" s="78" t="s">
        <v>29</v>
      </c>
      <c r="E29170" s="78" t="s">
        <v>5986</v>
      </c>
      <c r="J29170" s="78" t="s">
        <v>14607</v>
      </c>
      <c r="L29170" s="78" t="s">
        <v>14607</v>
      </c>
      <c r="V29170" s="78">
        <v>9000</v>
      </c>
      <c r="W29170" s="78">
        <v>6800</v>
      </c>
      <c r="X29170" s="78"/>
      <c r="Y29170" s="78">
        <v>8044</v>
      </c>
      <c r="Z29170" s="78">
        <v>2.12</v>
      </c>
    </row>
    <row r="29171" spans="1:26" x14ac:dyDescent="0.25">
      <c r="A29171" s="78">
        <v>212406546</v>
      </c>
      <c r="D29171" s="78" t="s">
        <v>2889</v>
      </c>
      <c r="E29171" s="78" t="s">
        <v>1121</v>
      </c>
      <c r="J29171" s="78" t="s">
        <v>14612</v>
      </c>
      <c r="V29171" s="78">
        <v>36000</v>
      </c>
      <c r="W29171" s="78">
        <v>29600</v>
      </c>
      <c r="X29171" s="78"/>
      <c r="Y29171" s="78">
        <v>47100</v>
      </c>
      <c r="Z29171" s="78">
        <v>2.12</v>
      </c>
    </row>
    <row r="29172" spans="1:26" x14ac:dyDescent="0.25">
      <c r="A29172" s="78">
        <v>207759998</v>
      </c>
      <c r="D29172" s="78" t="s">
        <v>1094</v>
      </c>
      <c r="E29172" s="78" t="s">
        <v>1095</v>
      </c>
      <c r="J29172" s="78" t="s">
        <v>14614</v>
      </c>
      <c r="L29172" s="78" t="s">
        <v>14615</v>
      </c>
      <c r="V29172" s="78">
        <v>30000</v>
      </c>
      <c r="W29172" s="78">
        <v>19000</v>
      </c>
      <c r="X29172" s="78"/>
      <c r="Y29172" s="78">
        <v>20673</v>
      </c>
      <c r="Z29172" s="78">
        <v>1.96</v>
      </c>
    </row>
    <row r="29173" spans="1:26" x14ac:dyDescent="0.25">
      <c r="A29173" s="78">
        <v>207759992</v>
      </c>
      <c r="D29173" s="78" t="s">
        <v>1094</v>
      </c>
      <c r="E29173" s="78" t="s">
        <v>1095</v>
      </c>
      <c r="J29173" s="78" t="s">
        <v>7537</v>
      </c>
      <c r="L29173" s="78" t="s">
        <v>14617</v>
      </c>
      <c r="V29173" s="78">
        <v>24000</v>
      </c>
      <c r="W29173" s="78">
        <v>16200</v>
      </c>
      <c r="X29173" s="78"/>
      <c r="Y29173" s="78">
        <v>20000</v>
      </c>
      <c r="Z29173" s="78">
        <v>2.1</v>
      </c>
    </row>
    <row r="29174" spans="1:26" x14ac:dyDescent="0.25">
      <c r="A29174" s="78">
        <v>207760004</v>
      </c>
      <c r="D29174" s="78" t="s">
        <v>1094</v>
      </c>
      <c r="E29174" s="78" t="s">
        <v>1095</v>
      </c>
      <c r="J29174" s="78" t="s">
        <v>7339</v>
      </c>
      <c r="L29174" s="78" t="s">
        <v>14619</v>
      </c>
      <c r="V29174" s="78">
        <v>17000</v>
      </c>
      <c r="W29174" s="78">
        <v>12600</v>
      </c>
      <c r="X29174" s="78"/>
      <c r="Y29174" s="78">
        <v>14000</v>
      </c>
      <c r="Z29174" s="78">
        <v>2.2799999999999998</v>
      </c>
    </row>
    <row r="29175" spans="1:26" x14ac:dyDescent="0.25">
      <c r="A29175" s="78">
        <v>207759991</v>
      </c>
      <c r="D29175" s="78" t="s">
        <v>1094</v>
      </c>
      <c r="E29175" s="78" t="s">
        <v>1095</v>
      </c>
      <c r="J29175" s="78" t="s">
        <v>7339</v>
      </c>
      <c r="L29175" s="78" t="s">
        <v>14620</v>
      </c>
      <c r="V29175" s="78">
        <v>18000</v>
      </c>
      <c r="W29175" s="78">
        <v>14900</v>
      </c>
      <c r="X29175" s="78"/>
      <c r="Y29175" s="78">
        <v>15934</v>
      </c>
      <c r="Z29175" s="78">
        <v>2.37</v>
      </c>
    </row>
    <row r="29176" spans="1:26" x14ac:dyDescent="0.25">
      <c r="A29176" s="78">
        <v>207760025</v>
      </c>
      <c r="D29176" s="78" t="s">
        <v>1094</v>
      </c>
      <c r="E29176" s="78" t="s">
        <v>1095</v>
      </c>
      <c r="J29176" s="78" t="s">
        <v>14621</v>
      </c>
      <c r="V29176" s="78">
        <v>28000</v>
      </c>
      <c r="W29176" s="78">
        <v>22000</v>
      </c>
      <c r="X29176" s="78"/>
      <c r="Y29176" s="78">
        <v>18500</v>
      </c>
      <c r="Z29176" s="78">
        <v>2.0499999999999998</v>
      </c>
    </row>
    <row r="29177" spans="1:26" x14ac:dyDescent="0.25">
      <c r="A29177" s="78">
        <v>207760045</v>
      </c>
      <c r="D29177" s="78" t="s">
        <v>1094</v>
      </c>
      <c r="E29177" s="78" t="s">
        <v>1095</v>
      </c>
      <c r="J29177" s="78" t="s">
        <v>14261</v>
      </c>
      <c r="L29177" s="78" t="s">
        <v>14283</v>
      </c>
      <c r="V29177" s="78">
        <v>12000</v>
      </c>
      <c r="W29177" s="78">
        <v>8900</v>
      </c>
      <c r="X29177" s="78"/>
      <c r="Y29177" s="78">
        <v>10060</v>
      </c>
      <c r="Z29177" s="78">
        <v>2.36</v>
      </c>
    </row>
    <row r="29178" spans="1:26" x14ac:dyDescent="0.25">
      <c r="A29178" s="78">
        <v>207759990</v>
      </c>
      <c r="D29178" s="78" t="s">
        <v>1094</v>
      </c>
      <c r="E29178" s="78" t="s">
        <v>1095</v>
      </c>
      <c r="J29178" s="78" t="s">
        <v>14261</v>
      </c>
      <c r="L29178" s="78" t="s">
        <v>7298</v>
      </c>
      <c r="V29178" s="78">
        <v>12000</v>
      </c>
      <c r="W29178" s="78">
        <v>9000</v>
      </c>
      <c r="X29178" s="78"/>
      <c r="Y29178" s="78">
        <v>9921</v>
      </c>
      <c r="Z29178" s="78">
        <v>2.31</v>
      </c>
    </row>
    <row r="29179" spans="1:26" x14ac:dyDescent="0.25">
      <c r="A29179" s="78">
        <v>207826700</v>
      </c>
      <c r="D29179" s="78" t="s">
        <v>29</v>
      </c>
      <c r="E29179" s="78" t="s">
        <v>15</v>
      </c>
      <c r="J29179" s="78" t="s">
        <v>5238</v>
      </c>
      <c r="L29179" s="78" t="s">
        <v>7186</v>
      </c>
      <c r="V29179" s="78">
        <v>48000</v>
      </c>
      <c r="W29179" s="78">
        <v>34000</v>
      </c>
      <c r="X29179" s="78"/>
      <c r="Y29179" s="78">
        <v>41000</v>
      </c>
      <c r="Z29179" s="78">
        <v>2.3199999999999998</v>
      </c>
    </row>
    <row r="29180" spans="1:26" x14ac:dyDescent="0.25">
      <c r="A29180" s="78">
        <v>211644029</v>
      </c>
      <c r="D29180" s="78" t="s">
        <v>29</v>
      </c>
      <c r="E29180" s="78" t="s">
        <v>9464</v>
      </c>
      <c r="J29180" s="78" t="s">
        <v>5238</v>
      </c>
      <c r="L29180" s="78" t="s">
        <v>7186</v>
      </c>
      <c r="V29180" s="78">
        <v>48000</v>
      </c>
      <c r="W29180" s="78">
        <v>34000</v>
      </c>
      <c r="X29180" s="78"/>
      <c r="Y29180" s="78">
        <v>41000</v>
      </c>
      <c r="Z29180" s="78">
        <v>2.3199999999999998</v>
      </c>
    </row>
    <row r="29181" spans="1:26" x14ac:dyDescent="0.25">
      <c r="A29181" s="78">
        <v>211644054</v>
      </c>
      <c r="D29181" s="78" t="s">
        <v>29</v>
      </c>
      <c r="E29181" s="78" t="s">
        <v>335</v>
      </c>
      <c r="J29181" s="78" t="s">
        <v>5238</v>
      </c>
      <c r="L29181" s="78" t="s">
        <v>7186</v>
      </c>
      <c r="V29181" s="78">
        <v>48000</v>
      </c>
      <c r="W29181" s="78">
        <v>34000</v>
      </c>
      <c r="X29181" s="78"/>
      <c r="Y29181" s="78">
        <v>41000</v>
      </c>
      <c r="Z29181" s="78">
        <v>2.3199999999999998</v>
      </c>
    </row>
    <row r="29182" spans="1:26" x14ac:dyDescent="0.25">
      <c r="A29182" s="78">
        <v>209843021</v>
      </c>
      <c r="D29182" s="78" t="s">
        <v>29</v>
      </c>
      <c r="E29182" s="78" t="s">
        <v>378</v>
      </c>
      <c r="J29182" s="78" t="s">
        <v>5227</v>
      </c>
      <c r="L29182" s="78" t="s">
        <v>14625</v>
      </c>
      <c r="V29182" s="78">
        <v>48000</v>
      </c>
      <c r="W29182" s="78">
        <v>34000</v>
      </c>
      <c r="X29182" s="78"/>
      <c r="Y29182" s="78">
        <v>41000</v>
      </c>
      <c r="Z29182" s="78">
        <v>2.3199999999999998</v>
      </c>
    </row>
    <row r="29183" spans="1:26" x14ac:dyDescent="0.25">
      <c r="A29183" s="78">
        <v>209843005</v>
      </c>
      <c r="D29183" s="78" t="s">
        <v>29</v>
      </c>
      <c r="E29183" s="78" t="s">
        <v>5224</v>
      </c>
      <c r="J29183" s="78" t="s">
        <v>5225</v>
      </c>
      <c r="L29183" s="78" t="s">
        <v>14626</v>
      </c>
      <c r="V29183" s="78">
        <v>48000</v>
      </c>
      <c r="W29183" s="78">
        <v>34000</v>
      </c>
      <c r="X29183" s="78"/>
      <c r="Y29183" s="78">
        <v>41000</v>
      </c>
      <c r="Z29183" s="78">
        <v>2.3199999999999998</v>
      </c>
    </row>
    <row r="29184" spans="1:26" x14ac:dyDescent="0.25">
      <c r="A29184" s="78">
        <v>209843000</v>
      </c>
      <c r="D29184" s="78" t="s">
        <v>29</v>
      </c>
      <c r="E29184" s="78" t="s">
        <v>5224</v>
      </c>
      <c r="J29184" s="78" t="s">
        <v>5225</v>
      </c>
      <c r="L29184" s="78" t="s">
        <v>14627</v>
      </c>
      <c r="V29184" s="78">
        <v>48000</v>
      </c>
      <c r="W29184" s="78">
        <v>30000</v>
      </c>
      <c r="X29184" s="78"/>
      <c r="Y29184" s="78">
        <v>39000</v>
      </c>
      <c r="Z29184" s="78">
        <v>2.0499999999999998</v>
      </c>
    </row>
    <row r="29185" spans="1:26" x14ac:dyDescent="0.25">
      <c r="A29185" s="78">
        <v>209843016</v>
      </c>
      <c r="D29185" s="78" t="s">
        <v>29</v>
      </c>
      <c r="E29185" s="78" t="s">
        <v>378</v>
      </c>
      <c r="J29185" s="78" t="s">
        <v>5227</v>
      </c>
      <c r="L29185" s="78" t="s">
        <v>14628</v>
      </c>
      <c r="V29185" s="78">
        <v>48000</v>
      </c>
      <c r="W29185" s="78">
        <v>30000</v>
      </c>
      <c r="X29185" s="78"/>
      <c r="Y29185" s="78">
        <v>39000</v>
      </c>
      <c r="Z29185" s="78">
        <v>2.0499999999999998</v>
      </c>
    </row>
    <row r="29186" spans="1:26" x14ac:dyDescent="0.25">
      <c r="A29186" s="78">
        <v>211644036</v>
      </c>
      <c r="D29186" s="78" t="s">
        <v>29</v>
      </c>
      <c r="E29186" s="78" t="s">
        <v>9464</v>
      </c>
      <c r="J29186" s="78" t="s">
        <v>5238</v>
      </c>
      <c r="L29186" s="78" t="s">
        <v>7162</v>
      </c>
      <c r="V29186" s="78">
        <v>48000</v>
      </c>
      <c r="W29186" s="78">
        <v>30000</v>
      </c>
      <c r="X29186" s="78"/>
      <c r="Y29186" s="78">
        <v>39000</v>
      </c>
      <c r="Z29186" s="78">
        <v>2.0499999999999998</v>
      </c>
    </row>
    <row r="29187" spans="1:26" x14ac:dyDescent="0.25">
      <c r="A29187" s="78">
        <v>211644061</v>
      </c>
      <c r="D29187" s="78" t="s">
        <v>29</v>
      </c>
      <c r="E29187" s="78" t="s">
        <v>335</v>
      </c>
      <c r="J29187" s="78" t="s">
        <v>5238</v>
      </c>
      <c r="L29187" s="78" t="s">
        <v>7162</v>
      </c>
      <c r="V29187" s="78">
        <v>48000</v>
      </c>
      <c r="W29187" s="78">
        <v>30000</v>
      </c>
      <c r="X29187" s="78"/>
      <c r="Y29187" s="78">
        <v>39000</v>
      </c>
      <c r="Z29187" s="78">
        <v>2.0499999999999998</v>
      </c>
    </row>
    <row r="29188" spans="1:26" x14ac:dyDescent="0.25">
      <c r="A29188" s="78">
        <v>207821941</v>
      </c>
      <c r="D29188" s="78" t="s">
        <v>29</v>
      </c>
      <c r="E29188" s="78" t="s">
        <v>15</v>
      </c>
      <c r="J29188" s="78" t="s">
        <v>5238</v>
      </c>
      <c r="L29188" s="78" t="s">
        <v>7162</v>
      </c>
      <c r="V29188" s="78">
        <v>48000</v>
      </c>
      <c r="W29188" s="78">
        <v>30000</v>
      </c>
      <c r="X29188" s="78"/>
      <c r="Y29188" s="78">
        <v>39000</v>
      </c>
      <c r="Z29188" s="78">
        <v>2.0499999999999998</v>
      </c>
    </row>
    <row r="29189" spans="1:26" x14ac:dyDescent="0.25">
      <c r="A29189" s="78">
        <v>203991151</v>
      </c>
      <c r="D29189" s="78" t="s">
        <v>1094</v>
      </c>
      <c r="E29189" s="78" t="s">
        <v>1095</v>
      </c>
      <c r="J29189" s="78" t="s">
        <v>14284</v>
      </c>
      <c r="L29189" s="78" t="s">
        <v>7538</v>
      </c>
      <c r="V29189" s="78">
        <v>24000</v>
      </c>
      <c r="W29189" s="78">
        <v>15300</v>
      </c>
      <c r="X29189" s="78"/>
      <c r="Y29189" s="78">
        <v>18500</v>
      </c>
      <c r="Z29189" s="78">
        <v>2.14</v>
      </c>
    </row>
    <row r="29190" spans="1:26" x14ac:dyDescent="0.25">
      <c r="A29190" s="78">
        <v>203991153</v>
      </c>
      <c r="D29190" s="78" t="s">
        <v>1094</v>
      </c>
      <c r="E29190" s="78" t="s">
        <v>1095</v>
      </c>
      <c r="J29190" s="78" t="s">
        <v>7297</v>
      </c>
      <c r="L29190" s="78" t="s">
        <v>14268</v>
      </c>
      <c r="V29190" s="78">
        <v>12000</v>
      </c>
      <c r="W29190" s="78">
        <v>7800</v>
      </c>
      <c r="X29190" s="78"/>
      <c r="Y29190" s="78">
        <v>12259</v>
      </c>
      <c r="Z29190" s="78">
        <v>1.96</v>
      </c>
    </row>
    <row r="29191" spans="1:26" x14ac:dyDescent="0.25">
      <c r="A29191" s="78">
        <v>209843004</v>
      </c>
      <c r="D29191" s="78" t="s">
        <v>29</v>
      </c>
      <c r="E29191" s="78" t="s">
        <v>5224</v>
      </c>
      <c r="J29191" s="78" t="s">
        <v>14632</v>
      </c>
      <c r="L29191" s="78" t="s">
        <v>14633</v>
      </c>
      <c r="V29191" s="78">
        <v>36000</v>
      </c>
      <c r="W29191" s="78">
        <v>25000</v>
      </c>
      <c r="X29191" s="78"/>
      <c r="Y29191" s="78">
        <v>26000</v>
      </c>
      <c r="Z29191" s="78">
        <v>2.2200000000000002</v>
      </c>
    </row>
    <row r="29192" spans="1:26" x14ac:dyDescent="0.25">
      <c r="A29192" s="78">
        <v>203991171</v>
      </c>
      <c r="D29192" s="78" t="s">
        <v>1094</v>
      </c>
      <c r="E29192" s="78" t="s">
        <v>1095</v>
      </c>
      <c r="J29192" s="78" t="s">
        <v>7817</v>
      </c>
      <c r="L29192" s="78" t="s">
        <v>14634</v>
      </c>
      <c r="V29192" s="78">
        <v>48000</v>
      </c>
      <c r="W29192" s="78">
        <v>35000</v>
      </c>
      <c r="X29192" s="78"/>
      <c r="Y29192" s="78">
        <v>40862</v>
      </c>
      <c r="Z29192" s="78">
        <v>2.3199999999999998</v>
      </c>
    </row>
    <row r="29193" spans="1:26" x14ac:dyDescent="0.25">
      <c r="A29193" s="78">
        <v>203991152</v>
      </c>
      <c r="D29193" s="78" t="s">
        <v>1094</v>
      </c>
      <c r="E29193" s="78" t="s">
        <v>1095</v>
      </c>
      <c r="J29193" s="78" t="s">
        <v>14635</v>
      </c>
      <c r="L29193" s="78" t="s">
        <v>14260</v>
      </c>
      <c r="V29193" s="78">
        <v>9000</v>
      </c>
      <c r="W29193" s="78">
        <v>6900</v>
      </c>
      <c r="X29193" s="78"/>
      <c r="Y29193" s="78">
        <v>13890</v>
      </c>
      <c r="Z29193" s="78">
        <v>2.1</v>
      </c>
    </row>
    <row r="29194" spans="1:26" x14ac:dyDescent="0.25">
      <c r="A29194" s="78">
        <v>204014465</v>
      </c>
      <c r="D29194" s="78" t="s">
        <v>1094</v>
      </c>
      <c r="E29194" s="78" t="s">
        <v>1095</v>
      </c>
      <c r="J29194" s="78" t="s">
        <v>7297</v>
      </c>
      <c r="L29194" s="78" t="s">
        <v>14283</v>
      </c>
      <c r="V29194" s="78">
        <v>12000</v>
      </c>
      <c r="W29194" s="78">
        <v>8700</v>
      </c>
      <c r="X29194" s="78"/>
      <c r="Y29194" s="78">
        <v>13136</v>
      </c>
      <c r="Z29194" s="78">
        <v>1.97</v>
      </c>
    </row>
    <row r="29195" spans="1:26" x14ac:dyDescent="0.25">
      <c r="A29195" s="78">
        <v>209843020</v>
      </c>
      <c r="D29195" s="78" t="s">
        <v>29</v>
      </c>
      <c r="E29195" s="78" t="s">
        <v>378</v>
      </c>
      <c r="J29195" s="78" t="s">
        <v>14636</v>
      </c>
      <c r="L29195" s="78" t="s">
        <v>14637</v>
      </c>
      <c r="V29195" s="78">
        <v>36000</v>
      </c>
      <c r="W29195" s="78">
        <v>25000</v>
      </c>
      <c r="X29195" s="78"/>
      <c r="Y29195" s="78">
        <v>26000</v>
      </c>
      <c r="Z29195" s="78">
        <v>2.2200000000000002</v>
      </c>
    </row>
    <row r="29196" spans="1:26" x14ac:dyDescent="0.25">
      <c r="A29196" s="78">
        <v>203991170</v>
      </c>
      <c r="D29196" s="78" t="s">
        <v>1094</v>
      </c>
      <c r="E29196" s="78" t="s">
        <v>1095</v>
      </c>
      <c r="J29196" s="78" t="s">
        <v>14638</v>
      </c>
      <c r="L29196" s="78" t="s">
        <v>14639</v>
      </c>
      <c r="V29196" s="78">
        <v>36000</v>
      </c>
      <c r="W29196" s="78">
        <v>24000</v>
      </c>
      <c r="X29196" s="78"/>
      <c r="Y29196" s="78">
        <v>31769</v>
      </c>
      <c r="Z29196" s="78">
        <v>2.16</v>
      </c>
    </row>
    <row r="29197" spans="1:26" x14ac:dyDescent="0.25">
      <c r="A29197" s="78">
        <v>211644028</v>
      </c>
      <c r="D29197" s="78" t="s">
        <v>29</v>
      </c>
      <c r="E29197" s="78" t="s">
        <v>9464</v>
      </c>
      <c r="J29197" s="78" t="s">
        <v>8109</v>
      </c>
      <c r="L29197" s="78" t="s">
        <v>7460</v>
      </c>
      <c r="V29197" s="78">
        <v>36000</v>
      </c>
      <c r="W29197" s="78">
        <v>25000</v>
      </c>
      <c r="X29197" s="78"/>
      <c r="Y29197" s="78">
        <v>26000</v>
      </c>
      <c r="Z29197" s="78">
        <v>2.2200000000000002</v>
      </c>
    </row>
    <row r="29198" spans="1:26" x14ac:dyDescent="0.25">
      <c r="A29198" s="78">
        <v>203991168</v>
      </c>
      <c r="D29198" s="78" t="s">
        <v>1094</v>
      </c>
      <c r="E29198" s="78" t="s">
        <v>1095</v>
      </c>
      <c r="J29198" s="78" t="s">
        <v>14287</v>
      </c>
      <c r="L29198" s="78" t="s">
        <v>7340</v>
      </c>
      <c r="V29198" s="78">
        <v>18000</v>
      </c>
      <c r="W29198" s="78">
        <v>12000</v>
      </c>
      <c r="X29198" s="78"/>
      <c r="Y29198" s="78">
        <v>11276</v>
      </c>
      <c r="Z29198" s="78">
        <v>2.23</v>
      </c>
    </row>
    <row r="29199" spans="1:26" x14ac:dyDescent="0.25">
      <c r="A29199" s="78">
        <v>203991147</v>
      </c>
      <c r="D29199" s="78" t="s">
        <v>1094</v>
      </c>
      <c r="E29199" s="78" t="s">
        <v>1095</v>
      </c>
      <c r="J29199" s="78" t="s">
        <v>14640</v>
      </c>
      <c r="L29199" s="78" t="s">
        <v>14641</v>
      </c>
      <c r="V29199" s="78">
        <v>12000</v>
      </c>
      <c r="W29199" s="78">
        <v>7600</v>
      </c>
      <c r="X29199" s="78"/>
      <c r="Y29199" s="78">
        <v>8034</v>
      </c>
      <c r="Z29199" s="78">
        <v>2.5299999999999998</v>
      </c>
    </row>
    <row r="29200" spans="1:26" x14ac:dyDescent="0.25">
      <c r="A29200" s="78">
        <v>211644053</v>
      </c>
      <c r="D29200" s="78" t="s">
        <v>29</v>
      </c>
      <c r="E29200" s="78" t="s">
        <v>335</v>
      </c>
      <c r="J29200" s="78" t="s">
        <v>8109</v>
      </c>
      <c r="L29200" s="78" t="s">
        <v>7460</v>
      </c>
      <c r="V29200" s="78">
        <v>36000</v>
      </c>
      <c r="W29200" s="78">
        <v>25000</v>
      </c>
      <c r="X29200" s="78"/>
      <c r="Y29200" s="78">
        <v>26000</v>
      </c>
      <c r="Z29200" s="78">
        <v>2.2200000000000002</v>
      </c>
    </row>
    <row r="29201" spans="1:26" x14ac:dyDescent="0.25">
      <c r="A29201" s="78">
        <v>207826699</v>
      </c>
      <c r="D29201" s="78" t="s">
        <v>29</v>
      </c>
      <c r="E29201" s="78" t="s">
        <v>15</v>
      </c>
      <c r="J29201" s="78" t="s">
        <v>8109</v>
      </c>
      <c r="L29201" s="78" t="s">
        <v>7460</v>
      </c>
      <c r="V29201" s="78">
        <v>36000</v>
      </c>
      <c r="W29201" s="78">
        <v>25000</v>
      </c>
      <c r="X29201" s="78"/>
      <c r="Y29201" s="78">
        <v>26000</v>
      </c>
      <c r="Z29201" s="78">
        <v>2.2200000000000002</v>
      </c>
    </row>
    <row r="29202" spans="1:26" x14ac:dyDescent="0.25">
      <c r="A29202" s="78">
        <v>207821940</v>
      </c>
      <c r="D29202" s="78" t="s">
        <v>29</v>
      </c>
      <c r="E29202" s="78" t="s">
        <v>15</v>
      </c>
      <c r="J29202" s="78" t="s">
        <v>8109</v>
      </c>
      <c r="L29202" s="78" t="s">
        <v>7183</v>
      </c>
      <c r="V29202" s="78">
        <v>36000</v>
      </c>
      <c r="W29202" s="78">
        <v>23000</v>
      </c>
      <c r="X29202" s="78"/>
      <c r="Y29202" s="78">
        <v>26000</v>
      </c>
      <c r="Z29202" s="78">
        <v>2.13</v>
      </c>
    </row>
    <row r="29203" spans="1:26" x14ac:dyDescent="0.25">
      <c r="A29203" s="78">
        <v>203991163</v>
      </c>
      <c r="D29203" s="78" t="s">
        <v>1094</v>
      </c>
      <c r="E29203" s="78" t="s">
        <v>1095</v>
      </c>
      <c r="J29203" s="78" t="s">
        <v>14638</v>
      </c>
      <c r="L29203" s="78" t="s">
        <v>14644</v>
      </c>
      <c r="V29203" s="78">
        <v>36000</v>
      </c>
      <c r="W29203" s="78">
        <v>25000</v>
      </c>
      <c r="X29203" s="78"/>
      <c r="Y29203" s="78">
        <v>33127</v>
      </c>
      <c r="Z29203" s="78">
        <v>2.31</v>
      </c>
    </row>
    <row r="29204" spans="1:26" x14ac:dyDescent="0.25">
      <c r="A29204" s="78">
        <v>203991161</v>
      </c>
      <c r="D29204" s="78" t="s">
        <v>1094</v>
      </c>
      <c r="E29204" s="78" t="s">
        <v>1095</v>
      </c>
      <c r="J29204" s="78" t="s">
        <v>14287</v>
      </c>
      <c r="L29204" s="78" t="s">
        <v>14619</v>
      </c>
      <c r="V29204" s="78">
        <v>17000</v>
      </c>
      <c r="W29204" s="78">
        <v>11600</v>
      </c>
      <c r="X29204" s="78"/>
      <c r="Y29204" s="78">
        <v>12504</v>
      </c>
      <c r="Z29204" s="78">
        <v>2.4</v>
      </c>
    </row>
    <row r="29205" spans="1:26" x14ac:dyDescent="0.25">
      <c r="A29205" s="78">
        <v>211644035</v>
      </c>
      <c r="D29205" s="78" t="s">
        <v>29</v>
      </c>
      <c r="E29205" s="78" t="s">
        <v>9464</v>
      </c>
      <c r="J29205" s="78" t="s">
        <v>8109</v>
      </c>
      <c r="L29205" s="78" t="s">
        <v>7183</v>
      </c>
      <c r="V29205" s="78">
        <v>36000</v>
      </c>
      <c r="W29205" s="78">
        <v>23000</v>
      </c>
      <c r="X29205" s="78"/>
      <c r="Y29205" s="78">
        <v>26000</v>
      </c>
      <c r="Z29205" s="78">
        <v>2.13</v>
      </c>
    </row>
    <row r="29206" spans="1:26" x14ac:dyDescent="0.25">
      <c r="A29206" s="78">
        <v>211644060</v>
      </c>
      <c r="D29206" s="78" t="s">
        <v>29</v>
      </c>
      <c r="E29206" s="78" t="s">
        <v>335</v>
      </c>
      <c r="J29206" s="78" t="s">
        <v>8109</v>
      </c>
      <c r="L29206" s="78" t="s">
        <v>7183</v>
      </c>
      <c r="V29206" s="78">
        <v>36000</v>
      </c>
      <c r="W29206" s="78">
        <v>23000</v>
      </c>
      <c r="X29206" s="78"/>
      <c r="Y29206" s="78">
        <v>26000</v>
      </c>
      <c r="Z29206" s="78">
        <v>2.13</v>
      </c>
    </row>
    <row r="29207" spans="1:26" x14ac:dyDescent="0.25">
      <c r="A29207" s="78">
        <v>203991174</v>
      </c>
      <c r="D29207" s="78" t="s">
        <v>1094</v>
      </c>
      <c r="E29207" s="78" t="s">
        <v>1095</v>
      </c>
      <c r="J29207" s="78" t="s">
        <v>14646</v>
      </c>
      <c r="V29207" s="78">
        <v>28000</v>
      </c>
      <c r="W29207" s="78">
        <v>17200</v>
      </c>
      <c r="X29207" s="78"/>
      <c r="Y29207" s="78">
        <v>20260</v>
      </c>
      <c r="Z29207" s="78">
        <v>2.2000000000000002</v>
      </c>
    </row>
    <row r="29208" spans="1:26" x14ac:dyDescent="0.25">
      <c r="A29208" s="78">
        <v>209843015</v>
      </c>
      <c r="D29208" s="78" t="s">
        <v>29</v>
      </c>
      <c r="E29208" s="78" t="s">
        <v>378</v>
      </c>
      <c r="J29208" s="78" t="s">
        <v>14636</v>
      </c>
      <c r="L29208" s="78" t="s">
        <v>14647</v>
      </c>
      <c r="V29208" s="78">
        <v>36000</v>
      </c>
      <c r="W29208" s="78">
        <v>23000</v>
      </c>
      <c r="X29208" s="78"/>
      <c r="Y29208" s="78">
        <v>26000</v>
      </c>
      <c r="Z29208" s="78">
        <v>2.13</v>
      </c>
    </row>
    <row r="29209" spans="1:26" x14ac:dyDescent="0.25">
      <c r="A29209" s="78">
        <v>203991178</v>
      </c>
      <c r="D29209" s="78" t="s">
        <v>1094</v>
      </c>
      <c r="E29209" s="78" t="s">
        <v>1095</v>
      </c>
      <c r="J29209" s="78" t="s">
        <v>14649</v>
      </c>
      <c r="V29209" s="78">
        <v>48000</v>
      </c>
      <c r="W29209" s="78">
        <v>28400</v>
      </c>
      <c r="X29209" s="78"/>
      <c r="Y29209" s="78">
        <v>32820</v>
      </c>
      <c r="Z29209" s="78">
        <v>2.27</v>
      </c>
    </row>
    <row r="29210" spans="1:26" x14ac:dyDescent="0.25">
      <c r="A29210" s="78">
        <v>203991165</v>
      </c>
      <c r="D29210" s="78" t="s">
        <v>1094</v>
      </c>
      <c r="E29210" s="78" t="s">
        <v>1095</v>
      </c>
      <c r="J29210" s="78" t="s">
        <v>14650</v>
      </c>
      <c r="L29210" s="78" t="s">
        <v>14651</v>
      </c>
      <c r="V29210" s="78">
        <v>57000</v>
      </c>
      <c r="W29210" s="78">
        <v>34400</v>
      </c>
      <c r="X29210" s="78"/>
      <c r="Y29210" s="78">
        <v>41732</v>
      </c>
      <c r="Z29210" s="78">
        <v>2.44</v>
      </c>
    </row>
    <row r="29211" spans="1:26" x14ac:dyDescent="0.25">
      <c r="A29211" s="78">
        <v>209842999</v>
      </c>
      <c r="D29211" s="78" t="s">
        <v>29</v>
      </c>
      <c r="E29211" s="78" t="s">
        <v>5224</v>
      </c>
      <c r="J29211" s="78" t="s">
        <v>14632</v>
      </c>
      <c r="L29211" s="78" t="s">
        <v>14652</v>
      </c>
      <c r="V29211" s="78">
        <v>36000</v>
      </c>
      <c r="W29211" s="78">
        <v>23000</v>
      </c>
      <c r="X29211" s="78"/>
      <c r="Y29211" s="78">
        <v>26000</v>
      </c>
      <c r="Z29211" s="78">
        <v>2.13</v>
      </c>
    </row>
    <row r="29212" spans="1:26" x14ac:dyDescent="0.25">
      <c r="A29212" s="78">
        <v>207760020</v>
      </c>
      <c r="D29212" s="78" t="s">
        <v>1094</v>
      </c>
      <c r="E29212" s="78" t="s">
        <v>1095</v>
      </c>
      <c r="J29212" s="78" t="s">
        <v>14653</v>
      </c>
      <c r="L29212" s="78" t="s">
        <v>14654</v>
      </c>
      <c r="V29212" s="78">
        <v>48000</v>
      </c>
      <c r="W29212" s="78">
        <v>30000</v>
      </c>
      <c r="X29212" s="78"/>
      <c r="Y29212" s="78">
        <v>37903</v>
      </c>
      <c r="Z29212" s="78">
        <v>2.2200000000000002</v>
      </c>
    </row>
    <row r="29213" spans="1:26" x14ac:dyDescent="0.25">
      <c r="A29213" s="78">
        <v>209843009</v>
      </c>
      <c r="D29213" s="78" t="s">
        <v>29</v>
      </c>
      <c r="E29213" s="78" t="s">
        <v>5224</v>
      </c>
      <c r="J29213" s="78" t="s">
        <v>14632</v>
      </c>
      <c r="L29213" s="78" t="s">
        <v>14655</v>
      </c>
      <c r="V29213" s="78">
        <v>36000</v>
      </c>
      <c r="W29213" s="78">
        <v>23000</v>
      </c>
      <c r="X29213" s="78"/>
      <c r="Y29213" s="78">
        <v>25000</v>
      </c>
      <c r="Z29213" s="78">
        <v>2.11</v>
      </c>
    </row>
    <row r="29214" spans="1:26" x14ac:dyDescent="0.25">
      <c r="A29214" s="78">
        <v>207760010</v>
      </c>
      <c r="D29214" s="78" t="s">
        <v>1094</v>
      </c>
      <c r="E29214" s="78" t="s">
        <v>1095</v>
      </c>
      <c r="J29214" s="78" t="s">
        <v>14653</v>
      </c>
      <c r="L29214" s="78" t="s">
        <v>7818</v>
      </c>
      <c r="V29214" s="78">
        <v>48000</v>
      </c>
      <c r="W29214" s="78">
        <v>34000</v>
      </c>
      <c r="X29214" s="78"/>
      <c r="Y29214" s="78">
        <v>41070</v>
      </c>
      <c r="Z29214" s="78">
        <v>2.3199999999999998</v>
      </c>
    </row>
    <row r="29215" spans="1:26" x14ac:dyDescent="0.25">
      <c r="A29215" s="78">
        <v>209843025</v>
      </c>
      <c r="D29215" s="78" t="s">
        <v>29</v>
      </c>
      <c r="E29215" s="78" t="s">
        <v>378</v>
      </c>
      <c r="J29215" s="78" t="s">
        <v>14636</v>
      </c>
      <c r="L29215" s="78" t="s">
        <v>14657</v>
      </c>
      <c r="V29215" s="78">
        <v>36000</v>
      </c>
      <c r="W29215" s="78">
        <v>23000</v>
      </c>
      <c r="X29215" s="78"/>
      <c r="Y29215" s="78">
        <v>25000</v>
      </c>
      <c r="Z29215" s="78">
        <v>2.11</v>
      </c>
    </row>
    <row r="29216" spans="1:26" x14ac:dyDescent="0.25">
      <c r="A29216" s="78">
        <v>207821942</v>
      </c>
      <c r="D29216" s="78" t="s">
        <v>29</v>
      </c>
      <c r="E29216" s="78" t="s">
        <v>15</v>
      </c>
      <c r="J29216" s="78" t="s">
        <v>8109</v>
      </c>
      <c r="L29216" s="78" t="s">
        <v>13372</v>
      </c>
      <c r="V29216" s="78">
        <v>36000</v>
      </c>
      <c r="W29216" s="78">
        <v>23000</v>
      </c>
      <c r="X29216" s="78"/>
      <c r="Y29216" s="78">
        <v>25000</v>
      </c>
      <c r="Z29216" s="78">
        <v>2.11</v>
      </c>
    </row>
    <row r="29217" spans="1:26" x14ac:dyDescent="0.25">
      <c r="A29217" s="78">
        <v>210568232</v>
      </c>
      <c r="D29217" s="78" t="s">
        <v>29</v>
      </c>
      <c r="E29217" s="78" t="s">
        <v>2569</v>
      </c>
      <c r="J29217" s="78" t="s">
        <v>11350</v>
      </c>
      <c r="L29217" s="78" t="s">
        <v>11393</v>
      </c>
      <c r="V29217" s="78">
        <v>47000</v>
      </c>
      <c r="W29217" s="78">
        <v>36000</v>
      </c>
      <c r="X29217" s="78"/>
      <c r="Y29217" s="78">
        <v>48000</v>
      </c>
      <c r="Z29217" s="78">
        <v>2.0499999999999998</v>
      </c>
    </row>
    <row r="29218" spans="1:26" x14ac:dyDescent="0.25">
      <c r="A29218" s="78">
        <v>211253527</v>
      </c>
      <c r="D29218" s="78" t="s">
        <v>29</v>
      </c>
      <c r="E29218" s="78" t="s">
        <v>5269</v>
      </c>
      <c r="J29218" s="78" t="s">
        <v>14664</v>
      </c>
      <c r="L29218" s="78" t="s">
        <v>14665</v>
      </c>
      <c r="V29218" s="78">
        <v>47000</v>
      </c>
      <c r="W29218" s="78">
        <v>36000</v>
      </c>
      <c r="X29218" s="78"/>
      <c r="Y29218" s="78">
        <v>48000</v>
      </c>
      <c r="Z29218" s="78">
        <v>2.0499999999999998</v>
      </c>
    </row>
    <row r="29219" spans="1:26" x14ac:dyDescent="0.25">
      <c r="A29219" s="78">
        <v>211253528</v>
      </c>
      <c r="D29219" s="78" t="s">
        <v>29</v>
      </c>
      <c r="E29219" s="78" t="s">
        <v>5269</v>
      </c>
      <c r="J29219" s="78" t="s">
        <v>14668</v>
      </c>
      <c r="L29219" s="78" t="s">
        <v>14669</v>
      </c>
      <c r="V29219" s="78">
        <v>55000</v>
      </c>
      <c r="W29219" s="78">
        <v>42000</v>
      </c>
      <c r="X29219" s="78"/>
      <c r="Y29219" s="78">
        <v>52500</v>
      </c>
      <c r="Z29219" s="78">
        <v>2.2999999999999998</v>
      </c>
    </row>
    <row r="29220" spans="1:26" x14ac:dyDescent="0.25">
      <c r="A29220" s="78">
        <v>210568228</v>
      </c>
      <c r="D29220" s="78" t="s">
        <v>29</v>
      </c>
      <c r="E29220" s="78" t="s">
        <v>2569</v>
      </c>
      <c r="J29220" s="78" t="s">
        <v>11320</v>
      </c>
      <c r="L29220" s="78" t="s">
        <v>11377</v>
      </c>
      <c r="V29220" s="78">
        <v>55000</v>
      </c>
      <c r="W29220" s="78">
        <v>42000</v>
      </c>
      <c r="X29220" s="78"/>
      <c r="Y29220" s="78">
        <v>52500</v>
      </c>
      <c r="Z29220" s="78">
        <v>2.2999999999999998</v>
      </c>
    </row>
    <row r="29221" spans="1:26" x14ac:dyDescent="0.25">
      <c r="A29221" s="78">
        <v>209862117</v>
      </c>
      <c r="D29221" s="78" t="s">
        <v>29</v>
      </c>
      <c r="E29221" s="78" t="s">
        <v>7774</v>
      </c>
      <c r="J29221" s="78" t="s">
        <v>14678</v>
      </c>
      <c r="L29221" s="78" t="s">
        <v>14679</v>
      </c>
      <c r="V29221" s="78">
        <v>24000</v>
      </c>
      <c r="W29221" s="78">
        <v>16500</v>
      </c>
      <c r="X29221" s="78"/>
      <c r="Y29221" s="78">
        <v>19257</v>
      </c>
      <c r="Z29221" s="78">
        <v>2.11</v>
      </c>
    </row>
    <row r="29222" spans="1:26" x14ac:dyDescent="0.25">
      <c r="A29222" s="78">
        <v>209862115</v>
      </c>
      <c r="D29222" s="78" t="s">
        <v>29</v>
      </c>
      <c r="E29222" s="78" t="s">
        <v>7774</v>
      </c>
      <c r="J29222" s="78" t="s">
        <v>14681</v>
      </c>
      <c r="L29222" s="78" t="s">
        <v>14682</v>
      </c>
      <c r="V29222" s="78">
        <v>18000</v>
      </c>
      <c r="W29222" s="78">
        <v>11400</v>
      </c>
      <c r="X29222" s="78"/>
      <c r="Y29222" s="78">
        <v>14370</v>
      </c>
      <c r="Z29222" s="78">
        <v>2.4900000000000002</v>
      </c>
    </row>
    <row r="29223" spans="1:26" x14ac:dyDescent="0.25">
      <c r="A29223" s="78">
        <v>209862114</v>
      </c>
      <c r="D29223" s="78" t="s">
        <v>29</v>
      </c>
      <c r="E29223" s="78" t="s">
        <v>7774</v>
      </c>
      <c r="J29223" s="78" t="s">
        <v>14684</v>
      </c>
      <c r="L29223" s="78" t="s">
        <v>14685</v>
      </c>
      <c r="V29223" s="78">
        <v>12000</v>
      </c>
      <c r="W29223" s="78">
        <v>7000</v>
      </c>
      <c r="X29223" s="78"/>
      <c r="Y29223" s="78">
        <v>9300</v>
      </c>
      <c r="Z29223" s="78">
        <v>2</v>
      </c>
    </row>
    <row r="29224" spans="1:26" x14ac:dyDescent="0.25">
      <c r="A29224" s="78">
        <v>209862116</v>
      </c>
      <c r="D29224" s="78" t="s">
        <v>29</v>
      </c>
      <c r="E29224" s="78" t="s">
        <v>7774</v>
      </c>
      <c r="J29224" s="78" t="s">
        <v>14689</v>
      </c>
      <c r="L29224" s="78" t="s">
        <v>14690</v>
      </c>
      <c r="V29224" s="78">
        <v>12000</v>
      </c>
      <c r="W29224" s="78">
        <v>7800</v>
      </c>
      <c r="X29224" s="78"/>
      <c r="Y29224" s="78">
        <v>8200</v>
      </c>
      <c r="Z29224" s="78">
        <v>1.35</v>
      </c>
    </row>
    <row r="29225" spans="1:26" x14ac:dyDescent="0.25">
      <c r="A29225" s="78">
        <v>207821945</v>
      </c>
      <c r="D29225" s="78" t="s">
        <v>29</v>
      </c>
      <c r="E29225" s="78" t="s">
        <v>14693</v>
      </c>
      <c r="J29225" s="78" t="s">
        <v>7211</v>
      </c>
      <c r="L29225" s="78" t="s">
        <v>14552</v>
      </c>
      <c r="V29225" s="78">
        <v>24000</v>
      </c>
      <c r="W29225" s="78">
        <v>17400</v>
      </c>
      <c r="X29225" s="78"/>
      <c r="Y29225" s="78">
        <v>23471</v>
      </c>
      <c r="Z29225" s="78">
        <v>2.29</v>
      </c>
    </row>
    <row r="29226" spans="1:26" x14ac:dyDescent="0.25">
      <c r="A29226" s="78">
        <v>207821935</v>
      </c>
      <c r="D29226" s="78" t="s">
        <v>29</v>
      </c>
      <c r="E29226" s="78" t="s">
        <v>15</v>
      </c>
      <c r="J29226" s="78" t="s">
        <v>7211</v>
      </c>
      <c r="L29226" s="78" t="s">
        <v>14552</v>
      </c>
      <c r="V29226" s="78">
        <v>24000</v>
      </c>
      <c r="W29226" s="78">
        <v>17400</v>
      </c>
      <c r="X29226" s="78"/>
      <c r="Y29226" s="78">
        <v>23471</v>
      </c>
      <c r="Z29226" s="78">
        <v>2.29</v>
      </c>
    </row>
    <row r="29227" spans="1:26" x14ac:dyDescent="0.25">
      <c r="A29227" s="78">
        <v>207706572</v>
      </c>
      <c r="D29227" s="78" t="s">
        <v>29</v>
      </c>
      <c r="E29227" s="78" t="s">
        <v>1283</v>
      </c>
      <c r="J29227" s="78" t="s">
        <v>12749</v>
      </c>
      <c r="L29227" s="78" t="s">
        <v>12750</v>
      </c>
      <c r="V29227" s="78">
        <v>47000</v>
      </c>
      <c r="W29227" s="78">
        <v>36000</v>
      </c>
      <c r="X29227" s="78"/>
      <c r="Y29227" s="78">
        <v>48000</v>
      </c>
      <c r="Z29227" s="78">
        <v>2.0499999999999998</v>
      </c>
    </row>
    <row r="29228" spans="1:26" x14ac:dyDescent="0.25">
      <c r="A29228" s="78">
        <v>207706562</v>
      </c>
      <c r="D29228" s="78" t="s">
        <v>29</v>
      </c>
      <c r="E29228" s="78" t="s">
        <v>2521</v>
      </c>
      <c r="J29228" s="78" t="s">
        <v>6141</v>
      </c>
      <c r="L29228" s="78" t="s">
        <v>14694</v>
      </c>
      <c r="V29228" s="78">
        <v>47000</v>
      </c>
      <c r="W29228" s="78">
        <v>36000</v>
      </c>
      <c r="X29228" s="78"/>
      <c r="Y29228" s="78">
        <v>48000</v>
      </c>
      <c r="Z29228" s="78">
        <v>2.0499999999999998</v>
      </c>
    </row>
    <row r="29229" spans="1:26" x14ac:dyDescent="0.25">
      <c r="A29229" s="78">
        <v>211253514</v>
      </c>
      <c r="D29229" s="78" t="s">
        <v>29</v>
      </c>
      <c r="E29229" s="78" t="s">
        <v>7445</v>
      </c>
      <c r="J29229" s="78" t="s">
        <v>14696</v>
      </c>
      <c r="L29229" s="78" t="s">
        <v>14697</v>
      </c>
      <c r="V29229" s="78">
        <v>47000</v>
      </c>
      <c r="W29229" s="78">
        <v>36000</v>
      </c>
      <c r="X29229" s="78"/>
      <c r="Y29229" s="78">
        <v>48000</v>
      </c>
      <c r="Z29229" s="78">
        <v>2.0499999999999998</v>
      </c>
    </row>
    <row r="29230" spans="1:26" x14ac:dyDescent="0.25">
      <c r="A29230" s="78">
        <v>207821931</v>
      </c>
      <c r="D29230" s="78" t="s">
        <v>29</v>
      </c>
      <c r="E29230" s="78" t="s">
        <v>15</v>
      </c>
      <c r="J29230" s="78" t="s">
        <v>14699</v>
      </c>
      <c r="L29230" s="78" t="s">
        <v>14700</v>
      </c>
      <c r="V29230" s="78">
        <v>12000</v>
      </c>
      <c r="W29230" s="78">
        <v>8900</v>
      </c>
      <c r="X29230" s="78"/>
      <c r="Y29230" s="78">
        <v>9018</v>
      </c>
      <c r="Z29230" s="78">
        <v>2.4</v>
      </c>
    </row>
    <row r="29231" spans="1:26" x14ac:dyDescent="0.25">
      <c r="A29231" s="78">
        <v>211253512</v>
      </c>
      <c r="D29231" s="78" t="s">
        <v>29</v>
      </c>
      <c r="E29231" s="78" t="s">
        <v>7445</v>
      </c>
      <c r="J29231" s="78" t="s">
        <v>14709</v>
      </c>
      <c r="L29231" s="78" t="s">
        <v>14710</v>
      </c>
      <c r="V29231" s="78">
        <v>55000</v>
      </c>
      <c r="W29231" s="78">
        <v>42000</v>
      </c>
      <c r="X29231" s="78"/>
      <c r="Y29231" s="78">
        <v>52500</v>
      </c>
      <c r="Z29231" s="78">
        <v>2.2999999999999998</v>
      </c>
    </row>
    <row r="29232" spans="1:26" x14ac:dyDescent="0.25">
      <c r="A29232" s="78">
        <v>210426581</v>
      </c>
      <c r="D29232" s="78" t="s">
        <v>29</v>
      </c>
      <c r="E29232" s="78" t="s">
        <v>7424</v>
      </c>
      <c r="J29232" s="78" t="s">
        <v>14711</v>
      </c>
      <c r="L29232" s="78" t="s">
        <v>14712</v>
      </c>
      <c r="V29232" s="78">
        <v>55000</v>
      </c>
      <c r="W29232" s="78">
        <v>42000</v>
      </c>
      <c r="X29232" s="78"/>
      <c r="Y29232" s="78">
        <v>52500</v>
      </c>
      <c r="Z29232" s="78">
        <v>2.2999999999999998</v>
      </c>
    </row>
    <row r="29233" spans="1:26" x14ac:dyDescent="0.25">
      <c r="A29233" s="78">
        <v>210295923</v>
      </c>
      <c r="D29233" s="78" t="s">
        <v>29</v>
      </c>
      <c r="E29233" s="78" t="s">
        <v>2521</v>
      </c>
      <c r="J29233" s="78" t="s">
        <v>14713</v>
      </c>
      <c r="L29233" s="78" t="s">
        <v>11297</v>
      </c>
      <c r="V29233" s="78">
        <v>55000</v>
      </c>
      <c r="W29233" s="78">
        <v>42000</v>
      </c>
      <c r="X29233" s="78"/>
      <c r="Y29233" s="78">
        <v>52500</v>
      </c>
      <c r="Z29233" s="78">
        <v>2.2999999999999998</v>
      </c>
    </row>
    <row r="29234" spans="1:26" x14ac:dyDescent="0.25">
      <c r="A29234" s="78">
        <v>210342131</v>
      </c>
      <c r="D29234" s="78" t="s">
        <v>29</v>
      </c>
      <c r="E29234" s="78" t="s">
        <v>1283</v>
      </c>
      <c r="J29234" s="78" t="s">
        <v>11747</v>
      </c>
      <c r="L29234" s="78" t="s">
        <v>11295</v>
      </c>
      <c r="V29234" s="78">
        <v>55000</v>
      </c>
      <c r="W29234" s="78">
        <v>42000</v>
      </c>
      <c r="X29234" s="78"/>
      <c r="Y29234" s="78">
        <v>52500</v>
      </c>
      <c r="Z29234" s="78">
        <v>2.2999999999999998</v>
      </c>
    </row>
    <row r="29235" spans="1:26" x14ac:dyDescent="0.25">
      <c r="A29235" s="78">
        <v>210279124</v>
      </c>
      <c r="D29235" s="78" t="s">
        <v>29</v>
      </c>
      <c r="E29235" s="78" t="s">
        <v>2538</v>
      </c>
      <c r="J29235" s="78" t="s">
        <v>14716</v>
      </c>
      <c r="L29235" s="78" t="s">
        <v>14717</v>
      </c>
      <c r="V29235" s="78">
        <v>55000</v>
      </c>
      <c r="W29235" s="78">
        <v>42000</v>
      </c>
      <c r="X29235" s="78"/>
      <c r="Y29235" s="78">
        <v>52500</v>
      </c>
      <c r="Z29235" s="78">
        <v>2.2999999999999998</v>
      </c>
    </row>
    <row r="29236" spans="1:26" x14ac:dyDescent="0.25">
      <c r="A29236" s="78">
        <v>210279123</v>
      </c>
      <c r="D29236" s="78" t="s">
        <v>29</v>
      </c>
      <c r="E29236" s="78" t="s">
        <v>2538</v>
      </c>
      <c r="J29236" s="78" t="s">
        <v>14728</v>
      </c>
      <c r="L29236" s="78" t="s">
        <v>14729</v>
      </c>
      <c r="V29236" s="78">
        <v>47000</v>
      </c>
      <c r="W29236" s="78">
        <v>36000</v>
      </c>
      <c r="X29236" s="78"/>
      <c r="Y29236" s="78">
        <v>50000</v>
      </c>
      <c r="Z29236" s="78">
        <v>2.1800000000000002</v>
      </c>
    </row>
    <row r="29237" spans="1:26" x14ac:dyDescent="0.25">
      <c r="A29237" s="78">
        <v>210568234</v>
      </c>
      <c r="D29237" s="78" t="s">
        <v>29</v>
      </c>
      <c r="E29237" s="78" t="s">
        <v>2569</v>
      </c>
      <c r="J29237" s="78" t="s">
        <v>6886</v>
      </c>
      <c r="L29237" s="78" t="s">
        <v>6002</v>
      </c>
      <c r="V29237" s="78">
        <v>30000</v>
      </c>
      <c r="W29237" s="78">
        <v>22600</v>
      </c>
      <c r="X29237" s="78"/>
      <c r="Y29237" s="78">
        <v>26000</v>
      </c>
      <c r="Z29237" s="78">
        <v>2.2799999999999998</v>
      </c>
    </row>
    <row r="29238" spans="1:26" x14ac:dyDescent="0.25">
      <c r="A29238" s="78">
        <v>207131735</v>
      </c>
      <c r="D29238" s="78" t="s">
        <v>1060</v>
      </c>
      <c r="E29238" s="78" t="s">
        <v>1061</v>
      </c>
      <c r="J29238" s="78" t="s">
        <v>14730</v>
      </c>
      <c r="L29238" s="78" t="s">
        <v>14731</v>
      </c>
      <c r="V29238" s="78">
        <v>24000</v>
      </c>
      <c r="W29238" s="78">
        <v>15400</v>
      </c>
      <c r="X29238" s="78"/>
      <c r="Y29238" s="78">
        <v>19000</v>
      </c>
      <c r="Z29238" s="78">
        <v>2.5299999999999998</v>
      </c>
    </row>
    <row r="29239" spans="1:26" x14ac:dyDescent="0.25">
      <c r="A29239" s="78">
        <v>210568235</v>
      </c>
      <c r="D29239" s="78" t="s">
        <v>29</v>
      </c>
      <c r="E29239" s="78" t="s">
        <v>2569</v>
      </c>
      <c r="J29239" s="78" t="s">
        <v>11350</v>
      </c>
      <c r="L29239" s="78" t="s">
        <v>14732</v>
      </c>
      <c r="V29239" s="78">
        <v>46000</v>
      </c>
      <c r="W29239" s="78">
        <v>32000</v>
      </c>
      <c r="X29239" s="78"/>
      <c r="Y29239" s="78">
        <v>45000</v>
      </c>
      <c r="Z29239" s="78">
        <v>2.11</v>
      </c>
    </row>
    <row r="29240" spans="1:26" x14ac:dyDescent="0.25">
      <c r="A29240" s="78">
        <v>212394346</v>
      </c>
      <c r="D29240" s="78" t="s">
        <v>29</v>
      </c>
      <c r="E29240" s="78" t="s">
        <v>412</v>
      </c>
      <c r="J29240" s="78" t="s">
        <v>6688</v>
      </c>
      <c r="L29240" s="78" t="s">
        <v>14242</v>
      </c>
      <c r="V29240" s="78">
        <v>30000</v>
      </c>
      <c r="W29240" s="78">
        <v>22600</v>
      </c>
      <c r="X29240" s="78"/>
      <c r="Y29240" s="78">
        <v>26000</v>
      </c>
      <c r="Z29240" s="78">
        <v>2.2799999999999998</v>
      </c>
    </row>
    <row r="29241" spans="1:26" x14ac:dyDescent="0.25">
      <c r="A29241" s="78">
        <v>212394335</v>
      </c>
      <c r="D29241" s="78" t="s">
        <v>29</v>
      </c>
      <c r="E29241" s="78" t="s">
        <v>409</v>
      </c>
      <c r="J29241" s="78" t="s">
        <v>6688</v>
      </c>
      <c r="L29241" s="78" t="s">
        <v>14242</v>
      </c>
      <c r="V29241" s="78">
        <v>30000</v>
      </c>
      <c r="W29241" s="78">
        <v>22600</v>
      </c>
      <c r="X29241" s="78"/>
      <c r="Y29241" s="78">
        <v>26000</v>
      </c>
      <c r="Z29241" s="78">
        <v>2.2799999999999998</v>
      </c>
    </row>
    <row r="29242" spans="1:26" x14ac:dyDescent="0.25">
      <c r="A29242" s="78">
        <v>212394357</v>
      </c>
      <c r="D29242" s="78" t="s">
        <v>29</v>
      </c>
      <c r="E29242" s="78" t="s">
        <v>6014</v>
      </c>
      <c r="J29242" s="78" t="s">
        <v>6688</v>
      </c>
      <c r="L29242" s="78" t="s">
        <v>14242</v>
      </c>
      <c r="V29242" s="78">
        <v>30000</v>
      </c>
      <c r="W29242" s="78">
        <v>22600</v>
      </c>
      <c r="X29242" s="78"/>
      <c r="Y29242" s="78">
        <v>26000</v>
      </c>
      <c r="Z29242" s="78">
        <v>2.2799999999999998</v>
      </c>
    </row>
    <row r="29243" spans="1:26" x14ac:dyDescent="0.25">
      <c r="A29243" s="78">
        <v>212331390</v>
      </c>
      <c r="D29243" s="78" t="s">
        <v>29</v>
      </c>
      <c r="E29243" s="78" t="s">
        <v>5206</v>
      </c>
      <c r="J29243" s="78" t="s">
        <v>9480</v>
      </c>
      <c r="L29243" s="78" t="s">
        <v>14739</v>
      </c>
      <c r="V29243" s="78">
        <v>30000</v>
      </c>
      <c r="W29243" s="78">
        <v>22600</v>
      </c>
      <c r="X29243" s="78"/>
      <c r="Y29243" s="78">
        <v>26000</v>
      </c>
      <c r="Z29243" s="78">
        <v>2.2799999999999998</v>
      </c>
    </row>
    <row r="29244" spans="1:26" x14ac:dyDescent="0.25">
      <c r="A29244" s="78">
        <v>212361760</v>
      </c>
      <c r="D29244" s="78" t="s">
        <v>29</v>
      </c>
      <c r="E29244" s="78" t="s">
        <v>2521</v>
      </c>
      <c r="J29244" s="78" t="s">
        <v>6904</v>
      </c>
      <c r="L29244" s="78" t="s">
        <v>6023</v>
      </c>
      <c r="V29244" s="78">
        <v>30000</v>
      </c>
      <c r="W29244" s="78">
        <v>22600</v>
      </c>
      <c r="X29244" s="78"/>
      <c r="Y29244" s="78">
        <v>26000</v>
      </c>
      <c r="Z29244" s="78">
        <v>2.2799999999999998</v>
      </c>
    </row>
    <row r="29245" spans="1:26" x14ac:dyDescent="0.25">
      <c r="A29245" s="78">
        <v>212394324</v>
      </c>
      <c r="D29245" s="78" t="s">
        <v>29</v>
      </c>
      <c r="E29245" s="78" t="s">
        <v>54</v>
      </c>
      <c r="J29245" s="78" t="s">
        <v>6688</v>
      </c>
      <c r="L29245" s="78" t="s">
        <v>14242</v>
      </c>
      <c r="V29245" s="78">
        <v>30000</v>
      </c>
      <c r="W29245" s="78">
        <v>22600</v>
      </c>
      <c r="X29245" s="78"/>
      <c r="Y29245" s="78">
        <v>26000</v>
      </c>
      <c r="Z29245" s="78">
        <v>2.2799999999999998</v>
      </c>
    </row>
    <row r="29246" spans="1:26" x14ac:dyDescent="0.25">
      <c r="A29246" s="78">
        <v>212394313</v>
      </c>
      <c r="D29246" s="78" t="s">
        <v>29</v>
      </c>
      <c r="E29246" s="78" t="s">
        <v>57</v>
      </c>
      <c r="J29246" s="78" t="s">
        <v>6688</v>
      </c>
      <c r="L29246" s="78" t="s">
        <v>14242</v>
      </c>
      <c r="V29246" s="78">
        <v>30000</v>
      </c>
      <c r="W29246" s="78">
        <v>22600</v>
      </c>
      <c r="X29246" s="78"/>
      <c r="Y29246" s="78">
        <v>26000</v>
      </c>
      <c r="Z29246" s="78">
        <v>2.2799999999999998</v>
      </c>
    </row>
    <row r="29247" spans="1:26" x14ac:dyDescent="0.25">
      <c r="A29247" s="78">
        <v>212367434</v>
      </c>
      <c r="D29247" s="78" t="s">
        <v>29</v>
      </c>
      <c r="E29247" s="78" t="s">
        <v>5250</v>
      </c>
      <c r="J29247" s="78" t="s">
        <v>6908</v>
      </c>
      <c r="L29247" s="78" t="s">
        <v>6055</v>
      </c>
      <c r="V29247" s="78">
        <v>30000</v>
      </c>
      <c r="W29247" s="78">
        <v>22600</v>
      </c>
      <c r="X29247" s="78"/>
      <c r="Y29247" s="78">
        <v>26000</v>
      </c>
      <c r="Z29247" s="78">
        <v>2.2799999999999998</v>
      </c>
    </row>
    <row r="29248" spans="1:26" x14ac:dyDescent="0.25">
      <c r="A29248" s="78">
        <v>212386844</v>
      </c>
      <c r="D29248" s="78" t="s">
        <v>29</v>
      </c>
      <c r="E29248" s="78" t="s">
        <v>6040</v>
      </c>
      <c r="J29248" s="78" t="s">
        <v>9488</v>
      </c>
      <c r="L29248" s="78" t="s">
        <v>6060</v>
      </c>
      <c r="V29248" s="78">
        <v>30000</v>
      </c>
      <c r="W29248" s="78">
        <v>22600</v>
      </c>
      <c r="X29248" s="78"/>
      <c r="Y29248" s="78">
        <v>26000</v>
      </c>
      <c r="Z29248" s="78">
        <v>2.2799999999999998</v>
      </c>
    </row>
    <row r="29249" spans="1:26" x14ac:dyDescent="0.25">
      <c r="A29249" s="78">
        <v>212388353</v>
      </c>
      <c r="D29249" s="78" t="s">
        <v>29</v>
      </c>
      <c r="E29249" s="78" t="s">
        <v>332</v>
      </c>
      <c r="J29249" s="78" t="s">
        <v>9503</v>
      </c>
      <c r="L29249" s="78" t="s">
        <v>6062</v>
      </c>
      <c r="V29249" s="78">
        <v>30000</v>
      </c>
      <c r="W29249" s="78">
        <v>22600</v>
      </c>
      <c r="X29249" s="78"/>
      <c r="Y29249" s="78">
        <v>26000</v>
      </c>
      <c r="Z29249" s="78">
        <v>2.2799999999999998</v>
      </c>
    </row>
    <row r="29250" spans="1:26" x14ac:dyDescent="0.25">
      <c r="A29250" s="78">
        <v>209270321</v>
      </c>
      <c r="D29250" s="78" t="s">
        <v>29</v>
      </c>
      <c r="E29250" s="78" t="s">
        <v>335</v>
      </c>
      <c r="J29250" s="78" t="s">
        <v>5918</v>
      </c>
      <c r="L29250" s="78" t="s">
        <v>5998</v>
      </c>
      <c r="V29250" s="78">
        <v>30000</v>
      </c>
      <c r="W29250" s="78">
        <v>22600</v>
      </c>
      <c r="X29250" s="78"/>
      <c r="Y29250" s="78">
        <v>26000</v>
      </c>
      <c r="Z29250" s="78">
        <v>2.2799999999999998</v>
      </c>
    </row>
    <row r="29251" spans="1:26" x14ac:dyDescent="0.25">
      <c r="A29251" s="78">
        <v>209550335</v>
      </c>
      <c r="D29251" s="78" t="s">
        <v>29</v>
      </c>
      <c r="E29251" s="78" t="s">
        <v>1283</v>
      </c>
      <c r="J29251" s="78" t="s">
        <v>5918</v>
      </c>
      <c r="L29251" s="78" t="s">
        <v>5998</v>
      </c>
      <c r="V29251" s="78">
        <v>30000</v>
      </c>
      <c r="W29251" s="78">
        <v>22600</v>
      </c>
      <c r="X29251" s="78"/>
      <c r="Y29251" s="78">
        <v>26000</v>
      </c>
      <c r="Z29251" s="78">
        <v>2.2799999999999998</v>
      </c>
    </row>
    <row r="29252" spans="1:26" x14ac:dyDescent="0.25">
      <c r="A29252" s="78">
        <v>209843012</v>
      </c>
      <c r="D29252" s="78" t="s">
        <v>29</v>
      </c>
      <c r="E29252" s="78" t="s">
        <v>378</v>
      </c>
      <c r="J29252" s="78" t="s">
        <v>14735</v>
      </c>
      <c r="L29252" s="78" t="s">
        <v>14745</v>
      </c>
      <c r="V29252" s="78">
        <v>12000</v>
      </c>
      <c r="W29252" s="78">
        <v>8900</v>
      </c>
      <c r="X29252" s="78"/>
      <c r="Y29252" s="78">
        <v>9300</v>
      </c>
      <c r="Z29252" s="78">
        <v>2.39</v>
      </c>
    </row>
    <row r="29253" spans="1:26" x14ac:dyDescent="0.25">
      <c r="A29253" s="78">
        <v>211644140</v>
      </c>
      <c r="D29253" s="78" t="s">
        <v>29</v>
      </c>
      <c r="E29253" s="78" t="s">
        <v>1283</v>
      </c>
      <c r="J29253" s="78" t="s">
        <v>9516</v>
      </c>
      <c r="L29253" s="78" t="s">
        <v>5998</v>
      </c>
      <c r="V29253" s="78">
        <v>30000</v>
      </c>
      <c r="W29253" s="78">
        <v>22600</v>
      </c>
      <c r="X29253" s="78"/>
      <c r="Y29253" s="78">
        <v>26000</v>
      </c>
      <c r="Z29253" s="78">
        <v>2.2799999999999998</v>
      </c>
    </row>
    <row r="29254" spans="1:26" x14ac:dyDescent="0.25">
      <c r="A29254" s="78">
        <v>210476736</v>
      </c>
      <c r="D29254" s="78" t="s">
        <v>29</v>
      </c>
      <c r="E29254" s="78" t="s">
        <v>7267</v>
      </c>
      <c r="J29254" s="78" t="s">
        <v>14600</v>
      </c>
      <c r="L29254" s="78" t="s">
        <v>14746</v>
      </c>
      <c r="V29254" s="78">
        <v>12000</v>
      </c>
      <c r="W29254" s="78">
        <v>8900</v>
      </c>
      <c r="X29254" s="78"/>
      <c r="Y29254" s="78">
        <v>9300</v>
      </c>
      <c r="Z29254" s="78">
        <v>2.39</v>
      </c>
    </row>
    <row r="29255" spans="1:26" x14ac:dyDescent="0.25">
      <c r="A29255" s="78">
        <v>211911382</v>
      </c>
      <c r="D29255" s="78" t="s">
        <v>29</v>
      </c>
      <c r="E29255" s="78" t="s">
        <v>2850</v>
      </c>
      <c r="J29255" s="78" t="s">
        <v>5918</v>
      </c>
      <c r="L29255" s="78" t="s">
        <v>6004</v>
      </c>
      <c r="V29255" s="78">
        <v>30000</v>
      </c>
      <c r="W29255" s="78">
        <v>22600</v>
      </c>
      <c r="X29255" s="78"/>
      <c r="Y29255" s="78">
        <v>26000</v>
      </c>
      <c r="Z29255" s="78">
        <v>2.2799999999999998</v>
      </c>
    </row>
    <row r="29256" spans="1:26" x14ac:dyDescent="0.25">
      <c r="A29256" s="78">
        <v>211911385</v>
      </c>
      <c r="D29256" s="78" t="s">
        <v>29</v>
      </c>
      <c r="E29256" s="78" t="s">
        <v>2850</v>
      </c>
      <c r="J29256" s="78" t="s">
        <v>5918</v>
      </c>
      <c r="L29256" s="78" t="s">
        <v>5998</v>
      </c>
      <c r="V29256" s="78">
        <v>30000</v>
      </c>
      <c r="W29256" s="78">
        <v>22600</v>
      </c>
      <c r="X29256" s="78"/>
      <c r="Y29256" s="78">
        <v>26000</v>
      </c>
      <c r="Z29256" s="78">
        <v>2.2799999999999998</v>
      </c>
    </row>
    <row r="29257" spans="1:26" x14ac:dyDescent="0.25">
      <c r="A29257" s="78">
        <v>211644032</v>
      </c>
      <c r="D29257" s="78" t="s">
        <v>29</v>
      </c>
      <c r="E29257" s="78" t="s">
        <v>9464</v>
      </c>
      <c r="J29257" s="78" t="s">
        <v>14020</v>
      </c>
      <c r="L29257" s="78" t="s">
        <v>13302</v>
      </c>
      <c r="V29257" s="78">
        <v>12000</v>
      </c>
      <c r="W29257" s="78">
        <v>8900</v>
      </c>
      <c r="X29257" s="78"/>
      <c r="Y29257" s="78">
        <v>9300</v>
      </c>
      <c r="Z29257" s="78">
        <v>2.39</v>
      </c>
    </row>
    <row r="29258" spans="1:26" x14ac:dyDescent="0.25">
      <c r="A29258" s="78">
        <v>211644057</v>
      </c>
      <c r="D29258" s="78" t="s">
        <v>29</v>
      </c>
      <c r="E29258" s="78" t="s">
        <v>335</v>
      </c>
      <c r="J29258" s="78" t="s">
        <v>14020</v>
      </c>
      <c r="L29258" s="78" t="s">
        <v>13302</v>
      </c>
      <c r="V29258" s="78">
        <v>12000</v>
      </c>
      <c r="W29258" s="78">
        <v>8900</v>
      </c>
      <c r="X29258" s="78"/>
      <c r="Y29258" s="78">
        <v>9300</v>
      </c>
      <c r="Z29258" s="78">
        <v>2.39</v>
      </c>
    </row>
    <row r="29259" spans="1:26" x14ac:dyDescent="0.25">
      <c r="A29259" s="78">
        <v>208106988</v>
      </c>
      <c r="D29259" s="78" t="s">
        <v>29</v>
      </c>
      <c r="E29259" s="78" t="s">
        <v>5235</v>
      </c>
      <c r="J29259" s="78" t="s">
        <v>14748</v>
      </c>
      <c r="L29259" s="78" t="s">
        <v>14749</v>
      </c>
      <c r="V29259" s="78">
        <v>59000</v>
      </c>
      <c r="W29259" s="78">
        <v>34400</v>
      </c>
      <c r="X29259" s="78"/>
      <c r="Y29259" s="78">
        <v>36000</v>
      </c>
      <c r="Z29259" s="78">
        <v>2.29</v>
      </c>
    </row>
    <row r="29260" spans="1:26" x14ac:dyDescent="0.25">
      <c r="A29260" s="78">
        <v>209549019</v>
      </c>
      <c r="D29260" s="78" t="s">
        <v>29</v>
      </c>
      <c r="E29260" s="78" t="s">
        <v>5229</v>
      </c>
      <c r="J29260" s="78" t="s">
        <v>14750</v>
      </c>
      <c r="L29260" s="78" t="s">
        <v>14751</v>
      </c>
      <c r="V29260" s="78">
        <v>59000</v>
      </c>
      <c r="W29260" s="78">
        <v>34400</v>
      </c>
      <c r="X29260" s="78"/>
      <c r="Y29260" s="78">
        <v>36000</v>
      </c>
      <c r="Z29260" s="78">
        <v>2.29</v>
      </c>
    </row>
    <row r="29261" spans="1:26" x14ac:dyDescent="0.25">
      <c r="A29261" s="78">
        <v>209549025</v>
      </c>
      <c r="D29261" s="78" t="s">
        <v>29</v>
      </c>
      <c r="E29261" s="78" t="s">
        <v>5229</v>
      </c>
      <c r="J29261" s="78" t="s">
        <v>14750</v>
      </c>
      <c r="L29261" s="78" t="s">
        <v>14752</v>
      </c>
      <c r="V29261" s="78">
        <v>54000</v>
      </c>
      <c r="W29261" s="78">
        <v>35000</v>
      </c>
      <c r="X29261" s="78"/>
      <c r="Y29261" s="78">
        <v>35200</v>
      </c>
      <c r="Z29261" s="78">
        <v>1.98</v>
      </c>
    </row>
    <row r="29262" spans="1:26" x14ac:dyDescent="0.25">
      <c r="A29262" s="78">
        <v>208106989</v>
      </c>
      <c r="D29262" s="78" t="s">
        <v>29</v>
      </c>
      <c r="E29262" s="78" t="s">
        <v>5235</v>
      </c>
      <c r="J29262" s="78" t="s">
        <v>14748</v>
      </c>
      <c r="L29262" s="78" t="s">
        <v>14753</v>
      </c>
      <c r="V29262" s="78">
        <v>54000</v>
      </c>
      <c r="W29262" s="78">
        <v>35000</v>
      </c>
      <c r="X29262" s="78"/>
      <c r="Y29262" s="78">
        <v>35200</v>
      </c>
      <c r="Z29262" s="78">
        <v>1.98</v>
      </c>
    </row>
    <row r="29263" spans="1:26" x14ac:dyDescent="0.25">
      <c r="A29263" s="78">
        <v>212331392</v>
      </c>
      <c r="D29263" s="78" t="s">
        <v>29</v>
      </c>
      <c r="E29263" s="78" t="s">
        <v>5206</v>
      </c>
      <c r="J29263" s="78" t="s">
        <v>9446</v>
      </c>
      <c r="L29263" s="78" t="s">
        <v>14739</v>
      </c>
      <c r="V29263" s="78">
        <v>35000</v>
      </c>
      <c r="W29263" s="78">
        <v>33000</v>
      </c>
      <c r="X29263" s="78"/>
      <c r="Y29263" s="78">
        <v>38000</v>
      </c>
      <c r="Z29263" s="78">
        <v>1.9</v>
      </c>
    </row>
    <row r="29264" spans="1:26" x14ac:dyDescent="0.25">
      <c r="A29264" s="78">
        <v>209549005</v>
      </c>
      <c r="D29264" s="78" t="s">
        <v>29</v>
      </c>
      <c r="E29264" s="78" t="s">
        <v>5229</v>
      </c>
      <c r="J29264" s="78" t="s">
        <v>14754</v>
      </c>
      <c r="L29264" s="78" t="s">
        <v>14755</v>
      </c>
      <c r="V29264" s="78">
        <v>24000</v>
      </c>
      <c r="W29264" s="78">
        <v>18000</v>
      </c>
      <c r="X29264" s="78"/>
      <c r="Y29264" s="78">
        <v>22550</v>
      </c>
      <c r="Z29264" s="78">
        <v>2.34</v>
      </c>
    </row>
    <row r="29265" spans="1:26" x14ac:dyDescent="0.25">
      <c r="A29265" s="78">
        <v>207671407</v>
      </c>
      <c r="D29265" s="78" t="s">
        <v>29</v>
      </c>
      <c r="E29265" s="78" t="s">
        <v>5235</v>
      </c>
      <c r="J29265" s="78" t="s">
        <v>14758</v>
      </c>
      <c r="L29265" s="78" t="s">
        <v>14758</v>
      </c>
      <c r="V29265" s="78">
        <v>24000</v>
      </c>
      <c r="W29265" s="78">
        <v>18000</v>
      </c>
      <c r="X29265" s="78"/>
      <c r="Y29265" s="78">
        <v>22550</v>
      </c>
      <c r="Z29265" s="78">
        <v>2.34</v>
      </c>
    </row>
    <row r="29266" spans="1:26" x14ac:dyDescent="0.25">
      <c r="A29266" s="78">
        <v>207691834</v>
      </c>
      <c r="D29266" s="78" t="s">
        <v>29</v>
      </c>
      <c r="E29266" s="78" t="s">
        <v>5235</v>
      </c>
      <c r="J29266" s="78" t="s">
        <v>9981</v>
      </c>
      <c r="V29266" s="78">
        <v>28000</v>
      </c>
      <c r="W29266" s="78">
        <v>22000</v>
      </c>
      <c r="X29266" s="78"/>
      <c r="Y29266" s="78">
        <v>22600</v>
      </c>
      <c r="Z29266" s="78">
        <v>2.25</v>
      </c>
    </row>
    <row r="29267" spans="1:26" x14ac:dyDescent="0.25">
      <c r="A29267" s="78">
        <v>212394348</v>
      </c>
      <c r="D29267" s="78" t="s">
        <v>29</v>
      </c>
      <c r="E29267" s="78" t="s">
        <v>412</v>
      </c>
      <c r="J29267" s="78" t="s">
        <v>14759</v>
      </c>
      <c r="L29267" s="78" t="s">
        <v>14236</v>
      </c>
      <c r="V29267" s="78">
        <v>46000</v>
      </c>
      <c r="W29267" s="78">
        <v>32000</v>
      </c>
      <c r="X29267" s="78"/>
      <c r="Y29267" s="78">
        <v>45000</v>
      </c>
      <c r="Z29267" s="78">
        <v>2.11</v>
      </c>
    </row>
    <row r="29268" spans="1:26" x14ac:dyDescent="0.25">
      <c r="A29268" s="78">
        <v>212394337</v>
      </c>
      <c r="D29268" s="78" t="s">
        <v>29</v>
      </c>
      <c r="E29268" s="78" t="s">
        <v>409</v>
      </c>
      <c r="J29268" s="78" t="s">
        <v>14759</v>
      </c>
      <c r="L29268" s="78" t="s">
        <v>14236</v>
      </c>
      <c r="V29268" s="78">
        <v>46000</v>
      </c>
      <c r="W29268" s="78">
        <v>32000</v>
      </c>
      <c r="X29268" s="78"/>
      <c r="Y29268" s="78">
        <v>45000</v>
      </c>
      <c r="Z29268" s="78">
        <v>2.11</v>
      </c>
    </row>
    <row r="29269" spans="1:26" x14ac:dyDescent="0.25">
      <c r="A29269" s="78">
        <v>212394359</v>
      </c>
      <c r="D29269" s="78" t="s">
        <v>29</v>
      </c>
      <c r="E29269" s="78" t="s">
        <v>6014</v>
      </c>
      <c r="J29269" s="78" t="s">
        <v>14759</v>
      </c>
      <c r="L29269" s="78" t="s">
        <v>14236</v>
      </c>
      <c r="V29269" s="78">
        <v>46000</v>
      </c>
      <c r="W29269" s="78">
        <v>32000</v>
      </c>
      <c r="X29269" s="78"/>
      <c r="Y29269" s="78">
        <v>45000</v>
      </c>
      <c r="Z29269" s="78">
        <v>2.11</v>
      </c>
    </row>
    <row r="29270" spans="1:26" x14ac:dyDescent="0.25">
      <c r="A29270" s="78">
        <v>208106977</v>
      </c>
      <c r="D29270" s="78" t="s">
        <v>29</v>
      </c>
      <c r="E29270" s="78" t="s">
        <v>5235</v>
      </c>
      <c r="J29270" s="78" t="s">
        <v>7743</v>
      </c>
      <c r="L29270" s="78" t="s">
        <v>14762</v>
      </c>
      <c r="V29270" s="78">
        <v>17000</v>
      </c>
      <c r="W29270" s="78">
        <v>12600</v>
      </c>
      <c r="X29270" s="78"/>
      <c r="Y29270" s="78">
        <v>14100</v>
      </c>
      <c r="Z29270" s="78">
        <v>2.4</v>
      </c>
    </row>
    <row r="29271" spans="1:26" x14ac:dyDescent="0.25">
      <c r="A29271" s="78">
        <v>212331393</v>
      </c>
      <c r="D29271" s="78" t="s">
        <v>29</v>
      </c>
      <c r="E29271" s="78" t="s">
        <v>5206</v>
      </c>
      <c r="J29271" s="78" t="s">
        <v>11352</v>
      </c>
      <c r="L29271" s="78" t="s">
        <v>14235</v>
      </c>
      <c r="V29271" s="78">
        <v>46000</v>
      </c>
      <c r="W29271" s="78">
        <v>32000</v>
      </c>
      <c r="X29271" s="78"/>
      <c r="Y29271" s="78">
        <v>45000</v>
      </c>
      <c r="Z29271" s="78">
        <v>2.11</v>
      </c>
    </row>
    <row r="29272" spans="1:26" x14ac:dyDescent="0.25">
      <c r="A29272" s="78">
        <v>212367436</v>
      </c>
      <c r="D29272" s="78" t="s">
        <v>29</v>
      </c>
      <c r="E29272" s="78" t="s">
        <v>5250</v>
      </c>
      <c r="J29272" s="78" t="s">
        <v>14582</v>
      </c>
      <c r="L29272" s="78" t="s">
        <v>10457</v>
      </c>
      <c r="V29272" s="78">
        <v>46000</v>
      </c>
      <c r="W29272" s="78">
        <v>32000</v>
      </c>
      <c r="X29272" s="78"/>
      <c r="Y29272" s="78">
        <v>45000</v>
      </c>
      <c r="Z29272" s="78">
        <v>2.11</v>
      </c>
    </row>
    <row r="29273" spans="1:26" x14ac:dyDescent="0.25">
      <c r="A29273" s="78">
        <v>212388352</v>
      </c>
      <c r="D29273" s="78" t="s">
        <v>29</v>
      </c>
      <c r="E29273" s="78" t="s">
        <v>332</v>
      </c>
      <c r="J29273" s="78" t="s">
        <v>14763</v>
      </c>
      <c r="L29273" s="78" t="s">
        <v>14764</v>
      </c>
      <c r="V29273" s="78">
        <v>46000</v>
      </c>
      <c r="W29273" s="78">
        <v>32000</v>
      </c>
      <c r="X29273" s="78"/>
      <c r="Y29273" s="78">
        <v>45000</v>
      </c>
      <c r="Z29273" s="78">
        <v>2.11</v>
      </c>
    </row>
    <row r="29274" spans="1:26" x14ac:dyDescent="0.25">
      <c r="A29274" s="78">
        <v>212394326</v>
      </c>
      <c r="D29274" s="78" t="s">
        <v>29</v>
      </c>
      <c r="E29274" s="78" t="s">
        <v>54</v>
      </c>
      <c r="J29274" s="78" t="s">
        <v>14759</v>
      </c>
      <c r="L29274" s="78" t="s">
        <v>14236</v>
      </c>
      <c r="V29274" s="78">
        <v>46000</v>
      </c>
      <c r="W29274" s="78">
        <v>32000</v>
      </c>
      <c r="X29274" s="78"/>
      <c r="Y29274" s="78">
        <v>45000</v>
      </c>
      <c r="Z29274" s="78">
        <v>2.11</v>
      </c>
    </row>
    <row r="29275" spans="1:26" x14ac:dyDescent="0.25">
      <c r="A29275" s="78">
        <v>212394315</v>
      </c>
      <c r="D29275" s="78" t="s">
        <v>29</v>
      </c>
      <c r="E29275" s="78" t="s">
        <v>57</v>
      </c>
      <c r="J29275" s="78" t="s">
        <v>14759</v>
      </c>
      <c r="L29275" s="78" t="s">
        <v>14236</v>
      </c>
      <c r="V29275" s="78">
        <v>46000</v>
      </c>
      <c r="W29275" s="78">
        <v>32000</v>
      </c>
      <c r="X29275" s="78"/>
      <c r="Y29275" s="78">
        <v>45000</v>
      </c>
      <c r="Z29275" s="78">
        <v>2.11</v>
      </c>
    </row>
    <row r="29276" spans="1:26" x14ac:dyDescent="0.25">
      <c r="A29276" s="78">
        <v>208106978</v>
      </c>
      <c r="D29276" s="78" t="s">
        <v>29</v>
      </c>
      <c r="E29276" s="78" t="s">
        <v>5235</v>
      </c>
      <c r="J29276" s="78" t="s">
        <v>7743</v>
      </c>
      <c r="L29276" s="78" t="s">
        <v>14765</v>
      </c>
      <c r="V29276" s="78">
        <v>18000</v>
      </c>
      <c r="W29276" s="78">
        <v>12800</v>
      </c>
      <c r="X29276" s="78"/>
      <c r="Y29276" s="78">
        <v>14200</v>
      </c>
      <c r="Z29276" s="78">
        <v>2.29</v>
      </c>
    </row>
    <row r="29277" spans="1:26" x14ac:dyDescent="0.25">
      <c r="A29277" s="78">
        <v>209270323</v>
      </c>
      <c r="D29277" s="78" t="s">
        <v>29</v>
      </c>
      <c r="E29277" s="78" t="s">
        <v>335</v>
      </c>
      <c r="J29277" s="78" t="s">
        <v>12741</v>
      </c>
      <c r="L29277" s="78" t="s">
        <v>14231</v>
      </c>
      <c r="V29277" s="78">
        <v>46000</v>
      </c>
      <c r="W29277" s="78">
        <v>32000</v>
      </c>
      <c r="X29277" s="78"/>
      <c r="Y29277" s="78">
        <v>45000</v>
      </c>
      <c r="Z29277" s="78">
        <v>2.11</v>
      </c>
    </row>
    <row r="29278" spans="1:26" x14ac:dyDescent="0.25">
      <c r="A29278" s="78">
        <v>209550337</v>
      </c>
      <c r="D29278" s="78" t="s">
        <v>29</v>
      </c>
      <c r="E29278" s="78" t="s">
        <v>1283</v>
      </c>
      <c r="J29278" s="78" t="s">
        <v>12741</v>
      </c>
      <c r="L29278" s="78" t="s">
        <v>14231</v>
      </c>
      <c r="V29278" s="78">
        <v>46000</v>
      </c>
      <c r="W29278" s="78">
        <v>32000</v>
      </c>
      <c r="X29278" s="78"/>
      <c r="Y29278" s="78">
        <v>45000</v>
      </c>
      <c r="Z29278" s="78">
        <v>2.11</v>
      </c>
    </row>
    <row r="29279" spans="1:26" x14ac:dyDescent="0.25">
      <c r="A29279" s="78">
        <v>209549020</v>
      </c>
      <c r="D29279" s="78" t="s">
        <v>29</v>
      </c>
      <c r="E29279" s="78" t="s">
        <v>5229</v>
      </c>
      <c r="J29279" s="78" t="s">
        <v>7522</v>
      </c>
      <c r="L29279" s="78" t="s">
        <v>14767</v>
      </c>
      <c r="V29279" s="78">
        <v>18000</v>
      </c>
      <c r="W29279" s="78">
        <v>12800</v>
      </c>
      <c r="X29279" s="78"/>
      <c r="Y29279" s="78">
        <v>14200</v>
      </c>
      <c r="Z29279" s="78">
        <v>2.29</v>
      </c>
    </row>
    <row r="29280" spans="1:26" x14ac:dyDescent="0.25">
      <c r="A29280" s="78">
        <v>211644137</v>
      </c>
      <c r="D29280" s="78" t="s">
        <v>29</v>
      </c>
      <c r="E29280" s="78" t="s">
        <v>1283</v>
      </c>
      <c r="J29280" s="78" t="s">
        <v>12749</v>
      </c>
      <c r="L29280" s="78" t="s">
        <v>14231</v>
      </c>
      <c r="V29280" s="78">
        <v>46000</v>
      </c>
      <c r="W29280" s="78">
        <v>32000</v>
      </c>
      <c r="X29280" s="78"/>
      <c r="Y29280" s="78">
        <v>45000</v>
      </c>
      <c r="Z29280" s="78">
        <v>2.11</v>
      </c>
    </row>
    <row r="29281" spans="1:26" x14ac:dyDescent="0.25">
      <c r="A29281" s="78">
        <v>207671410</v>
      </c>
      <c r="D29281" s="78" t="s">
        <v>29</v>
      </c>
      <c r="E29281" s="78" t="s">
        <v>5235</v>
      </c>
      <c r="J29281" s="78" t="s">
        <v>14768</v>
      </c>
      <c r="L29281" s="78" t="s">
        <v>14768</v>
      </c>
      <c r="V29281" s="78">
        <v>18000</v>
      </c>
      <c r="W29281" s="78">
        <v>14900</v>
      </c>
      <c r="X29281" s="78"/>
      <c r="Y29281" s="78">
        <v>15934</v>
      </c>
      <c r="Z29281" s="78">
        <v>2.37</v>
      </c>
    </row>
    <row r="29282" spans="1:26" x14ac:dyDescent="0.25">
      <c r="A29282" s="78">
        <v>211911384</v>
      </c>
      <c r="D29282" s="78" t="s">
        <v>29</v>
      </c>
      <c r="E29282" s="78" t="s">
        <v>2850</v>
      </c>
      <c r="J29282" s="78" t="s">
        <v>12741</v>
      </c>
      <c r="L29282" s="78" t="s">
        <v>9600</v>
      </c>
      <c r="V29282" s="78">
        <v>46000</v>
      </c>
      <c r="W29282" s="78">
        <v>32000</v>
      </c>
      <c r="X29282" s="78"/>
      <c r="Y29282" s="78">
        <v>45000</v>
      </c>
      <c r="Z29282" s="78">
        <v>2.11</v>
      </c>
    </row>
    <row r="29283" spans="1:26" x14ac:dyDescent="0.25">
      <c r="A29283" s="78">
        <v>207671405</v>
      </c>
      <c r="D29283" s="78" t="s">
        <v>29</v>
      </c>
      <c r="E29283" s="78" t="s">
        <v>5235</v>
      </c>
      <c r="J29283" s="78" t="s">
        <v>14769</v>
      </c>
      <c r="L29283" s="78" t="s">
        <v>14769</v>
      </c>
      <c r="V29283" s="78">
        <v>12000</v>
      </c>
      <c r="W29283" s="78">
        <v>8200</v>
      </c>
      <c r="X29283" s="78"/>
      <c r="Y29283" s="78">
        <v>9543</v>
      </c>
      <c r="Z29283" s="78">
        <v>2.39</v>
      </c>
    </row>
    <row r="29284" spans="1:26" x14ac:dyDescent="0.25">
      <c r="A29284" s="78">
        <v>211911387</v>
      </c>
      <c r="D29284" s="78" t="s">
        <v>29</v>
      </c>
      <c r="E29284" s="78" t="s">
        <v>2850</v>
      </c>
      <c r="J29284" s="78" t="s">
        <v>12741</v>
      </c>
      <c r="L29284" s="78" t="s">
        <v>14231</v>
      </c>
      <c r="V29284" s="78">
        <v>46000</v>
      </c>
      <c r="W29284" s="78">
        <v>32000</v>
      </c>
      <c r="X29284" s="78"/>
      <c r="Y29284" s="78">
        <v>45000</v>
      </c>
      <c r="Z29284" s="78">
        <v>2.11</v>
      </c>
    </row>
    <row r="29285" spans="1:26" x14ac:dyDescent="0.25">
      <c r="A29285" s="78">
        <v>210365429</v>
      </c>
      <c r="D29285" s="78" t="s">
        <v>29</v>
      </c>
      <c r="E29285" s="78" t="s">
        <v>338</v>
      </c>
      <c r="J29285" s="78" t="s">
        <v>14770</v>
      </c>
      <c r="L29285" s="78" t="s">
        <v>14771</v>
      </c>
      <c r="V29285" s="78">
        <v>18000</v>
      </c>
      <c r="W29285" s="78">
        <v>13000</v>
      </c>
      <c r="X29285" s="78"/>
      <c r="Y29285" s="78">
        <v>14700</v>
      </c>
      <c r="Z29285" s="78">
        <v>2.3199999999999998</v>
      </c>
    </row>
    <row r="29286" spans="1:26" x14ac:dyDescent="0.25">
      <c r="A29286" s="78">
        <v>210365427</v>
      </c>
      <c r="D29286" s="78" t="s">
        <v>29</v>
      </c>
      <c r="E29286" s="78" t="s">
        <v>6007</v>
      </c>
      <c r="J29286" s="78" t="s">
        <v>14770</v>
      </c>
      <c r="L29286" s="78" t="s">
        <v>14771</v>
      </c>
      <c r="V29286" s="78">
        <v>18000</v>
      </c>
      <c r="W29286" s="78">
        <v>13000</v>
      </c>
      <c r="X29286" s="78"/>
      <c r="Y29286" s="78">
        <v>14700</v>
      </c>
      <c r="Z29286" s="78">
        <v>2.3199999999999998</v>
      </c>
    </row>
    <row r="29287" spans="1:26" x14ac:dyDescent="0.25">
      <c r="A29287" s="78">
        <v>210365428</v>
      </c>
      <c r="D29287" s="78" t="s">
        <v>29</v>
      </c>
      <c r="E29287" s="78" t="s">
        <v>6007</v>
      </c>
      <c r="J29287" s="78" t="s">
        <v>14774</v>
      </c>
      <c r="L29287" s="78" t="s">
        <v>14771</v>
      </c>
      <c r="V29287" s="78">
        <v>23000</v>
      </c>
      <c r="W29287" s="78">
        <v>22000</v>
      </c>
      <c r="X29287" s="78"/>
      <c r="Y29287" s="78">
        <v>25800</v>
      </c>
      <c r="Z29287" s="78">
        <v>2.27</v>
      </c>
    </row>
    <row r="29288" spans="1:26" x14ac:dyDescent="0.25">
      <c r="A29288" s="78">
        <v>209549003</v>
      </c>
      <c r="D29288" s="78" t="s">
        <v>29</v>
      </c>
      <c r="E29288" s="78" t="s">
        <v>5229</v>
      </c>
      <c r="J29288" s="78" t="s">
        <v>14775</v>
      </c>
      <c r="L29288" s="78" t="s">
        <v>14776</v>
      </c>
      <c r="V29288" s="78">
        <v>12000</v>
      </c>
      <c r="W29288" s="78">
        <v>8200</v>
      </c>
      <c r="X29288" s="78"/>
      <c r="Y29288" s="78">
        <v>9543</v>
      </c>
      <c r="Z29288" s="78">
        <v>2.39</v>
      </c>
    </row>
    <row r="29289" spans="1:26" x14ac:dyDescent="0.25">
      <c r="A29289" s="78">
        <v>210365430</v>
      </c>
      <c r="D29289" s="78" t="s">
        <v>29</v>
      </c>
      <c r="E29289" s="78" t="s">
        <v>338</v>
      </c>
      <c r="J29289" s="78" t="s">
        <v>14774</v>
      </c>
      <c r="L29289" s="78" t="s">
        <v>14771</v>
      </c>
      <c r="V29289" s="78">
        <v>23000</v>
      </c>
      <c r="W29289" s="78">
        <v>22000</v>
      </c>
      <c r="X29289" s="78"/>
      <c r="Y29289" s="78">
        <v>25800</v>
      </c>
      <c r="Z29289" s="78">
        <v>2.27</v>
      </c>
    </row>
    <row r="29290" spans="1:26" x14ac:dyDescent="0.25">
      <c r="A29290" s="78">
        <v>212528018</v>
      </c>
      <c r="D29290" s="78" t="s">
        <v>29</v>
      </c>
      <c r="E29290" s="78" t="s">
        <v>1379</v>
      </c>
      <c r="J29290" s="78" t="s">
        <v>14777</v>
      </c>
      <c r="L29290" s="78" t="s">
        <v>14778</v>
      </c>
      <c r="V29290" s="78">
        <v>33000</v>
      </c>
      <c r="W29290" s="78">
        <v>28800</v>
      </c>
      <c r="X29290" s="78"/>
      <c r="Y29290" s="78">
        <v>33600</v>
      </c>
      <c r="Z29290" s="78">
        <v>2.39</v>
      </c>
    </row>
    <row r="29291" spans="1:26" x14ac:dyDescent="0.25">
      <c r="A29291" s="78">
        <v>212528002</v>
      </c>
      <c r="D29291" s="78" t="s">
        <v>29</v>
      </c>
      <c r="E29291" s="78" t="s">
        <v>5216</v>
      </c>
      <c r="J29291" s="78" t="s">
        <v>11289</v>
      </c>
      <c r="L29291" s="78" t="s">
        <v>14781</v>
      </c>
      <c r="V29291" s="78">
        <v>53000</v>
      </c>
      <c r="W29291" s="78">
        <v>34000</v>
      </c>
      <c r="X29291" s="78"/>
      <c r="Y29291" s="78">
        <v>36000</v>
      </c>
      <c r="Z29291" s="78">
        <v>2.19</v>
      </c>
    </row>
    <row r="29292" spans="1:26" x14ac:dyDescent="0.25">
      <c r="A29292" s="78">
        <v>212528000</v>
      </c>
      <c r="D29292" s="78" t="s">
        <v>29</v>
      </c>
      <c r="E29292" s="78" t="s">
        <v>5216</v>
      </c>
      <c r="J29292" s="78" t="s">
        <v>10469</v>
      </c>
      <c r="L29292" s="78" t="s">
        <v>10484</v>
      </c>
      <c r="V29292" s="78">
        <v>36000</v>
      </c>
      <c r="W29292" s="78">
        <v>19800</v>
      </c>
      <c r="X29292" s="78"/>
      <c r="Y29292" s="78">
        <v>24900</v>
      </c>
      <c r="Z29292" s="78">
        <v>2.13</v>
      </c>
    </row>
    <row r="29293" spans="1:26" x14ac:dyDescent="0.25">
      <c r="A29293" s="78">
        <v>212528001</v>
      </c>
      <c r="D29293" s="78" t="s">
        <v>29</v>
      </c>
      <c r="E29293" s="78" t="s">
        <v>5216</v>
      </c>
      <c r="J29293" s="78" t="s">
        <v>13714</v>
      </c>
      <c r="L29293" s="78" t="s">
        <v>14783</v>
      </c>
      <c r="V29293" s="78">
        <v>48000</v>
      </c>
      <c r="W29293" s="78">
        <v>30400</v>
      </c>
      <c r="X29293" s="78"/>
      <c r="Y29293" s="78">
        <v>32000</v>
      </c>
      <c r="Z29293" s="78">
        <v>2.0299999999999998</v>
      </c>
    </row>
    <row r="29294" spans="1:26" x14ac:dyDescent="0.25">
      <c r="A29294" s="78">
        <v>212396489</v>
      </c>
      <c r="D29294" s="78" t="s">
        <v>29</v>
      </c>
      <c r="E29294" s="78" t="s">
        <v>394</v>
      </c>
      <c r="J29294" s="78" t="s">
        <v>14785</v>
      </c>
      <c r="L29294" s="78" t="s">
        <v>9470</v>
      </c>
      <c r="V29294" s="78">
        <v>36000</v>
      </c>
      <c r="W29294" s="78">
        <v>20400</v>
      </c>
      <c r="X29294" s="78"/>
      <c r="Y29294" s="78">
        <v>22700</v>
      </c>
      <c r="Z29294" s="78">
        <v>2.1</v>
      </c>
    </row>
    <row r="29295" spans="1:26" x14ac:dyDescent="0.25">
      <c r="A29295" s="78">
        <v>212396490</v>
      </c>
      <c r="D29295" s="78" t="s">
        <v>29</v>
      </c>
      <c r="E29295" s="78" t="s">
        <v>394</v>
      </c>
      <c r="J29295" s="78" t="s">
        <v>14786</v>
      </c>
      <c r="L29295" s="78" t="s">
        <v>11229</v>
      </c>
      <c r="V29295" s="78">
        <v>47000</v>
      </c>
      <c r="W29295" s="78">
        <v>37000</v>
      </c>
      <c r="X29295" s="78"/>
      <c r="Y29295" s="78">
        <v>39000</v>
      </c>
      <c r="Z29295" s="78">
        <v>2.2000000000000002</v>
      </c>
    </row>
    <row r="29296" spans="1:26" x14ac:dyDescent="0.25">
      <c r="A29296" s="78">
        <v>207671403</v>
      </c>
      <c r="D29296" s="78" t="s">
        <v>29</v>
      </c>
      <c r="E29296" s="78" t="s">
        <v>5235</v>
      </c>
      <c r="J29296" s="78" t="s">
        <v>14787</v>
      </c>
      <c r="L29296" s="78" t="s">
        <v>14787</v>
      </c>
      <c r="V29296" s="78">
        <v>12000</v>
      </c>
      <c r="W29296" s="78">
        <v>8400</v>
      </c>
      <c r="X29296" s="78"/>
      <c r="Y29296" s="78">
        <v>8448</v>
      </c>
      <c r="Z29296" s="78">
        <v>2.27</v>
      </c>
    </row>
    <row r="29297" spans="1:26" x14ac:dyDescent="0.25">
      <c r="A29297" s="78">
        <v>212396500</v>
      </c>
      <c r="D29297" s="78" t="s">
        <v>29</v>
      </c>
      <c r="E29297" s="78" t="s">
        <v>394</v>
      </c>
      <c r="J29297" s="78" t="s">
        <v>14790</v>
      </c>
      <c r="L29297" s="78" t="s">
        <v>11224</v>
      </c>
      <c r="V29297" s="78">
        <v>30000</v>
      </c>
      <c r="W29297" s="78">
        <v>22000</v>
      </c>
      <c r="X29297" s="78"/>
      <c r="Y29297" s="78">
        <v>24400</v>
      </c>
      <c r="Z29297" s="78">
        <v>2.1</v>
      </c>
    </row>
    <row r="29298" spans="1:26" x14ac:dyDescent="0.25">
      <c r="A29298" s="78">
        <v>209548997</v>
      </c>
      <c r="D29298" s="78" t="s">
        <v>29</v>
      </c>
      <c r="E29298" s="78" t="s">
        <v>5229</v>
      </c>
      <c r="J29298" s="78" t="s">
        <v>14791</v>
      </c>
      <c r="L29298" s="78" t="s">
        <v>14792</v>
      </c>
      <c r="V29298" s="78">
        <v>18000</v>
      </c>
      <c r="W29298" s="78">
        <v>11500</v>
      </c>
      <c r="X29298" s="78"/>
      <c r="Y29298" s="78">
        <v>14370</v>
      </c>
      <c r="Z29298" s="78">
        <v>2.4900000000000002</v>
      </c>
    </row>
    <row r="29299" spans="1:26" x14ac:dyDescent="0.25">
      <c r="A29299" s="78">
        <v>212396503</v>
      </c>
      <c r="D29299" s="78" t="s">
        <v>29</v>
      </c>
      <c r="E29299" s="78" t="s">
        <v>394</v>
      </c>
      <c r="J29299" s="78" t="s">
        <v>11286</v>
      </c>
      <c r="L29299" s="78" t="s">
        <v>14793</v>
      </c>
      <c r="V29299" s="78">
        <v>53000</v>
      </c>
      <c r="W29299" s="78">
        <v>34000</v>
      </c>
      <c r="X29299" s="78"/>
      <c r="Y29299" s="78">
        <v>36000</v>
      </c>
      <c r="Z29299" s="78">
        <v>2.19</v>
      </c>
    </row>
    <row r="29300" spans="1:26" x14ac:dyDescent="0.25">
      <c r="A29300" s="78">
        <v>207671400</v>
      </c>
      <c r="D29300" s="78" t="s">
        <v>29</v>
      </c>
      <c r="E29300" s="78" t="s">
        <v>5235</v>
      </c>
      <c r="J29300" s="78" t="s">
        <v>14794</v>
      </c>
      <c r="L29300" s="78" t="s">
        <v>14794</v>
      </c>
      <c r="V29300" s="78">
        <v>18000</v>
      </c>
      <c r="W29300" s="78">
        <v>11500</v>
      </c>
      <c r="X29300" s="78"/>
      <c r="Y29300" s="78">
        <v>14370</v>
      </c>
      <c r="Z29300" s="78">
        <v>2.4900000000000002</v>
      </c>
    </row>
    <row r="29301" spans="1:26" x14ac:dyDescent="0.25">
      <c r="A29301" s="78">
        <v>207659286</v>
      </c>
      <c r="D29301" s="78" t="s">
        <v>29</v>
      </c>
      <c r="E29301" s="78" t="s">
        <v>7774</v>
      </c>
      <c r="J29301" s="78" t="s">
        <v>14796</v>
      </c>
      <c r="L29301" s="78" t="s">
        <v>14797</v>
      </c>
      <c r="V29301" s="78">
        <v>18000</v>
      </c>
      <c r="W29301" s="78">
        <v>11500</v>
      </c>
      <c r="X29301" s="78"/>
      <c r="Y29301" s="78">
        <v>14370</v>
      </c>
      <c r="Z29301" s="78">
        <v>2.4900000000000002</v>
      </c>
    </row>
    <row r="29302" spans="1:26" x14ac:dyDescent="0.25">
      <c r="A29302" s="78">
        <v>212396501</v>
      </c>
      <c r="D29302" s="78" t="s">
        <v>29</v>
      </c>
      <c r="E29302" s="78" t="s">
        <v>394</v>
      </c>
      <c r="J29302" s="78" t="s">
        <v>14785</v>
      </c>
      <c r="L29302" s="78" t="s">
        <v>6000</v>
      </c>
      <c r="V29302" s="78">
        <v>36000</v>
      </c>
      <c r="W29302" s="78">
        <v>19800</v>
      </c>
      <c r="X29302" s="78"/>
      <c r="Y29302" s="78">
        <v>24900</v>
      </c>
      <c r="Z29302" s="78">
        <v>2.13</v>
      </c>
    </row>
    <row r="29303" spans="1:26" x14ac:dyDescent="0.25">
      <c r="A29303" s="78">
        <v>209548995</v>
      </c>
      <c r="D29303" s="78" t="s">
        <v>29</v>
      </c>
      <c r="E29303" s="78" t="s">
        <v>5229</v>
      </c>
      <c r="J29303" s="78" t="s">
        <v>14798</v>
      </c>
      <c r="L29303" s="78" t="s">
        <v>14799</v>
      </c>
      <c r="V29303" s="78">
        <v>9000</v>
      </c>
      <c r="W29303" s="78">
        <v>6900</v>
      </c>
      <c r="X29303" s="78"/>
      <c r="Y29303" s="78">
        <v>7500</v>
      </c>
      <c r="Z29303" s="78">
        <v>2.02</v>
      </c>
    </row>
    <row r="29304" spans="1:26" x14ac:dyDescent="0.25">
      <c r="A29304" s="78">
        <v>212396502</v>
      </c>
      <c r="D29304" s="78" t="s">
        <v>29</v>
      </c>
      <c r="E29304" s="78" t="s">
        <v>394</v>
      </c>
      <c r="J29304" s="78" t="s">
        <v>14786</v>
      </c>
      <c r="L29304" s="78" t="s">
        <v>14800</v>
      </c>
      <c r="V29304" s="78">
        <v>48000</v>
      </c>
      <c r="W29304" s="78">
        <v>30400</v>
      </c>
      <c r="X29304" s="78"/>
      <c r="Y29304" s="78">
        <v>32000</v>
      </c>
      <c r="Z29304" s="78">
        <v>2.0299999999999998</v>
      </c>
    </row>
    <row r="29305" spans="1:26" x14ac:dyDescent="0.25">
      <c r="A29305" s="78">
        <v>207671398</v>
      </c>
      <c r="D29305" s="78" t="s">
        <v>29</v>
      </c>
      <c r="E29305" s="78" t="s">
        <v>5235</v>
      </c>
      <c r="J29305" s="78" t="s">
        <v>14801</v>
      </c>
      <c r="L29305" s="78" t="s">
        <v>14801</v>
      </c>
      <c r="V29305" s="78">
        <v>9000</v>
      </c>
      <c r="W29305" s="78">
        <v>6900</v>
      </c>
      <c r="X29305" s="78"/>
      <c r="Y29305" s="78">
        <v>7500</v>
      </c>
      <c r="Z29305" s="78">
        <v>2.02</v>
      </c>
    </row>
    <row r="29306" spans="1:26" x14ac:dyDescent="0.25">
      <c r="A29306" s="78">
        <v>212396508</v>
      </c>
      <c r="D29306" s="78" t="s">
        <v>29</v>
      </c>
      <c r="E29306" s="78" t="s">
        <v>394</v>
      </c>
      <c r="J29306" s="78" t="s">
        <v>11228</v>
      </c>
      <c r="L29306" s="78" t="s">
        <v>14800</v>
      </c>
      <c r="V29306" s="78">
        <v>46000</v>
      </c>
      <c r="W29306" s="78">
        <v>32000</v>
      </c>
      <c r="X29306" s="78"/>
      <c r="Y29306" s="78">
        <v>45000</v>
      </c>
      <c r="Z29306" s="78">
        <v>2.11</v>
      </c>
    </row>
    <row r="29307" spans="1:26" x14ac:dyDescent="0.25">
      <c r="A29307" s="78">
        <v>207659284</v>
      </c>
      <c r="D29307" s="78" t="s">
        <v>29</v>
      </c>
      <c r="E29307" s="78" t="s">
        <v>7774</v>
      </c>
      <c r="J29307" s="78" t="s">
        <v>14803</v>
      </c>
      <c r="L29307" s="78" t="s">
        <v>14804</v>
      </c>
      <c r="V29307" s="78">
        <v>9000</v>
      </c>
      <c r="W29307" s="78">
        <v>6900</v>
      </c>
      <c r="X29307" s="78"/>
      <c r="Y29307" s="78">
        <v>7500</v>
      </c>
      <c r="Z29307" s="78">
        <v>2.02</v>
      </c>
    </row>
    <row r="29308" spans="1:26" x14ac:dyDescent="0.25">
      <c r="A29308" s="78">
        <v>212396498</v>
      </c>
      <c r="D29308" s="78" t="s">
        <v>29</v>
      </c>
      <c r="E29308" s="78" t="s">
        <v>394</v>
      </c>
      <c r="J29308" s="78" t="s">
        <v>11379</v>
      </c>
      <c r="L29308" s="78" t="s">
        <v>14795</v>
      </c>
      <c r="V29308" s="78">
        <v>18000</v>
      </c>
      <c r="W29308" s="78">
        <v>13000</v>
      </c>
      <c r="X29308" s="78"/>
      <c r="Y29308" s="78">
        <v>14000</v>
      </c>
      <c r="Z29308" s="78">
        <v>2.21</v>
      </c>
    </row>
    <row r="29309" spans="1:26" x14ac:dyDescent="0.25">
      <c r="A29309" s="78">
        <v>209548993</v>
      </c>
      <c r="D29309" s="78" t="s">
        <v>29</v>
      </c>
      <c r="E29309" s="78" t="s">
        <v>5229</v>
      </c>
      <c r="J29309" s="78" t="s">
        <v>14805</v>
      </c>
      <c r="L29309" s="78" t="s">
        <v>14806</v>
      </c>
      <c r="V29309" s="78">
        <v>9000</v>
      </c>
      <c r="W29309" s="78">
        <v>6800</v>
      </c>
      <c r="X29309" s="78"/>
      <c r="Y29309" s="78">
        <v>8044</v>
      </c>
      <c r="Z29309" s="78">
        <v>2.12</v>
      </c>
    </row>
    <row r="29310" spans="1:26" x14ac:dyDescent="0.25">
      <c r="A29310" s="78">
        <v>207671396</v>
      </c>
      <c r="D29310" s="78" t="s">
        <v>29</v>
      </c>
      <c r="E29310" s="78" t="s">
        <v>5235</v>
      </c>
      <c r="J29310" s="78" t="s">
        <v>14807</v>
      </c>
      <c r="L29310" s="78" t="s">
        <v>14807</v>
      </c>
      <c r="V29310" s="78">
        <v>9000</v>
      </c>
      <c r="W29310" s="78">
        <v>6800</v>
      </c>
      <c r="X29310" s="78"/>
      <c r="Y29310" s="78">
        <v>8044</v>
      </c>
      <c r="Z29310" s="78">
        <v>2.12</v>
      </c>
    </row>
    <row r="29311" spans="1:26" x14ac:dyDescent="0.25">
      <c r="A29311" s="78">
        <v>207659290</v>
      </c>
      <c r="D29311" s="78" t="s">
        <v>29</v>
      </c>
      <c r="E29311" s="78" t="s">
        <v>7774</v>
      </c>
      <c r="J29311" s="78" t="s">
        <v>14808</v>
      </c>
      <c r="L29311" s="78" t="s">
        <v>14809</v>
      </c>
      <c r="V29311" s="78">
        <v>9000</v>
      </c>
      <c r="W29311" s="78">
        <v>6800</v>
      </c>
      <c r="X29311" s="78"/>
      <c r="Y29311" s="78">
        <v>8044</v>
      </c>
      <c r="Z29311" s="78">
        <v>2.12</v>
      </c>
    </row>
    <row r="29312" spans="1:26" x14ac:dyDescent="0.25">
      <c r="A29312" s="78">
        <v>210819460</v>
      </c>
      <c r="D29312" s="78" t="s">
        <v>343</v>
      </c>
      <c r="E29312" s="78" t="s">
        <v>344</v>
      </c>
      <c r="J29312" s="78" t="s">
        <v>8331</v>
      </c>
      <c r="L29312" s="78" t="s">
        <v>14812</v>
      </c>
      <c r="V29312" s="78">
        <v>12000</v>
      </c>
      <c r="W29312" s="78">
        <v>8800</v>
      </c>
      <c r="X29312" s="78"/>
      <c r="Y29312" s="78">
        <v>14800</v>
      </c>
      <c r="Z29312" s="78">
        <v>2.29</v>
      </c>
    </row>
    <row r="29313" spans="1:26" x14ac:dyDescent="0.25">
      <c r="A29313" s="78">
        <v>208106986</v>
      </c>
      <c r="D29313" s="78" t="s">
        <v>29</v>
      </c>
      <c r="E29313" s="78" t="s">
        <v>5235</v>
      </c>
      <c r="J29313" s="78" t="s">
        <v>5236</v>
      </c>
      <c r="L29313" s="78" t="s">
        <v>14815</v>
      </c>
      <c r="V29313" s="78">
        <v>48000</v>
      </c>
      <c r="W29313" s="78">
        <v>34000</v>
      </c>
      <c r="X29313" s="78"/>
      <c r="Y29313" s="78">
        <v>41000</v>
      </c>
      <c r="Z29313" s="78">
        <v>2.3199999999999998</v>
      </c>
    </row>
    <row r="29314" spans="1:26" x14ac:dyDescent="0.25">
      <c r="A29314" s="78">
        <v>210819448</v>
      </c>
      <c r="D29314" s="78" t="s">
        <v>343</v>
      </c>
      <c r="E29314" s="78" t="s">
        <v>344</v>
      </c>
      <c r="J29314" s="78" t="s">
        <v>8480</v>
      </c>
      <c r="L29314" s="78" t="s">
        <v>8473</v>
      </c>
      <c r="V29314" s="78">
        <v>17000</v>
      </c>
      <c r="W29314" s="78">
        <v>12800</v>
      </c>
      <c r="X29314" s="78"/>
      <c r="Y29314" s="78">
        <v>23000</v>
      </c>
      <c r="Z29314" s="78">
        <v>2.1</v>
      </c>
    </row>
    <row r="29315" spans="1:26" x14ac:dyDescent="0.25">
      <c r="A29315" s="78">
        <v>201754427</v>
      </c>
      <c r="D29315" s="78" t="s">
        <v>343</v>
      </c>
      <c r="E29315" s="78" t="s">
        <v>344</v>
      </c>
      <c r="J29315" s="78" t="s">
        <v>14816</v>
      </c>
      <c r="L29315" s="78" t="s">
        <v>11856</v>
      </c>
      <c r="V29315" s="78">
        <v>6000</v>
      </c>
      <c r="W29315" s="78">
        <v>5900</v>
      </c>
      <c r="X29315" s="78"/>
      <c r="Y29315" s="78">
        <v>10700</v>
      </c>
      <c r="Z29315" s="78">
        <v>2.78</v>
      </c>
    </row>
    <row r="29316" spans="1:26" x14ac:dyDescent="0.25">
      <c r="A29316" s="78">
        <v>201754297</v>
      </c>
      <c r="D29316" s="78" t="s">
        <v>343</v>
      </c>
      <c r="E29316" s="78" t="s">
        <v>344</v>
      </c>
      <c r="J29316" s="78" t="s">
        <v>14817</v>
      </c>
      <c r="L29316" s="78" t="s">
        <v>14818</v>
      </c>
      <c r="V29316" s="78">
        <v>9000</v>
      </c>
      <c r="W29316" s="78">
        <v>6700</v>
      </c>
      <c r="X29316" s="78"/>
      <c r="Y29316" s="78">
        <v>12200</v>
      </c>
      <c r="Z29316" s="78">
        <v>2.84</v>
      </c>
    </row>
    <row r="29317" spans="1:26" x14ac:dyDescent="0.25">
      <c r="A29317" s="78">
        <v>208106985</v>
      </c>
      <c r="D29317" s="78" t="s">
        <v>29</v>
      </c>
      <c r="E29317" s="78" t="s">
        <v>5235</v>
      </c>
      <c r="J29317" s="78" t="s">
        <v>5236</v>
      </c>
      <c r="L29317" s="78" t="s">
        <v>14819</v>
      </c>
      <c r="V29317" s="78">
        <v>48000</v>
      </c>
      <c r="W29317" s="78">
        <v>30000</v>
      </c>
      <c r="X29317" s="78"/>
      <c r="Y29317" s="78">
        <v>39000</v>
      </c>
      <c r="Z29317" s="78">
        <v>2.0499999999999998</v>
      </c>
    </row>
    <row r="29318" spans="1:26" x14ac:dyDescent="0.25">
      <c r="A29318" s="78">
        <v>201754299</v>
      </c>
      <c r="D29318" s="78" t="s">
        <v>343</v>
      </c>
      <c r="E29318" s="78" t="s">
        <v>344</v>
      </c>
      <c r="J29318" s="78" t="s">
        <v>14820</v>
      </c>
      <c r="L29318" s="78" t="s">
        <v>14821</v>
      </c>
      <c r="V29318" s="78">
        <v>12000</v>
      </c>
      <c r="W29318" s="78">
        <v>8100</v>
      </c>
      <c r="X29318" s="78"/>
      <c r="Y29318" s="78">
        <v>13600</v>
      </c>
      <c r="Z29318" s="78">
        <v>2.0299999999999998</v>
      </c>
    </row>
    <row r="29319" spans="1:26" x14ac:dyDescent="0.25">
      <c r="A29319" s="78">
        <v>209549017</v>
      </c>
      <c r="D29319" s="78" t="s">
        <v>29</v>
      </c>
      <c r="E29319" s="78" t="s">
        <v>5229</v>
      </c>
      <c r="J29319" s="78" t="s">
        <v>5230</v>
      </c>
      <c r="L29319" s="78" t="s">
        <v>14822</v>
      </c>
      <c r="V29319" s="78">
        <v>48000</v>
      </c>
      <c r="W29319" s="78">
        <v>30000</v>
      </c>
      <c r="X29319" s="78"/>
      <c r="Y29319" s="78">
        <v>39000</v>
      </c>
      <c r="Z29319" s="78">
        <v>2.0499999999999998</v>
      </c>
    </row>
    <row r="29320" spans="1:26" x14ac:dyDescent="0.25">
      <c r="A29320" s="78">
        <v>202680594</v>
      </c>
      <c r="D29320" s="78" t="s">
        <v>343</v>
      </c>
      <c r="E29320" s="78" t="s">
        <v>344</v>
      </c>
      <c r="J29320" s="78" t="s">
        <v>14823</v>
      </c>
      <c r="L29320" s="78" t="s">
        <v>12452</v>
      </c>
      <c r="V29320" s="78">
        <v>9000</v>
      </c>
      <c r="W29320" s="78">
        <v>6700</v>
      </c>
      <c r="X29320" s="78"/>
      <c r="Y29320" s="78">
        <v>10200</v>
      </c>
      <c r="Z29320" s="78">
        <v>2.82</v>
      </c>
    </row>
    <row r="29321" spans="1:26" x14ac:dyDescent="0.25">
      <c r="A29321" s="78">
        <v>209832186</v>
      </c>
      <c r="D29321" s="78" t="s">
        <v>343</v>
      </c>
      <c r="E29321" s="78" t="s">
        <v>344</v>
      </c>
      <c r="J29321" s="78" t="s">
        <v>14823</v>
      </c>
      <c r="L29321" s="78" t="s">
        <v>14824</v>
      </c>
      <c r="V29321" s="78">
        <v>9000</v>
      </c>
      <c r="W29321" s="78">
        <v>6700</v>
      </c>
      <c r="X29321" s="78"/>
      <c r="Y29321" s="78">
        <v>10200</v>
      </c>
      <c r="Z29321" s="78">
        <v>2.82</v>
      </c>
    </row>
    <row r="29322" spans="1:26" x14ac:dyDescent="0.25">
      <c r="A29322" s="78">
        <v>209832214</v>
      </c>
      <c r="D29322" s="78" t="s">
        <v>343</v>
      </c>
      <c r="E29322" s="78" t="s">
        <v>344</v>
      </c>
      <c r="J29322" s="78" t="s">
        <v>14823</v>
      </c>
      <c r="L29322" s="78" t="s">
        <v>14825</v>
      </c>
      <c r="V29322" s="78">
        <v>9000</v>
      </c>
      <c r="W29322" s="78">
        <v>6700</v>
      </c>
      <c r="X29322" s="78"/>
      <c r="Y29322" s="78">
        <v>10200</v>
      </c>
      <c r="Z29322" s="78">
        <v>2.82</v>
      </c>
    </row>
    <row r="29323" spans="1:26" x14ac:dyDescent="0.25">
      <c r="A29323" s="78">
        <v>202680595</v>
      </c>
      <c r="D29323" s="78" t="s">
        <v>343</v>
      </c>
      <c r="E29323" s="78" t="s">
        <v>344</v>
      </c>
      <c r="J29323" s="78" t="s">
        <v>14826</v>
      </c>
      <c r="L29323" s="78" t="s">
        <v>11701</v>
      </c>
      <c r="V29323" s="78">
        <v>12000</v>
      </c>
      <c r="W29323" s="78">
        <v>9200</v>
      </c>
      <c r="X29323" s="78"/>
      <c r="Y29323" s="78">
        <v>12000</v>
      </c>
      <c r="Z29323" s="78">
        <v>2.84</v>
      </c>
    </row>
    <row r="29324" spans="1:26" x14ac:dyDescent="0.25">
      <c r="A29324" s="78">
        <v>208106983</v>
      </c>
      <c r="D29324" s="78" t="s">
        <v>29</v>
      </c>
      <c r="E29324" s="78" t="s">
        <v>5235</v>
      </c>
      <c r="J29324" s="78" t="s">
        <v>14828</v>
      </c>
      <c r="L29324" s="78" t="s">
        <v>14829</v>
      </c>
      <c r="V29324" s="78">
        <v>36000</v>
      </c>
      <c r="W29324" s="78">
        <v>25000</v>
      </c>
      <c r="X29324" s="78"/>
      <c r="Y29324" s="78">
        <v>26000</v>
      </c>
      <c r="Z29324" s="78">
        <v>2.2200000000000002</v>
      </c>
    </row>
    <row r="29325" spans="1:26" x14ac:dyDescent="0.25">
      <c r="A29325" s="78">
        <v>209832215</v>
      </c>
      <c r="D29325" s="78" t="s">
        <v>343</v>
      </c>
      <c r="E29325" s="78" t="s">
        <v>344</v>
      </c>
      <c r="J29325" s="78" t="s">
        <v>14826</v>
      </c>
      <c r="L29325" s="78" t="s">
        <v>11700</v>
      </c>
      <c r="V29325" s="78">
        <v>12000</v>
      </c>
      <c r="W29325" s="78">
        <v>9200</v>
      </c>
      <c r="X29325" s="78"/>
      <c r="Y29325" s="78">
        <v>12000</v>
      </c>
      <c r="Z29325" s="78">
        <v>2.84</v>
      </c>
    </row>
    <row r="29326" spans="1:26" x14ac:dyDescent="0.25">
      <c r="A29326" s="78">
        <v>208106982</v>
      </c>
      <c r="D29326" s="78" t="s">
        <v>29</v>
      </c>
      <c r="E29326" s="78" t="s">
        <v>5235</v>
      </c>
      <c r="J29326" s="78" t="s">
        <v>14828</v>
      </c>
      <c r="L29326" s="78" t="s">
        <v>14830</v>
      </c>
      <c r="V29326" s="78">
        <v>36000</v>
      </c>
      <c r="W29326" s="78">
        <v>23000</v>
      </c>
      <c r="X29326" s="78"/>
      <c r="Y29326" s="78">
        <v>26000</v>
      </c>
      <c r="Z29326" s="78">
        <v>2.13</v>
      </c>
    </row>
    <row r="29327" spans="1:26" x14ac:dyDescent="0.25">
      <c r="A29327" s="78">
        <v>209832187</v>
      </c>
      <c r="D29327" s="78" t="s">
        <v>343</v>
      </c>
      <c r="E29327" s="78" t="s">
        <v>344</v>
      </c>
      <c r="J29327" s="78" t="s">
        <v>14826</v>
      </c>
      <c r="L29327" s="78" t="s">
        <v>14831</v>
      </c>
      <c r="V29327" s="78">
        <v>12000</v>
      </c>
      <c r="W29327" s="78">
        <v>9200</v>
      </c>
      <c r="X29327" s="78"/>
      <c r="Y29327" s="78">
        <v>12000</v>
      </c>
      <c r="Z29327" s="78">
        <v>2.84</v>
      </c>
    </row>
    <row r="29328" spans="1:26" x14ac:dyDescent="0.25">
      <c r="A29328" s="78">
        <v>209549016</v>
      </c>
      <c r="D29328" s="78" t="s">
        <v>29</v>
      </c>
      <c r="E29328" s="78" t="s">
        <v>5229</v>
      </c>
      <c r="J29328" s="78" t="s">
        <v>14832</v>
      </c>
      <c r="L29328" s="78" t="s">
        <v>14833</v>
      </c>
      <c r="V29328" s="78">
        <v>36000</v>
      </c>
      <c r="W29328" s="78">
        <v>23000</v>
      </c>
      <c r="X29328" s="78"/>
      <c r="Y29328" s="78">
        <v>26000</v>
      </c>
      <c r="Z29328" s="78">
        <v>2.13</v>
      </c>
    </row>
    <row r="29329" spans="1:26" x14ac:dyDescent="0.25">
      <c r="A29329" s="78">
        <v>202680596</v>
      </c>
      <c r="D29329" s="78" t="s">
        <v>343</v>
      </c>
      <c r="E29329" s="78" t="s">
        <v>344</v>
      </c>
      <c r="J29329" s="78" t="s">
        <v>14834</v>
      </c>
      <c r="L29329" s="78" t="s">
        <v>6720</v>
      </c>
      <c r="V29329" s="78">
        <v>14000</v>
      </c>
      <c r="W29329" s="78">
        <v>12100</v>
      </c>
      <c r="X29329" s="78"/>
      <c r="Y29329" s="78">
        <v>16400</v>
      </c>
      <c r="Z29329" s="78">
        <v>2.39</v>
      </c>
    </row>
    <row r="29330" spans="1:26" x14ac:dyDescent="0.25">
      <c r="A29330" s="78">
        <v>209549022</v>
      </c>
      <c r="D29330" s="78" t="s">
        <v>29</v>
      </c>
      <c r="E29330" s="78" t="s">
        <v>5229</v>
      </c>
      <c r="J29330" s="78" t="s">
        <v>14832</v>
      </c>
      <c r="L29330" s="78" t="s">
        <v>14835</v>
      </c>
      <c r="V29330" s="78">
        <v>36000</v>
      </c>
      <c r="W29330" s="78">
        <v>23000</v>
      </c>
      <c r="X29330" s="78"/>
      <c r="Y29330" s="78">
        <v>25000</v>
      </c>
      <c r="Z29330" s="78">
        <v>2.11</v>
      </c>
    </row>
    <row r="29331" spans="1:26" x14ac:dyDescent="0.25">
      <c r="A29331" s="78">
        <v>209832216</v>
      </c>
      <c r="D29331" s="78" t="s">
        <v>343</v>
      </c>
      <c r="E29331" s="78" t="s">
        <v>344</v>
      </c>
      <c r="J29331" s="78" t="s">
        <v>14834</v>
      </c>
      <c r="L29331" s="78" t="s">
        <v>11703</v>
      </c>
      <c r="V29331" s="78">
        <v>14000</v>
      </c>
      <c r="W29331" s="78">
        <v>12100</v>
      </c>
      <c r="X29331" s="78"/>
      <c r="Y29331" s="78">
        <v>16400</v>
      </c>
      <c r="Z29331" s="78">
        <v>2.39</v>
      </c>
    </row>
    <row r="29332" spans="1:26" x14ac:dyDescent="0.25">
      <c r="A29332" s="78">
        <v>208106984</v>
      </c>
      <c r="D29332" s="78" t="s">
        <v>29</v>
      </c>
      <c r="E29332" s="78" t="s">
        <v>5235</v>
      </c>
      <c r="J29332" s="78" t="s">
        <v>14828</v>
      </c>
      <c r="L29332" s="78" t="s">
        <v>14837</v>
      </c>
      <c r="V29332" s="78">
        <v>36000</v>
      </c>
      <c r="W29332" s="78">
        <v>23000</v>
      </c>
      <c r="X29332" s="78"/>
      <c r="Y29332" s="78">
        <v>25000</v>
      </c>
      <c r="Z29332" s="78">
        <v>2.11</v>
      </c>
    </row>
    <row r="29333" spans="1:26" x14ac:dyDescent="0.25">
      <c r="A29333" s="78">
        <v>209832188</v>
      </c>
      <c r="D29333" s="78" t="s">
        <v>343</v>
      </c>
      <c r="E29333" s="78" t="s">
        <v>344</v>
      </c>
      <c r="J29333" s="78" t="s">
        <v>14834</v>
      </c>
      <c r="L29333" s="78" t="s">
        <v>14838</v>
      </c>
      <c r="V29333" s="78">
        <v>14000</v>
      </c>
      <c r="W29333" s="78">
        <v>12100</v>
      </c>
      <c r="X29333" s="78"/>
      <c r="Y29333" s="78">
        <v>16400</v>
      </c>
      <c r="Z29333" s="78">
        <v>2.39</v>
      </c>
    </row>
    <row r="29334" spans="1:26" x14ac:dyDescent="0.25">
      <c r="A29334" s="78">
        <v>209832343</v>
      </c>
      <c r="D29334" s="78" t="s">
        <v>343</v>
      </c>
      <c r="E29334" s="78" t="s">
        <v>344</v>
      </c>
      <c r="J29334" s="78" t="s">
        <v>14841</v>
      </c>
      <c r="L29334" s="78" t="s">
        <v>11705</v>
      </c>
      <c r="V29334" s="78">
        <v>18000</v>
      </c>
      <c r="W29334" s="78">
        <v>13800</v>
      </c>
      <c r="X29334" s="78"/>
      <c r="Y29334" s="78">
        <v>18200</v>
      </c>
      <c r="Z29334" s="78">
        <v>2.48</v>
      </c>
    </row>
    <row r="29335" spans="1:26" x14ac:dyDescent="0.25">
      <c r="A29335" s="78">
        <v>209832342</v>
      </c>
      <c r="D29335" s="78" t="s">
        <v>343</v>
      </c>
      <c r="E29335" s="78" t="s">
        <v>344</v>
      </c>
      <c r="J29335" s="78" t="s">
        <v>14841</v>
      </c>
      <c r="L29335" s="78" t="s">
        <v>14842</v>
      </c>
      <c r="V29335" s="78">
        <v>18000</v>
      </c>
      <c r="W29335" s="78">
        <v>13800</v>
      </c>
      <c r="X29335" s="78"/>
      <c r="Y29335" s="78">
        <v>18200</v>
      </c>
      <c r="Z29335" s="78">
        <v>2.48</v>
      </c>
    </row>
    <row r="29336" spans="1:26" x14ac:dyDescent="0.25">
      <c r="A29336" s="78">
        <v>211078833</v>
      </c>
      <c r="D29336" s="78" t="s">
        <v>1060</v>
      </c>
      <c r="E29336" s="78" t="s">
        <v>1061</v>
      </c>
      <c r="J29336" s="78" t="s">
        <v>14843</v>
      </c>
      <c r="L29336" s="78" t="s">
        <v>14844</v>
      </c>
      <c r="V29336" s="78">
        <v>36000</v>
      </c>
      <c r="W29336" s="78">
        <v>24600</v>
      </c>
      <c r="X29336" s="78"/>
      <c r="Y29336" s="78">
        <v>34500</v>
      </c>
      <c r="Z29336" s="78">
        <v>2.41</v>
      </c>
    </row>
    <row r="29337" spans="1:26" x14ac:dyDescent="0.25">
      <c r="A29337" s="78">
        <v>202680600</v>
      </c>
      <c r="D29337" s="78" t="s">
        <v>343</v>
      </c>
      <c r="E29337" s="78" t="s">
        <v>344</v>
      </c>
      <c r="J29337" s="78" t="s">
        <v>14845</v>
      </c>
      <c r="L29337" s="78" t="s">
        <v>11108</v>
      </c>
      <c r="V29337" s="78">
        <v>9000</v>
      </c>
      <c r="W29337" s="78">
        <v>6700</v>
      </c>
      <c r="X29337" s="78"/>
      <c r="Y29337" s="78">
        <v>7200</v>
      </c>
      <c r="Z29337" s="78">
        <v>1.1599999999999999</v>
      </c>
    </row>
    <row r="29338" spans="1:26" x14ac:dyDescent="0.25">
      <c r="A29338" s="78">
        <v>209832224</v>
      </c>
      <c r="D29338" s="78" t="s">
        <v>343</v>
      </c>
      <c r="E29338" s="78" t="s">
        <v>344</v>
      </c>
      <c r="J29338" s="78" t="s">
        <v>14846</v>
      </c>
      <c r="L29338" s="78" t="s">
        <v>11695</v>
      </c>
      <c r="V29338" s="78">
        <v>12000</v>
      </c>
      <c r="W29338" s="78">
        <v>7600</v>
      </c>
      <c r="X29338" s="78"/>
      <c r="Y29338" s="78">
        <v>9000</v>
      </c>
      <c r="Z29338" s="78">
        <v>2.66</v>
      </c>
    </row>
    <row r="29339" spans="1:26" x14ac:dyDescent="0.25">
      <c r="A29339" s="78">
        <v>202680601</v>
      </c>
      <c r="D29339" s="78" t="s">
        <v>343</v>
      </c>
      <c r="E29339" s="78" t="s">
        <v>344</v>
      </c>
      <c r="J29339" s="78" t="s">
        <v>14846</v>
      </c>
      <c r="L29339" s="78" t="s">
        <v>11110</v>
      </c>
      <c r="V29339" s="78">
        <v>12000</v>
      </c>
      <c r="W29339" s="78">
        <v>7600</v>
      </c>
      <c r="X29339" s="78"/>
      <c r="Y29339" s="78">
        <v>9000</v>
      </c>
      <c r="Z29339" s="78">
        <v>2.66</v>
      </c>
    </row>
    <row r="29340" spans="1:26" x14ac:dyDescent="0.25">
      <c r="A29340" s="78">
        <v>211078832</v>
      </c>
      <c r="D29340" s="78" t="s">
        <v>1060</v>
      </c>
      <c r="E29340" s="78" t="s">
        <v>1061</v>
      </c>
      <c r="J29340" s="78" t="s">
        <v>14847</v>
      </c>
      <c r="L29340" s="78" t="s">
        <v>14848</v>
      </c>
      <c r="V29340" s="78">
        <v>30000</v>
      </c>
      <c r="W29340" s="78">
        <v>20800</v>
      </c>
      <c r="X29340" s="78"/>
      <c r="Y29340" s="78">
        <v>30900</v>
      </c>
      <c r="Z29340" s="78">
        <v>2.38</v>
      </c>
    </row>
    <row r="29341" spans="1:26" x14ac:dyDescent="0.25">
      <c r="A29341" s="78">
        <v>209832225</v>
      </c>
      <c r="D29341" s="78" t="s">
        <v>343</v>
      </c>
      <c r="E29341" s="78" t="s">
        <v>344</v>
      </c>
      <c r="J29341" s="78" t="s">
        <v>12398</v>
      </c>
      <c r="L29341" s="78" t="s">
        <v>11697</v>
      </c>
      <c r="V29341" s="78">
        <v>14000</v>
      </c>
      <c r="W29341" s="78">
        <v>11500</v>
      </c>
      <c r="X29341" s="78"/>
      <c r="Y29341" s="78">
        <v>14000</v>
      </c>
      <c r="Z29341" s="78">
        <v>2.25</v>
      </c>
    </row>
    <row r="29342" spans="1:26" x14ac:dyDescent="0.25">
      <c r="A29342" s="78">
        <v>209832192</v>
      </c>
      <c r="D29342" s="78" t="s">
        <v>343</v>
      </c>
      <c r="E29342" s="78" t="s">
        <v>344</v>
      </c>
      <c r="J29342" s="78" t="s">
        <v>12398</v>
      </c>
      <c r="L29342" s="78" t="s">
        <v>12399</v>
      </c>
      <c r="V29342" s="78">
        <v>14000</v>
      </c>
      <c r="W29342" s="78">
        <v>11500</v>
      </c>
      <c r="X29342" s="78"/>
      <c r="Y29342" s="78">
        <v>14000</v>
      </c>
      <c r="Z29342" s="78">
        <v>2.25</v>
      </c>
    </row>
    <row r="29343" spans="1:26" x14ac:dyDescent="0.25">
      <c r="A29343" s="78">
        <v>209832226</v>
      </c>
      <c r="D29343" s="78" t="s">
        <v>343</v>
      </c>
      <c r="E29343" s="78" t="s">
        <v>344</v>
      </c>
      <c r="J29343" s="78" t="s">
        <v>12400</v>
      </c>
      <c r="L29343" s="78" t="s">
        <v>11686</v>
      </c>
      <c r="V29343" s="78">
        <v>17200</v>
      </c>
      <c r="W29343" s="78">
        <v>11500</v>
      </c>
      <c r="X29343" s="78"/>
      <c r="Y29343" s="78">
        <v>15000</v>
      </c>
      <c r="Z29343" s="78">
        <v>2.2999999999999998</v>
      </c>
    </row>
    <row r="29344" spans="1:26" x14ac:dyDescent="0.25">
      <c r="A29344" s="78">
        <v>207671409</v>
      </c>
      <c r="D29344" s="78" t="s">
        <v>29</v>
      </c>
      <c r="E29344" s="78" t="s">
        <v>5235</v>
      </c>
      <c r="J29344" s="78" t="s">
        <v>14849</v>
      </c>
      <c r="L29344" s="78" t="s">
        <v>14849</v>
      </c>
      <c r="V29344" s="78">
        <v>12000</v>
      </c>
      <c r="W29344" s="78">
        <v>9000</v>
      </c>
      <c r="X29344" s="78"/>
      <c r="Y29344" s="78">
        <v>9921</v>
      </c>
      <c r="Z29344" s="78">
        <v>2.31</v>
      </c>
    </row>
    <row r="29345" spans="1:26" x14ac:dyDescent="0.25">
      <c r="A29345" s="78">
        <v>209832193</v>
      </c>
      <c r="D29345" s="78" t="s">
        <v>343</v>
      </c>
      <c r="E29345" s="78" t="s">
        <v>344</v>
      </c>
      <c r="J29345" s="78" t="s">
        <v>12400</v>
      </c>
      <c r="L29345" s="78" t="s">
        <v>12401</v>
      </c>
      <c r="V29345" s="78">
        <v>17200</v>
      </c>
      <c r="W29345" s="78">
        <v>11500</v>
      </c>
      <c r="X29345" s="78"/>
      <c r="Y29345" s="78">
        <v>15000</v>
      </c>
      <c r="Z29345" s="78">
        <v>2.2999999999999998</v>
      </c>
    </row>
    <row r="29346" spans="1:26" x14ac:dyDescent="0.25">
      <c r="A29346" s="78">
        <v>211078831</v>
      </c>
      <c r="D29346" s="78" t="s">
        <v>1060</v>
      </c>
      <c r="E29346" s="78" t="s">
        <v>1061</v>
      </c>
      <c r="J29346" s="78" t="s">
        <v>14850</v>
      </c>
      <c r="L29346" s="78" t="s">
        <v>14851</v>
      </c>
      <c r="V29346" s="78">
        <v>24000</v>
      </c>
      <c r="W29346" s="78">
        <v>18000</v>
      </c>
      <c r="X29346" s="78"/>
      <c r="Y29346" s="78">
        <v>26000</v>
      </c>
      <c r="Z29346" s="78">
        <v>2.41</v>
      </c>
    </row>
    <row r="29347" spans="1:26" x14ac:dyDescent="0.25">
      <c r="A29347" s="78">
        <v>211078844</v>
      </c>
      <c r="D29347" s="78" t="s">
        <v>1060</v>
      </c>
      <c r="E29347" s="78" t="s">
        <v>1061</v>
      </c>
      <c r="J29347" s="78" t="s">
        <v>12633</v>
      </c>
      <c r="L29347" s="78" t="s">
        <v>14857</v>
      </c>
      <c r="V29347" s="78">
        <v>18000</v>
      </c>
      <c r="W29347" s="78">
        <v>15100</v>
      </c>
      <c r="X29347" s="78"/>
      <c r="Y29347" s="78">
        <v>19300</v>
      </c>
      <c r="Z29347" s="78">
        <v>2.42</v>
      </c>
    </row>
    <row r="29348" spans="1:26" x14ac:dyDescent="0.25">
      <c r="A29348" s="78">
        <v>209310453</v>
      </c>
      <c r="D29348" s="78" t="s">
        <v>343</v>
      </c>
      <c r="E29348" s="78" t="s">
        <v>344</v>
      </c>
      <c r="J29348" s="78" t="s">
        <v>14858</v>
      </c>
      <c r="V29348" s="78">
        <v>22000</v>
      </c>
      <c r="W29348" s="78">
        <v>14300</v>
      </c>
      <c r="X29348" s="78"/>
      <c r="Y29348" s="78">
        <v>19600</v>
      </c>
      <c r="Z29348" s="78">
        <v>2.0099999999999998</v>
      </c>
    </row>
    <row r="29349" spans="1:26" x14ac:dyDescent="0.25">
      <c r="A29349" s="78">
        <v>209310457</v>
      </c>
      <c r="D29349" s="78" t="s">
        <v>343</v>
      </c>
      <c r="E29349" s="78" t="s">
        <v>344</v>
      </c>
      <c r="J29349" s="78" t="s">
        <v>14860</v>
      </c>
      <c r="V29349" s="78">
        <v>35400</v>
      </c>
      <c r="W29349" s="78">
        <v>22400</v>
      </c>
      <c r="X29349" s="78"/>
      <c r="Y29349" s="78">
        <v>26600</v>
      </c>
      <c r="Z29349" s="78">
        <v>2.27</v>
      </c>
    </row>
    <row r="29350" spans="1:26" x14ac:dyDescent="0.25">
      <c r="A29350" s="78">
        <v>211078840</v>
      </c>
      <c r="D29350" s="78" t="s">
        <v>1060</v>
      </c>
      <c r="E29350" s="78" t="s">
        <v>1061</v>
      </c>
      <c r="J29350" s="78" t="s">
        <v>14843</v>
      </c>
      <c r="L29350" s="78" t="s">
        <v>14861</v>
      </c>
      <c r="V29350" s="78">
        <v>36000</v>
      </c>
      <c r="W29350" s="78">
        <v>25800</v>
      </c>
      <c r="X29350" s="78"/>
      <c r="Y29350" s="78">
        <v>34500</v>
      </c>
      <c r="Z29350" s="78">
        <v>2.35</v>
      </c>
    </row>
    <row r="29351" spans="1:26" x14ac:dyDescent="0.25">
      <c r="A29351" s="78">
        <v>208106974</v>
      </c>
      <c r="D29351" s="78" t="s">
        <v>29</v>
      </c>
      <c r="E29351" s="78" t="s">
        <v>5235</v>
      </c>
      <c r="J29351" s="78" t="s">
        <v>14853</v>
      </c>
      <c r="L29351" s="78" t="s">
        <v>14863</v>
      </c>
      <c r="V29351" s="78">
        <v>12000</v>
      </c>
      <c r="W29351" s="78">
        <v>8900</v>
      </c>
      <c r="X29351" s="78"/>
      <c r="Y29351" s="78">
        <v>9300</v>
      </c>
      <c r="Z29351" s="78">
        <v>2.39</v>
      </c>
    </row>
    <row r="29352" spans="1:26" x14ac:dyDescent="0.25">
      <c r="A29352" s="78">
        <v>209842996</v>
      </c>
      <c r="D29352" s="78" t="s">
        <v>29</v>
      </c>
      <c r="E29352" s="78" t="s">
        <v>5224</v>
      </c>
      <c r="J29352" s="78" t="s">
        <v>14733</v>
      </c>
      <c r="L29352" s="78" t="s">
        <v>14864</v>
      </c>
      <c r="V29352" s="78">
        <v>12000</v>
      </c>
      <c r="W29352" s="78">
        <v>8900</v>
      </c>
      <c r="X29352" s="78"/>
      <c r="Y29352" s="78">
        <v>9300</v>
      </c>
      <c r="Z29352" s="78">
        <v>2.39</v>
      </c>
    </row>
    <row r="29353" spans="1:26" x14ac:dyDescent="0.25">
      <c r="A29353" s="78">
        <v>209549012</v>
      </c>
      <c r="D29353" s="78" t="s">
        <v>29</v>
      </c>
      <c r="E29353" s="78" t="s">
        <v>5229</v>
      </c>
      <c r="J29353" s="78" t="s">
        <v>14865</v>
      </c>
      <c r="L29353" s="78" t="s">
        <v>14866</v>
      </c>
      <c r="V29353" s="78">
        <v>12000</v>
      </c>
      <c r="W29353" s="78">
        <v>8900</v>
      </c>
      <c r="X29353" s="78"/>
      <c r="Y29353" s="78">
        <v>9300</v>
      </c>
      <c r="Z29353" s="78">
        <v>2.39</v>
      </c>
    </row>
    <row r="29354" spans="1:26" x14ac:dyDescent="0.25">
      <c r="A29354" s="78">
        <v>211078837</v>
      </c>
      <c r="D29354" s="78" t="s">
        <v>1060</v>
      </c>
      <c r="E29354" s="78" t="s">
        <v>1061</v>
      </c>
      <c r="J29354" s="78" t="s">
        <v>14847</v>
      </c>
      <c r="L29354" s="78" t="s">
        <v>14867</v>
      </c>
      <c r="V29354" s="78">
        <v>30000</v>
      </c>
      <c r="W29354" s="78">
        <v>21200</v>
      </c>
      <c r="X29354" s="78"/>
      <c r="Y29354" s="78">
        <v>30900</v>
      </c>
      <c r="Z29354" s="78">
        <v>2.29</v>
      </c>
    </row>
    <row r="29355" spans="1:26" x14ac:dyDescent="0.25">
      <c r="A29355" s="78">
        <v>211078834</v>
      </c>
      <c r="D29355" s="78" t="s">
        <v>1060</v>
      </c>
      <c r="E29355" s="78" t="s">
        <v>1061</v>
      </c>
      <c r="J29355" s="78" t="s">
        <v>14850</v>
      </c>
      <c r="L29355" s="78" t="s">
        <v>14870</v>
      </c>
      <c r="V29355" s="78">
        <v>24000</v>
      </c>
      <c r="W29355" s="78">
        <v>18100</v>
      </c>
      <c r="X29355" s="78"/>
      <c r="Y29355" s="78">
        <v>25700</v>
      </c>
      <c r="Z29355" s="78">
        <v>2.29</v>
      </c>
    </row>
    <row r="29356" spans="1:26" x14ac:dyDescent="0.25">
      <c r="A29356" s="78">
        <v>211078842</v>
      </c>
      <c r="D29356" s="78" t="s">
        <v>1060</v>
      </c>
      <c r="E29356" s="78" t="s">
        <v>1061</v>
      </c>
      <c r="J29356" s="78" t="s">
        <v>12633</v>
      </c>
      <c r="L29356" s="78" t="s">
        <v>14872</v>
      </c>
      <c r="V29356" s="78">
        <v>17100</v>
      </c>
      <c r="W29356" s="78">
        <v>15500</v>
      </c>
      <c r="X29356" s="78"/>
      <c r="Y29356" s="78">
        <v>19300</v>
      </c>
      <c r="Z29356" s="78">
        <v>2.3199999999999998</v>
      </c>
    </row>
    <row r="29357" spans="1:26" x14ac:dyDescent="0.25">
      <c r="A29357" s="78">
        <v>211078838</v>
      </c>
      <c r="D29357" s="78" t="s">
        <v>1060</v>
      </c>
      <c r="E29357" s="78" t="s">
        <v>1061</v>
      </c>
      <c r="J29357" s="78" t="s">
        <v>14874</v>
      </c>
      <c r="L29357" s="78" t="s">
        <v>14875</v>
      </c>
      <c r="V29357" s="78">
        <v>30000</v>
      </c>
      <c r="W29357" s="78">
        <v>21800</v>
      </c>
      <c r="X29357" s="78"/>
      <c r="Y29357" s="78">
        <v>30200</v>
      </c>
      <c r="Z29357" s="78">
        <v>2.13</v>
      </c>
    </row>
    <row r="29358" spans="1:26" x14ac:dyDescent="0.25">
      <c r="A29358" s="78">
        <v>211078835</v>
      </c>
      <c r="D29358" s="78" t="s">
        <v>1060</v>
      </c>
      <c r="E29358" s="78" t="s">
        <v>1061</v>
      </c>
      <c r="J29358" s="78" t="s">
        <v>14879</v>
      </c>
      <c r="L29358" s="78" t="s">
        <v>14880</v>
      </c>
      <c r="V29358" s="78">
        <v>24000</v>
      </c>
      <c r="W29358" s="78">
        <v>18700</v>
      </c>
      <c r="X29358" s="78"/>
      <c r="Y29358" s="78">
        <v>25600</v>
      </c>
      <c r="Z29358" s="78">
        <v>2.2200000000000002</v>
      </c>
    </row>
    <row r="29359" spans="1:26" x14ac:dyDescent="0.25">
      <c r="A29359" s="78">
        <v>211078841</v>
      </c>
      <c r="D29359" s="78" t="s">
        <v>1060</v>
      </c>
      <c r="E29359" s="78" t="s">
        <v>1061</v>
      </c>
      <c r="J29359" s="78" t="s">
        <v>14843</v>
      </c>
      <c r="L29359" s="78" t="s">
        <v>14882</v>
      </c>
      <c r="V29359" s="78">
        <v>36000</v>
      </c>
      <c r="W29359" s="78">
        <v>24200</v>
      </c>
      <c r="X29359" s="78"/>
      <c r="Y29359" s="78">
        <v>34500</v>
      </c>
      <c r="Z29359" s="78">
        <v>2.37</v>
      </c>
    </row>
    <row r="29360" spans="1:26" x14ac:dyDescent="0.25">
      <c r="A29360" s="78">
        <v>209862177</v>
      </c>
      <c r="D29360" s="78" t="s">
        <v>29</v>
      </c>
      <c r="E29360" s="78" t="s">
        <v>5245</v>
      </c>
      <c r="J29360" s="78" t="s">
        <v>14883</v>
      </c>
      <c r="L29360" s="78" t="s">
        <v>14884</v>
      </c>
      <c r="V29360" s="78">
        <v>59000</v>
      </c>
      <c r="W29360" s="78">
        <v>34400</v>
      </c>
      <c r="X29360" s="78"/>
      <c r="Y29360" s="78">
        <v>36000</v>
      </c>
      <c r="Z29360" s="78">
        <v>2.29</v>
      </c>
    </row>
    <row r="29361" spans="1:26" x14ac:dyDescent="0.25">
      <c r="A29361" s="78">
        <v>209862180</v>
      </c>
      <c r="D29361" s="78" t="s">
        <v>29</v>
      </c>
      <c r="E29361" s="78" t="s">
        <v>5245</v>
      </c>
      <c r="J29361" s="78" t="s">
        <v>14883</v>
      </c>
      <c r="L29361" s="78" t="s">
        <v>14885</v>
      </c>
      <c r="V29361" s="78">
        <v>54000</v>
      </c>
      <c r="W29361" s="78">
        <v>35000</v>
      </c>
      <c r="X29361" s="78"/>
      <c r="Y29361" s="78">
        <v>35200</v>
      </c>
      <c r="Z29361" s="78">
        <v>1.98</v>
      </c>
    </row>
    <row r="29362" spans="1:26" x14ac:dyDescent="0.25">
      <c r="A29362" s="78">
        <v>209862152</v>
      </c>
      <c r="D29362" s="78" t="s">
        <v>29</v>
      </c>
      <c r="E29362" s="78" t="s">
        <v>5245</v>
      </c>
      <c r="J29362" s="78" t="s">
        <v>7874</v>
      </c>
      <c r="L29362" s="78" t="s">
        <v>14886</v>
      </c>
      <c r="V29362" s="78">
        <v>24000</v>
      </c>
      <c r="W29362" s="78">
        <v>18000</v>
      </c>
      <c r="X29362" s="78"/>
      <c r="Y29362" s="78">
        <v>22550</v>
      </c>
      <c r="Z29362" s="78">
        <v>2.34</v>
      </c>
    </row>
    <row r="29363" spans="1:26" x14ac:dyDescent="0.25">
      <c r="A29363" s="78">
        <v>207862055</v>
      </c>
      <c r="D29363" s="78" t="s">
        <v>29</v>
      </c>
      <c r="E29363" s="78" t="s">
        <v>4793</v>
      </c>
      <c r="J29363" s="78" t="s">
        <v>10801</v>
      </c>
      <c r="V29363" s="78">
        <v>28000</v>
      </c>
      <c r="W29363" s="78">
        <v>22000</v>
      </c>
      <c r="X29363" s="78"/>
      <c r="Y29363" s="78">
        <v>22600</v>
      </c>
      <c r="Z29363" s="78">
        <v>2.25</v>
      </c>
    </row>
    <row r="29364" spans="1:26" x14ac:dyDescent="0.25">
      <c r="A29364" s="78">
        <v>209862188</v>
      </c>
      <c r="D29364" s="78" t="s">
        <v>29</v>
      </c>
      <c r="E29364" s="78" t="s">
        <v>5245</v>
      </c>
      <c r="J29364" s="78" t="s">
        <v>10742</v>
      </c>
      <c r="V29364" s="78">
        <v>28000</v>
      </c>
      <c r="W29364" s="78">
        <v>22000</v>
      </c>
      <c r="X29364" s="78"/>
      <c r="Y29364" s="78">
        <v>22600</v>
      </c>
      <c r="Z29364" s="78">
        <v>2.25</v>
      </c>
    </row>
    <row r="29365" spans="1:26" x14ac:dyDescent="0.25">
      <c r="A29365" s="78">
        <v>211078839</v>
      </c>
      <c r="D29365" s="78" t="s">
        <v>1060</v>
      </c>
      <c r="E29365" s="78" t="s">
        <v>1061</v>
      </c>
      <c r="J29365" s="78" t="s">
        <v>14847</v>
      </c>
      <c r="L29365" s="78" t="s">
        <v>14887</v>
      </c>
      <c r="V29365" s="78">
        <v>30000</v>
      </c>
      <c r="W29365" s="78">
        <v>21000</v>
      </c>
      <c r="X29365" s="78"/>
      <c r="Y29365" s="78">
        <v>30900</v>
      </c>
      <c r="Z29365" s="78">
        <v>2.31</v>
      </c>
    </row>
    <row r="29366" spans="1:26" x14ac:dyDescent="0.25">
      <c r="A29366" s="78">
        <v>209862162</v>
      </c>
      <c r="D29366" s="78" t="s">
        <v>29</v>
      </c>
      <c r="E29366" s="78" t="s">
        <v>5245</v>
      </c>
      <c r="J29366" s="78" t="s">
        <v>7512</v>
      </c>
      <c r="L29366" s="78" t="s">
        <v>14888</v>
      </c>
      <c r="V29366" s="78">
        <v>17000</v>
      </c>
      <c r="W29366" s="78">
        <v>12600</v>
      </c>
      <c r="X29366" s="78"/>
      <c r="Y29366" s="78">
        <v>14100</v>
      </c>
      <c r="Z29366" s="78">
        <v>2.4</v>
      </c>
    </row>
    <row r="29367" spans="1:26" x14ac:dyDescent="0.25">
      <c r="A29367" s="78">
        <v>211078836</v>
      </c>
      <c r="D29367" s="78" t="s">
        <v>1060</v>
      </c>
      <c r="E29367" s="78" t="s">
        <v>1061</v>
      </c>
      <c r="J29367" s="78" t="s">
        <v>14850</v>
      </c>
      <c r="L29367" s="78" t="s">
        <v>14889</v>
      </c>
      <c r="V29367" s="78">
        <v>24000</v>
      </c>
      <c r="W29367" s="78">
        <v>17500</v>
      </c>
      <c r="X29367" s="78"/>
      <c r="Y29367" s="78">
        <v>26000</v>
      </c>
      <c r="Z29367" s="78">
        <v>2.35</v>
      </c>
    </row>
    <row r="29368" spans="1:26" x14ac:dyDescent="0.25">
      <c r="A29368" s="78">
        <v>209862164</v>
      </c>
      <c r="D29368" s="78" t="s">
        <v>29</v>
      </c>
      <c r="E29368" s="78" t="s">
        <v>5245</v>
      </c>
      <c r="J29368" s="78" t="s">
        <v>7512</v>
      </c>
      <c r="L29368" s="78" t="s">
        <v>14890</v>
      </c>
      <c r="V29368" s="78">
        <v>18000</v>
      </c>
      <c r="W29368" s="78">
        <v>12800</v>
      </c>
      <c r="X29368" s="78"/>
      <c r="Y29368" s="78">
        <v>14200</v>
      </c>
      <c r="Z29368" s="78">
        <v>2.29</v>
      </c>
    </row>
    <row r="29369" spans="1:26" x14ac:dyDescent="0.25">
      <c r="A29369" s="78">
        <v>209862150</v>
      </c>
      <c r="D29369" s="78" t="s">
        <v>29</v>
      </c>
      <c r="E29369" s="78" t="s">
        <v>5245</v>
      </c>
      <c r="J29369" s="78" t="s">
        <v>14891</v>
      </c>
      <c r="L29369" s="78" t="s">
        <v>14892</v>
      </c>
      <c r="V29369" s="78">
        <v>12000</v>
      </c>
      <c r="W29369" s="78">
        <v>8200</v>
      </c>
      <c r="X29369" s="78"/>
      <c r="Y29369" s="78">
        <v>9543</v>
      </c>
      <c r="Z29369" s="78">
        <v>2.39</v>
      </c>
    </row>
    <row r="29370" spans="1:26" x14ac:dyDescent="0.25">
      <c r="A29370" s="78">
        <v>209862148</v>
      </c>
      <c r="D29370" s="78" t="s">
        <v>29</v>
      </c>
      <c r="E29370" s="78" t="s">
        <v>5245</v>
      </c>
      <c r="J29370" s="78" t="s">
        <v>14895</v>
      </c>
      <c r="L29370" s="78" t="s">
        <v>14896</v>
      </c>
      <c r="V29370" s="78">
        <v>12000</v>
      </c>
      <c r="W29370" s="78">
        <v>8400</v>
      </c>
      <c r="X29370" s="78"/>
      <c r="Y29370" s="78">
        <v>8448</v>
      </c>
      <c r="Z29370" s="78">
        <v>2.27</v>
      </c>
    </row>
    <row r="29371" spans="1:26" x14ac:dyDescent="0.25">
      <c r="A29371" s="78">
        <v>209862143</v>
      </c>
      <c r="D29371" s="78" t="s">
        <v>29</v>
      </c>
      <c r="E29371" s="78" t="s">
        <v>5245</v>
      </c>
      <c r="J29371" s="78" t="s">
        <v>14897</v>
      </c>
      <c r="L29371" s="78" t="s">
        <v>14898</v>
      </c>
      <c r="V29371" s="78">
        <v>18000</v>
      </c>
      <c r="W29371" s="78">
        <v>11500</v>
      </c>
      <c r="X29371" s="78"/>
      <c r="Y29371" s="78">
        <v>14370</v>
      </c>
      <c r="Z29371" s="78">
        <v>2.4900000000000002</v>
      </c>
    </row>
    <row r="29372" spans="1:26" x14ac:dyDescent="0.25">
      <c r="A29372" s="78">
        <v>209862141</v>
      </c>
      <c r="D29372" s="78" t="s">
        <v>29</v>
      </c>
      <c r="E29372" s="78" t="s">
        <v>5245</v>
      </c>
      <c r="J29372" s="78" t="s">
        <v>14899</v>
      </c>
      <c r="L29372" s="78" t="s">
        <v>14900</v>
      </c>
      <c r="V29372" s="78">
        <v>9000</v>
      </c>
      <c r="W29372" s="78">
        <v>6900</v>
      </c>
      <c r="X29372" s="78"/>
      <c r="Y29372" s="78">
        <v>7500</v>
      </c>
      <c r="Z29372" s="78">
        <v>2.02</v>
      </c>
    </row>
    <row r="29373" spans="1:26" x14ac:dyDescent="0.25">
      <c r="A29373" s="78">
        <v>209862139</v>
      </c>
      <c r="D29373" s="78" t="s">
        <v>29</v>
      </c>
      <c r="E29373" s="78" t="s">
        <v>5245</v>
      </c>
      <c r="J29373" s="78" t="s">
        <v>14901</v>
      </c>
      <c r="L29373" s="78" t="s">
        <v>14902</v>
      </c>
      <c r="V29373" s="78">
        <v>9000</v>
      </c>
      <c r="W29373" s="78">
        <v>6800</v>
      </c>
      <c r="X29373" s="78"/>
      <c r="Y29373" s="78">
        <v>8044</v>
      </c>
      <c r="Z29373" s="78">
        <v>2.12</v>
      </c>
    </row>
    <row r="29374" spans="1:26" x14ac:dyDescent="0.25">
      <c r="A29374" s="78">
        <v>209862176</v>
      </c>
      <c r="D29374" s="78" t="s">
        <v>29</v>
      </c>
      <c r="E29374" s="78" t="s">
        <v>5245</v>
      </c>
      <c r="J29374" s="78" t="s">
        <v>5246</v>
      </c>
      <c r="L29374" s="78" t="s">
        <v>14904</v>
      </c>
      <c r="V29374" s="78">
        <v>48000</v>
      </c>
      <c r="W29374" s="78">
        <v>34000</v>
      </c>
      <c r="X29374" s="78"/>
      <c r="Y29374" s="78">
        <v>41000</v>
      </c>
      <c r="Z29374" s="78">
        <v>2.3199999999999998</v>
      </c>
    </row>
    <row r="29375" spans="1:26" x14ac:dyDescent="0.25">
      <c r="A29375" s="78">
        <v>211078843</v>
      </c>
      <c r="D29375" s="78" t="s">
        <v>1060</v>
      </c>
      <c r="E29375" s="78" t="s">
        <v>1061</v>
      </c>
      <c r="J29375" s="78" t="s">
        <v>12633</v>
      </c>
      <c r="L29375" s="78" t="s">
        <v>14905</v>
      </c>
      <c r="V29375" s="78">
        <v>18000</v>
      </c>
      <c r="W29375" s="78">
        <v>15800</v>
      </c>
      <c r="X29375" s="78"/>
      <c r="Y29375" s="78">
        <v>19300</v>
      </c>
      <c r="Z29375" s="78">
        <v>2.36</v>
      </c>
    </row>
    <row r="29376" spans="1:26" x14ac:dyDescent="0.25">
      <c r="A29376" s="78">
        <v>212316047</v>
      </c>
      <c r="D29376" s="78" t="s">
        <v>29</v>
      </c>
      <c r="E29376" s="78" t="s">
        <v>5245</v>
      </c>
      <c r="J29376" s="78" t="s">
        <v>5246</v>
      </c>
      <c r="L29376" s="78" t="s">
        <v>14907</v>
      </c>
      <c r="V29376" s="78">
        <v>48000</v>
      </c>
      <c r="W29376" s="78">
        <v>30000</v>
      </c>
      <c r="X29376" s="78"/>
      <c r="Y29376" s="78">
        <v>39000</v>
      </c>
      <c r="Z29376" s="78">
        <v>2.0499999999999998</v>
      </c>
    </row>
    <row r="29377" spans="1:26" x14ac:dyDescent="0.25">
      <c r="A29377" s="78">
        <v>209862175</v>
      </c>
      <c r="D29377" s="78" t="s">
        <v>29</v>
      </c>
      <c r="E29377" s="78" t="s">
        <v>5245</v>
      </c>
      <c r="J29377" s="78" t="s">
        <v>14908</v>
      </c>
      <c r="L29377" s="78" t="s">
        <v>14909</v>
      </c>
      <c r="V29377" s="78">
        <v>36000</v>
      </c>
      <c r="W29377" s="78">
        <v>25000</v>
      </c>
      <c r="X29377" s="78"/>
      <c r="Y29377" s="78">
        <v>26000</v>
      </c>
      <c r="Z29377" s="78">
        <v>2.2200000000000002</v>
      </c>
    </row>
    <row r="29378" spans="1:26" x14ac:dyDescent="0.25">
      <c r="A29378" s="78">
        <v>212555856</v>
      </c>
      <c r="D29378" s="78" t="s">
        <v>2889</v>
      </c>
      <c r="E29378" s="78" t="s">
        <v>5838</v>
      </c>
      <c r="J29378" s="78" t="s">
        <v>6972</v>
      </c>
      <c r="L29378" s="78" t="s">
        <v>14910</v>
      </c>
      <c r="V29378" s="78">
        <v>47000</v>
      </c>
      <c r="W29378" s="78">
        <v>30200</v>
      </c>
      <c r="X29378" s="78"/>
      <c r="Y29378" s="78">
        <v>48000</v>
      </c>
      <c r="Z29378" s="78">
        <v>2.04</v>
      </c>
    </row>
    <row r="29379" spans="1:26" x14ac:dyDescent="0.25">
      <c r="A29379" s="78">
        <v>212316046</v>
      </c>
      <c r="D29379" s="78" t="s">
        <v>29</v>
      </c>
      <c r="E29379" s="78" t="s">
        <v>5245</v>
      </c>
      <c r="J29379" s="78" t="s">
        <v>14908</v>
      </c>
      <c r="L29379" s="78" t="s">
        <v>14911</v>
      </c>
      <c r="V29379" s="78">
        <v>36000</v>
      </c>
      <c r="W29379" s="78">
        <v>23000</v>
      </c>
      <c r="X29379" s="78"/>
      <c r="Y29379" s="78">
        <v>26000</v>
      </c>
      <c r="Z29379" s="78">
        <v>2.13</v>
      </c>
    </row>
    <row r="29380" spans="1:26" x14ac:dyDescent="0.25">
      <c r="A29380" s="78">
        <v>212555858</v>
      </c>
      <c r="D29380" s="78" t="s">
        <v>2889</v>
      </c>
      <c r="E29380" s="78" t="s">
        <v>5838</v>
      </c>
      <c r="J29380" s="78" t="s">
        <v>6972</v>
      </c>
      <c r="L29380" s="78" t="s">
        <v>14912</v>
      </c>
      <c r="V29380" s="78">
        <v>47000</v>
      </c>
      <c r="W29380" s="78">
        <v>30200</v>
      </c>
      <c r="X29380" s="78"/>
      <c r="Y29380" s="78">
        <v>48000</v>
      </c>
      <c r="Z29380" s="78">
        <v>2.04</v>
      </c>
    </row>
    <row r="29381" spans="1:26" x14ac:dyDescent="0.25">
      <c r="A29381" s="78">
        <v>209862178</v>
      </c>
      <c r="D29381" s="78" t="s">
        <v>29</v>
      </c>
      <c r="E29381" s="78" t="s">
        <v>5245</v>
      </c>
      <c r="J29381" s="78" t="s">
        <v>14908</v>
      </c>
      <c r="L29381" s="78" t="s">
        <v>14913</v>
      </c>
      <c r="V29381" s="78">
        <v>36000</v>
      </c>
      <c r="W29381" s="78">
        <v>23000</v>
      </c>
      <c r="X29381" s="78"/>
      <c r="Y29381" s="78">
        <v>25000</v>
      </c>
      <c r="Z29381" s="78">
        <v>2.11</v>
      </c>
    </row>
    <row r="29382" spans="1:26" x14ac:dyDescent="0.25">
      <c r="A29382" s="78">
        <v>212555859</v>
      </c>
      <c r="D29382" s="78" t="s">
        <v>2889</v>
      </c>
      <c r="E29382" s="78" t="s">
        <v>5838</v>
      </c>
      <c r="J29382" s="78" t="s">
        <v>6972</v>
      </c>
      <c r="L29382" s="78" t="s">
        <v>14914</v>
      </c>
      <c r="V29382" s="78">
        <v>47000</v>
      </c>
      <c r="W29382" s="78">
        <v>30200</v>
      </c>
      <c r="X29382" s="78"/>
      <c r="Y29382" s="78">
        <v>48000</v>
      </c>
      <c r="Z29382" s="78">
        <v>2.04</v>
      </c>
    </row>
    <row r="29383" spans="1:26" x14ac:dyDescent="0.25">
      <c r="A29383" s="78">
        <v>210191037</v>
      </c>
      <c r="D29383" s="78" t="s">
        <v>1060</v>
      </c>
      <c r="E29383" s="78" t="s">
        <v>1061</v>
      </c>
      <c r="J29383" s="78" t="s">
        <v>14915</v>
      </c>
      <c r="L29383" s="78" t="s">
        <v>10690</v>
      </c>
      <c r="V29383" s="78">
        <v>12000</v>
      </c>
      <c r="W29383" s="78">
        <v>8500</v>
      </c>
      <c r="X29383" s="78"/>
      <c r="Y29383" s="78">
        <v>12700</v>
      </c>
      <c r="Z29383" s="78">
        <v>2.68</v>
      </c>
    </row>
    <row r="29384" spans="1:26" x14ac:dyDescent="0.25">
      <c r="A29384" s="78">
        <v>212544104</v>
      </c>
      <c r="D29384" s="78" t="s">
        <v>2889</v>
      </c>
      <c r="E29384" s="78" t="s">
        <v>5838</v>
      </c>
      <c r="J29384" s="78" t="s">
        <v>6975</v>
      </c>
      <c r="L29384" s="78" t="s">
        <v>14916</v>
      </c>
      <c r="V29384" s="78">
        <v>22800</v>
      </c>
      <c r="W29384" s="78">
        <v>15800</v>
      </c>
      <c r="X29384" s="78"/>
      <c r="Y29384" s="78">
        <v>9250</v>
      </c>
      <c r="Z29384" s="78">
        <v>2.56</v>
      </c>
    </row>
    <row r="29385" spans="1:26" x14ac:dyDescent="0.25">
      <c r="A29385" s="78">
        <v>212555857</v>
      </c>
      <c r="D29385" s="78" t="s">
        <v>2889</v>
      </c>
      <c r="E29385" s="78" t="s">
        <v>5838</v>
      </c>
      <c r="J29385" s="78" t="s">
        <v>6972</v>
      </c>
      <c r="L29385" s="78" t="s">
        <v>14910</v>
      </c>
      <c r="V29385" s="78">
        <v>47000</v>
      </c>
      <c r="W29385" s="78">
        <v>30200</v>
      </c>
      <c r="X29385" s="78"/>
      <c r="Y29385" s="78">
        <v>48000</v>
      </c>
      <c r="Z29385" s="78">
        <v>2.04</v>
      </c>
    </row>
    <row r="29386" spans="1:26" x14ac:dyDescent="0.25">
      <c r="A29386" s="78">
        <v>212555860</v>
      </c>
      <c r="D29386" s="78" t="s">
        <v>2889</v>
      </c>
      <c r="E29386" s="78" t="s">
        <v>5838</v>
      </c>
      <c r="J29386" s="78" t="s">
        <v>6972</v>
      </c>
      <c r="L29386" s="78" t="s">
        <v>14912</v>
      </c>
      <c r="V29386" s="78">
        <v>47000</v>
      </c>
      <c r="W29386" s="78">
        <v>30200</v>
      </c>
      <c r="X29386" s="78"/>
      <c r="Y29386" s="78">
        <v>48000</v>
      </c>
      <c r="Z29386" s="78">
        <v>2.04</v>
      </c>
    </row>
    <row r="29387" spans="1:26" x14ac:dyDescent="0.25">
      <c r="A29387" s="78">
        <v>212555861</v>
      </c>
      <c r="D29387" s="78" t="s">
        <v>2889</v>
      </c>
      <c r="E29387" s="78" t="s">
        <v>5838</v>
      </c>
      <c r="J29387" s="78" t="s">
        <v>6972</v>
      </c>
      <c r="L29387" s="78" t="s">
        <v>14914</v>
      </c>
      <c r="V29387" s="78">
        <v>47000</v>
      </c>
      <c r="W29387" s="78">
        <v>30200</v>
      </c>
      <c r="X29387" s="78"/>
      <c r="Y29387" s="78">
        <v>48000</v>
      </c>
      <c r="Z29387" s="78">
        <v>2.04</v>
      </c>
    </row>
    <row r="29388" spans="1:26" x14ac:dyDescent="0.25">
      <c r="A29388" s="78">
        <v>209862158</v>
      </c>
      <c r="D29388" s="78" t="s">
        <v>29</v>
      </c>
      <c r="E29388" s="78" t="s">
        <v>5245</v>
      </c>
      <c r="J29388" s="78" t="s">
        <v>14891</v>
      </c>
      <c r="L29388" s="78" t="s">
        <v>14917</v>
      </c>
      <c r="V29388" s="78">
        <v>12000</v>
      </c>
      <c r="W29388" s="78">
        <v>8900</v>
      </c>
      <c r="X29388" s="78"/>
      <c r="Y29388" s="78">
        <v>9300</v>
      </c>
      <c r="Z29388" s="78">
        <v>2.39</v>
      </c>
    </row>
    <row r="29389" spans="1:26" x14ac:dyDescent="0.25">
      <c r="A29389" s="78">
        <v>208650697</v>
      </c>
      <c r="D29389" s="78" t="s">
        <v>29</v>
      </c>
      <c r="E29389" s="78" t="s">
        <v>5148</v>
      </c>
      <c r="J29389" s="78" t="s">
        <v>14919</v>
      </c>
      <c r="L29389" s="78" t="s">
        <v>14920</v>
      </c>
      <c r="V29389" s="78">
        <v>24000</v>
      </c>
      <c r="W29389" s="78">
        <v>16500</v>
      </c>
      <c r="X29389" s="78"/>
      <c r="Y29389" s="78">
        <v>19257</v>
      </c>
      <c r="Z29389" s="78">
        <v>2.11</v>
      </c>
    </row>
    <row r="29390" spans="1:26" x14ac:dyDescent="0.25">
      <c r="A29390" s="78">
        <v>208650696</v>
      </c>
      <c r="D29390" s="78" t="s">
        <v>29</v>
      </c>
      <c r="E29390" s="78" t="s">
        <v>5148</v>
      </c>
      <c r="J29390" s="78" t="s">
        <v>14921</v>
      </c>
      <c r="L29390" s="78" t="s">
        <v>14922</v>
      </c>
      <c r="V29390" s="78">
        <v>18000</v>
      </c>
      <c r="W29390" s="78">
        <v>11400</v>
      </c>
      <c r="X29390" s="78"/>
      <c r="Y29390" s="78">
        <v>14370</v>
      </c>
      <c r="Z29390" s="78">
        <v>2.4900000000000002</v>
      </c>
    </row>
    <row r="29391" spans="1:26" x14ac:dyDescent="0.25">
      <c r="A29391" s="78">
        <v>208650695</v>
      </c>
      <c r="D29391" s="78" t="s">
        <v>29</v>
      </c>
      <c r="E29391" s="78" t="s">
        <v>5148</v>
      </c>
      <c r="J29391" s="78" t="s">
        <v>14923</v>
      </c>
      <c r="L29391" s="78" t="s">
        <v>14924</v>
      </c>
      <c r="V29391" s="78">
        <v>12000</v>
      </c>
      <c r="W29391" s="78">
        <v>7000</v>
      </c>
      <c r="X29391" s="78"/>
      <c r="Y29391" s="78">
        <v>9300</v>
      </c>
      <c r="Z29391" s="78">
        <v>2</v>
      </c>
    </row>
    <row r="29392" spans="1:26" x14ac:dyDescent="0.25">
      <c r="A29392" s="78">
        <v>208650693</v>
      </c>
      <c r="D29392" s="78" t="s">
        <v>29</v>
      </c>
      <c r="E29392" s="78" t="s">
        <v>5148</v>
      </c>
      <c r="J29392" s="78" t="s">
        <v>14927</v>
      </c>
      <c r="L29392" s="78" t="s">
        <v>14928</v>
      </c>
      <c r="V29392" s="78">
        <v>12000</v>
      </c>
      <c r="W29392" s="78">
        <v>7800</v>
      </c>
      <c r="X29392" s="78"/>
      <c r="Y29392" s="78">
        <v>8200</v>
      </c>
      <c r="Z29392" s="78">
        <v>1.35</v>
      </c>
    </row>
    <row r="29393" spans="1:26" x14ac:dyDescent="0.25">
      <c r="A29393" s="78">
        <v>212361359</v>
      </c>
      <c r="D29393" s="78" t="s">
        <v>1084</v>
      </c>
      <c r="E29393" s="78" t="s">
        <v>1085</v>
      </c>
      <c r="J29393" s="78" t="s">
        <v>6972</v>
      </c>
      <c r="L29393" s="78" t="s">
        <v>14931</v>
      </c>
      <c r="V29393" s="78">
        <v>47000</v>
      </c>
      <c r="W29393" s="78">
        <v>31200</v>
      </c>
      <c r="X29393" s="78"/>
      <c r="Y29393" s="78">
        <v>32700</v>
      </c>
      <c r="Z29393" s="78">
        <v>2.08</v>
      </c>
    </row>
    <row r="29394" spans="1:26" x14ac:dyDescent="0.25">
      <c r="A29394" s="78">
        <v>212361357</v>
      </c>
      <c r="D29394" s="78" t="s">
        <v>1084</v>
      </c>
      <c r="E29394" s="78" t="s">
        <v>1085</v>
      </c>
      <c r="J29394" s="78" t="s">
        <v>6975</v>
      </c>
      <c r="L29394" s="78" t="s">
        <v>14932</v>
      </c>
      <c r="V29394" s="78">
        <v>23000</v>
      </c>
      <c r="W29394" s="78">
        <v>16800</v>
      </c>
      <c r="X29394" s="78"/>
      <c r="Y29394" s="78">
        <v>17600</v>
      </c>
      <c r="Z29394" s="78">
        <v>2.08</v>
      </c>
    </row>
    <row r="29395" spans="1:26" x14ac:dyDescent="0.25">
      <c r="A29395" s="78">
        <v>212361355</v>
      </c>
      <c r="D29395" s="78" t="s">
        <v>1084</v>
      </c>
      <c r="E29395" s="78" t="s">
        <v>1093</v>
      </c>
      <c r="J29395" s="78" t="s">
        <v>6972</v>
      </c>
      <c r="L29395" s="78" t="s">
        <v>14931</v>
      </c>
      <c r="V29395" s="78">
        <v>47000</v>
      </c>
      <c r="W29395" s="78">
        <v>31200</v>
      </c>
      <c r="X29395" s="78"/>
      <c r="Y29395" s="78">
        <v>32700</v>
      </c>
      <c r="Z29395" s="78">
        <v>2.08</v>
      </c>
    </row>
    <row r="29396" spans="1:26" x14ac:dyDescent="0.25">
      <c r="A29396" s="78">
        <v>212361353</v>
      </c>
      <c r="D29396" s="78" t="s">
        <v>1084</v>
      </c>
      <c r="E29396" s="78" t="s">
        <v>1093</v>
      </c>
      <c r="J29396" s="78" t="s">
        <v>6975</v>
      </c>
      <c r="L29396" s="78" t="s">
        <v>14932</v>
      </c>
      <c r="V29396" s="78">
        <v>23000</v>
      </c>
      <c r="W29396" s="78">
        <v>16800</v>
      </c>
      <c r="X29396" s="78"/>
      <c r="Y29396" s="78">
        <v>17600</v>
      </c>
      <c r="Z29396" s="78">
        <v>2.08</v>
      </c>
    </row>
    <row r="29397" spans="1:26" x14ac:dyDescent="0.25">
      <c r="A29397" s="78">
        <v>210822152</v>
      </c>
      <c r="D29397" s="78" t="s">
        <v>2889</v>
      </c>
      <c r="E29397" s="78" t="s">
        <v>2941</v>
      </c>
      <c r="J29397" s="78" t="s">
        <v>14933</v>
      </c>
      <c r="L29397" s="78" t="s">
        <v>9661</v>
      </c>
      <c r="V29397" s="78">
        <v>45500</v>
      </c>
      <c r="W29397" s="78">
        <v>32200</v>
      </c>
      <c r="X29397" s="78"/>
      <c r="Y29397" s="78">
        <v>32200</v>
      </c>
      <c r="Z29397" s="78">
        <v>2.37</v>
      </c>
    </row>
    <row r="29398" spans="1:26" x14ac:dyDescent="0.25">
      <c r="A29398" s="78">
        <v>210822149</v>
      </c>
      <c r="D29398" s="78" t="s">
        <v>2889</v>
      </c>
      <c r="E29398" s="78" t="s">
        <v>2941</v>
      </c>
      <c r="J29398" s="78" t="s">
        <v>14933</v>
      </c>
      <c r="L29398" s="78" t="s">
        <v>8600</v>
      </c>
      <c r="V29398" s="78">
        <v>44500</v>
      </c>
      <c r="W29398" s="78">
        <v>31400</v>
      </c>
      <c r="X29398" s="78"/>
      <c r="Y29398" s="78">
        <v>31400</v>
      </c>
      <c r="Z29398" s="78">
        <v>2.13</v>
      </c>
    </row>
    <row r="29399" spans="1:26" x14ac:dyDescent="0.25">
      <c r="A29399" s="78">
        <v>210822147</v>
      </c>
      <c r="D29399" s="78" t="s">
        <v>2889</v>
      </c>
      <c r="E29399" s="78" t="s">
        <v>2941</v>
      </c>
      <c r="J29399" s="78" t="s">
        <v>14933</v>
      </c>
      <c r="L29399" s="78" t="s">
        <v>14934</v>
      </c>
      <c r="V29399" s="78">
        <v>45000</v>
      </c>
      <c r="W29399" s="78">
        <v>31600</v>
      </c>
      <c r="X29399" s="78"/>
      <c r="Y29399" s="78">
        <v>31600</v>
      </c>
      <c r="Z29399" s="78">
        <v>2.12</v>
      </c>
    </row>
    <row r="29400" spans="1:26" x14ac:dyDescent="0.25">
      <c r="A29400" s="78">
        <v>210822144</v>
      </c>
      <c r="D29400" s="78" t="s">
        <v>2889</v>
      </c>
      <c r="E29400" s="78" t="s">
        <v>2941</v>
      </c>
      <c r="J29400" s="78" t="s">
        <v>14933</v>
      </c>
      <c r="L29400" s="78" t="s">
        <v>8592</v>
      </c>
      <c r="V29400" s="78">
        <v>45000</v>
      </c>
      <c r="W29400" s="78">
        <v>31600</v>
      </c>
      <c r="X29400" s="78"/>
      <c r="Y29400" s="78">
        <v>31600</v>
      </c>
      <c r="Z29400" s="78">
        <v>2.12</v>
      </c>
    </row>
    <row r="29401" spans="1:26" x14ac:dyDescent="0.25">
      <c r="A29401" s="78">
        <v>210822140</v>
      </c>
      <c r="D29401" s="78" t="s">
        <v>2889</v>
      </c>
      <c r="E29401" s="78" t="s">
        <v>2941</v>
      </c>
      <c r="J29401" s="78" t="s">
        <v>14933</v>
      </c>
      <c r="L29401" s="78" t="s">
        <v>14935</v>
      </c>
      <c r="V29401" s="78">
        <v>45000</v>
      </c>
      <c r="W29401" s="78">
        <v>31600</v>
      </c>
      <c r="X29401" s="78"/>
      <c r="Y29401" s="78">
        <v>31600</v>
      </c>
      <c r="Z29401" s="78">
        <v>2.12</v>
      </c>
    </row>
    <row r="29402" spans="1:26" x14ac:dyDescent="0.25">
      <c r="A29402" s="78">
        <v>210822154</v>
      </c>
      <c r="D29402" s="78" t="s">
        <v>2889</v>
      </c>
      <c r="E29402" s="78" t="s">
        <v>2941</v>
      </c>
      <c r="J29402" s="78" t="s">
        <v>14933</v>
      </c>
      <c r="L29402" s="78" t="s">
        <v>14936</v>
      </c>
      <c r="V29402" s="78">
        <v>46000</v>
      </c>
      <c r="W29402" s="78">
        <v>32800</v>
      </c>
      <c r="X29402" s="78"/>
      <c r="Y29402" s="78">
        <v>32800</v>
      </c>
      <c r="Z29402" s="78">
        <v>2.33</v>
      </c>
    </row>
    <row r="29403" spans="1:26" x14ac:dyDescent="0.25">
      <c r="A29403" s="78">
        <v>210821337</v>
      </c>
      <c r="D29403" s="78" t="s">
        <v>2889</v>
      </c>
      <c r="E29403" s="78" t="s">
        <v>2941</v>
      </c>
      <c r="J29403" s="78" t="s">
        <v>14933</v>
      </c>
      <c r="L29403" s="78" t="s">
        <v>8594</v>
      </c>
      <c r="V29403" s="78">
        <v>55500</v>
      </c>
      <c r="W29403" s="78">
        <v>38500</v>
      </c>
      <c r="X29403" s="78"/>
      <c r="Y29403" s="78">
        <v>38500</v>
      </c>
      <c r="Z29403" s="78">
        <v>2.15</v>
      </c>
    </row>
    <row r="29404" spans="1:26" x14ac:dyDescent="0.25">
      <c r="A29404" s="78">
        <v>210821339</v>
      </c>
      <c r="D29404" s="78" t="s">
        <v>2889</v>
      </c>
      <c r="E29404" s="78" t="s">
        <v>2941</v>
      </c>
      <c r="J29404" s="78" t="s">
        <v>14933</v>
      </c>
      <c r="L29404" s="78" t="s">
        <v>14937</v>
      </c>
      <c r="V29404" s="78">
        <v>57000</v>
      </c>
      <c r="W29404" s="78">
        <v>38000</v>
      </c>
      <c r="X29404" s="78"/>
      <c r="Y29404" s="78">
        <v>38000</v>
      </c>
      <c r="Z29404" s="78">
        <v>2.29</v>
      </c>
    </row>
    <row r="29405" spans="1:26" x14ac:dyDescent="0.25">
      <c r="A29405" s="78">
        <v>210821329</v>
      </c>
      <c r="D29405" s="78" t="s">
        <v>2889</v>
      </c>
      <c r="E29405" s="78" t="s">
        <v>2941</v>
      </c>
      <c r="J29405" s="78" t="s">
        <v>14933</v>
      </c>
      <c r="L29405" s="78" t="s">
        <v>14938</v>
      </c>
      <c r="V29405" s="78">
        <v>57000</v>
      </c>
      <c r="W29405" s="78">
        <v>38500</v>
      </c>
      <c r="X29405" s="78"/>
      <c r="Y29405" s="78">
        <v>38500</v>
      </c>
      <c r="Z29405" s="78">
        <v>2.33</v>
      </c>
    </row>
    <row r="29406" spans="1:26" x14ac:dyDescent="0.25">
      <c r="A29406" s="78">
        <v>210821885</v>
      </c>
      <c r="D29406" s="78" t="s">
        <v>2889</v>
      </c>
      <c r="E29406" s="78" t="s">
        <v>2941</v>
      </c>
      <c r="J29406" s="78" t="s">
        <v>7247</v>
      </c>
      <c r="L29406" s="78" t="s">
        <v>8116</v>
      </c>
      <c r="V29406" s="78">
        <v>23400</v>
      </c>
      <c r="W29406" s="78">
        <v>16000</v>
      </c>
      <c r="X29406" s="78"/>
      <c r="Y29406" s="78">
        <v>16000</v>
      </c>
      <c r="Z29406" s="78">
        <v>2.58</v>
      </c>
    </row>
    <row r="29407" spans="1:26" x14ac:dyDescent="0.25">
      <c r="A29407" s="78">
        <v>210821881</v>
      </c>
      <c r="D29407" s="78" t="s">
        <v>2889</v>
      </c>
      <c r="E29407" s="78" t="s">
        <v>2941</v>
      </c>
      <c r="J29407" s="78" t="s">
        <v>7247</v>
      </c>
      <c r="L29407" s="78" t="s">
        <v>9680</v>
      </c>
      <c r="V29407" s="78">
        <v>24000</v>
      </c>
      <c r="W29407" s="78">
        <v>16200</v>
      </c>
      <c r="X29407" s="78"/>
      <c r="Y29407" s="78">
        <v>16200</v>
      </c>
      <c r="Z29407" s="78">
        <v>2.62</v>
      </c>
    </row>
    <row r="29408" spans="1:26" x14ac:dyDescent="0.25">
      <c r="A29408" s="78">
        <v>210821878</v>
      </c>
      <c r="D29408" s="78" t="s">
        <v>2889</v>
      </c>
      <c r="E29408" s="78" t="s">
        <v>2941</v>
      </c>
      <c r="J29408" s="78" t="s">
        <v>7247</v>
      </c>
      <c r="L29408" s="78" t="s">
        <v>8126</v>
      </c>
      <c r="V29408" s="78">
        <v>23200</v>
      </c>
      <c r="W29408" s="78">
        <v>15400</v>
      </c>
      <c r="X29408" s="78"/>
      <c r="Y29408" s="78">
        <v>15400</v>
      </c>
      <c r="Z29408" s="78">
        <v>2.4700000000000002</v>
      </c>
    </row>
    <row r="29409" spans="1:26" x14ac:dyDescent="0.25">
      <c r="A29409" s="78">
        <v>210821877</v>
      </c>
      <c r="D29409" s="78" t="s">
        <v>2889</v>
      </c>
      <c r="E29409" s="78" t="s">
        <v>2941</v>
      </c>
      <c r="J29409" s="78" t="s">
        <v>7247</v>
      </c>
      <c r="L29409" s="78" t="s">
        <v>8121</v>
      </c>
      <c r="V29409" s="78">
        <v>23600</v>
      </c>
      <c r="W29409" s="78">
        <v>15900</v>
      </c>
      <c r="X29409" s="78"/>
      <c r="Y29409" s="78">
        <v>15900</v>
      </c>
      <c r="Z29409" s="78">
        <v>2.33</v>
      </c>
    </row>
    <row r="29410" spans="1:26" x14ac:dyDescent="0.25">
      <c r="A29410" s="78">
        <v>210821876</v>
      </c>
      <c r="D29410" s="78" t="s">
        <v>2889</v>
      </c>
      <c r="E29410" s="78" t="s">
        <v>2941</v>
      </c>
      <c r="J29410" s="78" t="s">
        <v>7247</v>
      </c>
      <c r="L29410" s="78" t="s">
        <v>8127</v>
      </c>
      <c r="V29410" s="78">
        <v>23400</v>
      </c>
      <c r="W29410" s="78">
        <v>16100</v>
      </c>
      <c r="X29410" s="78"/>
      <c r="Y29410" s="78">
        <v>16100</v>
      </c>
      <c r="Z29410" s="78">
        <v>2.16</v>
      </c>
    </row>
    <row r="29411" spans="1:26" x14ac:dyDescent="0.25">
      <c r="A29411" s="78">
        <v>210821875</v>
      </c>
      <c r="D29411" s="78" t="s">
        <v>2889</v>
      </c>
      <c r="E29411" s="78" t="s">
        <v>2941</v>
      </c>
      <c r="J29411" s="78" t="s">
        <v>7247</v>
      </c>
      <c r="L29411" s="78" t="s">
        <v>8128</v>
      </c>
      <c r="V29411" s="78">
        <v>23400</v>
      </c>
      <c r="W29411" s="78">
        <v>15900</v>
      </c>
      <c r="X29411" s="78"/>
      <c r="Y29411" s="78">
        <v>15900</v>
      </c>
      <c r="Z29411" s="78">
        <v>2.4300000000000002</v>
      </c>
    </row>
    <row r="29412" spans="1:26" x14ac:dyDescent="0.25">
      <c r="A29412" s="78">
        <v>210821874</v>
      </c>
      <c r="D29412" s="78" t="s">
        <v>2889</v>
      </c>
      <c r="E29412" s="78" t="s">
        <v>2941</v>
      </c>
      <c r="J29412" s="78" t="s">
        <v>7247</v>
      </c>
      <c r="L29412" s="78" t="s">
        <v>14939</v>
      </c>
      <c r="V29412" s="78">
        <v>24000</v>
      </c>
      <c r="W29412" s="78">
        <v>15900</v>
      </c>
      <c r="X29412" s="78"/>
      <c r="Y29412" s="78">
        <v>15900</v>
      </c>
      <c r="Z29412" s="78">
        <v>2.35</v>
      </c>
    </row>
    <row r="29413" spans="1:26" x14ac:dyDescent="0.25">
      <c r="A29413" s="78">
        <v>210821872</v>
      </c>
      <c r="D29413" s="78" t="s">
        <v>2889</v>
      </c>
      <c r="E29413" s="78" t="s">
        <v>2941</v>
      </c>
      <c r="J29413" s="78" t="s">
        <v>7247</v>
      </c>
      <c r="L29413" s="78" t="s">
        <v>8117</v>
      </c>
      <c r="V29413" s="78">
        <v>23000</v>
      </c>
      <c r="W29413" s="78">
        <v>16100</v>
      </c>
      <c r="X29413" s="78"/>
      <c r="Y29413" s="78">
        <v>16100</v>
      </c>
      <c r="Z29413" s="78">
        <v>2.13</v>
      </c>
    </row>
    <row r="29414" spans="1:26" x14ac:dyDescent="0.25">
      <c r="A29414" s="78">
        <v>210821870</v>
      </c>
      <c r="D29414" s="78" t="s">
        <v>2889</v>
      </c>
      <c r="E29414" s="78" t="s">
        <v>2941</v>
      </c>
      <c r="J29414" s="78" t="s">
        <v>7247</v>
      </c>
      <c r="L29414" s="78" t="s">
        <v>8118</v>
      </c>
      <c r="V29414" s="78">
        <v>23000</v>
      </c>
      <c r="W29414" s="78">
        <v>16100</v>
      </c>
      <c r="X29414" s="78"/>
      <c r="Y29414" s="78">
        <v>16100</v>
      </c>
      <c r="Z29414" s="78">
        <v>2.13</v>
      </c>
    </row>
    <row r="29415" spans="1:26" x14ac:dyDescent="0.25">
      <c r="A29415" s="78">
        <v>210821869</v>
      </c>
      <c r="D29415" s="78" t="s">
        <v>2889</v>
      </c>
      <c r="E29415" s="78" t="s">
        <v>2941</v>
      </c>
      <c r="J29415" s="78" t="s">
        <v>7247</v>
      </c>
      <c r="L29415" s="78" t="s">
        <v>8134</v>
      </c>
      <c r="V29415" s="78">
        <v>22000</v>
      </c>
      <c r="W29415" s="78">
        <v>15400</v>
      </c>
      <c r="X29415" s="78"/>
      <c r="Y29415" s="78">
        <v>15400</v>
      </c>
      <c r="Z29415" s="78">
        <v>2.2999999999999998</v>
      </c>
    </row>
    <row r="29416" spans="1:26" x14ac:dyDescent="0.25">
      <c r="A29416" s="78">
        <v>210821868</v>
      </c>
      <c r="D29416" s="78" t="s">
        <v>2889</v>
      </c>
      <c r="E29416" s="78" t="s">
        <v>2941</v>
      </c>
      <c r="J29416" s="78" t="s">
        <v>7247</v>
      </c>
      <c r="L29416" s="78" t="s">
        <v>8135</v>
      </c>
      <c r="V29416" s="78">
        <v>22000</v>
      </c>
      <c r="W29416" s="78">
        <v>15400</v>
      </c>
      <c r="X29416" s="78"/>
      <c r="Y29416" s="78">
        <v>15400</v>
      </c>
      <c r="Z29416" s="78">
        <v>2.2999999999999998</v>
      </c>
    </row>
    <row r="29417" spans="1:26" x14ac:dyDescent="0.25">
      <c r="A29417" s="78">
        <v>210821883</v>
      </c>
      <c r="D29417" s="78" t="s">
        <v>2889</v>
      </c>
      <c r="E29417" s="78" t="s">
        <v>2941</v>
      </c>
      <c r="J29417" s="78" t="s">
        <v>7247</v>
      </c>
      <c r="L29417" s="78" t="s">
        <v>8133</v>
      </c>
      <c r="V29417" s="78">
        <v>23000</v>
      </c>
      <c r="W29417" s="78">
        <v>15200</v>
      </c>
      <c r="X29417" s="78"/>
      <c r="Y29417" s="78">
        <v>15200</v>
      </c>
      <c r="Z29417" s="78">
        <v>2.62</v>
      </c>
    </row>
    <row r="29418" spans="1:26" x14ac:dyDescent="0.25">
      <c r="A29418" s="78">
        <v>210821460</v>
      </c>
      <c r="D29418" s="78" t="s">
        <v>2889</v>
      </c>
      <c r="E29418" s="78" t="s">
        <v>2941</v>
      </c>
      <c r="J29418" s="78" t="s">
        <v>7247</v>
      </c>
      <c r="L29418" s="78" t="s">
        <v>7248</v>
      </c>
      <c r="V29418" s="78">
        <v>33600</v>
      </c>
      <c r="W29418" s="78">
        <v>23400</v>
      </c>
      <c r="X29418" s="78"/>
      <c r="Y29418" s="78">
        <v>23400</v>
      </c>
      <c r="Z29418" s="78">
        <v>2.0299999999999998</v>
      </c>
    </row>
    <row r="29419" spans="1:26" x14ac:dyDescent="0.25">
      <c r="A29419" s="78">
        <v>203097458</v>
      </c>
      <c r="D29419" s="78" t="s">
        <v>199</v>
      </c>
      <c r="E29419" s="78" t="s">
        <v>997</v>
      </c>
      <c r="J29419" s="78" t="s">
        <v>13145</v>
      </c>
      <c r="L29419" s="78" t="s">
        <v>12485</v>
      </c>
      <c r="V29419" s="78">
        <v>34800</v>
      </c>
      <c r="W29419" s="78">
        <v>22600</v>
      </c>
      <c r="X29419" s="78"/>
      <c r="Y29419" s="78">
        <v>22600</v>
      </c>
      <c r="Z29419" s="78">
        <v>2.66</v>
      </c>
    </row>
    <row r="29420" spans="1:26" x14ac:dyDescent="0.25">
      <c r="A29420" s="78">
        <v>203097456</v>
      </c>
      <c r="D29420" s="78" t="s">
        <v>199</v>
      </c>
      <c r="E29420" s="78" t="s">
        <v>998</v>
      </c>
      <c r="J29420" s="78" t="s">
        <v>13145</v>
      </c>
      <c r="L29420" s="78" t="s">
        <v>12485</v>
      </c>
      <c r="V29420" s="78">
        <v>34800</v>
      </c>
      <c r="W29420" s="78">
        <v>22600</v>
      </c>
      <c r="X29420" s="78"/>
      <c r="Y29420" s="78">
        <v>22600</v>
      </c>
      <c r="Z29420" s="78">
        <v>2.66</v>
      </c>
    </row>
    <row r="29421" spans="1:26" x14ac:dyDescent="0.25">
      <c r="A29421" s="78">
        <v>203097452</v>
      </c>
      <c r="D29421" s="78" t="s">
        <v>199</v>
      </c>
      <c r="E29421" s="78" t="s">
        <v>1000</v>
      </c>
      <c r="J29421" s="78" t="s">
        <v>13146</v>
      </c>
      <c r="L29421" s="78" t="s">
        <v>12485</v>
      </c>
      <c r="V29421" s="78">
        <v>34800</v>
      </c>
      <c r="W29421" s="78">
        <v>22600</v>
      </c>
      <c r="X29421" s="78"/>
      <c r="Y29421" s="78">
        <v>22600</v>
      </c>
      <c r="Z29421" s="78">
        <v>2.66</v>
      </c>
    </row>
    <row r="29422" spans="1:26" x14ac:dyDescent="0.25">
      <c r="A29422" s="78">
        <v>210821864</v>
      </c>
      <c r="D29422" s="78" t="s">
        <v>2889</v>
      </c>
      <c r="E29422" s="78" t="s">
        <v>2941</v>
      </c>
      <c r="J29422" s="78" t="s">
        <v>7247</v>
      </c>
      <c r="L29422" s="78" t="s">
        <v>7687</v>
      </c>
      <c r="V29422" s="78">
        <v>34000</v>
      </c>
      <c r="W29422" s="78">
        <v>22400</v>
      </c>
      <c r="X29422" s="78"/>
      <c r="Y29422" s="78">
        <v>22400</v>
      </c>
      <c r="Z29422" s="78">
        <v>2.3199999999999998</v>
      </c>
    </row>
    <row r="29423" spans="1:26" x14ac:dyDescent="0.25">
      <c r="A29423" s="78">
        <v>203112175</v>
      </c>
      <c r="D29423" s="78" t="s">
        <v>199</v>
      </c>
      <c r="E29423" s="78" t="s">
        <v>1001</v>
      </c>
      <c r="J29423" s="78" t="s">
        <v>13143</v>
      </c>
      <c r="L29423" s="78" t="s">
        <v>12485</v>
      </c>
      <c r="V29423" s="78">
        <v>34800</v>
      </c>
      <c r="W29423" s="78">
        <v>22600</v>
      </c>
      <c r="X29423" s="78"/>
      <c r="Y29423" s="78">
        <v>22600</v>
      </c>
      <c r="Z29423" s="78">
        <v>2.66</v>
      </c>
    </row>
    <row r="29424" spans="1:26" x14ac:dyDescent="0.25">
      <c r="A29424" s="78">
        <v>210821452</v>
      </c>
      <c r="D29424" s="78" t="s">
        <v>2889</v>
      </c>
      <c r="E29424" s="78" t="s">
        <v>2941</v>
      </c>
      <c r="J29424" s="78" t="s">
        <v>7247</v>
      </c>
      <c r="L29424" s="78" t="s">
        <v>7689</v>
      </c>
      <c r="V29424" s="78">
        <v>34000</v>
      </c>
      <c r="W29424" s="78">
        <v>22400</v>
      </c>
      <c r="X29424" s="78"/>
      <c r="Y29424" s="78">
        <v>22400</v>
      </c>
      <c r="Z29424" s="78">
        <v>2.3199999999999998</v>
      </c>
    </row>
    <row r="29425" spans="1:26" x14ac:dyDescent="0.25">
      <c r="A29425" s="78">
        <v>210821455</v>
      </c>
      <c r="D29425" s="78" t="s">
        <v>2889</v>
      </c>
      <c r="E29425" s="78" t="s">
        <v>2941</v>
      </c>
      <c r="J29425" s="78" t="s">
        <v>7247</v>
      </c>
      <c r="L29425" s="78" t="s">
        <v>7866</v>
      </c>
      <c r="V29425" s="78">
        <v>34000</v>
      </c>
      <c r="W29425" s="78">
        <v>22000</v>
      </c>
      <c r="X29425" s="78"/>
      <c r="Y29425" s="78">
        <v>22000</v>
      </c>
      <c r="Z29425" s="78">
        <v>2.13</v>
      </c>
    </row>
    <row r="29426" spans="1:26" x14ac:dyDescent="0.25">
      <c r="A29426" s="78">
        <v>210821453</v>
      </c>
      <c r="D29426" s="78" t="s">
        <v>2889</v>
      </c>
      <c r="E29426" s="78" t="s">
        <v>2941</v>
      </c>
      <c r="J29426" s="78" t="s">
        <v>7247</v>
      </c>
      <c r="L29426" s="78" t="s">
        <v>7489</v>
      </c>
      <c r="V29426" s="78">
        <v>33800</v>
      </c>
      <c r="W29426" s="78">
        <v>22200</v>
      </c>
      <c r="X29426" s="78"/>
      <c r="Y29426" s="78">
        <v>22200</v>
      </c>
      <c r="Z29426" s="78">
        <v>2.0699999999999998</v>
      </c>
    </row>
    <row r="29427" spans="1:26" x14ac:dyDescent="0.25">
      <c r="A29427" s="78">
        <v>210821457</v>
      </c>
      <c r="D29427" s="78" t="s">
        <v>2889</v>
      </c>
      <c r="E29427" s="78" t="s">
        <v>2941</v>
      </c>
      <c r="J29427" s="78" t="s">
        <v>7247</v>
      </c>
      <c r="L29427" s="78" t="s">
        <v>7249</v>
      </c>
      <c r="V29427" s="78">
        <v>34200</v>
      </c>
      <c r="W29427" s="78">
        <v>22000</v>
      </c>
      <c r="X29427" s="78"/>
      <c r="Y29427" s="78">
        <v>22000</v>
      </c>
      <c r="Z29427" s="78">
        <v>2.16</v>
      </c>
    </row>
    <row r="29428" spans="1:26" x14ac:dyDescent="0.25">
      <c r="A29428" s="78">
        <v>210821458</v>
      </c>
      <c r="D29428" s="78" t="s">
        <v>2889</v>
      </c>
      <c r="E29428" s="78" t="s">
        <v>2941</v>
      </c>
      <c r="J29428" s="78" t="s">
        <v>7247</v>
      </c>
      <c r="L29428" s="78" t="s">
        <v>7688</v>
      </c>
      <c r="V29428" s="78">
        <v>34400</v>
      </c>
      <c r="W29428" s="78">
        <v>22200</v>
      </c>
      <c r="X29428" s="78"/>
      <c r="Y29428" s="78">
        <v>22200</v>
      </c>
      <c r="Z29428" s="78">
        <v>2.1800000000000002</v>
      </c>
    </row>
    <row r="29429" spans="1:26" x14ac:dyDescent="0.25">
      <c r="A29429" s="78">
        <v>203097454</v>
      </c>
      <c r="D29429" s="78" t="s">
        <v>199</v>
      </c>
      <c r="E29429" s="78" t="s">
        <v>999</v>
      </c>
      <c r="J29429" s="78" t="s">
        <v>13145</v>
      </c>
      <c r="L29429" s="78" t="s">
        <v>12485</v>
      </c>
      <c r="V29429" s="78">
        <v>34800</v>
      </c>
      <c r="W29429" s="78">
        <v>22600</v>
      </c>
      <c r="X29429" s="78"/>
      <c r="Y29429" s="78">
        <v>22600</v>
      </c>
      <c r="Z29429" s="78">
        <v>2.66</v>
      </c>
    </row>
    <row r="29430" spans="1:26" x14ac:dyDescent="0.25">
      <c r="A29430" s="78">
        <v>210821462</v>
      </c>
      <c r="D29430" s="78" t="s">
        <v>2889</v>
      </c>
      <c r="E29430" s="78" t="s">
        <v>2941</v>
      </c>
      <c r="J29430" s="78" t="s">
        <v>7247</v>
      </c>
      <c r="L29430" s="78" t="s">
        <v>7865</v>
      </c>
      <c r="V29430" s="78">
        <v>35000</v>
      </c>
      <c r="W29430" s="78">
        <v>22400</v>
      </c>
      <c r="X29430" s="78"/>
      <c r="Y29430" s="78">
        <v>22400</v>
      </c>
      <c r="Z29430" s="78">
        <v>2.12</v>
      </c>
    </row>
    <row r="29431" spans="1:26" x14ac:dyDescent="0.25">
      <c r="A29431" s="78">
        <v>210821450</v>
      </c>
      <c r="D29431" s="78" t="s">
        <v>2889</v>
      </c>
      <c r="E29431" s="78" t="s">
        <v>2941</v>
      </c>
      <c r="J29431" s="78" t="s">
        <v>7247</v>
      </c>
      <c r="L29431" s="78" t="s">
        <v>7867</v>
      </c>
      <c r="V29431" s="78">
        <v>33600</v>
      </c>
      <c r="W29431" s="78">
        <v>22600</v>
      </c>
      <c r="X29431" s="78"/>
      <c r="Y29431" s="78">
        <v>22600</v>
      </c>
      <c r="Z29431" s="78">
        <v>2.48</v>
      </c>
    </row>
    <row r="29432" spans="1:26" x14ac:dyDescent="0.25">
      <c r="A29432" s="78">
        <v>205543551</v>
      </c>
      <c r="D29432" s="78" t="s">
        <v>199</v>
      </c>
      <c r="E29432" s="78" t="s">
        <v>997</v>
      </c>
      <c r="J29432" s="78" t="s">
        <v>13145</v>
      </c>
      <c r="L29432" s="78" t="s">
        <v>14940</v>
      </c>
      <c r="V29432" s="78">
        <v>33800</v>
      </c>
      <c r="W29432" s="78">
        <v>22000</v>
      </c>
      <c r="X29432" s="78"/>
      <c r="Y29432" s="78">
        <v>22000</v>
      </c>
      <c r="Z29432" s="78">
        <v>2.72</v>
      </c>
    </row>
    <row r="29433" spans="1:26" x14ac:dyDescent="0.25">
      <c r="A29433" s="78">
        <v>205543548</v>
      </c>
      <c r="D29433" s="78" t="s">
        <v>199</v>
      </c>
      <c r="E29433" s="78" t="s">
        <v>999</v>
      </c>
      <c r="J29433" s="78" t="s">
        <v>13145</v>
      </c>
      <c r="L29433" s="78" t="s">
        <v>14940</v>
      </c>
      <c r="V29433" s="78">
        <v>33800</v>
      </c>
      <c r="W29433" s="78">
        <v>22000</v>
      </c>
      <c r="X29433" s="78"/>
      <c r="Y29433" s="78">
        <v>22000</v>
      </c>
      <c r="Z29433" s="78">
        <v>2.72</v>
      </c>
    </row>
    <row r="29434" spans="1:26" x14ac:dyDescent="0.25">
      <c r="A29434" s="78">
        <v>205543550</v>
      </c>
      <c r="D29434" s="78" t="s">
        <v>199</v>
      </c>
      <c r="E29434" s="78" t="s">
        <v>998</v>
      </c>
      <c r="J29434" s="78" t="s">
        <v>13145</v>
      </c>
      <c r="L29434" s="78" t="s">
        <v>14940</v>
      </c>
      <c r="V29434" s="78">
        <v>33800</v>
      </c>
      <c r="W29434" s="78">
        <v>22000</v>
      </c>
      <c r="X29434" s="78"/>
      <c r="Y29434" s="78">
        <v>22000</v>
      </c>
      <c r="Z29434" s="78">
        <v>2.72</v>
      </c>
    </row>
    <row r="29435" spans="1:26" x14ac:dyDescent="0.25">
      <c r="A29435" s="78">
        <v>205543546</v>
      </c>
      <c r="D29435" s="78" t="s">
        <v>199</v>
      </c>
      <c r="E29435" s="78" t="s">
        <v>1000</v>
      </c>
      <c r="J29435" s="78" t="s">
        <v>13146</v>
      </c>
      <c r="L29435" s="78" t="s">
        <v>14940</v>
      </c>
      <c r="V29435" s="78">
        <v>33800</v>
      </c>
      <c r="W29435" s="78">
        <v>22000</v>
      </c>
      <c r="X29435" s="78"/>
      <c r="Y29435" s="78">
        <v>22000</v>
      </c>
      <c r="Z29435" s="78">
        <v>2.72</v>
      </c>
    </row>
    <row r="29436" spans="1:26" x14ac:dyDescent="0.25">
      <c r="A29436" s="78">
        <v>205537170</v>
      </c>
      <c r="D29436" s="78" t="s">
        <v>199</v>
      </c>
      <c r="E29436" s="78" t="s">
        <v>1001</v>
      </c>
      <c r="J29436" s="78" t="s">
        <v>13143</v>
      </c>
      <c r="L29436" s="78" t="s">
        <v>14940</v>
      </c>
      <c r="V29436" s="78">
        <v>33800</v>
      </c>
      <c r="W29436" s="78">
        <v>22000</v>
      </c>
      <c r="X29436" s="78"/>
      <c r="Y29436" s="78">
        <v>22000</v>
      </c>
      <c r="Z29436" s="78">
        <v>2.72</v>
      </c>
    </row>
    <row r="29437" spans="1:26" x14ac:dyDescent="0.25">
      <c r="A29437" s="78">
        <v>205543544</v>
      </c>
      <c r="D29437" s="78" t="s">
        <v>199</v>
      </c>
      <c r="E29437" s="78" t="s">
        <v>997</v>
      </c>
      <c r="J29437" s="78" t="s">
        <v>13145</v>
      </c>
      <c r="L29437" s="78" t="s">
        <v>14941</v>
      </c>
      <c r="V29437" s="78">
        <v>33800</v>
      </c>
      <c r="W29437" s="78">
        <v>22000</v>
      </c>
      <c r="X29437" s="78"/>
      <c r="Y29437" s="78">
        <v>22000</v>
      </c>
      <c r="Z29437" s="78">
        <v>2.72</v>
      </c>
    </row>
    <row r="29438" spans="1:26" x14ac:dyDescent="0.25">
      <c r="A29438" s="78">
        <v>205543541</v>
      </c>
      <c r="D29438" s="78" t="s">
        <v>199</v>
      </c>
      <c r="E29438" s="78" t="s">
        <v>999</v>
      </c>
      <c r="J29438" s="78" t="s">
        <v>13145</v>
      </c>
      <c r="L29438" s="78" t="s">
        <v>14941</v>
      </c>
      <c r="V29438" s="78">
        <v>33800</v>
      </c>
      <c r="W29438" s="78">
        <v>22000</v>
      </c>
      <c r="X29438" s="78"/>
      <c r="Y29438" s="78">
        <v>22000</v>
      </c>
      <c r="Z29438" s="78">
        <v>2.72</v>
      </c>
    </row>
    <row r="29439" spans="1:26" x14ac:dyDescent="0.25">
      <c r="A29439" s="78">
        <v>205543542</v>
      </c>
      <c r="D29439" s="78" t="s">
        <v>199</v>
      </c>
      <c r="E29439" s="78" t="s">
        <v>998</v>
      </c>
      <c r="J29439" s="78" t="s">
        <v>13145</v>
      </c>
      <c r="L29439" s="78" t="s">
        <v>14941</v>
      </c>
      <c r="V29439" s="78">
        <v>33800</v>
      </c>
      <c r="W29439" s="78">
        <v>22000</v>
      </c>
      <c r="X29439" s="78"/>
      <c r="Y29439" s="78">
        <v>22000</v>
      </c>
      <c r="Z29439" s="78">
        <v>2.72</v>
      </c>
    </row>
    <row r="29440" spans="1:26" x14ac:dyDescent="0.25">
      <c r="A29440" s="78">
        <v>205543538</v>
      </c>
      <c r="D29440" s="78" t="s">
        <v>199</v>
      </c>
      <c r="E29440" s="78" t="s">
        <v>1000</v>
      </c>
      <c r="J29440" s="78" t="s">
        <v>13146</v>
      </c>
      <c r="L29440" s="78" t="s">
        <v>14941</v>
      </c>
      <c r="V29440" s="78">
        <v>33800</v>
      </c>
      <c r="W29440" s="78">
        <v>22000</v>
      </c>
      <c r="X29440" s="78"/>
      <c r="Y29440" s="78">
        <v>22000</v>
      </c>
      <c r="Z29440" s="78">
        <v>2.72</v>
      </c>
    </row>
    <row r="29441" spans="1:26" x14ac:dyDescent="0.25">
      <c r="A29441" s="78">
        <v>205537168</v>
      </c>
      <c r="D29441" s="78" t="s">
        <v>199</v>
      </c>
      <c r="E29441" s="78" t="s">
        <v>1001</v>
      </c>
      <c r="J29441" s="78" t="s">
        <v>13143</v>
      </c>
      <c r="L29441" s="78" t="s">
        <v>14941</v>
      </c>
      <c r="V29441" s="78">
        <v>33800</v>
      </c>
      <c r="W29441" s="78">
        <v>22000</v>
      </c>
      <c r="X29441" s="78"/>
      <c r="Y29441" s="78">
        <v>22000</v>
      </c>
      <c r="Z29441" s="78">
        <v>2.72</v>
      </c>
    </row>
    <row r="29442" spans="1:26" x14ac:dyDescent="0.25">
      <c r="A29442" s="78">
        <v>203096750</v>
      </c>
      <c r="D29442" s="78" t="s">
        <v>199</v>
      </c>
      <c r="E29442" s="78" t="s">
        <v>997</v>
      </c>
      <c r="J29442" s="78" t="s">
        <v>13145</v>
      </c>
      <c r="L29442" s="78" t="s">
        <v>14942</v>
      </c>
      <c r="V29442" s="78">
        <v>35200</v>
      </c>
      <c r="W29442" s="78">
        <v>22400</v>
      </c>
      <c r="X29442" s="78"/>
      <c r="Y29442" s="78">
        <v>22400</v>
      </c>
      <c r="Z29442" s="78">
        <v>2.74</v>
      </c>
    </row>
    <row r="29443" spans="1:26" x14ac:dyDescent="0.25">
      <c r="A29443" s="78">
        <v>203096748</v>
      </c>
      <c r="D29443" s="78" t="s">
        <v>199</v>
      </c>
      <c r="E29443" s="78" t="s">
        <v>998</v>
      </c>
      <c r="J29443" s="78" t="s">
        <v>13145</v>
      </c>
      <c r="L29443" s="78" t="s">
        <v>14942</v>
      </c>
      <c r="V29443" s="78">
        <v>35200</v>
      </c>
      <c r="W29443" s="78">
        <v>22400</v>
      </c>
      <c r="X29443" s="78"/>
      <c r="Y29443" s="78">
        <v>22400</v>
      </c>
      <c r="Z29443" s="78">
        <v>2.74</v>
      </c>
    </row>
    <row r="29444" spans="1:26" x14ac:dyDescent="0.25">
      <c r="A29444" s="78">
        <v>203096746</v>
      </c>
      <c r="D29444" s="78" t="s">
        <v>199</v>
      </c>
      <c r="E29444" s="78" t="s">
        <v>999</v>
      </c>
      <c r="J29444" s="78" t="s">
        <v>13145</v>
      </c>
      <c r="L29444" s="78" t="s">
        <v>14942</v>
      </c>
      <c r="V29444" s="78">
        <v>35200</v>
      </c>
      <c r="W29444" s="78">
        <v>22400</v>
      </c>
      <c r="X29444" s="78"/>
      <c r="Y29444" s="78">
        <v>22400</v>
      </c>
      <c r="Z29444" s="78">
        <v>2.74</v>
      </c>
    </row>
    <row r="29445" spans="1:26" x14ac:dyDescent="0.25">
      <c r="A29445" s="78">
        <v>203111990</v>
      </c>
      <c r="D29445" s="78" t="s">
        <v>199</v>
      </c>
      <c r="E29445" s="78" t="s">
        <v>1001</v>
      </c>
      <c r="J29445" s="78" t="s">
        <v>13143</v>
      </c>
      <c r="L29445" s="78" t="s">
        <v>14942</v>
      </c>
      <c r="V29445" s="78">
        <v>35200</v>
      </c>
      <c r="W29445" s="78">
        <v>22400</v>
      </c>
      <c r="X29445" s="78"/>
      <c r="Y29445" s="78">
        <v>22400</v>
      </c>
      <c r="Z29445" s="78">
        <v>2.74</v>
      </c>
    </row>
    <row r="29446" spans="1:26" x14ac:dyDescent="0.25">
      <c r="A29446" s="78">
        <v>203096700</v>
      </c>
      <c r="D29446" s="78" t="s">
        <v>199</v>
      </c>
      <c r="E29446" s="78" t="s">
        <v>998</v>
      </c>
      <c r="J29446" s="78" t="s">
        <v>13145</v>
      </c>
      <c r="L29446" s="78" t="s">
        <v>14943</v>
      </c>
      <c r="V29446" s="78">
        <v>34200</v>
      </c>
      <c r="W29446" s="78">
        <v>22000</v>
      </c>
      <c r="X29446" s="78"/>
      <c r="Y29446" s="78">
        <v>22000</v>
      </c>
      <c r="Z29446" s="78">
        <v>2.78</v>
      </c>
    </row>
    <row r="29447" spans="1:26" x14ac:dyDescent="0.25">
      <c r="A29447" s="78">
        <v>203096744</v>
      </c>
      <c r="D29447" s="78" t="s">
        <v>199</v>
      </c>
      <c r="E29447" s="78" t="s">
        <v>1000</v>
      </c>
      <c r="J29447" s="78" t="s">
        <v>13146</v>
      </c>
      <c r="L29447" s="78" t="s">
        <v>14942</v>
      </c>
      <c r="V29447" s="78">
        <v>35200</v>
      </c>
      <c r="W29447" s="78">
        <v>22400</v>
      </c>
      <c r="X29447" s="78"/>
      <c r="Y29447" s="78">
        <v>22400</v>
      </c>
      <c r="Z29447" s="78">
        <v>2.74</v>
      </c>
    </row>
    <row r="29448" spans="1:26" x14ac:dyDescent="0.25">
      <c r="A29448" s="78">
        <v>203096698</v>
      </c>
      <c r="D29448" s="78" t="s">
        <v>199</v>
      </c>
      <c r="E29448" s="78" t="s">
        <v>999</v>
      </c>
      <c r="J29448" s="78" t="s">
        <v>13145</v>
      </c>
      <c r="L29448" s="78" t="s">
        <v>14943</v>
      </c>
      <c r="V29448" s="78">
        <v>34200</v>
      </c>
      <c r="W29448" s="78">
        <v>22000</v>
      </c>
      <c r="X29448" s="78"/>
      <c r="Y29448" s="78">
        <v>22000</v>
      </c>
      <c r="Z29448" s="78">
        <v>2.78</v>
      </c>
    </row>
    <row r="29449" spans="1:26" x14ac:dyDescent="0.25">
      <c r="A29449" s="78">
        <v>205543168</v>
      </c>
      <c r="D29449" s="78" t="s">
        <v>199</v>
      </c>
      <c r="E29449" s="78" t="s">
        <v>998</v>
      </c>
      <c r="J29449" s="78" t="s">
        <v>13145</v>
      </c>
      <c r="L29449" s="78" t="s">
        <v>14944</v>
      </c>
      <c r="V29449" s="78">
        <v>34200</v>
      </c>
      <c r="W29449" s="78">
        <v>22000</v>
      </c>
      <c r="X29449" s="78"/>
      <c r="Y29449" s="78">
        <v>22000</v>
      </c>
      <c r="Z29449" s="78">
        <v>2.78</v>
      </c>
    </row>
    <row r="29450" spans="1:26" x14ac:dyDescent="0.25">
      <c r="A29450" s="78">
        <v>205543171</v>
      </c>
      <c r="D29450" s="78" t="s">
        <v>199</v>
      </c>
      <c r="E29450" s="78" t="s">
        <v>997</v>
      </c>
      <c r="J29450" s="78" t="s">
        <v>13145</v>
      </c>
      <c r="L29450" s="78" t="s">
        <v>14944</v>
      </c>
      <c r="V29450" s="78">
        <v>34200</v>
      </c>
      <c r="W29450" s="78">
        <v>22000</v>
      </c>
      <c r="X29450" s="78"/>
      <c r="Y29450" s="78">
        <v>22000</v>
      </c>
      <c r="Z29450" s="78">
        <v>2.78</v>
      </c>
    </row>
    <row r="29451" spans="1:26" x14ac:dyDescent="0.25">
      <c r="A29451" s="78">
        <v>203096696</v>
      </c>
      <c r="D29451" s="78" t="s">
        <v>199</v>
      </c>
      <c r="E29451" s="78" t="s">
        <v>1000</v>
      </c>
      <c r="J29451" s="78" t="s">
        <v>13146</v>
      </c>
      <c r="L29451" s="78" t="s">
        <v>14943</v>
      </c>
      <c r="V29451" s="78">
        <v>34200</v>
      </c>
      <c r="W29451" s="78">
        <v>22000</v>
      </c>
      <c r="X29451" s="78"/>
      <c r="Y29451" s="78">
        <v>22000</v>
      </c>
      <c r="Z29451" s="78">
        <v>2.78</v>
      </c>
    </row>
    <row r="29452" spans="1:26" x14ac:dyDescent="0.25">
      <c r="A29452" s="78">
        <v>205543166</v>
      </c>
      <c r="D29452" s="78" t="s">
        <v>199</v>
      </c>
      <c r="E29452" s="78" t="s">
        <v>999</v>
      </c>
      <c r="J29452" s="78" t="s">
        <v>13145</v>
      </c>
      <c r="L29452" s="78" t="s">
        <v>14944</v>
      </c>
      <c r="V29452" s="78">
        <v>34200</v>
      </c>
      <c r="W29452" s="78">
        <v>22000</v>
      </c>
      <c r="X29452" s="78"/>
      <c r="Y29452" s="78">
        <v>22000</v>
      </c>
      <c r="Z29452" s="78">
        <v>2.78</v>
      </c>
    </row>
    <row r="29453" spans="1:26" x14ac:dyDescent="0.25">
      <c r="A29453" s="78">
        <v>205543161</v>
      </c>
      <c r="D29453" s="78" t="s">
        <v>199</v>
      </c>
      <c r="E29453" s="78" t="s">
        <v>997</v>
      </c>
      <c r="J29453" s="78" t="s">
        <v>13145</v>
      </c>
      <c r="L29453" s="78" t="s">
        <v>14945</v>
      </c>
      <c r="V29453" s="78">
        <v>34200</v>
      </c>
      <c r="W29453" s="78">
        <v>22000</v>
      </c>
      <c r="X29453" s="78"/>
      <c r="Y29453" s="78">
        <v>22000</v>
      </c>
      <c r="Z29453" s="78">
        <v>2.78</v>
      </c>
    </row>
    <row r="29454" spans="1:26" x14ac:dyDescent="0.25">
      <c r="A29454" s="78">
        <v>205537146</v>
      </c>
      <c r="D29454" s="78" t="s">
        <v>199</v>
      </c>
      <c r="E29454" s="78" t="s">
        <v>1001</v>
      </c>
      <c r="J29454" s="78" t="s">
        <v>13143</v>
      </c>
      <c r="L29454" s="78" t="s">
        <v>14944</v>
      </c>
      <c r="V29454" s="78">
        <v>34200</v>
      </c>
      <c r="W29454" s="78">
        <v>22000</v>
      </c>
      <c r="X29454" s="78"/>
      <c r="Y29454" s="78">
        <v>22000</v>
      </c>
      <c r="Z29454" s="78">
        <v>2.78</v>
      </c>
    </row>
    <row r="29455" spans="1:26" x14ac:dyDescent="0.25">
      <c r="A29455" s="78">
        <v>205543160</v>
      </c>
      <c r="D29455" s="78" t="s">
        <v>199</v>
      </c>
      <c r="E29455" s="78" t="s">
        <v>998</v>
      </c>
      <c r="J29455" s="78" t="s">
        <v>13145</v>
      </c>
      <c r="L29455" s="78" t="s">
        <v>14945</v>
      </c>
      <c r="V29455" s="78">
        <v>34200</v>
      </c>
      <c r="W29455" s="78">
        <v>22000</v>
      </c>
      <c r="X29455" s="78"/>
      <c r="Y29455" s="78">
        <v>22000</v>
      </c>
      <c r="Z29455" s="78">
        <v>2.78</v>
      </c>
    </row>
    <row r="29456" spans="1:26" x14ac:dyDescent="0.25">
      <c r="A29456" s="78">
        <v>203096703</v>
      </c>
      <c r="D29456" s="78" t="s">
        <v>199</v>
      </c>
      <c r="E29456" s="78" t="s">
        <v>997</v>
      </c>
      <c r="J29456" s="78" t="s">
        <v>13145</v>
      </c>
      <c r="L29456" s="78" t="s">
        <v>14943</v>
      </c>
      <c r="V29456" s="78">
        <v>34200</v>
      </c>
      <c r="W29456" s="78">
        <v>22000</v>
      </c>
      <c r="X29456" s="78"/>
      <c r="Y29456" s="78">
        <v>22000</v>
      </c>
      <c r="Z29456" s="78">
        <v>2.78</v>
      </c>
    </row>
    <row r="29457" spans="1:26" x14ac:dyDescent="0.25">
      <c r="A29457" s="78">
        <v>203111978</v>
      </c>
      <c r="D29457" s="78" t="s">
        <v>199</v>
      </c>
      <c r="E29457" s="78" t="s">
        <v>1001</v>
      </c>
      <c r="J29457" s="78" t="s">
        <v>13143</v>
      </c>
      <c r="L29457" s="78" t="s">
        <v>14943</v>
      </c>
      <c r="V29457" s="78">
        <v>34200</v>
      </c>
      <c r="W29457" s="78">
        <v>22000</v>
      </c>
      <c r="X29457" s="78"/>
      <c r="Y29457" s="78">
        <v>22000</v>
      </c>
      <c r="Z29457" s="78">
        <v>2.78</v>
      </c>
    </row>
    <row r="29458" spans="1:26" x14ac:dyDescent="0.25">
      <c r="A29458" s="78">
        <v>205543158</v>
      </c>
      <c r="D29458" s="78" t="s">
        <v>199</v>
      </c>
      <c r="E29458" s="78" t="s">
        <v>999</v>
      </c>
      <c r="J29458" s="78" t="s">
        <v>13145</v>
      </c>
      <c r="L29458" s="78" t="s">
        <v>14945</v>
      </c>
      <c r="V29458" s="78">
        <v>34200</v>
      </c>
      <c r="W29458" s="78">
        <v>22000</v>
      </c>
      <c r="X29458" s="78"/>
      <c r="Y29458" s="78">
        <v>22000</v>
      </c>
      <c r="Z29458" s="78">
        <v>2.78</v>
      </c>
    </row>
    <row r="29459" spans="1:26" x14ac:dyDescent="0.25">
      <c r="A29459" s="78">
        <v>205543155</v>
      </c>
      <c r="D29459" s="78" t="s">
        <v>199</v>
      </c>
      <c r="E29459" s="78" t="s">
        <v>1000</v>
      </c>
      <c r="J29459" s="78" t="s">
        <v>13146</v>
      </c>
      <c r="L29459" s="78" t="s">
        <v>14945</v>
      </c>
      <c r="V29459" s="78">
        <v>34200</v>
      </c>
      <c r="W29459" s="78">
        <v>22000</v>
      </c>
      <c r="X29459" s="78"/>
      <c r="Y29459" s="78">
        <v>22000</v>
      </c>
      <c r="Z29459" s="78">
        <v>2.78</v>
      </c>
    </row>
    <row r="29460" spans="1:26" x14ac:dyDescent="0.25">
      <c r="A29460" s="78">
        <v>203096670</v>
      </c>
      <c r="D29460" s="78" t="s">
        <v>199</v>
      </c>
      <c r="E29460" s="78" t="s">
        <v>997</v>
      </c>
      <c r="J29460" s="78" t="s">
        <v>13145</v>
      </c>
      <c r="L29460" s="78" t="s">
        <v>12566</v>
      </c>
      <c r="V29460" s="78">
        <v>34200</v>
      </c>
      <c r="W29460" s="78">
        <v>22000</v>
      </c>
      <c r="X29460" s="78"/>
      <c r="Y29460" s="78">
        <v>22000</v>
      </c>
      <c r="Z29460" s="78">
        <v>2.74</v>
      </c>
    </row>
    <row r="29461" spans="1:26" x14ac:dyDescent="0.25">
      <c r="A29461" s="78">
        <v>203096668</v>
      </c>
      <c r="D29461" s="78" t="s">
        <v>199</v>
      </c>
      <c r="E29461" s="78" t="s">
        <v>998</v>
      </c>
      <c r="J29461" s="78" t="s">
        <v>13145</v>
      </c>
      <c r="L29461" s="78" t="s">
        <v>12566</v>
      </c>
      <c r="V29461" s="78">
        <v>34200</v>
      </c>
      <c r="W29461" s="78">
        <v>22000</v>
      </c>
      <c r="X29461" s="78"/>
      <c r="Y29461" s="78">
        <v>22000</v>
      </c>
      <c r="Z29461" s="78">
        <v>2.74</v>
      </c>
    </row>
    <row r="29462" spans="1:26" x14ac:dyDescent="0.25">
      <c r="A29462" s="78">
        <v>205537144</v>
      </c>
      <c r="D29462" s="78" t="s">
        <v>199</v>
      </c>
      <c r="E29462" s="78" t="s">
        <v>1001</v>
      </c>
      <c r="J29462" s="78" t="s">
        <v>13143</v>
      </c>
      <c r="L29462" s="78" t="s">
        <v>14945</v>
      </c>
      <c r="V29462" s="78">
        <v>34200</v>
      </c>
      <c r="W29462" s="78">
        <v>22000</v>
      </c>
      <c r="X29462" s="78"/>
      <c r="Y29462" s="78">
        <v>22000</v>
      </c>
      <c r="Z29462" s="78">
        <v>2.78</v>
      </c>
    </row>
    <row r="29463" spans="1:26" x14ac:dyDescent="0.25">
      <c r="A29463" s="78">
        <v>205543163</v>
      </c>
      <c r="D29463" s="78" t="s">
        <v>199</v>
      </c>
      <c r="E29463" s="78" t="s">
        <v>1000</v>
      </c>
      <c r="J29463" s="78" t="s">
        <v>13146</v>
      </c>
      <c r="L29463" s="78" t="s">
        <v>14944</v>
      </c>
      <c r="V29463" s="78">
        <v>34200</v>
      </c>
      <c r="W29463" s="78">
        <v>22000</v>
      </c>
      <c r="X29463" s="78"/>
      <c r="Y29463" s="78">
        <v>22000</v>
      </c>
      <c r="Z29463" s="78">
        <v>2.78</v>
      </c>
    </row>
    <row r="29464" spans="1:26" x14ac:dyDescent="0.25">
      <c r="A29464" s="78">
        <v>203096666</v>
      </c>
      <c r="D29464" s="78" t="s">
        <v>199</v>
      </c>
      <c r="E29464" s="78" t="s">
        <v>999</v>
      </c>
      <c r="J29464" s="78" t="s">
        <v>13145</v>
      </c>
      <c r="L29464" s="78" t="s">
        <v>12566</v>
      </c>
      <c r="V29464" s="78">
        <v>34200</v>
      </c>
      <c r="W29464" s="78">
        <v>22000</v>
      </c>
      <c r="X29464" s="78"/>
      <c r="Y29464" s="78">
        <v>22000</v>
      </c>
      <c r="Z29464" s="78">
        <v>2.74</v>
      </c>
    </row>
    <row r="29465" spans="1:26" x14ac:dyDescent="0.25">
      <c r="A29465" s="78">
        <v>203096664</v>
      </c>
      <c r="D29465" s="78" t="s">
        <v>199</v>
      </c>
      <c r="E29465" s="78" t="s">
        <v>1000</v>
      </c>
      <c r="J29465" s="78" t="s">
        <v>13146</v>
      </c>
      <c r="L29465" s="78" t="s">
        <v>12566</v>
      </c>
      <c r="V29465" s="78">
        <v>34200</v>
      </c>
      <c r="W29465" s="78">
        <v>22000</v>
      </c>
      <c r="X29465" s="78"/>
      <c r="Y29465" s="78">
        <v>22000</v>
      </c>
      <c r="Z29465" s="78">
        <v>2.74</v>
      </c>
    </row>
    <row r="29466" spans="1:26" x14ac:dyDescent="0.25">
      <c r="A29466" s="78">
        <v>205543153</v>
      </c>
      <c r="D29466" s="78" t="s">
        <v>199</v>
      </c>
      <c r="E29466" s="78" t="s">
        <v>997</v>
      </c>
      <c r="J29466" s="78" t="s">
        <v>13145</v>
      </c>
      <c r="L29466" s="78" t="s">
        <v>12567</v>
      </c>
      <c r="V29466" s="78">
        <v>34200</v>
      </c>
      <c r="W29466" s="78">
        <v>22000</v>
      </c>
      <c r="X29466" s="78"/>
      <c r="Y29466" s="78">
        <v>22000</v>
      </c>
      <c r="Z29466" s="78">
        <v>2.74</v>
      </c>
    </row>
    <row r="29467" spans="1:26" x14ac:dyDescent="0.25">
      <c r="A29467" s="78">
        <v>203111970</v>
      </c>
      <c r="D29467" s="78" t="s">
        <v>199</v>
      </c>
      <c r="E29467" s="78" t="s">
        <v>1001</v>
      </c>
      <c r="J29467" s="78" t="s">
        <v>13143</v>
      </c>
      <c r="L29467" s="78" t="s">
        <v>12566</v>
      </c>
      <c r="V29467" s="78">
        <v>34200</v>
      </c>
      <c r="W29467" s="78">
        <v>22000</v>
      </c>
      <c r="X29467" s="78"/>
      <c r="Y29467" s="78">
        <v>22000</v>
      </c>
      <c r="Z29467" s="78">
        <v>2.74</v>
      </c>
    </row>
    <row r="29468" spans="1:26" x14ac:dyDescent="0.25">
      <c r="A29468" s="78">
        <v>205543151</v>
      </c>
      <c r="D29468" s="78" t="s">
        <v>199</v>
      </c>
      <c r="E29468" s="78" t="s">
        <v>998</v>
      </c>
      <c r="J29468" s="78" t="s">
        <v>13145</v>
      </c>
      <c r="L29468" s="78" t="s">
        <v>12567</v>
      </c>
      <c r="V29468" s="78">
        <v>34200</v>
      </c>
      <c r="W29468" s="78">
        <v>22000</v>
      </c>
      <c r="X29468" s="78"/>
      <c r="Y29468" s="78">
        <v>22000</v>
      </c>
      <c r="Z29468" s="78">
        <v>2.74</v>
      </c>
    </row>
    <row r="29469" spans="1:26" x14ac:dyDescent="0.25">
      <c r="A29469" s="78">
        <v>205543150</v>
      </c>
      <c r="D29469" s="78" t="s">
        <v>199</v>
      </c>
      <c r="E29469" s="78" t="s">
        <v>999</v>
      </c>
      <c r="J29469" s="78" t="s">
        <v>13145</v>
      </c>
      <c r="L29469" s="78" t="s">
        <v>12567</v>
      </c>
      <c r="V29469" s="78">
        <v>34200</v>
      </c>
      <c r="W29469" s="78">
        <v>22000</v>
      </c>
      <c r="X29469" s="78"/>
      <c r="Y29469" s="78">
        <v>22000</v>
      </c>
      <c r="Z29469" s="78">
        <v>2.74</v>
      </c>
    </row>
    <row r="29470" spans="1:26" x14ac:dyDescent="0.25">
      <c r="A29470" s="78">
        <v>205543143</v>
      </c>
      <c r="D29470" s="78" t="s">
        <v>199</v>
      </c>
      <c r="E29470" s="78" t="s">
        <v>998</v>
      </c>
      <c r="J29470" s="78" t="s">
        <v>13145</v>
      </c>
      <c r="L29470" s="78" t="s">
        <v>12568</v>
      </c>
      <c r="V29470" s="78">
        <v>34200</v>
      </c>
      <c r="W29470" s="78">
        <v>22000</v>
      </c>
      <c r="X29470" s="78"/>
      <c r="Y29470" s="78">
        <v>22000</v>
      </c>
      <c r="Z29470" s="78">
        <v>2.74</v>
      </c>
    </row>
    <row r="29471" spans="1:26" x14ac:dyDescent="0.25">
      <c r="A29471" s="78">
        <v>205543148</v>
      </c>
      <c r="D29471" s="78" t="s">
        <v>199</v>
      </c>
      <c r="E29471" s="78" t="s">
        <v>1000</v>
      </c>
      <c r="J29471" s="78" t="s">
        <v>13146</v>
      </c>
      <c r="L29471" s="78" t="s">
        <v>12567</v>
      </c>
      <c r="V29471" s="78">
        <v>34200</v>
      </c>
      <c r="W29471" s="78">
        <v>22000</v>
      </c>
      <c r="X29471" s="78"/>
      <c r="Y29471" s="78">
        <v>22000</v>
      </c>
      <c r="Z29471" s="78">
        <v>2.74</v>
      </c>
    </row>
    <row r="29472" spans="1:26" x14ac:dyDescent="0.25">
      <c r="A29472" s="78">
        <v>205537094</v>
      </c>
      <c r="D29472" s="78" t="s">
        <v>199</v>
      </c>
      <c r="E29472" s="78" t="s">
        <v>1001</v>
      </c>
      <c r="J29472" s="78" t="s">
        <v>13143</v>
      </c>
      <c r="L29472" s="78" t="s">
        <v>12567</v>
      </c>
      <c r="V29472" s="78">
        <v>34200</v>
      </c>
      <c r="W29472" s="78">
        <v>22000</v>
      </c>
      <c r="X29472" s="78"/>
      <c r="Y29472" s="78">
        <v>22000</v>
      </c>
      <c r="Z29472" s="78">
        <v>2.74</v>
      </c>
    </row>
    <row r="29473" spans="1:26" x14ac:dyDescent="0.25">
      <c r="A29473" s="78">
        <v>205543145</v>
      </c>
      <c r="D29473" s="78" t="s">
        <v>199</v>
      </c>
      <c r="E29473" s="78" t="s">
        <v>997</v>
      </c>
      <c r="J29473" s="78" t="s">
        <v>13145</v>
      </c>
      <c r="L29473" s="78" t="s">
        <v>12568</v>
      </c>
      <c r="V29473" s="78">
        <v>34200</v>
      </c>
      <c r="W29473" s="78">
        <v>22000</v>
      </c>
      <c r="X29473" s="78"/>
      <c r="Y29473" s="78">
        <v>22000</v>
      </c>
      <c r="Z29473" s="78">
        <v>2.74</v>
      </c>
    </row>
    <row r="29474" spans="1:26" x14ac:dyDescent="0.25">
      <c r="A29474" s="78">
        <v>205543141</v>
      </c>
      <c r="D29474" s="78" t="s">
        <v>199</v>
      </c>
      <c r="E29474" s="78" t="s">
        <v>999</v>
      </c>
      <c r="J29474" s="78" t="s">
        <v>13145</v>
      </c>
      <c r="L29474" s="78" t="s">
        <v>12568</v>
      </c>
      <c r="V29474" s="78">
        <v>34200</v>
      </c>
      <c r="W29474" s="78">
        <v>22000</v>
      </c>
      <c r="X29474" s="78"/>
      <c r="Y29474" s="78">
        <v>22000</v>
      </c>
      <c r="Z29474" s="78">
        <v>2.74</v>
      </c>
    </row>
    <row r="29475" spans="1:26" x14ac:dyDescent="0.25">
      <c r="A29475" s="78">
        <v>205543138</v>
      </c>
      <c r="D29475" s="78" t="s">
        <v>199</v>
      </c>
      <c r="E29475" s="78" t="s">
        <v>1000</v>
      </c>
      <c r="J29475" s="78" t="s">
        <v>13146</v>
      </c>
      <c r="L29475" s="78" t="s">
        <v>12568</v>
      </c>
      <c r="V29475" s="78">
        <v>34200</v>
      </c>
      <c r="W29475" s="78">
        <v>22000</v>
      </c>
      <c r="X29475" s="78"/>
      <c r="Y29475" s="78">
        <v>22000</v>
      </c>
      <c r="Z29475" s="78">
        <v>2.74</v>
      </c>
    </row>
    <row r="29476" spans="1:26" x14ac:dyDescent="0.25">
      <c r="A29476" s="78">
        <v>205537092</v>
      </c>
      <c r="D29476" s="78" t="s">
        <v>199</v>
      </c>
      <c r="E29476" s="78" t="s">
        <v>1001</v>
      </c>
      <c r="J29476" s="78" t="s">
        <v>13143</v>
      </c>
      <c r="L29476" s="78" t="s">
        <v>12568</v>
      </c>
      <c r="V29476" s="78">
        <v>34200</v>
      </c>
      <c r="W29476" s="78">
        <v>22000</v>
      </c>
      <c r="X29476" s="78"/>
      <c r="Y29476" s="78">
        <v>22000</v>
      </c>
      <c r="Z29476" s="78">
        <v>2.74</v>
      </c>
    </row>
    <row r="29477" spans="1:26" x14ac:dyDescent="0.25">
      <c r="A29477" s="78">
        <v>203096650</v>
      </c>
      <c r="D29477" s="78" t="s">
        <v>199</v>
      </c>
      <c r="E29477" s="78" t="s">
        <v>999</v>
      </c>
      <c r="J29477" s="78" t="s">
        <v>13145</v>
      </c>
      <c r="L29477" s="78" t="s">
        <v>14946</v>
      </c>
      <c r="V29477" s="78">
        <v>34400</v>
      </c>
      <c r="W29477" s="78">
        <v>21800</v>
      </c>
      <c r="X29477" s="78"/>
      <c r="Y29477" s="78">
        <v>21800</v>
      </c>
      <c r="Z29477" s="78">
        <v>2.75</v>
      </c>
    </row>
    <row r="29478" spans="1:26" x14ac:dyDescent="0.25">
      <c r="A29478" s="78">
        <v>203096652</v>
      </c>
      <c r="D29478" s="78" t="s">
        <v>199</v>
      </c>
      <c r="E29478" s="78" t="s">
        <v>998</v>
      </c>
      <c r="J29478" s="78" t="s">
        <v>13145</v>
      </c>
      <c r="L29478" s="78" t="s">
        <v>14946</v>
      </c>
      <c r="V29478" s="78">
        <v>34400</v>
      </c>
      <c r="W29478" s="78">
        <v>21800</v>
      </c>
      <c r="X29478" s="78"/>
      <c r="Y29478" s="78">
        <v>21800</v>
      </c>
      <c r="Z29478" s="78">
        <v>2.75</v>
      </c>
    </row>
    <row r="29479" spans="1:26" x14ac:dyDescent="0.25">
      <c r="A29479" s="78">
        <v>203096654</v>
      </c>
      <c r="D29479" s="78" t="s">
        <v>199</v>
      </c>
      <c r="E29479" s="78" t="s">
        <v>997</v>
      </c>
      <c r="J29479" s="78" t="s">
        <v>13145</v>
      </c>
      <c r="L29479" s="78" t="s">
        <v>14946</v>
      </c>
      <c r="V29479" s="78">
        <v>34400</v>
      </c>
      <c r="W29479" s="78">
        <v>21800</v>
      </c>
      <c r="X29479" s="78"/>
      <c r="Y29479" s="78">
        <v>21800</v>
      </c>
      <c r="Z29479" s="78">
        <v>2.75</v>
      </c>
    </row>
    <row r="29480" spans="1:26" x14ac:dyDescent="0.25">
      <c r="A29480" s="78">
        <v>203111966</v>
      </c>
      <c r="D29480" s="78" t="s">
        <v>199</v>
      </c>
      <c r="E29480" s="78" t="s">
        <v>1001</v>
      </c>
      <c r="J29480" s="78" t="s">
        <v>13143</v>
      </c>
      <c r="L29480" s="78" t="s">
        <v>14946</v>
      </c>
      <c r="V29480" s="78">
        <v>34400</v>
      </c>
      <c r="W29480" s="78">
        <v>21800</v>
      </c>
      <c r="X29480" s="78"/>
      <c r="Y29480" s="78">
        <v>21800</v>
      </c>
      <c r="Z29480" s="78">
        <v>2.75</v>
      </c>
    </row>
    <row r="29481" spans="1:26" x14ac:dyDescent="0.25">
      <c r="A29481" s="78">
        <v>203096648</v>
      </c>
      <c r="D29481" s="78" t="s">
        <v>199</v>
      </c>
      <c r="E29481" s="78" t="s">
        <v>1000</v>
      </c>
      <c r="J29481" s="78" t="s">
        <v>13146</v>
      </c>
      <c r="L29481" s="78" t="s">
        <v>14946</v>
      </c>
      <c r="V29481" s="78">
        <v>34400</v>
      </c>
      <c r="W29481" s="78">
        <v>21800</v>
      </c>
      <c r="X29481" s="78"/>
      <c r="Y29481" s="78">
        <v>21800</v>
      </c>
      <c r="Z29481" s="78">
        <v>2.75</v>
      </c>
    </row>
    <row r="29482" spans="1:26" x14ac:dyDescent="0.25">
      <c r="A29482" s="78">
        <v>205543134</v>
      </c>
      <c r="D29482" s="78" t="s">
        <v>199</v>
      </c>
      <c r="E29482" s="78" t="s">
        <v>998</v>
      </c>
      <c r="J29482" s="78" t="s">
        <v>13145</v>
      </c>
      <c r="L29482" s="78" t="s">
        <v>14947</v>
      </c>
      <c r="V29482" s="78">
        <v>34400</v>
      </c>
      <c r="W29482" s="78">
        <v>21800</v>
      </c>
      <c r="X29482" s="78"/>
      <c r="Y29482" s="78">
        <v>21800</v>
      </c>
      <c r="Z29482" s="78">
        <v>2.75</v>
      </c>
    </row>
    <row r="29483" spans="1:26" x14ac:dyDescent="0.25">
      <c r="A29483" s="78">
        <v>205543136</v>
      </c>
      <c r="D29483" s="78" t="s">
        <v>199</v>
      </c>
      <c r="E29483" s="78" t="s">
        <v>997</v>
      </c>
      <c r="J29483" s="78" t="s">
        <v>13145</v>
      </c>
      <c r="L29483" s="78" t="s">
        <v>14947</v>
      </c>
      <c r="V29483" s="78">
        <v>34400</v>
      </c>
      <c r="W29483" s="78">
        <v>21800</v>
      </c>
      <c r="X29483" s="78"/>
      <c r="Y29483" s="78">
        <v>21800</v>
      </c>
      <c r="Z29483" s="78">
        <v>2.75</v>
      </c>
    </row>
    <row r="29484" spans="1:26" x14ac:dyDescent="0.25">
      <c r="A29484" s="78">
        <v>205543130</v>
      </c>
      <c r="D29484" s="78" t="s">
        <v>199</v>
      </c>
      <c r="E29484" s="78" t="s">
        <v>1000</v>
      </c>
      <c r="J29484" s="78" t="s">
        <v>13146</v>
      </c>
      <c r="L29484" s="78" t="s">
        <v>14947</v>
      </c>
      <c r="V29484" s="78">
        <v>34400</v>
      </c>
      <c r="W29484" s="78">
        <v>21800</v>
      </c>
      <c r="X29484" s="78"/>
      <c r="Y29484" s="78">
        <v>21800</v>
      </c>
      <c r="Z29484" s="78">
        <v>2.75</v>
      </c>
    </row>
    <row r="29485" spans="1:26" x14ac:dyDescent="0.25">
      <c r="A29485" s="78">
        <v>205543133</v>
      </c>
      <c r="D29485" s="78" t="s">
        <v>199</v>
      </c>
      <c r="E29485" s="78" t="s">
        <v>999</v>
      </c>
      <c r="J29485" s="78" t="s">
        <v>13145</v>
      </c>
      <c r="L29485" s="78" t="s">
        <v>14947</v>
      </c>
      <c r="V29485" s="78">
        <v>34400</v>
      </c>
      <c r="W29485" s="78">
        <v>21800</v>
      </c>
      <c r="X29485" s="78"/>
      <c r="Y29485" s="78">
        <v>21800</v>
      </c>
      <c r="Z29485" s="78">
        <v>2.75</v>
      </c>
    </row>
    <row r="29486" spans="1:26" x14ac:dyDescent="0.25">
      <c r="A29486" s="78">
        <v>205537090</v>
      </c>
      <c r="D29486" s="78" t="s">
        <v>199</v>
      </c>
      <c r="E29486" s="78" t="s">
        <v>1001</v>
      </c>
      <c r="J29486" s="78" t="s">
        <v>13143</v>
      </c>
      <c r="L29486" s="78" t="s">
        <v>14947</v>
      </c>
      <c r="V29486" s="78">
        <v>34400</v>
      </c>
      <c r="W29486" s="78">
        <v>21800</v>
      </c>
      <c r="X29486" s="78"/>
      <c r="Y29486" s="78">
        <v>21800</v>
      </c>
      <c r="Z29486" s="78">
        <v>2.75</v>
      </c>
    </row>
    <row r="29487" spans="1:26" x14ac:dyDescent="0.25">
      <c r="A29487" s="78">
        <v>203096646</v>
      </c>
      <c r="D29487" s="78" t="s">
        <v>199</v>
      </c>
      <c r="E29487" s="78" t="s">
        <v>997</v>
      </c>
      <c r="J29487" s="78" t="s">
        <v>13145</v>
      </c>
      <c r="L29487" s="78" t="s">
        <v>14948</v>
      </c>
      <c r="V29487" s="78">
        <v>34400</v>
      </c>
      <c r="W29487" s="78">
        <v>21800</v>
      </c>
      <c r="X29487" s="78"/>
      <c r="Y29487" s="78">
        <v>21800</v>
      </c>
      <c r="Z29487" s="78">
        <v>2.75</v>
      </c>
    </row>
    <row r="29488" spans="1:26" x14ac:dyDescent="0.25">
      <c r="A29488" s="78">
        <v>203096644</v>
      </c>
      <c r="D29488" s="78" t="s">
        <v>199</v>
      </c>
      <c r="E29488" s="78" t="s">
        <v>998</v>
      </c>
      <c r="J29488" s="78" t="s">
        <v>13145</v>
      </c>
      <c r="L29488" s="78" t="s">
        <v>14948</v>
      </c>
      <c r="V29488" s="78">
        <v>34400</v>
      </c>
      <c r="W29488" s="78">
        <v>21800</v>
      </c>
      <c r="X29488" s="78"/>
      <c r="Y29488" s="78">
        <v>21800</v>
      </c>
      <c r="Z29488" s="78">
        <v>2.75</v>
      </c>
    </row>
    <row r="29489" spans="1:26" x14ac:dyDescent="0.25">
      <c r="A29489" s="78">
        <v>203096642</v>
      </c>
      <c r="D29489" s="78" t="s">
        <v>199</v>
      </c>
      <c r="E29489" s="78" t="s">
        <v>999</v>
      </c>
      <c r="J29489" s="78" t="s">
        <v>13145</v>
      </c>
      <c r="L29489" s="78" t="s">
        <v>14948</v>
      </c>
      <c r="V29489" s="78">
        <v>34400</v>
      </c>
      <c r="W29489" s="78">
        <v>21800</v>
      </c>
      <c r="X29489" s="78"/>
      <c r="Y29489" s="78">
        <v>21800</v>
      </c>
      <c r="Z29489" s="78">
        <v>2.75</v>
      </c>
    </row>
    <row r="29490" spans="1:26" x14ac:dyDescent="0.25">
      <c r="A29490" s="78">
        <v>203096640</v>
      </c>
      <c r="D29490" s="78" t="s">
        <v>199</v>
      </c>
      <c r="E29490" s="78" t="s">
        <v>1000</v>
      </c>
      <c r="J29490" s="78" t="s">
        <v>13146</v>
      </c>
      <c r="L29490" s="78" t="s">
        <v>14948</v>
      </c>
      <c r="V29490" s="78">
        <v>34400</v>
      </c>
      <c r="W29490" s="78">
        <v>21800</v>
      </c>
      <c r="X29490" s="78"/>
      <c r="Y29490" s="78">
        <v>21800</v>
      </c>
      <c r="Z29490" s="78">
        <v>2.75</v>
      </c>
    </row>
    <row r="29491" spans="1:26" x14ac:dyDescent="0.25">
      <c r="A29491" s="78">
        <v>203111964</v>
      </c>
      <c r="D29491" s="78" t="s">
        <v>199</v>
      </c>
      <c r="E29491" s="78" t="s">
        <v>1001</v>
      </c>
      <c r="J29491" s="78" t="s">
        <v>13143</v>
      </c>
      <c r="L29491" s="78" t="s">
        <v>14948</v>
      </c>
      <c r="V29491" s="78">
        <v>34400</v>
      </c>
      <c r="W29491" s="78">
        <v>21800</v>
      </c>
      <c r="X29491" s="78"/>
      <c r="Y29491" s="78">
        <v>21800</v>
      </c>
      <c r="Z29491" s="78">
        <v>2.75</v>
      </c>
    </row>
    <row r="29492" spans="1:26" x14ac:dyDescent="0.25">
      <c r="A29492" s="78">
        <v>205543128</v>
      </c>
      <c r="D29492" s="78" t="s">
        <v>199</v>
      </c>
      <c r="E29492" s="78" t="s">
        <v>997</v>
      </c>
      <c r="J29492" s="78" t="s">
        <v>13145</v>
      </c>
      <c r="L29492" s="78" t="s">
        <v>14949</v>
      </c>
      <c r="V29492" s="78">
        <v>34400</v>
      </c>
      <c r="W29492" s="78">
        <v>21800</v>
      </c>
      <c r="X29492" s="78"/>
      <c r="Y29492" s="78">
        <v>21800</v>
      </c>
      <c r="Z29492" s="78">
        <v>2.75</v>
      </c>
    </row>
    <row r="29493" spans="1:26" x14ac:dyDescent="0.25">
      <c r="A29493" s="78">
        <v>205543125</v>
      </c>
      <c r="D29493" s="78" t="s">
        <v>199</v>
      </c>
      <c r="E29493" s="78" t="s">
        <v>998</v>
      </c>
      <c r="J29493" s="78" t="s">
        <v>13145</v>
      </c>
      <c r="L29493" s="78" t="s">
        <v>14949</v>
      </c>
      <c r="V29493" s="78">
        <v>34400</v>
      </c>
      <c r="W29493" s="78">
        <v>21800</v>
      </c>
      <c r="X29493" s="78"/>
      <c r="Y29493" s="78">
        <v>21800</v>
      </c>
      <c r="Z29493" s="78">
        <v>2.75</v>
      </c>
    </row>
    <row r="29494" spans="1:26" x14ac:dyDescent="0.25">
      <c r="A29494" s="78">
        <v>205543121</v>
      </c>
      <c r="D29494" s="78" t="s">
        <v>199</v>
      </c>
      <c r="E29494" s="78" t="s">
        <v>999</v>
      </c>
      <c r="J29494" s="78" t="s">
        <v>13145</v>
      </c>
      <c r="L29494" s="78" t="s">
        <v>14949</v>
      </c>
      <c r="V29494" s="78">
        <v>34400</v>
      </c>
      <c r="W29494" s="78">
        <v>21800</v>
      </c>
      <c r="X29494" s="78"/>
      <c r="Y29494" s="78">
        <v>21800</v>
      </c>
      <c r="Z29494" s="78">
        <v>2.75</v>
      </c>
    </row>
    <row r="29495" spans="1:26" x14ac:dyDescent="0.25">
      <c r="A29495" s="78">
        <v>205543119</v>
      </c>
      <c r="D29495" s="78" t="s">
        <v>199</v>
      </c>
      <c r="E29495" s="78" t="s">
        <v>1000</v>
      </c>
      <c r="J29495" s="78" t="s">
        <v>13146</v>
      </c>
      <c r="L29495" s="78" t="s">
        <v>14949</v>
      </c>
      <c r="V29495" s="78">
        <v>34400</v>
      </c>
      <c r="W29495" s="78">
        <v>21800</v>
      </c>
      <c r="X29495" s="78"/>
      <c r="Y29495" s="78">
        <v>21800</v>
      </c>
      <c r="Z29495" s="78">
        <v>2.75</v>
      </c>
    </row>
    <row r="29496" spans="1:26" x14ac:dyDescent="0.25">
      <c r="A29496" s="78">
        <v>205537088</v>
      </c>
      <c r="D29496" s="78" t="s">
        <v>199</v>
      </c>
      <c r="E29496" s="78" t="s">
        <v>1001</v>
      </c>
      <c r="J29496" s="78" t="s">
        <v>13143</v>
      </c>
      <c r="L29496" s="78" t="s">
        <v>14949</v>
      </c>
      <c r="V29496" s="78">
        <v>34400</v>
      </c>
      <c r="W29496" s="78">
        <v>21800</v>
      </c>
      <c r="X29496" s="78"/>
      <c r="Y29496" s="78">
        <v>21800</v>
      </c>
      <c r="Z29496" s="78">
        <v>2.75</v>
      </c>
    </row>
    <row r="29497" spans="1:26" x14ac:dyDescent="0.25">
      <c r="A29497" s="78">
        <v>211246029</v>
      </c>
      <c r="D29497" s="78" t="s">
        <v>29</v>
      </c>
      <c r="E29497" s="78" t="s">
        <v>1379</v>
      </c>
      <c r="J29497" s="78" t="s">
        <v>11372</v>
      </c>
      <c r="L29497" s="78" t="s">
        <v>14950</v>
      </c>
      <c r="V29497" s="78">
        <v>55000</v>
      </c>
      <c r="W29497" s="78">
        <v>41000</v>
      </c>
      <c r="X29497" s="78"/>
      <c r="Y29497" s="78">
        <v>57000</v>
      </c>
      <c r="Z29497" s="78">
        <v>2.35</v>
      </c>
    </row>
    <row r="29498" spans="1:26" x14ac:dyDescent="0.25">
      <c r="A29498" s="78">
        <v>210191036</v>
      </c>
      <c r="D29498" s="78" t="s">
        <v>29</v>
      </c>
      <c r="E29498" s="78" t="s">
        <v>5245</v>
      </c>
      <c r="J29498" s="78" t="s">
        <v>14951</v>
      </c>
      <c r="L29498" s="78" t="s">
        <v>14952</v>
      </c>
      <c r="V29498" s="78">
        <v>55000</v>
      </c>
      <c r="W29498" s="78">
        <v>42000</v>
      </c>
      <c r="X29498" s="78"/>
      <c r="Y29498" s="78">
        <v>52500</v>
      </c>
      <c r="Z29498" s="78">
        <v>2.2999999999999998</v>
      </c>
    </row>
    <row r="29499" spans="1:26" x14ac:dyDescent="0.25">
      <c r="A29499" s="78">
        <v>210191035</v>
      </c>
      <c r="D29499" s="78" t="s">
        <v>29</v>
      </c>
      <c r="E29499" s="78" t="s">
        <v>84</v>
      </c>
      <c r="J29499" s="78" t="s">
        <v>11102</v>
      </c>
      <c r="L29499" s="78" t="s">
        <v>11274</v>
      </c>
      <c r="V29499" s="78">
        <v>55000</v>
      </c>
      <c r="W29499" s="78">
        <v>42000</v>
      </c>
      <c r="X29499" s="78"/>
      <c r="Y29499" s="78">
        <v>52500</v>
      </c>
      <c r="Z29499" s="78">
        <v>2.2999999999999998</v>
      </c>
    </row>
    <row r="29500" spans="1:26" x14ac:dyDescent="0.25">
      <c r="A29500" s="78">
        <v>210025757</v>
      </c>
      <c r="D29500" s="78" t="s">
        <v>29</v>
      </c>
      <c r="E29500" s="78" t="s">
        <v>329</v>
      </c>
      <c r="J29500" s="78" t="s">
        <v>8782</v>
      </c>
      <c r="L29500" s="78" t="s">
        <v>14953</v>
      </c>
      <c r="V29500" s="78">
        <v>55000</v>
      </c>
      <c r="W29500" s="78">
        <v>42000</v>
      </c>
      <c r="X29500" s="78"/>
      <c r="Y29500" s="78">
        <v>52500</v>
      </c>
      <c r="Z29500" s="78">
        <v>2.2999999999999998</v>
      </c>
    </row>
    <row r="29501" spans="1:26" x14ac:dyDescent="0.25">
      <c r="A29501" s="78">
        <v>210365436</v>
      </c>
      <c r="D29501" s="78" t="s">
        <v>29</v>
      </c>
      <c r="E29501" s="78" t="s">
        <v>6007</v>
      </c>
      <c r="J29501" s="78" t="s">
        <v>14954</v>
      </c>
      <c r="L29501" s="78" t="s">
        <v>14955</v>
      </c>
      <c r="V29501" s="78">
        <v>55000</v>
      </c>
      <c r="W29501" s="78">
        <v>42000</v>
      </c>
      <c r="X29501" s="78"/>
      <c r="Y29501" s="78">
        <v>52500</v>
      </c>
      <c r="Z29501" s="78">
        <v>2.2999999999999998</v>
      </c>
    </row>
    <row r="29502" spans="1:26" x14ac:dyDescent="0.25">
      <c r="A29502" s="78">
        <v>210342132</v>
      </c>
      <c r="D29502" s="78" t="s">
        <v>29</v>
      </c>
      <c r="E29502" s="78" t="s">
        <v>332</v>
      </c>
      <c r="J29502" s="78" t="s">
        <v>11745</v>
      </c>
      <c r="L29502" s="78" t="s">
        <v>14956</v>
      </c>
      <c r="V29502" s="78">
        <v>55000</v>
      </c>
      <c r="W29502" s="78">
        <v>42000</v>
      </c>
      <c r="X29502" s="78"/>
      <c r="Y29502" s="78">
        <v>52500</v>
      </c>
      <c r="Z29502" s="78">
        <v>2.2999999999999998</v>
      </c>
    </row>
    <row r="29503" spans="1:26" x14ac:dyDescent="0.25">
      <c r="A29503" s="78">
        <v>210857356</v>
      </c>
      <c r="D29503" s="78" t="s">
        <v>29</v>
      </c>
      <c r="E29503" s="78" t="s">
        <v>54</v>
      </c>
      <c r="J29503" s="78" t="s">
        <v>11528</v>
      </c>
      <c r="L29503" s="78" t="s">
        <v>11538</v>
      </c>
      <c r="V29503" s="78">
        <v>55000</v>
      </c>
      <c r="W29503" s="78">
        <v>42000</v>
      </c>
      <c r="X29503" s="78"/>
      <c r="Y29503" s="78">
        <v>52500</v>
      </c>
      <c r="Z29503" s="78">
        <v>2.2999999999999998</v>
      </c>
    </row>
    <row r="29504" spans="1:26" x14ac:dyDescent="0.25">
      <c r="A29504" s="78">
        <v>210857353</v>
      </c>
      <c r="D29504" s="78" t="s">
        <v>29</v>
      </c>
      <c r="E29504" s="78" t="s">
        <v>57</v>
      </c>
      <c r="J29504" s="78" t="s">
        <v>11528</v>
      </c>
      <c r="L29504" s="78" t="s">
        <v>11538</v>
      </c>
      <c r="V29504" s="78">
        <v>55000</v>
      </c>
      <c r="W29504" s="78">
        <v>42000</v>
      </c>
      <c r="X29504" s="78"/>
      <c r="Y29504" s="78">
        <v>52500</v>
      </c>
      <c r="Z29504" s="78">
        <v>2.2999999999999998</v>
      </c>
    </row>
    <row r="29505" spans="1:26" x14ac:dyDescent="0.25">
      <c r="A29505" s="78">
        <v>210857359</v>
      </c>
      <c r="D29505" s="78" t="s">
        <v>29</v>
      </c>
      <c r="E29505" s="78" t="s">
        <v>409</v>
      </c>
      <c r="J29505" s="78" t="s">
        <v>11528</v>
      </c>
      <c r="L29505" s="78" t="s">
        <v>11538</v>
      </c>
      <c r="V29505" s="78">
        <v>55000</v>
      </c>
      <c r="W29505" s="78">
        <v>42000</v>
      </c>
      <c r="X29505" s="78"/>
      <c r="Y29505" s="78">
        <v>52500</v>
      </c>
      <c r="Z29505" s="78">
        <v>2.2999999999999998</v>
      </c>
    </row>
    <row r="29506" spans="1:26" x14ac:dyDescent="0.25">
      <c r="A29506" s="78">
        <v>211306383</v>
      </c>
      <c r="D29506" s="78" t="s">
        <v>29</v>
      </c>
      <c r="E29506" s="78" t="s">
        <v>5261</v>
      </c>
      <c r="J29506" s="78" t="s">
        <v>14957</v>
      </c>
      <c r="L29506" s="78" t="s">
        <v>14958</v>
      </c>
      <c r="V29506" s="78">
        <v>55000</v>
      </c>
      <c r="W29506" s="78">
        <v>42000</v>
      </c>
      <c r="X29506" s="78"/>
      <c r="Y29506" s="78">
        <v>52500</v>
      </c>
      <c r="Z29506" s="78">
        <v>2.2999999999999998</v>
      </c>
    </row>
    <row r="29507" spans="1:26" x14ac:dyDescent="0.25">
      <c r="A29507" s="78">
        <v>211253520</v>
      </c>
      <c r="D29507" s="78" t="s">
        <v>29</v>
      </c>
      <c r="E29507" s="78" t="s">
        <v>1936</v>
      </c>
      <c r="J29507" s="78" t="s">
        <v>14959</v>
      </c>
      <c r="L29507" s="78" t="s">
        <v>14960</v>
      </c>
      <c r="V29507" s="78">
        <v>55000</v>
      </c>
      <c r="W29507" s="78">
        <v>42000</v>
      </c>
      <c r="X29507" s="78"/>
      <c r="Y29507" s="78">
        <v>52500</v>
      </c>
      <c r="Z29507" s="78">
        <v>2.2999999999999998</v>
      </c>
    </row>
    <row r="29508" spans="1:26" x14ac:dyDescent="0.25">
      <c r="A29508" s="78">
        <v>211257310</v>
      </c>
      <c r="D29508" s="78" t="s">
        <v>29</v>
      </c>
      <c r="E29508" s="78" t="s">
        <v>2850</v>
      </c>
      <c r="J29508" s="78" t="s">
        <v>14961</v>
      </c>
      <c r="L29508" s="78" t="s">
        <v>8556</v>
      </c>
      <c r="V29508" s="78">
        <v>55000</v>
      </c>
      <c r="W29508" s="78">
        <v>42000</v>
      </c>
      <c r="X29508" s="78"/>
      <c r="Y29508" s="78">
        <v>52500</v>
      </c>
      <c r="Z29508" s="78">
        <v>2.2999999999999998</v>
      </c>
    </row>
    <row r="29509" spans="1:26" x14ac:dyDescent="0.25">
      <c r="A29509" s="78">
        <v>208141207</v>
      </c>
      <c r="D29509" s="78" t="s">
        <v>29</v>
      </c>
      <c r="E29509" s="78" t="s">
        <v>1379</v>
      </c>
      <c r="J29509" s="78" t="s">
        <v>7144</v>
      </c>
      <c r="L29509" s="78" t="s">
        <v>12731</v>
      </c>
      <c r="V29509" s="78">
        <v>36000</v>
      </c>
      <c r="W29509" s="78">
        <v>28600</v>
      </c>
      <c r="X29509" s="78"/>
      <c r="Y29509" s="78">
        <v>43000</v>
      </c>
      <c r="Z29509" s="78">
        <v>2.2000000000000002</v>
      </c>
    </row>
    <row r="29510" spans="1:26" x14ac:dyDescent="0.25">
      <c r="A29510" s="78">
        <v>211273237</v>
      </c>
      <c r="D29510" s="78" t="s">
        <v>29</v>
      </c>
      <c r="E29510" s="78" t="s">
        <v>2526</v>
      </c>
      <c r="J29510" s="78" t="s">
        <v>8744</v>
      </c>
      <c r="L29510" s="78" t="s">
        <v>14962</v>
      </c>
      <c r="V29510" s="78">
        <v>36000</v>
      </c>
      <c r="W29510" s="78">
        <v>28600</v>
      </c>
      <c r="X29510" s="78"/>
      <c r="Y29510" s="78">
        <v>43000</v>
      </c>
      <c r="Z29510" s="78">
        <v>2.2000000000000002</v>
      </c>
    </row>
    <row r="29511" spans="1:26" x14ac:dyDescent="0.25">
      <c r="A29511" s="78">
        <v>211001954</v>
      </c>
      <c r="D29511" s="78" t="s">
        <v>29</v>
      </c>
      <c r="E29511" s="78" t="s">
        <v>5216</v>
      </c>
      <c r="J29511" s="78" t="s">
        <v>14963</v>
      </c>
      <c r="L29511" s="78" t="s">
        <v>14964</v>
      </c>
      <c r="V29511" s="78">
        <v>36000</v>
      </c>
      <c r="W29511" s="78">
        <v>27000</v>
      </c>
      <c r="X29511" s="78"/>
      <c r="Y29511" s="78">
        <v>27200</v>
      </c>
      <c r="Z29511" s="78">
        <v>2.5299999999999998</v>
      </c>
    </row>
    <row r="29512" spans="1:26" x14ac:dyDescent="0.25">
      <c r="A29512" s="78">
        <v>211644105</v>
      </c>
      <c r="D29512" s="78" t="s">
        <v>29</v>
      </c>
      <c r="E29512" s="78" t="s">
        <v>9464</v>
      </c>
      <c r="J29512" s="78" t="s">
        <v>14499</v>
      </c>
      <c r="L29512" s="78" t="s">
        <v>14965</v>
      </c>
      <c r="V29512" s="78">
        <v>36000</v>
      </c>
      <c r="W29512" s="78">
        <v>27000</v>
      </c>
      <c r="X29512" s="78"/>
      <c r="Y29512" s="78">
        <v>27200</v>
      </c>
      <c r="Z29512" s="78">
        <v>2.5299999999999998</v>
      </c>
    </row>
    <row r="29513" spans="1:26" x14ac:dyDescent="0.25">
      <c r="A29513" s="78">
        <v>211644111</v>
      </c>
      <c r="D29513" s="78" t="s">
        <v>29</v>
      </c>
      <c r="E29513" s="78" t="s">
        <v>335</v>
      </c>
      <c r="J29513" s="78" t="s">
        <v>14499</v>
      </c>
      <c r="L29513" s="78" t="s">
        <v>14965</v>
      </c>
      <c r="V29513" s="78">
        <v>36000</v>
      </c>
      <c r="W29513" s="78">
        <v>27000</v>
      </c>
      <c r="X29513" s="78"/>
      <c r="Y29513" s="78">
        <v>27200</v>
      </c>
      <c r="Z29513" s="78">
        <v>2.5299999999999998</v>
      </c>
    </row>
    <row r="29514" spans="1:26" x14ac:dyDescent="0.25">
      <c r="A29514" s="78">
        <v>209550330</v>
      </c>
      <c r="D29514" s="78" t="s">
        <v>29</v>
      </c>
      <c r="E29514" s="78" t="s">
        <v>1283</v>
      </c>
      <c r="J29514" s="78" t="s">
        <v>5959</v>
      </c>
      <c r="L29514" s="78" t="s">
        <v>5998</v>
      </c>
      <c r="V29514" s="78">
        <v>36000</v>
      </c>
      <c r="W29514" s="78">
        <v>19800</v>
      </c>
      <c r="X29514" s="78"/>
      <c r="Y29514" s="78">
        <v>24900</v>
      </c>
      <c r="Z29514" s="78">
        <v>2.13</v>
      </c>
    </row>
    <row r="29515" spans="1:26" x14ac:dyDescent="0.25">
      <c r="A29515" s="78">
        <v>212331383</v>
      </c>
      <c r="D29515" s="78" t="s">
        <v>29</v>
      </c>
      <c r="E29515" s="78" t="s">
        <v>5206</v>
      </c>
      <c r="J29515" s="78" t="s">
        <v>14966</v>
      </c>
      <c r="L29515" s="78" t="s">
        <v>14739</v>
      </c>
      <c r="V29515" s="78">
        <v>36000</v>
      </c>
      <c r="W29515" s="78">
        <v>19800</v>
      </c>
      <c r="X29515" s="78"/>
      <c r="Y29515" s="78">
        <v>24900</v>
      </c>
      <c r="Z29515" s="78">
        <v>2.13</v>
      </c>
    </row>
    <row r="29516" spans="1:26" x14ac:dyDescent="0.25">
      <c r="A29516" s="78">
        <v>211911378</v>
      </c>
      <c r="D29516" s="78" t="s">
        <v>29</v>
      </c>
      <c r="E29516" s="78" t="s">
        <v>2850</v>
      </c>
      <c r="J29516" s="78" t="s">
        <v>5959</v>
      </c>
      <c r="L29516" s="78" t="s">
        <v>5998</v>
      </c>
      <c r="V29516" s="78">
        <v>36000</v>
      </c>
      <c r="W29516" s="78">
        <v>19800</v>
      </c>
      <c r="X29516" s="78"/>
      <c r="Y29516" s="78">
        <v>24900</v>
      </c>
      <c r="Z29516" s="78">
        <v>2.13</v>
      </c>
    </row>
    <row r="29517" spans="1:26" x14ac:dyDescent="0.25">
      <c r="A29517" s="78">
        <v>211911374</v>
      </c>
      <c r="D29517" s="78" t="s">
        <v>29</v>
      </c>
      <c r="E29517" s="78" t="s">
        <v>2850</v>
      </c>
      <c r="J29517" s="78" t="s">
        <v>5959</v>
      </c>
      <c r="L29517" s="78" t="s">
        <v>6004</v>
      </c>
      <c r="V29517" s="78">
        <v>36000</v>
      </c>
      <c r="W29517" s="78">
        <v>19800</v>
      </c>
      <c r="X29517" s="78"/>
      <c r="Y29517" s="78">
        <v>24900</v>
      </c>
      <c r="Z29517" s="78">
        <v>2.13</v>
      </c>
    </row>
    <row r="29518" spans="1:26" x14ac:dyDescent="0.25">
      <c r="A29518" s="78">
        <v>209550332</v>
      </c>
      <c r="D29518" s="78" t="s">
        <v>29</v>
      </c>
      <c r="E29518" s="78" t="s">
        <v>1283</v>
      </c>
      <c r="J29518" s="78" t="s">
        <v>8555</v>
      </c>
      <c r="L29518" s="78" t="s">
        <v>9602</v>
      </c>
      <c r="V29518" s="78">
        <v>53000</v>
      </c>
      <c r="W29518" s="78">
        <v>34000</v>
      </c>
      <c r="X29518" s="78"/>
      <c r="Y29518" s="78">
        <v>36000</v>
      </c>
      <c r="Z29518" s="78">
        <v>2.19</v>
      </c>
    </row>
    <row r="29519" spans="1:26" x14ac:dyDescent="0.25">
      <c r="A29519" s="78">
        <v>212331386</v>
      </c>
      <c r="D29519" s="78" t="s">
        <v>29</v>
      </c>
      <c r="E29519" s="78" t="s">
        <v>5206</v>
      </c>
      <c r="J29519" s="78" t="s">
        <v>11266</v>
      </c>
      <c r="L29519" s="78" t="s">
        <v>14967</v>
      </c>
      <c r="V29519" s="78">
        <v>53000</v>
      </c>
      <c r="W29519" s="78">
        <v>34000</v>
      </c>
      <c r="X29519" s="78"/>
      <c r="Y29519" s="78">
        <v>36000</v>
      </c>
      <c r="Z29519" s="78">
        <v>2.19</v>
      </c>
    </row>
    <row r="29520" spans="1:26" x14ac:dyDescent="0.25">
      <c r="A29520" s="78">
        <v>211911376</v>
      </c>
      <c r="D29520" s="78" t="s">
        <v>29</v>
      </c>
      <c r="E29520" s="78" t="s">
        <v>2850</v>
      </c>
      <c r="J29520" s="78" t="s">
        <v>8555</v>
      </c>
      <c r="L29520" s="78" t="s">
        <v>9602</v>
      </c>
      <c r="V29520" s="78">
        <v>53000</v>
      </c>
      <c r="W29520" s="78">
        <v>34000</v>
      </c>
      <c r="X29520" s="78"/>
      <c r="Y29520" s="78">
        <v>36000</v>
      </c>
      <c r="Z29520" s="78">
        <v>2.19</v>
      </c>
    </row>
    <row r="29521" spans="1:26" x14ac:dyDescent="0.25">
      <c r="A29521" s="78">
        <v>211911373</v>
      </c>
      <c r="D29521" s="78" t="s">
        <v>29</v>
      </c>
      <c r="E29521" s="78" t="s">
        <v>2850</v>
      </c>
      <c r="J29521" s="78" t="s">
        <v>5958</v>
      </c>
      <c r="L29521" s="78" t="s">
        <v>6004</v>
      </c>
      <c r="V29521" s="78">
        <v>30000</v>
      </c>
      <c r="W29521" s="78">
        <v>22000</v>
      </c>
      <c r="X29521" s="78"/>
      <c r="Y29521" s="78">
        <v>24400</v>
      </c>
      <c r="Z29521" s="78">
        <v>2.1</v>
      </c>
    </row>
    <row r="29522" spans="1:26" x14ac:dyDescent="0.25">
      <c r="A29522" s="78">
        <v>212331382</v>
      </c>
      <c r="D29522" s="78" t="s">
        <v>29</v>
      </c>
      <c r="E29522" s="78" t="s">
        <v>5206</v>
      </c>
      <c r="J29522" s="78" t="s">
        <v>13808</v>
      </c>
      <c r="L29522" s="78" t="s">
        <v>14739</v>
      </c>
      <c r="V29522" s="78">
        <v>30000</v>
      </c>
      <c r="W29522" s="78">
        <v>22000</v>
      </c>
      <c r="X29522" s="78"/>
      <c r="Y29522" s="78">
        <v>24400</v>
      </c>
      <c r="Z29522" s="78">
        <v>2.1</v>
      </c>
    </row>
    <row r="29523" spans="1:26" x14ac:dyDescent="0.25">
      <c r="A29523" s="78">
        <v>211911377</v>
      </c>
      <c r="D29523" s="78" t="s">
        <v>29</v>
      </c>
      <c r="E29523" s="78" t="s">
        <v>2850</v>
      </c>
      <c r="J29523" s="78" t="s">
        <v>5958</v>
      </c>
      <c r="L29523" s="78" t="s">
        <v>5998</v>
      </c>
      <c r="V29523" s="78">
        <v>30000</v>
      </c>
      <c r="W29523" s="78">
        <v>22000</v>
      </c>
      <c r="X29523" s="78"/>
      <c r="Y29523" s="78">
        <v>24400</v>
      </c>
      <c r="Z29523" s="78">
        <v>2.1</v>
      </c>
    </row>
    <row r="29524" spans="1:26" x14ac:dyDescent="0.25">
      <c r="A29524" s="78">
        <v>209550329</v>
      </c>
      <c r="D29524" s="78" t="s">
        <v>29</v>
      </c>
      <c r="E29524" s="78" t="s">
        <v>1283</v>
      </c>
      <c r="J29524" s="78" t="s">
        <v>5958</v>
      </c>
      <c r="L29524" s="78" t="s">
        <v>5998</v>
      </c>
      <c r="V29524" s="78">
        <v>30000</v>
      </c>
      <c r="W29524" s="78">
        <v>22000</v>
      </c>
      <c r="X29524" s="78"/>
      <c r="Y29524" s="78">
        <v>24400</v>
      </c>
      <c r="Z29524" s="78">
        <v>2.1</v>
      </c>
    </row>
    <row r="29525" spans="1:26" x14ac:dyDescent="0.25">
      <c r="A29525" s="78">
        <v>208106857</v>
      </c>
      <c r="D29525" s="78" t="s">
        <v>29</v>
      </c>
      <c r="E29525" s="78" t="s">
        <v>9870</v>
      </c>
      <c r="J29525" s="78" t="s">
        <v>8555</v>
      </c>
      <c r="L29525" s="78" t="s">
        <v>8556</v>
      </c>
      <c r="V29525" s="78">
        <v>57000</v>
      </c>
      <c r="W29525" s="78">
        <v>37000</v>
      </c>
      <c r="X29525" s="78"/>
      <c r="Y29525" s="78">
        <v>39000</v>
      </c>
      <c r="Z29525" s="78">
        <v>2.2000000000000002</v>
      </c>
    </row>
    <row r="29526" spans="1:26" x14ac:dyDescent="0.25">
      <c r="A29526" s="78">
        <v>208130400</v>
      </c>
      <c r="D29526" s="78" t="s">
        <v>29</v>
      </c>
      <c r="E29526" s="78" t="s">
        <v>335</v>
      </c>
      <c r="J29526" s="78" t="s">
        <v>13643</v>
      </c>
      <c r="L29526" s="78" t="s">
        <v>12742</v>
      </c>
      <c r="V29526" s="78">
        <v>47000</v>
      </c>
      <c r="W29526" s="78">
        <v>37000</v>
      </c>
      <c r="X29526" s="78"/>
      <c r="Y29526" s="78">
        <v>39000</v>
      </c>
      <c r="Z29526" s="78">
        <v>2.2000000000000002</v>
      </c>
    </row>
    <row r="29527" spans="1:26" x14ac:dyDescent="0.25">
      <c r="A29527" s="78">
        <v>208106862</v>
      </c>
      <c r="D29527" s="78" t="s">
        <v>29</v>
      </c>
      <c r="E29527" s="78" t="s">
        <v>338</v>
      </c>
      <c r="J29527" s="78" t="s">
        <v>14968</v>
      </c>
      <c r="L29527" s="78" t="s">
        <v>14969</v>
      </c>
      <c r="V29527" s="78">
        <v>47000</v>
      </c>
      <c r="W29527" s="78">
        <v>37000</v>
      </c>
      <c r="X29527" s="78"/>
      <c r="Y29527" s="78">
        <v>39000</v>
      </c>
      <c r="Z29527" s="78">
        <v>2.2000000000000002</v>
      </c>
    </row>
    <row r="29528" spans="1:26" x14ac:dyDescent="0.25">
      <c r="A29528" s="78">
        <v>208130389</v>
      </c>
      <c r="D29528" s="78" t="s">
        <v>29</v>
      </c>
      <c r="E29528" s="78" t="s">
        <v>9464</v>
      </c>
      <c r="J29528" s="78" t="s">
        <v>13643</v>
      </c>
      <c r="L29528" s="78" t="s">
        <v>12742</v>
      </c>
      <c r="V29528" s="78">
        <v>47000</v>
      </c>
      <c r="W29528" s="78">
        <v>37000</v>
      </c>
      <c r="X29528" s="78"/>
      <c r="Y29528" s="78">
        <v>39000</v>
      </c>
      <c r="Z29528" s="78">
        <v>2.2000000000000002</v>
      </c>
    </row>
    <row r="29529" spans="1:26" x14ac:dyDescent="0.25">
      <c r="A29529" s="78">
        <v>209847224</v>
      </c>
      <c r="D29529" s="78" t="s">
        <v>29</v>
      </c>
      <c r="E29529" s="78" t="s">
        <v>84</v>
      </c>
      <c r="J29529" s="78" t="s">
        <v>14970</v>
      </c>
      <c r="L29529" s="78" t="s">
        <v>14971</v>
      </c>
      <c r="V29529" s="78">
        <v>47000</v>
      </c>
      <c r="W29529" s="78">
        <v>37000</v>
      </c>
      <c r="X29529" s="78"/>
      <c r="Y29529" s="78">
        <v>39000</v>
      </c>
      <c r="Z29529" s="78">
        <v>2.2000000000000002</v>
      </c>
    </row>
    <row r="29530" spans="1:26" x14ac:dyDescent="0.25">
      <c r="A29530" s="78">
        <v>209748111</v>
      </c>
      <c r="D29530" s="78" t="s">
        <v>29</v>
      </c>
      <c r="E29530" s="78" t="s">
        <v>5216</v>
      </c>
      <c r="J29530" s="78" t="s">
        <v>13714</v>
      </c>
      <c r="L29530" s="78" t="s">
        <v>13715</v>
      </c>
      <c r="V29530" s="78">
        <v>47000</v>
      </c>
      <c r="W29530" s="78">
        <v>37000</v>
      </c>
      <c r="X29530" s="78"/>
      <c r="Y29530" s="78">
        <v>39000</v>
      </c>
      <c r="Z29530" s="78">
        <v>2.2000000000000002</v>
      </c>
    </row>
    <row r="29531" spans="1:26" x14ac:dyDescent="0.25">
      <c r="A29531" s="78">
        <v>208284012</v>
      </c>
      <c r="D29531" s="78" t="s">
        <v>29</v>
      </c>
      <c r="E29531" s="78" t="s">
        <v>398</v>
      </c>
      <c r="J29531" s="78" t="s">
        <v>14972</v>
      </c>
      <c r="L29531" s="78" t="s">
        <v>14973</v>
      </c>
      <c r="V29531" s="78">
        <v>47000</v>
      </c>
      <c r="W29531" s="78">
        <v>37000</v>
      </c>
      <c r="X29531" s="78"/>
      <c r="Y29531" s="78">
        <v>39000</v>
      </c>
      <c r="Z29531" s="78">
        <v>2.2000000000000002</v>
      </c>
    </row>
    <row r="29532" spans="1:26" x14ac:dyDescent="0.25">
      <c r="A29532" s="78">
        <v>209270311</v>
      </c>
      <c r="D29532" s="78" t="s">
        <v>29</v>
      </c>
      <c r="E29532" s="78" t="s">
        <v>10492</v>
      </c>
      <c r="J29532" s="78" t="s">
        <v>14974</v>
      </c>
      <c r="L29532" s="78" t="s">
        <v>14975</v>
      </c>
      <c r="V29532" s="78">
        <v>47000</v>
      </c>
      <c r="W29532" s="78">
        <v>37000</v>
      </c>
      <c r="X29532" s="78"/>
      <c r="Y29532" s="78">
        <v>39000</v>
      </c>
      <c r="Z29532" s="78">
        <v>2.2000000000000002</v>
      </c>
    </row>
    <row r="29533" spans="1:26" x14ac:dyDescent="0.25">
      <c r="A29533" s="78">
        <v>208136304</v>
      </c>
      <c r="D29533" s="78" t="s">
        <v>29</v>
      </c>
      <c r="E29533" s="78" t="s">
        <v>5206</v>
      </c>
      <c r="J29533" s="78" t="s">
        <v>14234</v>
      </c>
      <c r="L29533" s="78" t="s">
        <v>11353</v>
      </c>
      <c r="V29533" s="78">
        <v>47000</v>
      </c>
      <c r="W29533" s="78">
        <v>37000</v>
      </c>
      <c r="X29533" s="78"/>
      <c r="Y29533" s="78">
        <v>39000</v>
      </c>
      <c r="Z29533" s="78">
        <v>2.2000000000000002</v>
      </c>
    </row>
    <row r="29534" spans="1:26" x14ac:dyDescent="0.25">
      <c r="A29534" s="78">
        <v>208142956</v>
      </c>
      <c r="D29534" s="78" t="s">
        <v>29</v>
      </c>
      <c r="E29534" s="78" t="s">
        <v>340</v>
      </c>
      <c r="J29534" s="78" t="s">
        <v>11332</v>
      </c>
      <c r="L29534" s="78" t="s">
        <v>13802</v>
      </c>
      <c r="V29534" s="78">
        <v>47000</v>
      </c>
      <c r="W29534" s="78">
        <v>37000</v>
      </c>
      <c r="X29534" s="78"/>
      <c r="Y29534" s="78">
        <v>39000</v>
      </c>
      <c r="Z29534" s="78">
        <v>2.2000000000000002</v>
      </c>
    </row>
    <row r="29535" spans="1:26" x14ac:dyDescent="0.25">
      <c r="A29535" s="78">
        <v>211726531</v>
      </c>
      <c r="D29535" s="78" t="s">
        <v>29</v>
      </c>
      <c r="E29535" s="78" t="s">
        <v>319</v>
      </c>
      <c r="J29535" s="78" t="s">
        <v>11088</v>
      </c>
      <c r="L29535" s="78" t="s">
        <v>14976</v>
      </c>
      <c r="V29535" s="78">
        <v>47000</v>
      </c>
      <c r="W29535" s="78">
        <v>37000</v>
      </c>
      <c r="X29535" s="78"/>
      <c r="Y29535" s="78">
        <v>39000</v>
      </c>
      <c r="Z29535" s="78">
        <v>2.2000000000000002</v>
      </c>
    </row>
    <row r="29536" spans="1:26" x14ac:dyDescent="0.25">
      <c r="A29536" s="78">
        <v>211273246</v>
      </c>
      <c r="D29536" s="78" t="s">
        <v>29</v>
      </c>
      <c r="E29536" s="78" t="s">
        <v>11261</v>
      </c>
      <c r="J29536" s="78" t="s">
        <v>14977</v>
      </c>
      <c r="L29536" s="78" t="s">
        <v>14978</v>
      </c>
      <c r="V29536" s="78">
        <v>47000</v>
      </c>
      <c r="W29536" s="78">
        <v>37000</v>
      </c>
      <c r="X29536" s="78"/>
      <c r="Y29536" s="78">
        <v>39000</v>
      </c>
      <c r="Z29536" s="78">
        <v>2.2000000000000002</v>
      </c>
    </row>
    <row r="29537" spans="1:26" x14ac:dyDescent="0.25">
      <c r="A29537" s="78">
        <v>211273245</v>
      </c>
      <c r="D29537" s="78" t="s">
        <v>29</v>
      </c>
      <c r="E29537" s="78" t="s">
        <v>11261</v>
      </c>
      <c r="J29537" s="78" t="s">
        <v>14979</v>
      </c>
      <c r="L29537" s="78" t="s">
        <v>14980</v>
      </c>
      <c r="V29537" s="78">
        <v>36000</v>
      </c>
      <c r="W29537" s="78">
        <v>20400</v>
      </c>
      <c r="X29537" s="78"/>
      <c r="Y29537" s="78">
        <v>22700</v>
      </c>
      <c r="Z29537" s="78">
        <v>2.1</v>
      </c>
    </row>
    <row r="29538" spans="1:26" x14ac:dyDescent="0.25">
      <c r="A29538" s="78">
        <v>211726530</v>
      </c>
      <c r="D29538" s="78" t="s">
        <v>29</v>
      </c>
      <c r="E29538" s="78" t="s">
        <v>319</v>
      </c>
      <c r="J29538" s="78" t="s">
        <v>11086</v>
      </c>
      <c r="L29538" s="78" t="s">
        <v>14981</v>
      </c>
      <c r="V29538" s="78">
        <v>36000</v>
      </c>
      <c r="W29538" s="78">
        <v>20400</v>
      </c>
      <c r="X29538" s="78"/>
      <c r="Y29538" s="78">
        <v>22700</v>
      </c>
      <c r="Z29538" s="78">
        <v>2.1</v>
      </c>
    </row>
    <row r="29539" spans="1:26" x14ac:dyDescent="0.25">
      <c r="A29539" s="78">
        <v>208142955</v>
      </c>
      <c r="D29539" s="78" t="s">
        <v>29</v>
      </c>
      <c r="E29539" s="78" t="s">
        <v>340</v>
      </c>
      <c r="J29539" s="78" t="s">
        <v>11333</v>
      </c>
      <c r="L29539" s="78" t="s">
        <v>9442</v>
      </c>
      <c r="V29539" s="78">
        <v>36000</v>
      </c>
      <c r="W29539" s="78">
        <v>20400</v>
      </c>
      <c r="X29539" s="78"/>
      <c r="Y29539" s="78">
        <v>22700</v>
      </c>
      <c r="Z29539" s="78">
        <v>2.1</v>
      </c>
    </row>
    <row r="29540" spans="1:26" x14ac:dyDescent="0.25">
      <c r="A29540" s="78">
        <v>208136303</v>
      </c>
      <c r="D29540" s="78" t="s">
        <v>29</v>
      </c>
      <c r="E29540" s="78" t="s">
        <v>5206</v>
      </c>
      <c r="J29540" s="78" t="s">
        <v>14966</v>
      </c>
      <c r="L29540" s="78" t="s">
        <v>9447</v>
      </c>
      <c r="V29540" s="78">
        <v>36000</v>
      </c>
      <c r="W29540" s="78">
        <v>20400</v>
      </c>
      <c r="X29540" s="78"/>
      <c r="Y29540" s="78">
        <v>22700</v>
      </c>
      <c r="Z29540" s="78">
        <v>2.1</v>
      </c>
    </row>
    <row r="29541" spans="1:26" x14ac:dyDescent="0.25">
      <c r="A29541" s="78">
        <v>209270310</v>
      </c>
      <c r="D29541" s="78" t="s">
        <v>29</v>
      </c>
      <c r="E29541" s="78" t="s">
        <v>10492</v>
      </c>
      <c r="J29541" s="78" t="s">
        <v>14982</v>
      </c>
      <c r="L29541" s="78" t="s">
        <v>14983</v>
      </c>
      <c r="V29541" s="78">
        <v>36000</v>
      </c>
      <c r="W29541" s="78">
        <v>20400</v>
      </c>
      <c r="X29541" s="78"/>
      <c r="Y29541" s="78">
        <v>22700</v>
      </c>
      <c r="Z29541" s="78">
        <v>2.1</v>
      </c>
    </row>
    <row r="29542" spans="1:26" x14ac:dyDescent="0.25">
      <c r="A29542" s="78">
        <v>208284011</v>
      </c>
      <c r="D29542" s="78" t="s">
        <v>29</v>
      </c>
      <c r="E29542" s="78" t="s">
        <v>398</v>
      </c>
      <c r="J29542" s="78" t="s">
        <v>14984</v>
      </c>
      <c r="L29542" s="78" t="s">
        <v>9427</v>
      </c>
      <c r="V29542" s="78">
        <v>36000</v>
      </c>
      <c r="W29542" s="78">
        <v>20400</v>
      </c>
      <c r="X29542" s="78"/>
      <c r="Y29542" s="78">
        <v>22700</v>
      </c>
      <c r="Z29542" s="78">
        <v>2.1</v>
      </c>
    </row>
    <row r="29543" spans="1:26" x14ac:dyDescent="0.25">
      <c r="A29543" s="78">
        <v>209748110</v>
      </c>
      <c r="D29543" s="78" t="s">
        <v>29</v>
      </c>
      <c r="E29543" s="78" t="s">
        <v>5216</v>
      </c>
      <c r="J29543" s="78" t="s">
        <v>10469</v>
      </c>
      <c r="L29543" s="78" t="s">
        <v>13716</v>
      </c>
      <c r="V29543" s="78">
        <v>36000</v>
      </c>
      <c r="W29543" s="78">
        <v>20400</v>
      </c>
      <c r="X29543" s="78"/>
      <c r="Y29543" s="78">
        <v>22700</v>
      </c>
      <c r="Z29543" s="78">
        <v>2.1</v>
      </c>
    </row>
    <row r="29544" spans="1:26" x14ac:dyDescent="0.25">
      <c r="A29544" s="78">
        <v>209847223</v>
      </c>
      <c r="D29544" s="78" t="s">
        <v>29</v>
      </c>
      <c r="E29544" s="78" t="s">
        <v>84</v>
      </c>
      <c r="J29544" s="78" t="s">
        <v>14985</v>
      </c>
      <c r="L29544" s="78" t="s">
        <v>9429</v>
      </c>
      <c r="V29544" s="78">
        <v>36000</v>
      </c>
      <c r="W29544" s="78">
        <v>20400</v>
      </c>
      <c r="X29544" s="78"/>
      <c r="Y29544" s="78">
        <v>22700</v>
      </c>
      <c r="Z29544" s="78">
        <v>2.1</v>
      </c>
    </row>
    <row r="29545" spans="1:26" x14ac:dyDescent="0.25">
      <c r="A29545" s="78">
        <v>208130388</v>
      </c>
      <c r="D29545" s="78" t="s">
        <v>29</v>
      </c>
      <c r="E29545" s="78" t="s">
        <v>9464</v>
      </c>
      <c r="J29545" s="78" t="s">
        <v>5959</v>
      </c>
      <c r="L29545" s="78" t="s">
        <v>5921</v>
      </c>
      <c r="V29545" s="78">
        <v>36000</v>
      </c>
      <c r="W29545" s="78">
        <v>20400</v>
      </c>
      <c r="X29545" s="78"/>
      <c r="Y29545" s="78">
        <v>22700</v>
      </c>
      <c r="Z29545" s="78">
        <v>2.1</v>
      </c>
    </row>
    <row r="29546" spans="1:26" x14ac:dyDescent="0.25">
      <c r="A29546" s="78">
        <v>208106861</v>
      </c>
      <c r="D29546" s="78" t="s">
        <v>29</v>
      </c>
      <c r="E29546" s="78" t="s">
        <v>338</v>
      </c>
      <c r="J29546" s="78" t="s">
        <v>10431</v>
      </c>
      <c r="L29546" s="78" t="s">
        <v>9430</v>
      </c>
      <c r="V29546" s="78">
        <v>36000</v>
      </c>
      <c r="W29546" s="78">
        <v>20400</v>
      </c>
      <c r="X29546" s="78"/>
      <c r="Y29546" s="78">
        <v>22700</v>
      </c>
      <c r="Z29546" s="78">
        <v>2.1</v>
      </c>
    </row>
    <row r="29547" spans="1:26" x14ac:dyDescent="0.25">
      <c r="A29547" s="78">
        <v>208130399</v>
      </c>
      <c r="D29547" s="78" t="s">
        <v>29</v>
      </c>
      <c r="E29547" s="78" t="s">
        <v>335</v>
      </c>
      <c r="J29547" s="78" t="s">
        <v>5959</v>
      </c>
      <c r="L29547" s="78" t="s">
        <v>5921</v>
      </c>
      <c r="V29547" s="78">
        <v>36000</v>
      </c>
      <c r="W29547" s="78">
        <v>20400</v>
      </c>
      <c r="X29547" s="78"/>
      <c r="Y29547" s="78">
        <v>22700</v>
      </c>
      <c r="Z29547" s="78">
        <v>2.1</v>
      </c>
    </row>
    <row r="29548" spans="1:26" x14ac:dyDescent="0.25">
      <c r="A29548" s="78">
        <v>208130396</v>
      </c>
      <c r="D29548" s="78" t="s">
        <v>29</v>
      </c>
      <c r="E29548" s="78" t="s">
        <v>335</v>
      </c>
      <c r="J29548" s="78" t="s">
        <v>5957</v>
      </c>
      <c r="L29548" s="78" t="s">
        <v>11306</v>
      </c>
      <c r="V29548" s="78">
        <v>18000</v>
      </c>
      <c r="W29548" s="78">
        <v>12000</v>
      </c>
      <c r="X29548" s="78"/>
      <c r="Y29548" s="78">
        <v>12000</v>
      </c>
      <c r="Z29548" s="78">
        <v>2.71</v>
      </c>
    </row>
    <row r="29549" spans="1:26" x14ac:dyDescent="0.25">
      <c r="A29549" s="78">
        <v>208106858</v>
      </c>
      <c r="D29549" s="78" t="s">
        <v>29</v>
      </c>
      <c r="E29549" s="78" t="s">
        <v>338</v>
      </c>
      <c r="J29549" s="78" t="s">
        <v>10655</v>
      </c>
      <c r="L29549" s="78" t="s">
        <v>11549</v>
      </c>
      <c r="V29549" s="78">
        <v>18000</v>
      </c>
      <c r="W29549" s="78">
        <v>12000</v>
      </c>
      <c r="X29549" s="78"/>
      <c r="Y29549" s="78">
        <v>12000</v>
      </c>
      <c r="Z29549" s="78">
        <v>2.71</v>
      </c>
    </row>
    <row r="29550" spans="1:26" x14ac:dyDescent="0.25">
      <c r="A29550" s="78">
        <v>208130385</v>
      </c>
      <c r="D29550" s="78" t="s">
        <v>29</v>
      </c>
      <c r="E29550" s="78" t="s">
        <v>9464</v>
      </c>
      <c r="J29550" s="78" t="s">
        <v>5957</v>
      </c>
      <c r="L29550" s="78" t="s">
        <v>11306</v>
      </c>
      <c r="V29550" s="78">
        <v>18000</v>
      </c>
      <c r="W29550" s="78">
        <v>12000</v>
      </c>
      <c r="X29550" s="78"/>
      <c r="Y29550" s="78">
        <v>12000</v>
      </c>
      <c r="Z29550" s="78">
        <v>2.71</v>
      </c>
    </row>
    <row r="29551" spans="1:26" x14ac:dyDescent="0.25">
      <c r="A29551" s="78">
        <v>208650715</v>
      </c>
      <c r="D29551" s="78" t="s">
        <v>29</v>
      </c>
      <c r="E29551" s="78" t="s">
        <v>5216</v>
      </c>
      <c r="J29551" s="78" t="s">
        <v>10479</v>
      </c>
      <c r="L29551" s="78" t="s">
        <v>14994</v>
      </c>
      <c r="V29551" s="78">
        <v>18000</v>
      </c>
      <c r="W29551" s="78">
        <v>12000</v>
      </c>
      <c r="X29551" s="78"/>
      <c r="Y29551" s="78">
        <v>12000</v>
      </c>
      <c r="Z29551" s="78">
        <v>2.71</v>
      </c>
    </row>
    <row r="29552" spans="1:26" x14ac:dyDescent="0.25">
      <c r="A29552" s="78">
        <v>209847220</v>
      </c>
      <c r="D29552" s="78" t="s">
        <v>29</v>
      </c>
      <c r="E29552" s="78" t="s">
        <v>84</v>
      </c>
      <c r="J29552" s="78" t="s">
        <v>11106</v>
      </c>
      <c r="L29552" s="78" t="s">
        <v>14995</v>
      </c>
      <c r="V29552" s="78">
        <v>18000</v>
      </c>
      <c r="W29552" s="78">
        <v>12000</v>
      </c>
      <c r="X29552" s="78"/>
      <c r="Y29552" s="78">
        <v>12000</v>
      </c>
      <c r="Z29552" s="78">
        <v>2.71</v>
      </c>
    </row>
    <row r="29553" spans="1:26" x14ac:dyDescent="0.25">
      <c r="A29553" s="78">
        <v>208284007</v>
      </c>
      <c r="D29553" s="78" t="s">
        <v>29</v>
      </c>
      <c r="E29553" s="78" t="s">
        <v>398</v>
      </c>
      <c r="J29553" s="78" t="s">
        <v>401</v>
      </c>
      <c r="L29553" s="78" t="s">
        <v>14674</v>
      </c>
      <c r="V29553" s="78">
        <v>18000</v>
      </c>
      <c r="W29553" s="78">
        <v>12000</v>
      </c>
      <c r="X29553" s="78"/>
      <c r="Y29553" s="78">
        <v>12000</v>
      </c>
      <c r="Z29553" s="78">
        <v>2.71</v>
      </c>
    </row>
    <row r="29554" spans="1:26" x14ac:dyDescent="0.25">
      <c r="A29554" s="78">
        <v>209270307</v>
      </c>
      <c r="D29554" s="78" t="s">
        <v>29</v>
      </c>
      <c r="E29554" s="78" t="s">
        <v>10492</v>
      </c>
      <c r="J29554" s="78" t="s">
        <v>14996</v>
      </c>
      <c r="L29554" s="78" t="s">
        <v>14997</v>
      </c>
      <c r="V29554" s="78">
        <v>18000</v>
      </c>
      <c r="W29554" s="78">
        <v>12000</v>
      </c>
      <c r="X29554" s="78"/>
      <c r="Y29554" s="78">
        <v>12000</v>
      </c>
      <c r="Z29554" s="78">
        <v>2.71</v>
      </c>
    </row>
    <row r="29555" spans="1:26" x14ac:dyDescent="0.25">
      <c r="A29555" s="78">
        <v>208136300</v>
      </c>
      <c r="D29555" s="78" t="s">
        <v>29</v>
      </c>
      <c r="E29555" s="78" t="s">
        <v>5206</v>
      </c>
      <c r="J29555" s="78" t="s">
        <v>11237</v>
      </c>
      <c r="L29555" s="78" t="s">
        <v>11361</v>
      </c>
      <c r="V29555" s="78">
        <v>18000</v>
      </c>
      <c r="W29555" s="78">
        <v>12000</v>
      </c>
      <c r="X29555" s="78"/>
      <c r="Y29555" s="78">
        <v>12000</v>
      </c>
      <c r="Z29555" s="78">
        <v>2.71</v>
      </c>
    </row>
    <row r="29556" spans="1:26" x14ac:dyDescent="0.25">
      <c r="A29556" s="78">
        <v>208142952</v>
      </c>
      <c r="D29556" s="78" t="s">
        <v>29</v>
      </c>
      <c r="E29556" s="78" t="s">
        <v>340</v>
      </c>
      <c r="J29556" s="78" t="s">
        <v>11324</v>
      </c>
      <c r="L29556" s="78" t="s">
        <v>13803</v>
      </c>
      <c r="V29556" s="78">
        <v>18000</v>
      </c>
      <c r="W29556" s="78">
        <v>12000</v>
      </c>
      <c r="X29556" s="78"/>
      <c r="Y29556" s="78">
        <v>12000</v>
      </c>
      <c r="Z29556" s="78">
        <v>2.71</v>
      </c>
    </row>
    <row r="29557" spans="1:26" x14ac:dyDescent="0.25">
      <c r="A29557" s="78">
        <v>211726528</v>
      </c>
      <c r="D29557" s="78" t="s">
        <v>29</v>
      </c>
      <c r="E29557" s="78" t="s">
        <v>319</v>
      </c>
      <c r="J29557" s="78" t="s">
        <v>4260</v>
      </c>
      <c r="L29557" s="78" t="s">
        <v>14998</v>
      </c>
      <c r="V29557" s="78">
        <v>18000</v>
      </c>
      <c r="W29557" s="78">
        <v>12000</v>
      </c>
      <c r="X29557" s="78"/>
      <c r="Y29557" s="78">
        <v>12000</v>
      </c>
      <c r="Z29557" s="78">
        <v>2.71</v>
      </c>
    </row>
    <row r="29558" spans="1:26" x14ac:dyDescent="0.25">
      <c r="A29558" s="78">
        <v>208141206</v>
      </c>
      <c r="D29558" s="78" t="s">
        <v>29</v>
      </c>
      <c r="E29558" s="78" t="s">
        <v>1379</v>
      </c>
      <c r="J29558" s="78" t="s">
        <v>11386</v>
      </c>
      <c r="L29558" s="78" t="s">
        <v>14950</v>
      </c>
      <c r="V29558" s="78">
        <v>57000</v>
      </c>
      <c r="W29558" s="78">
        <v>37800</v>
      </c>
      <c r="X29558" s="78"/>
      <c r="Y29558" s="78">
        <v>37800</v>
      </c>
      <c r="Z29558" s="78">
        <v>2.48</v>
      </c>
    </row>
    <row r="29559" spans="1:26" x14ac:dyDescent="0.25">
      <c r="A29559" s="78">
        <v>208101229</v>
      </c>
      <c r="D29559" s="78" t="s">
        <v>29</v>
      </c>
      <c r="E29559" s="78" t="s">
        <v>1379</v>
      </c>
      <c r="J29559" s="78" t="s">
        <v>5219</v>
      </c>
      <c r="L29559" s="78" t="s">
        <v>8564</v>
      </c>
      <c r="V29559" s="78">
        <v>48000</v>
      </c>
      <c r="W29559" s="78">
        <v>38000</v>
      </c>
      <c r="X29559" s="78"/>
      <c r="Y29559" s="78">
        <v>39000</v>
      </c>
      <c r="Z29559" s="78">
        <v>2.1</v>
      </c>
    </row>
    <row r="29560" spans="1:26" x14ac:dyDescent="0.25">
      <c r="A29560" s="78">
        <v>208101230</v>
      </c>
      <c r="D29560" s="78" t="s">
        <v>29</v>
      </c>
      <c r="E29560" s="78" t="s">
        <v>1379</v>
      </c>
      <c r="J29560" s="78" t="s">
        <v>11387</v>
      </c>
      <c r="L29560" s="78" t="s">
        <v>12731</v>
      </c>
      <c r="V29560" s="78">
        <v>36000</v>
      </c>
      <c r="W29560" s="78">
        <v>27000</v>
      </c>
      <c r="X29560" s="78"/>
      <c r="Y29560" s="78">
        <v>27200</v>
      </c>
      <c r="Z29560" s="78">
        <v>2.5299999999999998</v>
      </c>
    </row>
    <row r="29561" spans="1:26" x14ac:dyDescent="0.25">
      <c r="A29561" s="78">
        <v>211644110</v>
      </c>
      <c r="D29561" s="78" t="s">
        <v>29</v>
      </c>
      <c r="E29561" s="78" t="s">
        <v>335</v>
      </c>
      <c r="J29561" s="78" t="s">
        <v>15003</v>
      </c>
      <c r="L29561" s="78" t="s">
        <v>15004</v>
      </c>
      <c r="V29561" s="78">
        <v>30000</v>
      </c>
      <c r="W29561" s="78">
        <v>20400</v>
      </c>
      <c r="X29561" s="78"/>
      <c r="Y29561" s="78">
        <v>22000</v>
      </c>
      <c r="Z29561" s="78">
        <v>2.04</v>
      </c>
    </row>
    <row r="29562" spans="1:26" x14ac:dyDescent="0.25">
      <c r="A29562" s="78">
        <v>211001953</v>
      </c>
      <c r="D29562" s="78" t="s">
        <v>29</v>
      </c>
      <c r="E29562" s="78" t="s">
        <v>5216</v>
      </c>
      <c r="J29562" s="78" t="s">
        <v>15005</v>
      </c>
      <c r="L29562" s="78" t="s">
        <v>15006</v>
      </c>
      <c r="V29562" s="78">
        <v>30000</v>
      </c>
      <c r="W29562" s="78">
        <v>20400</v>
      </c>
      <c r="X29562" s="78"/>
      <c r="Y29562" s="78">
        <v>22000</v>
      </c>
      <c r="Z29562" s="78">
        <v>2.04</v>
      </c>
    </row>
    <row r="29563" spans="1:26" x14ac:dyDescent="0.25">
      <c r="A29563" s="78">
        <v>211644104</v>
      </c>
      <c r="D29563" s="78" t="s">
        <v>29</v>
      </c>
      <c r="E29563" s="78" t="s">
        <v>9464</v>
      </c>
      <c r="J29563" s="78" t="s">
        <v>15003</v>
      </c>
      <c r="L29563" s="78" t="s">
        <v>15004</v>
      </c>
      <c r="V29563" s="78">
        <v>30000</v>
      </c>
      <c r="W29563" s="78">
        <v>20400</v>
      </c>
      <c r="X29563" s="78"/>
      <c r="Y29563" s="78">
        <v>22000</v>
      </c>
      <c r="Z29563" s="78">
        <v>2.04</v>
      </c>
    </row>
    <row r="29564" spans="1:26" x14ac:dyDescent="0.25">
      <c r="A29564" s="78">
        <v>211644132</v>
      </c>
      <c r="D29564" s="78" t="s">
        <v>29</v>
      </c>
      <c r="E29564" s="78" t="s">
        <v>2538</v>
      </c>
      <c r="J29564" s="78" t="s">
        <v>15011</v>
      </c>
      <c r="L29564" s="78" t="s">
        <v>15012</v>
      </c>
      <c r="V29564" s="78">
        <v>36000</v>
      </c>
      <c r="W29564" s="78">
        <v>20400</v>
      </c>
      <c r="X29564" s="78"/>
      <c r="Y29564" s="78">
        <v>22700</v>
      </c>
      <c r="Z29564" s="78">
        <v>2</v>
      </c>
    </row>
    <row r="29565" spans="1:26" x14ac:dyDescent="0.25">
      <c r="A29565" s="78">
        <v>208960638</v>
      </c>
      <c r="D29565" s="78" t="s">
        <v>29</v>
      </c>
      <c r="E29565" s="78" t="s">
        <v>2538</v>
      </c>
      <c r="J29565" s="78" t="s">
        <v>15013</v>
      </c>
      <c r="L29565" s="78" t="s">
        <v>15014</v>
      </c>
      <c r="V29565" s="78">
        <v>36000</v>
      </c>
      <c r="W29565" s="78">
        <v>20400</v>
      </c>
      <c r="X29565" s="78"/>
      <c r="Y29565" s="78">
        <v>22700</v>
      </c>
      <c r="Z29565" s="78">
        <v>2</v>
      </c>
    </row>
    <row r="29566" spans="1:26" x14ac:dyDescent="0.25">
      <c r="A29566" s="78">
        <v>208960640</v>
      </c>
      <c r="D29566" s="78" t="s">
        <v>29</v>
      </c>
      <c r="E29566" s="78" t="s">
        <v>2538</v>
      </c>
      <c r="J29566" s="78" t="s">
        <v>15015</v>
      </c>
      <c r="L29566" s="78" t="s">
        <v>15016</v>
      </c>
      <c r="V29566" s="78">
        <v>57000</v>
      </c>
      <c r="W29566" s="78">
        <v>37000</v>
      </c>
      <c r="X29566" s="78"/>
      <c r="Y29566" s="78">
        <v>39000</v>
      </c>
      <c r="Z29566" s="78">
        <v>2</v>
      </c>
    </row>
    <row r="29567" spans="1:26" x14ac:dyDescent="0.25">
      <c r="A29567" s="78">
        <v>211644133</v>
      </c>
      <c r="D29567" s="78" t="s">
        <v>29</v>
      </c>
      <c r="E29567" s="78" t="s">
        <v>2538</v>
      </c>
      <c r="J29567" s="78" t="s">
        <v>15017</v>
      </c>
      <c r="L29567" s="78" t="s">
        <v>15018</v>
      </c>
      <c r="V29567" s="78">
        <v>57000</v>
      </c>
      <c r="W29567" s="78">
        <v>37000</v>
      </c>
      <c r="X29567" s="78"/>
      <c r="Y29567" s="78">
        <v>39000</v>
      </c>
      <c r="Z29567" s="78">
        <v>2</v>
      </c>
    </row>
    <row r="29568" spans="1:26" x14ac:dyDescent="0.25">
      <c r="A29568" s="78">
        <v>211644135</v>
      </c>
      <c r="D29568" s="78" t="s">
        <v>29</v>
      </c>
      <c r="E29568" s="78" t="s">
        <v>2538</v>
      </c>
      <c r="J29568" s="78" t="s">
        <v>15019</v>
      </c>
      <c r="L29568" s="78" t="s">
        <v>15020</v>
      </c>
      <c r="V29568" s="78">
        <v>47000</v>
      </c>
      <c r="W29568" s="78">
        <v>37000</v>
      </c>
      <c r="X29568" s="78"/>
      <c r="Y29568" s="78">
        <v>39000</v>
      </c>
      <c r="Z29568" s="78">
        <v>2</v>
      </c>
    </row>
    <row r="29569" spans="1:26" x14ac:dyDescent="0.25">
      <c r="A29569" s="78">
        <v>208960639</v>
      </c>
      <c r="D29569" s="78" t="s">
        <v>29</v>
      </c>
      <c r="E29569" s="78" t="s">
        <v>2538</v>
      </c>
      <c r="J29569" s="78" t="s">
        <v>15021</v>
      </c>
      <c r="L29569" s="78" t="s">
        <v>15022</v>
      </c>
      <c r="V29569" s="78">
        <v>47000</v>
      </c>
      <c r="W29569" s="78">
        <v>37000</v>
      </c>
      <c r="X29569" s="78"/>
      <c r="Y29569" s="78">
        <v>39000</v>
      </c>
      <c r="Z29569" s="78">
        <v>2</v>
      </c>
    </row>
    <row r="29570" spans="1:26" x14ac:dyDescent="0.25">
      <c r="A29570" s="78">
        <v>208960637</v>
      </c>
      <c r="D29570" s="78" t="s">
        <v>29</v>
      </c>
      <c r="E29570" s="78" t="s">
        <v>2538</v>
      </c>
      <c r="J29570" s="78" t="s">
        <v>15023</v>
      </c>
      <c r="L29570" s="78" t="s">
        <v>15024</v>
      </c>
      <c r="V29570" s="78">
        <v>30000</v>
      </c>
      <c r="W29570" s="78">
        <v>19000</v>
      </c>
      <c r="X29570" s="78"/>
      <c r="Y29570" s="78">
        <v>19300</v>
      </c>
      <c r="Z29570" s="78">
        <v>1.65</v>
      </c>
    </row>
    <row r="29571" spans="1:26" x14ac:dyDescent="0.25">
      <c r="A29571" s="78">
        <v>211644134</v>
      </c>
      <c r="D29571" s="78" t="s">
        <v>29</v>
      </c>
      <c r="E29571" s="78" t="s">
        <v>2538</v>
      </c>
      <c r="J29571" s="78" t="s">
        <v>15025</v>
      </c>
      <c r="L29571" s="78" t="s">
        <v>15026</v>
      </c>
      <c r="V29571" s="78">
        <v>30000</v>
      </c>
      <c r="W29571" s="78">
        <v>19000</v>
      </c>
      <c r="X29571" s="78"/>
      <c r="Y29571" s="78">
        <v>19300</v>
      </c>
      <c r="Z29571" s="78">
        <v>1.65</v>
      </c>
    </row>
    <row r="29572" spans="1:26" x14ac:dyDescent="0.25">
      <c r="A29572" s="78">
        <v>211644103</v>
      </c>
      <c r="D29572" s="78" t="s">
        <v>29</v>
      </c>
      <c r="E29572" s="78" t="s">
        <v>9464</v>
      </c>
      <c r="J29572" s="78" t="s">
        <v>7211</v>
      </c>
      <c r="L29572" s="78" t="s">
        <v>15010</v>
      </c>
      <c r="V29572" s="78">
        <v>24000</v>
      </c>
      <c r="W29572" s="78">
        <v>17000</v>
      </c>
      <c r="X29572" s="78"/>
      <c r="Y29572" s="78">
        <v>18000</v>
      </c>
      <c r="Z29572" s="78">
        <v>2.2000000000000002</v>
      </c>
    </row>
    <row r="29573" spans="1:26" x14ac:dyDescent="0.25">
      <c r="A29573" s="78">
        <v>211001952</v>
      </c>
      <c r="D29573" s="78" t="s">
        <v>29</v>
      </c>
      <c r="E29573" s="78" t="s">
        <v>5216</v>
      </c>
      <c r="J29573" s="78" t="s">
        <v>7905</v>
      </c>
      <c r="L29573" s="78" t="s">
        <v>15027</v>
      </c>
      <c r="V29573" s="78">
        <v>24000</v>
      </c>
      <c r="W29573" s="78">
        <v>17000</v>
      </c>
      <c r="X29573" s="78"/>
      <c r="Y29573" s="78">
        <v>18000</v>
      </c>
      <c r="Z29573" s="78">
        <v>2.2000000000000002</v>
      </c>
    </row>
    <row r="29574" spans="1:26" x14ac:dyDescent="0.25">
      <c r="A29574" s="78">
        <v>211644109</v>
      </c>
      <c r="D29574" s="78" t="s">
        <v>29</v>
      </c>
      <c r="E29574" s="78" t="s">
        <v>335</v>
      </c>
      <c r="J29574" s="78" t="s">
        <v>7211</v>
      </c>
      <c r="L29574" s="78" t="s">
        <v>15010</v>
      </c>
      <c r="V29574" s="78">
        <v>24000</v>
      </c>
      <c r="W29574" s="78">
        <v>17000</v>
      </c>
      <c r="X29574" s="78"/>
      <c r="Y29574" s="78">
        <v>18000</v>
      </c>
      <c r="Z29574" s="78">
        <v>2.2000000000000002</v>
      </c>
    </row>
    <row r="29575" spans="1:26" x14ac:dyDescent="0.25">
      <c r="A29575" s="78">
        <v>208101233</v>
      </c>
      <c r="D29575" s="78" t="s">
        <v>29</v>
      </c>
      <c r="E29575" s="78" t="s">
        <v>1379</v>
      </c>
      <c r="J29575" s="78" t="s">
        <v>7086</v>
      </c>
      <c r="L29575" s="78" t="s">
        <v>15008</v>
      </c>
      <c r="V29575" s="78">
        <v>24000</v>
      </c>
      <c r="W29575" s="78">
        <v>17000</v>
      </c>
      <c r="X29575" s="78"/>
      <c r="Y29575" s="78">
        <v>18000</v>
      </c>
      <c r="Z29575" s="78">
        <v>2.2000000000000002</v>
      </c>
    </row>
    <row r="29576" spans="1:26" x14ac:dyDescent="0.25">
      <c r="A29576" s="78">
        <v>208101231</v>
      </c>
      <c r="D29576" s="78" t="s">
        <v>29</v>
      </c>
      <c r="E29576" s="78" t="s">
        <v>1379</v>
      </c>
      <c r="J29576" s="78" t="s">
        <v>7685</v>
      </c>
      <c r="L29576" s="78" t="s">
        <v>15001</v>
      </c>
      <c r="V29576" s="78">
        <v>18000</v>
      </c>
      <c r="W29576" s="78">
        <v>13200</v>
      </c>
      <c r="X29576" s="78"/>
      <c r="Y29576" s="78">
        <v>14000</v>
      </c>
      <c r="Z29576" s="78">
        <v>2.41</v>
      </c>
    </row>
    <row r="29577" spans="1:26" x14ac:dyDescent="0.25">
      <c r="A29577" s="78">
        <v>211644108</v>
      </c>
      <c r="D29577" s="78" t="s">
        <v>29</v>
      </c>
      <c r="E29577" s="78" t="s">
        <v>335</v>
      </c>
      <c r="J29577" s="78" t="s">
        <v>7385</v>
      </c>
      <c r="L29577" s="78" t="s">
        <v>15000</v>
      </c>
      <c r="V29577" s="78">
        <v>18000</v>
      </c>
      <c r="W29577" s="78">
        <v>13200</v>
      </c>
      <c r="X29577" s="78"/>
      <c r="Y29577" s="78">
        <v>14000</v>
      </c>
      <c r="Z29577" s="78">
        <v>2.41</v>
      </c>
    </row>
    <row r="29578" spans="1:26" x14ac:dyDescent="0.25">
      <c r="A29578" s="78">
        <v>211001951</v>
      </c>
      <c r="D29578" s="78" t="s">
        <v>29</v>
      </c>
      <c r="E29578" s="78" t="s">
        <v>5216</v>
      </c>
      <c r="J29578" s="78" t="s">
        <v>7282</v>
      </c>
      <c r="L29578" s="78" t="s">
        <v>15028</v>
      </c>
      <c r="V29578" s="78">
        <v>18000</v>
      </c>
      <c r="W29578" s="78">
        <v>13200</v>
      </c>
      <c r="X29578" s="78"/>
      <c r="Y29578" s="78">
        <v>14000</v>
      </c>
      <c r="Z29578" s="78">
        <v>2.41</v>
      </c>
    </row>
    <row r="29579" spans="1:26" x14ac:dyDescent="0.25">
      <c r="A29579" s="78">
        <v>211644102</v>
      </c>
      <c r="D29579" s="78" t="s">
        <v>29</v>
      </c>
      <c r="E29579" s="78" t="s">
        <v>9464</v>
      </c>
      <c r="J29579" s="78" t="s">
        <v>7385</v>
      </c>
      <c r="L29579" s="78" t="s">
        <v>15000</v>
      </c>
      <c r="V29579" s="78">
        <v>18000</v>
      </c>
      <c r="W29579" s="78">
        <v>13200</v>
      </c>
      <c r="X29579" s="78"/>
      <c r="Y29579" s="78">
        <v>14000</v>
      </c>
      <c r="Z29579" s="78">
        <v>2.41</v>
      </c>
    </row>
    <row r="29580" spans="1:26" x14ac:dyDescent="0.25">
      <c r="A29580" s="78">
        <v>211306382</v>
      </c>
      <c r="D29580" s="78" t="s">
        <v>29</v>
      </c>
      <c r="E29580" s="78" t="s">
        <v>5261</v>
      </c>
      <c r="J29580" s="78" t="s">
        <v>15029</v>
      </c>
      <c r="L29580" s="78" t="s">
        <v>15030</v>
      </c>
      <c r="V29580" s="78">
        <v>47000</v>
      </c>
      <c r="W29580" s="78">
        <v>36000</v>
      </c>
      <c r="X29580" s="78"/>
      <c r="Y29580" s="78">
        <v>48000</v>
      </c>
      <c r="Z29580" s="78">
        <v>2.0499999999999998</v>
      </c>
    </row>
    <row r="29581" spans="1:26" x14ac:dyDescent="0.25">
      <c r="A29581" s="78">
        <v>211257309</v>
      </c>
      <c r="D29581" s="78" t="s">
        <v>29</v>
      </c>
      <c r="E29581" s="78" t="s">
        <v>2850</v>
      </c>
      <c r="J29581" s="78" t="s">
        <v>12741</v>
      </c>
      <c r="L29581" s="78" t="s">
        <v>12742</v>
      </c>
      <c r="V29581" s="78">
        <v>47000</v>
      </c>
      <c r="W29581" s="78">
        <v>36000</v>
      </c>
      <c r="X29581" s="78"/>
      <c r="Y29581" s="78">
        <v>48000</v>
      </c>
      <c r="Z29581" s="78">
        <v>2.0499999999999998</v>
      </c>
    </row>
    <row r="29582" spans="1:26" x14ac:dyDescent="0.25">
      <c r="A29582" s="78">
        <v>211253519</v>
      </c>
      <c r="D29582" s="78" t="s">
        <v>29</v>
      </c>
      <c r="E29582" s="78" t="s">
        <v>1936</v>
      </c>
      <c r="J29582" s="78" t="s">
        <v>15031</v>
      </c>
      <c r="L29582" s="78" t="s">
        <v>15032</v>
      </c>
      <c r="V29582" s="78">
        <v>47000</v>
      </c>
      <c r="W29582" s="78">
        <v>36000</v>
      </c>
      <c r="X29582" s="78"/>
      <c r="Y29582" s="78">
        <v>48000</v>
      </c>
      <c r="Z29582" s="78">
        <v>2.0499999999999998</v>
      </c>
    </row>
    <row r="29583" spans="1:26" x14ac:dyDescent="0.25">
      <c r="A29583" s="78">
        <v>210365435</v>
      </c>
      <c r="D29583" s="78" t="s">
        <v>29</v>
      </c>
      <c r="E29583" s="78" t="s">
        <v>6007</v>
      </c>
      <c r="J29583" s="78" t="s">
        <v>15033</v>
      </c>
      <c r="L29583" s="78" t="s">
        <v>15034</v>
      </c>
      <c r="V29583" s="78">
        <v>47000</v>
      </c>
      <c r="W29583" s="78">
        <v>36000</v>
      </c>
      <c r="X29583" s="78"/>
      <c r="Y29583" s="78">
        <v>48000</v>
      </c>
      <c r="Z29583" s="78">
        <v>2.0499999999999998</v>
      </c>
    </row>
    <row r="29584" spans="1:26" x14ac:dyDescent="0.25">
      <c r="A29584" s="78">
        <v>212316043</v>
      </c>
      <c r="D29584" s="78" t="s">
        <v>29</v>
      </c>
      <c r="E29584" s="78" t="s">
        <v>5245</v>
      </c>
      <c r="J29584" s="78" t="s">
        <v>15035</v>
      </c>
      <c r="L29584" s="78" t="s">
        <v>15036</v>
      </c>
      <c r="V29584" s="78">
        <v>47000</v>
      </c>
      <c r="W29584" s="78">
        <v>36000</v>
      </c>
      <c r="X29584" s="78"/>
      <c r="Y29584" s="78">
        <v>48000</v>
      </c>
      <c r="Z29584" s="78">
        <v>2.0499999999999998</v>
      </c>
    </row>
    <row r="29585" spans="1:26" x14ac:dyDescent="0.25">
      <c r="A29585" s="78">
        <v>209865028</v>
      </c>
      <c r="D29585" s="78" t="s">
        <v>29</v>
      </c>
      <c r="E29585" s="78" t="s">
        <v>84</v>
      </c>
      <c r="J29585" s="78" t="s">
        <v>11100</v>
      </c>
      <c r="L29585" s="78" t="s">
        <v>14971</v>
      </c>
      <c r="V29585" s="78">
        <v>47000</v>
      </c>
      <c r="W29585" s="78">
        <v>36000</v>
      </c>
      <c r="X29585" s="78"/>
      <c r="Y29585" s="78">
        <v>48000</v>
      </c>
      <c r="Z29585" s="78">
        <v>2.0499999999999998</v>
      </c>
    </row>
    <row r="29586" spans="1:26" x14ac:dyDescent="0.25">
      <c r="A29586" s="78">
        <v>208284018</v>
      </c>
      <c r="D29586" s="78" t="s">
        <v>29</v>
      </c>
      <c r="E29586" s="78" t="s">
        <v>398</v>
      </c>
      <c r="J29586" s="78" t="s">
        <v>15037</v>
      </c>
      <c r="L29586" s="78" t="s">
        <v>14973</v>
      </c>
      <c r="V29586" s="78">
        <v>47000</v>
      </c>
      <c r="W29586" s="78">
        <v>36000</v>
      </c>
      <c r="X29586" s="78"/>
      <c r="Y29586" s="78">
        <v>48000</v>
      </c>
      <c r="Z29586" s="78">
        <v>2.0499999999999998</v>
      </c>
    </row>
    <row r="29587" spans="1:26" x14ac:dyDescent="0.25">
      <c r="A29587" s="78">
        <v>208130406</v>
      </c>
      <c r="D29587" s="78" t="s">
        <v>29</v>
      </c>
      <c r="E29587" s="78" t="s">
        <v>335</v>
      </c>
      <c r="J29587" s="78" t="s">
        <v>12741</v>
      </c>
      <c r="L29587" s="78" t="s">
        <v>12742</v>
      </c>
      <c r="V29587" s="78">
        <v>47000</v>
      </c>
      <c r="W29587" s="78">
        <v>36000</v>
      </c>
      <c r="X29587" s="78"/>
      <c r="Y29587" s="78">
        <v>48000</v>
      </c>
      <c r="Z29587" s="78">
        <v>2.0499999999999998</v>
      </c>
    </row>
    <row r="29588" spans="1:26" x14ac:dyDescent="0.25">
      <c r="A29588" s="78">
        <v>208130395</v>
      </c>
      <c r="D29588" s="78" t="s">
        <v>29</v>
      </c>
      <c r="E29588" s="78" t="s">
        <v>9464</v>
      </c>
      <c r="J29588" s="78" t="s">
        <v>12741</v>
      </c>
      <c r="L29588" s="78" t="s">
        <v>12742</v>
      </c>
      <c r="V29588" s="78">
        <v>47000</v>
      </c>
      <c r="W29588" s="78">
        <v>36000</v>
      </c>
      <c r="X29588" s="78"/>
      <c r="Y29588" s="78">
        <v>48000</v>
      </c>
      <c r="Z29588" s="78">
        <v>2.0499999999999998</v>
      </c>
    </row>
    <row r="29589" spans="1:26" x14ac:dyDescent="0.25">
      <c r="A29589" s="78">
        <v>208101246</v>
      </c>
      <c r="D29589" s="78" t="s">
        <v>29</v>
      </c>
      <c r="E29589" s="78" t="s">
        <v>329</v>
      </c>
      <c r="J29589" s="78" t="s">
        <v>8792</v>
      </c>
      <c r="L29589" s="78" t="s">
        <v>15038</v>
      </c>
      <c r="V29589" s="78">
        <v>47000</v>
      </c>
      <c r="W29589" s="78">
        <v>36000</v>
      </c>
      <c r="X29589" s="78"/>
      <c r="Y29589" s="78">
        <v>48000</v>
      </c>
      <c r="Z29589" s="78">
        <v>2.0499999999999998</v>
      </c>
    </row>
    <row r="29590" spans="1:26" x14ac:dyDescent="0.25">
      <c r="A29590" s="78">
        <v>208106640</v>
      </c>
      <c r="D29590" s="78" t="s">
        <v>29</v>
      </c>
      <c r="E29590" s="78" t="s">
        <v>57</v>
      </c>
      <c r="J29590" s="78" t="s">
        <v>14759</v>
      </c>
      <c r="L29590" s="78" t="s">
        <v>11542</v>
      </c>
      <c r="V29590" s="78">
        <v>47000</v>
      </c>
      <c r="W29590" s="78">
        <v>36000</v>
      </c>
      <c r="X29590" s="78"/>
      <c r="Y29590" s="78">
        <v>48000</v>
      </c>
      <c r="Z29590" s="78">
        <v>2.0499999999999998</v>
      </c>
    </row>
    <row r="29591" spans="1:26" x14ac:dyDescent="0.25">
      <c r="A29591" s="78">
        <v>208106637</v>
      </c>
      <c r="D29591" s="78" t="s">
        <v>29</v>
      </c>
      <c r="E29591" s="78" t="s">
        <v>54</v>
      </c>
      <c r="J29591" s="78" t="s">
        <v>14759</v>
      </c>
      <c r="L29591" s="78" t="s">
        <v>11542</v>
      </c>
      <c r="V29591" s="78">
        <v>47000</v>
      </c>
      <c r="W29591" s="78">
        <v>36000</v>
      </c>
      <c r="X29591" s="78"/>
      <c r="Y29591" s="78">
        <v>48000</v>
      </c>
      <c r="Z29591" s="78">
        <v>2.0499999999999998</v>
      </c>
    </row>
    <row r="29592" spans="1:26" x14ac:dyDescent="0.25">
      <c r="A29592" s="78">
        <v>208106634</v>
      </c>
      <c r="D29592" s="78" t="s">
        <v>29</v>
      </c>
      <c r="E29592" s="78" t="s">
        <v>409</v>
      </c>
      <c r="J29592" s="78" t="s">
        <v>14759</v>
      </c>
      <c r="L29592" s="78" t="s">
        <v>11542</v>
      </c>
      <c r="V29592" s="78">
        <v>47000</v>
      </c>
      <c r="W29592" s="78">
        <v>36000</v>
      </c>
      <c r="X29592" s="78"/>
      <c r="Y29592" s="78">
        <v>48000</v>
      </c>
      <c r="Z29592" s="78">
        <v>2.0499999999999998</v>
      </c>
    </row>
    <row r="29593" spans="1:26" x14ac:dyDescent="0.25">
      <c r="A29593" s="78">
        <v>207911500</v>
      </c>
      <c r="D29593" s="78" t="s">
        <v>29</v>
      </c>
      <c r="E29593" s="78" t="s">
        <v>9500</v>
      </c>
      <c r="J29593" s="78" t="s">
        <v>15039</v>
      </c>
      <c r="L29593" s="78" t="s">
        <v>15040</v>
      </c>
      <c r="V29593" s="78">
        <v>47000</v>
      </c>
      <c r="W29593" s="78">
        <v>36000</v>
      </c>
      <c r="X29593" s="78"/>
      <c r="Y29593" s="78">
        <v>48000</v>
      </c>
      <c r="Z29593" s="78">
        <v>2.0499999999999998</v>
      </c>
    </row>
    <row r="29594" spans="1:26" x14ac:dyDescent="0.25">
      <c r="A29594" s="78">
        <v>207706567</v>
      </c>
      <c r="D29594" s="78" t="s">
        <v>29</v>
      </c>
      <c r="E29594" s="78" t="s">
        <v>332</v>
      </c>
      <c r="J29594" s="78" t="s">
        <v>14763</v>
      </c>
      <c r="L29594" s="78" t="s">
        <v>15041</v>
      </c>
      <c r="V29594" s="78">
        <v>47000</v>
      </c>
      <c r="W29594" s="78">
        <v>36000</v>
      </c>
      <c r="X29594" s="78"/>
      <c r="Y29594" s="78">
        <v>48000</v>
      </c>
      <c r="Z29594" s="78">
        <v>2.0499999999999998</v>
      </c>
    </row>
    <row r="29595" spans="1:26" x14ac:dyDescent="0.25">
      <c r="A29595" s="78">
        <v>210857424</v>
      </c>
      <c r="D29595" s="78" t="s">
        <v>29</v>
      </c>
      <c r="E29595" s="78" t="s">
        <v>2566</v>
      </c>
      <c r="J29595" s="78" t="s">
        <v>11376</v>
      </c>
      <c r="L29595" s="78" t="s">
        <v>11321</v>
      </c>
      <c r="V29595" s="78">
        <v>55000</v>
      </c>
      <c r="W29595" s="78">
        <v>42000</v>
      </c>
      <c r="X29595" s="78"/>
      <c r="Y29595" s="78">
        <v>52500</v>
      </c>
      <c r="Z29595" s="78">
        <v>2.2999999999999998</v>
      </c>
    </row>
    <row r="29596" spans="1:26" x14ac:dyDescent="0.25">
      <c r="A29596" s="78">
        <v>211126504</v>
      </c>
      <c r="D29596" s="78" t="s">
        <v>29</v>
      </c>
      <c r="E29596" s="78" t="s">
        <v>5996</v>
      </c>
      <c r="J29596" s="78" t="s">
        <v>10478</v>
      </c>
      <c r="L29596" s="78" t="s">
        <v>11291</v>
      </c>
      <c r="V29596" s="78">
        <v>55000</v>
      </c>
      <c r="W29596" s="78">
        <v>42000</v>
      </c>
      <c r="X29596" s="78"/>
      <c r="Y29596" s="78">
        <v>52500</v>
      </c>
      <c r="Z29596" s="78">
        <v>2.2999999999999998</v>
      </c>
    </row>
    <row r="29597" spans="1:26" x14ac:dyDescent="0.25">
      <c r="A29597" s="78">
        <v>211126514</v>
      </c>
      <c r="D29597" s="78" t="s">
        <v>29</v>
      </c>
      <c r="E29597" s="78" t="s">
        <v>2563</v>
      </c>
      <c r="J29597" s="78" t="s">
        <v>7316</v>
      </c>
      <c r="L29597" s="78" t="s">
        <v>15059</v>
      </c>
      <c r="V29597" s="78">
        <v>36000</v>
      </c>
      <c r="W29597" s="78">
        <v>28600</v>
      </c>
      <c r="X29597" s="78"/>
      <c r="Y29597" s="78">
        <v>43000</v>
      </c>
      <c r="Z29597" s="78">
        <v>2.2000000000000002</v>
      </c>
    </row>
    <row r="29598" spans="1:26" x14ac:dyDescent="0.25">
      <c r="A29598" s="78">
        <v>209270316</v>
      </c>
      <c r="D29598" s="78" t="s">
        <v>29</v>
      </c>
      <c r="E29598" s="78" t="s">
        <v>335</v>
      </c>
      <c r="J29598" s="78" t="s">
        <v>5959</v>
      </c>
      <c r="L29598" s="78" t="s">
        <v>5998</v>
      </c>
      <c r="V29598" s="78">
        <v>36000</v>
      </c>
      <c r="W29598" s="78">
        <v>19800</v>
      </c>
      <c r="X29598" s="78"/>
      <c r="Y29598" s="78">
        <v>24900</v>
      </c>
      <c r="Z29598" s="78">
        <v>2.13</v>
      </c>
    </row>
    <row r="29599" spans="1:26" x14ac:dyDescent="0.25">
      <c r="A29599" s="78">
        <v>209270318</v>
      </c>
      <c r="D29599" s="78" t="s">
        <v>29</v>
      </c>
      <c r="E29599" s="78" t="s">
        <v>335</v>
      </c>
      <c r="J29599" s="78" t="s">
        <v>8555</v>
      </c>
      <c r="L29599" s="78" t="s">
        <v>9602</v>
      </c>
      <c r="V29599" s="78">
        <v>53000</v>
      </c>
      <c r="W29599" s="78">
        <v>34000</v>
      </c>
      <c r="X29599" s="78"/>
      <c r="Y29599" s="78">
        <v>36000</v>
      </c>
      <c r="Z29599" s="78">
        <v>2.19</v>
      </c>
    </row>
    <row r="29600" spans="1:26" x14ac:dyDescent="0.25">
      <c r="A29600" s="78">
        <v>209270315</v>
      </c>
      <c r="D29600" s="78" t="s">
        <v>29</v>
      </c>
      <c r="E29600" s="78" t="s">
        <v>335</v>
      </c>
      <c r="J29600" s="78" t="s">
        <v>5958</v>
      </c>
      <c r="L29600" s="78" t="s">
        <v>5998</v>
      </c>
      <c r="V29600" s="78">
        <v>30000</v>
      </c>
      <c r="W29600" s="78">
        <v>22000</v>
      </c>
      <c r="X29600" s="78"/>
      <c r="Y29600" s="78">
        <v>24400</v>
      </c>
      <c r="Z29600" s="78">
        <v>2.1</v>
      </c>
    </row>
    <row r="29601" spans="1:26" x14ac:dyDescent="0.25">
      <c r="A29601" s="78">
        <v>211126513</v>
      </c>
      <c r="D29601" s="78" t="s">
        <v>29</v>
      </c>
      <c r="E29601" s="78" t="s">
        <v>5996</v>
      </c>
      <c r="J29601" s="78" t="s">
        <v>10480</v>
      </c>
      <c r="L29601" s="78" t="s">
        <v>15060</v>
      </c>
      <c r="V29601" s="78">
        <v>47000</v>
      </c>
      <c r="W29601" s="78">
        <v>37000</v>
      </c>
      <c r="X29601" s="78"/>
      <c r="Y29601" s="78">
        <v>39000</v>
      </c>
      <c r="Z29601" s="78">
        <v>2.2000000000000002</v>
      </c>
    </row>
    <row r="29602" spans="1:26" x14ac:dyDescent="0.25">
      <c r="A29602" s="78">
        <v>208650613</v>
      </c>
      <c r="D29602" s="78" t="s">
        <v>29</v>
      </c>
      <c r="E29602" s="78" t="s">
        <v>15</v>
      </c>
      <c r="J29602" s="78" t="s">
        <v>13643</v>
      </c>
      <c r="L29602" s="78" t="s">
        <v>12742</v>
      </c>
      <c r="V29602" s="78">
        <v>47000</v>
      </c>
      <c r="W29602" s="78">
        <v>37000</v>
      </c>
      <c r="X29602" s="78"/>
      <c r="Y29602" s="78">
        <v>39000</v>
      </c>
      <c r="Z29602" s="78">
        <v>2.2000000000000002</v>
      </c>
    </row>
    <row r="29603" spans="1:26" x14ac:dyDescent="0.25">
      <c r="A29603" s="78">
        <v>208650612</v>
      </c>
      <c r="D29603" s="78" t="s">
        <v>29</v>
      </c>
      <c r="E29603" s="78" t="s">
        <v>15</v>
      </c>
      <c r="J29603" s="78" t="s">
        <v>5959</v>
      </c>
      <c r="L29603" s="78" t="s">
        <v>5921</v>
      </c>
      <c r="V29603" s="78">
        <v>36000</v>
      </c>
      <c r="W29603" s="78">
        <v>20400</v>
      </c>
      <c r="X29603" s="78"/>
      <c r="Y29603" s="78">
        <v>22700</v>
      </c>
      <c r="Z29603" s="78">
        <v>2.1</v>
      </c>
    </row>
    <row r="29604" spans="1:26" x14ac:dyDescent="0.25">
      <c r="A29604" s="78">
        <v>211126511</v>
      </c>
      <c r="D29604" s="78" t="s">
        <v>29</v>
      </c>
      <c r="E29604" s="78" t="s">
        <v>5996</v>
      </c>
      <c r="J29604" s="78" t="s">
        <v>10474</v>
      </c>
      <c r="L29604" s="78" t="s">
        <v>9467</v>
      </c>
      <c r="V29604" s="78">
        <v>36000</v>
      </c>
      <c r="W29604" s="78">
        <v>20400</v>
      </c>
      <c r="X29604" s="78"/>
      <c r="Y29604" s="78">
        <v>22700</v>
      </c>
      <c r="Z29604" s="78">
        <v>2.1</v>
      </c>
    </row>
    <row r="29605" spans="1:26" x14ac:dyDescent="0.25">
      <c r="A29605" s="78">
        <v>211126508</v>
      </c>
      <c r="D29605" s="78" t="s">
        <v>29</v>
      </c>
      <c r="E29605" s="78" t="s">
        <v>5996</v>
      </c>
      <c r="J29605" s="78" t="s">
        <v>15063</v>
      </c>
      <c r="L29605" s="78" t="s">
        <v>15064</v>
      </c>
      <c r="V29605" s="78">
        <v>18000</v>
      </c>
      <c r="W29605" s="78">
        <v>12000</v>
      </c>
      <c r="X29605" s="78"/>
      <c r="Y29605" s="78">
        <v>12000</v>
      </c>
      <c r="Z29605" s="78">
        <v>2.71</v>
      </c>
    </row>
    <row r="29606" spans="1:26" x14ac:dyDescent="0.25">
      <c r="A29606" s="78">
        <v>208650609</v>
      </c>
      <c r="D29606" s="78" t="s">
        <v>29</v>
      </c>
      <c r="E29606" s="78" t="s">
        <v>15</v>
      </c>
      <c r="J29606" s="78" t="s">
        <v>5957</v>
      </c>
      <c r="L29606" s="78" t="s">
        <v>11306</v>
      </c>
      <c r="V29606" s="78">
        <v>18000</v>
      </c>
      <c r="W29606" s="78">
        <v>12000</v>
      </c>
      <c r="X29606" s="78"/>
      <c r="Y29606" s="78">
        <v>12000</v>
      </c>
      <c r="Z29606" s="78">
        <v>2.71</v>
      </c>
    </row>
    <row r="29607" spans="1:26" x14ac:dyDescent="0.25">
      <c r="A29607" s="78">
        <v>208128300</v>
      </c>
      <c r="D29607" s="78" t="s">
        <v>29</v>
      </c>
      <c r="E29607" s="78" t="s">
        <v>2563</v>
      </c>
      <c r="J29607" s="78" t="s">
        <v>7695</v>
      </c>
      <c r="L29607" s="78" t="s">
        <v>14705</v>
      </c>
      <c r="V29607" s="78">
        <v>24000</v>
      </c>
      <c r="W29607" s="78">
        <v>17000</v>
      </c>
      <c r="X29607" s="78"/>
      <c r="Y29607" s="78">
        <v>18000</v>
      </c>
      <c r="Z29607" s="78">
        <v>2.2000000000000002</v>
      </c>
    </row>
    <row r="29608" spans="1:26" x14ac:dyDescent="0.25">
      <c r="A29608" s="78">
        <v>211126512</v>
      </c>
      <c r="D29608" s="78" t="s">
        <v>29</v>
      </c>
      <c r="E29608" s="78" t="s">
        <v>5996</v>
      </c>
      <c r="J29608" s="78" t="s">
        <v>10477</v>
      </c>
      <c r="L29608" s="78" t="s">
        <v>15060</v>
      </c>
      <c r="V29608" s="78">
        <v>47000</v>
      </c>
      <c r="W29608" s="78">
        <v>36000</v>
      </c>
      <c r="X29608" s="78"/>
      <c r="Y29608" s="78">
        <v>48000</v>
      </c>
      <c r="Z29608" s="78">
        <v>2.0499999999999998</v>
      </c>
    </row>
    <row r="29609" spans="1:26" x14ac:dyDescent="0.25">
      <c r="A29609" s="78">
        <v>211635179</v>
      </c>
      <c r="D29609" s="78" t="s">
        <v>8640</v>
      </c>
      <c r="E29609" s="78" t="s">
        <v>710</v>
      </c>
      <c r="J29609" s="78" t="s">
        <v>3721</v>
      </c>
      <c r="L29609" s="78" t="s">
        <v>15065</v>
      </c>
      <c r="V29609" s="78">
        <v>47000</v>
      </c>
      <c r="W29609" s="78">
        <v>36800</v>
      </c>
      <c r="X29609" s="78"/>
      <c r="Y29609" s="78">
        <v>47500</v>
      </c>
      <c r="Z29609" s="78">
        <v>2.16</v>
      </c>
    </row>
    <row r="29610" spans="1:26" x14ac:dyDescent="0.25">
      <c r="A29610" s="78">
        <v>211635178</v>
      </c>
      <c r="D29610" s="78" t="s">
        <v>8640</v>
      </c>
      <c r="E29610" s="78" t="s">
        <v>710</v>
      </c>
      <c r="J29610" s="78" t="s">
        <v>3723</v>
      </c>
      <c r="L29610" s="78" t="s">
        <v>12762</v>
      </c>
      <c r="V29610" s="78">
        <v>40500</v>
      </c>
      <c r="W29610" s="78">
        <v>33000</v>
      </c>
      <c r="X29610" s="78"/>
      <c r="Y29610" s="78">
        <v>46000</v>
      </c>
      <c r="Z29610" s="78">
        <v>2.16</v>
      </c>
    </row>
    <row r="29611" spans="1:26" x14ac:dyDescent="0.25">
      <c r="A29611" s="78">
        <v>211635181</v>
      </c>
      <c r="D29611" s="78" t="s">
        <v>8640</v>
      </c>
      <c r="E29611" s="78" t="s">
        <v>710</v>
      </c>
      <c r="J29611" s="78" t="s">
        <v>3725</v>
      </c>
      <c r="L29611" s="78" t="s">
        <v>12765</v>
      </c>
      <c r="V29611" s="78">
        <v>35000</v>
      </c>
      <c r="W29611" s="78">
        <v>28400</v>
      </c>
      <c r="X29611" s="78"/>
      <c r="Y29611" s="78">
        <v>44000</v>
      </c>
      <c r="Z29611" s="78">
        <v>2.1</v>
      </c>
    </row>
    <row r="29612" spans="1:26" x14ac:dyDescent="0.25">
      <c r="A29612" s="78">
        <v>211635180</v>
      </c>
      <c r="D29612" s="78" t="s">
        <v>8640</v>
      </c>
      <c r="E29612" s="78" t="s">
        <v>710</v>
      </c>
      <c r="J29612" s="78" t="s">
        <v>3727</v>
      </c>
      <c r="L29612" s="78" t="s">
        <v>12764</v>
      </c>
      <c r="V29612" s="78">
        <v>29400</v>
      </c>
      <c r="W29612" s="78">
        <v>24000</v>
      </c>
      <c r="X29612" s="78"/>
      <c r="Y29612" s="78">
        <v>42000</v>
      </c>
      <c r="Z29612" s="78">
        <v>2</v>
      </c>
    </row>
    <row r="29613" spans="1:26" x14ac:dyDescent="0.25">
      <c r="A29613" s="78">
        <v>211635167</v>
      </c>
      <c r="D29613" s="78" t="s">
        <v>8640</v>
      </c>
      <c r="E29613" s="78" t="s">
        <v>710</v>
      </c>
      <c r="J29613" s="78" t="s">
        <v>3721</v>
      </c>
      <c r="L29613" s="78" t="s">
        <v>15066</v>
      </c>
      <c r="V29613" s="78">
        <v>48000</v>
      </c>
      <c r="W29613" s="78">
        <v>34800</v>
      </c>
      <c r="X29613" s="78"/>
      <c r="Y29613" s="78">
        <v>46500</v>
      </c>
      <c r="Z29613" s="78">
        <v>2.29</v>
      </c>
    </row>
    <row r="29614" spans="1:26" x14ac:dyDescent="0.25">
      <c r="A29614" s="78">
        <v>211635166</v>
      </c>
      <c r="D29614" s="78" t="s">
        <v>8640</v>
      </c>
      <c r="E29614" s="78" t="s">
        <v>710</v>
      </c>
      <c r="J29614" s="78" t="s">
        <v>3723</v>
      </c>
      <c r="L29614" s="78" t="s">
        <v>15067</v>
      </c>
      <c r="V29614" s="78">
        <v>42000</v>
      </c>
      <c r="W29614" s="78">
        <v>31200</v>
      </c>
      <c r="X29614" s="78"/>
      <c r="Y29614" s="78">
        <v>45500</v>
      </c>
      <c r="Z29614" s="78">
        <v>2.2799999999999998</v>
      </c>
    </row>
    <row r="29615" spans="1:26" x14ac:dyDescent="0.25">
      <c r="A29615" s="78">
        <v>211635165</v>
      </c>
      <c r="D29615" s="78" t="s">
        <v>8640</v>
      </c>
      <c r="E29615" s="78" t="s">
        <v>710</v>
      </c>
      <c r="J29615" s="78" t="s">
        <v>3725</v>
      </c>
      <c r="L29615" s="78" t="s">
        <v>15068</v>
      </c>
      <c r="V29615" s="78">
        <v>36000</v>
      </c>
      <c r="W29615" s="78">
        <v>26200</v>
      </c>
      <c r="X29615" s="78"/>
      <c r="Y29615" s="78">
        <v>45000</v>
      </c>
      <c r="Z29615" s="78">
        <v>2.09</v>
      </c>
    </row>
    <row r="29616" spans="1:26" x14ac:dyDescent="0.25">
      <c r="A29616" s="78">
        <v>211635164</v>
      </c>
      <c r="D29616" s="78" t="s">
        <v>8640</v>
      </c>
      <c r="E29616" s="78" t="s">
        <v>710</v>
      </c>
      <c r="J29616" s="78" t="s">
        <v>3727</v>
      </c>
      <c r="L29616" s="78" t="s">
        <v>15069</v>
      </c>
      <c r="V29616" s="78">
        <v>30000</v>
      </c>
      <c r="W29616" s="78">
        <v>22800</v>
      </c>
      <c r="X29616" s="78"/>
      <c r="Y29616" s="78">
        <v>43000</v>
      </c>
      <c r="Z29616" s="78">
        <v>2</v>
      </c>
    </row>
    <row r="29617" spans="1:26" x14ac:dyDescent="0.25">
      <c r="A29617" s="78">
        <v>211635163</v>
      </c>
      <c r="D29617" s="78" t="s">
        <v>8640</v>
      </c>
      <c r="E29617" s="78" t="s">
        <v>710</v>
      </c>
      <c r="J29617" s="78" t="s">
        <v>3729</v>
      </c>
      <c r="L29617" s="78" t="s">
        <v>15070</v>
      </c>
      <c r="V29617" s="78">
        <v>24000</v>
      </c>
      <c r="W29617" s="78">
        <v>18000</v>
      </c>
      <c r="X29617" s="78"/>
      <c r="Y29617" s="78">
        <v>25600</v>
      </c>
      <c r="Z29617" s="78">
        <v>2.44</v>
      </c>
    </row>
    <row r="29618" spans="1:26" x14ac:dyDescent="0.25">
      <c r="A29618" s="78">
        <v>211635162</v>
      </c>
      <c r="D29618" s="78" t="s">
        <v>8640</v>
      </c>
      <c r="E29618" s="78" t="s">
        <v>710</v>
      </c>
      <c r="J29618" s="78" t="s">
        <v>3731</v>
      </c>
      <c r="L29618" s="78" t="s">
        <v>15071</v>
      </c>
      <c r="V29618" s="78">
        <v>18000</v>
      </c>
      <c r="W29618" s="78">
        <v>12300</v>
      </c>
      <c r="X29618" s="78"/>
      <c r="Y29618" s="78">
        <v>25000</v>
      </c>
      <c r="Z29618" s="78">
        <v>2.4</v>
      </c>
    </row>
    <row r="29619" spans="1:26" x14ac:dyDescent="0.25">
      <c r="A29619" s="78">
        <v>211635175</v>
      </c>
      <c r="D29619" s="78" t="s">
        <v>8640</v>
      </c>
      <c r="E29619" s="78" t="s">
        <v>710</v>
      </c>
      <c r="J29619" s="78" t="s">
        <v>3721</v>
      </c>
      <c r="L29619" s="78" t="s">
        <v>15072</v>
      </c>
      <c r="V29619" s="78">
        <v>46500</v>
      </c>
      <c r="W29619" s="78">
        <v>38000</v>
      </c>
      <c r="X29619" s="78"/>
      <c r="Y29619" s="78">
        <v>46000</v>
      </c>
      <c r="Z29619" s="78">
        <v>2.2000000000000002</v>
      </c>
    </row>
    <row r="29620" spans="1:26" x14ac:dyDescent="0.25">
      <c r="A29620" s="78">
        <v>211635174</v>
      </c>
      <c r="D29620" s="78" t="s">
        <v>8640</v>
      </c>
      <c r="E29620" s="78" t="s">
        <v>710</v>
      </c>
      <c r="J29620" s="78" t="s">
        <v>3723</v>
      </c>
      <c r="L29620" s="78" t="s">
        <v>15073</v>
      </c>
      <c r="V29620" s="78">
        <v>40000</v>
      </c>
      <c r="W29620" s="78">
        <v>32400</v>
      </c>
      <c r="X29620" s="78"/>
      <c r="Y29620" s="78">
        <v>45000</v>
      </c>
      <c r="Z29620" s="78">
        <v>2.25</v>
      </c>
    </row>
    <row r="29621" spans="1:26" x14ac:dyDescent="0.25">
      <c r="A29621" s="78">
        <v>211635173</v>
      </c>
      <c r="D29621" s="78" t="s">
        <v>8640</v>
      </c>
      <c r="E29621" s="78" t="s">
        <v>710</v>
      </c>
      <c r="J29621" s="78" t="s">
        <v>3725</v>
      </c>
      <c r="L29621" s="78" t="s">
        <v>15074</v>
      </c>
      <c r="V29621" s="78">
        <v>35000</v>
      </c>
      <c r="W29621" s="78">
        <v>28000</v>
      </c>
      <c r="X29621" s="78"/>
      <c r="Y29621" s="78">
        <v>43000</v>
      </c>
      <c r="Z29621" s="78">
        <v>2.1</v>
      </c>
    </row>
    <row r="29622" spans="1:26" x14ac:dyDescent="0.25">
      <c r="A29622" s="78">
        <v>211635172</v>
      </c>
      <c r="D29622" s="78" t="s">
        <v>8640</v>
      </c>
      <c r="E29622" s="78" t="s">
        <v>710</v>
      </c>
      <c r="J29622" s="78" t="s">
        <v>3727</v>
      </c>
      <c r="L29622" s="78" t="s">
        <v>15075</v>
      </c>
      <c r="V29622" s="78">
        <v>28400</v>
      </c>
      <c r="W29622" s="78">
        <v>24000</v>
      </c>
      <c r="X29622" s="78"/>
      <c r="Y29622" s="78">
        <v>40000</v>
      </c>
      <c r="Z29622" s="78">
        <v>1.95</v>
      </c>
    </row>
    <row r="29623" spans="1:26" x14ac:dyDescent="0.25">
      <c r="A29623" s="78">
        <v>211635171</v>
      </c>
      <c r="D29623" s="78" t="s">
        <v>8640</v>
      </c>
      <c r="E29623" s="78" t="s">
        <v>710</v>
      </c>
      <c r="J29623" s="78" t="s">
        <v>3729</v>
      </c>
      <c r="L29623" s="78" t="s">
        <v>15076</v>
      </c>
      <c r="V29623" s="78">
        <v>23400</v>
      </c>
      <c r="W29623" s="78">
        <v>19000</v>
      </c>
      <c r="X29623" s="78"/>
      <c r="Y29623" s="78">
        <v>24000</v>
      </c>
      <c r="Z29623" s="78">
        <v>2.11</v>
      </c>
    </row>
    <row r="29624" spans="1:26" x14ac:dyDescent="0.25">
      <c r="A29624" s="78">
        <v>211635170</v>
      </c>
      <c r="D29624" s="78" t="s">
        <v>8640</v>
      </c>
      <c r="E29624" s="78" t="s">
        <v>710</v>
      </c>
      <c r="J29624" s="78" t="s">
        <v>3731</v>
      </c>
      <c r="L29624" s="78" t="s">
        <v>15077</v>
      </c>
      <c r="V29624" s="78">
        <v>17700</v>
      </c>
      <c r="W29624" s="78">
        <v>14000</v>
      </c>
      <c r="X29624" s="78"/>
      <c r="Y29624" s="78">
        <v>22600</v>
      </c>
      <c r="Z29624" s="78">
        <v>1.9</v>
      </c>
    </row>
    <row r="29625" spans="1:26" x14ac:dyDescent="0.25">
      <c r="A29625" s="78">
        <v>211744613</v>
      </c>
      <c r="D29625" s="78" t="s">
        <v>3036</v>
      </c>
      <c r="E29625" s="78" t="s">
        <v>1190</v>
      </c>
      <c r="J29625" s="78" t="s">
        <v>15078</v>
      </c>
      <c r="L29625" s="78" t="s">
        <v>8586</v>
      </c>
      <c r="V29625" s="78">
        <v>32400</v>
      </c>
      <c r="W29625" s="78">
        <v>25600</v>
      </c>
      <c r="X29625" s="78"/>
      <c r="Y29625" s="78">
        <v>30720</v>
      </c>
      <c r="Z29625" s="78">
        <v>2.21</v>
      </c>
    </row>
    <row r="29626" spans="1:26" x14ac:dyDescent="0.25">
      <c r="A29626" s="78">
        <v>211744612</v>
      </c>
      <c r="D29626" s="78" t="s">
        <v>3036</v>
      </c>
      <c r="E29626" s="78" t="s">
        <v>1190</v>
      </c>
      <c r="J29626" s="78" t="s">
        <v>15078</v>
      </c>
      <c r="L29626" s="78" t="s">
        <v>15079</v>
      </c>
      <c r="V29626" s="78">
        <v>36000</v>
      </c>
      <c r="W29626" s="78">
        <v>26000</v>
      </c>
      <c r="X29626" s="78"/>
      <c r="Y29626" s="78">
        <v>31200</v>
      </c>
      <c r="Z29626" s="78">
        <v>2.5</v>
      </c>
    </row>
    <row r="29627" spans="1:26" x14ac:dyDescent="0.25">
      <c r="A29627" s="78">
        <v>211727013</v>
      </c>
      <c r="D29627" s="78" t="s">
        <v>3036</v>
      </c>
      <c r="E29627" s="78" t="s">
        <v>1190</v>
      </c>
      <c r="J29627" s="78" t="s">
        <v>15078</v>
      </c>
      <c r="L29627" s="78" t="s">
        <v>15080</v>
      </c>
      <c r="V29627" s="78">
        <v>34000</v>
      </c>
      <c r="W29627" s="78">
        <v>26800</v>
      </c>
      <c r="X29627" s="78"/>
      <c r="Y29627" s="78">
        <v>32160</v>
      </c>
      <c r="Z29627" s="78">
        <v>2.4</v>
      </c>
    </row>
    <row r="29628" spans="1:26" x14ac:dyDescent="0.25">
      <c r="A29628" s="78">
        <v>211744611</v>
      </c>
      <c r="D29628" s="78" t="s">
        <v>3036</v>
      </c>
      <c r="E29628" s="78" t="s">
        <v>1190</v>
      </c>
      <c r="J29628" s="78" t="s">
        <v>15078</v>
      </c>
      <c r="L29628" s="78" t="s">
        <v>7081</v>
      </c>
      <c r="V29628" s="78">
        <v>30000</v>
      </c>
      <c r="W29628" s="78">
        <v>21400</v>
      </c>
      <c r="X29628" s="78"/>
      <c r="Y29628" s="78">
        <v>25680</v>
      </c>
      <c r="Z29628" s="78">
        <v>2.21</v>
      </c>
    </row>
    <row r="29629" spans="1:26" x14ac:dyDescent="0.25">
      <c r="A29629" s="78">
        <v>211744610</v>
      </c>
      <c r="D29629" s="78" t="s">
        <v>3036</v>
      </c>
      <c r="E29629" s="78" t="s">
        <v>1190</v>
      </c>
      <c r="J29629" s="78" t="s">
        <v>15078</v>
      </c>
      <c r="L29629" s="78" t="s">
        <v>15081</v>
      </c>
      <c r="V29629" s="78">
        <v>30000</v>
      </c>
      <c r="W29629" s="78">
        <v>22000</v>
      </c>
      <c r="X29629" s="78"/>
      <c r="Y29629" s="78">
        <v>26400</v>
      </c>
      <c r="Z29629" s="78">
        <v>2.4</v>
      </c>
    </row>
    <row r="29630" spans="1:26" x14ac:dyDescent="0.25">
      <c r="A29630" s="78">
        <v>211727012</v>
      </c>
      <c r="D29630" s="78" t="s">
        <v>3036</v>
      </c>
      <c r="E29630" s="78" t="s">
        <v>1190</v>
      </c>
      <c r="J29630" s="78" t="s">
        <v>15078</v>
      </c>
      <c r="L29630" s="78" t="s">
        <v>15082</v>
      </c>
      <c r="V29630" s="78">
        <v>30000</v>
      </c>
      <c r="W29630" s="78">
        <v>22000</v>
      </c>
      <c r="X29630" s="78"/>
      <c r="Y29630" s="78">
        <v>26400</v>
      </c>
      <c r="Z29630" s="78">
        <v>2.5</v>
      </c>
    </row>
    <row r="29631" spans="1:26" x14ac:dyDescent="0.25">
      <c r="A29631" s="78">
        <v>211744609</v>
      </c>
      <c r="D29631" s="78" t="s">
        <v>3036</v>
      </c>
      <c r="E29631" s="78" t="s">
        <v>1190</v>
      </c>
      <c r="J29631" s="78" t="s">
        <v>15083</v>
      </c>
      <c r="L29631" s="78" t="s">
        <v>8588</v>
      </c>
      <c r="V29631" s="78">
        <v>24000</v>
      </c>
      <c r="W29631" s="78">
        <v>17000</v>
      </c>
      <c r="X29631" s="78"/>
      <c r="Y29631" s="78">
        <v>20400</v>
      </c>
      <c r="Z29631" s="78">
        <v>2.4900000000000002</v>
      </c>
    </row>
    <row r="29632" spans="1:26" x14ac:dyDescent="0.25">
      <c r="A29632" s="78">
        <v>211744608</v>
      </c>
      <c r="D29632" s="78" t="s">
        <v>3036</v>
      </c>
      <c r="E29632" s="78" t="s">
        <v>1190</v>
      </c>
      <c r="J29632" s="78" t="s">
        <v>15083</v>
      </c>
      <c r="L29632" s="78" t="s">
        <v>15084</v>
      </c>
      <c r="V29632" s="78">
        <v>24000</v>
      </c>
      <c r="W29632" s="78">
        <v>17400</v>
      </c>
      <c r="X29632" s="78"/>
      <c r="Y29632" s="78">
        <v>20880</v>
      </c>
      <c r="Z29632" s="78">
        <v>2.5</v>
      </c>
    </row>
    <row r="29633" spans="1:26" x14ac:dyDescent="0.25">
      <c r="A29633" s="78">
        <v>211727011</v>
      </c>
      <c r="D29633" s="78" t="s">
        <v>3036</v>
      </c>
      <c r="E29633" s="78" t="s">
        <v>1190</v>
      </c>
      <c r="J29633" s="78" t="s">
        <v>15083</v>
      </c>
      <c r="L29633" s="78" t="s">
        <v>15085</v>
      </c>
      <c r="V29633" s="78">
        <v>24000</v>
      </c>
      <c r="W29633" s="78">
        <v>17400</v>
      </c>
      <c r="X29633" s="78"/>
      <c r="Y29633" s="78">
        <v>20880</v>
      </c>
      <c r="Z29633" s="78">
        <v>2.31</v>
      </c>
    </row>
    <row r="29634" spans="1:26" x14ac:dyDescent="0.25">
      <c r="A29634" s="78">
        <v>211744606</v>
      </c>
      <c r="D29634" s="78" t="s">
        <v>3036</v>
      </c>
      <c r="E29634" s="78" t="s">
        <v>1201</v>
      </c>
      <c r="J29634" s="78" t="s">
        <v>15086</v>
      </c>
      <c r="L29634" s="78" t="s">
        <v>8635</v>
      </c>
      <c r="V29634" s="78">
        <v>32400</v>
      </c>
      <c r="W29634" s="78">
        <v>25600</v>
      </c>
      <c r="X29634" s="78"/>
      <c r="Y29634" s="78">
        <v>30720</v>
      </c>
      <c r="Z29634" s="78">
        <v>2.21</v>
      </c>
    </row>
    <row r="29635" spans="1:26" x14ac:dyDescent="0.25">
      <c r="A29635" s="78">
        <v>211744604</v>
      </c>
      <c r="D29635" s="78" t="s">
        <v>3036</v>
      </c>
      <c r="E29635" s="78" t="s">
        <v>1201</v>
      </c>
      <c r="J29635" s="78" t="s">
        <v>15086</v>
      </c>
      <c r="L29635" s="78" t="s">
        <v>15079</v>
      </c>
      <c r="V29635" s="78">
        <v>36000</v>
      </c>
      <c r="W29635" s="78">
        <v>26000</v>
      </c>
      <c r="X29635" s="78"/>
      <c r="Y29635" s="78">
        <v>31200</v>
      </c>
      <c r="Z29635" s="78">
        <v>2.5</v>
      </c>
    </row>
    <row r="29636" spans="1:26" x14ac:dyDescent="0.25">
      <c r="A29636" s="78">
        <v>211727010</v>
      </c>
      <c r="D29636" s="78" t="s">
        <v>3036</v>
      </c>
      <c r="E29636" s="78" t="s">
        <v>1201</v>
      </c>
      <c r="J29636" s="78" t="s">
        <v>15086</v>
      </c>
      <c r="L29636" s="78" t="s">
        <v>15080</v>
      </c>
      <c r="V29636" s="78">
        <v>34000</v>
      </c>
      <c r="W29636" s="78">
        <v>26800</v>
      </c>
      <c r="X29636" s="78"/>
      <c r="Y29636" s="78">
        <v>32160</v>
      </c>
      <c r="Z29636" s="78">
        <v>2.4</v>
      </c>
    </row>
    <row r="29637" spans="1:26" x14ac:dyDescent="0.25">
      <c r="A29637" s="78">
        <v>211744603</v>
      </c>
      <c r="D29637" s="78" t="s">
        <v>3036</v>
      </c>
      <c r="E29637" s="78" t="s">
        <v>1201</v>
      </c>
      <c r="J29637" s="78" t="s">
        <v>15086</v>
      </c>
      <c r="L29637" s="78" t="s">
        <v>7090</v>
      </c>
      <c r="V29637" s="78">
        <v>30000</v>
      </c>
      <c r="W29637" s="78">
        <v>21400</v>
      </c>
      <c r="X29637" s="78"/>
      <c r="Y29637" s="78">
        <v>25680</v>
      </c>
      <c r="Z29637" s="78">
        <v>2.21</v>
      </c>
    </row>
    <row r="29638" spans="1:26" x14ac:dyDescent="0.25">
      <c r="A29638" s="78">
        <v>211744602</v>
      </c>
      <c r="D29638" s="78" t="s">
        <v>3036</v>
      </c>
      <c r="E29638" s="78" t="s">
        <v>1201</v>
      </c>
      <c r="J29638" s="78" t="s">
        <v>15086</v>
      </c>
      <c r="L29638" s="78" t="s">
        <v>15081</v>
      </c>
      <c r="V29638" s="78">
        <v>30000</v>
      </c>
      <c r="W29638" s="78">
        <v>22000</v>
      </c>
      <c r="X29638" s="78"/>
      <c r="Y29638" s="78">
        <v>26400</v>
      </c>
      <c r="Z29638" s="78">
        <v>2.4</v>
      </c>
    </row>
    <row r="29639" spans="1:26" x14ac:dyDescent="0.25">
      <c r="A29639" s="78">
        <v>211727009</v>
      </c>
      <c r="D29639" s="78" t="s">
        <v>3036</v>
      </c>
      <c r="E29639" s="78" t="s">
        <v>1201</v>
      </c>
      <c r="J29639" s="78" t="s">
        <v>15086</v>
      </c>
      <c r="L29639" s="78" t="s">
        <v>15082</v>
      </c>
      <c r="V29639" s="78">
        <v>30000</v>
      </c>
      <c r="W29639" s="78">
        <v>22000</v>
      </c>
      <c r="X29639" s="78"/>
      <c r="Y29639" s="78">
        <v>26400</v>
      </c>
      <c r="Z29639" s="78">
        <v>2.5</v>
      </c>
    </row>
    <row r="29640" spans="1:26" x14ac:dyDescent="0.25">
      <c r="A29640" s="78">
        <v>211744601</v>
      </c>
      <c r="D29640" s="78" t="s">
        <v>3036</v>
      </c>
      <c r="E29640" s="78" t="s">
        <v>1201</v>
      </c>
      <c r="J29640" s="78" t="s">
        <v>15087</v>
      </c>
      <c r="L29640" s="78" t="s">
        <v>15088</v>
      </c>
      <c r="V29640" s="78">
        <v>24000</v>
      </c>
      <c r="W29640" s="78">
        <v>17000</v>
      </c>
      <c r="X29640" s="78"/>
      <c r="Y29640" s="78">
        <v>20400</v>
      </c>
      <c r="Z29640" s="78">
        <v>2.4900000000000002</v>
      </c>
    </row>
    <row r="29641" spans="1:26" x14ac:dyDescent="0.25">
      <c r="A29641" s="78">
        <v>211744600</v>
      </c>
      <c r="D29641" s="78" t="s">
        <v>3036</v>
      </c>
      <c r="E29641" s="78" t="s">
        <v>1201</v>
      </c>
      <c r="J29641" s="78" t="s">
        <v>15087</v>
      </c>
      <c r="L29641" s="78" t="s">
        <v>15084</v>
      </c>
      <c r="V29641" s="78">
        <v>24000</v>
      </c>
      <c r="W29641" s="78">
        <v>17400</v>
      </c>
      <c r="X29641" s="78"/>
      <c r="Y29641" s="78">
        <v>20880</v>
      </c>
      <c r="Z29641" s="78">
        <v>2.5</v>
      </c>
    </row>
    <row r="29642" spans="1:26" x14ac:dyDescent="0.25">
      <c r="A29642" s="78">
        <v>211727008</v>
      </c>
      <c r="D29642" s="78" t="s">
        <v>3036</v>
      </c>
      <c r="E29642" s="78" t="s">
        <v>1201</v>
      </c>
      <c r="J29642" s="78" t="s">
        <v>15087</v>
      </c>
      <c r="L29642" s="78" t="s">
        <v>15085</v>
      </c>
      <c r="V29642" s="78">
        <v>24000</v>
      </c>
      <c r="W29642" s="78">
        <v>17400</v>
      </c>
      <c r="X29642" s="78"/>
      <c r="Y29642" s="78">
        <v>20880</v>
      </c>
      <c r="Z29642" s="78">
        <v>2.31</v>
      </c>
    </row>
    <row r="29643" spans="1:26" x14ac:dyDescent="0.25">
      <c r="A29643" s="78">
        <v>10153698</v>
      </c>
      <c r="D29643" s="78" t="s">
        <v>1084</v>
      </c>
      <c r="E29643" s="78" t="s">
        <v>1093</v>
      </c>
      <c r="J29643" s="78" t="s">
        <v>13234</v>
      </c>
      <c r="L29643" s="78" t="s">
        <v>12656</v>
      </c>
      <c r="V29643" s="78">
        <v>35600</v>
      </c>
      <c r="W29643" s="78">
        <v>25200</v>
      </c>
      <c r="X29643" s="78"/>
      <c r="Y29643" s="78">
        <v>25400</v>
      </c>
      <c r="Z29643" s="78">
        <v>2.33</v>
      </c>
    </row>
    <row r="29644" spans="1:26" x14ac:dyDescent="0.25">
      <c r="A29644" s="78">
        <v>203095765</v>
      </c>
      <c r="D29644" s="78" t="s">
        <v>199</v>
      </c>
      <c r="E29644" s="78" t="s">
        <v>997</v>
      </c>
      <c r="J29644" s="78" t="s">
        <v>13145</v>
      </c>
      <c r="L29644" s="78" t="s">
        <v>12558</v>
      </c>
      <c r="V29644" s="78">
        <v>34000</v>
      </c>
      <c r="W29644" s="78">
        <v>22200</v>
      </c>
      <c r="X29644" s="78"/>
      <c r="Y29644" s="78">
        <v>22200</v>
      </c>
      <c r="Z29644" s="78">
        <v>2.7</v>
      </c>
    </row>
    <row r="29645" spans="1:26" x14ac:dyDescent="0.25">
      <c r="A29645" s="78">
        <v>203095759</v>
      </c>
      <c r="D29645" s="78" t="s">
        <v>199</v>
      </c>
      <c r="E29645" s="78" t="s">
        <v>1000</v>
      </c>
      <c r="J29645" s="78" t="s">
        <v>13146</v>
      </c>
      <c r="L29645" s="78" t="s">
        <v>12558</v>
      </c>
      <c r="V29645" s="78">
        <v>34000</v>
      </c>
      <c r="W29645" s="78">
        <v>22200</v>
      </c>
      <c r="X29645" s="78"/>
      <c r="Y29645" s="78">
        <v>22200</v>
      </c>
      <c r="Z29645" s="78">
        <v>2.7</v>
      </c>
    </row>
    <row r="29646" spans="1:26" x14ac:dyDescent="0.25">
      <c r="A29646" s="78">
        <v>203095763</v>
      </c>
      <c r="D29646" s="78" t="s">
        <v>199</v>
      </c>
      <c r="E29646" s="78" t="s">
        <v>998</v>
      </c>
      <c r="J29646" s="78" t="s">
        <v>13145</v>
      </c>
      <c r="L29646" s="78" t="s">
        <v>12558</v>
      </c>
      <c r="V29646" s="78">
        <v>34000</v>
      </c>
      <c r="W29646" s="78">
        <v>22200</v>
      </c>
      <c r="X29646" s="78"/>
      <c r="Y29646" s="78">
        <v>22200</v>
      </c>
      <c r="Z29646" s="78">
        <v>2.7</v>
      </c>
    </row>
    <row r="29647" spans="1:26" x14ac:dyDescent="0.25">
      <c r="A29647" s="78">
        <v>203111706</v>
      </c>
      <c r="D29647" s="78" t="s">
        <v>199</v>
      </c>
      <c r="E29647" s="78" t="s">
        <v>1001</v>
      </c>
      <c r="J29647" s="78" t="s">
        <v>13143</v>
      </c>
      <c r="L29647" s="78" t="s">
        <v>12558</v>
      </c>
      <c r="V29647" s="78">
        <v>34000</v>
      </c>
      <c r="W29647" s="78">
        <v>22200</v>
      </c>
      <c r="X29647" s="78"/>
      <c r="Y29647" s="78">
        <v>22200</v>
      </c>
      <c r="Z29647" s="78">
        <v>2.7</v>
      </c>
    </row>
    <row r="29648" spans="1:26" x14ac:dyDescent="0.25">
      <c r="A29648" s="78">
        <v>203095761</v>
      </c>
      <c r="D29648" s="78" t="s">
        <v>199</v>
      </c>
      <c r="E29648" s="78" t="s">
        <v>999</v>
      </c>
      <c r="J29648" s="78" t="s">
        <v>13145</v>
      </c>
      <c r="L29648" s="78" t="s">
        <v>12558</v>
      </c>
      <c r="V29648" s="78">
        <v>34000</v>
      </c>
      <c r="W29648" s="78">
        <v>22200</v>
      </c>
      <c r="X29648" s="78"/>
      <c r="Y29648" s="78">
        <v>22200</v>
      </c>
      <c r="Z29648" s="78">
        <v>2.7</v>
      </c>
    </row>
    <row r="29649" spans="1:26" x14ac:dyDescent="0.25">
      <c r="A29649" s="78">
        <v>203095757</v>
      </c>
      <c r="D29649" s="78" t="s">
        <v>199</v>
      </c>
      <c r="E29649" s="78" t="s">
        <v>997</v>
      </c>
      <c r="J29649" s="78" t="s">
        <v>13145</v>
      </c>
      <c r="L29649" s="78" t="s">
        <v>12555</v>
      </c>
      <c r="V29649" s="78">
        <v>34800</v>
      </c>
      <c r="W29649" s="78">
        <v>22200</v>
      </c>
      <c r="X29649" s="78"/>
      <c r="Y29649" s="78">
        <v>22200</v>
      </c>
      <c r="Z29649" s="78">
        <v>2.72</v>
      </c>
    </row>
    <row r="29650" spans="1:26" x14ac:dyDescent="0.25">
      <c r="A29650" s="78">
        <v>203095751</v>
      </c>
      <c r="D29650" s="78" t="s">
        <v>199</v>
      </c>
      <c r="E29650" s="78" t="s">
        <v>1000</v>
      </c>
      <c r="J29650" s="78" t="s">
        <v>13146</v>
      </c>
      <c r="L29650" s="78" t="s">
        <v>12555</v>
      </c>
      <c r="V29650" s="78">
        <v>34800</v>
      </c>
      <c r="W29650" s="78">
        <v>22200</v>
      </c>
      <c r="X29650" s="78"/>
      <c r="Y29650" s="78">
        <v>22200</v>
      </c>
      <c r="Z29650" s="78">
        <v>2.72</v>
      </c>
    </row>
    <row r="29651" spans="1:26" x14ac:dyDescent="0.25">
      <c r="A29651" s="78">
        <v>203095755</v>
      </c>
      <c r="D29651" s="78" t="s">
        <v>199</v>
      </c>
      <c r="E29651" s="78" t="s">
        <v>998</v>
      </c>
      <c r="J29651" s="78" t="s">
        <v>13145</v>
      </c>
      <c r="L29651" s="78" t="s">
        <v>12555</v>
      </c>
      <c r="V29651" s="78">
        <v>34800</v>
      </c>
      <c r="W29651" s="78">
        <v>22200</v>
      </c>
      <c r="X29651" s="78"/>
      <c r="Y29651" s="78">
        <v>22200</v>
      </c>
      <c r="Z29651" s="78">
        <v>2.72</v>
      </c>
    </row>
    <row r="29652" spans="1:26" x14ac:dyDescent="0.25">
      <c r="A29652" s="78">
        <v>203095753</v>
      </c>
      <c r="D29652" s="78" t="s">
        <v>199</v>
      </c>
      <c r="E29652" s="78" t="s">
        <v>999</v>
      </c>
      <c r="J29652" s="78" t="s">
        <v>13145</v>
      </c>
      <c r="L29652" s="78" t="s">
        <v>12555</v>
      </c>
      <c r="V29652" s="78">
        <v>34800</v>
      </c>
      <c r="W29652" s="78">
        <v>22200</v>
      </c>
      <c r="X29652" s="78"/>
      <c r="Y29652" s="78">
        <v>22200</v>
      </c>
      <c r="Z29652" s="78">
        <v>2.72</v>
      </c>
    </row>
    <row r="29653" spans="1:26" x14ac:dyDescent="0.25">
      <c r="A29653" s="78">
        <v>203095740</v>
      </c>
      <c r="D29653" s="78" t="s">
        <v>199</v>
      </c>
      <c r="E29653" s="78" t="s">
        <v>998</v>
      </c>
      <c r="J29653" s="78" t="s">
        <v>13145</v>
      </c>
      <c r="L29653" s="78" t="s">
        <v>13135</v>
      </c>
      <c r="V29653" s="78">
        <v>35000</v>
      </c>
      <c r="W29653" s="78">
        <v>22200</v>
      </c>
      <c r="X29653" s="78"/>
      <c r="Y29653" s="78">
        <v>22200</v>
      </c>
      <c r="Z29653" s="78">
        <v>2.78</v>
      </c>
    </row>
    <row r="29654" spans="1:26" x14ac:dyDescent="0.25">
      <c r="A29654" s="78">
        <v>203111704</v>
      </c>
      <c r="D29654" s="78" t="s">
        <v>199</v>
      </c>
      <c r="E29654" s="78" t="s">
        <v>1001</v>
      </c>
      <c r="J29654" s="78" t="s">
        <v>13143</v>
      </c>
      <c r="L29654" s="78" t="s">
        <v>12555</v>
      </c>
      <c r="V29654" s="78">
        <v>34800</v>
      </c>
      <c r="W29654" s="78">
        <v>22200</v>
      </c>
      <c r="X29654" s="78"/>
      <c r="Y29654" s="78">
        <v>22200</v>
      </c>
      <c r="Z29654" s="78">
        <v>2.72</v>
      </c>
    </row>
    <row r="29655" spans="1:26" x14ac:dyDescent="0.25">
      <c r="A29655" s="78">
        <v>203095742</v>
      </c>
      <c r="D29655" s="78" t="s">
        <v>199</v>
      </c>
      <c r="E29655" s="78" t="s">
        <v>997</v>
      </c>
      <c r="J29655" s="78" t="s">
        <v>13145</v>
      </c>
      <c r="L29655" s="78" t="s">
        <v>13135</v>
      </c>
      <c r="V29655" s="78">
        <v>35000</v>
      </c>
      <c r="W29655" s="78">
        <v>22200</v>
      </c>
      <c r="X29655" s="78"/>
      <c r="Y29655" s="78">
        <v>22200</v>
      </c>
      <c r="Z29655" s="78">
        <v>2.78</v>
      </c>
    </row>
    <row r="29656" spans="1:26" x14ac:dyDescent="0.25">
      <c r="A29656" s="78">
        <v>203095738</v>
      </c>
      <c r="D29656" s="78" t="s">
        <v>199</v>
      </c>
      <c r="E29656" s="78" t="s">
        <v>999</v>
      </c>
      <c r="J29656" s="78" t="s">
        <v>13145</v>
      </c>
      <c r="L29656" s="78" t="s">
        <v>13135</v>
      </c>
      <c r="V29656" s="78">
        <v>35000</v>
      </c>
      <c r="W29656" s="78">
        <v>22200</v>
      </c>
      <c r="X29656" s="78"/>
      <c r="Y29656" s="78">
        <v>22200</v>
      </c>
      <c r="Z29656" s="78">
        <v>2.78</v>
      </c>
    </row>
    <row r="29657" spans="1:26" x14ac:dyDescent="0.25">
      <c r="A29657" s="78">
        <v>203095736</v>
      </c>
      <c r="D29657" s="78" t="s">
        <v>199</v>
      </c>
      <c r="E29657" s="78" t="s">
        <v>1000</v>
      </c>
      <c r="J29657" s="78" t="s">
        <v>13146</v>
      </c>
      <c r="L29657" s="78" t="s">
        <v>13135</v>
      </c>
      <c r="V29657" s="78">
        <v>35000</v>
      </c>
      <c r="W29657" s="78">
        <v>22200</v>
      </c>
      <c r="X29657" s="78"/>
      <c r="Y29657" s="78">
        <v>22200</v>
      </c>
      <c r="Z29657" s="78">
        <v>2.78</v>
      </c>
    </row>
    <row r="29658" spans="1:26" x14ac:dyDescent="0.25">
      <c r="A29658" s="78">
        <v>203111700</v>
      </c>
      <c r="D29658" s="78" t="s">
        <v>199</v>
      </c>
      <c r="E29658" s="78" t="s">
        <v>1001</v>
      </c>
      <c r="J29658" s="78" t="s">
        <v>13143</v>
      </c>
      <c r="L29658" s="78" t="s">
        <v>13135</v>
      </c>
      <c r="V29658" s="78">
        <v>35000</v>
      </c>
      <c r="W29658" s="78">
        <v>22200</v>
      </c>
      <c r="X29658" s="78"/>
      <c r="Y29658" s="78">
        <v>22200</v>
      </c>
      <c r="Z29658" s="78">
        <v>2.78</v>
      </c>
    </row>
    <row r="29659" spans="1:26" x14ac:dyDescent="0.25">
      <c r="A29659" s="78">
        <v>214232409</v>
      </c>
      <c r="D29659" s="78" t="s">
        <v>29</v>
      </c>
      <c r="E29659" s="78" t="s">
        <v>5245</v>
      </c>
      <c r="J29659" s="78" t="s">
        <v>15090</v>
      </c>
      <c r="L29659" s="78" t="s">
        <v>14885</v>
      </c>
      <c r="V29659" s="78">
        <v>54000</v>
      </c>
      <c r="W29659" s="78">
        <v>35000</v>
      </c>
      <c r="X29659" s="78"/>
      <c r="Y29659" s="78">
        <v>35200</v>
      </c>
      <c r="Z29659" s="78">
        <v>1.98</v>
      </c>
    </row>
    <row r="29660" spans="1:26" x14ac:dyDescent="0.25">
      <c r="A29660" s="78">
        <v>214232410</v>
      </c>
      <c r="D29660" s="78" t="s">
        <v>29</v>
      </c>
      <c r="E29660" s="78" t="s">
        <v>5245</v>
      </c>
      <c r="J29660" s="78" t="s">
        <v>15090</v>
      </c>
      <c r="L29660" s="78" t="s">
        <v>14884</v>
      </c>
      <c r="V29660" s="78">
        <v>59000</v>
      </c>
      <c r="W29660" s="78">
        <v>34400</v>
      </c>
      <c r="X29660" s="78"/>
      <c r="Y29660" s="78">
        <v>36000</v>
      </c>
      <c r="Z29660" s="78">
        <v>2.29</v>
      </c>
    </row>
    <row r="29661" spans="1:26" x14ac:dyDescent="0.25">
      <c r="A29661" s="78">
        <v>214312548</v>
      </c>
      <c r="D29661" s="78" t="s">
        <v>29</v>
      </c>
      <c r="E29661" s="78" t="s">
        <v>1379</v>
      </c>
      <c r="J29661" s="78" t="s">
        <v>13895</v>
      </c>
      <c r="L29661" s="78" t="s">
        <v>15094</v>
      </c>
      <c r="V29661" s="78">
        <v>18000</v>
      </c>
      <c r="W29661" s="78">
        <v>11500</v>
      </c>
      <c r="X29661" s="78"/>
      <c r="Y29661" s="78">
        <v>14370</v>
      </c>
      <c r="Z29661" s="78">
        <v>2.4900000000000002</v>
      </c>
    </row>
    <row r="29662" spans="1:26" x14ac:dyDescent="0.25">
      <c r="A29662" s="78">
        <v>214312545</v>
      </c>
      <c r="D29662" s="78" t="s">
        <v>29</v>
      </c>
      <c r="E29662" s="78" t="s">
        <v>1379</v>
      </c>
      <c r="J29662" s="78" t="s">
        <v>15099</v>
      </c>
      <c r="L29662" s="78" t="s">
        <v>15100</v>
      </c>
      <c r="V29662" s="78">
        <v>6000</v>
      </c>
      <c r="W29662" s="78">
        <v>6800</v>
      </c>
      <c r="X29662" s="78"/>
      <c r="Y29662" s="78">
        <v>8044</v>
      </c>
      <c r="Z29662" s="78">
        <v>2.12</v>
      </c>
    </row>
    <row r="29663" spans="1:26" x14ac:dyDescent="0.25">
      <c r="A29663" s="78">
        <v>214314788</v>
      </c>
      <c r="D29663" s="78" t="s">
        <v>29</v>
      </c>
      <c r="E29663" s="78" t="s">
        <v>319</v>
      </c>
      <c r="J29663" s="78" t="s">
        <v>15107</v>
      </c>
      <c r="L29663" s="78" t="s">
        <v>15107</v>
      </c>
      <c r="V29663" s="78">
        <v>12000</v>
      </c>
      <c r="W29663" s="78">
        <v>7800</v>
      </c>
      <c r="X29663" s="78"/>
      <c r="Y29663" s="78">
        <v>8200</v>
      </c>
      <c r="Z29663" s="78">
        <v>1.35</v>
      </c>
    </row>
    <row r="29664" spans="1:26" x14ac:dyDescent="0.25">
      <c r="A29664" s="78">
        <v>214314791</v>
      </c>
      <c r="D29664" s="78" t="s">
        <v>29</v>
      </c>
      <c r="E29664" s="78" t="s">
        <v>319</v>
      </c>
      <c r="J29664" s="78" t="s">
        <v>15110</v>
      </c>
      <c r="L29664" s="78" t="s">
        <v>15110</v>
      </c>
      <c r="V29664" s="78">
        <v>24000</v>
      </c>
      <c r="W29664" s="78">
        <v>16500</v>
      </c>
      <c r="X29664" s="78"/>
      <c r="Y29664" s="78">
        <v>19257</v>
      </c>
      <c r="Z29664" s="78">
        <v>2.11</v>
      </c>
    </row>
    <row r="29665" spans="1:26" x14ac:dyDescent="0.25">
      <c r="A29665" s="78">
        <v>214311543</v>
      </c>
      <c r="D29665" s="78" t="s">
        <v>29</v>
      </c>
      <c r="E29665" s="78" t="s">
        <v>310</v>
      </c>
      <c r="J29665" s="78" t="s">
        <v>15119</v>
      </c>
      <c r="L29665" s="78" t="s">
        <v>15120</v>
      </c>
      <c r="V29665" s="78">
        <v>36000</v>
      </c>
      <c r="W29665" s="78">
        <v>25200</v>
      </c>
      <c r="X29665" s="78"/>
      <c r="Y29665" s="78">
        <v>26306</v>
      </c>
      <c r="Z29665" s="78">
        <v>2.4</v>
      </c>
    </row>
    <row r="29666" spans="1:26" x14ac:dyDescent="0.25">
      <c r="A29666" s="78">
        <v>214312555</v>
      </c>
      <c r="D29666" s="78" t="s">
        <v>29</v>
      </c>
      <c r="E29666" s="78" t="s">
        <v>5250</v>
      </c>
      <c r="J29666" s="78" t="s">
        <v>10383</v>
      </c>
      <c r="L29666" s="78" t="s">
        <v>15123</v>
      </c>
      <c r="V29666" s="78">
        <v>33000</v>
      </c>
      <c r="W29666" s="78">
        <v>28800</v>
      </c>
      <c r="X29666" s="78"/>
      <c r="Y29666" s="78">
        <v>33600</v>
      </c>
      <c r="Z29666" s="78">
        <v>2.39</v>
      </c>
    </row>
    <row r="29667" spans="1:26" x14ac:dyDescent="0.25">
      <c r="A29667" s="78">
        <v>214232414</v>
      </c>
      <c r="D29667" s="78" t="s">
        <v>29</v>
      </c>
      <c r="E29667" s="78" t="s">
        <v>5250</v>
      </c>
      <c r="J29667" s="78" t="s">
        <v>15124</v>
      </c>
      <c r="V29667" s="78">
        <v>27000</v>
      </c>
      <c r="W29667" s="78">
        <v>23000</v>
      </c>
      <c r="X29667" s="78"/>
      <c r="Y29667" s="78">
        <v>31800</v>
      </c>
      <c r="Z29667" s="78">
        <v>2.2200000000000002</v>
      </c>
    </row>
    <row r="29668" spans="1:26" x14ac:dyDescent="0.25">
      <c r="A29668" s="78">
        <v>214232415</v>
      </c>
      <c r="D29668" s="78" t="s">
        <v>29</v>
      </c>
      <c r="E29668" s="78" t="s">
        <v>5250</v>
      </c>
      <c r="J29668" s="78" t="s">
        <v>15124</v>
      </c>
      <c r="V29668" s="78">
        <v>27000</v>
      </c>
      <c r="W29668" s="78">
        <v>23000</v>
      </c>
      <c r="X29668" s="78"/>
      <c r="Y29668" s="78">
        <v>29000</v>
      </c>
      <c r="Z29668" s="78">
        <v>2.1800000000000002</v>
      </c>
    </row>
    <row r="29669" spans="1:26" x14ac:dyDescent="0.25">
      <c r="A29669" s="78">
        <v>214232416</v>
      </c>
      <c r="D29669" s="78" t="s">
        <v>29</v>
      </c>
      <c r="E29669" s="78" t="s">
        <v>5250</v>
      </c>
      <c r="J29669" s="78" t="s">
        <v>15124</v>
      </c>
      <c r="V29669" s="78">
        <v>27000</v>
      </c>
      <c r="W29669" s="78">
        <v>23000</v>
      </c>
      <c r="X29669" s="78"/>
      <c r="Y29669" s="78">
        <v>30400</v>
      </c>
      <c r="Z29669" s="78">
        <v>2.2000000000000002</v>
      </c>
    </row>
    <row r="29670" spans="1:26" x14ac:dyDescent="0.25">
      <c r="A29670" s="78">
        <v>214232423</v>
      </c>
      <c r="D29670" s="78" t="s">
        <v>29</v>
      </c>
      <c r="E29670" s="78" t="s">
        <v>5250</v>
      </c>
      <c r="J29670" s="78" t="s">
        <v>15125</v>
      </c>
      <c r="V29670" s="78">
        <v>36000</v>
      </c>
      <c r="W29670" s="78">
        <v>27400</v>
      </c>
      <c r="X29670" s="78"/>
      <c r="Y29670" s="78">
        <v>37000</v>
      </c>
      <c r="Z29670" s="78">
        <v>2.31</v>
      </c>
    </row>
    <row r="29671" spans="1:26" x14ac:dyDescent="0.25">
      <c r="A29671" s="78">
        <v>214232424</v>
      </c>
      <c r="D29671" s="78" t="s">
        <v>29</v>
      </c>
      <c r="E29671" s="78" t="s">
        <v>5250</v>
      </c>
      <c r="J29671" s="78" t="s">
        <v>15125</v>
      </c>
      <c r="V29671" s="78">
        <v>36000</v>
      </c>
      <c r="W29671" s="78">
        <v>30000</v>
      </c>
      <c r="X29671" s="78"/>
      <c r="Y29671" s="78">
        <v>36000</v>
      </c>
      <c r="Z29671" s="78">
        <v>2.2000000000000002</v>
      </c>
    </row>
    <row r="29672" spans="1:26" x14ac:dyDescent="0.25">
      <c r="A29672" s="78">
        <v>214232425</v>
      </c>
      <c r="D29672" s="78" t="s">
        <v>29</v>
      </c>
      <c r="E29672" s="78" t="s">
        <v>5250</v>
      </c>
      <c r="J29672" s="78" t="s">
        <v>15125</v>
      </c>
      <c r="V29672" s="78">
        <v>36000</v>
      </c>
      <c r="W29672" s="78">
        <v>28600</v>
      </c>
      <c r="X29672" s="78"/>
      <c r="Y29672" s="78">
        <v>36500</v>
      </c>
      <c r="Z29672" s="78">
        <v>2.25</v>
      </c>
    </row>
    <row r="29673" spans="1:26" x14ac:dyDescent="0.25">
      <c r="A29673" s="78">
        <v>214232453</v>
      </c>
      <c r="D29673" s="78" t="s">
        <v>29</v>
      </c>
      <c r="E29673" s="78" t="s">
        <v>7940</v>
      </c>
      <c r="J29673" s="78" t="s">
        <v>15126</v>
      </c>
      <c r="L29673" s="78" t="s">
        <v>15127</v>
      </c>
      <c r="V29673" s="78">
        <v>46000</v>
      </c>
      <c r="W29673" s="78">
        <v>32000</v>
      </c>
      <c r="X29673" s="78"/>
      <c r="Y29673" s="78">
        <v>45000</v>
      </c>
      <c r="Z29673" s="78">
        <v>2.11</v>
      </c>
    </row>
    <row r="29674" spans="1:26" x14ac:dyDescent="0.25">
      <c r="A29674" s="78">
        <v>214232451</v>
      </c>
      <c r="D29674" s="78" t="s">
        <v>29</v>
      </c>
      <c r="E29674" s="78" t="s">
        <v>7940</v>
      </c>
      <c r="J29674" s="78" t="s">
        <v>15128</v>
      </c>
      <c r="L29674" s="78" t="s">
        <v>11293</v>
      </c>
      <c r="V29674" s="78">
        <v>55000</v>
      </c>
      <c r="W29674" s="78">
        <v>42000</v>
      </c>
      <c r="X29674" s="78"/>
      <c r="Y29674" s="78">
        <v>52500</v>
      </c>
      <c r="Z29674" s="78">
        <v>2.2999999999999998</v>
      </c>
    </row>
    <row r="29675" spans="1:26" x14ac:dyDescent="0.25">
      <c r="A29675" s="78">
        <v>214067928</v>
      </c>
      <c r="D29675" s="78" t="s">
        <v>29</v>
      </c>
      <c r="E29675" s="78" t="s">
        <v>5216</v>
      </c>
      <c r="J29675" s="78" t="s">
        <v>10485</v>
      </c>
      <c r="L29675" s="78" t="s">
        <v>10473</v>
      </c>
      <c r="V29675" s="78">
        <v>24000</v>
      </c>
      <c r="W29675" s="78">
        <v>22600</v>
      </c>
      <c r="X29675" s="78"/>
      <c r="Y29675" s="78">
        <v>22600</v>
      </c>
      <c r="Z29675" s="78">
        <v>2.56</v>
      </c>
    </row>
    <row r="29676" spans="1:26" x14ac:dyDescent="0.25">
      <c r="A29676" s="78">
        <v>214295965</v>
      </c>
      <c r="D29676" s="78" t="s">
        <v>29</v>
      </c>
      <c r="E29676" s="78" t="s">
        <v>2521</v>
      </c>
      <c r="J29676" s="78" t="s">
        <v>15129</v>
      </c>
      <c r="L29676" s="78" t="s">
        <v>6893</v>
      </c>
      <c r="V29676" s="78">
        <v>35000</v>
      </c>
      <c r="W29676" s="78">
        <v>27000</v>
      </c>
      <c r="X29676" s="78"/>
      <c r="Y29676" s="78">
        <v>21800</v>
      </c>
      <c r="Z29676" s="78">
        <v>2</v>
      </c>
    </row>
    <row r="29677" spans="1:26" x14ac:dyDescent="0.25">
      <c r="A29677" s="78">
        <v>214295966</v>
      </c>
      <c r="D29677" s="78" t="s">
        <v>29</v>
      </c>
      <c r="E29677" s="78" t="s">
        <v>2521</v>
      </c>
      <c r="J29677" s="78" t="s">
        <v>15129</v>
      </c>
      <c r="L29677" s="78" t="s">
        <v>6023</v>
      </c>
      <c r="V29677" s="78">
        <v>35000</v>
      </c>
      <c r="W29677" s="78">
        <v>27000</v>
      </c>
      <c r="X29677" s="78"/>
      <c r="Y29677" s="78">
        <v>21800</v>
      </c>
      <c r="Z29677" s="78">
        <v>2</v>
      </c>
    </row>
    <row r="29678" spans="1:26" x14ac:dyDescent="0.25">
      <c r="A29678" s="78">
        <v>214295967</v>
      </c>
      <c r="D29678" s="78" t="s">
        <v>29</v>
      </c>
      <c r="E29678" s="78" t="s">
        <v>2521</v>
      </c>
      <c r="J29678" s="78" t="s">
        <v>15129</v>
      </c>
      <c r="L29678" s="78" t="s">
        <v>9454</v>
      </c>
      <c r="V29678" s="78">
        <v>35000</v>
      </c>
      <c r="W29678" s="78">
        <v>31800</v>
      </c>
      <c r="X29678" s="78"/>
      <c r="Y29678" s="78">
        <v>36000</v>
      </c>
      <c r="Z29678" s="78">
        <v>1.9</v>
      </c>
    </row>
    <row r="29679" spans="1:26" x14ac:dyDescent="0.25">
      <c r="A29679" s="78">
        <v>214067927</v>
      </c>
      <c r="D29679" s="78" t="s">
        <v>29</v>
      </c>
      <c r="E29679" s="78" t="s">
        <v>5216</v>
      </c>
      <c r="J29679" s="78" t="s">
        <v>10479</v>
      </c>
      <c r="L29679" s="78" t="s">
        <v>10473</v>
      </c>
      <c r="V29679" s="78">
        <v>18000</v>
      </c>
      <c r="W29679" s="78">
        <v>12800</v>
      </c>
      <c r="X29679" s="78"/>
      <c r="Y29679" s="78">
        <v>13000</v>
      </c>
      <c r="Z29679" s="78">
        <v>2.2000000000000002</v>
      </c>
    </row>
    <row r="29680" spans="1:26" x14ac:dyDescent="0.25">
      <c r="A29680" s="78">
        <v>214296080</v>
      </c>
      <c r="D29680" s="78" t="s">
        <v>29</v>
      </c>
      <c r="E29680" s="78" t="s">
        <v>310</v>
      </c>
      <c r="J29680" s="78" t="s">
        <v>15134</v>
      </c>
      <c r="L29680" s="78" t="s">
        <v>10443</v>
      </c>
      <c r="V29680" s="78">
        <v>36000</v>
      </c>
      <c r="W29680" s="78">
        <v>20400</v>
      </c>
      <c r="X29680" s="78"/>
      <c r="Y29680" s="78">
        <v>22700</v>
      </c>
      <c r="Z29680" s="78">
        <v>2.1</v>
      </c>
    </row>
    <row r="29681" spans="1:26" x14ac:dyDescent="0.25">
      <c r="A29681" s="78">
        <v>214232465</v>
      </c>
      <c r="D29681" s="78" t="s">
        <v>29</v>
      </c>
      <c r="E29681" s="78" t="s">
        <v>332</v>
      </c>
      <c r="J29681" s="78" t="s">
        <v>15135</v>
      </c>
      <c r="L29681" s="78" t="s">
        <v>9426</v>
      </c>
      <c r="V29681" s="78">
        <v>36000</v>
      </c>
      <c r="W29681" s="78">
        <v>20400</v>
      </c>
      <c r="X29681" s="78"/>
      <c r="Y29681" s="78">
        <v>22700</v>
      </c>
      <c r="Z29681" s="78">
        <v>2.1</v>
      </c>
    </row>
    <row r="29682" spans="1:26" x14ac:dyDescent="0.25">
      <c r="A29682" s="78">
        <v>214232468</v>
      </c>
      <c r="D29682" s="78" t="s">
        <v>29</v>
      </c>
      <c r="E29682" s="78" t="s">
        <v>332</v>
      </c>
      <c r="J29682" s="78" t="s">
        <v>15136</v>
      </c>
      <c r="L29682" s="78" t="s">
        <v>15041</v>
      </c>
      <c r="V29682" s="78">
        <v>47000</v>
      </c>
      <c r="W29682" s="78">
        <v>37000</v>
      </c>
      <c r="X29682" s="78"/>
      <c r="Y29682" s="78">
        <v>39000</v>
      </c>
      <c r="Z29682" s="78">
        <v>2.2000000000000002</v>
      </c>
    </row>
    <row r="29683" spans="1:26" x14ac:dyDescent="0.25">
      <c r="A29683" s="78">
        <v>214296081</v>
      </c>
      <c r="D29683" s="78" t="s">
        <v>29</v>
      </c>
      <c r="E29683" s="78" t="s">
        <v>310</v>
      </c>
      <c r="J29683" s="78" t="s">
        <v>15137</v>
      </c>
      <c r="L29683" s="78" t="s">
        <v>10464</v>
      </c>
      <c r="V29683" s="78">
        <v>47000</v>
      </c>
      <c r="W29683" s="78">
        <v>37000</v>
      </c>
      <c r="X29683" s="78"/>
      <c r="Y29683" s="78">
        <v>39000</v>
      </c>
      <c r="Z29683" s="78">
        <v>2.2000000000000002</v>
      </c>
    </row>
    <row r="29684" spans="1:26" x14ac:dyDescent="0.25">
      <c r="A29684" s="78">
        <v>214296082</v>
      </c>
      <c r="D29684" s="78" t="s">
        <v>29</v>
      </c>
      <c r="E29684" s="78" t="s">
        <v>310</v>
      </c>
      <c r="J29684" s="78" t="s">
        <v>15138</v>
      </c>
      <c r="L29684" s="78" t="s">
        <v>10454</v>
      </c>
      <c r="V29684" s="78">
        <v>57000</v>
      </c>
      <c r="W29684" s="78">
        <v>37000</v>
      </c>
      <c r="X29684" s="78"/>
      <c r="Y29684" s="78">
        <v>39000</v>
      </c>
      <c r="Z29684" s="78">
        <v>2.2000000000000002</v>
      </c>
    </row>
    <row r="29685" spans="1:26" x14ac:dyDescent="0.25">
      <c r="A29685" s="78">
        <v>214232470</v>
      </c>
      <c r="D29685" s="78" t="s">
        <v>29</v>
      </c>
      <c r="E29685" s="78" t="s">
        <v>332</v>
      </c>
      <c r="J29685" s="78" t="s">
        <v>15139</v>
      </c>
      <c r="L29685" s="78" t="s">
        <v>14956</v>
      </c>
      <c r="V29685" s="78">
        <v>57000</v>
      </c>
      <c r="W29685" s="78">
        <v>37000</v>
      </c>
      <c r="X29685" s="78"/>
      <c r="Y29685" s="78">
        <v>39000</v>
      </c>
      <c r="Z29685" s="78">
        <v>2.2000000000000002</v>
      </c>
    </row>
    <row r="29686" spans="1:26" x14ac:dyDescent="0.25">
      <c r="A29686" s="78">
        <v>10570124</v>
      </c>
      <c r="D29686" s="78" t="s">
        <v>1042</v>
      </c>
      <c r="E29686" s="78" t="s">
        <v>1042</v>
      </c>
      <c r="J29686" s="78" t="s">
        <v>15140</v>
      </c>
      <c r="L29686" s="78" t="s">
        <v>15141</v>
      </c>
      <c r="V29686" s="78">
        <v>12000</v>
      </c>
      <c r="W29686" s="78">
        <v>8200</v>
      </c>
      <c r="X29686" s="78"/>
      <c r="Y29686" s="78">
        <v>13810</v>
      </c>
      <c r="Z29686" s="78">
        <v>2.7</v>
      </c>
    </row>
    <row r="29687" spans="1:26" x14ac:dyDescent="0.25">
      <c r="A29687" s="78">
        <v>206918568</v>
      </c>
      <c r="D29687" s="78" t="s">
        <v>1084</v>
      </c>
      <c r="E29687" s="78" t="s">
        <v>1093</v>
      </c>
      <c r="J29687" s="78" t="s">
        <v>13236</v>
      </c>
      <c r="L29687" s="78" t="s">
        <v>12648</v>
      </c>
      <c r="V29687" s="78">
        <v>34600</v>
      </c>
      <c r="W29687" s="78">
        <v>25000</v>
      </c>
      <c r="X29687" s="78"/>
      <c r="Y29687" s="78">
        <v>25300</v>
      </c>
      <c r="Z29687" s="78">
        <v>2.29</v>
      </c>
    </row>
    <row r="29688" spans="1:26" x14ac:dyDescent="0.25">
      <c r="A29688" s="78">
        <v>207526887</v>
      </c>
      <c r="D29688" s="78" t="s">
        <v>1084</v>
      </c>
      <c r="E29688" s="78" t="s">
        <v>1093</v>
      </c>
      <c r="J29688" s="78" t="s">
        <v>13235</v>
      </c>
      <c r="L29688" s="78" t="s">
        <v>12648</v>
      </c>
      <c r="V29688" s="78">
        <v>34600</v>
      </c>
      <c r="W29688" s="78">
        <v>25000</v>
      </c>
      <c r="X29688" s="78"/>
      <c r="Y29688" s="78">
        <v>25300</v>
      </c>
      <c r="Z29688" s="78">
        <v>2.29</v>
      </c>
    </row>
    <row r="29689" spans="1:26" x14ac:dyDescent="0.25">
      <c r="A29689" s="78">
        <v>207526881</v>
      </c>
      <c r="D29689" s="78" t="s">
        <v>1084</v>
      </c>
      <c r="E29689" s="78" t="s">
        <v>1093</v>
      </c>
      <c r="J29689" s="78" t="s">
        <v>13232</v>
      </c>
      <c r="L29689" s="78" t="s">
        <v>12648</v>
      </c>
      <c r="V29689" s="78">
        <v>35000</v>
      </c>
      <c r="W29689" s="78">
        <v>25000</v>
      </c>
      <c r="X29689" s="78"/>
      <c r="Y29689" s="78">
        <v>25300</v>
      </c>
      <c r="Z29689" s="78">
        <v>2.31</v>
      </c>
    </row>
    <row r="29690" spans="1:26" x14ac:dyDescent="0.25">
      <c r="A29690" s="78">
        <v>206918570</v>
      </c>
      <c r="D29690" s="78" t="s">
        <v>1084</v>
      </c>
      <c r="E29690" s="78" t="s">
        <v>1093</v>
      </c>
      <c r="J29690" s="78" t="s">
        <v>13274</v>
      </c>
      <c r="L29690" s="78" t="s">
        <v>12648</v>
      </c>
      <c r="V29690" s="78">
        <v>35000</v>
      </c>
      <c r="W29690" s="78">
        <v>25000</v>
      </c>
      <c r="X29690" s="78"/>
      <c r="Y29690" s="78">
        <v>25300</v>
      </c>
      <c r="Z29690" s="78">
        <v>2.31</v>
      </c>
    </row>
    <row r="29691" spans="1:26" x14ac:dyDescent="0.25">
      <c r="A29691" s="78">
        <v>206918562</v>
      </c>
      <c r="D29691" s="78" t="s">
        <v>1084</v>
      </c>
      <c r="E29691" s="78" t="s">
        <v>1093</v>
      </c>
      <c r="J29691" s="78" t="s">
        <v>13234</v>
      </c>
      <c r="L29691" s="78" t="s">
        <v>12648</v>
      </c>
      <c r="V29691" s="78">
        <v>35000</v>
      </c>
      <c r="W29691" s="78">
        <v>25000</v>
      </c>
      <c r="X29691" s="78"/>
      <c r="Y29691" s="78">
        <v>25300</v>
      </c>
      <c r="Z29691" s="78">
        <v>2.31</v>
      </c>
    </row>
    <row r="29692" spans="1:26" x14ac:dyDescent="0.25">
      <c r="A29692" s="78">
        <v>10153722</v>
      </c>
      <c r="D29692" s="78" t="s">
        <v>1084</v>
      </c>
      <c r="E29692" s="78" t="s">
        <v>1093</v>
      </c>
      <c r="J29692" s="78" t="s">
        <v>13274</v>
      </c>
      <c r="L29692" s="78" t="s">
        <v>12656</v>
      </c>
      <c r="V29692" s="78">
        <v>35600</v>
      </c>
      <c r="W29692" s="78">
        <v>25200</v>
      </c>
      <c r="X29692" s="78"/>
      <c r="Y29692" s="78">
        <v>25700</v>
      </c>
      <c r="Z29692" s="78">
        <v>2.2999999999999998</v>
      </c>
    </row>
    <row r="29693" spans="1:26" x14ac:dyDescent="0.25">
      <c r="A29693" s="78">
        <v>204795633</v>
      </c>
      <c r="D29693" s="78" t="s">
        <v>343</v>
      </c>
      <c r="E29693" s="78" t="s">
        <v>4490</v>
      </c>
      <c r="J29693" s="78" t="s">
        <v>12302</v>
      </c>
      <c r="L29693" s="78" t="s">
        <v>15142</v>
      </c>
      <c r="V29693" s="78">
        <v>30000</v>
      </c>
      <c r="W29693" s="78">
        <v>18500</v>
      </c>
      <c r="X29693" s="78"/>
      <c r="Y29693" s="78">
        <v>21200</v>
      </c>
      <c r="Z29693" s="78">
        <v>2.96</v>
      </c>
    </row>
    <row r="29694" spans="1:26" x14ac:dyDescent="0.25">
      <c r="A29694" s="78">
        <v>206223050</v>
      </c>
      <c r="D29694" s="78" t="s">
        <v>343</v>
      </c>
      <c r="E29694" s="78" t="s">
        <v>344</v>
      </c>
      <c r="J29694" s="78" t="s">
        <v>4412</v>
      </c>
      <c r="L29694" s="78" t="s">
        <v>15143</v>
      </c>
      <c r="V29694" s="78">
        <v>30000</v>
      </c>
      <c r="W29694" s="78">
        <v>21000</v>
      </c>
      <c r="X29694" s="78"/>
      <c r="Y29694" s="78">
        <v>32000</v>
      </c>
      <c r="Z29694" s="78">
        <v>2.11</v>
      </c>
    </row>
    <row r="29695" spans="1:26" x14ac:dyDescent="0.25">
      <c r="A29695" s="78">
        <v>204795632</v>
      </c>
      <c r="D29695" s="78" t="s">
        <v>343</v>
      </c>
      <c r="E29695" s="78" t="s">
        <v>4490</v>
      </c>
      <c r="J29695" s="78" t="s">
        <v>12304</v>
      </c>
      <c r="L29695" s="78" t="s">
        <v>15142</v>
      </c>
      <c r="V29695" s="78">
        <v>30000</v>
      </c>
      <c r="W29695" s="78">
        <v>18500</v>
      </c>
      <c r="X29695" s="78"/>
      <c r="Y29695" s="78">
        <v>21200</v>
      </c>
      <c r="Z29695" s="78">
        <v>2.96</v>
      </c>
    </row>
    <row r="29696" spans="1:26" x14ac:dyDescent="0.25">
      <c r="A29696" s="78">
        <v>206223039</v>
      </c>
      <c r="D29696" s="78" t="s">
        <v>343</v>
      </c>
      <c r="E29696" s="78" t="s">
        <v>4490</v>
      </c>
      <c r="J29696" s="78" t="s">
        <v>12844</v>
      </c>
      <c r="L29696" s="78" t="s">
        <v>15144</v>
      </c>
      <c r="V29696" s="78">
        <v>33000</v>
      </c>
      <c r="W29696" s="78">
        <v>25400</v>
      </c>
      <c r="X29696" s="78"/>
      <c r="Y29696" s="78">
        <v>37000</v>
      </c>
      <c r="Z29696" s="78">
        <v>2.17</v>
      </c>
    </row>
    <row r="29697" spans="1:26" x14ac:dyDescent="0.25">
      <c r="A29697" s="78">
        <v>206374536</v>
      </c>
      <c r="D29697" s="78" t="s">
        <v>343</v>
      </c>
      <c r="E29697" s="78" t="s">
        <v>344</v>
      </c>
      <c r="J29697" s="78" t="s">
        <v>4386</v>
      </c>
      <c r="L29697" s="78" t="s">
        <v>15145</v>
      </c>
      <c r="V29697" s="78">
        <v>12000</v>
      </c>
      <c r="W29697" s="78">
        <v>9000</v>
      </c>
      <c r="X29697" s="78"/>
      <c r="Y29697" s="78">
        <v>15000</v>
      </c>
      <c r="Z29697" s="78">
        <v>2.71</v>
      </c>
    </row>
    <row r="29698" spans="1:26" x14ac:dyDescent="0.25">
      <c r="A29698" s="78">
        <v>206374538</v>
      </c>
      <c r="D29698" s="78" t="s">
        <v>343</v>
      </c>
      <c r="E29698" s="78" t="s">
        <v>344</v>
      </c>
      <c r="J29698" s="78" t="s">
        <v>12116</v>
      </c>
      <c r="L29698" s="78" t="s">
        <v>15146</v>
      </c>
      <c r="V29698" s="78">
        <v>15000</v>
      </c>
      <c r="W29698" s="78">
        <v>11700</v>
      </c>
      <c r="X29698" s="78"/>
      <c r="Y29698" s="78">
        <v>18000</v>
      </c>
      <c r="Z29698" s="78">
        <v>2.2799999999999998</v>
      </c>
    </row>
    <row r="29699" spans="1:26" x14ac:dyDescent="0.25">
      <c r="A29699" s="78">
        <v>204276768</v>
      </c>
      <c r="D29699" s="78" t="s">
        <v>343</v>
      </c>
      <c r="E29699" s="78" t="s">
        <v>4490</v>
      </c>
      <c r="J29699" s="78" t="s">
        <v>12288</v>
      </c>
      <c r="L29699" s="78" t="s">
        <v>15147</v>
      </c>
      <c r="V29699" s="78">
        <v>24000</v>
      </c>
      <c r="W29699" s="78">
        <v>18000</v>
      </c>
      <c r="X29699" s="78"/>
      <c r="Y29699" s="78">
        <v>25000</v>
      </c>
      <c r="Z29699" s="78">
        <v>2.12</v>
      </c>
    </row>
    <row r="29700" spans="1:26" x14ac:dyDescent="0.25">
      <c r="A29700" s="78">
        <v>204795637</v>
      </c>
      <c r="D29700" s="78" t="s">
        <v>343</v>
      </c>
      <c r="E29700" s="78" t="s">
        <v>4490</v>
      </c>
      <c r="J29700" s="78" t="s">
        <v>12307</v>
      </c>
      <c r="L29700" s="78" t="s">
        <v>15148</v>
      </c>
      <c r="V29700" s="78">
        <v>42000</v>
      </c>
      <c r="W29700" s="78">
        <v>30600</v>
      </c>
      <c r="X29700" s="78"/>
      <c r="Y29700" s="78">
        <v>33700</v>
      </c>
      <c r="Z29700" s="78">
        <v>3.21</v>
      </c>
    </row>
    <row r="29701" spans="1:26" x14ac:dyDescent="0.25">
      <c r="A29701" s="78">
        <v>204795636</v>
      </c>
      <c r="D29701" s="78" t="s">
        <v>343</v>
      </c>
      <c r="E29701" s="78" t="s">
        <v>4490</v>
      </c>
      <c r="J29701" s="78" t="s">
        <v>12309</v>
      </c>
      <c r="L29701" s="78" t="s">
        <v>15148</v>
      </c>
      <c r="V29701" s="78">
        <v>42000</v>
      </c>
      <c r="W29701" s="78">
        <v>30600</v>
      </c>
      <c r="X29701" s="78"/>
      <c r="Y29701" s="78">
        <v>33700</v>
      </c>
      <c r="Z29701" s="78">
        <v>3.21</v>
      </c>
    </row>
    <row r="29702" spans="1:26" x14ac:dyDescent="0.25">
      <c r="A29702" s="78">
        <v>204795630</v>
      </c>
      <c r="D29702" s="78" t="s">
        <v>343</v>
      </c>
      <c r="E29702" s="78" t="s">
        <v>4490</v>
      </c>
      <c r="J29702" s="78" t="s">
        <v>12299</v>
      </c>
      <c r="L29702" s="78" t="s">
        <v>15147</v>
      </c>
      <c r="V29702" s="78">
        <v>24000</v>
      </c>
      <c r="W29702" s="78">
        <v>14800</v>
      </c>
      <c r="X29702" s="78"/>
      <c r="Y29702" s="78">
        <v>17200</v>
      </c>
      <c r="Z29702" s="78">
        <v>2.97</v>
      </c>
    </row>
    <row r="29703" spans="1:26" x14ac:dyDescent="0.25">
      <c r="A29703" s="78">
        <v>204795631</v>
      </c>
      <c r="D29703" s="78" t="s">
        <v>343</v>
      </c>
      <c r="E29703" s="78" t="s">
        <v>4490</v>
      </c>
      <c r="J29703" s="78" t="s">
        <v>12297</v>
      </c>
      <c r="L29703" s="78" t="s">
        <v>15147</v>
      </c>
      <c r="V29703" s="78">
        <v>24000</v>
      </c>
      <c r="W29703" s="78">
        <v>14800</v>
      </c>
      <c r="X29703" s="78"/>
      <c r="Y29703" s="78">
        <v>17200</v>
      </c>
      <c r="Z29703" s="78">
        <v>2.97</v>
      </c>
    </row>
    <row r="29704" spans="1:26" x14ac:dyDescent="0.25">
      <c r="A29704" s="78">
        <v>204795634</v>
      </c>
      <c r="D29704" s="78" t="s">
        <v>343</v>
      </c>
      <c r="E29704" s="78" t="s">
        <v>4490</v>
      </c>
      <c r="J29704" s="78" t="s">
        <v>12293</v>
      </c>
      <c r="L29704" s="78" t="s">
        <v>15144</v>
      </c>
      <c r="V29704" s="78">
        <v>36000</v>
      </c>
      <c r="W29704" s="78">
        <v>20800</v>
      </c>
      <c r="X29704" s="78"/>
      <c r="Y29704" s="78">
        <v>24200</v>
      </c>
      <c r="Z29704" s="78">
        <v>2.96</v>
      </c>
    </row>
    <row r="29705" spans="1:26" x14ac:dyDescent="0.25">
      <c r="A29705" s="78">
        <v>204795635</v>
      </c>
      <c r="D29705" s="78" t="s">
        <v>343</v>
      </c>
      <c r="E29705" s="78" t="s">
        <v>4490</v>
      </c>
      <c r="J29705" s="78" t="s">
        <v>12291</v>
      </c>
      <c r="L29705" s="78" t="s">
        <v>15144</v>
      </c>
      <c r="V29705" s="78">
        <v>36000</v>
      </c>
      <c r="W29705" s="78">
        <v>20800</v>
      </c>
      <c r="X29705" s="78"/>
      <c r="Y29705" s="78">
        <v>24200</v>
      </c>
      <c r="Z29705" s="78">
        <v>2.96</v>
      </c>
    </row>
    <row r="29706" spans="1:26" x14ac:dyDescent="0.25">
      <c r="A29706" s="78">
        <v>204793332</v>
      </c>
      <c r="D29706" s="78" t="s">
        <v>343</v>
      </c>
      <c r="E29706" s="78" t="s">
        <v>4490</v>
      </c>
      <c r="J29706" s="78" t="s">
        <v>12124</v>
      </c>
      <c r="L29706" s="78" t="s">
        <v>15146</v>
      </c>
      <c r="V29706" s="78">
        <v>15000</v>
      </c>
      <c r="W29706" s="78">
        <v>11700</v>
      </c>
      <c r="X29706" s="78"/>
      <c r="Y29706" s="78">
        <v>18000</v>
      </c>
      <c r="Z29706" s="78">
        <v>2.2799999999999998</v>
      </c>
    </row>
    <row r="29707" spans="1:26" x14ac:dyDescent="0.25">
      <c r="A29707" s="78">
        <v>204793327</v>
      </c>
      <c r="D29707" s="78" t="s">
        <v>343</v>
      </c>
      <c r="E29707" s="78" t="s">
        <v>4490</v>
      </c>
      <c r="J29707" s="78" t="s">
        <v>12125</v>
      </c>
      <c r="L29707" s="78" t="s">
        <v>15145</v>
      </c>
      <c r="V29707" s="78">
        <v>12000</v>
      </c>
      <c r="W29707" s="78">
        <v>9000</v>
      </c>
      <c r="X29707" s="78"/>
      <c r="Y29707" s="78">
        <v>15000</v>
      </c>
      <c r="Z29707" s="78">
        <v>2.71</v>
      </c>
    </row>
    <row r="29708" spans="1:26" x14ac:dyDescent="0.25">
      <c r="A29708" s="78">
        <v>204444398</v>
      </c>
      <c r="D29708" s="78" t="s">
        <v>343</v>
      </c>
      <c r="E29708" s="78" t="s">
        <v>4490</v>
      </c>
      <c r="J29708" s="78" t="s">
        <v>12295</v>
      </c>
      <c r="L29708" s="78" t="s">
        <v>15144</v>
      </c>
      <c r="V29708" s="78">
        <v>33000</v>
      </c>
      <c r="W29708" s="78">
        <v>27000</v>
      </c>
      <c r="X29708" s="78"/>
      <c r="Y29708" s="78">
        <v>38000</v>
      </c>
      <c r="Z29708" s="78">
        <v>2.06</v>
      </c>
    </row>
    <row r="29709" spans="1:26" x14ac:dyDescent="0.25">
      <c r="A29709" s="78">
        <v>208101915</v>
      </c>
      <c r="D29709" s="78" t="s">
        <v>29</v>
      </c>
      <c r="E29709" s="78" t="s">
        <v>306</v>
      </c>
      <c r="J29709" s="78" t="s">
        <v>12741</v>
      </c>
      <c r="L29709" s="78" t="s">
        <v>9600</v>
      </c>
      <c r="V29709" s="78">
        <v>46000</v>
      </c>
      <c r="W29709" s="78">
        <v>32000</v>
      </c>
      <c r="X29709" s="78"/>
      <c r="Y29709" s="78">
        <v>45000</v>
      </c>
      <c r="Z29709" s="78">
        <v>2.11</v>
      </c>
    </row>
    <row r="29710" spans="1:26" x14ac:dyDescent="0.25">
      <c r="A29710" s="78">
        <v>208101913</v>
      </c>
      <c r="D29710" s="78" t="s">
        <v>29</v>
      </c>
      <c r="E29710" s="78" t="s">
        <v>306</v>
      </c>
      <c r="J29710" s="78" t="s">
        <v>13643</v>
      </c>
      <c r="L29710" s="78" t="s">
        <v>9600</v>
      </c>
      <c r="V29710" s="78">
        <v>48000</v>
      </c>
      <c r="W29710" s="78">
        <v>30500</v>
      </c>
      <c r="X29710" s="78"/>
      <c r="Y29710" s="78">
        <v>32000</v>
      </c>
      <c r="Z29710" s="78">
        <v>2.0299999999999998</v>
      </c>
    </row>
    <row r="29711" spans="1:26" x14ac:dyDescent="0.25">
      <c r="A29711" s="78">
        <v>208101912</v>
      </c>
      <c r="D29711" s="78" t="s">
        <v>29</v>
      </c>
      <c r="E29711" s="78" t="s">
        <v>306</v>
      </c>
      <c r="J29711" s="78" t="s">
        <v>5959</v>
      </c>
      <c r="L29711" s="78" t="s">
        <v>6004</v>
      </c>
      <c r="V29711" s="78">
        <v>36000</v>
      </c>
      <c r="W29711" s="78">
        <v>19800</v>
      </c>
      <c r="X29711" s="78"/>
      <c r="Y29711" s="78">
        <v>24900</v>
      </c>
      <c r="Z29711" s="78">
        <v>2.13</v>
      </c>
    </row>
    <row r="29712" spans="1:26" x14ac:dyDescent="0.25">
      <c r="A29712" s="78">
        <v>208101911</v>
      </c>
      <c r="D29712" s="78" t="s">
        <v>29</v>
      </c>
      <c r="E29712" s="78" t="s">
        <v>306</v>
      </c>
      <c r="J29712" s="78" t="s">
        <v>5918</v>
      </c>
      <c r="L29712" s="78" t="s">
        <v>6004</v>
      </c>
      <c r="V29712" s="78">
        <v>30000</v>
      </c>
      <c r="W29712" s="78">
        <v>22600</v>
      </c>
      <c r="X29712" s="78"/>
      <c r="Y29712" s="78">
        <v>26000</v>
      </c>
      <c r="Z29712" s="78">
        <v>2.2799999999999998</v>
      </c>
    </row>
    <row r="29713" spans="1:26" x14ac:dyDescent="0.25">
      <c r="A29713" s="78">
        <v>208101908</v>
      </c>
      <c r="D29713" s="78" t="s">
        <v>29</v>
      </c>
      <c r="E29713" s="78" t="s">
        <v>306</v>
      </c>
      <c r="J29713" s="78" t="s">
        <v>8555</v>
      </c>
      <c r="L29713" s="78" t="s">
        <v>9602</v>
      </c>
      <c r="V29713" s="78">
        <v>53000</v>
      </c>
      <c r="W29713" s="78">
        <v>34000</v>
      </c>
      <c r="X29713" s="78"/>
      <c r="Y29713" s="78">
        <v>36000</v>
      </c>
      <c r="Z29713" s="78">
        <v>2.19</v>
      </c>
    </row>
    <row r="29714" spans="1:26" x14ac:dyDescent="0.25">
      <c r="A29714" s="78">
        <v>208101907</v>
      </c>
      <c r="D29714" s="78" t="s">
        <v>29</v>
      </c>
      <c r="E29714" s="78" t="s">
        <v>306</v>
      </c>
      <c r="J29714" s="78" t="s">
        <v>5958</v>
      </c>
      <c r="L29714" s="78" t="s">
        <v>6004</v>
      </c>
      <c r="V29714" s="78">
        <v>30000</v>
      </c>
      <c r="W29714" s="78">
        <v>22000</v>
      </c>
      <c r="X29714" s="78"/>
      <c r="Y29714" s="78">
        <v>24400</v>
      </c>
      <c r="Z29714" s="78">
        <v>2.1</v>
      </c>
    </row>
    <row r="29715" spans="1:26" x14ac:dyDescent="0.25">
      <c r="A29715" s="78">
        <v>209960477</v>
      </c>
      <c r="D29715" s="78" t="s">
        <v>29</v>
      </c>
      <c r="E29715" s="78" t="s">
        <v>306</v>
      </c>
      <c r="J29715" s="78" t="s">
        <v>15149</v>
      </c>
      <c r="L29715" s="78" t="s">
        <v>15150</v>
      </c>
      <c r="V29715" s="78">
        <v>55000</v>
      </c>
      <c r="W29715" s="78">
        <v>42000</v>
      </c>
      <c r="X29715" s="78"/>
      <c r="Y29715" s="78">
        <v>52500</v>
      </c>
      <c r="Z29715" s="78">
        <v>2.2999999999999998</v>
      </c>
    </row>
    <row r="29716" spans="1:26" x14ac:dyDescent="0.25">
      <c r="A29716" s="78">
        <v>210191039</v>
      </c>
      <c r="D29716" s="78" t="s">
        <v>29</v>
      </c>
      <c r="E29716" s="78" t="s">
        <v>306</v>
      </c>
      <c r="J29716" s="78" t="s">
        <v>12198</v>
      </c>
      <c r="L29716" s="78" t="s">
        <v>15151</v>
      </c>
      <c r="V29716" s="78">
        <v>47000</v>
      </c>
      <c r="W29716" s="78">
        <v>36000</v>
      </c>
      <c r="X29716" s="78"/>
      <c r="Y29716" s="78">
        <v>50000</v>
      </c>
      <c r="Z29716" s="78">
        <v>2.1800000000000002</v>
      </c>
    </row>
    <row r="29717" spans="1:26" x14ac:dyDescent="0.25">
      <c r="A29717" s="78">
        <v>207785326</v>
      </c>
      <c r="D29717" s="78" t="s">
        <v>29</v>
      </c>
      <c r="E29717" s="78" t="s">
        <v>306</v>
      </c>
      <c r="J29717" s="78" t="s">
        <v>15159</v>
      </c>
      <c r="L29717" s="78" t="s">
        <v>15150</v>
      </c>
      <c r="V29717" s="78">
        <v>57000</v>
      </c>
      <c r="W29717" s="78">
        <v>37000</v>
      </c>
      <c r="X29717" s="78"/>
      <c r="Y29717" s="78">
        <v>39000</v>
      </c>
      <c r="Z29717" s="78">
        <v>2</v>
      </c>
    </row>
    <row r="29718" spans="1:26" x14ac:dyDescent="0.25">
      <c r="A29718" s="78">
        <v>207785325</v>
      </c>
      <c r="D29718" s="78" t="s">
        <v>29</v>
      </c>
      <c r="E29718" s="78" t="s">
        <v>306</v>
      </c>
      <c r="J29718" s="78" t="s">
        <v>15160</v>
      </c>
      <c r="L29718" s="78" t="s">
        <v>15151</v>
      </c>
      <c r="V29718" s="78">
        <v>47000</v>
      </c>
      <c r="W29718" s="78">
        <v>37000</v>
      </c>
      <c r="X29718" s="78"/>
      <c r="Y29718" s="78">
        <v>39000</v>
      </c>
      <c r="Z29718" s="78">
        <v>2</v>
      </c>
    </row>
    <row r="29719" spans="1:26" x14ac:dyDescent="0.25">
      <c r="A29719" s="78">
        <v>207785327</v>
      </c>
      <c r="D29719" s="78" t="s">
        <v>29</v>
      </c>
      <c r="E29719" s="78" t="s">
        <v>306</v>
      </c>
      <c r="J29719" s="78" t="s">
        <v>15161</v>
      </c>
      <c r="L29719" s="78" t="s">
        <v>15153</v>
      </c>
      <c r="V29719" s="78">
        <v>36000</v>
      </c>
      <c r="W29719" s="78">
        <v>20400</v>
      </c>
      <c r="X29719" s="78"/>
      <c r="Y29719" s="78">
        <v>22700</v>
      </c>
      <c r="Z29719" s="78">
        <v>2</v>
      </c>
    </row>
    <row r="29720" spans="1:26" x14ac:dyDescent="0.25">
      <c r="A29720" s="78">
        <v>207785324</v>
      </c>
      <c r="D29720" s="78" t="s">
        <v>29</v>
      </c>
      <c r="E29720" s="78" t="s">
        <v>306</v>
      </c>
      <c r="J29720" s="78" t="s">
        <v>15162</v>
      </c>
      <c r="L29720" s="78" t="s">
        <v>15155</v>
      </c>
      <c r="V29720" s="78">
        <v>30000</v>
      </c>
      <c r="W29720" s="78">
        <v>19000</v>
      </c>
      <c r="X29720" s="78"/>
      <c r="Y29720" s="78">
        <v>19300</v>
      </c>
      <c r="Z29720" s="78">
        <v>1.65</v>
      </c>
    </row>
    <row r="29721" spans="1:26" x14ac:dyDescent="0.25">
      <c r="A29721" s="78">
        <v>209960476</v>
      </c>
      <c r="D29721" s="78" t="s">
        <v>29</v>
      </c>
      <c r="E29721" s="78" t="s">
        <v>306</v>
      </c>
      <c r="J29721" s="78" t="s">
        <v>14961</v>
      </c>
      <c r="L29721" s="78" t="s">
        <v>8556</v>
      </c>
      <c r="V29721" s="78">
        <v>55000</v>
      </c>
      <c r="W29721" s="78">
        <v>42000</v>
      </c>
      <c r="X29721" s="78"/>
      <c r="Y29721" s="78">
        <v>52500</v>
      </c>
      <c r="Z29721" s="78">
        <v>2.2999999999999998</v>
      </c>
    </row>
    <row r="29722" spans="1:26" x14ac:dyDescent="0.25">
      <c r="A29722" s="78">
        <v>207699011</v>
      </c>
      <c r="D29722" s="78" t="s">
        <v>29</v>
      </c>
      <c r="E29722" s="78" t="s">
        <v>306</v>
      </c>
      <c r="J29722" s="78" t="s">
        <v>12741</v>
      </c>
      <c r="L29722" s="78" t="s">
        <v>12742</v>
      </c>
      <c r="V29722" s="78">
        <v>47000</v>
      </c>
      <c r="W29722" s="78">
        <v>36000</v>
      </c>
      <c r="X29722" s="78"/>
      <c r="Y29722" s="78">
        <v>48000</v>
      </c>
      <c r="Z29722" s="78">
        <v>2.0499999999999998</v>
      </c>
    </row>
    <row r="29723" spans="1:26" x14ac:dyDescent="0.25">
      <c r="A29723" s="78">
        <v>210135404</v>
      </c>
      <c r="D29723" s="78" t="s">
        <v>29</v>
      </c>
      <c r="E29723" s="78" t="s">
        <v>306</v>
      </c>
      <c r="J29723" s="78" t="s">
        <v>8555</v>
      </c>
      <c r="L29723" s="78" t="s">
        <v>15163</v>
      </c>
      <c r="V29723" s="78">
        <v>57000</v>
      </c>
      <c r="W29723" s="78">
        <v>37000</v>
      </c>
      <c r="X29723" s="78"/>
      <c r="Y29723" s="78">
        <v>39000</v>
      </c>
      <c r="Z29723" s="78">
        <v>2.2000000000000002</v>
      </c>
    </row>
    <row r="29724" spans="1:26" x14ac:dyDescent="0.25">
      <c r="A29724" s="78">
        <v>210739926</v>
      </c>
      <c r="D29724" s="78" t="s">
        <v>2889</v>
      </c>
      <c r="E29724" s="78" t="s">
        <v>2951</v>
      </c>
      <c r="J29724" s="78" t="s">
        <v>7247</v>
      </c>
      <c r="L29724" s="78" t="s">
        <v>14939</v>
      </c>
      <c r="V29724" s="78">
        <v>24000</v>
      </c>
      <c r="W29724" s="78">
        <v>15900</v>
      </c>
      <c r="X29724" s="78"/>
      <c r="Y29724" s="78">
        <v>15900</v>
      </c>
      <c r="Z29724" s="78">
        <v>2.35</v>
      </c>
    </row>
    <row r="29725" spans="1:26" x14ac:dyDescent="0.25">
      <c r="A29725" s="78">
        <v>210739943</v>
      </c>
      <c r="D29725" s="78" t="s">
        <v>2889</v>
      </c>
      <c r="E29725" s="78" t="s">
        <v>2951</v>
      </c>
      <c r="J29725" s="78" t="s">
        <v>7247</v>
      </c>
      <c r="L29725" s="78" t="s">
        <v>9680</v>
      </c>
      <c r="V29725" s="78">
        <v>24000</v>
      </c>
      <c r="W29725" s="78">
        <v>16200</v>
      </c>
      <c r="X29725" s="78"/>
      <c r="Y29725" s="78">
        <v>16200</v>
      </c>
      <c r="Z29725" s="78">
        <v>2.62</v>
      </c>
    </row>
    <row r="29726" spans="1:26" x14ac:dyDescent="0.25">
      <c r="A29726" s="78">
        <v>207825917</v>
      </c>
      <c r="D29726" s="78" t="s">
        <v>29</v>
      </c>
      <c r="E29726" s="78" t="s">
        <v>306</v>
      </c>
      <c r="J29726" s="78" t="s">
        <v>13643</v>
      </c>
      <c r="L29726" s="78" t="s">
        <v>12742</v>
      </c>
      <c r="V29726" s="78">
        <v>47000</v>
      </c>
      <c r="W29726" s="78">
        <v>37000</v>
      </c>
      <c r="X29726" s="78"/>
      <c r="Y29726" s="78">
        <v>39000</v>
      </c>
      <c r="Z29726" s="78">
        <v>2.2000000000000002</v>
      </c>
    </row>
    <row r="29727" spans="1:26" x14ac:dyDescent="0.25">
      <c r="A29727" s="78">
        <v>207825916</v>
      </c>
      <c r="D29727" s="78" t="s">
        <v>29</v>
      </c>
      <c r="E29727" s="78" t="s">
        <v>306</v>
      </c>
      <c r="J29727" s="78" t="s">
        <v>5959</v>
      </c>
      <c r="L29727" s="78" t="s">
        <v>5921</v>
      </c>
      <c r="V29727" s="78">
        <v>36000</v>
      </c>
      <c r="W29727" s="78">
        <v>20400</v>
      </c>
      <c r="X29727" s="78"/>
      <c r="Y29727" s="78">
        <v>22700</v>
      </c>
      <c r="Z29727" s="78">
        <v>2.1</v>
      </c>
    </row>
    <row r="29728" spans="1:26" x14ac:dyDescent="0.25">
      <c r="A29728" s="78">
        <v>207825913</v>
      </c>
      <c r="D29728" s="78" t="s">
        <v>29</v>
      </c>
      <c r="E29728" s="78" t="s">
        <v>306</v>
      </c>
      <c r="J29728" s="78" t="s">
        <v>5957</v>
      </c>
      <c r="L29728" s="78" t="s">
        <v>11306</v>
      </c>
      <c r="V29728" s="78">
        <v>18000</v>
      </c>
      <c r="W29728" s="78">
        <v>12000</v>
      </c>
      <c r="X29728" s="78"/>
      <c r="Y29728" s="78">
        <v>12000</v>
      </c>
      <c r="Z29728" s="78">
        <v>2.71</v>
      </c>
    </row>
    <row r="29729" spans="1:26" x14ac:dyDescent="0.25">
      <c r="A29729" s="78">
        <v>209960478</v>
      </c>
      <c r="D29729" s="78" t="s">
        <v>29</v>
      </c>
      <c r="E29729" s="78" t="s">
        <v>306</v>
      </c>
      <c r="J29729" s="78" t="s">
        <v>15164</v>
      </c>
      <c r="L29729" s="78" t="s">
        <v>15165</v>
      </c>
      <c r="V29729" s="78">
        <v>55000</v>
      </c>
      <c r="W29729" s="78">
        <v>41000</v>
      </c>
      <c r="X29729" s="78"/>
      <c r="Y29729" s="78">
        <v>57000</v>
      </c>
      <c r="Z29729" s="78">
        <v>2.35</v>
      </c>
    </row>
    <row r="29730" spans="1:26" x14ac:dyDescent="0.25">
      <c r="A29730" s="78">
        <v>208128249</v>
      </c>
      <c r="D29730" s="78" t="s">
        <v>29</v>
      </c>
      <c r="E29730" s="78" t="s">
        <v>306</v>
      </c>
      <c r="J29730" s="78" t="s">
        <v>7161</v>
      </c>
      <c r="L29730" s="78" t="s">
        <v>15166</v>
      </c>
      <c r="V29730" s="78">
        <v>47000</v>
      </c>
      <c r="W29730" s="78">
        <v>38000</v>
      </c>
      <c r="X29730" s="78"/>
      <c r="Y29730" s="78">
        <v>50500</v>
      </c>
      <c r="Z29730" s="78">
        <v>2.2999999999999998</v>
      </c>
    </row>
    <row r="29731" spans="1:26" x14ac:dyDescent="0.25">
      <c r="A29731" s="78">
        <v>208128248</v>
      </c>
      <c r="D29731" s="78" t="s">
        <v>29</v>
      </c>
      <c r="E29731" s="78" t="s">
        <v>306</v>
      </c>
      <c r="J29731" s="78" t="s">
        <v>7182</v>
      </c>
      <c r="L29731" s="78" t="s">
        <v>15167</v>
      </c>
      <c r="V29731" s="78">
        <v>36000</v>
      </c>
      <c r="W29731" s="78">
        <v>28600</v>
      </c>
      <c r="X29731" s="78"/>
      <c r="Y29731" s="78">
        <v>43000</v>
      </c>
      <c r="Z29731" s="78">
        <v>2.2000000000000002</v>
      </c>
    </row>
    <row r="29732" spans="1:26" x14ac:dyDescent="0.25">
      <c r="A29732" s="78">
        <v>207802619</v>
      </c>
      <c r="D29732" s="78" t="s">
        <v>29</v>
      </c>
      <c r="E29732" s="78" t="s">
        <v>306</v>
      </c>
      <c r="J29732" s="78" t="s">
        <v>10644</v>
      </c>
      <c r="L29732" s="78" t="s">
        <v>15165</v>
      </c>
      <c r="V29732" s="78">
        <v>57000</v>
      </c>
      <c r="W29732" s="78">
        <v>37800</v>
      </c>
      <c r="X29732" s="78"/>
      <c r="Y29732" s="78">
        <v>37800</v>
      </c>
      <c r="Z29732" s="78">
        <v>2.48</v>
      </c>
    </row>
    <row r="29733" spans="1:26" x14ac:dyDescent="0.25">
      <c r="A29733" s="78">
        <v>207802618</v>
      </c>
      <c r="D29733" s="78" t="s">
        <v>29</v>
      </c>
      <c r="E29733" s="78" t="s">
        <v>306</v>
      </c>
      <c r="J29733" s="78" t="s">
        <v>5238</v>
      </c>
      <c r="L29733" s="78" t="s">
        <v>15166</v>
      </c>
      <c r="V29733" s="78">
        <v>48000</v>
      </c>
      <c r="W29733" s="78">
        <v>38000</v>
      </c>
      <c r="X29733" s="78"/>
      <c r="Y29733" s="78">
        <v>39000</v>
      </c>
      <c r="Z29733" s="78">
        <v>2.1</v>
      </c>
    </row>
    <row r="29734" spans="1:26" x14ac:dyDescent="0.25">
      <c r="A29734" s="78">
        <v>207802617</v>
      </c>
      <c r="D29734" s="78" t="s">
        <v>29</v>
      </c>
      <c r="E29734" s="78" t="s">
        <v>306</v>
      </c>
      <c r="J29734" s="78" t="s">
        <v>8109</v>
      </c>
      <c r="L29734" s="78" t="s">
        <v>15168</v>
      </c>
      <c r="V29734" s="78">
        <v>36000</v>
      </c>
      <c r="W29734" s="78">
        <v>27000</v>
      </c>
      <c r="X29734" s="78"/>
      <c r="Y29734" s="78">
        <v>27200</v>
      </c>
      <c r="Z29734" s="78">
        <v>2.5299999999999998</v>
      </c>
    </row>
    <row r="29735" spans="1:26" x14ac:dyDescent="0.25">
      <c r="A29735" s="78">
        <v>208102122</v>
      </c>
      <c r="D29735" s="78" t="s">
        <v>29</v>
      </c>
      <c r="E29735" s="78" t="s">
        <v>306</v>
      </c>
      <c r="J29735" s="78" t="s">
        <v>14499</v>
      </c>
      <c r="L29735" s="78" t="s">
        <v>14965</v>
      </c>
      <c r="V29735" s="78">
        <v>36000</v>
      </c>
      <c r="W29735" s="78">
        <v>27000</v>
      </c>
      <c r="X29735" s="78"/>
      <c r="Y29735" s="78">
        <v>27200</v>
      </c>
      <c r="Z29735" s="78">
        <v>2.5299999999999998</v>
      </c>
    </row>
    <row r="29736" spans="1:26" x14ac:dyDescent="0.25">
      <c r="A29736" s="78">
        <v>210727506</v>
      </c>
      <c r="D29736" s="78" t="s">
        <v>2889</v>
      </c>
      <c r="E29736" s="78" t="s">
        <v>2951</v>
      </c>
      <c r="J29736" s="78" t="s">
        <v>14933</v>
      </c>
      <c r="L29736" s="78" t="s">
        <v>14938</v>
      </c>
      <c r="V29736" s="78">
        <v>57000</v>
      </c>
      <c r="W29736" s="78">
        <v>38500</v>
      </c>
      <c r="X29736" s="78"/>
      <c r="Y29736" s="78">
        <v>38500</v>
      </c>
      <c r="Z29736" s="78">
        <v>2.33</v>
      </c>
    </row>
    <row r="29737" spans="1:26" x14ac:dyDescent="0.25">
      <c r="A29737" s="78">
        <v>210727511</v>
      </c>
      <c r="D29737" s="78" t="s">
        <v>2889</v>
      </c>
      <c r="E29737" s="78" t="s">
        <v>2951</v>
      </c>
      <c r="J29737" s="78" t="s">
        <v>14933</v>
      </c>
      <c r="L29737" s="78" t="s">
        <v>14937</v>
      </c>
      <c r="V29737" s="78">
        <v>57000</v>
      </c>
      <c r="W29737" s="78">
        <v>38000</v>
      </c>
      <c r="X29737" s="78"/>
      <c r="Y29737" s="78">
        <v>38000</v>
      </c>
      <c r="Z29737" s="78">
        <v>2.29</v>
      </c>
    </row>
    <row r="29738" spans="1:26" x14ac:dyDescent="0.25">
      <c r="A29738" s="78">
        <v>210727510</v>
      </c>
      <c r="D29738" s="78" t="s">
        <v>2889</v>
      </c>
      <c r="E29738" s="78" t="s">
        <v>2951</v>
      </c>
      <c r="J29738" s="78" t="s">
        <v>14933</v>
      </c>
      <c r="L29738" s="78" t="s">
        <v>8594</v>
      </c>
      <c r="V29738" s="78">
        <v>55500</v>
      </c>
      <c r="W29738" s="78">
        <v>38500</v>
      </c>
      <c r="X29738" s="78"/>
      <c r="Y29738" s="78">
        <v>38500</v>
      </c>
      <c r="Z29738" s="78">
        <v>2.15</v>
      </c>
    </row>
    <row r="29739" spans="1:26" x14ac:dyDescent="0.25">
      <c r="A29739" s="78">
        <v>207802616</v>
      </c>
      <c r="D29739" s="78" t="s">
        <v>29</v>
      </c>
      <c r="E29739" s="78" t="s">
        <v>306</v>
      </c>
      <c r="J29739" s="78" t="s">
        <v>15003</v>
      </c>
      <c r="L29739" s="78" t="s">
        <v>15004</v>
      </c>
      <c r="V29739" s="78">
        <v>30000</v>
      </c>
      <c r="W29739" s="78">
        <v>20400</v>
      </c>
      <c r="X29739" s="78"/>
      <c r="Y29739" s="78">
        <v>22000</v>
      </c>
      <c r="Z29739" s="78">
        <v>2.04</v>
      </c>
    </row>
    <row r="29740" spans="1:26" x14ac:dyDescent="0.25">
      <c r="A29740" s="78">
        <v>207742578</v>
      </c>
      <c r="D29740" s="78" t="s">
        <v>29</v>
      </c>
      <c r="E29740" s="78" t="s">
        <v>306</v>
      </c>
      <c r="J29740" s="78" t="s">
        <v>7211</v>
      </c>
      <c r="L29740" s="78" t="s">
        <v>15169</v>
      </c>
      <c r="V29740" s="78">
        <v>24000</v>
      </c>
      <c r="W29740" s="78">
        <v>17000</v>
      </c>
      <c r="X29740" s="78"/>
      <c r="Y29740" s="78">
        <v>18000</v>
      </c>
      <c r="Z29740" s="78">
        <v>2.2000000000000002</v>
      </c>
    </row>
    <row r="29741" spans="1:26" x14ac:dyDescent="0.25">
      <c r="A29741" s="78">
        <v>207742577</v>
      </c>
      <c r="D29741" s="78" t="s">
        <v>29</v>
      </c>
      <c r="E29741" s="78" t="s">
        <v>306</v>
      </c>
      <c r="J29741" s="78" t="s">
        <v>7385</v>
      </c>
      <c r="L29741" s="78" t="s">
        <v>15000</v>
      </c>
      <c r="V29741" s="78">
        <v>18000</v>
      </c>
      <c r="W29741" s="78">
        <v>13200</v>
      </c>
      <c r="X29741" s="78"/>
      <c r="Y29741" s="78">
        <v>14000</v>
      </c>
      <c r="Z29741" s="78">
        <v>2.41</v>
      </c>
    </row>
    <row r="29742" spans="1:26" x14ac:dyDescent="0.25">
      <c r="A29742" s="78">
        <v>210321397</v>
      </c>
      <c r="D29742" s="78" t="s">
        <v>29</v>
      </c>
      <c r="E29742" s="78" t="s">
        <v>306</v>
      </c>
      <c r="J29742" s="78" t="s">
        <v>7187</v>
      </c>
      <c r="L29742" s="78" t="s">
        <v>15170</v>
      </c>
      <c r="V29742" s="78">
        <v>23000</v>
      </c>
      <c r="W29742" s="78">
        <v>22000</v>
      </c>
      <c r="X29742" s="78"/>
      <c r="Y29742" s="78">
        <v>25800</v>
      </c>
      <c r="Z29742" s="78">
        <v>2.27</v>
      </c>
    </row>
    <row r="29743" spans="1:26" x14ac:dyDescent="0.25">
      <c r="A29743" s="78">
        <v>210321396</v>
      </c>
      <c r="D29743" s="78" t="s">
        <v>29</v>
      </c>
      <c r="E29743" s="78" t="s">
        <v>306</v>
      </c>
      <c r="J29743" s="78" t="s">
        <v>7184</v>
      </c>
      <c r="L29743" s="78" t="s">
        <v>15170</v>
      </c>
      <c r="V29743" s="78">
        <v>18000</v>
      </c>
      <c r="W29743" s="78">
        <v>13000</v>
      </c>
      <c r="X29743" s="78"/>
      <c r="Y29743" s="78">
        <v>14700</v>
      </c>
      <c r="Z29743" s="78">
        <v>2.3199999999999998</v>
      </c>
    </row>
    <row r="29744" spans="1:26" x14ac:dyDescent="0.25">
      <c r="A29744" s="78">
        <v>207216088</v>
      </c>
      <c r="D29744" s="78" t="s">
        <v>8640</v>
      </c>
      <c r="E29744" s="78" t="s">
        <v>710</v>
      </c>
      <c r="J29744" s="78" t="s">
        <v>15171</v>
      </c>
      <c r="V29744" s="78">
        <v>17000</v>
      </c>
      <c r="W29744" s="78">
        <v>10700</v>
      </c>
      <c r="X29744" s="78"/>
      <c r="Y29744" s="78">
        <v>14058</v>
      </c>
      <c r="Z29744" s="78">
        <v>2.33</v>
      </c>
    </row>
    <row r="29745" spans="1:26" x14ac:dyDescent="0.25">
      <c r="A29745" s="78">
        <v>211697901</v>
      </c>
      <c r="D29745" s="78" t="s">
        <v>709</v>
      </c>
      <c r="E29745" s="78" t="s">
        <v>710</v>
      </c>
      <c r="J29745" s="78" t="s">
        <v>15172</v>
      </c>
      <c r="L29745" s="78" t="s">
        <v>15173</v>
      </c>
      <c r="V29745" s="78">
        <v>21200</v>
      </c>
      <c r="W29745" s="78">
        <v>14400</v>
      </c>
      <c r="X29745" s="78"/>
      <c r="Y29745" s="78">
        <v>17588</v>
      </c>
      <c r="Z29745" s="78">
        <v>2.5499999999999998</v>
      </c>
    </row>
    <row r="29746" spans="1:26" x14ac:dyDescent="0.25">
      <c r="A29746" s="78">
        <v>210727716</v>
      </c>
      <c r="D29746" s="78" t="s">
        <v>2889</v>
      </c>
      <c r="E29746" s="78" t="s">
        <v>2951</v>
      </c>
      <c r="J29746" s="78" t="s">
        <v>14933</v>
      </c>
      <c r="L29746" s="78" t="s">
        <v>14936</v>
      </c>
      <c r="V29746" s="78">
        <v>46000</v>
      </c>
      <c r="W29746" s="78">
        <v>32800</v>
      </c>
      <c r="X29746" s="78"/>
      <c r="Y29746" s="78">
        <v>32800</v>
      </c>
      <c r="Z29746" s="78">
        <v>2.33</v>
      </c>
    </row>
    <row r="29747" spans="1:26" x14ac:dyDescent="0.25">
      <c r="A29747" s="78">
        <v>210727711</v>
      </c>
      <c r="D29747" s="78" t="s">
        <v>2889</v>
      </c>
      <c r="E29747" s="78" t="s">
        <v>2951</v>
      </c>
      <c r="J29747" s="78" t="s">
        <v>14933</v>
      </c>
      <c r="L29747" s="78" t="s">
        <v>14935</v>
      </c>
      <c r="V29747" s="78">
        <v>45000</v>
      </c>
      <c r="W29747" s="78">
        <v>31600</v>
      </c>
      <c r="X29747" s="78"/>
      <c r="Y29747" s="78">
        <v>31600</v>
      </c>
      <c r="Z29747" s="78">
        <v>2.12</v>
      </c>
    </row>
    <row r="29748" spans="1:26" x14ac:dyDescent="0.25">
      <c r="A29748" s="78">
        <v>210727712</v>
      </c>
      <c r="D29748" s="78" t="s">
        <v>2889</v>
      </c>
      <c r="E29748" s="78" t="s">
        <v>2951</v>
      </c>
      <c r="J29748" s="78" t="s">
        <v>14933</v>
      </c>
      <c r="L29748" s="78" t="s">
        <v>8592</v>
      </c>
      <c r="V29748" s="78">
        <v>45000</v>
      </c>
      <c r="W29748" s="78">
        <v>31600</v>
      </c>
      <c r="X29748" s="78"/>
      <c r="Y29748" s="78">
        <v>31600</v>
      </c>
      <c r="Z29748" s="78">
        <v>2.12</v>
      </c>
    </row>
    <row r="29749" spans="1:26" x14ac:dyDescent="0.25">
      <c r="A29749" s="78">
        <v>210727713</v>
      </c>
      <c r="D29749" s="78" t="s">
        <v>2889</v>
      </c>
      <c r="E29749" s="78" t="s">
        <v>2951</v>
      </c>
      <c r="J29749" s="78" t="s">
        <v>14933</v>
      </c>
      <c r="L29749" s="78" t="s">
        <v>14934</v>
      </c>
      <c r="V29749" s="78">
        <v>45000</v>
      </c>
      <c r="W29749" s="78">
        <v>31600</v>
      </c>
      <c r="X29749" s="78"/>
      <c r="Y29749" s="78">
        <v>31600</v>
      </c>
      <c r="Z29749" s="78">
        <v>2.12</v>
      </c>
    </row>
    <row r="29750" spans="1:26" x14ac:dyDescent="0.25">
      <c r="A29750" s="78">
        <v>210727714</v>
      </c>
      <c r="D29750" s="78" t="s">
        <v>2889</v>
      </c>
      <c r="E29750" s="78" t="s">
        <v>2951</v>
      </c>
      <c r="J29750" s="78" t="s">
        <v>14933</v>
      </c>
      <c r="L29750" s="78" t="s">
        <v>8600</v>
      </c>
      <c r="V29750" s="78">
        <v>44500</v>
      </c>
      <c r="W29750" s="78">
        <v>31400</v>
      </c>
      <c r="X29750" s="78"/>
      <c r="Y29750" s="78">
        <v>31400</v>
      </c>
      <c r="Z29750" s="78">
        <v>2.13</v>
      </c>
    </row>
    <row r="29751" spans="1:26" x14ac:dyDescent="0.25">
      <c r="A29751" s="78">
        <v>211697900</v>
      </c>
      <c r="D29751" s="78" t="s">
        <v>709</v>
      </c>
      <c r="E29751" s="78" t="s">
        <v>710</v>
      </c>
      <c r="J29751" s="78" t="s">
        <v>15174</v>
      </c>
      <c r="L29751" s="78" t="s">
        <v>15175</v>
      </c>
      <c r="V29751" s="78">
        <v>18000</v>
      </c>
      <c r="W29751" s="78">
        <v>14400</v>
      </c>
      <c r="X29751" s="78"/>
      <c r="Y29751" s="78">
        <v>15969</v>
      </c>
      <c r="Z29751" s="78">
        <v>2.5299999999999998</v>
      </c>
    </row>
    <row r="29752" spans="1:26" x14ac:dyDescent="0.25">
      <c r="A29752" s="78">
        <v>211291634</v>
      </c>
      <c r="D29752" s="78" t="s">
        <v>709</v>
      </c>
      <c r="E29752" s="78" t="s">
        <v>710</v>
      </c>
      <c r="J29752" s="78" t="s">
        <v>15176</v>
      </c>
      <c r="L29752" s="78" t="s">
        <v>15177</v>
      </c>
      <c r="V29752" s="78">
        <v>10900</v>
      </c>
      <c r="W29752" s="78">
        <v>8600</v>
      </c>
      <c r="X29752" s="78"/>
      <c r="Y29752" s="78">
        <v>10621</v>
      </c>
      <c r="Z29752" s="78">
        <v>2.57</v>
      </c>
    </row>
    <row r="29753" spans="1:26" x14ac:dyDescent="0.25">
      <c r="A29753" s="78">
        <v>211291633</v>
      </c>
      <c r="D29753" s="78" t="s">
        <v>709</v>
      </c>
      <c r="E29753" s="78" t="s">
        <v>710</v>
      </c>
      <c r="J29753" s="78" t="s">
        <v>15178</v>
      </c>
      <c r="L29753" s="78" t="s">
        <v>15179</v>
      </c>
      <c r="V29753" s="78">
        <v>8900</v>
      </c>
      <c r="W29753" s="78">
        <v>5800</v>
      </c>
      <c r="X29753" s="78"/>
      <c r="Y29753" s="78">
        <v>9239</v>
      </c>
      <c r="Z29753" s="78">
        <v>2.65</v>
      </c>
    </row>
    <row r="29754" spans="1:26" x14ac:dyDescent="0.25">
      <c r="A29754" s="78">
        <v>208939392</v>
      </c>
      <c r="D29754" s="78" t="s">
        <v>7982</v>
      </c>
      <c r="E29754" s="78" t="s">
        <v>7983</v>
      </c>
      <c r="J29754" s="78" t="s">
        <v>13999</v>
      </c>
      <c r="L29754" s="78" t="s">
        <v>15180</v>
      </c>
      <c r="V29754" s="78">
        <v>36000</v>
      </c>
      <c r="W29754" s="78">
        <v>24000</v>
      </c>
      <c r="X29754" s="78"/>
      <c r="Y29754" s="78">
        <v>36000</v>
      </c>
      <c r="Z29754" s="78">
        <v>1.94</v>
      </c>
    </row>
    <row r="29755" spans="1:26" x14ac:dyDescent="0.25">
      <c r="A29755" s="78">
        <v>202680602</v>
      </c>
      <c r="D29755" s="78" t="s">
        <v>343</v>
      </c>
      <c r="E29755" s="78" t="s">
        <v>344</v>
      </c>
      <c r="J29755" s="78" t="s">
        <v>12398</v>
      </c>
      <c r="L29755" s="78" t="s">
        <v>11698</v>
      </c>
      <c r="V29755" s="78">
        <v>14000</v>
      </c>
      <c r="W29755" s="78">
        <v>11500</v>
      </c>
      <c r="X29755" s="78"/>
      <c r="Y29755" s="78">
        <v>14000</v>
      </c>
      <c r="Z29755" s="78">
        <v>2.25</v>
      </c>
    </row>
    <row r="29756" spans="1:26" x14ac:dyDescent="0.25">
      <c r="A29756" s="78">
        <v>202680603</v>
      </c>
      <c r="D29756" s="78" t="s">
        <v>343</v>
      </c>
      <c r="E29756" s="78" t="s">
        <v>344</v>
      </c>
      <c r="J29756" s="78" t="s">
        <v>12400</v>
      </c>
      <c r="L29756" s="78" t="s">
        <v>11691</v>
      </c>
      <c r="V29756" s="78">
        <v>17200</v>
      </c>
      <c r="W29756" s="78">
        <v>11500</v>
      </c>
      <c r="X29756" s="78"/>
      <c r="Y29756" s="78">
        <v>15000</v>
      </c>
      <c r="Z29756" s="78">
        <v>2.2999999999999998</v>
      </c>
    </row>
    <row r="29757" spans="1:26" x14ac:dyDescent="0.25">
      <c r="A29757" s="78">
        <v>210727715</v>
      </c>
      <c r="D29757" s="78" t="s">
        <v>2889</v>
      </c>
      <c r="E29757" s="78" t="s">
        <v>2951</v>
      </c>
      <c r="J29757" s="78" t="s">
        <v>14933</v>
      </c>
      <c r="L29757" s="78" t="s">
        <v>9661</v>
      </c>
      <c r="V29757" s="78">
        <v>45500</v>
      </c>
      <c r="W29757" s="78">
        <v>32200</v>
      </c>
      <c r="X29757" s="78"/>
      <c r="Y29757" s="78">
        <v>32200</v>
      </c>
      <c r="Z29757" s="78">
        <v>2.37</v>
      </c>
    </row>
    <row r="29758" spans="1:26" x14ac:dyDescent="0.25">
      <c r="A29758" s="78">
        <v>209832268</v>
      </c>
      <c r="D29758" s="78" t="s">
        <v>343</v>
      </c>
      <c r="E29758" s="78" t="s">
        <v>344</v>
      </c>
      <c r="J29758" s="78" t="s">
        <v>14841</v>
      </c>
      <c r="L29758" s="78" t="s">
        <v>11706</v>
      </c>
      <c r="V29758" s="78">
        <v>18000</v>
      </c>
      <c r="W29758" s="78">
        <v>13800</v>
      </c>
      <c r="X29758" s="78"/>
      <c r="Y29758" s="78">
        <v>18200</v>
      </c>
      <c r="Z29758" s="78">
        <v>2.48</v>
      </c>
    </row>
    <row r="29759" spans="1:26" x14ac:dyDescent="0.25">
      <c r="A29759" s="78">
        <v>200059085</v>
      </c>
      <c r="D29759" s="78" t="s">
        <v>8063</v>
      </c>
      <c r="E29759" s="78" t="s">
        <v>2569</v>
      </c>
      <c r="J29759" s="78" t="s">
        <v>15181</v>
      </c>
      <c r="V29759" s="78">
        <v>24000</v>
      </c>
      <c r="W29759" s="78">
        <v>16600</v>
      </c>
      <c r="X29759" s="78"/>
      <c r="Y29759" s="78">
        <v>23000</v>
      </c>
      <c r="Z29759" s="78">
        <v>3.02</v>
      </c>
    </row>
    <row r="29760" spans="1:26" x14ac:dyDescent="0.25">
      <c r="A29760" s="78">
        <v>200059086</v>
      </c>
      <c r="D29760" s="78" t="s">
        <v>8063</v>
      </c>
      <c r="E29760" s="78" t="s">
        <v>6035</v>
      </c>
      <c r="J29760" s="78" t="s">
        <v>15181</v>
      </c>
      <c r="V29760" s="78">
        <v>24000</v>
      </c>
      <c r="W29760" s="78">
        <v>16600</v>
      </c>
      <c r="X29760" s="78"/>
      <c r="Y29760" s="78">
        <v>23000</v>
      </c>
      <c r="Z29760" s="78">
        <v>3.02</v>
      </c>
    </row>
    <row r="29761" spans="1:26" x14ac:dyDescent="0.25">
      <c r="A29761" s="78">
        <v>210791259</v>
      </c>
      <c r="D29761" s="78" t="s">
        <v>709</v>
      </c>
      <c r="E29761" s="78" t="s">
        <v>710</v>
      </c>
      <c r="J29761" s="78" t="s">
        <v>9766</v>
      </c>
      <c r="L29761" s="78" t="s">
        <v>15182</v>
      </c>
      <c r="V29761" s="78">
        <v>31000</v>
      </c>
      <c r="W29761" s="78">
        <v>22000</v>
      </c>
      <c r="X29761" s="78"/>
      <c r="Y29761" s="78">
        <v>25200</v>
      </c>
      <c r="Z29761" s="78">
        <v>2.37</v>
      </c>
    </row>
    <row r="29762" spans="1:26" x14ac:dyDescent="0.25">
      <c r="A29762" s="78">
        <v>210791258</v>
      </c>
      <c r="D29762" s="78" t="s">
        <v>709</v>
      </c>
      <c r="E29762" s="78" t="s">
        <v>710</v>
      </c>
      <c r="J29762" s="78" t="s">
        <v>9770</v>
      </c>
      <c r="L29762" s="78" t="s">
        <v>15182</v>
      </c>
      <c r="V29762" s="78">
        <v>25000</v>
      </c>
      <c r="W29762" s="78">
        <v>17600</v>
      </c>
      <c r="X29762" s="78"/>
      <c r="Y29762" s="78">
        <v>21600</v>
      </c>
      <c r="Z29762" s="78">
        <v>2.36</v>
      </c>
    </row>
    <row r="29763" spans="1:26" x14ac:dyDescent="0.25">
      <c r="A29763" s="78">
        <v>207168342</v>
      </c>
      <c r="D29763" s="78" t="s">
        <v>709</v>
      </c>
      <c r="E29763" s="78" t="s">
        <v>710</v>
      </c>
      <c r="J29763" s="78" t="s">
        <v>12643</v>
      </c>
      <c r="L29763" s="78" t="s">
        <v>11656</v>
      </c>
      <c r="V29763" s="78">
        <v>52500</v>
      </c>
      <c r="W29763" s="78">
        <v>34800</v>
      </c>
      <c r="X29763" s="78"/>
      <c r="Y29763" s="78">
        <v>40500</v>
      </c>
      <c r="Z29763" s="78">
        <v>2.39</v>
      </c>
    </row>
    <row r="29764" spans="1:26" x14ac:dyDescent="0.25">
      <c r="A29764" s="78">
        <v>207173041</v>
      </c>
      <c r="D29764" s="78" t="s">
        <v>709</v>
      </c>
      <c r="E29764" s="78" t="s">
        <v>710</v>
      </c>
      <c r="J29764" s="78" t="s">
        <v>15183</v>
      </c>
      <c r="L29764" s="78" t="s">
        <v>11656</v>
      </c>
      <c r="V29764" s="78">
        <v>45000</v>
      </c>
      <c r="W29764" s="78">
        <v>29800</v>
      </c>
      <c r="X29764" s="78"/>
      <c r="Y29764" s="78">
        <v>36000</v>
      </c>
      <c r="Z29764" s="78">
        <v>2.38</v>
      </c>
    </row>
    <row r="29765" spans="1:26" x14ac:dyDescent="0.25">
      <c r="A29765" s="78">
        <v>207168341</v>
      </c>
      <c r="D29765" s="78" t="s">
        <v>709</v>
      </c>
      <c r="E29765" s="78" t="s">
        <v>710</v>
      </c>
      <c r="J29765" s="78" t="s">
        <v>15183</v>
      </c>
      <c r="L29765" s="78" t="s">
        <v>11663</v>
      </c>
      <c r="V29765" s="78">
        <v>45000</v>
      </c>
      <c r="W29765" s="78">
        <v>29800</v>
      </c>
      <c r="X29765" s="78"/>
      <c r="Y29765" s="78">
        <v>36000</v>
      </c>
      <c r="Z29765" s="78">
        <v>2.38</v>
      </c>
    </row>
    <row r="29766" spans="1:26" x14ac:dyDescent="0.25">
      <c r="A29766" s="78">
        <v>207173039</v>
      </c>
      <c r="D29766" s="78" t="s">
        <v>709</v>
      </c>
      <c r="E29766" s="78" t="s">
        <v>710</v>
      </c>
      <c r="J29766" s="78" t="s">
        <v>15184</v>
      </c>
      <c r="L29766" s="78" t="s">
        <v>11664</v>
      </c>
      <c r="V29766" s="78">
        <v>39500</v>
      </c>
      <c r="W29766" s="78">
        <v>25600</v>
      </c>
      <c r="X29766" s="78"/>
      <c r="Y29766" s="78">
        <v>34900</v>
      </c>
      <c r="Z29766" s="78">
        <v>2.11</v>
      </c>
    </row>
    <row r="29767" spans="1:26" x14ac:dyDescent="0.25">
      <c r="A29767" s="78">
        <v>207173040</v>
      </c>
      <c r="D29767" s="78" t="s">
        <v>709</v>
      </c>
      <c r="E29767" s="78" t="s">
        <v>710</v>
      </c>
      <c r="J29767" s="78" t="s">
        <v>15184</v>
      </c>
      <c r="L29767" s="78" t="s">
        <v>11656</v>
      </c>
      <c r="V29767" s="78">
        <v>39500</v>
      </c>
      <c r="W29767" s="78">
        <v>25600</v>
      </c>
      <c r="X29767" s="78"/>
      <c r="Y29767" s="78">
        <v>34900</v>
      </c>
      <c r="Z29767" s="78">
        <v>2.11</v>
      </c>
    </row>
    <row r="29768" spans="1:26" x14ac:dyDescent="0.25">
      <c r="A29768" s="78">
        <v>207168340</v>
      </c>
      <c r="D29768" s="78" t="s">
        <v>709</v>
      </c>
      <c r="E29768" s="78" t="s">
        <v>710</v>
      </c>
      <c r="J29768" s="78" t="s">
        <v>15184</v>
      </c>
      <c r="L29768" s="78" t="s">
        <v>11663</v>
      </c>
      <c r="V29768" s="78">
        <v>39500</v>
      </c>
      <c r="W29768" s="78">
        <v>25600</v>
      </c>
      <c r="X29768" s="78"/>
      <c r="Y29768" s="78">
        <v>34900</v>
      </c>
      <c r="Z29768" s="78">
        <v>2.11</v>
      </c>
    </row>
    <row r="29769" spans="1:26" x14ac:dyDescent="0.25">
      <c r="A29769" s="78">
        <v>207173031</v>
      </c>
      <c r="D29769" s="78" t="s">
        <v>709</v>
      </c>
      <c r="E29769" s="78" t="s">
        <v>710</v>
      </c>
      <c r="J29769" s="78" t="s">
        <v>15185</v>
      </c>
      <c r="L29769" s="78" t="s">
        <v>11677</v>
      </c>
      <c r="V29769" s="78">
        <v>33200</v>
      </c>
      <c r="W29769" s="78">
        <v>22400</v>
      </c>
      <c r="X29769" s="78"/>
      <c r="Y29769" s="78">
        <v>23500</v>
      </c>
      <c r="Z29769" s="78">
        <v>2.21</v>
      </c>
    </row>
    <row r="29770" spans="1:26" x14ac:dyDescent="0.25">
      <c r="A29770" s="78">
        <v>207173032</v>
      </c>
      <c r="D29770" s="78" t="s">
        <v>709</v>
      </c>
      <c r="E29770" s="78" t="s">
        <v>710</v>
      </c>
      <c r="J29770" s="78" t="s">
        <v>15185</v>
      </c>
      <c r="L29770" s="78" t="s">
        <v>11676</v>
      </c>
      <c r="V29770" s="78">
        <v>33600</v>
      </c>
      <c r="W29770" s="78">
        <v>22400</v>
      </c>
      <c r="X29770" s="78"/>
      <c r="Y29770" s="78">
        <v>23500</v>
      </c>
      <c r="Z29770" s="78">
        <v>2.21</v>
      </c>
    </row>
    <row r="29771" spans="1:26" x14ac:dyDescent="0.25">
      <c r="A29771" s="78">
        <v>207173033</v>
      </c>
      <c r="D29771" s="78" t="s">
        <v>709</v>
      </c>
      <c r="E29771" s="78" t="s">
        <v>710</v>
      </c>
      <c r="J29771" s="78" t="s">
        <v>15185</v>
      </c>
      <c r="L29771" s="78" t="s">
        <v>11675</v>
      </c>
      <c r="V29771" s="78">
        <v>33600</v>
      </c>
      <c r="W29771" s="78">
        <v>22400</v>
      </c>
      <c r="X29771" s="78"/>
      <c r="Y29771" s="78">
        <v>23500</v>
      </c>
      <c r="Z29771" s="78">
        <v>2.21</v>
      </c>
    </row>
    <row r="29772" spans="1:26" x14ac:dyDescent="0.25">
      <c r="A29772" s="78">
        <v>207173034</v>
      </c>
      <c r="D29772" s="78" t="s">
        <v>709</v>
      </c>
      <c r="E29772" s="78" t="s">
        <v>710</v>
      </c>
      <c r="J29772" s="78" t="s">
        <v>15185</v>
      </c>
      <c r="L29772" s="78" t="s">
        <v>11664</v>
      </c>
      <c r="V29772" s="78">
        <v>32200</v>
      </c>
      <c r="W29772" s="78">
        <v>22400</v>
      </c>
      <c r="X29772" s="78"/>
      <c r="Y29772" s="78">
        <v>23500</v>
      </c>
      <c r="Z29772" s="78">
        <v>2.21</v>
      </c>
    </row>
    <row r="29773" spans="1:26" x14ac:dyDescent="0.25">
      <c r="A29773" s="78">
        <v>207168339</v>
      </c>
      <c r="D29773" s="78" t="s">
        <v>709</v>
      </c>
      <c r="E29773" s="78" t="s">
        <v>710</v>
      </c>
      <c r="J29773" s="78" t="s">
        <v>15185</v>
      </c>
      <c r="L29773" s="78" t="s">
        <v>15186</v>
      </c>
      <c r="V29773" s="78">
        <v>33000</v>
      </c>
      <c r="W29773" s="78">
        <v>22400</v>
      </c>
      <c r="X29773" s="78"/>
      <c r="Y29773" s="78">
        <v>23900</v>
      </c>
      <c r="Z29773" s="78">
        <v>2.27</v>
      </c>
    </row>
    <row r="29774" spans="1:26" x14ac:dyDescent="0.25">
      <c r="A29774" s="78">
        <v>207173006</v>
      </c>
      <c r="D29774" s="78" t="s">
        <v>709</v>
      </c>
      <c r="E29774" s="78" t="s">
        <v>710</v>
      </c>
      <c r="J29774" s="78" t="s">
        <v>15187</v>
      </c>
      <c r="L29774" s="78" t="s">
        <v>11680</v>
      </c>
      <c r="V29774" s="78">
        <v>26400</v>
      </c>
      <c r="W29774" s="78">
        <v>18000</v>
      </c>
      <c r="X29774" s="78"/>
      <c r="Y29774" s="78">
        <v>21200</v>
      </c>
      <c r="Z29774" s="78">
        <v>2.2999999999999998</v>
      </c>
    </row>
    <row r="29775" spans="1:26" x14ac:dyDescent="0.25">
      <c r="A29775" s="78">
        <v>207173007</v>
      </c>
      <c r="D29775" s="78" t="s">
        <v>709</v>
      </c>
      <c r="E29775" s="78" t="s">
        <v>710</v>
      </c>
      <c r="J29775" s="78" t="s">
        <v>15187</v>
      </c>
      <c r="L29775" s="78" t="s">
        <v>11679</v>
      </c>
      <c r="V29775" s="78">
        <v>26400</v>
      </c>
      <c r="W29775" s="78">
        <v>18000</v>
      </c>
      <c r="X29775" s="78"/>
      <c r="Y29775" s="78">
        <v>21200</v>
      </c>
      <c r="Z29775" s="78">
        <v>2.2999999999999998</v>
      </c>
    </row>
    <row r="29776" spans="1:26" x14ac:dyDescent="0.25">
      <c r="A29776" s="78">
        <v>207168338</v>
      </c>
      <c r="D29776" s="78" t="s">
        <v>709</v>
      </c>
      <c r="E29776" s="78" t="s">
        <v>710</v>
      </c>
      <c r="J29776" s="78" t="s">
        <v>15187</v>
      </c>
      <c r="L29776" s="78" t="s">
        <v>15186</v>
      </c>
      <c r="V29776" s="78">
        <v>27800</v>
      </c>
      <c r="W29776" s="78">
        <v>18000</v>
      </c>
      <c r="X29776" s="78"/>
      <c r="Y29776" s="78">
        <v>21300</v>
      </c>
      <c r="Z29776" s="78">
        <v>2.33</v>
      </c>
    </row>
    <row r="29777" spans="1:26" x14ac:dyDescent="0.25">
      <c r="A29777" s="78">
        <v>207172981</v>
      </c>
      <c r="D29777" s="78" t="s">
        <v>709</v>
      </c>
      <c r="E29777" s="78" t="s">
        <v>710</v>
      </c>
      <c r="J29777" s="78" t="s">
        <v>15188</v>
      </c>
      <c r="L29777" s="78" t="s">
        <v>11682</v>
      </c>
      <c r="V29777" s="78">
        <v>22200</v>
      </c>
      <c r="W29777" s="78">
        <v>14600</v>
      </c>
      <c r="X29777" s="78"/>
      <c r="Y29777" s="78">
        <v>17600</v>
      </c>
      <c r="Z29777" s="78">
        <v>2.33</v>
      </c>
    </row>
    <row r="29778" spans="1:26" x14ac:dyDescent="0.25">
      <c r="A29778" s="78">
        <v>207172980</v>
      </c>
      <c r="D29778" s="78" t="s">
        <v>709</v>
      </c>
      <c r="E29778" s="78" t="s">
        <v>710</v>
      </c>
      <c r="J29778" s="78" t="s">
        <v>15188</v>
      </c>
      <c r="L29778" s="78" t="s">
        <v>11680</v>
      </c>
      <c r="V29778" s="78">
        <v>22200</v>
      </c>
      <c r="W29778" s="78">
        <v>14600</v>
      </c>
      <c r="X29778" s="78"/>
      <c r="Y29778" s="78">
        <v>17600</v>
      </c>
      <c r="Z29778" s="78">
        <v>2.33</v>
      </c>
    </row>
    <row r="29779" spans="1:26" x14ac:dyDescent="0.25">
      <c r="A29779" s="78">
        <v>207172983</v>
      </c>
      <c r="D29779" s="78" t="s">
        <v>709</v>
      </c>
      <c r="E29779" s="78" t="s">
        <v>710</v>
      </c>
      <c r="J29779" s="78" t="s">
        <v>15188</v>
      </c>
      <c r="L29779" s="78" t="s">
        <v>11681</v>
      </c>
      <c r="V29779" s="78">
        <v>22200</v>
      </c>
      <c r="W29779" s="78">
        <v>14600</v>
      </c>
      <c r="X29779" s="78"/>
      <c r="Y29779" s="78">
        <v>17600</v>
      </c>
      <c r="Z29779" s="78">
        <v>2.33</v>
      </c>
    </row>
    <row r="29780" spans="1:26" x14ac:dyDescent="0.25">
      <c r="A29780" s="78">
        <v>207172982</v>
      </c>
      <c r="D29780" s="78" t="s">
        <v>709</v>
      </c>
      <c r="E29780" s="78" t="s">
        <v>710</v>
      </c>
      <c r="J29780" s="78" t="s">
        <v>15188</v>
      </c>
      <c r="L29780" s="78" t="s">
        <v>11679</v>
      </c>
      <c r="V29780" s="78">
        <v>22200</v>
      </c>
      <c r="W29780" s="78">
        <v>14600</v>
      </c>
      <c r="X29780" s="78"/>
      <c r="Y29780" s="78">
        <v>17600</v>
      </c>
      <c r="Z29780" s="78">
        <v>2.33</v>
      </c>
    </row>
    <row r="29781" spans="1:26" x14ac:dyDescent="0.25">
      <c r="A29781" s="78">
        <v>207168337</v>
      </c>
      <c r="D29781" s="78" t="s">
        <v>709</v>
      </c>
      <c r="E29781" s="78" t="s">
        <v>710</v>
      </c>
      <c r="J29781" s="78" t="s">
        <v>15188</v>
      </c>
      <c r="L29781" s="78" t="s">
        <v>13292</v>
      </c>
      <c r="V29781" s="78">
        <v>22200</v>
      </c>
      <c r="W29781" s="78">
        <v>14600</v>
      </c>
      <c r="X29781" s="78"/>
      <c r="Y29781" s="78">
        <v>17600</v>
      </c>
      <c r="Z29781" s="78">
        <v>2.33</v>
      </c>
    </row>
    <row r="29782" spans="1:26" x14ac:dyDescent="0.25">
      <c r="A29782" s="78">
        <v>207172948</v>
      </c>
      <c r="D29782" s="78" t="s">
        <v>709</v>
      </c>
      <c r="E29782" s="78" t="s">
        <v>710</v>
      </c>
      <c r="J29782" s="78" t="s">
        <v>15189</v>
      </c>
      <c r="L29782" s="78" t="s">
        <v>11682</v>
      </c>
      <c r="V29782" s="78">
        <v>16600</v>
      </c>
      <c r="W29782" s="78">
        <v>10800</v>
      </c>
      <c r="X29782" s="78"/>
      <c r="Y29782" s="78">
        <v>17000</v>
      </c>
      <c r="Z29782" s="78">
        <v>2.4700000000000002</v>
      </c>
    </row>
    <row r="29783" spans="1:26" x14ac:dyDescent="0.25">
      <c r="A29783" s="78">
        <v>207172949</v>
      </c>
      <c r="D29783" s="78" t="s">
        <v>709</v>
      </c>
      <c r="E29783" s="78" t="s">
        <v>710</v>
      </c>
      <c r="J29783" s="78" t="s">
        <v>15189</v>
      </c>
      <c r="L29783" s="78" t="s">
        <v>11681</v>
      </c>
      <c r="V29783" s="78">
        <v>16600</v>
      </c>
      <c r="W29783" s="78">
        <v>10800</v>
      </c>
      <c r="X29783" s="78"/>
      <c r="Y29783" s="78">
        <v>17000</v>
      </c>
      <c r="Z29783" s="78">
        <v>2.4700000000000002</v>
      </c>
    </row>
    <row r="29784" spans="1:26" x14ac:dyDescent="0.25">
      <c r="A29784" s="78">
        <v>207168336</v>
      </c>
      <c r="D29784" s="78" t="s">
        <v>709</v>
      </c>
      <c r="E29784" s="78" t="s">
        <v>710</v>
      </c>
      <c r="J29784" s="78" t="s">
        <v>15189</v>
      </c>
      <c r="L29784" s="78" t="s">
        <v>13292</v>
      </c>
      <c r="V29784" s="78">
        <v>16600</v>
      </c>
      <c r="W29784" s="78">
        <v>10800</v>
      </c>
      <c r="X29784" s="78"/>
      <c r="Y29784" s="78">
        <v>17000</v>
      </c>
      <c r="Z29784" s="78">
        <v>2.4700000000000002</v>
      </c>
    </row>
    <row r="29785" spans="1:26" x14ac:dyDescent="0.25">
      <c r="A29785" s="78">
        <v>207465469</v>
      </c>
      <c r="D29785" s="78" t="s">
        <v>1120</v>
      </c>
      <c r="E29785" s="78" t="s">
        <v>3314</v>
      </c>
      <c r="J29785" s="78" t="s">
        <v>8610</v>
      </c>
      <c r="L29785" s="78" t="s">
        <v>15191</v>
      </c>
      <c r="V29785" s="78">
        <v>48000</v>
      </c>
      <c r="W29785" s="78">
        <v>43000</v>
      </c>
      <c r="X29785" s="78"/>
      <c r="Y29785" s="78">
        <v>49100</v>
      </c>
      <c r="Z29785" s="78">
        <v>2.02</v>
      </c>
    </row>
    <row r="29786" spans="1:26" x14ac:dyDescent="0.25">
      <c r="A29786" s="78">
        <v>207465466</v>
      </c>
      <c r="D29786" s="78" t="s">
        <v>1120</v>
      </c>
      <c r="E29786" s="78" t="s">
        <v>3314</v>
      </c>
      <c r="J29786" s="78" t="s">
        <v>11576</v>
      </c>
      <c r="L29786" s="78" t="s">
        <v>15192</v>
      </c>
      <c r="V29786" s="78">
        <v>42000</v>
      </c>
      <c r="W29786" s="78">
        <v>43500</v>
      </c>
      <c r="X29786" s="78"/>
      <c r="Y29786" s="78">
        <v>44700</v>
      </c>
      <c r="Z29786" s="78">
        <v>2.34</v>
      </c>
    </row>
    <row r="29787" spans="1:26" x14ac:dyDescent="0.25">
      <c r="A29787" s="78">
        <v>207465436</v>
      </c>
      <c r="D29787" s="78" t="s">
        <v>1120</v>
      </c>
      <c r="E29787" s="78" t="s">
        <v>3314</v>
      </c>
      <c r="J29787" s="78" t="s">
        <v>8610</v>
      </c>
      <c r="L29787" s="78" t="s">
        <v>15195</v>
      </c>
      <c r="V29787" s="78">
        <v>48000</v>
      </c>
      <c r="W29787" s="78">
        <v>46000</v>
      </c>
      <c r="X29787" s="78"/>
      <c r="Y29787" s="78">
        <v>50900</v>
      </c>
      <c r="Z29787" s="78">
        <v>2.2599999999999998</v>
      </c>
    </row>
    <row r="29788" spans="1:26" x14ac:dyDescent="0.25">
      <c r="A29788" s="78">
        <v>207465468</v>
      </c>
      <c r="D29788" s="78" t="s">
        <v>1120</v>
      </c>
      <c r="E29788" s="78" t="s">
        <v>3314</v>
      </c>
      <c r="J29788" s="78" t="s">
        <v>8610</v>
      </c>
      <c r="L29788" s="78" t="s">
        <v>15199</v>
      </c>
      <c r="V29788" s="78">
        <v>48000</v>
      </c>
      <c r="W29788" s="78">
        <v>42000</v>
      </c>
      <c r="X29788" s="78"/>
      <c r="Y29788" s="78">
        <v>50900</v>
      </c>
      <c r="Z29788" s="78">
        <v>2.12</v>
      </c>
    </row>
    <row r="29789" spans="1:26" x14ac:dyDescent="0.25">
      <c r="A29789" s="78">
        <v>211253521</v>
      </c>
      <c r="D29789" s="78" t="s">
        <v>29</v>
      </c>
      <c r="E29789" s="78" t="s">
        <v>1283</v>
      </c>
      <c r="J29789" s="78" t="s">
        <v>15212</v>
      </c>
      <c r="L29789" s="78" t="s">
        <v>15213</v>
      </c>
      <c r="V29789" s="78">
        <v>12000</v>
      </c>
      <c r="W29789" s="78">
        <v>9000</v>
      </c>
      <c r="X29789" s="78"/>
      <c r="Y29789" s="78">
        <v>9921</v>
      </c>
      <c r="Z29789" s="78">
        <v>2.31</v>
      </c>
    </row>
    <row r="29790" spans="1:26" x14ac:dyDescent="0.25">
      <c r="A29790" s="78">
        <v>211246028</v>
      </c>
      <c r="D29790" s="78" t="s">
        <v>29</v>
      </c>
      <c r="E29790" s="78" t="s">
        <v>1379</v>
      </c>
      <c r="J29790" s="78" t="s">
        <v>11372</v>
      </c>
      <c r="L29790" s="78" t="s">
        <v>8036</v>
      </c>
      <c r="V29790" s="78">
        <v>55000</v>
      </c>
      <c r="W29790" s="78">
        <v>40000</v>
      </c>
      <c r="X29790" s="78"/>
      <c r="Y29790" s="78">
        <v>54000</v>
      </c>
      <c r="Z29790" s="78">
        <v>2.2000000000000002</v>
      </c>
    </row>
    <row r="29791" spans="1:26" x14ac:dyDescent="0.25">
      <c r="A29791" s="78">
        <v>211246027</v>
      </c>
      <c r="D29791" s="78" t="s">
        <v>29</v>
      </c>
      <c r="E29791" s="78" t="s">
        <v>1379</v>
      </c>
      <c r="J29791" s="78" t="s">
        <v>11372</v>
      </c>
      <c r="L29791" s="78" t="s">
        <v>13421</v>
      </c>
      <c r="V29791" s="78">
        <v>55000</v>
      </c>
      <c r="W29791" s="78">
        <v>40000</v>
      </c>
      <c r="X29791" s="78"/>
      <c r="Y29791" s="78">
        <v>58600</v>
      </c>
      <c r="Z29791" s="78">
        <v>2.35</v>
      </c>
    </row>
    <row r="29792" spans="1:26" x14ac:dyDescent="0.25">
      <c r="A29792" s="78">
        <v>208959768</v>
      </c>
      <c r="D29792" s="78" t="s">
        <v>29</v>
      </c>
      <c r="E29792" s="78" t="s">
        <v>2538</v>
      </c>
      <c r="J29792" s="78" t="s">
        <v>10719</v>
      </c>
      <c r="V29792" s="78">
        <v>49000</v>
      </c>
      <c r="W29792" s="78">
        <v>34800</v>
      </c>
      <c r="X29792" s="78"/>
      <c r="Y29792" s="78">
        <v>37000</v>
      </c>
      <c r="Z29792" s="78">
        <v>2.17</v>
      </c>
    </row>
    <row r="29793" spans="1:26" x14ac:dyDescent="0.25">
      <c r="A29793" s="78">
        <v>207028598</v>
      </c>
      <c r="D29793" s="78" t="s">
        <v>8111</v>
      </c>
      <c r="E29793" s="78" t="s">
        <v>5232</v>
      </c>
      <c r="J29793" s="78" t="s">
        <v>15215</v>
      </c>
      <c r="L29793" s="78" t="s">
        <v>15216</v>
      </c>
      <c r="V29793" s="78">
        <v>56000</v>
      </c>
      <c r="W29793" s="78">
        <v>40000</v>
      </c>
      <c r="X29793" s="78"/>
      <c r="Y29793" s="78">
        <v>42000</v>
      </c>
      <c r="Z29793" s="78">
        <v>2.1</v>
      </c>
    </row>
    <row r="29794" spans="1:26" x14ac:dyDescent="0.25">
      <c r="A29794" s="78">
        <v>210655534</v>
      </c>
      <c r="D29794" s="78" t="s">
        <v>29</v>
      </c>
      <c r="E29794" s="78" t="s">
        <v>7190</v>
      </c>
      <c r="J29794" s="78" t="s">
        <v>15219</v>
      </c>
      <c r="L29794" s="78" t="s">
        <v>15220</v>
      </c>
      <c r="V29794" s="78">
        <v>36000</v>
      </c>
      <c r="W29794" s="78">
        <v>25200</v>
      </c>
      <c r="X29794" s="78"/>
      <c r="Y29794" s="78">
        <v>26306</v>
      </c>
      <c r="Z29794" s="78">
        <v>2.4</v>
      </c>
    </row>
    <row r="29795" spans="1:26" x14ac:dyDescent="0.25">
      <c r="A29795" s="78">
        <v>210857479</v>
      </c>
      <c r="D29795" s="78" t="s">
        <v>29</v>
      </c>
      <c r="E29795" s="78" t="s">
        <v>9870</v>
      </c>
      <c r="J29795" s="78" t="s">
        <v>14499</v>
      </c>
      <c r="L29795" s="78" t="s">
        <v>14501</v>
      </c>
      <c r="V29795" s="78">
        <v>36000</v>
      </c>
      <c r="W29795" s="78">
        <v>25200</v>
      </c>
      <c r="X29795" s="78"/>
      <c r="Y29795" s="78">
        <v>26306</v>
      </c>
      <c r="Z29795" s="78">
        <v>2.4</v>
      </c>
    </row>
    <row r="29796" spans="1:26" x14ac:dyDescent="0.25">
      <c r="A29796" s="78">
        <v>207862090</v>
      </c>
      <c r="D29796" s="78" t="s">
        <v>29</v>
      </c>
      <c r="E29796" s="78" t="s">
        <v>2526</v>
      </c>
      <c r="J29796" s="78" t="s">
        <v>10805</v>
      </c>
      <c r="V29796" s="78">
        <v>28000</v>
      </c>
      <c r="W29796" s="78">
        <v>22000</v>
      </c>
      <c r="X29796" s="78"/>
      <c r="Y29796" s="78">
        <v>22600</v>
      </c>
      <c r="Z29796" s="78">
        <v>2.25</v>
      </c>
    </row>
    <row r="29797" spans="1:26" x14ac:dyDescent="0.25">
      <c r="A29797" s="78">
        <v>210857369</v>
      </c>
      <c r="D29797" s="78" t="s">
        <v>29</v>
      </c>
      <c r="E29797" s="78" t="s">
        <v>57</v>
      </c>
      <c r="J29797" s="78" t="s">
        <v>9926</v>
      </c>
      <c r="V29797" s="78">
        <v>28000</v>
      </c>
      <c r="W29797" s="78">
        <v>22000</v>
      </c>
      <c r="X29797" s="78"/>
      <c r="Y29797" s="78">
        <v>22600</v>
      </c>
      <c r="Z29797" s="78">
        <v>2.25</v>
      </c>
    </row>
    <row r="29798" spans="1:26" x14ac:dyDescent="0.25">
      <c r="A29798" s="78">
        <v>208073245</v>
      </c>
      <c r="D29798" s="78" t="s">
        <v>29</v>
      </c>
      <c r="E29798" s="78" t="s">
        <v>9870</v>
      </c>
      <c r="J29798" s="78" t="s">
        <v>9872</v>
      </c>
      <c r="V29798" s="78">
        <v>28000</v>
      </c>
      <c r="W29798" s="78">
        <v>22000</v>
      </c>
      <c r="X29798" s="78"/>
      <c r="Y29798" s="78">
        <v>22600</v>
      </c>
      <c r="Z29798" s="78">
        <v>2.25</v>
      </c>
    </row>
    <row r="29799" spans="1:26" x14ac:dyDescent="0.25">
      <c r="A29799" s="78">
        <v>211001949</v>
      </c>
      <c r="D29799" s="78" t="s">
        <v>29</v>
      </c>
      <c r="E29799" s="78" t="s">
        <v>5216</v>
      </c>
      <c r="J29799" s="78" t="s">
        <v>14070</v>
      </c>
      <c r="L29799" s="78" t="s">
        <v>15222</v>
      </c>
      <c r="V29799" s="78">
        <v>12000</v>
      </c>
      <c r="W29799" s="78">
        <v>7700</v>
      </c>
      <c r="X29799" s="78"/>
      <c r="Y29799" s="78">
        <v>9000</v>
      </c>
      <c r="Z29799" s="78">
        <v>2.42</v>
      </c>
    </row>
    <row r="29800" spans="1:26" x14ac:dyDescent="0.25">
      <c r="A29800" s="78">
        <v>211001950</v>
      </c>
      <c r="D29800" s="78" t="s">
        <v>29</v>
      </c>
      <c r="E29800" s="78" t="s">
        <v>5216</v>
      </c>
      <c r="J29800" s="78" t="s">
        <v>7282</v>
      </c>
      <c r="L29800" s="78" t="s">
        <v>15224</v>
      </c>
      <c r="V29800" s="78">
        <v>18000</v>
      </c>
      <c r="W29800" s="78">
        <v>12200</v>
      </c>
      <c r="X29800" s="78"/>
      <c r="Y29800" s="78">
        <v>15500</v>
      </c>
      <c r="Z29800" s="78">
        <v>2.4</v>
      </c>
    </row>
    <row r="29801" spans="1:26" x14ac:dyDescent="0.25">
      <c r="A29801" s="78">
        <v>207827126</v>
      </c>
      <c r="D29801" s="78" t="s">
        <v>29</v>
      </c>
      <c r="E29801" s="78" t="s">
        <v>5216</v>
      </c>
      <c r="J29801" s="78" t="s">
        <v>9880</v>
      </c>
      <c r="V29801" s="78">
        <v>28000</v>
      </c>
      <c r="W29801" s="78">
        <v>22000</v>
      </c>
      <c r="X29801" s="78"/>
      <c r="Y29801" s="78">
        <v>22600</v>
      </c>
      <c r="Z29801" s="78">
        <v>2.25</v>
      </c>
    </row>
    <row r="29802" spans="1:26" x14ac:dyDescent="0.25">
      <c r="A29802" s="78">
        <v>210857387</v>
      </c>
      <c r="D29802" s="78" t="s">
        <v>29</v>
      </c>
      <c r="E29802" s="78" t="s">
        <v>54</v>
      </c>
      <c r="J29802" s="78" t="s">
        <v>9926</v>
      </c>
      <c r="V29802" s="78">
        <v>28000</v>
      </c>
      <c r="W29802" s="78">
        <v>22000</v>
      </c>
      <c r="X29802" s="78"/>
      <c r="Y29802" s="78">
        <v>22600</v>
      </c>
      <c r="Z29802" s="78">
        <v>2.25</v>
      </c>
    </row>
    <row r="29803" spans="1:26" x14ac:dyDescent="0.25">
      <c r="A29803" s="78">
        <v>205144648</v>
      </c>
      <c r="D29803" s="78" t="s">
        <v>199</v>
      </c>
      <c r="E29803" s="78" t="s">
        <v>997</v>
      </c>
      <c r="J29803" s="78" t="s">
        <v>13145</v>
      </c>
      <c r="L29803" s="78" t="s">
        <v>15225</v>
      </c>
      <c r="V29803" s="78">
        <v>35000</v>
      </c>
      <c r="W29803" s="78">
        <v>22400</v>
      </c>
      <c r="X29803" s="78"/>
      <c r="Y29803" s="78">
        <v>22400</v>
      </c>
      <c r="Z29803" s="78">
        <v>2.72</v>
      </c>
    </row>
    <row r="29804" spans="1:26" x14ac:dyDescent="0.25">
      <c r="A29804" s="78">
        <v>205144700</v>
      </c>
      <c r="D29804" s="78" t="s">
        <v>199</v>
      </c>
      <c r="E29804" s="78" t="s">
        <v>998</v>
      </c>
      <c r="J29804" s="78" t="s">
        <v>13145</v>
      </c>
      <c r="L29804" s="78" t="s">
        <v>15225</v>
      </c>
      <c r="V29804" s="78">
        <v>35000</v>
      </c>
      <c r="W29804" s="78">
        <v>22400</v>
      </c>
      <c r="X29804" s="78"/>
      <c r="Y29804" s="78">
        <v>22400</v>
      </c>
      <c r="Z29804" s="78">
        <v>2.72</v>
      </c>
    </row>
    <row r="29805" spans="1:26" x14ac:dyDescent="0.25">
      <c r="A29805" s="78">
        <v>205144699</v>
      </c>
      <c r="D29805" s="78" t="s">
        <v>199</v>
      </c>
      <c r="E29805" s="78" t="s">
        <v>1000</v>
      </c>
      <c r="J29805" s="78" t="s">
        <v>13146</v>
      </c>
      <c r="L29805" s="78" t="s">
        <v>15225</v>
      </c>
      <c r="V29805" s="78">
        <v>35000</v>
      </c>
      <c r="W29805" s="78">
        <v>22400</v>
      </c>
      <c r="X29805" s="78"/>
      <c r="Y29805" s="78">
        <v>22400</v>
      </c>
      <c r="Z29805" s="78">
        <v>2.72</v>
      </c>
    </row>
    <row r="29806" spans="1:26" x14ac:dyDescent="0.25">
      <c r="A29806" s="78">
        <v>205144647</v>
      </c>
      <c r="D29806" s="78" t="s">
        <v>199</v>
      </c>
      <c r="E29806" s="78" t="s">
        <v>999</v>
      </c>
      <c r="J29806" s="78" t="s">
        <v>13145</v>
      </c>
      <c r="L29806" s="78" t="s">
        <v>15225</v>
      </c>
      <c r="V29806" s="78">
        <v>35000</v>
      </c>
      <c r="W29806" s="78">
        <v>22400</v>
      </c>
      <c r="X29806" s="78"/>
      <c r="Y29806" s="78">
        <v>22400</v>
      </c>
      <c r="Z29806" s="78">
        <v>2.72</v>
      </c>
    </row>
    <row r="29807" spans="1:26" x14ac:dyDescent="0.25">
      <c r="A29807" s="78">
        <v>203088402</v>
      </c>
      <c r="D29807" s="78" t="s">
        <v>199</v>
      </c>
      <c r="E29807" s="78" t="s">
        <v>999</v>
      </c>
      <c r="J29807" s="78" t="s">
        <v>13145</v>
      </c>
      <c r="L29807" s="78" t="s">
        <v>15226</v>
      </c>
      <c r="V29807" s="78">
        <v>35000</v>
      </c>
      <c r="W29807" s="78">
        <v>22400</v>
      </c>
      <c r="X29807" s="78"/>
      <c r="Y29807" s="78">
        <v>22400</v>
      </c>
      <c r="Z29807" s="78">
        <v>2.72</v>
      </c>
    </row>
    <row r="29808" spans="1:26" x14ac:dyDescent="0.25">
      <c r="A29808" s="78">
        <v>205144618</v>
      </c>
      <c r="D29808" s="78" t="s">
        <v>199</v>
      </c>
      <c r="E29808" s="78" t="s">
        <v>1001</v>
      </c>
      <c r="J29808" s="78" t="s">
        <v>13143</v>
      </c>
      <c r="L29808" s="78" t="s">
        <v>15225</v>
      </c>
      <c r="V29808" s="78">
        <v>35000</v>
      </c>
      <c r="W29808" s="78">
        <v>22400</v>
      </c>
      <c r="X29808" s="78"/>
      <c r="Y29808" s="78">
        <v>22400</v>
      </c>
      <c r="Z29808" s="78">
        <v>2.72</v>
      </c>
    </row>
    <row r="29809" spans="1:26" x14ac:dyDescent="0.25">
      <c r="A29809" s="78">
        <v>203088411</v>
      </c>
      <c r="D29809" s="78" t="s">
        <v>199</v>
      </c>
      <c r="E29809" s="78" t="s">
        <v>997</v>
      </c>
      <c r="J29809" s="78" t="s">
        <v>13145</v>
      </c>
      <c r="L29809" s="78" t="s">
        <v>15226</v>
      </c>
      <c r="V29809" s="78">
        <v>35000</v>
      </c>
      <c r="W29809" s="78">
        <v>22400</v>
      </c>
      <c r="X29809" s="78"/>
      <c r="Y29809" s="78">
        <v>22400</v>
      </c>
      <c r="Z29809" s="78">
        <v>2.72</v>
      </c>
    </row>
    <row r="29810" spans="1:26" x14ac:dyDescent="0.25">
      <c r="A29810" s="78">
        <v>203088406</v>
      </c>
      <c r="D29810" s="78" t="s">
        <v>199</v>
      </c>
      <c r="E29810" s="78" t="s">
        <v>998</v>
      </c>
      <c r="J29810" s="78" t="s">
        <v>13145</v>
      </c>
      <c r="L29810" s="78" t="s">
        <v>15226</v>
      </c>
      <c r="V29810" s="78">
        <v>35000</v>
      </c>
      <c r="W29810" s="78">
        <v>22400</v>
      </c>
      <c r="X29810" s="78"/>
      <c r="Y29810" s="78">
        <v>22400</v>
      </c>
      <c r="Z29810" s="78">
        <v>2.72</v>
      </c>
    </row>
    <row r="29811" spans="1:26" x14ac:dyDescent="0.25">
      <c r="A29811" s="78">
        <v>203088397</v>
      </c>
      <c r="D29811" s="78" t="s">
        <v>199</v>
      </c>
      <c r="E29811" s="78" t="s">
        <v>1000</v>
      </c>
      <c r="J29811" s="78" t="s">
        <v>13146</v>
      </c>
      <c r="L29811" s="78" t="s">
        <v>15226</v>
      </c>
      <c r="V29811" s="78">
        <v>35000</v>
      </c>
      <c r="W29811" s="78">
        <v>22400</v>
      </c>
      <c r="X29811" s="78"/>
      <c r="Y29811" s="78">
        <v>22400</v>
      </c>
      <c r="Z29811" s="78">
        <v>2.72</v>
      </c>
    </row>
    <row r="29812" spans="1:26" x14ac:dyDescent="0.25">
      <c r="A29812" s="78">
        <v>208674957</v>
      </c>
      <c r="D29812" s="78" t="s">
        <v>29</v>
      </c>
      <c r="E29812" s="78" t="s">
        <v>9959</v>
      </c>
      <c r="J29812" s="78" t="s">
        <v>9957</v>
      </c>
      <c r="V29812" s="78">
        <v>28000</v>
      </c>
      <c r="W29812" s="78">
        <v>22000</v>
      </c>
      <c r="X29812" s="78"/>
      <c r="Y29812" s="78">
        <v>22600</v>
      </c>
      <c r="Z29812" s="78">
        <v>2.25</v>
      </c>
    </row>
    <row r="29813" spans="1:26" x14ac:dyDescent="0.25">
      <c r="A29813" s="78">
        <v>203076252</v>
      </c>
      <c r="D29813" s="78" t="s">
        <v>199</v>
      </c>
      <c r="E29813" s="78" t="s">
        <v>1001</v>
      </c>
      <c r="J29813" s="78" t="s">
        <v>13143</v>
      </c>
      <c r="L29813" s="78" t="s">
        <v>15226</v>
      </c>
      <c r="V29813" s="78">
        <v>35000</v>
      </c>
      <c r="W29813" s="78">
        <v>22400</v>
      </c>
      <c r="X29813" s="78"/>
      <c r="Y29813" s="78">
        <v>22400</v>
      </c>
      <c r="Z29813" s="78">
        <v>2.72</v>
      </c>
    </row>
    <row r="29814" spans="1:26" x14ac:dyDescent="0.25">
      <c r="A29814" s="78">
        <v>208119676</v>
      </c>
      <c r="D29814" s="78" t="s">
        <v>29</v>
      </c>
      <c r="E29814" s="78" t="s">
        <v>9614</v>
      </c>
      <c r="J29814" s="78" t="s">
        <v>10797</v>
      </c>
      <c r="V29814" s="78">
        <v>28000</v>
      </c>
      <c r="W29814" s="78">
        <v>22000</v>
      </c>
      <c r="X29814" s="78"/>
      <c r="Y29814" s="78">
        <v>22600</v>
      </c>
      <c r="Z29814" s="78">
        <v>2.25</v>
      </c>
    </row>
    <row r="29815" spans="1:26" x14ac:dyDescent="0.25">
      <c r="A29815" s="78">
        <v>208121909</v>
      </c>
      <c r="D29815" s="78" t="s">
        <v>29</v>
      </c>
      <c r="E29815" s="78" t="s">
        <v>9464</v>
      </c>
      <c r="J29815" s="78" t="s">
        <v>9872</v>
      </c>
      <c r="V29815" s="78">
        <v>28000</v>
      </c>
      <c r="W29815" s="78">
        <v>22000</v>
      </c>
      <c r="X29815" s="78"/>
      <c r="Y29815" s="78">
        <v>22600</v>
      </c>
      <c r="Z29815" s="78">
        <v>2.25</v>
      </c>
    </row>
    <row r="29816" spans="1:26" x14ac:dyDescent="0.25">
      <c r="A29816" s="78">
        <v>206223105</v>
      </c>
      <c r="D29816" s="78" t="s">
        <v>1084</v>
      </c>
      <c r="E29816" s="78" t="s">
        <v>1093</v>
      </c>
      <c r="J29816" s="78" t="s">
        <v>13819</v>
      </c>
      <c r="L29816" s="78" t="s">
        <v>13731</v>
      </c>
      <c r="V29816" s="78">
        <v>23800</v>
      </c>
      <c r="W29816" s="78">
        <v>15800</v>
      </c>
      <c r="X29816" s="78"/>
      <c r="Y29816" s="78">
        <v>15800</v>
      </c>
      <c r="Z29816" s="78">
        <v>2.35</v>
      </c>
    </row>
    <row r="29817" spans="1:26" x14ac:dyDescent="0.25">
      <c r="A29817" s="78">
        <v>207641282</v>
      </c>
      <c r="D29817" s="78" t="s">
        <v>29</v>
      </c>
      <c r="E29817" s="78" t="s">
        <v>329</v>
      </c>
      <c r="J29817" s="78" t="s">
        <v>10062</v>
      </c>
      <c r="V29817" s="78">
        <v>28000</v>
      </c>
      <c r="W29817" s="78">
        <v>22000</v>
      </c>
      <c r="X29817" s="78"/>
      <c r="Y29817" s="78">
        <v>22600</v>
      </c>
      <c r="Z29817" s="78">
        <v>2.25</v>
      </c>
    </row>
    <row r="29818" spans="1:26" x14ac:dyDescent="0.25">
      <c r="A29818" s="78">
        <v>207742365</v>
      </c>
      <c r="D29818" s="78" t="s">
        <v>29</v>
      </c>
      <c r="E29818" s="78" t="s">
        <v>5240</v>
      </c>
      <c r="J29818" s="78" t="s">
        <v>9950</v>
      </c>
      <c r="V29818" s="78">
        <v>28000</v>
      </c>
      <c r="W29818" s="78">
        <v>22000</v>
      </c>
      <c r="X29818" s="78"/>
      <c r="Y29818" s="78">
        <v>22600</v>
      </c>
      <c r="Z29818" s="78">
        <v>2.25</v>
      </c>
    </row>
    <row r="29819" spans="1:26" x14ac:dyDescent="0.25">
      <c r="A29819" s="78">
        <v>211126489</v>
      </c>
      <c r="D29819" s="78" t="s">
        <v>29</v>
      </c>
      <c r="E29819" s="78" t="s">
        <v>15227</v>
      </c>
      <c r="J29819" s="78" t="s">
        <v>15228</v>
      </c>
      <c r="L29819" s="78" t="s">
        <v>15229</v>
      </c>
      <c r="V29819" s="78">
        <v>23000</v>
      </c>
      <c r="W29819" s="78">
        <v>17900</v>
      </c>
      <c r="X29819" s="78"/>
      <c r="Y29819" s="78">
        <v>21492</v>
      </c>
      <c r="Z29819" s="78">
        <v>2.25</v>
      </c>
    </row>
    <row r="29820" spans="1:26" x14ac:dyDescent="0.25">
      <c r="A29820" s="78">
        <v>211126491</v>
      </c>
      <c r="D29820" s="78" t="s">
        <v>29</v>
      </c>
      <c r="E29820" s="78" t="s">
        <v>15227</v>
      </c>
      <c r="J29820" s="78" t="s">
        <v>15230</v>
      </c>
      <c r="L29820" s="78" t="s">
        <v>15231</v>
      </c>
      <c r="V29820" s="78">
        <v>18000</v>
      </c>
      <c r="W29820" s="78">
        <v>13800</v>
      </c>
      <c r="X29820" s="78"/>
      <c r="Y29820" s="78">
        <v>14760</v>
      </c>
      <c r="Z29820" s="78">
        <v>2.31</v>
      </c>
    </row>
    <row r="29821" spans="1:26" x14ac:dyDescent="0.25">
      <c r="A29821" s="78">
        <v>211126487</v>
      </c>
      <c r="D29821" s="78" t="s">
        <v>29</v>
      </c>
      <c r="E29821" s="78" t="s">
        <v>15227</v>
      </c>
      <c r="J29821" s="78" t="s">
        <v>15232</v>
      </c>
      <c r="L29821" s="78" t="s">
        <v>15233</v>
      </c>
      <c r="V29821" s="78">
        <v>12000</v>
      </c>
      <c r="W29821" s="78">
        <v>7500</v>
      </c>
      <c r="X29821" s="78"/>
      <c r="Y29821" s="78">
        <v>8210</v>
      </c>
      <c r="Z29821" s="78">
        <v>2.41</v>
      </c>
    </row>
    <row r="29822" spans="1:26" x14ac:dyDescent="0.25">
      <c r="A29822" s="78">
        <v>211126490</v>
      </c>
      <c r="D29822" s="78" t="s">
        <v>29</v>
      </c>
      <c r="E29822" s="78" t="s">
        <v>15227</v>
      </c>
      <c r="J29822" s="78" t="s">
        <v>15234</v>
      </c>
      <c r="L29822" s="78" t="s">
        <v>15235</v>
      </c>
      <c r="V29822" s="78">
        <v>12000</v>
      </c>
      <c r="W29822" s="78">
        <v>7500</v>
      </c>
      <c r="X29822" s="78"/>
      <c r="Y29822" s="78">
        <v>8210</v>
      </c>
      <c r="Z29822" s="78">
        <v>2.41</v>
      </c>
    </row>
    <row r="29823" spans="1:26" x14ac:dyDescent="0.25">
      <c r="A29823" s="78">
        <v>207658968</v>
      </c>
      <c r="D29823" s="78" t="s">
        <v>29</v>
      </c>
      <c r="E29823" s="78" t="s">
        <v>340</v>
      </c>
      <c r="J29823" s="78" t="s">
        <v>10000</v>
      </c>
      <c r="V29823" s="78">
        <v>28000</v>
      </c>
      <c r="W29823" s="78">
        <v>22000</v>
      </c>
      <c r="X29823" s="78"/>
      <c r="Y29823" s="78">
        <v>22600</v>
      </c>
      <c r="Z29823" s="78">
        <v>2.25</v>
      </c>
    </row>
    <row r="29824" spans="1:26" x14ac:dyDescent="0.25">
      <c r="A29824" s="78">
        <v>10153709</v>
      </c>
      <c r="D29824" s="78" t="s">
        <v>1084</v>
      </c>
      <c r="E29824" s="78" t="s">
        <v>1093</v>
      </c>
      <c r="J29824" s="78" t="s">
        <v>15236</v>
      </c>
      <c r="L29824" s="78" t="s">
        <v>12649</v>
      </c>
      <c r="V29824" s="78">
        <v>53500</v>
      </c>
      <c r="W29824" s="78">
        <v>49500</v>
      </c>
      <c r="X29824" s="78"/>
      <c r="Y29824" s="78">
        <v>51100</v>
      </c>
      <c r="Z29824" s="78">
        <v>2.2000000000000002</v>
      </c>
    </row>
    <row r="29825" spans="1:26" x14ac:dyDescent="0.25">
      <c r="A29825" s="78">
        <v>210799620</v>
      </c>
      <c r="D29825" s="78" t="s">
        <v>29</v>
      </c>
      <c r="E29825" s="78" t="s">
        <v>1379</v>
      </c>
      <c r="J29825" s="78" t="s">
        <v>9950</v>
      </c>
      <c r="V29825" s="78">
        <v>28000</v>
      </c>
      <c r="W29825" s="78">
        <v>22000</v>
      </c>
      <c r="X29825" s="78"/>
      <c r="Y29825" s="78">
        <v>22600</v>
      </c>
      <c r="Z29825" s="78">
        <v>2.25</v>
      </c>
    </row>
    <row r="29826" spans="1:26" x14ac:dyDescent="0.25">
      <c r="A29826" s="78">
        <v>210288132</v>
      </c>
      <c r="D29826" s="78" t="s">
        <v>29</v>
      </c>
      <c r="E29826" s="78" t="s">
        <v>84</v>
      </c>
      <c r="J29826" s="78" t="s">
        <v>10765</v>
      </c>
      <c r="V29826" s="78">
        <v>28000</v>
      </c>
      <c r="W29826" s="78">
        <v>22000</v>
      </c>
      <c r="X29826" s="78"/>
      <c r="Y29826" s="78">
        <v>22600</v>
      </c>
      <c r="Z29826" s="78">
        <v>2.25</v>
      </c>
    </row>
    <row r="29827" spans="1:26" x14ac:dyDescent="0.25">
      <c r="A29827" s="78">
        <v>210857281</v>
      </c>
      <c r="D29827" s="78" t="s">
        <v>29</v>
      </c>
      <c r="E29827" s="78" t="s">
        <v>7859</v>
      </c>
      <c r="J29827" s="78" t="s">
        <v>10788</v>
      </c>
      <c r="V29827" s="78">
        <v>28000</v>
      </c>
      <c r="W29827" s="78">
        <v>22000</v>
      </c>
      <c r="X29827" s="78"/>
      <c r="Y29827" s="78">
        <v>22600</v>
      </c>
      <c r="Z29827" s="78">
        <v>2.25</v>
      </c>
    </row>
    <row r="29828" spans="1:26" x14ac:dyDescent="0.25">
      <c r="A29828" s="78">
        <v>207743777</v>
      </c>
      <c r="D29828" s="78" t="s">
        <v>29</v>
      </c>
      <c r="E29828" s="78" t="s">
        <v>332</v>
      </c>
      <c r="J29828" s="78" t="s">
        <v>9924</v>
      </c>
      <c r="V29828" s="78">
        <v>28000</v>
      </c>
      <c r="W29828" s="78">
        <v>22000</v>
      </c>
      <c r="X29828" s="78"/>
      <c r="Y29828" s="78">
        <v>22600</v>
      </c>
      <c r="Z29828" s="78">
        <v>2.25</v>
      </c>
    </row>
    <row r="29829" spans="1:26" x14ac:dyDescent="0.25">
      <c r="A29829" s="78">
        <v>212396763</v>
      </c>
      <c r="D29829" s="78" t="s">
        <v>2889</v>
      </c>
      <c r="E29829" s="78" t="s">
        <v>5838</v>
      </c>
      <c r="J29829" s="78" t="s">
        <v>6975</v>
      </c>
      <c r="L29829" s="78" t="s">
        <v>15237</v>
      </c>
      <c r="V29829" s="78">
        <v>33400</v>
      </c>
      <c r="W29829" s="78">
        <v>22000</v>
      </c>
      <c r="X29829" s="78"/>
      <c r="Y29829" s="78">
        <v>36000</v>
      </c>
      <c r="Z29829" s="78">
        <v>1.94</v>
      </c>
    </row>
    <row r="29830" spans="1:26" x14ac:dyDescent="0.25">
      <c r="A29830" s="78">
        <v>212396764</v>
      </c>
      <c r="D29830" s="78" t="s">
        <v>2889</v>
      </c>
      <c r="E29830" s="78" t="s">
        <v>5838</v>
      </c>
      <c r="J29830" s="78" t="s">
        <v>6972</v>
      </c>
      <c r="L29830" s="78" t="s">
        <v>15238</v>
      </c>
      <c r="V29830" s="78">
        <v>53000</v>
      </c>
      <c r="W29830" s="78">
        <v>35200</v>
      </c>
      <c r="X29830" s="78"/>
      <c r="Y29830" s="78">
        <v>49000</v>
      </c>
      <c r="Z29830" s="78">
        <v>2.02</v>
      </c>
    </row>
    <row r="29831" spans="1:26" x14ac:dyDescent="0.25">
      <c r="A29831" s="78">
        <v>212396765</v>
      </c>
      <c r="D29831" s="78" t="s">
        <v>2889</v>
      </c>
      <c r="E29831" s="78" t="s">
        <v>5838</v>
      </c>
      <c r="J29831" s="78" t="s">
        <v>6972</v>
      </c>
      <c r="L29831" s="78" t="s">
        <v>15239</v>
      </c>
      <c r="V29831" s="78">
        <v>53000</v>
      </c>
      <c r="W29831" s="78">
        <v>35200</v>
      </c>
      <c r="X29831" s="78"/>
      <c r="Y29831" s="78">
        <v>49000</v>
      </c>
      <c r="Z29831" s="78">
        <v>2.02</v>
      </c>
    </row>
    <row r="29832" spans="1:26" x14ac:dyDescent="0.25">
      <c r="A29832" s="78">
        <v>210857405</v>
      </c>
      <c r="D29832" s="78" t="s">
        <v>29</v>
      </c>
      <c r="E29832" s="78" t="s">
        <v>409</v>
      </c>
      <c r="J29832" s="78" t="s">
        <v>9926</v>
      </c>
      <c r="V29832" s="78">
        <v>28000</v>
      </c>
      <c r="W29832" s="78">
        <v>22000</v>
      </c>
      <c r="X29832" s="78"/>
      <c r="Y29832" s="78">
        <v>22600</v>
      </c>
      <c r="Z29832" s="78">
        <v>2.25</v>
      </c>
    </row>
    <row r="29833" spans="1:26" x14ac:dyDescent="0.25">
      <c r="A29833" s="78">
        <v>212396766</v>
      </c>
      <c r="D29833" s="78" t="s">
        <v>2889</v>
      </c>
      <c r="E29833" s="78" t="s">
        <v>5838</v>
      </c>
      <c r="J29833" s="78" t="s">
        <v>6972</v>
      </c>
      <c r="L29833" s="78" t="s">
        <v>15240</v>
      </c>
      <c r="V29833" s="78">
        <v>53000</v>
      </c>
      <c r="W29833" s="78">
        <v>35200</v>
      </c>
      <c r="X29833" s="78"/>
      <c r="Y29833" s="78">
        <v>49000</v>
      </c>
      <c r="Z29833" s="78">
        <v>2.02</v>
      </c>
    </row>
    <row r="29834" spans="1:26" x14ac:dyDescent="0.25">
      <c r="A29834" s="78">
        <v>212396767</v>
      </c>
      <c r="D29834" s="78" t="s">
        <v>2889</v>
      </c>
      <c r="E29834" s="78" t="s">
        <v>5838</v>
      </c>
      <c r="J29834" s="78" t="s">
        <v>6975</v>
      </c>
      <c r="L29834" s="78" t="s">
        <v>15237</v>
      </c>
      <c r="V29834" s="78">
        <v>33400</v>
      </c>
      <c r="W29834" s="78">
        <v>22000</v>
      </c>
      <c r="X29834" s="78"/>
      <c r="Y29834" s="78">
        <v>36000</v>
      </c>
      <c r="Z29834" s="78">
        <v>1.94</v>
      </c>
    </row>
    <row r="29835" spans="1:26" x14ac:dyDescent="0.25">
      <c r="A29835" s="78">
        <v>212396768</v>
      </c>
      <c r="D29835" s="78" t="s">
        <v>2889</v>
      </c>
      <c r="E29835" s="78" t="s">
        <v>5838</v>
      </c>
      <c r="J29835" s="78" t="s">
        <v>6972</v>
      </c>
      <c r="L29835" s="78" t="s">
        <v>15238</v>
      </c>
      <c r="V29835" s="78">
        <v>53000</v>
      </c>
      <c r="W29835" s="78">
        <v>35200</v>
      </c>
      <c r="X29835" s="78"/>
      <c r="Y29835" s="78">
        <v>49000</v>
      </c>
      <c r="Z29835" s="78">
        <v>2.02</v>
      </c>
    </row>
    <row r="29836" spans="1:26" x14ac:dyDescent="0.25">
      <c r="A29836" s="78">
        <v>212396769</v>
      </c>
      <c r="D29836" s="78" t="s">
        <v>2889</v>
      </c>
      <c r="E29836" s="78" t="s">
        <v>5838</v>
      </c>
      <c r="J29836" s="78" t="s">
        <v>6972</v>
      </c>
      <c r="L29836" s="78" t="s">
        <v>15239</v>
      </c>
      <c r="V29836" s="78">
        <v>53000</v>
      </c>
      <c r="W29836" s="78">
        <v>35200</v>
      </c>
      <c r="X29836" s="78"/>
      <c r="Y29836" s="78">
        <v>49000</v>
      </c>
      <c r="Z29836" s="78">
        <v>2.02</v>
      </c>
    </row>
    <row r="29837" spans="1:26" x14ac:dyDescent="0.25">
      <c r="A29837" s="78">
        <v>212396770</v>
      </c>
      <c r="D29837" s="78" t="s">
        <v>2889</v>
      </c>
      <c r="E29837" s="78" t="s">
        <v>5838</v>
      </c>
      <c r="J29837" s="78" t="s">
        <v>6972</v>
      </c>
      <c r="L29837" s="78" t="s">
        <v>15240</v>
      </c>
      <c r="V29837" s="78">
        <v>53000</v>
      </c>
      <c r="W29837" s="78">
        <v>35200</v>
      </c>
      <c r="X29837" s="78"/>
      <c r="Y29837" s="78">
        <v>49000</v>
      </c>
      <c r="Z29837" s="78">
        <v>2.02</v>
      </c>
    </row>
    <row r="29838" spans="1:26" x14ac:dyDescent="0.25">
      <c r="A29838" s="78">
        <v>212406525</v>
      </c>
      <c r="D29838" s="78" t="s">
        <v>2889</v>
      </c>
      <c r="E29838" s="78" t="s">
        <v>5838</v>
      </c>
      <c r="J29838" s="78" t="s">
        <v>6975</v>
      </c>
      <c r="L29838" s="78" t="s">
        <v>15241</v>
      </c>
      <c r="V29838" s="78">
        <v>22800</v>
      </c>
      <c r="W29838" s="78">
        <v>15800</v>
      </c>
      <c r="X29838" s="78"/>
      <c r="Y29838" s="78">
        <v>9250</v>
      </c>
      <c r="Z29838" s="78">
        <v>2.56</v>
      </c>
    </row>
    <row r="29839" spans="1:26" x14ac:dyDescent="0.25">
      <c r="A29839" s="78">
        <v>212406526</v>
      </c>
      <c r="D29839" s="78" t="s">
        <v>2889</v>
      </c>
      <c r="E29839" s="78" t="s">
        <v>5838</v>
      </c>
      <c r="J29839" s="78" t="s">
        <v>6972</v>
      </c>
      <c r="L29839" s="78" t="s">
        <v>15242</v>
      </c>
      <c r="V29839" s="78">
        <v>47000</v>
      </c>
      <c r="W29839" s="78">
        <v>30200</v>
      </c>
      <c r="X29839" s="78"/>
      <c r="Y29839" s="78">
        <v>48000</v>
      </c>
      <c r="Z29839" s="78">
        <v>2.04</v>
      </c>
    </row>
    <row r="29840" spans="1:26" x14ac:dyDescent="0.25">
      <c r="A29840" s="78">
        <v>212406527</v>
      </c>
      <c r="D29840" s="78" t="s">
        <v>2889</v>
      </c>
      <c r="E29840" s="78" t="s">
        <v>5838</v>
      </c>
      <c r="J29840" s="78" t="s">
        <v>6972</v>
      </c>
      <c r="L29840" s="78" t="s">
        <v>15243</v>
      </c>
      <c r="V29840" s="78">
        <v>47000</v>
      </c>
      <c r="W29840" s="78">
        <v>30200</v>
      </c>
      <c r="X29840" s="78"/>
      <c r="Y29840" s="78">
        <v>48000</v>
      </c>
      <c r="Z29840" s="78">
        <v>2.04</v>
      </c>
    </row>
    <row r="29841" spans="1:26" x14ac:dyDescent="0.25">
      <c r="A29841" s="78">
        <v>212406528</v>
      </c>
      <c r="D29841" s="78" t="s">
        <v>2889</v>
      </c>
      <c r="E29841" s="78" t="s">
        <v>5838</v>
      </c>
      <c r="J29841" s="78" t="s">
        <v>6972</v>
      </c>
      <c r="L29841" s="78" t="s">
        <v>15244</v>
      </c>
      <c r="V29841" s="78">
        <v>47000</v>
      </c>
      <c r="W29841" s="78">
        <v>30200</v>
      </c>
      <c r="X29841" s="78"/>
      <c r="Y29841" s="78">
        <v>48000</v>
      </c>
      <c r="Z29841" s="78">
        <v>2.04</v>
      </c>
    </row>
    <row r="29842" spans="1:26" x14ac:dyDescent="0.25">
      <c r="A29842" s="78">
        <v>212406529</v>
      </c>
      <c r="D29842" s="78" t="s">
        <v>2889</v>
      </c>
      <c r="E29842" s="78" t="s">
        <v>5838</v>
      </c>
      <c r="J29842" s="78" t="s">
        <v>6975</v>
      </c>
      <c r="L29842" s="78" t="s">
        <v>15241</v>
      </c>
      <c r="V29842" s="78">
        <v>22800</v>
      </c>
      <c r="W29842" s="78">
        <v>15800</v>
      </c>
      <c r="X29842" s="78"/>
      <c r="Y29842" s="78">
        <v>9250</v>
      </c>
      <c r="Z29842" s="78">
        <v>2.56</v>
      </c>
    </row>
    <row r="29843" spans="1:26" x14ac:dyDescent="0.25">
      <c r="A29843" s="78">
        <v>212406530</v>
      </c>
      <c r="D29843" s="78" t="s">
        <v>2889</v>
      </c>
      <c r="E29843" s="78" t="s">
        <v>5838</v>
      </c>
      <c r="J29843" s="78" t="s">
        <v>6972</v>
      </c>
      <c r="L29843" s="78" t="s">
        <v>15242</v>
      </c>
      <c r="V29843" s="78">
        <v>47000</v>
      </c>
      <c r="W29843" s="78">
        <v>30200</v>
      </c>
      <c r="X29843" s="78"/>
      <c r="Y29843" s="78">
        <v>48000</v>
      </c>
      <c r="Z29843" s="78">
        <v>2.04</v>
      </c>
    </row>
    <row r="29844" spans="1:26" x14ac:dyDescent="0.25">
      <c r="A29844" s="78">
        <v>212406531</v>
      </c>
      <c r="D29844" s="78" t="s">
        <v>2889</v>
      </c>
      <c r="E29844" s="78" t="s">
        <v>5838</v>
      </c>
      <c r="J29844" s="78" t="s">
        <v>6972</v>
      </c>
      <c r="L29844" s="78" t="s">
        <v>15243</v>
      </c>
      <c r="V29844" s="78">
        <v>47000</v>
      </c>
      <c r="W29844" s="78">
        <v>30200</v>
      </c>
      <c r="X29844" s="78"/>
      <c r="Y29844" s="78">
        <v>48000</v>
      </c>
      <c r="Z29844" s="78">
        <v>2.04</v>
      </c>
    </row>
    <row r="29845" spans="1:26" x14ac:dyDescent="0.25">
      <c r="A29845" s="78">
        <v>212406532</v>
      </c>
      <c r="D29845" s="78" t="s">
        <v>2889</v>
      </c>
      <c r="E29845" s="78" t="s">
        <v>5838</v>
      </c>
      <c r="J29845" s="78" t="s">
        <v>6972</v>
      </c>
      <c r="L29845" s="78" t="s">
        <v>15244</v>
      </c>
      <c r="V29845" s="78">
        <v>47000</v>
      </c>
      <c r="W29845" s="78">
        <v>30200</v>
      </c>
      <c r="X29845" s="78"/>
      <c r="Y29845" s="78">
        <v>48000</v>
      </c>
      <c r="Z29845" s="78">
        <v>2.04</v>
      </c>
    </row>
    <row r="29846" spans="1:26" x14ac:dyDescent="0.25">
      <c r="A29846" s="78">
        <v>208106713</v>
      </c>
      <c r="D29846" s="78" t="s">
        <v>2889</v>
      </c>
      <c r="E29846" s="78" t="s">
        <v>2890</v>
      </c>
      <c r="J29846" s="78" t="s">
        <v>7226</v>
      </c>
      <c r="L29846" s="78" t="s">
        <v>15245</v>
      </c>
      <c r="V29846" s="78">
        <v>12000</v>
      </c>
      <c r="W29846" s="78">
        <v>8400</v>
      </c>
      <c r="X29846" s="78"/>
      <c r="Y29846" s="78">
        <v>9250</v>
      </c>
      <c r="Z29846" s="78">
        <v>2.56</v>
      </c>
    </row>
    <row r="29847" spans="1:26" x14ac:dyDescent="0.25">
      <c r="A29847" s="78">
        <v>208106746</v>
      </c>
      <c r="D29847" s="78" t="s">
        <v>2889</v>
      </c>
      <c r="E29847" s="78" t="s">
        <v>7471</v>
      </c>
      <c r="J29847" s="78" t="s">
        <v>7226</v>
      </c>
      <c r="L29847" s="78" t="s">
        <v>15245</v>
      </c>
      <c r="V29847" s="78">
        <v>12000</v>
      </c>
      <c r="W29847" s="78">
        <v>8400</v>
      </c>
      <c r="X29847" s="78"/>
      <c r="Y29847" s="78">
        <v>9250</v>
      </c>
      <c r="Z29847" s="78">
        <v>2.56</v>
      </c>
    </row>
    <row r="29848" spans="1:26" x14ac:dyDescent="0.25">
      <c r="A29848" s="78">
        <v>208106735</v>
      </c>
      <c r="D29848" s="78" t="s">
        <v>2889</v>
      </c>
      <c r="E29848" s="78" t="s">
        <v>2951</v>
      </c>
      <c r="J29848" s="78" t="s">
        <v>7226</v>
      </c>
      <c r="L29848" s="78" t="s">
        <v>15245</v>
      </c>
      <c r="V29848" s="78">
        <v>12000</v>
      </c>
      <c r="W29848" s="78">
        <v>8400</v>
      </c>
      <c r="X29848" s="78"/>
      <c r="Y29848" s="78">
        <v>9250</v>
      </c>
      <c r="Z29848" s="78">
        <v>2.56</v>
      </c>
    </row>
    <row r="29849" spans="1:26" x14ac:dyDescent="0.25">
      <c r="A29849" s="78">
        <v>208127266</v>
      </c>
      <c r="D29849" s="78" t="s">
        <v>2889</v>
      </c>
      <c r="E29849" s="78" t="s">
        <v>8280</v>
      </c>
      <c r="J29849" s="78" t="s">
        <v>7226</v>
      </c>
      <c r="L29849" s="78" t="s">
        <v>15245</v>
      </c>
      <c r="V29849" s="78">
        <v>12000</v>
      </c>
      <c r="W29849" s="78">
        <v>8400</v>
      </c>
      <c r="X29849" s="78"/>
      <c r="Y29849" s="78">
        <v>9250</v>
      </c>
      <c r="Z29849" s="78">
        <v>2.56</v>
      </c>
    </row>
    <row r="29850" spans="1:26" x14ac:dyDescent="0.25">
      <c r="A29850" s="78">
        <v>208106724</v>
      </c>
      <c r="D29850" s="78" t="s">
        <v>2889</v>
      </c>
      <c r="E29850" s="78" t="s">
        <v>2941</v>
      </c>
      <c r="J29850" s="78" t="s">
        <v>7226</v>
      </c>
      <c r="L29850" s="78" t="s">
        <v>15245</v>
      </c>
      <c r="V29850" s="78">
        <v>12000</v>
      </c>
      <c r="W29850" s="78">
        <v>8400</v>
      </c>
      <c r="X29850" s="78"/>
      <c r="Y29850" s="78">
        <v>9250</v>
      </c>
      <c r="Z29850" s="78">
        <v>2.56</v>
      </c>
    </row>
    <row r="29851" spans="1:26" x14ac:dyDescent="0.25">
      <c r="A29851" s="78">
        <v>208106666</v>
      </c>
      <c r="D29851" s="78" t="s">
        <v>2889</v>
      </c>
      <c r="E29851" s="78" t="s">
        <v>2890</v>
      </c>
      <c r="J29851" s="78" t="s">
        <v>15246</v>
      </c>
      <c r="L29851" s="78" t="s">
        <v>15247</v>
      </c>
      <c r="V29851" s="78">
        <v>11800</v>
      </c>
      <c r="W29851" s="78">
        <v>8900</v>
      </c>
      <c r="X29851" s="78"/>
      <c r="Y29851" s="78">
        <v>10060</v>
      </c>
      <c r="Z29851" s="78">
        <v>2.36</v>
      </c>
    </row>
    <row r="29852" spans="1:26" x14ac:dyDescent="0.25">
      <c r="A29852" s="78">
        <v>208106663</v>
      </c>
      <c r="D29852" s="78" t="s">
        <v>2889</v>
      </c>
      <c r="E29852" s="78" t="s">
        <v>2890</v>
      </c>
      <c r="J29852" s="78" t="s">
        <v>15246</v>
      </c>
      <c r="L29852" s="78" t="s">
        <v>15248</v>
      </c>
      <c r="V29852" s="78">
        <v>12000</v>
      </c>
      <c r="W29852" s="78">
        <v>9000</v>
      </c>
      <c r="X29852" s="78"/>
      <c r="Y29852" s="78">
        <v>9922</v>
      </c>
      <c r="Z29852" s="78">
        <v>2.31</v>
      </c>
    </row>
    <row r="29853" spans="1:26" x14ac:dyDescent="0.25">
      <c r="A29853" s="78">
        <v>208106693</v>
      </c>
      <c r="D29853" s="78" t="s">
        <v>2889</v>
      </c>
      <c r="E29853" s="78" t="s">
        <v>7471</v>
      </c>
      <c r="J29853" s="78" t="s">
        <v>15246</v>
      </c>
      <c r="L29853" s="78" t="s">
        <v>15247</v>
      </c>
      <c r="V29853" s="78">
        <v>11800</v>
      </c>
      <c r="W29853" s="78">
        <v>8900</v>
      </c>
      <c r="X29853" s="78"/>
      <c r="Y29853" s="78">
        <v>10060</v>
      </c>
      <c r="Z29853" s="78">
        <v>2.36</v>
      </c>
    </row>
    <row r="29854" spans="1:26" x14ac:dyDescent="0.25">
      <c r="A29854" s="78">
        <v>208106690</v>
      </c>
      <c r="D29854" s="78" t="s">
        <v>2889</v>
      </c>
      <c r="E29854" s="78" t="s">
        <v>7471</v>
      </c>
      <c r="J29854" s="78" t="s">
        <v>15246</v>
      </c>
      <c r="L29854" s="78" t="s">
        <v>15248</v>
      </c>
      <c r="V29854" s="78">
        <v>12000</v>
      </c>
      <c r="W29854" s="78">
        <v>9000</v>
      </c>
      <c r="X29854" s="78"/>
      <c r="Y29854" s="78">
        <v>9922</v>
      </c>
      <c r="Z29854" s="78">
        <v>2.31</v>
      </c>
    </row>
    <row r="29855" spans="1:26" x14ac:dyDescent="0.25">
      <c r="A29855" s="78">
        <v>208106675</v>
      </c>
      <c r="D29855" s="78" t="s">
        <v>2889</v>
      </c>
      <c r="E29855" s="78" t="s">
        <v>2951</v>
      </c>
      <c r="J29855" s="78" t="s">
        <v>15246</v>
      </c>
      <c r="L29855" s="78" t="s">
        <v>15247</v>
      </c>
      <c r="V29855" s="78">
        <v>11800</v>
      </c>
      <c r="W29855" s="78">
        <v>8900</v>
      </c>
      <c r="X29855" s="78"/>
      <c r="Y29855" s="78">
        <v>10060</v>
      </c>
      <c r="Z29855" s="78">
        <v>2.36</v>
      </c>
    </row>
    <row r="29856" spans="1:26" x14ac:dyDescent="0.25">
      <c r="A29856" s="78">
        <v>208106672</v>
      </c>
      <c r="D29856" s="78" t="s">
        <v>2889</v>
      </c>
      <c r="E29856" s="78" t="s">
        <v>2951</v>
      </c>
      <c r="J29856" s="78" t="s">
        <v>15246</v>
      </c>
      <c r="L29856" s="78" t="s">
        <v>15248</v>
      </c>
      <c r="V29856" s="78">
        <v>12000</v>
      </c>
      <c r="W29856" s="78">
        <v>9000</v>
      </c>
      <c r="X29856" s="78"/>
      <c r="Y29856" s="78">
        <v>9922</v>
      </c>
      <c r="Z29856" s="78">
        <v>2.31</v>
      </c>
    </row>
    <row r="29857" spans="1:26" x14ac:dyDescent="0.25">
      <c r="A29857" s="78">
        <v>208106657</v>
      </c>
      <c r="D29857" s="78" t="s">
        <v>2889</v>
      </c>
      <c r="E29857" s="78" t="s">
        <v>8280</v>
      </c>
      <c r="J29857" s="78" t="s">
        <v>15246</v>
      </c>
      <c r="L29857" s="78" t="s">
        <v>15247</v>
      </c>
      <c r="V29857" s="78">
        <v>11800</v>
      </c>
      <c r="W29857" s="78">
        <v>8900</v>
      </c>
      <c r="X29857" s="78"/>
      <c r="Y29857" s="78">
        <v>10060</v>
      </c>
      <c r="Z29857" s="78">
        <v>2.36</v>
      </c>
    </row>
    <row r="29858" spans="1:26" x14ac:dyDescent="0.25">
      <c r="A29858" s="78">
        <v>208106653</v>
      </c>
      <c r="D29858" s="78" t="s">
        <v>2889</v>
      </c>
      <c r="E29858" s="78" t="s">
        <v>8280</v>
      </c>
      <c r="J29858" s="78" t="s">
        <v>15246</v>
      </c>
      <c r="L29858" s="78" t="s">
        <v>15248</v>
      </c>
      <c r="V29858" s="78">
        <v>12000</v>
      </c>
      <c r="W29858" s="78">
        <v>9000</v>
      </c>
      <c r="X29858" s="78"/>
      <c r="Y29858" s="78">
        <v>9922</v>
      </c>
      <c r="Z29858" s="78">
        <v>2.31</v>
      </c>
    </row>
    <row r="29859" spans="1:26" x14ac:dyDescent="0.25">
      <c r="A29859" s="78">
        <v>208106681</v>
      </c>
      <c r="D29859" s="78" t="s">
        <v>2889</v>
      </c>
      <c r="E29859" s="78" t="s">
        <v>2941</v>
      </c>
      <c r="J29859" s="78" t="s">
        <v>15246</v>
      </c>
      <c r="L29859" s="78" t="s">
        <v>15248</v>
      </c>
      <c r="V29859" s="78">
        <v>12000</v>
      </c>
      <c r="W29859" s="78">
        <v>9000</v>
      </c>
      <c r="X29859" s="78"/>
      <c r="Y29859" s="78">
        <v>9922</v>
      </c>
      <c r="Z29859" s="78">
        <v>2.31</v>
      </c>
    </row>
    <row r="29860" spans="1:26" x14ac:dyDescent="0.25">
      <c r="A29860" s="78">
        <v>208106842</v>
      </c>
      <c r="D29860" s="78" t="s">
        <v>2889</v>
      </c>
      <c r="E29860" s="78" t="s">
        <v>2890</v>
      </c>
      <c r="J29860" s="78" t="s">
        <v>15250</v>
      </c>
      <c r="V29860" s="78">
        <v>18000</v>
      </c>
      <c r="W29860" s="78">
        <v>14300</v>
      </c>
      <c r="X29860" s="78"/>
      <c r="Y29860" s="78">
        <v>15600</v>
      </c>
      <c r="Z29860" s="78">
        <v>2.31</v>
      </c>
    </row>
    <row r="29861" spans="1:26" x14ac:dyDescent="0.25">
      <c r="A29861" s="78">
        <v>208106827</v>
      </c>
      <c r="D29861" s="78" t="s">
        <v>2889</v>
      </c>
      <c r="E29861" s="78" t="s">
        <v>7471</v>
      </c>
      <c r="J29861" s="78" t="s">
        <v>15250</v>
      </c>
      <c r="V29861" s="78">
        <v>18000</v>
      </c>
      <c r="W29861" s="78">
        <v>14300</v>
      </c>
      <c r="X29861" s="78"/>
      <c r="Y29861" s="78">
        <v>15600</v>
      </c>
      <c r="Z29861" s="78">
        <v>2.31</v>
      </c>
    </row>
    <row r="29862" spans="1:26" x14ac:dyDescent="0.25">
      <c r="A29862" s="78">
        <v>208106812</v>
      </c>
      <c r="D29862" s="78" t="s">
        <v>2889</v>
      </c>
      <c r="E29862" s="78" t="s">
        <v>2951</v>
      </c>
      <c r="J29862" s="78" t="s">
        <v>15250</v>
      </c>
      <c r="V29862" s="78">
        <v>18000</v>
      </c>
      <c r="W29862" s="78">
        <v>14300</v>
      </c>
      <c r="X29862" s="78"/>
      <c r="Y29862" s="78">
        <v>15600</v>
      </c>
      <c r="Z29862" s="78">
        <v>2.31</v>
      </c>
    </row>
    <row r="29863" spans="1:26" x14ac:dyDescent="0.25">
      <c r="A29863" s="78">
        <v>208136325</v>
      </c>
      <c r="D29863" s="78" t="s">
        <v>29</v>
      </c>
      <c r="E29863" s="78" t="s">
        <v>9627</v>
      </c>
      <c r="J29863" s="78" t="s">
        <v>10734</v>
      </c>
      <c r="V29863" s="78">
        <v>28000</v>
      </c>
      <c r="W29863" s="78">
        <v>22000</v>
      </c>
      <c r="X29863" s="78"/>
      <c r="Y29863" s="78">
        <v>22600</v>
      </c>
      <c r="Z29863" s="78">
        <v>2.25</v>
      </c>
    </row>
    <row r="29864" spans="1:26" x14ac:dyDescent="0.25">
      <c r="A29864" s="78">
        <v>208106782</v>
      </c>
      <c r="D29864" s="78" t="s">
        <v>2889</v>
      </c>
      <c r="E29864" s="78" t="s">
        <v>8280</v>
      </c>
      <c r="J29864" s="78" t="s">
        <v>15250</v>
      </c>
      <c r="V29864" s="78">
        <v>18000</v>
      </c>
      <c r="W29864" s="78">
        <v>14300</v>
      </c>
      <c r="X29864" s="78"/>
      <c r="Y29864" s="78">
        <v>15600</v>
      </c>
      <c r="Z29864" s="78">
        <v>2.31</v>
      </c>
    </row>
    <row r="29865" spans="1:26" x14ac:dyDescent="0.25">
      <c r="A29865" s="78">
        <v>208106797</v>
      </c>
      <c r="D29865" s="78" t="s">
        <v>2889</v>
      </c>
      <c r="E29865" s="78" t="s">
        <v>2941</v>
      </c>
      <c r="J29865" s="78" t="s">
        <v>15250</v>
      </c>
      <c r="V29865" s="78">
        <v>18000</v>
      </c>
      <c r="W29865" s="78">
        <v>14300</v>
      </c>
      <c r="X29865" s="78"/>
      <c r="Y29865" s="78">
        <v>15600</v>
      </c>
      <c r="Z29865" s="78">
        <v>2.31</v>
      </c>
    </row>
    <row r="29866" spans="1:26" x14ac:dyDescent="0.25">
      <c r="A29866" s="78">
        <v>208106664</v>
      </c>
      <c r="D29866" s="78" t="s">
        <v>2889</v>
      </c>
      <c r="E29866" s="78" t="s">
        <v>2890</v>
      </c>
      <c r="J29866" s="78" t="s">
        <v>7228</v>
      </c>
      <c r="L29866" s="78" t="s">
        <v>15251</v>
      </c>
      <c r="V29866" s="78">
        <v>18000</v>
      </c>
      <c r="W29866" s="78">
        <v>14900</v>
      </c>
      <c r="X29866" s="78"/>
      <c r="Y29866" s="78">
        <v>15934</v>
      </c>
      <c r="Z29866" s="78">
        <v>2.37</v>
      </c>
    </row>
    <row r="29867" spans="1:26" x14ac:dyDescent="0.25">
      <c r="A29867" s="78">
        <v>208106670</v>
      </c>
      <c r="D29867" s="78" t="s">
        <v>2889</v>
      </c>
      <c r="E29867" s="78" t="s">
        <v>2890</v>
      </c>
      <c r="J29867" s="78" t="s">
        <v>7228</v>
      </c>
      <c r="L29867" s="78" t="s">
        <v>15252</v>
      </c>
      <c r="V29867" s="78">
        <v>17000</v>
      </c>
      <c r="W29867" s="78">
        <v>12600</v>
      </c>
      <c r="X29867" s="78"/>
      <c r="Y29867" s="78">
        <v>14000</v>
      </c>
      <c r="Z29867" s="78">
        <v>2.2799999999999998</v>
      </c>
    </row>
    <row r="29868" spans="1:26" x14ac:dyDescent="0.25">
      <c r="A29868" s="78">
        <v>208106691</v>
      </c>
      <c r="D29868" s="78" t="s">
        <v>2889</v>
      </c>
      <c r="E29868" s="78" t="s">
        <v>7471</v>
      </c>
      <c r="J29868" s="78" t="s">
        <v>7228</v>
      </c>
      <c r="L29868" s="78" t="s">
        <v>15251</v>
      </c>
      <c r="V29868" s="78">
        <v>18000</v>
      </c>
      <c r="W29868" s="78">
        <v>14900</v>
      </c>
      <c r="X29868" s="78"/>
      <c r="Y29868" s="78">
        <v>15934</v>
      </c>
      <c r="Z29868" s="78">
        <v>2.37</v>
      </c>
    </row>
    <row r="29869" spans="1:26" x14ac:dyDescent="0.25">
      <c r="A29869" s="78">
        <v>208106697</v>
      </c>
      <c r="D29869" s="78" t="s">
        <v>2889</v>
      </c>
      <c r="E29869" s="78" t="s">
        <v>7471</v>
      </c>
      <c r="J29869" s="78" t="s">
        <v>7228</v>
      </c>
      <c r="L29869" s="78" t="s">
        <v>15252</v>
      </c>
      <c r="V29869" s="78">
        <v>17000</v>
      </c>
      <c r="W29869" s="78">
        <v>12600</v>
      </c>
      <c r="X29869" s="78"/>
      <c r="Y29869" s="78">
        <v>14000</v>
      </c>
      <c r="Z29869" s="78">
        <v>2.2799999999999998</v>
      </c>
    </row>
    <row r="29870" spans="1:26" x14ac:dyDescent="0.25">
      <c r="A29870" s="78">
        <v>208106673</v>
      </c>
      <c r="D29870" s="78" t="s">
        <v>2889</v>
      </c>
      <c r="E29870" s="78" t="s">
        <v>2951</v>
      </c>
      <c r="J29870" s="78" t="s">
        <v>7228</v>
      </c>
      <c r="L29870" s="78" t="s">
        <v>15251</v>
      </c>
      <c r="V29870" s="78">
        <v>18000</v>
      </c>
      <c r="W29870" s="78">
        <v>14900</v>
      </c>
      <c r="X29870" s="78"/>
      <c r="Y29870" s="78">
        <v>15934</v>
      </c>
      <c r="Z29870" s="78">
        <v>2.37</v>
      </c>
    </row>
    <row r="29871" spans="1:26" x14ac:dyDescent="0.25">
      <c r="A29871" s="78">
        <v>208106679</v>
      </c>
      <c r="D29871" s="78" t="s">
        <v>2889</v>
      </c>
      <c r="E29871" s="78" t="s">
        <v>2951</v>
      </c>
      <c r="J29871" s="78" t="s">
        <v>7228</v>
      </c>
      <c r="L29871" s="78" t="s">
        <v>15252</v>
      </c>
      <c r="V29871" s="78">
        <v>17000</v>
      </c>
      <c r="W29871" s="78">
        <v>12600</v>
      </c>
      <c r="X29871" s="78"/>
      <c r="Y29871" s="78">
        <v>14000</v>
      </c>
      <c r="Z29871" s="78">
        <v>2.2799999999999998</v>
      </c>
    </row>
    <row r="29872" spans="1:26" x14ac:dyDescent="0.25">
      <c r="A29872" s="78">
        <v>208106654</v>
      </c>
      <c r="D29872" s="78" t="s">
        <v>2889</v>
      </c>
      <c r="E29872" s="78" t="s">
        <v>8280</v>
      </c>
      <c r="J29872" s="78" t="s">
        <v>7228</v>
      </c>
      <c r="L29872" s="78" t="s">
        <v>15251</v>
      </c>
      <c r="V29872" s="78">
        <v>18000</v>
      </c>
      <c r="W29872" s="78">
        <v>14900</v>
      </c>
      <c r="X29872" s="78"/>
      <c r="Y29872" s="78">
        <v>15934</v>
      </c>
      <c r="Z29872" s="78">
        <v>2.37</v>
      </c>
    </row>
    <row r="29873" spans="1:26" x14ac:dyDescent="0.25">
      <c r="A29873" s="78">
        <v>208106661</v>
      </c>
      <c r="D29873" s="78" t="s">
        <v>2889</v>
      </c>
      <c r="E29873" s="78" t="s">
        <v>8280</v>
      </c>
      <c r="J29873" s="78" t="s">
        <v>7228</v>
      </c>
      <c r="L29873" s="78" t="s">
        <v>15252</v>
      </c>
      <c r="V29873" s="78">
        <v>17000</v>
      </c>
      <c r="W29873" s="78">
        <v>12600</v>
      </c>
      <c r="X29873" s="78"/>
      <c r="Y29873" s="78">
        <v>14000</v>
      </c>
      <c r="Z29873" s="78">
        <v>2.2799999999999998</v>
      </c>
    </row>
    <row r="29874" spans="1:26" x14ac:dyDescent="0.25">
      <c r="A29874" s="78">
        <v>208106682</v>
      </c>
      <c r="D29874" s="78" t="s">
        <v>2889</v>
      </c>
      <c r="E29874" s="78" t="s">
        <v>2941</v>
      </c>
      <c r="J29874" s="78" t="s">
        <v>7228</v>
      </c>
      <c r="L29874" s="78" t="s">
        <v>15251</v>
      </c>
      <c r="V29874" s="78">
        <v>18000</v>
      </c>
      <c r="W29874" s="78">
        <v>14900</v>
      </c>
      <c r="X29874" s="78"/>
      <c r="Y29874" s="78">
        <v>15934</v>
      </c>
      <c r="Z29874" s="78">
        <v>2.37</v>
      </c>
    </row>
    <row r="29875" spans="1:26" x14ac:dyDescent="0.25">
      <c r="A29875" s="78">
        <v>208106688</v>
      </c>
      <c r="D29875" s="78" t="s">
        <v>2889</v>
      </c>
      <c r="E29875" s="78" t="s">
        <v>2941</v>
      </c>
      <c r="J29875" s="78" t="s">
        <v>7228</v>
      </c>
      <c r="L29875" s="78" t="s">
        <v>15252</v>
      </c>
      <c r="V29875" s="78">
        <v>17000</v>
      </c>
      <c r="W29875" s="78">
        <v>12600</v>
      </c>
      <c r="X29875" s="78"/>
      <c r="Y29875" s="78">
        <v>14000</v>
      </c>
      <c r="Z29875" s="78">
        <v>2.2799999999999998</v>
      </c>
    </row>
    <row r="29876" spans="1:26" x14ac:dyDescent="0.25">
      <c r="A29876" s="78">
        <v>207825502</v>
      </c>
      <c r="D29876" s="78" t="s">
        <v>29</v>
      </c>
      <c r="E29876" s="78" t="s">
        <v>1936</v>
      </c>
      <c r="J29876" s="78" t="s">
        <v>9914</v>
      </c>
      <c r="V29876" s="78">
        <v>28000</v>
      </c>
      <c r="W29876" s="78">
        <v>22000</v>
      </c>
      <c r="X29876" s="78"/>
      <c r="Y29876" s="78">
        <v>22600</v>
      </c>
      <c r="Z29876" s="78">
        <v>2.25</v>
      </c>
    </row>
    <row r="29877" spans="1:26" x14ac:dyDescent="0.25">
      <c r="A29877" s="78">
        <v>208106665</v>
      </c>
      <c r="D29877" s="78" t="s">
        <v>2889</v>
      </c>
      <c r="E29877" s="78" t="s">
        <v>2890</v>
      </c>
      <c r="J29877" s="78" t="s">
        <v>7223</v>
      </c>
      <c r="L29877" s="78" t="s">
        <v>15253</v>
      </c>
      <c r="V29877" s="78">
        <v>24000</v>
      </c>
      <c r="W29877" s="78">
        <v>16200</v>
      </c>
      <c r="X29877" s="78"/>
      <c r="Y29877" s="78">
        <v>20000</v>
      </c>
      <c r="Z29877" s="78">
        <v>2.1</v>
      </c>
    </row>
    <row r="29878" spans="1:26" x14ac:dyDescent="0.25">
      <c r="A29878" s="78">
        <v>208106692</v>
      </c>
      <c r="D29878" s="78" t="s">
        <v>2889</v>
      </c>
      <c r="E29878" s="78" t="s">
        <v>7471</v>
      </c>
      <c r="J29878" s="78" t="s">
        <v>7223</v>
      </c>
      <c r="L29878" s="78" t="s">
        <v>15253</v>
      </c>
      <c r="V29878" s="78">
        <v>24000</v>
      </c>
      <c r="W29878" s="78">
        <v>16200</v>
      </c>
      <c r="X29878" s="78"/>
      <c r="Y29878" s="78">
        <v>20000</v>
      </c>
      <c r="Z29878" s="78">
        <v>2.1</v>
      </c>
    </row>
    <row r="29879" spans="1:26" x14ac:dyDescent="0.25">
      <c r="A29879" s="78">
        <v>208106674</v>
      </c>
      <c r="D29879" s="78" t="s">
        <v>2889</v>
      </c>
      <c r="E29879" s="78" t="s">
        <v>2951</v>
      </c>
      <c r="J29879" s="78" t="s">
        <v>7223</v>
      </c>
      <c r="L29879" s="78" t="s">
        <v>15253</v>
      </c>
      <c r="V29879" s="78">
        <v>24000</v>
      </c>
      <c r="W29879" s="78">
        <v>16200</v>
      </c>
      <c r="X29879" s="78"/>
      <c r="Y29879" s="78">
        <v>20000</v>
      </c>
      <c r="Z29879" s="78">
        <v>2.1</v>
      </c>
    </row>
    <row r="29880" spans="1:26" x14ac:dyDescent="0.25">
      <c r="A29880" s="78">
        <v>208106655</v>
      </c>
      <c r="D29880" s="78" t="s">
        <v>2889</v>
      </c>
      <c r="E29880" s="78" t="s">
        <v>8280</v>
      </c>
      <c r="J29880" s="78" t="s">
        <v>7223</v>
      </c>
      <c r="L29880" s="78" t="s">
        <v>15253</v>
      </c>
      <c r="V29880" s="78">
        <v>24000</v>
      </c>
      <c r="W29880" s="78">
        <v>16200</v>
      </c>
      <c r="X29880" s="78"/>
      <c r="Y29880" s="78">
        <v>20000</v>
      </c>
      <c r="Z29880" s="78">
        <v>2.1</v>
      </c>
    </row>
    <row r="29881" spans="1:26" x14ac:dyDescent="0.25">
      <c r="A29881" s="78">
        <v>208106683</v>
      </c>
      <c r="D29881" s="78" t="s">
        <v>2889</v>
      </c>
      <c r="E29881" s="78" t="s">
        <v>2941</v>
      </c>
      <c r="J29881" s="78" t="s">
        <v>7223</v>
      </c>
      <c r="L29881" s="78" t="s">
        <v>15253</v>
      </c>
      <c r="V29881" s="78">
        <v>24000</v>
      </c>
      <c r="W29881" s="78">
        <v>16200</v>
      </c>
      <c r="X29881" s="78"/>
      <c r="Y29881" s="78">
        <v>20000</v>
      </c>
      <c r="Z29881" s="78">
        <v>2.1</v>
      </c>
    </row>
    <row r="29882" spans="1:26" x14ac:dyDescent="0.25">
      <c r="A29882" s="78">
        <v>208121872</v>
      </c>
      <c r="D29882" s="78" t="s">
        <v>29</v>
      </c>
      <c r="E29882" s="78" t="s">
        <v>335</v>
      </c>
      <c r="J29882" s="78" t="s">
        <v>9872</v>
      </c>
      <c r="V29882" s="78">
        <v>28000</v>
      </c>
      <c r="W29882" s="78">
        <v>22000</v>
      </c>
      <c r="X29882" s="78"/>
      <c r="Y29882" s="78">
        <v>22600</v>
      </c>
      <c r="Z29882" s="78">
        <v>2.25</v>
      </c>
    </row>
    <row r="29883" spans="1:26" x14ac:dyDescent="0.25">
      <c r="A29883" s="78">
        <v>208106741</v>
      </c>
      <c r="D29883" s="78" t="s">
        <v>2889</v>
      </c>
      <c r="E29883" s="78" t="s">
        <v>2951</v>
      </c>
      <c r="J29883" s="78" t="s">
        <v>15258</v>
      </c>
      <c r="L29883" s="78" t="s">
        <v>15259</v>
      </c>
      <c r="V29883" s="78">
        <v>12000</v>
      </c>
      <c r="W29883" s="78">
        <v>7800</v>
      </c>
      <c r="X29883" s="78"/>
      <c r="Y29883" s="78">
        <v>8200</v>
      </c>
      <c r="Z29883" s="78">
        <v>1.35</v>
      </c>
    </row>
    <row r="29884" spans="1:26" x14ac:dyDescent="0.25">
      <c r="A29884" s="78">
        <v>208106719</v>
      </c>
      <c r="D29884" s="78" t="s">
        <v>2889</v>
      </c>
      <c r="E29884" s="78" t="s">
        <v>2890</v>
      </c>
      <c r="J29884" s="78" t="s">
        <v>15258</v>
      </c>
      <c r="L29884" s="78" t="s">
        <v>15259</v>
      </c>
      <c r="V29884" s="78">
        <v>12000</v>
      </c>
      <c r="W29884" s="78">
        <v>7800</v>
      </c>
      <c r="X29884" s="78"/>
      <c r="Y29884" s="78">
        <v>8200</v>
      </c>
      <c r="Z29884" s="78">
        <v>1.35</v>
      </c>
    </row>
    <row r="29885" spans="1:26" x14ac:dyDescent="0.25">
      <c r="A29885" s="78">
        <v>208106708</v>
      </c>
      <c r="D29885" s="78" t="s">
        <v>2889</v>
      </c>
      <c r="E29885" s="78" t="s">
        <v>8280</v>
      </c>
      <c r="J29885" s="78" t="s">
        <v>15258</v>
      </c>
      <c r="L29885" s="78" t="s">
        <v>15259</v>
      </c>
      <c r="V29885" s="78">
        <v>12000</v>
      </c>
      <c r="W29885" s="78">
        <v>7800</v>
      </c>
      <c r="X29885" s="78"/>
      <c r="Y29885" s="78">
        <v>8200</v>
      </c>
      <c r="Z29885" s="78">
        <v>1.35</v>
      </c>
    </row>
    <row r="29886" spans="1:26" x14ac:dyDescent="0.25">
      <c r="A29886" s="78">
        <v>208106730</v>
      </c>
      <c r="D29886" s="78" t="s">
        <v>2889</v>
      </c>
      <c r="E29886" s="78" t="s">
        <v>2941</v>
      </c>
      <c r="J29886" s="78" t="s">
        <v>15258</v>
      </c>
      <c r="L29886" s="78" t="s">
        <v>15259</v>
      </c>
      <c r="V29886" s="78">
        <v>12000</v>
      </c>
      <c r="W29886" s="78">
        <v>7800</v>
      </c>
      <c r="X29886" s="78"/>
      <c r="Y29886" s="78">
        <v>8200</v>
      </c>
      <c r="Z29886" s="78">
        <v>1.35</v>
      </c>
    </row>
    <row r="29887" spans="1:26" x14ac:dyDescent="0.25">
      <c r="A29887" s="78">
        <v>208106752</v>
      </c>
      <c r="D29887" s="78" t="s">
        <v>2889</v>
      </c>
      <c r="E29887" s="78" t="s">
        <v>7471</v>
      </c>
      <c r="J29887" s="78" t="s">
        <v>15258</v>
      </c>
      <c r="L29887" s="78" t="s">
        <v>15259</v>
      </c>
      <c r="V29887" s="78">
        <v>12000</v>
      </c>
      <c r="W29887" s="78">
        <v>7800</v>
      </c>
      <c r="X29887" s="78"/>
      <c r="Y29887" s="78">
        <v>8200</v>
      </c>
      <c r="Z29887" s="78">
        <v>1.35</v>
      </c>
    </row>
    <row r="29888" spans="1:26" x14ac:dyDescent="0.25">
      <c r="A29888" s="78">
        <v>208106721</v>
      </c>
      <c r="D29888" s="78" t="s">
        <v>2889</v>
      </c>
      <c r="E29888" s="78" t="s">
        <v>2890</v>
      </c>
      <c r="J29888" s="78" t="s">
        <v>15260</v>
      </c>
      <c r="L29888" s="78" t="s">
        <v>15261</v>
      </c>
      <c r="V29888" s="78">
        <v>12000</v>
      </c>
      <c r="W29888" s="78">
        <v>7000</v>
      </c>
      <c r="X29888" s="78"/>
      <c r="Y29888" s="78">
        <v>9300</v>
      </c>
      <c r="Z29888" s="78">
        <v>2</v>
      </c>
    </row>
    <row r="29889" spans="1:26" x14ac:dyDescent="0.25">
      <c r="A29889" s="78">
        <v>208106710</v>
      </c>
      <c r="D29889" s="78" t="s">
        <v>2889</v>
      </c>
      <c r="E29889" s="78" t="s">
        <v>8280</v>
      </c>
      <c r="J29889" s="78" t="s">
        <v>15260</v>
      </c>
      <c r="L29889" s="78" t="s">
        <v>15261</v>
      </c>
      <c r="V29889" s="78">
        <v>12000</v>
      </c>
      <c r="W29889" s="78">
        <v>7000</v>
      </c>
      <c r="X29889" s="78"/>
      <c r="Y29889" s="78">
        <v>9300</v>
      </c>
      <c r="Z29889" s="78">
        <v>2</v>
      </c>
    </row>
    <row r="29890" spans="1:26" x14ac:dyDescent="0.25">
      <c r="A29890" s="78">
        <v>208106743</v>
      </c>
      <c r="D29890" s="78" t="s">
        <v>2889</v>
      </c>
      <c r="E29890" s="78" t="s">
        <v>2951</v>
      </c>
      <c r="J29890" s="78" t="s">
        <v>15260</v>
      </c>
      <c r="L29890" s="78" t="s">
        <v>15261</v>
      </c>
      <c r="V29890" s="78">
        <v>12000</v>
      </c>
      <c r="W29890" s="78">
        <v>7000</v>
      </c>
      <c r="X29890" s="78"/>
      <c r="Y29890" s="78">
        <v>9300</v>
      </c>
      <c r="Z29890" s="78">
        <v>2</v>
      </c>
    </row>
    <row r="29891" spans="1:26" x14ac:dyDescent="0.25">
      <c r="A29891" s="78">
        <v>208106732</v>
      </c>
      <c r="D29891" s="78" t="s">
        <v>2889</v>
      </c>
      <c r="E29891" s="78" t="s">
        <v>2941</v>
      </c>
      <c r="J29891" s="78" t="s">
        <v>15260</v>
      </c>
      <c r="L29891" s="78" t="s">
        <v>15261</v>
      </c>
      <c r="V29891" s="78">
        <v>12000</v>
      </c>
      <c r="W29891" s="78">
        <v>7000</v>
      </c>
      <c r="X29891" s="78"/>
      <c r="Y29891" s="78">
        <v>9300</v>
      </c>
      <c r="Z29891" s="78">
        <v>2</v>
      </c>
    </row>
    <row r="29892" spans="1:26" x14ac:dyDescent="0.25">
      <c r="A29892" s="78">
        <v>208106754</v>
      </c>
      <c r="D29892" s="78" t="s">
        <v>2889</v>
      </c>
      <c r="E29892" s="78" t="s">
        <v>7471</v>
      </c>
      <c r="J29892" s="78" t="s">
        <v>15260</v>
      </c>
      <c r="L29892" s="78" t="s">
        <v>15261</v>
      </c>
      <c r="V29892" s="78">
        <v>12000</v>
      </c>
      <c r="W29892" s="78">
        <v>7000</v>
      </c>
      <c r="X29892" s="78"/>
      <c r="Y29892" s="78">
        <v>9300</v>
      </c>
      <c r="Z29892" s="78">
        <v>2</v>
      </c>
    </row>
    <row r="29893" spans="1:26" x14ac:dyDescent="0.25">
      <c r="A29893" s="78">
        <v>208106722</v>
      </c>
      <c r="D29893" s="78" t="s">
        <v>2889</v>
      </c>
      <c r="E29893" s="78" t="s">
        <v>2890</v>
      </c>
      <c r="J29893" s="78" t="s">
        <v>15262</v>
      </c>
      <c r="L29893" s="78" t="s">
        <v>15263</v>
      </c>
      <c r="V29893" s="78">
        <v>18000</v>
      </c>
      <c r="W29893" s="78">
        <v>11400</v>
      </c>
      <c r="X29893" s="78"/>
      <c r="Y29893" s="78">
        <v>14370</v>
      </c>
      <c r="Z29893" s="78">
        <v>2.4900000000000002</v>
      </c>
    </row>
    <row r="29894" spans="1:26" x14ac:dyDescent="0.25">
      <c r="A29894" s="78">
        <v>208106711</v>
      </c>
      <c r="D29894" s="78" t="s">
        <v>2889</v>
      </c>
      <c r="E29894" s="78" t="s">
        <v>8280</v>
      </c>
      <c r="J29894" s="78" t="s">
        <v>15262</v>
      </c>
      <c r="L29894" s="78" t="s">
        <v>15263</v>
      </c>
      <c r="V29894" s="78">
        <v>18000</v>
      </c>
      <c r="W29894" s="78">
        <v>11400</v>
      </c>
      <c r="X29894" s="78"/>
      <c r="Y29894" s="78">
        <v>14370</v>
      </c>
      <c r="Z29894" s="78">
        <v>2.4900000000000002</v>
      </c>
    </row>
    <row r="29895" spans="1:26" x14ac:dyDescent="0.25">
      <c r="A29895" s="78">
        <v>208106744</v>
      </c>
      <c r="D29895" s="78" t="s">
        <v>2889</v>
      </c>
      <c r="E29895" s="78" t="s">
        <v>2951</v>
      </c>
      <c r="J29895" s="78" t="s">
        <v>15262</v>
      </c>
      <c r="L29895" s="78" t="s">
        <v>15263</v>
      </c>
      <c r="V29895" s="78">
        <v>18000</v>
      </c>
      <c r="W29895" s="78">
        <v>11400</v>
      </c>
      <c r="X29895" s="78"/>
      <c r="Y29895" s="78">
        <v>14370</v>
      </c>
      <c r="Z29895" s="78">
        <v>2.4900000000000002</v>
      </c>
    </row>
    <row r="29896" spans="1:26" x14ac:dyDescent="0.25">
      <c r="A29896" s="78">
        <v>208106733</v>
      </c>
      <c r="D29896" s="78" t="s">
        <v>2889</v>
      </c>
      <c r="E29896" s="78" t="s">
        <v>2941</v>
      </c>
      <c r="J29896" s="78" t="s">
        <v>15262</v>
      </c>
      <c r="L29896" s="78" t="s">
        <v>15263</v>
      </c>
      <c r="V29896" s="78">
        <v>18000</v>
      </c>
      <c r="W29896" s="78">
        <v>11400</v>
      </c>
      <c r="X29896" s="78"/>
      <c r="Y29896" s="78">
        <v>14370</v>
      </c>
      <c r="Z29896" s="78">
        <v>2.4900000000000002</v>
      </c>
    </row>
    <row r="29897" spans="1:26" x14ac:dyDescent="0.25">
      <c r="A29897" s="78">
        <v>208106755</v>
      </c>
      <c r="D29897" s="78" t="s">
        <v>2889</v>
      </c>
      <c r="E29897" s="78" t="s">
        <v>7471</v>
      </c>
      <c r="J29897" s="78" t="s">
        <v>15262</v>
      </c>
      <c r="L29897" s="78" t="s">
        <v>15263</v>
      </c>
      <c r="V29897" s="78">
        <v>18000</v>
      </c>
      <c r="W29897" s="78">
        <v>11400</v>
      </c>
      <c r="X29897" s="78"/>
      <c r="Y29897" s="78">
        <v>14370</v>
      </c>
      <c r="Z29897" s="78">
        <v>2.4900000000000002</v>
      </c>
    </row>
    <row r="29898" spans="1:26" x14ac:dyDescent="0.25">
      <c r="A29898" s="78">
        <v>208106712</v>
      </c>
      <c r="D29898" s="78" t="s">
        <v>2889</v>
      </c>
      <c r="E29898" s="78" t="s">
        <v>8280</v>
      </c>
      <c r="J29898" s="78" t="s">
        <v>15264</v>
      </c>
      <c r="L29898" s="78" t="s">
        <v>15265</v>
      </c>
      <c r="V29898" s="78">
        <v>24000</v>
      </c>
      <c r="W29898" s="78">
        <v>16500</v>
      </c>
      <c r="X29898" s="78"/>
      <c r="Y29898" s="78">
        <v>19257</v>
      </c>
      <c r="Z29898" s="78">
        <v>2.11</v>
      </c>
    </row>
    <row r="29899" spans="1:26" x14ac:dyDescent="0.25">
      <c r="A29899" s="78">
        <v>208106723</v>
      </c>
      <c r="D29899" s="78" t="s">
        <v>2889</v>
      </c>
      <c r="E29899" s="78" t="s">
        <v>2890</v>
      </c>
      <c r="J29899" s="78" t="s">
        <v>15264</v>
      </c>
      <c r="L29899" s="78" t="s">
        <v>15265</v>
      </c>
      <c r="V29899" s="78">
        <v>24000</v>
      </c>
      <c r="W29899" s="78">
        <v>16500</v>
      </c>
      <c r="X29899" s="78"/>
      <c r="Y29899" s="78">
        <v>19257</v>
      </c>
      <c r="Z29899" s="78">
        <v>2.11</v>
      </c>
    </row>
    <row r="29900" spans="1:26" x14ac:dyDescent="0.25">
      <c r="A29900" s="78">
        <v>208106745</v>
      </c>
      <c r="D29900" s="78" t="s">
        <v>2889</v>
      </c>
      <c r="E29900" s="78" t="s">
        <v>2951</v>
      </c>
      <c r="J29900" s="78" t="s">
        <v>15264</v>
      </c>
      <c r="L29900" s="78" t="s">
        <v>15265</v>
      </c>
      <c r="V29900" s="78">
        <v>24000</v>
      </c>
      <c r="W29900" s="78">
        <v>16500</v>
      </c>
      <c r="X29900" s="78"/>
      <c r="Y29900" s="78">
        <v>19257</v>
      </c>
      <c r="Z29900" s="78">
        <v>2.11</v>
      </c>
    </row>
    <row r="29901" spans="1:26" x14ac:dyDescent="0.25">
      <c r="A29901" s="78">
        <v>208106734</v>
      </c>
      <c r="D29901" s="78" t="s">
        <v>2889</v>
      </c>
      <c r="E29901" s="78" t="s">
        <v>2941</v>
      </c>
      <c r="J29901" s="78" t="s">
        <v>15264</v>
      </c>
      <c r="L29901" s="78" t="s">
        <v>15265</v>
      </c>
      <c r="V29901" s="78">
        <v>24000</v>
      </c>
      <c r="W29901" s="78">
        <v>16500</v>
      </c>
      <c r="X29901" s="78"/>
      <c r="Y29901" s="78">
        <v>19257</v>
      </c>
      <c r="Z29901" s="78">
        <v>2.11</v>
      </c>
    </row>
    <row r="29902" spans="1:26" x14ac:dyDescent="0.25">
      <c r="A29902" s="78">
        <v>208106756</v>
      </c>
      <c r="D29902" s="78" t="s">
        <v>2889</v>
      </c>
      <c r="E29902" s="78" t="s">
        <v>7471</v>
      </c>
      <c r="J29902" s="78" t="s">
        <v>15264</v>
      </c>
      <c r="L29902" s="78" t="s">
        <v>15265</v>
      </c>
      <c r="V29902" s="78">
        <v>24000</v>
      </c>
      <c r="W29902" s="78">
        <v>16500</v>
      </c>
      <c r="X29902" s="78"/>
      <c r="Y29902" s="78">
        <v>19257</v>
      </c>
      <c r="Z29902" s="78">
        <v>2.11</v>
      </c>
    </row>
    <row r="29903" spans="1:26" x14ac:dyDescent="0.25">
      <c r="A29903" s="78">
        <v>208106642</v>
      </c>
      <c r="D29903" s="78" t="s">
        <v>2889</v>
      </c>
      <c r="E29903" s="78" t="s">
        <v>1121</v>
      </c>
      <c r="J29903" s="78" t="s">
        <v>15266</v>
      </c>
      <c r="L29903" s="78" t="s">
        <v>15267</v>
      </c>
      <c r="V29903" s="78">
        <v>12000</v>
      </c>
      <c r="W29903" s="78">
        <v>7800</v>
      </c>
      <c r="X29903" s="78"/>
      <c r="Y29903" s="78">
        <v>8200</v>
      </c>
      <c r="Z29903" s="78">
        <v>1.35</v>
      </c>
    </row>
    <row r="29904" spans="1:26" x14ac:dyDescent="0.25">
      <c r="A29904" s="78">
        <v>208106644</v>
      </c>
      <c r="D29904" s="78" t="s">
        <v>2889</v>
      </c>
      <c r="E29904" s="78" t="s">
        <v>1121</v>
      </c>
      <c r="J29904" s="78" t="s">
        <v>15268</v>
      </c>
      <c r="L29904" s="78" t="s">
        <v>15269</v>
      </c>
      <c r="V29904" s="78">
        <v>12000</v>
      </c>
      <c r="W29904" s="78">
        <v>7000</v>
      </c>
      <c r="X29904" s="78"/>
      <c r="Y29904" s="78">
        <v>9300</v>
      </c>
      <c r="Z29904" s="78">
        <v>2</v>
      </c>
    </row>
    <row r="29905" spans="1:26" x14ac:dyDescent="0.25">
      <c r="A29905" s="78">
        <v>208106645</v>
      </c>
      <c r="D29905" s="78" t="s">
        <v>2889</v>
      </c>
      <c r="E29905" s="78" t="s">
        <v>1121</v>
      </c>
      <c r="J29905" s="78" t="s">
        <v>15270</v>
      </c>
      <c r="L29905" s="78" t="s">
        <v>15271</v>
      </c>
      <c r="V29905" s="78">
        <v>18000</v>
      </c>
      <c r="W29905" s="78">
        <v>11400</v>
      </c>
      <c r="X29905" s="78"/>
      <c r="Y29905" s="78">
        <v>14370</v>
      </c>
      <c r="Z29905" s="78">
        <v>2.4900000000000002</v>
      </c>
    </row>
    <row r="29906" spans="1:26" x14ac:dyDescent="0.25">
      <c r="A29906" s="78">
        <v>208106646</v>
      </c>
      <c r="D29906" s="78" t="s">
        <v>2889</v>
      </c>
      <c r="E29906" s="78" t="s">
        <v>1121</v>
      </c>
      <c r="J29906" s="78" t="s">
        <v>15272</v>
      </c>
      <c r="L29906" s="78" t="s">
        <v>15273</v>
      </c>
      <c r="V29906" s="78">
        <v>24000</v>
      </c>
      <c r="W29906" s="78">
        <v>16500</v>
      </c>
      <c r="X29906" s="78"/>
      <c r="Y29906" s="78">
        <v>19257</v>
      </c>
      <c r="Z29906" s="78">
        <v>2.11</v>
      </c>
    </row>
    <row r="29907" spans="1:26" x14ac:dyDescent="0.25">
      <c r="A29907" s="78">
        <v>207742476</v>
      </c>
      <c r="D29907" s="78" t="s">
        <v>29</v>
      </c>
      <c r="E29907" s="78" t="s">
        <v>322</v>
      </c>
      <c r="J29907" s="78" t="s">
        <v>9935</v>
      </c>
      <c r="V29907" s="78">
        <v>28000</v>
      </c>
      <c r="W29907" s="78">
        <v>22000</v>
      </c>
      <c r="X29907" s="78"/>
      <c r="Y29907" s="78">
        <v>22600</v>
      </c>
      <c r="Z29907" s="78">
        <v>2.25</v>
      </c>
    </row>
    <row r="29908" spans="1:26" x14ac:dyDescent="0.25">
      <c r="A29908" s="78">
        <v>205782162</v>
      </c>
      <c r="D29908" s="78" t="s">
        <v>2889</v>
      </c>
      <c r="E29908" s="78" t="s">
        <v>1121</v>
      </c>
      <c r="J29908" s="78" t="s">
        <v>7791</v>
      </c>
      <c r="L29908" s="78" t="s">
        <v>15277</v>
      </c>
      <c r="V29908" s="78">
        <v>36000</v>
      </c>
      <c r="W29908" s="78">
        <v>25000</v>
      </c>
      <c r="X29908" s="78"/>
      <c r="Y29908" s="78">
        <v>44150</v>
      </c>
      <c r="Z29908" s="78">
        <v>1.95</v>
      </c>
    </row>
    <row r="29909" spans="1:26" x14ac:dyDescent="0.25">
      <c r="A29909" s="78">
        <v>205782164</v>
      </c>
      <c r="D29909" s="78" t="s">
        <v>2889</v>
      </c>
      <c r="E29909" s="78" t="s">
        <v>1121</v>
      </c>
      <c r="J29909" s="78" t="s">
        <v>7791</v>
      </c>
      <c r="L29909" s="78" t="s">
        <v>15278</v>
      </c>
      <c r="V29909" s="78">
        <v>36000</v>
      </c>
      <c r="W29909" s="78">
        <v>25400</v>
      </c>
      <c r="X29909" s="78"/>
      <c r="Y29909" s="78">
        <v>42370</v>
      </c>
      <c r="Z29909" s="78">
        <v>2.2000000000000002</v>
      </c>
    </row>
    <row r="29910" spans="1:26" x14ac:dyDescent="0.25">
      <c r="A29910" s="78">
        <v>205782165</v>
      </c>
      <c r="D29910" s="78" t="s">
        <v>2889</v>
      </c>
      <c r="E29910" s="78" t="s">
        <v>1121</v>
      </c>
      <c r="J29910" s="78" t="s">
        <v>7399</v>
      </c>
      <c r="L29910" s="78" t="s">
        <v>15279</v>
      </c>
      <c r="V29910" s="78">
        <v>48000</v>
      </c>
      <c r="W29910" s="78">
        <v>35000</v>
      </c>
      <c r="X29910" s="78"/>
      <c r="Y29910" s="78">
        <v>53970</v>
      </c>
      <c r="Z29910" s="78">
        <v>2.1800000000000002</v>
      </c>
    </row>
    <row r="29911" spans="1:26" x14ac:dyDescent="0.25">
      <c r="A29911" s="78">
        <v>206188242</v>
      </c>
      <c r="D29911" s="78" t="s">
        <v>2889</v>
      </c>
      <c r="E29911" s="78" t="s">
        <v>1121</v>
      </c>
      <c r="J29911" s="78" t="s">
        <v>11912</v>
      </c>
      <c r="L29911" s="78" t="s">
        <v>12820</v>
      </c>
      <c r="V29911" s="78">
        <v>12000</v>
      </c>
      <c r="W29911" s="78">
        <v>7200</v>
      </c>
      <c r="X29911" s="78"/>
      <c r="Y29911" s="78">
        <v>11225</v>
      </c>
      <c r="Z29911" s="78">
        <v>2.2799999999999998</v>
      </c>
    </row>
    <row r="29912" spans="1:26" x14ac:dyDescent="0.25">
      <c r="A29912" s="78">
        <v>203343587</v>
      </c>
      <c r="D29912" s="78" t="s">
        <v>2889</v>
      </c>
      <c r="E29912" s="78" t="s">
        <v>1121</v>
      </c>
      <c r="J29912" s="78" t="s">
        <v>15280</v>
      </c>
      <c r="V29912" s="78">
        <v>28000</v>
      </c>
      <c r="W29912" s="78">
        <v>17200</v>
      </c>
      <c r="X29912" s="78"/>
      <c r="Y29912" s="78">
        <v>24345</v>
      </c>
      <c r="Z29912" s="78">
        <v>2.0699999999999998</v>
      </c>
    </row>
    <row r="29913" spans="1:26" x14ac:dyDescent="0.25">
      <c r="A29913" s="78">
        <v>10062014</v>
      </c>
      <c r="D29913" s="78" t="s">
        <v>2889</v>
      </c>
      <c r="E29913" s="78" t="s">
        <v>1121</v>
      </c>
      <c r="J29913" s="78" t="s">
        <v>15281</v>
      </c>
      <c r="V29913" s="78">
        <v>36000</v>
      </c>
      <c r="W29913" s="78">
        <v>24600</v>
      </c>
      <c r="X29913" s="78"/>
      <c r="Y29913" s="78">
        <v>25750</v>
      </c>
      <c r="Z29913" s="78">
        <v>2.1800000000000002</v>
      </c>
    </row>
    <row r="29914" spans="1:26" x14ac:dyDescent="0.25">
      <c r="A29914" s="78">
        <v>10058839</v>
      </c>
      <c r="D29914" s="78" t="s">
        <v>2889</v>
      </c>
      <c r="E29914" s="78" t="s">
        <v>1121</v>
      </c>
      <c r="J29914" s="78" t="s">
        <v>7802</v>
      </c>
      <c r="L29914" s="78" t="s">
        <v>15282</v>
      </c>
      <c r="V29914" s="78">
        <v>48000</v>
      </c>
      <c r="W29914" s="78">
        <v>35000</v>
      </c>
      <c r="X29914" s="78"/>
      <c r="Y29914" s="78">
        <v>40862</v>
      </c>
      <c r="Z29914" s="78">
        <v>2.3199999999999998</v>
      </c>
    </row>
    <row r="29915" spans="1:26" x14ac:dyDescent="0.25">
      <c r="A29915" s="78">
        <v>10058829</v>
      </c>
      <c r="D29915" s="78" t="s">
        <v>2889</v>
      </c>
      <c r="E29915" s="78" t="s">
        <v>1121</v>
      </c>
      <c r="J29915" s="78" t="s">
        <v>7802</v>
      </c>
      <c r="L29915" s="78" t="s">
        <v>15283</v>
      </c>
      <c r="V29915" s="78">
        <v>48000</v>
      </c>
      <c r="W29915" s="78">
        <v>35000</v>
      </c>
      <c r="X29915" s="78"/>
      <c r="Y29915" s="78">
        <v>40834</v>
      </c>
      <c r="Z29915" s="78">
        <v>2.33</v>
      </c>
    </row>
    <row r="29916" spans="1:26" x14ac:dyDescent="0.25">
      <c r="A29916" s="78">
        <v>207683496</v>
      </c>
      <c r="D29916" s="78" t="s">
        <v>2889</v>
      </c>
      <c r="E29916" s="78" t="s">
        <v>1121</v>
      </c>
      <c r="J29916" s="78" t="s">
        <v>7475</v>
      </c>
      <c r="L29916" s="78" t="s">
        <v>15285</v>
      </c>
      <c r="V29916" s="78">
        <v>12000</v>
      </c>
      <c r="W29916" s="78">
        <v>8400</v>
      </c>
      <c r="X29916" s="78"/>
      <c r="Y29916" s="78">
        <v>9250</v>
      </c>
      <c r="Z29916" s="78">
        <v>2.56</v>
      </c>
    </row>
    <row r="29917" spans="1:26" x14ac:dyDescent="0.25">
      <c r="A29917" s="78">
        <v>207683515</v>
      </c>
      <c r="D29917" s="78" t="s">
        <v>2889</v>
      </c>
      <c r="E29917" s="78" t="s">
        <v>1121</v>
      </c>
      <c r="J29917" s="78" t="s">
        <v>15286</v>
      </c>
      <c r="L29917" s="78" t="s">
        <v>11923</v>
      </c>
      <c r="V29917" s="78">
        <v>11800</v>
      </c>
      <c r="W29917" s="78">
        <v>8900</v>
      </c>
      <c r="X29917" s="78"/>
      <c r="Y29917" s="78">
        <v>10060</v>
      </c>
      <c r="Z29917" s="78">
        <v>2.36</v>
      </c>
    </row>
    <row r="29918" spans="1:26" x14ac:dyDescent="0.25">
      <c r="A29918" s="78">
        <v>207683498</v>
      </c>
      <c r="D29918" s="78" t="s">
        <v>2889</v>
      </c>
      <c r="E29918" s="78" t="s">
        <v>1121</v>
      </c>
      <c r="J29918" s="78" t="s">
        <v>15286</v>
      </c>
      <c r="L29918" s="78" t="s">
        <v>15274</v>
      </c>
      <c r="V29918" s="78">
        <v>12000</v>
      </c>
      <c r="W29918" s="78">
        <v>9000</v>
      </c>
      <c r="X29918" s="78"/>
      <c r="Y29918" s="78">
        <v>9922</v>
      </c>
      <c r="Z29918" s="78">
        <v>2.31</v>
      </c>
    </row>
    <row r="29919" spans="1:26" x14ac:dyDescent="0.25">
      <c r="A29919" s="78">
        <v>210343157</v>
      </c>
      <c r="D29919" s="78" t="s">
        <v>29</v>
      </c>
      <c r="E29919" s="78" t="s">
        <v>338</v>
      </c>
      <c r="J29919" s="78" t="s">
        <v>6142</v>
      </c>
      <c r="L29919" s="78" t="s">
        <v>14969</v>
      </c>
      <c r="V29919" s="78">
        <v>47000</v>
      </c>
      <c r="W29919" s="78">
        <v>36000</v>
      </c>
      <c r="X29919" s="78"/>
      <c r="Y29919" s="78">
        <v>48000</v>
      </c>
      <c r="Z29919" s="78">
        <v>2.0499999999999998</v>
      </c>
    </row>
    <row r="29920" spans="1:26" x14ac:dyDescent="0.25">
      <c r="A29920" s="78">
        <v>210343159</v>
      </c>
      <c r="D29920" s="78" t="s">
        <v>29</v>
      </c>
      <c r="E29920" s="78" t="s">
        <v>338</v>
      </c>
      <c r="J29920" s="78" t="s">
        <v>15302</v>
      </c>
      <c r="L29920" s="78" t="s">
        <v>11276</v>
      </c>
      <c r="V29920" s="78">
        <v>55000</v>
      </c>
      <c r="W29920" s="78">
        <v>42000</v>
      </c>
      <c r="X29920" s="78"/>
      <c r="Y29920" s="78">
        <v>52500</v>
      </c>
      <c r="Z29920" s="78">
        <v>2.2999999999999998</v>
      </c>
    </row>
    <row r="29921" spans="1:26" x14ac:dyDescent="0.25">
      <c r="A29921" s="78">
        <v>210692280</v>
      </c>
      <c r="D29921" s="78" t="s">
        <v>709</v>
      </c>
      <c r="E29921" s="78" t="s">
        <v>710</v>
      </c>
      <c r="J29921" s="78" t="s">
        <v>13838</v>
      </c>
      <c r="L29921" s="78" t="s">
        <v>13210</v>
      </c>
      <c r="V29921" s="78">
        <v>22400</v>
      </c>
      <c r="W29921" s="78">
        <v>14100</v>
      </c>
      <c r="X29921" s="78"/>
      <c r="Y29921" s="78">
        <v>16100</v>
      </c>
      <c r="Z29921" s="78">
        <v>2.59</v>
      </c>
    </row>
    <row r="29922" spans="1:26" x14ac:dyDescent="0.25">
      <c r="A29922" s="78">
        <v>210692281</v>
      </c>
      <c r="D29922" s="78" t="s">
        <v>709</v>
      </c>
      <c r="E29922" s="78" t="s">
        <v>710</v>
      </c>
      <c r="J29922" s="78" t="s">
        <v>13838</v>
      </c>
      <c r="L29922" s="78" t="s">
        <v>13216</v>
      </c>
      <c r="V29922" s="78">
        <v>23000</v>
      </c>
      <c r="W29922" s="78">
        <v>14200</v>
      </c>
      <c r="X29922" s="78"/>
      <c r="Y29922" s="78">
        <v>16100</v>
      </c>
      <c r="Z29922" s="78">
        <v>2.59</v>
      </c>
    </row>
    <row r="29923" spans="1:26" x14ac:dyDescent="0.25">
      <c r="A29923" s="78">
        <v>210610033</v>
      </c>
      <c r="D29923" s="78" t="s">
        <v>709</v>
      </c>
      <c r="E29923" s="78" t="s">
        <v>773</v>
      </c>
      <c r="J29923" s="78" t="s">
        <v>15309</v>
      </c>
      <c r="L29923" s="78" t="s">
        <v>15310</v>
      </c>
      <c r="V29923" s="78">
        <v>22400</v>
      </c>
      <c r="W29923" s="78">
        <v>14800</v>
      </c>
      <c r="X29923" s="78"/>
      <c r="Y29923" s="78">
        <v>16100</v>
      </c>
      <c r="Z29923" s="78">
        <v>2.59</v>
      </c>
    </row>
    <row r="29924" spans="1:26" x14ac:dyDescent="0.25">
      <c r="A29924" s="78">
        <v>210607571</v>
      </c>
      <c r="D29924" s="78" t="s">
        <v>709</v>
      </c>
      <c r="E29924" s="78" t="s">
        <v>773</v>
      </c>
      <c r="J29924" s="78" t="s">
        <v>15309</v>
      </c>
      <c r="L29924" s="78" t="s">
        <v>15311</v>
      </c>
      <c r="V29924" s="78">
        <v>23200</v>
      </c>
      <c r="W29924" s="78">
        <v>14000</v>
      </c>
      <c r="X29924" s="78"/>
      <c r="Y29924" s="78">
        <v>16100</v>
      </c>
      <c r="Z29924" s="78">
        <v>2.59</v>
      </c>
    </row>
    <row r="29925" spans="1:26" x14ac:dyDescent="0.25">
      <c r="A29925" s="78">
        <v>210692668</v>
      </c>
      <c r="D29925" s="78" t="s">
        <v>709</v>
      </c>
      <c r="E29925" s="78" t="s">
        <v>773</v>
      </c>
      <c r="J29925" s="78" t="s">
        <v>15309</v>
      </c>
      <c r="L29925" s="78" t="s">
        <v>13166</v>
      </c>
      <c r="V29925" s="78">
        <v>23000</v>
      </c>
      <c r="W29925" s="78">
        <v>14500</v>
      </c>
      <c r="X29925" s="78"/>
      <c r="Y29925" s="78">
        <v>16100</v>
      </c>
      <c r="Z29925" s="78">
        <v>2.59</v>
      </c>
    </row>
    <row r="29926" spans="1:26" x14ac:dyDescent="0.25">
      <c r="A29926" s="78">
        <v>210692679</v>
      </c>
      <c r="D29926" s="78" t="s">
        <v>709</v>
      </c>
      <c r="E29926" s="78" t="s">
        <v>773</v>
      </c>
      <c r="J29926" s="78" t="s">
        <v>15309</v>
      </c>
      <c r="L29926" s="78" t="s">
        <v>13168</v>
      </c>
      <c r="V29926" s="78">
        <v>22400</v>
      </c>
      <c r="W29926" s="78">
        <v>14200</v>
      </c>
      <c r="X29926" s="78"/>
      <c r="Y29926" s="78">
        <v>16100</v>
      </c>
      <c r="Z29926" s="78">
        <v>2.59</v>
      </c>
    </row>
    <row r="29927" spans="1:26" x14ac:dyDescent="0.25">
      <c r="A29927" s="78">
        <v>210799672</v>
      </c>
      <c r="D29927" s="78" t="s">
        <v>29</v>
      </c>
      <c r="E29927" s="78" t="s">
        <v>1379</v>
      </c>
      <c r="J29927" s="78" t="s">
        <v>7685</v>
      </c>
      <c r="L29927" s="78" t="s">
        <v>15315</v>
      </c>
      <c r="V29927" s="78">
        <v>18000</v>
      </c>
      <c r="W29927" s="78">
        <v>14900</v>
      </c>
      <c r="X29927" s="78"/>
      <c r="Y29927" s="78">
        <v>15934</v>
      </c>
      <c r="Z29927" s="78">
        <v>2.37</v>
      </c>
    </row>
    <row r="29928" spans="1:26" x14ac:dyDescent="0.25">
      <c r="A29928" s="78">
        <v>209937049</v>
      </c>
      <c r="D29928" s="78" t="s">
        <v>29</v>
      </c>
      <c r="E29928" s="78" t="s">
        <v>5240</v>
      </c>
      <c r="J29928" s="78" t="s">
        <v>7685</v>
      </c>
      <c r="L29928" s="78" t="s">
        <v>15315</v>
      </c>
      <c r="V29928" s="78">
        <v>18000</v>
      </c>
      <c r="W29928" s="78">
        <v>14900</v>
      </c>
      <c r="X29928" s="78"/>
      <c r="Y29928" s="78">
        <v>15934</v>
      </c>
      <c r="Z29928" s="78">
        <v>2.37</v>
      </c>
    </row>
    <row r="29929" spans="1:26" x14ac:dyDescent="0.25">
      <c r="A29929" s="78">
        <v>209843057</v>
      </c>
      <c r="D29929" s="78" t="s">
        <v>29</v>
      </c>
      <c r="E29929" s="78" t="s">
        <v>5216</v>
      </c>
      <c r="J29929" s="78" t="s">
        <v>7282</v>
      </c>
      <c r="L29929" s="78" t="s">
        <v>15317</v>
      </c>
      <c r="V29929" s="78">
        <v>18000</v>
      </c>
      <c r="W29929" s="78">
        <v>14900</v>
      </c>
      <c r="X29929" s="78"/>
      <c r="Y29929" s="78">
        <v>15934</v>
      </c>
      <c r="Z29929" s="78">
        <v>2.37</v>
      </c>
    </row>
    <row r="29930" spans="1:26" x14ac:dyDescent="0.25">
      <c r="A29930" s="78">
        <v>210692688</v>
      </c>
      <c r="D29930" s="78" t="s">
        <v>709</v>
      </c>
      <c r="E29930" s="78" t="s">
        <v>773</v>
      </c>
      <c r="J29930" s="78" t="s">
        <v>15309</v>
      </c>
      <c r="L29930" s="78" t="s">
        <v>13169</v>
      </c>
      <c r="V29930" s="78">
        <v>22400</v>
      </c>
      <c r="W29930" s="78">
        <v>14100</v>
      </c>
      <c r="X29930" s="78"/>
      <c r="Y29930" s="78">
        <v>16100</v>
      </c>
      <c r="Z29930" s="78">
        <v>2.59</v>
      </c>
    </row>
    <row r="29931" spans="1:26" x14ac:dyDescent="0.25">
      <c r="A29931" s="78">
        <v>208816911</v>
      </c>
      <c r="D29931" s="78" t="s">
        <v>29</v>
      </c>
      <c r="E29931" s="78" t="s">
        <v>398</v>
      </c>
      <c r="J29931" s="78" t="s">
        <v>7535</v>
      </c>
      <c r="L29931" s="78" t="s">
        <v>15319</v>
      </c>
      <c r="V29931" s="78">
        <v>18000</v>
      </c>
      <c r="W29931" s="78">
        <v>14900</v>
      </c>
      <c r="X29931" s="78"/>
      <c r="Y29931" s="78">
        <v>15934</v>
      </c>
      <c r="Z29931" s="78">
        <v>2.37</v>
      </c>
    </row>
    <row r="29932" spans="1:26" x14ac:dyDescent="0.25">
      <c r="A29932" s="78">
        <v>210692689</v>
      </c>
      <c r="D29932" s="78" t="s">
        <v>709</v>
      </c>
      <c r="E29932" s="78" t="s">
        <v>773</v>
      </c>
      <c r="J29932" s="78" t="s">
        <v>15309</v>
      </c>
      <c r="L29932" s="78" t="s">
        <v>13181</v>
      </c>
      <c r="V29932" s="78">
        <v>23000</v>
      </c>
      <c r="W29932" s="78">
        <v>14200</v>
      </c>
      <c r="X29932" s="78"/>
      <c r="Y29932" s="78">
        <v>16100</v>
      </c>
      <c r="Z29932" s="78">
        <v>2.59</v>
      </c>
    </row>
    <row r="29933" spans="1:26" x14ac:dyDescent="0.25">
      <c r="A29933" s="78">
        <v>208280155</v>
      </c>
      <c r="D29933" s="78" t="s">
        <v>29</v>
      </c>
      <c r="E29933" s="78" t="s">
        <v>398</v>
      </c>
      <c r="J29933" s="78" t="s">
        <v>13904</v>
      </c>
      <c r="L29933" s="78" t="s">
        <v>14581</v>
      </c>
      <c r="V29933" s="78">
        <v>18000</v>
      </c>
      <c r="W29933" s="78">
        <v>12800</v>
      </c>
      <c r="X29933" s="78"/>
      <c r="Y29933" s="78">
        <v>14200</v>
      </c>
      <c r="Z29933" s="78">
        <v>2.29</v>
      </c>
    </row>
    <row r="29934" spans="1:26" x14ac:dyDescent="0.25">
      <c r="A29934" s="78">
        <v>208130821</v>
      </c>
      <c r="D29934" s="78" t="s">
        <v>29</v>
      </c>
      <c r="E29934" s="78" t="s">
        <v>5206</v>
      </c>
      <c r="J29934" s="78" t="s">
        <v>7899</v>
      </c>
      <c r="L29934" s="78" t="s">
        <v>14596</v>
      </c>
      <c r="V29934" s="78">
        <v>18000</v>
      </c>
      <c r="W29934" s="78">
        <v>12800</v>
      </c>
      <c r="X29934" s="78"/>
      <c r="Y29934" s="78">
        <v>14200</v>
      </c>
      <c r="Z29934" s="78">
        <v>2.29</v>
      </c>
    </row>
    <row r="29935" spans="1:26" x14ac:dyDescent="0.25">
      <c r="A29935" s="78">
        <v>210610034</v>
      </c>
      <c r="D29935" s="78" t="s">
        <v>709</v>
      </c>
      <c r="E29935" s="78" t="s">
        <v>945</v>
      </c>
      <c r="J29935" s="78" t="s">
        <v>15320</v>
      </c>
      <c r="L29935" s="78" t="s">
        <v>15310</v>
      </c>
      <c r="V29935" s="78">
        <v>22400</v>
      </c>
      <c r="W29935" s="78">
        <v>14800</v>
      </c>
      <c r="X29935" s="78"/>
      <c r="Y29935" s="78">
        <v>16100</v>
      </c>
      <c r="Z29935" s="78">
        <v>2.59</v>
      </c>
    </row>
    <row r="29936" spans="1:26" x14ac:dyDescent="0.25">
      <c r="A29936" s="78">
        <v>210607572</v>
      </c>
      <c r="D29936" s="78" t="s">
        <v>709</v>
      </c>
      <c r="E29936" s="78" t="s">
        <v>945</v>
      </c>
      <c r="J29936" s="78" t="s">
        <v>15320</v>
      </c>
      <c r="L29936" s="78" t="s">
        <v>15311</v>
      </c>
      <c r="V29936" s="78">
        <v>23200</v>
      </c>
      <c r="W29936" s="78">
        <v>14000</v>
      </c>
      <c r="X29936" s="78"/>
      <c r="Y29936" s="78">
        <v>16100</v>
      </c>
      <c r="Z29936" s="78">
        <v>2.59</v>
      </c>
    </row>
    <row r="29937" spans="1:26" x14ac:dyDescent="0.25">
      <c r="A29937" s="78">
        <v>208816936</v>
      </c>
      <c r="D29937" s="78" t="s">
        <v>29</v>
      </c>
      <c r="E29937" s="78" t="s">
        <v>398</v>
      </c>
      <c r="J29937" s="78" t="s">
        <v>7535</v>
      </c>
      <c r="L29937" s="78" t="s">
        <v>14581</v>
      </c>
      <c r="V29937" s="78">
        <v>18000</v>
      </c>
      <c r="W29937" s="78">
        <v>12800</v>
      </c>
      <c r="X29937" s="78"/>
      <c r="Y29937" s="78">
        <v>14200</v>
      </c>
      <c r="Z29937" s="78">
        <v>2.29</v>
      </c>
    </row>
    <row r="29938" spans="1:26" x14ac:dyDescent="0.25">
      <c r="A29938" s="78">
        <v>209748107</v>
      </c>
      <c r="D29938" s="78" t="s">
        <v>29</v>
      </c>
      <c r="E29938" s="78" t="s">
        <v>5216</v>
      </c>
      <c r="J29938" s="78" t="s">
        <v>7282</v>
      </c>
      <c r="L29938" s="78" t="s">
        <v>13709</v>
      </c>
      <c r="V29938" s="78">
        <v>18000</v>
      </c>
      <c r="W29938" s="78">
        <v>12800</v>
      </c>
      <c r="X29938" s="78"/>
      <c r="Y29938" s="78">
        <v>14200</v>
      </c>
      <c r="Z29938" s="78">
        <v>2.29</v>
      </c>
    </row>
    <row r="29939" spans="1:26" x14ac:dyDescent="0.25">
      <c r="A29939" s="78">
        <v>210692464</v>
      </c>
      <c r="D29939" s="78" t="s">
        <v>709</v>
      </c>
      <c r="E29939" s="78" t="s">
        <v>945</v>
      </c>
      <c r="J29939" s="78" t="s">
        <v>15320</v>
      </c>
      <c r="L29939" s="78" t="s">
        <v>13166</v>
      </c>
      <c r="V29939" s="78">
        <v>23000</v>
      </c>
      <c r="W29939" s="78">
        <v>14500</v>
      </c>
      <c r="X29939" s="78"/>
      <c r="Y29939" s="78">
        <v>16100</v>
      </c>
      <c r="Z29939" s="78">
        <v>2.59</v>
      </c>
    </row>
    <row r="29940" spans="1:26" x14ac:dyDescent="0.25">
      <c r="A29940" s="78">
        <v>210799587</v>
      </c>
      <c r="D29940" s="78" t="s">
        <v>29</v>
      </c>
      <c r="E29940" s="78" t="s">
        <v>1379</v>
      </c>
      <c r="J29940" s="78" t="s">
        <v>7685</v>
      </c>
      <c r="L29940" s="78" t="s">
        <v>13493</v>
      </c>
      <c r="V29940" s="78">
        <v>18000</v>
      </c>
      <c r="W29940" s="78">
        <v>12800</v>
      </c>
      <c r="X29940" s="78"/>
      <c r="Y29940" s="78">
        <v>14200</v>
      </c>
      <c r="Z29940" s="78">
        <v>2.29</v>
      </c>
    </row>
    <row r="29941" spans="1:26" x14ac:dyDescent="0.25">
      <c r="A29941" s="78">
        <v>210692475</v>
      </c>
      <c r="D29941" s="78" t="s">
        <v>709</v>
      </c>
      <c r="E29941" s="78" t="s">
        <v>945</v>
      </c>
      <c r="J29941" s="78" t="s">
        <v>15320</v>
      </c>
      <c r="L29941" s="78" t="s">
        <v>13168</v>
      </c>
      <c r="V29941" s="78">
        <v>22400</v>
      </c>
      <c r="W29941" s="78">
        <v>14200</v>
      </c>
      <c r="X29941" s="78"/>
      <c r="Y29941" s="78">
        <v>16100</v>
      </c>
      <c r="Z29941" s="78">
        <v>2.59</v>
      </c>
    </row>
    <row r="29942" spans="1:26" x14ac:dyDescent="0.25">
      <c r="A29942" s="78">
        <v>210692484</v>
      </c>
      <c r="D29942" s="78" t="s">
        <v>709</v>
      </c>
      <c r="E29942" s="78" t="s">
        <v>945</v>
      </c>
      <c r="J29942" s="78" t="s">
        <v>15320</v>
      </c>
      <c r="L29942" s="78" t="s">
        <v>13169</v>
      </c>
      <c r="V29942" s="78">
        <v>22400</v>
      </c>
      <c r="W29942" s="78">
        <v>14100</v>
      </c>
      <c r="X29942" s="78"/>
      <c r="Y29942" s="78">
        <v>16100</v>
      </c>
      <c r="Z29942" s="78">
        <v>2.59</v>
      </c>
    </row>
    <row r="29943" spans="1:26" x14ac:dyDescent="0.25">
      <c r="A29943" s="78">
        <v>210692485</v>
      </c>
      <c r="D29943" s="78" t="s">
        <v>709</v>
      </c>
      <c r="E29943" s="78" t="s">
        <v>945</v>
      </c>
      <c r="J29943" s="78" t="s">
        <v>15320</v>
      </c>
      <c r="L29943" s="78" t="s">
        <v>13181</v>
      </c>
      <c r="V29943" s="78">
        <v>23000</v>
      </c>
      <c r="W29943" s="78">
        <v>14200</v>
      </c>
      <c r="X29943" s="78"/>
      <c r="Y29943" s="78">
        <v>16100</v>
      </c>
      <c r="Z29943" s="78">
        <v>2.59</v>
      </c>
    </row>
    <row r="29944" spans="1:26" x14ac:dyDescent="0.25">
      <c r="A29944" s="78">
        <v>208280076</v>
      </c>
      <c r="D29944" s="78" t="s">
        <v>29</v>
      </c>
      <c r="E29944" s="78" t="s">
        <v>398</v>
      </c>
      <c r="J29944" s="78" t="s">
        <v>13904</v>
      </c>
      <c r="L29944" s="78" t="s">
        <v>7534</v>
      </c>
      <c r="V29944" s="78">
        <v>16000</v>
      </c>
      <c r="W29944" s="78">
        <v>12000</v>
      </c>
      <c r="X29944" s="78"/>
      <c r="Y29944" s="78">
        <v>13600</v>
      </c>
      <c r="Z29944" s="78">
        <v>2.2400000000000002</v>
      </c>
    </row>
    <row r="29945" spans="1:26" x14ac:dyDescent="0.25">
      <c r="A29945" s="78">
        <v>210610035</v>
      </c>
      <c r="D29945" s="78" t="s">
        <v>709</v>
      </c>
      <c r="E29945" s="78" t="s">
        <v>775</v>
      </c>
      <c r="J29945" s="78" t="s">
        <v>15309</v>
      </c>
      <c r="L29945" s="78" t="s">
        <v>15310</v>
      </c>
      <c r="V29945" s="78">
        <v>22400</v>
      </c>
      <c r="W29945" s="78">
        <v>14800</v>
      </c>
      <c r="X29945" s="78"/>
      <c r="Y29945" s="78">
        <v>16100</v>
      </c>
      <c r="Z29945" s="78">
        <v>2.59</v>
      </c>
    </row>
    <row r="29946" spans="1:26" x14ac:dyDescent="0.25">
      <c r="A29946" s="78">
        <v>210607573</v>
      </c>
      <c r="D29946" s="78" t="s">
        <v>709</v>
      </c>
      <c r="E29946" s="78" t="s">
        <v>775</v>
      </c>
      <c r="J29946" s="78" t="s">
        <v>15309</v>
      </c>
      <c r="L29946" s="78" t="s">
        <v>15311</v>
      </c>
      <c r="V29946" s="78">
        <v>23200</v>
      </c>
      <c r="W29946" s="78">
        <v>14000</v>
      </c>
      <c r="X29946" s="78"/>
      <c r="Y29946" s="78">
        <v>16100</v>
      </c>
      <c r="Z29946" s="78">
        <v>2.59</v>
      </c>
    </row>
    <row r="29947" spans="1:26" x14ac:dyDescent="0.25">
      <c r="A29947" s="78">
        <v>208280101</v>
      </c>
      <c r="D29947" s="78" t="s">
        <v>29</v>
      </c>
      <c r="E29947" s="78" t="s">
        <v>398</v>
      </c>
      <c r="J29947" s="78" t="s">
        <v>13904</v>
      </c>
      <c r="L29947" s="78" t="s">
        <v>14629</v>
      </c>
      <c r="V29947" s="78">
        <v>17000</v>
      </c>
      <c r="W29947" s="78">
        <v>12600</v>
      </c>
      <c r="X29947" s="78"/>
      <c r="Y29947" s="78">
        <v>14100</v>
      </c>
      <c r="Z29947" s="78">
        <v>2.4</v>
      </c>
    </row>
    <row r="29948" spans="1:26" x14ac:dyDescent="0.25">
      <c r="A29948" s="78">
        <v>210692872</v>
      </c>
      <c r="D29948" s="78" t="s">
        <v>709</v>
      </c>
      <c r="E29948" s="78" t="s">
        <v>775</v>
      </c>
      <c r="J29948" s="78" t="s">
        <v>15309</v>
      </c>
      <c r="L29948" s="78" t="s">
        <v>13166</v>
      </c>
      <c r="V29948" s="78">
        <v>23000</v>
      </c>
      <c r="W29948" s="78">
        <v>14500</v>
      </c>
      <c r="X29948" s="78"/>
      <c r="Y29948" s="78">
        <v>16100</v>
      </c>
      <c r="Z29948" s="78">
        <v>2.59</v>
      </c>
    </row>
    <row r="29949" spans="1:26" x14ac:dyDescent="0.25">
      <c r="A29949" s="78">
        <v>208130815</v>
      </c>
      <c r="D29949" s="78" t="s">
        <v>29</v>
      </c>
      <c r="E29949" s="78" t="s">
        <v>5206</v>
      </c>
      <c r="J29949" s="78" t="s">
        <v>7899</v>
      </c>
      <c r="L29949" s="78" t="s">
        <v>14631</v>
      </c>
      <c r="V29949" s="78">
        <v>17000</v>
      </c>
      <c r="W29949" s="78">
        <v>12600</v>
      </c>
      <c r="X29949" s="78"/>
      <c r="Y29949" s="78">
        <v>14100</v>
      </c>
      <c r="Z29949" s="78">
        <v>2.4</v>
      </c>
    </row>
    <row r="29950" spans="1:26" x14ac:dyDescent="0.25">
      <c r="A29950" s="78">
        <v>210692883</v>
      </c>
      <c r="D29950" s="78" t="s">
        <v>709</v>
      </c>
      <c r="E29950" s="78" t="s">
        <v>775</v>
      </c>
      <c r="J29950" s="78" t="s">
        <v>15309</v>
      </c>
      <c r="L29950" s="78" t="s">
        <v>13168</v>
      </c>
      <c r="V29950" s="78">
        <v>22400</v>
      </c>
      <c r="W29950" s="78">
        <v>14200</v>
      </c>
      <c r="X29950" s="78"/>
      <c r="Y29950" s="78">
        <v>16100</v>
      </c>
      <c r="Z29950" s="78">
        <v>2.59</v>
      </c>
    </row>
    <row r="29951" spans="1:26" x14ac:dyDescent="0.25">
      <c r="A29951" s="78">
        <v>208119667</v>
      </c>
      <c r="D29951" s="78" t="s">
        <v>29</v>
      </c>
      <c r="E29951" s="78" t="s">
        <v>9614</v>
      </c>
      <c r="J29951" s="78" t="s">
        <v>9615</v>
      </c>
      <c r="L29951" s="78" t="s">
        <v>13789</v>
      </c>
      <c r="V29951" s="78">
        <v>17000</v>
      </c>
      <c r="W29951" s="78">
        <v>12600</v>
      </c>
      <c r="X29951" s="78"/>
      <c r="Y29951" s="78">
        <v>14100</v>
      </c>
      <c r="Z29951" s="78">
        <v>2.4</v>
      </c>
    </row>
    <row r="29952" spans="1:26" x14ac:dyDescent="0.25">
      <c r="A29952" s="78">
        <v>208816928</v>
      </c>
      <c r="D29952" s="78" t="s">
        <v>29</v>
      </c>
      <c r="E29952" s="78" t="s">
        <v>398</v>
      </c>
      <c r="J29952" s="78" t="s">
        <v>7535</v>
      </c>
      <c r="L29952" s="78" t="s">
        <v>14629</v>
      </c>
      <c r="V29952" s="78">
        <v>17000</v>
      </c>
      <c r="W29952" s="78">
        <v>12600</v>
      </c>
      <c r="X29952" s="78"/>
      <c r="Y29952" s="78">
        <v>14100</v>
      </c>
      <c r="Z29952" s="78">
        <v>2.4</v>
      </c>
    </row>
    <row r="29953" spans="1:26" x14ac:dyDescent="0.25">
      <c r="A29953" s="78">
        <v>210692892</v>
      </c>
      <c r="D29953" s="78" t="s">
        <v>709</v>
      </c>
      <c r="E29953" s="78" t="s">
        <v>775</v>
      </c>
      <c r="J29953" s="78" t="s">
        <v>15309</v>
      </c>
      <c r="L29953" s="78" t="s">
        <v>13169</v>
      </c>
      <c r="V29953" s="78">
        <v>22400</v>
      </c>
      <c r="W29953" s="78">
        <v>14100</v>
      </c>
      <c r="X29953" s="78"/>
      <c r="Y29953" s="78">
        <v>16100</v>
      </c>
      <c r="Z29953" s="78">
        <v>2.59</v>
      </c>
    </row>
    <row r="29954" spans="1:26" x14ac:dyDescent="0.25">
      <c r="A29954" s="78">
        <v>210692893</v>
      </c>
      <c r="D29954" s="78" t="s">
        <v>709</v>
      </c>
      <c r="E29954" s="78" t="s">
        <v>775</v>
      </c>
      <c r="J29954" s="78" t="s">
        <v>15309</v>
      </c>
      <c r="L29954" s="78" t="s">
        <v>13181</v>
      </c>
      <c r="V29954" s="78">
        <v>23000</v>
      </c>
      <c r="W29954" s="78">
        <v>14200</v>
      </c>
      <c r="X29954" s="78"/>
      <c r="Y29954" s="78">
        <v>16100</v>
      </c>
      <c r="Z29954" s="78">
        <v>2.59</v>
      </c>
    </row>
    <row r="29955" spans="1:26" x14ac:dyDescent="0.25">
      <c r="A29955" s="78">
        <v>207657372</v>
      </c>
      <c r="D29955" s="78" t="s">
        <v>29</v>
      </c>
      <c r="E29955" s="78" t="s">
        <v>14059</v>
      </c>
      <c r="J29955" s="78" t="s">
        <v>15332</v>
      </c>
      <c r="L29955" s="78" t="s">
        <v>15333</v>
      </c>
      <c r="V29955" s="78">
        <v>17000</v>
      </c>
      <c r="W29955" s="78">
        <v>12600</v>
      </c>
      <c r="X29955" s="78"/>
      <c r="Y29955" s="78">
        <v>14100</v>
      </c>
      <c r="Z29955" s="78">
        <v>2.4</v>
      </c>
    </row>
    <row r="29956" spans="1:26" x14ac:dyDescent="0.25">
      <c r="A29956" s="78">
        <v>207825496</v>
      </c>
      <c r="D29956" s="78" t="s">
        <v>29</v>
      </c>
      <c r="E29956" s="78" t="s">
        <v>1936</v>
      </c>
      <c r="J29956" s="78" t="s">
        <v>7254</v>
      </c>
      <c r="L29956" s="78" t="s">
        <v>13729</v>
      </c>
      <c r="V29956" s="78">
        <v>17000</v>
      </c>
      <c r="W29956" s="78">
        <v>12600</v>
      </c>
      <c r="X29956" s="78"/>
      <c r="Y29956" s="78">
        <v>14100</v>
      </c>
      <c r="Z29956" s="78">
        <v>2.4</v>
      </c>
    </row>
    <row r="29957" spans="1:26" x14ac:dyDescent="0.25">
      <c r="A29957" s="78">
        <v>209748105</v>
      </c>
      <c r="D29957" s="78" t="s">
        <v>29</v>
      </c>
      <c r="E29957" s="78" t="s">
        <v>5216</v>
      </c>
      <c r="J29957" s="78" t="s">
        <v>7282</v>
      </c>
      <c r="L29957" s="78" t="s">
        <v>13694</v>
      </c>
      <c r="V29957" s="78">
        <v>17000</v>
      </c>
      <c r="W29957" s="78">
        <v>12600</v>
      </c>
      <c r="X29957" s="78"/>
      <c r="Y29957" s="78">
        <v>14100</v>
      </c>
      <c r="Z29957" s="78">
        <v>2.4</v>
      </c>
    </row>
    <row r="29958" spans="1:26" x14ac:dyDescent="0.25">
      <c r="A29958" s="78">
        <v>210610036</v>
      </c>
      <c r="D29958" s="78" t="s">
        <v>709</v>
      </c>
      <c r="E29958" s="78" t="s">
        <v>775</v>
      </c>
      <c r="J29958" s="78" t="s">
        <v>15320</v>
      </c>
      <c r="L29958" s="78" t="s">
        <v>15310</v>
      </c>
      <c r="V29958" s="78">
        <v>22400</v>
      </c>
      <c r="W29958" s="78">
        <v>14800</v>
      </c>
      <c r="X29958" s="78"/>
      <c r="Y29958" s="78">
        <v>16100</v>
      </c>
      <c r="Z29958" s="78">
        <v>2.59</v>
      </c>
    </row>
    <row r="29959" spans="1:26" x14ac:dyDescent="0.25">
      <c r="A29959" s="78">
        <v>210607574</v>
      </c>
      <c r="D29959" s="78" t="s">
        <v>709</v>
      </c>
      <c r="E29959" s="78" t="s">
        <v>775</v>
      </c>
      <c r="J29959" s="78" t="s">
        <v>15320</v>
      </c>
      <c r="L29959" s="78" t="s">
        <v>15311</v>
      </c>
      <c r="V29959" s="78">
        <v>23200</v>
      </c>
      <c r="W29959" s="78">
        <v>14000</v>
      </c>
      <c r="X29959" s="78"/>
      <c r="Y29959" s="78">
        <v>16100</v>
      </c>
      <c r="Z29959" s="78">
        <v>2.59</v>
      </c>
    </row>
    <row r="29960" spans="1:26" x14ac:dyDescent="0.25">
      <c r="A29960" s="78">
        <v>210799586</v>
      </c>
      <c r="D29960" s="78" t="s">
        <v>29</v>
      </c>
      <c r="E29960" s="78" t="s">
        <v>1379</v>
      </c>
      <c r="J29960" s="78" t="s">
        <v>7685</v>
      </c>
      <c r="L29960" s="78" t="s">
        <v>13424</v>
      </c>
      <c r="V29960" s="78">
        <v>17000</v>
      </c>
      <c r="W29960" s="78">
        <v>12600</v>
      </c>
      <c r="X29960" s="78"/>
      <c r="Y29960" s="78">
        <v>14100</v>
      </c>
      <c r="Z29960" s="78">
        <v>2.4</v>
      </c>
    </row>
    <row r="29961" spans="1:26" x14ac:dyDescent="0.25">
      <c r="A29961" s="78">
        <v>209948202</v>
      </c>
      <c r="D29961" s="78" t="s">
        <v>29</v>
      </c>
      <c r="E29961" s="78" t="s">
        <v>329</v>
      </c>
      <c r="J29961" s="78" t="s">
        <v>8804</v>
      </c>
      <c r="L29961" s="78" t="s">
        <v>15337</v>
      </c>
      <c r="V29961" s="78">
        <v>30000</v>
      </c>
      <c r="W29961" s="78">
        <v>20000</v>
      </c>
      <c r="X29961" s="78"/>
      <c r="Y29961" s="78">
        <v>23000</v>
      </c>
      <c r="Z29961" s="78">
        <v>2.1</v>
      </c>
    </row>
    <row r="29962" spans="1:26" x14ac:dyDescent="0.25">
      <c r="A29962" s="78">
        <v>210693076</v>
      </c>
      <c r="D29962" s="78" t="s">
        <v>709</v>
      </c>
      <c r="E29962" s="78" t="s">
        <v>775</v>
      </c>
      <c r="J29962" s="78" t="s">
        <v>15320</v>
      </c>
      <c r="L29962" s="78" t="s">
        <v>13166</v>
      </c>
      <c r="V29962" s="78">
        <v>23000</v>
      </c>
      <c r="W29962" s="78">
        <v>14500</v>
      </c>
      <c r="X29962" s="78"/>
      <c r="Y29962" s="78">
        <v>16100</v>
      </c>
      <c r="Z29962" s="78">
        <v>2.59</v>
      </c>
    </row>
    <row r="29963" spans="1:26" x14ac:dyDescent="0.25">
      <c r="A29963" s="78">
        <v>209948201</v>
      </c>
      <c r="D29963" s="78" t="s">
        <v>29</v>
      </c>
      <c r="E29963" s="78" t="s">
        <v>329</v>
      </c>
      <c r="J29963" s="78" t="s">
        <v>15338</v>
      </c>
      <c r="L29963" s="78" t="s">
        <v>12849</v>
      </c>
      <c r="V29963" s="78">
        <v>54000</v>
      </c>
      <c r="W29963" s="78">
        <v>35000</v>
      </c>
      <c r="X29963" s="78"/>
      <c r="Y29963" s="78">
        <v>35200</v>
      </c>
      <c r="Z29963" s="78">
        <v>1.98</v>
      </c>
    </row>
    <row r="29964" spans="1:26" x14ac:dyDescent="0.25">
      <c r="A29964" s="78">
        <v>210693087</v>
      </c>
      <c r="D29964" s="78" t="s">
        <v>709</v>
      </c>
      <c r="E29964" s="78" t="s">
        <v>775</v>
      </c>
      <c r="J29964" s="78" t="s">
        <v>15320</v>
      </c>
      <c r="L29964" s="78" t="s">
        <v>13168</v>
      </c>
      <c r="V29964" s="78">
        <v>22400</v>
      </c>
      <c r="W29964" s="78">
        <v>14200</v>
      </c>
      <c r="X29964" s="78"/>
      <c r="Y29964" s="78">
        <v>16100</v>
      </c>
      <c r="Z29964" s="78">
        <v>2.59</v>
      </c>
    </row>
    <row r="29965" spans="1:26" x14ac:dyDescent="0.25">
      <c r="A29965" s="78">
        <v>210799609</v>
      </c>
      <c r="D29965" s="78" t="s">
        <v>29</v>
      </c>
      <c r="E29965" s="78" t="s">
        <v>1379</v>
      </c>
      <c r="J29965" s="78" t="s">
        <v>11386</v>
      </c>
      <c r="L29965" s="78" t="s">
        <v>13421</v>
      </c>
      <c r="V29965" s="78">
        <v>54000</v>
      </c>
      <c r="W29965" s="78">
        <v>35000</v>
      </c>
      <c r="X29965" s="78"/>
      <c r="Y29965" s="78">
        <v>35200</v>
      </c>
      <c r="Z29965" s="78">
        <v>1.98</v>
      </c>
    </row>
    <row r="29966" spans="1:26" x14ac:dyDescent="0.25">
      <c r="A29966" s="78">
        <v>208130825</v>
      </c>
      <c r="D29966" s="78" t="s">
        <v>29</v>
      </c>
      <c r="E29966" s="78" t="s">
        <v>5206</v>
      </c>
      <c r="J29966" s="78" t="s">
        <v>15341</v>
      </c>
      <c r="L29966" s="78" t="s">
        <v>15342</v>
      </c>
      <c r="V29966" s="78">
        <v>54000</v>
      </c>
      <c r="W29966" s="78">
        <v>35000</v>
      </c>
      <c r="X29966" s="78"/>
      <c r="Y29966" s="78">
        <v>35200</v>
      </c>
      <c r="Z29966" s="78">
        <v>1.98</v>
      </c>
    </row>
    <row r="29967" spans="1:26" x14ac:dyDescent="0.25">
      <c r="A29967" s="78">
        <v>210693096</v>
      </c>
      <c r="D29967" s="78" t="s">
        <v>709</v>
      </c>
      <c r="E29967" s="78" t="s">
        <v>775</v>
      </c>
      <c r="J29967" s="78" t="s">
        <v>15320</v>
      </c>
      <c r="L29967" s="78" t="s">
        <v>13169</v>
      </c>
      <c r="V29967" s="78">
        <v>22400</v>
      </c>
      <c r="W29967" s="78">
        <v>14100</v>
      </c>
      <c r="X29967" s="78"/>
      <c r="Y29967" s="78">
        <v>16100</v>
      </c>
      <c r="Z29967" s="78">
        <v>2.59</v>
      </c>
    </row>
    <row r="29968" spans="1:26" x14ac:dyDescent="0.25">
      <c r="A29968" s="78">
        <v>210693097</v>
      </c>
      <c r="D29968" s="78" t="s">
        <v>709</v>
      </c>
      <c r="E29968" s="78" t="s">
        <v>775</v>
      </c>
      <c r="J29968" s="78" t="s">
        <v>15320</v>
      </c>
      <c r="L29968" s="78" t="s">
        <v>13181</v>
      </c>
      <c r="V29968" s="78">
        <v>23000</v>
      </c>
      <c r="W29968" s="78">
        <v>14200</v>
      </c>
      <c r="X29968" s="78"/>
      <c r="Y29968" s="78">
        <v>16100</v>
      </c>
      <c r="Z29968" s="78">
        <v>2.59</v>
      </c>
    </row>
    <row r="29969" spans="1:26" x14ac:dyDescent="0.25">
      <c r="A29969" s="78">
        <v>209843074</v>
      </c>
      <c r="D29969" s="78" t="s">
        <v>29</v>
      </c>
      <c r="E29969" s="78" t="s">
        <v>84</v>
      </c>
      <c r="J29969" s="78" t="s">
        <v>15343</v>
      </c>
      <c r="L29969" s="78" t="s">
        <v>15344</v>
      </c>
      <c r="V29969" s="78">
        <v>54000</v>
      </c>
      <c r="W29969" s="78">
        <v>35000</v>
      </c>
      <c r="X29969" s="78"/>
      <c r="Y29969" s="78">
        <v>35200</v>
      </c>
      <c r="Z29969" s="78">
        <v>1.98</v>
      </c>
    </row>
    <row r="29970" spans="1:26" x14ac:dyDescent="0.25">
      <c r="A29970" s="78">
        <v>207743739</v>
      </c>
      <c r="D29970" s="78" t="s">
        <v>29</v>
      </c>
      <c r="E29970" s="78" t="s">
        <v>332</v>
      </c>
      <c r="J29970" s="78" t="s">
        <v>14018</v>
      </c>
      <c r="L29970" s="78" t="s">
        <v>15323</v>
      </c>
      <c r="V29970" s="78">
        <v>12000</v>
      </c>
      <c r="W29970" s="78">
        <v>8900</v>
      </c>
      <c r="X29970" s="78"/>
      <c r="Y29970" s="78">
        <v>9300</v>
      </c>
      <c r="Z29970" s="78">
        <v>2.39</v>
      </c>
    </row>
    <row r="29971" spans="1:26" x14ac:dyDescent="0.25">
      <c r="A29971" s="78">
        <v>209843073</v>
      </c>
      <c r="D29971" s="78" t="s">
        <v>29</v>
      </c>
      <c r="E29971" s="78" t="s">
        <v>84</v>
      </c>
      <c r="J29971" s="78" t="s">
        <v>15343</v>
      </c>
      <c r="L29971" s="78" t="s">
        <v>10790</v>
      </c>
      <c r="V29971" s="78">
        <v>59000</v>
      </c>
      <c r="W29971" s="78">
        <v>34400</v>
      </c>
      <c r="X29971" s="78"/>
      <c r="Y29971" s="78">
        <v>36000</v>
      </c>
      <c r="Z29971" s="78">
        <v>2.29</v>
      </c>
    </row>
    <row r="29972" spans="1:26" x14ac:dyDescent="0.25">
      <c r="A29972" s="78">
        <v>210610037</v>
      </c>
      <c r="D29972" s="78" t="s">
        <v>709</v>
      </c>
      <c r="E29972" s="78" t="s">
        <v>5942</v>
      </c>
      <c r="J29972" s="78" t="s">
        <v>15320</v>
      </c>
      <c r="L29972" s="78" t="s">
        <v>15310</v>
      </c>
      <c r="V29972" s="78">
        <v>22400</v>
      </c>
      <c r="W29972" s="78">
        <v>14800</v>
      </c>
      <c r="X29972" s="78"/>
      <c r="Y29972" s="78">
        <v>16100</v>
      </c>
      <c r="Z29972" s="78">
        <v>2.59</v>
      </c>
    </row>
    <row r="29973" spans="1:26" x14ac:dyDescent="0.25">
      <c r="A29973" s="78">
        <v>210607575</v>
      </c>
      <c r="D29973" s="78" t="s">
        <v>709</v>
      </c>
      <c r="E29973" s="78" t="s">
        <v>5942</v>
      </c>
      <c r="J29973" s="78" t="s">
        <v>15320</v>
      </c>
      <c r="L29973" s="78" t="s">
        <v>15311</v>
      </c>
      <c r="V29973" s="78">
        <v>23200</v>
      </c>
      <c r="W29973" s="78">
        <v>14000</v>
      </c>
      <c r="X29973" s="78"/>
      <c r="Y29973" s="78">
        <v>16100</v>
      </c>
      <c r="Z29973" s="78">
        <v>2.59</v>
      </c>
    </row>
    <row r="29974" spans="1:26" x14ac:dyDescent="0.25">
      <c r="A29974" s="78">
        <v>208130819</v>
      </c>
      <c r="D29974" s="78" t="s">
        <v>29</v>
      </c>
      <c r="E29974" s="78" t="s">
        <v>5206</v>
      </c>
      <c r="J29974" s="78" t="s">
        <v>15341</v>
      </c>
      <c r="L29974" s="78" t="s">
        <v>15345</v>
      </c>
      <c r="V29974" s="78">
        <v>59000</v>
      </c>
      <c r="W29974" s="78">
        <v>34400</v>
      </c>
      <c r="X29974" s="78"/>
      <c r="Y29974" s="78">
        <v>36000</v>
      </c>
      <c r="Z29974" s="78">
        <v>2.29</v>
      </c>
    </row>
    <row r="29975" spans="1:26" x14ac:dyDescent="0.25">
      <c r="A29975" s="78">
        <v>208191861</v>
      </c>
      <c r="D29975" s="78" t="s">
        <v>29</v>
      </c>
      <c r="E29975" s="78" t="s">
        <v>5232</v>
      </c>
      <c r="J29975" s="78" t="s">
        <v>11448</v>
      </c>
      <c r="L29975" s="78" t="s">
        <v>15346</v>
      </c>
      <c r="V29975" s="78">
        <v>12000</v>
      </c>
      <c r="W29975" s="78">
        <v>8900</v>
      </c>
      <c r="X29975" s="78"/>
      <c r="Y29975" s="78">
        <v>9300</v>
      </c>
      <c r="Z29975" s="78">
        <v>2.39</v>
      </c>
    </row>
    <row r="29976" spans="1:26" x14ac:dyDescent="0.25">
      <c r="A29976" s="78">
        <v>210799608</v>
      </c>
      <c r="D29976" s="78" t="s">
        <v>29</v>
      </c>
      <c r="E29976" s="78" t="s">
        <v>1379</v>
      </c>
      <c r="J29976" s="78" t="s">
        <v>11386</v>
      </c>
      <c r="L29976" s="78" t="s">
        <v>8036</v>
      </c>
      <c r="V29976" s="78">
        <v>59000</v>
      </c>
      <c r="W29976" s="78">
        <v>34400</v>
      </c>
      <c r="X29976" s="78"/>
      <c r="Y29976" s="78">
        <v>36000</v>
      </c>
      <c r="Z29976" s="78">
        <v>2.29</v>
      </c>
    </row>
    <row r="29977" spans="1:26" x14ac:dyDescent="0.25">
      <c r="A29977" s="78">
        <v>208121945</v>
      </c>
      <c r="D29977" s="78" t="s">
        <v>29</v>
      </c>
      <c r="E29977" s="78" t="s">
        <v>5232</v>
      </c>
      <c r="J29977" s="78" t="s">
        <v>15347</v>
      </c>
      <c r="L29977" s="78" t="s">
        <v>15346</v>
      </c>
      <c r="V29977" s="78">
        <v>12000</v>
      </c>
      <c r="W29977" s="78">
        <v>8900</v>
      </c>
      <c r="X29977" s="78"/>
      <c r="Y29977" s="78">
        <v>9300</v>
      </c>
      <c r="Z29977" s="78">
        <v>2.39</v>
      </c>
    </row>
    <row r="29978" spans="1:26" x14ac:dyDescent="0.25">
      <c r="A29978" s="78">
        <v>210693280</v>
      </c>
      <c r="D29978" s="78" t="s">
        <v>709</v>
      </c>
      <c r="E29978" s="78" t="s">
        <v>5942</v>
      </c>
      <c r="J29978" s="78" t="s">
        <v>15320</v>
      </c>
      <c r="L29978" s="78" t="s">
        <v>13166</v>
      </c>
      <c r="V29978" s="78">
        <v>23000</v>
      </c>
      <c r="W29978" s="78">
        <v>14500</v>
      </c>
      <c r="X29978" s="78"/>
      <c r="Y29978" s="78">
        <v>16100</v>
      </c>
      <c r="Z29978" s="78">
        <v>2.59</v>
      </c>
    </row>
    <row r="29979" spans="1:26" x14ac:dyDescent="0.25">
      <c r="A29979" s="78">
        <v>210693291</v>
      </c>
      <c r="D29979" s="78" t="s">
        <v>709</v>
      </c>
      <c r="E29979" s="78" t="s">
        <v>5942</v>
      </c>
      <c r="J29979" s="78" t="s">
        <v>15320</v>
      </c>
      <c r="L29979" s="78" t="s">
        <v>13168</v>
      </c>
      <c r="V29979" s="78">
        <v>22400</v>
      </c>
      <c r="W29979" s="78">
        <v>14200</v>
      </c>
      <c r="X29979" s="78"/>
      <c r="Y29979" s="78">
        <v>16100</v>
      </c>
      <c r="Z29979" s="78">
        <v>2.59</v>
      </c>
    </row>
    <row r="29980" spans="1:26" x14ac:dyDescent="0.25">
      <c r="A29980" s="78">
        <v>210693300</v>
      </c>
      <c r="D29980" s="78" t="s">
        <v>709</v>
      </c>
      <c r="E29980" s="78" t="s">
        <v>5942</v>
      </c>
      <c r="J29980" s="78" t="s">
        <v>15320</v>
      </c>
      <c r="L29980" s="78" t="s">
        <v>13169</v>
      </c>
      <c r="V29980" s="78">
        <v>22400</v>
      </c>
      <c r="W29980" s="78">
        <v>14100</v>
      </c>
      <c r="X29980" s="78"/>
      <c r="Y29980" s="78">
        <v>16100</v>
      </c>
      <c r="Z29980" s="78">
        <v>2.59</v>
      </c>
    </row>
    <row r="29981" spans="1:26" x14ac:dyDescent="0.25">
      <c r="A29981" s="78">
        <v>210693301</v>
      </c>
      <c r="D29981" s="78" t="s">
        <v>709</v>
      </c>
      <c r="E29981" s="78" t="s">
        <v>5942</v>
      </c>
      <c r="J29981" s="78" t="s">
        <v>15320</v>
      </c>
      <c r="L29981" s="78" t="s">
        <v>13181</v>
      </c>
      <c r="V29981" s="78">
        <v>23000</v>
      </c>
      <c r="W29981" s="78">
        <v>14200</v>
      </c>
      <c r="X29981" s="78"/>
      <c r="Y29981" s="78">
        <v>16100</v>
      </c>
      <c r="Z29981" s="78">
        <v>2.59</v>
      </c>
    </row>
    <row r="29982" spans="1:26" x14ac:dyDescent="0.25">
      <c r="A29982" s="78">
        <v>210609964</v>
      </c>
      <c r="D29982" s="78" t="s">
        <v>709</v>
      </c>
      <c r="E29982" s="78" t="s">
        <v>710</v>
      </c>
      <c r="J29982" s="78" t="s">
        <v>9750</v>
      </c>
      <c r="L29982" s="78" t="s">
        <v>15357</v>
      </c>
      <c r="V29982" s="78">
        <v>33600</v>
      </c>
      <c r="W29982" s="78">
        <v>21600</v>
      </c>
      <c r="X29982" s="78"/>
      <c r="Y29982" s="78">
        <v>29200</v>
      </c>
      <c r="Z29982" s="78">
        <v>2.23</v>
      </c>
    </row>
    <row r="29983" spans="1:26" x14ac:dyDescent="0.25">
      <c r="A29983" s="78">
        <v>210692292</v>
      </c>
      <c r="D29983" s="78" t="s">
        <v>709</v>
      </c>
      <c r="E29983" s="78" t="s">
        <v>710</v>
      </c>
      <c r="J29983" s="78" t="s">
        <v>9750</v>
      </c>
      <c r="L29983" s="78" t="s">
        <v>13172</v>
      </c>
      <c r="V29983" s="78">
        <v>34000</v>
      </c>
      <c r="W29983" s="78">
        <v>21600</v>
      </c>
      <c r="X29983" s="78"/>
      <c r="Y29983" s="78">
        <v>29200</v>
      </c>
      <c r="Z29983" s="78">
        <v>2.23</v>
      </c>
    </row>
    <row r="29984" spans="1:26" x14ac:dyDescent="0.25">
      <c r="A29984" s="78">
        <v>210692301</v>
      </c>
      <c r="D29984" s="78" t="s">
        <v>709</v>
      </c>
      <c r="E29984" s="78" t="s">
        <v>710</v>
      </c>
      <c r="J29984" s="78" t="s">
        <v>9750</v>
      </c>
      <c r="L29984" s="78" t="s">
        <v>13206</v>
      </c>
      <c r="V29984" s="78">
        <v>34000</v>
      </c>
      <c r="W29984" s="78">
        <v>21600</v>
      </c>
      <c r="X29984" s="78"/>
      <c r="Y29984" s="78">
        <v>29200</v>
      </c>
      <c r="Z29984" s="78">
        <v>2.23</v>
      </c>
    </row>
    <row r="29985" spans="1:26" x14ac:dyDescent="0.25">
      <c r="A29985" s="78">
        <v>210607577</v>
      </c>
      <c r="D29985" s="78" t="s">
        <v>709</v>
      </c>
      <c r="E29985" s="78" t="s">
        <v>710</v>
      </c>
      <c r="J29985" s="78" t="s">
        <v>9750</v>
      </c>
      <c r="L29985" s="78" t="s">
        <v>15358</v>
      </c>
      <c r="V29985" s="78">
        <v>34200</v>
      </c>
      <c r="W29985" s="78">
        <v>21600</v>
      </c>
      <c r="X29985" s="78"/>
      <c r="Y29985" s="78">
        <v>29200</v>
      </c>
      <c r="Z29985" s="78">
        <v>2.23</v>
      </c>
    </row>
    <row r="29986" spans="1:26" x14ac:dyDescent="0.25">
      <c r="A29986" s="78">
        <v>210692321</v>
      </c>
      <c r="D29986" s="78" t="s">
        <v>709</v>
      </c>
      <c r="E29986" s="78" t="s">
        <v>710</v>
      </c>
      <c r="J29986" s="78" t="s">
        <v>9750</v>
      </c>
      <c r="L29986" s="78" t="s">
        <v>13210</v>
      </c>
      <c r="V29986" s="78">
        <v>33400</v>
      </c>
      <c r="W29986" s="78">
        <v>21600</v>
      </c>
      <c r="X29986" s="78"/>
      <c r="Y29986" s="78">
        <v>29200</v>
      </c>
      <c r="Z29986" s="78">
        <v>2.23</v>
      </c>
    </row>
    <row r="29987" spans="1:26" x14ac:dyDescent="0.25">
      <c r="A29987" s="78">
        <v>210692322</v>
      </c>
      <c r="D29987" s="78" t="s">
        <v>709</v>
      </c>
      <c r="E29987" s="78" t="s">
        <v>710</v>
      </c>
      <c r="J29987" s="78" t="s">
        <v>9750</v>
      </c>
      <c r="L29987" s="78" t="s">
        <v>13213</v>
      </c>
      <c r="V29987" s="78">
        <v>33400</v>
      </c>
      <c r="W29987" s="78">
        <v>21600</v>
      </c>
      <c r="X29987" s="78"/>
      <c r="Y29987" s="78">
        <v>29200</v>
      </c>
      <c r="Z29987" s="78">
        <v>2.23</v>
      </c>
    </row>
    <row r="29988" spans="1:26" x14ac:dyDescent="0.25">
      <c r="A29988" s="78">
        <v>210692340</v>
      </c>
      <c r="D29988" s="78" t="s">
        <v>709</v>
      </c>
      <c r="E29988" s="78" t="s">
        <v>710</v>
      </c>
      <c r="J29988" s="78" t="s">
        <v>9750</v>
      </c>
      <c r="L29988" s="78" t="s">
        <v>13214</v>
      </c>
      <c r="V29988" s="78">
        <v>33400</v>
      </c>
      <c r="W29988" s="78">
        <v>21600</v>
      </c>
      <c r="X29988" s="78"/>
      <c r="Y29988" s="78">
        <v>29200</v>
      </c>
      <c r="Z29988" s="78">
        <v>2.23</v>
      </c>
    </row>
    <row r="29989" spans="1:26" x14ac:dyDescent="0.25">
      <c r="A29989" s="78">
        <v>210692341</v>
      </c>
      <c r="D29989" s="78" t="s">
        <v>709</v>
      </c>
      <c r="E29989" s="78" t="s">
        <v>710</v>
      </c>
      <c r="J29989" s="78" t="s">
        <v>9750</v>
      </c>
      <c r="L29989" s="78" t="s">
        <v>13215</v>
      </c>
      <c r="V29989" s="78">
        <v>33400</v>
      </c>
      <c r="W29989" s="78">
        <v>21600</v>
      </c>
      <c r="X29989" s="78"/>
      <c r="Y29989" s="78">
        <v>29200</v>
      </c>
      <c r="Z29989" s="78">
        <v>2.23</v>
      </c>
    </row>
    <row r="29990" spans="1:26" x14ac:dyDescent="0.25">
      <c r="A29990" s="78">
        <v>210692359</v>
      </c>
      <c r="D29990" s="78" t="s">
        <v>709</v>
      </c>
      <c r="E29990" s="78" t="s">
        <v>710</v>
      </c>
      <c r="J29990" s="78" t="s">
        <v>9750</v>
      </c>
      <c r="L29990" s="78" t="s">
        <v>13216</v>
      </c>
      <c r="V29990" s="78">
        <v>33800</v>
      </c>
      <c r="W29990" s="78">
        <v>21600</v>
      </c>
      <c r="X29990" s="78"/>
      <c r="Y29990" s="78">
        <v>29200</v>
      </c>
      <c r="Z29990" s="78">
        <v>2.23</v>
      </c>
    </row>
    <row r="29991" spans="1:26" x14ac:dyDescent="0.25">
      <c r="A29991" s="78">
        <v>210692360</v>
      </c>
      <c r="D29991" s="78" t="s">
        <v>709</v>
      </c>
      <c r="E29991" s="78" t="s">
        <v>710</v>
      </c>
      <c r="J29991" s="78" t="s">
        <v>9750</v>
      </c>
      <c r="L29991" s="78" t="s">
        <v>13217</v>
      </c>
      <c r="V29991" s="78">
        <v>33800</v>
      </c>
      <c r="W29991" s="78">
        <v>21600</v>
      </c>
      <c r="X29991" s="78"/>
      <c r="Y29991" s="78">
        <v>29200</v>
      </c>
      <c r="Z29991" s="78">
        <v>2.23</v>
      </c>
    </row>
    <row r="29992" spans="1:26" x14ac:dyDescent="0.25">
      <c r="A29992" s="78">
        <v>210609966</v>
      </c>
      <c r="D29992" s="78" t="s">
        <v>709</v>
      </c>
      <c r="E29992" s="78" t="s">
        <v>773</v>
      </c>
      <c r="J29992" s="78" t="s">
        <v>9749</v>
      </c>
      <c r="L29992" s="78" t="s">
        <v>15371</v>
      </c>
      <c r="V29992" s="78">
        <v>33600</v>
      </c>
      <c r="W29992" s="78">
        <v>21600</v>
      </c>
      <c r="X29992" s="78"/>
      <c r="Y29992" s="78">
        <v>29200</v>
      </c>
      <c r="Z29992" s="78">
        <v>2.23</v>
      </c>
    </row>
    <row r="29993" spans="1:26" x14ac:dyDescent="0.25">
      <c r="A29993" s="78">
        <v>210692700</v>
      </c>
      <c r="D29993" s="78" t="s">
        <v>709</v>
      </c>
      <c r="E29993" s="78" t="s">
        <v>773</v>
      </c>
      <c r="J29993" s="78" t="s">
        <v>9749</v>
      </c>
      <c r="L29993" s="78" t="s">
        <v>13207</v>
      </c>
      <c r="V29993" s="78">
        <v>34000</v>
      </c>
      <c r="W29993" s="78">
        <v>21600</v>
      </c>
      <c r="X29993" s="78"/>
      <c r="Y29993" s="78">
        <v>29200</v>
      </c>
      <c r="Z29993" s="78">
        <v>2.23</v>
      </c>
    </row>
    <row r="29994" spans="1:26" x14ac:dyDescent="0.25">
      <c r="A29994" s="78">
        <v>210692709</v>
      </c>
      <c r="D29994" s="78" t="s">
        <v>709</v>
      </c>
      <c r="E29994" s="78" t="s">
        <v>773</v>
      </c>
      <c r="J29994" s="78" t="s">
        <v>9749</v>
      </c>
      <c r="L29994" s="78" t="s">
        <v>13166</v>
      </c>
      <c r="V29994" s="78">
        <v>34000</v>
      </c>
      <c r="W29994" s="78">
        <v>21600</v>
      </c>
      <c r="X29994" s="78"/>
      <c r="Y29994" s="78">
        <v>29200</v>
      </c>
      <c r="Z29994" s="78">
        <v>2.23</v>
      </c>
    </row>
    <row r="29995" spans="1:26" x14ac:dyDescent="0.25">
      <c r="A29995" s="78">
        <v>210607412</v>
      </c>
      <c r="D29995" s="78" t="s">
        <v>709</v>
      </c>
      <c r="E29995" s="78" t="s">
        <v>773</v>
      </c>
      <c r="J29995" s="78" t="s">
        <v>9749</v>
      </c>
      <c r="L29995" s="78" t="s">
        <v>15374</v>
      </c>
      <c r="V29995" s="78">
        <v>34200</v>
      </c>
      <c r="W29995" s="78">
        <v>21600</v>
      </c>
      <c r="X29995" s="78"/>
      <c r="Y29995" s="78">
        <v>29200</v>
      </c>
      <c r="Z29995" s="78">
        <v>2.23</v>
      </c>
    </row>
    <row r="29996" spans="1:26" x14ac:dyDescent="0.25">
      <c r="A29996" s="78">
        <v>210692729</v>
      </c>
      <c r="D29996" s="78" t="s">
        <v>709</v>
      </c>
      <c r="E29996" s="78" t="s">
        <v>773</v>
      </c>
      <c r="J29996" s="78" t="s">
        <v>9749</v>
      </c>
      <c r="L29996" s="78" t="s">
        <v>13169</v>
      </c>
      <c r="V29996" s="78">
        <v>33400</v>
      </c>
      <c r="W29996" s="78">
        <v>21600</v>
      </c>
      <c r="X29996" s="78"/>
      <c r="Y29996" s="78">
        <v>29200</v>
      </c>
      <c r="Z29996" s="78">
        <v>2.23</v>
      </c>
    </row>
    <row r="29997" spans="1:26" x14ac:dyDescent="0.25">
      <c r="A29997" s="78">
        <v>210692730</v>
      </c>
      <c r="D29997" s="78" t="s">
        <v>709</v>
      </c>
      <c r="E29997" s="78" t="s">
        <v>773</v>
      </c>
      <c r="J29997" s="78" t="s">
        <v>9749</v>
      </c>
      <c r="L29997" s="78" t="s">
        <v>13177</v>
      </c>
      <c r="V29997" s="78">
        <v>33400</v>
      </c>
      <c r="W29997" s="78">
        <v>21600</v>
      </c>
      <c r="X29997" s="78"/>
      <c r="Y29997" s="78">
        <v>29200</v>
      </c>
      <c r="Z29997" s="78">
        <v>2.23</v>
      </c>
    </row>
    <row r="29998" spans="1:26" x14ac:dyDescent="0.25">
      <c r="A29998" s="78">
        <v>210857419</v>
      </c>
      <c r="D29998" s="78" t="s">
        <v>29</v>
      </c>
      <c r="E29998" s="78" t="s">
        <v>1379</v>
      </c>
      <c r="J29998" s="78" t="s">
        <v>7685</v>
      </c>
      <c r="L29998" s="78" t="s">
        <v>15376</v>
      </c>
      <c r="V29998" s="78">
        <v>18000</v>
      </c>
      <c r="W29998" s="78">
        <v>12200</v>
      </c>
      <c r="X29998" s="78"/>
      <c r="Y29998" s="78">
        <v>15500</v>
      </c>
      <c r="Z29998" s="78">
        <v>2.4</v>
      </c>
    </row>
    <row r="29999" spans="1:26" x14ac:dyDescent="0.25">
      <c r="A29999" s="78">
        <v>210692748</v>
      </c>
      <c r="D29999" s="78" t="s">
        <v>709</v>
      </c>
      <c r="E29999" s="78" t="s">
        <v>773</v>
      </c>
      <c r="J29999" s="78" t="s">
        <v>9749</v>
      </c>
      <c r="L29999" s="78" t="s">
        <v>13178</v>
      </c>
      <c r="V29999" s="78">
        <v>33400</v>
      </c>
      <c r="W29999" s="78">
        <v>21600</v>
      </c>
      <c r="X29999" s="78"/>
      <c r="Y29999" s="78">
        <v>29200</v>
      </c>
      <c r="Z29999" s="78">
        <v>2.23</v>
      </c>
    </row>
    <row r="30000" spans="1:26" x14ac:dyDescent="0.25">
      <c r="A30000" s="78">
        <v>210692749</v>
      </c>
      <c r="D30000" s="78" t="s">
        <v>709</v>
      </c>
      <c r="E30000" s="78" t="s">
        <v>773</v>
      </c>
      <c r="J30000" s="78" t="s">
        <v>9749</v>
      </c>
      <c r="L30000" s="78" t="s">
        <v>13179</v>
      </c>
      <c r="V30000" s="78">
        <v>33400</v>
      </c>
      <c r="W30000" s="78">
        <v>21600</v>
      </c>
      <c r="X30000" s="78"/>
      <c r="Y30000" s="78">
        <v>29200</v>
      </c>
      <c r="Z30000" s="78">
        <v>2.23</v>
      </c>
    </row>
    <row r="30001" spans="1:26" x14ac:dyDescent="0.25">
      <c r="A30001" s="78">
        <v>210692767</v>
      </c>
      <c r="D30001" s="78" t="s">
        <v>709</v>
      </c>
      <c r="E30001" s="78" t="s">
        <v>773</v>
      </c>
      <c r="J30001" s="78" t="s">
        <v>9749</v>
      </c>
      <c r="L30001" s="78" t="s">
        <v>13181</v>
      </c>
      <c r="V30001" s="78">
        <v>33800</v>
      </c>
      <c r="W30001" s="78">
        <v>21600</v>
      </c>
      <c r="X30001" s="78"/>
      <c r="Y30001" s="78">
        <v>29200</v>
      </c>
      <c r="Z30001" s="78">
        <v>2.23</v>
      </c>
    </row>
    <row r="30002" spans="1:26" x14ac:dyDescent="0.25">
      <c r="A30002" s="78">
        <v>210692768</v>
      </c>
      <c r="D30002" s="78" t="s">
        <v>709</v>
      </c>
      <c r="E30002" s="78" t="s">
        <v>773</v>
      </c>
      <c r="J30002" s="78" t="s">
        <v>9749</v>
      </c>
      <c r="L30002" s="78" t="s">
        <v>13180</v>
      </c>
      <c r="V30002" s="78">
        <v>33800</v>
      </c>
      <c r="W30002" s="78">
        <v>21600</v>
      </c>
      <c r="X30002" s="78"/>
      <c r="Y30002" s="78">
        <v>29200</v>
      </c>
      <c r="Z30002" s="78">
        <v>2.23</v>
      </c>
    </row>
    <row r="30003" spans="1:26" x14ac:dyDescent="0.25">
      <c r="A30003" s="78">
        <v>210609968</v>
      </c>
      <c r="D30003" s="78" t="s">
        <v>709</v>
      </c>
      <c r="E30003" s="78" t="s">
        <v>945</v>
      </c>
      <c r="J30003" s="78" t="s">
        <v>9747</v>
      </c>
      <c r="L30003" s="78" t="s">
        <v>15371</v>
      </c>
      <c r="V30003" s="78">
        <v>33600</v>
      </c>
      <c r="W30003" s="78">
        <v>21600</v>
      </c>
      <c r="X30003" s="78"/>
      <c r="Y30003" s="78">
        <v>29200</v>
      </c>
      <c r="Z30003" s="78">
        <v>2.23</v>
      </c>
    </row>
    <row r="30004" spans="1:26" x14ac:dyDescent="0.25">
      <c r="A30004" s="78">
        <v>210692496</v>
      </c>
      <c r="D30004" s="78" t="s">
        <v>709</v>
      </c>
      <c r="E30004" s="78" t="s">
        <v>945</v>
      </c>
      <c r="J30004" s="78" t="s">
        <v>9747</v>
      </c>
      <c r="L30004" s="78" t="s">
        <v>13207</v>
      </c>
      <c r="V30004" s="78">
        <v>34000</v>
      </c>
      <c r="W30004" s="78">
        <v>21600</v>
      </c>
      <c r="X30004" s="78"/>
      <c r="Y30004" s="78">
        <v>29200</v>
      </c>
      <c r="Z30004" s="78">
        <v>2.23</v>
      </c>
    </row>
    <row r="30005" spans="1:26" x14ac:dyDescent="0.25">
      <c r="A30005" s="78">
        <v>210692505</v>
      </c>
      <c r="D30005" s="78" t="s">
        <v>709</v>
      </c>
      <c r="E30005" s="78" t="s">
        <v>945</v>
      </c>
      <c r="J30005" s="78" t="s">
        <v>9747</v>
      </c>
      <c r="L30005" s="78" t="s">
        <v>13166</v>
      </c>
      <c r="V30005" s="78">
        <v>34000</v>
      </c>
      <c r="W30005" s="78">
        <v>21600</v>
      </c>
      <c r="X30005" s="78"/>
      <c r="Y30005" s="78">
        <v>29200</v>
      </c>
      <c r="Z30005" s="78">
        <v>2.23</v>
      </c>
    </row>
    <row r="30006" spans="1:26" x14ac:dyDescent="0.25">
      <c r="A30006" s="78">
        <v>210607578</v>
      </c>
      <c r="D30006" s="78" t="s">
        <v>709</v>
      </c>
      <c r="E30006" s="78" t="s">
        <v>945</v>
      </c>
      <c r="J30006" s="78" t="s">
        <v>9747</v>
      </c>
      <c r="L30006" s="78" t="s">
        <v>15374</v>
      </c>
      <c r="V30006" s="78">
        <v>34200</v>
      </c>
      <c r="W30006" s="78">
        <v>21600</v>
      </c>
      <c r="X30006" s="78"/>
      <c r="Y30006" s="78">
        <v>29200</v>
      </c>
      <c r="Z30006" s="78">
        <v>2.23</v>
      </c>
    </row>
    <row r="30007" spans="1:26" x14ac:dyDescent="0.25">
      <c r="A30007" s="78">
        <v>210857418</v>
      </c>
      <c r="D30007" s="78" t="s">
        <v>29</v>
      </c>
      <c r="E30007" s="78" t="s">
        <v>1379</v>
      </c>
      <c r="J30007" s="78" t="s">
        <v>11438</v>
      </c>
      <c r="L30007" s="78" t="s">
        <v>15385</v>
      </c>
      <c r="V30007" s="78">
        <v>12000</v>
      </c>
      <c r="W30007" s="78">
        <v>7700</v>
      </c>
      <c r="X30007" s="78"/>
      <c r="Y30007" s="78">
        <v>9000</v>
      </c>
      <c r="Z30007" s="78">
        <v>2.42</v>
      </c>
    </row>
    <row r="30008" spans="1:26" x14ac:dyDescent="0.25">
      <c r="A30008" s="78">
        <v>210692525</v>
      </c>
      <c r="D30008" s="78" t="s">
        <v>709</v>
      </c>
      <c r="E30008" s="78" t="s">
        <v>945</v>
      </c>
      <c r="J30008" s="78" t="s">
        <v>9747</v>
      </c>
      <c r="L30008" s="78" t="s">
        <v>13169</v>
      </c>
      <c r="V30008" s="78">
        <v>33400</v>
      </c>
      <c r="W30008" s="78">
        <v>21600</v>
      </c>
      <c r="X30008" s="78"/>
      <c r="Y30008" s="78">
        <v>29200</v>
      </c>
      <c r="Z30008" s="78">
        <v>2.23</v>
      </c>
    </row>
    <row r="30009" spans="1:26" x14ac:dyDescent="0.25">
      <c r="A30009" s="78">
        <v>210692526</v>
      </c>
      <c r="D30009" s="78" t="s">
        <v>709</v>
      </c>
      <c r="E30009" s="78" t="s">
        <v>945</v>
      </c>
      <c r="J30009" s="78" t="s">
        <v>9747</v>
      </c>
      <c r="L30009" s="78" t="s">
        <v>13177</v>
      </c>
      <c r="V30009" s="78">
        <v>33400</v>
      </c>
      <c r="W30009" s="78">
        <v>21600</v>
      </c>
      <c r="X30009" s="78"/>
      <c r="Y30009" s="78">
        <v>29200</v>
      </c>
      <c r="Z30009" s="78">
        <v>2.23</v>
      </c>
    </row>
    <row r="30010" spans="1:26" x14ac:dyDescent="0.25">
      <c r="A30010" s="78">
        <v>210857480</v>
      </c>
      <c r="D30010" s="78" t="s">
        <v>29</v>
      </c>
      <c r="E30010" s="78" t="s">
        <v>9870</v>
      </c>
      <c r="J30010" s="78" t="s">
        <v>14020</v>
      </c>
      <c r="L30010" s="78" t="s">
        <v>14565</v>
      </c>
      <c r="V30010" s="78">
        <v>12000</v>
      </c>
      <c r="W30010" s="78">
        <v>7700</v>
      </c>
      <c r="X30010" s="78"/>
      <c r="Y30010" s="78">
        <v>9000</v>
      </c>
      <c r="Z30010" s="78">
        <v>2.42</v>
      </c>
    </row>
    <row r="30011" spans="1:26" x14ac:dyDescent="0.25">
      <c r="A30011" s="78">
        <v>210692544</v>
      </c>
      <c r="D30011" s="78" t="s">
        <v>709</v>
      </c>
      <c r="E30011" s="78" t="s">
        <v>945</v>
      </c>
      <c r="J30011" s="78" t="s">
        <v>9747</v>
      </c>
      <c r="L30011" s="78" t="s">
        <v>13178</v>
      </c>
      <c r="V30011" s="78">
        <v>33400</v>
      </c>
      <c r="W30011" s="78">
        <v>21600</v>
      </c>
      <c r="X30011" s="78"/>
      <c r="Y30011" s="78">
        <v>29200</v>
      </c>
      <c r="Z30011" s="78">
        <v>2.23</v>
      </c>
    </row>
    <row r="30012" spans="1:26" x14ac:dyDescent="0.25">
      <c r="A30012" s="78">
        <v>210692545</v>
      </c>
      <c r="D30012" s="78" t="s">
        <v>709</v>
      </c>
      <c r="E30012" s="78" t="s">
        <v>945</v>
      </c>
      <c r="J30012" s="78" t="s">
        <v>9747</v>
      </c>
      <c r="L30012" s="78" t="s">
        <v>13179</v>
      </c>
      <c r="V30012" s="78">
        <v>33400</v>
      </c>
      <c r="W30012" s="78">
        <v>21600</v>
      </c>
      <c r="X30012" s="78"/>
      <c r="Y30012" s="78">
        <v>29200</v>
      </c>
      <c r="Z30012" s="78">
        <v>2.23</v>
      </c>
    </row>
    <row r="30013" spans="1:26" x14ac:dyDescent="0.25">
      <c r="A30013" s="78">
        <v>208280044</v>
      </c>
      <c r="D30013" s="78" t="s">
        <v>29</v>
      </c>
      <c r="E30013" s="78" t="s">
        <v>398</v>
      </c>
      <c r="J30013" s="78" t="s">
        <v>15387</v>
      </c>
      <c r="L30013" s="78" t="s">
        <v>15388</v>
      </c>
      <c r="V30013" s="78">
        <v>12000</v>
      </c>
      <c r="W30013" s="78">
        <v>8400</v>
      </c>
      <c r="X30013" s="78"/>
      <c r="Y30013" s="78">
        <v>9250</v>
      </c>
      <c r="Z30013" s="78">
        <v>2.56</v>
      </c>
    </row>
    <row r="30014" spans="1:26" x14ac:dyDescent="0.25">
      <c r="A30014" s="78">
        <v>210692563</v>
      </c>
      <c r="D30014" s="78" t="s">
        <v>709</v>
      </c>
      <c r="E30014" s="78" t="s">
        <v>945</v>
      </c>
      <c r="J30014" s="78" t="s">
        <v>9747</v>
      </c>
      <c r="L30014" s="78" t="s">
        <v>13181</v>
      </c>
      <c r="V30014" s="78">
        <v>33800</v>
      </c>
      <c r="W30014" s="78">
        <v>21600</v>
      </c>
      <c r="X30014" s="78"/>
      <c r="Y30014" s="78">
        <v>29200</v>
      </c>
      <c r="Z30014" s="78">
        <v>2.23</v>
      </c>
    </row>
    <row r="30015" spans="1:26" x14ac:dyDescent="0.25">
      <c r="A30015" s="78">
        <v>210692564</v>
      </c>
      <c r="D30015" s="78" t="s">
        <v>709</v>
      </c>
      <c r="E30015" s="78" t="s">
        <v>945</v>
      </c>
      <c r="J30015" s="78" t="s">
        <v>9747</v>
      </c>
      <c r="L30015" s="78" t="s">
        <v>13180</v>
      </c>
      <c r="V30015" s="78">
        <v>33800</v>
      </c>
      <c r="W30015" s="78">
        <v>21600</v>
      </c>
      <c r="X30015" s="78"/>
      <c r="Y30015" s="78">
        <v>29200</v>
      </c>
      <c r="Z30015" s="78">
        <v>2.23</v>
      </c>
    </row>
    <row r="30016" spans="1:26" x14ac:dyDescent="0.25">
      <c r="A30016" s="78">
        <v>209862113</v>
      </c>
      <c r="D30016" s="78" t="s">
        <v>29</v>
      </c>
      <c r="E30016" s="78" t="s">
        <v>2538</v>
      </c>
      <c r="J30016" s="78" t="s">
        <v>14139</v>
      </c>
      <c r="L30016" s="78" t="s">
        <v>15395</v>
      </c>
      <c r="V30016" s="78">
        <v>17000</v>
      </c>
      <c r="W30016" s="78">
        <v>14000</v>
      </c>
      <c r="X30016" s="78"/>
      <c r="Y30016" s="78">
        <v>15100</v>
      </c>
      <c r="Z30016" s="78">
        <v>2.34</v>
      </c>
    </row>
    <row r="30017" spans="1:26" x14ac:dyDescent="0.25">
      <c r="A30017" s="78">
        <v>210609970</v>
      </c>
      <c r="D30017" s="78" t="s">
        <v>709</v>
      </c>
      <c r="E30017" s="78" t="s">
        <v>775</v>
      </c>
      <c r="J30017" s="78" t="s">
        <v>9749</v>
      </c>
      <c r="L30017" s="78" t="s">
        <v>15371</v>
      </c>
      <c r="V30017" s="78">
        <v>33600</v>
      </c>
      <c r="W30017" s="78">
        <v>21600</v>
      </c>
      <c r="X30017" s="78"/>
      <c r="Y30017" s="78">
        <v>29200</v>
      </c>
      <c r="Z30017" s="78">
        <v>2.23</v>
      </c>
    </row>
    <row r="30018" spans="1:26" x14ac:dyDescent="0.25">
      <c r="A30018" s="78">
        <v>210609971</v>
      </c>
      <c r="D30018" s="78" t="s">
        <v>709</v>
      </c>
      <c r="E30018" s="78" t="s">
        <v>775</v>
      </c>
      <c r="J30018" s="78" t="s">
        <v>9749</v>
      </c>
      <c r="L30018" s="78" t="s">
        <v>9748</v>
      </c>
      <c r="V30018" s="78">
        <v>34000</v>
      </c>
      <c r="W30018" s="78">
        <v>21600</v>
      </c>
      <c r="X30018" s="78"/>
      <c r="Y30018" s="78">
        <v>29200</v>
      </c>
      <c r="Z30018" s="78">
        <v>2.23</v>
      </c>
    </row>
    <row r="30019" spans="1:26" x14ac:dyDescent="0.25">
      <c r="A30019" s="78">
        <v>207613967</v>
      </c>
      <c r="D30019" s="78" t="s">
        <v>29</v>
      </c>
      <c r="E30019" s="78" t="s">
        <v>2560</v>
      </c>
      <c r="J30019" s="78" t="s">
        <v>15396</v>
      </c>
      <c r="L30019" s="78" t="s">
        <v>15397</v>
      </c>
      <c r="V30019" s="78">
        <v>18000</v>
      </c>
      <c r="W30019" s="78">
        <v>11500</v>
      </c>
      <c r="X30019" s="78"/>
      <c r="Y30019" s="78">
        <v>14370</v>
      </c>
      <c r="Z30019" s="78">
        <v>2.4900000000000002</v>
      </c>
    </row>
    <row r="30020" spans="1:26" x14ac:dyDescent="0.25">
      <c r="A30020" s="78">
        <v>210692904</v>
      </c>
      <c r="D30020" s="78" t="s">
        <v>709</v>
      </c>
      <c r="E30020" s="78" t="s">
        <v>775</v>
      </c>
      <c r="J30020" s="78" t="s">
        <v>9749</v>
      </c>
      <c r="L30020" s="78" t="s">
        <v>13207</v>
      </c>
      <c r="V30020" s="78">
        <v>34000</v>
      </c>
      <c r="W30020" s="78">
        <v>21600</v>
      </c>
      <c r="X30020" s="78"/>
      <c r="Y30020" s="78">
        <v>29200</v>
      </c>
      <c r="Z30020" s="78">
        <v>2.23</v>
      </c>
    </row>
    <row r="30021" spans="1:26" x14ac:dyDescent="0.25">
      <c r="A30021" s="78">
        <v>207526332</v>
      </c>
      <c r="D30021" s="78" t="s">
        <v>1084</v>
      </c>
      <c r="E30021" s="78" t="s">
        <v>1093</v>
      </c>
      <c r="J30021" s="78" t="s">
        <v>13235</v>
      </c>
      <c r="L30021" s="78" t="s">
        <v>12655</v>
      </c>
      <c r="V30021" s="78">
        <v>35800</v>
      </c>
      <c r="W30021" s="78">
        <v>25400</v>
      </c>
      <c r="X30021" s="78"/>
      <c r="Y30021" s="78">
        <v>25700</v>
      </c>
      <c r="Z30021" s="78">
        <v>2.2200000000000002</v>
      </c>
    </row>
    <row r="30022" spans="1:26" x14ac:dyDescent="0.25">
      <c r="A30022" s="78">
        <v>207742344</v>
      </c>
      <c r="D30022" s="78" t="s">
        <v>29</v>
      </c>
      <c r="E30022" s="78" t="s">
        <v>5240</v>
      </c>
      <c r="J30022" s="78" t="s">
        <v>11386</v>
      </c>
      <c r="L30022" s="78" t="s">
        <v>8036</v>
      </c>
      <c r="V30022" s="78">
        <v>59000</v>
      </c>
      <c r="W30022" s="78">
        <v>34400</v>
      </c>
      <c r="X30022" s="78"/>
      <c r="Y30022" s="78">
        <v>36000</v>
      </c>
      <c r="Z30022" s="78">
        <v>2.29</v>
      </c>
    </row>
    <row r="30023" spans="1:26" x14ac:dyDescent="0.25">
      <c r="A30023" s="78">
        <v>207613965</v>
      </c>
      <c r="D30023" s="78" t="s">
        <v>29</v>
      </c>
      <c r="E30023" s="78" t="s">
        <v>2560</v>
      </c>
      <c r="J30023" s="78" t="s">
        <v>15399</v>
      </c>
      <c r="L30023" s="78" t="s">
        <v>15400</v>
      </c>
      <c r="V30023" s="78">
        <v>9000</v>
      </c>
      <c r="W30023" s="78">
        <v>6900</v>
      </c>
      <c r="X30023" s="78"/>
      <c r="Y30023" s="78">
        <v>7500</v>
      </c>
      <c r="Z30023" s="78">
        <v>2.02</v>
      </c>
    </row>
    <row r="30024" spans="1:26" x14ac:dyDescent="0.25">
      <c r="A30024" s="78">
        <v>210692913</v>
      </c>
      <c r="D30024" s="78" t="s">
        <v>709</v>
      </c>
      <c r="E30024" s="78" t="s">
        <v>775</v>
      </c>
      <c r="J30024" s="78" t="s">
        <v>9749</v>
      </c>
      <c r="L30024" s="78" t="s">
        <v>13166</v>
      </c>
      <c r="V30024" s="78">
        <v>34000</v>
      </c>
      <c r="W30024" s="78">
        <v>21600</v>
      </c>
      <c r="X30024" s="78"/>
      <c r="Y30024" s="78">
        <v>29200</v>
      </c>
      <c r="Z30024" s="78">
        <v>2.23</v>
      </c>
    </row>
    <row r="30025" spans="1:26" x14ac:dyDescent="0.25">
      <c r="A30025" s="78">
        <v>210607413</v>
      </c>
      <c r="D30025" s="78" t="s">
        <v>709</v>
      </c>
      <c r="E30025" s="78" t="s">
        <v>775</v>
      </c>
      <c r="J30025" s="78" t="s">
        <v>9749</v>
      </c>
      <c r="L30025" s="78" t="s">
        <v>15374</v>
      </c>
      <c r="V30025" s="78">
        <v>34200</v>
      </c>
      <c r="W30025" s="78">
        <v>21600</v>
      </c>
      <c r="X30025" s="78"/>
      <c r="Y30025" s="78">
        <v>29200</v>
      </c>
      <c r="Z30025" s="78">
        <v>2.23</v>
      </c>
    </row>
    <row r="30026" spans="1:26" x14ac:dyDescent="0.25">
      <c r="A30026" s="78">
        <v>207742345</v>
      </c>
      <c r="D30026" s="78" t="s">
        <v>29</v>
      </c>
      <c r="E30026" s="78" t="s">
        <v>5240</v>
      </c>
      <c r="J30026" s="78" t="s">
        <v>11386</v>
      </c>
      <c r="L30026" s="78" t="s">
        <v>13421</v>
      </c>
      <c r="V30026" s="78">
        <v>54000</v>
      </c>
      <c r="W30026" s="78">
        <v>35000</v>
      </c>
      <c r="X30026" s="78"/>
      <c r="Y30026" s="78">
        <v>35200</v>
      </c>
      <c r="Z30026" s="78">
        <v>1.98</v>
      </c>
    </row>
    <row r="30027" spans="1:26" x14ac:dyDescent="0.25">
      <c r="A30027" s="78">
        <v>210191032</v>
      </c>
      <c r="D30027" s="78" t="s">
        <v>29</v>
      </c>
      <c r="E30027" s="78" t="s">
        <v>329</v>
      </c>
      <c r="J30027" s="78" t="s">
        <v>15401</v>
      </c>
      <c r="L30027" s="78" t="s">
        <v>12849</v>
      </c>
      <c r="V30027" s="78">
        <v>55000</v>
      </c>
      <c r="W30027" s="78">
        <v>40000</v>
      </c>
      <c r="X30027" s="78"/>
      <c r="Y30027" s="78">
        <v>58600</v>
      </c>
      <c r="Z30027" s="78">
        <v>2.35</v>
      </c>
    </row>
    <row r="30028" spans="1:26" x14ac:dyDescent="0.25">
      <c r="A30028" s="78">
        <v>207613963</v>
      </c>
      <c r="D30028" s="78" t="s">
        <v>29</v>
      </c>
      <c r="E30028" s="78" t="s">
        <v>2560</v>
      </c>
      <c r="J30028" s="78" t="s">
        <v>15402</v>
      </c>
      <c r="L30028" s="78" t="s">
        <v>15403</v>
      </c>
      <c r="V30028" s="78">
        <v>9000</v>
      </c>
      <c r="W30028" s="78">
        <v>6800</v>
      </c>
      <c r="X30028" s="78"/>
      <c r="Y30028" s="78">
        <v>8044</v>
      </c>
      <c r="Z30028" s="78">
        <v>2.12</v>
      </c>
    </row>
    <row r="30029" spans="1:26" x14ac:dyDescent="0.25">
      <c r="A30029" s="78">
        <v>10093506</v>
      </c>
      <c r="D30029" s="78" t="s">
        <v>1084</v>
      </c>
      <c r="E30029" s="78" t="s">
        <v>1093</v>
      </c>
      <c r="J30029" s="78" t="s">
        <v>13236</v>
      </c>
      <c r="L30029" s="78" t="s">
        <v>12655</v>
      </c>
      <c r="V30029" s="78">
        <v>35800</v>
      </c>
      <c r="W30029" s="78">
        <v>25400</v>
      </c>
      <c r="X30029" s="78"/>
      <c r="Y30029" s="78">
        <v>25700</v>
      </c>
      <c r="Z30029" s="78">
        <v>2.2200000000000002</v>
      </c>
    </row>
    <row r="30030" spans="1:26" x14ac:dyDescent="0.25">
      <c r="A30030" s="78">
        <v>210692933</v>
      </c>
      <c r="D30030" s="78" t="s">
        <v>709</v>
      </c>
      <c r="E30030" s="78" t="s">
        <v>775</v>
      </c>
      <c r="J30030" s="78" t="s">
        <v>9749</v>
      </c>
      <c r="L30030" s="78" t="s">
        <v>13169</v>
      </c>
      <c r="V30030" s="78">
        <v>33400</v>
      </c>
      <c r="W30030" s="78">
        <v>21600</v>
      </c>
      <c r="X30030" s="78"/>
      <c r="Y30030" s="78">
        <v>29200</v>
      </c>
      <c r="Z30030" s="78">
        <v>2.23</v>
      </c>
    </row>
    <row r="30031" spans="1:26" x14ac:dyDescent="0.25">
      <c r="A30031" s="78">
        <v>210692934</v>
      </c>
      <c r="D30031" s="78" t="s">
        <v>709</v>
      </c>
      <c r="E30031" s="78" t="s">
        <v>775</v>
      </c>
      <c r="J30031" s="78" t="s">
        <v>9749</v>
      </c>
      <c r="L30031" s="78" t="s">
        <v>13177</v>
      </c>
      <c r="V30031" s="78">
        <v>33400</v>
      </c>
      <c r="W30031" s="78">
        <v>21600</v>
      </c>
      <c r="X30031" s="78"/>
      <c r="Y30031" s="78">
        <v>29200</v>
      </c>
      <c r="Z30031" s="78">
        <v>2.23</v>
      </c>
    </row>
    <row r="30032" spans="1:26" x14ac:dyDescent="0.25">
      <c r="A30032" s="78">
        <v>210191034</v>
      </c>
      <c r="D30032" s="78" t="s">
        <v>29</v>
      </c>
      <c r="E30032" s="78" t="s">
        <v>84</v>
      </c>
      <c r="J30032" s="78" t="s">
        <v>10789</v>
      </c>
      <c r="L30032" s="78" t="s">
        <v>15344</v>
      </c>
      <c r="V30032" s="78">
        <v>55000</v>
      </c>
      <c r="W30032" s="78">
        <v>40000</v>
      </c>
      <c r="X30032" s="78"/>
      <c r="Y30032" s="78">
        <v>58600</v>
      </c>
      <c r="Z30032" s="78">
        <v>2.35</v>
      </c>
    </row>
    <row r="30033" spans="1:26" x14ac:dyDescent="0.25">
      <c r="A30033" s="78">
        <v>210692952</v>
      </c>
      <c r="D30033" s="78" t="s">
        <v>709</v>
      </c>
      <c r="E30033" s="78" t="s">
        <v>775</v>
      </c>
      <c r="J30033" s="78" t="s">
        <v>9749</v>
      </c>
      <c r="L30033" s="78" t="s">
        <v>13178</v>
      </c>
      <c r="V30033" s="78">
        <v>33400</v>
      </c>
      <c r="W30033" s="78">
        <v>21600</v>
      </c>
      <c r="X30033" s="78"/>
      <c r="Y30033" s="78">
        <v>29200</v>
      </c>
      <c r="Z30033" s="78">
        <v>2.23</v>
      </c>
    </row>
    <row r="30034" spans="1:26" x14ac:dyDescent="0.25">
      <c r="A30034" s="78">
        <v>210857346</v>
      </c>
      <c r="D30034" s="78" t="s">
        <v>29</v>
      </c>
      <c r="E30034" s="78" t="s">
        <v>409</v>
      </c>
      <c r="J30034" s="78" t="s">
        <v>10781</v>
      </c>
      <c r="L30034" s="78" t="s">
        <v>14301</v>
      </c>
      <c r="V30034" s="78">
        <v>55000</v>
      </c>
      <c r="W30034" s="78">
        <v>40000</v>
      </c>
      <c r="X30034" s="78"/>
      <c r="Y30034" s="78">
        <v>58600</v>
      </c>
      <c r="Z30034" s="78">
        <v>2.35</v>
      </c>
    </row>
    <row r="30035" spans="1:26" x14ac:dyDescent="0.25">
      <c r="A30035" s="78">
        <v>210692953</v>
      </c>
      <c r="D30035" s="78" t="s">
        <v>709</v>
      </c>
      <c r="E30035" s="78" t="s">
        <v>775</v>
      </c>
      <c r="J30035" s="78" t="s">
        <v>9749</v>
      </c>
      <c r="L30035" s="78" t="s">
        <v>13179</v>
      </c>
      <c r="V30035" s="78">
        <v>33400</v>
      </c>
      <c r="W30035" s="78">
        <v>21600</v>
      </c>
      <c r="X30035" s="78"/>
      <c r="Y30035" s="78">
        <v>29200</v>
      </c>
      <c r="Z30035" s="78">
        <v>2.23</v>
      </c>
    </row>
    <row r="30036" spans="1:26" x14ac:dyDescent="0.25">
      <c r="A30036" s="78">
        <v>207742322</v>
      </c>
      <c r="D30036" s="78" t="s">
        <v>29</v>
      </c>
      <c r="E30036" s="78" t="s">
        <v>5240</v>
      </c>
      <c r="J30036" s="78" t="s">
        <v>7685</v>
      </c>
      <c r="L30036" s="78" t="s">
        <v>13424</v>
      </c>
      <c r="V30036" s="78">
        <v>17000</v>
      </c>
      <c r="W30036" s="78">
        <v>12600</v>
      </c>
      <c r="X30036" s="78"/>
      <c r="Y30036" s="78">
        <v>14100</v>
      </c>
      <c r="Z30036" s="78">
        <v>2.4</v>
      </c>
    </row>
    <row r="30037" spans="1:26" x14ac:dyDescent="0.25">
      <c r="A30037" s="78">
        <v>210857306</v>
      </c>
      <c r="D30037" s="78" t="s">
        <v>29</v>
      </c>
      <c r="E30037" s="78" t="s">
        <v>57</v>
      </c>
      <c r="J30037" s="78" t="s">
        <v>10781</v>
      </c>
      <c r="L30037" s="78" t="s">
        <v>14301</v>
      </c>
      <c r="V30037" s="78">
        <v>55000</v>
      </c>
      <c r="W30037" s="78">
        <v>40000</v>
      </c>
      <c r="X30037" s="78"/>
      <c r="Y30037" s="78">
        <v>58600</v>
      </c>
      <c r="Z30037" s="78">
        <v>2.35</v>
      </c>
    </row>
    <row r="30038" spans="1:26" x14ac:dyDescent="0.25">
      <c r="A30038" s="78">
        <v>207742447</v>
      </c>
      <c r="D30038" s="78" t="s">
        <v>29</v>
      </c>
      <c r="E30038" s="78" t="s">
        <v>322</v>
      </c>
      <c r="J30038" s="78" t="s">
        <v>7582</v>
      </c>
      <c r="L30038" s="78" t="s">
        <v>15406</v>
      </c>
      <c r="V30038" s="78">
        <v>17000</v>
      </c>
      <c r="W30038" s="78">
        <v>12600</v>
      </c>
      <c r="X30038" s="78"/>
      <c r="Y30038" s="78">
        <v>14100</v>
      </c>
      <c r="Z30038" s="78">
        <v>2.4</v>
      </c>
    </row>
    <row r="30039" spans="1:26" x14ac:dyDescent="0.25">
      <c r="A30039" s="78">
        <v>210692971</v>
      </c>
      <c r="D30039" s="78" t="s">
        <v>709</v>
      </c>
      <c r="E30039" s="78" t="s">
        <v>775</v>
      </c>
      <c r="J30039" s="78" t="s">
        <v>9749</v>
      </c>
      <c r="L30039" s="78" t="s">
        <v>13181</v>
      </c>
      <c r="V30039" s="78">
        <v>33800</v>
      </c>
      <c r="W30039" s="78">
        <v>21600</v>
      </c>
      <c r="X30039" s="78"/>
      <c r="Y30039" s="78">
        <v>29200</v>
      </c>
      <c r="Z30039" s="78">
        <v>2.23</v>
      </c>
    </row>
    <row r="30040" spans="1:26" x14ac:dyDescent="0.25">
      <c r="A30040" s="78">
        <v>210692972</v>
      </c>
      <c r="D30040" s="78" t="s">
        <v>709</v>
      </c>
      <c r="E30040" s="78" t="s">
        <v>775</v>
      </c>
      <c r="J30040" s="78" t="s">
        <v>9749</v>
      </c>
      <c r="L30040" s="78" t="s">
        <v>13180</v>
      </c>
      <c r="V30040" s="78">
        <v>33800</v>
      </c>
      <c r="W30040" s="78">
        <v>21600</v>
      </c>
      <c r="X30040" s="78"/>
      <c r="Y30040" s="78">
        <v>29200</v>
      </c>
      <c r="Z30040" s="78">
        <v>2.23</v>
      </c>
    </row>
    <row r="30041" spans="1:26" x14ac:dyDescent="0.25">
      <c r="A30041" s="78">
        <v>210857326</v>
      </c>
      <c r="D30041" s="78" t="s">
        <v>29</v>
      </c>
      <c r="E30041" s="78" t="s">
        <v>54</v>
      </c>
      <c r="J30041" s="78" t="s">
        <v>10781</v>
      </c>
      <c r="L30041" s="78" t="s">
        <v>14301</v>
      </c>
      <c r="V30041" s="78">
        <v>55000</v>
      </c>
      <c r="W30041" s="78">
        <v>40000</v>
      </c>
      <c r="X30041" s="78"/>
      <c r="Y30041" s="78">
        <v>58600</v>
      </c>
      <c r="Z30041" s="78">
        <v>2.35</v>
      </c>
    </row>
    <row r="30042" spans="1:26" x14ac:dyDescent="0.25">
      <c r="A30042" s="78">
        <v>207742516</v>
      </c>
      <c r="D30042" s="78" t="s">
        <v>29</v>
      </c>
      <c r="E30042" s="78" t="s">
        <v>2521</v>
      </c>
      <c r="J30042" s="78" t="s">
        <v>7576</v>
      </c>
      <c r="L30042" s="78" t="s">
        <v>15406</v>
      </c>
      <c r="V30042" s="78">
        <v>17000</v>
      </c>
      <c r="W30042" s="78">
        <v>12600</v>
      </c>
      <c r="X30042" s="78"/>
      <c r="Y30042" s="78">
        <v>14100</v>
      </c>
      <c r="Z30042" s="78">
        <v>2.4</v>
      </c>
    </row>
    <row r="30043" spans="1:26" x14ac:dyDescent="0.25">
      <c r="A30043" s="78">
        <v>210434545</v>
      </c>
      <c r="D30043" s="78" t="s">
        <v>29</v>
      </c>
      <c r="E30043" s="78" t="s">
        <v>5240</v>
      </c>
      <c r="J30043" s="78" t="s">
        <v>15099</v>
      </c>
      <c r="L30043" s="78" t="s">
        <v>15408</v>
      </c>
      <c r="V30043" s="78">
        <v>6000</v>
      </c>
      <c r="W30043" s="78">
        <v>6800</v>
      </c>
      <c r="X30043" s="78"/>
      <c r="Y30043" s="78">
        <v>8044</v>
      </c>
      <c r="Z30043" s="78">
        <v>2.12</v>
      </c>
    </row>
    <row r="30044" spans="1:26" x14ac:dyDescent="0.25">
      <c r="A30044" s="78">
        <v>210799697</v>
      </c>
      <c r="D30044" s="78" t="s">
        <v>29</v>
      </c>
      <c r="E30044" s="78" t="s">
        <v>1379</v>
      </c>
      <c r="J30044" s="78" t="s">
        <v>15099</v>
      </c>
      <c r="L30044" s="78" t="s">
        <v>15408</v>
      </c>
      <c r="V30044" s="78">
        <v>6000</v>
      </c>
      <c r="W30044" s="78">
        <v>6800</v>
      </c>
      <c r="X30044" s="78"/>
      <c r="Y30044" s="78">
        <v>8044</v>
      </c>
      <c r="Z30044" s="78">
        <v>2.12</v>
      </c>
    </row>
    <row r="30045" spans="1:26" x14ac:dyDescent="0.25">
      <c r="A30045" s="78">
        <v>210799695</v>
      </c>
      <c r="D30045" s="78" t="s">
        <v>29</v>
      </c>
      <c r="E30045" s="78" t="s">
        <v>1379</v>
      </c>
      <c r="J30045" s="78" t="s">
        <v>15409</v>
      </c>
      <c r="L30045" s="78" t="s">
        <v>15410</v>
      </c>
      <c r="V30045" s="78">
        <v>6000</v>
      </c>
      <c r="W30045" s="78">
        <v>5900</v>
      </c>
      <c r="X30045" s="78"/>
      <c r="Y30045" s="78">
        <v>9018</v>
      </c>
      <c r="Z30045" s="78">
        <v>2.4</v>
      </c>
    </row>
    <row r="30046" spans="1:26" x14ac:dyDescent="0.25">
      <c r="A30046" s="78">
        <v>210609972</v>
      </c>
      <c r="D30046" s="78" t="s">
        <v>709</v>
      </c>
      <c r="E30046" s="78" t="s">
        <v>775</v>
      </c>
      <c r="J30046" s="78" t="s">
        <v>9747</v>
      </c>
      <c r="L30046" s="78" t="s">
        <v>15371</v>
      </c>
      <c r="V30046" s="78">
        <v>33600</v>
      </c>
      <c r="W30046" s="78">
        <v>21600</v>
      </c>
      <c r="X30046" s="78"/>
      <c r="Y30046" s="78">
        <v>29200</v>
      </c>
      <c r="Z30046" s="78">
        <v>2.23</v>
      </c>
    </row>
    <row r="30047" spans="1:26" x14ac:dyDescent="0.25">
      <c r="A30047" s="78">
        <v>210609973</v>
      </c>
      <c r="D30047" s="78" t="s">
        <v>709</v>
      </c>
      <c r="E30047" s="78" t="s">
        <v>775</v>
      </c>
      <c r="J30047" s="78" t="s">
        <v>9747</v>
      </c>
      <c r="L30047" s="78" t="s">
        <v>9748</v>
      </c>
      <c r="V30047" s="78">
        <v>34000</v>
      </c>
      <c r="W30047" s="78">
        <v>21600</v>
      </c>
      <c r="X30047" s="78"/>
      <c r="Y30047" s="78">
        <v>29200</v>
      </c>
      <c r="Z30047" s="78">
        <v>2.23</v>
      </c>
    </row>
    <row r="30048" spans="1:26" x14ac:dyDescent="0.25">
      <c r="A30048" s="78">
        <v>210693108</v>
      </c>
      <c r="D30048" s="78" t="s">
        <v>709</v>
      </c>
      <c r="E30048" s="78" t="s">
        <v>775</v>
      </c>
      <c r="J30048" s="78" t="s">
        <v>9747</v>
      </c>
      <c r="L30048" s="78" t="s">
        <v>13207</v>
      </c>
      <c r="V30048" s="78">
        <v>34000</v>
      </c>
      <c r="W30048" s="78">
        <v>21600</v>
      </c>
      <c r="X30048" s="78"/>
      <c r="Y30048" s="78">
        <v>29200</v>
      </c>
      <c r="Z30048" s="78">
        <v>2.23</v>
      </c>
    </row>
    <row r="30049" spans="1:26" x14ac:dyDescent="0.25">
      <c r="A30049" s="78">
        <v>210799696</v>
      </c>
      <c r="D30049" s="78" t="s">
        <v>29</v>
      </c>
      <c r="E30049" s="78" t="s">
        <v>1379</v>
      </c>
      <c r="J30049" s="78" t="s">
        <v>15411</v>
      </c>
      <c r="L30049" s="78" t="s">
        <v>15410</v>
      </c>
      <c r="V30049" s="78">
        <v>6000</v>
      </c>
      <c r="W30049" s="78">
        <v>5900</v>
      </c>
      <c r="X30049" s="78"/>
      <c r="Y30049" s="78">
        <v>9018</v>
      </c>
      <c r="Z30049" s="78">
        <v>2.4</v>
      </c>
    </row>
    <row r="30050" spans="1:26" x14ac:dyDescent="0.25">
      <c r="A30050" s="78">
        <v>210693117</v>
      </c>
      <c r="D30050" s="78" t="s">
        <v>709</v>
      </c>
      <c r="E30050" s="78" t="s">
        <v>775</v>
      </c>
      <c r="J30050" s="78" t="s">
        <v>9747</v>
      </c>
      <c r="L30050" s="78" t="s">
        <v>13166</v>
      </c>
      <c r="V30050" s="78">
        <v>34000</v>
      </c>
      <c r="W30050" s="78">
        <v>21600</v>
      </c>
      <c r="X30050" s="78"/>
      <c r="Y30050" s="78">
        <v>29200</v>
      </c>
      <c r="Z30050" s="78">
        <v>2.23</v>
      </c>
    </row>
    <row r="30051" spans="1:26" x14ac:dyDescent="0.25">
      <c r="A30051" s="78">
        <v>210434544</v>
      </c>
      <c r="D30051" s="78" t="s">
        <v>29</v>
      </c>
      <c r="E30051" s="78" t="s">
        <v>5240</v>
      </c>
      <c r="J30051" s="78" t="s">
        <v>15411</v>
      </c>
      <c r="L30051" s="78" t="s">
        <v>15410</v>
      </c>
      <c r="V30051" s="78">
        <v>6000</v>
      </c>
      <c r="W30051" s="78">
        <v>5900</v>
      </c>
      <c r="X30051" s="78"/>
      <c r="Y30051" s="78">
        <v>9018</v>
      </c>
      <c r="Z30051" s="78">
        <v>2.4</v>
      </c>
    </row>
    <row r="30052" spans="1:26" x14ac:dyDescent="0.25">
      <c r="A30052" s="78">
        <v>210607414</v>
      </c>
      <c r="D30052" s="78" t="s">
        <v>709</v>
      </c>
      <c r="E30052" s="78" t="s">
        <v>775</v>
      </c>
      <c r="J30052" s="78" t="s">
        <v>9747</v>
      </c>
      <c r="L30052" s="78" t="s">
        <v>15374</v>
      </c>
      <c r="V30052" s="78">
        <v>34200</v>
      </c>
      <c r="W30052" s="78">
        <v>21600</v>
      </c>
      <c r="X30052" s="78"/>
      <c r="Y30052" s="78">
        <v>29200</v>
      </c>
      <c r="Z30052" s="78">
        <v>2.23</v>
      </c>
    </row>
    <row r="30053" spans="1:26" x14ac:dyDescent="0.25">
      <c r="A30053" s="78">
        <v>210665996</v>
      </c>
      <c r="D30053" s="78" t="s">
        <v>29</v>
      </c>
      <c r="E30053" s="78" t="s">
        <v>5240</v>
      </c>
      <c r="J30053" s="78" t="s">
        <v>15409</v>
      </c>
      <c r="L30053" s="78" t="s">
        <v>15410</v>
      </c>
      <c r="V30053" s="78">
        <v>6000</v>
      </c>
      <c r="W30053" s="78">
        <v>5900</v>
      </c>
      <c r="X30053" s="78"/>
      <c r="Y30053" s="78">
        <v>9018</v>
      </c>
      <c r="Z30053" s="78">
        <v>2.4</v>
      </c>
    </row>
    <row r="30054" spans="1:26" x14ac:dyDescent="0.25">
      <c r="A30054" s="78">
        <v>207571417</v>
      </c>
      <c r="D30054" s="78" t="s">
        <v>29</v>
      </c>
      <c r="E30054" s="78" t="s">
        <v>2560</v>
      </c>
      <c r="J30054" s="78" t="s">
        <v>7373</v>
      </c>
      <c r="L30054" s="78" t="s">
        <v>7374</v>
      </c>
      <c r="V30054" s="78">
        <v>36000</v>
      </c>
      <c r="W30054" s="78">
        <v>24000</v>
      </c>
      <c r="X30054" s="78"/>
      <c r="Y30054" s="78">
        <v>24160</v>
      </c>
      <c r="Z30054" s="78">
        <v>1.98</v>
      </c>
    </row>
    <row r="30055" spans="1:26" x14ac:dyDescent="0.25">
      <c r="A30055" s="78">
        <v>210693137</v>
      </c>
      <c r="D30055" s="78" t="s">
        <v>709</v>
      </c>
      <c r="E30055" s="78" t="s">
        <v>775</v>
      </c>
      <c r="J30055" s="78" t="s">
        <v>9747</v>
      </c>
      <c r="L30055" s="78" t="s">
        <v>13169</v>
      </c>
      <c r="V30055" s="78">
        <v>33400</v>
      </c>
      <c r="W30055" s="78">
        <v>21600</v>
      </c>
      <c r="X30055" s="78"/>
      <c r="Y30055" s="78">
        <v>29200</v>
      </c>
      <c r="Z30055" s="78">
        <v>2.23</v>
      </c>
    </row>
    <row r="30056" spans="1:26" x14ac:dyDescent="0.25">
      <c r="A30056" s="78">
        <v>210693138</v>
      </c>
      <c r="D30056" s="78" t="s">
        <v>709</v>
      </c>
      <c r="E30056" s="78" t="s">
        <v>775</v>
      </c>
      <c r="J30056" s="78" t="s">
        <v>9747</v>
      </c>
      <c r="L30056" s="78" t="s">
        <v>13177</v>
      </c>
      <c r="V30056" s="78">
        <v>33400</v>
      </c>
      <c r="W30056" s="78">
        <v>21600</v>
      </c>
      <c r="X30056" s="78"/>
      <c r="Y30056" s="78">
        <v>29200</v>
      </c>
      <c r="Z30056" s="78">
        <v>2.23</v>
      </c>
    </row>
    <row r="30057" spans="1:26" x14ac:dyDescent="0.25">
      <c r="A30057" s="78">
        <v>208193235</v>
      </c>
      <c r="D30057" s="78" t="s">
        <v>1665</v>
      </c>
      <c r="E30057" s="78" t="s">
        <v>1666</v>
      </c>
      <c r="J30057" s="78" t="s">
        <v>15414</v>
      </c>
      <c r="L30057" s="78" t="s">
        <v>15415</v>
      </c>
      <c r="V30057" s="78">
        <v>24000</v>
      </c>
      <c r="W30057" s="78">
        <v>15500</v>
      </c>
      <c r="X30057" s="78"/>
      <c r="Y30057" s="78">
        <v>21000</v>
      </c>
      <c r="Z30057" s="78">
        <v>1.62</v>
      </c>
    </row>
    <row r="30058" spans="1:26" x14ac:dyDescent="0.25">
      <c r="A30058" s="78">
        <v>207742323</v>
      </c>
      <c r="D30058" s="78" t="s">
        <v>29</v>
      </c>
      <c r="E30058" s="78" t="s">
        <v>5240</v>
      </c>
      <c r="J30058" s="78" t="s">
        <v>7685</v>
      </c>
      <c r="L30058" s="78" t="s">
        <v>13493</v>
      </c>
      <c r="V30058" s="78">
        <v>18000</v>
      </c>
      <c r="W30058" s="78">
        <v>12800</v>
      </c>
      <c r="X30058" s="78"/>
      <c r="Y30058" s="78">
        <v>14200</v>
      </c>
      <c r="Z30058" s="78">
        <v>2.29</v>
      </c>
    </row>
    <row r="30059" spans="1:26" x14ac:dyDescent="0.25">
      <c r="A30059" s="78">
        <v>210693156</v>
      </c>
      <c r="D30059" s="78" t="s">
        <v>709</v>
      </c>
      <c r="E30059" s="78" t="s">
        <v>775</v>
      </c>
      <c r="J30059" s="78" t="s">
        <v>9747</v>
      </c>
      <c r="L30059" s="78" t="s">
        <v>13178</v>
      </c>
      <c r="V30059" s="78">
        <v>33400</v>
      </c>
      <c r="W30059" s="78">
        <v>21600</v>
      </c>
      <c r="X30059" s="78"/>
      <c r="Y30059" s="78">
        <v>29200</v>
      </c>
      <c r="Z30059" s="78">
        <v>2.23</v>
      </c>
    </row>
    <row r="30060" spans="1:26" x14ac:dyDescent="0.25">
      <c r="A30060" s="78">
        <v>210693157</v>
      </c>
      <c r="D30060" s="78" t="s">
        <v>709</v>
      </c>
      <c r="E30060" s="78" t="s">
        <v>775</v>
      </c>
      <c r="J30060" s="78" t="s">
        <v>9747</v>
      </c>
      <c r="L30060" s="78" t="s">
        <v>13179</v>
      </c>
      <c r="V30060" s="78">
        <v>33400</v>
      </c>
      <c r="W30060" s="78">
        <v>21600</v>
      </c>
      <c r="X30060" s="78"/>
      <c r="Y30060" s="78">
        <v>29200</v>
      </c>
      <c r="Z30060" s="78">
        <v>2.23</v>
      </c>
    </row>
    <row r="30061" spans="1:26" x14ac:dyDescent="0.25">
      <c r="A30061" s="78">
        <v>207827147</v>
      </c>
      <c r="D30061" s="78" t="s">
        <v>29</v>
      </c>
      <c r="E30061" s="78" t="s">
        <v>5216</v>
      </c>
      <c r="J30061" s="78" t="s">
        <v>15417</v>
      </c>
      <c r="L30061" s="78" t="s">
        <v>15317</v>
      </c>
      <c r="V30061" s="78">
        <v>18000</v>
      </c>
      <c r="W30061" s="78">
        <v>14900</v>
      </c>
      <c r="X30061" s="78"/>
      <c r="Y30061" s="78">
        <v>15934</v>
      </c>
      <c r="Z30061" s="78">
        <v>2.37</v>
      </c>
    </row>
    <row r="30062" spans="1:26" x14ac:dyDescent="0.25">
      <c r="A30062" s="78">
        <v>207742492</v>
      </c>
      <c r="D30062" s="78" t="s">
        <v>29</v>
      </c>
      <c r="E30062" s="78" t="s">
        <v>2521</v>
      </c>
      <c r="J30062" s="78" t="s">
        <v>7576</v>
      </c>
      <c r="L30062" s="78" t="s">
        <v>15418</v>
      </c>
      <c r="V30062" s="78">
        <v>18000</v>
      </c>
      <c r="W30062" s="78">
        <v>14900</v>
      </c>
      <c r="X30062" s="78"/>
      <c r="Y30062" s="78">
        <v>15934</v>
      </c>
      <c r="Z30062" s="78">
        <v>2.37</v>
      </c>
    </row>
    <row r="30063" spans="1:26" x14ac:dyDescent="0.25">
      <c r="A30063" s="78">
        <v>210693175</v>
      </c>
      <c r="D30063" s="78" t="s">
        <v>709</v>
      </c>
      <c r="E30063" s="78" t="s">
        <v>775</v>
      </c>
      <c r="J30063" s="78" t="s">
        <v>9747</v>
      </c>
      <c r="L30063" s="78" t="s">
        <v>13181</v>
      </c>
      <c r="V30063" s="78">
        <v>33800</v>
      </c>
      <c r="W30063" s="78">
        <v>21600</v>
      </c>
      <c r="X30063" s="78"/>
      <c r="Y30063" s="78">
        <v>29200</v>
      </c>
      <c r="Z30063" s="78">
        <v>2.23</v>
      </c>
    </row>
    <row r="30064" spans="1:26" x14ac:dyDescent="0.25">
      <c r="A30064" s="78">
        <v>210693176</v>
      </c>
      <c r="D30064" s="78" t="s">
        <v>709</v>
      </c>
      <c r="E30064" s="78" t="s">
        <v>775</v>
      </c>
      <c r="J30064" s="78" t="s">
        <v>9747</v>
      </c>
      <c r="L30064" s="78" t="s">
        <v>13180</v>
      </c>
      <c r="V30064" s="78">
        <v>33800</v>
      </c>
      <c r="W30064" s="78">
        <v>21600</v>
      </c>
      <c r="X30064" s="78"/>
      <c r="Y30064" s="78">
        <v>29200</v>
      </c>
      <c r="Z30064" s="78">
        <v>2.23</v>
      </c>
    </row>
    <row r="30065" spans="1:26" x14ac:dyDescent="0.25">
      <c r="A30065" s="78">
        <v>207742426</v>
      </c>
      <c r="D30065" s="78" t="s">
        <v>29</v>
      </c>
      <c r="E30065" s="78" t="s">
        <v>322</v>
      </c>
      <c r="J30065" s="78" t="s">
        <v>7582</v>
      </c>
      <c r="L30065" s="78" t="s">
        <v>15419</v>
      </c>
      <c r="V30065" s="78">
        <v>18000</v>
      </c>
      <c r="W30065" s="78">
        <v>14900</v>
      </c>
      <c r="X30065" s="78"/>
      <c r="Y30065" s="78">
        <v>15934</v>
      </c>
      <c r="Z30065" s="78">
        <v>2.37</v>
      </c>
    </row>
    <row r="30066" spans="1:26" x14ac:dyDescent="0.25">
      <c r="A30066" s="78">
        <v>210609974</v>
      </c>
      <c r="D30066" s="78" t="s">
        <v>709</v>
      </c>
      <c r="E30066" s="78" t="s">
        <v>5942</v>
      </c>
      <c r="J30066" s="78" t="s">
        <v>9747</v>
      </c>
      <c r="L30066" s="78" t="s">
        <v>15371</v>
      </c>
      <c r="V30066" s="78">
        <v>33600</v>
      </c>
      <c r="W30066" s="78">
        <v>21600</v>
      </c>
      <c r="X30066" s="78"/>
      <c r="Y30066" s="78">
        <v>29200</v>
      </c>
      <c r="Z30066" s="78">
        <v>2.23</v>
      </c>
    </row>
    <row r="30067" spans="1:26" x14ac:dyDescent="0.25">
      <c r="A30067" s="78">
        <v>210609975</v>
      </c>
      <c r="D30067" s="78" t="s">
        <v>709</v>
      </c>
      <c r="E30067" s="78" t="s">
        <v>5942</v>
      </c>
      <c r="J30067" s="78" t="s">
        <v>9747</v>
      </c>
      <c r="L30067" s="78" t="s">
        <v>9748</v>
      </c>
      <c r="V30067" s="78">
        <v>34000</v>
      </c>
      <c r="W30067" s="78">
        <v>21600</v>
      </c>
      <c r="X30067" s="78"/>
      <c r="Y30067" s="78">
        <v>29200</v>
      </c>
      <c r="Z30067" s="78">
        <v>2.23</v>
      </c>
    </row>
    <row r="30068" spans="1:26" x14ac:dyDescent="0.25">
      <c r="A30068" s="78">
        <v>207742404</v>
      </c>
      <c r="D30068" s="78" t="s">
        <v>29</v>
      </c>
      <c r="E30068" s="78" t="s">
        <v>13619</v>
      </c>
      <c r="J30068" s="78" t="s">
        <v>15420</v>
      </c>
      <c r="L30068" s="78" t="s">
        <v>15420</v>
      </c>
      <c r="V30068" s="78">
        <v>18000</v>
      </c>
      <c r="W30068" s="78">
        <v>14900</v>
      </c>
      <c r="X30068" s="78"/>
      <c r="Y30068" s="78">
        <v>15934</v>
      </c>
      <c r="Z30068" s="78">
        <v>2.37</v>
      </c>
    </row>
    <row r="30069" spans="1:26" x14ac:dyDescent="0.25">
      <c r="A30069" s="78">
        <v>210693312</v>
      </c>
      <c r="D30069" s="78" t="s">
        <v>709</v>
      </c>
      <c r="E30069" s="78" t="s">
        <v>5942</v>
      </c>
      <c r="J30069" s="78" t="s">
        <v>9747</v>
      </c>
      <c r="L30069" s="78" t="s">
        <v>13207</v>
      </c>
      <c r="V30069" s="78">
        <v>34000</v>
      </c>
      <c r="W30069" s="78">
        <v>21600</v>
      </c>
      <c r="X30069" s="78"/>
      <c r="Y30069" s="78">
        <v>29200</v>
      </c>
      <c r="Z30069" s="78">
        <v>2.23</v>
      </c>
    </row>
    <row r="30070" spans="1:26" x14ac:dyDescent="0.25">
      <c r="A30070" s="78">
        <v>210693321</v>
      </c>
      <c r="D30070" s="78" t="s">
        <v>709</v>
      </c>
      <c r="E30070" s="78" t="s">
        <v>5942</v>
      </c>
      <c r="J30070" s="78" t="s">
        <v>9747</v>
      </c>
      <c r="L30070" s="78" t="s">
        <v>13166</v>
      </c>
      <c r="V30070" s="78">
        <v>34000</v>
      </c>
      <c r="W30070" s="78">
        <v>21600</v>
      </c>
      <c r="X30070" s="78"/>
      <c r="Y30070" s="78">
        <v>29200</v>
      </c>
      <c r="Z30070" s="78">
        <v>2.23</v>
      </c>
    </row>
    <row r="30071" spans="1:26" x14ac:dyDescent="0.25">
      <c r="A30071" s="78">
        <v>210607415</v>
      </c>
      <c r="D30071" s="78" t="s">
        <v>709</v>
      </c>
      <c r="E30071" s="78" t="s">
        <v>5942</v>
      </c>
      <c r="J30071" s="78" t="s">
        <v>9747</v>
      </c>
      <c r="L30071" s="78" t="s">
        <v>15374</v>
      </c>
      <c r="V30071" s="78">
        <v>34200</v>
      </c>
      <c r="W30071" s="78">
        <v>21600</v>
      </c>
      <c r="X30071" s="78"/>
      <c r="Y30071" s="78">
        <v>29200</v>
      </c>
      <c r="Z30071" s="78">
        <v>2.23</v>
      </c>
    </row>
    <row r="30072" spans="1:26" x14ac:dyDescent="0.25">
      <c r="A30072" s="78">
        <v>208136307</v>
      </c>
      <c r="D30072" s="78" t="s">
        <v>29</v>
      </c>
      <c r="E30072" s="78" t="s">
        <v>9627</v>
      </c>
      <c r="J30072" s="78" t="s">
        <v>15421</v>
      </c>
      <c r="L30072" s="78" t="s">
        <v>15422</v>
      </c>
      <c r="V30072" s="78">
        <v>12000</v>
      </c>
      <c r="W30072" s="78">
        <v>8200</v>
      </c>
      <c r="X30072" s="78"/>
      <c r="Y30072" s="78">
        <v>9543</v>
      </c>
      <c r="Z30072" s="78">
        <v>2.39</v>
      </c>
    </row>
    <row r="30073" spans="1:26" x14ac:dyDescent="0.25">
      <c r="A30073" s="78">
        <v>210693341</v>
      </c>
      <c r="D30073" s="78" t="s">
        <v>709</v>
      </c>
      <c r="E30073" s="78" t="s">
        <v>5942</v>
      </c>
      <c r="J30073" s="78" t="s">
        <v>9747</v>
      </c>
      <c r="L30073" s="78" t="s">
        <v>13169</v>
      </c>
      <c r="V30073" s="78">
        <v>33400</v>
      </c>
      <c r="W30073" s="78">
        <v>21600</v>
      </c>
      <c r="X30073" s="78"/>
      <c r="Y30073" s="78">
        <v>29200</v>
      </c>
      <c r="Z30073" s="78">
        <v>2.23</v>
      </c>
    </row>
    <row r="30074" spans="1:26" x14ac:dyDescent="0.25">
      <c r="A30074" s="78">
        <v>210693342</v>
      </c>
      <c r="D30074" s="78" t="s">
        <v>709</v>
      </c>
      <c r="E30074" s="78" t="s">
        <v>5942</v>
      </c>
      <c r="J30074" s="78" t="s">
        <v>9747</v>
      </c>
      <c r="L30074" s="78" t="s">
        <v>13177</v>
      </c>
      <c r="V30074" s="78">
        <v>33400</v>
      </c>
      <c r="W30074" s="78">
        <v>21600</v>
      </c>
      <c r="X30074" s="78"/>
      <c r="Y30074" s="78">
        <v>29200</v>
      </c>
      <c r="Z30074" s="78">
        <v>2.23</v>
      </c>
    </row>
    <row r="30075" spans="1:26" x14ac:dyDescent="0.25">
      <c r="A30075" s="78">
        <v>203238009</v>
      </c>
      <c r="D30075" s="78" t="s">
        <v>29</v>
      </c>
      <c r="E30075" s="78" t="s">
        <v>7424</v>
      </c>
      <c r="J30075" s="78" t="s">
        <v>15423</v>
      </c>
      <c r="L30075" s="78" t="s">
        <v>15423</v>
      </c>
      <c r="V30075" s="78">
        <v>12000</v>
      </c>
      <c r="W30075" s="78">
        <v>8200</v>
      </c>
      <c r="X30075" s="78"/>
      <c r="Y30075" s="78">
        <v>9543</v>
      </c>
      <c r="Z30075" s="78">
        <v>2.39</v>
      </c>
    </row>
    <row r="30076" spans="1:26" x14ac:dyDescent="0.25">
      <c r="A30076" s="78">
        <v>210693360</v>
      </c>
      <c r="D30076" s="78" t="s">
        <v>709</v>
      </c>
      <c r="E30076" s="78" t="s">
        <v>5942</v>
      </c>
      <c r="J30076" s="78" t="s">
        <v>9747</v>
      </c>
      <c r="L30076" s="78" t="s">
        <v>13178</v>
      </c>
      <c r="V30076" s="78">
        <v>33400</v>
      </c>
      <c r="W30076" s="78">
        <v>21600</v>
      </c>
      <c r="X30076" s="78"/>
      <c r="Y30076" s="78">
        <v>29200</v>
      </c>
      <c r="Z30076" s="78">
        <v>2.23</v>
      </c>
    </row>
    <row r="30077" spans="1:26" x14ac:dyDescent="0.25">
      <c r="A30077" s="78">
        <v>210693361</v>
      </c>
      <c r="D30077" s="78" t="s">
        <v>709</v>
      </c>
      <c r="E30077" s="78" t="s">
        <v>5942</v>
      </c>
      <c r="J30077" s="78" t="s">
        <v>9747</v>
      </c>
      <c r="L30077" s="78" t="s">
        <v>13179</v>
      </c>
      <c r="V30077" s="78">
        <v>33400</v>
      </c>
      <c r="W30077" s="78">
        <v>21600</v>
      </c>
      <c r="X30077" s="78"/>
      <c r="Y30077" s="78">
        <v>29200</v>
      </c>
      <c r="Z30077" s="78">
        <v>2.23</v>
      </c>
    </row>
    <row r="30078" spans="1:26" x14ac:dyDescent="0.25">
      <c r="A30078" s="78">
        <v>208284477</v>
      </c>
      <c r="D30078" s="78" t="s">
        <v>29</v>
      </c>
      <c r="E30078" s="78" t="s">
        <v>398</v>
      </c>
      <c r="J30078" s="78" t="s">
        <v>10736</v>
      </c>
      <c r="V30078" s="78">
        <v>28000</v>
      </c>
      <c r="W30078" s="78">
        <v>22000</v>
      </c>
      <c r="X30078" s="78"/>
      <c r="Y30078" s="78">
        <v>22600</v>
      </c>
      <c r="Z30078" s="78">
        <v>2.25</v>
      </c>
    </row>
    <row r="30079" spans="1:26" x14ac:dyDescent="0.25">
      <c r="A30079" s="78">
        <v>210693379</v>
      </c>
      <c r="D30079" s="78" t="s">
        <v>709</v>
      </c>
      <c r="E30079" s="78" t="s">
        <v>5942</v>
      </c>
      <c r="J30079" s="78" t="s">
        <v>9747</v>
      </c>
      <c r="L30079" s="78" t="s">
        <v>13181</v>
      </c>
      <c r="V30079" s="78">
        <v>33800</v>
      </c>
      <c r="W30079" s="78">
        <v>21600</v>
      </c>
      <c r="X30079" s="78"/>
      <c r="Y30079" s="78">
        <v>29200</v>
      </c>
      <c r="Z30079" s="78">
        <v>2.23</v>
      </c>
    </row>
    <row r="30080" spans="1:26" x14ac:dyDescent="0.25">
      <c r="A30080" s="78">
        <v>210693380</v>
      </c>
      <c r="D30080" s="78" t="s">
        <v>709</v>
      </c>
      <c r="E30080" s="78" t="s">
        <v>5942</v>
      </c>
      <c r="J30080" s="78" t="s">
        <v>9747</v>
      </c>
      <c r="L30080" s="78" t="s">
        <v>13180</v>
      </c>
      <c r="V30080" s="78">
        <v>33800</v>
      </c>
      <c r="W30080" s="78">
        <v>21600</v>
      </c>
      <c r="X30080" s="78"/>
      <c r="Y30080" s="78">
        <v>29200</v>
      </c>
      <c r="Z30080" s="78">
        <v>2.23</v>
      </c>
    </row>
    <row r="30081" spans="1:26" x14ac:dyDescent="0.25">
      <c r="A30081" s="78">
        <v>207827141</v>
      </c>
      <c r="D30081" s="78" t="s">
        <v>29</v>
      </c>
      <c r="E30081" s="78" t="s">
        <v>5216</v>
      </c>
      <c r="J30081" s="78" t="s">
        <v>15426</v>
      </c>
      <c r="L30081" s="78" t="s">
        <v>15427</v>
      </c>
      <c r="V30081" s="78">
        <v>18000</v>
      </c>
      <c r="W30081" s="78">
        <v>11500</v>
      </c>
      <c r="X30081" s="78"/>
      <c r="Y30081" s="78">
        <v>14370</v>
      </c>
      <c r="Z30081" s="78">
        <v>2.4900000000000002</v>
      </c>
    </row>
    <row r="30082" spans="1:26" x14ac:dyDescent="0.25">
      <c r="A30082" s="78">
        <v>210609976</v>
      </c>
      <c r="D30082" s="78" t="s">
        <v>709</v>
      </c>
      <c r="E30082" s="78" t="s">
        <v>710</v>
      </c>
      <c r="J30082" s="78" t="s">
        <v>15428</v>
      </c>
      <c r="L30082" s="78" t="s">
        <v>9751</v>
      </c>
      <c r="V30082" s="78">
        <v>44000</v>
      </c>
      <c r="W30082" s="78">
        <v>27000</v>
      </c>
      <c r="X30082" s="78"/>
      <c r="Y30082" s="78">
        <v>34000</v>
      </c>
      <c r="Z30082" s="78">
        <v>2.4</v>
      </c>
    </row>
    <row r="30083" spans="1:26" x14ac:dyDescent="0.25">
      <c r="A30083" s="78">
        <v>210609977</v>
      </c>
      <c r="D30083" s="78" t="s">
        <v>709</v>
      </c>
      <c r="E30083" s="78" t="s">
        <v>710</v>
      </c>
      <c r="J30083" s="78" t="s">
        <v>15428</v>
      </c>
      <c r="L30083" s="78" t="s">
        <v>15429</v>
      </c>
      <c r="V30083" s="78">
        <v>44000</v>
      </c>
      <c r="W30083" s="78">
        <v>27000</v>
      </c>
      <c r="X30083" s="78"/>
      <c r="Y30083" s="78">
        <v>34000</v>
      </c>
      <c r="Z30083" s="78">
        <v>2.4</v>
      </c>
    </row>
    <row r="30084" spans="1:26" x14ac:dyDescent="0.25">
      <c r="A30084" s="78">
        <v>210692380</v>
      </c>
      <c r="D30084" s="78" t="s">
        <v>709</v>
      </c>
      <c r="E30084" s="78" t="s">
        <v>710</v>
      </c>
      <c r="J30084" s="78" t="s">
        <v>15428</v>
      </c>
      <c r="L30084" s="78" t="s">
        <v>13185</v>
      </c>
      <c r="V30084" s="78">
        <v>43500</v>
      </c>
      <c r="W30084" s="78">
        <v>27000</v>
      </c>
      <c r="X30084" s="78"/>
      <c r="Y30084" s="78">
        <v>34000</v>
      </c>
      <c r="Z30084" s="78">
        <v>2.4</v>
      </c>
    </row>
    <row r="30085" spans="1:26" x14ac:dyDescent="0.25">
      <c r="A30085" s="78">
        <v>210692381</v>
      </c>
      <c r="D30085" s="78" t="s">
        <v>709</v>
      </c>
      <c r="E30085" s="78" t="s">
        <v>710</v>
      </c>
      <c r="J30085" s="78" t="s">
        <v>15428</v>
      </c>
      <c r="L30085" s="78" t="s">
        <v>13186</v>
      </c>
      <c r="V30085" s="78">
        <v>43500</v>
      </c>
      <c r="W30085" s="78">
        <v>27000</v>
      </c>
      <c r="X30085" s="78"/>
      <c r="Y30085" s="78">
        <v>34000</v>
      </c>
      <c r="Z30085" s="78">
        <v>2.4</v>
      </c>
    </row>
    <row r="30086" spans="1:26" x14ac:dyDescent="0.25">
      <c r="A30086" s="78">
        <v>208447952</v>
      </c>
      <c r="D30086" s="78" t="s">
        <v>29</v>
      </c>
      <c r="E30086" s="78" t="s">
        <v>316</v>
      </c>
      <c r="J30086" s="78" t="s">
        <v>10712</v>
      </c>
      <c r="V30086" s="78">
        <v>28000</v>
      </c>
      <c r="W30086" s="78">
        <v>22000</v>
      </c>
      <c r="X30086" s="78"/>
      <c r="Y30086" s="78">
        <v>22600</v>
      </c>
      <c r="Z30086" s="78">
        <v>2.25</v>
      </c>
    </row>
    <row r="30087" spans="1:26" x14ac:dyDescent="0.25">
      <c r="A30087" s="78">
        <v>205725746</v>
      </c>
      <c r="D30087" s="78" t="s">
        <v>29</v>
      </c>
      <c r="E30087" s="78" t="s">
        <v>15430</v>
      </c>
      <c r="J30087" s="78" t="s">
        <v>15431</v>
      </c>
      <c r="L30087" s="78" t="s">
        <v>15431</v>
      </c>
      <c r="V30087" s="78">
        <v>18000</v>
      </c>
      <c r="W30087" s="78">
        <v>11500</v>
      </c>
      <c r="X30087" s="78"/>
      <c r="Y30087" s="78">
        <v>14370</v>
      </c>
      <c r="Z30087" s="78">
        <v>2.4900000000000002</v>
      </c>
    </row>
    <row r="30088" spans="1:26" x14ac:dyDescent="0.25">
      <c r="A30088" s="78">
        <v>210692393</v>
      </c>
      <c r="D30088" s="78" t="s">
        <v>709</v>
      </c>
      <c r="E30088" s="78" t="s">
        <v>710</v>
      </c>
      <c r="J30088" s="78" t="s">
        <v>15428</v>
      </c>
      <c r="L30088" s="78" t="s">
        <v>13196</v>
      </c>
      <c r="V30088" s="78">
        <v>44000</v>
      </c>
      <c r="W30088" s="78">
        <v>27000</v>
      </c>
      <c r="X30088" s="78"/>
      <c r="Y30088" s="78">
        <v>34000</v>
      </c>
      <c r="Z30088" s="78">
        <v>2.4</v>
      </c>
    </row>
    <row r="30089" spans="1:26" x14ac:dyDescent="0.25">
      <c r="A30089" s="78">
        <v>210607579</v>
      </c>
      <c r="D30089" s="78" t="s">
        <v>709</v>
      </c>
      <c r="E30089" s="78" t="s">
        <v>710</v>
      </c>
      <c r="J30089" s="78" t="s">
        <v>15428</v>
      </c>
      <c r="L30089" s="78" t="s">
        <v>8038</v>
      </c>
      <c r="V30089" s="78">
        <v>45000</v>
      </c>
      <c r="W30089" s="78">
        <v>27000</v>
      </c>
      <c r="X30089" s="78"/>
      <c r="Y30089" s="78">
        <v>34000</v>
      </c>
      <c r="Z30089" s="78">
        <v>2.4</v>
      </c>
    </row>
    <row r="30090" spans="1:26" x14ac:dyDescent="0.25">
      <c r="A30090" s="78">
        <v>207742486</v>
      </c>
      <c r="D30090" s="78" t="s">
        <v>29</v>
      </c>
      <c r="E30090" s="78" t="s">
        <v>2521</v>
      </c>
      <c r="J30090" s="78" t="s">
        <v>15432</v>
      </c>
      <c r="L30090" s="78" t="s">
        <v>15433</v>
      </c>
      <c r="V30090" s="78">
        <v>18000</v>
      </c>
      <c r="W30090" s="78">
        <v>11500</v>
      </c>
      <c r="X30090" s="78"/>
      <c r="Y30090" s="78">
        <v>14370</v>
      </c>
      <c r="Z30090" s="78">
        <v>2.4900000000000002</v>
      </c>
    </row>
    <row r="30091" spans="1:26" x14ac:dyDescent="0.25">
      <c r="A30091" s="78">
        <v>210692406</v>
      </c>
      <c r="D30091" s="78" t="s">
        <v>709</v>
      </c>
      <c r="E30091" s="78" t="s">
        <v>710</v>
      </c>
      <c r="J30091" s="78" t="s">
        <v>15428</v>
      </c>
      <c r="L30091" s="78" t="s">
        <v>13183</v>
      </c>
      <c r="V30091" s="78">
        <v>43000</v>
      </c>
      <c r="W30091" s="78">
        <v>27000</v>
      </c>
      <c r="X30091" s="78"/>
      <c r="Y30091" s="78">
        <v>34000</v>
      </c>
      <c r="Z30091" s="78">
        <v>2.4</v>
      </c>
    </row>
    <row r="30092" spans="1:26" x14ac:dyDescent="0.25">
      <c r="A30092" s="78">
        <v>209832223</v>
      </c>
      <c r="D30092" s="78" t="s">
        <v>343</v>
      </c>
      <c r="E30092" s="78" t="s">
        <v>344</v>
      </c>
      <c r="J30092" s="78" t="s">
        <v>14845</v>
      </c>
      <c r="L30092" s="78" t="s">
        <v>11694</v>
      </c>
      <c r="V30092" s="78">
        <v>9000</v>
      </c>
      <c r="W30092" s="78">
        <v>6700</v>
      </c>
      <c r="X30092" s="78"/>
      <c r="Y30092" s="78">
        <v>7200</v>
      </c>
      <c r="Z30092" s="78">
        <v>1.1599999999999999</v>
      </c>
    </row>
    <row r="30093" spans="1:26" x14ac:dyDescent="0.25">
      <c r="A30093" s="78">
        <v>210692407</v>
      </c>
      <c r="D30093" s="78" t="s">
        <v>709</v>
      </c>
      <c r="E30093" s="78" t="s">
        <v>710</v>
      </c>
      <c r="J30093" s="78" t="s">
        <v>15428</v>
      </c>
      <c r="L30093" s="78" t="s">
        <v>13201</v>
      </c>
      <c r="V30093" s="78">
        <v>43000</v>
      </c>
      <c r="W30093" s="78">
        <v>27000</v>
      </c>
      <c r="X30093" s="78"/>
      <c r="Y30093" s="78">
        <v>34000</v>
      </c>
      <c r="Z30093" s="78">
        <v>2.4</v>
      </c>
    </row>
    <row r="30094" spans="1:26" x14ac:dyDescent="0.25">
      <c r="A30094" s="78">
        <v>204629361</v>
      </c>
      <c r="D30094" s="78" t="s">
        <v>343</v>
      </c>
      <c r="E30094" s="78" t="s">
        <v>344</v>
      </c>
      <c r="J30094" s="78" t="s">
        <v>15434</v>
      </c>
      <c r="L30094" s="78" t="s">
        <v>11110</v>
      </c>
      <c r="V30094" s="78">
        <v>12000</v>
      </c>
      <c r="W30094" s="78">
        <v>7600</v>
      </c>
      <c r="X30094" s="78"/>
      <c r="Y30094" s="78">
        <v>9000</v>
      </c>
      <c r="Z30094" s="78">
        <v>2.66</v>
      </c>
    </row>
    <row r="30095" spans="1:26" x14ac:dyDescent="0.25">
      <c r="A30095" s="78">
        <v>209832191</v>
      </c>
      <c r="D30095" s="78" t="s">
        <v>343</v>
      </c>
      <c r="E30095" s="78" t="s">
        <v>344</v>
      </c>
      <c r="J30095" s="78" t="s">
        <v>14846</v>
      </c>
      <c r="L30095" s="78" t="s">
        <v>15435</v>
      </c>
      <c r="V30095" s="78">
        <v>12000</v>
      </c>
      <c r="W30095" s="78">
        <v>7600</v>
      </c>
      <c r="X30095" s="78"/>
      <c r="Y30095" s="78">
        <v>9000</v>
      </c>
      <c r="Z30095" s="78">
        <v>2.66</v>
      </c>
    </row>
    <row r="30096" spans="1:26" x14ac:dyDescent="0.25">
      <c r="A30096" s="78">
        <v>207641333</v>
      </c>
      <c r="D30096" s="78" t="s">
        <v>29</v>
      </c>
      <c r="E30096" s="78" t="s">
        <v>2560</v>
      </c>
      <c r="J30096" s="78" t="s">
        <v>10007</v>
      </c>
      <c r="V30096" s="78">
        <v>28000</v>
      </c>
      <c r="W30096" s="78">
        <v>22000</v>
      </c>
      <c r="X30096" s="78"/>
      <c r="Y30096" s="78">
        <v>22600</v>
      </c>
      <c r="Z30096" s="78">
        <v>2.25</v>
      </c>
    </row>
    <row r="30097" spans="1:26" x14ac:dyDescent="0.25">
      <c r="A30097" s="78">
        <v>209832190</v>
      </c>
      <c r="D30097" s="78" t="s">
        <v>343</v>
      </c>
      <c r="E30097" s="78" t="s">
        <v>344</v>
      </c>
      <c r="J30097" s="78" t="s">
        <v>14845</v>
      </c>
      <c r="L30097" s="78" t="s">
        <v>15436</v>
      </c>
      <c r="V30097" s="78">
        <v>9000</v>
      </c>
      <c r="W30097" s="78">
        <v>6700</v>
      </c>
      <c r="X30097" s="78"/>
      <c r="Y30097" s="78">
        <v>7200</v>
      </c>
      <c r="Z30097" s="78">
        <v>1.1599999999999999</v>
      </c>
    </row>
    <row r="30098" spans="1:26" x14ac:dyDescent="0.25">
      <c r="A30098" s="78">
        <v>204629360</v>
      </c>
      <c r="D30098" s="78" t="s">
        <v>343</v>
      </c>
      <c r="E30098" s="78" t="s">
        <v>344</v>
      </c>
      <c r="J30098" s="78" t="s">
        <v>15437</v>
      </c>
      <c r="L30098" s="78" t="s">
        <v>11108</v>
      </c>
      <c r="V30098" s="78">
        <v>9000</v>
      </c>
      <c r="W30098" s="78">
        <v>6700</v>
      </c>
      <c r="X30098" s="78"/>
      <c r="Y30098" s="78">
        <v>7200</v>
      </c>
      <c r="Z30098" s="78">
        <v>1.1599999999999999</v>
      </c>
    </row>
    <row r="30099" spans="1:26" x14ac:dyDescent="0.25">
      <c r="A30099" s="78">
        <v>211306460</v>
      </c>
      <c r="D30099" s="78" t="s">
        <v>7189</v>
      </c>
      <c r="E30099" s="78" t="s">
        <v>7190</v>
      </c>
      <c r="J30099" s="78" t="s">
        <v>15438</v>
      </c>
      <c r="V30099" s="78">
        <v>24000</v>
      </c>
      <c r="W30099" s="78">
        <v>18100</v>
      </c>
      <c r="X30099" s="78"/>
      <c r="Y30099" s="78">
        <v>19000</v>
      </c>
      <c r="Z30099" s="78">
        <v>2.5299999999999998</v>
      </c>
    </row>
    <row r="30100" spans="1:26" x14ac:dyDescent="0.25">
      <c r="A30100" s="78">
        <v>207742420</v>
      </c>
      <c r="D30100" s="78" t="s">
        <v>29</v>
      </c>
      <c r="E30100" s="78" t="s">
        <v>322</v>
      </c>
      <c r="J30100" s="78" t="s">
        <v>15439</v>
      </c>
      <c r="L30100" s="78" t="s">
        <v>15440</v>
      </c>
      <c r="V30100" s="78">
        <v>18000</v>
      </c>
      <c r="W30100" s="78">
        <v>11500</v>
      </c>
      <c r="X30100" s="78"/>
      <c r="Y30100" s="78">
        <v>14370</v>
      </c>
      <c r="Z30100" s="78">
        <v>2.4900000000000002</v>
      </c>
    </row>
    <row r="30101" spans="1:26" x14ac:dyDescent="0.25">
      <c r="A30101" s="78">
        <v>211306459</v>
      </c>
      <c r="D30101" s="78" t="s">
        <v>7189</v>
      </c>
      <c r="E30101" s="78" t="s">
        <v>7190</v>
      </c>
      <c r="J30101" s="78" t="s">
        <v>15441</v>
      </c>
      <c r="V30101" s="78">
        <v>17000</v>
      </c>
      <c r="W30101" s="78">
        <v>12200</v>
      </c>
      <c r="X30101" s="78"/>
      <c r="Y30101" s="78">
        <v>15000</v>
      </c>
      <c r="Z30101" s="78">
        <v>2.2000000000000002</v>
      </c>
    </row>
    <row r="30102" spans="1:26" x14ac:dyDescent="0.25">
      <c r="A30102" s="78">
        <v>211306454</v>
      </c>
      <c r="D30102" s="78" t="s">
        <v>7189</v>
      </c>
      <c r="E30102" s="78" t="s">
        <v>7190</v>
      </c>
      <c r="J30102" s="78" t="s">
        <v>15442</v>
      </c>
      <c r="L30102" s="78" t="s">
        <v>15443</v>
      </c>
      <c r="V30102" s="78">
        <v>23000</v>
      </c>
      <c r="W30102" s="78">
        <v>13900</v>
      </c>
      <c r="X30102" s="78"/>
      <c r="Y30102" s="78">
        <v>21760</v>
      </c>
      <c r="Z30102" s="78">
        <v>2.21</v>
      </c>
    </row>
    <row r="30103" spans="1:26" x14ac:dyDescent="0.25">
      <c r="A30103" s="78">
        <v>211306452</v>
      </c>
      <c r="D30103" s="78" t="s">
        <v>7189</v>
      </c>
      <c r="E30103" s="78" t="s">
        <v>7190</v>
      </c>
      <c r="J30103" s="78" t="s">
        <v>15444</v>
      </c>
      <c r="L30103" s="78" t="s">
        <v>15445</v>
      </c>
      <c r="V30103" s="78">
        <v>12000</v>
      </c>
      <c r="W30103" s="78">
        <v>7600</v>
      </c>
      <c r="X30103" s="78"/>
      <c r="Y30103" s="78">
        <v>11100</v>
      </c>
      <c r="Z30103" s="78">
        <v>2.48</v>
      </c>
    </row>
    <row r="30104" spans="1:26" x14ac:dyDescent="0.25">
      <c r="A30104" s="78">
        <v>212316954</v>
      </c>
      <c r="D30104" s="78" t="s">
        <v>7189</v>
      </c>
      <c r="E30104" s="78" t="s">
        <v>7190</v>
      </c>
      <c r="J30104" s="78" t="s">
        <v>15446</v>
      </c>
      <c r="L30104" s="78" t="s">
        <v>15447</v>
      </c>
      <c r="V30104" s="78">
        <v>9000</v>
      </c>
      <c r="W30104" s="78">
        <v>5900</v>
      </c>
      <c r="X30104" s="78"/>
      <c r="Y30104" s="78">
        <v>8380</v>
      </c>
      <c r="Z30104" s="78">
        <v>2.61</v>
      </c>
    </row>
    <row r="30105" spans="1:26" x14ac:dyDescent="0.25">
      <c r="A30105" s="78">
        <v>10093508</v>
      </c>
      <c r="D30105" s="78" t="s">
        <v>1084</v>
      </c>
      <c r="E30105" s="78" t="s">
        <v>1093</v>
      </c>
      <c r="J30105" s="78" t="s">
        <v>13274</v>
      </c>
      <c r="L30105" s="78" t="s">
        <v>15448</v>
      </c>
      <c r="V30105" s="78">
        <v>35000</v>
      </c>
      <c r="W30105" s="78">
        <v>25200</v>
      </c>
      <c r="X30105" s="78"/>
      <c r="Y30105" s="78">
        <v>25500</v>
      </c>
      <c r="Z30105" s="78">
        <v>2.3199999999999998</v>
      </c>
    </row>
    <row r="30106" spans="1:26" x14ac:dyDescent="0.25">
      <c r="A30106" s="78">
        <v>212386857</v>
      </c>
      <c r="D30106" s="78" t="s">
        <v>7189</v>
      </c>
      <c r="E30106" s="78" t="s">
        <v>7190</v>
      </c>
      <c r="J30106" s="78" t="s">
        <v>15449</v>
      </c>
      <c r="L30106" s="78" t="s">
        <v>15450</v>
      </c>
      <c r="V30106" s="78">
        <v>12000</v>
      </c>
      <c r="W30106" s="78">
        <v>7300</v>
      </c>
      <c r="X30106" s="78"/>
      <c r="Y30106" s="78">
        <v>9700</v>
      </c>
      <c r="Z30106" s="78">
        <v>2.2000000000000002</v>
      </c>
    </row>
    <row r="30107" spans="1:26" x14ac:dyDescent="0.25">
      <c r="A30107" s="78">
        <v>212386854</v>
      </c>
      <c r="D30107" s="78" t="s">
        <v>7189</v>
      </c>
      <c r="E30107" s="78" t="s">
        <v>7190</v>
      </c>
      <c r="J30107" s="78" t="s">
        <v>15451</v>
      </c>
      <c r="L30107" s="78" t="s">
        <v>15452</v>
      </c>
      <c r="V30107" s="78">
        <v>24000</v>
      </c>
      <c r="W30107" s="78">
        <v>15800</v>
      </c>
      <c r="X30107" s="78"/>
      <c r="Y30107" s="78">
        <v>17000</v>
      </c>
      <c r="Z30107" s="78">
        <v>2.21</v>
      </c>
    </row>
    <row r="30108" spans="1:26" x14ac:dyDescent="0.25">
      <c r="A30108" s="78">
        <v>206753162</v>
      </c>
      <c r="D30108" s="78" t="s">
        <v>3036</v>
      </c>
      <c r="E30108" s="78" t="s">
        <v>1190</v>
      </c>
      <c r="J30108" s="78" t="s">
        <v>5925</v>
      </c>
      <c r="L30108" s="78" t="s">
        <v>15457</v>
      </c>
      <c r="V30108" s="78">
        <v>54000</v>
      </c>
      <c r="W30108" s="78">
        <v>36000</v>
      </c>
      <c r="X30108" s="78"/>
      <c r="Y30108" s="78">
        <v>36000</v>
      </c>
      <c r="Z30108" s="78">
        <v>2.4</v>
      </c>
    </row>
    <row r="30109" spans="1:26" x14ac:dyDescent="0.25">
      <c r="A30109" s="78">
        <v>210692417</v>
      </c>
      <c r="D30109" s="78" t="s">
        <v>709</v>
      </c>
      <c r="E30109" s="78" t="s">
        <v>710</v>
      </c>
      <c r="J30109" s="78" t="s">
        <v>15428</v>
      </c>
      <c r="L30109" s="78" t="s">
        <v>13188</v>
      </c>
      <c r="V30109" s="78">
        <v>43000</v>
      </c>
      <c r="W30109" s="78">
        <v>27000</v>
      </c>
      <c r="X30109" s="78"/>
      <c r="Y30109" s="78">
        <v>34000</v>
      </c>
      <c r="Z30109" s="78">
        <v>2.4</v>
      </c>
    </row>
    <row r="30110" spans="1:26" x14ac:dyDescent="0.25">
      <c r="A30110" s="78">
        <v>210692418</v>
      </c>
      <c r="D30110" s="78" t="s">
        <v>709</v>
      </c>
      <c r="E30110" s="78" t="s">
        <v>710</v>
      </c>
      <c r="J30110" s="78" t="s">
        <v>15428</v>
      </c>
      <c r="L30110" s="78" t="s">
        <v>8175</v>
      </c>
      <c r="V30110" s="78">
        <v>43000</v>
      </c>
      <c r="W30110" s="78">
        <v>27000</v>
      </c>
      <c r="X30110" s="78"/>
      <c r="Y30110" s="78">
        <v>34000</v>
      </c>
      <c r="Z30110" s="78">
        <v>2.4</v>
      </c>
    </row>
    <row r="30111" spans="1:26" x14ac:dyDescent="0.25">
      <c r="A30111" s="78">
        <v>210568107</v>
      </c>
      <c r="D30111" s="78" t="s">
        <v>29</v>
      </c>
      <c r="E30111" s="78" t="s">
        <v>3040</v>
      </c>
      <c r="J30111" s="78" t="s">
        <v>15460</v>
      </c>
      <c r="L30111" s="78" t="s">
        <v>15461</v>
      </c>
      <c r="V30111" s="78">
        <v>12000</v>
      </c>
      <c r="W30111" s="78">
        <v>7700</v>
      </c>
      <c r="X30111" s="78"/>
      <c r="Y30111" s="78">
        <v>9000</v>
      </c>
      <c r="Z30111" s="78">
        <v>2.42</v>
      </c>
    </row>
    <row r="30112" spans="1:26" x14ac:dyDescent="0.25">
      <c r="A30112" s="78">
        <v>207740527</v>
      </c>
      <c r="D30112" s="78" t="s">
        <v>29</v>
      </c>
      <c r="E30112" s="78" t="s">
        <v>5240</v>
      </c>
      <c r="J30112" s="78" t="s">
        <v>13895</v>
      </c>
      <c r="L30112" s="78" t="s">
        <v>13896</v>
      </c>
      <c r="V30112" s="78">
        <v>18000</v>
      </c>
      <c r="W30112" s="78">
        <v>11500</v>
      </c>
      <c r="X30112" s="78"/>
      <c r="Y30112" s="78">
        <v>14370</v>
      </c>
      <c r="Z30112" s="78">
        <v>2.4900000000000002</v>
      </c>
    </row>
    <row r="30113" spans="1:26" x14ac:dyDescent="0.25">
      <c r="A30113" s="78">
        <v>210568108</v>
      </c>
      <c r="D30113" s="78" t="s">
        <v>29</v>
      </c>
      <c r="E30113" s="78" t="s">
        <v>3040</v>
      </c>
      <c r="J30113" s="78" t="s">
        <v>7565</v>
      </c>
      <c r="L30113" s="78" t="s">
        <v>15458</v>
      </c>
      <c r="V30113" s="78">
        <v>18000</v>
      </c>
      <c r="W30113" s="78">
        <v>12200</v>
      </c>
      <c r="X30113" s="78"/>
      <c r="Y30113" s="78">
        <v>15500</v>
      </c>
      <c r="Z30113" s="78">
        <v>2.4</v>
      </c>
    </row>
    <row r="30114" spans="1:26" x14ac:dyDescent="0.25">
      <c r="A30114" s="78">
        <v>207787175</v>
      </c>
      <c r="D30114" s="78" t="s">
        <v>29</v>
      </c>
      <c r="E30114" s="78" t="s">
        <v>3040</v>
      </c>
      <c r="J30114" s="78" t="s">
        <v>9904</v>
      </c>
      <c r="V30114" s="78">
        <v>28000</v>
      </c>
      <c r="W30114" s="78">
        <v>22000</v>
      </c>
      <c r="X30114" s="78"/>
      <c r="Y30114" s="78">
        <v>22600</v>
      </c>
      <c r="Z30114" s="78">
        <v>2.25</v>
      </c>
    </row>
    <row r="30115" spans="1:26" x14ac:dyDescent="0.25">
      <c r="A30115" s="78">
        <v>10093496</v>
      </c>
      <c r="D30115" s="78" t="s">
        <v>1084</v>
      </c>
      <c r="E30115" s="78" t="s">
        <v>1093</v>
      </c>
      <c r="J30115" s="78" t="s">
        <v>13234</v>
      </c>
      <c r="L30115" s="78" t="s">
        <v>15448</v>
      </c>
      <c r="V30115" s="78">
        <v>35000</v>
      </c>
      <c r="W30115" s="78">
        <v>25200</v>
      </c>
      <c r="X30115" s="78"/>
      <c r="Y30115" s="78">
        <v>25500</v>
      </c>
      <c r="Z30115" s="78">
        <v>2.3199999999999998</v>
      </c>
    </row>
    <row r="30116" spans="1:26" x14ac:dyDescent="0.25">
      <c r="A30116" s="78">
        <v>207787141</v>
      </c>
      <c r="D30116" s="78" t="s">
        <v>29</v>
      </c>
      <c r="E30116" s="78" t="s">
        <v>3040</v>
      </c>
      <c r="J30116" s="78" t="s">
        <v>7565</v>
      </c>
      <c r="L30116" s="78" t="s">
        <v>15465</v>
      </c>
      <c r="V30116" s="78">
        <v>17000</v>
      </c>
      <c r="W30116" s="78">
        <v>12600</v>
      </c>
      <c r="X30116" s="78"/>
      <c r="Y30116" s="78">
        <v>14100</v>
      </c>
      <c r="Z30116" s="78">
        <v>2.4</v>
      </c>
    </row>
    <row r="30117" spans="1:26" x14ac:dyDescent="0.25">
      <c r="A30117" s="78">
        <v>207787142</v>
      </c>
      <c r="D30117" s="78" t="s">
        <v>29</v>
      </c>
      <c r="E30117" s="78" t="s">
        <v>3040</v>
      </c>
      <c r="J30117" s="78" t="s">
        <v>7565</v>
      </c>
      <c r="L30117" s="78" t="s">
        <v>15466</v>
      </c>
      <c r="V30117" s="78">
        <v>18000</v>
      </c>
      <c r="W30117" s="78">
        <v>12800</v>
      </c>
      <c r="X30117" s="78"/>
      <c r="Y30117" s="78">
        <v>14200</v>
      </c>
      <c r="Z30117" s="78">
        <v>2.29</v>
      </c>
    </row>
    <row r="30118" spans="1:26" x14ac:dyDescent="0.25">
      <c r="A30118" s="78">
        <v>210609978</v>
      </c>
      <c r="D30118" s="78" t="s">
        <v>709</v>
      </c>
      <c r="E30118" s="78" t="s">
        <v>773</v>
      </c>
      <c r="J30118" s="78" t="s">
        <v>15468</v>
      </c>
      <c r="L30118" s="78" t="s">
        <v>9748</v>
      </c>
      <c r="V30118" s="78">
        <v>44000</v>
      </c>
      <c r="W30118" s="78">
        <v>27000</v>
      </c>
      <c r="X30118" s="78"/>
      <c r="Y30118" s="78">
        <v>34000</v>
      </c>
      <c r="Z30118" s="78">
        <v>2.4</v>
      </c>
    </row>
    <row r="30119" spans="1:26" x14ac:dyDescent="0.25">
      <c r="A30119" s="78">
        <v>210609979</v>
      </c>
      <c r="D30119" s="78" t="s">
        <v>709</v>
      </c>
      <c r="E30119" s="78" t="s">
        <v>773</v>
      </c>
      <c r="J30119" s="78" t="s">
        <v>15468</v>
      </c>
      <c r="L30119" s="78" t="s">
        <v>15469</v>
      </c>
      <c r="V30119" s="78">
        <v>44000</v>
      </c>
      <c r="W30119" s="78">
        <v>27000</v>
      </c>
      <c r="X30119" s="78"/>
      <c r="Y30119" s="78">
        <v>34000</v>
      </c>
      <c r="Z30119" s="78">
        <v>2.4</v>
      </c>
    </row>
    <row r="30120" spans="1:26" x14ac:dyDescent="0.25">
      <c r="A30120" s="78">
        <v>210692788</v>
      </c>
      <c r="D30120" s="78" t="s">
        <v>709</v>
      </c>
      <c r="E30120" s="78" t="s">
        <v>773</v>
      </c>
      <c r="J30120" s="78" t="s">
        <v>15468</v>
      </c>
      <c r="L30120" s="78" t="s">
        <v>13191</v>
      </c>
      <c r="V30120" s="78">
        <v>43500</v>
      </c>
      <c r="W30120" s="78">
        <v>27000</v>
      </c>
      <c r="X30120" s="78"/>
      <c r="Y30120" s="78">
        <v>34000</v>
      </c>
      <c r="Z30120" s="78">
        <v>2.4</v>
      </c>
    </row>
    <row r="30121" spans="1:26" x14ac:dyDescent="0.25">
      <c r="A30121" s="78">
        <v>207787133</v>
      </c>
      <c r="D30121" s="78" t="s">
        <v>29</v>
      </c>
      <c r="E30121" s="78" t="s">
        <v>3040</v>
      </c>
      <c r="J30121" s="78" t="s">
        <v>7708</v>
      </c>
      <c r="L30121" s="78" t="s">
        <v>9246</v>
      </c>
      <c r="V30121" s="78">
        <v>24000</v>
      </c>
      <c r="W30121" s="78">
        <v>17400</v>
      </c>
      <c r="X30121" s="78"/>
      <c r="Y30121" s="78">
        <v>23471</v>
      </c>
      <c r="Z30121" s="78">
        <v>2.29</v>
      </c>
    </row>
    <row r="30122" spans="1:26" x14ac:dyDescent="0.25">
      <c r="A30122" s="78">
        <v>207827139</v>
      </c>
      <c r="D30122" s="78" t="s">
        <v>29</v>
      </c>
      <c r="E30122" s="78" t="s">
        <v>5216</v>
      </c>
      <c r="J30122" s="78" t="s">
        <v>15470</v>
      </c>
      <c r="L30122" s="78" t="s">
        <v>15471</v>
      </c>
      <c r="V30122" s="78">
        <v>9000</v>
      </c>
      <c r="W30122" s="78">
        <v>6900</v>
      </c>
      <c r="X30122" s="78"/>
      <c r="Y30122" s="78">
        <v>7500</v>
      </c>
      <c r="Z30122" s="78">
        <v>2.02</v>
      </c>
    </row>
    <row r="30123" spans="1:26" x14ac:dyDescent="0.25">
      <c r="A30123" s="78">
        <v>210692789</v>
      </c>
      <c r="D30123" s="78" t="s">
        <v>709</v>
      </c>
      <c r="E30123" s="78" t="s">
        <v>773</v>
      </c>
      <c r="J30123" s="78" t="s">
        <v>15468</v>
      </c>
      <c r="L30123" s="78" t="s">
        <v>13192</v>
      </c>
      <c r="V30123" s="78">
        <v>43500</v>
      </c>
      <c r="W30123" s="78">
        <v>27000</v>
      </c>
      <c r="X30123" s="78"/>
      <c r="Y30123" s="78">
        <v>34000</v>
      </c>
      <c r="Z30123" s="78">
        <v>2.4</v>
      </c>
    </row>
    <row r="30124" spans="1:26" x14ac:dyDescent="0.25">
      <c r="A30124" s="78">
        <v>207740525</v>
      </c>
      <c r="D30124" s="78" t="s">
        <v>29</v>
      </c>
      <c r="E30124" s="78" t="s">
        <v>5240</v>
      </c>
      <c r="J30124" s="78" t="s">
        <v>13915</v>
      </c>
      <c r="L30124" s="78" t="s">
        <v>13916</v>
      </c>
      <c r="V30124" s="78">
        <v>9000</v>
      </c>
      <c r="W30124" s="78">
        <v>6900</v>
      </c>
      <c r="X30124" s="78"/>
      <c r="Y30124" s="78">
        <v>7500</v>
      </c>
      <c r="Z30124" s="78">
        <v>2.02</v>
      </c>
    </row>
    <row r="30125" spans="1:26" x14ac:dyDescent="0.25">
      <c r="A30125" s="78">
        <v>210692801</v>
      </c>
      <c r="D30125" s="78" t="s">
        <v>709</v>
      </c>
      <c r="E30125" s="78" t="s">
        <v>773</v>
      </c>
      <c r="J30125" s="78" t="s">
        <v>15468</v>
      </c>
      <c r="L30125" s="78" t="s">
        <v>13202</v>
      </c>
      <c r="V30125" s="78">
        <v>44000</v>
      </c>
      <c r="W30125" s="78">
        <v>27000</v>
      </c>
      <c r="X30125" s="78"/>
      <c r="Y30125" s="78">
        <v>34000</v>
      </c>
      <c r="Z30125" s="78">
        <v>2.4</v>
      </c>
    </row>
    <row r="30126" spans="1:26" x14ac:dyDescent="0.25">
      <c r="A30126" s="78">
        <v>210607416</v>
      </c>
      <c r="D30126" s="78" t="s">
        <v>709</v>
      </c>
      <c r="E30126" s="78" t="s">
        <v>773</v>
      </c>
      <c r="J30126" s="78" t="s">
        <v>15468</v>
      </c>
      <c r="L30126" s="78" t="s">
        <v>15473</v>
      </c>
      <c r="V30126" s="78">
        <v>45000</v>
      </c>
      <c r="W30126" s="78">
        <v>27000</v>
      </c>
      <c r="X30126" s="78"/>
      <c r="Y30126" s="78">
        <v>34000</v>
      </c>
      <c r="Z30126" s="78">
        <v>2.4</v>
      </c>
    </row>
    <row r="30127" spans="1:26" x14ac:dyDescent="0.25">
      <c r="A30127" s="78">
        <v>208121965</v>
      </c>
      <c r="D30127" s="78" t="s">
        <v>29</v>
      </c>
      <c r="E30127" s="78" t="s">
        <v>5232</v>
      </c>
      <c r="J30127" s="78" t="s">
        <v>10791</v>
      </c>
      <c r="V30127" s="78">
        <v>28000</v>
      </c>
      <c r="W30127" s="78">
        <v>22000</v>
      </c>
      <c r="X30127" s="78"/>
      <c r="Y30127" s="78">
        <v>22600</v>
      </c>
      <c r="Z30127" s="78">
        <v>2.25</v>
      </c>
    </row>
    <row r="30128" spans="1:26" x14ac:dyDescent="0.25">
      <c r="A30128" s="78">
        <v>207787136</v>
      </c>
      <c r="D30128" s="78" t="s">
        <v>29</v>
      </c>
      <c r="E30128" s="78" t="s">
        <v>3040</v>
      </c>
      <c r="J30128" s="78" t="s">
        <v>15460</v>
      </c>
      <c r="L30128" s="78" t="s">
        <v>15474</v>
      </c>
      <c r="V30128" s="78">
        <v>12000</v>
      </c>
      <c r="W30128" s="78">
        <v>8900</v>
      </c>
      <c r="X30128" s="78"/>
      <c r="Y30128" s="78">
        <v>9300</v>
      </c>
      <c r="Z30128" s="78">
        <v>2.39</v>
      </c>
    </row>
    <row r="30129" spans="1:26" x14ac:dyDescent="0.25">
      <c r="A30129" s="78">
        <v>207827137</v>
      </c>
      <c r="D30129" s="78" t="s">
        <v>29</v>
      </c>
      <c r="E30129" s="78" t="s">
        <v>5216</v>
      </c>
      <c r="J30129" s="78" t="s">
        <v>15477</v>
      </c>
      <c r="L30129" s="78" t="s">
        <v>15478</v>
      </c>
      <c r="V30129" s="78">
        <v>9000</v>
      </c>
      <c r="W30129" s="78">
        <v>6800</v>
      </c>
      <c r="X30129" s="78"/>
      <c r="Y30129" s="78">
        <v>8044</v>
      </c>
      <c r="Z30129" s="78">
        <v>2.12</v>
      </c>
    </row>
    <row r="30130" spans="1:26" x14ac:dyDescent="0.25">
      <c r="A30130" s="78">
        <v>211719736</v>
      </c>
      <c r="D30130" s="78" t="s">
        <v>3422</v>
      </c>
      <c r="E30130" s="78" t="s">
        <v>27</v>
      </c>
      <c r="J30130" s="78" t="s">
        <v>11164</v>
      </c>
      <c r="L30130" s="78" t="s">
        <v>15479</v>
      </c>
      <c r="V30130" s="78">
        <v>17400</v>
      </c>
      <c r="W30130" s="78">
        <v>12700</v>
      </c>
      <c r="X30130" s="78"/>
      <c r="Y30130" s="78">
        <v>13081</v>
      </c>
      <c r="Z30130" s="78">
        <v>2.54</v>
      </c>
    </row>
    <row r="30131" spans="1:26" x14ac:dyDescent="0.25">
      <c r="A30131" s="78">
        <v>211719735</v>
      </c>
      <c r="D30131" s="78" t="s">
        <v>3422</v>
      </c>
      <c r="E30131" s="78" t="s">
        <v>24</v>
      </c>
      <c r="J30131" s="78" t="s">
        <v>5397</v>
      </c>
      <c r="L30131" s="78" t="s">
        <v>15479</v>
      </c>
      <c r="V30131" s="78">
        <v>17400</v>
      </c>
      <c r="W30131" s="78">
        <v>12700</v>
      </c>
      <c r="X30131" s="78"/>
      <c r="Y30131" s="78">
        <v>13081</v>
      </c>
      <c r="Z30131" s="78">
        <v>2.54</v>
      </c>
    </row>
    <row r="30132" spans="1:26" x14ac:dyDescent="0.25">
      <c r="A30132" s="78">
        <v>210692814</v>
      </c>
      <c r="D30132" s="78" t="s">
        <v>709</v>
      </c>
      <c r="E30132" s="78" t="s">
        <v>773</v>
      </c>
      <c r="J30132" s="78" t="s">
        <v>15468</v>
      </c>
      <c r="L30132" s="78" t="s">
        <v>13193</v>
      </c>
      <c r="V30132" s="78">
        <v>43000</v>
      </c>
      <c r="W30132" s="78">
        <v>27000</v>
      </c>
      <c r="X30132" s="78"/>
      <c r="Y30132" s="78">
        <v>34000</v>
      </c>
      <c r="Z30132" s="78">
        <v>2.4</v>
      </c>
    </row>
    <row r="30133" spans="1:26" x14ac:dyDescent="0.25">
      <c r="A30133" s="78">
        <v>211719734</v>
      </c>
      <c r="D30133" s="78" t="s">
        <v>3422</v>
      </c>
      <c r="E30133" s="78" t="s">
        <v>26</v>
      </c>
      <c r="J30133" s="78" t="s">
        <v>5397</v>
      </c>
      <c r="L30133" s="78" t="s">
        <v>15479</v>
      </c>
      <c r="V30133" s="78">
        <v>17400</v>
      </c>
      <c r="W30133" s="78">
        <v>12700</v>
      </c>
      <c r="X30133" s="78"/>
      <c r="Y30133" s="78">
        <v>13081</v>
      </c>
      <c r="Z30133" s="78">
        <v>2.54</v>
      </c>
    </row>
    <row r="30134" spans="1:26" x14ac:dyDescent="0.25">
      <c r="A30134" s="78">
        <v>211719733</v>
      </c>
      <c r="D30134" s="78" t="s">
        <v>3422</v>
      </c>
      <c r="E30134" s="78" t="s">
        <v>23</v>
      </c>
      <c r="J30134" s="78" t="s">
        <v>5397</v>
      </c>
      <c r="L30134" s="78" t="s">
        <v>15479</v>
      </c>
      <c r="V30134" s="78">
        <v>17400</v>
      </c>
      <c r="W30134" s="78">
        <v>12700</v>
      </c>
      <c r="X30134" s="78"/>
      <c r="Y30134" s="78">
        <v>13081</v>
      </c>
      <c r="Z30134" s="78">
        <v>2.54</v>
      </c>
    </row>
    <row r="30135" spans="1:26" x14ac:dyDescent="0.25">
      <c r="A30135" s="78">
        <v>210692815</v>
      </c>
      <c r="D30135" s="78" t="s">
        <v>709</v>
      </c>
      <c r="E30135" s="78" t="s">
        <v>773</v>
      </c>
      <c r="J30135" s="78" t="s">
        <v>15468</v>
      </c>
      <c r="L30135" s="78" t="s">
        <v>13195</v>
      </c>
      <c r="V30135" s="78">
        <v>43000</v>
      </c>
      <c r="W30135" s="78">
        <v>27000</v>
      </c>
      <c r="X30135" s="78"/>
      <c r="Y30135" s="78">
        <v>34000</v>
      </c>
      <c r="Z30135" s="78">
        <v>2.4</v>
      </c>
    </row>
    <row r="30136" spans="1:26" x14ac:dyDescent="0.25">
      <c r="A30136" s="78">
        <v>211719732</v>
      </c>
      <c r="D30136" s="78" t="s">
        <v>3422</v>
      </c>
      <c r="E30136" s="78" t="s">
        <v>21</v>
      </c>
      <c r="J30136" s="78" t="s">
        <v>5397</v>
      </c>
      <c r="L30136" s="78" t="s">
        <v>15479</v>
      </c>
      <c r="V30136" s="78">
        <v>17400</v>
      </c>
      <c r="W30136" s="78">
        <v>12700</v>
      </c>
      <c r="X30136" s="78"/>
      <c r="Y30136" s="78">
        <v>13081</v>
      </c>
      <c r="Z30136" s="78">
        <v>2.54</v>
      </c>
    </row>
    <row r="30137" spans="1:26" x14ac:dyDescent="0.25">
      <c r="A30137" s="78">
        <v>211719731</v>
      </c>
      <c r="D30137" s="78" t="s">
        <v>3422</v>
      </c>
      <c r="E30137" s="78" t="s">
        <v>19</v>
      </c>
      <c r="J30137" s="78" t="s">
        <v>5397</v>
      </c>
      <c r="L30137" s="78" t="s">
        <v>15479</v>
      </c>
      <c r="V30137" s="78">
        <v>17400</v>
      </c>
      <c r="W30137" s="78">
        <v>12700</v>
      </c>
      <c r="X30137" s="78"/>
      <c r="Y30137" s="78">
        <v>13081</v>
      </c>
      <c r="Z30137" s="78">
        <v>2.54</v>
      </c>
    </row>
    <row r="30138" spans="1:26" x14ac:dyDescent="0.25">
      <c r="A30138" s="78">
        <v>211719730</v>
      </c>
      <c r="D30138" s="78" t="s">
        <v>3422</v>
      </c>
      <c r="E30138" s="78" t="s">
        <v>20</v>
      </c>
      <c r="J30138" s="78" t="s">
        <v>5397</v>
      </c>
      <c r="L30138" s="78" t="s">
        <v>15479</v>
      </c>
      <c r="V30138" s="78">
        <v>17400</v>
      </c>
      <c r="W30138" s="78">
        <v>12700</v>
      </c>
      <c r="X30138" s="78"/>
      <c r="Y30138" s="78">
        <v>13081</v>
      </c>
      <c r="Z30138" s="78">
        <v>2.54</v>
      </c>
    </row>
    <row r="30139" spans="1:26" x14ac:dyDescent="0.25">
      <c r="A30139" s="78">
        <v>211719729</v>
      </c>
      <c r="D30139" s="78" t="s">
        <v>3422</v>
      </c>
      <c r="E30139" s="78" t="s">
        <v>16</v>
      </c>
      <c r="J30139" s="78" t="s">
        <v>5397</v>
      </c>
      <c r="L30139" s="78" t="s">
        <v>15479</v>
      </c>
      <c r="V30139" s="78">
        <v>17400</v>
      </c>
      <c r="W30139" s="78">
        <v>12700</v>
      </c>
      <c r="X30139" s="78"/>
      <c r="Y30139" s="78">
        <v>13081</v>
      </c>
      <c r="Z30139" s="78">
        <v>2.54</v>
      </c>
    </row>
    <row r="30140" spans="1:26" x14ac:dyDescent="0.25">
      <c r="A30140" s="78">
        <v>211719728</v>
      </c>
      <c r="D30140" s="78" t="s">
        <v>3422</v>
      </c>
      <c r="E30140" s="78" t="s">
        <v>25</v>
      </c>
      <c r="J30140" s="78" t="s">
        <v>5397</v>
      </c>
      <c r="L30140" s="78" t="s">
        <v>15479</v>
      </c>
      <c r="V30140" s="78">
        <v>17400</v>
      </c>
      <c r="W30140" s="78">
        <v>12700</v>
      </c>
      <c r="X30140" s="78"/>
      <c r="Y30140" s="78">
        <v>13081</v>
      </c>
      <c r="Z30140" s="78">
        <v>2.54</v>
      </c>
    </row>
    <row r="30141" spans="1:26" x14ac:dyDescent="0.25">
      <c r="A30141" s="78">
        <v>211264875</v>
      </c>
      <c r="D30141" s="78" t="s">
        <v>3422</v>
      </c>
      <c r="E30141" s="78" t="s">
        <v>27</v>
      </c>
      <c r="J30141" s="78" t="s">
        <v>11164</v>
      </c>
      <c r="L30141" s="78" t="s">
        <v>15481</v>
      </c>
      <c r="V30141" s="78">
        <v>17800</v>
      </c>
      <c r="W30141" s="78">
        <v>12300</v>
      </c>
      <c r="X30141" s="78"/>
      <c r="Y30141" s="78">
        <v>12669</v>
      </c>
      <c r="Z30141" s="78">
        <v>2.56</v>
      </c>
    </row>
    <row r="30142" spans="1:26" x14ac:dyDescent="0.25">
      <c r="A30142" s="78">
        <v>211264873</v>
      </c>
      <c r="D30142" s="78" t="s">
        <v>3422</v>
      </c>
      <c r="E30142" s="78" t="s">
        <v>24</v>
      </c>
      <c r="J30142" s="78" t="s">
        <v>5397</v>
      </c>
      <c r="L30142" s="78" t="s">
        <v>12871</v>
      </c>
      <c r="V30142" s="78">
        <v>17800</v>
      </c>
      <c r="W30142" s="78">
        <v>12300</v>
      </c>
      <c r="X30142" s="78"/>
      <c r="Y30142" s="78">
        <v>12669</v>
      </c>
      <c r="Z30142" s="78">
        <v>2.56</v>
      </c>
    </row>
    <row r="30143" spans="1:26" x14ac:dyDescent="0.25">
      <c r="A30143" s="78">
        <v>211264871</v>
      </c>
      <c r="D30143" s="78" t="s">
        <v>3422</v>
      </c>
      <c r="E30143" s="78" t="s">
        <v>26</v>
      </c>
      <c r="J30143" s="78" t="s">
        <v>5397</v>
      </c>
      <c r="L30143" s="78" t="s">
        <v>12871</v>
      </c>
      <c r="V30143" s="78">
        <v>17800</v>
      </c>
      <c r="W30143" s="78">
        <v>12300</v>
      </c>
      <c r="X30143" s="78"/>
      <c r="Y30143" s="78">
        <v>12669</v>
      </c>
      <c r="Z30143" s="78">
        <v>2.56</v>
      </c>
    </row>
    <row r="30144" spans="1:26" x14ac:dyDescent="0.25">
      <c r="A30144" s="78">
        <v>211264869</v>
      </c>
      <c r="D30144" s="78" t="s">
        <v>3422</v>
      </c>
      <c r="E30144" s="78" t="s">
        <v>23</v>
      </c>
      <c r="J30144" s="78" t="s">
        <v>5397</v>
      </c>
      <c r="L30144" s="78" t="s">
        <v>12871</v>
      </c>
      <c r="V30144" s="78">
        <v>17800</v>
      </c>
      <c r="W30144" s="78">
        <v>12300</v>
      </c>
      <c r="X30144" s="78"/>
      <c r="Y30144" s="78">
        <v>12669</v>
      </c>
      <c r="Z30144" s="78">
        <v>2.56</v>
      </c>
    </row>
    <row r="30145" spans="1:26" x14ac:dyDescent="0.25">
      <c r="A30145" s="78">
        <v>211264867</v>
      </c>
      <c r="D30145" s="78" t="s">
        <v>3422</v>
      </c>
      <c r="E30145" s="78" t="s">
        <v>21</v>
      </c>
      <c r="J30145" s="78" t="s">
        <v>5397</v>
      </c>
      <c r="L30145" s="78" t="s">
        <v>12871</v>
      </c>
      <c r="V30145" s="78">
        <v>17800</v>
      </c>
      <c r="W30145" s="78">
        <v>12300</v>
      </c>
      <c r="X30145" s="78"/>
      <c r="Y30145" s="78">
        <v>12669</v>
      </c>
      <c r="Z30145" s="78">
        <v>2.56</v>
      </c>
    </row>
    <row r="30146" spans="1:26" x14ac:dyDescent="0.25">
      <c r="A30146" s="78">
        <v>211264865</v>
      </c>
      <c r="D30146" s="78" t="s">
        <v>3422</v>
      </c>
      <c r="E30146" s="78" t="s">
        <v>19</v>
      </c>
      <c r="J30146" s="78" t="s">
        <v>5397</v>
      </c>
      <c r="L30146" s="78" t="s">
        <v>12871</v>
      </c>
      <c r="V30146" s="78">
        <v>17800</v>
      </c>
      <c r="W30146" s="78">
        <v>12300</v>
      </c>
      <c r="X30146" s="78"/>
      <c r="Y30146" s="78">
        <v>12669</v>
      </c>
      <c r="Z30146" s="78">
        <v>2.56</v>
      </c>
    </row>
    <row r="30147" spans="1:26" x14ac:dyDescent="0.25">
      <c r="A30147" s="78">
        <v>211264862</v>
      </c>
      <c r="D30147" s="78" t="s">
        <v>3422</v>
      </c>
      <c r="E30147" s="78" t="s">
        <v>20</v>
      </c>
      <c r="J30147" s="78" t="s">
        <v>5397</v>
      </c>
      <c r="L30147" s="78" t="s">
        <v>12871</v>
      </c>
      <c r="V30147" s="78">
        <v>17800</v>
      </c>
      <c r="W30147" s="78">
        <v>12300</v>
      </c>
      <c r="X30147" s="78"/>
      <c r="Y30147" s="78">
        <v>12669</v>
      </c>
      <c r="Z30147" s="78">
        <v>2.56</v>
      </c>
    </row>
    <row r="30148" spans="1:26" x14ac:dyDescent="0.25">
      <c r="A30148" s="78">
        <v>211264861</v>
      </c>
      <c r="D30148" s="78" t="s">
        <v>3422</v>
      </c>
      <c r="E30148" s="78" t="s">
        <v>16</v>
      </c>
      <c r="J30148" s="78" t="s">
        <v>5397</v>
      </c>
      <c r="L30148" s="78" t="s">
        <v>12871</v>
      </c>
      <c r="V30148" s="78">
        <v>17800</v>
      </c>
      <c r="W30148" s="78">
        <v>12300</v>
      </c>
      <c r="X30148" s="78"/>
      <c r="Y30148" s="78">
        <v>12669</v>
      </c>
      <c r="Z30148" s="78">
        <v>2.56</v>
      </c>
    </row>
    <row r="30149" spans="1:26" x14ac:dyDescent="0.25">
      <c r="A30149" s="78">
        <v>211264859</v>
      </c>
      <c r="D30149" s="78" t="s">
        <v>3422</v>
      </c>
      <c r="E30149" s="78" t="s">
        <v>25</v>
      </c>
      <c r="J30149" s="78" t="s">
        <v>5397</v>
      </c>
      <c r="L30149" s="78" t="s">
        <v>12871</v>
      </c>
      <c r="V30149" s="78">
        <v>17800</v>
      </c>
      <c r="W30149" s="78">
        <v>12300</v>
      </c>
      <c r="X30149" s="78"/>
      <c r="Y30149" s="78">
        <v>12669</v>
      </c>
      <c r="Z30149" s="78">
        <v>2.56</v>
      </c>
    </row>
    <row r="30150" spans="1:26" x14ac:dyDescent="0.25">
      <c r="A30150" s="78">
        <v>211264853</v>
      </c>
      <c r="D30150" s="78" t="s">
        <v>3422</v>
      </c>
      <c r="E30150" s="78" t="s">
        <v>27</v>
      </c>
      <c r="J30150" s="78" t="s">
        <v>11164</v>
      </c>
      <c r="L30150" s="78" t="s">
        <v>10361</v>
      </c>
      <c r="V30150" s="78">
        <v>17300</v>
      </c>
      <c r="W30150" s="78">
        <v>12100</v>
      </c>
      <c r="X30150" s="78"/>
      <c r="Y30150" s="78">
        <v>12463</v>
      </c>
      <c r="Z30150" s="78">
        <v>2.4700000000000002</v>
      </c>
    </row>
    <row r="30151" spans="1:26" x14ac:dyDescent="0.25">
      <c r="A30151" s="78">
        <v>210692825</v>
      </c>
      <c r="D30151" s="78" t="s">
        <v>709</v>
      </c>
      <c r="E30151" s="78" t="s">
        <v>773</v>
      </c>
      <c r="J30151" s="78" t="s">
        <v>15468</v>
      </c>
      <c r="L30151" s="78" t="s">
        <v>13190</v>
      </c>
      <c r="V30151" s="78">
        <v>43000</v>
      </c>
      <c r="W30151" s="78">
        <v>27000</v>
      </c>
      <c r="X30151" s="78"/>
      <c r="Y30151" s="78">
        <v>34000</v>
      </c>
      <c r="Z30151" s="78">
        <v>2.4</v>
      </c>
    </row>
    <row r="30152" spans="1:26" x14ac:dyDescent="0.25">
      <c r="A30152" s="78">
        <v>211264850</v>
      </c>
      <c r="D30152" s="78" t="s">
        <v>3422</v>
      </c>
      <c r="E30152" s="78" t="s">
        <v>24</v>
      </c>
      <c r="J30152" s="78" t="s">
        <v>5397</v>
      </c>
      <c r="L30152" s="78" t="s">
        <v>10362</v>
      </c>
      <c r="V30152" s="78">
        <v>17300</v>
      </c>
      <c r="W30152" s="78">
        <v>12100</v>
      </c>
      <c r="X30152" s="78"/>
      <c r="Y30152" s="78">
        <v>12463</v>
      </c>
      <c r="Z30152" s="78">
        <v>2.4700000000000002</v>
      </c>
    </row>
    <row r="30153" spans="1:26" x14ac:dyDescent="0.25">
      <c r="A30153" s="78">
        <v>211264848</v>
      </c>
      <c r="D30153" s="78" t="s">
        <v>3422</v>
      </c>
      <c r="E30153" s="78" t="s">
        <v>26</v>
      </c>
      <c r="J30153" s="78" t="s">
        <v>5397</v>
      </c>
      <c r="L30153" s="78" t="s">
        <v>10362</v>
      </c>
      <c r="V30153" s="78">
        <v>17300</v>
      </c>
      <c r="W30153" s="78">
        <v>12100</v>
      </c>
      <c r="X30153" s="78"/>
      <c r="Y30153" s="78">
        <v>12463</v>
      </c>
      <c r="Z30153" s="78">
        <v>2.4700000000000002</v>
      </c>
    </row>
    <row r="30154" spans="1:26" x14ac:dyDescent="0.25">
      <c r="A30154" s="78">
        <v>211264846</v>
      </c>
      <c r="D30154" s="78" t="s">
        <v>3422</v>
      </c>
      <c r="E30154" s="78" t="s">
        <v>23</v>
      </c>
      <c r="J30154" s="78" t="s">
        <v>5397</v>
      </c>
      <c r="L30154" s="78" t="s">
        <v>10362</v>
      </c>
      <c r="V30154" s="78">
        <v>17300</v>
      </c>
      <c r="W30154" s="78">
        <v>12100</v>
      </c>
      <c r="X30154" s="78"/>
      <c r="Y30154" s="78">
        <v>12463</v>
      </c>
      <c r="Z30154" s="78">
        <v>2.4700000000000002</v>
      </c>
    </row>
    <row r="30155" spans="1:26" x14ac:dyDescent="0.25">
      <c r="A30155" s="78">
        <v>207742484</v>
      </c>
      <c r="D30155" s="78" t="s">
        <v>29</v>
      </c>
      <c r="E30155" s="78" t="s">
        <v>2521</v>
      </c>
      <c r="J30155" s="78" t="s">
        <v>15482</v>
      </c>
      <c r="L30155" s="78" t="s">
        <v>15483</v>
      </c>
      <c r="V30155" s="78">
        <v>9000</v>
      </c>
      <c r="W30155" s="78">
        <v>6800</v>
      </c>
      <c r="X30155" s="78"/>
      <c r="Y30155" s="78">
        <v>8044</v>
      </c>
      <c r="Z30155" s="78">
        <v>2.12</v>
      </c>
    </row>
    <row r="30156" spans="1:26" x14ac:dyDescent="0.25">
      <c r="A30156" s="78">
        <v>211264845</v>
      </c>
      <c r="D30156" s="78" t="s">
        <v>3422</v>
      </c>
      <c r="E30156" s="78" t="s">
        <v>21</v>
      </c>
      <c r="J30156" s="78" t="s">
        <v>5397</v>
      </c>
      <c r="L30156" s="78" t="s">
        <v>10362</v>
      </c>
      <c r="V30156" s="78">
        <v>17300</v>
      </c>
      <c r="W30156" s="78">
        <v>12100</v>
      </c>
      <c r="X30156" s="78"/>
      <c r="Y30156" s="78">
        <v>12463</v>
      </c>
      <c r="Z30156" s="78">
        <v>2.4700000000000002</v>
      </c>
    </row>
    <row r="30157" spans="1:26" x14ac:dyDescent="0.25">
      <c r="A30157" s="78">
        <v>210692826</v>
      </c>
      <c r="D30157" s="78" t="s">
        <v>709</v>
      </c>
      <c r="E30157" s="78" t="s">
        <v>773</v>
      </c>
      <c r="J30157" s="78" t="s">
        <v>15468</v>
      </c>
      <c r="L30157" s="78" t="s">
        <v>13194</v>
      </c>
      <c r="V30157" s="78">
        <v>43000</v>
      </c>
      <c r="W30157" s="78">
        <v>27000</v>
      </c>
      <c r="X30157" s="78"/>
      <c r="Y30157" s="78">
        <v>34000</v>
      </c>
      <c r="Z30157" s="78">
        <v>2.4</v>
      </c>
    </row>
    <row r="30158" spans="1:26" x14ac:dyDescent="0.25">
      <c r="A30158" s="78">
        <v>211264843</v>
      </c>
      <c r="D30158" s="78" t="s">
        <v>3422</v>
      </c>
      <c r="E30158" s="78" t="s">
        <v>19</v>
      </c>
      <c r="J30158" s="78" t="s">
        <v>5397</v>
      </c>
      <c r="L30158" s="78" t="s">
        <v>10362</v>
      </c>
      <c r="V30158" s="78">
        <v>17300</v>
      </c>
      <c r="W30158" s="78">
        <v>12100</v>
      </c>
      <c r="X30158" s="78"/>
      <c r="Y30158" s="78">
        <v>12463</v>
      </c>
      <c r="Z30158" s="78">
        <v>2.4700000000000002</v>
      </c>
    </row>
    <row r="30159" spans="1:26" x14ac:dyDescent="0.25">
      <c r="A30159" s="78">
        <v>211264841</v>
      </c>
      <c r="D30159" s="78" t="s">
        <v>3422</v>
      </c>
      <c r="E30159" s="78" t="s">
        <v>20</v>
      </c>
      <c r="J30159" s="78" t="s">
        <v>5397</v>
      </c>
      <c r="L30159" s="78" t="s">
        <v>10362</v>
      </c>
      <c r="V30159" s="78">
        <v>17300</v>
      </c>
      <c r="W30159" s="78">
        <v>12100</v>
      </c>
      <c r="X30159" s="78"/>
      <c r="Y30159" s="78">
        <v>12463</v>
      </c>
      <c r="Z30159" s="78">
        <v>2.4700000000000002</v>
      </c>
    </row>
    <row r="30160" spans="1:26" x14ac:dyDescent="0.25">
      <c r="A30160" s="78">
        <v>211264839</v>
      </c>
      <c r="D30160" s="78" t="s">
        <v>3422</v>
      </c>
      <c r="E30160" s="78" t="s">
        <v>16</v>
      </c>
      <c r="J30160" s="78" t="s">
        <v>5397</v>
      </c>
      <c r="L30160" s="78" t="s">
        <v>10362</v>
      </c>
      <c r="V30160" s="78">
        <v>17300</v>
      </c>
      <c r="W30160" s="78">
        <v>12100</v>
      </c>
      <c r="X30160" s="78"/>
      <c r="Y30160" s="78">
        <v>12463</v>
      </c>
      <c r="Z30160" s="78">
        <v>2.4700000000000002</v>
      </c>
    </row>
    <row r="30161" spans="1:26" x14ac:dyDescent="0.25">
      <c r="A30161" s="78">
        <v>211264837</v>
      </c>
      <c r="D30161" s="78" t="s">
        <v>3422</v>
      </c>
      <c r="E30161" s="78" t="s">
        <v>25</v>
      </c>
      <c r="J30161" s="78" t="s">
        <v>5397</v>
      </c>
      <c r="L30161" s="78" t="s">
        <v>10362</v>
      </c>
      <c r="V30161" s="78">
        <v>17300</v>
      </c>
      <c r="W30161" s="78">
        <v>12100</v>
      </c>
      <c r="X30161" s="78"/>
      <c r="Y30161" s="78">
        <v>12463</v>
      </c>
      <c r="Z30161" s="78">
        <v>2.4700000000000002</v>
      </c>
    </row>
    <row r="30162" spans="1:26" x14ac:dyDescent="0.25">
      <c r="A30162" s="78">
        <v>211264829</v>
      </c>
      <c r="D30162" s="78" t="s">
        <v>3422</v>
      </c>
      <c r="E30162" s="78" t="s">
        <v>27</v>
      </c>
      <c r="J30162" s="78" t="s">
        <v>11164</v>
      </c>
      <c r="L30162" s="78" t="s">
        <v>15485</v>
      </c>
      <c r="V30162" s="78">
        <v>17300</v>
      </c>
      <c r="W30162" s="78">
        <v>12300</v>
      </c>
      <c r="X30162" s="78"/>
      <c r="Y30162" s="78">
        <v>12669</v>
      </c>
      <c r="Z30162" s="78">
        <v>2.4900000000000002</v>
      </c>
    </row>
    <row r="30163" spans="1:26" x14ac:dyDescent="0.25">
      <c r="A30163" s="78">
        <v>211264822</v>
      </c>
      <c r="D30163" s="78" t="s">
        <v>3422</v>
      </c>
      <c r="E30163" s="78" t="s">
        <v>27</v>
      </c>
      <c r="J30163" s="78" t="s">
        <v>11164</v>
      </c>
      <c r="L30163" s="78" t="s">
        <v>15486</v>
      </c>
      <c r="V30163" s="78">
        <v>17400</v>
      </c>
      <c r="W30163" s="78">
        <v>12300</v>
      </c>
      <c r="X30163" s="78"/>
      <c r="Y30163" s="78">
        <v>12669</v>
      </c>
      <c r="Z30163" s="78">
        <v>2.5099999999999998</v>
      </c>
    </row>
    <row r="30164" spans="1:26" x14ac:dyDescent="0.25">
      <c r="A30164" s="78">
        <v>211264820</v>
      </c>
      <c r="D30164" s="78" t="s">
        <v>3422</v>
      </c>
      <c r="E30164" s="78" t="s">
        <v>24</v>
      </c>
      <c r="J30164" s="78" t="s">
        <v>5397</v>
      </c>
      <c r="L30164" s="78" t="s">
        <v>12870</v>
      </c>
      <c r="V30164" s="78">
        <v>17400</v>
      </c>
      <c r="W30164" s="78">
        <v>12300</v>
      </c>
      <c r="X30164" s="78"/>
      <c r="Y30164" s="78">
        <v>12669</v>
      </c>
      <c r="Z30164" s="78">
        <v>2.5099999999999998</v>
      </c>
    </row>
    <row r="30165" spans="1:26" x14ac:dyDescent="0.25">
      <c r="A30165" s="78">
        <v>211264818</v>
      </c>
      <c r="D30165" s="78" t="s">
        <v>3422</v>
      </c>
      <c r="E30165" s="78" t="s">
        <v>26</v>
      </c>
      <c r="J30165" s="78" t="s">
        <v>5397</v>
      </c>
      <c r="L30165" s="78" t="s">
        <v>12870</v>
      </c>
      <c r="V30165" s="78">
        <v>17400</v>
      </c>
      <c r="W30165" s="78">
        <v>12300</v>
      </c>
      <c r="X30165" s="78"/>
      <c r="Y30165" s="78">
        <v>12669</v>
      </c>
      <c r="Z30165" s="78">
        <v>2.5099999999999998</v>
      </c>
    </row>
    <row r="30166" spans="1:26" x14ac:dyDescent="0.25">
      <c r="A30166" s="78">
        <v>211264816</v>
      </c>
      <c r="D30166" s="78" t="s">
        <v>3422</v>
      </c>
      <c r="E30166" s="78" t="s">
        <v>23</v>
      </c>
      <c r="J30166" s="78" t="s">
        <v>5397</v>
      </c>
      <c r="L30166" s="78" t="s">
        <v>12870</v>
      </c>
      <c r="V30166" s="78">
        <v>17400</v>
      </c>
      <c r="W30166" s="78">
        <v>12300</v>
      </c>
      <c r="X30166" s="78"/>
      <c r="Y30166" s="78">
        <v>12669</v>
      </c>
      <c r="Z30166" s="78">
        <v>2.5099999999999998</v>
      </c>
    </row>
    <row r="30167" spans="1:26" x14ac:dyDescent="0.25">
      <c r="A30167" s="78">
        <v>211264814</v>
      </c>
      <c r="D30167" s="78" t="s">
        <v>3422</v>
      </c>
      <c r="E30167" s="78" t="s">
        <v>21</v>
      </c>
      <c r="J30167" s="78" t="s">
        <v>5397</v>
      </c>
      <c r="L30167" s="78" t="s">
        <v>12870</v>
      </c>
      <c r="V30167" s="78">
        <v>17400</v>
      </c>
      <c r="W30167" s="78">
        <v>12300</v>
      </c>
      <c r="X30167" s="78"/>
      <c r="Y30167" s="78">
        <v>12669</v>
      </c>
      <c r="Z30167" s="78">
        <v>2.5099999999999998</v>
      </c>
    </row>
    <row r="30168" spans="1:26" x14ac:dyDescent="0.25">
      <c r="A30168" s="78">
        <v>211264812</v>
      </c>
      <c r="D30168" s="78" t="s">
        <v>3422</v>
      </c>
      <c r="E30168" s="78" t="s">
        <v>19</v>
      </c>
      <c r="J30168" s="78" t="s">
        <v>5397</v>
      </c>
      <c r="L30168" s="78" t="s">
        <v>12870</v>
      </c>
      <c r="V30168" s="78">
        <v>17400</v>
      </c>
      <c r="W30168" s="78">
        <v>12300</v>
      </c>
      <c r="X30168" s="78"/>
      <c r="Y30168" s="78">
        <v>12669</v>
      </c>
      <c r="Z30168" s="78">
        <v>2.5099999999999998</v>
      </c>
    </row>
    <row r="30169" spans="1:26" x14ac:dyDescent="0.25">
      <c r="A30169" s="78">
        <v>211264810</v>
      </c>
      <c r="D30169" s="78" t="s">
        <v>3422</v>
      </c>
      <c r="E30169" s="78" t="s">
        <v>20</v>
      </c>
      <c r="J30169" s="78" t="s">
        <v>5397</v>
      </c>
      <c r="L30169" s="78" t="s">
        <v>12870</v>
      </c>
      <c r="V30169" s="78">
        <v>17400</v>
      </c>
      <c r="W30169" s="78">
        <v>12300</v>
      </c>
      <c r="X30169" s="78"/>
      <c r="Y30169" s="78">
        <v>12669</v>
      </c>
      <c r="Z30169" s="78">
        <v>2.5099999999999998</v>
      </c>
    </row>
    <row r="30170" spans="1:26" x14ac:dyDescent="0.25">
      <c r="A30170" s="78">
        <v>207742418</v>
      </c>
      <c r="D30170" s="78" t="s">
        <v>29</v>
      </c>
      <c r="E30170" s="78" t="s">
        <v>322</v>
      </c>
      <c r="J30170" s="78" t="s">
        <v>15487</v>
      </c>
      <c r="L30170" s="78" t="s">
        <v>15488</v>
      </c>
      <c r="V30170" s="78">
        <v>9000</v>
      </c>
      <c r="W30170" s="78">
        <v>6800</v>
      </c>
      <c r="X30170" s="78"/>
      <c r="Y30170" s="78">
        <v>8044</v>
      </c>
      <c r="Z30170" s="78">
        <v>2.12</v>
      </c>
    </row>
    <row r="30171" spans="1:26" x14ac:dyDescent="0.25">
      <c r="A30171" s="78">
        <v>211264808</v>
      </c>
      <c r="D30171" s="78" t="s">
        <v>3422</v>
      </c>
      <c r="E30171" s="78" t="s">
        <v>16</v>
      </c>
      <c r="J30171" s="78" t="s">
        <v>5397</v>
      </c>
      <c r="L30171" s="78" t="s">
        <v>12870</v>
      </c>
      <c r="V30171" s="78">
        <v>17400</v>
      </c>
      <c r="W30171" s="78">
        <v>12300</v>
      </c>
      <c r="X30171" s="78"/>
      <c r="Y30171" s="78">
        <v>12669</v>
      </c>
      <c r="Z30171" s="78">
        <v>2.5099999999999998</v>
      </c>
    </row>
    <row r="30172" spans="1:26" x14ac:dyDescent="0.25">
      <c r="A30172" s="78">
        <v>211264805</v>
      </c>
      <c r="D30172" s="78" t="s">
        <v>3422</v>
      </c>
      <c r="E30172" s="78" t="s">
        <v>25</v>
      </c>
      <c r="J30172" s="78" t="s">
        <v>5397</v>
      </c>
      <c r="L30172" s="78" t="s">
        <v>12870</v>
      </c>
      <c r="V30172" s="78">
        <v>17400</v>
      </c>
      <c r="W30172" s="78">
        <v>12300</v>
      </c>
      <c r="X30172" s="78"/>
      <c r="Y30172" s="78">
        <v>12669</v>
      </c>
      <c r="Z30172" s="78">
        <v>2.5099999999999998</v>
      </c>
    </row>
    <row r="30173" spans="1:26" x14ac:dyDescent="0.25">
      <c r="A30173" s="78">
        <v>210609980</v>
      </c>
      <c r="D30173" s="78" t="s">
        <v>709</v>
      </c>
      <c r="E30173" s="78" t="s">
        <v>945</v>
      </c>
      <c r="J30173" s="78" t="s">
        <v>15489</v>
      </c>
      <c r="L30173" s="78" t="s">
        <v>9748</v>
      </c>
      <c r="V30173" s="78">
        <v>44000</v>
      </c>
      <c r="W30173" s="78">
        <v>27000</v>
      </c>
      <c r="X30173" s="78"/>
      <c r="Y30173" s="78">
        <v>34000</v>
      </c>
      <c r="Z30173" s="78">
        <v>2.4</v>
      </c>
    </row>
    <row r="30174" spans="1:26" x14ac:dyDescent="0.25">
      <c r="A30174" s="78">
        <v>211264798</v>
      </c>
      <c r="D30174" s="78" t="s">
        <v>3422</v>
      </c>
      <c r="E30174" s="78" t="s">
        <v>27</v>
      </c>
      <c r="J30174" s="78" t="s">
        <v>11164</v>
      </c>
      <c r="L30174" s="78" t="s">
        <v>15491</v>
      </c>
      <c r="V30174" s="78">
        <v>17300</v>
      </c>
      <c r="W30174" s="78">
        <v>12300</v>
      </c>
      <c r="X30174" s="78"/>
      <c r="Y30174" s="78">
        <v>12669</v>
      </c>
      <c r="Z30174" s="78">
        <v>2.4900000000000002</v>
      </c>
    </row>
    <row r="30175" spans="1:26" x14ac:dyDescent="0.25">
      <c r="A30175" s="78">
        <v>210609981</v>
      </c>
      <c r="D30175" s="78" t="s">
        <v>709</v>
      </c>
      <c r="E30175" s="78" t="s">
        <v>945</v>
      </c>
      <c r="J30175" s="78" t="s">
        <v>15489</v>
      </c>
      <c r="L30175" s="78" t="s">
        <v>15469</v>
      </c>
      <c r="V30175" s="78">
        <v>44000</v>
      </c>
      <c r="W30175" s="78">
        <v>27000</v>
      </c>
      <c r="X30175" s="78"/>
      <c r="Y30175" s="78">
        <v>34000</v>
      </c>
      <c r="Z30175" s="78">
        <v>2.4</v>
      </c>
    </row>
    <row r="30176" spans="1:26" x14ac:dyDescent="0.25">
      <c r="A30176" s="78">
        <v>211264796</v>
      </c>
      <c r="D30176" s="78" t="s">
        <v>3422</v>
      </c>
      <c r="E30176" s="78" t="s">
        <v>24</v>
      </c>
      <c r="J30176" s="78" t="s">
        <v>5397</v>
      </c>
      <c r="L30176" s="78" t="s">
        <v>15492</v>
      </c>
      <c r="V30176" s="78">
        <v>17300</v>
      </c>
      <c r="W30176" s="78">
        <v>12300</v>
      </c>
      <c r="X30176" s="78"/>
      <c r="Y30176" s="78">
        <v>12669</v>
      </c>
      <c r="Z30176" s="78">
        <v>2.4900000000000002</v>
      </c>
    </row>
    <row r="30177" spans="1:26" x14ac:dyDescent="0.25">
      <c r="A30177" s="78">
        <v>210692584</v>
      </c>
      <c r="D30177" s="78" t="s">
        <v>709</v>
      </c>
      <c r="E30177" s="78" t="s">
        <v>945</v>
      </c>
      <c r="J30177" s="78" t="s">
        <v>15489</v>
      </c>
      <c r="L30177" s="78" t="s">
        <v>13191</v>
      </c>
      <c r="V30177" s="78">
        <v>43500</v>
      </c>
      <c r="W30177" s="78">
        <v>27000</v>
      </c>
      <c r="X30177" s="78"/>
      <c r="Y30177" s="78">
        <v>34000</v>
      </c>
      <c r="Z30177" s="78">
        <v>2.4</v>
      </c>
    </row>
    <row r="30178" spans="1:26" x14ac:dyDescent="0.25">
      <c r="A30178" s="78">
        <v>211264794</v>
      </c>
      <c r="D30178" s="78" t="s">
        <v>3422</v>
      </c>
      <c r="E30178" s="78" t="s">
        <v>26</v>
      </c>
      <c r="J30178" s="78" t="s">
        <v>5397</v>
      </c>
      <c r="L30178" s="78" t="s">
        <v>15492</v>
      </c>
      <c r="V30178" s="78">
        <v>17300</v>
      </c>
      <c r="W30178" s="78">
        <v>12300</v>
      </c>
      <c r="X30178" s="78"/>
      <c r="Y30178" s="78">
        <v>12669</v>
      </c>
      <c r="Z30178" s="78">
        <v>2.4900000000000002</v>
      </c>
    </row>
    <row r="30179" spans="1:26" x14ac:dyDescent="0.25">
      <c r="A30179" s="78">
        <v>210692585</v>
      </c>
      <c r="D30179" s="78" t="s">
        <v>709</v>
      </c>
      <c r="E30179" s="78" t="s">
        <v>945</v>
      </c>
      <c r="J30179" s="78" t="s">
        <v>15489</v>
      </c>
      <c r="L30179" s="78" t="s">
        <v>13192</v>
      </c>
      <c r="V30179" s="78">
        <v>43500</v>
      </c>
      <c r="W30179" s="78">
        <v>27000</v>
      </c>
      <c r="X30179" s="78"/>
      <c r="Y30179" s="78">
        <v>34000</v>
      </c>
      <c r="Z30179" s="78">
        <v>2.4</v>
      </c>
    </row>
    <row r="30180" spans="1:26" x14ac:dyDescent="0.25">
      <c r="A30180" s="78">
        <v>211264792</v>
      </c>
      <c r="D30180" s="78" t="s">
        <v>3422</v>
      </c>
      <c r="E30180" s="78" t="s">
        <v>23</v>
      </c>
      <c r="J30180" s="78" t="s">
        <v>5397</v>
      </c>
      <c r="L30180" s="78" t="s">
        <v>15492</v>
      </c>
      <c r="V30180" s="78">
        <v>17300</v>
      </c>
      <c r="W30180" s="78">
        <v>12300</v>
      </c>
      <c r="X30180" s="78"/>
      <c r="Y30180" s="78">
        <v>12669</v>
      </c>
      <c r="Z30180" s="78">
        <v>2.4900000000000002</v>
      </c>
    </row>
    <row r="30181" spans="1:26" x14ac:dyDescent="0.25">
      <c r="A30181" s="78">
        <v>211264790</v>
      </c>
      <c r="D30181" s="78" t="s">
        <v>3422</v>
      </c>
      <c r="E30181" s="78" t="s">
        <v>21</v>
      </c>
      <c r="J30181" s="78" t="s">
        <v>5397</v>
      </c>
      <c r="L30181" s="78" t="s">
        <v>15492</v>
      </c>
      <c r="V30181" s="78">
        <v>17300</v>
      </c>
      <c r="W30181" s="78">
        <v>12300</v>
      </c>
      <c r="X30181" s="78"/>
      <c r="Y30181" s="78">
        <v>12669</v>
      </c>
      <c r="Z30181" s="78">
        <v>2.4900000000000002</v>
      </c>
    </row>
    <row r="30182" spans="1:26" x14ac:dyDescent="0.25">
      <c r="A30182" s="78">
        <v>207740523</v>
      </c>
      <c r="D30182" s="78" t="s">
        <v>29</v>
      </c>
      <c r="E30182" s="78" t="s">
        <v>5240</v>
      </c>
      <c r="J30182" s="78" t="s">
        <v>13950</v>
      </c>
      <c r="L30182" s="78" t="s">
        <v>13951</v>
      </c>
      <c r="V30182" s="78">
        <v>9000</v>
      </c>
      <c r="W30182" s="78">
        <v>6800</v>
      </c>
      <c r="X30182" s="78"/>
      <c r="Y30182" s="78">
        <v>8044</v>
      </c>
      <c r="Z30182" s="78">
        <v>2.12</v>
      </c>
    </row>
    <row r="30183" spans="1:26" x14ac:dyDescent="0.25">
      <c r="A30183" s="78">
        <v>211264788</v>
      </c>
      <c r="D30183" s="78" t="s">
        <v>3422</v>
      </c>
      <c r="E30183" s="78" t="s">
        <v>19</v>
      </c>
      <c r="J30183" s="78" t="s">
        <v>5397</v>
      </c>
      <c r="L30183" s="78" t="s">
        <v>15492</v>
      </c>
      <c r="V30183" s="78">
        <v>17300</v>
      </c>
      <c r="W30183" s="78">
        <v>12300</v>
      </c>
      <c r="X30183" s="78"/>
      <c r="Y30183" s="78">
        <v>12669</v>
      </c>
      <c r="Z30183" s="78">
        <v>2.4900000000000002</v>
      </c>
    </row>
    <row r="30184" spans="1:26" x14ac:dyDescent="0.25">
      <c r="A30184" s="78">
        <v>211264786</v>
      </c>
      <c r="D30184" s="78" t="s">
        <v>3422</v>
      </c>
      <c r="E30184" s="78" t="s">
        <v>20</v>
      </c>
      <c r="J30184" s="78" t="s">
        <v>5397</v>
      </c>
      <c r="L30184" s="78" t="s">
        <v>15492</v>
      </c>
      <c r="V30184" s="78">
        <v>17300</v>
      </c>
      <c r="W30184" s="78">
        <v>12300</v>
      </c>
      <c r="X30184" s="78"/>
      <c r="Y30184" s="78">
        <v>12669</v>
      </c>
      <c r="Z30184" s="78">
        <v>2.4900000000000002</v>
      </c>
    </row>
    <row r="30185" spans="1:26" x14ac:dyDescent="0.25">
      <c r="A30185" s="78">
        <v>211264784</v>
      </c>
      <c r="D30185" s="78" t="s">
        <v>3422</v>
      </c>
      <c r="E30185" s="78" t="s">
        <v>16</v>
      </c>
      <c r="J30185" s="78" t="s">
        <v>5397</v>
      </c>
      <c r="L30185" s="78" t="s">
        <v>15492</v>
      </c>
      <c r="V30185" s="78">
        <v>17300</v>
      </c>
      <c r="W30185" s="78">
        <v>12300</v>
      </c>
      <c r="X30185" s="78"/>
      <c r="Y30185" s="78">
        <v>12669</v>
      </c>
      <c r="Z30185" s="78">
        <v>2.4900000000000002</v>
      </c>
    </row>
    <row r="30186" spans="1:26" x14ac:dyDescent="0.25">
      <c r="A30186" s="78">
        <v>211264782</v>
      </c>
      <c r="D30186" s="78" t="s">
        <v>3422</v>
      </c>
      <c r="E30186" s="78" t="s">
        <v>25</v>
      </c>
      <c r="J30186" s="78" t="s">
        <v>5397</v>
      </c>
      <c r="L30186" s="78" t="s">
        <v>15492</v>
      </c>
      <c r="V30186" s="78">
        <v>17300</v>
      </c>
      <c r="W30186" s="78">
        <v>12300</v>
      </c>
      <c r="X30186" s="78"/>
      <c r="Y30186" s="78">
        <v>12669</v>
      </c>
      <c r="Z30186" s="78">
        <v>2.4900000000000002</v>
      </c>
    </row>
    <row r="30187" spans="1:26" x14ac:dyDescent="0.25">
      <c r="A30187" s="78">
        <v>210692597</v>
      </c>
      <c r="D30187" s="78" t="s">
        <v>709</v>
      </c>
      <c r="E30187" s="78" t="s">
        <v>945</v>
      </c>
      <c r="J30187" s="78" t="s">
        <v>15489</v>
      </c>
      <c r="L30187" s="78" t="s">
        <v>13202</v>
      </c>
      <c r="V30187" s="78">
        <v>44000</v>
      </c>
      <c r="W30187" s="78">
        <v>27000</v>
      </c>
      <c r="X30187" s="78"/>
      <c r="Y30187" s="78">
        <v>34000</v>
      </c>
      <c r="Z30187" s="78">
        <v>2.4</v>
      </c>
    </row>
    <row r="30188" spans="1:26" x14ac:dyDescent="0.25">
      <c r="A30188" s="78">
        <v>210607580</v>
      </c>
      <c r="D30188" s="78" t="s">
        <v>709</v>
      </c>
      <c r="E30188" s="78" t="s">
        <v>945</v>
      </c>
      <c r="J30188" s="78" t="s">
        <v>15489</v>
      </c>
      <c r="L30188" s="78" t="s">
        <v>15473</v>
      </c>
      <c r="V30188" s="78">
        <v>45000</v>
      </c>
      <c r="W30188" s="78">
        <v>27000</v>
      </c>
      <c r="X30188" s="78"/>
      <c r="Y30188" s="78">
        <v>34000</v>
      </c>
      <c r="Z30188" s="78">
        <v>2.4</v>
      </c>
    </row>
    <row r="30189" spans="1:26" x14ac:dyDescent="0.25">
      <c r="A30189" s="78">
        <v>211264776</v>
      </c>
      <c r="D30189" s="78" t="s">
        <v>3422</v>
      </c>
      <c r="E30189" s="78" t="s">
        <v>27</v>
      </c>
      <c r="J30189" s="78" t="s">
        <v>11164</v>
      </c>
      <c r="L30189" s="78" t="s">
        <v>15493</v>
      </c>
      <c r="V30189" s="78">
        <v>17400</v>
      </c>
      <c r="W30189" s="78">
        <v>12300</v>
      </c>
      <c r="X30189" s="78"/>
      <c r="Y30189" s="78">
        <v>12669</v>
      </c>
      <c r="Z30189" s="78">
        <v>2.5099999999999998</v>
      </c>
    </row>
    <row r="30190" spans="1:26" x14ac:dyDescent="0.25">
      <c r="A30190" s="78">
        <v>211719727</v>
      </c>
      <c r="D30190" s="78" t="s">
        <v>3422</v>
      </c>
      <c r="E30190" s="78" t="s">
        <v>10189</v>
      </c>
      <c r="J30190" s="78" t="s">
        <v>11165</v>
      </c>
      <c r="L30190" s="78" t="s">
        <v>15479</v>
      </c>
      <c r="V30190" s="78">
        <v>17400</v>
      </c>
      <c r="W30190" s="78">
        <v>12700</v>
      </c>
      <c r="X30190" s="78"/>
      <c r="Y30190" s="78">
        <v>13081</v>
      </c>
      <c r="Z30190" s="78">
        <v>2.54</v>
      </c>
    </row>
    <row r="30191" spans="1:26" x14ac:dyDescent="0.25">
      <c r="A30191" s="78">
        <v>211719726</v>
      </c>
      <c r="D30191" s="78" t="s">
        <v>3422</v>
      </c>
      <c r="E30191" s="78" t="s">
        <v>3423</v>
      </c>
      <c r="J30191" s="78" t="s">
        <v>11165</v>
      </c>
      <c r="L30191" s="78" t="s">
        <v>15479</v>
      </c>
      <c r="V30191" s="78">
        <v>17400</v>
      </c>
      <c r="W30191" s="78">
        <v>12700</v>
      </c>
      <c r="X30191" s="78"/>
      <c r="Y30191" s="78">
        <v>13081</v>
      </c>
      <c r="Z30191" s="78">
        <v>2.54</v>
      </c>
    </row>
    <row r="30192" spans="1:26" x14ac:dyDescent="0.25">
      <c r="A30192" s="78">
        <v>211719725</v>
      </c>
      <c r="D30192" s="78" t="s">
        <v>3422</v>
      </c>
      <c r="E30192" s="78" t="s">
        <v>9</v>
      </c>
      <c r="J30192" s="78" t="s">
        <v>11165</v>
      </c>
      <c r="L30192" s="78" t="s">
        <v>15479</v>
      </c>
      <c r="V30192" s="78">
        <v>17400</v>
      </c>
      <c r="W30192" s="78">
        <v>12700</v>
      </c>
      <c r="X30192" s="78"/>
      <c r="Y30192" s="78">
        <v>13081</v>
      </c>
      <c r="Z30192" s="78">
        <v>2.54</v>
      </c>
    </row>
    <row r="30193" spans="1:26" x14ac:dyDescent="0.25">
      <c r="A30193" s="78">
        <v>207339181</v>
      </c>
      <c r="D30193" s="78" t="s">
        <v>29</v>
      </c>
      <c r="E30193" s="78" t="s">
        <v>329</v>
      </c>
      <c r="J30193" s="78" t="s">
        <v>15494</v>
      </c>
      <c r="L30193" s="78" t="s">
        <v>15495</v>
      </c>
      <c r="V30193" s="78">
        <v>23000</v>
      </c>
      <c r="W30193" s="78">
        <v>17900</v>
      </c>
      <c r="X30193" s="78"/>
      <c r="Y30193" s="78">
        <v>21492</v>
      </c>
      <c r="Z30193" s="78">
        <v>2.25</v>
      </c>
    </row>
    <row r="30194" spans="1:26" x14ac:dyDescent="0.25">
      <c r="A30194" s="78">
        <v>211264857</v>
      </c>
      <c r="D30194" s="78" t="s">
        <v>3422</v>
      </c>
      <c r="E30194" s="78" t="s">
        <v>10189</v>
      </c>
      <c r="J30194" s="78" t="s">
        <v>11165</v>
      </c>
      <c r="L30194" s="78" t="s">
        <v>12935</v>
      </c>
      <c r="V30194" s="78">
        <v>17800</v>
      </c>
      <c r="W30194" s="78">
        <v>12300</v>
      </c>
      <c r="X30194" s="78"/>
      <c r="Y30194" s="78">
        <v>12669</v>
      </c>
      <c r="Z30194" s="78">
        <v>2.56</v>
      </c>
    </row>
    <row r="30195" spans="1:26" x14ac:dyDescent="0.25">
      <c r="A30195" s="78">
        <v>211264855</v>
      </c>
      <c r="D30195" s="78" t="s">
        <v>3422</v>
      </c>
      <c r="E30195" s="78" t="s">
        <v>3423</v>
      </c>
      <c r="J30195" s="78" t="s">
        <v>11165</v>
      </c>
      <c r="L30195" s="78" t="s">
        <v>15497</v>
      </c>
      <c r="V30195" s="78">
        <v>17800</v>
      </c>
      <c r="W30195" s="78">
        <v>12300</v>
      </c>
      <c r="X30195" s="78"/>
      <c r="Y30195" s="78">
        <v>12669</v>
      </c>
      <c r="Z30195" s="78">
        <v>2.56</v>
      </c>
    </row>
    <row r="30196" spans="1:26" x14ac:dyDescent="0.25">
      <c r="A30196" s="78">
        <v>211264835</v>
      </c>
      <c r="D30196" s="78" t="s">
        <v>3422</v>
      </c>
      <c r="E30196" s="78" t="s">
        <v>10189</v>
      </c>
      <c r="J30196" s="78" t="s">
        <v>11165</v>
      </c>
      <c r="L30196" s="78" t="s">
        <v>10363</v>
      </c>
      <c r="V30196" s="78">
        <v>17300</v>
      </c>
      <c r="W30196" s="78">
        <v>12100</v>
      </c>
      <c r="X30196" s="78"/>
      <c r="Y30196" s="78">
        <v>12463</v>
      </c>
      <c r="Z30196" s="78">
        <v>2.4700000000000002</v>
      </c>
    </row>
    <row r="30197" spans="1:26" x14ac:dyDescent="0.25">
      <c r="A30197" s="78">
        <v>211264833</v>
      </c>
      <c r="D30197" s="78" t="s">
        <v>3422</v>
      </c>
      <c r="E30197" s="78" t="s">
        <v>10189</v>
      </c>
      <c r="J30197" s="78" t="s">
        <v>11165</v>
      </c>
      <c r="L30197" s="78" t="s">
        <v>10364</v>
      </c>
      <c r="V30197" s="78">
        <v>17300</v>
      </c>
      <c r="W30197" s="78">
        <v>12100</v>
      </c>
      <c r="X30197" s="78"/>
      <c r="Y30197" s="78">
        <v>12463</v>
      </c>
      <c r="Z30197" s="78">
        <v>2.4700000000000002</v>
      </c>
    </row>
    <row r="30198" spans="1:26" x14ac:dyDescent="0.25">
      <c r="A30198" s="78">
        <v>210692610</v>
      </c>
      <c r="D30198" s="78" t="s">
        <v>709</v>
      </c>
      <c r="E30198" s="78" t="s">
        <v>945</v>
      </c>
      <c r="J30198" s="78" t="s">
        <v>15489</v>
      </c>
      <c r="L30198" s="78" t="s">
        <v>13193</v>
      </c>
      <c r="V30198" s="78">
        <v>43000</v>
      </c>
      <c r="W30198" s="78">
        <v>27000</v>
      </c>
      <c r="X30198" s="78"/>
      <c r="Y30198" s="78">
        <v>34000</v>
      </c>
      <c r="Z30198" s="78">
        <v>2.4</v>
      </c>
    </row>
    <row r="30199" spans="1:26" x14ac:dyDescent="0.25">
      <c r="A30199" s="78">
        <v>211264831</v>
      </c>
      <c r="D30199" s="78" t="s">
        <v>3422</v>
      </c>
      <c r="E30199" s="78" t="s">
        <v>3423</v>
      </c>
      <c r="J30199" s="78" t="s">
        <v>11165</v>
      </c>
      <c r="L30199" s="78" t="s">
        <v>10364</v>
      </c>
      <c r="V30199" s="78">
        <v>17300</v>
      </c>
      <c r="W30199" s="78">
        <v>12100</v>
      </c>
      <c r="X30199" s="78"/>
      <c r="Y30199" s="78">
        <v>12463</v>
      </c>
      <c r="Z30199" s="78">
        <v>2.4700000000000002</v>
      </c>
    </row>
    <row r="30200" spans="1:26" x14ac:dyDescent="0.25">
      <c r="A30200" s="78">
        <v>211264826</v>
      </c>
      <c r="D30200" s="78" t="s">
        <v>3422</v>
      </c>
      <c r="E30200" s="78" t="s">
        <v>10189</v>
      </c>
      <c r="J30200" s="78" t="s">
        <v>11165</v>
      </c>
      <c r="L30200" s="78" t="s">
        <v>15498</v>
      </c>
      <c r="V30200" s="78">
        <v>17300</v>
      </c>
      <c r="W30200" s="78">
        <v>12300</v>
      </c>
      <c r="X30200" s="78"/>
      <c r="Y30200" s="78">
        <v>12669</v>
      </c>
      <c r="Z30200" s="78">
        <v>2.4900000000000002</v>
      </c>
    </row>
    <row r="30201" spans="1:26" x14ac:dyDescent="0.25">
      <c r="A30201" s="78">
        <v>207339180</v>
      </c>
      <c r="D30201" s="78" t="s">
        <v>29</v>
      </c>
      <c r="E30201" s="78" t="s">
        <v>329</v>
      </c>
      <c r="J30201" s="78" t="s">
        <v>15499</v>
      </c>
      <c r="L30201" s="78" t="s">
        <v>15500</v>
      </c>
      <c r="V30201" s="78">
        <v>18000</v>
      </c>
      <c r="W30201" s="78">
        <v>13800</v>
      </c>
      <c r="X30201" s="78"/>
      <c r="Y30201" s="78">
        <v>14760</v>
      </c>
      <c r="Z30201" s="78">
        <v>2.31</v>
      </c>
    </row>
    <row r="30202" spans="1:26" x14ac:dyDescent="0.25">
      <c r="A30202" s="78">
        <v>211264824</v>
      </c>
      <c r="D30202" s="78" t="s">
        <v>3422</v>
      </c>
      <c r="E30202" s="78" t="s">
        <v>3423</v>
      </c>
      <c r="J30202" s="78" t="s">
        <v>11165</v>
      </c>
      <c r="L30202" s="78" t="s">
        <v>15498</v>
      </c>
      <c r="V30202" s="78">
        <v>17300</v>
      </c>
      <c r="W30202" s="78">
        <v>12300</v>
      </c>
      <c r="X30202" s="78"/>
      <c r="Y30202" s="78">
        <v>12669</v>
      </c>
      <c r="Z30202" s="78">
        <v>2.4900000000000002</v>
      </c>
    </row>
    <row r="30203" spans="1:26" x14ac:dyDescent="0.25">
      <c r="A30203" s="78">
        <v>211264804</v>
      </c>
      <c r="D30203" s="78" t="s">
        <v>3422</v>
      </c>
      <c r="E30203" s="78" t="s">
        <v>10189</v>
      </c>
      <c r="J30203" s="78" t="s">
        <v>11165</v>
      </c>
      <c r="L30203" s="78" t="s">
        <v>15501</v>
      </c>
      <c r="V30203" s="78">
        <v>17400</v>
      </c>
      <c r="W30203" s="78">
        <v>12300</v>
      </c>
      <c r="X30203" s="78"/>
      <c r="Y30203" s="78">
        <v>12669</v>
      </c>
      <c r="Z30203" s="78">
        <v>2.5099999999999998</v>
      </c>
    </row>
    <row r="30204" spans="1:26" x14ac:dyDescent="0.25">
      <c r="A30204" s="78">
        <v>210692611</v>
      </c>
      <c r="D30204" s="78" t="s">
        <v>709</v>
      </c>
      <c r="E30204" s="78" t="s">
        <v>945</v>
      </c>
      <c r="J30204" s="78" t="s">
        <v>15489</v>
      </c>
      <c r="L30204" s="78" t="s">
        <v>13195</v>
      </c>
      <c r="V30204" s="78">
        <v>43000</v>
      </c>
      <c r="W30204" s="78">
        <v>27000</v>
      </c>
      <c r="X30204" s="78"/>
      <c r="Y30204" s="78">
        <v>34000</v>
      </c>
      <c r="Z30204" s="78">
        <v>2.4</v>
      </c>
    </row>
    <row r="30205" spans="1:26" x14ac:dyDescent="0.25">
      <c r="A30205" s="78">
        <v>211264801</v>
      </c>
      <c r="D30205" s="78" t="s">
        <v>3422</v>
      </c>
      <c r="E30205" s="78" t="s">
        <v>10189</v>
      </c>
      <c r="J30205" s="78" t="s">
        <v>11165</v>
      </c>
      <c r="L30205" s="78" t="s">
        <v>12936</v>
      </c>
      <c r="V30205" s="78">
        <v>17400</v>
      </c>
      <c r="W30205" s="78">
        <v>12300</v>
      </c>
      <c r="X30205" s="78"/>
      <c r="Y30205" s="78">
        <v>12669</v>
      </c>
      <c r="Z30205" s="78">
        <v>2.5099999999999998</v>
      </c>
    </row>
    <row r="30206" spans="1:26" x14ac:dyDescent="0.25">
      <c r="A30206" s="78">
        <v>211264800</v>
      </c>
      <c r="D30206" s="78" t="s">
        <v>3422</v>
      </c>
      <c r="E30206" s="78" t="s">
        <v>3423</v>
      </c>
      <c r="J30206" s="78" t="s">
        <v>11165</v>
      </c>
      <c r="L30206" s="78" t="s">
        <v>12936</v>
      </c>
      <c r="V30206" s="78">
        <v>17400</v>
      </c>
      <c r="W30206" s="78">
        <v>12300</v>
      </c>
      <c r="X30206" s="78"/>
      <c r="Y30206" s="78">
        <v>12669</v>
      </c>
      <c r="Z30206" s="78">
        <v>2.5099999999999998</v>
      </c>
    </row>
    <row r="30207" spans="1:26" x14ac:dyDescent="0.25">
      <c r="A30207" s="78">
        <v>211264780</v>
      </c>
      <c r="D30207" s="78" t="s">
        <v>3422</v>
      </c>
      <c r="E30207" s="78" t="s">
        <v>10189</v>
      </c>
      <c r="J30207" s="78" t="s">
        <v>11165</v>
      </c>
      <c r="L30207" s="78" t="s">
        <v>15502</v>
      </c>
      <c r="V30207" s="78">
        <v>17300</v>
      </c>
      <c r="W30207" s="78">
        <v>12300</v>
      </c>
      <c r="X30207" s="78"/>
      <c r="Y30207" s="78">
        <v>12669</v>
      </c>
      <c r="Z30207" s="78">
        <v>2.4900000000000002</v>
      </c>
    </row>
    <row r="30208" spans="1:26" x14ac:dyDescent="0.25">
      <c r="A30208" s="78">
        <v>211264778</v>
      </c>
      <c r="D30208" s="78" t="s">
        <v>3422</v>
      </c>
      <c r="E30208" s="78" t="s">
        <v>3423</v>
      </c>
      <c r="J30208" s="78" t="s">
        <v>11165</v>
      </c>
      <c r="L30208" s="78" t="s">
        <v>15502</v>
      </c>
      <c r="V30208" s="78">
        <v>17300</v>
      </c>
      <c r="W30208" s="78">
        <v>12300</v>
      </c>
      <c r="X30208" s="78"/>
      <c r="Y30208" s="78">
        <v>12669</v>
      </c>
      <c r="Z30208" s="78">
        <v>2.4900000000000002</v>
      </c>
    </row>
    <row r="30209" spans="1:26" x14ac:dyDescent="0.25">
      <c r="A30209" s="78">
        <v>211264758</v>
      </c>
      <c r="D30209" s="78" t="s">
        <v>3422</v>
      </c>
      <c r="E30209" s="78" t="s">
        <v>10189</v>
      </c>
      <c r="J30209" s="78" t="s">
        <v>11165</v>
      </c>
      <c r="L30209" s="78" t="s">
        <v>12934</v>
      </c>
      <c r="V30209" s="78">
        <v>17400</v>
      </c>
      <c r="W30209" s="78">
        <v>12300</v>
      </c>
      <c r="X30209" s="78"/>
      <c r="Y30209" s="78">
        <v>12669</v>
      </c>
      <c r="Z30209" s="78">
        <v>2.5099999999999998</v>
      </c>
    </row>
    <row r="30210" spans="1:26" x14ac:dyDescent="0.25">
      <c r="A30210" s="78">
        <v>211264756</v>
      </c>
      <c r="D30210" s="78" t="s">
        <v>3422</v>
      </c>
      <c r="E30210" s="78" t="s">
        <v>3423</v>
      </c>
      <c r="J30210" s="78" t="s">
        <v>11165</v>
      </c>
      <c r="L30210" s="78" t="s">
        <v>12934</v>
      </c>
      <c r="V30210" s="78">
        <v>17400</v>
      </c>
      <c r="W30210" s="78">
        <v>12300</v>
      </c>
      <c r="X30210" s="78"/>
      <c r="Y30210" s="78">
        <v>12669</v>
      </c>
      <c r="Z30210" s="78">
        <v>2.5099999999999998</v>
      </c>
    </row>
    <row r="30211" spans="1:26" x14ac:dyDescent="0.25">
      <c r="A30211" s="78">
        <v>211264754</v>
      </c>
      <c r="D30211" s="78" t="s">
        <v>3422</v>
      </c>
      <c r="E30211" s="78" t="s">
        <v>3423</v>
      </c>
      <c r="J30211" s="78" t="s">
        <v>11165</v>
      </c>
      <c r="L30211" s="78" t="s">
        <v>15503</v>
      </c>
      <c r="V30211" s="78">
        <v>17000</v>
      </c>
      <c r="W30211" s="78">
        <v>12200</v>
      </c>
      <c r="X30211" s="78"/>
      <c r="Y30211" s="78">
        <v>12566</v>
      </c>
      <c r="Z30211" s="78">
        <v>2.44</v>
      </c>
    </row>
    <row r="30212" spans="1:26" x14ac:dyDescent="0.25">
      <c r="A30212" s="78">
        <v>211258115</v>
      </c>
      <c r="D30212" s="78" t="s">
        <v>3422</v>
      </c>
      <c r="E30212" s="78" t="s">
        <v>9</v>
      </c>
      <c r="J30212" s="78" t="s">
        <v>11165</v>
      </c>
      <c r="L30212" s="78" t="s">
        <v>15497</v>
      </c>
      <c r="V30212" s="78">
        <v>17800</v>
      </c>
      <c r="W30212" s="78">
        <v>12300</v>
      </c>
      <c r="X30212" s="78"/>
      <c r="Y30212" s="78">
        <v>12669</v>
      </c>
      <c r="Z30212" s="78">
        <v>2.56</v>
      </c>
    </row>
    <row r="30213" spans="1:26" x14ac:dyDescent="0.25">
      <c r="A30213" s="78">
        <v>211258114</v>
      </c>
      <c r="D30213" s="78" t="s">
        <v>3422</v>
      </c>
      <c r="E30213" s="78" t="s">
        <v>9</v>
      </c>
      <c r="J30213" s="78" t="s">
        <v>11165</v>
      </c>
      <c r="L30213" s="78" t="s">
        <v>10364</v>
      </c>
      <c r="V30213" s="78">
        <v>17300</v>
      </c>
      <c r="W30213" s="78">
        <v>12100</v>
      </c>
      <c r="X30213" s="78"/>
      <c r="Y30213" s="78">
        <v>12463</v>
      </c>
      <c r="Z30213" s="78">
        <v>2.4700000000000002</v>
      </c>
    </row>
    <row r="30214" spans="1:26" x14ac:dyDescent="0.25">
      <c r="A30214" s="78">
        <v>207641273</v>
      </c>
      <c r="D30214" s="78" t="s">
        <v>29</v>
      </c>
      <c r="E30214" s="78" t="s">
        <v>7445</v>
      </c>
      <c r="J30214" s="78" t="s">
        <v>10060</v>
      </c>
      <c r="V30214" s="78">
        <v>28000</v>
      </c>
      <c r="W30214" s="78">
        <v>22000</v>
      </c>
      <c r="X30214" s="78"/>
      <c r="Y30214" s="78">
        <v>22600</v>
      </c>
      <c r="Z30214" s="78">
        <v>2.25</v>
      </c>
    </row>
    <row r="30215" spans="1:26" x14ac:dyDescent="0.25">
      <c r="A30215" s="78">
        <v>211258113</v>
      </c>
      <c r="D30215" s="78" t="s">
        <v>3422</v>
      </c>
      <c r="E30215" s="78" t="s">
        <v>9</v>
      </c>
      <c r="J30215" s="78" t="s">
        <v>11165</v>
      </c>
      <c r="L30215" s="78" t="s">
        <v>15498</v>
      </c>
      <c r="V30215" s="78">
        <v>17300</v>
      </c>
      <c r="W30215" s="78">
        <v>12300</v>
      </c>
      <c r="X30215" s="78"/>
      <c r="Y30215" s="78">
        <v>12669</v>
      </c>
      <c r="Z30215" s="78">
        <v>2.4900000000000002</v>
      </c>
    </row>
    <row r="30216" spans="1:26" x14ac:dyDescent="0.25">
      <c r="A30216" s="78">
        <v>210692621</v>
      </c>
      <c r="D30216" s="78" t="s">
        <v>709</v>
      </c>
      <c r="E30216" s="78" t="s">
        <v>945</v>
      </c>
      <c r="J30216" s="78" t="s">
        <v>15489</v>
      </c>
      <c r="L30216" s="78" t="s">
        <v>13190</v>
      </c>
      <c r="V30216" s="78">
        <v>43000</v>
      </c>
      <c r="W30216" s="78">
        <v>27000</v>
      </c>
      <c r="X30216" s="78"/>
      <c r="Y30216" s="78">
        <v>34000</v>
      </c>
      <c r="Z30216" s="78">
        <v>2.4</v>
      </c>
    </row>
    <row r="30217" spans="1:26" x14ac:dyDescent="0.25">
      <c r="A30217" s="78">
        <v>211258112</v>
      </c>
      <c r="D30217" s="78" t="s">
        <v>3422</v>
      </c>
      <c r="E30217" s="78" t="s">
        <v>9</v>
      </c>
      <c r="J30217" s="78" t="s">
        <v>11165</v>
      </c>
      <c r="L30217" s="78" t="s">
        <v>12936</v>
      </c>
      <c r="V30217" s="78">
        <v>17400</v>
      </c>
      <c r="W30217" s="78">
        <v>12300</v>
      </c>
      <c r="X30217" s="78"/>
      <c r="Y30217" s="78">
        <v>12669</v>
      </c>
      <c r="Z30217" s="78">
        <v>2.5099999999999998</v>
      </c>
    </row>
    <row r="30218" spans="1:26" x14ac:dyDescent="0.25">
      <c r="A30218" s="78">
        <v>210692622</v>
      </c>
      <c r="D30218" s="78" t="s">
        <v>709</v>
      </c>
      <c r="E30218" s="78" t="s">
        <v>945</v>
      </c>
      <c r="J30218" s="78" t="s">
        <v>15489</v>
      </c>
      <c r="L30218" s="78" t="s">
        <v>13194</v>
      </c>
      <c r="V30218" s="78">
        <v>43000</v>
      </c>
      <c r="W30218" s="78">
        <v>27000</v>
      </c>
      <c r="X30218" s="78"/>
      <c r="Y30218" s="78">
        <v>34000</v>
      </c>
      <c r="Z30218" s="78">
        <v>2.4</v>
      </c>
    </row>
    <row r="30219" spans="1:26" x14ac:dyDescent="0.25">
      <c r="A30219" s="78">
        <v>211258111</v>
      </c>
      <c r="D30219" s="78" t="s">
        <v>3422</v>
      </c>
      <c r="E30219" s="78" t="s">
        <v>9</v>
      </c>
      <c r="J30219" s="78" t="s">
        <v>11165</v>
      </c>
      <c r="L30219" s="78" t="s">
        <v>15502</v>
      </c>
      <c r="V30219" s="78">
        <v>17300</v>
      </c>
      <c r="W30219" s="78">
        <v>12300</v>
      </c>
      <c r="X30219" s="78"/>
      <c r="Y30219" s="78">
        <v>12669</v>
      </c>
      <c r="Z30219" s="78">
        <v>2.4900000000000002</v>
      </c>
    </row>
    <row r="30220" spans="1:26" x14ac:dyDescent="0.25">
      <c r="A30220" s="78">
        <v>211258109</v>
      </c>
      <c r="D30220" s="78" t="s">
        <v>3422</v>
      </c>
      <c r="E30220" s="78" t="s">
        <v>9</v>
      </c>
      <c r="J30220" s="78" t="s">
        <v>11165</v>
      </c>
      <c r="L30220" s="78" t="s">
        <v>12934</v>
      </c>
      <c r="V30220" s="78">
        <v>17400</v>
      </c>
      <c r="W30220" s="78">
        <v>12300</v>
      </c>
      <c r="X30220" s="78"/>
      <c r="Y30220" s="78">
        <v>12669</v>
      </c>
      <c r="Z30220" s="78">
        <v>2.5099999999999998</v>
      </c>
    </row>
    <row r="30221" spans="1:26" x14ac:dyDescent="0.25">
      <c r="A30221" s="78">
        <v>211258107</v>
      </c>
      <c r="D30221" s="78" t="s">
        <v>3422</v>
      </c>
      <c r="E30221" s="78" t="s">
        <v>9</v>
      </c>
      <c r="J30221" s="78" t="s">
        <v>11165</v>
      </c>
      <c r="L30221" s="78" t="s">
        <v>15503</v>
      </c>
      <c r="V30221" s="78">
        <v>17000</v>
      </c>
      <c r="W30221" s="78">
        <v>12200</v>
      </c>
      <c r="X30221" s="78"/>
      <c r="Y30221" s="78">
        <v>12566</v>
      </c>
      <c r="Z30221" s="78">
        <v>2.44</v>
      </c>
    </row>
    <row r="30222" spans="1:26" x14ac:dyDescent="0.25">
      <c r="A30222" s="78">
        <v>207339179</v>
      </c>
      <c r="D30222" s="78" t="s">
        <v>29</v>
      </c>
      <c r="E30222" s="78" t="s">
        <v>329</v>
      </c>
      <c r="J30222" s="78" t="s">
        <v>15504</v>
      </c>
      <c r="L30222" s="78" t="s">
        <v>15505</v>
      </c>
      <c r="V30222" s="78">
        <v>12000</v>
      </c>
      <c r="W30222" s="78">
        <v>7500</v>
      </c>
      <c r="X30222" s="78"/>
      <c r="Y30222" s="78">
        <v>8210</v>
      </c>
      <c r="Z30222" s="78">
        <v>2.41</v>
      </c>
    </row>
    <row r="30223" spans="1:26" x14ac:dyDescent="0.25">
      <c r="A30223" s="78">
        <v>210609982</v>
      </c>
      <c r="D30223" s="78" t="s">
        <v>709</v>
      </c>
      <c r="E30223" s="78" t="s">
        <v>775</v>
      </c>
      <c r="J30223" s="78" t="s">
        <v>15468</v>
      </c>
      <c r="L30223" s="78" t="s">
        <v>9748</v>
      </c>
      <c r="V30223" s="78">
        <v>44000</v>
      </c>
      <c r="W30223" s="78">
        <v>27000</v>
      </c>
      <c r="X30223" s="78"/>
      <c r="Y30223" s="78">
        <v>34000</v>
      </c>
      <c r="Z30223" s="78">
        <v>2.4</v>
      </c>
    </row>
    <row r="30224" spans="1:26" x14ac:dyDescent="0.25">
      <c r="A30224" s="78">
        <v>210609983</v>
      </c>
      <c r="D30224" s="78" t="s">
        <v>709</v>
      </c>
      <c r="E30224" s="78" t="s">
        <v>775</v>
      </c>
      <c r="J30224" s="78" t="s">
        <v>15468</v>
      </c>
      <c r="L30224" s="78" t="s">
        <v>15469</v>
      </c>
      <c r="V30224" s="78">
        <v>44000</v>
      </c>
      <c r="W30224" s="78">
        <v>27000</v>
      </c>
      <c r="X30224" s="78"/>
      <c r="Y30224" s="78">
        <v>34000</v>
      </c>
      <c r="Z30224" s="78">
        <v>2.4</v>
      </c>
    </row>
    <row r="30225" spans="1:26" x14ac:dyDescent="0.25">
      <c r="A30225" s="78">
        <v>210692992</v>
      </c>
      <c r="D30225" s="78" t="s">
        <v>709</v>
      </c>
      <c r="E30225" s="78" t="s">
        <v>775</v>
      </c>
      <c r="J30225" s="78" t="s">
        <v>15468</v>
      </c>
      <c r="L30225" s="78" t="s">
        <v>13191</v>
      </c>
      <c r="V30225" s="78">
        <v>43500</v>
      </c>
      <c r="W30225" s="78">
        <v>27000</v>
      </c>
      <c r="X30225" s="78"/>
      <c r="Y30225" s="78">
        <v>34000</v>
      </c>
      <c r="Z30225" s="78">
        <v>2.4</v>
      </c>
    </row>
    <row r="30226" spans="1:26" x14ac:dyDescent="0.25">
      <c r="A30226" s="78">
        <v>210692993</v>
      </c>
      <c r="D30226" s="78" t="s">
        <v>709</v>
      </c>
      <c r="E30226" s="78" t="s">
        <v>775</v>
      </c>
      <c r="J30226" s="78" t="s">
        <v>15468</v>
      </c>
      <c r="L30226" s="78" t="s">
        <v>13192</v>
      </c>
      <c r="V30226" s="78">
        <v>43500</v>
      </c>
      <c r="W30226" s="78">
        <v>27000</v>
      </c>
      <c r="X30226" s="78"/>
      <c r="Y30226" s="78">
        <v>34000</v>
      </c>
      <c r="Z30226" s="78">
        <v>2.4</v>
      </c>
    </row>
    <row r="30227" spans="1:26" x14ac:dyDescent="0.25">
      <c r="A30227" s="78">
        <v>210693005</v>
      </c>
      <c r="D30227" s="78" t="s">
        <v>709</v>
      </c>
      <c r="E30227" s="78" t="s">
        <v>775</v>
      </c>
      <c r="J30227" s="78" t="s">
        <v>15468</v>
      </c>
      <c r="L30227" s="78" t="s">
        <v>13202</v>
      </c>
      <c r="V30227" s="78">
        <v>44000</v>
      </c>
      <c r="W30227" s="78">
        <v>27000</v>
      </c>
      <c r="X30227" s="78"/>
      <c r="Y30227" s="78">
        <v>34000</v>
      </c>
      <c r="Z30227" s="78">
        <v>2.4</v>
      </c>
    </row>
    <row r="30228" spans="1:26" x14ac:dyDescent="0.25">
      <c r="A30228" s="78">
        <v>210607417</v>
      </c>
      <c r="D30228" s="78" t="s">
        <v>709</v>
      </c>
      <c r="E30228" s="78" t="s">
        <v>775</v>
      </c>
      <c r="J30228" s="78" t="s">
        <v>15468</v>
      </c>
      <c r="L30228" s="78" t="s">
        <v>15473</v>
      </c>
      <c r="V30228" s="78">
        <v>45000</v>
      </c>
      <c r="W30228" s="78">
        <v>27000</v>
      </c>
      <c r="X30228" s="78"/>
      <c r="Y30228" s="78">
        <v>34000</v>
      </c>
      <c r="Z30228" s="78">
        <v>2.4</v>
      </c>
    </row>
    <row r="30229" spans="1:26" x14ac:dyDescent="0.25">
      <c r="A30229" s="78">
        <v>211034462</v>
      </c>
      <c r="D30229" s="78" t="s">
        <v>2889</v>
      </c>
      <c r="E30229" s="78" t="s">
        <v>1121</v>
      </c>
      <c r="J30229" s="78" t="s">
        <v>15266</v>
      </c>
      <c r="L30229" s="78" t="s">
        <v>15507</v>
      </c>
      <c r="V30229" s="78">
        <v>12000</v>
      </c>
      <c r="W30229" s="78">
        <v>7800</v>
      </c>
      <c r="X30229" s="78"/>
      <c r="Y30229" s="78">
        <v>8200</v>
      </c>
      <c r="Z30229" s="78">
        <v>1.35</v>
      </c>
    </row>
    <row r="30230" spans="1:26" x14ac:dyDescent="0.25">
      <c r="A30230" s="78">
        <v>211034592</v>
      </c>
      <c r="D30230" s="78" t="s">
        <v>2889</v>
      </c>
      <c r="E30230" s="78" t="s">
        <v>2890</v>
      </c>
      <c r="J30230" s="78" t="s">
        <v>15508</v>
      </c>
      <c r="L30230" s="78" t="s">
        <v>15509</v>
      </c>
      <c r="V30230" s="78">
        <v>12000</v>
      </c>
      <c r="W30230" s="78">
        <v>7800</v>
      </c>
      <c r="X30230" s="78"/>
      <c r="Y30230" s="78">
        <v>8200</v>
      </c>
      <c r="Z30230" s="78">
        <v>1.35</v>
      </c>
    </row>
    <row r="30231" spans="1:26" x14ac:dyDescent="0.25">
      <c r="A30231" s="78">
        <v>211034566</v>
      </c>
      <c r="D30231" s="78" t="s">
        <v>2889</v>
      </c>
      <c r="E30231" s="78" t="s">
        <v>7471</v>
      </c>
      <c r="J30231" s="78" t="s">
        <v>15508</v>
      </c>
      <c r="L30231" s="78" t="s">
        <v>15509</v>
      </c>
      <c r="V30231" s="78">
        <v>12000</v>
      </c>
      <c r="W30231" s="78">
        <v>7800</v>
      </c>
      <c r="X30231" s="78"/>
      <c r="Y30231" s="78">
        <v>8200</v>
      </c>
      <c r="Z30231" s="78">
        <v>1.35</v>
      </c>
    </row>
    <row r="30232" spans="1:26" x14ac:dyDescent="0.25">
      <c r="A30232" s="78">
        <v>211034540</v>
      </c>
      <c r="D30232" s="78" t="s">
        <v>2889</v>
      </c>
      <c r="E30232" s="78" t="s">
        <v>2951</v>
      </c>
      <c r="J30232" s="78" t="s">
        <v>15508</v>
      </c>
      <c r="L30232" s="78" t="s">
        <v>15509</v>
      </c>
      <c r="V30232" s="78">
        <v>12000</v>
      </c>
      <c r="W30232" s="78">
        <v>7800</v>
      </c>
      <c r="X30232" s="78"/>
      <c r="Y30232" s="78">
        <v>8200</v>
      </c>
      <c r="Z30232" s="78">
        <v>1.35</v>
      </c>
    </row>
    <row r="30233" spans="1:26" x14ac:dyDescent="0.25">
      <c r="A30233" s="78">
        <v>210693018</v>
      </c>
      <c r="D30233" s="78" t="s">
        <v>709</v>
      </c>
      <c r="E30233" s="78" t="s">
        <v>775</v>
      </c>
      <c r="J30233" s="78" t="s">
        <v>15468</v>
      </c>
      <c r="L30233" s="78" t="s">
        <v>13193</v>
      </c>
      <c r="V30233" s="78">
        <v>43000</v>
      </c>
      <c r="W30233" s="78">
        <v>27000</v>
      </c>
      <c r="X30233" s="78"/>
      <c r="Y30233" s="78">
        <v>34000</v>
      </c>
      <c r="Z30233" s="78">
        <v>2.4</v>
      </c>
    </row>
    <row r="30234" spans="1:26" x14ac:dyDescent="0.25">
      <c r="A30234" s="78">
        <v>211034514</v>
      </c>
      <c r="D30234" s="78" t="s">
        <v>2889</v>
      </c>
      <c r="E30234" s="78" t="s">
        <v>8280</v>
      </c>
      <c r="J30234" s="78" t="s">
        <v>15508</v>
      </c>
      <c r="L30234" s="78" t="s">
        <v>15509</v>
      </c>
      <c r="V30234" s="78">
        <v>12000</v>
      </c>
      <c r="W30234" s="78">
        <v>7800</v>
      </c>
      <c r="X30234" s="78"/>
      <c r="Y30234" s="78">
        <v>8200</v>
      </c>
      <c r="Z30234" s="78">
        <v>1.35</v>
      </c>
    </row>
    <row r="30235" spans="1:26" x14ac:dyDescent="0.25">
      <c r="A30235" s="78">
        <v>208674973</v>
      </c>
      <c r="D30235" s="78" t="s">
        <v>29</v>
      </c>
      <c r="E30235" s="78" t="s">
        <v>9956</v>
      </c>
      <c r="J30235" s="78" t="s">
        <v>9957</v>
      </c>
      <c r="V30235" s="78">
        <v>28000</v>
      </c>
      <c r="W30235" s="78">
        <v>22000</v>
      </c>
      <c r="X30235" s="78"/>
      <c r="Y30235" s="78">
        <v>22600</v>
      </c>
      <c r="Z30235" s="78">
        <v>2.25</v>
      </c>
    </row>
    <row r="30236" spans="1:26" x14ac:dyDescent="0.25">
      <c r="A30236" s="78">
        <v>210693019</v>
      </c>
      <c r="D30236" s="78" t="s">
        <v>709</v>
      </c>
      <c r="E30236" s="78" t="s">
        <v>775</v>
      </c>
      <c r="J30236" s="78" t="s">
        <v>15468</v>
      </c>
      <c r="L30236" s="78" t="s">
        <v>13195</v>
      </c>
      <c r="V30236" s="78">
        <v>43000</v>
      </c>
      <c r="W30236" s="78">
        <v>27000</v>
      </c>
      <c r="X30236" s="78"/>
      <c r="Y30236" s="78">
        <v>34000</v>
      </c>
      <c r="Z30236" s="78">
        <v>2.4</v>
      </c>
    </row>
    <row r="30237" spans="1:26" x14ac:dyDescent="0.25">
      <c r="A30237" s="78">
        <v>211034488</v>
      </c>
      <c r="D30237" s="78" t="s">
        <v>2889</v>
      </c>
      <c r="E30237" s="78" t="s">
        <v>2941</v>
      </c>
      <c r="J30237" s="78" t="s">
        <v>15508</v>
      </c>
      <c r="L30237" s="78" t="s">
        <v>15509</v>
      </c>
      <c r="V30237" s="78">
        <v>12000</v>
      </c>
      <c r="W30237" s="78">
        <v>7800</v>
      </c>
      <c r="X30237" s="78"/>
      <c r="Y30237" s="78">
        <v>8200</v>
      </c>
      <c r="Z30237" s="78">
        <v>1.35</v>
      </c>
    </row>
    <row r="30238" spans="1:26" x14ac:dyDescent="0.25">
      <c r="A30238" s="78">
        <v>211034466</v>
      </c>
      <c r="D30238" s="78" t="s">
        <v>2889</v>
      </c>
      <c r="E30238" s="78" t="s">
        <v>1121</v>
      </c>
      <c r="J30238" s="78" t="s">
        <v>15272</v>
      </c>
      <c r="L30238" s="78" t="s">
        <v>15510</v>
      </c>
      <c r="V30238" s="78">
        <v>23800</v>
      </c>
      <c r="W30238" s="78">
        <v>16500</v>
      </c>
      <c r="X30238" s="78"/>
      <c r="Y30238" s="78">
        <v>19257</v>
      </c>
      <c r="Z30238" s="78">
        <v>2.11</v>
      </c>
    </row>
    <row r="30239" spans="1:26" x14ac:dyDescent="0.25">
      <c r="A30239" s="78">
        <v>211034465</v>
      </c>
      <c r="D30239" s="78" t="s">
        <v>2889</v>
      </c>
      <c r="E30239" s="78" t="s">
        <v>1121</v>
      </c>
      <c r="J30239" s="78" t="s">
        <v>15270</v>
      </c>
      <c r="L30239" s="78" t="s">
        <v>15511</v>
      </c>
      <c r="V30239" s="78">
        <v>18000</v>
      </c>
      <c r="W30239" s="78">
        <v>11400</v>
      </c>
      <c r="X30239" s="78"/>
      <c r="Y30239" s="78">
        <v>14370</v>
      </c>
      <c r="Z30239" s="78">
        <v>2.4900000000000002</v>
      </c>
    </row>
    <row r="30240" spans="1:26" x14ac:dyDescent="0.25">
      <c r="A30240" s="78">
        <v>211034464</v>
      </c>
      <c r="D30240" s="78" t="s">
        <v>2889</v>
      </c>
      <c r="E30240" s="78" t="s">
        <v>1121</v>
      </c>
      <c r="J30240" s="78" t="s">
        <v>15268</v>
      </c>
      <c r="L30240" s="78" t="s">
        <v>15512</v>
      </c>
      <c r="V30240" s="78">
        <v>12000</v>
      </c>
      <c r="W30240" s="78">
        <v>7000</v>
      </c>
      <c r="X30240" s="78"/>
      <c r="Y30240" s="78">
        <v>9300</v>
      </c>
      <c r="Z30240" s="78">
        <v>2</v>
      </c>
    </row>
    <row r="30241" spans="1:26" x14ac:dyDescent="0.25">
      <c r="A30241" s="78">
        <v>208552953</v>
      </c>
      <c r="D30241" s="78" t="s">
        <v>29</v>
      </c>
      <c r="E30241" s="78" t="s">
        <v>2538</v>
      </c>
      <c r="J30241" s="78" t="s">
        <v>10717</v>
      </c>
      <c r="V30241" s="78">
        <v>28000</v>
      </c>
      <c r="W30241" s="78">
        <v>22000</v>
      </c>
      <c r="X30241" s="78"/>
      <c r="Y30241" s="78">
        <v>22600</v>
      </c>
      <c r="Z30241" s="78">
        <v>2.25</v>
      </c>
    </row>
    <row r="30242" spans="1:26" x14ac:dyDescent="0.25">
      <c r="A30242" s="78">
        <v>210693029</v>
      </c>
      <c r="D30242" s="78" t="s">
        <v>709</v>
      </c>
      <c r="E30242" s="78" t="s">
        <v>775</v>
      </c>
      <c r="J30242" s="78" t="s">
        <v>15468</v>
      </c>
      <c r="L30242" s="78" t="s">
        <v>13190</v>
      </c>
      <c r="V30242" s="78">
        <v>43000</v>
      </c>
      <c r="W30242" s="78">
        <v>27000</v>
      </c>
      <c r="X30242" s="78"/>
      <c r="Y30242" s="78">
        <v>34000</v>
      </c>
      <c r="Z30242" s="78">
        <v>2.4</v>
      </c>
    </row>
    <row r="30243" spans="1:26" x14ac:dyDescent="0.25">
      <c r="A30243" s="78">
        <v>210693030</v>
      </c>
      <c r="D30243" s="78" t="s">
        <v>709</v>
      </c>
      <c r="E30243" s="78" t="s">
        <v>775</v>
      </c>
      <c r="J30243" s="78" t="s">
        <v>15468</v>
      </c>
      <c r="L30243" s="78" t="s">
        <v>13194</v>
      </c>
      <c r="V30243" s="78">
        <v>43000</v>
      </c>
      <c r="W30243" s="78">
        <v>27000</v>
      </c>
      <c r="X30243" s="78"/>
      <c r="Y30243" s="78">
        <v>34000</v>
      </c>
      <c r="Z30243" s="78">
        <v>2.4</v>
      </c>
    </row>
    <row r="30244" spans="1:26" x14ac:dyDescent="0.25">
      <c r="A30244" s="78">
        <v>208959770</v>
      </c>
      <c r="D30244" s="78" t="s">
        <v>29</v>
      </c>
      <c r="E30244" s="78" t="s">
        <v>2538</v>
      </c>
      <c r="J30244" s="78" t="s">
        <v>10068</v>
      </c>
      <c r="V30244" s="78">
        <v>28000</v>
      </c>
      <c r="W30244" s="78">
        <v>21000</v>
      </c>
      <c r="X30244" s="78"/>
      <c r="Y30244" s="78">
        <v>22600</v>
      </c>
      <c r="Z30244" s="78">
        <v>2.25</v>
      </c>
    </row>
    <row r="30245" spans="1:26" x14ac:dyDescent="0.25">
      <c r="A30245" s="78">
        <v>211034439</v>
      </c>
      <c r="D30245" s="78" t="s">
        <v>2889</v>
      </c>
      <c r="E30245" s="78" t="s">
        <v>1121</v>
      </c>
      <c r="J30245" s="78" t="s">
        <v>12816</v>
      </c>
      <c r="L30245" s="78" t="s">
        <v>7467</v>
      </c>
      <c r="V30245" s="78">
        <v>47000</v>
      </c>
      <c r="W30245" s="78">
        <v>30000</v>
      </c>
      <c r="X30245" s="78"/>
      <c r="Y30245" s="78">
        <v>37903</v>
      </c>
      <c r="Z30245" s="78">
        <v>2.2200000000000002</v>
      </c>
    </row>
    <row r="30246" spans="1:26" x14ac:dyDescent="0.25">
      <c r="A30246" s="78">
        <v>211034435</v>
      </c>
      <c r="D30246" s="78" t="s">
        <v>2889</v>
      </c>
      <c r="E30246" s="78" t="s">
        <v>1121</v>
      </c>
      <c r="J30246" s="78" t="s">
        <v>15522</v>
      </c>
      <c r="L30246" s="78" t="s">
        <v>15514</v>
      </c>
      <c r="V30246" s="78">
        <v>11800</v>
      </c>
      <c r="W30246" s="78">
        <v>8900</v>
      </c>
      <c r="X30246" s="78"/>
      <c r="Y30246" s="78">
        <v>10060</v>
      </c>
      <c r="Z30246" s="78">
        <v>2.36</v>
      </c>
    </row>
    <row r="30247" spans="1:26" x14ac:dyDescent="0.25">
      <c r="A30247" s="78">
        <v>211034433</v>
      </c>
      <c r="D30247" s="78" t="s">
        <v>2889</v>
      </c>
      <c r="E30247" s="78" t="s">
        <v>1121</v>
      </c>
      <c r="J30247" s="78" t="s">
        <v>12816</v>
      </c>
      <c r="L30247" s="78" t="s">
        <v>7235</v>
      </c>
      <c r="V30247" s="78">
        <v>48000</v>
      </c>
      <c r="W30247" s="78">
        <v>29000</v>
      </c>
      <c r="X30247" s="78"/>
      <c r="Y30247" s="78">
        <v>36007</v>
      </c>
      <c r="Z30247" s="78">
        <v>2.2599999999999998</v>
      </c>
    </row>
    <row r="30248" spans="1:26" x14ac:dyDescent="0.25">
      <c r="A30248" s="78">
        <v>211034432</v>
      </c>
      <c r="D30248" s="78" t="s">
        <v>2889</v>
      </c>
      <c r="E30248" s="78" t="s">
        <v>1121</v>
      </c>
      <c r="J30248" s="78" t="s">
        <v>8269</v>
      </c>
      <c r="L30248" s="78" t="s">
        <v>8268</v>
      </c>
      <c r="V30248" s="78">
        <v>35600</v>
      </c>
      <c r="W30248" s="78">
        <v>23000</v>
      </c>
      <c r="X30248" s="78"/>
      <c r="Y30248" s="78">
        <v>25972</v>
      </c>
      <c r="Z30248" s="78">
        <v>2.16</v>
      </c>
    </row>
    <row r="30249" spans="1:26" x14ac:dyDescent="0.25">
      <c r="A30249" s="78">
        <v>211034430</v>
      </c>
      <c r="D30249" s="78" t="s">
        <v>2889</v>
      </c>
      <c r="E30249" s="78" t="s">
        <v>1121</v>
      </c>
      <c r="J30249" s="78" t="s">
        <v>7857</v>
      </c>
      <c r="L30249" s="78" t="s">
        <v>15515</v>
      </c>
      <c r="V30249" s="78">
        <v>18000</v>
      </c>
      <c r="W30249" s="78">
        <v>12800</v>
      </c>
      <c r="X30249" s="78"/>
      <c r="Y30249" s="78">
        <v>13700</v>
      </c>
      <c r="Z30249" s="78">
        <v>2.11</v>
      </c>
    </row>
    <row r="30250" spans="1:26" x14ac:dyDescent="0.25">
      <c r="A30250" s="78">
        <v>207742533</v>
      </c>
      <c r="D30250" s="78" t="s">
        <v>29</v>
      </c>
      <c r="E30250" s="78" t="s">
        <v>2521</v>
      </c>
      <c r="J30250" s="78" t="s">
        <v>9934</v>
      </c>
      <c r="V30250" s="78">
        <v>28000</v>
      </c>
      <c r="W30250" s="78">
        <v>22000</v>
      </c>
      <c r="X30250" s="78"/>
      <c r="Y30250" s="78">
        <v>22600</v>
      </c>
      <c r="Z30250" s="78">
        <v>2.25</v>
      </c>
    </row>
    <row r="30251" spans="1:26" x14ac:dyDescent="0.25">
      <c r="A30251" s="78">
        <v>210609984</v>
      </c>
      <c r="D30251" s="78" t="s">
        <v>709</v>
      </c>
      <c r="E30251" s="78" t="s">
        <v>775</v>
      </c>
      <c r="J30251" s="78" t="s">
        <v>15489</v>
      </c>
      <c r="L30251" s="78" t="s">
        <v>9748</v>
      </c>
      <c r="V30251" s="78">
        <v>44000</v>
      </c>
      <c r="W30251" s="78">
        <v>27000</v>
      </c>
      <c r="X30251" s="78"/>
      <c r="Y30251" s="78">
        <v>34000</v>
      </c>
      <c r="Z30251" s="78">
        <v>2.4</v>
      </c>
    </row>
    <row r="30252" spans="1:26" x14ac:dyDescent="0.25">
      <c r="A30252" s="78">
        <v>210609985</v>
      </c>
      <c r="D30252" s="78" t="s">
        <v>709</v>
      </c>
      <c r="E30252" s="78" t="s">
        <v>775</v>
      </c>
      <c r="J30252" s="78" t="s">
        <v>15489</v>
      </c>
      <c r="L30252" s="78" t="s">
        <v>15469</v>
      </c>
      <c r="V30252" s="78">
        <v>44000</v>
      </c>
      <c r="W30252" s="78">
        <v>27000</v>
      </c>
      <c r="X30252" s="78"/>
      <c r="Y30252" s="78">
        <v>34000</v>
      </c>
      <c r="Z30252" s="78">
        <v>2.4</v>
      </c>
    </row>
    <row r="30253" spans="1:26" x14ac:dyDescent="0.25">
      <c r="A30253" s="78">
        <v>210693196</v>
      </c>
      <c r="D30253" s="78" t="s">
        <v>709</v>
      </c>
      <c r="E30253" s="78" t="s">
        <v>775</v>
      </c>
      <c r="J30253" s="78" t="s">
        <v>15489</v>
      </c>
      <c r="L30253" s="78" t="s">
        <v>13191</v>
      </c>
      <c r="V30253" s="78">
        <v>43500</v>
      </c>
      <c r="W30253" s="78">
        <v>27000</v>
      </c>
      <c r="X30253" s="78"/>
      <c r="Y30253" s="78">
        <v>34000</v>
      </c>
      <c r="Z30253" s="78">
        <v>2.4</v>
      </c>
    </row>
    <row r="30254" spans="1:26" x14ac:dyDescent="0.25">
      <c r="A30254" s="78">
        <v>210693197</v>
      </c>
      <c r="D30254" s="78" t="s">
        <v>709</v>
      </c>
      <c r="E30254" s="78" t="s">
        <v>775</v>
      </c>
      <c r="J30254" s="78" t="s">
        <v>15489</v>
      </c>
      <c r="L30254" s="78" t="s">
        <v>13192</v>
      </c>
      <c r="V30254" s="78">
        <v>43500</v>
      </c>
      <c r="W30254" s="78">
        <v>27000</v>
      </c>
      <c r="X30254" s="78"/>
      <c r="Y30254" s="78">
        <v>34000</v>
      </c>
      <c r="Z30254" s="78">
        <v>2.4</v>
      </c>
    </row>
    <row r="30255" spans="1:26" x14ac:dyDescent="0.25">
      <c r="A30255" s="78">
        <v>211931446</v>
      </c>
      <c r="D30255" s="78" t="s">
        <v>203</v>
      </c>
      <c r="E30255" s="78" t="s">
        <v>221</v>
      </c>
      <c r="J30255" s="78" t="s">
        <v>8453</v>
      </c>
      <c r="L30255" s="78" t="s">
        <v>15524</v>
      </c>
      <c r="V30255" s="78">
        <v>9100</v>
      </c>
      <c r="W30255" s="78">
        <v>6300</v>
      </c>
      <c r="X30255" s="78"/>
      <c r="Y30255" s="78">
        <v>10000</v>
      </c>
      <c r="Z30255" s="78">
        <v>2.02</v>
      </c>
    </row>
    <row r="30256" spans="1:26" x14ac:dyDescent="0.25">
      <c r="A30256" s="78">
        <v>211034428</v>
      </c>
      <c r="D30256" s="78" t="s">
        <v>2889</v>
      </c>
      <c r="E30256" s="78" t="s">
        <v>1121</v>
      </c>
      <c r="J30256" s="78" t="s">
        <v>12816</v>
      </c>
      <c r="L30256" s="78" t="s">
        <v>7472</v>
      </c>
      <c r="V30256" s="78">
        <v>48000</v>
      </c>
      <c r="W30256" s="78">
        <v>34000</v>
      </c>
      <c r="X30256" s="78"/>
      <c r="Y30256" s="78">
        <v>41070</v>
      </c>
      <c r="Z30256" s="78">
        <v>2.3199999999999998</v>
      </c>
    </row>
    <row r="30257" spans="1:26" x14ac:dyDescent="0.25">
      <c r="A30257" s="78">
        <v>211931450</v>
      </c>
      <c r="D30257" s="78" t="s">
        <v>203</v>
      </c>
      <c r="E30257" s="78" t="s">
        <v>221</v>
      </c>
      <c r="J30257" s="78" t="s">
        <v>8274</v>
      </c>
      <c r="L30257" s="78" t="s">
        <v>15525</v>
      </c>
      <c r="V30257" s="78">
        <v>12000</v>
      </c>
      <c r="W30257" s="78">
        <v>7000</v>
      </c>
      <c r="X30257" s="78"/>
      <c r="Y30257" s="78">
        <v>10500</v>
      </c>
      <c r="Z30257" s="78">
        <v>2.11</v>
      </c>
    </row>
    <row r="30258" spans="1:26" x14ac:dyDescent="0.25">
      <c r="A30258" s="78">
        <v>211931452</v>
      </c>
      <c r="D30258" s="78" t="s">
        <v>203</v>
      </c>
      <c r="E30258" s="78" t="s">
        <v>221</v>
      </c>
      <c r="J30258" s="78" t="s">
        <v>8393</v>
      </c>
      <c r="L30258" s="78" t="s">
        <v>15526</v>
      </c>
      <c r="V30258" s="78">
        <v>12000</v>
      </c>
      <c r="W30258" s="78">
        <v>7000</v>
      </c>
      <c r="X30258" s="78"/>
      <c r="Y30258" s="78">
        <v>10500</v>
      </c>
      <c r="Z30258" s="78">
        <v>2.11</v>
      </c>
    </row>
    <row r="30259" spans="1:26" x14ac:dyDescent="0.25">
      <c r="A30259" s="78">
        <v>211034425</v>
      </c>
      <c r="D30259" s="78" t="s">
        <v>2889</v>
      </c>
      <c r="E30259" s="78" t="s">
        <v>1121</v>
      </c>
      <c r="J30259" s="78" t="s">
        <v>7857</v>
      </c>
      <c r="L30259" s="78" t="s">
        <v>15517</v>
      </c>
      <c r="V30259" s="78">
        <v>17000</v>
      </c>
      <c r="W30259" s="78">
        <v>12600</v>
      </c>
      <c r="X30259" s="78"/>
      <c r="Y30259" s="78">
        <v>14000</v>
      </c>
      <c r="Z30259" s="78">
        <v>2.2799999999999998</v>
      </c>
    </row>
    <row r="30260" spans="1:26" x14ac:dyDescent="0.25">
      <c r="A30260" s="78">
        <v>211034420</v>
      </c>
      <c r="D30260" s="78" t="s">
        <v>2889</v>
      </c>
      <c r="E30260" s="78" t="s">
        <v>1121</v>
      </c>
      <c r="J30260" s="78" t="s">
        <v>15527</v>
      </c>
      <c r="L30260" s="78" t="s">
        <v>15528</v>
      </c>
      <c r="V30260" s="78">
        <v>29600</v>
      </c>
      <c r="W30260" s="78">
        <v>19000</v>
      </c>
      <c r="X30260" s="78"/>
      <c r="Y30260" s="78">
        <v>21100</v>
      </c>
      <c r="Z30260" s="78">
        <v>1.68</v>
      </c>
    </row>
    <row r="30261" spans="1:26" x14ac:dyDescent="0.25">
      <c r="A30261" s="78">
        <v>211034419</v>
      </c>
      <c r="D30261" s="78" t="s">
        <v>2889</v>
      </c>
      <c r="E30261" s="78" t="s">
        <v>1121</v>
      </c>
      <c r="J30261" s="78" t="s">
        <v>7473</v>
      </c>
      <c r="L30261" s="78" t="s">
        <v>15519</v>
      </c>
      <c r="V30261" s="78">
        <v>24000</v>
      </c>
      <c r="W30261" s="78">
        <v>16200</v>
      </c>
      <c r="X30261" s="78"/>
      <c r="Y30261" s="78">
        <v>20000</v>
      </c>
      <c r="Z30261" s="78">
        <v>2.1</v>
      </c>
    </row>
    <row r="30262" spans="1:26" x14ac:dyDescent="0.25">
      <c r="A30262" s="78">
        <v>211034418</v>
      </c>
      <c r="D30262" s="78" t="s">
        <v>2889</v>
      </c>
      <c r="E30262" s="78" t="s">
        <v>1121</v>
      </c>
      <c r="J30262" s="78" t="s">
        <v>7857</v>
      </c>
      <c r="L30262" s="78" t="s">
        <v>15520</v>
      </c>
      <c r="V30262" s="78">
        <v>18000</v>
      </c>
      <c r="W30262" s="78">
        <v>14900</v>
      </c>
      <c r="X30262" s="78"/>
      <c r="Y30262" s="78">
        <v>15934</v>
      </c>
      <c r="Z30262" s="78">
        <v>2.37</v>
      </c>
    </row>
    <row r="30263" spans="1:26" x14ac:dyDescent="0.25">
      <c r="A30263" s="78">
        <v>210693209</v>
      </c>
      <c r="D30263" s="78" t="s">
        <v>709</v>
      </c>
      <c r="E30263" s="78" t="s">
        <v>775</v>
      </c>
      <c r="J30263" s="78" t="s">
        <v>15489</v>
      </c>
      <c r="L30263" s="78" t="s">
        <v>13202</v>
      </c>
      <c r="V30263" s="78">
        <v>44000</v>
      </c>
      <c r="W30263" s="78">
        <v>27000</v>
      </c>
      <c r="X30263" s="78"/>
      <c r="Y30263" s="78">
        <v>34000</v>
      </c>
      <c r="Z30263" s="78">
        <v>2.4</v>
      </c>
    </row>
    <row r="30264" spans="1:26" x14ac:dyDescent="0.25">
      <c r="A30264" s="78">
        <v>210607418</v>
      </c>
      <c r="D30264" s="78" t="s">
        <v>709</v>
      </c>
      <c r="E30264" s="78" t="s">
        <v>775</v>
      </c>
      <c r="J30264" s="78" t="s">
        <v>15489</v>
      </c>
      <c r="L30264" s="78" t="s">
        <v>15473</v>
      </c>
      <c r="V30264" s="78">
        <v>45000</v>
      </c>
      <c r="W30264" s="78">
        <v>27000</v>
      </c>
      <c r="X30264" s="78"/>
      <c r="Y30264" s="78">
        <v>34000</v>
      </c>
      <c r="Z30264" s="78">
        <v>2.4</v>
      </c>
    </row>
    <row r="30265" spans="1:26" x14ac:dyDescent="0.25">
      <c r="A30265" s="78">
        <v>212365454</v>
      </c>
      <c r="D30265" s="78" t="s">
        <v>29</v>
      </c>
      <c r="E30265" s="78" t="s">
        <v>485</v>
      </c>
      <c r="J30265" s="78" t="s">
        <v>15531</v>
      </c>
      <c r="L30265" s="78" t="s">
        <v>15532</v>
      </c>
      <c r="V30265" s="78">
        <v>47000</v>
      </c>
      <c r="W30265" s="78">
        <v>36000</v>
      </c>
      <c r="X30265" s="78"/>
      <c r="Y30265" s="78">
        <v>48000</v>
      </c>
      <c r="Z30265" s="78">
        <v>2.0499999999999998</v>
      </c>
    </row>
    <row r="30266" spans="1:26" x14ac:dyDescent="0.25">
      <c r="A30266" s="78">
        <v>211034417</v>
      </c>
      <c r="D30266" s="78" t="s">
        <v>2889</v>
      </c>
      <c r="E30266" s="78" t="s">
        <v>1121</v>
      </c>
      <c r="J30266" s="78" t="s">
        <v>15522</v>
      </c>
      <c r="L30266" s="78" t="s">
        <v>15521</v>
      </c>
      <c r="V30266" s="78">
        <v>12000</v>
      </c>
      <c r="W30266" s="78">
        <v>9000</v>
      </c>
      <c r="X30266" s="78"/>
      <c r="Y30266" s="78">
        <v>9922</v>
      </c>
      <c r="Z30266" s="78">
        <v>2.31</v>
      </c>
    </row>
    <row r="30267" spans="1:26" x14ac:dyDescent="0.25">
      <c r="A30267" s="78">
        <v>211034596</v>
      </c>
      <c r="D30267" s="78" t="s">
        <v>2889</v>
      </c>
      <c r="E30267" s="78" t="s">
        <v>2890</v>
      </c>
      <c r="J30267" s="78" t="s">
        <v>15535</v>
      </c>
      <c r="L30267" s="78" t="s">
        <v>15536</v>
      </c>
      <c r="V30267" s="78">
        <v>23800</v>
      </c>
      <c r="W30267" s="78">
        <v>16500</v>
      </c>
      <c r="X30267" s="78"/>
      <c r="Y30267" s="78">
        <v>19257</v>
      </c>
      <c r="Z30267" s="78">
        <v>2.11</v>
      </c>
    </row>
    <row r="30268" spans="1:26" x14ac:dyDescent="0.25">
      <c r="A30268" s="78">
        <v>211793551</v>
      </c>
      <c r="D30268" s="78" t="s">
        <v>29</v>
      </c>
      <c r="E30268" s="78" t="s">
        <v>554</v>
      </c>
      <c r="J30268" s="78" t="s">
        <v>15541</v>
      </c>
      <c r="L30268" s="78" t="s">
        <v>15542</v>
      </c>
      <c r="V30268" s="78">
        <v>36000</v>
      </c>
      <c r="W30268" s="78">
        <v>20400</v>
      </c>
      <c r="X30268" s="78"/>
      <c r="Y30268" s="78">
        <v>22700</v>
      </c>
      <c r="Z30268" s="78">
        <v>2.1</v>
      </c>
    </row>
    <row r="30269" spans="1:26" x14ac:dyDescent="0.25">
      <c r="A30269" s="78">
        <v>211793552</v>
      </c>
      <c r="D30269" s="78" t="s">
        <v>29</v>
      </c>
      <c r="E30269" s="78" t="s">
        <v>554</v>
      </c>
      <c r="J30269" s="78" t="s">
        <v>15543</v>
      </c>
      <c r="L30269" s="78" t="s">
        <v>15544</v>
      </c>
      <c r="V30269" s="78">
        <v>47000</v>
      </c>
      <c r="W30269" s="78">
        <v>37000</v>
      </c>
      <c r="X30269" s="78"/>
      <c r="Y30269" s="78">
        <v>39000</v>
      </c>
      <c r="Z30269" s="78">
        <v>2.2000000000000002</v>
      </c>
    </row>
    <row r="30270" spans="1:26" x14ac:dyDescent="0.25">
      <c r="A30270" s="78">
        <v>211034595</v>
      </c>
      <c r="D30270" s="78" t="s">
        <v>2889</v>
      </c>
      <c r="E30270" s="78" t="s">
        <v>2890</v>
      </c>
      <c r="J30270" s="78" t="s">
        <v>15262</v>
      </c>
      <c r="L30270" s="78" t="s">
        <v>15545</v>
      </c>
      <c r="V30270" s="78">
        <v>18000</v>
      </c>
      <c r="W30270" s="78">
        <v>11400</v>
      </c>
      <c r="X30270" s="78"/>
      <c r="Y30270" s="78">
        <v>14370</v>
      </c>
      <c r="Z30270" s="78">
        <v>2.4900000000000002</v>
      </c>
    </row>
    <row r="30271" spans="1:26" x14ac:dyDescent="0.25">
      <c r="A30271" s="78">
        <v>212365458</v>
      </c>
      <c r="D30271" s="78" t="s">
        <v>29</v>
      </c>
      <c r="E30271" s="78" t="s">
        <v>485</v>
      </c>
      <c r="J30271" s="78" t="s">
        <v>6890</v>
      </c>
      <c r="L30271" s="78" t="s">
        <v>6066</v>
      </c>
      <c r="V30271" s="78">
        <v>30000</v>
      </c>
      <c r="W30271" s="78">
        <v>22600</v>
      </c>
      <c r="X30271" s="78"/>
      <c r="Y30271" s="78">
        <v>26000</v>
      </c>
      <c r="Z30271" s="78">
        <v>2.2799999999999998</v>
      </c>
    </row>
    <row r="30272" spans="1:26" x14ac:dyDescent="0.25">
      <c r="A30272" s="78">
        <v>211034594</v>
      </c>
      <c r="D30272" s="78" t="s">
        <v>2889</v>
      </c>
      <c r="E30272" s="78" t="s">
        <v>2890</v>
      </c>
      <c r="J30272" s="78" t="s">
        <v>15546</v>
      </c>
      <c r="L30272" s="78" t="s">
        <v>15547</v>
      </c>
      <c r="V30272" s="78">
        <v>12000</v>
      </c>
      <c r="W30272" s="78">
        <v>7000</v>
      </c>
      <c r="X30272" s="78"/>
      <c r="Y30272" s="78">
        <v>9300</v>
      </c>
      <c r="Z30272" s="78">
        <v>2</v>
      </c>
    </row>
    <row r="30273" spans="1:26" x14ac:dyDescent="0.25">
      <c r="A30273" s="78">
        <v>212365460</v>
      </c>
      <c r="D30273" s="78" t="s">
        <v>29</v>
      </c>
      <c r="E30273" s="78" t="s">
        <v>485</v>
      </c>
      <c r="J30273" s="78" t="s">
        <v>15531</v>
      </c>
      <c r="L30273" s="78" t="s">
        <v>15548</v>
      </c>
      <c r="V30273" s="78">
        <v>46000</v>
      </c>
      <c r="W30273" s="78">
        <v>32000</v>
      </c>
      <c r="X30273" s="78"/>
      <c r="Y30273" s="78">
        <v>45000</v>
      </c>
      <c r="Z30273" s="78">
        <v>2.11</v>
      </c>
    </row>
    <row r="30274" spans="1:26" x14ac:dyDescent="0.25">
      <c r="A30274" s="78">
        <v>212365447</v>
      </c>
      <c r="D30274" s="78" t="s">
        <v>29</v>
      </c>
      <c r="E30274" s="78" t="s">
        <v>485</v>
      </c>
      <c r="J30274" s="78" t="s">
        <v>7166</v>
      </c>
      <c r="L30274" s="78" t="s">
        <v>15550</v>
      </c>
      <c r="V30274" s="78">
        <v>36000</v>
      </c>
      <c r="W30274" s="78">
        <v>28600</v>
      </c>
      <c r="X30274" s="78"/>
      <c r="Y30274" s="78">
        <v>43000</v>
      </c>
      <c r="Z30274" s="78">
        <v>2.2000000000000002</v>
      </c>
    </row>
    <row r="30275" spans="1:26" x14ac:dyDescent="0.25">
      <c r="A30275" s="78">
        <v>211034590</v>
      </c>
      <c r="D30275" s="78" t="s">
        <v>2889</v>
      </c>
      <c r="E30275" s="78" t="s">
        <v>2890</v>
      </c>
      <c r="J30275" s="78" t="s">
        <v>12856</v>
      </c>
      <c r="L30275" s="78" t="s">
        <v>15551</v>
      </c>
      <c r="V30275" s="78">
        <v>47000</v>
      </c>
      <c r="W30275" s="78">
        <v>30000</v>
      </c>
      <c r="X30275" s="78"/>
      <c r="Y30275" s="78">
        <v>37903</v>
      </c>
      <c r="Z30275" s="78">
        <v>2.2200000000000002</v>
      </c>
    </row>
    <row r="30276" spans="1:26" x14ac:dyDescent="0.25">
      <c r="A30276" s="78">
        <v>210693222</v>
      </c>
      <c r="D30276" s="78" t="s">
        <v>709</v>
      </c>
      <c r="E30276" s="78" t="s">
        <v>775</v>
      </c>
      <c r="J30276" s="78" t="s">
        <v>15489</v>
      </c>
      <c r="L30276" s="78" t="s">
        <v>13193</v>
      </c>
      <c r="V30276" s="78">
        <v>43000</v>
      </c>
      <c r="W30276" s="78">
        <v>27000</v>
      </c>
      <c r="X30276" s="78"/>
      <c r="Y30276" s="78">
        <v>34000</v>
      </c>
      <c r="Z30276" s="78">
        <v>2.4</v>
      </c>
    </row>
    <row r="30277" spans="1:26" x14ac:dyDescent="0.25">
      <c r="A30277" s="78">
        <v>212365455</v>
      </c>
      <c r="D30277" s="78" t="s">
        <v>29</v>
      </c>
      <c r="E30277" s="78" t="s">
        <v>485</v>
      </c>
      <c r="J30277" s="78" t="s">
        <v>10451</v>
      </c>
      <c r="L30277" s="78" t="s">
        <v>15552</v>
      </c>
      <c r="V30277" s="78">
        <v>55000</v>
      </c>
      <c r="W30277" s="78">
        <v>42000</v>
      </c>
      <c r="X30277" s="78"/>
      <c r="Y30277" s="78">
        <v>52500</v>
      </c>
      <c r="Z30277" s="78">
        <v>2.2999999999999998</v>
      </c>
    </row>
    <row r="30278" spans="1:26" x14ac:dyDescent="0.25">
      <c r="A30278" s="78">
        <v>212365449</v>
      </c>
      <c r="D30278" s="78" t="s">
        <v>29</v>
      </c>
      <c r="E30278" s="78" t="s">
        <v>485</v>
      </c>
      <c r="J30278" s="78" t="s">
        <v>15553</v>
      </c>
      <c r="L30278" s="78" t="s">
        <v>15554</v>
      </c>
      <c r="V30278" s="78">
        <v>55000</v>
      </c>
      <c r="W30278" s="78">
        <v>41000</v>
      </c>
      <c r="X30278" s="78"/>
      <c r="Y30278" s="78">
        <v>57000</v>
      </c>
      <c r="Z30278" s="78">
        <v>2.35</v>
      </c>
    </row>
    <row r="30279" spans="1:26" x14ac:dyDescent="0.25">
      <c r="A30279" s="78">
        <v>210693223</v>
      </c>
      <c r="D30279" s="78" t="s">
        <v>709</v>
      </c>
      <c r="E30279" s="78" t="s">
        <v>775</v>
      </c>
      <c r="J30279" s="78" t="s">
        <v>15489</v>
      </c>
      <c r="L30279" s="78" t="s">
        <v>13195</v>
      </c>
      <c r="V30279" s="78">
        <v>43000</v>
      </c>
      <c r="W30279" s="78">
        <v>27000</v>
      </c>
      <c r="X30279" s="78"/>
      <c r="Y30279" s="78">
        <v>34000</v>
      </c>
      <c r="Z30279" s="78">
        <v>2.4</v>
      </c>
    </row>
    <row r="30280" spans="1:26" x14ac:dyDescent="0.25">
      <c r="A30280" s="78">
        <v>211034586</v>
      </c>
      <c r="D30280" s="78" t="s">
        <v>2889</v>
      </c>
      <c r="E30280" s="78" t="s">
        <v>2890</v>
      </c>
      <c r="J30280" s="78" t="s">
        <v>15246</v>
      </c>
      <c r="L30280" s="78" t="s">
        <v>15556</v>
      </c>
      <c r="V30280" s="78">
        <v>11800</v>
      </c>
      <c r="W30280" s="78">
        <v>8900</v>
      </c>
      <c r="X30280" s="78"/>
      <c r="Y30280" s="78">
        <v>10060</v>
      </c>
      <c r="Z30280" s="78">
        <v>2.36</v>
      </c>
    </row>
    <row r="30281" spans="1:26" x14ac:dyDescent="0.25">
      <c r="A30281" s="78">
        <v>211034584</v>
      </c>
      <c r="D30281" s="78" t="s">
        <v>2889</v>
      </c>
      <c r="E30281" s="78" t="s">
        <v>2890</v>
      </c>
      <c r="J30281" s="78" t="s">
        <v>12856</v>
      </c>
      <c r="L30281" s="78" t="s">
        <v>15559</v>
      </c>
      <c r="V30281" s="78">
        <v>48000</v>
      </c>
      <c r="W30281" s="78">
        <v>34000</v>
      </c>
      <c r="X30281" s="78"/>
      <c r="Y30281" s="78">
        <v>41070</v>
      </c>
      <c r="Z30281" s="78">
        <v>2.3199999999999998</v>
      </c>
    </row>
    <row r="30282" spans="1:26" x14ac:dyDescent="0.25">
      <c r="A30282" s="78">
        <v>211034581</v>
      </c>
      <c r="D30282" s="78" t="s">
        <v>2889</v>
      </c>
      <c r="E30282" s="78" t="s">
        <v>2890</v>
      </c>
      <c r="J30282" s="78" t="s">
        <v>7228</v>
      </c>
      <c r="L30282" s="78" t="s">
        <v>15561</v>
      </c>
      <c r="V30282" s="78">
        <v>17000</v>
      </c>
      <c r="W30282" s="78">
        <v>12600</v>
      </c>
      <c r="X30282" s="78"/>
      <c r="Y30282" s="78">
        <v>14000</v>
      </c>
      <c r="Z30282" s="78">
        <v>2.2799999999999998</v>
      </c>
    </row>
    <row r="30283" spans="1:26" x14ac:dyDescent="0.25">
      <c r="A30283" s="78">
        <v>211034576</v>
      </c>
      <c r="D30283" s="78" t="s">
        <v>2889</v>
      </c>
      <c r="E30283" s="78" t="s">
        <v>2890</v>
      </c>
      <c r="J30283" s="78" t="s">
        <v>15564</v>
      </c>
      <c r="L30283" s="78" t="s">
        <v>15565</v>
      </c>
      <c r="V30283" s="78">
        <v>29600</v>
      </c>
      <c r="W30283" s="78">
        <v>19000</v>
      </c>
      <c r="X30283" s="78"/>
      <c r="Y30283" s="78">
        <v>21100</v>
      </c>
      <c r="Z30283" s="78">
        <v>1.68</v>
      </c>
    </row>
    <row r="30284" spans="1:26" x14ac:dyDescent="0.25">
      <c r="A30284" s="78">
        <v>211034575</v>
      </c>
      <c r="D30284" s="78" t="s">
        <v>2889</v>
      </c>
      <c r="E30284" s="78" t="s">
        <v>2890</v>
      </c>
      <c r="J30284" s="78" t="s">
        <v>7223</v>
      </c>
      <c r="L30284" s="78" t="s">
        <v>15566</v>
      </c>
      <c r="V30284" s="78">
        <v>24000</v>
      </c>
      <c r="W30284" s="78">
        <v>16200</v>
      </c>
      <c r="X30284" s="78"/>
      <c r="Y30284" s="78">
        <v>20000</v>
      </c>
      <c r="Z30284" s="78">
        <v>2.1</v>
      </c>
    </row>
    <row r="30285" spans="1:26" x14ac:dyDescent="0.25">
      <c r="A30285" s="78">
        <v>211034574</v>
      </c>
      <c r="D30285" s="78" t="s">
        <v>2889</v>
      </c>
      <c r="E30285" s="78" t="s">
        <v>2890</v>
      </c>
      <c r="J30285" s="78" t="s">
        <v>7228</v>
      </c>
      <c r="L30285" s="78" t="s">
        <v>15567</v>
      </c>
      <c r="V30285" s="78">
        <v>18000</v>
      </c>
      <c r="W30285" s="78">
        <v>14900</v>
      </c>
      <c r="X30285" s="78"/>
      <c r="Y30285" s="78">
        <v>15934</v>
      </c>
      <c r="Z30285" s="78">
        <v>2.37</v>
      </c>
    </row>
    <row r="30286" spans="1:26" x14ac:dyDescent="0.25">
      <c r="A30286" s="78">
        <v>211034573</v>
      </c>
      <c r="D30286" s="78" t="s">
        <v>2889</v>
      </c>
      <c r="E30286" s="78" t="s">
        <v>2890</v>
      </c>
      <c r="J30286" s="78" t="s">
        <v>15246</v>
      </c>
      <c r="L30286" s="78" t="s">
        <v>15570</v>
      </c>
      <c r="V30286" s="78">
        <v>12000</v>
      </c>
      <c r="W30286" s="78">
        <v>9000</v>
      </c>
      <c r="X30286" s="78"/>
      <c r="Y30286" s="78">
        <v>9922</v>
      </c>
      <c r="Z30286" s="78">
        <v>2.31</v>
      </c>
    </row>
    <row r="30287" spans="1:26" x14ac:dyDescent="0.25">
      <c r="A30287" s="78">
        <v>211034570</v>
      </c>
      <c r="D30287" s="78" t="s">
        <v>2889</v>
      </c>
      <c r="E30287" s="78" t="s">
        <v>7471</v>
      </c>
      <c r="J30287" s="78" t="s">
        <v>15535</v>
      </c>
      <c r="L30287" s="78" t="s">
        <v>15536</v>
      </c>
      <c r="V30287" s="78">
        <v>23800</v>
      </c>
      <c r="W30287" s="78">
        <v>16500</v>
      </c>
      <c r="X30287" s="78"/>
      <c r="Y30287" s="78">
        <v>19257</v>
      </c>
      <c r="Z30287" s="78">
        <v>2.11</v>
      </c>
    </row>
    <row r="30288" spans="1:26" x14ac:dyDescent="0.25">
      <c r="A30288" s="78">
        <v>211034569</v>
      </c>
      <c r="D30288" s="78" t="s">
        <v>2889</v>
      </c>
      <c r="E30288" s="78" t="s">
        <v>7471</v>
      </c>
      <c r="J30288" s="78" t="s">
        <v>15262</v>
      </c>
      <c r="L30288" s="78" t="s">
        <v>15545</v>
      </c>
      <c r="V30288" s="78">
        <v>18000</v>
      </c>
      <c r="W30288" s="78">
        <v>11400</v>
      </c>
      <c r="X30288" s="78"/>
      <c r="Y30288" s="78">
        <v>14370</v>
      </c>
      <c r="Z30288" s="78">
        <v>2.4900000000000002</v>
      </c>
    </row>
    <row r="30289" spans="1:26" x14ac:dyDescent="0.25">
      <c r="A30289" s="78">
        <v>211034568</v>
      </c>
      <c r="D30289" s="78" t="s">
        <v>2889</v>
      </c>
      <c r="E30289" s="78" t="s">
        <v>7471</v>
      </c>
      <c r="J30289" s="78" t="s">
        <v>15546</v>
      </c>
      <c r="L30289" s="78" t="s">
        <v>15547</v>
      </c>
      <c r="V30289" s="78">
        <v>12000</v>
      </c>
      <c r="W30289" s="78">
        <v>7000</v>
      </c>
      <c r="X30289" s="78"/>
      <c r="Y30289" s="78">
        <v>9300</v>
      </c>
      <c r="Z30289" s="78">
        <v>2</v>
      </c>
    </row>
    <row r="30290" spans="1:26" x14ac:dyDescent="0.25">
      <c r="A30290" s="78">
        <v>211034564</v>
      </c>
      <c r="D30290" s="78" t="s">
        <v>2889</v>
      </c>
      <c r="E30290" s="78" t="s">
        <v>7471</v>
      </c>
      <c r="J30290" s="78" t="s">
        <v>12856</v>
      </c>
      <c r="L30290" s="78" t="s">
        <v>15551</v>
      </c>
      <c r="V30290" s="78">
        <v>47000</v>
      </c>
      <c r="W30290" s="78">
        <v>30000</v>
      </c>
      <c r="X30290" s="78"/>
      <c r="Y30290" s="78">
        <v>37903</v>
      </c>
      <c r="Z30290" s="78">
        <v>2.2200000000000002</v>
      </c>
    </row>
    <row r="30291" spans="1:26" x14ac:dyDescent="0.25">
      <c r="A30291" s="78">
        <v>207641307</v>
      </c>
      <c r="D30291" s="78" t="s">
        <v>29</v>
      </c>
      <c r="E30291" s="78" t="s">
        <v>5206</v>
      </c>
      <c r="J30291" s="78" t="s">
        <v>10032</v>
      </c>
      <c r="V30291" s="78">
        <v>28000</v>
      </c>
      <c r="W30291" s="78">
        <v>22000</v>
      </c>
      <c r="X30291" s="78"/>
      <c r="Y30291" s="78">
        <v>22600</v>
      </c>
      <c r="Z30291" s="78">
        <v>2.25</v>
      </c>
    </row>
    <row r="30292" spans="1:26" x14ac:dyDescent="0.25">
      <c r="A30292" s="78">
        <v>210693233</v>
      </c>
      <c r="D30292" s="78" t="s">
        <v>709</v>
      </c>
      <c r="E30292" s="78" t="s">
        <v>775</v>
      </c>
      <c r="J30292" s="78" t="s">
        <v>15489</v>
      </c>
      <c r="L30292" s="78" t="s">
        <v>13190</v>
      </c>
      <c r="V30292" s="78">
        <v>43000</v>
      </c>
      <c r="W30292" s="78">
        <v>27000</v>
      </c>
      <c r="X30292" s="78"/>
      <c r="Y30292" s="78">
        <v>34000</v>
      </c>
      <c r="Z30292" s="78">
        <v>2.4</v>
      </c>
    </row>
    <row r="30293" spans="1:26" x14ac:dyDescent="0.25">
      <c r="A30293" s="78">
        <v>211034560</v>
      </c>
      <c r="D30293" s="78" t="s">
        <v>2889</v>
      </c>
      <c r="E30293" s="78" t="s">
        <v>7471</v>
      </c>
      <c r="J30293" s="78" t="s">
        <v>15246</v>
      </c>
      <c r="L30293" s="78" t="s">
        <v>15556</v>
      </c>
      <c r="V30293" s="78">
        <v>11800</v>
      </c>
      <c r="W30293" s="78">
        <v>8900</v>
      </c>
      <c r="X30293" s="78"/>
      <c r="Y30293" s="78">
        <v>10060</v>
      </c>
      <c r="Z30293" s="78">
        <v>2.36</v>
      </c>
    </row>
    <row r="30294" spans="1:26" x14ac:dyDescent="0.25">
      <c r="A30294" s="78">
        <v>211034558</v>
      </c>
      <c r="D30294" s="78" t="s">
        <v>2889</v>
      </c>
      <c r="E30294" s="78" t="s">
        <v>7471</v>
      </c>
      <c r="J30294" s="78" t="s">
        <v>12856</v>
      </c>
      <c r="L30294" s="78" t="s">
        <v>15559</v>
      </c>
      <c r="V30294" s="78">
        <v>48000</v>
      </c>
      <c r="W30294" s="78">
        <v>34000</v>
      </c>
      <c r="X30294" s="78"/>
      <c r="Y30294" s="78">
        <v>41070</v>
      </c>
      <c r="Z30294" s="78">
        <v>2.3199999999999998</v>
      </c>
    </row>
    <row r="30295" spans="1:26" x14ac:dyDescent="0.25">
      <c r="A30295" s="78">
        <v>210693234</v>
      </c>
      <c r="D30295" s="78" t="s">
        <v>709</v>
      </c>
      <c r="E30295" s="78" t="s">
        <v>775</v>
      </c>
      <c r="J30295" s="78" t="s">
        <v>15489</v>
      </c>
      <c r="L30295" s="78" t="s">
        <v>13194</v>
      </c>
      <c r="V30295" s="78">
        <v>43000</v>
      </c>
      <c r="W30295" s="78">
        <v>27000</v>
      </c>
      <c r="X30295" s="78"/>
      <c r="Y30295" s="78">
        <v>34000</v>
      </c>
      <c r="Z30295" s="78">
        <v>2.4</v>
      </c>
    </row>
    <row r="30296" spans="1:26" x14ac:dyDescent="0.25">
      <c r="A30296" s="78">
        <v>211034555</v>
      </c>
      <c r="D30296" s="78" t="s">
        <v>2889</v>
      </c>
      <c r="E30296" s="78" t="s">
        <v>7471</v>
      </c>
      <c r="J30296" s="78" t="s">
        <v>7228</v>
      </c>
      <c r="L30296" s="78" t="s">
        <v>15561</v>
      </c>
      <c r="V30296" s="78">
        <v>17000</v>
      </c>
      <c r="W30296" s="78">
        <v>12600</v>
      </c>
      <c r="X30296" s="78"/>
      <c r="Y30296" s="78">
        <v>14000</v>
      </c>
      <c r="Z30296" s="78">
        <v>2.2799999999999998</v>
      </c>
    </row>
    <row r="30297" spans="1:26" x14ac:dyDescent="0.25">
      <c r="A30297" s="78">
        <v>211034550</v>
      </c>
      <c r="D30297" s="78" t="s">
        <v>2889</v>
      </c>
      <c r="E30297" s="78" t="s">
        <v>7471</v>
      </c>
      <c r="J30297" s="78" t="s">
        <v>15564</v>
      </c>
      <c r="L30297" s="78" t="s">
        <v>15565</v>
      </c>
      <c r="V30297" s="78">
        <v>29600</v>
      </c>
      <c r="W30297" s="78">
        <v>19000</v>
      </c>
      <c r="X30297" s="78"/>
      <c r="Y30297" s="78">
        <v>21100</v>
      </c>
      <c r="Z30297" s="78">
        <v>1.68</v>
      </c>
    </row>
    <row r="30298" spans="1:26" x14ac:dyDescent="0.25">
      <c r="A30298" s="78">
        <v>211034549</v>
      </c>
      <c r="D30298" s="78" t="s">
        <v>2889</v>
      </c>
      <c r="E30298" s="78" t="s">
        <v>7471</v>
      </c>
      <c r="J30298" s="78" t="s">
        <v>7223</v>
      </c>
      <c r="L30298" s="78" t="s">
        <v>15566</v>
      </c>
      <c r="V30298" s="78">
        <v>24000</v>
      </c>
      <c r="W30298" s="78">
        <v>16200</v>
      </c>
      <c r="X30298" s="78"/>
      <c r="Y30298" s="78">
        <v>20000</v>
      </c>
      <c r="Z30298" s="78">
        <v>2.1</v>
      </c>
    </row>
    <row r="30299" spans="1:26" x14ac:dyDescent="0.25">
      <c r="A30299" s="78">
        <v>211034548</v>
      </c>
      <c r="D30299" s="78" t="s">
        <v>2889</v>
      </c>
      <c r="E30299" s="78" t="s">
        <v>7471</v>
      </c>
      <c r="J30299" s="78" t="s">
        <v>7228</v>
      </c>
      <c r="L30299" s="78" t="s">
        <v>15567</v>
      </c>
      <c r="V30299" s="78">
        <v>18000</v>
      </c>
      <c r="W30299" s="78">
        <v>14900</v>
      </c>
      <c r="X30299" s="78"/>
      <c r="Y30299" s="78">
        <v>15934</v>
      </c>
      <c r="Z30299" s="78">
        <v>2.37</v>
      </c>
    </row>
    <row r="30300" spans="1:26" x14ac:dyDescent="0.25">
      <c r="A30300" s="78">
        <v>212365426</v>
      </c>
      <c r="D30300" s="78" t="s">
        <v>29</v>
      </c>
      <c r="E30300" s="78" t="s">
        <v>485</v>
      </c>
      <c r="J30300" s="78" t="s">
        <v>7166</v>
      </c>
      <c r="L30300" s="78" t="s">
        <v>15576</v>
      </c>
      <c r="V30300" s="78">
        <v>36000</v>
      </c>
      <c r="W30300" s="78">
        <v>32000</v>
      </c>
      <c r="X30300" s="78"/>
      <c r="Y30300" s="78">
        <v>42000</v>
      </c>
      <c r="Z30300" s="78">
        <v>1.9</v>
      </c>
    </row>
    <row r="30301" spans="1:26" x14ac:dyDescent="0.25">
      <c r="A30301" s="78">
        <v>211034547</v>
      </c>
      <c r="D30301" s="78" t="s">
        <v>2889</v>
      </c>
      <c r="E30301" s="78" t="s">
        <v>7471</v>
      </c>
      <c r="J30301" s="78" t="s">
        <v>15246</v>
      </c>
      <c r="L30301" s="78" t="s">
        <v>15570</v>
      </c>
      <c r="V30301" s="78">
        <v>12000</v>
      </c>
      <c r="W30301" s="78">
        <v>9000</v>
      </c>
      <c r="X30301" s="78"/>
      <c r="Y30301" s="78">
        <v>9922</v>
      </c>
      <c r="Z30301" s="78">
        <v>2.31</v>
      </c>
    </row>
    <row r="30302" spans="1:26" x14ac:dyDescent="0.25">
      <c r="A30302" s="78">
        <v>211034544</v>
      </c>
      <c r="D30302" s="78" t="s">
        <v>2889</v>
      </c>
      <c r="E30302" s="78" t="s">
        <v>2951</v>
      </c>
      <c r="J30302" s="78" t="s">
        <v>15535</v>
      </c>
      <c r="L30302" s="78" t="s">
        <v>15536</v>
      </c>
      <c r="V30302" s="78">
        <v>23800</v>
      </c>
      <c r="W30302" s="78">
        <v>16500</v>
      </c>
      <c r="X30302" s="78"/>
      <c r="Y30302" s="78">
        <v>19257</v>
      </c>
      <c r="Z30302" s="78">
        <v>2.11</v>
      </c>
    </row>
    <row r="30303" spans="1:26" x14ac:dyDescent="0.25">
      <c r="A30303" s="78">
        <v>211034543</v>
      </c>
      <c r="D30303" s="78" t="s">
        <v>2889</v>
      </c>
      <c r="E30303" s="78" t="s">
        <v>2951</v>
      </c>
      <c r="J30303" s="78" t="s">
        <v>15262</v>
      </c>
      <c r="L30303" s="78" t="s">
        <v>15545</v>
      </c>
      <c r="V30303" s="78">
        <v>18000</v>
      </c>
      <c r="W30303" s="78">
        <v>11400</v>
      </c>
      <c r="X30303" s="78"/>
      <c r="Y30303" s="78">
        <v>14370</v>
      </c>
      <c r="Z30303" s="78">
        <v>2.4900000000000002</v>
      </c>
    </row>
    <row r="30304" spans="1:26" x14ac:dyDescent="0.25">
      <c r="A30304" s="78">
        <v>211034542</v>
      </c>
      <c r="D30304" s="78" t="s">
        <v>2889</v>
      </c>
      <c r="E30304" s="78" t="s">
        <v>2951</v>
      </c>
      <c r="J30304" s="78" t="s">
        <v>15546</v>
      </c>
      <c r="L30304" s="78" t="s">
        <v>15547</v>
      </c>
      <c r="V30304" s="78">
        <v>12000</v>
      </c>
      <c r="W30304" s="78">
        <v>7000</v>
      </c>
      <c r="X30304" s="78"/>
      <c r="Y30304" s="78">
        <v>9300</v>
      </c>
      <c r="Z30304" s="78">
        <v>2</v>
      </c>
    </row>
    <row r="30305" spans="1:26" x14ac:dyDescent="0.25">
      <c r="A30305" s="78">
        <v>211034538</v>
      </c>
      <c r="D30305" s="78" t="s">
        <v>2889</v>
      </c>
      <c r="E30305" s="78" t="s">
        <v>2951</v>
      </c>
      <c r="J30305" s="78" t="s">
        <v>12856</v>
      </c>
      <c r="L30305" s="78" t="s">
        <v>15551</v>
      </c>
      <c r="V30305" s="78">
        <v>47000</v>
      </c>
      <c r="W30305" s="78">
        <v>30000</v>
      </c>
      <c r="X30305" s="78"/>
      <c r="Y30305" s="78">
        <v>37903</v>
      </c>
      <c r="Z30305" s="78">
        <v>2.2200000000000002</v>
      </c>
    </row>
    <row r="30306" spans="1:26" x14ac:dyDescent="0.25">
      <c r="A30306" s="78">
        <v>211034534</v>
      </c>
      <c r="D30306" s="78" t="s">
        <v>2889</v>
      </c>
      <c r="E30306" s="78" t="s">
        <v>2951</v>
      </c>
      <c r="J30306" s="78" t="s">
        <v>15246</v>
      </c>
      <c r="L30306" s="78" t="s">
        <v>15556</v>
      </c>
      <c r="V30306" s="78">
        <v>11800</v>
      </c>
      <c r="W30306" s="78">
        <v>8900</v>
      </c>
      <c r="X30306" s="78"/>
      <c r="Y30306" s="78">
        <v>10060</v>
      </c>
      <c r="Z30306" s="78">
        <v>2.36</v>
      </c>
    </row>
    <row r="30307" spans="1:26" x14ac:dyDescent="0.25">
      <c r="A30307" s="78">
        <v>210609986</v>
      </c>
      <c r="D30307" s="78" t="s">
        <v>709</v>
      </c>
      <c r="E30307" s="78" t="s">
        <v>5942</v>
      </c>
      <c r="J30307" s="78" t="s">
        <v>15489</v>
      </c>
      <c r="L30307" s="78" t="s">
        <v>9748</v>
      </c>
      <c r="V30307" s="78">
        <v>44000</v>
      </c>
      <c r="W30307" s="78">
        <v>27000</v>
      </c>
      <c r="X30307" s="78"/>
      <c r="Y30307" s="78">
        <v>34000</v>
      </c>
      <c r="Z30307" s="78">
        <v>2.4</v>
      </c>
    </row>
    <row r="30308" spans="1:26" x14ac:dyDescent="0.25">
      <c r="A30308" s="78">
        <v>211034532</v>
      </c>
      <c r="D30308" s="78" t="s">
        <v>2889</v>
      </c>
      <c r="E30308" s="78" t="s">
        <v>2951</v>
      </c>
      <c r="J30308" s="78" t="s">
        <v>12856</v>
      </c>
      <c r="L30308" s="78" t="s">
        <v>15559</v>
      </c>
      <c r="V30308" s="78">
        <v>48000</v>
      </c>
      <c r="W30308" s="78">
        <v>34000</v>
      </c>
      <c r="X30308" s="78"/>
      <c r="Y30308" s="78">
        <v>41070</v>
      </c>
      <c r="Z30308" s="78">
        <v>2.3199999999999998</v>
      </c>
    </row>
    <row r="30309" spans="1:26" x14ac:dyDescent="0.25">
      <c r="A30309" s="78">
        <v>210609987</v>
      </c>
      <c r="D30309" s="78" t="s">
        <v>709</v>
      </c>
      <c r="E30309" s="78" t="s">
        <v>5942</v>
      </c>
      <c r="J30309" s="78" t="s">
        <v>15489</v>
      </c>
      <c r="L30309" s="78" t="s">
        <v>15469</v>
      </c>
      <c r="V30309" s="78">
        <v>44000</v>
      </c>
      <c r="W30309" s="78">
        <v>27000</v>
      </c>
      <c r="X30309" s="78"/>
      <c r="Y30309" s="78">
        <v>34000</v>
      </c>
      <c r="Z30309" s="78">
        <v>2.4</v>
      </c>
    </row>
    <row r="30310" spans="1:26" x14ac:dyDescent="0.25">
      <c r="A30310" s="78">
        <v>211034529</v>
      </c>
      <c r="D30310" s="78" t="s">
        <v>2889</v>
      </c>
      <c r="E30310" s="78" t="s">
        <v>2951</v>
      </c>
      <c r="J30310" s="78" t="s">
        <v>7228</v>
      </c>
      <c r="L30310" s="78" t="s">
        <v>15561</v>
      </c>
      <c r="V30310" s="78">
        <v>17000</v>
      </c>
      <c r="W30310" s="78">
        <v>12600</v>
      </c>
      <c r="X30310" s="78"/>
      <c r="Y30310" s="78">
        <v>14000</v>
      </c>
      <c r="Z30310" s="78">
        <v>2.2799999999999998</v>
      </c>
    </row>
    <row r="30311" spans="1:26" x14ac:dyDescent="0.25">
      <c r="A30311" s="78">
        <v>210693400</v>
      </c>
      <c r="D30311" s="78" t="s">
        <v>709</v>
      </c>
      <c r="E30311" s="78" t="s">
        <v>5942</v>
      </c>
      <c r="J30311" s="78" t="s">
        <v>15489</v>
      </c>
      <c r="L30311" s="78" t="s">
        <v>13191</v>
      </c>
      <c r="V30311" s="78">
        <v>43500</v>
      </c>
      <c r="W30311" s="78">
        <v>27000</v>
      </c>
      <c r="X30311" s="78"/>
      <c r="Y30311" s="78">
        <v>34000</v>
      </c>
      <c r="Z30311" s="78">
        <v>2.4</v>
      </c>
    </row>
    <row r="30312" spans="1:26" x14ac:dyDescent="0.25">
      <c r="A30312" s="78">
        <v>210693401</v>
      </c>
      <c r="D30312" s="78" t="s">
        <v>709</v>
      </c>
      <c r="E30312" s="78" t="s">
        <v>5942</v>
      </c>
      <c r="J30312" s="78" t="s">
        <v>15489</v>
      </c>
      <c r="L30312" s="78" t="s">
        <v>13192</v>
      </c>
      <c r="V30312" s="78">
        <v>43500</v>
      </c>
      <c r="W30312" s="78">
        <v>27000</v>
      </c>
      <c r="X30312" s="78"/>
      <c r="Y30312" s="78">
        <v>34000</v>
      </c>
      <c r="Z30312" s="78">
        <v>2.4</v>
      </c>
    </row>
    <row r="30313" spans="1:26" x14ac:dyDescent="0.25">
      <c r="A30313" s="78">
        <v>211034524</v>
      </c>
      <c r="D30313" s="78" t="s">
        <v>2889</v>
      </c>
      <c r="E30313" s="78" t="s">
        <v>2951</v>
      </c>
      <c r="J30313" s="78" t="s">
        <v>15564</v>
      </c>
      <c r="L30313" s="78" t="s">
        <v>15565</v>
      </c>
      <c r="V30313" s="78">
        <v>29600</v>
      </c>
      <c r="W30313" s="78">
        <v>19000</v>
      </c>
      <c r="X30313" s="78"/>
      <c r="Y30313" s="78">
        <v>21100</v>
      </c>
      <c r="Z30313" s="78">
        <v>1.68</v>
      </c>
    </row>
    <row r="30314" spans="1:26" x14ac:dyDescent="0.25">
      <c r="A30314" s="78">
        <v>211034523</v>
      </c>
      <c r="D30314" s="78" t="s">
        <v>2889</v>
      </c>
      <c r="E30314" s="78" t="s">
        <v>2951</v>
      </c>
      <c r="J30314" s="78" t="s">
        <v>7223</v>
      </c>
      <c r="L30314" s="78" t="s">
        <v>15566</v>
      </c>
      <c r="V30314" s="78">
        <v>24000</v>
      </c>
      <c r="W30314" s="78">
        <v>16200</v>
      </c>
      <c r="X30314" s="78"/>
      <c r="Y30314" s="78">
        <v>20000</v>
      </c>
      <c r="Z30314" s="78">
        <v>2.1</v>
      </c>
    </row>
    <row r="30315" spans="1:26" x14ac:dyDescent="0.25">
      <c r="A30315" s="78">
        <v>211034522</v>
      </c>
      <c r="D30315" s="78" t="s">
        <v>2889</v>
      </c>
      <c r="E30315" s="78" t="s">
        <v>2951</v>
      </c>
      <c r="J30315" s="78" t="s">
        <v>7228</v>
      </c>
      <c r="L30315" s="78" t="s">
        <v>15567</v>
      </c>
      <c r="V30315" s="78">
        <v>18000</v>
      </c>
      <c r="W30315" s="78">
        <v>14900</v>
      </c>
      <c r="X30315" s="78"/>
      <c r="Y30315" s="78">
        <v>15934</v>
      </c>
      <c r="Z30315" s="78">
        <v>2.37</v>
      </c>
    </row>
    <row r="30316" spans="1:26" x14ac:dyDescent="0.25">
      <c r="A30316" s="78">
        <v>211034521</v>
      </c>
      <c r="D30316" s="78" t="s">
        <v>2889</v>
      </c>
      <c r="E30316" s="78" t="s">
        <v>2951</v>
      </c>
      <c r="J30316" s="78" t="s">
        <v>15246</v>
      </c>
      <c r="L30316" s="78" t="s">
        <v>15570</v>
      </c>
      <c r="V30316" s="78">
        <v>12000</v>
      </c>
      <c r="W30316" s="78">
        <v>9000</v>
      </c>
      <c r="X30316" s="78"/>
      <c r="Y30316" s="78">
        <v>9922</v>
      </c>
      <c r="Z30316" s="78">
        <v>2.31</v>
      </c>
    </row>
    <row r="30317" spans="1:26" x14ac:dyDescent="0.25">
      <c r="A30317" s="78">
        <v>211034518</v>
      </c>
      <c r="D30317" s="78" t="s">
        <v>2889</v>
      </c>
      <c r="E30317" s="78" t="s">
        <v>8280</v>
      </c>
      <c r="J30317" s="78" t="s">
        <v>15535</v>
      </c>
      <c r="L30317" s="78" t="s">
        <v>15536</v>
      </c>
      <c r="V30317" s="78">
        <v>23800</v>
      </c>
      <c r="W30317" s="78">
        <v>16500</v>
      </c>
      <c r="X30317" s="78"/>
      <c r="Y30317" s="78">
        <v>19257</v>
      </c>
      <c r="Z30317" s="78">
        <v>2.11</v>
      </c>
    </row>
    <row r="30318" spans="1:26" x14ac:dyDescent="0.25">
      <c r="A30318" s="78">
        <v>211034517</v>
      </c>
      <c r="D30318" s="78" t="s">
        <v>2889</v>
      </c>
      <c r="E30318" s="78" t="s">
        <v>8280</v>
      </c>
      <c r="J30318" s="78" t="s">
        <v>15262</v>
      </c>
      <c r="L30318" s="78" t="s">
        <v>15545</v>
      </c>
      <c r="V30318" s="78">
        <v>18000</v>
      </c>
      <c r="W30318" s="78">
        <v>11400</v>
      </c>
      <c r="X30318" s="78"/>
      <c r="Y30318" s="78">
        <v>14370</v>
      </c>
      <c r="Z30318" s="78">
        <v>2.4900000000000002</v>
      </c>
    </row>
    <row r="30319" spans="1:26" x14ac:dyDescent="0.25">
      <c r="A30319" s="78">
        <v>211034516</v>
      </c>
      <c r="D30319" s="78" t="s">
        <v>2889</v>
      </c>
      <c r="E30319" s="78" t="s">
        <v>8280</v>
      </c>
      <c r="J30319" s="78" t="s">
        <v>15546</v>
      </c>
      <c r="L30319" s="78" t="s">
        <v>15547</v>
      </c>
      <c r="V30319" s="78">
        <v>12000</v>
      </c>
      <c r="W30319" s="78">
        <v>7000</v>
      </c>
      <c r="X30319" s="78"/>
      <c r="Y30319" s="78">
        <v>9300</v>
      </c>
      <c r="Z30319" s="78">
        <v>2</v>
      </c>
    </row>
    <row r="30320" spans="1:26" x14ac:dyDescent="0.25">
      <c r="A30320" s="78">
        <v>210693413</v>
      </c>
      <c r="D30320" s="78" t="s">
        <v>709</v>
      </c>
      <c r="E30320" s="78" t="s">
        <v>5942</v>
      </c>
      <c r="J30320" s="78" t="s">
        <v>15489</v>
      </c>
      <c r="L30320" s="78" t="s">
        <v>13202</v>
      </c>
      <c r="V30320" s="78">
        <v>44000</v>
      </c>
      <c r="W30320" s="78">
        <v>27000</v>
      </c>
      <c r="X30320" s="78"/>
      <c r="Y30320" s="78">
        <v>34000</v>
      </c>
      <c r="Z30320" s="78">
        <v>2.4</v>
      </c>
    </row>
    <row r="30321" spans="1:26" x14ac:dyDescent="0.25">
      <c r="A30321" s="78">
        <v>210607420</v>
      </c>
      <c r="D30321" s="78" t="s">
        <v>709</v>
      </c>
      <c r="E30321" s="78" t="s">
        <v>5942</v>
      </c>
      <c r="J30321" s="78" t="s">
        <v>15489</v>
      </c>
      <c r="L30321" s="78" t="s">
        <v>15473</v>
      </c>
      <c r="V30321" s="78">
        <v>45000</v>
      </c>
      <c r="W30321" s="78">
        <v>27000</v>
      </c>
      <c r="X30321" s="78"/>
      <c r="Y30321" s="78">
        <v>34000</v>
      </c>
      <c r="Z30321" s="78">
        <v>2.4</v>
      </c>
    </row>
    <row r="30322" spans="1:26" x14ac:dyDescent="0.25">
      <c r="A30322" s="78">
        <v>211034512</v>
      </c>
      <c r="D30322" s="78" t="s">
        <v>2889</v>
      </c>
      <c r="E30322" s="78" t="s">
        <v>8280</v>
      </c>
      <c r="J30322" s="78" t="s">
        <v>12856</v>
      </c>
      <c r="L30322" s="78" t="s">
        <v>15551</v>
      </c>
      <c r="V30322" s="78">
        <v>47000</v>
      </c>
      <c r="W30322" s="78">
        <v>30000</v>
      </c>
      <c r="X30322" s="78"/>
      <c r="Y30322" s="78">
        <v>37903</v>
      </c>
      <c r="Z30322" s="78">
        <v>2.2200000000000002</v>
      </c>
    </row>
    <row r="30323" spans="1:26" x14ac:dyDescent="0.25">
      <c r="A30323" s="78">
        <v>211034508</v>
      </c>
      <c r="D30323" s="78" t="s">
        <v>2889</v>
      </c>
      <c r="E30323" s="78" t="s">
        <v>8280</v>
      </c>
      <c r="J30323" s="78" t="s">
        <v>15246</v>
      </c>
      <c r="L30323" s="78" t="s">
        <v>15556</v>
      </c>
      <c r="V30323" s="78">
        <v>11800</v>
      </c>
      <c r="W30323" s="78">
        <v>8900</v>
      </c>
      <c r="X30323" s="78"/>
      <c r="Y30323" s="78">
        <v>10060</v>
      </c>
      <c r="Z30323" s="78">
        <v>2.36</v>
      </c>
    </row>
    <row r="30324" spans="1:26" x14ac:dyDescent="0.25">
      <c r="A30324" s="78">
        <v>212365428</v>
      </c>
      <c r="D30324" s="78" t="s">
        <v>29</v>
      </c>
      <c r="E30324" s="78" t="s">
        <v>485</v>
      </c>
      <c r="J30324" s="78" t="s">
        <v>15553</v>
      </c>
      <c r="L30324" s="78" t="s">
        <v>15584</v>
      </c>
      <c r="V30324" s="78">
        <v>55000</v>
      </c>
      <c r="W30324" s="78">
        <v>40000</v>
      </c>
      <c r="X30324" s="78"/>
      <c r="Y30324" s="78">
        <v>58600</v>
      </c>
      <c r="Z30324" s="78">
        <v>2.35</v>
      </c>
    </row>
    <row r="30325" spans="1:26" x14ac:dyDescent="0.25">
      <c r="A30325" s="78">
        <v>211034506</v>
      </c>
      <c r="D30325" s="78" t="s">
        <v>2889</v>
      </c>
      <c r="E30325" s="78" t="s">
        <v>8280</v>
      </c>
      <c r="J30325" s="78" t="s">
        <v>12856</v>
      </c>
      <c r="L30325" s="78" t="s">
        <v>15559</v>
      </c>
      <c r="V30325" s="78">
        <v>48000</v>
      </c>
      <c r="W30325" s="78">
        <v>34000</v>
      </c>
      <c r="X30325" s="78"/>
      <c r="Y30325" s="78">
        <v>41070</v>
      </c>
      <c r="Z30325" s="78">
        <v>2.3199999999999998</v>
      </c>
    </row>
    <row r="30326" spans="1:26" x14ac:dyDescent="0.25">
      <c r="A30326" s="78">
        <v>212365421</v>
      </c>
      <c r="D30326" s="78" t="s">
        <v>29</v>
      </c>
      <c r="E30326" s="78" t="s">
        <v>485</v>
      </c>
      <c r="J30326" s="78" t="s">
        <v>15553</v>
      </c>
      <c r="L30326" s="78" t="s">
        <v>15585</v>
      </c>
      <c r="V30326" s="78">
        <v>55000</v>
      </c>
      <c r="W30326" s="78">
        <v>40000</v>
      </c>
      <c r="X30326" s="78"/>
      <c r="Y30326" s="78">
        <v>54000</v>
      </c>
      <c r="Z30326" s="78">
        <v>2.2000000000000002</v>
      </c>
    </row>
    <row r="30327" spans="1:26" x14ac:dyDescent="0.25">
      <c r="A30327" s="78">
        <v>210693426</v>
      </c>
      <c r="D30327" s="78" t="s">
        <v>709</v>
      </c>
      <c r="E30327" s="78" t="s">
        <v>5942</v>
      </c>
      <c r="J30327" s="78" t="s">
        <v>15489</v>
      </c>
      <c r="L30327" s="78" t="s">
        <v>13193</v>
      </c>
      <c r="V30327" s="78">
        <v>43000</v>
      </c>
      <c r="W30327" s="78">
        <v>27000</v>
      </c>
      <c r="X30327" s="78"/>
      <c r="Y30327" s="78">
        <v>34000</v>
      </c>
      <c r="Z30327" s="78">
        <v>2.4</v>
      </c>
    </row>
    <row r="30328" spans="1:26" x14ac:dyDescent="0.25">
      <c r="A30328" s="78">
        <v>209836182</v>
      </c>
      <c r="D30328" s="78" t="s">
        <v>343</v>
      </c>
      <c r="E30328" s="78" t="s">
        <v>344</v>
      </c>
      <c r="J30328" s="78" t="s">
        <v>8643</v>
      </c>
      <c r="V30328" s="78">
        <v>23600</v>
      </c>
      <c r="W30328" s="78">
        <v>14600</v>
      </c>
      <c r="X30328" s="78"/>
      <c r="Y30328" s="78">
        <v>19600</v>
      </c>
      <c r="Z30328" s="78">
        <v>2.35</v>
      </c>
    </row>
    <row r="30329" spans="1:26" x14ac:dyDescent="0.25">
      <c r="A30329" s="78">
        <v>211034503</v>
      </c>
      <c r="D30329" s="78" t="s">
        <v>2889</v>
      </c>
      <c r="E30329" s="78" t="s">
        <v>8280</v>
      </c>
      <c r="J30329" s="78" t="s">
        <v>7228</v>
      </c>
      <c r="L30329" s="78" t="s">
        <v>15561</v>
      </c>
      <c r="V30329" s="78">
        <v>17000</v>
      </c>
      <c r="W30329" s="78">
        <v>12600</v>
      </c>
      <c r="X30329" s="78"/>
      <c r="Y30329" s="78">
        <v>14000</v>
      </c>
      <c r="Z30329" s="78">
        <v>2.2799999999999998</v>
      </c>
    </row>
    <row r="30330" spans="1:26" x14ac:dyDescent="0.25">
      <c r="A30330" s="78">
        <v>211034498</v>
      </c>
      <c r="D30330" s="78" t="s">
        <v>2889</v>
      </c>
      <c r="E30330" s="78" t="s">
        <v>8280</v>
      </c>
      <c r="J30330" s="78" t="s">
        <v>15564</v>
      </c>
      <c r="L30330" s="78" t="s">
        <v>15565</v>
      </c>
      <c r="V30330" s="78">
        <v>29600</v>
      </c>
      <c r="W30330" s="78">
        <v>19000</v>
      </c>
      <c r="X30330" s="78"/>
      <c r="Y30330" s="78">
        <v>21100</v>
      </c>
      <c r="Z30330" s="78">
        <v>1.68</v>
      </c>
    </row>
    <row r="30331" spans="1:26" x14ac:dyDescent="0.25">
      <c r="A30331" s="78">
        <v>210693427</v>
      </c>
      <c r="D30331" s="78" t="s">
        <v>709</v>
      </c>
      <c r="E30331" s="78" t="s">
        <v>5942</v>
      </c>
      <c r="J30331" s="78" t="s">
        <v>15489</v>
      </c>
      <c r="L30331" s="78" t="s">
        <v>13195</v>
      </c>
      <c r="V30331" s="78">
        <v>43000</v>
      </c>
      <c r="W30331" s="78">
        <v>27000</v>
      </c>
      <c r="X30331" s="78"/>
      <c r="Y30331" s="78">
        <v>34000</v>
      </c>
      <c r="Z30331" s="78">
        <v>2.4</v>
      </c>
    </row>
    <row r="30332" spans="1:26" x14ac:dyDescent="0.25">
      <c r="A30332" s="78">
        <v>211034497</v>
      </c>
      <c r="D30332" s="78" t="s">
        <v>2889</v>
      </c>
      <c r="E30332" s="78" t="s">
        <v>8280</v>
      </c>
      <c r="J30332" s="78" t="s">
        <v>7223</v>
      </c>
      <c r="L30332" s="78" t="s">
        <v>15566</v>
      </c>
      <c r="V30332" s="78">
        <v>24000</v>
      </c>
      <c r="W30332" s="78">
        <v>16200</v>
      </c>
      <c r="X30332" s="78"/>
      <c r="Y30332" s="78">
        <v>20000</v>
      </c>
      <c r="Z30332" s="78">
        <v>2.1</v>
      </c>
    </row>
    <row r="30333" spans="1:26" x14ac:dyDescent="0.25">
      <c r="A30333" s="78">
        <v>211034496</v>
      </c>
      <c r="D30333" s="78" t="s">
        <v>2889</v>
      </c>
      <c r="E30333" s="78" t="s">
        <v>8280</v>
      </c>
      <c r="J30333" s="78" t="s">
        <v>7228</v>
      </c>
      <c r="L30333" s="78" t="s">
        <v>15567</v>
      </c>
      <c r="V30333" s="78">
        <v>18000</v>
      </c>
      <c r="W30333" s="78">
        <v>14900</v>
      </c>
      <c r="X30333" s="78"/>
      <c r="Y30333" s="78">
        <v>15934</v>
      </c>
      <c r="Z30333" s="78">
        <v>2.37</v>
      </c>
    </row>
    <row r="30334" spans="1:26" x14ac:dyDescent="0.25">
      <c r="A30334" s="78">
        <v>211034495</v>
      </c>
      <c r="D30334" s="78" t="s">
        <v>2889</v>
      </c>
      <c r="E30334" s="78" t="s">
        <v>8280</v>
      </c>
      <c r="J30334" s="78" t="s">
        <v>15246</v>
      </c>
      <c r="L30334" s="78" t="s">
        <v>15570</v>
      </c>
      <c r="V30334" s="78">
        <v>12000</v>
      </c>
      <c r="W30334" s="78">
        <v>9000</v>
      </c>
      <c r="X30334" s="78"/>
      <c r="Y30334" s="78">
        <v>9922</v>
      </c>
      <c r="Z30334" s="78">
        <v>2.31</v>
      </c>
    </row>
    <row r="30335" spans="1:26" x14ac:dyDescent="0.25">
      <c r="A30335" s="78">
        <v>209836183</v>
      </c>
      <c r="D30335" s="78" t="s">
        <v>343</v>
      </c>
      <c r="E30335" s="78" t="s">
        <v>344</v>
      </c>
      <c r="J30335" s="78" t="s">
        <v>7196</v>
      </c>
      <c r="V30335" s="78">
        <v>27400</v>
      </c>
      <c r="W30335" s="78">
        <v>17800</v>
      </c>
      <c r="X30335" s="78"/>
      <c r="Y30335" s="78">
        <v>21000</v>
      </c>
      <c r="Z30335" s="78">
        <v>2.1800000000000002</v>
      </c>
    </row>
    <row r="30336" spans="1:26" x14ac:dyDescent="0.25">
      <c r="A30336" s="78">
        <v>211034492</v>
      </c>
      <c r="D30336" s="78" t="s">
        <v>2889</v>
      </c>
      <c r="E30336" s="78" t="s">
        <v>2941</v>
      </c>
      <c r="J30336" s="78" t="s">
        <v>15535</v>
      </c>
      <c r="L30336" s="78" t="s">
        <v>15536</v>
      </c>
      <c r="V30336" s="78">
        <v>23800</v>
      </c>
      <c r="W30336" s="78">
        <v>16500</v>
      </c>
      <c r="X30336" s="78"/>
      <c r="Y30336" s="78">
        <v>19257</v>
      </c>
      <c r="Z30336" s="78">
        <v>2.11</v>
      </c>
    </row>
    <row r="30337" spans="1:26" x14ac:dyDescent="0.25">
      <c r="A30337" s="78">
        <v>209836184</v>
      </c>
      <c r="D30337" s="78" t="s">
        <v>343</v>
      </c>
      <c r="E30337" s="78" t="s">
        <v>344</v>
      </c>
      <c r="J30337" s="78" t="s">
        <v>9405</v>
      </c>
      <c r="V30337" s="78">
        <v>34400</v>
      </c>
      <c r="W30337" s="78">
        <v>22400</v>
      </c>
      <c r="X30337" s="78"/>
      <c r="Y30337" s="78">
        <v>26600</v>
      </c>
      <c r="Z30337" s="78">
        <v>2.2000000000000002</v>
      </c>
    </row>
    <row r="30338" spans="1:26" x14ac:dyDescent="0.25">
      <c r="A30338" s="78">
        <v>211034491</v>
      </c>
      <c r="D30338" s="78" t="s">
        <v>2889</v>
      </c>
      <c r="E30338" s="78" t="s">
        <v>2941</v>
      </c>
      <c r="J30338" s="78" t="s">
        <v>15262</v>
      </c>
      <c r="L30338" s="78" t="s">
        <v>15545</v>
      </c>
      <c r="V30338" s="78">
        <v>18000</v>
      </c>
      <c r="W30338" s="78">
        <v>11400</v>
      </c>
      <c r="X30338" s="78"/>
      <c r="Y30338" s="78">
        <v>14370</v>
      </c>
      <c r="Z30338" s="78">
        <v>2.4900000000000002</v>
      </c>
    </row>
    <row r="30339" spans="1:26" x14ac:dyDescent="0.25">
      <c r="A30339" s="78">
        <v>211034490</v>
      </c>
      <c r="D30339" s="78" t="s">
        <v>2889</v>
      </c>
      <c r="E30339" s="78" t="s">
        <v>2941</v>
      </c>
      <c r="J30339" s="78" t="s">
        <v>15546</v>
      </c>
      <c r="L30339" s="78" t="s">
        <v>15547</v>
      </c>
      <c r="V30339" s="78">
        <v>12000</v>
      </c>
      <c r="W30339" s="78">
        <v>7000</v>
      </c>
      <c r="X30339" s="78"/>
      <c r="Y30339" s="78">
        <v>9300</v>
      </c>
      <c r="Z30339" s="78">
        <v>2</v>
      </c>
    </row>
    <row r="30340" spans="1:26" x14ac:dyDescent="0.25">
      <c r="A30340" s="78">
        <v>211034486</v>
      </c>
      <c r="D30340" s="78" t="s">
        <v>2889</v>
      </c>
      <c r="E30340" s="78" t="s">
        <v>2941</v>
      </c>
      <c r="J30340" s="78" t="s">
        <v>12856</v>
      </c>
      <c r="L30340" s="78" t="s">
        <v>15551</v>
      </c>
      <c r="V30340" s="78">
        <v>47000</v>
      </c>
      <c r="W30340" s="78">
        <v>30000</v>
      </c>
      <c r="X30340" s="78"/>
      <c r="Y30340" s="78">
        <v>37903</v>
      </c>
      <c r="Z30340" s="78">
        <v>2.2200000000000002</v>
      </c>
    </row>
    <row r="30341" spans="1:26" x14ac:dyDescent="0.25">
      <c r="A30341" s="78">
        <v>204875387</v>
      </c>
      <c r="D30341" s="78" t="s">
        <v>709</v>
      </c>
      <c r="E30341" s="78" t="s">
        <v>710</v>
      </c>
      <c r="J30341" s="78" t="s">
        <v>15586</v>
      </c>
      <c r="L30341" s="78" t="s">
        <v>15186</v>
      </c>
      <c r="V30341" s="78">
        <v>28400</v>
      </c>
      <c r="W30341" s="78">
        <v>17600</v>
      </c>
      <c r="X30341" s="78"/>
      <c r="Y30341" s="78">
        <v>21300</v>
      </c>
      <c r="Z30341" s="78">
        <v>2.75</v>
      </c>
    </row>
    <row r="30342" spans="1:26" x14ac:dyDescent="0.25">
      <c r="A30342" s="78">
        <v>211034482</v>
      </c>
      <c r="D30342" s="78" t="s">
        <v>2889</v>
      </c>
      <c r="E30342" s="78" t="s">
        <v>2941</v>
      </c>
      <c r="J30342" s="78" t="s">
        <v>15246</v>
      </c>
      <c r="L30342" s="78" t="s">
        <v>15556</v>
      </c>
      <c r="V30342" s="78">
        <v>11800</v>
      </c>
      <c r="W30342" s="78">
        <v>8900</v>
      </c>
      <c r="X30342" s="78"/>
      <c r="Y30342" s="78">
        <v>10060</v>
      </c>
      <c r="Z30342" s="78">
        <v>2.36</v>
      </c>
    </row>
    <row r="30343" spans="1:26" x14ac:dyDescent="0.25">
      <c r="A30343" s="78">
        <v>211034480</v>
      </c>
      <c r="D30343" s="78" t="s">
        <v>2889</v>
      </c>
      <c r="E30343" s="78" t="s">
        <v>2941</v>
      </c>
      <c r="J30343" s="78" t="s">
        <v>12856</v>
      </c>
      <c r="L30343" s="78" t="s">
        <v>15559</v>
      </c>
      <c r="V30343" s="78">
        <v>48000</v>
      </c>
      <c r="W30343" s="78">
        <v>34000</v>
      </c>
      <c r="X30343" s="78"/>
      <c r="Y30343" s="78">
        <v>41070</v>
      </c>
      <c r="Z30343" s="78">
        <v>2.3199999999999998</v>
      </c>
    </row>
    <row r="30344" spans="1:26" x14ac:dyDescent="0.25">
      <c r="A30344" s="78">
        <v>211034477</v>
      </c>
      <c r="D30344" s="78" t="s">
        <v>2889</v>
      </c>
      <c r="E30344" s="78" t="s">
        <v>2941</v>
      </c>
      <c r="J30344" s="78" t="s">
        <v>7228</v>
      </c>
      <c r="L30344" s="78" t="s">
        <v>15561</v>
      </c>
      <c r="V30344" s="78">
        <v>17000</v>
      </c>
      <c r="W30344" s="78">
        <v>12600</v>
      </c>
      <c r="X30344" s="78"/>
      <c r="Y30344" s="78">
        <v>14000</v>
      </c>
      <c r="Z30344" s="78">
        <v>2.2799999999999998</v>
      </c>
    </row>
    <row r="30345" spans="1:26" x14ac:dyDescent="0.25">
      <c r="A30345" s="78">
        <v>207691850</v>
      </c>
      <c r="D30345" s="78" t="s">
        <v>29</v>
      </c>
      <c r="E30345" s="78" t="s">
        <v>7439</v>
      </c>
      <c r="J30345" s="78" t="s">
        <v>9943</v>
      </c>
      <c r="V30345" s="78">
        <v>28000</v>
      </c>
      <c r="W30345" s="78">
        <v>22000</v>
      </c>
      <c r="X30345" s="78"/>
      <c r="Y30345" s="78">
        <v>22600</v>
      </c>
      <c r="Z30345" s="78">
        <v>2.25</v>
      </c>
    </row>
    <row r="30346" spans="1:26" x14ac:dyDescent="0.25">
      <c r="A30346" s="78">
        <v>211034472</v>
      </c>
      <c r="D30346" s="78" t="s">
        <v>2889</v>
      </c>
      <c r="E30346" s="78" t="s">
        <v>2941</v>
      </c>
      <c r="J30346" s="78" t="s">
        <v>15564</v>
      </c>
      <c r="L30346" s="78" t="s">
        <v>15565</v>
      </c>
      <c r="V30346" s="78">
        <v>29600</v>
      </c>
      <c r="W30346" s="78">
        <v>19000</v>
      </c>
      <c r="X30346" s="78"/>
      <c r="Y30346" s="78">
        <v>21100</v>
      </c>
      <c r="Z30346" s="78">
        <v>1.68</v>
      </c>
    </row>
    <row r="30347" spans="1:26" x14ac:dyDescent="0.25">
      <c r="A30347" s="78">
        <v>210693437</v>
      </c>
      <c r="D30347" s="78" t="s">
        <v>709</v>
      </c>
      <c r="E30347" s="78" t="s">
        <v>5942</v>
      </c>
      <c r="J30347" s="78" t="s">
        <v>15489</v>
      </c>
      <c r="L30347" s="78" t="s">
        <v>13190</v>
      </c>
      <c r="V30347" s="78">
        <v>43000</v>
      </c>
      <c r="W30347" s="78">
        <v>27000</v>
      </c>
      <c r="X30347" s="78"/>
      <c r="Y30347" s="78">
        <v>34000</v>
      </c>
      <c r="Z30347" s="78">
        <v>2.4</v>
      </c>
    </row>
    <row r="30348" spans="1:26" x14ac:dyDescent="0.25">
      <c r="A30348" s="78">
        <v>211034471</v>
      </c>
      <c r="D30348" s="78" t="s">
        <v>2889</v>
      </c>
      <c r="E30348" s="78" t="s">
        <v>2941</v>
      </c>
      <c r="J30348" s="78" t="s">
        <v>7223</v>
      </c>
      <c r="L30348" s="78" t="s">
        <v>15566</v>
      </c>
      <c r="V30348" s="78">
        <v>24000</v>
      </c>
      <c r="W30348" s="78">
        <v>16200</v>
      </c>
      <c r="X30348" s="78"/>
      <c r="Y30348" s="78">
        <v>20000</v>
      </c>
      <c r="Z30348" s="78">
        <v>2.1</v>
      </c>
    </row>
    <row r="30349" spans="1:26" x14ac:dyDescent="0.25">
      <c r="A30349" s="78">
        <v>211034470</v>
      </c>
      <c r="D30349" s="78" t="s">
        <v>2889</v>
      </c>
      <c r="E30349" s="78" t="s">
        <v>2941</v>
      </c>
      <c r="J30349" s="78" t="s">
        <v>7228</v>
      </c>
      <c r="L30349" s="78" t="s">
        <v>15567</v>
      </c>
      <c r="V30349" s="78">
        <v>18000</v>
      </c>
      <c r="W30349" s="78">
        <v>14900</v>
      </c>
      <c r="X30349" s="78"/>
      <c r="Y30349" s="78">
        <v>15934</v>
      </c>
      <c r="Z30349" s="78">
        <v>2.37</v>
      </c>
    </row>
    <row r="30350" spans="1:26" x14ac:dyDescent="0.25">
      <c r="A30350" s="78">
        <v>211034469</v>
      </c>
      <c r="D30350" s="78" t="s">
        <v>2889</v>
      </c>
      <c r="E30350" s="78" t="s">
        <v>2941</v>
      </c>
      <c r="J30350" s="78" t="s">
        <v>15246</v>
      </c>
      <c r="L30350" s="78" t="s">
        <v>15570</v>
      </c>
      <c r="V30350" s="78">
        <v>12000</v>
      </c>
      <c r="W30350" s="78">
        <v>9000</v>
      </c>
      <c r="X30350" s="78"/>
      <c r="Y30350" s="78">
        <v>9922</v>
      </c>
      <c r="Z30350" s="78">
        <v>2.31</v>
      </c>
    </row>
    <row r="30351" spans="1:26" x14ac:dyDescent="0.25">
      <c r="A30351" s="78">
        <v>210693438</v>
      </c>
      <c r="D30351" s="78" t="s">
        <v>709</v>
      </c>
      <c r="E30351" s="78" t="s">
        <v>5942</v>
      </c>
      <c r="J30351" s="78" t="s">
        <v>15489</v>
      </c>
      <c r="L30351" s="78" t="s">
        <v>13194</v>
      </c>
      <c r="V30351" s="78">
        <v>43000</v>
      </c>
      <c r="W30351" s="78">
        <v>27000</v>
      </c>
      <c r="X30351" s="78"/>
      <c r="Y30351" s="78">
        <v>34000</v>
      </c>
      <c r="Z30351" s="78">
        <v>2.4</v>
      </c>
    </row>
    <row r="30352" spans="1:26" x14ac:dyDescent="0.25">
      <c r="A30352" s="78">
        <v>207683512</v>
      </c>
      <c r="D30352" s="78" t="s">
        <v>2889</v>
      </c>
      <c r="E30352" s="78" t="s">
        <v>1121</v>
      </c>
      <c r="J30352" s="78" t="s">
        <v>8269</v>
      </c>
      <c r="L30352" s="78" t="s">
        <v>15277</v>
      </c>
      <c r="V30352" s="78">
        <v>36000</v>
      </c>
      <c r="W30352" s="78">
        <v>23000</v>
      </c>
      <c r="X30352" s="78"/>
      <c r="Y30352" s="78">
        <v>25972</v>
      </c>
      <c r="Z30352" s="78">
        <v>2.16</v>
      </c>
    </row>
    <row r="30353" spans="1:26" x14ac:dyDescent="0.25">
      <c r="A30353" s="78">
        <v>207683500</v>
      </c>
      <c r="D30353" s="78" t="s">
        <v>2889</v>
      </c>
      <c r="E30353" s="78" t="s">
        <v>1121</v>
      </c>
      <c r="J30353" s="78" t="s">
        <v>7473</v>
      </c>
      <c r="L30353" s="78" t="s">
        <v>15276</v>
      </c>
      <c r="V30353" s="78">
        <v>24000</v>
      </c>
      <c r="W30353" s="78">
        <v>16200</v>
      </c>
      <c r="X30353" s="78"/>
      <c r="Y30353" s="78">
        <v>20000</v>
      </c>
      <c r="Z30353" s="78">
        <v>2.1</v>
      </c>
    </row>
    <row r="30354" spans="1:26" x14ac:dyDescent="0.25">
      <c r="A30354" s="78">
        <v>207683505</v>
      </c>
      <c r="D30354" s="78" t="s">
        <v>2889</v>
      </c>
      <c r="E30354" s="78" t="s">
        <v>1121</v>
      </c>
      <c r="J30354" s="78" t="s">
        <v>7857</v>
      </c>
      <c r="L30354" s="78" t="s">
        <v>12819</v>
      </c>
      <c r="V30354" s="78">
        <v>17000</v>
      </c>
      <c r="W30354" s="78">
        <v>12600</v>
      </c>
      <c r="X30354" s="78"/>
      <c r="Y30354" s="78">
        <v>14000</v>
      </c>
      <c r="Z30354" s="78">
        <v>2.2799999999999998</v>
      </c>
    </row>
    <row r="30355" spans="1:26" x14ac:dyDescent="0.25">
      <c r="A30355" s="78">
        <v>207683510</v>
      </c>
      <c r="D30355" s="78" t="s">
        <v>2889</v>
      </c>
      <c r="E30355" s="78" t="s">
        <v>1121</v>
      </c>
      <c r="J30355" s="78" t="s">
        <v>7857</v>
      </c>
      <c r="L30355" s="78" t="s">
        <v>11919</v>
      </c>
      <c r="V30355" s="78">
        <v>18000</v>
      </c>
      <c r="W30355" s="78">
        <v>12800</v>
      </c>
      <c r="X30355" s="78"/>
      <c r="Y30355" s="78">
        <v>13700</v>
      </c>
      <c r="Z30355" s="78">
        <v>2.11</v>
      </c>
    </row>
    <row r="30356" spans="1:26" x14ac:dyDescent="0.25">
      <c r="A30356" s="78">
        <v>204875786</v>
      </c>
      <c r="D30356" s="78" t="s">
        <v>709</v>
      </c>
      <c r="E30356" s="78" t="s">
        <v>710</v>
      </c>
      <c r="J30356" s="78" t="s">
        <v>15586</v>
      </c>
      <c r="L30356" s="78" t="s">
        <v>11680</v>
      </c>
      <c r="V30356" s="78">
        <v>28400</v>
      </c>
      <c r="W30356" s="78">
        <v>17600</v>
      </c>
      <c r="X30356" s="78"/>
      <c r="Y30356" s="78">
        <v>21200</v>
      </c>
      <c r="Z30356" s="78">
        <v>2.6</v>
      </c>
    </row>
    <row r="30357" spans="1:26" x14ac:dyDescent="0.25">
      <c r="A30357" s="78">
        <v>207683499</v>
      </c>
      <c r="D30357" s="78" t="s">
        <v>2889</v>
      </c>
      <c r="E30357" s="78" t="s">
        <v>1121</v>
      </c>
      <c r="J30357" s="78" t="s">
        <v>7857</v>
      </c>
      <c r="L30357" s="78" t="s">
        <v>15275</v>
      </c>
      <c r="V30357" s="78">
        <v>18000</v>
      </c>
      <c r="W30357" s="78">
        <v>14900</v>
      </c>
      <c r="X30357" s="78"/>
      <c r="Y30357" s="78">
        <v>15934</v>
      </c>
      <c r="Z30357" s="78">
        <v>2.37</v>
      </c>
    </row>
    <row r="30358" spans="1:26" x14ac:dyDescent="0.25">
      <c r="A30358" s="78">
        <v>207768721</v>
      </c>
      <c r="D30358" s="78" t="s">
        <v>2889</v>
      </c>
      <c r="E30358" s="78" t="s">
        <v>1121</v>
      </c>
      <c r="J30358" s="78" t="s">
        <v>15587</v>
      </c>
      <c r="V30358" s="78">
        <v>17800</v>
      </c>
      <c r="W30358" s="78">
        <v>14300</v>
      </c>
      <c r="X30358" s="78"/>
      <c r="Y30358" s="78">
        <v>15600</v>
      </c>
      <c r="Z30358" s="78">
        <v>2.31</v>
      </c>
    </row>
    <row r="30359" spans="1:26" x14ac:dyDescent="0.25">
      <c r="A30359" s="78">
        <v>204875788</v>
      </c>
      <c r="D30359" s="78" t="s">
        <v>709</v>
      </c>
      <c r="E30359" s="78" t="s">
        <v>710</v>
      </c>
      <c r="J30359" s="78" t="s">
        <v>15586</v>
      </c>
      <c r="L30359" s="78" t="s">
        <v>11679</v>
      </c>
      <c r="V30359" s="78">
        <v>28400</v>
      </c>
      <c r="W30359" s="78">
        <v>17600</v>
      </c>
      <c r="X30359" s="78"/>
      <c r="Y30359" s="78">
        <v>21200</v>
      </c>
      <c r="Z30359" s="78">
        <v>2.6</v>
      </c>
    </row>
    <row r="30360" spans="1:26" x14ac:dyDescent="0.25">
      <c r="A30360" s="78">
        <v>204875390</v>
      </c>
      <c r="D30360" s="78" t="s">
        <v>709</v>
      </c>
      <c r="E30360" s="78" t="s">
        <v>710</v>
      </c>
      <c r="J30360" s="78" t="s">
        <v>15589</v>
      </c>
      <c r="L30360" s="78" t="s">
        <v>15186</v>
      </c>
      <c r="V30360" s="78">
        <v>34200</v>
      </c>
      <c r="W30360" s="78">
        <v>22000</v>
      </c>
      <c r="X30360" s="78"/>
      <c r="Y30360" s="78">
        <v>23900</v>
      </c>
      <c r="Z30360" s="78">
        <v>2.68</v>
      </c>
    </row>
    <row r="30361" spans="1:26" x14ac:dyDescent="0.25">
      <c r="A30361" s="78">
        <v>210609988</v>
      </c>
      <c r="D30361" s="78" t="s">
        <v>709</v>
      </c>
      <c r="E30361" s="78" t="s">
        <v>710</v>
      </c>
      <c r="J30361" s="78" t="s">
        <v>15591</v>
      </c>
      <c r="L30361" s="78" t="s">
        <v>15429</v>
      </c>
      <c r="V30361" s="78">
        <v>51500</v>
      </c>
      <c r="W30361" s="78">
        <v>33400</v>
      </c>
      <c r="X30361" s="78"/>
      <c r="Y30361" s="78">
        <v>37400</v>
      </c>
      <c r="Z30361" s="78">
        <v>2.4500000000000002</v>
      </c>
    </row>
    <row r="30362" spans="1:26" x14ac:dyDescent="0.25">
      <c r="A30362" s="78">
        <v>210607421</v>
      </c>
      <c r="D30362" s="78" t="s">
        <v>709</v>
      </c>
      <c r="E30362" s="78" t="s">
        <v>710</v>
      </c>
      <c r="J30362" s="78" t="s">
        <v>15591</v>
      </c>
      <c r="L30362" s="78" t="s">
        <v>8038</v>
      </c>
      <c r="V30362" s="78">
        <v>52500</v>
      </c>
      <c r="W30362" s="78">
        <v>34000</v>
      </c>
      <c r="X30362" s="78"/>
      <c r="Y30362" s="78">
        <v>37400</v>
      </c>
      <c r="Z30362" s="78">
        <v>2.4500000000000002</v>
      </c>
    </row>
    <row r="30363" spans="1:26" x14ac:dyDescent="0.25">
      <c r="A30363" s="78">
        <v>204875848</v>
      </c>
      <c r="D30363" s="78" t="s">
        <v>709</v>
      </c>
      <c r="E30363" s="78" t="s">
        <v>710</v>
      </c>
      <c r="J30363" s="78" t="s">
        <v>15589</v>
      </c>
      <c r="L30363" s="78" t="s">
        <v>11677</v>
      </c>
      <c r="V30363" s="78">
        <v>34200</v>
      </c>
      <c r="W30363" s="78">
        <v>22000</v>
      </c>
      <c r="X30363" s="78"/>
      <c r="Y30363" s="78">
        <v>23500</v>
      </c>
      <c r="Z30363" s="78">
        <v>2.6</v>
      </c>
    </row>
    <row r="30364" spans="1:26" x14ac:dyDescent="0.25">
      <c r="A30364" s="78">
        <v>204875851</v>
      </c>
      <c r="D30364" s="78" t="s">
        <v>709</v>
      </c>
      <c r="E30364" s="78" t="s">
        <v>710</v>
      </c>
      <c r="J30364" s="78" t="s">
        <v>15589</v>
      </c>
      <c r="L30364" s="78" t="s">
        <v>11676</v>
      </c>
      <c r="V30364" s="78">
        <v>34200</v>
      </c>
      <c r="W30364" s="78">
        <v>22000</v>
      </c>
      <c r="X30364" s="78"/>
      <c r="Y30364" s="78">
        <v>23500</v>
      </c>
      <c r="Z30364" s="78">
        <v>2.6</v>
      </c>
    </row>
    <row r="30365" spans="1:26" x14ac:dyDescent="0.25">
      <c r="A30365" s="78">
        <v>204875854</v>
      </c>
      <c r="D30365" s="78" t="s">
        <v>709</v>
      </c>
      <c r="E30365" s="78" t="s">
        <v>710</v>
      </c>
      <c r="J30365" s="78" t="s">
        <v>15589</v>
      </c>
      <c r="L30365" s="78" t="s">
        <v>11675</v>
      </c>
      <c r="V30365" s="78">
        <v>34200</v>
      </c>
      <c r="W30365" s="78">
        <v>22000</v>
      </c>
      <c r="X30365" s="78"/>
      <c r="Y30365" s="78">
        <v>23500</v>
      </c>
      <c r="Z30365" s="78">
        <v>2.6</v>
      </c>
    </row>
    <row r="30366" spans="1:26" x14ac:dyDescent="0.25">
      <c r="A30366" s="78">
        <v>204875857</v>
      </c>
      <c r="D30366" s="78" t="s">
        <v>709</v>
      </c>
      <c r="E30366" s="78" t="s">
        <v>710</v>
      </c>
      <c r="J30366" s="78" t="s">
        <v>15592</v>
      </c>
      <c r="L30366" s="78" t="s">
        <v>11664</v>
      </c>
      <c r="V30366" s="78">
        <v>40000</v>
      </c>
      <c r="W30366" s="78">
        <v>25200</v>
      </c>
      <c r="X30366" s="78"/>
      <c r="Y30366" s="78">
        <v>34900</v>
      </c>
      <c r="Z30366" s="78">
        <v>2.4</v>
      </c>
    </row>
    <row r="30367" spans="1:26" x14ac:dyDescent="0.25">
      <c r="A30367" s="78">
        <v>204875860</v>
      </c>
      <c r="D30367" s="78" t="s">
        <v>709</v>
      </c>
      <c r="E30367" s="78" t="s">
        <v>710</v>
      </c>
      <c r="J30367" s="78" t="s">
        <v>15592</v>
      </c>
      <c r="L30367" s="78" t="s">
        <v>11656</v>
      </c>
      <c r="V30367" s="78">
        <v>40000</v>
      </c>
      <c r="W30367" s="78">
        <v>25200</v>
      </c>
      <c r="X30367" s="78"/>
      <c r="Y30367" s="78">
        <v>34900</v>
      </c>
      <c r="Z30367" s="78">
        <v>2.4</v>
      </c>
    </row>
    <row r="30368" spans="1:26" x14ac:dyDescent="0.25">
      <c r="A30368" s="78">
        <v>204875393</v>
      </c>
      <c r="D30368" s="78" t="s">
        <v>709</v>
      </c>
      <c r="E30368" s="78" t="s">
        <v>710</v>
      </c>
      <c r="J30368" s="78" t="s">
        <v>15592</v>
      </c>
      <c r="L30368" s="78" t="s">
        <v>11663</v>
      </c>
      <c r="V30368" s="78">
        <v>40000</v>
      </c>
      <c r="W30368" s="78">
        <v>25200</v>
      </c>
      <c r="X30368" s="78"/>
      <c r="Y30368" s="78">
        <v>34900</v>
      </c>
      <c r="Z30368" s="78">
        <v>2.46</v>
      </c>
    </row>
    <row r="30369" spans="1:26" x14ac:dyDescent="0.25">
      <c r="A30369" s="78">
        <v>210692439</v>
      </c>
      <c r="D30369" s="78" t="s">
        <v>709</v>
      </c>
      <c r="E30369" s="78" t="s">
        <v>710</v>
      </c>
      <c r="J30369" s="78" t="s">
        <v>15591</v>
      </c>
      <c r="L30369" s="78" t="s">
        <v>13201</v>
      </c>
      <c r="V30369" s="78">
        <v>51000</v>
      </c>
      <c r="W30369" s="78">
        <v>32400</v>
      </c>
      <c r="X30369" s="78"/>
      <c r="Y30369" s="78">
        <v>37400</v>
      </c>
      <c r="Z30369" s="78">
        <v>2.4500000000000002</v>
      </c>
    </row>
    <row r="30370" spans="1:26" x14ac:dyDescent="0.25">
      <c r="A30370" s="78">
        <v>210609989</v>
      </c>
      <c r="D30370" s="78" t="s">
        <v>709</v>
      </c>
      <c r="E30370" s="78" t="s">
        <v>773</v>
      </c>
      <c r="J30370" s="78" t="s">
        <v>15597</v>
      </c>
      <c r="L30370" s="78" t="s">
        <v>15469</v>
      </c>
      <c r="V30370" s="78">
        <v>51500</v>
      </c>
      <c r="W30370" s="78">
        <v>33400</v>
      </c>
      <c r="X30370" s="78"/>
      <c r="Y30370" s="78">
        <v>37400</v>
      </c>
      <c r="Z30370" s="78">
        <v>2.4500000000000002</v>
      </c>
    </row>
    <row r="30371" spans="1:26" x14ac:dyDescent="0.25">
      <c r="A30371" s="78">
        <v>210607422</v>
      </c>
      <c r="D30371" s="78" t="s">
        <v>709</v>
      </c>
      <c r="E30371" s="78" t="s">
        <v>773</v>
      </c>
      <c r="J30371" s="78" t="s">
        <v>15597</v>
      </c>
      <c r="L30371" s="78" t="s">
        <v>15473</v>
      </c>
      <c r="V30371" s="78">
        <v>52500</v>
      </c>
      <c r="W30371" s="78">
        <v>34000</v>
      </c>
      <c r="X30371" s="78"/>
      <c r="Y30371" s="78">
        <v>37400</v>
      </c>
      <c r="Z30371" s="78">
        <v>2.4500000000000002</v>
      </c>
    </row>
    <row r="30372" spans="1:26" x14ac:dyDescent="0.25">
      <c r="A30372" s="78">
        <v>210692847</v>
      </c>
      <c r="D30372" s="78" t="s">
        <v>709</v>
      </c>
      <c r="E30372" s="78" t="s">
        <v>773</v>
      </c>
      <c r="J30372" s="78" t="s">
        <v>15597</v>
      </c>
      <c r="L30372" s="78" t="s">
        <v>13195</v>
      </c>
      <c r="V30372" s="78">
        <v>51000</v>
      </c>
      <c r="W30372" s="78">
        <v>32400</v>
      </c>
      <c r="X30372" s="78"/>
      <c r="Y30372" s="78">
        <v>37400</v>
      </c>
      <c r="Z30372" s="78">
        <v>2.4500000000000002</v>
      </c>
    </row>
    <row r="30373" spans="1:26" x14ac:dyDescent="0.25">
      <c r="A30373" s="78">
        <v>210410113</v>
      </c>
      <c r="D30373" s="78" t="s">
        <v>29</v>
      </c>
      <c r="E30373" s="78" t="s">
        <v>2563</v>
      </c>
      <c r="J30373" s="78" t="s">
        <v>15598</v>
      </c>
      <c r="L30373" s="78" t="s">
        <v>14309</v>
      </c>
      <c r="V30373" s="78">
        <v>12000</v>
      </c>
      <c r="W30373" s="78">
        <v>7700</v>
      </c>
      <c r="X30373" s="78"/>
      <c r="Y30373" s="78">
        <v>9000</v>
      </c>
      <c r="Z30373" s="78">
        <v>2.42</v>
      </c>
    </row>
    <row r="30374" spans="1:26" x14ac:dyDescent="0.25">
      <c r="A30374" s="78">
        <v>210410114</v>
      </c>
      <c r="D30374" s="78" t="s">
        <v>29</v>
      </c>
      <c r="E30374" s="78" t="s">
        <v>2563</v>
      </c>
      <c r="J30374" s="78" t="s">
        <v>7547</v>
      </c>
      <c r="L30374" s="78" t="s">
        <v>14303</v>
      </c>
      <c r="V30374" s="78">
        <v>18000</v>
      </c>
      <c r="W30374" s="78">
        <v>12200</v>
      </c>
      <c r="X30374" s="78"/>
      <c r="Y30374" s="78">
        <v>15500</v>
      </c>
      <c r="Z30374" s="78">
        <v>2.4</v>
      </c>
    </row>
    <row r="30375" spans="1:26" x14ac:dyDescent="0.25">
      <c r="A30375" s="78">
        <v>210609990</v>
      </c>
      <c r="D30375" s="78" t="s">
        <v>709</v>
      </c>
      <c r="E30375" s="78" t="s">
        <v>945</v>
      </c>
      <c r="J30375" s="78" t="s">
        <v>11668</v>
      </c>
      <c r="L30375" s="78" t="s">
        <v>15469</v>
      </c>
      <c r="V30375" s="78">
        <v>51500</v>
      </c>
      <c r="W30375" s="78">
        <v>33400</v>
      </c>
      <c r="X30375" s="78"/>
      <c r="Y30375" s="78">
        <v>37400</v>
      </c>
      <c r="Z30375" s="78">
        <v>2.4500000000000002</v>
      </c>
    </row>
    <row r="30376" spans="1:26" x14ac:dyDescent="0.25">
      <c r="A30376" s="78">
        <v>210607423</v>
      </c>
      <c r="D30376" s="78" t="s">
        <v>709</v>
      </c>
      <c r="E30376" s="78" t="s">
        <v>945</v>
      </c>
      <c r="J30376" s="78" t="s">
        <v>11668</v>
      </c>
      <c r="L30376" s="78" t="s">
        <v>15473</v>
      </c>
      <c r="V30376" s="78">
        <v>52500</v>
      </c>
      <c r="W30376" s="78">
        <v>34000</v>
      </c>
      <c r="X30376" s="78"/>
      <c r="Y30376" s="78">
        <v>37400</v>
      </c>
      <c r="Z30376" s="78">
        <v>2.4500000000000002</v>
      </c>
    </row>
    <row r="30377" spans="1:26" x14ac:dyDescent="0.25">
      <c r="A30377" s="78">
        <v>208128278</v>
      </c>
      <c r="D30377" s="78" t="s">
        <v>29</v>
      </c>
      <c r="E30377" s="78" t="s">
        <v>2563</v>
      </c>
      <c r="J30377" s="78" t="s">
        <v>7547</v>
      </c>
      <c r="L30377" s="78" t="s">
        <v>14466</v>
      </c>
      <c r="V30377" s="78">
        <v>17000</v>
      </c>
      <c r="W30377" s="78">
        <v>12600</v>
      </c>
      <c r="X30377" s="78"/>
      <c r="Y30377" s="78">
        <v>14100</v>
      </c>
      <c r="Z30377" s="78">
        <v>2.4</v>
      </c>
    </row>
    <row r="30378" spans="1:26" x14ac:dyDescent="0.25">
      <c r="A30378" s="78">
        <v>210692643</v>
      </c>
      <c r="D30378" s="78" t="s">
        <v>709</v>
      </c>
      <c r="E30378" s="78" t="s">
        <v>945</v>
      </c>
      <c r="J30378" s="78" t="s">
        <v>11668</v>
      </c>
      <c r="L30378" s="78" t="s">
        <v>13195</v>
      </c>
      <c r="V30378" s="78">
        <v>51000</v>
      </c>
      <c r="W30378" s="78">
        <v>32400</v>
      </c>
      <c r="X30378" s="78"/>
      <c r="Y30378" s="78">
        <v>37400</v>
      </c>
      <c r="Z30378" s="78">
        <v>2.4500000000000002</v>
      </c>
    </row>
    <row r="30379" spans="1:26" x14ac:dyDescent="0.25">
      <c r="A30379" s="78">
        <v>207658932</v>
      </c>
      <c r="D30379" s="78" t="s">
        <v>29</v>
      </c>
      <c r="E30379" s="78" t="s">
        <v>340</v>
      </c>
      <c r="J30379" s="78" t="s">
        <v>5962</v>
      </c>
      <c r="L30379" s="78" t="s">
        <v>13571</v>
      </c>
      <c r="V30379" s="78">
        <v>17000</v>
      </c>
      <c r="W30379" s="78">
        <v>12600</v>
      </c>
      <c r="X30379" s="78"/>
      <c r="Y30379" s="78">
        <v>14100</v>
      </c>
      <c r="Z30379" s="78">
        <v>2.4</v>
      </c>
    </row>
    <row r="30380" spans="1:26" x14ac:dyDescent="0.25">
      <c r="A30380" s="78">
        <v>208128280</v>
      </c>
      <c r="D30380" s="78" t="s">
        <v>29</v>
      </c>
      <c r="E30380" s="78" t="s">
        <v>2563</v>
      </c>
      <c r="J30380" s="78" t="s">
        <v>7547</v>
      </c>
      <c r="L30380" s="78" t="s">
        <v>14465</v>
      </c>
      <c r="V30380" s="78">
        <v>18000</v>
      </c>
      <c r="W30380" s="78">
        <v>12800</v>
      </c>
      <c r="X30380" s="78"/>
      <c r="Y30380" s="78">
        <v>14200</v>
      </c>
      <c r="Z30380" s="78">
        <v>2.29</v>
      </c>
    </row>
    <row r="30381" spans="1:26" x14ac:dyDescent="0.25">
      <c r="A30381" s="78">
        <v>207658955</v>
      </c>
      <c r="D30381" s="78" t="s">
        <v>29</v>
      </c>
      <c r="E30381" s="78" t="s">
        <v>340</v>
      </c>
      <c r="J30381" s="78" t="s">
        <v>5962</v>
      </c>
      <c r="L30381" s="78" t="s">
        <v>13570</v>
      </c>
      <c r="V30381" s="78">
        <v>18000</v>
      </c>
      <c r="W30381" s="78">
        <v>12800</v>
      </c>
      <c r="X30381" s="78"/>
      <c r="Y30381" s="78">
        <v>14200</v>
      </c>
      <c r="Z30381" s="78">
        <v>2.29</v>
      </c>
    </row>
    <row r="30382" spans="1:26" x14ac:dyDescent="0.25">
      <c r="A30382" s="78">
        <v>210609991</v>
      </c>
      <c r="D30382" s="78" t="s">
        <v>709</v>
      </c>
      <c r="E30382" s="78" t="s">
        <v>775</v>
      </c>
      <c r="J30382" s="78" t="s">
        <v>15597</v>
      </c>
      <c r="L30382" s="78" t="s">
        <v>15469</v>
      </c>
      <c r="V30382" s="78">
        <v>51500</v>
      </c>
      <c r="W30382" s="78">
        <v>33400</v>
      </c>
      <c r="X30382" s="78"/>
      <c r="Y30382" s="78">
        <v>37400</v>
      </c>
      <c r="Z30382" s="78">
        <v>2.4500000000000002</v>
      </c>
    </row>
    <row r="30383" spans="1:26" x14ac:dyDescent="0.25">
      <c r="A30383" s="78">
        <v>210607424</v>
      </c>
      <c r="D30383" s="78" t="s">
        <v>709</v>
      </c>
      <c r="E30383" s="78" t="s">
        <v>775</v>
      </c>
      <c r="J30383" s="78" t="s">
        <v>15597</v>
      </c>
      <c r="L30383" s="78" t="s">
        <v>15473</v>
      </c>
      <c r="V30383" s="78">
        <v>52500</v>
      </c>
      <c r="W30383" s="78">
        <v>34000</v>
      </c>
      <c r="X30383" s="78"/>
      <c r="Y30383" s="78">
        <v>37400</v>
      </c>
      <c r="Z30383" s="78">
        <v>2.4500000000000002</v>
      </c>
    </row>
    <row r="30384" spans="1:26" x14ac:dyDescent="0.25">
      <c r="A30384" s="78">
        <v>206223108</v>
      </c>
      <c r="D30384" s="78" t="s">
        <v>1084</v>
      </c>
      <c r="E30384" s="78" t="s">
        <v>1093</v>
      </c>
      <c r="J30384" s="78" t="s">
        <v>12651</v>
      </c>
      <c r="L30384" s="78" t="s">
        <v>15600</v>
      </c>
      <c r="V30384" s="78">
        <v>47000</v>
      </c>
      <c r="W30384" s="78">
        <v>34800</v>
      </c>
      <c r="X30384" s="78"/>
      <c r="Y30384" s="78">
        <v>35200</v>
      </c>
      <c r="Z30384" s="78">
        <v>2.2000000000000002</v>
      </c>
    </row>
    <row r="30385" spans="1:26" x14ac:dyDescent="0.25">
      <c r="A30385" s="78">
        <v>210693051</v>
      </c>
      <c r="D30385" s="78" t="s">
        <v>709</v>
      </c>
      <c r="E30385" s="78" t="s">
        <v>775</v>
      </c>
      <c r="J30385" s="78" t="s">
        <v>15597</v>
      </c>
      <c r="L30385" s="78" t="s">
        <v>13195</v>
      </c>
      <c r="V30385" s="78">
        <v>51000</v>
      </c>
      <c r="W30385" s="78">
        <v>32400</v>
      </c>
      <c r="X30385" s="78"/>
      <c r="Y30385" s="78">
        <v>37400</v>
      </c>
      <c r="Z30385" s="78">
        <v>2.4500000000000002</v>
      </c>
    </row>
    <row r="30386" spans="1:26" x14ac:dyDescent="0.25">
      <c r="A30386" s="78">
        <v>210609992</v>
      </c>
      <c r="D30386" s="78" t="s">
        <v>709</v>
      </c>
      <c r="E30386" s="78" t="s">
        <v>775</v>
      </c>
      <c r="J30386" s="78" t="s">
        <v>11668</v>
      </c>
      <c r="L30386" s="78" t="s">
        <v>15469</v>
      </c>
      <c r="V30386" s="78">
        <v>51500</v>
      </c>
      <c r="W30386" s="78">
        <v>33400</v>
      </c>
      <c r="X30386" s="78"/>
      <c r="Y30386" s="78">
        <v>37400</v>
      </c>
      <c r="Z30386" s="78">
        <v>2.4500000000000002</v>
      </c>
    </row>
    <row r="30387" spans="1:26" x14ac:dyDescent="0.25">
      <c r="A30387" s="78">
        <v>210607425</v>
      </c>
      <c r="D30387" s="78" t="s">
        <v>709</v>
      </c>
      <c r="E30387" s="78" t="s">
        <v>775</v>
      </c>
      <c r="J30387" s="78" t="s">
        <v>11668</v>
      </c>
      <c r="L30387" s="78" t="s">
        <v>15473</v>
      </c>
      <c r="V30387" s="78">
        <v>52500</v>
      </c>
      <c r="W30387" s="78">
        <v>34000</v>
      </c>
      <c r="X30387" s="78"/>
      <c r="Y30387" s="78">
        <v>37400</v>
      </c>
      <c r="Z30387" s="78">
        <v>2.4500000000000002</v>
      </c>
    </row>
    <row r="30388" spans="1:26" x14ac:dyDescent="0.25">
      <c r="A30388" s="78">
        <v>210693255</v>
      </c>
      <c r="D30388" s="78" t="s">
        <v>709</v>
      </c>
      <c r="E30388" s="78" t="s">
        <v>775</v>
      </c>
      <c r="J30388" s="78" t="s">
        <v>11668</v>
      </c>
      <c r="L30388" s="78" t="s">
        <v>13195</v>
      </c>
      <c r="V30388" s="78">
        <v>51000</v>
      </c>
      <c r="W30388" s="78">
        <v>32400</v>
      </c>
      <c r="X30388" s="78"/>
      <c r="Y30388" s="78">
        <v>37400</v>
      </c>
      <c r="Z30388" s="78">
        <v>2.4500000000000002</v>
      </c>
    </row>
    <row r="30389" spans="1:26" x14ac:dyDescent="0.25">
      <c r="A30389" s="78">
        <v>205965726</v>
      </c>
      <c r="D30389" s="78" t="s">
        <v>709</v>
      </c>
      <c r="E30389" s="78" t="s">
        <v>13164</v>
      </c>
      <c r="J30389" s="78" t="s">
        <v>13165</v>
      </c>
      <c r="L30389" s="78" t="s">
        <v>13175</v>
      </c>
      <c r="V30389" s="78">
        <v>23400</v>
      </c>
      <c r="W30389" s="78">
        <v>13000</v>
      </c>
      <c r="X30389" s="78"/>
      <c r="Y30389" s="78">
        <v>15200</v>
      </c>
      <c r="Z30389" s="78">
        <v>2.4500000000000002</v>
      </c>
    </row>
    <row r="30390" spans="1:26" x14ac:dyDescent="0.25">
      <c r="A30390" s="78">
        <v>205358218</v>
      </c>
      <c r="D30390" s="78" t="s">
        <v>709</v>
      </c>
      <c r="E30390" s="78" t="s">
        <v>945</v>
      </c>
      <c r="J30390" s="78" t="s">
        <v>8037</v>
      </c>
      <c r="L30390" s="78" t="s">
        <v>13199</v>
      </c>
      <c r="V30390" s="78">
        <v>46500</v>
      </c>
      <c r="W30390" s="78">
        <v>26600</v>
      </c>
      <c r="X30390" s="78"/>
      <c r="Y30390" s="78">
        <v>34000</v>
      </c>
      <c r="Z30390" s="78">
        <v>2.4</v>
      </c>
    </row>
    <row r="30391" spans="1:26" x14ac:dyDescent="0.25">
      <c r="A30391" s="78">
        <v>205965737</v>
      </c>
      <c r="D30391" s="78" t="s">
        <v>709</v>
      </c>
      <c r="E30391" s="78" t="s">
        <v>13164</v>
      </c>
      <c r="J30391" s="78" t="s">
        <v>13165</v>
      </c>
      <c r="L30391" s="78" t="s">
        <v>13204</v>
      </c>
      <c r="V30391" s="78">
        <v>23200</v>
      </c>
      <c r="W30391" s="78">
        <v>13000</v>
      </c>
      <c r="X30391" s="78"/>
      <c r="Y30391" s="78">
        <v>15200</v>
      </c>
      <c r="Z30391" s="78">
        <v>2.4500000000000002</v>
      </c>
    </row>
    <row r="30392" spans="1:26" x14ac:dyDescent="0.25">
      <c r="A30392" s="78">
        <v>205358214</v>
      </c>
      <c r="D30392" s="78" t="s">
        <v>709</v>
      </c>
      <c r="E30392" s="78" t="s">
        <v>945</v>
      </c>
      <c r="J30392" s="78" t="s">
        <v>8037</v>
      </c>
      <c r="L30392" s="78" t="s">
        <v>13190</v>
      </c>
      <c r="V30392" s="78">
        <v>45000</v>
      </c>
      <c r="W30392" s="78">
        <v>26600</v>
      </c>
      <c r="X30392" s="78"/>
      <c r="Y30392" s="78">
        <v>34000</v>
      </c>
      <c r="Z30392" s="78">
        <v>2.4</v>
      </c>
    </row>
    <row r="30393" spans="1:26" x14ac:dyDescent="0.25">
      <c r="A30393" s="78">
        <v>205358212</v>
      </c>
      <c r="D30393" s="78" t="s">
        <v>709</v>
      </c>
      <c r="E30393" s="78" t="s">
        <v>945</v>
      </c>
      <c r="J30393" s="78" t="s">
        <v>8037</v>
      </c>
      <c r="L30393" s="78" t="s">
        <v>13202</v>
      </c>
      <c r="V30393" s="78">
        <v>46500</v>
      </c>
      <c r="W30393" s="78">
        <v>26800</v>
      </c>
      <c r="X30393" s="78"/>
      <c r="Y30393" s="78">
        <v>34000</v>
      </c>
      <c r="Z30393" s="78">
        <v>2.4</v>
      </c>
    </row>
    <row r="30394" spans="1:26" x14ac:dyDescent="0.25">
      <c r="A30394" s="78">
        <v>205358217</v>
      </c>
      <c r="D30394" s="78" t="s">
        <v>709</v>
      </c>
      <c r="E30394" s="78" t="s">
        <v>945</v>
      </c>
      <c r="J30394" s="78" t="s">
        <v>8037</v>
      </c>
      <c r="L30394" s="78" t="s">
        <v>13194</v>
      </c>
      <c r="V30394" s="78">
        <v>45000</v>
      </c>
      <c r="W30394" s="78">
        <v>26600</v>
      </c>
      <c r="X30394" s="78"/>
      <c r="Y30394" s="78">
        <v>34000</v>
      </c>
      <c r="Z30394" s="78">
        <v>2.4</v>
      </c>
    </row>
    <row r="30395" spans="1:26" x14ac:dyDescent="0.25">
      <c r="A30395" s="78">
        <v>207742348</v>
      </c>
      <c r="D30395" s="78" t="s">
        <v>29</v>
      </c>
      <c r="E30395" s="78" t="s">
        <v>5240</v>
      </c>
      <c r="J30395" s="78" t="s">
        <v>7144</v>
      </c>
      <c r="L30395" s="78" t="s">
        <v>14046</v>
      </c>
      <c r="V30395" s="78">
        <v>36000</v>
      </c>
      <c r="W30395" s="78">
        <v>32000</v>
      </c>
      <c r="X30395" s="78"/>
      <c r="Y30395" s="78">
        <v>42000</v>
      </c>
      <c r="Z30395" s="78">
        <v>1.9</v>
      </c>
    </row>
    <row r="30396" spans="1:26" x14ac:dyDescent="0.25">
      <c r="A30396" s="78">
        <v>205358215</v>
      </c>
      <c r="D30396" s="78" t="s">
        <v>709</v>
      </c>
      <c r="E30396" s="78" t="s">
        <v>945</v>
      </c>
      <c r="J30396" s="78" t="s">
        <v>8037</v>
      </c>
      <c r="L30396" s="78" t="s">
        <v>13192</v>
      </c>
      <c r="V30396" s="78">
        <v>45000</v>
      </c>
      <c r="W30396" s="78">
        <v>26600</v>
      </c>
      <c r="X30396" s="78"/>
      <c r="Y30396" s="78">
        <v>34000</v>
      </c>
      <c r="Z30396" s="78">
        <v>2.4</v>
      </c>
    </row>
    <row r="30397" spans="1:26" x14ac:dyDescent="0.25">
      <c r="A30397" s="78">
        <v>205358213</v>
      </c>
      <c r="D30397" s="78" t="s">
        <v>709</v>
      </c>
      <c r="E30397" s="78" t="s">
        <v>945</v>
      </c>
      <c r="J30397" s="78" t="s">
        <v>8037</v>
      </c>
      <c r="L30397" s="78" t="s">
        <v>13193</v>
      </c>
      <c r="V30397" s="78">
        <v>45000</v>
      </c>
      <c r="W30397" s="78">
        <v>26600</v>
      </c>
      <c r="X30397" s="78"/>
      <c r="Y30397" s="78">
        <v>34000</v>
      </c>
      <c r="Z30397" s="78">
        <v>2.4</v>
      </c>
    </row>
    <row r="30398" spans="1:26" x14ac:dyDescent="0.25">
      <c r="A30398" s="78">
        <v>205358216</v>
      </c>
      <c r="D30398" s="78" t="s">
        <v>709</v>
      </c>
      <c r="E30398" s="78" t="s">
        <v>945</v>
      </c>
      <c r="J30398" s="78" t="s">
        <v>8037</v>
      </c>
      <c r="L30398" s="78" t="s">
        <v>13195</v>
      </c>
      <c r="V30398" s="78">
        <v>45000</v>
      </c>
      <c r="W30398" s="78">
        <v>26600</v>
      </c>
      <c r="X30398" s="78"/>
      <c r="Y30398" s="78">
        <v>34000</v>
      </c>
      <c r="Z30398" s="78">
        <v>2.4</v>
      </c>
    </row>
    <row r="30399" spans="1:26" x14ac:dyDescent="0.25">
      <c r="A30399" s="78">
        <v>205358210</v>
      </c>
      <c r="D30399" s="78" t="s">
        <v>709</v>
      </c>
      <c r="E30399" s="78" t="s">
        <v>945</v>
      </c>
      <c r="J30399" s="78" t="s">
        <v>13223</v>
      </c>
      <c r="L30399" s="78" t="s">
        <v>13176</v>
      </c>
      <c r="V30399" s="78">
        <v>35400</v>
      </c>
      <c r="W30399" s="78">
        <v>18200</v>
      </c>
      <c r="X30399" s="78"/>
      <c r="Y30399" s="78">
        <v>28800</v>
      </c>
      <c r="Z30399" s="78">
        <v>2.27</v>
      </c>
    </row>
    <row r="30400" spans="1:26" x14ac:dyDescent="0.25">
      <c r="A30400" s="78">
        <v>205358209</v>
      </c>
      <c r="D30400" s="78" t="s">
        <v>709</v>
      </c>
      <c r="E30400" s="78" t="s">
        <v>945</v>
      </c>
      <c r="J30400" s="78" t="s">
        <v>13223</v>
      </c>
      <c r="L30400" s="78" t="s">
        <v>13180</v>
      </c>
      <c r="V30400" s="78">
        <v>35000</v>
      </c>
      <c r="W30400" s="78">
        <v>18200</v>
      </c>
      <c r="X30400" s="78"/>
      <c r="Y30400" s="78">
        <v>28800</v>
      </c>
      <c r="Z30400" s="78">
        <v>2.27</v>
      </c>
    </row>
    <row r="30401" spans="1:26" x14ac:dyDescent="0.25">
      <c r="A30401" s="78">
        <v>205358208</v>
      </c>
      <c r="D30401" s="78" t="s">
        <v>709</v>
      </c>
      <c r="E30401" s="78" t="s">
        <v>945</v>
      </c>
      <c r="J30401" s="78" t="s">
        <v>13223</v>
      </c>
      <c r="L30401" s="78" t="s">
        <v>13179</v>
      </c>
      <c r="V30401" s="78">
        <v>35200</v>
      </c>
      <c r="W30401" s="78">
        <v>18200</v>
      </c>
      <c r="X30401" s="78"/>
      <c r="Y30401" s="78">
        <v>28800</v>
      </c>
      <c r="Z30401" s="78">
        <v>2.27</v>
      </c>
    </row>
    <row r="30402" spans="1:26" x14ac:dyDescent="0.25">
      <c r="A30402" s="78">
        <v>205358206</v>
      </c>
      <c r="D30402" s="78" t="s">
        <v>709</v>
      </c>
      <c r="E30402" s="78" t="s">
        <v>945</v>
      </c>
      <c r="J30402" s="78" t="s">
        <v>13223</v>
      </c>
      <c r="L30402" s="78" t="s">
        <v>13219</v>
      </c>
      <c r="V30402" s="78">
        <v>34600</v>
      </c>
      <c r="W30402" s="78">
        <v>18000</v>
      </c>
      <c r="X30402" s="78"/>
      <c r="Y30402" s="78">
        <v>28800</v>
      </c>
      <c r="Z30402" s="78">
        <v>2.27</v>
      </c>
    </row>
    <row r="30403" spans="1:26" x14ac:dyDescent="0.25">
      <c r="A30403" s="78">
        <v>205358211</v>
      </c>
      <c r="D30403" s="78" t="s">
        <v>709</v>
      </c>
      <c r="E30403" s="78" t="s">
        <v>945</v>
      </c>
      <c r="J30403" s="78" t="s">
        <v>8037</v>
      </c>
      <c r="L30403" s="78" t="s">
        <v>13191</v>
      </c>
      <c r="V30403" s="78">
        <v>44500</v>
      </c>
      <c r="W30403" s="78">
        <v>26600</v>
      </c>
      <c r="X30403" s="78"/>
      <c r="Y30403" s="78">
        <v>34000</v>
      </c>
      <c r="Z30403" s="78">
        <v>2.4</v>
      </c>
    </row>
    <row r="30404" spans="1:26" x14ac:dyDescent="0.25">
      <c r="A30404" s="78">
        <v>205358205</v>
      </c>
      <c r="D30404" s="78" t="s">
        <v>709</v>
      </c>
      <c r="E30404" s="78" t="s">
        <v>945</v>
      </c>
      <c r="J30404" s="78" t="s">
        <v>13223</v>
      </c>
      <c r="L30404" s="78" t="s">
        <v>13220</v>
      </c>
      <c r="V30404" s="78">
        <v>34800</v>
      </c>
      <c r="W30404" s="78">
        <v>18200</v>
      </c>
      <c r="X30404" s="78"/>
      <c r="Y30404" s="78">
        <v>28800</v>
      </c>
      <c r="Z30404" s="78">
        <v>2.27</v>
      </c>
    </row>
    <row r="30405" spans="1:26" x14ac:dyDescent="0.25">
      <c r="A30405" s="78">
        <v>205358203</v>
      </c>
      <c r="D30405" s="78" t="s">
        <v>709</v>
      </c>
      <c r="E30405" s="78" t="s">
        <v>945</v>
      </c>
      <c r="J30405" s="78" t="s">
        <v>13223</v>
      </c>
      <c r="L30405" s="78" t="s">
        <v>13178</v>
      </c>
      <c r="V30405" s="78">
        <v>35000</v>
      </c>
      <c r="W30405" s="78">
        <v>18200</v>
      </c>
      <c r="X30405" s="78"/>
      <c r="Y30405" s="78">
        <v>28800</v>
      </c>
      <c r="Z30405" s="78">
        <v>2.27</v>
      </c>
    </row>
    <row r="30406" spans="1:26" x14ac:dyDescent="0.25">
      <c r="A30406" s="78">
        <v>205358201</v>
      </c>
      <c r="D30406" s="78" t="s">
        <v>709</v>
      </c>
      <c r="E30406" s="78" t="s">
        <v>945</v>
      </c>
      <c r="J30406" s="78" t="s">
        <v>13223</v>
      </c>
      <c r="L30406" s="78" t="s">
        <v>13166</v>
      </c>
      <c r="V30406" s="78">
        <v>35200</v>
      </c>
      <c r="W30406" s="78">
        <v>18200</v>
      </c>
      <c r="X30406" s="78"/>
      <c r="Y30406" s="78">
        <v>28800</v>
      </c>
      <c r="Z30406" s="78">
        <v>2.27</v>
      </c>
    </row>
    <row r="30407" spans="1:26" x14ac:dyDescent="0.25">
      <c r="A30407" s="78">
        <v>205358204</v>
      </c>
      <c r="D30407" s="78" t="s">
        <v>709</v>
      </c>
      <c r="E30407" s="78" t="s">
        <v>945</v>
      </c>
      <c r="J30407" s="78" t="s">
        <v>13223</v>
      </c>
      <c r="L30407" s="78" t="s">
        <v>13181</v>
      </c>
      <c r="V30407" s="78">
        <v>34800</v>
      </c>
      <c r="W30407" s="78">
        <v>18200</v>
      </c>
      <c r="X30407" s="78"/>
      <c r="Y30407" s="78">
        <v>28800</v>
      </c>
      <c r="Z30407" s="78">
        <v>2.27</v>
      </c>
    </row>
    <row r="30408" spans="1:26" x14ac:dyDescent="0.25">
      <c r="A30408" s="78">
        <v>205358202</v>
      </c>
      <c r="D30408" s="78" t="s">
        <v>709</v>
      </c>
      <c r="E30408" s="78" t="s">
        <v>945</v>
      </c>
      <c r="J30408" s="78" t="s">
        <v>13223</v>
      </c>
      <c r="L30408" s="78" t="s">
        <v>13169</v>
      </c>
      <c r="V30408" s="78">
        <v>34800</v>
      </c>
      <c r="W30408" s="78">
        <v>18000</v>
      </c>
      <c r="X30408" s="78"/>
      <c r="Y30408" s="78">
        <v>28800</v>
      </c>
      <c r="Z30408" s="78">
        <v>2.27</v>
      </c>
    </row>
    <row r="30409" spans="1:26" x14ac:dyDescent="0.25">
      <c r="A30409" s="78">
        <v>205358200</v>
      </c>
      <c r="D30409" s="78" t="s">
        <v>709</v>
      </c>
      <c r="E30409" s="78" t="s">
        <v>945</v>
      </c>
      <c r="J30409" s="78" t="s">
        <v>13223</v>
      </c>
      <c r="L30409" s="78" t="s">
        <v>13167</v>
      </c>
      <c r="V30409" s="78">
        <v>34600</v>
      </c>
      <c r="W30409" s="78">
        <v>18000</v>
      </c>
      <c r="X30409" s="78"/>
      <c r="Y30409" s="78">
        <v>28800</v>
      </c>
      <c r="Z30409" s="78">
        <v>2.27</v>
      </c>
    </row>
    <row r="30410" spans="1:26" x14ac:dyDescent="0.25">
      <c r="A30410" s="78">
        <v>205358196</v>
      </c>
      <c r="D30410" s="78" t="s">
        <v>709</v>
      </c>
      <c r="E30410" s="78" t="s">
        <v>945</v>
      </c>
      <c r="J30410" s="78" t="s">
        <v>13222</v>
      </c>
      <c r="L30410" s="78" t="s">
        <v>13168</v>
      </c>
      <c r="V30410" s="78">
        <v>23400</v>
      </c>
      <c r="W30410" s="78">
        <v>13000</v>
      </c>
      <c r="X30410" s="78"/>
      <c r="Y30410" s="78">
        <v>15200</v>
      </c>
      <c r="Z30410" s="78">
        <v>2.4500000000000002</v>
      </c>
    </row>
    <row r="30411" spans="1:26" x14ac:dyDescent="0.25">
      <c r="A30411" s="78">
        <v>205358198</v>
      </c>
      <c r="D30411" s="78" t="s">
        <v>709</v>
      </c>
      <c r="E30411" s="78" t="s">
        <v>945</v>
      </c>
      <c r="J30411" s="78" t="s">
        <v>13222</v>
      </c>
      <c r="L30411" s="78" t="s">
        <v>13169</v>
      </c>
      <c r="V30411" s="78">
        <v>23400</v>
      </c>
      <c r="W30411" s="78">
        <v>13000</v>
      </c>
      <c r="X30411" s="78"/>
      <c r="Y30411" s="78">
        <v>15200</v>
      </c>
      <c r="Z30411" s="78">
        <v>2.4500000000000002</v>
      </c>
    </row>
    <row r="30412" spans="1:26" x14ac:dyDescent="0.25">
      <c r="A30412" s="78">
        <v>205358199</v>
      </c>
      <c r="D30412" s="78" t="s">
        <v>709</v>
      </c>
      <c r="E30412" s="78" t="s">
        <v>945</v>
      </c>
      <c r="J30412" s="78" t="s">
        <v>13223</v>
      </c>
      <c r="L30412" s="78" t="s">
        <v>13207</v>
      </c>
      <c r="V30412" s="78">
        <v>34800</v>
      </c>
      <c r="W30412" s="78">
        <v>18000</v>
      </c>
      <c r="X30412" s="78"/>
      <c r="Y30412" s="78">
        <v>28800</v>
      </c>
      <c r="Z30412" s="78">
        <v>2.27</v>
      </c>
    </row>
    <row r="30413" spans="1:26" x14ac:dyDescent="0.25">
      <c r="A30413" s="78">
        <v>205358197</v>
      </c>
      <c r="D30413" s="78" t="s">
        <v>709</v>
      </c>
      <c r="E30413" s="78" t="s">
        <v>945</v>
      </c>
      <c r="J30413" s="78" t="s">
        <v>13222</v>
      </c>
      <c r="L30413" s="78" t="s">
        <v>13167</v>
      </c>
      <c r="V30413" s="78">
        <v>23400</v>
      </c>
      <c r="W30413" s="78">
        <v>13000</v>
      </c>
      <c r="X30413" s="78"/>
      <c r="Y30413" s="78">
        <v>15200</v>
      </c>
      <c r="Z30413" s="78">
        <v>2.4500000000000002</v>
      </c>
    </row>
    <row r="30414" spans="1:26" x14ac:dyDescent="0.25">
      <c r="A30414" s="78">
        <v>205358195</v>
      </c>
      <c r="D30414" s="78" t="s">
        <v>709</v>
      </c>
      <c r="E30414" s="78" t="s">
        <v>945</v>
      </c>
      <c r="J30414" s="78" t="s">
        <v>13222</v>
      </c>
      <c r="L30414" s="78" t="s">
        <v>13166</v>
      </c>
      <c r="V30414" s="78">
        <v>23800</v>
      </c>
      <c r="W30414" s="78">
        <v>13000</v>
      </c>
      <c r="X30414" s="78"/>
      <c r="Y30414" s="78">
        <v>15200</v>
      </c>
      <c r="Z30414" s="78">
        <v>2.4500000000000002</v>
      </c>
    </row>
    <row r="30415" spans="1:26" x14ac:dyDescent="0.25">
      <c r="A30415" s="78">
        <v>205358194</v>
      </c>
      <c r="D30415" s="78" t="s">
        <v>709</v>
      </c>
      <c r="E30415" s="78" t="s">
        <v>945</v>
      </c>
      <c r="J30415" s="78" t="s">
        <v>13222</v>
      </c>
      <c r="L30415" s="78" t="s">
        <v>13211</v>
      </c>
      <c r="V30415" s="78">
        <v>23200</v>
      </c>
      <c r="W30415" s="78">
        <v>13000</v>
      </c>
      <c r="X30415" s="78"/>
      <c r="Y30415" s="78">
        <v>15200</v>
      </c>
      <c r="Z30415" s="78">
        <v>2.4500000000000002</v>
      </c>
    </row>
    <row r="30416" spans="1:26" x14ac:dyDescent="0.25">
      <c r="A30416" s="78">
        <v>205358193</v>
      </c>
      <c r="D30416" s="78" t="s">
        <v>709</v>
      </c>
      <c r="E30416" s="78" t="s">
        <v>945</v>
      </c>
      <c r="J30416" s="78" t="s">
        <v>13222</v>
      </c>
      <c r="L30416" s="78" t="s">
        <v>13207</v>
      </c>
      <c r="V30416" s="78">
        <v>23800</v>
      </c>
      <c r="W30416" s="78">
        <v>13000</v>
      </c>
      <c r="X30416" s="78"/>
      <c r="Y30416" s="78">
        <v>15200</v>
      </c>
      <c r="Z30416" s="78">
        <v>2.4500000000000002</v>
      </c>
    </row>
    <row r="30417" spans="1:26" x14ac:dyDescent="0.25">
      <c r="A30417" s="78">
        <v>9993626</v>
      </c>
      <c r="D30417" s="78" t="s">
        <v>709</v>
      </c>
      <c r="E30417" s="78" t="s">
        <v>945</v>
      </c>
      <c r="J30417" s="78" t="s">
        <v>8037</v>
      </c>
      <c r="L30417" s="78" t="s">
        <v>13225</v>
      </c>
      <c r="V30417" s="78">
        <v>45500</v>
      </c>
      <c r="W30417" s="78">
        <v>28600</v>
      </c>
      <c r="X30417" s="78"/>
      <c r="Y30417" s="78">
        <v>34000</v>
      </c>
      <c r="Z30417" s="78">
        <v>2.4</v>
      </c>
    </row>
    <row r="30418" spans="1:26" x14ac:dyDescent="0.25">
      <c r="A30418" s="78">
        <v>8670115</v>
      </c>
      <c r="D30418" s="78" t="s">
        <v>709</v>
      </c>
      <c r="E30418" s="78" t="s">
        <v>945</v>
      </c>
      <c r="J30418" s="78" t="s">
        <v>8037</v>
      </c>
      <c r="L30418" s="78" t="s">
        <v>8175</v>
      </c>
      <c r="V30418" s="78">
        <v>45000</v>
      </c>
      <c r="W30418" s="78">
        <v>33400</v>
      </c>
      <c r="X30418" s="78"/>
      <c r="Y30418" s="78">
        <v>34000</v>
      </c>
      <c r="Z30418" s="78">
        <v>2.4</v>
      </c>
    </row>
    <row r="30419" spans="1:26" x14ac:dyDescent="0.25">
      <c r="A30419" s="78">
        <v>205358207</v>
      </c>
      <c r="D30419" s="78" t="s">
        <v>709</v>
      </c>
      <c r="E30419" s="78" t="s">
        <v>945</v>
      </c>
      <c r="J30419" s="78" t="s">
        <v>13223</v>
      </c>
      <c r="L30419" s="78" t="s">
        <v>13177</v>
      </c>
      <c r="V30419" s="78">
        <v>35000</v>
      </c>
      <c r="W30419" s="78">
        <v>18000</v>
      </c>
      <c r="X30419" s="78"/>
      <c r="Y30419" s="78">
        <v>28800</v>
      </c>
      <c r="Z30419" s="78">
        <v>2.27</v>
      </c>
    </row>
    <row r="30420" spans="1:26" x14ac:dyDescent="0.25">
      <c r="A30420" s="78">
        <v>8669687</v>
      </c>
      <c r="D30420" s="78" t="s">
        <v>709</v>
      </c>
      <c r="E30420" s="78" t="s">
        <v>945</v>
      </c>
      <c r="J30420" s="78" t="s">
        <v>8037</v>
      </c>
      <c r="L30420" s="78" t="s">
        <v>13201</v>
      </c>
      <c r="V30420" s="78">
        <v>45000</v>
      </c>
      <c r="W30420" s="78">
        <v>34000</v>
      </c>
      <c r="X30420" s="78"/>
      <c r="Y30420" s="78">
        <v>34000</v>
      </c>
      <c r="Z30420" s="78">
        <v>2.4</v>
      </c>
    </row>
    <row r="30421" spans="1:26" x14ac:dyDescent="0.25">
      <c r="A30421" s="78">
        <v>8669642</v>
      </c>
      <c r="D30421" s="78" t="s">
        <v>709</v>
      </c>
      <c r="E30421" s="78" t="s">
        <v>945</v>
      </c>
      <c r="J30421" s="78" t="s">
        <v>8037</v>
      </c>
      <c r="L30421" s="78" t="s">
        <v>13186</v>
      </c>
      <c r="V30421" s="78">
        <v>45000</v>
      </c>
      <c r="W30421" s="78">
        <v>33400</v>
      </c>
      <c r="X30421" s="78"/>
      <c r="Y30421" s="78">
        <v>34000</v>
      </c>
      <c r="Z30421" s="78">
        <v>2.4</v>
      </c>
    </row>
    <row r="30422" spans="1:26" x14ac:dyDescent="0.25">
      <c r="A30422" s="78">
        <v>207658962</v>
      </c>
      <c r="D30422" s="78" t="s">
        <v>29</v>
      </c>
      <c r="E30422" s="78" t="s">
        <v>340</v>
      </c>
      <c r="J30422" s="78" t="s">
        <v>7596</v>
      </c>
      <c r="L30422" s="78" t="s">
        <v>15603</v>
      </c>
      <c r="V30422" s="78">
        <v>36000</v>
      </c>
      <c r="W30422" s="78">
        <v>32000</v>
      </c>
      <c r="X30422" s="78"/>
      <c r="Y30422" s="78">
        <v>42000</v>
      </c>
      <c r="Z30422" s="78">
        <v>1.9</v>
      </c>
    </row>
    <row r="30423" spans="1:26" x14ac:dyDescent="0.25">
      <c r="A30423" s="78">
        <v>8669931</v>
      </c>
      <c r="D30423" s="78" t="s">
        <v>709</v>
      </c>
      <c r="E30423" s="78" t="s">
        <v>945</v>
      </c>
      <c r="J30423" s="78" t="s">
        <v>8037</v>
      </c>
      <c r="L30423" s="78" t="s">
        <v>13188</v>
      </c>
      <c r="V30423" s="78">
        <v>45000</v>
      </c>
      <c r="W30423" s="78">
        <v>33400</v>
      </c>
      <c r="X30423" s="78"/>
      <c r="Y30423" s="78">
        <v>34000</v>
      </c>
      <c r="Z30423" s="78">
        <v>2.4</v>
      </c>
    </row>
    <row r="30424" spans="1:26" x14ac:dyDescent="0.25">
      <c r="A30424" s="78">
        <v>8669686</v>
      </c>
      <c r="D30424" s="78" t="s">
        <v>709</v>
      </c>
      <c r="E30424" s="78" t="s">
        <v>945</v>
      </c>
      <c r="J30424" s="78" t="s">
        <v>8037</v>
      </c>
      <c r="L30424" s="78" t="s">
        <v>13183</v>
      </c>
      <c r="V30424" s="78">
        <v>45000</v>
      </c>
      <c r="W30424" s="78">
        <v>34000</v>
      </c>
      <c r="X30424" s="78"/>
      <c r="Y30424" s="78">
        <v>34000</v>
      </c>
      <c r="Z30424" s="78">
        <v>2.4</v>
      </c>
    </row>
    <row r="30425" spans="1:26" x14ac:dyDescent="0.25">
      <c r="A30425" s="78">
        <v>8669617</v>
      </c>
      <c r="D30425" s="78" t="s">
        <v>709</v>
      </c>
      <c r="E30425" s="78" t="s">
        <v>945</v>
      </c>
      <c r="J30425" s="78" t="s">
        <v>13223</v>
      </c>
      <c r="L30425" s="78" t="s">
        <v>13216</v>
      </c>
      <c r="V30425" s="78">
        <v>34800</v>
      </c>
      <c r="W30425" s="78">
        <v>18200</v>
      </c>
      <c r="X30425" s="78"/>
      <c r="Y30425" s="78">
        <v>28800</v>
      </c>
      <c r="Z30425" s="78">
        <v>2.27</v>
      </c>
    </row>
    <row r="30426" spans="1:26" x14ac:dyDescent="0.25">
      <c r="A30426" s="78">
        <v>8669602</v>
      </c>
      <c r="D30426" s="78" t="s">
        <v>709</v>
      </c>
      <c r="E30426" s="78" t="s">
        <v>945</v>
      </c>
      <c r="J30426" s="78" t="s">
        <v>13223</v>
      </c>
      <c r="L30426" s="78" t="s">
        <v>13215</v>
      </c>
      <c r="V30426" s="78">
        <v>35200</v>
      </c>
      <c r="W30426" s="78">
        <v>18200</v>
      </c>
      <c r="X30426" s="78"/>
      <c r="Y30426" s="78">
        <v>28800</v>
      </c>
      <c r="Z30426" s="78">
        <v>2.27</v>
      </c>
    </row>
    <row r="30427" spans="1:26" x14ac:dyDescent="0.25">
      <c r="A30427" s="78">
        <v>8669618</v>
      </c>
      <c r="D30427" s="78" t="s">
        <v>709</v>
      </c>
      <c r="E30427" s="78" t="s">
        <v>945</v>
      </c>
      <c r="J30427" s="78" t="s">
        <v>13223</v>
      </c>
      <c r="L30427" s="78" t="s">
        <v>13217</v>
      </c>
      <c r="V30427" s="78">
        <v>35000</v>
      </c>
      <c r="W30427" s="78">
        <v>18200</v>
      </c>
      <c r="X30427" s="78"/>
      <c r="Y30427" s="78">
        <v>28800</v>
      </c>
      <c r="Z30427" s="78">
        <v>2.27</v>
      </c>
    </row>
    <row r="30428" spans="1:26" x14ac:dyDescent="0.25">
      <c r="A30428" s="78">
        <v>207658935</v>
      </c>
      <c r="D30428" s="78" t="s">
        <v>29</v>
      </c>
      <c r="E30428" s="78" t="s">
        <v>340</v>
      </c>
      <c r="J30428" s="78" t="s">
        <v>5248</v>
      </c>
      <c r="L30428" s="78" t="s">
        <v>7752</v>
      </c>
      <c r="V30428" s="78">
        <v>48000</v>
      </c>
      <c r="W30428" s="78">
        <v>34000</v>
      </c>
      <c r="X30428" s="78"/>
      <c r="Y30428" s="78">
        <v>41000</v>
      </c>
      <c r="Z30428" s="78">
        <v>2.3199999999999998</v>
      </c>
    </row>
    <row r="30429" spans="1:26" x14ac:dyDescent="0.25">
      <c r="A30429" s="78">
        <v>207765968</v>
      </c>
      <c r="D30429" s="78" t="s">
        <v>29</v>
      </c>
      <c r="E30429" s="78" t="s">
        <v>340</v>
      </c>
      <c r="J30429" s="78" t="s">
        <v>5248</v>
      </c>
      <c r="L30429" s="78" t="s">
        <v>15604</v>
      </c>
      <c r="V30429" s="78">
        <v>48000</v>
      </c>
      <c r="W30429" s="78">
        <v>30000</v>
      </c>
      <c r="X30429" s="78"/>
      <c r="Y30429" s="78">
        <v>39000</v>
      </c>
      <c r="Z30429" s="78">
        <v>2.0499999999999998</v>
      </c>
    </row>
    <row r="30430" spans="1:26" x14ac:dyDescent="0.25">
      <c r="A30430" s="78">
        <v>210609993</v>
      </c>
      <c r="D30430" s="78" t="s">
        <v>709</v>
      </c>
      <c r="E30430" s="78" t="s">
        <v>5942</v>
      </c>
      <c r="J30430" s="78" t="s">
        <v>11668</v>
      </c>
      <c r="L30430" s="78" t="s">
        <v>15469</v>
      </c>
      <c r="V30430" s="78">
        <v>51500</v>
      </c>
      <c r="W30430" s="78">
        <v>33400</v>
      </c>
      <c r="X30430" s="78"/>
      <c r="Y30430" s="78">
        <v>37400</v>
      </c>
      <c r="Z30430" s="78">
        <v>2.4500000000000002</v>
      </c>
    </row>
    <row r="30431" spans="1:26" x14ac:dyDescent="0.25">
      <c r="A30431" s="78">
        <v>207658948</v>
      </c>
      <c r="D30431" s="78" t="s">
        <v>29</v>
      </c>
      <c r="E30431" s="78" t="s">
        <v>340</v>
      </c>
      <c r="J30431" s="78" t="s">
        <v>5248</v>
      </c>
      <c r="L30431" s="78" t="s">
        <v>15605</v>
      </c>
      <c r="V30431" s="78">
        <v>48000</v>
      </c>
      <c r="W30431" s="78">
        <v>30000</v>
      </c>
      <c r="X30431" s="78"/>
      <c r="Y30431" s="78">
        <v>39000</v>
      </c>
      <c r="Z30431" s="78">
        <v>2.0499999999999998</v>
      </c>
    </row>
    <row r="30432" spans="1:26" x14ac:dyDescent="0.25">
      <c r="A30432" s="78">
        <v>207742519</v>
      </c>
      <c r="D30432" s="78" t="s">
        <v>29</v>
      </c>
      <c r="E30432" s="78" t="s">
        <v>2521</v>
      </c>
      <c r="J30432" s="78" t="s">
        <v>15606</v>
      </c>
      <c r="L30432" s="78" t="s">
        <v>7570</v>
      </c>
      <c r="V30432" s="78">
        <v>48000</v>
      </c>
      <c r="W30432" s="78">
        <v>34000</v>
      </c>
      <c r="X30432" s="78"/>
      <c r="Y30432" s="78">
        <v>41000</v>
      </c>
      <c r="Z30432" s="78">
        <v>2.3199999999999998</v>
      </c>
    </row>
    <row r="30433" spans="1:26" x14ac:dyDescent="0.25">
      <c r="A30433" s="78">
        <v>210607426</v>
      </c>
      <c r="D30433" s="78" t="s">
        <v>709</v>
      </c>
      <c r="E30433" s="78" t="s">
        <v>5942</v>
      </c>
      <c r="J30433" s="78" t="s">
        <v>11668</v>
      </c>
      <c r="L30433" s="78" t="s">
        <v>15473</v>
      </c>
      <c r="V30433" s="78">
        <v>52500</v>
      </c>
      <c r="W30433" s="78">
        <v>34000</v>
      </c>
      <c r="X30433" s="78"/>
      <c r="Y30433" s="78">
        <v>37400</v>
      </c>
      <c r="Z30433" s="78">
        <v>2.4500000000000002</v>
      </c>
    </row>
    <row r="30434" spans="1:26" x14ac:dyDescent="0.25">
      <c r="A30434" s="78">
        <v>9993623</v>
      </c>
      <c r="D30434" s="78" t="s">
        <v>709</v>
      </c>
      <c r="E30434" s="78" t="s">
        <v>945</v>
      </c>
      <c r="J30434" s="78" t="s">
        <v>13222</v>
      </c>
      <c r="L30434" s="78" t="s">
        <v>13212</v>
      </c>
      <c r="V30434" s="78">
        <v>23000</v>
      </c>
      <c r="W30434" s="78">
        <v>13600</v>
      </c>
      <c r="X30434" s="78"/>
      <c r="Y30434" s="78">
        <v>15200</v>
      </c>
      <c r="Z30434" s="78">
        <v>2.4500000000000002</v>
      </c>
    </row>
    <row r="30435" spans="1:26" x14ac:dyDescent="0.25">
      <c r="A30435" s="78">
        <v>10324705</v>
      </c>
      <c r="D30435" s="78" t="s">
        <v>709</v>
      </c>
      <c r="E30435" s="78" t="s">
        <v>945</v>
      </c>
      <c r="J30435" s="78" t="s">
        <v>13223</v>
      </c>
      <c r="L30435" s="78" t="s">
        <v>15358</v>
      </c>
      <c r="V30435" s="78">
        <v>35400</v>
      </c>
      <c r="W30435" s="78">
        <v>18200</v>
      </c>
      <c r="X30435" s="78"/>
      <c r="Y30435" s="78">
        <v>28800</v>
      </c>
      <c r="Z30435" s="78">
        <v>2.27</v>
      </c>
    </row>
    <row r="30436" spans="1:26" x14ac:dyDescent="0.25">
      <c r="A30436" s="78">
        <v>207658934</v>
      </c>
      <c r="D30436" s="78" t="s">
        <v>29</v>
      </c>
      <c r="E30436" s="78" t="s">
        <v>340</v>
      </c>
      <c r="J30436" s="78" t="s">
        <v>15607</v>
      </c>
      <c r="L30436" s="78" t="s">
        <v>7753</v>
      </c>
      <c r="V30436" s="78">
        <v>36000</v>
      </c>
      <c r="W30436" s="78">
        <v>25000</v>
      </c>
      <c r="X30436" s="78"/>
      <c r="Y30436" s="78">
        <v>26000</v>
      </c>
      <c r="Z30436" s="78">
        <v>2.2200000000000002</v>
      </c>
    </row>
    <row r="30437" spans="1:26" x14ac:dyDescent="0.25">
      <c r="A30437" s="78">
        <v>210693459</v>
      </c>
      <c r="D30437" s="78" t="s">
        <v>709</v>
      </c>
      <c r="E30437" s="78" t="s">
        <v>5942</v>
      </c>
      <c r="J30437" s="78" t="s">
        <v>11668</v>
      </c>
      <c r="L30437" s="78" t="s">
        <v>13195</v>
      </c>
      <c r="V30437" s="78">
        <v>51000</v>
      </c>
      <c r="W30437" s="78">
        <v>32400</v>
      </c>
      <c r="X30437" s="78"/>
      <c r="Y30437" s="78">
        <v>37400</v>
      </c>
      <c r="Z30437" s="78">
        <v>2.4500000000000002</v>
      </c>
    </row>
    <row r="30438" spans="1:26" x14ac:dyDescent="0.25">
      <c r="A30438" s="78">
        <v>207765967</v>
      </c>
      <c r="D30438" s="78" t="s">
        <v>29</v>
      </c>
      <c r="E30438" s="78" t="s">
        <v>340</v>
      </c>
      <c r="J30438" s="78" t="s">
        <v>15607</v>
      </c>
      <c r="L30438" s="78" t="s">
        <v>15608</v>
      </c>
      <c r="V30438" s="78">
        <v>36000</v>
      </c>
      <c r="W30438" s="78">
        <v>23000</v>
      </c>
      <c r="X30438" s="78"/>
      <c r="Y30438" s="78">
        <v>26000</v>
      </c>
      <c r="Z30438" s="78">
        <v>2.13</v>
      </c>
    </row>
    <row r="30439" spans="1:26" x14ac:dyDescent="0.25">
      <c r="A30439" s="78">
        <v>207658947</v>
      </c>
      <c r="D30439" s="78" t="s">
        <v>29</v>
      </c>
      <c r="E30439" s="78" t="s">
        <v>340</v>
      </c>
      <c r="J30439" s="78" t="s">
        <v>15607</v>
      </c>
      <c r="L30439" s="78" t="s">
        <v>15609</v>
      </c>
      <c r="V30439" s="78">
        <v>36000</v>
      </c>
      <c r="W30439" s="78">
        <v>23000</v>
      </c>
      <c r="X30439" s="78"/>
      <c r="Y30439" s="78">
        <v>26000</v>
      </c>
      <c r="Z30439" s="78">
        <v>2.13</v>
      </c>
    </row>
    <row r="30440" spans="1:26" x14ac:dyDescent="0.25">
      <c r="A30440" s="78">
        <v>8669601</v>
      </c>
      <c r="D30440" s="78" t="s">
        <v>709</v>
      </c>
      <c r="E30440" s="78" t="s">
        <v>945</v>
      </c>
      <c r="J30440" s="78" t="s">
        <v>13223</v>
      </c>
      <c r="L30440" s="78" t="s">
        <v>13214</v>
      </c>
      <c r="V30440" s="78">
        <v>35000</v>
      </c>
      <c r="W30440" s="78">
        <v>18200</v>
      </c>
      <c r="X30440" s="78"/>
      <c r="Y30440" s="78">
        <v>28800</v>
      </c>
      <c r="Z30440" s="78">
        <v>2.27</v>
      </c>
    </row>
    <row r="30441" spans="1:26" x14ac:dyDescent="0.25">
      <c r="A30441" s="78">
        <v>202132779</v>
      </c>
      <c r="D30441" s="78" t="s">
        <v>709</v>
      </c>
      <c r="E30441" s="78" t="s">
        <v>945</v>
      </c>
      <c r="J30441" s="78" t="s">
        <v>13222</v>
      </c>
      <c r="L30441" s="78" t="s">
        <v>13210</v>
      </c>
      <c r="V30441" s="78">
        <v>23400</v>
      </c>
      <c r="W30441" s="78">
        <v>13000</v>
      </c>
      <c r="X30441" s="78"/>
      <c r="Y30441" s="78">
        <v>15200</v>
      </c>
      <c r="Z30441" s="78">
        <v>2.4500000000000002</v>
      </c>
    </row>
    <row r="30442" spans="1:26" x14ac:dyDescent="0.25">
      <c r="A30442" s="78">
        <v>8669586</v>
      </c>
      <c r="D30442" s="78" t="s">
        <v>709</v>
      </c>
      <c r="E30442" s="78" t="s">
        <v>945</v>
      </c>
      <c r="J30442" s="78" t="s">
        <v>13223</v>
      </c>
      <c r="L30442" s="78" t="s">
        <v>13213</v>
      </c>
      <c r="V30442" s="78">
        <v>35000</v>
      </c>
      <c r="W30442" s="78">
        <v>18000</v>
      </c>
      <c r="X30442" s="78"/>
      <c r="Y30442" s="78">
        <v>28800</v>
      </c>
      <c r="Z30442" s="78">
        <v>2.27</v>
      </c>
    </row>
    <row r="30443" spans="1:26" x14ac:dyDescent="0.25">
      <c r="A30443" s="78">
        <v>8669331</v>
      </c>
      <c r="D30443" s="78" t="s">
        <v>709</v>
      </c>
      <c r="E30443" s="78" t="s">
        <v>945</v>
      </c>
      <c r="J30443" s="78" t="s">
        <v>13223</v>
      </c>
      <c r="L30443" s="78" t="s">
        <v>13206</v>
      </c>
      <c r="V30443" s="78">
        <v>35200</v>
      </c>
      <c r="W30443" s="78">
        <v>18200</v>
      </c>
      <c r="X30443" s="78"/>
      <c r="Y30443" s="78">
        <v>28800</v>
      </c>
      <c r="Z30443" s="78">
        <v>2.27</v>
      </c>
    </row>
    <row r="30444" spans="1:26" x14ac:dyDescent="0.25">
      <c r="A30444" s="78">
        <v>8669654</v>
      </c>
      <c r="D30444" s="78" t="s">
        <v>709</v>
      </c>
      <c r="E30444" s="78" t="s">
        <v>945</v>
      </c>
      <c r="J30444" s="78" t="s">
        <v>8037</v>
      </c>
      <c r="L30444" s="78" t="s">
        <v>13196</v>
      </c>
      <c r="V30444" s="78">
        <v>46500</v>
      </c>
      <c r="W30444" s="78">
        <v>34000</v>
      </c>
      <c r="X30444" s="78"/>
      <c r="Y30444" s="78">
        <v>34000</v>
      </c>
      <c r="Z30444" s="78">
        <v>2.4</v>
      </c>
    </row>
    <row r="30445" spans="1:26" x14ac:dyDescent="0.25">
      <c r="A30445" s="78">
        <v>8669310</v>
      </c>
      <c r="D30445" s="78" t="s">
        <v>709</v>
      </c>
      <c r="E30445" s="78" t="s">
        <v>945</v>
      </c>
      <c r="J30445" s="78" t="s">
        <v>13223</v>
      </c>
      <c r="L30445" s="78" t="s">
        <v>13174</v>
      </c>
      <c r="V30445" s="78">
        <v>34600</v>
      </c>
      <c r="W30445" s="78">
        <v>18000</v>
      </c>
      <c r="X30445" s="78"/>
      <c r="Y30445" s="78">
        <v>28800</v>
      </c>
      <c r="Z30445" s="78">
        <v>2.27</v>
      </c>
    </row>
    <row r="30446" spans="1:26" x14ac:dyDescent="0.25">
      <c r="A30446" s="78">
        <v>8669309</v>
      </c>
      <c r="D30446" s="78" t="s">
        <v>709</v>
      </c>
      <c r="E30446" s="78" t="s">
        <v>945</v>
      </c>
      <c r="J30446" s="78" t="s">
        <v>13223</v>
      </c>
      <c r="L30446" s="78" t="s">
        <v>13175</v>
      </c>
      <c r="V30446" s="78">
        <v>34600</v>
      </c>
      <c r="W30446" s="78">
        <v>18000</v>
      </c>
      <c r="X30446" s="78"/>
      <c r="Y30446" s="78">
        <v>28800</v>
      </c>
      <c r="Z30446" s="78">
        <v>2.27</v>
      </c>
    </row>
    <row r="30447" spans="1:26" x14ac:dyDescent="0.25">
      <c r="A30447" s="78">
        <v>8669641</v>
      </c>
      <c r="D30447" s="78" t="s">
        <v>709</v>
      </c>
      <c r="E30447" s="78" t="s">
        <v>945</v>
      </c>
      <c r="J30447" s="78" t="s">
        <v>8037</v>
      </c>
      <c r="L30447" s="78" t="s">
        <v>13185</v>
      </c>
      <c r="V30447" s="78">
        <v>44500</v>
      </c>
      <c r="W30447" s="78">
        <v>33400</v>
      </c>
      <c r="X30447" s="78"/>
      <c r="Y30447" s="78">
        <v>34000</v>
      </c>
      <c r="Z30447" s="78">
        <v>2.4</v>
      </c>
    </row>
    <row r="30448" spans="1:26" x14ac:dyDescent="0.25">
      <c r="A30448" s="78">
        <v>8669283</v>
      </c>
      <c r="D30448" s="78" t="s">
        <v>709</v>
      </c>
      <c r="E30448" s="78" t="s">
        <v>945</v>
      </c>
      <c r="J30448" s="78" t="s">
        <v>13222</v>
      </c>
      <c r="L30448" s="78" t="s">
        <v>13209</v>
      </c>
      <c r="V30448" s="78">
        <v>23400</v>
      </c>
      <c r="W30448" s="78">
        <v>13000</v>
      </c>
      <c r="X30448" s="78"/>
      <c r="Y30448" s="78">
        <v>15200</v>
      </c>
      <c r="Z30448" s="78">
        <v>2.4500000000000002</v>
      </c>
    </row>
    <row r="30449" spans="1:26" x14ac:dyDescent="0.25">
      <c r="A30449" s="78">
        <v>8669301</v>
      </c>
      <c r="D30449" s="78" t="s">
        <v>709</v>
      </c>
      <c r="E30449" s="78" t="s">
        <v>945</v>
      </c>
      <c r="J30449" s="78" t="s">
        <v>13223</v>
      </c>
      <c r="L30449" s="78" t="s">
        <v>13172</v>
      </c>
      <c r="V30449" s="78">
        <v>34800</v>
      </c>
      <c r="W30449" s="78">
        <v>18000</v>
      </c>
      <c r="X30449" s="78"/>
      <c r="Y30449" s="78">
        <v>28800</v>
      </c>
      <c r="Z30449" s="78">
        <v>2.27</v>
      </c>
    </row>
    <row r="30450" spans="1:26" x14ac:dyDescent="0.25">
      <c r="A30450" s="78">
        <v>8669302</v>
      </c>
      <c r="D30450" s="78" t="s">
        <v>709</v>
      </c>
      <c r="E30450" s="78" t="s">
        <v>945</v>
      </c>
      <c r="J30450" s="78" t="s">
        <v>13223</v>
      </c>
      <c r="L30450" s="78" t="s">
        <v>13171</v>
      </c>
      <c r="V30450" s="78">
        <v>34800</v>
      </c>
      <c r="W30450" s="78">
        <v>18200</v>
      </c>
      <c r="X30450" s="78"/>
      <c r="Y30450" s="78">
        <v>28800</v>
      </c>
      <c r="Z30450" s="78">
        <v>2.27</v>
      </c>
    </row>
    <row r="30451" spans="1:26" x14ac:dyDescent="0.25">
      <c r="A30451" s="78">
        <v>8669274</v>
      </c>
      <c r="D30451" s="78" t="s">
        <v>709</v>
      </c>
      <c r="E30451" s="78" t="s">
        <v>945</v>
      </c>
      <c r="J30451" s="78" t="s">
        <v>13222</v>
      </c>
      <c r="L30451" s="78" t="s">
        <v>13206</v>
      </c>
      <c r="V30451" s="78">
        <v>23800</v>
      </c>
      <c r="W30451" s="78">
        <v>13000</v>
      </c>
      <c r="X30451" s="78"/>
      <c r="Y30451" s="78">
        <v>15200</v>
      </c>
      <c r="Z30451" s="78">
        <v>2.4500000000000002</v>
      </c>
    </row>
    <row r="30452" spans="1:26" x14ac:dyDescent="0.25">
      <c r="A30452" s="78">
        <v>207658957</v>
      </c>
      <c r="D30452" s="78" t="s">
        <v>29</v>
      </c>
      <c r="E30452" s="78" t="s">
        <v>340</v>
      </c>
      <c r="J30452" s="78" t="s">
        <v>15607</v>
      </c>
      <c r="L30452" s="78" t="s">
        <v>15603</v>
      </c>
      <c r="V30452" s="78">
        <v>36000</v>
      </c>
      <c r="W30452" s="78">
        <v>23000</v>
      </c>
      <c r="X30452" s="78"/>
      <c r="Y30452" s="78">
        <v>25000</v>
      </c>
      <c r="Z30452" s="78">
        <v>2.11</v>
      </c>
    </row>
    <row r="30453" spans="1:26" x14ac:dyDescent="0.25">
      <c r="A30453" s="78">
        <v>8669585</v>
      </c>
      <c r="D30453" s="78" t="s">
        <v>709</v>
      </c>
      <c r="E30453" s="78" t="s">
        <v>945</v>
      </c>
      <c r="J30453" s="78" t="s">
        <v>13223</v>
      </c>
      <c r="L30453" s="78" t="s">
        <v>13210</v>
      </c>
      <c r="V30453" s="78">
        <v>34800</v>
      </c>
      <c r="W30453" s="78">
        <v>18000</v>
      </c>
      <c r="X30453" s="78"/>
      <c r="Y30453" s="78">
        <v>28800</v>
      </c>
      <c r="Z30453" s="78">
        <v>2.27</v>
      </c>
    </row>
    <row r="30454" spans="1:26" x14ac:dyDescent="0.25">
      <c r="A30454" s="78">
        <v>8669093</v>
      </c>
      <c r="D30454" s="78" t="s">
        <v>709</v>
      </c>
      <c r="E30454" s="78" t="s">
        <v>945</v>
      </c>
      <c r="J30454" s="78" t="s">
        <v>13222</v>
      </c>
      <c r="L30454" s="78" t="s">
        <v>13204</v>
      </c>
      <c r="V30454" s="78">
        <v>23200</v>
      </c>
      <c r="W30454" s="78">
        <v>13000</v>
      </c>
      <c r="X30454" s="78"/>
      <c r="Y30454" s="78">
        <v>15200</v>
      </c>
      <c r="Z30454" s="78">
        <v>2.4500000000000002</v>
      </c>
    </row>
    <row r="30455" spans="1:26" x14ac:dyDescent="0.25">
      <c r="A30455" s="78">
        <v>207742342</v>
      </c>
      <c r="D30455" s="78" t="s">
        <v>29</v>
      </c>
      <c r="E30455" s="78" t="s">
        <v>5240</v>
      </c>
      <c r="J30455" s="78" t="s">
        <v>5219</v>
      </c>
      <c r="L30455" s="78" t="s">
        <v>7246</v>
      </c>
      <c r="V30455" s="78">
        <v>48000</v>
      </c>
      <c r="W30455" s="78">
        <v>34000</v>
      </c>
      <c r="X30455" s="78"/>
      <c r="Y30455" s="78">
        <v>41000</v>
      </c>
      <c r="Z30455" s="78">
        <v>2.3199999999999998</v>
      </c>
    </row>
    <row r="30456" spans="1:26" x14ac:dyDescent="0.25">
      <c r="A30456" s="78">
        <v>8657940</v>
      </c>
      <c r="D30456" s="78" t="s">
        <v>709</v>
      </c>
      <c r="E30456" s="78" t="s">
        <v>945</v>
      </c>
      <c r="J30456" s="78" t="s">
        <v>13222</v>
      </c>
      <c r="L30456" s="78" t="s">
        <v>13172</v>
      </c>
      <c r="V30456" s="78">
        <v>23800</v>
      </c>
      <c r="W30456" s="78">
        <v>13000</v>
      </c>
      <c r="X30456" s="78"/>
      <c r="Y30456" s="78">
        <v>15200</v>
      </c>
      <c r="Z30456" s="78">
        <v>2.4500000000000002</v>
      </c>
    </row>
    <row r="30457" spans="1:26" x14ac:dyDescent="0.25">
      <c r="A30457" s="78">
        <v>205976168</v>
      </c>
      <c r="D30457" s="78" t="s">
        <v>709</v>
      </c>
      <c r="E30457" s="78" t="s">
        <v>945</v>
      </c>
      <c r="J30457" s="78" t="s">
        <v>13224</v>
      </c>
      <c r="L30457" s="78" t="s">
        <v>13195</v>
      </c>
      <c r="V30457" s="78">
        <v>51500</v>
      </c>
      <c r="W30457" s="78">
        <v>32000</v>
      </c>
      <c r="X30457" s="78"/>
      <c r="Y30457" s="78">
        <v>37300</v>
      </c>
      <c r="Z30457" s="78">
        <v>2.44</v>
      </c>
    </row>
    <row r="30458" spans="1:26" x14ac:dyDescent="0.25">
      <c r="A30458" s="78">
        <v>205976155</v>
      </c>
      <c r="D30458" s="78" t="s">
        <v>709</v>
      </c>
      <c r="E30458" s="78" t="s">
        <v>945</v>
      </c>
      <c r="J30458" s="78" t="s">
        <v>13224</v>
      </c>
      <c r="L30458" s="78" t="s">
        <v>13201</v>
      </c>
      <c r="V30458" s="78">
        <v>51500</v>
      </c>
      <c r="W30458" s="78">
        <v>32000</v>
      </c>
      <c r="X30458" s="78"/>
      <c r="Y30458" s="78">
        <v>37300</v>
      </c>
      <c r="Z30458" s="78">
        <v>2.44</v>
      </c>
    </row>
    <row r="30459" spans="1:26" x14ac:dyDescent="0.25">
      <c r="A30459" s="78">
        <v>210435088</v>
      </c>
      <c r="D30459" s="78" t="s">
        <v>709</v>
      </c>
      <c r="E30459" s="78" t="s">
        <v>710</v>
      </c>
      <c r="J30459" s="78" t="s">
        <v>5932</v>
      </c>
      <c r="L30459" s="78" t="s">
        <v>13292</v>
      </c>
      <c r="V30459" s="78">
        <v>16600</v>
      </c>
      <c r="W30459" s="78">
        <v>10800</v>
      </c>
      <c r="X30459" s="78"/>
      <c r="Y30459" s="78">
        <v>17100</v>
      </c>
      <c r="Z30459" s="78">
        <v>2.48</v>
      </c>
    </row>
    <row r="30460" spans="1:26" x14ac:dyDescent="0.25">
      <c r="A30460" s="78">
        <v>205976167</v>
      </c>
      <c r="D30460" s="78" t="s">
        <v>709</v>
      </c>
      <c r="E30460" s="78" t="s">
        <v>945</v>
      </c>
      <c r="J30460" s="78" t="s">
        <v>13224</v>
      </c>
      <c r="L30460" s="78" t="s">
        <v>13199</v>
      </c>
      <c r="V30460" s="78">
        <v>52500</v>
      </c>
      <c r="W30460" s="78">
        <v>32000</v>
      </c>
      <c r="X30460" s="78"/>
      <c r="Y30460" s="78">
        <v>37300</v>
      </c>
      <c r="Z30460" s="78">
        <v>2.44</v>
      </c>
    </row>
    <row r="30461" spans="1:26" x14ac:dyDescent="0.25">
      <c r="A30461" s="78">
        <v>205976166</v>
      </c>
      <c r="D30461" s="78" t="s">
        <v>709</v>
      </c>
      <c r="E30461" s="78" t="s">
        <v>945</v>
      </c>
      <c r="J30461" s="78" t="s">
        <v>13224</v>
      </c>
      <c r="L30461" s="78" t="s">
        <v>13225</v>
      </c>
      <c r="V30461" s="78">
        <v>52500</v>
      </c>
      <c r="W30461" s="78">
        <v>32600</v>
      </c>
      <c r="X30461" s="78"/>
      <c r="Y30461" s="78">
        <v>37300</v>
      </c>
      <c r="Z30461" s="78">
        <v>2.44</v>
      </c>
    </row>
    <row r="30462" spans="1:26" x14ac:dyDescent="0.25">
      <c r="A30462" s="78">
        <v>207742450</v>
      </c>
      <c r="D30462" s="78" t="s">
        <v>29</v>
      </c>
      <c r="E30462" s="78" t="s">
        <v>322</v>
      </c>
      <c r="J30462" s="78" t="s">
        <v>15610</v>
      </c>
      <c r="L30462" s="78" t="s">
        <v>7570</v>
      </c>
      <c r="V30462" s="78">
        <v>48000</v>
      </c>
      <c r="W30462" s="78">
        <v>34000</v>
      </c>
      <c r="X30462" s="78"/>
      <c r="Y30462" s="78">
        <v>41000</v>
      </c>
      <c r="Z30462" s="78">
        <v>2.3199999999999998</v>
      </c>
    </row>
    <row r="30463" spans="1:26" x14ac:dyDescent="0.25">
      <c r="A30463" s="78">
        <v>205976135</v>
      </c>
      <c r="D30463" s="78" t="s">
        <v>709</v>
      </c>
      <c r="E30463" s="78" t="s">
        <v>945</v>
      </c>
      <c r="J30463" s="78" t="s">
        <v>13224</v>
      </c>
      <c r="L30463" s="78" t="s">
        <v>8054</v>
      </c>
      <c r="V30463" s="78">
        <v>52500</v>
      </c>
      <c r="W30463" s="78">
        <v>32000</v>
      </c>
      <c r="X30463" s="78"/>
      <c r="Y30463" s="78">
        <v>37300</v>
      </c>
      <c r="Z30463" s="78">
        <v>2.44</v>
      </c>
    </row>
    <row r="30464" spans="1:26" x14ac:dyDescent="0.25">
      <c r="A30464" s="78">
        <v>207658923</v>
      </c>
      <c r="D30464" s="78" t="s">
        <v>29</v>
      </c>
      <c r="E30464" s="78" t="s">
        <v>340</v>
      </c>
      <c r="J30464" s="78" t="s">
        <v>5969</v>
      </c>
      <c r="L30464" s="78" t="s">
        <v>15611</v>
      </c>
      <c r="V30464" s="78">
        <v>12000</v>
      </c>
      <c r="W30464" s="78">
        <v>9000</v>
      </c>
      <c r="X30464" s="78"/>
      <c r="Y30464" s="78">
        <v>9921</v>
      </c>
      <c r="Z30464" s="78">
        <v>2.31</v>
      </c>
    </row>
    <row r="30465" spans="1:26" x14ac:dyDescent="0.25">
      <c r="A30465" s="78">
        <v>210435112</v>
      </c>
      <c r="D30465" s="78" t="s">
        <v>709</v>
      </c>
      <c r="E30465" s="78" t="s">
        <v>710</v>
      </c>
      <c r="J30465" s="78" t="s">
        <v>5932</v>
      </c>
      <c r="L30465" s="78" t="s">
        <v>11682</v>
      </c>
      <c r="V30465" s="78">
        <v>16600</v>
      </c>
      <c r="W30465" s="78">
        <v>10800</v>
      </c>
      <c r="X30465" s="78"/>
      <c r="Y30465" s="78">
        <v>17100</v>
      </c>
      <c r="Z30465" s="78">
        <v>2.48</v>
      </c>
    </row>
    <row r="30466" spans="1:26" x14ac:dyDescent="0.25">
      <c r="A30466" s="78">
        <v>207742438</v>
      </c>
      <c r="D30466" s="78" t="s">
        <v>29</v>
      </c>
      <c r="E30466" s="78" t="s">
        <v>322</v>
      </c>
      <c r="J30466" s="78" t="s">
        <v>15610</v>
      </c>
      <c r="L30466" s="78" t="s">
        <v>7214</v>
      </c>
      <c r="V30466" s="78">
        <v>48000</v>
      </c>
      <c r="W30466" s="78">
        <v>30000</v>
      </c>
      <c r="X30466" s="78"/>
      <c r="Y30466" s="78">
        <v>39000</v>
      </c>
      <c r="Z30466" s="78">
        <v>2.0499999999999998</v>
      </c>
    </row>
    <row r="30467" spans="1:26" x14ac:dyDescent="0.25">
      <c r="A30467" s="78">
        <v>210435119</v>
      </c>
      <c r="D30467" s="78" t="s">
        <v>709</v>
      </c>
      <c r="E30467" s="78" t="s">
        <v>710</v>
      </c>
      <c r="J30467" s="78" t="s">
        <v>5932</v>
      </c>
      <c r="L30467" s="78" t="s">
        <v>11681</v>
      </c>
      <c r="V30467" s="78">
        <v>16600</v>
      </c>
      <c r="W30467" s="78">
        <v>10800</v>
      </c>
      <c r="X30467" s="78"/>
      <c r="Y30467" s="78">
        <v>17100</v>
      </c>
      <c r="Z30467" s="78">
        <v>2.48</v>
      </c>
    </row>
    <row r="30468" spans="1:26" x14ac:dyDescent="0.25">
      <c r="A30468" s="78">
        <v>207658918</v>
      </c>
      <c r="D30468" s="78" t="s">
        <v>29</v>
      </c>
      <c r="E30468" s="78" t="s">
        <v>340</v>
      </c>
      <c r="J30468" s="78" t="s">
        <v>15612</v>
      </c>
      <c r="L30468" s="78" t="s">
        <v>15613</v>
      </c>
      <c r="V30468" s="78">
        <v>24000</v>
      </c>
      <c r="W30468" s="78">
        <v>16500</v>
      </c>
      <c r="X30468" s="78"/>
      <c r="Y30468" s="78">
        <v>19257</v>
      </c>
      <c r="Z30468" s="78">
        <v>2.11</v>
      </c>
    </row>
    <row r="30469" spans="1:26" x14ac:dyDescent="0.25">
      <c r="A30469" s="78">
        <v>207742341</v>
      </c>
      <c r="D30469" s="78" t="s">
        <v>29</v>
      </c>
      <c r="E30469" s="78" t="s">
        <v>5240</v>
      </c>
      <c r="J30469" s="78" t="s">
        <v>5219</v>
      </c>
      <c r="L30469" s="78" t="s">
        <v>7864</v>
      </c>
      <c r="V30469" s="78">
        <v>48000</v>
      </c>
      <c r="W30469" s="78">
        <v>30000</v>
      </c>
      <c r="X30469" s="78"/>
      <c r="Y30469" s="78">
        <v>39000</v>
      </c>
      <c r="Z30469" s="78">
        <v>2.0499999999999998</v>
      </c>
    </row>
    <row r="30470" spans="1:26" x14ac:dyDescent="0.25">
      <c r="A30470" s="78">
        <v>207804186</v>
      </c>
      <c r="D30470" s="78" t="s">
        <v>29</v>
      </c>
      <c r="E30470" s="78" t="s">
        <v>340</v>
      </c>
      <c r="J30470" s="78" t="s">
        <v>15614</v>
      </c>
      <c r="L30470" s="78" t="s">
        <v>15615</v>
      </c>
      <c r="V30470" s="78">
        <v>24000</v>
      </c>
      <c r="W30470" s="78">
        <v>16500</v>
      </c>
      <c r="X30470" s="78"/>
      <c r="Y30470" s="78">
        <v>19257</v>
      </c>
      <c r="Z30470" s="78">
        <v>2.11</v>
      </c>
    </row>
    <row r="30471" spans="1:26" x14ac:dyDescent="0.25">
      <c r="A30471" s="78">
        <v>210435130</v>
      </c>
      <c r="D30471" s="78" t="s">
        <v>709</v>
      </c>
      <c r="E30471" s="78" t="s">
        <v>710</v>
      </c>
      <c r="J30471" s="78" t="s">
        <v>5932</v>
      </c>
      <c r="L30471" s="78" t="s">
        <v>11680</v>
      </c>
      <c r="V30471" s="78">
        <v>16600</v>
      </c>
      <c r="W30471" s="78">
        <v>10800</v>
      </c>
      <c r="X30471" s="78"/>
      <c r="Y30471" s="78">
        <v>17100</v>
      </c>
      <c r="Z30471" s="78">
        <v>2.48</v>
      </c>
    </row>
    <row r="30472" spans="1:26" x14ac:dyDescent="0.25">
      <c r="A30472" s="78">
        <v>202327352</v>
      </c>
      <c r="D30472" s="78" t="s">
        <v>709</v>
      </c>
      <c r="E30472" s="78" t="s">
        <v>945</v>
      </c>
      <c r="J30472" s="78" t="s">
        <v>8037</v>
      </c>
      <c r="L30472" s="78" t="s">
        <v>13189</v>
      </c>
      <c r="V30472" s="78">
        <v>44500</v>
      </c>
      <c r="W30472" s="78">
        <v>27000</v>
      </c>
      <c r="X30472" s="78"/>
      <c r="Y30472" s="78">
        <v>34000</v>
      </c>
      <c r="Z30472" s="78">
        <v>2.4</v>
      </c>
    </row>
    <row r="30473" spans="1:26" x14ac:dyDescent="0.25">
      <c r="A30473" s="78">
        <v>210435137</v>
      </c>
      <c r="D30473" s="78" t="s">
        <v>709</v>
      </c>
      <c r="E30473" s="78" t="s">
        <v>710</v>
      </c>
      <c r="J30473" s="78" t="s">
        <v>5932</v>
      </c>
      <c r="L30473" s="78" t="s">
        <v>11679</v>
      </c>
      <c r="V30473" s="78">
        <v>16600</v>
      </c>
      <c r="W30473" s="78">
        <v>10800</v>
      </c>
      <c r="X30473" s="78"/>
      <c r="Y30473" s="78">
        <v>17100</v>
      </c>
      <c r="Z30473" s="78">
        <v>2.48</v>
      </c>
    </row>
    <row r="30474" spans="1:26" x14ac:dyDescent="0.25">
      <c r="A30474" s="78">
        <v>210435081</v>
      </c>
      <c r="D30474" s="78" t="s">
        <v>709</v>
      </c>
      <c r="E30474" s="78" t="s">
        <v>710</v>
      </c>
      <c r="J30474" s="78" t="s">
        <v>5932</v>
      </c>
      <c r="L30474" s="78" t="s">
        <v>15616</v>
      </c>
      <c r="V30474" s="78">
        <v>16600</v>
      </c>
      <c r="W30474" s="78">
        <v>10800</v>
      </c>
      <c r="X30474" s="78"/>
      <c r="Y30474" s="78">
        <v>17100</v>
      </c>
      <c r="Z30474" s="78">
        <v>2.48</v>
      </c>
    </row>
    <row r="30475" spans="1:26" x14ac:dyDescent="0.25">
      <c r="A30475" s="78">
        <v>210435089</v>
      </c>
      <c r="D30475" s="78" t="s">
        <v>709</v>
      </c>
      <c r="E30475" s="78" t="s">
        <v>710</v>
      </c>
      <c r="J30475" s="78" t="s">
        <v>5944</v>
      </c>
      <c r="L30475" s="78" t="s">
        <v>13292</v>
      </c>
      <c r="V30475" s="78">
        <v>22200</v>
      </c>
      <c r="W30475" s="78">
        <v>14600</v>
      </c>
      <c r="X30475" s="78"/>
      <c r="Y30475" s="78">
        <v>17600</v>
      </c>
      <c r="Z30475" s="78">
        <v>2.33</v>
      </c>
    </row>
    <row r="30476" spans="1:26" x14ac:dyDescent="0.25">
      <c r="A30476" s="78">
        <v>209949004</v>
      </c>
      <c r="D30476" s="78" t="s">
        <v>343</v>
      </c>
      <c r="E30476" s="78" t="s">
        <v>344</v>
      </c>
      <c r="J30476" s="78" t="s">
        <v>4506</v>
      </c>
      <c r="V30476" s="78">
        <v>19000</v>
      </c>
      <c r="W30476" s="78">
        <v>13700</v>
      </c>
      <c r="X30476" s="78"/>
      <c r="Y30476" s="78">
        <v>22000</v>
      </c>
      <c r="Z30476" s="78">
        <v>2.0499999999999998</v>
      </c>
    </row>
    <row r="30477" spans="1:26" x14ac:dyDescent="0.25">
      <c r="A30477" s="78">
        <v>207804185</v>
      </c>
      <c r="D30477" s="78" t="s">
        <v>29</v>
      </c>
      <c r="E30477" s="78" t="s">
        <v>340</v>
      </c>
      <c r="J30477" s="78" t="s">
        <v>15619</v>
      </c>
      <c r="L30477" s="78" t="s">
        <v>15620</v>
      </c>
      <c r="V30477" s="78">
        <v>18000</v>
      </c>
      <c r="W30477" s="78">
        <v>11400</v>
      </c>
      <c r="X30477" s="78"/>
      <c r="Y30477" s="78">
        <v>14370</v>
      </c>
      <c r="Z30477" s="78">
        <v>2.4900000000000002</v>
      </c>
    </row>
    <row r="30478" spans="1:26" x14ac:dyDescent="0.25">
      <c r="A30478" s="78">
        <v>204752938</v>
      </c>
      <c r="D30478" s="78" t="s">
        <v>1060</v>
      </c>
      <c r="E30478" s="78" t="s">
        <v>1061</v>
      </c>
      <c r="J30478" s="78" t="s">
        <v>15621</v>
      </c>
      <c r="L30478" s="78" t="s">
        <v>15622</v>
      </c>
      <c r="V30478" s="78">
        <v>12000</v>
      </c>
      <c r="W30478" s="78">
        <v>10300</v>
      </c>
      <c r="X30478" s="78"/>
      <c r="Y30478" s="78">
        <v>12700</v>
      </c>
      <c r="Z30478" s="78">
        <v>2.68</v>
      </c>
    </row>
    <row r="30479" spans="1:26" x14ac:dyDescent="0.25">
      <c r="A30479" s="78">
        <v>207742507</v>
      </c>
      <c r="D30479" s="78" t="s">
        <v>29</v>
      </c>
      <c r="E30479" s="78" t="s">
        <v>2521</v>
      </c>
      <c r="J30479" s="78" t="s">
        <v>15606</v>
      </c>
      <c r="L30479" s="78" t="s">
        <v>7214</v>
      </c>
      <c r="V30479" s="78">
        <v>48000</v>
      </c>
      <c r="W30479" s="78">
        <v>30000</v>
      </c>
      <c r="X30479" s="78"/>
      <c r="Y30479" s="78">
        <v>39000</v>
      </c>
      <c r="Z30479" s="78">
        <v>2.0499999999999998</v>
      </c>
    </row>
    <row r="30480" spans="1:26" x14ac:dyDescent="0.25">
      <c r="A30480" s="78">
        <v>207658917</v>
      </c>
      <c r="D30480" s="78" t="s">
        <v>29</v>
      </c>
      <c r="E30480" s="78" t="s">
        <v>340</v>
      </c>
      <c r="J30480" s="78" t="s">
        <v>15629</v>
      </c>
      <c r="L30480" s="78" t="s">
        <v>15630</v>
      </c>
      <c r="V30480" s="78">
        <v>18000</v>
      </c>
      <c r="W30480" s="78">
        <v>11400</v>
      </c>
      <c r="X30480" s="78"/>
      <c r="Y30480" s="78">
        <v>14370</v>
      </c>
      <c r="Z30480" s="78">
        <v>2.4900000000000002</v>
      </c>
    </row>
    <row r="30481" spans="1:26" x14ac:dyDescent="0.25">
      <c r="A30481" s="78">
        <v>210435148</v>
      </c>
      <c r="D30481" s="78" t="s">
        <v>709</v>
      </c>
      <c r="E30481" s="78" t="s">
        <v>710</v>
      </c>
      <c r="J30481" s="78" t="s">
        <v>5944</v>
      </c>
      <c r="L30481" s="78" t="s">
        <v>11682</v>
      </c>
      <c r="V30481" s="78">
        <v>22200</v>
      </c>
      <c r="W30481" s="78">
        <v>14600</v>
      </c>
      <c r="X30481" s="78"/>
      <c r="Y30481" s="78">
        <v>17600</v>
      </c>
      <c r="Z30481" s="78">
        <v>2.33</v>
      </c>
    </row>
    <row r="30482" spans="1:26" x14ac:dyDescent="0.25">
      <c r="A30482" s="78">
        <v>207658916</v>
      </c>
      <c r="D30482" s="78" t="s">
        <v>29</v>
      </c>
      <c r="E30482" s="78" t="s">
        <v>340</v>
      </c>
      <c r="J30482" s="78" t="s">
        <v>15640</v>
      </c>
      <c r="L30482" s="78" t="s">
        <v>15641</v>
      </c>
      <c r="V30482" s="78">
        <v>12000</v>
      </c>
      <c r="W30482" s="78">
        <v>7000</v>
      </c>
      <c r="X30482" s="78"/>
      <c r="Y30482" s="78">
        <v>9300</v>
      </c>
      <c r="Z30482" s="78">
        <v>2</v>
      </c>
    </row>
    <row r="30483" spans="1:26" x14ac:dyDescent="0.25">
      <c r="A30483" s="78">
        <v>207804184</v>
      </c>
      <c r="D30483" s="78" t="s">
        <v>29</v>
      </c>
      <c r="E30483" s="78" t="s">
        <v>340</v>
      </c>
      <c r="J30483" s="78" t="s">
        <v>15653</v>
      </c>
      <c r="L30483" s="78" t="s">
        <v>15654</v>
      </c>
      <c r="V30483" s="78">
        <v>12000</v>
      </c>
      <c r="W30483" s="78">
        <v>7000</v>
      </c>
      <c r="X30483" s="78"/>
      <c r="Y30483" s="78">
        <v>9300</v>
      </c>
      <c r="Z30483" s="78">
        <v>2</v>
      </c>
    </row>
    <row r="30484" spans="1:26" x14ac:dyDescent="0.25">
      <c r="A30484" s="78">
        <v>210435155</v>
      </c>
      <c r="D30484" s="78" t="s">
        <v>709</v>
      </c>
      <c r="E30484" s="78" t="s">
        <v>710</v>
      </c>
      <c r="J30484" s="78" t="s">
        <v>5944</v>
      </c>
      <c r="L30484" s="78" t="s">
        <v>11681</v>
      </c>
      <c r="V30484" s="78">
        <v>22200</v>
      </c>
      <c r="W30484" s="78">
        <v>14600</v>
      </c>
      <c r="X30484" s="78"/>
      <c r="Y30484" s="78">
        <v>17600</v>
      </c>
      <c r="Z30484" s="78">
        <v>2.33</v>
      </c>
    </row>
    <row r="30485" spans="1:26" x14ac:dyDescent="0.25">
      <c r="A30485" s="78">
        <v>210435166</v>
      </c>
      <c r="D30485" s="78" t="s">
        <v>709</v>
      </c>
      <c r="E30485" s="78" t="s">
        <v>710</v>
      </c>
      <c r="J30485" s="78" t="s">
        <v>5944</v>
      </c>
      <c r="L30485" s="78" t="s">
        <v>11680</v>
      </c>
      <c r="V30485" s="78">
        <v>22200</v>
      </c>
      <c r="W30485" s="78">
        <v>14600</v>
      </c>
      <c r="X30485" s="78"/>
      <c r="Y30485" s="78">
        <v>17600</v>
      </c>
      <c r="Z30485" s="78">
        <v>2.33</v>
      </c>
    </row>
    <row r="30486" spans="1:26" x14ac:dyDescent="0.25">
      <c r="A30486" s="78">
        <v>204752937</v>
      </c>
      <c r="D30486" s="78" t="s">
        <v>1060</v>
      </c>
      <c r="E30486" s="78" t="s">
        <v>1061</v>
      </c>
      <c r="J30486" s="78" t="s">
        <v>15671</v>
      </c>
      <c r="L30486" s="78" t="s">
        <v>15672</v>
      </c>
      <c r="V30486" s="78">
        <v>9000</v>
      </c>
      <c r="W30486" s="78">
        <v>7400</v>
      </c>
      <c r="X30486" s="78"/>
      <c r="Y30486" s="78">
        <v>10100</v>
      </c>
      <c r="Z30486" s="78">
        <v>2.21</v>
      </c>
    </row>
    <row r="30487" spans="1:26" x14ac:dyDescent="0.25">
      <c r="A30487" s="78">
        <v>207804183</v>
      </c>
      <c r="D30487" s="78" t="s">
        <v>29</v>
      </c>
      <c r="E30487" s="78" t="s">
        <v>340</v>
      </c>
      <c r="J30487" s="78" t="s">
        <v>15675</v>
      </c>
      <c r="L30487" s="78" t="s">
        <v>15676</v>
      </c>
      <c r="V30487" s="78">
        <v>12000</v>
      </c>
      <c r="W30487" s="78">
        <v>7800</v>
      </c>
      <c r="X30487" s="78"/>
      <c r="Y30487" s="78">
        <v>8200</v>
      </c>
      <c r="Z30487" s="78">
        <v>1.35</v>
      </c>
    </row>
    <row r="30488" spans="1:26" x14ac:dyDescent="0.25">
      <c r="A30488" s="78">
        <v>212608408</v>
      </c>
      <c r="D30488" s="78" t="s">
        <v>2889</v>
      </c>
      <c r="E30488" s="78" t="s">
        <v>1121</v>
      </c>
      <c r="J30488" s="78" t="s">
        <v>15678</v>
      </c>
      <c r="V30488" s="78">
        <v>36000</v>
      </c>
      <c r="W30488" s="78">
        <v>28000</v>
      </c>
      <c r="X30488" s="78"/>
      <c r="Y30488" s="78">
        <v>41810</v>
      </c>
      <c r="Z30488" s="78">
        <v>2.41</v>
      </c>
    </row>
    <row r="30489" spans="1:26" x14ac:dyDescent="0.25">
      <c r="A30489" s="78">
        <v>210435173</v>
      </c>
      <c r="D30489" s="78" t="s">
        <v>709</v>
      </c>
      <c r="E30489" s="78" t="s">
        <v>710</v>
      </c>
      <c r="J30489" s="78" t="s">
        <v>5944</v>
      </c>
      <c r="L30489" s="78" t="s">
        <v>11679</v>
      </c>
      <c r="V30489" s="78">
        <v>22200</v>
      </c>
      <c r="W30489" s="78">
        <v>14600</v>
      </c>
      <c r="X30489" s="78"/>
      <c r="Y30489" s="78">
        <v>17600</v>
      </c>
      <c r="Z30489" s="78">
        <v>2.33</v>
      </c>
    </row>
    <row r="30490" spans="1:26" x14ac:dyDescent="0.25">
      <c r="A30490" s="78">
        <v>212608409</v>
      </c>
      <c r="D30490" s="78" t="s">
        <v>2889</v>
      </c>
      <c r="E30490" s="78" t="s">
        <v>1121</v>
      </c>
      <c r="J30490" s="78" t="s">
        <v>15678</v>
      </c>
      <c r="V30490" s="78">
        <v>36000</v>
      </c>
      <c r="W30490" s="78">
        <v>29600</v>
      </c>
      <c r="X30490" s="78"/>
      <c r="Y30490" s="78">
        <v>42550</v>
      </c>
      <c r="Z30490" s="78">
        <v>2.2400000000000002</v>
      </c>
    </row>
    <row r="30491" spans="1:26" x14ac:dyDescent="0.25">
      <c r="A30491" s="78">
        <v>210435082</v>
      </c>
      <c r="D30491" s="78" t="s">
        <v>709</v>
      </c>
      <c r="E30491" s="78" t="s">
        <v>710</v>
      </c>
      <c r="J30491" s="78" t="s">
        <v>5944</v>
      </c>
      <c r="L30491" s="78" t="s">
        <v>15616</v>
      </c>
      <c r="V30491" s="78">
        <v>22200</v>
      </c>
      <c r="W30491" s="78">
        <v>14600</v>
      </c>
      <c r="X30491" s="78"/>
      <c r="Y30491" s="78">
        <v>17600</v>
      </c>
      <c r="Z30491" s="78">
        <v>2.33</v>
      </c>
    </row>
    <row r="30492" spans="1:26" x14ac:dyDescent="0.25">
      <c r="A30492" s="78">
        <v>212608415</v>
      </c>
      <c r="D30492" s="78" t="s">
        <v>2889</v>
      </c>
      <c r="E30492" s="78" t="s">
        <v>1121</v>
      </c>
      <c r="J30492" s="78" t="s">
        <v>15678</v>
      </c>
      <c r="V30492" s="78">
        <v>36000</v>
      </c>
      <c r="W30492" s="78">
        <v>28800</v>
      </c>
      <c r="X30492" s="78"/>
      <c r="Y30492" s="78">
        <v>42180</v>
      </c>
      <c r="Z30492" s="78">
        <v>2.3199999999999998</v>
      </c>
    </row>
    <row r="30493" spans="1:26" x14ac:dyDescent="0.25">
      <c r="A30493" s="78">
        <v>212608416</v>
      </c>
      <c r="D30493" s="78" t="s">
        <v>2889</v>
      </c>
      <c r="E30493" s="78" t="s">
        <v>1121</v>
      </c>
      <c r="J30493" s="78" t="s">
        <v>15679</v>
      </c>
      <c r="V30493" s="78">
        <v>48000</v>
      </c>
      <c r="W30493" s="78">
        <v>37000</v>
      </c>
      <c r="X30493" s="78"/>
      <c r="Y30493" s="78">
        <v>44510</v>
      </c>
      <c r="Z30493" s="78">
        <v>2.4900000000000002</v>
      </c>
    </row>
    <row r="30494" spans="1:26" x14ac:dyDescent="0.25">
      <c r="A30494" s="78">
        <v>212608417</v>
      </c>
      <c r="D30494" s="78" t="s">
        <v>2889</v>
      </c>
      <c r="E30494" s="78" t="s">
        <v>1121</v>
      </c>
      <c r="J30494" s="78" t="s">
        <v>15679</v>
      </c>
      <c r="V30494" s="78">
        <v>48000</v>
      </c>
      <c r="W30494" s="78">
        <v>38000</v>
      </c>
      <c r="X30494" s="78"/>
      <c r="Y30494" s="78">
        <v>46680</v>
      </c>
      <c r="Z30494" s="78">
        <v>2.42</v>
      </c>
    </row>
    <row r="30495" spans="1:26" x14ac:dyDescent="0.25">
      <c r="A30495" s="78">
        <v>207658915</v>
      </c>
      <c r="D30495" s="78" t="s">
        <v>29</v>
      </c>
      <c r="E30495" s="78" t="s">
        <v>340</v>
      </c>
      <c r="J30495" s="78" t="s">
        <v>15680</v>
      </c>
      <c r="L30495" s="78" t="s">
        <v>15681</v>
      </c>
      <c r="V30495" s="78">
        <v>12000</v>
      </c>
      <c r="W30495" s="78">
        <v>7800</v>
      </c>
      <c r="X30495" s="78"/>
      <c r="Y30495" s="78">
        <v>8200</v>
      </c>
      <c r="Z30495" s="78">
        <v>1.35</v>
      </c>
    </row>
    <row r="30496" spans="1:26" x14ac:dyDescent="0.25">
      <c r="A30496" s="78">
        <v>210435090</v>
      </c>
      <c r="D30496" s="78" t="s">
        <v>709</v>
      </c>
      <c r="E30496" s="78" t="s">
        <v>710</v>
      </c>
      <c r="J30496" s="78" t="s">
        <v>9770</v>
      </c>
      <c r="L30496" s="78" t="s">
        <v>15186</v>
      </c>
      <c r="V30496" s="78">
        <v>27800</v>
      </c>
      <c r="W30496" s="78">
        <v>18000</v>
      </c>
      <c r="X30496" s="78"/>
      <c r="Y30496" s="78">
        <v>21600</v>
      </c>
      <c r="Z30496" s="78">
        <v>2.36</v>
      </c>
    </row>
    <row r="30497" spans="1:26" x14ac:dyDescent="0.25">
      <c r="A30497" s="78">
        <v>212608418</v>
      </c>
      <c r="D30497" s="78" t="s">
        <v>2889</v>
      </c>
      <c r="E30497" s="78" t="s">
        <v>1121</v>
      </c>
      <c r="J30497" s="78" t="s">
        <v>15679</v>
      </c>
      <c r="V30497" s="78">
        <v>48000</v>
      </c>
      <c r="W30497" s="78">
        <v>37400</v>
      </c>
      <c r="X30497" s="78"/>
      <c r="Y30497" s="78">
        <v>45595</v>
      </c>
      <c r="Z30497" s="78">
        <v>2.4500000000000002</v>
      </c>
    </row>
    <row r="30498" spans="1:26" x14ac:dyDescent="0.25">
      <c r="A30498" s="78">
        <v>212608407</v>
      </c>
      <c r="D30498" s="78" t="s">
        <v>2889</v>
      </c>
      <c r="E30498" s="78" t="s">
        <v>1121</v>
      </c>
      <c r="J30498" s="78" t="s">
        <v>15682</v>
      </c>
      <c r="V30498" s="78">
        <v>36000</v>
      </c>
      <c r="W30498" s="78">
        <v>25000</v>
      </c>
      <c r="X30498" s="78"/>
      <c r="Y30498" s="78">
        <v>31190</v>
      </c>
      <c r="Z30498" s="78">
        <v>2.68</v>
      </c>
    </row>
    <row r="30499" spans="1:26" x14ac:dyDescent="0.25">
      <c r="A30499" s="78">
        <v>212608406</v>
      </c>
      <c r="D30499" s="78" t="s">
        <v>2889</v>
      </c>
      <c r="E30499" s="78" t="s">
        <v>1121</v>
      </c>
      <c r="J30499" s="78" t="s">
        <v>15683</v>
      </c>
      <c r="V30499" s="78">
        <v>24400</v>
      </c>
      <c r="W30499" s="78">
        <v>17000</v>
      </c>
      <c r="X30499" s="78"/>
      <c r="Y30499" s="78">
        <v>27100</v>
      </c>
      <c r="Z30499" s="78">
        <v>2.65</v>
      </c>
    </row>
    <row r="30500" spans="1:26" x14ac:dyDescent="0.25">
      <c r="A30500" s="78">
        <v>212608404</v>
      </c>
      <c r="D30500" s="78" t="s">
        <v>2889</v>
      </c>
      <c r="E30500" s="78" t="s">
        <v>1121</v>
      </c>
      <c r="J30500" s="78" t="s">
        <v>15684</v>
      </c>
      <c r="V30500" s="78">
        <v>18200</v>
      </c>
      <c r="W30500" s="78">
        <v>14200</v>
      </c>
      <c r="X30500" s="78"/>
      <c r="Y30500" s="78">
        <v>24040</v>
      </c>
      <c r="Z30500" s="78">
        <v>2.66</v>
      </c>
    </row>
    <row r="30501" spans="1:26" x14ac:dyDescent="0.25">
      <c r="A30501" s="78">
        <v>212608405</v>
      </c>
      <c r="D30501" s="78" t="s">
        <v>2889</v>
      </c>
      <c r="E30501" s="78" t="s">
        <v>1121</v>
      </c>
      <c r="J30501" s="78" t="s">
        <v>15684</v>
      </c>
      <c r="V30501" s="78">
        <v>18200</v>
      </c>
      <c r="W30501" s="78">
        <v>14300</v>
      </c>
      <c r="X30501" s="78"/>
      <c r="Y30501" s="78">
        <v>19680</v>
      </c>
      <c r="Z30501" s="78">
        <v>1.99</v>
      </c>
    </row>
    <row r="30502" spans="1:26" x14ac:dyDescent="0.25">
      <c r="A30502" s="78">
        <v>212608410</v>
      </c>
      <c r="D30502" s="78" t="s">
        <v>2889</v>
      </c>
      <c r="E30502" s="78" t="s">
        <v>1121</v>
      </c>
      <c r="J30502" s="78" t="s">
        <v>15684</v>
      </c>
      <c r="V30502" s="78">
        <v>18200</v>
      </c>
      <c r="W30502" s="78">
        <v>14200</v>
      </c>
      <c r="X30502" s="78"/>
      <c r="Y30502" s="78">
        <v>21860</v>
      </c>
      <c r="Z30502" s="78">
        <v>2.31</v>
      </c>
    </row>
    <row r="30503" spans="1:26" x14ac:dyDescent="0.25">
      <c r="A30503" s="78">
        <v>210154197</v>
      </c>
      <c r="D30503" s="78" t="s">
        <v>3036</v>
      </c>
      <c r="E30503" s="78" t="s">
        <v>1190</v>
      </c>
      <c r="J30503" s="78" t="s">
        <v>15688</v>
      </c>
      <c r="V30503" s="78">
        <v>33000</v>
      </c>
      <c r="W30503" s="78">
        <v>20000</v>
      </c>
      <c r="X30503" s="78"/>
      <c r="Y30503" s="78">
        <v>28000</v>
      </c>
      <c r="Z30503" s="78">
        <v>2.59</v>
      </c>
    </row>
    <row r="30504" spans="1:26" x14ac:dyDescent="0.25">
      <c r="A30504" s="78">
        <v>210151027</v>
      </c>
      <c r="D30504" s="78" t="s">
        <v>3036</v>
      </c>
      <c r="E30504" s="78" t="s">
        <v>1201</v>
      </c>
      <c r="J30504" s="78" t="s">
        <v>15691</v>
      </c>
      <c r="V30504" s="78">
        <v>33000</v>
      </c>
      <c r="W30504" s="78">
        <v>20000</v>
      </c>
      <c r="X30504" s="78"/>
      <c r="Y30504" s="78">
        <v>28000</v>
      </c>
      <c r="Z30504" s="78">
        <v>2.59</v>
      </c>
    </row>
    <row r="30505" spans="1:26" x14ac:dyDescent="0.25">
      <c r="A30505" s="78">
        <v>208128265</v>
      </c>
      <c r="D30505" s="78" t="s">
        <v>29</v>
      </c>
      <c r="E30505" s="78" t="s">
        <v>2563</v>
      </c>
      <c r="J30505" s="78" t="s">
        <v>7695</v>
      </c>
      <c r="L30505" s="78" t="s">
        <v>9280</v>
      </c>
      <c r="V30505" s="78">
        <v>24000</v>
      </c>
      <c r="W30505" s="78">
        <v>17400</v>
      </c>
      <c r="X30505" s="78"/>
      <c r="Y30505" s="78">
        <v>23471</v>
      </c>
      <c r="Z30505" s="78">
        <v>2.29</v>
      </c>
    </row>
    <row r="30506" spans="1:26" x14ac:dyDescent="0.25">
      <c r="A30506" s="78">
        <v>9993624</v>
      </c>
      <c r="D30506" s="78" t="s">
        <v>709</v>
      </c>
      <c r="E30506" s="78" t="s">
        <v>945</v>
      </c>
      <c r="J30506" s="78" t="s">
        <v>13223</v>
      </c>
      <c r="L30506" s="78" t="s">
        <v>13218</v>
      </c>
      <c r="V30506" s="78">
        <v>35200</v>
      </c>
      <c r="W30506" s="78">
        <v>18900</v>
      </c>
      <c r="X30506" s="78"/>
      <c r="Y30506" s="78">
        <v>28800</v>
      </c>
      <c r="Z30506" s="78">
        <v>2.27</v>
      </c>
    </row>
    <row r="30507" spans="1:26" x14ac:dyDescent="0.25">
      <c r="A30507" s="78">
        <v>210082201</v>
      </c>
      <c r="D30507" s="78" t="s">
        <v>3036</v>
      </c>
      <c r="E30507" s="78" t="s">
        <v>1201</v>
      </c>
      <c r="J30507" s="78" t="s">
        <v>15691</v>
      </c>
      <c r="V30507" s="78">
        <v>33400</v>
      </c>
      <c r="W30507" s="78">
        <v>23600</v>
      </c>
      <c r="X30507" s="78"/>
      <c r="Y30507" s="78">
        <v>33000</v>
      </c>
      <c r="Z30507" s="78">
        <v>3.06</v>
      </c>
    </row>
    <row r="30508" spans="1:26" x14ac:dyDescent="0.25">
      <c r="A30508" s="78">
        <v>9993625</v>
      </c>
      <c r="D30508" s="78" t="s">
        <v>709</v>
      </c>
      <c r="E30508" s="78" t="s">
        <v>945</v>
      </c>
      <c r="J30508" s="78" t="s">
        <v>13223</v>
      </c>
      <c r="L30508" s="78" t="s">
        <v>13189</v>
      </c>
      <c r="V30508" s="78">
        <v>35800</v>
      </c>
      <c r="W30508" s="78">
        <v>18900</v>
      </c>
      <c r="X30508" s="78"/>
      <c r="Y30508" s="78">
        <v>28800</v>
      </c>
      <c r="Z30508" s="78">
        <v>2.27</v>
      </c>
    </row>
    <row r="30509" spans="1:26" x14ac:dyDescent="0.25">
      <c r="A30509" s="78">
        <v>202583713</v>
      </c>
      <c r="D30509" s="78" t="s">
        <v>3036</v>
      </c>
      <c r="E30509" s="78" t="s">
        <v>1201</v>
      </c>
      <c r="J30509" s="78" t="s">
        <v>15693</v>
      </c>
      <c r="L30509" s="78" t="s">
        <v>15694</v>
      </c>
      <c r="V30509" s="78">
        <v>22000</v>
      </c>
      <c r="W30509" s="78">
        <v>19000</v>
      </c>
      <c r="X30509" s="78"/>
      <c r="Y30509" s="78">
        <v>26000</v>
      </c>
      <c r="Z30509" s="78">
        <v>2.0699999999999998</v>
      </c>
    </row>
    <row r="30510" spans="1:26" x14ac:dyDescent="0.25">
      <c r="A30510" s="78">
        <v>202588313</v>
      </c>
      <c r="D30510" s="78" t="s">
        <v>3036</v>
      </c>
      <c r="E30510" s="78" t="s">
        <v>1190</v>
      </c>
      <c r="J30510" s="78" t="s">
        <v>15695</v>
      </c>
      <c r="L30510" s="78" t="s">
        <v>15696</v>
      </c>
      <c r="V30510" s="78">
        <v>17000</v>
      </c>
      <c r="W30510" s="78">
        <v>14000</v>
      </c>
      <c r="X30510" s="78"/>
      <c r="Y30510" s="78">
        <v>19000</v>
      </c>
      <c r="Z30510" s="78">
        <v>2.15</v>
      </c>
    </row>
    <row r="30511" spans="1:26" x14ac:dyDescent="0.25">
      <c r="A30511" s="78">
        <v>211729106</v>
      </c>
      <c r="D30511" s="78" t="s">
        <v>3036</v>
      </c>
      <c r="E30511" s="78" t="s">
        <v>1201</v>
      </c>
      <c r="J30511" s="78" t="s">
        <v>15697</v>
      </c>
      <c r="L30511" s="78" t="s">
        <v>15698</v>
      </c>
      <c r="V30511" s="78">
        <v>46000</v>
      </c>
      <c r="W30511" s="78">
        <v>34600</v>
      </c>
      <c r="X30511" s="78"/>
      <c r="Y30511" s="78">
        <v>41520</v>
      </c>
      <c r="Z30511" s="78">
        <v>2.0099999999999998</v>
      </c>
    </row>
    <row r="30512" spans="1:26" x14ac:dyDescent="0.25">
      <c r="A30512" s="78">
        <v>211744605</v>
      </c>
      <c r="D30512" s="78" t="s">
        <v>3036</v>
      </c>
      <c r="E30512" s="78" t="s">
        <v>1201</v>
      </c>
      <c r="J30512" s="78" t="s">
        <v>15697</v>
      </c>
      <c r="L30512" s="78" t="s">
        <v>15699</v>
      </c>
      <c r="V30512" s="78">
        <v>42000</v>
      </c>
      <c r="W30512" s="78">
        <v>31000</v>
      </c>
      <c r="X30512" s="78"/>
      <c r="Y30512" s="78">
        <v>37200</v>
      </c>
      <c r="Z30512" s="78">
        <v>2.02</v>
      </c>
    </row>
    <row r="30513" spans="1:26" x14ac:dyDescent="0.25">
      <c r="A30513" s="78">
        <v>211729105</v>
      </c>
      <c r="D30513" s="78" t="s">
        <v>3036</v>
      </c>
      <c r="E30513" s="78" t="s">
        <v>1201</v>
      </c>
      <c r="J30513" s="78" t="s">
        <v>15697</v>
      </c>
      <c r="L30513" s="78" t="s">
        <v>15700</v>
      </c>
      <c r="V30513" s="78">
        <v>42000</v>
      </c>
      <c r="W30513" s="78">
        <v>31600</v>
      </c>
      <c r="X30513" s="78"/>
      <c r="Y30513" s="78">
        <v>37920</v>
      </c>
      <c r="Z30513" s="78">
        <v>2.11</v>
      </c>
    </row>
    <row r="30514" spans="1:26" x14ac:dyDescent="0.25">
      <c r="A30514" s="78">
        <v>211729714</v>
      </c>
      <c r="D30514" s="78" t="s">
        <v>3036</v>
      </c>
      <c r="E30514" s="78" t="s">
        <v>1190</v>
      </c>
      <c r="J30514" s="78" t="s">
        <v>15701</v>
      </c>
      <c r="L30514" s="78" t="s">
        <v>15698</v>
      </c>
      <c r="V30514" s="78">
        <v>46000</v>
      </c>
      <c r="W30514" s="78">
        <v>34600</v>
      </c>
      <c r="X30514" s="78"/>
      <c r="Y30514" s="78">
        <v>41520</v>
      </c>
      <c r="Z30514" s="78">
        <v>2.0099999999999998</v>
      </c>
    </row>
    <row r="30515" spans="1:26" x14ac:dyDescent="0.25">
      <c r="A30515" s="78">
        <v>207571383</v>
      </c>
      <c r="D30515" s="78" t="s">
        <v>29</v>
      </c>
      <c r="E30515" s="78" t="s">
        <v>329</v>
      </c>
      <c r="J30515" s="78" t="s">
        <v>8759</v>
      </c>
      <c r="L30515" s="78" t="s">
        <v>7733</v>
      </c>
      <c r="V30515" s="78">
        <v>36000</v>
      </c>
      <c r="W30515" s="78">
        <v>25000</v>
      </c>
      <c r="X30515" s="78"/>
      <c r="Y30515" s="78">
        <v>26000</v>
      </c>
      <c r="Z30515" s="78">
        <v>2.2200000000000002</v>
      </c>
    </row>
    <row r="30516" spans="1:26" x14ac:dyDescent="0.25">
      <c r="A30516" s="78">
        <v>211744614</v>
      </c>
      <c r="D30516" s="78" t="s">
        <v>3036</v>
      </c>
      <c r="E30516" s="78" t="s">
        <v>1190</v>
      </c>
      <c r="J30516" s="78" t="s">
        <v>15701</v>
      </c>
      <c r="L30516" s="78" t="s">
        <v>15699</v>
      </c>
      <c r="V30516" s="78">
        <v>42000</v>
      </c>
      <c r="W30516" s="78">
        <v>31000</v>
      </c>
      <c r="X30516" s="78"/>
      <c r="Y30516" s="78">
        <v>37200</v>
      </c>
      <c r="Z30516" s="78">
        <v>2.02</v>
      </c>
    </row>
    <row r="30517" spans="1:26" x14ac:dyDescent="0.25">
      <c r="A30517" s="78">
        <v>211729713</v>
      </c>
      <c r="D30517" s="78" t="s">
        <v>3036</v>
      </c>
      <c r="E30517" s="78" t="s">
        <v>1190</v>
      </c>
      <c r="J30517" s="78" t="s">
        <v>15701</v>
      </c>
      <c r="L30517" s="78" t="s">
        <v>15700</v>
      </c>
      <c r="V30517" s="78">
        <v>42000</v>
      </c>
      <c r="W30517" s="78">
        <v>31600</v>
      </c>
      <c r="X30517" s="78"/>
      <c r="Y30517" s="78">
        <v>37920</v>
      </c>
      <c r="Z30517" s="78">
        <v>2.11</v>
      </c>
    </row>
    <row r="30518" spans="1:26" x14ac:dyDescent="0.25">
      <c r="A30518" s="78">
        <v>211709317</v>
      </c>
      <c r="D30518" s="78" t="s">
        <v>3036</v>
      </c>
      <c r="E30518" s="78" t="s">
        <v>1201</v>
      </c>
      <c r="J30518" s="78" t="s">
        <v>15702</v>
      </c>
      <c r="L30518" s="78" t="s">
        <v>15703</v>
      </c>
      <c r="V30518" s="78">
        <v>9000</v>
      </c>
      <c r="W30518" s="78">
        <v>5800</v>
      </c>
      <c r="X30518" s="78"/>
      <c r="Y30518" s="78">
        <v>12760</v>
      </c>
      <c r="Z30518" s="78">
        <v>2.2400000000000002</v>
      </c>
    </row>
    <row r="30519" spans="1:26" x14ac:dyDescent="0.25">
      <c r="A30519" s="78">
        <v>207802647</v>
      </c>
      <c r="D30519" s="78" t="s">
        <v>3036</v>
      </c>
      <c r="E30519" s="78" t="s">
        <v>1201</v>
      </c>
      <c r="J30519" s="78" t="s">
        <v>8626</v>
      </c>
      <c r="L30519" s="78" t="s">
        <v>15704</v>
      </c>
      <c r="V30519" s="78">
        <v>34000</v>
      </c>
      <c r="W30519" s="78">
        <v>23000</v>
      </c>
      <c r="X30519" s="78"/>
      <c r="Y30519" s="78">
        <v>30000</v>
      </c>
      <c r="Z30519" s="78">
        <v>1.87</v>
      </c>
    </row>
    <row r="30520" spans="1:26" x14ac:dyDescent="0.25">
      <c r="A30520" s="78">
        <v>207802918</v>
      </c>
      <c r="D30520" s="78" t="s">
        <v>3036</v>
      </c>
      <c r="E30520" s="78" t="s">
        <v>1190</v>
      </c>
      <c r="J30520" s="78" t="s">
        <v>8609</v>
      </c>
      <c r="L30520" s="78" t="s">
        <v>15705</v>
      </c>
      <c r="V30520" s="78">
        <v>34000</v>
      </c>
      <c r="W30520" s="78">
        <v>23000</v>
      </c>
      <c r="X30520" s="78"/>
      <c r="Y30520" s="78">
        <v>30000</v>
      </c>
      <c r="Z30520" s="78">
        <v>1.87</v>
      </c>
    </row>
    <row r="30521" spans="1:26" x14ac:dyDescent="0.25">
      <c r="A30521" s="78">
        <v>207769097</v>
      </c>
      <c r="D30521" s="78" t="s">
        <v>3036</v>
      </c>
      <c r="E30521" s="78" t="s">
        <v>1201</v>
      </c>
      <c r="J30521" s="78" t="s">
        <v>15706</v>
      </c>
      <c r="L30521" s="78" t="s">
        <v>15088</v>
      </c>
      <c r="V30521" s="78">
        <v>23000</v>
      </c>
      <c r="W30521" s="78">
        <v>17000</v>
      </c>
      <c r="X30521" s="78"/>
      <c r="Y30521" s="78">
        <v>19000</v>
      </c>
      <c r="Z30521" s="78">
        <v>2.25</v>
      </c>
    </row>
    <row r="30522" spans="1:26" x14ac:dyDescent="0.25">
      <c r="A30522" s="78">
        <v>202583712</v>
      </c>
      <c r="D30522" s="78" t="s">
        <v>3036</v>
      </c>
      <c r="E30522" s="78" t="s">
        <v>1201</v>
      </c>
      <c r="J30522" s="78" t="s">
        <v>15707</v>
      </c>
      <c r="L30522" s="78" t="s">
        <v>15708</v>
      </c>
      <c r="V30522" s="78">
        <v>15000</v>
      </c>
      <c r="W30522" s="78">
        <v>12000</v>
      </c>
      <c r="X30522" s="78"/>
      <c r="Y30522" s="78">
        <v>17000</v>
      </c>
      <c r="Z30522" s="78">
        <v>2.13</v>
      </c>
    </row>
    <row r="30523" spans="1:26" x14ac:dyDescent="0.25">
      <c r="A30523" s="78">
        <v>204878399</v>
      </c>
      <c r="D30523" s="78" t="s">
        <v>3036</v>
      </c>
      <c r="E30523" s="78" t="s">
        <v>1201</v>
      </c>
      <c r="J30523" s="78" t="s">
        <v>15709</v>
      </c>
      <c r="V30523" s="78">
        <v>34000</v>
      </c>
      <c r="W30523" s="78">
        <v>22000</v>
      </c>
      <c r="X30523" s="78"/>
      <c r="Y30523" s="78">
        <v>37000</v>
      </c>
      <c r="Z30523" s="78">
        <v>2.75</v>
      </c>
    </row>
    <row r="30524" spans="1:26" x14ac:dyDescent="0.25">
      <c r="A30524" s="78">
        <v>210435184</v>
      </c>
      <c r="D30524" s="78" t="s">
        <v>709</v>
      </c>
      <c r="E30524" s="78" t="s">
        <v>710</v>
      </c>
      <c r="J30524" s="78" t="s">
        <v>9770</v>
      </c>
      <c r="L30524" s="78" t="s">
        <v>11680</v>
      </c>
      <c r="V30524" s="78">
        <v>27400</v>
      </c>
      <c r="W30524" s="78">
        <v>18000</v>
      </c>
      <c r="X30524" s="78"/>
      <c r="Y30524" s="78">
        <v>21600</v>
      </c>
      <c r="Z30524" s="78">
        <v>2.36</v>
      </c>
    </row>
    <row r="30525" spans="1:26" x14ac:dyDescent="0.25">
      <c r="A30525" s="78">
        <v>212578538</v>
      </c>
      <c r="D30525" s="78" t="s">
        <v>3036</v>
      </c>
      <c r="E30525" s="78" t="s">
        <v>1190</v>
      </c>
      <c r="J30525" s="78" t="s">
        <v>5922</v>
      </c>
      <c r="L30525" s="78" t="s">
        <v>15710</v>
      </c>
      <c r="V30525" s="78">
        <v>23000</v>
      </c>
      <c r="W30525" s="78">
        <v>15000</v>
      </c>
      <c r="X30525" s="78"/>
      <c r="Y30525" s="78">
        <v>17600</v>
      </c>
      <c r="Z30525" s="78">
        <v>2.08</v>
      </c>
    </row>
    <row r="30526" spans="1:26" x14ac:dyDescent="0.25">
      <c r="A30526" s="78">
        <v>205965825</v>
      </c>
      <c r="D30526" s="78" t="s">
        <v>709</v>
      </c>
      <c r="E30526" s="78" t="s">
        <v>13164</v>
      </c>
      <c r="J30526" s="78" t="s">
        <v>13170</v>
      </c>
      <c r="L30526" s="78" t="s">
        <v>13219</v>
      </c>
      <c r="V30526" s="78">
        <v>34600</v>
      </c>
      <c r="W30526" s="78">
        <v>18000</v>
      </c>
      <c r="X30526" s="78"/>
      <c r="Y30526" s="78">
        <v>28800</v>
      </c>
      <c r="Z30526" s="78">
        <v>2.27</v>
      </c>
    </row>
    <row r="30527" spans="1:26" x14ac:dyDescent="0.25">
      <c r="A30527" s="78">
        <v>212596402</v>
      </c>
      <c r="D30527" s="78" t="s">
        <v>3036</v>
      </c>
      <c r="E30527" s="78" t="s">
        <v>1190</v>
      </c>
      <c r="J30527" s="78" t="s">
        <v>5922</v>
      </c>
      <c r="L30527" s="78" t="s">
        <v>15711</v>
      </c>
      <c r="V30527" s="78">
        <v>32000</v>
      </c>
      <c r="W30527" s="78">
        <v>22000</v>
      </c>
      <c r="X30527" s="78"/>
      <c r="Y30527" s="78">
        <v>23100</v>
      </c>
      <c r="Z30527" s="78">
        <v>1.99</v>
      </c>
    </row>
    <row r="30528" spans="1:26" x14ac:dyDescent="0.25">
      <c r="A30528" s="78">
        <v>205965823</v>
      </c>
      <c r="D30528" s="78" t="s">
        <v>709</v>
      </c>
      <c r="E30528" s="78" t="s">
        <v>13164</v>
      </c>
      <c r="J30528" s="78" t="s">
        <v>13170</v>
      </c>
      <c r="L30528" s="78" t="s">
        <v>13220</v>
      </c>
      <c r="V30528" s="78">
        <v>34800</v>
      </c>
      <c r="W30528" s="78">
        <v>18200</v>
      </c>
      <c r="X30528" s="78"/>
      <c r="Y30528" s="78">
        <v>28800</v>
      </c>
      <c r="Z30528" s="78">
        <v>2.27</v>
      </c>
    </row>
    <row r="30529" spans="1:26" x14ac:dyDescent="0.25">
      <c r="A30529" s="78">
        <v>212596403</v>
      </c>
      <c r="D30529" s="78" t="s">
        <v>3036</v>
      </c>
      <c r="E30529" s="78" t="s">
        <v>1190</v>
      </c>
      <c r="J30529" s="78" t="s">
        <v>5925</v>
      </c>
      <c r="L30529" s="78" t="s">
        <v>15712</v>
      </c>
      <c r="V30529" s="78">
        <v>47000</v>
      </c>
      <c r="W30529" s="78">
        <v>31200</v>
      </c>
      <c r="X30529" s="78"/>
      <c r="Y30529" s="78">
        <v>32700</v>
      </c>
      <c r="Z30529" s="78">
        <v>2.08</v>
      </c>
    </row>
    <row r="30530" spans="1:26" x14ac:dyDescent="0.25">
      <c r="A30530" s="78">
        <v>205965822</v>
      </c>
      <c r="D30530" s="78" t="s">
        <v>709</v>
      </c>
      <c r="E30530" s="78" t="s">
        <v>13164</v>
      </c>
      <c r="J30530" s="78" t="s">
        <v>13170</v>
      </c>
      <c r="L30530" s="78" t="s">
        <v>13207</v>
      </c>
      <c r="V30530" s="78">
        <v>34800</v>
      </c>
      <c r="W30530" s="78">
        <v>18000</v>
      </c>
      <c r="X30530" s="78"/>
      <c r="Y30530" s="78">
        <v>28800</v>
      </c>
      <c r="Z30530" s="78">
        <v>2.27</v>
      </c>
    </row>
    <row r="30531" spans="1:26" x14ac:dyDescent="0.25">
      <c r="A30531" s="78">
        <v>205965824</v>
      </c>
      <c r="D30531" s="78" t="s">
        <v>709</v>
      </c>
      <c r="E30531" s="78" t="s">
        <v>13164</v>
      </c>
      <c r="J30531" s="78" t="s">
        <v>13170</v>
      </c>
      <c r="L30531" s="78" t="s">
        <v>13167</v>
      </c>
      <c r="V30531" s="78">
        <v>34600</v>
      </c>
      <c r="W30531" s="78">
        <v>18000</v>
      </c>
      <c r="X30531" s="78"/>
      <c r="Y30531" s="78">
        <v>28800</v>
      </c>
      <c r="Z30531" s="78">
        <v>2.27</v>
      </c>
    </row>
    <row r="30532" spans="1:26" x14ac:dyDescent="0.25">
      <c r="A30532" s="78">
        <v>212596404</v>
      </c>
      <c r="D30532" s="78" t="s">
        <v>3036</v>
      </c>
      <c r="E30532" s="78" t="s">
        <v>1190</v>
      </c>
      <c r="J30532" s="78" t="s">
        <v>5925</v>
      </c>
      <c r="L30532" s="78" t="s">
        <v>15713</v>
      </c>
      <c r="V30532" s="78">
        <v>50500</v>
      </c>
      <c r="W30532" s="78">
        <v>35200</v>
      </c>
      <c r="X30532" s="78"/>
      <c r="Y30532" s="78">
        <v>36900</v>
      </c>
      <c r="Z30532" s="78">
        <v>2.08</v>
      </c>
    </row>
    <row r="30533" spans="1:26" x14ac:dyDescent="0.25">
      <c r="A30533" s="78">
        <v>205965821</v>
      </c>
      <c r="D30533" s="78" t="s">
        <v>709</v>
      </c>
      <c r="E30533" s="78" t="s">
        <v>13164</v>
      </c>
      <c r="J30533" s="78" t="s">
        <v>13170</v>
      </c>
      <c r="L30533" s="78" t="s">
        <v>13189</v>
      </c>
      <c r="V30533" s="78">
        <v>35800</v>
      </c>
      <c r="W30533" s="78">
        <v>18900</v>
      </c>
      <c r="X30533" s="78"/>
      <c r="Y30533" s="78">
        <v>28800</v>
      </c>
      <c r="Z30533" s="78">
        <v>2.27</v>
      </c>
    </row>
    <row r="30534" spans="1:26" x14ac:dyDescent="0.25">
      <c r="A30534" s="78">
        <v>205965820</v>
      </c>
      <c r="D30534" s="78" t="s">
        <v>709</v>
      </c>
      <c r="E30534" s="78" t="s">
        <v>13164</v>
      </c>
      <c r="J30534" s="78" t="s">
        <v>13170</v>
      </c>
      <c r="L30534" s="78" t="s">
        <v>13218</v>
      </c>
      <c r="V30534" s="78">
        <v>35200</v>
      </c>
      <c r="W30534" s="78">
        <v>18900</v>
      </c>
      <c r="X30534" s="78"/>
      <c r="Y30534" s="78">
        <v>28800</v>
      </c>
      <c r="Z30534" s="78">
        <v>2.27</v>
      </c>
    </row>
    <row r="30535" spans="1:26" x14ac:dyDescent="0.25">
      <c r="A30535" s="78">
        <v>212409447</v>
      </c>
      <c r="D30535" s="78" t="s">
        <v>3036</v>
      </c>
      <c r="E30535" s="78" t="s">
        <v>1201</v>
      </c>
      <c r="J30535" s="78" t="s">
        <v>15714</v>
      </c>
      <c r="L30535" s="78" t="s">
        <v>15715</v>
      </c>
      <c r="V30535" s="78">
        <v>9000</v>
      </c>
      <c r="W30535" s="78">
        <v>7800</v>
      </c>
      <c r="X30535" s="78"/>
      <c r="Y30535" s="78">
        <v>13260</v>
      </c>
      <c r="Z30535" s="78">
        <v>2.54</v>
      </c>
    </row>
    <row r="30536" spans="1:26" x14ac:dyDescent="0.25">
      <c r="A30536" s="78">
        <v>212409448</v>
      </c>
      <c r="D30536" s="78" t="s">
        <v>3036</v>
      </c>
      <c r="E30536" s="78" t="s">
        <v>1201</v>
      </c>
      <c r="J30536" s="78" t="s">
        <v>15716</v>
      </c>
      <c r="L30536" s="78" t="s">
        <v>15717</v>
      </c>
      <c r="V30536" s="78">
        <v>12000</v>
      </c>
      <c r="W30536" s="78">
        <v>10800</v>
      </c>
      <c r="X30536" s="78"/>
      <c r="Y30536" s="78">
        <v>19440</v>
      </c>
      <c r="Z30536" s="78">
        <v>2.4900000000000002</v>
      </c>
    </row>
    <row r="30537" spans="1:26" x14ac:dyDescent="0.25">
      <c r="A30537" s="78">
        <v>205965828</v>
      </c>
      <c r="D30537" s="78" t="s">
        <v>709</v>
      </c>
      <c r="E30537" s="78" t="s">
        <v>13164</v>
      </c>
      <c r="J30537" s="78" t="s">
        <v>13170</v>
      </c>
      <c r="L30537" s="78" t="s">
        <v>13169</v>
      </c>
      <c r="V30537" s="78">
        <v>34800</v>
      </c>
      <c r="W30537" s="78">
        <v>18000</v>
      </c>
      <c r="X30537" s="78"/>
      <c r="Y30537" s="78">
        <v>28800</v>
      </c>
      <c r="Z30537" s="78">
        <v>2.27</v>
      </c>
    </row>
    <row r="30538" spans="1:26" x14ac:dyDescent="0.25">
      <c r="A30538" s="78">
        <v>212409449</v>
      </c>
      <c r="D30538" s="78" t="s">
        <v>3036</v>
      </c>
      <c r="E30538" s="78" t="s">
        <v>1201</v>
      </c>
      <c r="J30538" s="78" t="s">
        <v>15718</v>
      </c>
      <c r="L30538" s="78" t="s">
        <v>15719</v>
      </c>
      <c r="V30538" s="78">
        <v>17800</v>
      </c>
      <c r="W30538" s="78">
        <v>15300</v>
      </c>
      <c r="X30538" s="78"/>
      <c r="Y30538" s="78">
        <v>21420</v>
      </c>
      <c r="Z30538" s="78">
        <v>2.71</v>
      </c>
    </row>
    <row r="30539" spans="1:26" x14ac:dyDescent="0.25">
      <c r="A30539" s="78">
        <v>212409472</v>
      </c>
      <c r="D30539" s="78" t="s">
        <v>3036</v>
      </c>
      <c r="E30539" s="78" t="s">
        <v>1201</v>
      </c>
      <c r="J30539" s="78" t="s">
        <v>15714</v>
      </c>
      <c r="L30539" s="78" t="s">
        <v>10248</v>
      </c>
      <c r="V30539" s="78">
        <v>9000</v>
      </c>
      <c r="W30539" s="78">
        <v>7000</v>
      </c>
      <c r="X30539" s="78"/>
      <c r="Y30539" s="78">
        <v>11200</v>
      </c>
      <c r="Z30539" s="78">
        <v>2.4500000000000002</v>
      </c>
    </row>
    <row r="30540" spans="1:26" x14ac:dyDescent="0.25">
      <c r="A30540" s="78">
        <v>212409454</v>
      </c>
      <c r="D30540" s="78" t="s">
        <v>3036</v>
      </c>
      <c r="E30540" s="78" t="s">
        <v>1201</v>
      </c>
      <c r="J30540" s="78" t="s">
        <v>15716</v>
      </c>
      <c r="L30540" s="78" t="s">
        <v>15720</v>
      </c>
      <c r="V30540" s="78">
        <v>12000</v>
      </c>
      <c r="W30540" s="78">
        <v>8500</v>
      </c>
      <c r="X30540" s="78"/>
      <c r="Y30540" s="78">
        <v>12750</v>
      </c>
      <c r="Z30540" s="78">
        <v>2.09</v>
      </c>
    </row>
    <row r="30541" spans="1:26" x14ac:dyDescent="0.25">
      <c r="A30541" s="78">
        <v>205965814</v>
      </c>
      <c r="D30541" s="78" t="s">
        <v>709</v>
      </c>
      <c r="E30541" s="78" t="s">
        <v>13164</v>
      </c>
      <c r="J30541" s="78" t="s">
        <v>13170</v>
      </c>
      <c r="L30541" s="78" t="s">
        <v>13216</v>
      </c>
      <c r="V30541" s="78">
        <v>34800</v>
      </c>
      <c r="W30541" s="78">
        <v>18200</v>
      </c>
      <c r="X30541" s="78"/>
      <c r="Y30541" s="78">
        <v>28800</v>
      </c>
      <c r="Z30541" s="78">
        <v>2.27</v>
      </c>
    </row>
    <row r="30542" spans="1:26" x14ac:dyDescent="0.25">
      <c r="A30542" s="78">
        <v>212409456</v>
      </c>
      <c r="D30542" s="78" t="s">
        <v>3036</v>
      </c>
      <c r="E30542" s="78" t="s">
        <v>1190</v>
      </c>
      <c r="J30542" s="78" t="s">
        <v>15721</v>
      </c>
      <c r="L30542" s="78" t="s">
        <v>15722</v>
      </c>
      <c r="V30542" s="78">
        <v>9000</v>
      </c>
      <c r="W30542" s="78">
        <v>7800</v>
      </c>
      <c r="X30542" s="78"/>
      <c r="Y30542" s="78">
        <v>13260</v>
      </c>
      <c r="Z30542" s="78">
        <v>2.54</v>
      </c>
    </row>
    <row r="30543" spans="1:26" x14ac:dyDescent="0.25">
      <c r="A30543" s="78">
        <v>212409457</v>
      </c>
      <c r="D30543" s="78" t="s">
        <v>3036</v>
      </c>
      <c r="E30543" s="78" t="s">
        <v>1190</v>
      </c>
      <c r="J30543" s="78" t="s">
        <v>15723</v>
      </c>
      <c r="L30543" s="78" t="s">
        <v>15724</v>
      </c>
      <c r="V30543" s="78">
        <v>12000</v>
      </c>
      <c r="W30543" s="78">
        <v>10800</v>
      </c>
      <c r="X30543" s="78"/>
      <c r="Y30543" s="78">
        <v>19440</v>
      </c>
      <c r="Z30543" s="78">
        <v>2.4900000000000002</v>
      </c>
    </row>
    <row r="30544" spans="1:26" x14ac:dyDescent="0.25">
      <c r="A30544" s="78">
        <v>212409458</v>
      </c>
      <c r="D30544" s="78" t="s">
        <v>3036</v>
      </c>
      <c r="E30544" s="78" t="s">
        <v>1190</v>
      </c>
      <c r="J30544" s="78" t="s">
        <v>15725</v>
      </c>
      <c r="L30544" s="78" t="s">
        <v>15726</v>
      </c>
      <c r="V30544" s="78">
        <v>17800</v>
      </c>
      <c r="W30544" s="78">
        <v>15300</v>
      </c>
      <c r="X30544" s="78"/>
      <c r="Y30544" s="78">
        <v>21420</v>
      </c>
      <c r="Z30544" s="78">
        <v>2.71</v>
      </c>
    </row>
    <row r="30545" spans="1:26" x14ac:dyDescent="0.25">
      <c r="A30545" s="78">
        <v>212409488</v>
      </c>
      <c r="D30545" s="78" t="s">
        <v>3036</v>
      </c>
      <c r="E30545" s="78" t="s">
        <v>1190</v>
      </c>
      <c r="J30545" s="78" t="s">
        <v>15721</v>
      </c>
      <c r="L30545" s="78" t="s">
        <v>10248</v>
      </c>
      <c r="V30545" s="78">
        <v>9000</v>
      </c>
      <c r="W30545" s="78">
        <v>7000</v>
      </c>
      <c r="X30545" s="78"/>
      <c r="Y30545" s="78">
        <v>11200</v>
      </c>
      <c r="Z30545" s="78">
        <v>2.4500000000000002</v>
      </c>
    </row>
    <row r="30546" spans="1:26" x14ac:dyDescent="0.25">
      <c r="A30546" s="78">
        <v>212409463</v>
      </c>
      <c r="D30546" s="78" t="s">
        <v>3036</v>
      </c>
      <c r="E30546" s="78" t="s">
        <v>1190</v>
      </c>
      <c r="J30546" s="78" t="s">
        <v>15723</v>
      </c>
      <c r="L30546" s="78" t="s">
        <v>15720</v>
      </c>
      <c r="V30546" s="78">
        <v>12000</v>
      </c>
      <c r="W30546" s="78">
        <v>8500</v>
      </c>
      <c r="X30546" s="78"/>
      <c r="Y30546" s="78">
        <v>12750</v>
      </c>
      <c r="Z30546" s="78">
        <v>2.09</v>
      </c>
    </row>
    <row r="30547" spans="1:26" x14ac:dyDescent="0.25">
      <c r="A30547" s="78">
        <v>206445025</v>
      </c>
      <c r="D30547" s="78" t="s">
        <v>3036</v>
      </c>
      <c r="E30547" s="78" t="s">
        <v>1201</v>
      </c>
      <c r="J30547" s="78" t="s">
        <v>8484</v>
      </c>
      <c r="L30547" s="78" t="s">
        <v>15727</v>
      </c>
      <c r="V30547" s="78">
        <v>9000</v>
      </c>
      <c r="W30547" s="78">
        <v>6000</v>
      </c>
      <c r="X30547" s="78"/>
      <c r="Y30547" s="78">
        <v>10500</v>
      </c>
      <c r="Z30547" s="78">
        <v>1.83</v>
      </c>
    </row>
    <row r="30548" spans="1:26" x14ac:dyDescent="0.25">
      <c r="A30548" s="78">
        <v>206842141</v>
      </c>
      <c r="D30548" s="78" t="s">
        <v>3036</v>
      </c>
      <c r="E30548" s="78" t="s">
        <v>1190</v>
      </c>
      <c r="J30548" s="78" t="s">
        <v>10247</v>
      </c>
      <c r="L30548" s="78" t="s">
        <v>15727</v>
      </c>
      <c r="V30548" s="78">
        <v>9000</v>
      </c>
      <c r="W30548" s="78">
        <v>6000</v>
      </c>
      <c r="X30548" s="78"/>
      <c r="Y30548" s="78">
        <v>10500</v>
      </c>
      <c r="Z30548" s="78">
        <v>1.83</v>
      </c>
    </row>
    <row r="30549" spans="1:26" x14ac:dyDescent="0.25">
      <c r="A30549" s="78">
        <v>210435194</v>
      </c>
      <c r="D30549" s="78" t="s">
        <v>709</v>
      </c>
      <c r="E30549" s="78" t="s">
        <v>710</v>
      </c>
      <c r="J30549" s="78" t="s">
        <v>9770</v>
      </c>
      <c r="L30549" s="78" t="s">
        <v>11679</v>
      </c>
      <c r="V30549" s="78">
        <v>27400</v>
      </c>
      <c r="W30549" s="78">
        <v>18000</v>
      </c>
      <c r="X30549" s="78"/>
      <c r="Y30549" s="78">
        <v>21600</v>
      </c>
      <c r="Z30549" s="78">
        <v>2.36</v>
      </c>
    </row>
    <row r="30550" spans="1:26" x14ac:dyDescent="0.25">
      <c r="A30550" s="78">
        <v>206389356</v>
      </c>
      <c r="D30550" s="78" t="s">
        <v>3036</v>
      </c>
      <c r="E30550" s="78" t="s">
        <v>1201</v>
      </c>
      <c r="J30550" s="78" t="s">
        <v>12464</v>
      </c>
      <c r="L30550" s="78" t="s">
        <v>10253</v>
      </c>
      <c r="V30550" s="78">
        <v>12000</v>
      </c>
      <c r="W30550" s="78">
        <v>8500</v>
      </c>
      <c r="X30550" s="78"/>
      <c r="Y30550" s="78">
        <v>12325</v>
      </c>
      <c r="Z30550" s="78">
        <v>2.04</v>
      </c>
    </row>
    <row r="30551" spans="1:26" x14ac:dyDescent="0.25">
      <c r="A30551" s="78">
        <v>205965804</v>
      </c>
      <c r="D30551" s="78" t="s">
        <v>709</v>
      </c>
      <c r="E30551" s="78" t="s">
        <v>13164</v>
      </c>
      <c r="J30551" s="78" t="s">
        <v>13170</v>
      </c>
      <c r="L30551" s="78" t="s">
        <v>13215</v>
      </c>
      <c r="V30551" s="78">
        <v>35200</v>
      </c>
      <c r="W30551" s="78">
        <v>18200</v>
      </c>
      <c r="X30551" s="78"/>
      <c r="Y30551" s="78">
        <v>28800</v>
      </c>
      <c r="Z30551" s="78">
        <v>2.27</v>
      </c>
    </row>
    <row r="30552" spans="1:26" x14ac:dyDescent="0.25">
      <c r="A30552" s="78">
        <v>206389355</v>
      </c>
      <c r="D30552" s="78" t="s">
        <v>3036</v>
      </c>
      <c r="E30552" s="78" t="s">
        <v>1201</v>
      </c>
      <c r="J30552" s="78" t="s">
        <v>12464</v>
      </c>
      <c r="L30552" s="78" t="s">
        <v>10252</v>
      </c>
      <c r="V30552" s="78">
        <v>11500</v>
      </c>
      <c r="W30552" s="78">
        <v>8500</v>
      </c>
      <c r="X30552" s="78"/>
      <c r="Y30552" s="78">
        <v>12325</v>
      </c>
      <c r="Z30552" s="78">
        <v>1.92</v>
      </c>
    </row>
    <row r="30553" spans="1:26" x14ac:dyDescent="0.25">
      <c r="A30553" s="78">
        <v>206842140</v>
      </c>
      <c r="D30553" s="78" t="s">
        <v>3036</v>
      </c>
      <c r="E30553" s="78" t="s">
        <v>1190</v>
      </c>
      <c r="J30553" s="78" t="s">
        <v>10255</v>
      </c>
      <c r="L30553" s="78" t="s">
        <v>15728</v>
      </c>
      <c r="V30553" s="78">
        <v>14800</v>
      </c>
      <c r="W30553" s="78">
        <v>13000</v>
      </c>
      <c r="X30553" s="78"/>
      <c r="Y30553" s="78">
        <v>18200</v>
      </c>
      <c r="Z30553" s="78">
        <v>2.0499999999999998</v>
      </c>
    </row>
    <row r="30554" spans="1:26" x14ac:dyDescent="0.25">
      <c r="A30554" s="78">
        <v>207742339</v>
      </c>
      <c r="D30554" s="78" t="s">
        <v>29</v>
      </c>
      <c r="E30554" s="78" t="s">
        <v>5240</v>
      </c>
      <c r="J30554" s="78" t="s">
        <v>11387</v>
      </c>
      <c r="L30554" s="78" t="s">
        <v>7684</v>
      </c>
      <c r="V30554" s="78">
        <v>36000</v>
      </c>
      <c r="W30554" s="78">
        <v>25000</v>
      </c>
      <c r="X30554" s="78"/>
      <c r="Y30554" s="78">
        <v>26000</v>
      </c>
      <c r="Z30554" s="78">
        <v>2.2200000000000002</v>
      </c>
    </row>
    <row r="30555" spans="1:26" x14ac:dyDescent="0.25">
      <c r="A30555" s="78">
        <v>206445026</v>
      </c>
      <c r="D30555" s="78" t="s">
        <v>3036</v>
      </c>
      <c r="E30555" s="78" t="s">
        <v>1201</v>
      </c>
      <c r="J30555" s="78" t="s">
        <v>8530</v>
      </c>
      <c r="L30555" s="78" t="s">
        <v>15729</v>
      </c>
      <c r="V30555" s="78">
        <v>17000</v>
      </c>
      <c r="W30555" s="78">
        <v>13000</v>
      </c>
      <c r="X30555" s="78"/>
      <c r="Y30555" s="78">
        <v>18200</v>
      </c>
      <c r="Z30555" s="78">
        <v>2.04</v>
      </c>
    </row>
    <row r="30556" spans="1:26" x14ac:dyDescent="0.25">
      <c r="A30556" s="78">
        <v>206842143</v>
      </c>
      <c r="D30556" s="78" t="s">
        <v>3036</v>
      </c>
      <c r="E30556" s="78" t="s">
        <v>1190</v>
      </c>
      <c r="J30556" s="78" t="s">
        <v>10255</v>
      </c>
      <c r="L30556" s="78" t="s">
        <v>15729</v>
      </c>
      <c r="V30556" s="78">
        <v>17000</v>
      </c>
      <c r="W30556" s="78">
        <v>13000</v>
      </c>
      <c r="X30556" s="78"/>
      <c r="Y30556" s="78">
        <v>18200</v>
      </c>
      <c r="Z30556" s="78">
        <v>2.04</v>
      </c>
    </row>
    <row r="30557" spans="1:26" x14ac:dyDescent="0.25">
      <c r="A30557" s="78">
        <v>206608653</v>
      </c>
      <c r="D30557" s="78" t="s">
        <v>3036</v>
      </c>
      <c r="E30557" s="78" t="s">
        <v>1201</v>
      </c>
      <c r="J30557" s="78" t="s">
        <v>8530</v>
      </c>
      <c r="L30557" s="78" t="s">
        <v>15728</v>
      </c>
      <c r="V30557" s="78">
        <v>14800</v>
      </c>
      <c r="W30557" s="78">
        <v>13000</v>
      </c>
      <c r="X30557" s="78"/>
      <c r="Y30557" s="78">
        <v>18200</v>
      </c>
      <c r="Z30557" s="78">
        <v>2.0499999999999998</v>
      </c>
    </row>
    <row r="30558" spans="1:26" x14ac:dyDescent="0.25">
      <c r="A30558" s="78">
        <v>206608652</v>
      </c>
      <c r="D30558" s="78" t="s">
        <v>3036</v>
      </c>
      <c r="E30558" s="78" t="s">
        <v>1201</v>
      </c>
      <c r="J30558" s="78" t="s">
        <v>8484</v>
      </c>
      <c r="L30558" s="78" t="s">
        <v>10251</v>
      </c>
      <c r="V30558" s="78">
        <v>9000</v>
      </c>
      <c r="W30558" s="78">
        <v>6000</v>
      </c>
      <c r="X30558" s="78"/>
      <c r="Y30558" s="78">
        <v>9900</v>
      </c>
      <c r="Z30558" s="78">
        <v>1.9</v>
      </c>
    </row>
    <row r="30559" spans="1:26" x14ac:dyDescent="0.25">
      <c r="A30559" s="78">
        <v>212930526</v>
      </c>
      <c r="D30559" s="78" t="s">
        <v>2889</v>
      </c>
      <c r="E30559" s="78" t="s">
        <v>5838</v>
      </c>
      <c r="J30559" s="78" t="s">
        <v>14770</v>
      </c>
      <c r="L30559" s="78" t="s">
        <v>15730</v>
      </c>
      <c r="V30559" s="78">
        <v>17700</v>
      </c>
      <c r="W30559" s="78">
        <v>11900</v>
      </c>
      <c r="X30559" s="78"/>
      <c r="Y30559" s="78">
        <v>14700</v>
      </c>
      <c r="Z30559" s="78">
        <v>2.3199999999999998</v>
      </c>
    </row>
    <row r="30560" spans="1:26" x14ac:dyDescent="0.25">
      <c r="A30560" s="78">
        <v>205965815</v>
      </c>
      <c r="D30560" s="78" t="s">
        <v>709</v>
      </c>
      <c r="E30560" s="78" t="s">
        <v>13164</v>
      </c>
      <c r="J30560" s="78" t="s">
        <v>13170</v>
      </c>
      <c r="L30560" s="78" t="s">
        <v>13217</v>
      </c>
      <c r="V30560" s="78">
        <v>35000</v>
      </c>
      <c r="W30560" s="78">
        <v>18200</v>
      </c>
      <c r="X30560" s="78"/>
      <c r="Y30560" s="78">
        <v>28800</v>
      </c>
      <c r="Z30560" s="78">
        <v>2.27</v>
      </c>
    </row>
    <row r="30561" spans="1:26" x14ac:dyDescent="0.25">
      <c r="A30561" s="78">
        <v>212930527</v>
      </c>
      <c r="D30561" s="78" t="s">
        <v>2889</v>
      </c>
      <c r="E30561" s="78" t="s">
        <v>5838</v>
      </c>
      <c r="J30561" s="78" t="s">
        <v>14774</v>
      </c>
      <c r="L30561" s="78" t="s">
        <v>15730</v>
      </c>
      <c r="V30561" s="78">
        <v>22200</v>
      </c>
      <c r="W30561" s="78">
        <v>20800</v>
      </c>
      <c r="X30561" s="78"/>
      <c r="Y30561" s="78">
        <v>25800</v>
      </c>
      <c r="Z30561" s="78">
        <v>2.27</v>
      </c>
    </row>
    <row r="30562" spans="1:26" x14ac:dyDescent="0.25">
      <c r="A30562" s="78">
        <v>205965793</v>
      </c>
      <c r="D30562" s="78" t="s">
        <v>709</v>
      </c>
      <c r="E30562" s="78" t="s">
        <v>13164</v>
      </c>
      <c r="J30562" s="78" t="s">
        <v>13170</v>
      </c>
      <c r="L30562" s="78" t="s">
        <v>13210</v>
      </c>
      <c r="V30562" s="78">
        <v>34800</v>
      </c>
      <c r="W30562" s="78">
        <v>18000</v>
      </c>
      <c r="X30562" s="78"/>
      <c r="Y30562" s="78">
        <v>28800</v>
      </c>
      <c r="Z30562" s="78">
        <v>2.27</v>
      </c>
    </row>
    <row r="30563" spans="1:26" x14ac:dyDescent="0.25">
      <c r="A30563" s="78">
        <v>205965794</v>
      </c>
      <c r="D30563" s="78" t="s">
        <v>709</v>
      </c>
      <c r="E30563" s="78" t="s">
        <v>13164</v>
      </c>
      <c r="J30563" s="78" t="s">
        <v>13170</v>
      </c>
      <c r="L30563" s="78" t="s">
        <v>13213</v>
      </c>
      <c r="V30563" s="78">
        <v>35000</v>
      </c>
      <c r="W30563" s="78">
        <v>18000</v>
      </c>
      <c r="X30563" s="78"/>
      <c r="Y30563" s="78">
        <v>28800</v>
      </c>
      <c r="Z30563" s="78">
        <v>2.27</v>
      </c>
    </row>
    <row r="30564" spans="1:26" x14ac:dyDescent="0.25">
      <c r="A30564" s="78">
        <v>205965803</v>
      </c>
      <c r="D30564" s="78" t="s">
        <v>709</v>
      </c>
      <c r="E30564" s="78" t="s">
        <v>13164</v>
      </c>
      <c r="J30564" s="78" t="s">
        <v>13170</v>
      </c>
      <c r="L30564" s="78" t="s">
        <v>13214</v>
      </c>
      <c r="V30564" s="78">
        <v>35000</v>
      </c>
      <c r="W30564" s="78">
        <v>18200</v>
      </c>
      <c r="X30564" s="78"/>
      <c r="Y30564" s="78">
        <v>28800</v>
      </c>
      <c r="Z30564" s="78">
        <v>2.27</v>
      </c>
    </row>
    <row r="30565" spans="1:26" x14ac:dyDescent="0.25">
      <c r="A30565" s="78">
        <v>205965784</v>
      </c>
      <c r="D30565" s="78" t="s">
        <v>709</v>
      </c>
      <c r="E30565" s="78" t="s">
        <v>13164</v>
      </c>
      <c r="J30565" s="78" t="s">
        <v>13170</v>
      </c>
      <c r="L30565" s="78" t="s">
        <v>13206</v>
      </c>
      <c r="V30565" s="78">
        <v>35200</v>
      </c>
      <c r="W30565" s="78">
        <v>18200</v>
      </c>
      <c r="X30565" s="78"/>
      <c r="Y30565" s="78">
        <v>28800</v>
      </c>
      <c r="Z30565" s="78">
        <v>2.27</v>
      </c>
    </row>
    <row r="30566" spans="1:26" x14ac:dyDescent="0.25">
      <c r="A30566" s="78">
        <v>209911731</v>
      </c>
      <c r="D30566" s="78" t="s">
        <v>3422</v>
      </c>
      <c r="E30566" s="78" t="s">
        <v>15</v>
      </c>
      <c r="J30566" s="78" t="s">
        <v>8548</v>
      </c>
      <c r="L30566" s="78" t="s">
        <v>7075</v>
      </c>
      <c r="V30566" s="78">
        <v>18000</v>
      </c>
      <c r="W30566" s="78">
        <v>12000</v>
      </c>
      <c r="X30566" s="78"/>
      <c r="Y30566" s="78">
        <v>12300</v>
      </c>
      <c r="Z30566" s="78">
        <v>2.75</v>
      </c>
    </row>
    <row r="30567" spans="1:26" x14ac:dyDescent="0.25">
      <c r="A30567" s="78">
        <v>208447921</v>
      </c>
      <c r="D30567" s="78" t="s">
        <v>3422</v>
      </c>
      <c r="E30567" s="78" t="s">
        <v>15</v>
      </c>
      <c r="J30567" s="78" t="s">
        <v>7074</v>
      </c>
      <c r="L30567" s="78" t="s">
        <v>7075</v>
      </c>
      <c r="V30567" s="78">
        <v>18000</v>
      </c>
      <c r="W30567" s="78">
        <v>13500</v>
      </c>
      <c r="X30567" s="78"/>
      <c r="Y30567" s="78">
        <v>21400</v>
      </c>
      <c r="Z30567" s="78">
        <v>2.5</v>
      </c>
    </row>
    <row r="30568" spans="1:26" x14ac:dyDescent="0.25">
      <c r="A30568" s="78">
        <v>208447917</v>
      </c>
      <c r="D30568" s="78" t="s">
        <v>3422</v>
      </c>
      <c r="E30568" s="78" t="s">
        <v>15</v>
      </c>
      <c r="J30568" s="78" t="s">
        <v>14461</v>
      </c>
      <c r="L30568" s="78" t="s">
        <v>14460</v>
      </c>
      <c r="V30568" s="78">
        <v>24000</v>
      </c>
      <c r="W30568" s="78">
        <v>21000</v>
      </c>
      <c r="X30568" s="78"/>
      <c r="Y30568" s="78">
        <v>22000</v>
      </c>
      <c r="Z30568" s="78">
        <v>2.4</v>
      </c>
    </row>
    <row r="30569" spans="1:26" x14ac:dyDescent="0.25">
      <c r="A30569" s="78">
        <v>208447923</v>
      </c>
      <c r="D30569" s="78" t="s">
        <v>3422</v>
      </c>
      <c r="E30569" s="78" t="s">
        <v>15</v>
      </c>
      <c r="J30569" s="78" t="s">
        <v>10337</v>
      </c>
      <c r="L30569" s="78" t="s">
        <v>14460</v>
      </c>
      <c r="V30569" s="78">
        <v>24000</v>
      </c>
      <c r="W30569" s="78">
        <v>19200</v>
      </c>
      <c r="X30569" s="78"/>
      <c r="Y30569" s="78">
        <v>26700</v>
      </c>
      <c r="Z30569" s="78">
        <v>2.4</v>
      </c>
    </row>
    <row r="30570" spans="1:26" x14ac:dyDescent="0.25">
      <c r="A30570" s="78">
        <v>209852148</v>
      </c>
      <c r="D30570" s="78" t="s">
        <v>3422</v>
      </c>
      <c r="E30570" s="78" t="s">
        <v>15</v>
      </c>
      <c r="J30570" s="78" t="s">
        <v>14459</v>
      </c>
      <c r="L30570" s="78" t="s">
        <v>14458</v>
      </c>
      <c r="V30570" s="78">
        <v>30000</v>
      </c>
      <c r="W30570" s="78">
        <v>20000</v>
      </c>
      <c r="X30570" s="78"/>
      <c r="Y30570" s="78">
        <v>20600</v>
      </c>
      <c r="Z30570" s="78">
        <v>2.4500000000000002</v>
      </c>
    </row>
    <row r="30571" spans="1:26" x14ac:dyDescent="0.25">
      <c r="A30571" s="78">
        <v>208447920</v>
      </c>
      <c r="D30571" s="78" t="s">
        <v>3422</v>
      </c>
      <c r="E30571" s="78" t="s">
        <v>15</v>
      </c>
      <c r="J30571" s="78" t="s">
        <v>10332</v>
      </c>
      <c r="L30571" s="78" t="s">
        <v>14458</v>
      </c>
      <c r="V30571" s="78">
        <v>30000</v>
      </c>
      <c r="W30571" s="78">
        <v>21000</v>
      </c>
      <c r="X30571" s="78"/>
      <c r="Y30571" s="78">
        <v>28600</v>
      </c>
      <c r="Z30571" s="78">
        <v>2.2999999999999998</v>
      </c>
    </row>
    <row r="30572" spans="1:26" x14ac:dyDescent="0.25">
      <c r="A30572" s="78">
        <v>208447916</v>
      </c>
      <c r="D30572" s="78" t="s">
        <v>3422</v>
      </c>
      <c r="E30572" s="78" t="s">
        <v>15</v>
      </c>
      <c r="J30572" s="78" t="s">
        <v>14456</v>
      </c>
      <c r="L30572" s="78" t="s">
        <v>8044</v>
      </c>
      <c r="V30572" s="78">
        <v>36000</v>
      </c>
      <c r="W30572" s="78">
        <v>20400</v>
      </c>
      <c r="X30572" s="78"/>
      <c r="Y30572" s="78">
        <v>22700</v>
      </c>
      <c r="Z30572" s="78">
        <v>2.4</v>
      </c>
    </row>
    <row r="30573" spans="1:26" x14ac:dyDescent="0.25">
      <c r="A30573" s="78">
        <v>208447915</v>
      </c>
      <c r="D30573" s="78" t="s">
        <v>3422</v>
      </c>
      <c r="E30573" s="78" t="s">
        <v>15</v>
      </c>
      <c r="J30573" s="78" t="s">
        <v>14455</v>
      </c>
      <c r="L30573" s="78" t="s">
        <v>14454</v>
      </c>
      <c r="V30573" s="78">
        <v>47000</v>
      </c>
      <c r="W30573" s="78">
        <v>37000</v>
      </c>
      <c r="X30573" s="78"/>
      <c r="Y30573" s="78">
        <v>39300</v>
      </c>
      <c r="Z30573" s="78">
        <v>2.2999999999999998</v>
      </c>
    </row>
    <row r="30574" spans="1:26" x14ac:dyDescent="0.25">
      <c r="A30574" s="78">
        <v>210435205</v>
      </c>
      <c r="D30574" s="78" t="s">
        <v>709</v>
      </c>
      <c r="E30574" s="78" t="s">
        <v>710</v>
      </c>
      <c r="J30574" s="78" t="s">
        <v>9770</v>
      </c>
      <c r="L30574" s="78" t="s">
        <v>11677</v>
      </c>
      <c r="V30574" s="78">
        <v>27400</v>
      </c>
      <c r="W30574" s="78">
        <v>18000</v>
      </c>
      <c r="X30574" s="78"/>
      <c r="Y30574" s="78">
        <v>21600</v>
      </c>
      <c r="Z30574" s="78">
        <v>2.36</v>
      </c>
    </row>
    <row r="30575" spans="1:26" x14ac:dyDescent="0.25">
      <c r="A30575" s="78">
        <v>208447918</v>
      </c>
      <c r="D30575" s="78" t="s">
        <v>3422</v>
      </c>
      <c r="E30575" s="78" t="s">
        <v>15</v>
      </c>
      <c r="J30575" s="78" t="s">
        <v>11499</v>
      </c>
      <c r="L30575" s="78" t="s">
        <v>14454</v>
      </c>
      <c r="V30575" s="78">
        <v>47000</v>
      </c>
      <c r="W30575" s="78">
        <v>36000</v>
      </c>
      <c r="X30575" s="78"/>
      <c r="Y30575" s="78">
        <v>50000</v>
      </c>
      <c r="Z30575" s="78">
        <v>2.2999999999999998</v>
      </c>
    </row>
    <row r="30576" spans="1:26" x14ac:dyDescent="0.25">
      <c r="A30576" s="78">
        <v>208447922</v>
      </c>
      <c r="D30576" s="78" t="s">
        <v>3422</v>
      </c>
      <c r="E30576" s="78" t="s">
        <v>15</v>
      </c>
      <c r="J30576" s="78" t="s">
        <v>8546</v>
      </c>
      <c r="L30576" s="78" t="s">
        <v>5930</v>
      </c>
      <c r="V30576" s="78">
        <v>57000</v>
      </c>
      <c r="W30576" s="78">
        <v>37000</v>
      </c>
      <c r="X30576" s="78"/>
      <c r="Y30576" s="78">
        <v>39000</v>
      </c>
      <c r="Z30576" s="78">
        <v>2.35</v>
      </c>
    </row>
    <row r="30577" spans="1:26" x14ac:dyDescent="0.25">
      <c r="A30577" s="78">
        <v>209852139</v>
      </c>
      <c r="D30577" s="78" t="s">
        <v>3422</v>
      </c>
      <c r="E30577" s="78" t="s">
        <v>25</v>
      </c>
      <c r="J30577" s="78" t="s">
        <v>5405</v>
      </c>
      <c r="L30577" s="78" t="s">
        <v>5406</v>
      </c>
      <c r="V30577" s="78">
        <v>18000</v>
      </c>
      <c r="W30577" s="78">
        <v>12000</v>
      </c>
      <c r="X30577" s="78"/>
      <c r="Y30577" s="78">
        <v>12300</v>
      </c>
      <c r="Z30577" s="78">
        <v>2.75</v>
      </c>
    </row>
    <row r="30578" spans="1:26" x14ac:dyDescent="0.25">
      <c r="A30578" s="78">
        <v>209852135</v>
      </c>
      <c r="D30578" s="78" t="s">
        <v>3422</v>
      </c>
      <c r="E30578" s="78" t="s">
        <v>25</v>
      </c>
      <c r="J30578" s="78" t="s">
        <v>5397</v>
      </c>
      <c r="L30578" s="78" t="s">
        <v>5406</v>
      </c>
      <c r="V30578" s="78">
        <v>18000</v>
      </c>
      <c r="W30578" s="78">
        <v>13500</v>
      </c>
      <c r="X30578" s="78"/>
      <c r="Y30578" s="78">
        <v>21400</v>
      </c>
      <c r="Z30578" s="78">
        <v>2.5</v>
      </c>
    </row>
    <row r="30579" spans="1:26" x14ac:dyDescent="0.25">
      <c r="A30579" s="78">
        <v>209852133</v>
      </c>
      <c r="D30579" s="78" t="s">
        <v>3422</v>
      </c>
      <c r="E30579" s="78" t="s">
        <v>25</v>
      </c>
      <c r="J30579" s="78" t="s">
        <v>5403</v>
      </c>
      <c r="L30579" s="78" t="s">
        <v>5404</v>
      </c>
      <c r="V30579" s="78">
        <v>24000</v>
      </c>
      <c r="W30579" s="78">
        <v>21000</v>
      </c>
      <c r="X30579" s="78"/>
      <c r="Y30579" s="78">
        <v>22000</v>
      </c>
      <c r="Z30579" s="78">
        <v>2.4</v>
      </c>
    </row>
    <row r="30580" spans="1:26" x14ac:dyDescent="0.25">
      <c r="A30580" s="78">
        <v>209852136</v>
      </c>
      <c r="D30580" s="78" t="s">
        <v>3422</v>
      </c>
      <c r="E30580" s="78" t="s">
        <v>25</v>
      </c>
      <c r="J30580" s="78" t="s">
        <v>5383</v>
      </c>
      <c r="L30580" s="78" t="s">
        <v>5404</v>
      </c>
      <c r="V30580" s="78">
        <v>24000</v>
      </c>
      <c r="W30580" s="78">
        <v>19200</v>
      </c>
      <c r="X30580" s="78"/>
      <c r="Y30580" s="78">
        <v>26700</v>
      </c>
      <c r="Z30580" s="78">
        <v>2.4</v>
      </c>
    </row>
    <row r="30581" spans="1:26" x14ac:dyDescent="0.25">
      <c r="A30581" s="78">
        <v>209852140</v>
      </c>
      <c r="D30581" s="78" t="s">
        <v>3422</v>
      </c>
      <c r="E30581" s="78" t="s">
        <v>25</v>
      </c>
      <c r="J30581" s="78" t="s">
        <v>11064</v>
      </c>
      <c r="L30581" s="78" t="s">
        <v>5412</v>
      </c>
      <c r="V30581" s="78">
        <v>30000</v>
      </c>
      <c r="W30581" s="78">
        <v>20000</v>
      </c>
      <c r="X30581" s="78"/>
      <c r="Y30581" s="78">
        <v>20600</v>
      </c>
      <c r="Z30581" s="78">
        <v>2.4500000000000002</v>
      </c>
    </row>
    <row r="30582" spans="1:26" x14ac:dyDescent="0.25">
      <c r="A30582" s="78">
        <v>209852143</v>
      </c>
      <c r="D30582" s="78" t="s">
        <v>3422</v>
      </c>
      <c r="E30582" s="78" t="s">
        <v>25</v>
      </c>
      <c r="J30582" s="78" t="s">
        <v>5395</v>
      </c>
      <c r="L30582" s="78" t="s">
        <v>5412</v>
      </c>
      <c r="V30582" s="78">
        <v>30000</v>
      </c>
      <c r="W30582" s="78">
        <v>21000</v>
      </c>
      <c r="X30582" s="78"/>
      <c r="Y30582" s="78">
        <v>28600</v>
      </c>
      <c r="Z30582" s="78">
        <v>2.2999999999999998</v>
      </c>
    </row>
    <row r="30583" spans="1:26" x14ac:dyDescent="0.25">
      <c r="A30583" s="78">
        <v>209852141</v>
      </c>
      <c r="D30583" s="78" t="s">
        <v>3422</v>
      </c>
      <c r="E30583" s="78" t="s">
        <v>25</v>
      </c>
      <c r="J30583" s="78" t="s">
        <v>5401</v>
      </c>
      <c r="L30583" s="78" t="s">
        <v>5402</v>
      </c>
      <c r="V30583" s="78">
        <v>36000</v>
      </c>
      <c r="W30583" s="78">
        <v>20400</v>
      </c>
      <c r="X30583" s="78"/>
      <c r="Y30583" s="78">
        <v>22700</v>
      </c>
      <c r="Z30583" s="78">
        <v>2.4</v>
      </c>
    </row>
    <row r="30584" spans="1:26" x14ac:dyDescent="0.25">
      <c r="A30584" s="78">
        <v>209852134</v>
      </c>
      <c r="D30584" s="78" t="s">
        <v>3422</v>
      </c>
      <c r="E30584" s="78" t="s">
        <v>25</v>
      </c>
      <c r="J30584" s="78" t="s">
        <v>5399</v>
      </c>
      <c r="L30584" s="78" t="s">
        <v>5400</v>
      </c>
      <c r="V30584" s="78">
        <v>47000</v>
      </c>
      <c r="W30584" s="78">
        <v>37000</v>
      </c>
      <c r="X30584" s="78"/>
      <c r="Y30584" s="78">
        <v>39300</v>
      </c>
      <c r="Z30584" s="78">
        <v>2.2999999999999998</v>
      </c>
    </row>
    <row r="30585" spans="1:26" x14ac:dyDescent="0.25">
      <c r="A30585" s="78">
        <v>209852138</v>
      </c>
      <c r="D30585" s="78" t="s">
        <v>3422</v>
      </c>
      <c r="E30585" s="78" t="s">
        <v>25</v>
      </c>
      <c r="J30585" s="78" t="s">
        <v>5392</v>
      </c>
      <c r="L30585" s="78" t="s">
        <v>5400</v>
      </c>
      <c r="V30585" s="78">
        <v>47000</v>
      </c>
      <c r="W30585" s="78">
        <v>36000</v>
      </c>
      <c r="X30585" s="78"/>
      <c r="Y30585" s="78">
        <v>50000</v>
      </c>
      <c r="Z30585" s="78">
        <v>2.2999999999999998</v>
      </c>
    </row>
    <row r="30586" spans="1:26" x14ac:dyDescent="0.25">
      <c r="A30586" s="78">
        <v>209852137</v>
      </c>
      <c r="D30586" s="78" t="s">
        <v>3422</v>
      </c>
      <c r="E30586" s="78" t="s">
        <v>25</v>
      </c>
      <c r="J30586" s="78" t="s">
        <v>5398</v>
      </c>
      <c r="L30586" s="78" t="s">
        <v>5389</v>
      </c>
      <c r="V30586" s="78">
        <v>57000</v>
      </c>
      <c r="W30586" s="78">
        <v>37000</v>
      </c>
      <c r="X30586" s="78"/>
      <c r="Y30586" s="78">
        <v>39000</v>
      </c>
      <c r="Z30586" s="78">
        <v>2.35</v>
      </c>
    </row>
    <row r="30587" spans="1:26" x14ac:dyDescent="0.25">
      <c r="A30587" s="78">
        <v>209852040</v>
      </c>
      <c r="D30587" s="78" t="s">
        <v>3422</v>
      </c>
      <c r="E30587" s="78" t="s">
        <v>16</v>
      </c>
      <c r="J30587" s="78" t="s">
        <v>5405</v>
      </c>
      <c r="L30587" s="78" t="s">
        <v>5406</v>
      </c>
      <c r="V30587" s="78">
        <v>18000</v>
      </c>
      <c r="W30587" s="78">
        <v>12000</v>
      </c>
      <c r="X30587" s="78"/>
      <c r="Y30587" s="78">
        <v>12300</v>
      </c>
      <c r="Z30587" s="78">
        <v>2.75</v>
      </c>
    </row>
    <row r="30588" spans="1:26" x14ac:dyDescent="0.25">
      <c r="A30588" s="78">
        <v>209852036</v>
      </c>
      <c r="D30588" s="78" t="s">
        <v>3422</v>
      </c>
      <c r="E30588" s="78" t="s">
        <v>16</v>
      </c>
      <c r="J30588" s="78" t="s">
        <v>5397</v>
      </c>
      <c r="L30588" s="78" t="s">
        <v>5406</v>
      </c>
      <c r="V30588" s="78">
        <v>18000</v>
      </c>
      <c r="W30588" s="78">
        <v>13500</v>
      </c>
      <c r="X30588" s="78"/>
      <c r="Y30588" s="78">
        <v>21400</v>
      </c>
      <c r="Z30588" s="78">
        <v>2.5</v>
      </c>
    </row>
    <row r="30589" spans="1:26" x14ac:dyDescent="0.25">
      <c r="A30589" s="78">
        <v>209852034</v>
      </c>
      <c r="D30589" s="78" t="s">
        <v>3422</v>
      </c>
      <c r="E30589" s="78" t="s">
        <v>16</v>
      </c>
      <c r="J30589" s="78" t="s">
        <v>5403</v>
      </c>
      <c r="L30589" s="78" t="s">
        <v>5404</v>
      </c>
      <c r="V30589" s="78">
        <v>24000</v>
      </c>
      <c r="W30589" s="78">
        <v>21000</v>
      </c>
      <c r="X30589" s="78"/>
      <c r="Y30589" s="78">
        <v>22000</v>
      </c>
      <c r="Z30589" s="78">
        <v>2.4</v>
      </c>
    </row>
    <row r="30590" spans="1:26" x14ac:dyDescent="0.25">
      <c r="A30590" s="78">
        <v>209852037</v>
      </c>
      <c r="D30590" s="78" t="s">
        <v>3422</v>
      </c>
      <c r="E30590" s="78" t="s">
        <v>16</v>
      </c>
      <c r="J30590" s="78" t="s">
        <v>5383</v>
      </c>
      <c r="L30590" s="78" t="s">
        <v>5404</v>
      </c>
      <c r="V30590" s="78">
        <v>24000</v>
      </c>
      <c r="W30590" s="78">
        <v>19200</v>
      </c>
      <c r="X30590" s="78"/>
      <c r="Y30590" s="78">
        <v>26700</v>
      </c>
      <c r="Z30590" s="78">
        <v>2.4</v>
      </c>
    </row>
    <row r="30591" spans="1:26" x14ac:dyDescent="0.25">
      <c r="A30591" s="78">
        <v>209852041</v>
      </c>
      <c r="D30591" s="78" t="s">
        <v>3422</v>
      </c>
      <c r="E30591" s="78" t="s">
        <v>16</v>
      </c>
      <c r="J30591" s="78" t="s">
        <v>11064</v>
      </c>
      <c r="L30591" s="78" t="s">
        <v>5412</v>
      </c>
      <c r="V30591" s="78">
        <v>30000</v>
      </c>
      <c r="W30591" s="78">
        <v>20000</v>
      </c>
      <c r="X30591" s="78"/>
      <c r="Y30591" s="78">
        <v>20600</v>
      </c>
      <c r="Z30591" s="78">
        <v>2.4500000000000002</v>
      </c>
    </row>
    <row r="30592" spans="1:26" x14ac:dyDescent="0.25">
      <c r="A30592" s="78">
        <v>209852044</v>
      </c>
      <c r="D30592" s="78" t="s">
        <v>3422</v>
      </c>
      <c r="E30592" s="78" t="s">
        <v>16</v>
      </c>
      <c r="J30592" s="78" t="s">
        <v>5395</v>
      </c>
      <c r="L30592" s="78" t="s">
        <v>5412</v>
      </c>
      <c r="V30592" s="78">
        <v>30000</v>
      </c>
      <c r="W30592" s="78">
        <v>21000</v>
      </c>
      <c r="X30592" s="78"/>
      <c r="Y30592" s="78">
        <v>28600</v>
      </c>
      <c r="Z30592" s="78">
        <v>2.2999999999999998</v>
      </c>
    </row>
    <row r="30593" spans="1:26" x14ac:dyDescent="0.25">
      <c r="A30593" s="78">
        <v>209852042</v>
      </c>
      <c r="D30593" s="78" t="s">
        <v>3422</v>
      </c>
      <c r="E30593" s="78" t="s">
        <v>16</v>
      </c>
      <c r="J30593" s="78" t="s">
        <v>5401</v>
      </c>
      <c r="L30593" s="78" t="s">
        <v>5402</v>
      </c>
      <c r="V30593" s="78">
        <v>36000</v>
      </c>
      <c r="W30593" s="78">
        <v>20400</v>
      </c>
      <c r="X30593" s="78"/>
      <c r="Y30593" s="78">
        <v>22700</v>
      </c>
      <c r="Z30593" s="78">
        <v>2.4</v>
      </c>
    </row>
    <row r="30594" spans="1:26" x14ac:dyDescent="0.25">
      <c r="A30594" s="78">
        <v>207742449</v>
      </c>
      <c r="D30594" s="78" t="s">
        <v>29</v>
      </c>
      <c r="E30594" s="78" t="s">
        <v>322</v>
      </c>
      <c r="J30594" s="78" t="s">
        <v>15731</v>
      </c>
      <c r="L30594" s="78" t="s">
        <v>7919</v>
      </c>
      <c r="V30594" s="78">
        <v>36000</v>
      </c>
      <c r="W30594" s="78">
        <v>25000</v>
      </c>
      <c r="X30594" s="78"/>
      <c r="Y30594" s="78">
        <v>26000</v>
      </c>
      <c r="Z30594" s="78">
        <v>2.2200000000000002</v>
      </c>
    </row>
    <row r="30595" spans="1:26" x14ac:dyDescent="0.25">
      <c r="A30595" s="78">
        <v>209852035</v>
      </c>
      <c r="D30595" s="78" t="s">
        <v>3422</v>
      </c>
      <c r="E30595" s="78" t="s">
        <v>16</v>
      </c>
      <c r="J30595" s="78" t="s">
        <v>5399</v>
      </c>
      <c r="L30595" s="78" t="s">
        <v>5400</v>
      </c>
      <c r="V30595" s="78">
        <v>47000</v>
      </c>
      <c r="W30595" s="78">
        <v>37000</v>
      </c>
      <c r="X30595" s="78"/>
      <c r="Y30595" s="78">
        <v>39300</v>
      </c>
      <c r="Z30595" s="78">
        <v>2.2999999999999998</v>
      </c>
    </row>
    <row r="30596" spans="1:26" x14ac:dyDescent="0.25">
      <c r="A30596" s="78">
        <v>209852039</v>
      </c>
      <c r="D30596" s="78" t="s">
        <v>3422</v>
      </c>
      <c r="E30596" s="78" t="s">
        <v>16</v>
      </c>
      <c r="J30596" s="78" t="s">
        <v>5392</v>
      </c>
      <c r="L30596" s="78" t="s">
        <v>5400</v>
      </c>
      <c r="V30596" s="78">
        <v>47000</v>
      </c>
      <c r="W30596" s="78">
        <v>36000</v>
      </c>
      <c r="X30596" s="78"/>
      <c r="Y30596" s="78">
        <v>50000</v>
      </c>
      <c r="Z30596" s="78">
        <v>2.2999999999999998</v>
      </c>
    </row>
    <row r="30597" spans="1:26" x14ac:dyDescent="0.25">
      <c r="A30597" s="78">
        <v>209852038</v>
      </c>
      <c r="D30597" s="78" t="s">
        <v>3422</v>
      </c>
      <c r="E30597" s="78" t="s">
        <v>16</v>
      </c>
      <c r="J30597" s="78" t="s">
        <v>5398</v>
      </c>
      <c r="L30597" s="78" t="s">
        <v>5389</v>
      </c>
      <c r="V30597" s="78">
        <v>57000</v>
      </c>
      <c r="W30597" s="78">
        <v>37000</v>
      </c>
      <c r="X30597" s="78"/>
      <c r="Y30597" s="78">
        <v>39000</v>
      </c>
      <c r="Z30597" s="78">
        <v>2.35</v>
      </c>
    </row>
    <row r="30598" spans="1:26" x14ac:dyDescent="0.25">
      <c r="A30598" s="78">
        <v>209852051</v>
      </c>
      <c r="D30598" s="78" t="s">
        <v>3422</v>
      </c>
      <c r="E30598" s="78" t="s">
        <v>20</v>
      </c>
      <c r="J30598" s="78" t="s">
        <v>5405</v>
      </c>
      <c r="L30598" s="78" t="s">
        <v>5406</v>
      </c>
      <c r="V30598" s="78">
        <v>18000</v>
      </c>
      <c r="W30598" s="78">
        <v>12000</v>
      </c>
      <c r="X30598" s="78"/>
      <c r="Y30598" s="78">
        <v>12300</v>
      </c>
      <c r="Z30598" s="78">
        <v>2.75</v>
      </c>
    </row>
    <row r="30599" spans="1:26" x14ac:dyDescent="0.25">
      <c r="A30599" s="78">
        <v>209852047</v>
      </c>
      <c r="D30599" s="78" t="s">
        <v>3422</v>
      </c>
      <c r="E30599" s="78" t="s">
        <v>20</v>
      </c>
      <c r="J30599" s="78" t="s">
        <v>5397</v>
      </c>
      <c r="L30599" s="78" t="s">
        <v>5406</v>
      </c>
      <c r="V30599" s="78">
        <v>18000</v>
      </c>
      <c r="W30599" s="78">
        <v>13500</v>
      </c>
      <c r="X30599" s="78"/>
      <c r="Y30599" s="78">
        <v>21400</v>
      </c>
      <c r="Z30599" s="78">
        <v>2.5</v>
      </c>
    </row>
    <row r="30600" spans="1:26" x14ac:dyDescent="0.25">
      <c r="A30600" s="78">
        <v>209852045</v>
      </c>
      <c r="D30600" s="78" t="s">
        <v>3422</v>
      </c>
      <c r="E30600" s="78" t="s">
        <v>20</v>
      </c>
      <c r="J30600" s="78" t="s">
        <v>5403</v>
      </c>
      <c r="L30600" s="78" t="s">
        <v>5404</v>
      </c>
      <c r="V30600" s="78">
        <v>24000</v>
      </c>
      <c r="W30600" s="78">
        <v>21000</v>
      </c>
      <c r="X30600" s="78"/>
      <c r="Y30600" s="78">
        <v>22000</v>
      </c>
      <c r="Z30600" s="78">
        <v>2.4</v>
      </c>
    </row>
    <row r="30601" spans="1:26" x14ac:dyDescent="0.25">
      <c r="A30601" s="78">
        <v>209852048</v>
      </c>
      <c r="D30601" s="78" t="s">
        <v>3422</v>
      </c>
      <c r="E30601" s="78" t="s">
        <v>20</v>
      </c>
      <c r="J30601" s="78" t="s">
        <v>5383</v>
      </c>
      <c r="L30601" s="78" t="s">
        <v>5404</v>
      </c>
      <c r="V30601" s="78">
        <v>24000</v>
      </c>
      <c r="W30601" s="78">
        <v>19200</v>
      </c>
      <c r="X30601" s="78"/>
      <c r="Y30601" s="78">
        <v>26700</v>
      </c>
      <c r="Z30601" s="78">
        <v>2.4</v>
      </c>
    </row>
    <row r="30602" spans="1:26" x14ac:dyDescent="0.25">
      <c r="A30602" s="78">
        <v>209852052</v>
      </c>
      <c r="D30602" s="78" t="s">
        <v>3422</v>
      </c>
      <c r="E30602" s="78" t="s">
        <v>20</v>
      </c>
      <c r="J30602" s="78" t="s">
        <v>11064</v>
      </c>
      <c r="L30602" s="78" t="s">
        <v>5412</v>
      </c>
      <c r="V30602" s="78">
        <v>30000</v>
      </c>
      <c r="W30602" s="78">
        <v>20000</v>
      </c>
      <c r="X30602" s="78"/>
      <c r="Y30602" s="78">
        <v>20600</v>
      </c>
      <c r="Z30602" s="78">
        <v>2.4500000000000002</v>
      </c>
    </row>
    <row r="30603" spans="1:26" x14ac:dyDescent="0.25">
      <c r="A30603" s="78">
        <v>209852055</v>
      </c>
      <c r="D30603" s="78" t="s">
        <v>3422</v>
      </c>
      <c r="E30603" s="78" t="s">
        <v>20</v>
      </c>
      <c r="J30603" s="78" t="s">
        <v>5395</v>
      </c>
      <c r="L30603" s="78" t="s">
        <v>5412</v>
      </c>
      <c r="V30603" s="78">
        <v>30000</v>
      </c>
      <c r="W30603" s="78">
        <v>21000</v>
      </c>
      <c r="X30603" s="78"/>
      <c r="Y30603" s="78">
        <v>28600</v>
      </c>
      <c r="Z30603" s="78">
        <v>2.2999999999999998</v>
      </c>
    </row>
    <row r="30604" spans="1:26" x14ac:dyDescent="0.25">
      <c r="A30604" s="78">
        <v>209852053</v>
      </c>
      <c r="D30604" s="78" t="s">
        <v>3422</v>
      </c>
      <c r="E30604" s="78" t="s">
        <v>20</v>
      </c>
      <c r="J30604" s="78" t="s">
        <v>5401</v>
      </c>
      <c r="L30604" s="78" t="s">
        <v>5402</v>
      </c>
      <c r="V30604" s="78">
        <v>36000</v>
      </c>
      <c r="W30604" s="78">
        <v>20400</v>
      </c>
      <c r="X30604" s="78"/>
      <c r="Y30604" s="78">
        <v>22700</v>
      </c>
      <c r="Z30604" s="78">
        <v>2.4</v>
      </c>
    </row>
    <row r="30605" spans="1:26" x14ac:dyDescent="0.25">
      <c r="A30605" s="78">
        <v>209852046</v>
      </c>
      <c r="D30605" s="78" t="s">
        <v>3422</v>
      </c>
      <c r="E30605" s="78" t="s">
        <v>20</v>
      </c>
      <c r="J30605" s="78" t="s">
        <v>5399</v>
      </c>
      <c r="L30605" s="78" t="s">
        <v>5400</v>
      </c>
      <c r="V30605" s="78">
        <v>47000</v>
      </c>
      <c r="W30605" s="78">
        <v>37000</v>
      </c>
      <c r="X30605" s="78"/>
      <c r="Y30605" s="78">
        <v>39300</v>
      </c>
      <c r="Z30605" s="78">
        <v>2.2999999999999998</v>
      </c>
    </row>
    <row r="30606" spans="1:26" x14ac:dyDescent="0.25">
      <c r="A30606" s="78">
        <v>209852050</v>
      </c>
      <c r="D30606" s="78" t="s">
        <v>3422</v>
      </c>
      <c r="E30606" s="78" t="s">
        <v>20</v>
      </c>
      <c r="J30606" s="78" t="s">
        <v>5392</v>
      </c>
      <c r="L30606" s="78" t="s">
        <v>5400</v>
      </c>
      <c r="V30606" s="78">
        <v>47000</v>
      </c>
      <c r="W30606" s="78">
        <v>36000</v>
      </c>
      <c r="X30606" s="78"/>
      <c r="Y30606" s="78">
        <v>50000</v>
      </c>
      <c r="Z30606" s="78">
        <v>2.2999999999999998</v>
      </c>
    </row>
    <row r="30607" spans="1:26" x14ac:dyDescent="0.25">
      <c r="A30607" s="78">
        <v>209852049</v>
      </c>
      <c r="D30607" s="78" t="s">
        <v>3422</v>
      </c>
      <c r="E30607" s="78" t="s">
        <v>20</v>
      </c>
      <c r="J30607" s="78" t="s">
        <v>5398</v>
      </c>
      <c r="L30607" s="78" t="s">
        <v>5389</v>
      </c>
      <c r="V30607" s="78">
        <v>57000</v>
      </c>
      <c r="W30607" s="78">
        <v>37000</v>
      </c>
      <c r="X30607" s="78"/>
      <c r="Y30607" s="78">
        <v>39000</v>
      </c>
      <c r="Z30607" s="78">
        <v>2.35</v>
      </c>
    </row>
    <row r="30608" spans="1:26" x14ac:dyDescent="0.25">
      <c r="A30608" s="78">
        <v>209852062</v>
      </c>
      <c r="D30608" s="78" t="s">
        <v>3422</v>
      </c>
      <c r="E30608" s="78" t="s">
        <v>19</v>
      </c>
      <c r="J30608" s="78" t="s">
        <v>5405</v>
      </c>
      <c r="L30608" s="78" t="s">
        <v>5406</v>
      </c>
      <c r="V30608" s="78">
        <v>18000</v>
      </c>
      <c r="W30608" s="78">
        <v>12000</v>
      </c>
      <c r="X30608" s="78"/>
      <c r="Y30608" s="78">
        <v>12300</v>
      </c>
      <c r="Z30608" s="78">
        <v>2.75</v>
      </c>
    </row>
    <row r="30609" spans="1:26" x14ac:dyDescent="0.25">
      <c r="A30609" s="78">
        <v>209852058</v>
      </c>
      <c r="D30609" s="78" t="s">
        <v>3422</v>
      </c>
      <c r="E30609" s="78" t="s">
        <v>19</v>
      </c>
      <c r="J30609" s="78" t="s">
        <v>5397</v>
      </c>
      <c r="L30609" s="78" t="s">
        <v>5406</v>
      </c>
      <c r="V30609" s="78">
        <v>18000</v>
      </c>
      <c r="W30609" s="78">
        <v>13500</v>
      </c>
      <c r="X30609" s="78"/>
      <c r="Y30609" s="78">
        <v>21400</v>
      </c>
      <c r="Z30609" s="78">
        <v>2.5</v>
      </c>
    </row>
    <row r="30610" spans="1:26" x14ac:dyDescent="0.25">
      <c r="A30610" s="78">
        <v>209852056</v>
      </c>
      <c r="D30610" s="78" t="s">
        <v>3422</v>
      </c>
      <c r="E30610" s="78" t="s">
        <v>19</v>
      </c>
      <c r="J30610" s="78" t="s">
        <v>5403</v>
      </c>
      <c r="L30610" s="78" t="s">
        <v>5404</v>
      </c>
      <c r="V30610" s="78">
        <v>24000</v>
      </c>
      <c r="W30610" s="78">
        <v>21000</v>
      </c>
      <c r="X30610" s="78"/>
      <c r="Y30610" s="78">
        <v>22000</v>
      </c>
      <c r="Z30610" s="78">
        <v>2.4</v>
      </c>
    </row>
    <row r="30611" spans="1:26" x14ac:dyDescent="0.25">
      <c r="A30611" s="78">
        <v>209852059</v>
      </c>
      <c r="D30611" s="78" t="s">
        <v>3422</v>
      </c>
      <c r="E30611" s="78" t="s">
        <v>19</v>
      </c>
      <c r="J30611" s="78" t="s">
        <v>5383</v>
      </c>
      <c r="L30611" s="78" t="s">
        <v>5404</v>
      </c>
      <c r="V30611" s="78">
        <v>24000</v>
      </c>
      <c r="W30611" s="78">
        <v>19200</v>
      </c>
      <c r="X30611" s="78"/>
      <c r="Y30611" s="78">
        <v>26700</v>
      </c>
      <c r="Z30611" s="78">
        <v>2.4</v>
      </c>
    </row>
    <row r="30612" spans="1:26" x14ac:dyDescent="0.25">
      <c r="A30612" s="78">
        <v>209852063</v>
      </c>
      <c r="D30612" s="78" t="s">
        <v>3422</v>
      </c>
      <c r="E30612" s="78" t="s">
        <v>19</v>
      </c>
      <c r="J30612" s="78" t="s">
        <v>11064</v>
      </c>
      <c r="L30612" s="78" t="s">
        <v>5412</v>
      </c>
      <c r="V30612" s="78">
        <v>30000</v>
      </c>
      <c r="W30612" s="78">
        <v>20000</v>
      </c>
      <c r="X30612" s="78"/>
      <c r="Y30612" s="78">
        <v>20600</v>
      </c>
      <c r="Z30612" s="78">
        <v>2.4500000000000002</v>
      </c>
    </row>
    <row r="30613" spans="1:26" x14ac:dyDescent="0.25">
      <c r="A30613" s="78">
        <v>209852066</v>
      </c>
      <c r="D30613" s="78" t="s">
        <v>3422</v>
      </c>
      <c r="E30613" s="78" t="s">
        <v>19</v>
      </c>
      <c r="J30613" s="78" t="s">
        <v>5395</v>
      </c>
      <c r="L30613" s="78" t="s">
        <v>5412</v>
      </c>
      <c r="V30613" s="78">
        <v>30000</v>
      </c>
      <c r="W30613" s="78">
        <v>21000</v>
      </c>
      <c r="X30613" s="78"/>
      <c r="Y30613" s="78">
        <v>28600</v>
      </c>
      <c r="Z30613" s="78">
        <v>2.2999999999999998</v>
      </c>
    </row>
    <row r="30614" spans="1:26" x14ac:dyDescent="0.25">
      <c r="A30614" s="78">
        <v>209852064</v>
      </c>
      <c r="D30614" s="78" t="s">
        <v>3422</v>
      </c>
      <c r="E30614" s="78" t="s">
        <v>19</v>
      </c>
      <c r="J30614" s="78" t="s">
        <v>5401</v>
      </c>
      <c r="L30614" s="78" t="s">
        <v>5402</v>
      </c>
      <c r="V30614" s="78">
        <v>36000</v>
      </c>
      <c r="W30614" s="78">
        <v>20400</v>
      </c>
      <c r="X30614" s="78"/>
      <c r="Y30614" s="78">
        <v>22700</v>
      </c>
      <c r="Z30614" s="78">
        <v>2.4</v>
      </c>
    </row>
    <row r="30615" spans="1:26" x14ac:dyDescent="0.25">
      <c r="A30615" s="78">
        <v>209852057</v>
      </c>
      <c r="D30615" s="78" t="s">
        <v>3422</v>
      </c>
      <c r="E30615" s="78" t="s">
        <v>19</v>
      </c>
      <c r="J30615" s="78" t="s">
        <v>5399</v>
      </c>
      <c r="L30615" s="78" t="s">
        <v>5400</v>
      </c>
      <c r="V30615" s="78">
        <v>47000</v>
      </c>
      <c r="W30615" s="78">
        <v>37000</v>
      </c>
      <c r="X30615" s="78"/>
      <c r="Y30615" s="78">
        <v>39300</v>
      </c>
      <c r="Z30615" s="78">
        <v>2.2999999999999998</v>
      </c>
    </row>
    <row r="30616" spans="1:26" x14ac:dyDescent="0.25">
      <c r="A30616" s="78">
        <v>209852061</v>
      </c>
      <c r="D30616" s="78" t="s">
        <v>3422</v>
      </c>
      <c r="E30616" s="78" t="s">
        <v>19</v>
      </c>
      <c r="J30616" s="78" t="s">
        <v>5392</v>
      </c>
      <c r="L30616" s="78" t="s">
        <v>5400</v>
      </c>
      <c r="V30616" s="78">
        <v>47000</v>
      </c>
      <c r="W30616" s="78">
        <v>36000</v>
      </c>
      <c r="X30616" s="78"/>
      <c r="Y30616" s="78">
        <v>50000</v>
      </c>
      <c r="Z30616" s="78">
        <v>2.2999999999999998</v>
      </c>
    </row>
    <row r="30617" spans="1:26" x14ac:dyDescent="0.25">
      <c r="A30617" s="78">
        <v>209852060</v>
      </c>
      <c r="D30617" s="78" t="s">
        <v>3422</v>
      </c>
      <c r="E30617" s="78" t="s">
        <v>19</v>
      </c>
      <c r="J30617" s="78" t="s">
        <v>5398</v>
      </c>
      <c r="L30617" s="78" t="s">
        <v>5389</v>
      </c>
      <c r="V30617" s="78">
        <v>57000</v>
      </c>
      <c r="W30617" s="78">
        <v>37000</v>
      </c>
      <c r="X30617" s="78"/>
      <c r="Y30617" s="78">
        <v>39000</v>
      </c>
      <c r="Z30617" s="78">
        <v>2.35</v>
      </c>
    </row>
    <row r="30618" spans="1:26" x14ac:dyDescent="0.25">
      <c r="A30618" s="78">
        <v>209852073</v>
      </c>
      <c r="D30618" s="78" t="s">
        <v>3422</v>
      </c>
      <c r="E30618" s="78" t="s">
        <v>21</v>
      </c>
      <c r="J30618" s="78" t="s">
        <v>5405</v>
      </c>
      <c r="L30618" s="78" t="s">
        <v>5406</v>
      </c>
      <c r="V30618" s="78">
        <v>18000</v>
      </c>
      <c r="W30618" s="78">
        <v>12000</v>
      </c>
      <c r="X30618" s="78"/>
      <c r="Y30618" s="78">
        <v>12300</v>
      </c>
      <c r="Z30618" s="78">
        <v>2.75</v>
      </c>
    </row>
    <row r="30619" spans="1:26" x14ac:dyDescent="0.25">
      <c r="A30619" s="78">
        <v>209852069</v>
      </c>
      <c r="D30619" s="78" t="s">
        <v>3422</v>
      </c>
      <c r="E30619" s="78" t="s">
        <v>21</v>
      </c>
      <c r="J30619" s="78" t="s">
        <v>5397</v>
      </c>
      <c r="L30619" s="78" t="s">
        <v>5406</v>
      </c>
      <c r="V30619" s="78">
        <v>18000</v>
      </c>
      <c r="W30619" s="78">
        <v>13500</v>
      </c>
      <c r="X30619" s="78"/>
      <c r="Y30619" s="78">
        <v>21400</v>
      </c>
      <c r="Z30619" s="78">
        <v>2.5</v>
      </c>
    </row>
    <row r="30620" spans="1:26" x14ac:dyDescent="0.25">
      <c r="A30620" s="78">
        <v>209852067</v>
      </c>
      <c r="D30620" s="78" t="s">
        <v>3422</v>
      </c>
      <c r="E30620" s="78" t="s">
        <v>21</v>
      </c>
      <c r="J30620" s="78" t="s">
        <v>5403</v>
      </c>
      <c r="L30620" s="78" t="s">
        <v>5404</v>
      </c>
      <c r="V30620" s="78">
        <v>24000</v>
      </c>
      <c r="W30620" s="78">
        <v>21000</v>
      </c>
      <c r="X30620" s="78"/>
      <c r="Y30620" s="78">
        <v>22000</v>
      </c>
      <c r="Z30620" s="78">
        <v>2.4</v>
      </c>
    </row>
    <row r="30621" spans="1:26" x14ac:dyDescent="0.25">
      <c r="A30621" s="78">
        <v>209852070</v>
      </c>
      <c r="D30621" s="78" t="s">
        <v>3422</v>
      </c>
      <c r="E30621" s="78" t="s">
        <v>21</v>
      </c>
      <c r="J30621" s="78" t="s">
        <v>5383</v>
      </c>
      <c r="L30621" s="78" t="s">
        <v>5404</v>
      </c>
      <c r="V30621" s="78">
        <v>24000</v>
      </c>
      <c r="W30621" s="78">
        <v>19200</v>
      </c>
      <c r="X30621" s="78"/>
      <c r="Y30621" s="78">
        <v>26700</v>
      </c>
      <c r="Z30621" s="78">
        <v>2.4</v>
      </c>
    </row>
    <row r="30622" spans="1:26" x14ac:dyDescent="0.25">
      <c r="A30622" s="78">
        <v>209852074</v>
      </c>
      <c r="D30622" s="78" t="s">
        <v>3422</v>
      </c>
      <c r="E30622" s="78" t="s">
        <v>21</v>
      </c>
      <c r="J30622" s="78" t="s">
        <v>11064</v>
      </c>
      <c r="L30622" s="78" t="s">
        <v>5412</v>
      </c>
      <c r="V30622" s="78">
        <v>30000</v>
      </c>
      <c r="W30622" s="78">
        <v>20000</v>
      </c>
      <c r="X30622" s="78"/>
      <c r="Y30622" s="78">
        <v>20600</v>
      </c>
      <c r="Z30622" s="78">
        <v>2.4500000000000002</v>
      </c>
    </row>
    <row r="30623" spans="1:26" x14ac:dyDescent="0.25">
      <c r="A30623" s="78">
        <v>209852077</v>
      </c>
      <c r="D30623" s="78" t="s">
        <v>3422</v>
      </c>
      <c r="E30623" s="78" t="s">
        <v>21</v>
      </c>
      <c r="J30623" s="78" t="s">
        <v>5395</v>
      </c>
      <c r="L30623" s="78" t="s">
        <v>5412</v>
      </c>
      <c r="V30623" s="78">
        <v>30000</v>
      </c>
      <c r="W30623" s="78">
        <v>21000</v>
      </c>
      <c r="X30623" s="78"/>
      <c r="Y30623" s="78">
        <v>28600</v>
      </c>
      <c r="Z30623" s="78">
        <v>2.2999999999999998</v>
      </c>
    </row>
    <row r="30624" spans="1:26" x14ac:dyDescent="0.25">
      <c r="A30624" s="78">
        <v>209852075</v>
      </c>
      <c r="D30624" s="78" t="s">
        <v>3422</v>
      </c>
      <c r="E30624" s="78" t="s">
        <v>21</v>
      </c>
      <c r="J30624" s="78" t="s">
        <v>5401</v>
      </c>
      <c r="L30624" s="78" t="s">
        <v>5402</v>
      </c>
      <c r="V30624" s="78">
        <v>36000</v>
      </c>
      <c r="W30624" s="78">
        <v>20400</v>
      </c>
      <c r="X30624" s="78"/>
      <c r="Y30624" s="78">
        <v>22700</v>
      </c>
      <c r="Z30624" s="78">
        <v>2.4</v>
      </c>
    </row>
    <row r="30625" spans="1:26" x14ac:dyDescent="0.25">
      <c r="A30625" s="78">
        <v>209852068</v>
      </c>
      <c r="D30625" s="78" t="s">
        <v>3422</v>
      </c>
      <c r="E30625" s="78" t="s">
        <v>21</v>
      </c>
      <c r="J30625" s="78" t="s">
        <v>5399</v>
      </c>
      <c r="L30625" s="78" t="s">
        <v>5400</v>
      </c>
      <c r="V30625" s="78">
        <v>47000</v>
      </c>
      <c r="W30625" s="78">
        <v>37000</v>
      </c>
      <c r="X30625" s="78"/>
      <c r="Y30625" s="78">
        <v>39300</v>
      </c>
      <c r="Z30625" s="78">
        <v>2.2999999999999998</v>
      </c>
    </row>
    <row r="30626" spans="1:26" x14ac:dyDescent="0.25">
      <c r="A30626" s="78">
        <v>209852072</v>
      </c>
      <c r="D30626" s="78" t="s">
        <v>3422</v>
      </c>
      <c r="E30626" s="78" t="s">
        <v>21</v>
      </c>
      <c r="J30626" s="78" t="s">
        <v>5392</v>
      </c>
      <c r="L30626" s="78" t="s">
        <v>5400</v>
      </c>
      <c r="V30626" s="78">
        <v>47000</v>
      </c>
      <c r="W30626" s="78">
        <v>36000</v>
      </c>
      <c r="X30626" s="78"/>
      <c r="Y30626" s="78">
        <v>50000</v>
      </c>
      <c r="Z30626" s="78">
        <v>2.2999999999999998</v>
      </c>
    </row>
    <row r="30627" spans="1:26" x14ac:dyDescent="0.25">
      <c r="A30627" s="78">
        <v>209852071</v>
      </c>
      <c r="D30627" s="78" t="s">
        <v>3422</v>
      </c>
      <c r="E30627" s="78" t="s">
        <v>21</v>
      </c>
      <c r="J30627" s="78" t="s">
        <v>5398</v>
      </c>
      <c r="L30627" s="78" t="s">
        <v>5389</v>
      </c>
      <c r="V30627" s="78">
        <v>57000</v>
      </c>
      <c r="W30627" s="78">
        <v>37000</v>
      </c>
      <c r="X30627" s="78"/>
      <c r="Y30627" s="78">
        <v>39000</v>
      </c>
      <c r="Z30627" s="78">
        <v>2.35</v>
      </c>
    </row>
    <row r="30628" spans="1:26" x14ac:dyDescent="0.25">
      <c r="A30628" s="78">
        <v>209852084</v>
      </c>
      <c r="D30628" s="78" t="s">
        <v>3422</v>
      </c>
      <c r="E30628" s="78" t="s">
        <v>23</v>
      </c>
      <c r="J30628" s="78" t="s">
        <v>5405</v>
      </c>
      <c r="L30628" s="78" t="s">
        <v>5406</v>
      </c>
      <c r="V30628" s="78">
        <v>18000</v>
      </c>
      <c r="W30628" s="78">
        <v>12000</v>
      </c>
      <c r="X30628" s="78"/>
      <c r="Y30628" s="78">
        <v>12300</v>
      </c>
      <c r="Z30628" s="78">
        <v>2.75</v>
      </c>
    </row>
    <row r="30629" spans="1:26" x14ac:dyDescent="0.25">
      <c r="A30629" s="78">
        <v>209852080</v>
      </c>
      <c r="D30629" s="78" t="s">
        <v>3422</v>
      </c>
      <c r="E30629" s="78" t="s">
        <v>23</v>
      </c>
      <c r="J30629" s="78" t="s">
        <v>5397</v>
      </c>
      <c r="L30629" s="78" t="s">
        <v>5406</v>
      </c>
      <c r="V30629" s="78">
        <v>18000</v>
      </c>
      <c r="W30629" s="78">
        <v>13500</v>
      </c>
      <c r="X30629" s="78"/>
      <c r="Y30629" s="78">
        <v>21400</v>
      </c>
      <c r="Z30629" s="78">
        <v>2.5</v>
      </c>
    </row>
    <row r="30630" spans="1:26" x14ac:dyDescent="0.25">
      <c r="A30630" s="78">
        <v>209852078</v>
      </c>
      <c r="D30630" s="78" t="s">
        <v>3422</v>
      </c>
      <c r="E30630" s="78" t="s">
        <v>23</v>
      </c>
      <c r="J30630" s="78" t="s">
        <v>5403</v>
      </c>
      <c r="L30630" s="78" t="s">
        <v>5404</v>
      </c>
      <c r="V30630" s="78">
        <v>24000</v>
      </c>
      <c r="W30630" s="78">
        <v>21000</v>
      </c>
      <c r="X30630" s="78"/>
      <c r="Y30630" s="78">
        <v>22000</v>
      </c>
      <c r="Z30630" s="78">
        <v>2.4</v>
      </c>
    </row>
    <row r="30631" spans="1:26" x14ac:dyDescent="0.25">
      <c r="A30631" s="78">
        <v>209852081</v>
      </c>
      <c r="D30631" s="78" t="s">
        <v>3422</v>
      </c>
      <c r="E30631" s="78" t="s">
        <v>23</v>
      </c>
      <c r="J30631" s="78" t="s">
        <v>5383</v>
      </c>
      <c r="L30631" s="78" t="s">
        <v>5404</v>
      </c>
      <c r="V30631" s="78">
        <v>24000</v>
      </c>
      <c r="W30631" s="78">
        <v>19200</v>
      </c>
      <c r="X30631" s="78"/>
      <c r="Y30631" s="78">
        <v>26700</v>
      </c>
      <c r="Z30631" s="78">
        <v>2.4</v>
      </c>
    </row>
    <row r="30632" spans="1:26" x14ac:dyDescent="0.25">
      <c r="A30632" s="78">
        <v>209852085</v>
      </c>
      <c r="D30632" s="78" t="s">
        <v>3422</v>
      </c>
      <c r="E30632" s="78" t="s">
        <v>23</v>
      </c>
      <c r="J30632" s="78" t="s">
        <v>11064</v>
      </c>
      <c r="L30632" s="78" t="s">
        <v>5412</v>
      </c>
      <c r="V30632" s="78">
        <v>30000</v>
      </c>
      <c r="W30632" s="78">
        <v>20000</v>
      </c>
      <c r="X30632" s="78"/>
      <c r="Y30632" s="78">
        <v>20600</v>
      </c>
      <c r="Z30632" s="78">
        <v>2.4500000000000002</v>
      </c>
    </row>
    <row r="30633" spans="1:26" x14ac:dyDescent="0.25">
      <c r="A30633" s="78">
        <v>209852088</v>
      </c>
      <c r="D30633" s="78" t="s">
        <v>3422</v>
      </c>
      <c r="E30633" s="78" t="s">
        <v>23</v>
      </c>
      <c r="J30633" s="78" t="s">
        <v>5395</v>
      </c>
      <c r="L30633" s="78" t="s">
        <v>5412</v>
      </c>
      <c r="V30633" s="78">
        <v>30000</v>
      </c>
      <c r="W30633" s="78">
        <v>21000</v>
      </c>
      <c r="X30633" s="78"/>
      <c r="Y30633" s="78">
        <v>28600</v>
      </c>
      <c r="Z30633" s="78">
        <v>2.2999999999999998</v>
      </c>
    </row>
    <row r="30634" spans="1:26" x14ac:dyDescent="0.25">
      <c r="A30634" s="78">
        <v>209852086</v>
      </c>
      <c r="D30634" s="78" t="s">
        <v>3422</v>
      </c>
      <c r="E30634" s="78" t="s">
        <v>23</v>
      </c>
      <c r="J30634" s="78" t="s">
        <v>5401</v>
      </c>
      <c r="L30634" s="78" t="s">
        <v>5402</v>
      </c>
      <c r="V30634" s="78">
        <v>36000</v>
      </c>
      <c r="W30634" s="78">
        <v>20400</v>
      </c>
      <c r="X30634" s="78"/>
      <c r="Y30634" s="78">
        <v>22700</v>
      </c>
      <c r="Z30634" s="78">
        <v>2.4</v>
      </c>
    </row>
    <row r="30635" spans="1:26" x14ac:dyDescent="0.25">
      <c r="A30635" s="78">
        <v>210435215</v>
      </c>
      <c r="D30635" s="78" t="s">
        <v>709</v>
      </c>
      <c r="E30635" s="78" t="s">
        <v>710</v>
      </c>
      <c r="J30635" s="78" t="s">
        <v>9770</v>
      </c>
      <c r="L30635" s="78" t="s">
        <v>11676</v>
      </c>
      <c r="V30635" s="78">
        <v>27400</v>
      </c>
      <c r="W30635" s="78">
        <v>18000</v>
      </c>
      <c r="X30635" s="78"/>
      <c r="Y30635" s="78">
        <v>21600</v>
      </c>
      <c r="Z30635" s="78">
        <v>2.36</v>
      </c>
    </row>
    <row r="30636" spans="1:26" x14ac:dyDescent="0.25">
      <c r="A30636" s="78">
        <v>209852079</v>
      </c>
      <c r="D30636" s="78" t="s">
        <v>3422</v>
      </c>
      <c r="E30636" s="78" t="s">
        <v>23</v>
      </c>
      <c r="J30636" s="78" t="s">
        <v>5399</v>
      </c>
      <c r="L30636" s="78" t="s">
        <v>5400</v>
      </c>
      <c r="V30636" s="78">
        <v>47000</v>
      </c>
      <c r="W30636" s="78">
        <v>37000</v>
      </c>
      <c r="X30636" s="78"/>
      <c r="Y30636" s="78">
        <v>39300</v>
      </c>
      <c r="Z30636" s="78">
        <v>2.2999999999999998</v>
      </c>
    </row>
    <row r="30637" spans="1:26" x14ac:dyDescent="0.25">
      <c r="A30637" s="78">
        <v>209852083</v>
      </c>
      <c r="D30637" s="78" t="s">
        <v>3422</v>
      </c>
      <c r="E30637" s="78" t="s">
        <v>23</v>
      </c>
      <c r="J30637" s="78" t="s">
        <v>5392</v>
      </c>
      <c r="L30637" s="78" t="s">
        <v>5400</v>
      </c>
      <c r="V30637" s="78">
        <v>47000</v>
      </c>
      <c r="W30637" s="78">
        <v>36000</v>
      </c>
      <c r="X30637" s="78"/>
      <c r="Y30637" s="78">
        <v>50000</v>
      </c>
      <c r="Z30637" s="78">
        <v>2.2999999999999998</v>
      </c>
    </row>
    <row r="30638" spans="1:26" x14ac:dyDescent="0.25">
      <c r="A30638" s="78">
        <v>209852082</v>
      </c>
      <c r="D30638" s="78" t="s">
        <v>3422</v>
      </c>
      <c r="E30638" s="78" t="s">
        <v>23</v>
      </c>
      <c r="J30638" s="78" t="s">
        <v>5398</v>
      </c>
      <c r="L30638" s="78" t="s">
        <v>5389</v>
      </c>
      <c r="V30638" s="78">
        <v>57000</v>
      </c>
      <c r="W30638" s="78">
        <v>37000</v>
      </c>
      <c r="X30638" s="78"/>
      <c r="Y30638" s="78">
        <v>39000</v>
      </c>
      <c r="Z30638" s="78">
        <v>2.35</v>
      </c>
    </row>
    <row r="30639" spans="1:26" x14ac:dyDescent="0.25">
      <c r="A30639" s="78">
        <v>209852106</v>
      </c>
      <c r="D30639" s="78" t="s">
        <v>3422</v>
      </c>
      <c r="E30639" s="78" t="s">
        <v>15</v>
      </c>
      <c r="J30639" s="78" t="s">
        <v>5405</v>
      </c>
      <c r="L30639" s="78" t="s">
        <v>5406</v>
      </c>
      <c r="V30639" s="78">
        <v>18000</v>
      </c>
      <c r="W30639" s="78">
        <v>12000</v>
      </c>
      <c r="X30639" s="78"/>
      <c r="Y30639" s="78">
        <v>12300</v>
      </c>
      <c r="Z30639" s="78">
        <v>2.75</v>
      </c>
    </row>
    <row r="30640" spans="1:26" x14ac:dyDescent="0.25">
      <c r="A30640" s="78">
        <v>209852102</v>
      </c>
      <c r="D30640" s="78" t="s">
        <v>3422</v>
      </c>
      <c r="E30640" s="78" t="s">
        <v>15</v>
      </c>
      <c r="J30640" s="78" t="s">
        <v>5397</v>
      </c>
      <c r="L30640" s="78" t="s">
        <v>5406</v>
      </c>
      <c r="V30640" s="78">
        <v>18000</v>
      </c>
      <c r="W30640" s="78">
        <v>13500</v>
      </c>
      <c r="X30640" s="78"/>
      <c r="Y30640" s="78">
        <v>21400</v>
      </c>
      <c r="Z30640" s="78">
        <v>2.5</v>
      </c>
    </row>
    <row r="30641" spans="1:26" x14ac:dyDescent="0.25">
      <c r="A30641" s="78">
        <v>209852100</v>
      </c>
      <c r="D30641" s="78" t="s">
        <v>3422</v>
      </c>
      <c r="E30641" s="78" t="s">
        <v>15</v>
      </c>
      <c r="J30641" s="78" t="s">
        <v>5403</v>
      </c>
      <c r="L30641" s="78" t="s">
        <v>5404</v>
      </c>
      <c r="V30641" s="78">
        <v>24000</v>
      </c>
      <c r="W30641" s="78">
        <v>21000</v>
      </c>
      <c r="X30641" s="78"/>
      <c r="Y30641" s="78">
        <v>22000</v>
      </c>
      <c r="Z30641" s="78">
        <v>2.4</v>
      </c>
    </row>
    <row r="30642" spans="1:26" x14ac:dyDescent="0.25">
      <c r="A30642" s="78">
        <v>209852103</v>
      </c>
      <c r="D30642" s="78" t="s">
        <v>3422</v>
      </c>
      <c r="E30642" s="78" t="s">
        <v>15</v>
      </c>
      <c r="J30642" s="78" t="s">
        <v>5383</v>
      </c>
      <c r="L30642" s="78" t="s">
        <v>5404</v>
      </c>
      <c r="V30642" s="78">
        <v>24000</v>
      </c>
      <c r="W30642" s="78">
        <v>19200</v>
      </c>
      <c r="X30642" s="78"/>
      <c r="Y30642" s="78">
        <v>26700</v>
      </c>
      <c r="Z30642" s="78">
        <v>2.4</v>
      </c>
    </row>
    <row r="30643" spans="1:26" x14ac:dyDescent="0.25">
      <c r="A30643" s="78">
        <v>209852107</v>
      </c>
      <c r="D30643" s="78" t="s">
        <v>3422</v>
      </c>
      <c r="E30643" s="78" t="s">
        <v>15</v>
      </c>
      <c r="J30643" s="78" t="s">
        <v>11064</v>
      </c>
      <c r="L30643" s="78" t="s">
        <v>5412</v>
      </c>
      <c r="V30643" s="78">
        <v>30000</v>
      </c>
      <c r="W30643" s="78">
        <v>20000</v>
      </c>
      <c r="X30643" s="78"/>
      <c r="Y30643" s="78">
        <v>20600</v>
      </c>
      <c r="Z30643" s="78">
        <v>2.4500000000000002</v>
      </c>
    </row>
    <row r="30644" spans="1:26" x14ac:dyDescent="0.25">
      <c r="A30644" s="78">
        <v>209852110</v>
      </c>
      <c r="D30644" s="78" t="s">
        <v>3422</v>
      </c>
      <c r="E30644" s="78" t="s">
        <v>15</v>
      </c>
      <c r="J30644" s="78" t="s">
        <v>5395</v>
      </c>
      <c r="L30644" s="78" t="s">
        <v>5412</v>
      </c>
      <c r="V30644" s="78">
        <v>30000</v>
      </c>
      <c r="W30644" s="78">
        <v>21000</v>
      </c>
      <c r="X30644" s="78"/>
      <c r="Y30644" s="78">
        <v>28600</v>
      </c>
      <c r="Z30644" s="78">
        <v>2.2999999999999998</v>
      </c>
    </row>
    <row r="30645" spans="1:26" x14ac:dyDescent="0.25">
      <c r="A30645" s="78">
        <v>209852108</v>
      </c>
      <c r="D30645" s="78" t="s">
        <v>3422</v>
      </c>
      <c r="E30645" s="78" t="s">
        <v>15</v>
      </c>
      <c r="J30645" s="78" t="s">
        <v>5401</v>
      </c>
      <c r="L30645" s="78" t="s">
        <v>5402</v>
      </c>
      <c r="V30645" s="78">
        <v>36000</v>
      </c>
      <c r="W30645" s="78">
        <v>20400</v>
      </c>
      <c r="X30645" s="78"/>
      <c r="Y30645" s="78">
        <v>22700</v>
      </c>
      <c r="Z30645" s="78">
        <v>2.4</v>
      </c>
    </row>
    <row r="30646" spans="1:26" x14ac:dyDescent="0.25">
      <c r="A30646" s="78">
        <v>210435083</v>
      </c>
      <c r="D30646" s="78" t="s">
        <v>709</v>
      </c>
      <c r="E30646" s="78" t="s">
        <v>710</v>
      </c>
      <c r="J30646" s="78" t="s">
        <v>9770</v>
      </c>
      <c r="L30646" s="78" t="s">
        <v>11729</v>
      </c>
      <c r="V30646" s="78">
        <v>27800</v>
      </c>
      <c r="W30646" s="78">
        <v>18000</v>
      </c>
      <c r="X30646" s="78"/>
      <c r="Y30646" s="78">
        <v>21600</v>
      </c>
      <c r="Z30646" s="78">
        <v>2.36</v>
      </c>
    </row>
    <row r="30647" spans="1:26" x14ac:dyDescent="0.25">
      <c r="A30647" s="78">
        <v>209852101</v>
      </c>
      <c r="D30647" s="78" t="s">
        <v>3422</v>
      </c>
      <c r="E30647" s="78" t="s">
        <v>15</v>
      </c>
      <c r="J30647" s="78" t="s">
        <v>5399</v>
      </c>
      <c r="L30647" s="78" t="s">
        <v>5400</v>
      </c>
      <c r="V30647" s="78">
        <v>47000</v>
      </c>
      <c r="W30647" s="78">
        <v>37000</v>
      </c>
      <c r="X30647" s="78"/>
      <c r="Y30647" s="78">
        <v>39300</v>
      </c>
      <c r="Z30647" s="78">
        <v>2.2999999999999998</v>
      </c>
    </row>
    <row r="30648" spans="1:26" x14ac:dyDescent="0.25">
      <c r="A30648" s="78">
        <v>209852105</v>
      </c>
      <c r="D30648" s="78" t="s">
        <v>3422</v>
      </c>
      <c r="E30648" s="78" t="s">
        <v>15</v>
      </c>
      <c r="J30648" s="78" t="s">
        <v>5392</v>
      </c>
      <c r="L30648" s="78" t="s">
        <v>5400</v>
      </c>
      <c r="V30648" s="78">
        <v>47000</v>
      </c>
      <c r="W30648" s="78">
        <v>36000</v>
      </c>
      <c r="X30648" s="78"/>
      <c r="Y30648" s="78">
        <v>50000</v>
      </c>
      <c r="Z30648" s="78">
        <v>2.2999999999999998</v>
      </c>
    </row>
    <row r="30649" spans="1:26" x14ac:dyDescent="0.25">
      <c r="A30649" s="78">
        <v>209852104</v>
      </c>
      <c r="D30649" s="78" t="s">
        <v>3422</v>
      </c>
      <c r="E30649" s="78" t="s">
        <v>15</v>
      </c>
      <c r="J30649" s="78" t="s">
        <v>5398</v>
      </c>
      <c r="L30649" s="78" t="s">
        <v>5389</v>
      </c>
      <c r="V30649" s="78">
        <v>57000</v>
      </c>
      <c r="W30649" s="78">
        <v>37000</v>
      </c>
      <c r="X30649" s="78"/>
      <c r="Y30649" s="78">
        <v>39000</v>
      </c>
      <c r="Z30649" s="78">
        <v>2.35</v>
      </c>
    </row>
    <row r="30650" spans="1:26" x14ac:dyDescent="0.25">
      <c r="A30650" s="78">
        <v>209852128</v>
      </c>
      <c r="D30650" s="78" t="s">
        <v>3422</v>
      </c>
      <c r="E30650" s="78" t="s">
        <v>26</v>
      </c>
      <c r="J30650" s="78" t="s">
        <v>5405</v>
      </c>
      <c r="L30650" s="78" t="s">
        <v>5406</v>
      </c>
      <c r="V30650" s="78">
        <v>18000</v>
      </c>
      <c r="W30650" s="78">
        <v>12000</v>
      </c>
      <c r="X30650" s="78"/>
      <c r="Y30650" s="78">
        <v>12300</v>
      </c>
      <c r="Z30650" s="78">
        <v>2.75</v>
      </c>
    </row>
    <row r="30651" spans="1:26" x14ac:dyDescent="0.25">
      <c r="A30651" s="78">
        <v>209852124</v>
      </c>
      <c r="D30651" s="78" t="s">
        <v>3422</v>
      </c>
      <c r="E30651" s="78" t="s">
        <v>26</v>
      </c>
      <c r="J30651" s="78" t="s">
        <v>5397</v>
      </c>
      <c r="L30651" s="78" t="s">
        <v>5406</v>
      </c>
      <c r="V30651" s="78">
        <v>18000</v>
      </c>
      <c r="W30651" s="78">
        <v>13500</v>
      </c>
      <c r="X30651" s="78"/>
      <c r="Y30651" s="78">
        <v>21400</v>
      </c>
      <c r="Z30651" s="78">
        <v>2.5</v>
      </c>
    </row>
    <row r="30652" spans="1:26" x14ac:dyDescent="0.25">
      <c r="A30652" s="78">
        <v>209852122</v>
      </c>
      <c r="D30652" s="78" t="s">
        <v>3422</v>
      </c>
      <c r="E30652" s="78" t="s">
        <v>26</v>
      </c>
      <c r="J30652" s="78" t="s">
        <v>5403</v>
      </c>
      <c r="L30652" s="78" t="s">
        <v>5404</v>
      </c>
      <c r="V30652" s="78">
        <v>24000</v>
      </c>
      <c r="W30652" s="78">
        <v>21000</v>
      </c>
      <c r="X30652" s="78"/>
      <c r="Y30652" s="78">
        <v>22000</v>
      </c>
      <c r="Z30652" s="78">
        <v>2.4</v>
      </c>
    </row>
    <row r="30653" spans="1:26" x14ac:dyDescent="0.25">
      <c r="A30653" s="78">
        <v>210435084</v>
      </c>
      <c r="D30653" s="78" t="s">
        <v>709</v>
      </c>
      <c r="E30653" s="78" t="s">
        <v>710</v>
      </c>
      <c r="J30653" s="78" t="s">
        <v>9766</v>
      </c>
      <c r="L30653" s="78" t="s">
        <v>11729</v>
      </c>
      <c r="V30653" s="78">
        <v>33600</v>
      </c>
      <c r="W30653" s="78">
        <v>22400</v>
      </c>
      <c r="X30653" s="78"/>
      <c r="Y30653" s="78">
        <v>25200</v>
      </c>
      <c r="Z30653" s="78">
        <v>2.37</v>
      </c>
    </row>
    <row r="30654" spans="1:26" x14ac:dyDescent="0.25">
      <c r="A30654" s="78">
        <v>209852125</v>
      </c>
      <c r="D30654" s="78" t="s">
        <v>3422</v>
      </c>
      <c r="E30654" s="78" t="s">
        <v>26</v>
      </c>
      <c r="J30654" s="78" t="s">
        <v>5383</v>
      </c>
      <c r="L30654" s="78" t="s">
        <v>5404</v>
      </c>
      <c r="V30654" s="78">
        <v>24000</v>
      </c>
      <c r="W30654" s="78">
        <v>19200</v>
      </c>
      <c r="X30654" s="78"/>
      <c r="Y30654" s="78">
        <v>26700</v>
      </c>
      <c r="Z30654" s="78">
        <v>2.4</v>
      </c>
    </row>
    <row r="30655" spans="1:26" x14ac:dyDescent="0.25">
      <c r="A30655" s="78">
        <v>209852129</v>
      </c>
      <c r="D30655" s="78" t="s">
        <v>3422</v>
      </c>
      <c r="E30655" s="78" t="s">
        <v>26</v>
      </c>
      <c r="J30655" s="78" t="s">
        <v>11064</v>
      </c>
      <c r="L30655" s="78" t="s">
        <v>5412</v>
      </c>
      <c r="V30655" s="78">
        <v>30000</v>
      </c>
      <c r="W30655" s="78">
        <v>20000</v>
      </c>
      <c r="X30655" s="78"/>
      <c r="Y30655" s="78">
        <v>20600</v>
      </c>
      <c r="Z30655" s="78">
        <v>2.4500000000000002</v>
      </c>
    </row>
    <row r="30656" spans="1:26" x14ac:dyDescent="0.25">
      <c r="A30656" s="78">
        <v>209852132</v>
      </c>
      <c r="D30656" s="78" t="s">
        <v>3422</v>
      </c>
      <c r="E30656" s="78" t="s">
        <v>26</v>
      </c>
      <c r="J30656" s="78" t="s">
        <v>5395</v>
      </c>
      <c r="L30656" s="78" t="s">
        <v>5412</v>
      </c>
      <c r="V30656" s="78">
        <v>30000</v>
      </c>
      <c r="W30656" s="78">
        <v>21000</v>
      </c>
      <c r="X30656" s="78"/>
      <c r="Y30656" s="78">
        <v>28600</v>
      </c>
      <c r="Z30656" s="78">
        <v>2.2999999999999998</v>
      </c>
    </row>
    <row r="30657" spans="1:26" x14ac:dyDescent="0.25">
      <c r="A30657" s="78">
        <v>209852130</v>
      </c>
      <c r="D30657" s="78" t="s">
        <v>3422</v>
      </c>
      <c r="E30657" s="78" t="s">
        <v>26</v>
      </c>
      <c r="J30657" s="78" t="s">
        <v>5401</v>
      </c>
      <c r="L30657" s="78" t="s">
        <v>5402</v>
      </c>
      <c r="V30657" s="78">
        <v>36000</v>
      </c>
      <c r="W30657" s="78">
        <v>20400</v>
      </c>
      <c r="X30657" s="78"/>
      <c r="Y30657" s="78">
        <v>22700</v>
      </c>
      <c r="Z30657" s="78">
        <v>2.4</v>
      </c>
    </row>
    <row r="30658" spans="1:26" x14ac:dyDescent="0.25">
      <c r="A30658" s="78">
        <v>207742518</v>
      </c>
      <c r="D30658" s="78" t="s">
        <v>29</v>
      </c>
      <c r="E30658" s="78" t="s">
        <v>2521</v>
      </c>
      <c r="J30658" s="78" t="s">
        <v>15732</v>
      </c>
      <c r="L30658" s="78" t="s">
        <v>7919</v>
      </c>
      <c r="V30658" s="78">
        <v>36000</v>
      </c>
      <c r="W30658" s="78">
        <v>25000</v>
      </c>
      <c r="X30658" s="78"/>
      <c r="Y30658" s="78">
        <v>26000</v>
      </c>
      <c r="Z30658" s="78">
        <v>2.2200000000000002</v>
      </c>
    </row>
    <row r="30659" spans="1:26" x14ac:dyDescent="0.25">
      <c r="A30659" s="78">
        <v>209852123</v>
      </c>
      <c r="D30659" s="78" t="s">
        <v>3422</v>
      </c>
      <c r="E30659" s="78" t="s">
        <v>26</v>
      </c>
      <c r="J30659" s="78" t="s">
        <v>5399</v>
      </c>
      <c r="L30659" s="78" t="s">
        <v>5400</v>
      </c>
      <c r="V30659" s="78">
        <v>47000</v>
      </c>
      <c r="W30659" s="78">
        <v>37000</v>
      </c>
      <c r="X30659" s="78"/>
      <c r="Y30659" s="78">
        <v>39300</v>
      </c>
      <c r="Z30659" s="78">
        <v>2.2999999999999998</v>
      </c>
    </row>
    <row r="30660" spans="1:26" x14ac:dyDescent="0.25">
      <c r="A30660" s="78">
        <v>209852127</v>
      </c>
      <c r="D30660" s="78" t="s">
        <v>3422</v>
      </c>
      <c r="E30660" s="78" t="s">
        <v>26</v>
      </c>
      <c r="J30660" s="78" t="s">
        <v>5392</v>
      </c>
      <c r="L30660" s="78" t="s">
        <v>5400</v>
      </c>
      <c r="V30660" s="78">
        <v>47000</v>
      </c>
      <c r="W30660" s="78">
        <v>36000</v>
      </c>
      <c r="X30660" s="78"/>
      <c r="Y30660" s="78">
        <v>50000</v>
      </c>
      <c r="Z30660" s="78">
        <v>2.2999999999999998</v>
      </c>
    </row>
    <row r="30661" spans="1:26" x14ac:dyDescent="0.25">
      <c r="A30661" s="78">
        <v>209852126</v>
      </c>
      <c r="D30661" s="78" t="s">
        <v>3422</v>
      </c>
      <c r="E30661" s="78" t="s">
        <v>26</v>
      </c>
      <c r="J30661" s="78" t="s">
        <v>5398</v>
      </c>
      <c r="L30661" s="78" t="s">
        <v>5389</v>
      </c>
      <c r="V30661" s="78">
        <v>57000</v>
      </c>
      <c r="W30661" s="78">
        <v>37000</v>
      </c>
      <c r="X30661" s="78"/>
      <c r="Y30661" s="78">
        <v>39000</v>
      </c>
      <c r="Z30661" s="78">
        <v>2.35</v>
      </c>
    </row>
    <row r="30662" spans="1:26" x14ac:dyDescent="0.25">
      <c r="A30662" s="78">
        <v>209852117</v>
      </c>
      <c r="D30662" s="78" t="s">
        <v>3422</v>
      </c>
      <c r="E30662" s="78" t="s">
        <v>24</v>
      </c>
      <c r="J30662" s="78" t="s">
        <v>5405</v>
      </c>
      <c r="L30662" s="78" t="s">
        <v>5406</v>
      </c>
      <c r="V30662" s="78">
        <v>18000</v>
      </c>
      <c r="W30662" s="78">
        <v>12000</v>
      </c>
      <c r="X30662" s="78"/>
      <c r="Y30662" s="78">
        <v>12300</v>
      </c>
      <c r="Z30662" s="78">
        <v>2.75</v>
      </c>
    </row>
    <row r="30663" spans="1:26" x14ac:dyDescent="0.25">
      <c r="A30663" s="78">
        <v>209852113</v>
      </c>
      <c r="D30663" s="78" t="s">
        <v>3422</v>
      </c>
      <c r="E30663" s="78" t="s">
        <v>24</v>
      </c>
      <c r="J30663" s="78" t="s">
        <v>5397</v>
      </c>
      <c r="L30663" s="78" t="s">
        <v>5406</v>
      </c>
      <c r="V30663" s="78">
        <v>18000</v>
      </c>
      <c r="W30663" s="78">
        <v>13500</v>
      </c>
      <c r="X30663" s="78"/>
      <c r="Y30663" s="78">
        <v>21400</v>
      </c>
      <c r="Z30663" s="78">
        <v>2.5</v>
      </c>
    </row>
    <row r="30664" spans="1:26" x14ac:dyDescent="0.25">
      <c r="A30664" s="78">
        <v>209852111</v>
      </c>
      <c r="D30664" s="78" t="s">
        <v>3422</v>
      </c>
      <c r="E30664" s="78" t="s">
        <v>24</v>
      </c>
      <c r="J30664" s="78" t="s">
        <v>5403</v>
      </c>
      <c r="L30664" s="78" t="s">
        <v>5404</v>
      </c>
      <c r="V30664" s="78">
        <v>24000</v>
      </c>
      <c r="W30664" s="78">
        <v>21000</v>
      </c>
      <c r="X30664" s="78"/>
      <c r="Y30664" s="78">
        <v>22000</v>
      </c>
      <c r="Z30664" s="78">
        <v>2.4</v>
      </c>
    </row>
    <row r="30665" spans="1:26" x14ac:dyDescent="0.25">
      <c r="A30665" s="78">
        <v>209852114</v>
      </c>
      <c r="D30665" s="78" t="s">
        <v>3422</v>
      </c>
      <c r="E30665" s="78" t="s">
        <v>24</v>
      </c>
      <c r="J30665" s="78" t="s">
        <v>5383</v>
      </c>
      <c r="L30665" s="78" t="s">
        <v>5404</v>
      </c>
      <c r="V30665" s="78">
        <v>24000</v>
      </c>
      <c r="W30665" s="78">
        <v>19200</v>
      </c>
      <c r="X30665" s="78"/>
      <c r="Y30665" s="78">
        <v>26700</v>
      </c>
      <c r="Z30665" s="78">
        <v>2.4</v>
      </c>
    </row>
    <row r="30666" spans="1:26" x14ac:dyDescent="0.25">
      <c r="A30666" s="78">
        <v>206779796</v>
      </c>
      <c r="D30666" s="78" t="s">
        <v>199</v>
      </c>
      <c r="E30666" s="78" t="s">
        <v>997</v>
      </c>
      <c r="J30666" s="78" t="s">
        <v>13156</v>
      </c>
      <c r="L30666" s="78" t="s">
        <v>15734</v>
      </c>
      <c r="V30666" s="78">
        <v>24000</v>
      </c>
      <c r="W30666" s="78">
        <v>14900</v>
      </c>
      <c r="X30666" s="78"/>
      <c r="Y30666" s="78">
        <v>14900</v>
      </c>
      <c r="Z30666" s="78">
        <v>2.61</v>
      </c>
    </row>
    <row r="30667" spans="1:26" x14ac:dyDescent="0.25">
      <c r="A30667" s="78">
        <v>209852118</v>
      </c>
      <c r="D30667" s="78" t="s">
        <v>3422</v>
      </c>
      <c r="E30667" s="78" t="s">
        <v>24</v>
      </c>
      <c r="J30667" s="78" t="s">
        <v>11064</v>
      </c>
      <c r="L30667" s="78" t="s">
        <v>5412</v>
      </c>
      <c r="V30667" s="78">
        <v>30000</v>
      </c>
      <c r="W30667" s="78">
        <v>20000</v>
      </c>
      <c r="X30667" s="78"/>
      <c r="Y30667" s="78">
        <v>20600</v>
      </c>
      <c r="Z30667" s="78">
        <v>2.4500000000000002</v>
      </c>
    </row>
    <row r="30668" spans="1:26" x14ac:dyDescent="0.25">
      <c r="A30668" s="78">
        <v>209852121</v>
      </c>
      <c r="D30668" s="78" t="s">
        <v>3422</v>
      </c>
      <c r="E30668" s="78" t="s">
        <v>24</v>
      </c>
      <c r="J30668" s="78" t="s">
        <v>5395</v>
      </c>
      <c r="L30668" s="78" t="s">
        <v>5412</v>
      </c>
      <c r="V30668" s="78">
        <v>30000</v>
      </c>
      <c r="W30668" s="78">
        <v>21000</v>
      </c>
      <c r="X30668" s="78"/>
      <c r="Y30668" s="78">
        <v>28600</v>
      </c>
      <c r="Z30668" s="78">
        <v>2.2999999999999998</v>
      </c>
    </row>
    <row r="30669" spans="1:26" x14ac:dyDescent="0.25">
      <c r="A30669" s="78">
        <v>209852119</v>
      </c>
      <c r="D30669" s="78" t="s">
        <v>3422</v>
      </c>
      <c r="E30669" s="78" t="s">
        <v>24</v>
      </c>
      <c r="J30669" s="78" t="s">
        <v>5401</v>
      </c>
      <c r="L30669" s="78" t="s">
        <v>5402</v>
      </c>
      <c r="V30669" s="78">
        <v>36000</v>
      </c>
      <c r="W30669" s="78">
        <v>20400</v>
      </c>
      <c r="X30669" s="78"/>
      <c r="Y30669" s="78">
        <v>22700</v>
      </c>
      <c r="Z30669" s="78">
        <v>2.4</v>
      </c>
    </row>
    <row r="30670" spans="1:26" x14ac:dyDescent="0.25">
      <c r="A30670" s="78">
        <v>206779795</v>
      </c>
      <c r="D30670" s="78" t="s">
        <v>199</v>
      </c>
      <c r="E30670" s="78" t="s">
        <v>998</v>
      </c>
      <c r="J30670" s="78" t="s">
        <v>13156</v>
      </c>
      <c r="L30670" s="78" t="s">
        <v>15734</v>
      </c>
      <c r="V30670" s="78">
        <v>24000</v>
      </c>
      <c r="W30670" s="78">
        <v>14900</v>
      </c>
      <c r="X30670" s="78"/>
      <c r="Y30670" s="78">
        <v>14900</v>
      </c>
      <c r="Z30670" s="78">
        <v>2.61</v>
      </c>
    </row>
    <row r="30671" spans="1:26" x14ac:dyDescent="0.25">
      <c r="A30671" s="78">
        <v>209852112</v>
      </c>
      <c r="D30671" s="78" t="s">
        <v>3422</v>
      </c>
      <c r="E30671" s="78" t="s">
        <v>24</v>
      </c>
      <c r="J30671" s="78" t="s">
        <v>5399</v>
      </c>
      <c r="L30671" s="78" t="s">
        <v>5400</v>
      </c>
      <c r="V30671" s="78">
        <v>47000</v>
      </c>
      <c r="W30671" s="78">
        <v>37000</v>
      </c>
      <c r="X30671" s="78"/>
      <c r="Y30671" s="78">
        <v>39300</v>
      </c>
      <c r="Z30671" s="78">
        <v>2.2999999999999998</v>
      </c>
    </row>
    <row r="30672" spans="1:26" x14ac:dyDescent="0.25">
      <c r="A30672" s="78">
        <v>209852116</v>
      </c>
      <c r="D30672" s="78" t="s">
        <v>3422</v>
      </c>
      <c r="E30672" s="78" t="s">
        <v>24</v>
      </c>
      <c r="J30672" s="78" t="s">
        <v>5392</v>
      </c>
      <c r="L30672" s="78" t="s">
        <v>5400</v>
      </c>
      <c r="V30672" s="78">
        <v>47000</v>
      </c>
      <c r="W30672" s="78">
        <v>36000</v>
      </c>
      <c r="X30672" s="78"/>
      <c r="Y30672" s="78">
        <v>50000</v>
      </c>
      <c r="Z30672" s="78">
        <v>2.2999999999999998</v>
      </c>
    </row>
    <row r="30673" spans="1:26" x14ac:dyDescent="0.25">
      <c r="A30673" s="78">
        <v>209852115</v>
      </c>
      <c r="D30673" s="78" t="s">
        <v>3422</v>
      </c>
      <c r="E30673" s="78" t="s">
        <v>24</v>
      </c>
      <c r="J30673" s="78" t="s">
        <v>5398</v>
      </c>
      <c r="L30673" s="78" t="s">
        <v>5389</v>
      </c>
      <c r="V30673" s="78">
        <v>57000</v>
      </c>
      <c r="W30673" s="78">
        <v>37000</v>
      </c>
      <c r="X30673" s="78"/>
      <c r="Y30673" s="78">
        <v>39000</v>
      </c>
      <c r="Z30673" s="78">
        <v>2.35</v>
      </c>
    </row>
    <row r="30674" spans="1:26" x14ac:dyDescent="0.25">
      <c r="A30674" s="78">
        <v>210295922</v>
      </c>
      <c r="D30674" s="78" t="s">
        <v>29</v>
      </c>
      <c r="E30674" s="78" t="s">
        <v>2521</v>
      </c>
      <c r="J30674" s="78" t="s">
        <v>7571</v>
      </c>
      <c r="L30674" s="78" t="s">
        <v>13663</v>
      </c>
      <c r="V30674" s="78">
        <v>22000</v>
      </c>
      <c r="W30674" s="78">
        <v>16500</v>
      </c>
      <c r="X30674" s="78"/>
      <c r="Y30674" s="78">
        <v>26548</v>
      </c>
      <c r="Z30674" s="78">
        <v>2.2599999999999998</v>
      </c>
    </row>
    <row r="30675" spans="1:26" x14ac:dyDescent="0.25">
      <c r="A30675" s="78">
        <v>210343321</v>
      </c>
      <c r="D30675" s="78" t="s">
        <v>29</v>
      </c>
      <c r="E30675" s="78" t="s">
        <v>5216</v>
      </c>
      <c r="J30675" s="78" t="s">
        <v>10758</v>
      </c>
      <c r="V30675" s="78">
        <v>55000</v>
      </c>
      <c r="W30675" s="78">
        <v>35000</v>
      </c>
      <c r="X30675" s="78"/>
      <c r="Y30675" s="78">
        <v>38000</v>
      </c>
      <c r="Z30675" s="78">
        <v>2.2200000000000002</v>
      </c>
    </row>
    <row r="30676" spans="1:26" x14ac:dyDescent="0.25">
      <c r="A30676" s="78">
        <v>206779794</v>
      </c>
      <c r="D30676" s="78" t="s">
        <v>199</v>
      </c>
      <c r="E30676" s="78" t="s">
        <v>999</v>
      </c>
      <c r="J30676" s="78" t="s">
        <v>13156</v>
      </c>
      <c r="L30676" s="78" t="s">
        <v>15734</v>
      </c>
      <c r="V30676" s="78">
        <v>24000</v>
      </c>
      <c r="W30676" s="78">
        <v>14900</v>
      </c>
      <c r="X30676" s="78"/>
      <c r="Y30676" s="78">
        <v>14900</v>
      </c>
      <c r="Z30676" s="78">
        <v>2.61</v>
      </c>
    </row>
    <row r="30677" spans="1:26" x14ac:dyDescent="0.25">
      <c r="A30677" s="78">
        <v>206779793</v>
      </c>
      <c r="D30677" s="78" t="s">
        <v>199</v>
      </c>
      <c r="E30677" s="78" t="s">
        <v>1000</v>
      </c>
      <c r="J30677" s="78" t="s">
        <v>13155</v>
      </c>
      <c r="L30677" s="78" t="s">
        <v>15734</v>
      </c>
      <c r="V30677" s="78">
        <v>24000</v>
      </c>
      <c r="W30677" s="78">
        <v>14900</v>
      </c>
      <c r="X30677" s="78"/>
      <c r="Y30677" s="78">
        <v>14900</v>
      </c>
      <c r="Z30677" s="78">
        <v>2.61</v>
      </c>
    </row>
    <row r="30678" spans="1:26" x14ac:dyDescent="0.25">
      <c r="A30678" s="78">
        <v>206779791</v>
      </c>
      <c r="D30678" s="78" t="s">
        <v>199</v>
      </c>
      <c r="E30678" s="78" t="s">
        <v>998</v>
      </c>
      <c r="J30678" s="78" t="s">
        <v>13156</v>
      </c>
      <c r="L30678" s="78" t="s">
        <v>15735</v>
      </c>
      <c r="V30678" s="78">
        <v>24000</v>
      </c>
      <c r="W30678" s="78">
        <v>14900</v>
      </c>
      <c r="X30678" s="78"/>
      <c r="Y30678" s="78">
        <v>14900</v>
      </c>
      <c r="Z30678" s="78">
        <v>2.61</v>
      </c>
    </row>
    <row r="30679" spans="1:26" x14ac:dyDescent="0.25">
      <c r="A30679" s="78">
        <v>206778850</v>
      </c>
      <c r="D30679" s="78" t="s">
        <v>199</v>
      </c>
      <c r="E30679" s="78" t="s">
        <v>1001</v>
      </c>
      <c r="J30679" s="78" t="s">
        <v>13153</v>
      </c>
      <c r="L30679" s="78" t="s">
        <v>15734</v>
      </c>
      <c r="V30679" s="78">
        <v>24000</v>
      </c>
      <c r="W30679" s="78">
        <v>14900</v>
      </c>
      <c r="X30679" s="78"/>
      <c r="Y30679" s="78">
        <v>14900</v>
      </c>
      <c r="Z30679" s="78">
        <v>2.61</v>
      </c>
    </row>
    <row r="30680" spans="1:26" x14ac:dyDescent="0.25">
      <c r="A30680" s="78">
        <v>206779792</v>
      </c>
      <c r="D30680" s="78" t="s">
        <v>199</v>
      </c>
      <c r="E30680" s="78" t="s">
        <v>997</v>
      </c>
      <c r="J30680" s="78" t="s">
        <v>13156</v>
      </c>
      <c r="L30680" s="78" t="s">
        <v>15735</v>
      </c>
      <c r="V30680" s="78">
        <v>24000</v>
      </c>
      <c r="W30680" s="78">
        <v>14900</v>
      </c>
      <c r="X30680" s="78"/>
      <c r="Y30680" s="78">
        <v>14900</v>
      </c>
      <c r="Z30680" s="78">
        <v>2.61</v>
      </c>
    </row>
    <row r="30681" spans="1:26" x14ac:dyDescent="0.25">
      <c r="A30681" s="78">
        <v>210435226</v>
      </c>
      <c r="D30681" s="78" t="s">
        <v>709</v>
      </c>
      <c r="E30681" s="78" t="s">
        <v>710</v>
      </c>
      <c r="J30681" s="78" t="s">
        <v>9766</v>
      </c>
      <c r="L30681" s="78" t="s">
        <v>11677</v>
      </c>
      <c r="V30681" s="78">
        <v>33200</v>
      </c>
      <c r="W30681" s="78">
        <v>22400</v>
      </c>
      <c r="X30681" s="78"/>
      <c r="Y30681" s="78">
        <v>25200</v>
      </c>
      <c r="Z30681" s="78">
        <v>2.37</v>
      </c>
    </row>
    <row r="30682" spans="1:26" x14ac:dyDescent="0.25">
      <c r="A30682" s="78">
        <v>206779790</v>
      </c>
      <c r="D30682" s="78" t="s">
        <v>199</v>
      </c>
      <c r="E30682" s="78" t="s">
        <v>999</v>
      </c>
      <c r="J30682" s="78" t="s">
        <v>13156</v>
      </c>
      <c r="L30682" s="78" t="s">
        <v>15735</v>
      </c>
      <c r="V30682" s="78">
        <v>24000</v>
      </c>
      <c r="W30682" s="78">
        <v>14900</v>
      </c>
      <c r="X30682" s="78"/>
      <c r="Y30682" s="78">
        <v>14900</v>
      </c>
      <c r="Z30682" s="78">
        <v>2.61</v>
      </c>
    </row>
    <row r="30683" spans="1:26" x14ac:dyDescent="0.25">
      <c r="A30683" s="78">
        <v>206779789</v>
      </c>
      <c r="D30683" s="78" t="s">
        <v>199</v>
      </c>
      <c r="E30683" s="78" t="s">
        <v>1000</v>
      </c>
      <c r="J30683" s="78" t="s">
        <v>13155</v>
      </c>
      <c r="L30683" s="78" t="s">
        <v>15735</v>
      </c>
      <c r="V30683" s="78">
        <v>24000</v>
      </c>
      <c r="W30683" s="78">
        <v>14900</v>
      </c>
      <c r="X30683" s="78"/>
      <c r="Y30683" s="78">
        <v>14900</v>
      </c>
      <c r="Z30683" s="78">
        <v>2.61</v>
      </c>
    </row>
    <row r="30684" spans="1:26" x14ac:dyDescent="0.25">
      <c r="A30684" s="78">
        <v>207742506</v>
      </c>
      <c r="D30684" s="78" t="s">
        <v>29</v>
      </c>
      <c r="E30684" s="78" t="s">
        <v>2521</v>
      </c>
      <c r="J30684" s="78" t="s">
        <v>15732</v>
      </c>
      <c r="L30684" s="78" t="s">
        <v>7574</v>
      </c>
      <c r="V30684" s="78">
        <v>36000</v>
      </c>
      <c r="W30684" s="78">
        <v>23000</v>
      </c>
      <c r="X30684" s="78"/>
      <c r="Y30684" s="78">
        <v>26000</v>
      </c>
      <c r="Z30684" s="78">
        <v>2.13</v>
      </c>
    </row>
    <row r="30685" spans="1:26" x14ac:dyDescent="0.25">
      <c r="A30685" s="78">
        <v>206778849</v>
      </c>
      <c r="D30685" s="78" t="s">
        <v>199</v>
      </c>
      <c r="E30685" s="78" t="s">
        <v>1001</v>
      </c>
      <c r="J30685" s="78" t="s">
        <v>13153</v>
      </c>
      <c r="L30685" s="78" t="s">
        <v>15735</v>
      </c>
      <c r="V30685" s="78">
        <v>24000</v>
      </c>
      <c r="W30685" s="78">
        <v>14900</v>
      </c>
      <c r="X30685" s="78"/>
      <c r="Y30685" s="78">
        <v>14900</v>
      </c>
      <c r="Z30685" s="78">
        <v>2.61</v>
      </c>
    </row>
    <row r="30686" spans="1:26" x14ac:dyDescent="0.25">
      <c r="A30686" s="78">
        <v>206906797</v>
      </c>
      <c r="D30686" s="78" t="s">
        <v>2889</v>
      </c>
      <c r="E30686" s="78" t="s">
        <v>8280</v>
      </c>
      <c r="J30686" s="78" t="s">
        <v>8591</v>
      </c>
      <c r="L30686" s="78" t="s">
        <v>9685</v>
      </c>
      <c r="V30686" s="78">
        <v>55000</v>
      </c>
      <c r="W30686" s="78">
        <v>37800</v>
      </c>
      <c r="X30686" s="78"/>
      <c r="Y30686" s="78">
        <v>37800</v>
      </c>
      <c r="Z30686" s="78">
        <v>2.15</v>
      </c>
    </row>
    <row r="30687" spans="1:26" x14ac:dyDescent="0.25">
      <c r="A30687" s="78">
        <v>202101789</v>
      </c>
      <c r="D30687" s="78" t="s">
        <v>199</v>
      </c>
      <c r="E30687" s="78" t="s">
        <v>999</v>
      </c>
      <c r="J30687" s="78" t="s">
        <v>13156</v>
      </c>
      <c r="L30687" s="78" t="s">
        <v>15736</v>
      </c>
      <c r="V30687" s="78">
        <v>24000</v>
      </c>
      <c r="W30687" s="78">
        <v>14900</v>
      </c>
      <c r="X30687" s="78"/>
      <c r="Y30687" s="78">
        <v>14900</v>
      </c>
      <c r="Z30687" s="78">
        <v>2.61</v>
      </c>
    </row>
    <row r="30688" spans="1:26" x14ac:dyDescent="0.25">
      <c r="A30688" s="78">
        <v>202101791</v>
      </c>
      <c r="D30688" s="78" t="s">
        <v>199</v>
      </c>
      <c r="E30688" s="78" t="s">
        <v>997</v>
      </c>
      <c r="J30688" s="78" t="s">
        <v>13156</v>
      </c>
      <c r="L30688" s="78" t="s">
        <v>15736</v>
      </c>
      <c r="V30688" s="78">
        <v>24000</v>
      </c>
      <c r="W30688" s="78">
        <v>14900</v>
      </c>
      <c r="X30688" s="78"/>
      <c r="Y30688" s="78">
        <v>14900</v>
      </c>
      <c r="Z30688" s="78">
        <v>2.61</v>
      </c>
    </row>
    <row r="30689" spans="1:26" x14ac:dyDescent="0.25">
      <c r="A30689" s="78">
        <v>202101790</v>
      </c>
      <c r="D30689" s="78" t="s">
        <v>199</v>
      </c>
      <c r="E30689" s="78" t="s">
        <v>998</v>
      </c>
      <c r="J30689" s="78" t="s">
        <v>13156</v>
      </c>
      <c r="L30689" s="78" t="s">
        <v>15736</v>
      </c>
      <c r="V30689" s="78">
        <v>24000</v>
      </c>
      <c r="W30689" s="78">
        <v>14900</v>
      </c>
      <c r="X30689" s="78"/>
      <c r="Y30689" s="78">
        <v>14900</v>
      </c>
      <c r="Z30689" s="78">
        <v>2.61</v>
      </c>
    </row>
    <row r="30690" spans="1:26" x14ac:dyDescent="0.25">
      <c r="A30690" s="78">
        <v>202101788</v>
      </c>
      <c r="D30690" s="78" t="s">
        <v>199</v>
      </c>
      <c r="E30690" s="78" t="s">
        <v>1000</v>
      </c>
      <c r="J30690" s="78" t="s">
        <v>13155</v>
      </c>
      <c r="L30690" s="78" t="s">
        <v>15736</v>
      </c>
      <c r="V30690" s="78">
        <v>24000</v>
      </c>
      <c r="W30690" s="78">
        <v>14900</v>
      </c>
      <c r="X30690" s="78"/>
      <c r="Y30690" s="78">
        <v>14900</v>
      </c>
      <c r="Z30690" s="78">
        <v>2.61</v>
      </c>
    </row>
    <row r="30691" spans="1:26" x14ac:dyDescent="0.25">
      <c r="A30691" s="78">
        <v>206779788</v>
      </c>
      <c r="D30691" s="78" t="s">
        <v>199</v>
      </c>
      <c r="E30691" s="78" t="s">
        <v>997</v>
      </c>
      <c r="J30691" s="78" t="s">
        <v>13156</v>
      </c>
      <c r="L30691" s="78" t="s">
        <v>15737</v>
      </c>
      <c r="V30691" s="78">
        <v>24000</v>
      </c>
      <c r="W30691" s="78">
        <v>14900</v>
      </c>
      <c r="X30691" s="78"/>
      <c r="Y30691" s="78">
        <v>14900</v>
      </c>
      <c r="Z30691" s="78">
        <v>2.61</v>
      </c>
    </row>
    <row r="30692" spans="1:26" x14ac:dyDescent="0.25">
      <c r="A30692" s="78">
        <v>202099388</v>
      </c>
      <c r="D30692" s="78" t="s">
        <v>199</v>
      </c>
      <c r="E30692" s="78" t="s">
        <v>1001</v>
      </c>
      <c r="J30692" s="78" t="s">
        <v>13153</v>
      </c>
      <c r="L30692" s="78" t="s">
        <v>15736</v>
      </c>
      <c r="V30692" s="78">
        <v>24000</v>
      </c>
      <c r="W30692" s="78">
        <v>14900</v>
      </c>
      <c r="X30692" s="78"/>
      <c r="Y30692" s="78">
        <v>14900</v>
      </c>
      <c r="Z30692" s="78">
        <v>2.61</v>
      </c>
    </row>
    <row r="30693" spans="1:26" x14ac:dyDescent="0.25">
      <c r="A30693" s="78">
        <v>210435236</v>
      </c>
      <c r="D30693" s="78" t="s">
        <v>709</v>
      </c>
      <c r="E30693" s="78" t="s">
        <v>710</v>
      </c>
      <c r="J30693" s="78" t="s">
        <v>9766</v>
      </c>
      <c r="L30693" s="78" t="s">
        <v>11676</v>
      </c>
      <c r="V30693" s="78">
        <v>33200</v>
      </c>
      <c r="W30693" s="78">
        <v>22400</v>
      </c>
      <c r="X30693" s="78"/>
      <c r="Y30693" s="78">
        <v>25200</v>
      </c>
      <c r="Z30693" s="78">
        <v>2.37</v>
      </c>
    </row>
    <row r="30694" spans="1:26" x14ac:dyDescent="0.25">
      <c r="A30694" s="78">
        <v>206779787</v>
      </c>
      <c r="D30694" s="78" t="s">
        <v>199</v>
      </c>
      <c r="E30694" s="78" t="s">
        <v>998</v>
      </c>
      <c r="J30694" s="78" t="s">
        <v>13156</v>
      </c>
      <c r="L30694" s="78" t="s">
        <v>15737</v>
      </c>
      <c r="V30694" s="78">
        <v>24000</v>
      </c>
      <c r="W30694" s="78">
        <v>14900</v>
      </c>
      <c r="X30694" s="78"/>
      <c r="Y30694" s="78">
        <v>14900</v>
      </c>
      <c r="Z30694" s="78">
        <v>2.61</v>
      </c>
    </row>
    <row r="30695" spans="1:26" x14ac:dyDescent="0.25">
      <c r="A30695" s="78">
        <v>206778798</v>
      </c>
      <c r="D30695" s="78" t="s">
        <v>199</v>
      </c>
      <c r="E30695" s="78" t="s">
        <v>1001</v>
      </c>
      <c r="J30695" s="78" t="s">
        <v>13153</v>
      </c>
      <c r="L30695" s="78" t="s">
        <v>15737</v>
      </c>
      <c r="V30695" s="78">
        <v>24000</v>
      </c>
      <c r="W30695" s="78">
        <v>14900</v>
      </c>
      <c r="X30695" s="78"/>
      <c r="Y30695" s="78">
        <v>14900</v>
      </c>
      <c r="Z30695" s="78">
        <v>2.61</v>
      </c>
    </row>
    <row r="30696" spans="1:26" x14ac:dyDescent="0.25">
      <c r="A30696" s="78">
        <v>206779785</v>
      </c>
      <c r="D30696" s="78" t="s">
        <v>199</v>
      </c>
      <c r="E30696" s="78" t="s">
        <v>1000</v>
      </c>
      <c r="J30696" s="78" t="s">
        <v>13155</v>
      </c>
      <c r="L30696" s="78" t="s">
        <v>15737</v>
      </c>
      <c r="V30696" s="78">
        <v>24000</v>
      </c>
      <c r="W30696" s="78">
        <v>14900</v>
      </c>
      <c r="X30696" s="78"/>
      <c r="Y30696" s="78">
        <v>14900</v>
      </c>
      <c r="Z30696" s="78">
        <v>2.61</v>
      </c>
    </row>
    <row r="30697" spans="1:26" x14ac:dyDescent="0.25">
      <c r="A30697" s="78">
        <v>207742437</v>
      </c>
      <c r="D30697" s="78" t="s">
        <v>29</v>
      </c>
      <c r="E30697" s="78" t="s">
        <v>322</v>
      </c>
      <c r="J30697" s="78" t="s">
        <v>15731</v>
      </c>
      <c r="L30697" s="78" t="s">
        <v>7574</v>
      </c>
      <c r="V30697" s="78">
        <v>36000</v>
      </c>
      <c r="W30697" s="78">
        <v>23000</v>
      </c>
      <c r="X30697" s="78"/>
      <c r="Y30697" s="78">
        <v>26000</v>
      </c>
      <c r="Z30697" s="78">
        <v>2.13</v>
      </c>
    </row>
    <row r="30698" spans="1:26" x14ac:dyDescent="0.25">
      <c r="A30698" s="78">
        <v>206779786</v>
      </c>
      <c r="D30698" s="78" t="s">
        <v>199</v>
      </c>
      <c r="E30698" s="78" t="s">
        <v>999</v>
      </c>
      <c r="J30698" s="78" t="s">
        <v>13156</v>
      </c>
      <c r="L30698" s="78" t="s">
        <v>15737</v>
      </c>
      <c r="V30698" s="78">
        <v>24000</v>
      </c>
      <c r="W30698" s="78">
        <v>14900</v>
      </c>
      <c r="X30698" s="78"/>
      <c r="Y30698" s="78">
        <v>14900</v>
      </c>
      <c r="Z30698" s="78">
        <v>2.61</v>
      </c>
    </row>
    <row r="30699" spans="1:26" x14ac:dyDescent="0.25">
      <c r="A30699" s="78">
        <v>210435241</v>
      </c>
      <c r="D30699" s="78" t="s">
        <v>709</v>
      </c>
      <c r="E30699" s="78" t="s">
        <v>710</v>
      </c>
      <c r="J30699" s="78" t="s">
        <v>9766</v>
      </c>
      <c r="L30699" s="78" t="s">
        <v>11675</v>
      </c>
      <c r="V30699" s="78">
        <v>33200</v>
      </c>
      <c r="W30699" s="78">
        <v>22400</v>
      </c>
      <c r="X30699" s="78"/>
      <c r="Y30699" s="78">
        <v>25200</v>
      </c>
      <c r="Z30699" s="78">
        <v>2.37</v>
      </c>
    </row>
    <row r="30700" spans="1:26" x14ac:dyDescent="0.25">
      <c r="A30700" s="78">
        <v>210435091</v>
      </c>
      <c r="D30700" s="78" t="s">
        <v>709</v>
      </c>
      <c r="E30700" s="78" t="s">
        <v>710</v>
      </c>
      <c r="J30700" s="78" t="s">
        <v>9766</v>
      </c>
      <c r="L30700" s="78" t="s">
        <v>11664</v>
      </c>
      <c r="V30700" s="78">
        <v>33600</v>
      </c>
      <c r="W30700" s="78">
        <v>22400</v>
      </c>
      <c r="X30700" s="78"/>
      <c r="Y30700" s="78">
        <v>25200</v>
      </c>
      <c r="Z30700" s="78">
        <v>2.37</v>
      </c>
    </row>
    <row r="30701" spans="1:26" x14ac:dyDescent="0.25">
      <c r="A30701" s="78">
        <v>206223107</v>
      </c>
      <c r="D30701" s="78" t="s">
        <v>1084</v>
      </c>
      <c r="E30701" s="78" t="s">
        <v>1093</v>
      </c>
      <c r="J30701" s="78" t="s">
        <v>13235</v>
      </c>
      <c r="L30701" s="78" t="s">
        <v>15739</v>
      </c>
      <c r="V30701" s="78">
        <v>35800</v>
      </c>
      <c r="W30701" s="78">
        <v>25000</v>
      </c>
      <c r="X30701" s="78"/>
      <c r="Y30701" s="78">
        <v>25000</v>
      </c>
      <c r="Z30701" s="78">
        <v>2.21</v>
      </c>
    </row>
    <row r="30702" spans="1:26" x14ac:dyDescent="0.25">
      <c r="A30702" s="78">
        <v>206780122</v>
      </c>
      <c r="D30702" s="78" t="s">
        <v>199</v>
      </c>
      <c r="E30702" s="78" t="s">
        <v>997</v>
      </c>
      <c r="J30702" s="78" t="s">
        <v>13156</v>
      </c>
      <c r="L30702" s="78" t="s">
        <v>15740</v>
      </c>
      <c r="V30702" s="78">
        <v>24000</v>
      </c>
      <c r="W30702" s="78">
        <v>15300</v>
      </c>
      <c r="X30702" s="78"/>
      <c r="Y30702" s="78">
        <v>15300</v>
      </c>
      <c r="Z30702" s="78">
        <v>2.56</v>
      </c>
    </row>
    <row r="30703" spans="1:26" x14ac:dyDescent="0.25">
      <c r="A30703" s="78">
        <v>206906985</v>
      </c>
      <c r="D30703" s="78" t="s">
        <v>2889</v>
      </c>
      <c r="E30703" s="78" t="s">
        <v>7471</v>
      </c>
      <c r="J30703" s="78" t="s">
        <v>8591</v>
      </c>
      <c r="L30703" s="78" t="s">
        <v>9685</v>
      </c>
      <c r="V30703" s="78">
        <v>55000</v>
      </c>
      <c r="W30703" s="78">
        <v>37800</v>
      </c>
      <c r="X30703" s="78"/>
      <c r="Y30703" s="78">
        <v>37800</v>
      </c>
      <c r="Z30703" s="78">
        <v>2.15</v>
      </c>
    </row>
    <row r="30704" spans="1:26" x14ac:dyDescent="0.25">
      <c r="A30704" s="78">
        <v>210435092</v>
      </c>
      <c r="D30704" s="78" t="s">
        <v>709</v>
      </c>
      <c r="E30704" s="78" t="s">
        <v>710</v>
      </c>
      <c r="J30704" s="78" t="s">
        <v>9766</v>
      </c>
      <c r="L30704" s="78" t="s">
        <v>15186</v>
      </c>
      <c r="V30704" s="78">
        <v>33600</v>
      </c>
      <c r="W30704" s="78">
        <v>22400</v>
      </c>
      <c r="X30704" s="78"/>
      <c r="Y30704" s="78">
        <v>25200</v>
      </c>
      <c r="Z30704" s="78">
        <v>2.37</v>
      </c>
    </row>
    <row r="30705" spans="1:26" x14ac:dyDescent="0.25">
      <c r="A30705" s="78">
        <v>206780121</v>
      </c>
      <c r="D30705" s="78" t="s">
        <v>199</v>
      </c>
      <c r="E30705" s="78" t="s">
        <v>998</v>
      </c>
      <c r="J30705" s="78" t="s">
        <v>13156</v>
      </c>
      <c r="L30705" s="78" t="s">
        <v>15740</v>
      </c>
      <c r="V30705" s="78">
        <v>24000</v>
      </c>
      <c r="W30705" s="78">
        <v>15300</v>
      </c>
      <c r="X30705" s="78"/>
      <c r="Y30705" s="78">
        <v>15300</v>
      </c>
      <c r="Z30705" s="78">
        <v>2.56</v>
      </c>
    </row>
    <row r="30706" spans="1:26" x14ac:dyDescent="0.25">
      <c r="A30706" s="78">
        <v>210435093</v>
      </c>
      <c r="D30706" s="78" t="s">
        <v>709</v>
      </c>
      <c r="E30706" s="78" t="s">
        <v>710</v>
      </c>
      <c r="J30706" s="78" t="s">
        <v>9766</v>
      </c>
      <c r="L30706" s="78" t="s">
        <v>11665</v>
      </c>
      <c r="V30706" s="78">
        <v>33600</v>
      </c>
      <c r="W30706" s="78">
        <v>22400</v>
      </c>
      <c r="X30706" s="78"/>
      <c r="Y30706" s="78">
        <v>25200</v>
      </c>
      <c r="Z30706" s="78">
        <v>2.37</v>
      </c>
    </row>
    <row r="30707" spans="1:26" x14ac:dyDescent="0.25">
      <c r="A30707" s="78">
        <v>210435086</v>
      </c>
      <c r="D30707" s="78" t="s">
        <v>709</v>
      </c>
      <c r="E30707" s="78" t="s">
        <v>710</v>
      </c>
      <c r="J30707" s="78" t="s">
        <v>11479</v>
      </c>
      <c r="L30707" s="78" t="s">
        <v>11666</v>
      </c>
      <c r="V30707" s="78">
        <v>45000</v>
      </c>
      <c r="W30707" s="78">
        <v>29800</v>
      </c>
      <c r="X30707" s="78"/>
      <c r="Y30707" s="78">
        <v>36000</v>
      </c>
      <c r="Z30707" s="78">
        <v>2.38</v>
      </c>
    </row>
    <row r="30708" spans="1:26" x14ac:dyDescent="0.25">
      <c r="A30708" s="78">
        <v>206780119</v>
      </c>
      <c r="D30708" s="78" t="s">
        <v>199</v>
      </c>
      <c r="E30708" s="78" t="s">
        <v>1000</v>
      </c>
      <c r="J30708" s="78" t="s">
        <v>13155</v>
      </c>
      <c r="L30708" s="78" t="s">
        <v>15740</v>
      </c>
      <c r="V30708" s="78">
        <v>24000</v>
      </c>
      <c r="W30708" s="78">
        <v>15300</v>
      </c>
      <c r="X30708" s="78"/>
      <c r="Y30708" s="78">
        <v>15300</v>
      </c>
      <c r="Z30708" s="78">
        <v>2.56</v>
      </c>
    </row>
    <row r="30709" spans="1:26" x14ac:dyDescent="0.25">
      <c r="A30709" s="78">
        <v>206780120</v>
      </c>
      <c r="D30709" s="78" t="s">
        <v>199</v>
      </c>
      <c r="E30709" s="78" t="s">
        <v>999</v>
      </c>
      <c r="J30709" s="78" t="s">
        <v>13156</v>
      </c>
      <c r="L30709" s="78" t="s">
        <v>15740</v>
      </c>
      <c r="V30709" s="78">
        <v>24000</v>
      </c>
      <c r="W30709" s="78">
        <v>15300</v>
      </c>
      <c r="X30709" s="78"/>
      <c r="Y30709" s="78">
        <v>15300</v>
      </c>
      <c r="Z30709" s="78">
        <v>2.56</v>
      </c>
    </row>
    <row r="30710" spans="1:26" x14ac:dyDescent="0.25">
      <c r="A30710" s="78">
        <v>210435099</v>
      </c>
      <c r="D30710" s="78" t="s">
        <v>709</v>
      </c>
      <c r="E30710" s="78" t="s">
        <v>710</v>
      </c>
      <c r="J30710" s="78" t="s">
        <v>11479</v>
      </c>
      <c r="L30710" s="78" t="s">
        <v>8642</v>
      </c>
      <c r="V30710" s="78">
        <v>45000</v>
      </c>
      <c r="W30710" s="78">
        <v>29800</v>
      </c>
      <c r="X30710" s="78"/>
      <c r="Y30710" s="78">
        <v>36000</v>
      </c>
      <c r="Z30710" s="78">
        <v>2.38</v>
      </c>
    </row>
    <row r="30711" spans="1:26" x14ac:dyDescent="0.25">
      <c r="A30711" s="78">
        <v>210435100</v>
      </c>
      <c r="D30711" s="78" t="s">
        <v>709</v>
      </c>
      <c r="E30711" s="78" t="s">
        <v>710</v>
      </c>
      <c r="J30711" s="78" t="s">
        <v>11479</v>
      </c>
      <c r="L30711" s="78" t="s">
        <v>11663</v>
      </c>
      <c r="V30711" s="78">
        <v>45000</v>
      </c>
      <c r="W30711" s="78">
        <v>29800</v>
      </c>
      <c r="X30711" s="78"/>
      <c r="Y30711" s="78">
        <v>36000</v>
      </c>
      <c r="Z30711" s="78">
        <v>2.38</v>
      </c>
    </row>
    <row r="30712" spans="1:26" x14ac:dyDescent="0.25">
      <c r="A30712" s="78">
        <v>206780116</v>
      </c>
      <c r="D30712" s="78" t="s">
        <v>199</v>
      </c>
      <c r="E30712" s="78" t="s">
        <v>999</v>
      </c>
      <c r="J30712" s="78" t="s">
        <v>13156</v>
      </c>
      <c r="L30712" s="78" t="s">
        <v>15741</v>
      </c>
      <c r="V30712" s="78">
        <v>24000</v>
      </c>
      <c r="W30712" s="78">
        <v>15300</v>
      </c>
      <c r="X30712" s="78"/>
      <c r="Y30712" s="78">
        <v>15300</v>
      </c>
      <c r="Z30712" s="78">
        <v>2.56</v>
      </c>
    </row>
    <row r="30713" spans="1:26" x14ac:dyDescent="0.25">
      <c r="A30713" s="78">
        <v>207742338</v>
      </c>
      <c r="D30713" s="78" t="s">
        <v>29</v>
      </c>
      <c r="E30713" s="78" t="s">
        <v>5240</v>
      </c>
      <c r="J30713" s="78" t="s">
        <v>11387</v>
      </c>
      <c r="L30713" s="78" t="s">
        <v>7354</v>
      </c>
      <c r="V30713" s="78">
        <v>36000</v>
      </c>
      <c r="W30713" s="78">
        <v>23000</v>
      </c>
      <c r="X30713" s="78"/>
      <c r="Y30713" s="78">
        <v>26000</v>
      </c>
      <c r="Z30713" s="78">
        <v>2.13</v>
      </c>
    </row>
    <row r="30714" spans="1:26" x14ac:dyDescent="0.25">
      <c r="A30714" s="78">
        <v>210435101</v>
      </c>
      <c r="D30714" s="78" t="s">
        <v>709</v>
      </c>
      <c r="E30714" s="78" t="s">
        <v>710</v>
      </c>
      <c r="J30714" s="78" t="s">
        <v>11479</v>
      </c>
      <c r="L30714" s="78" t="s">
        <v>11656</v>
      </c>
      <c r="V30714" s="78">
        <v>45000</v>
      </c>
      <c r="W30714" s="78">
        <v>29800</v>
      </c>
      <c r="X30714" s="78"/>
      <c r="Y30714" s="78">
        <v>36000</v>
      </c>
      <c r="Z30714" s="78">
        <v>2.38</v>
      </c>
    </row>
    <row r="30715" spans="1:26" x14ac:dyDescent="0.25">
      <c r="A30715" s="78">
        <v>206780115</v>
      </c>
      <c r="D30715" s="78" t="s">
        <v>199</v>
      </c>
      <c r="E30715" s="78" t="s">
        <v>1000</v>
      </c>
      <c r="J30715" s="78" t="s">
        <v>13155</v>
      </c>
      <c r="L30715" s="78" t="s">
        <v>15741</v>
      </c>
      <c r="V30715" s="78">
        <v>24000</v>
      </c>
      <c r="W30715" s="78">
        <v>15300</v>
      </c>
      <c r="X30715" s="78"/>
      <c r="Y30715" s="78">
        <v>15300</v>
      </c>
      <c r="Z30715" s="78">
        <v>2.56</v>
      </c>
    </row>
    <row r="30716" spans="1:26" x14ac:dyDescent="0.25">
      <c r="A30716" s="78">
        <v>206780117</v>
      </c>
      <c r="D30716" s="78" t="s">
        <v>199</v>
      </c>
      <c r="E30716" s="78" t="s">
        <v>998</v>
      </c>
      <c r="J30716" s="78" t="s">
        <v>13156</v>
      </c>
      <c r="L30716" s="78" t="s">
        <v>15741</v>
      </c>
      <c r="V30716" s="78">
        <v>24000</v>
      </c>
      <c r="W30716" s="78">
        <v>15300</v>
      </c>
      <c r="X30716" s="78"/>
      <c r="Y30716" s="78">
        <v>15300</v>
      </c>
      <c r="Z30716" s="78">
        <v>2.56</v>
      </c>
    </row>
    <row r="30717" spans="1:26" x14ac:dyDescent="0.25">
      <c r="A30717" s="78">
        <v>2109791259</v>
      </c>
      <c r="D30717" s="78" t="s">
        <v>709</v>
      </c>
      <c r="E30717" s="78" t="s">
        <v>710</v>
      </c>
      <c r="J30717" s="78" t="s">
        <v>9766</v>
      </c>
      <c r="L30717" s="78" t="s">
        <v>15182</v>
      </c>
      <c r="V30717" s="78">
        <v>31000</v>
      </c>
      <c r="W30717" s="78">
        <v>22000</v>
      </c>
      <c r="X30717" s="78"/>
      <c r="Y30717" s="78">
        <v>25200</v>
      </c>
      <c r="Z30717" s="78">
        <v>2.37</v>
      </c>
    </row>
    <row r="30718" spans="1:26" x14ac:dyDescent="0.25">
      <c r="A30718" s="78">
        <v>206778895</v>
      </c>
      <c r="D30718" s="78" t="s">
        <v>199</v>
      </c>
      <c r="E30718" s="78" t="s">
        <v>1001</v>
      </c>
      <c r="J30718" s="78" t="s">
        <v>13153</v>
      </c>
      <c r="L30718" s="78" t="s">
        <v>15741</v>
      </c>
      <c r="V30718" s="78">
        <v>24000</v>
      </c>
      <c r="W30718" s="78">
        <v>15300</v>
      </c>
      <c r="X30718" s="78"/>
      <c r="Y30718" s="78">
        <v>15300</v>
      </c>
      <c r="Z30718" s="78">
        <v>2.56</v>
      </c>
    </row>
    <row r="30719" spans="1:26" x14ac:dyDescent="0.25">
      <c r="A30719" s="78">
        <v>2109791260</v>
      </c>
      <c r="D30719" s="78" t="s">
        <v>709</v>
      </c>
      <c r="E30719" s="78" t="s">
        <v>710</v>
      </c>
      <c r="J30719" s="78" t="s">
        <v>11662</v>
      </c>
      <c r="L30719" s="78" t="s">
        <v>11667</v>
      </c>
      <c r="V30719" s="78">
        <v>37000</v>
      </c>
      <c r="W30719" s="78">
        <v>25200</v>
      </c>
      <c r="X30719" s="78"/>
      <c r="Y30719" s="78">
        <v>35600</v>
      </c>
      <c r="Z30719" s="78">
        <v>2.16</v>
      </c>
    </row>
    <row r="30720" spans="1:26" x14ac:dyDescent="0.25">
      <c r="A30720" s="78">
        <v>2109791261</v>
      </c>
      <c r="D30720" s="78" t="s">
        <v>709</v>
      </c>
      <c r="E30720" s="78" t="s">
        <v>710</v>
      </c>
      <c r="J30720" s="78" t="s">
        <v>8641</v>
      </c>
      <c r="L30720" s="78" t="s">
        <v>11657</v>
      </c>
      <c r="V30720" s="78">
        <v>49000</v>
      </c>
      <c r="W30720" s="78">
        <v>34500</v>
      </c>
      <c r="X30720" s="78"/>
      <c r="Y30720" s="78">
        <v>40500</v>
      </c>
      <c r="Z30720" s="78">
        <v>2.39</v>
      </c>
    </row>
    <row r="30721" spans="1:26" x14ac:dyDescent="0.25">
      <c r="A30721" s="78">
        <v>207765974</v>
      </c>
      <c r="D30721" s="78" t="s">
        <v>29</v>
      </c>
      <c r="E30721" s="78" t="s">
        <v>340</v>
      </c>
      <c r="J30721" s="78" t="s">
        <v>5969</v>
      </c>
      <c r="L30721" s="78" t="s">
        <v>13552</v>
      </c>
      <c r="V30721" s="78">
        <v>12000</v>
      </c>
      <c r="W30721" s="78">
        <v>8900</v>
      </c>
      <c r="X30721" s="78"/>
      <c r="Y30721" s="78">
        <v>9300</v>
      </c>
      <c r="Z30721" s="78">
        <v>2.39</v>
      </c>
    </row>
    <row r="30722" spans="1:26" x14ac:dyDescent="0.25">
      <c r="A30722" s="78">
        <v>206780113</v>
      </c>
      <c r="D30722" s="78" t="s">
        <v>199</v>
      </c>
      <c r="E30722" s="78" t="s">
        <v>998</v>
      </c>
      <c r="J30722" s="78" t="s">
        <v>13156</v>
      </c>
      <c r="L30722" s="78" t="s">
        <v>15742</v>
      </c>
      <c r="V30722" s="78">
        <v>24000</v>
      </c>
      <c r="W30722" s="78">
        <v>15300</v>
      </c>
      <c r="X30722" s="78"/>
      <c r="Y30722" s="78">
        <v>15300</v>
      </c>
      <c r="Z30722" s="78">
        <v>2.56</v>
      </c>
    </row>
    <row r="30723" spans="1:26" x14ac:dyDescent="0.25">
      <c r="A30723" s="78">
        <v>207742340</v>
      </c>
      <c r="D30723" s="78" t="s">
        <v>29</v>
      </c>
      <c r="E30723" s="78" t="s">
        <v>5240</v>
      </c>
      <c r="J30723" s="78" t="s">
        <v>11387</v>
      </c>
      <c r="L30723" s="78" t="s">
        <v>14046</v>
      </c>
      <c r="V30723" s="78">
        <v>36000</v>
      </c>
      <c r="W30723" s="78">
        <v>23000</v>
      </c>
      <c r="X30723" s="78"/>
      <c r="Y30723" s="78">
        <v>25000</v>
      </c>
      <c r="Z30723" s="78">
        <v>2.11</v>
      </c>
    </row>
    <row r="30724" spans="1:26" x14ac:dyDescent="0.25">
      <c r="A30724" s="78">
        <v>210773171</v>
      </c>
      <c r="D30724" s="78" t="s">
        <v>709</v>
      </c>
      <c r="E30724" s="78" t="s">
        <v>945</v>
      </c>
      <c r="J30724" s="78" t="s">
        <v>5941</v>
      </c>
      <c r="L30724" s="78" t="s">
        <v>11683</v>
      </c>
      <c r="V30724" s="78">
        <v>16600</v>
      </c>
      <c r="W30724" s="78">
        <v>10800</v>
      </c>
      <c r="X30724" s="78"/>
      <c r="Y30724" s="78">
        <v>17100</v>
      </c>
      <c r="Z30724" s="78">
        <v>2.48</v>
      </c>
    </row>
    <row r="30725" spans="1:26" x14ac:dyDescent="0.25">
      <c r="A30725" s="78">
        <v>206780114</v>
      </c>
      <c r="D30725" s="78" t="s">
        <v>199</v>
      </c>
      <c r="E30725" s="78" t="s">
        <v>997</v>
      </c>
      <c r="J30725" s="78" t="s">
        <v>13156</v>
      </c>
      <c r="L30725" s="78" t="s">
        <v>15742</v>
      </c>
      <c r="V30725" s="78">
        <v>24000</v>
      </c>
      <c r="W30725" s="78">
        <v>15300</v>
      </c>
      <c r="X30725" s="78"/>
      <c r="Y30725" s="78">
        <v>15300</v>
      </c>
      <c r="Z30725" s="78">
        <v>2.56</v>
      </c>
    </row>
    <row r="30726" spans="1:26" x14ac:dyDescent="0.25">
      <c r="A30726" s="78">
        <v>208128271</v>
      </c>
      <c r="D30726" s="78" t="s">
        <v>29</v>
      </c>
      <c r="E30726" s="78" t="s">
        <v>2563</v>
      </c>
      <c r="J30726" s="78" t="s">
        <v>15598</v>
      </c>
      <c r="L30726" s="78" t="s">
        <v>14471</v>
      </c>
      <c r="V30726" s="78">
        <v>12000</v>
      </c>
      <c r="W30726" s="78">
        <v>8900</v>
      </c>
      <c r="X30726" s="78"/>
      <c r="Y30726" s="78">
        <v>9300</v>
      </c>
      <c r="Z30726" s="78">
        <v>2.39</v>
      </c>
    </row>
    <row r="30727" spans="1:26" x14ac:dyDescent="0.25">
      <c r="A30727" s="78">
        <v>207571384</v>
      </c>
      <c r="D30727" s="78" t="s">
        <v>29</v>
      </c>
      <c r="E30727" s="78" t="s">
        <v>329</v>
      </c>
      <c r="J30727" s="78" t="s">
        <v>8759</v>
      </c>
      <c r="L30727" s="78" t="s">
        <v>14045</v>
      </c>
      <c r="V30727" s="78">
        <v>36000</v>
      </c>
      <c r="W30727" s="78">
        <v>23000</v>
      </c>
      <c r="X30727" s="78"/>
      <c r="Y30727" s="78">
        <v>25000</v>
      </c>
      <c r="Z30727" s="78">
        <v>2.11</v>
      </c>
    </row>
    <row r="30728" spans="1:26" x14ac:dyDescent="0.25">
      <c r="A30728" s="78">
        <v>206780112</v>
      </c>
      <c r="D30728" s="78" t="s">
        <v>199</v>
      </c>
      <c r="E30728" s="78" t="s">
        <v>999</v>
      </c>
      <c r="J30728" s="78" t="s">
        <v>13156</v>
      </c>
      <c r="L30728" s="78" t="s">
        <v>15742</v>
      </c>
      <c r="V30728" s="78">
        <v>24000</v>
      </c>
      <c r="W30728" s="78">
        <v>15300</v>
      </c>
      <c r="X30728" s="78"/>
      <c r="Y30728" s="78">
        <v>15300</v>
      </c>
      <c r="Z30728" s="78">
        <v>2.56</v>
      </c>
    </row>
    <row r="30729" spans="1:26" x14ac:dyDescent="0.25">
      <c r="A30729" s="78">
        <v>207658944</v>
      </c>
      <c r="D30729" s="78" t="s">
        <v>29</v>
      </c>
      <c r="E30729" s="78" t="s">
        <v>340</v>
      </c>
      <c r="J30729" s="78" t="s">
        <v>5969</v>
      </c>
      <c r="L30729" s="78" t="s">
        <v>15743</v>
      </c>
      <c r="V30729" s="78">
        <v>12000</v>
      </c>
      <c r="W30729" s="78">
        <v>8900</v>
      </c>
      <c r="X30729" s="78"/>
      <c r="Y30729" s="78">
        <v>9300</v>
      </c>
      <c r="Z30729" s="78">
        <v>2.39</v>
      </c>
    </row>
    <row r="30730" spans="1:26" x14ac:dyDescent="0.25">
      <c r="A30730" s="78">
        <v>210854807</v>
      </c>
      <c r="D30730" s="78" t="s">
        <v>709</v>
      </c>
      <c r="E30730" s="78" t="s">
        <v>945</v>
      </c>
      <c r="J30730" s="78" t="s">
        <v>5941</v>
      </c>
      <c r="L30730" s="78" t="s">
        <v>11682</v>
      </c>
      <c r="V30730" s="78">
        <v>16600</v>
      </c>
      <c r="W30730" s="78">
        <v>10800</v>
      </c>
      <c r="X30730" s="78"/>
      <c r="Y30730" s="78">
        <v>17100</v>
      </c>
      <c r="Z30730" s="78">
        <v>2.48</v>
      </c>
    </row>
    <row r="30731" spans="1:26" x14ac:dyDescent="0.25">
      <c r="A30731" s="78">
        <v>210854808</v>
      </c>
      <c r="D30731" s="78" t="s">
        <v>709</v>
      </c>
      <c r="E30731" s="78" t="s">
        <v>945</v>
      </c>
      <c r="J30731" s="78" t="s">
        <v>5941</v>
      </c>
      <c r="L30731" s="78" t="s">
        <v>11681</v>
      </c>
      <c r="V30731" s="78">
        <v>16600</v>
      </c>
      <c r="W30731" s="78">
        <v>10800</v>
      </c>
      <c r="X30731" s="78"/>
      <c r="Y30731" s="78">
        <v>17100</v>
      </c>
      <c r="Z30731" s="78">
        <v>2.48</v>
      </c>
    </row>
    <row r="30732" spans="1:26" x14ac:dyDescent="0.25">
      <c r="A30732" s="78">
        <v>206780118</v>
      </c>
      <c r="D30732" s="78" t="s">
        <v>199</v>
      </c>
      <c r="E30732" s="78" t="s">
        <v>997</v>
      </c>
      <c r="J30732" s="78" t="s">
        <v>13156</v>
      </c>
      <c r="L30732" s="78" t="s">
        <v>15741</v>
      </c>
      <c r="V30732" s="78">
        <v>24000</v>
      </c>
      <c r="W30732" s="78">
        <v>15300</v>
      </c>
      <c r="X30732" s="78"/>
      <c r="Y30732" s="78">
        <v>15300</v>
      </c>
      <c r="Z30732" s="78">
        <v>2.56</v>
      </c>
    </row>
    <row r="30733" spans="1:26" x14ac:dyDescent="0.25">
      <c r="A30733" s="78">
        <v>206778896</v>
      </c>
      <c r="D30733" s="78" t="s">
        <v>199</v>
      </c>
      <c r="E30733" s="78" t="s">
        <v>1001</v>
      </c>
      <c r="J30733" s="78" t="s">
        <v>13153</v>
      </c>
      <c r="L30733" s="78" t="s">
        <v>15740</v>
      </c>
      <c r="V30733" s="78">
        <v>24000</v>
      </c>
      <c r="W30733" s="78">
        <v>15300</v>
      </c>
      <c r="X30733" s="78"/>
      <c r="Y30733" s="78">
        <v>15300</v>
      </c>
      <c r="Z30733" s="78">
        <v>2.56</v>
      </c>
    </row>
    <row r="30734" spans="1:26" x14ac:dyDescent="0.25">
      <c r="A30734" s="78">
        <v>206780109</v>
      </c>
      <c r="D30734" s="78" t="s">
        <v>199</v>
      </c>
      <c r="E30734" s="78" t="s">
        <v>998</v>
      </c>
      <c r="J30734" s="78" t="s">
        <v>13156</v>
      </c>
      <c r="L30734" s="78" t="s">
        <v>15746</v>
      </c>
      <c r="V30734" s="78">
        <v>24000</v>
      </c>
      <c r="W30734" s="78">
        <v>15300</v>
      </c>
      <c r="X30734" s="78"/>
      <c r="Y30734" s="78">
        <v>15300</v>
      </c>
      <c r="Z30734" s="78">
        <v>2.56</v>
      </c>
    </row>
    <row r="30735" spans="1:26" x14ac:dyDescent="0.25">
      <c r="A30735" s="78">
        <v>206780110</v>
      </c>
      <c r="D30735" s="78" t="s">
        <v>199</v>
      </c>
      <c r="E30735" s="78" t="s">
        <v>997</v>
      </c>
      <c r="J30735" s="78" t="s">
        <v>13156</v>
      </c>
      <c r="L30735" s="78" t="s">
        <v>15746</v>
      </c>
      <c r="V30735" s="78">
        <v>24000</v>
      </c>
      <c r="W30735" s="78">
        <v>15300</v>
      </c>
      <c r="X30735" s="78"/>
      <c r="Y30735" s="78">
        <v>15300</v>
      </c>
      <c r="Z30735" s="78">
        <v>2.56</v>
      </c>
    </row>
    <row r="30736" spans="1:26" x14ac:dyDescent="0.25">
      <c r="A30736" s="78">
        <v>206778894</v>
      </c>
      <c r="D30736" s="78" t="s">
        <v>199</v>
      </c>
      <c r="E30736" s="78" t="s">
        <v>1001</v>
      </c>
      <c r="J30736" s="78" t="s">
        <v>13153</v>
      </c>
      <c r="L30736" s="78" t="s">
        <v>15742</v>
      </c>
      <c r="V30736" s="78">
        <v>24000</v>
      </c>
      <c r="W30736" s="78">
        <v>15300</v>
      </c>
      <c r="X30736" s="78"/>
      <c r="Y30736" s="78">
        <v>15300</v>
      </c>
      <c r="Z30736" s="78">
        <v>2.56</v>
      </c>
    </row>
    <row r="30737" spans="1:26" x14ac:dyDescent="0.25">
      <c r="A30737" s="78">
        <v>210854809</v>
      </c>
      <c r="D30737" s="78" t="s">
        <v>709</v>
      </c>
      <c r="E30737" s="78" t="s">
        <v>945</v>
      </c>
      <c r="J30737" s="78" t="s">
        <v>5941</v>
      </c>
      <c r="L30737" s="78" t="s">
        <v>11680</v>
      </c>
      <c r="V30737" s="78">
        <v>16600</v>
      </c>
      <c r="W30737" s="78">
        <v>10800</v>
      </c>
      <c r="X30737" s="78"/>
      <c r="Y30737" s="78">
        <v>17100</v>
      </c>
      <c r="Z30737" s="78">
        <v>2.48</v>
      </c>
    </row>
    <row r="30738" spans="1:26" x14ac:dyDescent="0.25">
      <c r="A30738" s="78">
        <v>210854810</v>
      </c>
      <c r="D30738" s="78" t="s">
        <v>709</v>
      </c>
      <c r="E30738" s="78" t="s">
        <v>945</v>
      </c>
      <c r="J30738" s="78" t="s">
        <v>5941</v>
      </c>
      <c r="L30738" s="78" t="s">
        <v>11679</v>
      </c>
      <c r="V30738" s="78">
        <v>16600</v>
      </c>
      <c r="W30738" s="78">
        <v>10800</v>
      </c>
      <c r="X30738" s="78"/>
      <c r="Y30738" s="78">
        <v>17100</v>
      </c>
      <c r="Z30738" s="78">
        <v>2.48</v>
      </c>
    </row>
    <row r="30739" spans="1:26" x14ac:dyDescent="0.25">
      <c r="A30739" s="78">
        <v>210773174</v>
      </c>
      <c r="D30739" s="78" t="s">
        <v>709</v>
      </c>
      <c r="E30739" s="78" t="s">
        <v>945</v>
      </c>
      <c r="J30739" s="78" t="s">
        <v>5943</v>
      </c>
      <c r="L30739" s="78" t="s">
        <v>11683</v>
      </c>
      <c r="V30739" s="78">
        <v>22200</v>
      </c>
      <c r="W30739" s="78">
        <v>14600</v>
      </c>
      <c r="X30739" s="78"/>
      <c r="Y30739" s="78">
        <v>17600</v>
      </c>
      <c r="Z30739" s="78">
        <v>2.33</v>
      </c>
    </row>
    <row r="30740" spans="1:26" x14ac:dyDescent="0.25">
      <c r="A30740" s="78">
        <v>206780108</v>
      </c>
      <c r="D30740" s="78" t="s">
        <v>199</v>
      </c>
      <c r="E30740" s="78" t="s">
        <v>999</v>
      </c>
      <c r="J30740" s="78" t="s">
        <v>13156</v>
      </c>
      <c r="L30740" s="78" t="s">
        <v>15746</v>
      </c>
      <c r="V30740" s="78">
        <v>24000</v>
      </c>
      <c r="W30740" s="78">
        <v>15300</v>
      </c>
      <c r="X30740" s="78"/>
      <c r="Y30740" s="78">
        <v>15300</v>
      </c>
      <c r="Z30740" s="78">
        <v>2.56</v>
      </c>
    </row>
    <row r="30741" spans="1:26" x14ac:dyDescent="0.25">
      <c r="A30741" s="78">
        <v>206780107</v>
      </c>
      <c r="D30741" s="78" t="s">
        <v>199</v>
      </c>
      <c r="E30741" s="78" t="s">
        <v>1000</v>
      </c>
      <c r="J30741" s="78" t="s">
        <v>13155</v>
      </c>
      <c r="L30741" s="78" t="s">
        <v>15746</v>
      </c>
      <c r="V30741" s="78">
        <v>24000</v>
      </c>
      <c r="W30741" s="78">
        <v>15300</v>
      </c>
      <c r="X30741" s="78"/>
      <c r="Y30741" s="78">
        <v>15300</v>
      </c>
      <c r="Z30741" s="78">
        <v>2.56</v>
      </c>
    </row>
    <row r="30742" spans="1:26" x14ac:dyDescent="0.25">
      <c r="A30742" s="78">
        <v>206780111</v>
      </c>
      <c r="D30742" s="78" t="s">
        <v>199</v>
      </c>
      <c r="E30742" s="78" t="s">
        <v>1000</v>
      </c>
      <c r="J30742" s="78" t="s">
        <v>13155</v>
      </c>
      <c r="L30742" s="78" t="s">
        <v>15742</v>
      </c>
      <c r="V30742" s="78">
        <v>24000</v>
      </c>
      <c r="W30742" s="78">
        <v>15300</v>
      </c>
      <c r="X30742" s="78"/>
      <c r="Y30742" s="78">
        <v>15300</v>
      </c>
      <c r="Z30742" s="78">
        <v>2.56</v>
      </c>
    </row>
    <row r="30743" spans="1:26" x14ac:dyDescent="0.25">
      <c r="A30743" s="78">
        <v>206778893</v>
      </c>
      <c r="D30743" s="78" t="s">
        <v>199</v>
      </c>
      <c r="E30743" s="78" t="s">
        <v>1001</v>
      </c>
      <c r="J30743" s="78" t="s">
        <v>13153</v>
      </c>
      <c r="L30743" s="78" t="s">
        <v>15746</v>
      </c>
      <c r="V30743" s="78">
        <v>24000</v>
      </c>
      <c r="W30743" s="78">
        <v>15300</v>
      </c>
      <c r="X30743" s="78"/>
      <c r="Y30743" s="78">
        <v>15300</v>
      </c>
      <c r="Z30743" s="78">
        <v>2.56</v>
      </c>
    </row>
    <row r="30744" spans="1:26" x14ac:dyDescent="0.25">
      <c r="A30744" s="78">
        <v>210854812</v>
      </c>
      <c r="D30744" s="78" t="s">
        <v>709</v>
      </c>
      <c r="E30744" s="78" t="s">
        <v>945</v>
      </c>
      <c r="J30744" s="78" t="s">
        <v>5943</v>
      </c>
      <c r="L30744" s="78" t="s">
        <v>11682</v>
      </c>
      <c r="V30744" s="78">
        <v>22200</v>
      </c>
      <c r="W30744" s="78">
        <v>14600</v>
      </c>
      <c r="X30744" s="78"/>
      <c r="Y30744" s="78">
        <v>17600</v>
      </c>
      <c r="Z30744" s="78">
        <v>2.33</v>
      </c>
    </row>
    <row r="30745" spans="1:26" x14ac:dyDescent="0.25">
      <c r="A30745" s="78">
        <v>206779804</v>
      </c>
      <c r="D30745" s="78" t="s">
        <v>199</v>
      </c>
      <c r="E30745" s="78" t="s">
        <v>997</v>
      </c>
      <c r="J30745" s="78" t="s">
        <v>13156</v>
      </c>
      <c r="L30745" s="78" t="s">
        <v>15747</v>
      </c>
      <c r="V30745" s="78">
        <v>24000</v>
      </c>
      <c r="W30745" s="78">
        <v>14800</v>
      </c>
      <c r="X30745" s="78"/>
      <c r="Y30745" s="78">
        <v>14800</v>
      </c>
      <c r="Z30745" s="78">
        <v>2.6</v>
      </c>
    </row>
    <row r="30746" spans="1:26" x14ac:dyDescent="0.25">
      <c r="A30746" s="78">
        <v>206903644</v>
      </c>
      <c r="D30746" s="78" t="s">
        <v>2889</v>
      </c>
      <c r="E30746" s="78" t="s">
        <v>2890</v>
      </c>
      <c r="J30746" s="78" t="s">
        <v>8591</v>
      </c>
      <c r="L30746" s="78" t="s">
        <v>9685</v>
      </c>
      <c r="V30746" s="78">
        <v>55000</v>
      </c>
      <c r="W30746" s="78">
        <v>37800</v>
      </c>
      <c r="X30746" s="78"/>
      <c r="Y30746" s="78">
        <v>37800</v>
      </c>
      <c r="Z30746" s="78">
        <v>2.15</v>
      </c>
    </row>
    <row r="30747" spans="1:26" x14ac:dyDescent="0.25">
      <c r="A30747" s="78">
        <v>210854813</v>
      </c>
      <c r="D30747" s="78" t="s">
        <v>709</v>
      </c>
      <c r="E30747" s="78" t="s">
        <v>945</v>
      </c>
      <c r="J30747" s="78" t="s">
        <v>5943</v>
      </c>
      <c r="L30747" s="78" t="s">
        <v>11681</v>
      </c>
      <c r="V30747" s="78">
        <v>22200</v>
      </c>
      <c r="W30747" s="78">
        <v>14600</v>
      </c>
      <c r="X30747" s="78"/>
      <c r="Y30747" s="78">
        <v>17600</v>
      </c>
      <c r="Z30747" s="78">
        <v>2.33</v>
      </c>
    </row>
    <row r="30748" spans="1:26" x14ac:dyDescent="0.25">
      <c r="A30748" s="78">
        <v>206779801</v>
      </c>
      <c r="D30748" s="78" t="s">
        <v>199</v>
      </c>
      <c r="E30748" s="78" t="s">
        <v>1000</v>
      </c>
      <c r="J30748" s="78" t="s">
        <v>13155</v>
      </c>
      <c r="L30748" s="78" t="s">
        <v>15747</v>
      </c>
      <c r="V30748" s="78">
        <v>24000</v>
      </c>
      <c r="W30748" s="78">
        <v>14800</v>
      </c>
      <c r="X30748" s="78"/>
      <c r="Y30748" s="78">
        <v>14800</v>
      </c>
      <c r="Z30748" s="78">
        <v>2.6</v>
      </c>
    </row>
    <row r="30749" spans="1:26" x14ac:dyDescent="0.25">
      <c r="A30749" s="78">
        <v>206779802</v>
      </c>
      <c r="D30749" s="78" t="s">
        <v>199</v>
      </c>
      <c r="E30749" s="78" t="s">
        <v>999</v>
      </c>
      <c r="J30749" s="78" t="s">
        <v>13156</v>
      </c>
      <c r="L30749" s="78" t="s">
        <v>15747</v>
      </c>
      <c r="V30749" s="78">
        <v>24000</v>
      </c>
      <c r="W30749" s="78">
        <v>14800</v>
      </c>
      <c r="X30749" s="78"/>
      <c r="Y30749" s="78">
        <v>14800</v>
      </c>
      <c r="Z30749" s="78">
        <v>2.6</v>
      </c>
    </row>
    <row r="30750" spans="1:26" x14ac:dyDescent="0.25">
      <c r="A30750" s="78">
        <v>206779803</v>
      </c>
      <c r="D30750" s="78" t="s">
        <v>199</v>
      </c>
      <c r="E30750" s="78" t="s">
        <v>998</v>
      </c>
      <c r="J30750" s="78" t="s">
        <v>13156</v>
      </c>
      <c r="L30750" s="78" t="s">
        <v>15747</v>
      </c>
      <c r="V30750" s="78">
        <v>24000</v>
      </c>
      <c r="W30750" s="78">
        <v>14800</v>
      </c>
      <c r="X30750" s="78"/>
      <c r="Y30750" s="78">
        <v>14800</v>
      </c>
      <c r="Z30750" s="78">
        <v>2.6</v>
      </c>
    </row>
    <row r="30751" spans="1:26" x14ac:dyDescent="0.25">
      <c r="A30751" s="78">
        <v>207658921</v>
      </c>
      <c r="D30751" s="78" t="s">
        <v>29</v>
      </c>
      <c r="E30751" s="78" t="s">
        <v>340</v>
      </c>
      <c r="J30751" s="78" t="s">
        <v>15748</v>
      </c>
      <c r="L30751" s="78" t="s">
        <v>15749</v>
      </c>
      <c r="V30751" s="78">
        <v>12000</v>
      </c>
      <c r="W30751" s="78">
        <v>8400</v>
      </c>
      <c r="X30751" s="78"/>
      <c r="Y30751" s="78">
        <v>9250</v>
      </c>
      <c r="Z30751" s="78">
        <v>2.56</v>
      </c>
    </row>
    <row r="30752" spans="1:26" x14ac:dyDescent="0.25">
      <c r="A30752" s="78">
        <v>206779799</v>
      </c>
      <c r="D30752" s="78" t="s">
        <v>199</v>
      </c>
      <c r="E30752" s="78" t="s">
        <v>998</v>
      </c>
      <c r="J30752" s="78" t="s">
        <v>13156</v>
      </c>
      <c r="L30752" s="78" t="s">
        <v>15752</v>
      </c>
      <c r="V30752" s="78">
        <v>24000</v>
      </c>
      <c r="W30752" s="78">
        <v>14800</v>
      </c>
      <c r="X30752" s="78"/>
      <c r="Y30752" s="78">
        <v>14800</v>
      </c>
      <c r="Z30752" s="78">
        <v>2.6</v>
      </c>
    </row>
    <row r="30753" spans="1:26" x14ac:dyDescent="0.25">
      <c r="A30753" s="78">
        <v>207691822</v>
      </c>
      <c r="D30753" s="78" t="s">
        <v>29</v>
      </c>
      <c r="E30753" s="78" t="s">
        <v>2569</v>
      </c>
      <c r="J30753" s="78" t="s">
        <v>15753</v>
      </c>
      <c r="L30753" s="78" t="s">
        <v>15754</v>
      </c>
      <c r="V30753" s="78">
        <v>18000</v>
      </c>
      <c r="W30753" s="78">
        <v>11500</v>
      </c>
      <c r="X30753" s="78"/>
      <c r="Y30753" s="78">
        <v>14370</v>
      </c>
      <c r="Z30753" s="78">
        <v>2.4900000000000002</v>
      </c>
    </row>
    <row r="30754" spans="1:26" x14ac:dyDescent="0.25">
      <c r="A30754" s="78">
        <v>206779798</v>
      </c>
      <c r="D30754" s="78" t="s">
        <v>199</v>
      </c>
      <c r="E30754" s="78" t="s">
        <v>999</v>
      </c>
      <c r="J30754" s="78" t="s">
        <v>13156</v>
      </c>
      <c r="L30754" s="78" t="s">
        <v>15752</v>
      </c>
      <c r="V30754" s="78">
        <v>24000</v>
      </c>
      <c r="W30754" s="78">
        <v>14800</v>
      </c>
      <c r="X30754" s="78"/>
      <c r="Y30754" s="78">
        <v>14800</v>
      </c>
      <c r="Z30754" s="78">
        <v>2.6</v>
      </c>
    </row>
    <row r="30755" spans="1:26" x14ac:dyDescent="0.25">
      <c r="A30755" s="78">
        <v>210854814</v>
      </c>
      <c r="D30755" s="78" t="s">
        <v>709</v>
      </c>
      <c r="E30755" s="78" t="s">
        <v>945</v>
      </c>
      <c r="J30755" s="78" t="s">
        <v>5943</v>
      </c>
      <c r="L30755" s="78" t="s">
        <v>11680</v>
      </c>
      <c r="V30755" s="78">
        <v>22200</v>
      </c>
      <c r="W30755" s="78">
        <v>14600</v>
      </c>
      <c r="X30755" s="78"/>
      <c r="Y30755" s="78">
        <v>17600</v>
      </c>
      <c r="Z30755" s="78">
        <v>2.33</v>
      </c>
    </row>
    <row r="30756" spans="1:26" x14ac:dyDescent="0.25">
      <c r="A30756" s="78">
        <v>210854815</v>
      </c>
      <c r="D30756" s="78" t="s">
        <v>709</v>
      </c>
      <c r="E30756" s="78" t="s">
        <v>945</v>
      </c>
      <c r="J30756" s="78" t="s">
        <v>5943</v>
      </c>
      <c r="L30756" s="78" t="s">
        <v>11679</v>
      </c>
      <c r="V30756" s="78">
        <v>22200</v>
      </c>
      <c r="W30756" s="78">
        <v>14600</v>
      </c>
      <c r="X30756" s="78"/>
      <c r="Y30756" s="78">
        <v>17600</v>
      </c>
      <c r="Z30756" s="78">
        <v>2.33</v>
      </c>
    </row>
    <row r="30757" spans="1:26" x14ac:dyDescent="0.25">
      <c r="A30757" s="78">
        <v>206779797</v>
      </c>
      <c r="D30757" s="78" t="s">
        <v>199</v>
      </c>
      <c r="E30757" s="78" t="s">
        <v>1000</v>
      </c>
      <c r="J30757" s="78" t="s">
        <v>13155</v>
      </c>
      <c r="L30757" s="78" t="s">
        <v>15752</v>
      </c>
      <c r="V30757" s="78">
        <v>24000</v>
      </c>
      <c r="W30757" s="78">
        <v>14800</v>
      </c>
      <c r="X30757" s="78"/>
      <c r="Y30757" s="78">
        <v>14800</v>
      </c>
      <c r="Z30757" s="78">
        <v>2.6</v>
      </c>
    </row>
    <row r="30758" spans="1:26" x14ac:dyDescent="0.25">
      <c r="A30758" s="78">
        <v>210773176</v>
      </c>
      <c r="D30758" s="78" t="s">
        <v>709</v>
      </c>
      <c r="E30758" s="78" t="s">
        <v>945</v>
      </c>
      <c r="J30758" s="78" t="s">
        <v>9771</v>
      </c>
      <c r="L30758" s="78" t="s">
        <v>11678</v>
      </c>
      <c r="V30758" s="78">
        <v>27800</v>
      </c>
      <c r="W30758" s="78">
        <v>18000</v>
      </c>
      <c r="X30758" s="78"/>
      <c r="Y30758" s="78">
        <v>21600</v>
      </c>
      <c r="Z30758" s="78">
        <v>2.36</v>
      </c>
    </row>
    <row r="30759" spans="1:26" x14ac:dyDescent="0.25">
      <c r="A30759" s="78">
        <v>207691820</v>
      </c>
      <c r="D30759" s="78" t="s">
        <v>29</v>
      </c>
      <c r="E30759" s="78" t="s">
        <v>2569</v>
      </c>
      <c r="J30759" s="78" t="s">
        <v>15755</v>
      </c>
      <c r="L30759" s="78" t="s">
        <v>15756</v>
      </c>
      <c r="V30759" s="78">
        <v>9000</v>
      </c>
      <c r="W30759" s="78">
        <v>6900</v>
      </c>
      <c r="X30759" s="78"/>
      <c r="Y30759" s="78">
        <v>7500</v>
      </c>
      <c r="Z30759" s="78">
        <v>2.02</v>
      </c>
    </row>
    <row r="30760" spans="1:26" x14ac:dyDescent="0.25">
      <c r="A30760" s="78">
        <v>206779800</v>
      </c>
      <c r="D30760" s="78" t="s">
        <v>199</v>
      </c>
      <c r="E30760" s="78" t="s">
        <v>997</v>
      </c>
      <c r="J30760" s="78" t="s">
        <v>13156</v>
      </c>
      <c r="L30760" s="78" t="s">
        <v>15752</v>
      </c>
      <c r="V30760" s="78">
        <v>24000</v>
      </c>
      <c r="W30760" s="78">
        <v>14800</v>
      </c>
      <c r="X30760" s="78"/>
      <c r="Y30760" s="78">
        <v>14800</v>
      </c>
      <c r="Z30760" s="78">
        <v>2.6</v>
      </c>
    </row>
    <row r="30761" spans="1:26" x14ac:dyDescent="0.25">
      <c r="A30761" s="78">
        <v>206778851</v>
      </c>
      <c r="D30761" s="78" t="s">
        <v>199</v>
      </c>
      <c r="E30761" s="78" t="s">
        <v>1001</v>
      </c>
      <c r="J30761" s="78" t="s">
        <v>13153</v>
      </c>
      <c r="L30761" s="78" t="s">
        <v>15752</v>
      </c>
      <c r="V30761" s="78">
        <v>24000</v>
      </c>
      <c r="W30761" s="78">
        <v>14800</v>
      </c>
      <c r="X30761" s="78"/>
      <c r="Y30761" s="78">
        <v>14800</v>
      </c>
      <c r="Z30761" s="78">
        <v>2.6</v>
      </c>
    </row>
    <row r="30762" spans="1:26" x14ac:dyDescent="0.25">
      <c r="A30762" s="78">
        <v>207691818</v>
      </c>
      <c r="D30762" s="78" t="s">
        <v>29</v>
      </c>
      <c r="E30762" s="78" t="s">
        <v>2569</v>
      </c>
      <c r="J30762" s="78" t="s">
        <v>15758</v>
      </c>
      <c r="L30762" s="78" t="s">
        <v>15759</v>
      </c>
      <c r="V30762" s="78">
        <v>9000</v>
      </c>
      <c r="W30762" s="78">
        <v>6800</v>
      </c>
      <c r="X30762" s="78"/>
      <c r="Y30762" s="78">
        <v>8044</v>
      </c>
      <c r="Z30762" s="78">
        <v>2.12</v>
      </c>
    </row>
    <row r="30763" spans="1:26" x14ac:dyDescent="0.25">
      <c r="A30763" s="78">
        <v>206778852</v>
      </c>
      <c r="D30763" s="78" t="s">
        <v>199</v>
      </c>
      <c r="E30763" s="78" t="s">
        <v>1001</v>
      </c>
      <c r="J30763" s="78" t="s">
        <v>13153</v>
      </c>
      <c r="L30763" s="78" t="s">
        <v>15747</v>
      </c>
      <c r="V30763" s="78">
        <v>24000</v>
      </c>
      <c r="W30763" s="78">
        <v>14800</v>
      </c>
      <c r="X30763" s="78"/>
      <c r="Y30763" s="78">
        <v>14800</v>
      </c>
      <c r="Z30763" s="78">
        <v>2.6</v>
      </c>
    </row>
    <row r="30764" spans="1:26" x14ac:dyDescent="0.25">
      <c r="A30764" s="78">
        <v>206780088</v>
      </c>
      <c r="D30764" s="78" t="s">
        <v>199</v>
      </c>
      <c r="E30764" s="78" t="s">
        <v>999</v>
      </c>
      <c r="J30764" s="78" t="s">
        <v>13156</v>
      </c>
      <c r="L30764" s="78" t="s">
        <v>12567</v>
      </c>
      <c r="V30764" s="78">
        <v>24000</v>
      </c>
      <c r="W30764" s="78">
        <v>15300</v>
      </c>
      <c r="X30764" s="78"/>
      <c r="Y30764" s="78">
        <v>15300</v>
      </c>
      <c r="Z30764" s="78">
        <v>2.58</v>
      </c>
    </row>
    <row r="30765" spans="1:26" x14ac:dyDescent="0.25">
      <c r="A30765" s="78">
        <v>206780090</v>
      </c>
      <c r="D30765" s="78" t="s">
        <v>199</v>
      </c>
      <c r="E30765" s="78" t="s">
        <v>997</v>
      </c>
      <c r="J30765" s="78" t="s">
        <v>13156</v>
      </c>
      <c r="L30765" s="78" t="s">
        <v>12567</v>
      </c>
      <c r="V30765" s="78">
        <v>24000</v>
      </c>
      <c r="W30765" s="78">
        <v>15300</v>
      </c>
      <c r="X30765" s="78"/>
      <c r="Y30765" s="78">
        <v>15300</v>
      </c>
      <c r="Z30765" s="78">
        <v>2.58</v>
      </c>
    </row>
    <row r="30766" spans="1:26" x14ac:dyDescent="0.25">
      <c r="A30766" s="78">
        <v>206778888</v>
      </c>
      <c r="D30766" s="78" t="s">
        <v>199</v>
      </c>
      <c r="E30766" s="78" t="s">
        <v>1001</v>
      </c>
      <c r="J30766" s="78" t="s">
        <v>13153</v>
      </c>
      <c r="L30766" s="78" t="s">
        <v>12567</v>
      </c>
      <c r="V30766" s="78">
        <v>24000</v>
      </c>
      <c r="W30766" s="78">
        <v>15300</v>
      </c>
      <c r="X30766" s="78"/>
      <c r="Y30766" s="78">
        <v>15300</v>
      </c>
      <c r="Z30766" s="78">
        <v>2.58</v>
      </c>
    </row>
    <row r="30767" spans="1:26" x14ac:dyDescent="0.25">
      <c r="A30767" s="78">
        <v>206780087</v>
      </c>
      <c r="D30767" s="78" t="s">
        <v>199</v>
      </c>
      <c r="E30767" s="78" t="s">
        <v>1000</v>
      </c>
      <c r="J30767" s="78" t="s">
        <v>13155</v>
      </c>
      <c r="L30767" s="78" t="s">
        <v>12567</v>
      </c>
      <c r="V30767" s="78">
        <v>24000</v>
      </c>
      <c r="W30767" s="78">
        <v>15300</v>
      </c>
      <c r="X30767" s="78"/>
      <c r="Y30767" s="78">
        <v>15300</v>
      </c>
      <c r="Z30767" s="78">
        <v>2.58</v>
      </c>
    </row>
    <row r="30768" spans="1:26" x14ac:dyDescent="0.25">
      <c r="A30768" s="78">
        <v>206780089</v>
      </c>
      <c r="D30768" s="78" t="s">
        <v>199</v>
      </c>
      <c r="E30768" s="78" t="s">
        <v>998</v>
      </c>
      <c r="J30768" s="78" t="s">
        <v>13156</v>
      </c>
      <c r="L30768" s="78" t="s">
        <v>12567</v>
      </c>
      <c r="V30768" s="78">
        <v>24000</v>
      </c>
      <c r="W30768" s="78">
        <v>15300</v>
      </c>
      <c r="X30768" s="78"/>
      <c r="Y30768" s="78">
        <v>15300</v>
      </c>
      <c r="Z30768" s="78">
        <v>2.58</v>
      </c>
    </row>
    <row r="30769" spans="1:26" x14ac:dyDescent="0.25">
      <c r="A30769" s="78">
        <v>206780085</v>
      </c>
      <c r="D30769" s="78" t="s">
        <v>199</v>
      </c>
      <c r="E30769" s="78" t="s">
        <v>998</v>
      </c>
      <c r="J30769" s="78" t="s">
        <v>13156</v>
      </c>
      <c r="L30769" s="78" t="s">
        <v>12568</v>
      </c>
      <c r="V30769" s="78">
        <v>24000</v>
      </c>
      <c r="W30769" s="78">
        <v>15300</v>
      </c>
      <c r="X30769" s="78"/>
      <c r="Y30769" s="78">
        <v>15300</v>
      </c>
      <c r="Z30769" s="78">
        <v>2.58</v>
      </c>
    </row>
    <row r="30770" spans="1:26" x14ac:dyDescent="0.25">
      <c r="A30770" s="78">
        <v>207590959</v>
      </c>
      <c r="D30770" s="78" t="s">
        <v>3036</v>
      </c>
      <c r="E30770" s="78" t="s">
        <v>1190</v>
      </c>
      <c r="J30770" s="78" t="s">
        <v>5925</v>
      </c>
      <c r="L30770" s="78" t="s">
        <v>15781</v>
      </c>
      <c r="V30770" s="78">
        <v>54000</v>
      </c>
      <c r="W30770" s="78">
        <v>36000</v>
      </c>
      <c r="X30770" s="78"/>
      <c r="Y30770" s="78">
        <v>46800</v>
      </c>
      <c r="Z30770" s="78">
        <v>1.93</v>
      </c>
    </row>
    <row r="30771" spans="1:26" x14ac:dyDescent="0.25">
      <c r="A30771" s="78">
        <v>206780086</v>
      </c>
      <c r="D30771" s="78" t="s">
        <v>199</v>
      </c>
      <c r="E30771" s="78" t="s">
        <v>997</v>
      </c>
      <c r="J30771" s="78" t="s">
        <v>13156</v>
      </c>
      <c r="L30771" s="78" t="s">
        <v>12568</v>
      </c>
      <c r="V30771" s="78">
        <v>24000</v>
      </c>
      <c r="W30771" s="78">
        <v>15300</v>
      </c>
      <c r="X30771" s="78"/>
      <c r="Y30771" s="78">
        <v>15300</v>
      </c>
      <c r="Z30771" s="78">
        <v>2.58</v>
      </c>
    </row>
    <row r="30772" spans="1:26" x14ac:dyDescent="0.25">
      <c r="A30772" s="78">
        <v>206780083</v>
      </c>
      <c r="D30772" s="78" t="s">
        <v>199</v>
      </c>
      <c r="E30772" s="78" t="s">
        <v>1000</v>
      </c>
      <c r="J30772" s="78" t="s">
        <v>13155</v>
      </c>
      <c r="L30772" s="78" t="s">
        <v>12568</v>
      </c>
      <c r="V30772" s="78">
        <v>24000</v>
      </c>
      <c r="W30772" s="78">
        <v>15300</v>
      </c>
      <c r="X30772" s="78"/>
      <c r="Y30772" s="78">
        <v>15300</v>
      </c>
      <c r="Z30772" s="78">
        <v>2.58</v>
      </c>
    </row>
    <row r="30773" spans="1:26" x14ac:dyDescent="0.25">
      <c r="A30773" s="78">
        <v>207071259</v>
      </c>
      <c r="D30773" s="78" t="s">
        <v>2889</v>
      </c>
      <c r="E30773" s="78" t="s">
        <v>6035</v>
      </c>
      <c r="J30773" s="78" t="s">
        <v>15784</v>
      </c>
      <c r="L30773" s="78" t="s">
        <v>15785</v>
      </c>
      <c r="V30773" s="78">
        <v>24000</v>
      </c>
      <c r="W30773" s="78">
        <v>15600</v>
      </c>
      <c r="X30773" s="78"/>
      <c r="Y30773" s="78">
        <v>15600</v>
      </c>
      <c r="Z30773" s="78">
        <v>2.39</v>
      </c>
    </row>
    <row r="30774" spans="1:26" x14ac:dyDescent="0.25">
      <c r="A30774" s="78">
        <v>207071031</v>
      </c>
      <c r="D30774" s="78" t="s">
        <v>2889</v>
      </c>
      <c r="E30774" s="78" t="s">
        <v>6035</v>
      </c>
      <c r="J30774" s="78" t="s">
        <v>15784</v>
      </c>
      <c r="L30774" s="78" t="s">
        <v>15786</v>
      </c>
      <c r="V30774" s="78">
        <v>34600</v>
      </c>
      <c r="W30774" s="78">
        <v>21800</v>
      </c>
      <c r="X30774" s="78"/>
      <c r="Y30774" s="78">
        <v>21800</v>
      </c>
      <c r="Z30774" s="78">
        <v>2.5</v>
      </c>
    </row>
    <row r="30775" spans="1:26" x14ac:dyDescent="0.25">
      <c r="A30775" s="78">
        <v>207071251</v>
      </c>
      <c r="D30775" s="78" t="s">
        <v>2889</v>
      </c>
      <c r="E30775" s="78" t="s">
        <v>6035</v>
      </c>
      <c r="J30775" s="78" t="s">
        <v>15784</v>
      </c>
      <c r="L30775" s="78" t="s">
        <v>15787</v>
      </c>
      <c r="V30775" s="78">
        <v>23400</v>
      </c>
      <c r="W30775" s="78">
        <v>16200</v>
      </c>
      <c r="X30775" s="78"/>
      <c r="Y30775" s="78">
        <v>16200</v>
      </c>
      <c r="Z30775" s="78">
        <v>2.1800000000000002</v>
      </c>
    </row>
    <row r="30776" spans="1:26" x14ac:dyDescent="0.25">
      <c r="A30776" s="78">
        <v>207071257</v>
      </c>
      <c r="D30776" s="78" t="s">
        <v>2889</v>
      </c>
      <c r="E30776" s="78" t="s">
        <v>6035</v>
      </c>
      <c r="J30776" s="78" t="s">
        <v>15784</v>
      </c>
      <c r="L30776" s="78" t="s">
        <v>15788</v>
      </c>
      <c r="V30776" s="78">
        <v>23800</v>
      </c>
      <c r="W30776" s="78">
        <v>15900</v>
      </c>
      <c r="X30776" s="78"/>
      <c r="Y30776" s="78">
        <v>15900</v>
      </c>
      <c r="Z30776" s="78">
        <v>2.2200000000000002</v>
      </c>
    </row>
    <row r="30777" spans="1:26" x14ac:dyDescent="0.25">
      <c r="A30777" s="78">
        <v>207071025</v>
      </c>
      <c r="D30777" s="78" t="s">
        <v>2889</v>
      </c>
      <c r="E30777" s="78" t="s">
        <v>6035</v>
      </c>
      <c r="J30777" s="78" t="s">
        <v>15784</v>
      </c>
      <c r="L30777" s="78" t="s">
        <v>15789</v>
      </c>
      <c r="V30777" s="78">
        <v>34600</v>
      </c>
      <c r="W30777" s="78">
        <v>21400</v>
      </c>
      <c r="X30777" s="78"/>
      <c r="Y30777" s="78">
        <v>21400</v>
      </c>
      <c r="Z30777" s="78">
        <v>2.48</v>
      </c>
    </row>
    <row r="30778" spans="1:26" x14ac:dyDescent="0.25">
      <c r="A30778" s="78">
        <v>207071029</v>
      </c>
      <c r="D30778" s="78" t="s">
        <v>2889</v>
      </c>
      <c r="E30778" s="78" t="s">
        <v>6035</v>
      </c>
      <c r="J30778" s="78" t="s">
        <v>15784</v>
      </c>
      <c r="L30778" s="78" t="s">
        <v>15790</v>
      </c>
      <c r="V30778" s="78">
        <v>34600</v>
      </c>
      <c r="W30778" s="78">
        <v>21800</v>
      </c>
      <c r="X30778" s="78"/>
      <c r="Y30778" s="78">
        <v>21800</v>
      </c>
      <c r="Z30778" s="78">
        <v>2.5</v>
      </c>
    </row>
    <row r="30779" spans="1:26" x14ac:dyDescent="0.25">
      <c r="A30779" s="78">
        <v>207071033</v>
      </c>
      <c r="D30779" s="78" t="s">
        <v>2889</v>
      </c>
      <c r="E30779" s="78" t="s">
        <v>6035</v>
      </c>
      <c r="J30779" s="78" t="s">
        <v>15784</v>
      </c>
      <c r="L30779" s="78" t="s">
        <v>15791</v>
      </c>
      <c r="V30779" s="78">
        <v>34800</v>
      </c>
      <c r="W30779" s="78">
        <v>21600</v>
      </c>
      <c r="X30779" s="78"/>
      <c r="Y30779" s="78">
        <v>21600</v>
      </c>
      <c r="Z30779" s="78">
        <v>2.4900000000000002</v>
      </c>
    </row>
    <row r="30780" spans="1:26" x14ac:dyDescent="0.25">
      <c r="A30780" s="78">
        <v>206778887</v>
      </c>
      <c r="D30780" s="78" t="s">
        <v>199</v>
      </c>
      <c r="E30780" s="78" t="s">
        <v>1001</v>
      </c>
      <c r="J30780" s="78" t="s">
        <v>13153</v>
      </c>
      <c r="L30780" s="78" t="s">
        <v>12568</v>
      </c>
      <c r="V30780" s="78">
        <v>24000</v>
      </c>
      <c r="W30780" s="78">
        <v>15300</v>
      </c>
      <c r="X30780" s="78"/>
      <c r="Y30780" s="78">
        <v>15300</v>
      </c>
      <c r="Z30780" s="78">
        <v>2.58</v>
      </c>
    </row>
    <row r="30781" spans="1:26" x14ac:dyDescent="0.25">
      <c r="A30781" s="78">
        <v>210854816</v>
      </c>
      <c r="D30781" s="78" t="s">
        <v>709</v>
      </c>
      <c r="E30781" s="78" t="s">
        <v>945</v>
      </c>
      <c r="J30781" s="78" t="s">
        <v>9771</v>
      </c>
      <c r="L30781" s="78" t="s">
        <v>11680</v>
      </c>
      <c r="V30781" s="78">
        <v>27400</v>
      </c>
      <c r="W30781" s="78">
        <v>18000</v>
      </c>
      <c r="X30781" s="78"/>
      <c r="Y30781" s="78">
        <v>21600</v>
      </c>
      <c r="Z30781" s="78">
        <v>2.36</v>
      </c>
    </row>
    <row r="30782" spans="1:26" x14ac:dyDescent="0.25">
      <c r="A30782" s="78">
        <v>210854817</v>
      </c>
      <c r="D30782" s="78" t="s">
        <v>709</v>
      </c>
      <c r="E30782" s="78" t="s">
        <v>945</v>
      </c>
      <c r="J30782" s="78" t="s">
        <v>9771</v>
      </c>
      <c r="L30782" s="78" t="s">
        <v>11679</v>
      </c>
      <c r="V30782" s="78">
        <v>27400</v>
      </c>
      <c r="W30782" s="78">
        <v>18000</v>
      </c>
      <c r="X30782" s="78"/>
      <c r="Y30782" s="78">
        <v>21600</v>
      </c>
      <c r="Z30782" s="78">
        <v>2.36</v>
      </c>
    </row>
    <row r="30783" spans="1:26" x14ac:dyDescent="0.25">
      <c r="A30783" s="78">
        <v>206780084</v>
      </c>
      <c r="D30783" s="78" t="s">
        <v>199</v>
      </c>
      <c r="E30783" s="78" t="s">
        <v>999</v>
      </c>
      <c r="J30783" s="78" t="s">
        <v>13156</v>
      </c>
      <c r="L30783" s="78" t="s">
        <v>12568</v>
      </c>
      <c r="V30783" s="78">
        <v>24000</v>
      </c>
      <c r="W30783" s="78">
        <v>15300</v>
      </c>
      <c r="X30783" s="78"/>
      <c r="Y30783" s="78">
        <v>15300</v>
      </c>
      <c r="Z30783" s="78">
        <v>2.58</v>
      </c>
    </row>
    <row r="30784" spans="1:26" x14ac:dyDescent="0.25">
      <c r="A30784" s="78">
        <v>212674038</v>
      </c>
      <c r="D30784" s="78" t="s">
        <v>29</v>
      </c>
      <c r="E30784" s="78" t="s">
        <v>15800</v>
      </c>
      <c r="J30784" s="78" t="s">
        <v>15803</v>
      </c>
      <c r="L30784" s="78" t="s">
        <v>15804</v>
      </c>
      <c r="V30784" s="78">
        <v>12000</v>
      </c>
      <c r="W30784" s="78">
        <v>7800</v>
      </c>
      <c r="X30784" s="78"/>
      <c r="Y30784" s="78">
        <v>8200</v>
      </c>
      <c r="Z30784" s="78">
        <v>1.35</v>
      </c>
    </row>
    <row r="30785" spans="1:26" x14ac:dyDescent="0.25">
      <c r="A30785" s="78">
        <v>212674041</v>
      </c>
      <c r="D30785" s="78" t="s">
        <v>29</v>
      </c>
      <c r="E30785" s="78" t="s">
        <v>15800</v>
      </c>
      <c r="J30785" s="78" t="s">
        <v>15809</v>
      </c>
      <c r="L30785" s="78" t="s">
        <v>15810</v>
      </c>
      <c r="V30785" s="78">
        <v>24000</v>
      </c>
      <c r="W30785" s="78">
        <v>16500</v>
      </c>
      <c r="X30785" s="78"/>
      <c r="Y30785" s="78">
        <v>19257</v>
      </c>
      <c r="Z30785" s="78">
        <v>2.11</v>
      </c>
    </row>
    <row r="30786" spans="1:26" x14ac:dyDescent="0.25">
      <c r="A30786" s="78">
        <v>10153695</v>
      </c>
      <c r="D30786" s="78" t="s">
        <v>1084</v>
      </c>
      <c r="E30786" s="78" t="s">
        <v>1093</v>
      </c>
      <c r="J30786" s="78" t="s">
        <v>13234</v>
      </c>
      <c r="L30786" s="78" t="s">
        <v>13267</v>
      </c>
      <c r="V30786" s="78">
        <v>34000</v>
      </c>
      <c r="W30786" s="78">
        <v>26200</v>
      </c>
      <c r="X30786" s="78"/>
      <c r="Y30786" s="78">
        <v>26200</v>
      </c>
      <c r="Z30786" s="78">
        <v>2.2200000000000002</v>
      </c>
    </row>
    <row r="30787" spans="1:26" x14ac:dyDescent="0.25">
      <c r="A30787" s="78">
        <v>212615055</v>
      </c>
      <c r="D30787" s="78" t="s">
        <v>29</v>
      </c>
      <c r="E30787" s="78" t="s">
        <v>5235</v>
      </c>
      <c r="J30787" s="78" t="s">
        <v>15811</v>
      </c>
      <c r="L30787" s="78" t="s">
        <v>15812</v>
      </c>
      <c r="V30787" s="78">
        <v>12000</v>
      </c>
      <c r="W30787" s="78">
        <v>7800</v>
      </c>
      <c r="X30787" s="78"/>
      <c r="Y30787" s="78">
        <v>8200</v>
      </c>
      <c r="Z30787" s="78">
        <v>1.35</v>
      </c>
    </row>
    <row r="30788" spans="1:26" x14ac:dyDescent="0.25">
      <c r="A30788" s="78">
        <v>212615059</v>
      </c>
      <c r="D30788" s="78" t="s">
        <v>29</v>
      </c>
      <c r="E30788" s="78" t="s">
        <v>5235</v>
      </c>
      <c r="J30788" s="78" t="s">
        <v>15819</v>
      </c>
      <c r="L30788" s="78" t="s">
        <v>15820</v>
      </c>
      <c r="V30788" s="78">
        <v>24000</v>
      </c>
      <c r="W30788" s="78">
        <v>16500</v>
      </c>
      <c r="X30788" s="78"/>
      <c r="Y30788" s="78">
        <v>19257</v>
      </c>
      <c r="Z30788" s="78">
        <v>2.11</v>
      </c>
    </row>
    <row r="30789" spans="1:26" x14ac:dyDescent="0.25">
      <c r="A30789" s="78">
        <v>207339166</v>
      </c>
      <c r="D30789" s="78" t="s">
        <v>29</v>
      </c>
      <c r="E30789" s="78" t="s">
        <v>7940</v>
      </c>
      <c r="J30789" s="78" t="s">
        <v>15830</v>
      </c>
      <c r="L30789" s="78" t="s">
        <v>15831</v>
      </c>
      <c r="V30789" s="78">
        <v>12000</v>
      </c>
      <c r="W30789" s="78">
        <v>7800</v>
      </c>
      <c r="X30789" s="78"/>
      <c r="Y30789" s="78">
        <v>8200</v>
      </c>
      <c r="Z30789" s="78">
        <v>1.35</v>
      </c>
    </row>
    <row r="30790" spans="1:26" x14ac:dyDescent="0.25">
      <c r="A30790" s="78">
        <v>212563571</v>
      </c>
      <c r="D30790" s="78" t="s">
        <v>29</v>
      </c>
      <c r="E30790" s="78" t="s">
        <v>14502</v>
      </c>
      <c r="J30790" s="78" t="s">
        <v>15832</v>
      </c>
      <c r="L30790" s="78" t="s">
        <v>15833</v>
      </c>
      <c r="V30790" s="78">
        <v>12000</v>
      </c>
      <c r="W30790" s="78">
        <v>7800</v>
      </c>
      <c r="X30790" s="78"/>
      <c r="Y30790" s="78">
        <v>8200</v>
      </c>
      <c r="Z30790" s="78">
        <v>1.35</v>
      </c>
    </row>
    <row r="30791" spans="1:26" x14ac:dyDescent="0.25">
      <c r="A30791" s="78">
        <v>207071255</v>
      </c>
      <c r="D30791" s="78" t="s">
        <v>2889</v>
      </c>
      <c r="E30791" s="78" t="s">
        <v>6035</v>
      </c>
      <c r="J30791" s="78" t="s">
        <v>15784</v>
      </c>
      <c r="L30791" s="78" t="s">
        <v>15838</v>
      </c>
      <c r="V30791" s="78">
        <v>24000</v>
      </c>
      <c r="W30791" s="78">
        <v>15600</v>
      </c>
      <c r="X30791" s="78"/>
      <c r="Y30791" s="78">
        <v>15600</v>
      </c>
      <c r="Z30791" s="78">
        <v>2.38</v>
      </c>
    </row>
    <row r="30792" spans="1:26" x14ac:dyDescent="0.25">
      <c r="A30792" s="78">
        <v>207071253</v>
      </c>
      <c r="D30792" s="78" t="s">
        <v>2889</v>
      </c>
      <c r="E30792" s="78" t="s">
        <v>6035</v>
      </c>
      <c r="J30792" s="78" t="s">
        <v>15784</v>
      </c>
      <c r="L30792" s="78" t="s">
        <v>15839</v>
      </c>
      <c r="V30792" s="78">
        <v>24000</v>
      </c>
      <c r="W30792" s="78">
        <v>15600</v>
      </c>
      <c r="X30792" s="78"/>
      <c r="Y30792" s="78">
        <v>15600</v>
      </c>
      <c r="Z30792" s="78">
        <v>2.2200000000000002</v>
      </c>
    </row>
    <row r="30793" spans="1:26" x14ac:dyDescent="0.25">
      <c r="A30793" s="78">
        <v>207339170</v>
      </c>
      <c r="D30793" s="78" t="s">
        <v>29</v>
      </c>
      <c r="E30793" s="78" t="s">
        <v>7940</v>
      </c>
      <c r="J30793" s="78" t="s">
        <v>15840</v>
      </c>
      <c r="L30793" s="78" t="s">
        <v>15841</v>
      </c>
      <c r="V30793" s="78">
        <v>24000</v>
      </c>
      <c r="W30793" s="78">
        <v>16500</v>
      </c>
      <c r="X30793" s="78"/>
      <c r="Y30793" s="78">
        <v>19257</v>
      </c>
      <c r="Z30793" s="78">
        <v>2.11</v>
      </c>
    </row>
    <row r="30794" spans="1:26" x14ac:dyDescent="0.25">
      <c r="A30794" s="78">
        <v>210854818</v>
      </c>
      <c r="D30794" s="78" t="s">
        <v>709</v>
      </c>
      <c r="E30794" s="78" t="s">
        <v>945</v>
      </c>
      <c r="J30794" s="78" t="s">
        <v>9771</v>
      </c>
      <c r="L30794" s="78" t="s">
        <v>11677</v>
      </c>
      <c r="V30794" s="78">
        <v>27400</v>
      </c>
      <c r="W30794" s="78">
        <v>18000</v>
      </c>
      <c r="X30794" s="78"/>
      <c r="Y30794" s="78">
        <v>21600</v>
      </c>
      <c r="Z30794" s="78">
        <v>2.36</v>
      </c>
    </row>
    <row r="30795" spans="1:26" x14ac:dyDescent="0.25">
      <c r="A30795" s="78">
        <v>210854819</v>
      </c>
      <c r="D30795" s="78" t="s">
        <v>709</v>
      </c>
      <c r="E30795" s="78" t="s">
        <v>945</v>
      </c>
      <c r="J30795" s="78" t="s">
        <v>9771</v>
      </c>
      <c r="L30795" s="78" t="s">
        <v>11676</v>
      </c>
      <c r="V30795" s="78">
        <v>27400</v>
      </c>
      <c r="W30795" s="78">
        <v>18000</v>
      </c>
      <c r="X30795" s="78"/>
      <c r="Y30795" s="78">
        <v>21600</v>
      </c>
      <c r="Z30795" s="78">
        <v>2.36</v>
      </c>
    </row>
    <row r="30796" spans="1:26" x14ac:dyDescent="0.25">
      <c r="A30796" s="78">
        <v>210773178</v>
      </c>
      <c r="D30796" s="78" t="s">
        <v>709</v>
      </c>
      <c r="E30796" s="78" t="s">
        <v>945</v>
      </c>
      <c r="J30796" s="78" t="s">
        <v>9769</v>
      </c>
      <c r="L30796" s="78" t="s">
        <v>11678</v>
      </c>
      <c r="V30796" s="78">
        <v>33600</v>
      </c>
      <c r="W30796" s="78">
        <v>22400</v>
      </c>
      <c r="X30796" s="78"/>
      <c r="Y30796" s="78">
        <v>25200</v>
      </c>
      <c r="Z30796" s="78">
        <v>2.37</v>
      </c>
    </row>
    <row r="30797" spans="1:26" x14ac:dyDescent="0.25">
      <c r="A30797" s="78">
        <v>210798385</v>
      </c>
      <c r="D30797" s="78" t="s">
        <v>709</v>
      </c>
      <c r="E30797" s="78" t="s">
        <v>945</v>
      </c>
      <c r="J30797" s="78" t="s">
        <v>9769</v>
      </c>
      <c r="L30797" s="78" t="s">
        <v>11661</v>
      </c>
      <c r="V30797" s="78">
        <v>33600</v>
      </c>
      <c r="W30797" s="78">
        <v>22400</v>
      </c>
      <c r="X30797" s="78"/>
      <c r="Y30797" s="78">
        <v>25200</v>
      </c>
      <c r="Z30797" s="78">
        <v>2.37</v>
      </c>
    </row>
    <row r="30798" spans="1:26" x14ac:dyDescent="0.25">
      <c r="A30798" s="78">
        <v>212928565</v>
      </c>
      <c r="D30798" s="78" t="s">
        <v>29</v>
      </c>
      <c r="E30798" s="78" t="s">
        <v>459</v>
      </c>
      <c r="J30798" s="78" t="s">
        <v>10679</v>
      </c>
      <c r="L30798" s="78" t="s">
        <v>15857</v>
      </c>
      <c r="V30798" s="78">
        <v>36000</v>
      </c>
      <c r="W30798" s="78">
        <v>23000</v>
      </c>
      <c r="X30798" s="78"/>
      <c r="Y30798" s="78">
        <v>25000</v>
      </c>
      <c r="Z30798" s="78">
        <v>2.11</v>
      </c>
    </row>
    <row r="30799" spans="1:26" x14ac:dyDescent="0.25">
      <c r="A30799" s="78">
        <v>212615046</v>
      </c>
      <c r="D30799" s="78" t="s">
        <v>29</v>
      </c>
      <c r="E30799" s="78" t="s">
        <v>7439</v>
      </c>
      <c r="J30799" s="78" t="s">
        <v>15858</v>
      </c>
      <c r="L30799" s="78" t="s">
        <v>15859</v>
      </c>
      <c r="V30799" s="78">
        <v>36000</v>
      </c>
      <c r="W30799" s="78">
        <v>25000</v>
      </c>
      <c r="X30799" s="78"/>
      <c r="Y30799" s="78">
        <v>26000</v>
      </c>
      <c r="Z30799" s="78">
        <v>2.2200000000000002</v>
      </c>
    </row>
    <row r="30800" spans="1:26" x14ac:dyDescent="0.25">
      <c r="A30800" s="78">
        <v>212928561</v>
      </c>
      <c r="D30800" s="78" t="s">
        <v>29</v>
      </c>
      <c r="E30800" s="78" t="s">
        <v>459</v>
      </c>
      <c r="J30800" s="78" t="s">
        <v>10679</v>
      </c>
      <c r="L30800" s="78" t="s">
        <v>15860</v>
      </c>
      <c r="V30800" s="78">
        <v>36000</v>
      </c>
      <c r="W30800" s="78">
        <v>25000</v>
      </c>
      <c r="X30800" s="78"/>
      <c r="Y30800" s="78">
        <v>26000</v>
      </c>
      <c r="Z30800" s="78">
        <v>2.2200000000000002</v>
      </c>
    </row>
    <row r="30801" spans="1:26" x14ac:dyDescent="0.25">
      <c r="A30801" s="78">
        <v>212615047</v>
      </c>
      <c r="D30801" s="78" t="s">
        <v>29</v>
      </c>
      <c r="E30801" s="78" t="s">
        <v>7439</v>
      </c>
      <c r="J30801" s="78" t="s">
        <v>15861</v>
      </c>
      <c r="L30801" s="78" t="s">
        <v>15862</v>
      </c>
      <c r="V30801" s="78">
        <v>48000</v>
      </c>
      <c r="W30801" s="78">
        <v>34000</v>
      </c>
      <c r="X30801" s="78"/>
      <c r="Y30801" s="78">
        <v>41000</v>
      </c>
      <c r="Z30801" s="78">
        <v>2.3199999999999998</v>
      </c>
    </row>
    <row r="30802" spans="1:26" x14ac:dyDescent="0.25">
      <c r="A30802" s="78">
        <v>213082096</v>
      </c>
      <c r="D30802" s="78" t="s">
        <v>29</v>
      </c>
      <c r="E30802" s="78" t="s">
        <v>1936</v>
      </c>
      <c r="J30802" s="78" t="s">
        <v>9762</v>
      </c>
      <c r="L30802" s="78" t="s">
        <v>15863</v>
      </c>
      <c r="V30802" s="78">
        <v>48000</v>
      </c>
      <c r="W30802" s="78">
        <v>34000</v>
      </c>
      <c r="X30802" s="78"/>
      <c r="Y30802" s="78">
        <v>41000</v>
      </c>
      <c r="Z30802" s="78">
        <v>2.3199999999999998</v>
      </c>
    </row>
    <row r="30803" spans="1:26" x14ac:dyDescent="0.25">
      <c r="A30803" s="78">
        <v>212928562</v>
      </c>
      <c r="D30803" s="78" t="s">
        <v>29</v>
      </c>
      <c r="E30803" s="78" t="s">
        <v>459</v>
      </c>
      <c r="J30803" s="78" t="s">
        <v>5214</v>
      </c>
      <c r="L30803" s="78" t="s">
        <v>15864</v>
      </c>
      <c r="V30803" s="78">
        <v>48000</v>
      </c>
      <c r="W30803" s="78">
        <v>34000</v>
      </c>
      <c r="X30803" s="78"/>
      <c r="Y30803" s="78">
        <v>41000</v>
      </c>
      <c r="Z30803" s="78">
        <v>2.3199999999999998</v>
      </c>
    </row>
    <row r="30804" spans="1:26" x14ac:dyDescent="0.25">
      <c r="A30804" s="78">
        <v>212928567</v>
      </c>
      <c r="D30804" s="78" t="s">
        <v>29</v>
      </c>
      <c r="E30804" s="78" t="s">
        <v>459</v>
      </c>
      <c r="J30804" s="78" t="s">
        <v>10676</v>
      </c>
      <c r="L30804" s="78" t="s">
        <v>15865</v>
      </c>
      <c r="V30804" s="78">
        <v>54000</v>
      </c>
      <c r="W30804" s="78">
        <v>35000</v>
      </c>
      <c r="X30804" s="78"/>
      <c r="Y30804" s="78">
        <v>35200</v>
      </c>
      <c r="Z30804" s="78">
        <v>1.98</v>
      </c>
    </row>
    <row r="30805" spans="1:26" x14ac:dyDescent="0.25">
      <c r="A30805" s="78">
        <v>212928563</v>
      </c>
      <c r="D30805" s="78" t="s">
        <v>29</v>
      </c>
      <c r="E30805" s="78" t="s">
        <v>459</v>
      </c>
      <c r="J30805" s="78" t="s">
        <v>10676</v>
      </c>
      <c r="L30805" s="78" t="s">
        <v>15866</v>
      </c>
      <c r="V30805" s="78">
        <v>59000</v>
      </c>
      <c r="W30805" s="78">
        <v>34400</v>
      </c>
      <c r="X30805" s="78"/>
      <c r="Y30805" s="78">
        <v>36000</v>
      </c>
      <c r="Z30805" s="78">
        <v>2.29</v>
      </c>
    </row>
    <row r="30806" spans="1:26" x14ac:dyDescent="0.25">
      <c r="A30806" s="78">
        <v>212615044</v>
      </c>
      <c r="D30806" s="78" t="s">
        <v>29</v>
      </c>
      <c r="E30806" s="78" t="s">
        <v>7439</v>
      </c>
      <c r="J30806" s="78" t="s">
        <v>15867</v>
      </c>
      <c r="L30806" s="78" t="s">
        <v>15868</v>
      </c>
      <c r="V30806" s="78">
        <v>59000</v>
      </c>
      <c r="W30806" s="78">
        <v>34400</v>
      </c>
      <c r="X30806" s="78"/>
      <c r="Y30806" s="78">
        <v>36000</v>
      </c>
      <c r="Z30806" s="78">
        <v>2.29</v>
      </c>
    </row>
    <row r="30807" spans="1:26" x14ac:dyDescent="0.25">
      <c r="A30807" s="78">
        <v>212365408</v>
      </c>
      <c r="D30807" s="78" t="s">
        <v>29</v>
      </c>
      <c r="E30807" s="78" t="s">
        <v>485</v>
      </c>
      <c r="J30807" s="78" t="s">
        <v>15870</v>
      </c>
      <c r="L30807" s="78" t="s">
        <v>15871</v>
      </c>
      <c r="V30807" s="78">
        <v>33000</v>
      </c>
      <c r="W30807" s="78">
        <v>28800</v>
      </c>
      <c r="X30807" s="78"/>
      <c r="Y30807" s="78">
        <v>33600</v>
      </c>
      <c r="Z30807" s="78">
        <v>2.39</v>
      </c>
    </row>
    <row r="30808" spans="1:26" x14ac:dyDescent="0.25">
      <c r="A30808" s="78">
        <v>212631695</v>
      </c>
      <c r="D30808" s="78" t="s">
        <v>29</v>
      </c>
      <c r="E30808" s="78" t="s">
        <v>2566</v>
      </c>
      <c r="J30808" s="78" t="s">
        <v>9519</v>
      </c>
      <c r="L30808" s="78" t="s">
        <v>6002</v>
      </c>
      <c r="V30808" s="78">
        <v>30000</v>
      </c>
      <c r="W30808" s="78">
        <v>22600</v>
      </c>
      <c r="X30808" s="78"/>
      <c r="Y30808" s="78">
        <v>26000</v>
      </c>
      <c r="Z30808" s="78">
        <v>2.2799999999999998</v>
      </c>
    </row>
    <row r="30809" spans="1:26" x14ac:dyDescent="0.25">
      <c r="A30809" s="78">
        <v>212631697</v>
      </c>
      <c r="D30809" s="78" t="s">
        <v>29</v>
      </c>
      <c r="E30809" s="78" t="s">
        <v>2566</v>
      </c>
      <c r="J30809" s="78" t="s">
        <v>11392</v>
      </c>
      <c r="L30809" s="78" t="s">
        <v>14732</v>
      </c>
      <c r="V30809" s="78">
        <v>46000</v>
      </c>
      <c r="W30809" s="78">
        <v>32000</v>
      </c>
      <c r="X30809" s="78"/>
      <c r="Y30809" s="78">
        <v>45000</v>
      </c>
      <c r="Z30809" s="78">
        <v>2.11</v>
      </c>
    </row>
    <row r="30810" spans="1:26" x14ac:dyDescent="0.25">
      <c r="A30810" s="78">
        <v>212386767</v>
      </c>
      <c r="D30810" s="78" t="s">
        <v>29</v>
      </c>
      <c r="E30810" s="78" t="s">
        <v>2569</v>
      </c>
      <c r="J30810" s="78" t="s">
        <v>11320</v>
      </c>
      <c r="L30810" s="78" t="s">
        <v>15872</v>
      </c>
      <c r="V30810" s="78">
        <v>53000</v>
      </c>
      <c r="W30810" s="78">
        <v>37000</v>
      </c>
      <c r="X30810" s="78"/>
      <c r="Y30810" s="78">
        <v>38000</v>
      </c>
      <c r="Z30810" s="78">
        <v>2.2599999999999998</v>
      </c>
    </row>
    <row r="30811" spans="1:26" x14ac:dyDescent="0.25">
      <c r="A30811" s="78">
        <v>212631698</v>
      </c>
      <c r="D30811" s="78" t="s">
        <v>29</v>
      </c>
      <c r="E30811" s="78" t="s">
        <v>2566</v>
      </c>
      <c r="J30811" s="78" t="s">
        <v>11376</v>
      </c>
      <c r="L30811" s="78" t="s">
        <v>15872</v>
      </c>
      <c r="V30811" s="78">
        <v>53000</v>
      </c>
      <c r="W30811" s="78">
        <v>37000</v>
      </c>
      <c r="X30811" s="78"/>
      <c r="Y30811" s="78">
        <v>38000</v>
      </c>
      <c r="Z30811" s="78">
        <v>2.2599999999999998</v>
      </c>
    </row>
    <row r="30812" spans="1:26" x14ac:dyDescent="0.25">
      <c r="A30812" s="78">
        <v>208101265</v>
      </c>
      <c r="D30812" s="78" t="s">
        <v>29</v>
      </c>
      <c r="E30812" s="78" t="s">
        <v>7940</v>
      </c>
      <c r="J30812" s="78" t="s">
        <v>15126</v>
      </c>
      <c r="L30812" s="78" t="s">
        <v>15884</v>
      </c>
      <c r="V30812" s="78">
        <v>47000</v>
      </c>
      <c r="W30812" s="78">
        <v>36000</v>
      </c>
      <c r="X30812" s="78"/>
      <c r="Y30812" s="78">
        <v>48000</v>
      </c>
      <c r="Z30812" s="78">
        <v>2.0499999999999998</v>
      </c>
    </row>
    <row r="30813" spans="1:26" x14ac:dyDescent="0.25">
      <c r="A30813" s="78">
        <v>212920482</v>
      </c>
      <c r="D30813" s="78" t="s">
        <v>29</v>
      </c>
      <c r="E30813" s="78" t="s">
        <v>1230</v>
      </c>
      <c r="J30813" s="78" t="s">
        <v>15885</v>
      </c>
      <c r="L30813" s="78" t="s">
        <v>15886</v>
      </c>
      <c r="V30813" s="78">
        <v>47000</v>
      </c>
      <c r="W30813" s="78">
        <v>36000</v>
      </c>
      <c r="X30813" s="78"/>
      <c r="Y30813" s="78">
        <v>48000</v>
      </c>
      <c r="Z30813" s="78">
        <v>2.0499999999999998</v>
      </c>
    </row>
    <row r="30814" spans="1:26" x14ac:dyDescent="0.25">
      <c r="A30814" s="78">
        <v>213062291</v>
      </c>
      <c r="D30814" s="78" t="s">
        <v>29</v>
      </c>
      <c r="E30814" s="78" t="s">
        <v>4232</v>
      </c>
      <c r="J30814" s="78" t="s">
        <v>9820</v>
      </c>
      <c r="L30814" s="78" t="s">
        <v>15887</v>
      </c>
      <c r="V30814" s="78">
        <v>47000</v>
      </c>
      <c r="W30814" s="78">
        <v>36000</v>
      </c>
      <c r="X30814" s="78"/>
      <c r="Y30814" s="78">
        <v>48000</v>
      </c>
      <c r="Z30814" s="78">
        <v>2.0499999999999998</v>
      </c>
    </row>
    <row r="30815" spans="1:26" x14ac:dyDescent="0.25">
      <c r="A30815" s="78">
        <v>213081445</v>
      </c>
      <c r="D30815" s="78" t="s">
        <v>29</v>
      </c>
      <c r="E30815" s="78" t="s">
        <v>322</v>
      </c>
      <c r="J30815" s="78" t="s">
        <v>6139</v>
      </c>
      <c r="L30815" s="78" t="s">
        <v>15888</v>
      </c>
      <c r="V30815" s="78">
        <v>47000</v>
      </c>
      <c r="W30815" s="78">
        <v>36000</v>
      </c>
      <c r="X30815" s="78"/>
      <c r="Y30815" s="78">
        <v>48000</v>
      </c>
      <c r="Z30815" s="78">
        <v>2.0499999999999998</v>
      </c>
    </row>
    <row r="30816" spans="1:26" x14ac:dyDescent="0.25">
      <c r="A30816" s="78">
        <v>213062302</v>
      </c>
      <c r="D30816" s="78" t="s">
        <v>29</v>
      </c>
      <c r="E30816" s="78" t="s">
        <v>4232</v>
      </c>
      <c r="J30816" s="78" t="s">
        <v>9813</v>
      </c>
      <c r="L30816" s="78" t="s">
        <v>9443</v>
      </c>
      <c r="V30816" s="78">
        <v>36000</v>
      </c>
      <c r="W30816" s="78">
        <v>20400</v>
      </c>
      <c r="X30816" s="78"/>
      <c r="Y30816" s="78">
        <v>22700</v>
      </c>
      <c r="Z30816" s="78">
        <v>2.1</v>
      </c>
    </row>
    <row r="30817" spans="1:26" x14ac:dyDescent="0.25">
      <c r="A30817" s="78">
        <v>212920475</v>
      </c>
      <c r="D30817" s="78" t="s">
        <v>29</v>
      </c>
      <c r="E30817" s="78" t="s">
        <v>1230</v>
      </c>
      <c r="J30817" s="78" t="s">
        <v>10429</v>
      </c>
      <c r="L30817" s="78" t="s">
        <v>9462</v>
      </c>
      <c r="V30817" s="78">
        <v>36000</v>
      </c>
      <c r="W30817" s="78">
        <v>20400</v>
      </c>
      <c r="X30817" s="78"/>
      <c r="Y30817" s="78">
        <v>22700</v>
      </c>
      <c r="Z30817" s="78">
        <v>2.1</v>
      </c>
    </row>
    <row r="30818" spans="1:26" x14ac:dyDescent="0.25">
      <c r="A30818" s="78">
        <v>212920476</v>
      </c>
      <c r="D30818" s="78" t="s">
        <v>29</v>
      </c>
      <c r="E30818" s="78" t="s">
        <v>1230</v>
      </c>
      <c r="J30818" s="78" t="s">
        <v>15891</v>
      </c>
      <c r="L30818" s="78" t="s">
        <v>15886</v>
      </c>
      <c r="V30818" s="78">
        <v>47000</v>
      </c>
      <c r="W30818" s="78">
        <v>37000</v>
      </c>
      <c r="X30818" s="78"/>
      <c r="Y30818" s="78">
        <v>39000</v>
      </c>
      <c r="Z30818" s="78">
        <v>2.2000000000000002</v>
      </c>
    </row>
    <row r="30819" spans="1:26" x14ac:dyDescent="0.25">
      <c r="A30819" s="78">
        <v>212920472</v>
      </c>
      <c r="D30819" s="78" t="s">
        <v>29</v>
      </c>
      <c r="E30819" s="78" t="s">
        <v>1230</v>
      </c>
      <c r="J30819" s="78" t="s">
        <v>10687</v>
      </c>
      <c r="L30819" s="78" t="s">
        <v>15875</v>
      </c>
      <c r="V30819" s="78">
        <v>47000</v>
      </c>
      <c r="W30819" s="78">
        <v>37000</v>
      </c>
      <c r="X30819" s="78"/>
      <c r="Y30819" s="78">
        <v>39000</v>
      </c>
      <c r="Z30819" s="78">
        <v>2.2000000000000002</v>
      </c>
    </row>
    <row r="30820" spans="1:26" x14ac:dyDescent="0.25">
      <c r="A30820" s="78">
        <v>213062303</v>
      </c>
      <c r="D30820" s="78" t="s">
        <v>29</v>
      </c>
      <c r="E30820" s="78" t="s">
        <v>4232</v>
      </c>
      <c r="J30820" s="78" t="s">
        <v>9822</v>
      </c>
      <c r="L30820" s="78" t="s">
        <v>15887</v>
      </c>
      <c r="V30820" s="78">
        <v>47000</v>
      </c>
      <c r="W30820" s="78">
        <v>37000</v>
      </c>
      <c r="X30820" s="78"/>
      <c r="Y30820" s="78">
        <v>39000</v>
      </c>
      <c r="Z30820" s="78">
        <v>2.2000000000000002</v>
      </c>
    </row>
    <row r="30821" spans="1:26" x14ac:dyDescent="0.25">
      <c r="A30821" s="78">
        <v>212925576</v>
      </c>
      <c r="D30821" s="78" t="s">
        <v>29</v>
      </c>
      <c r="E30821" s="78" t="s">
        <v>5190</v>
      </c>
      <c r="J30821" s="78" t="s">
        <v>15892</v>
      </c>
      <c r="L30821" s="78" t="s">
        <v>6058</v>
      </c>
      <c r="V30821" s="78">
        <v>30000</v>
      </c>
      <c r="W30821" s="78">
        <v>22000</v>
      </c>
      <c r="X30821" s="78"/>
      <c r="Y30821" s="78">
        <v>24400</v>
      </c>
      <c r="Z30821" s="78">
        <v>2.1</v>
      </c>
    </row>
    <row r="30822" spans="1:26" x14ac:dyDescent="0.25">
      <c r="A30822" s="78">
        <v>213062295</v>
      </c>
      <c r="D30822" s="78" t="s">
        <v>29</v>
      </c>
      <c r="E30822" s="78" t="s">
        <v>4232</v>
      </c>
      <c r="J30822" s="78" t="s">
        <v>9825</v>
      </c>
      <c r="L30822" s="78" t="s">
        <v>6073</v>
      </c>
      <c r="V30822" s="78">
        <v>30000</v>
      </c>
      <c r="W30822" s="78">
        <v>22000</v>
      </c>
      <c r="X30822" s="78"/>
      <c r="Y30822" s="78">
        <v>24400</v>
      </c>
      <c r="Z30822" s="78">
        <v>2.1</v>
      </c>
    </row>
    <row r="30823" spans="1:26" x14ac:dyDescent="0.25">
      <c r="A30823" s="78">
        <v>212928552</v>
      </c>
      <c r="D30823" s="78" t="s">
        <v>29</v>
      </c>
      <c r="E30823" s="78" t="s">
        <v>398</v>
      </c>
      <c r="J30823" s="78" t="s">
        <v>11272</v>
      </c>
      <c r="L30823" s="78" t="s">
        <v>15893</v>
      </c>
      <c r="V30823" s="78">
        <v>53000</v>
      </c>
      <c r="W30823" s="78">
        <v>34000</v>
      </c>
      <c r="X30823" s="78"/>
      <c r="Y30823" s="78">
        <v>36000</v>
      </c>
      <c r="Z30823" s="78">
        <v>2.19</v>
      </c>
    </row>
    <row r="30824" spans="1:26" x14ac:dyDescent="0.25">
      <c r="A30824" s="78">
        <v>207071027</v>
      </c>
      <c r="D30824" s="78" t="s">
        <v>2889</v>
      </c>
      <c r="E30824" s="78" t="s">
        <v>6035</v>
      </c>
      <c r="J30824" s="78" t="s">
        <v>15784</v>
      </c>
      <c r="L30824" s="78" t="s">
        <v>15894</v>
      </c>
      <c r="V30824" s="78">
        <v>34000</v>
      </c>
      <c r="W30824" s="78">
        <v>22200</v>
      </c>
      <c r="X30824" s="78"/>
      <c r="Y30824" s="78">
        <v>22200</v>
      </c>
      <c r="Z30824" s="78">
        <v>2.44</v>
      </c>
    </row>
    <row r="30825" spans="1:26" x14ac:dyDescent="0.25">
      <c r="A30825" s="78">
        <v>212546255</v>
      </c>
      <c r="D30825" s="78" t="s">
        <v>29</v>
      </c>
      <c r="E30825" s="78" t="s">
        <v>6043</v>
      </c>
      <c r="J30825" s="78" t="s">
        <v>15895</v>
      </c>
      <c r="L30825" s="78" t="s">
        <v>11312</v>
      </c>
      <c r="V30825" s="78">
        <v>53000</v>
      </c>
      <c r="W30825" s="78">
        <v>34000</v>
      </c>
      <c r="X30825" s="78"/>
      <c r="Y30825" s="78">
        <v>36000</v>
      </c>
      <c r="Z30825" s="78">
        <v>2.19</v>
      </c>
    </row>
    <row r="30826" spans="1:26" x14ac:dyDescent="0.25">
      <c r="A30826" s="78">
        <v>207071556</v>
      </c>
      <c r="D30826" s="78" t="s">
        <v>2889</v>
      </c>
      <c r="E30826" s="78" t="s">
        <v>6035</v>
      </c>
      <c r="J30826" s="78" t="s">
        <v>15898</v>
      </c>
      <c r="L30826" s="78" t="s">
        <v>15899</v>
      </c>
      <c r="V30826" s="78">
        <v>45500</v>
      </c>
      <c r="W30826" s="78">
        <v>30800</v>
      </c>
      <c r="X30826" s="78"/>
      <c r="Y30826" s="78">
        <v>30800</v>
      </c>
      <c r="Z30826" s="78">
        <v>2.12</v>
      </c>
    </row>
    <row r="30827" spans="1:26" x14ac:dyDescent="0.25">
      <c r="A30827" s="78">
        <v>212615093</v>
      </c>
      <c r="D30827" s="78" t="s">
        <v>29</v>
      </c>
      <c r="E30827" s="78" t="s">
        <v>1283</v>
      </c>
      <c r="J30827" s="78" t="s">
        <v>11294</v>
      </c>
      <c r="L30827" s="78" t="s">
        <v>15900</v>
      </c>
      <c r="V30827" s="78">
        <v>53000</v>
      </c>
      <c r="W30827" s="78">
        <v>34000</v>
      </c>
      <c r="X30827" s="78"/>
      <c r="Y30827" s="78">
        <v>36000</v>
      </c>
      <c r="Z30827" s="78">
        <v>2.19</v>
      </c>
    </row>
    <row r="30828" spans="1:26" x14ac:dyDescent="0.25">
      <c r="A30828" s="78">
        <v>213062298</v>
      </c>
      <c r="D30828" s="78" t="s">
        <v>29</v>
      </c>
      <c r="E30828" s="78" t="s">
        <v>4232</v>
      </c>
      <c r="J30828" s="78" t="s">
        <v>9824</v>
      </c>
      <c r="L30828" s="78" t="s">
        <v>15901</v>
      </c>
      <c r="V30828" s="78">
        <v>53000</v>
      </c>
      <c r="W30828" s="78">
        <v>34000</v>
      </c>
      <c r="X30828" s="78"/>
      <c r="Y30828" s="78">
        <v>36000</v>
      </c>
      <c r="Z30828" s="78">
        <v>2.19</v>
      </c>
    </row>
    <row r="30829" spans="1:26" x14ac:dyDescent="0.25">
      <c r="A30829" s="78">
        <v>213081450</v>
      </c>
      <c r="D30829" s="78" t="s">
        <v>29</v>
      </c>
      <c r="E30829" s="78" t="s">
        <v>322</v>
      </c>
      <c r="J30829" s="78" t="s">
        <v>6892</v>
      </c>
      <c r="L30829" s="78" t="s">
        <v>6023</v>
      </c>
      <c r="V30829" s="78">
        <v>30000</v>
      </c>
      <c r="W30829" s="78">
        <v>22600</v>
      </c>
      <c r="X30829" s="78"/>
      <c r="Y30829" s="78">
        <v>26000</v>
      </c>
      <c r="Z30829" s="78">
        <v>2.2799999999999998</v>
      </c>
    </row>
    <row r="30830" spans="1:26" x14ac:dyDescent="0.25">
      <c r="A30830" s="78">
        <v>207071558</v>
      </c>
      <c r="D30830" s="78" t="s">
        <v>2889</v>
      </c>
      <c r="E30830" s="78" t="s">
        <v>6035</v>
      </c>
      <c r="J30830" s="78" t="s">
        <v>15898</v>
      </c>
      <c r="L30830" s="78" t="s">
        <v>15902</v>
      </c>
      <c r="V30830" s="78">
        <v>45500</v>
      </c>
      <c r="W30830" s="78">
        <v>30800</v>
      </c>
      <c r="X30830" s="78"/>
      <c r="Y30830" s="78">
        <v>30800</v>
      </c>
      <c r="Z30830" s="78">
        <v>2.13</v>
      </c>
    </row>
    <row r="30831" spans="1:26" x14ac:dyDescent="0.25">
      <c r="A30831" s="78">
        <v>212546250</v>
      </c>
      <c r="D30831" s="78" t="s">
        <v>29</v>
      </c>
      <c r="E30831" s="78" t="s">
        <v>6043</v>
      </c>
      <c r="J30831" s="78" t="s">
        <v>15903</v>
      </c>
      <c r="L30831" s="78" t="s">
        <v>6064</v>
      </c>
      <c r="V30831" s="78">
        <v>30000</v>
      </c>
      <c r="W30831" s="78">
        <v>22600</v>
      </c>
      <c r="X30831" s="78"/>
      <c r="Y30831" s="78">
        <v>26000</v>
      </c>
      <c r="Z30831" s="78">
        <v>2.2799999999999998</v>
      </c>
    </row>
    <row r="30832" spans="1:26" x14ac:dyDescent="0.25">
      <c r="A30832" s="78">
        <v>213062284</v>
      </c>
      <c r="D30832" s="78" t="s">
        <v>29</v>
      </c>
      <c r="E30832" s="78" t="s">
        <v>4232</v>
      </c>
      <c r="J30832" s="78" t="s">
        <v>6901</v>
      </c>
      <c r="L30832" s="78" t="s">
        <v>6073</v>
      </c>
      <c r="V30832" s="78">
        <v>30000</v>
      </c>
      <c r="W30832" s="78">
        <v>22600</v>
      </c>
      <c r="X30832" s="78"/>
      <c r="Y30832" s="78">
        <v>26000</v>
      </c>
      <c r="Z30832" s="78">
        <v>2.2799999999999998</v>
      </c>
    </row>
    <row r="30833" spans="1:26" x14ac:dyDescent="0.25">
      <c r="A30833" s="78">
        <v>207071452</v>
      </c>
      <c r="D30833" s="78" t="s">
        <v>2889</v>
      </c>
      <c r="E30833" s="78" t="s">
        <v>6035</v>
      </c>
      <c r="J30833" s="78" t="s">
        <v>15898</v>
      </c>
      <c r="L30833" s="78" t="s">
        <v>15904</v>
      </c>
      <c r="V30833" s="78">
        <v>55500</v>
      </c>
      <c r="W30833" s="78">
        <v>37400</v>
      </c>
      <c r="X30833" s="78"/>
      <c r="Y30833" s="78">
        <v>37400</v>
      </c>
      <c r="Z30833" s="78">
        <v>2.12</v>
      </c>
    </row>
    <row r="30834" spans="1:26" x14ac:dyDescent="0.25">
      <c r="A30834" s="78">
        <v>213062296</v>
      </c>
      <c r="D30834" s="78" t="s">
        <v>29</v>
      </c>
      <c r="E30834" s="78" t="s">
        <v>4232</v>
      </c>
      <c r="J30834" s="78" t="s">
        <v>15905</v>
      </c>
      <c r="L30834" s="78" t="s">
        <v>6073</v>
      </c>
      <c r="V30834" s="78">
        <v>36000</v>
      </c>
      <c r="W30834" s="78">
        <v>19800</v>
      </c>
      <c r="X30834" s="78"/>
      <c r="Y30834" s="78">
        <v>24900</v>
      </c>
      <c r="Z30834" s="78">
        <v>2.13</v>
      </c>
    </row>
    <row r="30835" spans="1:26" x14ac:dyDescent="0.25">
      <c r="A30835" s="78">
        <v>207071454</v>
      </c>
      <c r="D30835" s="78" t="s">
        <v>2889</v>
      </c>
      <c r="E30835" s="78" t="s">
        <v>6035</v>
      </c>
      <c r="J30835" s="78" t="s">
        <v>15898</v>
      </c>
      <c r="L30835" s="78" t="s">
        <v>15906</v>
      </c>
      <c r="V30835" s="78">
        <v>55000</v>
      </c>
      <c r="W30835" s="78">
        <v>37800</v>
      </c>
      <c r="X30835" s="78"/>
      <c r="Y30835" s="78">
        <v>37800</v>
      </c>
      <c r="Z30835" s="78">
        <v>2.15</v>
      </c>
    </row>
    <row r="30836" spans="1:26" x14ac:dyDescent="0.25">
      <c r="A30836" s="78">
        <v>212925577</v>
      </c>
      <c r="D30836" s="78" t="s">
        <v>29</v>
      </c>
      <c r="E30836" s="78" t="s">
        <v>5190</v>
      </c>
      <c r="J30836" s="78" t="s">
        <v>11307</v>
      </c>
      <c r="L30836" s="78" t="s">
        <v>6058</v>
      </c>
      <c r="V30836" s="78">
        <v>36000</v>
      </c>
      <c r="W30836" s="78">
        <v>19800</v>
      </c>
      <c r="X30836" s="78"/>
      <c r="Y30836" s="78">
        <v>24900</v>
      </c>
      <c r="Z30836" s="78">
        <v>2.13</v>
      </c>
    </row>
    <row r="30837" spans="1:26" x14ac:dyDescent="0.25">
      <c r="A30837" s="78">
        <v>212928550</v>
      </c>
      <c r="D30837" s="78" t="s">
        <v>29</v>
      </c>
      <c r="E30837" s="78" t="s">
        <v>398</v>
      </c>
      <c r="J30837" s="78" t="s">
        <v>14984</v>
      </c>
      <c r="L30837" s="78" t="s">
        <v>404</v>
      </c>
      <c r="V30837" s="78">
        <v>36000</v>
      </c>
      <c r="W30837" s="78">
        <v>19800</v>
      </c>
      <c r="X30837" s="78"/>
      <c r="Y30837" s="78">
        <v>24900</v>
      </c>
      <c r="Z30837" s="78">
        <v>2.13</v>
      </c>
    </row>
    <row r="30838" spans="1:26" x14ac:dyDescent="0.25">
      <c r="A30838" s="78">
        <v>212928551</v>
      </c>
      <c r="D30838" s="78" t="s">
        <v>29</v>
      </c>
      <c r="E30838" s="78" t="s">
        <v>398</v>
      </c>
      <c r="J30838" s="78" t="s">
        <v>14972</v>
      </c>
      <c r="L30838" s="78" t="s">
        <v>15907</v>
      </c>
      <c r="V30838" s="78">
        <v>48000</v>
      </c>
      <c r="W30838" s="78">
        <v>30400</v>
      </c>
      <c r="X30838" s="78"/>
      <c r="Y30838" s="78">
        <v>32000</v>
      </c>
      <c r="Z30838" s="78">
        <v>2.0299999999999998</v>
      </c>
    </row>
    <row r="30839" spans="1:26" x14ac:dyDescent="0.25">
      <c r="A30839" s="78">
        <v>213062297</v>
      </c>
      <c r="D30839" s="78" t="s">
        <v>29</v>
      </c>
      <c r="E30839" s="78" t="s">
        <v>4232</v>
      </c>
      <c r="J30839" s="78" t="s">
        <v>9822</v>
      </c>
      <c r="L30839" s="78" t="s">
        <v>15908</v>
      </c>
      <c r="V30839" s="78">
        <v>48000</v>
      </c>
      <c r="W30839" s="78">
        <v>30400</v>
      </c>
      <c r="X30839" s="78"/>
      <c r="Y30839" s="78">
        <v>32000</v>
      </c>
      <c r="Z30839" s="78">
        <v>2.0299999999999998</v>
      </c>
    </row>
    <row r="30840" spans="1:26" x14ac:dyDescent="0.25">
      <c r="A30840" s="78">
        <v>212546253</v>
      </c>
      <c r="D30840" s="78" t="s">
        <v>29</v>
      </c>
      <c r="E30840" s="78" t="s">
        <v>6043</v>
      </c>
      <c r="J30840" s="78" t="s">
        <v>15911</v>
      </c>
      <c r="L30840" s="78" t="s">
        <v>15912</v>
      </c>
      <c r="V30840" s="78">
        <v>46000</v>
      </c>
      <c r="W30840" s="78">
        <v>32000</v>
      </c>
      <c r="X30840" s="78"/>
      <c r="Y30840" s="78">
        <v>45000</v>
      </c>
      <c r="Z30840" s="78">
        <v>2.11</v>
      </c>
    </row>
    <row r="30841" spans="1:26" x14ac:dyDescent="0.25">
      <c r="A30841" s="78">
        <v>210854820</v>
      </c>
      <c r="D30841" s="78" t="s">
        <v>709</v>
      </c>
      <c r="E30841" s="78" t="s">
        <v>945</v>
      </c>
      <c r="J30841" s="78" t="s">
        <v>9769</v>
      </c>
      <c r="L30841" s="78" t="s">
        <v>11677</v>
      </c>
      <c r="V30841" s="78">
        <v>33200</v>
      </c>
      <c r="W30841" s="78">
        <v>22400</v>
      </c>
      <c r="X30841" s="78"/>
      <c r="Y30841" s="78">
        <v>25200</v>
      </c>
      <c r="Z30841" s="78">
        <v>2.37</v>
      </c>
    </row>
    <row r="30842" spans="1:26" x14ac:dyDescent="0.25">
      <c r="A30842" s="78">
        <v>212928554</v>
      </c>
      <c r="D30842" s="78" t="s">
        <v>29</v>
      </c>
      <c r="E30842" s="78" t="s">
        <v>398</v>
      </c>
      <c r="J30842" s="78" t="s">
        <v>15037</v>
      </c>
      <c r="L30842" s="78" t="s">
        <v>15907</v>
      </c>
      <c r="V30842" s="78">
        <v>46000</v>
      </c>
      <c r="W30842" s="78">
        <v>32000</v>
      </c>
      <c r="X30842" s="78"/>
      <c r="Y30842" s="78">
        <v>45000</v>
      </c>
      <c r="Z30842" s="78">
        <v>2.11</v>
      </c>
    </row>
    <row r="30843" spans="1:26" x14ac:dyDescent="0.25">
      <c r="A30843" s="78">
        <v>212920483</v>
      </c>
      <c r="D30843" s="78" t="s">
        <v>29</v>
      </c>
      <c r="E30843" s="78" t="s">
        <v>1230</v>
      </c>
      <c r="J30843" s="78" t="s">
        <v>15913</v>
      </c>
      <c r="L30843" s="78" t="s">
        <v>11285</v>
      </c>
      <c r="V30843" s="78">
        <v>55000</v>
      </c>
      <c r="W30843" s="78">
        <v>42000</v>
      </c>
      <c r="X30843" s="78"/>
      <c r="Y30843" s="78">
        <v>52500</v>
      </c>
      <c r="Z30843" s="78">
        <v>2.2999999999999998</v>
      </c>
    </row>
    <row r="30844" spans="1:26" x14ac:dyDescent="0.25">
      <c r="A30844" s="78">
        <v>210854821</v>
      </c>
      <c r="D30844" s="78" t="s">
        <v>709</v>
      </c>
      <c r="E30844" s="78" t="s">
        <v>945</v>
      </c>
      <c r="J30844" s="78" t="s">
        <v>9769</v>
      </c>
      <c r="L30844" s="78" t="s">
        <v>11676</v>
      </c>
      <c r="V30844" s="78">
        <v>33200</v>
      </c>
      <c r="W30844" s="78">
        <v>22400</v>
      </c>
      <c r="X30844" s="78"/>
      <c r="Y30844" s="78">
        <v>25200</v>
      </c>
      <c r="Z30844" s="78">
        <v>2.37</v>
      </c>
    </row>
    <row r="30845" spans="1:26" x14ac:dyDescent="0.25">
      <c r="A30845" s="78">
        <v>213062292</v>
      </c>
      <c r="D30845" s="78" t="s">
        <v>29</v>
      </c>
      <c r="E30845" s="78" t="s">
        <v>4232</v>
      </c>
      <c r="J30845" s="78" t="s">
        <v>9818</v>
      </c>
      <c r="L30845" s="78" t="s">
        <v>11281</v>
      </c>
      <c r="V30845" s="78">
        <v>55000</v>
      </c>
      <c r="W30845" s="78">
        <v>42000</v>
      </c>
      <c r="X30845" s="78"/>
      <c r="Y30845" s="78">
        <v>52500</v>
      </c>
      <c r="Z30845" s="78">
        <v>2.2999999999999998</v>
      </c>
    </row>
    <row r="30846" spans="1:26" x14ac:dyDescent="0.25">
      <c r="A30846" s="78">
        <v>213081455</v>
      </c>
      <c r="D30846" s="78" t="s">
        <v>29</v>
      </c>
      <c r="E30846" s="78" t="s">
        <v>9464</v>
      </c>
      <c r="J30846" s="78" t="s">
        <v>14961</v>
      </c>
      <c r="L30846" s="78" t="s">
        <v>8556</v>
      </c>
      <c r="V30846" s="78">
        <v>55000</v>
      </c>
      <c r="W30846" s="78">
        <v>42000</v>
      </c>
      <c r="X30846" s="78"/>
      <c r="Y30846" s="78">
        <v>52500</v>
      </c>
      <c r="Z30846" s="78">
        <v>2.2999999999999998</v>
      </c>
    </row>
    <row r="30847" spans="1:26" x14ac:dyDescent="0.25">
      <c r="A30847" s="78">
        <v>213081446</v>
      </c>
      <c r="D30847" s="78" t="s">
        <v>29</v>
      </c>
      <c r="E30847" s="78" t="s">
        <v>322</v>
      </c>
      <c r="J30847" s="78" t="s">
        <v>15914</v>
      </c>
      <c r="L30847" s="78" t="s">
        <v>11300</v>
      </c>
      <c r="V30847" s="78">
        <v>55000</v>
      </c>
      <c r="W30847" s="78">
        <v>42000</v>
      </c>
      <c r="X30847" s="78"/>
      <c r="Y30847" s="78">
        <v>52500</v>
      </c>
      <c r="Z30847" s="78">
        <v>2.2999999999999998</v>
      </c>
    </row>
    <row r="30848" spans="1:26" x14ac:dyDescent="0.25">
      <c r="A30848" s="78">
        <v>213081459</v>
      </c>
      <c r="D30848" s="78" t="s">
        <v>29</v>
      </c>
      <c r="E30848" s="78" t="s">
        <v>335</v>
      </c>
      <c r="J30848" s="78" t="s">
        <v>14961</v>
      </c>
      <c r="L30848" s="78" t="s">
        <v>8556</v>
      </c>
      <c r="V30848" s="78">
        <v>55000</v>
      </c>
      <c r="W30848" s="78">
        <v>42000</v>
      </c>
      <c r="X30848" s="78"/>
      <c r="Y30848" s="78">
        <v>52500</v>
      </c>
      <c r="Z30848" s="78">
        <v>2.2999999999999998</v>
      </c>
    </row>
    <row r="30849" spans="1:26" x14ac:dyDescent="0.25">
      <c r="A30849" s="78">
        <v>210854822</v>
      </c>
      <c r="D30849" s="78" t="s">
        <v>709</v>
      </c>
      <c r="E30849" s="78" t="s">
        <v>945</v>
      </c>
      <c r="J30849" s="78" t="s">
        <v>9769</v>
      </c>
      <c r="L30849" s="78" t="s">
        <v>11675</v>
      </c>
      <c r="V30849" s="78">
        <v>33200</v>
      </c>
      <c r="W30849" s="78">
        <v>22400</v>
      </c>
      <c r="X30849" s="78"/>
      <c r="Y30849" s="78">
        <v>25200</v>
      </c>
      <c r="Z30849" s="78">
        <v>2.37</v>
      </c>
    </row>
    <row r="30850" spans="1:26" x14ac:dyDescent="0.25">
      <c r="A30850" s="78">
        <v>212386768</v>
      </c>
      <c r="D30850" s="78" t="s">
        <v>29</v>
      </c>
      <c r="E30850" s="78" t="s">
        <v>5206</v>
      </c>
      <c r="J30850" s="78" t="s">
        <v>11322</v>
      </c>
      <c r="L30850" s="78" t="s">
        <v>14967</v>
      </c>
      <c r="V30850" s="78">
        <v>53000</v>
      </c>
      <c r="W30850" s="78">
        <v>37000</v>
      </c>
      <c r="X30850" s="78"/>
      <c r="Y30850" s="78">
        <v>38000</v>
      </c>
      <c r="Z30850" s="78">
        <v>2.2599999999999998</v>
      </c>
    </row>
    <row r="30851" spans="1:26" x14ac:dyDescent="0.25">
      <c r="A30851" s="78">
        <v>212386769</v>
      </c>
      <c r="D30851" s="78" t="s">
        <v>29</v>
      </c>
      <c r="E30851" s="78" t="s">
        <v>5250</v>
      </c>
      <c r="J30851" s="78" t="s">
        <v>14584</v>
      </c>
      <c r="L30851" s="78" t="s">
        <v>10460</v>
      </c>
      <c r="V30851" s="78">
        <v>53000</v>
      </c>
      <c r="W30851" s="78">
        <v>37000</v>
      </c>
      <c r="X30851" s="78"/>
      <c r="Y30851" s="78">
        <v>38000</v>
      </c>
      <c r="Z30851" s="78">
        <v>2.2599999999999998</v>
      </c>
    </row>
    <row r="30852" spans="1:26" x14ac:dyDescent="0.25">
      <c r="A30852" s="78">
        <v>212386770</v>
      </c>
      <c r="D30852" s="78" t="s">
        <v>29</v>
      </c>
      <c r="E30852" s="78" t="s">
        <v>1283</v>
      </c>
      <c r="J30852" s="78" t="s">
        <v>11747</v>
      </c>
      <c r="L30852" s="78" t="s">
        <v>9602</v>
      </c>
      <c r="V30852" s="78">
        <v>53000</v>
      </c>
      <c r="W30852" s="78">
        <v>37000</v>
      </c>
      <c r="X30852" s="78"/>
      <c r="Y30852" s="78">
        <v>38000</v>
      </c>
      <c r="Z30852" s="78">
        <v>2.2599999999999998</v>
      </c>
    </row>
    <row r="30853" spans="1:26" x14ac:dyDescent="0.25">
      <c r="A30853" s="78">
        <v>207642983</v>
      </c>
      <c r="D30853" s="78" t="s">
        <v>1084</v>
      </c>
      <c r="E30853" s="78" t="s">
        <v>2264</v>
      </c>
      <c r="J30853" s="78" t="s">
        <v>15915</v>
      </c>
      <c r="L30853" s="78" t="s">
        <v>15916</v>
      </c>
      <c r="V30853" s="78">
        <v>9100</v>
      </c>
      <c r="W30853" s="78">
        <v>7300</v>
      </c>
      <c r="X30853" s="78"/>
      <c r="Y30853" s="78">
        <v>10500</v>
      </c>
      <c r="Z30853" s="78">
        <v>2.04</v>
      </c>
    </row>
    <row r="30854" spans="1:26" x14ac:dyDescent="0.25">
      <c r="A30854" s="78">
        <v>213081458</v>
      </c>
      <c r="D30854" s="78" t="s">
        <v>29</v>
      </c>
      <c r="E30854" s="78" t="s">
        <v>9464</v>
      </c>
      <c r="J30854" s="78" t="s">
        <v>14961</v>
      </c>
      <c r="L30854" s="78" t="s">
        <v>9602</v>
      </c>
      <c r="V30854" s="78">
        <v>53000</v>
      </c>
      <c r="W30854" s="78">
        <v>37000</v>
      </c>
      <c r="X30854" s="78"/>
      <c r="Y30854" s="78">
        <v>38000</v>
      </c>
      <c r="Z30854" s="78">
        <v>2.2599999999999998</v>
      </c>
    </row>
    <row r="30855" spans="1:26" x14ac:dyDescent="0.25">
      <c r="A30855" s="78">
        <v>210773182</v>
      </c>
      <c r="D30855" s="78" t="s">
        <v>709</v>
      </c>
      <c r="E30855" s="78" t="s">
        <v>945</v>
      </c>
      <c r="J30855" s="78" t="s">
        <v>11478</v>
      </c>
      <c r="L30855" s="78" t="s">
        <v>11660</v>
      </c>
      <c r="V30855" s="78">
        <v>45000</v>
      </c>
      <c r="W30855" s="78">
        <v>29800</v>
      </c>
      <c r="X30855" s="78"/>
      <c r="Y30855" s="78">
        <v>36000</v>
      </c>
      <c r="Z30855" s="78">
        <v>2.38</v>
      </c>
    </row>
    <row r="30856" spans="1:26" x14ac:dyDescent="0.25">
      <c r="A30856" s="78">
        <v>213081462</v>
      </c>
      <c r="D30856" s="78" t="s">
        <v>29</v>
      </c>
      <c r="E30856" s="78" t="s">
        <v>335</v>
      </c>
      <c r="J30856" s="78" t="s">
        <v>14961</v>
      </c>
      <c r="L30856" s="78" t="s">
        <v>9602</v>
      </c>
      <c r="V30856" s="78">
        <v>53000</v>
      </c>
      <c r="W30856" s="78">
        <v>37000</v>
      </c>
      <c r="X30856" s="78"/>
      <c r="Y30856" s="78">
        <v>38000</v>
      </c>
      <c r="Z30856" s="78">
        <v>2.2599999999999998</v>
      </c>
    </row>
    <row r="30857" spans="1:26" x14ac:dyDescent="0.25">
      <c r="A30857" s="78">
        <v>213081454</v>
      </c>
      <c r="D30857" s="78" t="s">
        <v>29</v>
      </c>
      <c r="E30857" s="78" t="s">
        <v>322</v>
      </c>
      <c r="J30857" s="78" t="s">
        <v>15914</v>
      </c>
      <c r="L30857" s="78" t="s">
        <v>15917</v>
      </c>
      <c r="V30857" s="78">
        <v>53000</v>
      </c>
      <c r="W30857" s="78">
        <v>37000</v>
      </c>
      <c r="X30857" s="78"/>
      <c r="Y30857" s="78">
        <v>38000</v>
      </c>
      <c r="Z30857" s="78">
        <v>2.2599999999999998</v>
      </c>
    </row>
    <row r="30858" spans="1:26" x14ac:dyDescent="0.25">
      <c r="A30858" s="78">
        <v>212615029</v>
      </c>
      <c r="D30858" s="78" t="s">
        <v>29</v>
      </c>
      <c r="E30858" s="78" t="s">
        <v>2521</v>
      </c>
      <c r="J30858" s="78" t="s">
        <v>14713</v>
      </c>
      <c r="L30858" s="78" t="s">
        <v>15917</v>
      </c>
      <c r="V30858" s="78">
        <v>53000</v>
      </c>
      <c r="W30858" s="78">
        <v>37000</v>
      </c>
      <c r="X30858" s="78"/>
      <c r="Y30858" s="78">
        <v>38000</v>
      </c>
      <c r="Z30858" s="78">
        <v>2.2599999999999998</v>
      </c>
    </row>
    <row r="30859" spans="1:26" x14ac:dyDescent="0.25">
      <c r="A30859" s="78">
        <v>212928555</v>
      </c>
      <c r="D30859" s="78" t="s">
        <v>29</v>
      </c>
      <c r="E30859" s="78" t="s">
        <v>398</v>
      </c>
      <c r="J30859" s="78" t="s">
        <v>399</v>
      </c>
      <c r="L30859" s="78" t="s">
        <v>15893</v>
      </c>
      <c r="V30859" s="78">
        <v>53000</v>
      </c>
      <c r="W30859" s="78">
        <v>37000</v>
      </c>
      <c r="X30859" s="78"/>
      <c r="Y30859" s="78">
        <v>38000</v>
      </c>
      <c r="Z30859" s="78">
        <v>2.2599999999999998</v>
      </c>
    </row>
    <row r="30860" spans="1:26" x14ac:dyDescent="0.25">
      <c r="A30860" s="78">
        <v>212928595</v>
      </c>
      <c r="D30860" s="78" t="s">
        <v>29</v>
      </c>
      <c r="E30860" s="78" t="s">
        <v>2850</v>
      </c>
      <c r="J30860" s="78" t="s">
        <v>14961</v>
      </c>
      <c r="L30860" s="78" t="s">
        <v>9602</v>
      </c>
      <c r="V30860" s="78">
        <v>53000</v>
      </c>
      <c r="W30860" s="78">
        <v>37000</v>
      </c>
      <c r="X30860" s="78"/>
      <c r="Y30860" s="78">
        <v>38000</v>
      </c>
      <c r="Z30860" s="78">
        <v>2.2599999999999998</v>
      </c>
    </row>
    <row r="30861" spans="1:26" x14ac:dyDescent="0.25">
      <c r="A30861" s="78">
        <v>210798388</v>
      </c>
      <c r="D30861" s="78" t="s">
        <v>709</v>
      </c>
      <c r="E30861" s="78" t="s">
        <v>945</v>
      </c>
      <c r="J30861" s="78" t="s">
        <v>11478</v>
      </c>
      <c r="L30861" s="78" t="s">
        <v>11659</v>
      </c>
      <c r="V30861" s="78">
        <v>45000</v>
      </c>
      <c r="W30861" s="78">
        <v>29800</v>
      </c>
      <c r="X30861" s="78"/>
      <c r="Y30861" s="78">
        <v>36000</v>
      </c>
      <c r="Z30861" s="78">
        <v>2.38</v>
      </c>
    </row>
    <row r="30862" spans="1:26" x14ac:dyDescent="0.25">
      <c r="A30862" s="78">
        <v>213062286</v>
      </c>
      <c r="D30862" s="78" t="s">
        <v>29</v>
      </c>
      <c r="E30862" s="78" t="s">
        <v>4232</v>
      </c>
      <c r="J30862" s="78" t="s">
        <v>9818</v>
      </c>
      <c r="L30862" s="78" t="s">
        <v>15901</v>
      </c>
      <c r="V30862" s="78">
        <v>53000</v>
      </c>
      <c r="W30862" s="78">
        <v>37000</v>
      </c>
      <c r="X30862" s="78"/>
      <c r="Y30862" s="78">
        <v>38000</v>
      </c>
      <c r="Z30862" s="78">
        <v>2.2599999999999998</v>
      </c>
    </row>
    <row r="30863" spans="1:26" x14ac:dyDescent="0.25">
      <c r="A30863" s="78">
        <v>207642984</v>
      </c>
      <c r="D30863" s="78" t="s">
        <v>1084</v>
      </c>
      <c r="E30863" s="78" t="s">
        <v>2273</v>
      </c>
      <c r="J30863" s="78" t="s">
        <v>15915</v>
      </c>
      <c r="L30863" s="78" t="s">
        <v>15916</v>
      </c>
      <c r="V30863" s="78">
        <v>9100</v>
      </c>
      <c r="W30863" s="78">
        <v>7300</v>
      </c>
      <c r="X30863" s="78"/>
      <c r="Y30863" s="78">
        <v>10500</v>
      </c>
      <c r="Z30863" s="78">
        <v>2.04</v>
      </c>
    </row>
    <row r="30864" spans="1:26" x14ac:dyDescent="0.25">
      <c r="A30864" s="78">
        <v>212925596</v>
      </c>
      <c r="D30864" s="78" t="s">
        <v>29</v>
      </c>
      <c r="E30864" s="78" t="s">
        <v>5190</v>
      </c>
      <c r="J30864" s="78" t="s">
        <v>15920</v>
      </c>
      <c r="L30864" s="78" t="s">
        <v>15921</v>
      </c>
      <c r="V30864" s="78">
        <v>47000</v>
      </c>
      <c r="W30864" s="78">
        <v>36000</v>
      </c>
      <c r="X30864" s="78"/>
      <c r="Y30864" s="78">
        <v>48000</v>
      </c>
      <c r="Z30864" s="78">
        <v>2.0499999999999998</v>
      </c>
    </row>
    <row r="30865" spans="1:26" x14ac:dyDescent="0.25">
      <c r="A30865" s="78">
        <v>207071254</v>
      </c>
      <c r="D30865" s="78" t="s">
        <v>2889</v>
      </c>
      <c r="E30865" s="78" t="s">
        <v>2569</v>
      </c>
      <c r="J30865" s="78" t="s">
        <v>15784</v>
      </c>
      <c r="L30865" s="78" t="s">
        <v>15839</v>
      </c>
      <c r="V30865" s="78">
        <v>24000</v>
      </c>
      <c r="W30865" s="78">
        <v>15600</v>
      </c>
      <c r="X30865" s="78"/>
      <c r="Y30865" s="78">
        <v>15600</v>
      </c>
      <c r="Z30865" s="78">
        <v>2.2200000000000002</v>
      </c>
    </row>
    <row r="30866" spans="1:26" x14ac:dyDescent="0.25">
      <c r="A30866" s="78">
        <v>207071256</v>
      </c>
      <c r="D30866" s="78" t="s">
        <v>2889</v>
      </c>
      <c r="E30866" s="78" t="s">
        <v>2569</v>
      </c>
      <c r="J30866" s="78" t="s">
        <v>15784</v>
      </c>
      <c r="L30866" s="78" t="s">
        <v>15838</v>
      </c>
      <c r="V30866" s="78">
        <v>24000</v>
      </c>
      <c r="W30866" s="78">
        <v>15600</v>
      </c>
      <c r="X30866" s="78"/>
      <c r="Y30866" s="78">
        <v>15600</v>
      </c>
      <c r="Z30866" s="78">
        <v>2.38</v>
      </c>
    </row>
    <row r="30867" spans="1:26" x14ac:dyDescent="0.25">
      <c r="A30867" s="78">
        <v>212925589</v>
      </c>
      <c r="D30867" s="78" t="s">
        <v>29</v>
      </c>
      <c r="E30867" s="78" t="s">
        <v>5190</v>
      </c>
      <c r="J30867" s="78" t="s">
        <v>11307</v>
      </c>
      <c r="L30867" s="78" t="s">
        <v>9441</v>
      </c>
      <c r="V30867" s="78">
        <v>36000</v>
      </c>
      <c r="W30867" s="78">
        <v>20400</v>
      </c>
      <c r="X30867" s="78"/>
      <c r="Y30867" s="78">
        <v>22700</v>
      </c>
      <c r="Z30867" s="78">
        <v>2.1</v>
      </c>
    </row>
    <row r="30868" spans="1:26" x14ac:dyDescent="0.25">
      <c r="A30868" s="78">
        <v>212925590</v>
      </c>
      <c r="D30868" s="78" t="s">
        <v>29</v>
      </c>
      <c r="E30868" s="78" t="s">
        <v>5190</v>
      </c>
      <c r="J30868" s="78" t="s">
        <v>15922</v>
      </c>
      <c r="L30868" s="78" t="s">
        <v>15921</v>
      </c>
      <c r="V30868" s="78">
        <v>47000</v>
      </c>
      <c r="W30868" s="78">
        <v>37000</v>
      </c>
      <c r="X30868" s="78"/>
      <c r="Y30868" s="78">
        <v>39000</v>
      </c>
      <c r="Z30868" s="78">
        <v>2.2000000000000002</v>
      </c>
    </row>
    <row r="30869" spans="1:26" x14ac:dyDescent="0.25">
      <c r="A30869" s="78">
        <v>212925579</v>
      </c>
      <c r="D30869" s="78" t="s">
        <v>29</v>
      </c>
      <c r="E30869" s="78" t="s">
        <v>5190</v>
      </c>
      <c r="J30869" s="78" t="s">
        <v>11282</v>
      </c>
      <c r="L30869" s="78" t="s">
        <v>15923</v>
      </c>
      <c r="V30869" s="78">
        <v>53000</v>
      </c>
      <c r="W30869" s="78">
        <v>34000</v>
      </c>
      <c r="X30869" s="78"/>
      <c r="Y30869" s="78">
        <v>36000</v>
      </c>
      <c r="Z30869" s="78">
        <v>2.19</v>
      </c>
    </row>
    <row r="30870" spans="1:26" x14ac:dyDescent="0.25">
      <c r="A30870" s="78">
        <v>212925582</v>
      </c>
      <c r="D30870" s="78" t="s">
        <v>29</v>
      </c>
      <c r="E30870" s="78" t="s">
        <v>5190</v>
      </c>
      <c r="J30870" s="78" t="s">
        <v>6897</v>
      </c>
      <c r="L30870" s="78" t="s">
        <v>6058</v>
      </c>
      <c r="V30870" s="78">
        <v>30000</v>
      </c>
      <c r="W30870" s="78">
        <v>22600</v>
      </c>
      <c r="X30870" s="78"/>
      <c r="Y30870" s="78">
        <v>26000</v>
      </c>
      <c r="Z30870" s="78">
        <v>2.2799999999999998</v>
      </c>
    </row>
    <row r="30871" spans="1:26" x14ac:dyDescent="0.25">
      <c r="A30871" s="78">
        <v>212925578</v>
      </c>
      <c r="D30871" s="78" t="s">
        <v>29</v>
      </c>
      <c r="E30871" s="78" t="s">
        <v>5190</v>
      </c>
      <c r="J30871" s="78" t="s">
        <v>15922</v>
      </c>
      <c r="L30871" s="78" t="s">
        <v>15924</v>
      </c>
      <c r="V30871" s="78">
        <v>48000</v>
      </c>
      <c r="W30871" s="78">
        <v>30400</v>
      </c>
      <c r="X30871" s="78"/>
      <c r="Y30871" s="78">
        <v>32000</v>
      </c>
      <c r="Z30871" s="78">
        <v>2.0299999999999998</v>
      </c>
    </row>
    <row r="30872" spans="1:26" x14ac:dyDescent="0.25">
      <c r="A30872" s="78">
        <v>212925584</v>
      </c>
      <c r="D30872" s="78" t="s">
        <v>29</v>
      </c>
      <c r="E30872" s="78" t="s">
        <v>5190</v>
      </c>
      <c r="J30872" s="78" t="s">
        <v>15920</v>
      </c>
      <c r="L30872" s="78" t="s">
        <v>15924</v>
      </c>
      <c r="V30872" s="78">
        <v>46000</v>
      </c>
      <c r="W30872" s="78">
        <v>32000</v>
      </c>
      <c r="X30872" s="78"/>
      <c r="Y30872" s="78">
        <v>45000</v>
      </c>
      <c r="Z30872" s="78">
        <v>2.11</v>
      </c>
    </row>
    <row r="30873" spans="1:26" x14ac:dyDescent="0.25">
      <c r="A30873" s="78">
        <v>212925597</v>
      </c>
      <c r="D30873" s="78" t="s">
        <v>29</v>
      </c>
      <c r="E30873" s="78" t="s">
        <v>5190</v>
      </c>
      <c r="J30873" s="78" t="s">
        <v>15925</v>
      </c>
      <c r="L30873" s="78" t="s">
        <v>11283</v>
      </c>
      <c r="V30873" s="78">
        <v>55000</v>
      </c>
      <c r="W30873" s="78">
        <v>42000</v>
      </c>
      <c r="X30873" s="78"/>
      <c r="Y30873" s="78">
        <v>52500</v>
      </c>
      <c r="Z30873" s="78">
        <v>2.2999999999999998</v>
      </c>
    </row>
    <row r="30874" spans="1:26" x14ac:dyDescent="0.25">
      <c r="A30874" s="78">
        <v>211497151</v>
      </c>
      <c r="D30874" s="78" t="s">
        <v>29</v>
      </c>
      <c r="E30874" s="78" t="s">
        <v>2538</v>
      </c>
      <c r="J30874" s="78" t="s">
        <v>15926</v>
      </c>
      <c r="L30874" s="78" t="s">
        <v>15927</v>
      </c>
      <c r="V30874" s="78">
        <v>24000</v>
      </c>
      <c r="W30874" s="78">
        <v>19200</v>
      </c>
      <c r="X30874" s="78"/>
      <c r="Y30874" s="78">
        <v>26400</v>
      </c>
      <c r="Z30874" s="78">
        <v>2.14</v>
      </c>
    </row>
    <row r="30875" spans="1:26" x14ac:dyDescent="0.25">
      <c r="A30875" s="78">
        <v>212925585</v>
      </c>
      <c r="D30875" s="78" t="s">
        <v>29</v>
      </c>
      <c r="E30875" s="78" t="s">
        <v>5190</v>
      </c>
      <c r="J30875" s="78" t="s">
        <v>15925</v>
      </c>
      <c r="L30875" s="78" t="s">
        <v>15923</v>
      </c>
      <c r="V30875" s="78">
        <v>53000</v>
      </c>
      <c r="W30875" s="78">
        <v>37000</v>
      </c>
      <c r="X30875" s="78"/>
      <c r="Y30875" s="78">
        <v>38000</v>
      </c>
      <c r="Z30875" s="78">
        <v>2.2599999999999998</v>
      </c>
    </row>
    <row r="30876" spans="1:26" x14ac:dyDescent="0.25">
      <c r="A30876" s="78">
        <v>212544102</v>
      </c>
      <c r="D30876" s="78" t="s">
        <v>2889</v>
      </c>
      <c r="E30876" s="78" t="s">
        <v>5838</v>
      </c>
      <c r="J30876" s="78" t="s">
        <v>6975</v>
      </c>
      <c r="L30876" s="78" t="s">
        <v>15928</v>
      </c>
      <c r="V30876" s="78">
        <v>22800</v>
      </c>
      <c r="W30876" s="78">
        <v>15800</v>
      </c>
      <c r="X30876" s="78"/>
      <c r="Y30876" s="78">
        <v>9250</v>
      </c>
      <c r="Z30876" s="78">
        <v>2.56</v>
      </c>
    </row>
    <row r="30877" spans="1:26" x14ac:dyDescent="0.25">
      <c r="A30877" s="78">
        <v>212925409</v>
      </c>
      <c r="D30877" s="78" t="s">
        <v>2889</v>
      </c>
      <c r="E30877" s="78" t="s">
        <v>5838</v>
      </c>
      <c r="J30877" s="78" t="s">
        <v>11252</v>
      </c>
      <c r="L30877" s="78" t="s">
        <v>10573</v>
      </c>
      <c r="V30877" s="78">
        <v>17700</v>
      </c>
      <c r="W30877" s="78">
        <v>13600</v>
      </c>
      <c r="X30877" s="78"/>
      <c r="Y30877" s="78">
        <v>21000</v>
      </c>
      <c r="Z30877" s="78">
        <v>2.21</v>
      </c>
    </row>
    <row r="30878" spans="1:26" x14ac:dyDescent="0.25">
      <c r="A30878" s="78">
        <v>212925364</v>
      </c>
      <c r="D30878" s="78" t="s">
        <v>2889</v>
      </c>
      <c r="E30878" s="78" t="s">
        <v>5838</v>
      </c>
      <c r="J30878" s="78" t="s">
        <v>6886</v>
      </c>
      <c r="L30878" s="78" t="s">
        <v>15929</v>
      </c>
      <c r="V30878" s="78">
        <v>28600</v>
      </c>
      <c r="W30878" s="78">
        <v>21400</v>
      </c>
      <c r="X30878" s="78"/>
      <c r="Y30878" s="78">
        <v>28600</v>
      </c>
      <c r="Z30878" s="78">
        <v>2.1</v>
      </c>
    </row>
    <row r="30879" spans="1:26" x14ac:dyDescent="0.25">
      <c r="A30879" s="78">
        <v>212925366</v>
      </c>
      <c r="D30879" s="78" t="s">
        <v>2889</v>
      </c>
      <c r="E30879" s="78" t="s">
        <v>5838</v>
      </c>
      <c r="J30879" s="78" t="s">
        <v>6886</v>
      </c>
      <c r="L30879" s="78" t="s">
        <v>15930</v>
      </c>
      <c r="V30879" s="78">
        <v>29400</v>
      </c>
      <c r="W30879" s="78">
        <v>21600</v>
      </c>
      <c r="X30879" s="78"/>
      <c r="Y30879" s="78">
        <v>28600</v>
      </c>
      <c r="Z30879" s="78">
        <v>2.1</v>
      </c>
    </row>
    <row r="30880" spans="1:26" x14ac:dyDescent="0.25">
      <c r="A30880" s="78">
        <v>212925411</v>
      </c>
      <c r="D30880" s="78" t="s">
        <v>2889</v>
      </c>
      <c r="E30880" s="78" t="s">
        <v>5838</v>
      </c>
      <c r="J30880" s="78" t="s">
        <v>6886</v>
      </c>
      <c r="L30880" s="78" t="s">
        <v>15931</v>
      </c>
      <c r="V30880" s="78">
        <v>29800</v>
      </c>
      <c r="W30880" s="78">
        <v>21600</v>
      </c>
      <c r="X30880" s="78"/>
      <c r="Y30880" s="78">
        <v>28600</v>
      </c>
      <c r="Z30880" s="78">
        <v>2.1</v>
      </c>
    </row>
    <row r="30881" spans="1:26" x14ac:dyDescent="0.25">
      <c r="A30881" s="78">
        <v>212925412</v>
      </c>
      <c r="D30881" s="78" t="s">
        <v>2889</v>
      </c>
      <c r="E30881" s="78" t="s">
        <v>5838</v>
      </c>
      <c r="J30881" s="78" t="s">
        <v>6068</v>
      </c>
      <c r="L30881" s="78" t="s">
        <v>15931</v>
      </c>
      <c r="V30881" s="78">
        <v>34600</v>
      </c>
      <c r="W30881" s="78">
        <v>32000</v>
      </c>
      <c r="X30881" s="78"/>
      <c r="Y30881" s="78">
        <v>47000</v>
      </c>
      <c r="Z30881" s="78">
        <v>1.9</v>
      </c>
    </row>
    <row r="30882" spans="1:26" x14ac:dyDescent="0.25">
      <c r="A30882" s="78">
        <v>212897468</v>
      </c>
      <c r="D30882" s="78" t="s">
        <v>2889</v>
      </c>
      <c r="E30882" s="78" t="s">
        <v>5838</v>
      </c>
      <c r="J30882" s="78" t="s">
        <v>11241</v>
      </c>
      <c r="L30882" s="78" t="s">
        <v>15730</v>
      </c>
      <c r="V30882" s="78">
        <v>17700</v>
      </c>
      <c r="W30882" s="78">
        <v>13600</v>
      </c>
      <c r="X30882" s="78"/>
      <c r="Y30882" s="78">
        <v>17400</v>
      </c>
      <c r="Z30882" s="78">
        <v>2.42</v>
      </c>
    </row>
    <row r="30883" spans="1:26" x14ac:dyDescent="0.25">
      <c r="A30883" s="78">
        <v>212897472</v>
      </c>
      <c r="D30883" s="78" t="s">
        <v>2889</v>
      </c>
      <c r="E30883" s="78" t="s">
        <v>5838</v>
      </c>
      <c r="J30883" s="78" t="s">
        <v>6033</v>
      </c>
      <c r="L30883" s="78" t="s">
        <v>15730</v>
      </c>
      <c r="V30883" s="78">
        <v>23000</v>
      </c>
      <c r="W30883" s="78">
        <v>19800</v>
      </c>
      <c r="X30883" s="78"/>
      <c r="Y30883" s="78">
        <v>23000</v>
      </c>
      <c r="Z30883" s="78">
        <v>2.2799999999999998</v>
      </c>
    </row>
    <row r="30884" spans="1:26" x14ac:dyDescent="0.25">
      <c r="A30884" s="78">
        <v>212897475</v>
      </c>
      <c r="D30884" s="78" t="s">
        <v>2889</v>
      </c>
      <c r="E30884" s="78" t="s">
        <v>5838</v>
      </c>
      <c r="J30884" s="78" t="s">
        <v>9503</v>
      </c>
      <c r="L30884" s="78" t="s">
        <v>8866</v>
      </c>
      <c r="V30884" s="78">
        <v>28600</v>
      </c>
      <c r="W30884" s="78">
        <v>21400</v>
      </c>
      <c r="X30884" s="78"/>
      <c r="Y30884" s="78">
        <v>26000</v>
      </c>
      <c r="Z30884" s="78">
        <v>2.2799999999999998</v>
      </c>
    </row>
    <row r="30885" spans="1:26" x14ac:dyDescent="0.25">
      <c r="A30885" s="78">
        <v>212897481</v>
      </c>
      <c r="D30885" s="78" t="s">
        <v>2889</v>
      </c>
      <c r="E30885" s="78" t="s">
        <v>5838</v>
      </c>
      <c r="J30885" s="78" t="s">
        <v>9503</v>
      </c>
      <c r="L30885" s="78" t="s">
        <v>11726</v>
      </c>
      <c r="V30885" s="78">
        <v>29800</v>
      </c>
      <c r="W30885" s="78">
        <v>21600</v>
      </c>
      <c r="X30885" s="78"/>
      <c r="Y30885" s="78">
        <v>26000</v>
      </c>
      <c r="Z30885" s="78">
        <v>2.2799999999999998</v>
      </c>
    </row>
    <row r="30886" spans="1:26" x14ac:dyDescent="0.25">
      <c r="A30886" s="78">
        <v>212897484</v>
      </c>
      <c r="D30886" s="78" t="s">
        <v>2889</v>
      </c>
      <c r="E30886" s="78" t="s">
        <v>5838</v>
      </c>
      <c r="J30886" s="78" t="s">
        <v>6061</v>
      </c>
      <c r="L30886" s="78" t="s">
        <v>11726</v>
      </c>
      <c r="V30886" s="78">
        <v>34600</v>
      </c>
      <c r="W30886" s="78">
        <v>32000</v>
      </c>
      <c r="X30886" s="78"/>
      <c r="Y30886" s="78">
        <v>38000</v>
      </c>
      <c r="Z30886" s="78">
        <v>1.9</v>
      </c>
    </row>
    <row r="30887" spans="1:26" x14ac:dyDescent="0.25">
      <c r="A30887" s="78">
        <v>212614021</v>
      </c>
      <c r="D30887" s="78" t="s">
        <v>2889</v>
      </c>
      <c r="E30887" s="78" t="s">
        <v>5838</v>
      </c>
      <c r="J30887" s="78" t="s">
        <v>11253</v>
      </c>
      <c r="L30887" s="78" t="s">
        <v>15932</v>
      </c>
      <c r="V30887" s="78">
        <v>17100</v>
      </c>
      <c r="W30887" s="78">
        <v>13500</v>
      </c>
      <c r="X30887" s="78"/>
      <c r="Y30887" s="78">
        <v>17400</v>
      </c>
      <c r="Z30887" s="78">
        <v>2.42</v>
      </c>
    </row>
    <row r="30888" spans="1:26" x14ac:dyDescent="0.25">
      <c r="A30888" s="78">
        <v>212614022</v>
      </c>
      <c r="D30888" s="78" t="s">
        <v>2889</v>
      </c>
      <c r="E30888" s="78" t="s">
        <v>5838</v>
      </c>
      <c r="J30888" s="78" t="s">
        <v>11253</v>
      </c>
      <c r="L30888" s="78" t="s">
        <v>15933</v>
      </c>
      <c r="V30888" s="78">
        <v>17100</v>
      </c>
      <c r="W30888" s="78">
        <v>13500</v>
      </c>
      <c r="X30888" s="78"/>
      <c r="Y30888" s="78">
        <v>17400</v>
      </c>
      <c r="Z30888" s="78">
        <v>2.42</v>
      </c>
    </row>
    <row r="30889" spans="1:26" x14ac:dyDescent="0.25">
      <c r="A30889" s="78">
        <v>212614023</v>
      </c>
      <c r="D30889" s="78" t="s">
        <v>2889</v>
      </c>
      <c r="E30889" s="78" t="s">
        <v>5838</v>
      </c>
      <c r="J30889" s="78" t="s">
        <v>11253</v>
      </c>
      <c r="L30889" s="78" t="s">
        <v>15934</v>
      </c>
      <c r="V30889" s="78">
        <v>17700</v>
      </c>
      <c r="W30889" s="78">
        <v>13600</v>
      </c>
      <c r="X30889" s="78"/>
      <c r="Y30889" s="78">
        <v>17400</v>
      </c>
      <c r="Z30889" s="78">
        <v>2.42</v>
      </c>
    </row>
    <row r="30890" spans="1:26" x14ac:dyDescent="0.25">
      <c r="A30890" s="78">
        <v>212614024</v>
      </c>
      <c r="D30890" s="78" t="s">
        <v>2889</v>
      </c>
      <c r="E30890" s="78" t="s">
        <v>5838</v>
      </c>
      <c r="J30890" s="78" t="s">
        <v>11253</v>
      </c>
      <c r="L30890" s="78" t="s">
        <v>15730</v>
      </c>
      <c r="V30890" s="78">
        <v>17700</v>
      </c>
      <c r="W30890" s="78">
        <v>13600</v>
      </c>
      <c r="X30890" s="78"/>
      <c r="Y30890" s="78">
        <v>17400</v>
      </c>
      <c r="Z30890" s="78">
        <v>2.42</v>
      </c>
    </row>
    <row r="30891" spans="1:26" x14ac:dyDescent="0.25">
      <c r="A30891" s="78">
        <v>212614025</v>
      </c>
      <c r="D30891" s="78" t="s">
        <v>2889</v>
      </c>
      <c r="E30891" s="78" t="s">
        <v>5838</v>
      </c>
      <c r="J30891" s="78" t="s">
        <v>11253</v>
      </c>
      <c r="L30891" s="78" t="s">
        <v>15935</v>
      </c>
      <c r="V30891" s="78">
        <v>17700</v>
      </c>
      <c r="W30891" s="78">
        <v>13600</v>
      </c>
      <c r="X30891" s="78"/>
      <c r="Y30891" s="78">
        <v>17400</v>
      </c>
      <c r="Z30891" s="78">
        <v>2.42</v>
      </c>
    </row>
    <row r="30892" spans="1:26" x14ac:dyDescent="0.25">
      <c r="A30892" s="78">
        <v>212702254</v>
      </c>
      <c r="D30892" s="78" t="s">
        <v>2889</v>
      </c>
      <c r="E30892" s="78" t="s">
        <v>5838</v>
      </c>
      <c r="J30892" s="78" t="s">
        <v>7763</v>
      </c>
      <c r="L30892" s="78" t="s">
        <v>15730</v>
      </c>
      <c r="V30892" s="78">
        <v>17700</v>
      </c>
      <c r="W30892" s="78">
        <v>11900</v>
      </c>
      <c r="X30892" s="78"/>
      <c r="Y30892" s="78">
        <v>14700</v>
      </c>
      <c r="Z30892" s="78">
        <v>2.3199999999999998</v>
      </c>
    </row>
    <row r="30893" spans="1:26" x14ac:dyDescent="0.25">
      <c r="A30893" s="78">
        <v>212614026</v>
      </c>
      <c r="D30893" s="78" t="s">
        <v>2889</v>
      </c>
      <c r="E30893" s="78" t="s">
        <v>5838</v>
      </c>
      <c r="J30893" s="78" t="s">
        <v>6015</v>
      </c>
      <c r="L30893" s="78" t="s">
        <v>15933</v>
      </c>
      <c r="V30893" s="78">
        <v>22400</v>
      </c>
      <c r="W30893" s="78">
        <v>19800</v>
      </c>
      <c r="X30893" s="78"/>
      <c r="Y30893" s="78">
        <v>23000</v>
      </c>
      <c r="Z30893" s="78">
        <v>2.2799999999999998</v>
      </c>
    </row>
    <row r="30894" spans="1:26" x14ac:dyDescent="0.25">
      <c r="A30894" s="78">
        <v>212614027</v>
      </c>
      <c r="D30894" s="78" t="s">
        <v>2889</v>
      </c>
      <c r="E30894" s="78" t="s">
        <v>5838</v>
      </c>
      <c r="J30894" s="78" t="s">
        <v>6015</v>
      </c>
      <c r="L30894" s="78" t="s">
        <v>15730</v>
      </c>
      <c r="V30894" s="78">
        <v>23000</v>
      </c>
      <c r="W30894" s="78">
        <v>19800</v>
      </c>
      <c r="X30894" s="78"/>
      <c r="Y30894" s="78">
        <v>23000</v>
      </c>
      <c r="Z30894" s="78">
        <v>2.2799999999999998</v>
      </c>
    </row>
    <row r="30895" spans="1:26" x14ac:dyDescent="0.25">
      <c r="A30895" s="78">
        <v>212614028</v>
      </c>
      <c r="D30895" s="78" t="s">
        <v>2889</v>
      </c>
      <c r="E30895" s="78" t="s">
        <v>5838</v>
      </c>
      <c r="J30895" s="78" t="s">
        <v>6015</v>
      </c>
      <c r="L30895" s="78" t="s">
        <v>15935</v>
      </c>
      <c r="V30895" s="78">
        <v>23000</v>
      </c>
      <c r="W30895" s="78">
        <v>19800</v>
      </c>
      <c r="X30895" s="78"/>
      <c r="Y30895" s="78">
        <v>23000</v>
      </c>
      <c r="Z30895" s="78">
        <v>2.2799999999999998</v>
      </c>
    </row>
    <row r="30896" spans="1:26" x14ac:dyDescent="0.25">
      <c r="A30896" s="78">
        <v>212702255</v>
      </c>
      <c r="D30896" s="78" t="s">
        <v>2889</v>
      </c>
      <c r="E30896" s="78" t="s">
        <v>5838</v>
      </c>
      <c r="J30896" s="78" t="s">
        <v>7571</v>
      </c>
      <c r="L30896" s="78" t="s">
        <v>15933</v>
      </c>
      <c r="V30896" s="78">
        <v>21400</v>
      </c>
      <c r="W30896" s="78">
        <v>20800</v>
      </c>
      <c r="X30896" s="78"/>
      <c r="Y30896" s="78">
        <v>26548</v>
      </c>
      <c r="Z30896" s="78">
        <v>2.2599999999999998</v>
      </c>
    </row>
    <row r="30897" spans="1:26" x14ac:dyDescent="0.25">
      <c r="A30897" s="78">
        <v>212702256</v>
      </c>
      <c r="D30897" s="78" t="s">
        <v>2889</v>
      </c>
      <c r="E30897" s="78" t="s">
        <v>5838</v>
      </c>
      <c r="J30897" s="78" t="s">
        <v>7571</v>
      </c>
      <c r="L30897" s="78" t="s">
        <v>15730</v>
      </c>
      <c r="V30897" s="78">
        <v>22200</v>
      </c>
      <c r="W30897" s="78">
        <v>20800</v>
      </c>
      <c r="X30897" s="78"/>
      <c r="Y30897" s="78">
        <v>26548</v>
      </c>
      <c r="Z30897" s="78">
        <v>2.2599999999999998</v>
      </c>
    </row>
    <row r="30898" spans="1:26" x14ac:dyDescent="0.25">
      <c r="A30898" s="78">
        <v>212614016</v>
      </c>
      <c r="D30898" s="78" t="s">
        <v>2889</v>
      </c>
      <c r="E30898" s="78" t="s">
        <v>5838</v>
      </c>
      <c r="J30898" s="78" t="s">
        <v>6904</v>
      </c>
      <c r="L30898" s="78" t="s">
        <v>8866</v>
      </c>
      <c r="V30898" s="78">
        <v>28600</v>
      </c>
      <c r="W30898" s="78">
        <v>21400</v>
      </c>
      <c r="X30898" s="78"/>
      <c r="Y30898" s="78">
        <v>26000</v>
      </c>
      <c r="Z30898" s="78">
        <v>2.2799999999999998</v>
      </c>
    </row>
    <row r="30899" spans="1:26" x14ac:dyDescent="0.25">
      <c r="A30899" s="78">
        <v>212614017</v>
      </c>
      <c r="D30899" s="78" t="s">
        <v>2889</v>
      </c>
      <c r="E30899" s="78" t="s">
        <v>5838</v>
      </c>
      <c r="J30899" s="78" t="s">
        <v>6904</v>
      </c>
      <c r="L30899" s="78" t="s">
        <v>11727</v>
      </c>
      <c r="V30899" s="78">
        <v>29400</v>
      </c>
      <c r="W30899" s="78">
        <v>21600</v>
      </c>
      <c r="X30899" s="78"/>
      <c r="Y30899" s="78">
        <v>26000</v>
      </c>
      <c r="Z30899" s="78">
        <v>2.2799999999999998</v>
      </c>
    </row>
    <row r="30900" spans="1:26" x14ac:dyDescent="0.25">
      <c r="A30900" s="78">
        <v>212614018</v>
      </c>
      <c r="D30900" s="78" t="s">
        <v>2889</v>
      </c>
      <c r="E30900" s="78" t="s">
        <v>5838</v>
      </c>
      <c r="J30900" s="78" t="s">
        <v>6904</v>
      </c>
      <c r="L30900" s="78" t="s">
        <v>15936</v>
      </c>
      <c r="V30900" s="78">
        <v>29400</v>
      </c>
      <c r="W30900" s="78">
        <v>21600</v>
      </c>
      <c r="X30900" s="78"/>
      <c r="Y30900" s="78">
        <v>26000</v>
      </c>
      <c r="Z30900" s="78">
        <v>2.2799999999999998</v>
      </c>
    </row>
    <row r="30901" spans="1:26" x14ac:dyDescent="0.25">
      <c r="A30901" s="78">
        <v>212614019</v>
      </c>
      <c r="D30901" s="78" t="s">
        <v>2889</v>
      </c>
      <c r="E30901" s="78" t="s">
        <v>5838</v>
      </c>
      <c r="J30901" s="78" t="s">
        <v>6904</v>
      </c>
      <c r="L30901" s="78" t="s">
        <v>11726</v>
      </c>
      <c r="V30901" s="78">
        <v>29800</v>
      </c>
      <c r="W30901" s="78">
        <v>21600</v>
      </c>
      <c r="X30901" s="78"/>
      <c r="Y30901" s="78">
        <v>26000</v>
      </c>
      <c r="Z30901" s="78">
        <v>2.2799999999999998</v>
      </c>
    </row>
    <row r="30902" spans="1:26" x14ac:dyDescent="0.25">
      <c r="A30902" s="78">
        <v>212702257</v>
      </c>
      <c r="D30902" s="78" t="s">
        <v>2889</v>
      </c>
      <c r="E30902" s="78" t="s">
        <v>5838</v>
      </c>
      <c r="J30902" s="78" t="s">
        <v>6024</v>
      </c>
      <c r="L30902" s="78" t="s">
        <v>11727</v>
      </c>
      <c r="V30902" s="78">
        <v>34400</v>
      </c>
      <c r="W30902" s="78">
        <v>32000</v>
      </c>
      <c r="X30902" s="78"/>
      <c r="Y30902" s="78">
        <v>47000</v>
      </c>
      <c r="Z30902" s="78">
        <v>1.9</v>
      </c>
    </row>
    <row r="30903" spans="1:26" x14ac:dyDescent="0.25">
      <c r="A30903" s="78">
        <v>212614020</v>
      </c>
      <c r="D30903" s="78" t="s">
        <v>2889</v>
      </c>
      <c r="E30903" s="78" t="s">
        <v>5838</v>
      </c>
      <c r="J30903" s="78" t="s">
        <v>6024</v>
      </c>
      <c r="L30903" s="78" t="s">
        <v>11726</v>
      </c>
      <c r="V30903" s="78">
        <v>34600</v>
      </c>
      <c r="W30903" s="78">
        <v>32000</v>
      </c>
      <c r="X30903" s="78"/>
      <c r="Y30903" s="78">
        <v>38000</v>
      </c>
      <c r="Z30903" s="78">
        <v>1.9</v>
      </c>
    </row>
    <row r="30904" spans="1:26" x14ac:dyDescent="0.25">
      <c r="A30904" s="78">
        <v>212633392</v>
      </c>
      <c r="D30904" s="78" t="s">
        <v>2889</v>
      </c>
      <c r="E30904" s="78" t="s">
        <v>5838</v>
      </c>
      <c r="J30904" s="78" t="s">
        <v>2700</v>
      </c>
      <c r="L30904" s="78" t="s">
        <v>15937</v>
      </c>
      <c r="V30904" s="78">
        <v>22800</v>
      </c>
      <c r="W30904" s="78">
        <v>14000</v>
      </c>
      <c r="X30904" s="78"/>
      <c r="Y30904" s="78">
        <v>16000</v>
      </c>
      <c r="Z30904" s="78">
        <v>2.31</v>
      </c>
    </row>
    <row r="30905" spans="1:26" x14ac:dyDescent="0.25">
      <c r="A30905" s="78">
        <v>207071260</v>
      </c>
      <c r="D30905" s="78" t="s">
        <v>2889</v>
      </c>
      <c r="E30905" s="78" t="s">
        <v>2569</v>
      </c>
      <c r="J30905" s="78" t="s">
        <v>15784</v>
      </c>
      <c r="L30905" s="78" t="s">
        <v>15785</v>
      </c>
      <c r="V30905" s="78">
        <v>24000</v>
      </c>
      <c r="W30905" s="78">
        <v>15600</v>
      </c>
      <c r="X30905" s="78"/>
      <c r="Y30905" s="78">
        <v>15600</v>
      </c>
      <c r="Z30905" s="78">
        <v>2.39</v>
      </c>
    </row>
    <row r="30906" spans="1:26" x14ac:dyDescent="0.25">
      <c r="A30906" s="78">
        <v>212633393</v>
      </c>
      <c r="D30906" s="78" t="s">
        <v>2889</v>
      </c>
      <c r="E30906" s="78" t="s">
        <v>5838</v>
      </c>
      <c r="J30906" s="78" t="s">
        <v>2700</v>
      </c>
      <c r="L30906" s="78" t="s">
        <v>15938</v>
      </c>
      <c r="V30906" s="78">
        <v>31600</v>
      </c>
      <c r="W30906" s="78">
        <v>21000</v>
      </c>
      <c r="X30906" s="78"/>
      <c r="Y30906" s="78">
        <v>23100</v>
      </c>
      <c r="Z30906" s="78">
        <v>1.99</v>
      </c>
    </row>
    <row r="30907" spans="1:26" x14ac:dyDescent="0.25">
      <c r="A30907" s="78">
        <v>212633394</v>
      </c>
      <c r="D30907" s="78" t="s">
        <v>2889</v>
      </c>
      <c r="E30907" s="78" t="s">
        <v>5838</v>
      </c>
      <c r="J30907" s="78" t="s">
        <v>2697</v>
      </c>
      <c r="L30907" s="78" t="s">
        <v>15939</v>
      </c>
      <c r="V30907" s="78">
        <v>47000</v>
      </c>
      <c r="W30907" s="78">
        <v>30200</v>
      </c>
      <c r="X30907" s="78"/>
      <c r="Y30907" s="78">
        <v>31400</v>
      </c>
      <c r="Z30907" s="78">
        <v>2.5</v>
      </c>
    </row>
    <row r="30908" spans="1:26" x14ac:dyDescent="0.25">
      <c r="A30908" s="78">
        <v>207071258</v>
      </c>
      <c r="D30908" s="78" t="s">
        <v>2889</v>
      </c>
      <c r="E30908" s="78" t="s">
        <v>2569</v>
      </c>
      <c r="J30908" s="78" t="s">
        <v>15784</v>
      </c>
      <c r="L30908" s="78" t="s">
        <v>15788</v>
      </c>
      <c r="V30908" s="78">
        <v>23800</v>
      </c>
      <c r="W30908" s="78">
        <v>15900</v>
      </c>
      <c r="X30908" s="78"/>
      <c r="Y30908" s="78">
        <v>15900</v>
      </c>
      <c r="Z30908" s="78">
        <v>2.2200000000000002</v>
      </c>
    </row>
    <row r="30909" spans="1:26" x14ac:dyDescent="0.25">
      <c r="A30909" s="78">
        <v>212633395</v>
      </c>
      <c r="D30909" s="78" t="s">
        <v>2889</v>
      </c>
      <c r="E30909" s="78" t="s">
        <v>5838</v>
      </c>
      <c r="J30909" s="78" t="s">
        <v>2697</v>
      </c>
      <c r="L30909" s="78" t="s">
        <v>15940</v>
      </c>
      <c r="V30909" s="78">
        <v>50500</v>
      </c>
      <c r="W30909" s="78">
        <v>34200</v>
      </c>
      <c r="X30909" s="78"/>
      <c r="Y30909" s="78">
        <v>36900</v>
      </c>
      <c r="Z30909" s="78">
        <v>2.08</v>
      </c>
    </row>
    <row r="30910" spans="1:26" x14ac:dyDescent="0.25">
      <c r="A30910" s="78">
        <v>212925214</v>
      </c>
      <c r="D30910" s="78" t="s">
        <v>2889</v>
      </c>
      <c r="E30910" s="78" t="s">
        <v>5838</v>
      </c>
      <c r="J30910" s="78" t="s">
        <v>2700</v>
      </c>
      <c r="L30910" s="78" t="s">
        <v>11782</v>
      </c>
      <c r="V30910" s="78">
        <v>22800</v>
      </c>
      <c r="W30910" s="78">
        <v>13400</v>
      </c>
      <c r="X30910" s="78"/>
      <c r="Y30910" s="78">
        <v>17600</v>
      </c>
      <c r="Z30910" s="78">
        <v>2.08</v>
      </c>
    </row>
    <row r="30911" spans="1:26" x14ac:dyDescent="0.25">
      <c r="A30911" s="78">
        <v>207071030</v>
      </c>
      <c r="D30911" s="78" t="s">
        <v>2889</v>
      </c>
      <c r="E30911" s="78" t="s">
        <v>2569</v>
      </c>
      <c r="J30911" s="78" t="s">
        <v>15784</v>
      </c>
      <c r="L30911" s="78" t="s">
        <v>15790</v>
      </c>
      <c r="V30911" s="78">
        <v>34600</v>
      </c>
      <c r="W30911" s="78">
        <v>21800</v>
      </c>
      <c r="X30911" s="78"/>
      <c r="Y30911" s="78">
        <v>21800</v>
      </c>
      <c r="Z30911" s="78">
        <v>2.5</v>
      </c>
    </row>
    <row r="30912" spans="1:26" x14ac:dyDescent="0.25">
      <c r="A30912" s="78">
        <v>212925216</v>
      </c>
      <c r="D30912" s="78" t="s">
        <v>2889</v>
      </c>
      <c r="E30912" s="78" t="s">
        <v>5838</v>
      </c>
      <c r="J30912" s="78" t="s">
        <v>2700</v>
      </c>
      <c r="L30912" s="78" t="s">
        <v>11781</v>
      </c>
      <c r="V30912" s="78">
        <v>31600</v>
      </c>
      <c r="W30912" s="78">
        <v>20400</v>
      </c>
      <c r="X30912" s="78"/>
      <c r="Y30912" s="78">
        <v>23100</v>
      </c>
      <c r="Z30912" s="78">
        <v>1.99</v>
      </c>
    </row>
    <row r="30913" spans="1:26" x14ac:dyDescent="0.25">
      <c r="A30913" s="78">
        <v>207071252</v>
      </c>
      <c r="D30913" s="78" t="s">
        <v>2889</v>
      </c>
      <c r="E30913" s="78" t="s">
        <v>2569</v>
      </c>
      <c r="J30913" s="78" t="s">
        <v>15784</v>
      </c>
      <c r="L30913" s="78" t="s">
        <v>15787</v>
      </c>
      <c r="V30913" s="78">
        <v>23400</v>
      </c>
      <c r="W30913" s="78">
        <v>16200</v>
      </c>
      <c r="X30913" s="78"/>
      <c r="Y30913" s="78">
        <v>16200</v>
      </c>
      <c r="Z30913" s="78">
        <v>2.1800000000000002</v>
      </c>
    </row>
    <row r="30914" spans="1:26" x14ac:dyDescent="0.25">
      <c r="A30914" s="78">
        <v>212925407</v>
      </c>
      <c r="D30914" s="78" t="s">
        <v>2889</v>
      </c>
      <c r="E30914" s="78" t="s">
        <v>5838</v>
      </c>
      <c r="J30914" s="78" t="s">
        <v>2697</v>
      </c>
      <c r="L30914" s="78" t="s">
        <v>15941</v>
      </c>
      <c r="V30914" s="78">
        <v>47000</v>
      </c>
      <c r="W30914" s="78">
        <v>29600</v>
      </c>
      <c r="X30914" s="78"/>
      <c r="Y30914" s="78">
        <v>32700</v>
      </c>
      <c r="Z30914" s="78">
        <v>2.08</v>
      </c>
    </row>
    <row r="30915" spans="1:26" x14ac:dyDescent="0.25">
      <c r="A30915" s="78">
        <v>207071026</v>
      </c>
      <c r="D30915" s="78" t="s">
        <v>2889</v>
      </c>
      <c r="E30915" s="78" t="s">
        <v>2569</v>
      </c>
      <c r="J30915" s="78" t="s">
        <v>15784</v>
      </c>
      <c r="L30915" s="78" t="s">
        <v>15789</v>
      </c>
      <c r="V30915" s="78">
        <v>34600</v>
      </c>
      <c r="W30915" s="78">
        <v>21400</v>
      </c>
      <c r="X30915" s="78"/>
      <c r="Y30915" s="78">
        <v>21400</v>
      </c>
      <c r="Z30915" s="78">
        <v>2.48</v>
      </c>
    </row>
    <row r="30916" spans="1:26" x14ac:dyDescent="0.25">
      <c r="A30916" s="78">
        <v>207071032</v>
      </c>
      <c r="D30916" s="78" t="s">
        <v>2889</v>
      </c>
      <c r="E30916" s="78" t="s">
        <v>2569</v>
      </c>
      <c r="J30916" s="78" t="s">
        <v>15784</v>
      </c>
      <c r="L30916" s="78" t="s">
        <v>15786</v>
      </c>
      <c r="V30916" s="78">
        <v>34600</v>
      </c>
      <c r="W30916" s="78">
        <v>21800</v>
      </c>
      <c r="X30916" s="78"/>
      <c r="Y30916" s="78">
        <v>21800</v>
      </c>
      <c r="Z30916" s="78">
        <v>2.5</v>
      </c>
    </row>
    <row r="30917" spans="1:26" x14ac:dyDescent="0.25">
      <c r="A30917" s="78">
        <v>212925408</v>
      </c>
      <c r="D30917" s="78" t="s">
        <v>2889</v>
      </c>
      <c r="E30917" s="78" t="s">
        <v>5838</v>
      </c>
      <c r="J30917" s="78" t="s">
        <v>2697</v>
      </c>
      <c r="L30917" s="78" t="s">
        <v>15942</v>
      </c>
      <c r="V30917" s="78">
        <v>50500</v>
      </c>
      <c r="W30917" s="78">
        <v>33600</v>
      </c>
      <c r="X30917" s="78"/>
      <c r="Y30917" s="78">
        <v>36900</v>
      </c>
      <c r="Z30917" s="78">
        <v>2.08</v>
      </c>
    </row>
    <row r="30918" spans="1:26" x14ac:dyDescent="0.25">
      <c r="A30918" s="78">
        <v>212925418</v>
      </c>
      <c r="D30918" s="78" t="s">
        <v>2889</v>
      </c>
      <c r="E30918" s="78" t="s">
        <v>5838</v>
      </c>
      <c r="J30918" s="78" t="s">
        <v>2697</v>
      </c>
      <c r="L30918" s="78" t="s">
        <v>8881</v>
      </c>
      <c r="V30918" s="78">
        <v>50500</v>
      </c>
      <c r="W30918" s="78">
        <v>33600</v>
      </c>
      <c r="X30918" s="78"/>
      <c r="Y30918" s="78">
        <v>36900</v>
      </c>
      <c r="Z30918" s="78">
        <v>2.08</v>
      </c>
    </row>
    <row r="30919" spans="1:26" x14ac:dyDescent="0.25">
      <c r="A30919" s="78">
        <v>207071034</v>
      </c>
      <c r="D30919" s="78" t="s">
        <v>2889</v>
      </c>
      <c r="E30919" s="78" t="s">
        <v>2569</v>
      </c>
      <c r="J30919" s="78" t="s">
        <v>15784</v>
      </c>
      <c r="L30919" s="78" t="s">
        <v>15791</v>
      </c>
      <c r="V30919" s="78">
        <v>34800</v>
      </c>
      <c r="W30919" s="78">
        <v>21600</v>
      </c>
      <c r="X30919" s="78"/>
      <c r="Y30919" s="78">
        <v>21600</v>
      </c>
      <c r="Z30919" s="78">
        <v>2.4900000000000002</v>
      </c>
    </row>
    <row r="30920" spans="1:26" x14ac:dyDescent="0.25">
      <c r="A30920" s="78">
        <v>212926721</v>
      </c>
      <c r="D30920" s="78" t="s">
        <v>2889</v>
      </c>
      <c r="E30920" s="78" t="s">
        <v>5838</v>
      </c>
      <c r="J30920" s="78" t="s">
        <v>5994</v>
      </c>
      <c r="L30920" s="78" t="s">
        <v>15730</v>
      </c>
      <c r="V30920" s="78">
        <v>23000</v>
      </c>
      <c r="W30920" s="78">
        <v>19800</v>
      </c>
      <c r="X30920" s="78"/>
      <c r="Y30920" s="78">
        <v>25000</v>
      </c>
      <c r="Z30920" s="78">
        <v>2</v>
      </c>
    </row>
    <row r="30921" spans="1:26" x14ac:dyDescent="0.25">
      <c r="A30921" s="78">
        <v>212926722</v>
      </c>
      <c r="D30921" s="78" t="s">
        <v>2889</v>
      </c>
      <c r="E30921" s="78" t="s">
        <v>5838</v>
      </c>
      <c r="J30921" s="78" t="s">
        <v>9519</v>
      </c>
      <c r="L30921" s="78" t="s">
        <v>15943</v>
      </c>
      <c r="V30921" s="78">
        <v>28600</v>
      </c>
      <c r="W30921" s="78">
        <v>21400</v>
      </c>
      <c r="X30921" s="78"/>
      <c r="Y30921" s="78">
        <v>30000</v>
      </c>
      <c r="Z30921" s="78">
        <v>2.2000000000000002</v>
      </c>
    </row>
    <row r="30922" spans="1:26" x14ac:dyDescent="0.25">
      <c r="A30922" s="78">
        <v>212926723</v>
      </c>
      <c r="D30922" s="78" t="s">
        <v>2889</v>
      </c>
      <c r="E30922" s="78" t="s">
        <v>5838</v>
      </c>
      <c r="J30922" s="78" t="s">
        <v>9519</v>
      </c>
      <c r="L30922" s="78" t="s">
        <v>8866</v>
      </c>
      <c r="V30922" s="78">
        <v>28600</v>
      </c>
      <c r="W30922" s="78">
        <v>21400</v>
      </c>
      <c r="X30922" s="78"/>
      <c r="Y30922" s="78">
        <v>30000</v>
      </c>
      <c r="Z30922" s="78">
        <v>2.2000000000000002</v>
      </c>
    </row>
    <row r="30923" spans="1:26" x14ac:dyDescent="0.25">
      <c r="A30923" s="78">
        <v>207526348</v>
      </c>
      <c r="D30923" s="78" t="s">
        <v>1084</v>
      </c>
      <c r="E30923" s="78" t="s">
        <v>1093</v>
      </c>
      <c r="J30923" s="78" t="s">
        <v>15944</v>
      </c>
      <c r="L30923" s="78" t="s">
        <v>8569</v>
      </c>
      <c r="V30923" s="78">
        <v>54500</v>
      </c>
      <c r="W30923" s="78">
        <v>50000</v>
      </c>
      <c r="X30923" s="78"/>
      <c r="Y30923" s="78">
        <v>51600</v>
      </c>
      <c r="Z30923" s="78">
        <v>2.15</v>
      </c>
    </row>
    <row r="30924" spans="1:26" x14ac:dyDescent="0.25">
      <c r="A30924" s="78">
        <v>212926724</v>
      </c>
      <c r="D30924" s="78" t="s">
        <v>2889</v>
      </c>
      <c r="E30924" s="78" t="s">
        <v>5838</v>
      </c>
      <c r="J30924" s="78" t="s">
        <v>6001</v>
      </c>
      <c r="L30924" s="78" t="s">
        <v>11726</v>
      </c>
      <c r="V30924" s="78">
        <v>34600</v>
      </c>
      <c r="W30924" s="78">
        <v>32000</v>
      </c>
      <c r="X30924" s="78"/>
      <c r="Y30924" s="78">
        <v>46000</v>
      </c>
      <c r="Z30924" s="78">
        <v>2.0099999999999998</v>
      </c>
    </row>
    <row r="30925" spans="1:26" x14ac:dyDescent="0.25">
      <c r="A30925" s="78">
        <v>212851768</v>
      </c>
      <c r="D30925" s="78" t="s">
        <v>2889</v>
      </c>
      <c r="E30925" s="78" t="s">
        <v>5838</v>
      </c>
      <c r="J30925" s="78" t="s">
        <v>5922</v>
      </c>
      <c r="L30925" s="78" t="s">
        <v>11781</v>
      </c>
      <c r="V30925" s="78">
        <v>31600</v>
      </c>
      <c r="W30925" s="78">
        <v>21000</v>
      </c>
      <c r="X30925" s="78"/>
      <c r="Y30925" s="78">
        <v>24000</v>
      </c>
      <c r="Z30925" s="78">
        <v>2.31</v>
      </c>
    </row>
    <row r="30926" spans="1:26" x14ac:dyDescent="0.25">
      <c r="A30926" s="78">
        <v>212851779</v>
      </c>
      <c r="D30926" s="78" t="s">
        <v>2889</v>
      </c>
      <c r="E30926" s="78" t="s">
        <v>5838</v>
      </c>
      <c r="J30926" s="78" t="s">
        <v>5925</v>
      </c>
      <c r="L30926" s="78" t="s">
        <v>8857</v>
      </c>
      <c r="V30926" s="78">
        <v>50500</v>
      </c>
      <c r="W30926" s="78">
        <v>34200</v>
      </c>
      <c r="X30926" s="78"/>
      <c r="Y30926" s="78">
        <v>31400</v>
      </c>
      <c r="Z30926" s="78">
        <v>2.5</v>
      </c>
    </row>
    <row r="30927" spans="1:26" x14ac:dyDescent="0.25">
      <c r="A30927" s="78">
        <v>212851783</v>
      </c>
      <c r="D30927" s="78" t="s">
        <v>2889</v>
      </c>
      <c r="E30927" s="78" t="s">
        <v>5838</v>
      </c>
      <c r="J30927" s="78" t="s">
        <v>5925</v>
      </c>
      <c r="L30927" s="78" t="s">
        <v>8856</v>
      </c>
      <c r="V30927" s="78">
        <v>50500</v>
      </c>
      <c r="W30927" s="78">
        <v>34200</v>
      </c>
      <c r="X30927" s="78"/>
      <c r="Y30927" s="78">
        <v>31400</v>
      </c>
      <c r="Z30927" s="78">
        <v>2.5</v>
      </c>
    </row>
    <row r="30928" spans="1:26" x14ac:dyDescent="0.25">
      <c r="A30928" s="78">
        <v>212862155</v>
      </c>
      <c r="D30928" s="78" t="s">
        <v>2889</v>
      </c>
      <c r="E30928" s="78" t="s">
        <v>5838</v>
      </c>
      <c r="J30928" s="78" t="s">
        <v>5922</v>
      </c>
      <c r="L30928" s="78" t="s">
        <v>15945</v>
      </c>
      <c r="V30928" s="78">
        <v>22200</v>
      </c>
      <c r="W30928" s="78">
        <v>14000</v>
      </c>
      <c r="X30928" s="78"/>
      <c r="Y30928" s="78">
        <v>24000</v>
      </c>
      <c r="Z30928" s="78">
        <v>2.31</v>
      </c>
    </row>
    <row r="30929" spans="1:26" x14ac:dyDescent="0.25">
      <c r="A30929" s="78">
        <v>212862163</v>
      </c>
      <c r="D30929" s="78" t="s">
        <v>2889</v>
      </c>
      <c r="E30929" s="78" t="s">
        <v>5838</v>
      </c>
      <c r="J30929" s="78" t="s">
        <v>5925</v>
      </c>
      <c r="L30929" s="78" t="s">
        <v>15946</v>
      </c>
      <c r="V30929" s="78">
        <v>47000</v>
      </c>
      <c r="W30929" s="78">
        <v>30200</v>
      </c>
      <c r="X30929" s="78"/>
      <c r="Y30929" s="78">
        <v>31400</v>
      </c>
      <c r="Z30929" s="78">
        <v>2.5</v>
      </c>
    </row>
    <row r="30930" spans="1:26" x14ac:dyDescent="0.25">
      <c r="A30930" s="78">
        <v>212862166</v>
      </c>
      <c r="D30930" s="78" t="s">
        <v>2889</v>
      </c>
      <c r="E30930" s="78" t="s">
        <v>5838</v>
      </c>
      <c r="J30930" s="78" t="s">
        <v>5925</v>
      </c>
      <c r="L30930" s="78" t="s">
        <v>15947</v>
      </c>
      <c r="V30930" s="78">
        <v>47000</v>
      </c>
      <c r="W30930" s="78">
        <v>30200</v>
      </c>
      <c r="X30930" s="78"/>
      <c r="Y30930" s="78">
        <v>31400</v>
      </c>
      <c r="Z30930" s="78">
        <v>2.5</v>
      </c>
    </row>
    <row r="30931" spans="1:26" x14ac:dyDescent="0.25">
      <c r="A30931" s="78">
        <v>212862169</v>
      </c>
      <c r="D30931" s="78" t="s">
        <v>2889</v>
      </c>
      <c r="E30931" s="78" t="s">
        <v>5838</v>
      </c>
      <c r="J30931" s="78" t="s">
        <v>5925</v>
      </c>
      <c r="L30931" s="78" t="s">
        <v>15948</v>
      </c>
      <c r="V30931" s="78">
        <v>47000</v>
      </c>
      <c r="W30931" s="78">
        <v>30200</v>
      </c>
      <c r="X30931" s="78"/>
      <c r="Y30931" s="78">
        <v>31400</v>
      </c>
      <c r="Z30931" s="78">
        <v>2.5</v>
      </c>
    </row>
    <row r="30932" spans="1:26" x14ac:dyDescent="0.25">
      <c r="A30932" s="78">
        <v>212862211</v>
      </c>
      <c r="D30932" s="78" t="s">
        <v>2889</v>
      </c>
      <c r="E30932" s="78" t="s">
        <v>5838</v>
      </c>
      <c r="J30932" s="78" t="s">
        <v>5925</v>
      </c>
      <c r="L30932" s="78" t="s">
        <v>8856</v>
      </c>
      <c r="V30932" s="78">
        <v>50500</v>
      </c>
      <c r="W30932" s="78">
        <v>34200</v>
      </c>
      <c r="X30932" s="78"/>
      <c r="Y30932" s="78">
        <v>31400</v>
      </c>
      <c r="Z30932" s="78">
        <v>2.5</v>
      </c>
    </row>
    <row r="30933" spans="1:26" x14ac:dyDescent="0.25">
      <c r="A30933" s="78">
        <v>212862214</v>
      </c>
      <c r="D30933" s="78" t="s">
        <v>2889</v>
      </c>
      <c r="E30933" s="78" t="s">
        <v>5838</v>
      </c>
      <c r="J30933" s="78" t="s">
        <v>5925</v>
      </c>
      <c r="L30933" s="78" t="s">
        <v>8880</v>
      </c>
      <c r="V30933" s="78">
        <v>50500</v>
      </c>
      <c r="W30933" s="78">
        <v>34200</v>
      </c>
      <c r="X30933" s="78"/>
      <c r="Y30933" s="78">
        <v>31400</v>
      </c>
      <c r="Z30933" s="78">
        <v>2.5</v>
      </c>
    </row>
    <row r="30934" spans="1:26" x14ac:dyDescent="0.25">
      <c r="A30934" s="78">
        <v>212862218</v>
      </c>
      <c r="D30934" s="78" t="s">
        <v>2889</v>
      </c>
      <c r="E30934" s="78" t="s">
        <v>5838</v>
      </c>
      <c r="J30934" s="78" t="s">
        <v>5925</v>
      </c>
      <c r="L30934" s="78" t="s">
        <v>8881</v>
      </c>
      <c r="V30934" s="78">
        <v>50500</v>
      </c>
      <c r="W30934" s="78">
        <v>34200</v>
      </c>
      <c r="X30934" s="78"/>
      <c r="Y30934" s="78">
        <v>31400</v>
      </c>
      <c r="Z30934" s="78">
        <v>2.5</v>
      </c>
    </row>
    <row r="30935" spans="1:26" x14ac:dyDescent="0.25">
      <c r="A30935" s="78">
        <v>212862224</v>
      </c>
      <c r="D30935" s="78" t="s">
        <v>2889</v>
      </c>
      <c r="E30935" s="78" t="s">
        <v>5838</v>
      </c>
      <c r="J30935" s="78" t="s">
        <v>5925</v>
      </c>
      <c r="L30935" s="78" t="s">
        <v>15942</v>
      </c>
      <c r="V30935" s="78">
        <v>50500</v>
      </c>
      <c r="W30935" s="78">
        <v>34200</v>
      </c>
      <c r="X30935" s="78"/>
      <c r="Y30935" s="78">
        <v>31400</v>
      </c>
      <c r="Z30935" s="78">
        <v>2.5</v>
      </c>
    </row>
    <row r="30936" spans="1:26" x14ac:dyDescent="0.25">
      <c r="A30936" s="78">
        <v>212862761</v>
      </c>
      <c r="D30936" s="78" t="s">
        <v>2889</v>
      </c>
      <c r="E30936" s="78" t="s">
        <v>5838</v>
      </c>
      <c r="J30936" s="78" t="s">
        <v>5922</v>
      </c>
      <c r="L30936" s="78" t="s">
        <v>15949</v>
      </c>
      <c r="V30936" s="78">
        <v>22200</v>
      </c>
      <c r="W30936" s="78">
        <v>14000</v>
      </c>
      <c r="X30936" s="78"/>
      <c r="Y30936" s="78">
        <v>24000</v>
      </c>
      <c r="Z30936" s="78">
        <v>2.31</v>
      </c>
    </row>
    <row r="30937" spans="1:26" x14ac:dyDescent="0.25">
      <c r="A30937" s="78">
        <v>212869777</v>
      </c>
      <c r="D30937" s="78" t="s">
        <v>2889</v>
      </c>
      <c r="E30937" s="78" t="s">
        <v>5838</v>
      </c>
      <c r="J30937" s="78" t="s">
        <v>5922</v>
      </c>
      <c r="L30937" s="78" t="s">
        <v>15950</v>
      </c>
      <c r="V30937" s="78">
        <v>22400</v>
      </c>
      <c r="W30937" s="78">
        <v>14000</v>
      </c>
      <c r="X30937" s="78"/>
      <c r="Y30937" s="78">
        <v>24000</v>
      </c>
      <c r="Z30937" s="78">
        <v>2.31</v>
      </c>
    </row>
    <row r="30938" spans="1:26" x14ac:dyDescent="0.25">
      <c r="A30938" s="78">
        <v>201982922</v>
      </c>
      <c r="D30938" s="78" t="s">
        <v>199</v>
      </c>
      <c r="E30938" s="78" t="s">
        <v>998</v>
      </c>
      <c r="J30938" s="78" t="s">
        <v>15951</v>
      </c>
      <c r="L30938" s="78" t="s">
        <v>8010</v>
      </c>
      <c r="V30938" s="78">
        <v>33600</v>
      </c>
      <c r="W30938" s="78">
        <v>31000</v>
      </c>
      <c r="X30938" s="78"/>
      <c r="Y30938" s="78">
        <v>31000</v>
      </c>
      <c r="Z30938" s="78">
        <v>1.68</v>
      </c>
    </row>
    <row r="30939" spans="1:26" x14ac:dyDescent="0.25">
      <c r="A30939" s="78">
        <v>201982921</v>
      </c>
      <c r="D30939" s="78" t="s">
        <v>199</v>
      </c>
      <c r="E30939" s="78" t="s">
        <v>997</v>
      </c>
      <c r="J30939" s="78" t="s">
        <v>15951</v>
      </c>
      <c r="L30939" s="78" t="s">
        <v>8010</v>
      </c>
      <c r="V30939" s="78">
        <v>33600</v>
      </c>
      <c r="W30939" s="78">
        <v>31000</v>
      </c>
      <c r="X30939" s="78"/>
      <c r="Y30939" s="78">
        <v>31000</v>
      </c>
      <c r="Z30939" s="78">
        <v>1.68</v>
      </c>
    </row>
    <row r="30940" spans="1:26" x14ac:dyDescent="0.25">
      <c r="A30940" s="78">
        <v>201982923</v>
      </c>
      <c r="D30940" s="78" t="s">
        <v>199</v>
      </c>
      <c r="E30940" s="78" t="s">
        <v>999</v>
      </c>
      <c r="J30940" s="78" t="s">
        <v>15951</v>
      </c>
      <c r="L30940" s="78" t="s">
        <v>8010</v>
      </c>
      <c r="V30940" s="78">
        <v>33600</v>
      </c>
      <c r="W30940" s="78">
        <v>31000</v>
      </c>
      <c r="X30940" s="78"/>
      <c r="Y30940" s="78">
        <v>31000</v>
      </c>
      <c r="Z30940" s="78">
        <v>1.68</v>
      </c>
    </row>
    <row r="30941" spans="1:26" x14ac:dyDescent="0.25">
      <c r="A30941" s="78">
        <v>201982920</v>
      </c>
      <c r="D30941" s="78" t="s">
        <v>199</v>
      </c>
      <c r="E30941" s="78" t="s">
        <v>1000</v>
      </c>
      <c r="J30941" s="78" t="s">
        <v>15952</v>
      </c>
      <c r="L30941" s="78" t="s">
        <v>8010</v>
      </c>
      <c r="V30941" s="78">
        <v>33600</v>
      </c>
      <c r="W30941" s="78">
        <v>31000</v>
      </c>
      <c r="X30941" s="78"/>
      <c r="Y30941" s="78">
        <v>31000</v>
      </c>
      <c r="Z30941" s="78">
        <v>1.68</v>
      </c>
    </row>
    <row r="30942" spans="1:26" x14ac:dyDescent="0.25">
      <c r="A30942" s="78">
        <v>201982948</v>
      </c>
      <c r="D30942" s="78" t="s">
        <v>199</v>
      </c>
      <c r="E30942" s="78" t="s">
        <v>1000</v>
      </c>
      <c r="J30942" s="78" t="s">
        <v>15953</v>
      </c>
      <c r="L30942" s="78" t="s">
        <v>15954</v>
      </c>
      <c r="V30942" s="78">
        <v>53000</v>
      </c>
      <c r="W30942" s="78">
        <v>46000</v>
      </c>
      <c r="X30942" s="78"/>
      <c r="Y30942" s="78">
        <v>54500</v>
      </c>
      <c r="Z30942" s="78">
        <v>2.11</v>
      </c>
    </row>
    <row r="30943" spans="1:26" x14ac:dyDescent="0.25">
      <c r="A30943" s="78">
        <v>207071453</v>
      </c>
      <c r="D30943" s="78" t="s">
        <v>2889</v>
      </c>
      <c r="E30943" s="78" t="s">
        <v>2569</v>
      </c>
      <c r="J30943" s="78" t="s">
        <v>15898</v>
      </c>
      <c r="L30943" s="78" t="s">
        <v>15904</v>
      </c>
      <c r="V30943" s="78">
        <v>55500</v>
      </c>
      <c r="W30943" s="78">
        <v>37400</v>
      </c>
      <c r="X30943" s="78"/>
      <c r="Y30943" s="78">
        <v>37400</v>
      </c>
      <c r="Z30943" s="78">
        <v>2.12</v>
      </c>
    </row>
    <row r="30944" spans="1:26" x14ac:dyDescent="0.25">
      <c r="A30944" s="78">
        <v>207071455</v>
      </c>
      <c r="D30944" s="78" t="s">
        <v>2889</v>
      </c>
      <c r="E30944" s="78" t="s">
        <v>2569</v>
      </c>
      <c r="J30944" s="78" t="s">
        <v>15898</v>
      </c>
      <c r="L30944" s="78" t="s">
        <v>15906</v>
      </c>
      <c r="V30944" s="78">
        <v>55000</v>
      </c>
      <c r="W30944" s="78">
        <v>37800</v>
      </c>
      <c r="X30944" s="78"/>
      <c r="Y30944" s="78">
        <v>37800</v>
      </c>
      <c r="Z30944" s="78">
        <v>2.15</v>
      </c>
    </row>
    <row r="30945" spans="1:26" x14ac:dyDescent="0.25">
      <c r="A30945" s="78">
        <v>207071557</v>
      </c>
      <c r="D30945" s="78" t="s">
        <v>2889</v>
      </c>
      <c r="E30945" s="78" t="s">
        <v>2569</v>
      </c>
      <c r="J30945" s="78" t="s">
        <v>15898</v>
      </c>
      <c r="L30945" s="78" t="s">
        <v>15899</v>
      </c>
      <c r="V30945" s="78">
        <v>45500</v>
      </c>
      <c r="W30945" s="78">
        <v>30800</v>
      </c>
      <c r="X30945" s="78"/>
      <c r="Y30945" s="78">
        <v>30800</v>
      </c>
      <c r="Z30945" s="78">
        <v>2.12</v>
      </c>
    </row>
    <row r="30946" spans="1:26" x14ac:dyDescent="0.25">
      <c r="A30946" s="78">
        <v>207071028</v>
      </c>
      <c r="D30946" s="78" t="s">
        <v>2889</v>
      </c>
      <c r="E30946" s="78" t="s">
        <v>2569</v>
      </c>
      <c r="J30946" s="78" t="s">
        <v>15784</v>
      </c>
      <c r="L30946" s="78" t="s">
        <v>15894</v>
      </c>
      <c r="V30946" s="78">
        <v>34000</v>
      </c>
      <c r="W30946" s="78">
        <v>22200</v>
      </c>
      <c r="X30946" s="78"/>
      <c r="Y30946" s="78">
        <v>22200</v>
      </c>
      <c r="Z30946" s="78">
        <v>2.44</v>
      </c>
    </row>
    <row r="30947" spans="1:26" x14ac:dyDescent="0.25">
      <c r="A30947" s="78">
        <v>207071559</v>
      </c>
      <c r="D30947" s="78" t="s">
        <v>2889</v>
      </c>
      <c r="E30947" s="78" t="s">
        <v>2569</v>
      </c>
      <c r="J30947" s="78" t="s">
        <v>15898</v>
      </c>
      <c r="L30947" s="78" t="s">
        <v>15902</v>
      </c>
      <c r="V30947" s="78">
        <v>45500</v>
      </c>
      <c r="W30947" s="78">
        <v>30800</v>
      </c>
      <c r="X30947" s="78"/>
      <c r="Y30947" s="78">
        <v>30800</v>
      </c>
      <c r="Z30947" s="78">
        <v>2.13</v>
      </c>
    </row>
    <row r="30948" spans="1:26" x14ac:dyDescent="0.25">
      <c r="A30948" s="78">
        <v>10153708</v>
      </c>
      <c r="D30948" s="78" t="s">
        <v>1084</v>
      </c>
      <c r="E30948" s="78" t="s">
        <v>1093</v>
      </c>
      <c r="J30948" s="78" t="s">
        <v>15236</v>
      </c>
      <c r="L30948" s="78" t="s">
        <v>8569</v>
      </c>
      <c r="V30948" s="78">
        <v>54500</v>
      </c>
      <c r="W30948" s="78">
        <v>50000</v>
      </c>
      <c r="X30948" s="78"/>
      <c r="Y30948" s="78">
        <v>51600</v>
      </c>
      <c r="Z30948" s="78">
        <v>2.15</v>
      </c>
    </row>
    <row r="30949" spans="1:26" x14ac:dyDescent="0.25">
      <c r="A30949" s="78">
        <v>207827146</v>
      </c>
      <c r="D30949" s="78" t="s">
        <v>29</v>
      </c>
      <c r="E30949" s="78" t="s">
        <v>5216</v>
      </c>
      <c r="J30949" s="78" t="s">
        <v>14070</v>
      </c>
      <c r="L30949" s="78" t="s">
        <v>15955</v>
      </c>
      <c r="V30949" s="78">
        <v>12000</v>
      </c>
      <c r="W30949" s="78">
        <v>9000</v>
      </c>
      <c r="X30949" s="78"/>
      <c r="Y30949" s="78">
        <v>9921</v>
      </c>
      <c r="Z30949" s="78">
        <v>2.31</v>
      </c>
    </row>
    <row r="30950" spans="1:26" x14ac:dyDescent="0.25">
      <c r="A30950" s="78">
        <v>10093505</v>
      </c>
      <c r="D30950" s="78" t="s">
        <v>1084</v>
      </c>
      <c r="E30950" s="78" t="s">
        <v>1093</v>
      </c>
      <c r="J30950" s="78" t="s">
        <v>13236</v>
      </c>
      <c r="L30950" s="78" t="s">
        <v>15448</v>
      </c>
      <c r="V30950" s="78">
        <v>35000</v>
      </c>
      <c r="W30950" s="78">
        <v>25200</v>
      </c>
      <c r="X30950" s="78"/>
      <c r="Y30950" s="78">
        <v>25400</v>
      </c>
      <c r="Z30950" s="78">
        <v>2.2799999999999998</v>
      </c>
    </row>
    <row r="30951" spans="1:26" x14ac:dyDescent="0.25">
      <c r="A30951" s="78">
        <v>207742491</v>
      </c>
      <c r="D30951" s="78" t="s">
        <v>29</v>
      </c>
      <c r="E30951" s="78" t="s">
        <v>2521</v>
      </c>
      <c r="J30951" s="78" t="s">
        <v>15869</v>
      </c>
      <c r="L30951" s="78" t="s">
        <v>15956</v>
      </c>
      <c r="V30951" s="78">
        <v>12000</v>
      </c>
      <c r="W30951" s="78">
        <v>9000</v>
      </c>
      <c r="X30951" s="78"/>
      <c r="Y30951" s="78">
        <v>9921</v>
      </c>
      <c r="Z30951" s="78">
        <v>2.31</v>
      </c>
    </row>
    <row r="30952" spans="1:26" x14ac:dyDescent="0.25">
      <c r="A30952" s="78">
        <v>207742403</v>
      </c>
      <c r="D30952" s="78" t="s">
        <v>29</v>
      </c>
      <c r="E30952" s="78" t="s">
        <v>13619</v>
      </c>
      <c r="J30952" s="78" t="s">
        <v>15957</v>
      </c>
      <c r="L30952" s="78" t="s">
        <v>15957</v>
      </c>
      <c r="V30952" s="78">
        <v>12000</v>
      </c>
      <c r="W30952" s="78">
        <v>9000</v>
      </c>
      <c r="X30952" s="78"/>
      <c r="Y30952" s="78">
        <v>9921</v>
      </c>
      <c r="Z30952" s="78">
        <v>2.31</v>
      </c>
    </row>
    <row r="30953" spans="1:26" x14ac:dyDescent="0.25">
      <c r="A30953" s="78">
        <v>10153711</v>
      </c>
      <c r="D30953" s="78" t="s">
        <v>1084</v>
      </c>
      <c r="E30953" s="78" t="s">
        <v>1093</v>
      </c>
      <c r="J30953" s="78" t="s">
        <v>15236</v>
      </c>
      <c r="L30953" s="78" t="s">
        <v>12650</v>
      </c>
      <c r="V30953" s="78">
        <v>53000</v>
      </c>
      <c r="W30953" s="78">
        <v>49500</v>
      </c>
      <c r="X30953" s="78"/>
      <c r="Y30953" s="78">
        <v>51100</v>
      </c>
      <c r="Z30953" s="78">
        <v>2.15</v>
      </c>
    </row>
    <row r="30954" spans="1:26" x14ac:dyDescent="0.25">
      <c r="A30954" s="78">
        <v>202760854</v>
      </c>
      <c r="D30954" s="78" t="s">
        <v>2889</v>
      </c>
      <c r="E30954" s="78" t="s">
        <v>2941</v>
      </c>
      <c r="J30954" s="78" t="s">
        <v>15958</v>
      </c>
      <c r="L30954" s="78" t="s">
        <v>15959</v>
      </c>
      <c r="V30954" s="78">
        <v>56500</v>
      </c>
      <c r="W30954" s="78">
        <v>36200</v>
      </c>
      <c r="X30954" s="78"/>
      <c r="Y30954" s="78">
        <v>36200</v>
      </c>
      <c r="Z30954" s="78">
        <v>2.5</v>
      </c>
    </row>
    <row r="30955" spans="1:26" x14ac:dyDescent="0.25">
      <c r="A30955" s="78">
        <v>202760846</v>
      </c>
      <c r="D30955" s="78" t="s">
        <v>2889</v>
      </c>
      <c r="E30955" s="78" t="s">
        <v>2941</v>
      </c>
      <c r="J30955" s="78" t="s">
        <v>15960</v>
      </c>
      <c r="L30955" s="78" t="s">
        <v>15961</v>
      </c>
      <c r="V30955" s="78">
        <v>22600</v>
      </c>
      <c r="W30955" s="78">
        <v>13600</v>
      </c>
      <c r="X30955" s="78"/>
      <c r="Y30955" s="78">
        <v>13600</v>
      </c>
      <c r="Z30955" s="78">
        <v>2.46</v>
      </c>
    </row>
    <row r="30956" spans="1:26" x14ac:dyDescent="0.25">
      <c r="A30956" s="78">
        <v>10309057</v>
      </c>
      <c r="D30956" s="78" t="s">
        <v>199</v>
      </c>
      <c r="E30956" s="78" t="s">
        <v>997</v>
      </c>
      <c r="J30956" s="78" t="s">
        <v>15962</v>
      </c>
      <c r="L30956" s="78" t="s">
        <v>8091</v>
      </c>
      <c r="V30956" s="78">
        <v>53000</v>
      </c>
      <c r="W30956" s="78">
        <v>46000</v>
      </c>
      <c r="X30956" s="78"/>
      <c r="Y30956" s="78">
        <v>54500</v>
      </c>
      <c r="Z30956" s="78">
        <v>2.11</v>
      </c>
    </row>
    <row r="30957" spans="1:26" x14ac:dyDescent="0.25">
      <c r="A30957" s="78">
        <v>202760850</v>
      </c>
      <c r="D30957" s="78" t="s">
        <v>2889</v>
      </c>
      <c r="E30957" s="78" t="s">
        <v>2941</v>
      </c>
      <c r="J30957" s="78" t="s">
        <v>15963</v>
      </c>
      <c r="L30957" s="78" t="s">
        <v>15964</v>
      </c>
      <c r="V30957" s="78">
        <v>34800</v>
      </c>
      <c r="W30957" s="78">
        <v>21400</v>
      </c>
      <c r="X30957" s="78"/>
      <c r="Y30957" s="78">
        <v>21400</v>
      </c>
      <c r="Z30957" s="78">
        <v>2.5099999999999998</v>
      </c>
    </row>
    <row r="30958" spans="1:26" x14ac:dyDescent="0.25">
      <c r="A30958" s="78">
        <v>10309056</v>
      </c>
      <c r="D30958" s="78" t="s">
        <v>199</v>
      </c>
      <c r="E30958" s="78" t="s">
        <v>998</v>
      </c>
      <c r="J30958" s="78" t="s">
        <v>15962</v>
      </c>
      <c r="L30958" s="78" t="s">
        <v>8091</v>
      </c>
      <c r="V30958" s="78">
        <v>53000</v>
      </c>
      <c r="W30958" s="78">
        <v>46000</v>
      </c>
      <c r="X30958" s="78"/>
      <c r="Y30958" s="78">
        <v>54500</v>
      </c>
      <c r="Z30958" s="78">
        <v>2.11</v>
      </c>
    </row>
    <row r="30959" spans="1:26" x14ac:dyDescent="0.25">
      <c r="A30959" s="78">
        <v>202760852</v>
      </c>
      <c r="D30959" s="78" t="s">
        <v>2889</v>
      </c>
      <c r="E30959" s="78" t="s">
        <v>2941</v>
      </c>
      <c r="J30959" s="78" t="s">
        <v>15965</v>
      </c>
      <c r="L30959" s="78" t="s">
        <v>15959</v>
      </c>
      <c r="V30959" s="78">
        <v>48000</v>
      </c>
      <c r="W30959" s="78">
        <v>26400</v>
      </c>
      <c r="X30959" s="78"/>
      <c r="Y30959" s="78">
        <v>26400</v>
      </c>
      <c r="Z30959" s="78">
        <v>2.34</v>
      </c>
    </row>
    <row r="30960" spans="1:26" x14ac:dyDescent="0.25">
      <c r="A30960" s="78">
        <v>202760848</v>
      </c>
      <c r="D30960" s="78" t="s">
        <v>2889</v>
      </c>
      <c r="E30960" s="78" t="s">
        <v>2941</v>
      </c>
      <c r="J30960" s="78" t="s">
        <v>15960</v>
      </c>
      <c r="L30960" s="78" t="s">
        <v>15966</v>
      </c>
      <c r="V30960" s="78">
        <v>23000</v>
      </c>
      <c r="W30960" s="78">
        <v>14000</v>
      </c>
      <c r="X30960" s="78"/>
      <c r="Y30960" s="78">
        <v>14000</v>
      </c>
      <c r="Z30960" s="78">
        <v>2.5299999999999998</v>
      </c>
    </row>
    <row r="30961" spans="1:26" x14ac:dyDescent="0.25">
      <c r="A30961" s="78">
        <v>10309055</v>
      </c>
      <c r="D30961" s="78" t="s">
        <v>199</v>
      </c>
      <c r="E30961" s="78" t="s">
        <v>999</v>
      </c>
      <c r="J30961" s="78" t="s">
        <v>15962</v>
      </c>
      <c r="L30961" s="78" t="s">
        <v>8091</v>
      </c>
      <c r="V30961" s="78">
        <v>53000</v>
      </c>
      <c r="W30961" s="78">
        <v>46000</v>
      </c>
      <c r="X30961" s="78"/>
      <c r="Y30961" s="78">
        <v>54500</v>
      </c>
      <c r="Z30961" s="78">
        <v>2.11</v>
      </c>
    </row>
    <row r="30962" spans="1:26" x14ac:dyDescent="0.25">
      <c r="A30962" s="78">
        <v>202760835</v>
      </c>
      <c r="D30962" s="78" t="s">
        <v>2889</v>
      </c>
      <c r="E30962" s="78" t="s">
        <v>2951</v>
      </c>
      <c r="J30962" s="78" t="s">
        <v>15960</v>
      </c>
      <c r="L30962" s="78" t="s">
        <v>15961</v>
      </c>
      <c r="V30962" s="78">
        <v>22600</v>
      </c>
      <c r="W30962" s="78">
        <v>13600</v>
      </c>
      <c r="X30962" s="78"/>
      <c r="Y30962" s="78">
        <v>13600</v>
      </c>
      <c r="Z30962" s="78">
        <v>2.46</v>
      </c>
    </row>
    <row r="30963" spans="1:26" x14ac:dyDescent="0.25">
      <c r="A30963" s="78">
        <v>202760837</v>
      </c>
      <c r="D30963" s="78" t="s">
        <v>2889</v>
      </c>
      <c r="E30963" s="78" t="s">
        <v>2951</v>
      </c>
      <c r="J30963" s="78" t="s">
        <v>15960</v>
      </c>
      <c r="L30963" s="78" t="s">
        <v>15966</v>
      </c>
      <c r="V30963" s="78">
        <v>23000</v>
      </c>
      <c r="W30963" s="78">
        <v>14000</v>
      </c>
      <c r="X30963" s="78"/>
      <c r="Y30963" s="78">
        <v>14000</v>
      </c>
      <c r="Z30963" s="78">
        <v>2.5299999999999998</v>
      </c>
    </row>
    <row r="30964" spans="1:26" x14ac:dyDescent="0.25">
      <c r="A30964" s="78">
        <v>202760839</v>
      </c>
      <c r="D30964" s="78" t="s">
        <v>2889</v>
      </c>
      <c r="E30964" s="78" t="s">
        <v>2951</v>
      </c>
      <c r="J30964" s="78" t="s">
        <v>15963</v>
      </c>
      <c r="L30964" s="78" t="s">
        <v>15964</v>
      </c>
      <c r="V30964" s="78">
        <v>34800</v>
      </c>
      <c r="W30964" s="78">
        <v>21400</v>
      </c>
      <c r="X30964" s="78"/>
      <c r="Y30964" s="78">
        <v>21400</v>
      </c>
      <c r="Z30964" s="78">
        <v>2.5099999999999998</v>
      </c>
    </row>
    <row r="30965" spans="1:26" x14ac:dyDescent="0.25">
      <c r="A30965" s="78">
        <v>202760842</v>
      </c>
      <c r="D30965" s="78" t="s">
        <v>2889</v>
      </c>
      <c r="E30965" s="78" t="s">
        <v>2951</v>
      </c>
      <c r="J30965" s="78" t="s">
        <v>15965</v>
      </c>
      <c r="L30965" s="78" t="s">
        <v>15959</v>
      </c>
      <c r="V30965" s="78">
        <v>48000</v>
      </c>
      <c r="W30965" s="78">
        <v>26400</v>
      </c>
      <c r="X30965" s="78"/>
      <c r="Y30965" s="78">
        <v>26400</v>
      </c>
      <c r="Z30965" s="78">
        <v>2.34</v>
      </c>
    </row>
    <row r="30966" spans="1:26" x14ac:dyDescent="0.25">
      <c r="A30966" s="78">
        <v>202760844</v>
      </c>
      <c r="D30966" s="78" t="s">
        <v>2889</v>
      </c>
      <c r="E30966" s="78" t="s">
        <v>2951</v>
      </c>
      <c r="J30966" s="78" t="s">
        <v>15958</v>
      </c>
      <c r="L30966" s="78" t="s">
        <v>15959</v>
      </c>
      <c r="V30966" s="78">
        <v>56500</v>
      </c>
      <c r="W30966" s="78">
        <v>36200</v>
      </c>
      <c r="X30966" s="78"/>
      <c r="Y30966" s="78">
        <v>36200</v>
      </c>
      <c r="Z30966" s="78">
        <v>2.5</v>
      </c>
    </row>
    <row r="30967" spans="1:26" x14ac:dyDescent="0.25">
      <c r="A30967" s="78">
        <v>207742425</v>
      </c>
      <c r="D30967" s="78" t="s">
        <v>29</v>
      </c>
      <c r="E30967" s="78" t="s">
        <v>322</v>
      </c>
      <c r="J30967" s="78" t="s">
        <v>8756</v>
      </c>
      <c r="L30967" s="78" t="s">
        <v>15967</v>
      </c>
      <c r="V30967" s="78">
        <v>12000</v>
      </c>
      <c r="W30967" s="78">
        <v>9000</v>
      </c>
      <c r="X30967" s="78"/>
      <c r="Y30967" s="78">
        <v>9921</v>
      </c>
      <c r="Z30967" s="78">
        <v>2.31</v>
      </c>
    </row>
    <row r="30968" spans="1:26" x14ac:dyDescent="0.25">
      <c r="A30968" s="78">
        <v>205747053</v>
      </c>
      <c r="D30968" s="78" t="s">
        <v>2889</v>
      </c>
      <c r="E30968" s="78" t="s">
        <v>1121</v>
      </c>
      <c r="J30968" s="78" t="s">
        <v>15969</v>
      </c>
      <c r="L30968" s="78" t="s">
        <v>8528</v>
      </c>
      <c r="V30968" s="78">
        <v>33800</v>
      </c>
      <c r="W30968" s="78">
        <v>21200</v>
      </c>
      <c r="X30968" s="78"/>
      <c r="Y30968" s="78">
        <v>21200</v>
      </c>
      <c r="Z30968" s="78">
        <v>2.27</v>
      </c>
    </row>
    <row r="30969" spans="1:26" x14ac:dyDescent="0.25">
      <c r="A30969" s="78">
        <v>205747143</v>
      </c>
      <c r="D30969" s="78" t="s">
        <v>2889</v>
      </c>
      <c r="E30969" s="78" t="s">
        <v>1121</v>
      </c>
      <c r="J30969" s="78" t="s">
        <v>15969</v>
      </c>
      <c r="L30969" s="78" t="s">
        <v>8527</v>
      </c>
      <c r="V30969" s="78">
        <v>33800</v>
      </c>
      <c r="W30969" s="78">
        <v>21200</v>
      </c>
      <c r="X30969" s="78"/>
      <c r="Y30969" s="78">
        <v>21200</v>
      </c>
      <c r="Z30969" s="78">
        <v>2.29</v>
      </c>
    </row>
    <row r="30970" spans="1:26" x14ac:dyDescent="0.25">
      <c r="A30970" s="78">
        <v>205747054</v>
      </c>
      <c r="D30970" s="78" t="s">
        <v>2889</v>
      </c>
      <c r="E30970" s="78" t="s">
        <v>1121</v>
      </c>
      <c r="J30970" s="78" t="s">
        <v>15969</v>
      </c>
      <c r="L30970" s="78" t="s">
        <v>8430</v>
      </c>
      <c r="V30970" s="78">
        <v>35000</v>
      </c>
      <c r="W30970" s="78">
        <v>21000</v>
      </c>
      <c r="X30970" s="78"/>
      <c r="Y30970" s="78">
        <v>21000</v>
      </c>
      <c r="Z30970" s="78">
        <v>2.44</v>
      </c>
    </row>
    <row r="30971" spans="1:26" x14ac:dyDescent="0.25">
      <c r="A30971" s="78">
        <v>201982945</v>
      </c>
      <c r="D30971" s="78" t="s">
        <v>199</v>
      </c>
      <c r="E30971" s="78" t="s">
        <v>997</v>
      </c>
      <c r="J30971" s="78" t="s">
        <v>15951</v>
      </c>
      <c r="L30971" s="78" t="s">
        <v>8029</v>
      </c>
      <c r="V30971" s="78">
        <v>33600</v>
      </c>
      <c r="W30971" s="78">
        <v>30800</v>
      </c>
      <c r="X30971" s="78"/>
      <c r="Y30971" s="78">
        <v>30800</v>
      </c>
      <c r="Z30971" s="78">
        <v>1.7</v>
      </c>
    </row>
    <row r="30972" spans="1:26" x14ac:dyDescent="0.25">
      <c r="A30972" s="78">
        <v>201982947</v>
      </c>
      <c r="D30972" s="78" t="s">
        <v>199</v>
      </c>
      <c r="E30972" s="78" t="s">
        <v>999</v>
      </c>
      <c r="J30972" s="78" t="s">
        <v>15951</v>
      </c>
      <c r="L30972" s="78" t="s">
        <v>8029</v>
      </c>
      <c r="V30972" s="78">
        <v>33600</v>
      </c>
      <c r="W30972" s="78">
        <v>30800</v>
      </c>
      <c r="X30972" s="78"/>
      <c r="Y30972" s="78">
        <v>30800</v>
      </c>
      <c r="Z30972" s="78">
        <v>1.7</v>
      </c>
    </row>
    <row r="30973" spans="1:26" x14ac:dyDescent="0.25">
      <c r="A30973" s="78">
        <v>207699112</v>
      </c>
      <c r="D30973" s="78" t="s">
        <v>2889</v>
      </c>
      <c r="E30973" s="78" t="s">
        <v>1121</v>
      </c>
      <c r="J30973" s="78" t="s">
        <v>8464</v>
      </c>
      <c r="V30973" s="78">
        <v>28000</v>
      </c>
      <c r="W30973" s="78">
        <v>16000</v>
      </c>
      <c r="X30973" s="78"/>
      <c r="Y30973" s="78">
        <v>22987</v>
      </c>
      <c r="Z30973" s="78">
        <v>2</v>
      </c>
    </row>
    <row r="30974" spans="1:26" x14ac:dyDescent="0.25">
      <c r="A30974" s="78">
        <v>205747055</v>
      </c>
      <c r="D30974" s="78" t="s">
        <v>2889</v>
      </c>
      <c r="E30974" s="78" t="s">
        <v>1121</v>
      </c>
      <c r="J30974" s="78" t="s">
        <v>15969</v>
      </c>
      <c r="L30974" s="78" t="s">
        <v>8482</v>
      </c>
      <c r="V30974" s="78">
        <v>35200</v>
      </c>
      <c r="W30974" s="78">
        <v>20800</v>
      </c>
      <c r="X30974" s="78"/>
      <c r="Y30974" s="78">
        <v>20800</v>
      </c>
      <c r="Z30974" s="78">
        <v>2.41</v>
      </c>
    </row>
    <row r="30975" spans="1:26" x14ac:dyDescent="0.25">
      <c r="A30975" s="78">
        <v>201982944</v>
      </c>
      <c r="D30975" s="78" t="s">
        <v>199</v>
      </c>
      <c r="E30975" s="78" t="s">
        <v>998</v>
      </c>
      <c r="J30975" s="78" t="s">
        <v>15951</v>
      </c>
      <c r="L30975" s="78" t="s">
        <v>8029</v>
      </c>
      <c r="V30975" s="78">
        <v>33600</v>
      </c>
      <c r="W30975" s="78">
        <v>30800</v>
      </c>
      <c r="X30975" s="78"/>
      <c r="Y30975" s="78">
        <v>30800</v>
      </c>
      <c r="Z30975" s="78">
        <v>1.7</v>
      </c>
    </row>
    <row r="30976" spans="1:26" x14ac:dyDescent="0.25">
      <c r="A30976" s="78">
        <v>205743037</v>
      </c>
      <c r="D30976" s="78" t="s">
        <v>2889</v>
      </c>
      <c r="E30976" s="78" t="s">
        <v>1121</v>
      </c>
      <c r="J30976" s="78" t="s">
        <v>15970</v>
      </c>
      <c r="L30976" s="78" t="s">
        <v>8527</v>
      </c>
      <c r="V30976" s="78">
        <v>34000</v>
      </c>
      <c r="W30976" s="78">
        <v>20800</v>
      </c>
      <c r="X30976" s="78"/>
      <c r="Y30976" s="78">
        <v>20800</v>
      </c>
      <c r="Z30976" s="78">
        <v>2.48</v>
      </c>
    </row>
    <row r="30977" spans="1:26" x14ac:dyDescent="0.25">
      <c r="A30977" s="78">
        <v>207768723</v>
      </c>
      <c r="D30977" s="78" t="s">
        <v>2889</v>
      </c>
      <c r="E30977" s="78" t="s">
        <v>1121</v>
      </c>
      <c r="J30977" s="78" t="s">
        <v>15587</v>
      </c>
      <c r="V30977" s="78">
        <v>18000</v>
      </c>
      <c r="W30977" s="78">
        <v>11000</v>
      </c>
      <c r="X30977" s="78"/>
      <c r="Y30977" s="78">
        <v>15600</v>
      </c>
      <c r="Z30977" s="78">
        <v>2.31</v>
      </c>
    </row>
    <row r="30978" spans="1:26" x14ac:dyDescent="0.25">
      <c r="A30978" s="78">
        <v>205743084</v>
      </c>
      <c r="D30978" s="78" t="s">
        <v>2889</v>
      </c>
      <c r="E30978" s="78" t="s">
        <v>1121</v>
      </c>
      <c r="J30978" s="78" t="s">
        <v>15970</v>
      </c>
      <c r="L30978" s="78" t="s">
        <v>8430</v>
      </c>
      <c r="V30978" s="78">
        <v>35000</v>
      </c>
      <c r="W30978" s="78">
        <v>19400</v>
      </c>
      <c r="X30978" s="78"/>
      <c r="Y30978" s="78">
        <v>19400</v>
      </c>
      <c r="Z30978" s="78">
        <v>2.35</v>
      </c>
    </row>
    <row r="30979" spans="1:26" x14ac:dyDescent="0.25">
      <c r="A30979" s="78">
        <v>205743083</v>
      </c>
      <c r="D30979" s="78" t="s">
        <v>2889</v>
      </c>
      <c r="E30979" s="78" t="s">
        <v>1121</v>
      </c>
      <c r="J30979" s="78" t="s">
        <v>15970</v>
      </c>
      <c r="L30979" s="78" t="s">
        <v>8528</v>
      </c>
      <c r="V30979" s="78">
        <v>34200</v>
      </c>
      <c r="W30979" s="78">
        <v>20800</v>
      </c>
      <c r="X30979" s="78"/>
      <c r="Y30979" s="78">
        <v>20800</v>
      </c>
      <c r="Z30979" s="78">
        <v>2.4700000000000002</v>
      </c>
    </row>
    <row r="30980" spans="1:26" x14ac:dyDescent="0.25">
      <c r="A30980" s="78">
        <v>10062016</v>
      </c>
      <c r="D30980" s="78" t="s">
        <v>2889</v>
      </c>
      <c r="E30980" s="78" t="s">
        <v>1121</v>
      </c>
      <c r="J30980" s="78" t="s">
        <v>15971</v>
      </c>
      <c r="V30980" s="78">
        <v>48000</v>
      </c>
      <c r="W30980" s="78">
        <v>29600</v>
      </c>
      <c r="X30980" s="78"/>
      <c r="Y30980" s="78">
        <v>36673</v>
      </c>
      <c r="Z30980" s="78">
        <v>2.35</v>
      </c>
    </row>
    <row r="30981" spans="1:26" x14ac:dyDescent="0.25">
      <c r="A30981" s="78">
        <v>201796628</v>
      </c>
      <c r="D30981" s="78" t="s">
        <v>2889</v>
      </c>
      <c r="E30981" s="78" t="s">
        <v>1121</v>
      </c>
      <c r="J30981" s="78" t="s">
        <v>15973</v>
      </c>
      <c r="L30981" s="78" t="s">
        <v>15974</v>
      </c>
      <c r="V30981" s="78">
        <v>9500</v>
      </c>
      <c r="W30981" s="78">
        <v>6500</v>
      </c>
      <c r="X30981" s="78"/>
      <c r="Y30981" s="78">
        <v>8280</v>
      </c>
      <c r="Z30981" s="78">
        <v>2.33</v>
      </c>
    </row>
    <row r="30982" spans="1:26" x14ac:dyDescent="0.25">
      <c r="A30982" s="78">
        <v>207699100</v>
      </c>
      <c r="D30982" s="78" t="s">
        <v>2889</v>
      </c>
      <c r="E30982" s="78" t="s">
        <v>1121</v>
      </c>
      <c r="J30982" s="78" t="s">
        <v>7234</v>
      </c>
      <c r="L30982" s="78" t="s">
        <v>12817</v>
      </c>
      <c r="V30982" s="78">
        <v>48000</v>
      </c>
      <c r="W30982" s="78">
        <v>35000</v>
      </c>
      <c r="X30982" s="78"/>
      <c r="Y30982" s="78">
        <v>53094</v>
      </c>
      <c r="Z30982" s="78">
        <v>2.23</v>
      </c>
    </row>
    <row r="30983" spans="1:26" x14ac:dyDescent="0.25">
      <c r="A30983" s="78">
        <v>207699098</v>
      </c>
      <c r="D30983" s="78" t="s">
        <v>2889</v>
      </c>
      <c r="E30983" s="78" t="s">
        <v>1121</v>
      </c>
      <c r="J30983" s="78" t="s">
        <v>7234</v>
      </c>
      <c r="L30983" s="78" t="s">
        <v>12576</v>
      </c>
      <c r="V30983" s="78">
        <v>48000</v>
      </c>
      <c r="W30983" s="78">
        <v>35000</v>
      </c>
      <c r="X30983" s="78"/>
      <c r="Y30983" s="78">
        <v>52013</v>
      </c>
      <c r="Z30983" s="78">
        <v>2.12</v>
      </c>
    </row>
    <row r="30984" spans="1:26" x14ac:dyDescent="0.25">
      <c r="A30984" s="78">
        <v>207699096</v>
      </c>
      <c r="D30984" s="78" t="s">
        <v>2889</v>
      </c>
      <c r="E30984" s="78" t="s">
        <v>1121</v>
      </c>
      <c r="J30984" s="78" t="s">
        <v>7234</v>
      </c>
      <c r="L30984" s="78" t="s">
        <v>7400</v>
      </c>
      <c r="V30984" s="78">
        <v>48000</v>
      </c>
      <c r="W30984" s="78">
        <v>33000</v>
      </c>
      <c r="X30984" s="78"/>
      <c r="Y30984" s="78">
        <v>54445</v>
      </c>
      <c r="Z30984" s="78">
        <v>2.37</v>
      </c>
    </row>
    <row r="30985" spans="1:26" x14ac:dyDescent="0.25">
      <c r="A30985" s="78">
        <v>207740511</v>
      </c>
      <c r="D30985" s="78" t="s">
        <v>29</v>
      </c>
      <c r="E30985" s="78" t="s">
        <v>5240</v>
      </c>
      <c r="J30985" s="78" t="s">
        <v>14177</v>
      </c>
      <c r="L30985" s="78" t="s">
        <v>14178</v>
      </c>
      <c r="V30985" s="78">
        <v>24000</v>
      </c>
      <c r="W30985" s="78">
        <v>16500</v>
      </c>
      <c r="X30985" s="78"/>
      <c r="Y30985" s="78">
        <v>19257</v>
      </c>
      <c r="Z30985" s="78">
        <v>2.11</v>
      </c>
    </row>
    <row r="30986" spans="1:26" x14ac:dyDescent="0.25">
      <c r="A30986" s="78">
        <v>211044463</v>
      </c>
      <c r="D30986" s="78" t="s">
        <v>1060</v>
      </c>
      <c r="E30986" s="78" t="s">
        <v>8158</v>
      </c>
      <c r="J30986" s="78" t="s">
        <v>15975</v>
      </c>
      <c r="V30986" s="78">
        <v>22000</v>
      </c>
      <c r="W30986" s="78">
        <v>15400</v>
      </c>
      <c r="X30986" s="78"/>
      <c r="Y30986" s="78">
        <v>26000</v>
      </c>
      <c r="Z30986" s="78">
        <v>2.13</v>
      </c>
    </row>
    <row r="30987" spans="1:26" x14ac:dyDescent="0.25">
      <c r="A30987" s="78">
        <v>211044465</v>
      </c>
      <c r="D30987" s="78" t="s">
        <v>1060</v>
      </c>
      <c r="E30987" s="78" t="s">
        <v>8158</v>
      </c>
      <c r="J30987" s="78" t="s">
        <v>15975</v>
      </c>
      <c r="V30987" s="78">
        <v>22000</v>
      </c>
      <c r="W30987" s="78">
        <v>15400</v>
      </c>
      <c r="X30987" s="78"/>
      <c r="Y30987" s="78">
        <v>26238</v>
      </c>
      <c r="Z30987" s="78">
        <v>2.11</v>
      </c>
    </row>
    <row r="30988" spans="1:26" x14ac:dyDescent="0.25">
      <c r="A30988" s="78">
        <v>211044461</v>
      </c>
      <c r="D30988" s="78" t="s">
        <v>1060</v>
      </c>
      <c r="E30988" s="78" t="s">
        <v>8158</v>
      </c>
      <c r="J30988" s="78" t="s">
        <v>15976</v>
      </c>
      <c r="V30988" s="78">
        <v>18000</v>
      </c>
      <c r="W30988" s="78">
        <v>14200</v>
      </c>
      <c r="X30988" s="78"/>
      <c r="Y30988" s="78">
        <v>23611</v>
      </c>
      <c r="Z30988" s="78">
        <v>2.14</v>
      </c>
    </row>
    <row r="30989" spans="1:26" x14ac:dyDescent="0.25">
      <c r="A30989" s="78">
        <v>201982946</v>
      </c>
      <c r="D30989" s="78" t="s">
        <v>199</v>
      </c>
      <c r="E30989" s="78" t="s">
        <v>1000</v>
      </c>
      <c r="J30989" s="78" t="s">
        <v>15952</v>
      </c>
      <c r="L30989" s="78" t="s">
        <v>8029</v>
      </c>
      <c r="V30989" s="78">
        <v>33600</v>
      </c>
      <c r="W30989" s="78">
        <v>30800</v>
      </c>
      <c r="X30989" s="78"/>
      <c r="Y30989" s="78">
        <v>30800</v>
      </c>
      <c r="Z30989" s="78">
        <v>1.7</v>
      </c>
    </row>
    <row r="30990" spans="1:26" x14ac:dyDescent="0.25">
      <c r="A30990" s="78">
        <v>211781753</v>
      </c>
      <c r="D30990" s="78" t="s">
        <v>1060</v>
      </c>
      <c r="E30990" s="78" t="s">
        <v>8158</v>
      </c>
      <c r="J30990" s="78" t="s">
        <v>15977</v>
      </c>
      <c r="L30990" s="78" t="s">
        <v>15978</v>
      </c>
      <c r="V30990" s="78">
        <v>28600</v>
      </c>
      <c r="W30990" s="78">
        <v>21600</v>
      </c>
      <c r="X30990" s="78"/>
      <c r="Y30990" s="78">
        <v>34730</v>
      </c>
      <c r="Z30990" s="78">
        <v>2.04</v>
      </c>
    </row>
    <row r="30991" spans="1:26" x14ac:dyDescent="0.25">
      <c r="A30991" s="78">
        <v>211781754</v>
      </c>
      <c r="D30991" s="78" t="s">
        <v>1060</v>
      </c>
      <c r="E30991" s="78" t="s">
        <v>8158</v>
      </c>
      <c r="J30991" s="78" t="s">
        <v>15979</v>
      </c>
      <c r="L30991" s="78" t="s">
        <v>15980</v>
      </c>
      <c r="V30991" s="78">
        <v>33000</v>
      </c>
      <c r="W30991" s="78">
        <v>25600</v>
      </c>
      <c r="X30991" s="78"/>
      <c r="Y30991" s="78">
        <v>44880</v>
      </c>
      <c r="Z30991" s="78">
        <v>2.23</v>
      </c>
    </row>
    <row r="30992" spans="1:26" x14ac:dyDescent="0.25">
      <c r="A30992" s="78">
        <v>210824759</v>
      </c>
      <c r="D30992" s="78" t="s">
        <v>1060</v>
      </c>
      <c r="E30992" s="78" t="s">
        <v>8158</v>
      </c>
      <c r="J30992" s="78" t="s">
        <v>15981</v>
      </c>
      <c r="V30992" s="78">
        <v>45000</v>
      </c>
      <c r="W30992" s="78">
        <v>28200</v>
      </c>
      <c r="X30992" s="78"/>
      <c r="Y30992" s="78">
        <v>36407</v>
      </c>
      <c r="Z30992" s="78">
        <v>2.02</v>
      </c>
    </row>
    <row r="30993" spans="1:26" x14ac:dyDescent="0.25">
      <c r="A30993" s="78">
        <v>207699099</v>
      </c>
      <c r="D30993" s="78" t="s">
        <v>2889</v>
      </c>
      <c r="E30993" s="78" t="s">
        <v>1121</v>
      </c>
      <c r="J30993" s="78" t="s">
        <v>7230</v>
      </c>
      <c r="L30993" s="78" t="s">
        <v>12818</v>
      </c>
      <c r="V30993" s="78">
        <v>36000</v>
      </c>
      <c r="W30993" s="78">
        <v>25000</v>
      </c>
      <c r="X30993" s="78"/>
      <c r="Y30993" s="78">
        <v>40432</v>
      </c>
      <c r="Z30993" s="78">
        <v>1.93</v>
      </c>
    </row>
    <row r="30994" spans="1:26" x14ac:dyDescent="0.25">
      <c r="A30994" s="78">
        <v>201930689</v>
      </c>
      <c r="D30994" s="78" t="s">
        <v>2889</v>
      </c>
      <c r="E30994" s="78" t="s">
        <v>1121</v>
      </c>
      <c r="J30994" s="78" t="s">
        <v>15982</v>
      </c>
      <c r="L30994" s="78" t="s">
        <v>8427</v>
      </c>
      <c r="V30994" s="78">
        <v>58000</v>
      </c>
      <c r="W30994" s="78">
        <v>36000</v>
      </c>
      <c r="X30994" s="78"/>
      <c r="Y30994" s="78">
        <v>36000</v>
      </c>
      <c r="Z30994" s="78">
        <v>2.46</v>
      </c>
    </row>
    <row r="30995" spans="1:26" x14ac:dyDescent="0.25">
      <c r="A30995" s="78">
        <v>210824765</v>
      </c>
      <c r="D30995" s="78" t="s">
        <v>1060</v>
      </c>
      <c r="E30995" s="78" t="s">
        <v>8158</v>
      </c>
      <c r="J30995" s="78" t="s">
        <v>15983</v>
      </c>
      <c r="V30995" s="78">
        <v>35200</v>
      </c>
      <c r="W30995" s="78">
        <v>21400</v>
      </c>
      <c r="X30995" s="78"/>
      <c r="Y30995" s="78">
        <v>39341</v>
      </c>
      <c r="Z30995" s="78">
        <v>2.25</v>
      </c>
    </row>
    <row r="30996" spans="1:26" x14ac:dyDescent="0.25">
      <c r="A30996" s="78">
        <v>211044459</v>
      </c>
      <c r="D30996" s="78" t="s">
        <v>1060</v>
      </c>
      <c r="E30996" s="78" t="s">
        <v>8158</v>
      </c>
      <c r="J30996" s="78" t="s">
        <v>15976</v>
      </c>
      <c r="V30996" s="78">
        <v>18000</v>
      </c>
      <c r="W30996" s="78">
        <v>14200</v>
      </c>
      <c r="X30996" s="78"/>
      <c r="Y30996" s="78">
        <v>23500</v>
      </c>
      <c r="Z30996" s="78">
        <v>2.17</v>
      </c>
    </row>
    <row r="30997" spans="1:26" x14ac:dyDescent="0.25">
      <c r="A30997" s="78">
        <v>210824722</v>
      </c>
      <c r="D30997" s="78" t="s">
        <v>1060</v>
      </c>
      <c r="E30997" s="78" t="s">
        <v>8158</v>
      </c>
      <c r="J30997" s="78" t="s">
        <v>15984</v>
      </c>
      <c r="L30997" s="78" t="s">
        <v>15985</v>
      </c>
      <c r="V30997" s="78">
        <v>12000</v>
      </c>
      <c r="W30997" s="78">
        <v>10500</v>
      </c>
      <c r="X30997" s="78"/>
      <c r="Y30997" s="78">
        <v>17600</v>
      </c>
      <c r="Z30997" s="78">
        <v>2.62</v>
      </c>
    </row>
    <row r="30998" spans="1:26" x14ac:dyDescent="0.25">
      <c r="A30998" s="78">
        <v>211781755</v>
      </c>
      <c r="D30998" s="78" t="s">
        <v>1060</v>
      </c>
      <c r="E30998" s="78" t="s">
        <v>8158</v>
      </c>
      <c r="J30998" s="78" t="s">
        <v>15986</v>
      </c>
      <c r="L30998" s="78" t="s">
        <v>15987</v>
      </c>
      <c r="V30998" s="78">
        <v>45500</v>
      </c>
      <c r="W30998" s="78">
        <v>34400</v>
      </c>
      <c r="X30998" s="78"/>
      <c r="Y30998" s="78">
        <v>51000</v>
      </c>
      <c r="Z30998" s="78">
        <v>2.29</v>
      </c>
    </row>
    <row r="30999" spans="1:26" x14ac:dyDescent="0.25">
      <c r="A30999" s="78">
        <v>210368094</v>
      </c>
      <c r="D30999" s="78" t="s">
        <v>1060</v>
      </c>
      <c r="E30999" s="78" t="s">
        <v>8158</v>
      </c>
      <c r="J30999" s="78" t="s">
        <v>15988</v>
      </c>
      <c r="L30999" s="78" t="s">
        <v>15989</v>
      </c>
      <c r="V30999" s="78">
        <v>9000</v>
      </c>
      <c r="W30999" s="78">
        <v>7400</v>
      </c>
      <c r="X30999" s="78"/>
      <c r="Y30999" s="78">
        <v>10550</v>
      </c>
      <c r="Z30999" s="78">
        <v>2.2200000000000002</v>
      </c>
    </row>
    <row r="31000" spans="1:26" x14ac:dyDescent="0.25">
      <c r="A31000" s="78">
        <v>210368114</v>
      </c>
      <c r="D31000" s="78" t="s">
        <v>1060</v>
      </c>
      <c r="E31000" s="78" t="s">
        <v>8158</v>
      </c>
      <c r="J31000" s="78" t="s">
        <v>15990</v>
      </c>
      <c r="L31000" s="78" t="s">
        <v>15991</v>
      </c>
      <c r="V31000" s="78">
        <v>18000</v>
      </c>
      <c r="W31000" s="78">
        <v>13600</v>
      </c>
      <c r="X31000" s="78"/>
      <c r="Y31000" s="78">
        <v>23700</v>
      </c>
      <c r="Z31000" s="78">
        <v>2.27</v>
      </c>
    </row>
    <row r="31001" spans="1:26" x14ac:dyDescent="0.25">
      <c r="A31001" s="78">
        <v>207699097</v>
      </c>
      <c r="D31001" s="78" t="s">
        <v>2889</v>
      </c>
      <c r="E31001" s="78" t="s">
        <v>1121</v>
      </c>
      <c r="J31001" s="78" t="s">
        <v>7230</v>
      </c>
      <c r="L31001" s="78" t="s">
        <v>15277</v>
      </c>
      <c r="V31001" s="78">
        <v>36000</v>
      </c>
      <c r="W31001" s="78">
        <v>25000</v>
      </c>
      <c r="X31001" s="78"/>
      <c r="Y31001" s="78">
        <v>44148</v>
      </c>
      <c r="Z31001" s="78">
        <v>1.95</v>
      </c>
    </row>
    <row r="31002" spans="1:26" x14ac:dyDescent="0.25">
      <c r="A31002" s="78">
        <v>210368124</v>
      </c>
      <c r="D31002" s="78" t="s">
        <v>1060</v>
      </c>
      <c r="E31002" s="78" t="s">
        <v>8158</v>
      </c>
      <c r="J31002" s="78" t="s">
        <v>15992</v>
      </c>
      <c r="L31002" s="78" t="s">
        <v>15993</v>
      </c>
      <c r="V31002" s="78">
        <v>33000</v>
      </c>
      <c r="W31002" s="78">
        <v>22400</v>
      </c>
      <c r="X31002" s="78"/>
      <c r="Y31002" s="78">
        <v>30600</v>
      </c>
      <c r="Z31002" s="78">
        <v>2</v>
      </c>
    </row>
    <row r="31003" spans="1:26" x14ac:dyDescent="0.25">
      <c r="A31003" s="78">
        <v>210368122</v>
      </c>
      <c r="D31003" s="78" t="s">
        <v>1060</v>
      </c>
      <c r="E31003" s="78" t="s">
        <v>8158</v>
      </c>
      <c r="J31003" s="78" t="s">
        <v>15994</v>
      </c>
      <c r="L31003" s="78" t="s">
        <v>15995</v>
      </c>
      <c r="V31003" s="78">
        <v>30000</v>
      </c>
      <c r="W31003" s="78">
        <v>19400</v>
      </c>
      <c r="X31003" s="78"/>
      <c r="Y31003" s="78">
        <v>28800</v>
      </c>
      <c r="Z31003" s="78">
        <v>1.98</v>
      </c>
    </row>
    <row r="31004" spans="1:26" x14ac:dyDescent="0.25">
      <c r="A31004" s="78">
        <v>210368110</v>
      </c>
      <c r="D31004" s="78" t="s">
        <v>1060</v>
      </c>
      <c r="E31004" s="78" t="s">
        <v>8158</v>
      </c>
      <c r="J31004" s="78" t="s">
        <v>15996</v>
      </c>
      <c r="L31004" s="78" t="s">
        <v>15997</v>
      </c>
      <c r="V31004" s="78">
        <v>12000</v>
      </c>
      <c r="W31004" s="78">
        <v>8800</v>
      </c>
      <c r="X31004" s="78"/>
      <c r="Y31004" s="78">
        <v>11400</v>
      </c>
      <c r="Z31004" s="78">
        <v>2.4900000000000002</v>
      </c>
    </row>
    <row r="31005" spans="1:26" x14ac:dyDescent="0.25">
      <c r="A31005" s="78">
        <v>202073556</v>
      </c>
      <c r="D31005" s="78" t="s">
        <v>2889</v>
      </c>
      <c r="E31005" s="78" t="s">
        <v>1121</v>
      </c>
      <c r="J31005" s="78" t="s">
        <v>15998</v>
      </c>
      <c r="L31005" s="78" t="s">
        <v>8427</v>
      </c>
      <c r="V31005" s="78">
        <v>46500</v>
      </c>
      <c r="W31005" s="78">
        <v>30000</v>
      </c>
      <c r="X31005" s="78"/>
      <c r="Y31005" s="78">
        <v>30000</v>
      </c>
      <c r="Z31005" s="78">
        <v>2.5</v>
      </c>
    </row>
    <row r="31006" spans="1:26" x14ac:dyDescent="0.25">
      <c r="A31006" s="78">
        <v>210368112</v>
      </c>
      <c r="D31006" s="78" t="s">
        <v>1060</v>
      </c>
      <c r="E31006" s="78" t="s">
        <v>8158</v>
      </c>
      <c r="J31006" s="78" t="s">
        <v>15999</v>
      </c>
      <c r="L31006" s="78" t="s">
        <v>16000</v>
      </c>
      <c r="V31006" s="78">
        <v>9000</v>
      </c>
      <c r="W31006" s="78">
        <v>6200</v>
      </c>
      <c r="X31006" s="78"/>
      <c r="Y31006" s="78">
        <v>8500</v>
      </c>
      <c r="Z31006" s="78">
        <v>2.29</v>
      </c>
    </row>
    <row r="31007" spans="1:26" x14ac:dyDescent="0.25">
      <c r="A31007" s="78">
        <v>201924837</v>
      </c>
      <c r="D31007" s="78" t="s">
        <v>2889</v>
      </c>
      <c r="E31007" s="78" t="s">
        <v>1121</v>
      </c>
      <c r="J31007" s="78" t="s">
        <v>15998</v>
      </c>
      <c r="L31007" s="78" t="s">
        <v>8482</v>
      </c>
      <c r="V31007" s="78">
        <v>46500</v>
      </c>
      <c r="W31007" s="78">
        <v>31600</v>
      </c>
      <c r="X31007" s="78"/>
      <c r="Y31007" s="78">
        <v>31600</v>
      </c>
      <c r="Z31007" s="78">
        <v>2.4</v>
      </c>
    </row>
    <row r="31008" spans="1:26" x14ac:dyDescent="0.25">
      <c r="A31008" s="78">
        <v>210824705</v>
      </c>
      <c r="D31008" s="78" t="s">
        <v>1060</v>
      </c>
      <c r="E31008" s="78" t="s">
        <v>8158</v>
      </c>
      <c r="J31008" s="78" t="s">
        <v>16001</v>
      </c>
      <c r="L31008" s="78" t="s">
        <v>16002</v>
      </c>
      <c r="V31008" s="78">
        <v>9000</v>
      </c>
      <c r="W31008" s="78">
        <v>7800</v>
      </c>
      <c r="X31008" s="78"/>
      <c r="Y31008" s="78">
        <v>10500</v>
      </c>
      <c r="Z31008" s="78">
        <v>2.17</v>
      </c>
    </row>
    <row r="31009" spans="1:26" x14ac:dyDescent="0.25">
      <c r="A31009" s="78">
        <v>201930688</v>
      </c>
      <c r="D31009" s="78" t="s">
        <v>2889</v>
      </c>
      <c r="E31009" s="78" t="s">
        <v>1121</v>
      </c>
      <c r="J31009" s="78" t="s">
        <v>16003</v>
      </c>
      <c r="L31009" s="78" t="s">
        <v>8430</v>
      </c>
      <c r="V31009" s="78">
        <v>34800</v>
      </c>
      <c r="W31009" s="78">
        <v>21400</v>
      </c>
      <c r="X31009" s="78"/>
      <c r="Y31009" s="78">
        <v>21400</v>
      </c>
      <c r="Z31009" s="78">
        <v>2.57</v>
      </c>
    </row>
    <row r="31010" spans="1:26" x14ac:dyDescent="0.25">
      <c r="A31010" s="78">
        <v>210824712</v>
      </c>
      <c r="D31010" s="78" t="s">
        <v>1060</v>
      </c>
      <c r="E31010" s="78" t="s">
        <v>8158</v>
      </c>
      <c r="J31010" s="78" t="s">
        <v>15984</v>
      </c>
      <c r="L31010" s="78" t="s">
        <v>16004</v>
      </c>
      <c r="V31010" s="78">
        <v>12000</v>
      </c>
      <c r="W31010" s="78">
        <v>10700</v>
      </c>
      <c r="X31010" s="78"/>
      <c r="Y31010" s="78">
        <v>17000</v>
      </c>
      <c r="Z31010" s="78">
        <v>2.48</v>
      </c>
    </row>
    <row r="31011" spans="1:26" x14ac:dyDescent="0.25">
      <c r="A31011" s="78">
        <v>207699095</v>
      </c>
      <c r="D31011" s="78" t="s">
        <v>2889</v>
      </c>
      <c r="E31011" s="78" t="s">
        <v>1121</v>
      </c>
      <c r="J31011" s="78" t="s">
        <v>7230</v>
      </c>
      <c r="L31011" s="78" t="s">
        <v>7792</v>
      </c>
      <c r="V31011" s="78">
        <v>36000</v>
      </c>
      <c r="W31011" s="78">
        <v>28000</v>
      </c>
      <c r="X31011" s="78"/>
      <c r="Y31011" s="78">
        <v>47870</v>
      </c>
      <c r="Z31011" s="78">
        <v>2.23</v>
      </c>
    </row>
    <row r="31012" spans="1:26" x14ac:dyDescent="0.25">
      <c r="A31012" s="78">
        <v>210824718</v>
      </c>
      <c r="D31012" s="78" t="s">
        <v>1060</v>
      </c>
      <c r="E31012" s="78" t="s">
        <v>8158</v>
      </c>
      <c r="J31012" s="78" t="s">
        <v>16005</v>
      </c>
      <c r="L31012" s="78" t="s">
        <v>16006</v>
      </c>
      <c r="V31012" s="78">
        <v>17100</v>
      </c>
      <c r="W31012" s="78">
        <v>14700</v>
      </c>
      <c r="X31012" s="78"/>
      <c r="Y31012" s="78">
        <v>19600</v>
      </c>
      <c r="Z31012" s="78">
        <v>2.2400000000000002</v>
      </c>
    </row>
    <row r="31013" spans="1:26" x14ac:dyDescent="0.25">
      <c r="A31013" s="78">
        <v>210824743</v>
      </c>
      <c r="D31013" s="78" t="s">
        <v>1060</v>
      </c>
      <c r="E31013" s="78" t="s">
        <v>8158</v>
      </c>
      <c r="J31013" s="78" t="s">
        <v>16007</v>
      </c>
      <c r="L31013" s="78" t="s">
        <v>16008</v>
      </c>
      <c r="V31013" s="78">
        <v>48000</v>
      </c>
      <c r="W31013" s="78">
        <v>31400</v>
      </c>
      <c r="X31013" s="78"/>
      <c r="Y31013" s="78">
        <v>42500</v>
      </c>
      <c r="Z31013" s="78">
        <v>2.67</v>
      </c>
    </row>
    <row r="31014" spans="1:26" x14ac:dyDescent="0.25">
      <c r="A31014" s="78">
        <v>211044469</v>
      </c>
      <c r="D31014" s="78" t="s">
        <v>1060</v>
      </c>
      <c r="E31014" s="78" t="s">
        <v>8158</v>
      </c>
      <c r="J31014" s="78" t="s">
        <v>15983</v>
      </c>
      <c r="V31014" s="78">
        <v>35200</v>
      </c>
      <c r="W31014" s="78">
        <v>21400</v>
      </c>
      <c r="X31014" s="78"/>
      <c r="Y31014" s="78">
        <v>39341</v>
      </c>
      <c r="Z31014" s="78">
        <v>2.2200000000000002</v>
      </c>
    </row>
    <row r="31015" spans="1:26" x14ac:dyDescent="0.25">
      <c r="A31015" s="78">
        <v>210824748</v>
      </c>
      <c r="D31015" s="78" t="s">
        <v>1060</v>
      </c>
      <c r="E31015" s="78" t="s">
        <v>8158</v>
      </c>
      <c r="J31015" s="78" t="s">
        <v>16009</v>
      </c>
      <c r="L31015" s="78" t="s">
        <v>15980</v>
      </c>
      <c r="V31015" s="78">
        <v>36000</v>
      </c>
      <c r="W31015" s="78">
        <v>29400</v>
      </c>
      <c r="X31015" s="78"/>
      <c r="Y31015" s="78">
        <v>38000</v>
      </c>
      <c r="Z31015" s="78">
        <v>2.14</v>
      </c>
    </row>
    <row r="31016" spans="1:26" x14ac:dyDescent="0.25">
      <c r="A31016" s="78">
        <v>210824753</v>
      </c>
      <c r="D31016" s="78" t="s">
        <v>1060</v>
      </c>
      <c r="E31016" s="78" t="s">
        <v>8158</v>
      </c>
      <c r="J31016" s="78" t="s">
        <v>16010</v>
      </c>
      <c r="L31016" s="78" t="s">
        <v>15987</v>
      </c>
      <c r="V31016" s="78">
        <v>45500</v>
      </c>
      <c r="W31016" s="78">
        <v>38500</v>
      </c>
      <c r="X31016" s="78"/>
      <c r="Y31016" s="78">
        <v>40200</v>
      </c>
      <c r="Z31016" s="78">
        <v>2.25</v>
      </c>
    </row>
    <row r="31017" spans="1:26" x14ac:dyDescent="0.25">
      <c r="A31017" s="78">
        <v>210824732</v>
      </c>
      <c r="D31017" s="78" t="s">
        <v>1060</v>
      </c>
      <c r="E31017" s="78" t="s">
        <v>8158</v>
      </c>
      <c r="J31017" s="78" t="s">
        <v>16007</v>
      </c>
      <c r="L31017" s="78" t="s">
        <v>16011</v>
      </c>
      <c r="V31017" s="78">
        <v>48000</v>
      </c>
      <c r="W31017" s="78">
        <v>31400</v>
      </c>
      <c r="X31017" s="78"/>
      <c r="Y31017" s="78">
        <v>42600</v>
      </c>
      <c r="Z31017" s="78">
        <v>2.57</v>
      </c>
    </row>
    <row r="31018" spans="1:26" x14ac:dyDescent="0.25">
      <c r="A31018" s="78">
        <v>201953308</v>
      </c>
      <c r="D31018" s="78" t="s">
        <v>2889</v>
      </c>
      <c r="E31018" s="78" t="s">
        <v>1121</v>
      </c>
      <c r="J31018" s="78" t="s">
        <v>16012</v>
      </c>
      <c r="L31018" s="78" t="s">
        <v>8527</v>
      </c>
      <c r="V31018" s="78">
        <v>22800</v>
      </c>
      <c r="W31018" s="78">
        <v>13600</v>
      </c>
      <c r="X31018" s="78"/>
      <c r="Y31018" s="78">
        <v>13600</v>
      </c>
      <c r="Z31018" s="78">
        <v>2.2400000000000002</v>
      </c>
    </row>
    <row r="31019" spans="1:26" x14ac:dyDescent="0.25">
      <c r="A31019" s="78">
        <v>210824726</v>
      </c>
      <c r="D31019" s="78" t="s">
        <v>1060</v>
      </c>
      <c r="E31019" s="78" t="s">
        <v>8158</v>
      </c>
      <c r="J31019" s="78" t="s">
        <v>16013</v>
      </c>
      <c r="L31019" s="78" t="s">
        <v>16014</v>
      </c>
      <c r="V31019" s="78">
        <v>42000</v>
      </c>
      <c r="W31019" s="78">
        <v>29600</v>
      </c>
      <c r="X31019" s="78"/>
      <c r="Y31019" s="78">
        <v>41100</v>
      </c>
      <c r="Z31019" s="78">
        <v>2.64</v>
      </c>
    </row>
    <row r="31020" spans="1:26" x14ac:dyDescent="0.25">
      <c r="A31020" s="78">
        <v>211044467</v>
      </c>
      <c r="D31020" s="78" t="s">
        <v>1060</v>
      </c>
      <c r="E31020" s="78" t="s">
        <v>8158</v>
      </c>
      <c r="J31020" s="78" t="s">
        <v>15981</v>
      </c>
      <c r="V31020" s="78">
        <v>45000</v>
      </c>
      <c r="W31020" s="78">
        <v>27800</v>
      </c>
      <c r="X31020" s="78"/>
      <c r="Y31020" s="78">
        <v>36407</v>
      </c>
      <c r="Z31020" s="78">
        <v>2</v>
      </c>
    </row>
    <row r="31021" spans="1:26" x14ac:dyDescent="0.25">
      <c r="A31021" s="78">
        <v>210368088</v>
      </c>
      <c r="D31021" s="78" t="s">
        <v>1060</v>
      </c>
      <c r="E31021" s="78" t="s">
        <v>8158</v>
      </c>
      <c r="J31021" s="78" t="s">
        <v>16015</v>
      </c>
      <c r="L31021" s="78" t="s">
        <v>16016</v>
      </c>
      <c r="V31021" s="78">
        <v>18000</v>
      </c>
      <c r="W31021" s="78">
        <v>14600</v>
      </c>
      <c r="X31021" s="78"/>
      <c r="Y31021" s="78">
        <v>22759</v>
      </c>
      <c r="Z31021" s="78">
        <v>2.2200000000000002</v>
      </c>
    </row>
    <row r="31022" spans="1:26" x14ac:dyDescent="0.25">
      <c r="A31022" s="78">
        <v>210368078</v>
      </c>
      <c r="D31022" s="78" t="s">
        <v>1060</v>
      </c>
      <c r="E31022" s="78" t="s">
        <v>8158</v>
      </c>
      <c r="J31022" s="78" t="s">
        <v>16017</v>
      </c>
      <c r="L31022" s="78" t="s">
        <v>16018</v>
      </c>
      <c r="V31022" s="78">
        <v>12000</v>
      </c>
      <c r="W31022" s="78">
        <v>10600</v>
      </c>
      <c r="X31022" s="78"/>
      <c r="Y31022" s="78">
        <v>15000</v>
      </c>
      <c r="Z31022" s="78">
        <v>2.0299999999999998</v>
      </c>
    </row>
    <row r="31023" spans="1:26" x14ac:dyDescent="0.25">
      <c r="A31023" s="78">
        <v>210368090</v>
      </c>
      <c r="D31023" s="78" t="s">
        <v>1060</v>
      </c>
      <c r="E31023" s="78" t="s">
        <v>8158</v>
      </c>
      <c r="J31023" s="78" t="s">
        <v>16019</v>
      </c>
      <c r="L31023" s="78" t="s">
        <v>16020</v>
      </c>
      <c r="V31023" s="78">
        <v>22000</v>
      </c>
      <c r="W31023" s="78">
        <v>18000</v>
      </c>
      <c r="X31023" s="78"/>
      <c r="Y31023" s="78">
        <v>27700</v>
      </c>
      <c r="Z31023" s="78">
        <v>2.2599999999999998</v>
      </c>
    </row>
    <row r="31024" spans="1:26" x14ac:dyDescent="0.25">
      <c r="A31024" s="78">
        <v>211781747</v>
      </c>
      <c r="D31024" s="78" t="s">
        <v>1060</v>
      </c>
      <c r="E31024" s="78" t="s">
        <v>8158</v>
      </c>
      <c r="J31024" s="78" t="s">
        <v>16005</v>
      </c>
      <c r="L31024" s="78" t="s">
        <v>16023</v>
      </c>
      <c r="V31024" s="78">
        <v>18000</v>
      </c>
      <c r="W31024" s="78">
        <v>15800</v>
      </c>
      <c r="X31024" s="78"/>
      <c r="Y31024" s="78">
        <v>19300</v>
      </c>
      <c r="Z31024" s="78">
        <v>2.36</v>
      </c>
    </row>
    <row r="31025" spans="1:26" x14ac:dyDescent="0.25">
      <c r="A31025" s="78">
        <v>201842145</v>
      </c>
      <c r="D31025" s="78" t="s">
        <v>2889</v>
      </c>
      <c r="E31025" s="78" t="s">
        <v>1121</v>
      </c>
      <c r="J31025" s="78" t="s">
        <v>16024</v>
      </c>
      <c r="L31025" s="78" t="s">
        <v>8427</v>
      </c>
      <c r="V31025" s="78">
        <v>56500</v>
      </c>
      <c r="W31025" s="78">
        <v>36200</v>
      </c>
      <c r="X31025" s="78"/>
      <c r="Y31025" s="78">
        <v>36200</v>
      </c>
      <c r="Z31025" s="78">
        <v>2.5</v>
      </c>
    </row>
    <row r="31026" spans="1:26" x14ac:dyDescent="0.25">
      <c r="A31026" s="78">
        <v>201842144</v>
      </c>
      <c r="D31026" s="78" t="s">
        <v>2889</v>
      </c>
      <c r="E31026" s="78" t="s">
        <v>1121</v>
      </c>
      <c r="J31026" s="78" t="s">
        <v>16025</v>
      </c>
      <c r="L31026" s="78" t="s">
        <v>8427</v>
      </c>
      <c r="V31026" s="78">
        <v>48000</v>
      </c>
      <c r="W31026" s="78">
        <v>26400</v>
      </c>
      <c r="X31026" s="78"/>
      <c r="Y31026" s="78">
        <v>26400</v>
      </c>
      <c r="Z31026" s="78">
        <v>2.34</v>
      </c>
    </row>
    <row r="31027" spans="1:26" x14ac:dyDescent="0.25">
      <c r="A31027" s="78">
        <v>211781748</v>
      </c>
      <c r="D31027" s="78" t="s">
        <v>1060</v>
      </c>
      <c r="E31027" s="78" t="s">
        <v>8158</v>
      </c>
      <c r="J31027" s="78" t="s">
        <v>16026</v>
      </c>
      <c r="L31027" s="78" t="s">
        <v>16027</v>
      </c>
      <c r="V31027" s="78">
        <v>24000</v>
      </c>
      <c r="W31027" s="78">
        <v>17500</v>
      </c>
      <c r="X31027" s="78"/>
      <c r="Y31027" s="78">
        <v>26000</v>
      </c>
      <c r="Z31027" s="78">
        <v>2.35</v>
      </c>
    </row>
    <row r="31028" spans="1:26" x14ac:dyDescent="0.25">
      <c r="A31028" s="78">
        <v>211781749</v>
      </c>
      <c r="D31028" s="78" t="s">
        <v>1060</v>
      </c>
      <c r="E31028" s="78" t="s">
        <v>8158</v>
      </c>
      <c r="J31028" s="78" t="s">
        <v>16028</v>
      </c>
      <c r="L31028" s="78" t="s">
        <v>16029</v>
      </c>
      <c r="V31028" s="78">
        <v>30000</v>
      </c>
      <c r="W31028" s="78">
        <v>21000</v>
      </c>
      <c r="X31028" s="78"/>
      <c r="Y31028" s="78">
        <v>30900</v>
      </c>
      <c r="Z31028" s="78">
        <v>2.31</v>
      </c>
    </row>
    <row r="31029" spans="1:26" x14ac:dyDescent="0.25">
      <c r="A31029" s="78">
        <v>207339176</v>
      </c>
      <c r="D31029" s="78" t="s">
        <v>29</v>
      </c>
      <c r="E31029" s="78" t="s">
        <v>329</v>
      </c>
      <c r="J31029" s="78" t="s">
        <v>16030</v>
      </c>
      <c r="L31029" s="78" t="s">
        <v>16031</v>
      </c>
      <c r="V31029" s="78">
        <v>24000</v>
      </c>
      <c r="W31029" s="78">
        <v>16500</v>
      </c>
      <c r="X31029" s="78"/>
      <c r="Y31029" s="78">
        <v>19257</v>
      </c>
      <c r="Z31029" s="78">
        <v>2.11</v>
      </c>
    </row>
    <row r="31030" spans="1:26" x14ac:dyDescent="0.25">
      <c r="A31030" s="78">
        <v>211781750</v>
      </c>
      <c r="D31030" s="78" t="s">
        <v>1060</v>
      </c>
      <c r="E31030" s="78" t="s">
        <v>8158</v>
      </c>
      <c r="J31030" s="78" t="s">
        <v>16032</v>
      </c>
      <c r="L31030" s="78" t="s">
        <v>16033</v>
      </c>
      <c r="V31030" s="78">
        <v>36000</v>
      </c>
      <c r="W31030" s="78">
        <v>24200</v>
      </c>
      <c r="X31030" s="78"/>
      <c r="Y31030" s="78">
        <v>34500</v>
      </c>
      <c r="Z31030" s="78">
        <v>2.37</v>
      </c>
    </row>
    <row r="31031" spans="1:26" x14ac:dyDescent="0.25">
      <c r="A31031" s="78">
        <v>211781751</v>
      </c>
      <c r="D31031" s="78" t="s">
        <v>1060</v>
      </c>
      <c r="E31031" s="78" t="s">
        <v>8158</v>
      </c>
      <c r="J31031" s="78" t="s">
        <v>16034</v>
      </c>
      <c r="L31031" s="78" t="s">
        <v>16035</v>
      </c>
      <c r="V31031" s="78">
        <v>24000</v>
      </c>
      <c r="W31031" s="78">
        <v>18700</v>
      </c>
      <c r="X31031" s="78"/>
      <c r="Y31031" s="78">
        <v>25600</v>
      </c>
      <c r="Z31031" s="78">
        <v>2.2200000000000002</v>
      </c>
    </row>
    <row r="31032" spans="1:26" x14ac:dyDescent="0.25">
      <c r="A31032" s="78">
        <v>211781752</v>
      </c>
      <c r="D31032" s="78" t="s">
        <v>1060</v>
      </c>
      <c r="E31032" s="78" t="s">
        <v>8158</v>
      </c>
      <c r="J31032" s="78" t="s">
        <v>16036</v>
      </c>
      <c r="L31032" s="78" t="s">
        <v>15978</v>
      </c>
      <c r="V31032" s="78">
        <v>30000</v>
      </c>
      <c r="W31032" s="78">
        <v>21800</v>
      </c>
      <c r="X31032" s="78"/>
      <c r="Y31032" s="78">
        <v>30200</v>
      </c>
      <c r="Z31032" s="78">
        <v>2.13</v>
      </c>
    </row>
    <row r="31033" spans="1:26" x14ac:dyDescent="0.25">
      <c r="A31033" s="78">
        <v>211781739</v>
      </c>
      <c r="D31033" s="78" t="s">
        <v>1060</v>
      </c>
      <c r="E31033" s="78" t="s">
        <v>8158</v>
      </c>
      <c r="J31033" s="78" t="s">
        <v>16005</v>
      </c>
      <c r="L31033" s="78" t="s">
        <v>16037</v>
      </c>
      <c r="V31033" s="78">
        <v>17100</v>
      </c>
      <c r="W31033" s="78">
        <v>15500</v>
      </c>
      <c r="X31033" s="78"/>
      <c r="Y31033" s="78">
        <v>19300</v>
      </c>
      <c r="Z31033" s="78">
        <v>2.3199999999999998</v>
      </c>
    </row>
    <row r="31034" spans="1:26" x14ac:dyDescent="0.25">
      <c r="A31034" s="78">
        <v>207768732</v>
      </c>
      <c r="D31034" s="78" t="s">
        <v>2889</v>
      </c>
      <c r="E31034" s="78" t="s">
        <v>1121</v>
      </c>
      <c r="J31034" s="78" t="s">
        <v>8397</v>
      </c>
      <c r="V31034" s="78">
        <v>28000</v>
      </c>
      <c r="W31034" s="78">
        <v>17152</v>
      </c>
      <c r="X31034" s="78"/>
      <c r="Y31034" s="78">
        <v>25173</v>
      </c>
      <c r="Z31034" s="78">
        <v>2.09</v>
      </c>
    </row>
    <row r="31035" spans="1:26" x14ac:dyDescent="0.25">
      <c r="A31035" s="78">
        <v>211781740</v>
      </c>
      <c r="D31035" s="78" t="s">
        <v>1060</v>
      </c>
      <c r="E31035" s="78" t="s">
        <v>8158</v>
      </c>
      <c r="J31035" s="78" t="s">
        <v>16026</v>
      </c>
      <c r="L31035" s="78" t="s">
        <v>16038</v>
      </c>
      <c r="V31035" s="78">
        <v>24000</v>
      </c>
      <c r="W31035" s="78">
        <v>18100</v>
      </c>
      <c r="X31035" s="78"/>
      <c r="Y31035" s="78">
        <v>25700</v>
      </c>
      <c r="Z31035" s="78">
        <v>2.29</v>
      </c>
    </row>
    <row r="31036" spans="1:26" x14ac:dyDescent="0.25">
      <c r="A31036" s="78">
        <v>211781741</v>
      </c>
      <c r="D31036" s="78" t="s">
        <v>1060</v>
      </c>
      <c r="E31036" s="78" t="s">
        <v>8158</v>
      </c>
      <c r="J31036" s="78" t="s">
        <v>16028</v>
      </c>
      <c r="L31036" s="78" t="s">
        <v>16039</v>
      </c>
      <c r="V31036" s="78">
        <v>30000</v>
      </c>
      <c r="W31036" s="78">
        <v>21200</v>
      </c>
      <c r="X31036" s="78"/>
      <c r="Y31036" s="78">
        <v>30900</v>
      </c>
      <c r="Z31036" s="78">
        <v>2.29</v>
      </c>
    </row>
    <row r="31037" spans="1:26" x14ac:dyDescent="0.25">
      <c r="A31037" s="78">
        <v>211781742</v>
      </c>
      <c r="D31037" s="78" t="s">
        <v>1060</v>
      </c>
      <c r="E31037" s="78" t="s">
        <v>8158</v>
      </c>
      <c r="J31037" s="78" t="s">
        <v>16032</v>
      </c>
      <c r="L31037" s="78" t="s">
        <v>16040</v>
      </c>
      <c r="V31037" s="78">
        <v>36000</v>
      </c>
      <c r="W31037" s="78">
        <v>25800</v>
      </c>
      <c r="X31037" s="78"/>
      <c r="Y31037" s="78">
        <v>34500</v>
      </c>
      <c r="Z31037" s="78">
        <v>2.35</v>
      </c>
    </row>
    <row r="31038" spans="1:26" x14ac:dyDescent="0.25">
      <c r="A31038" s="78">
        <v>211781743</v>
      </c>
      <c r="D31038" s="78" t="s">
        <v>1060</v>
      </c>
      <c r="E31038" s="78" t="s">
        <v>8158</v>
      </c>
      <c r="J31038" s="78" t="s">
        <v>16005</v>
      </c>
      <c r="L31038" s="78" t="s">
        <v>16041</v>
      </c>
      <c r="V31038" s="78">
        <v>18000</v>
      </c>
      <c r="W31038" s="78">
        <v>15100</v>
      </c>
      <c r="X31038" s="78"/>
      <c r="Y31038" s="78">
        <v>19300</v>
      </c>
      <c r="Z31038" s="78">
        <v>2.42</v>
      </c>
    </row>
    <row r="31039" spans="1:26" x14ac:dyDescent="0.25">
      <c r="A31039" s="78">
        <v>211781744</v>
      </c>
      <c r="D31039" s="78" t="s">
        <v>1060</v>
      </c>
      <c r="E31039" s="78" t="s">
        <v>8158</v>
      </c>
      <c r="J31039" s="78" t="s">
        <v>16026</v>
      </c>
      <c r="L31039" s="78" t="s">
        <v>16042</v>
      </c>
      <c r="V31039" s="78">
        <v>24000</v>
      </c>
      <c r="W31039" s="78">
        <v>18000</v>
      </c>
      <c r="X31039" s="78"/>
      <c r="Y31039" s="78">
        <v>26000</v>
      </c>
      <c r="Z31039" s="78">
        <v>2.41</v>
      </c>
    </row>
    <row r="31040" spans="1:26" x14ac:dyDescent="0.25">
      <c r="A31040" s="78">
        <v>201953305</v>
      </c>
      <c r="D31040" s="78" t="s">
        <v>2889</v>
      </c>
      <c r="E31040" s="78" t="s">
        <v>1121</v>
      </c>
      <c r="J31040" s="78" t="s">
        <v>16043</v>
      </c>
      <c r="L31040" s="78" t="s">
        <v>8430</v>
      </c>
      <c r="V31040" s="78">
        <v>34800</v>
      </c>
      <c r="W31040" s="78">
        <v>21400</v>
      </c>
      <c r="X31040" s="78"/>
      <c r="Y31040" s="78">
        <v>21400</v>
      </c>
      <c r="Z31040" s="78">
        <v>2.5099999999999998</v>
      </c>
    </row>
    <row r="31041" spans="1:26" x14ac:dyDescent="0.25">
      <c r="A31041" s="78">
        <v>211781745</v>
      </c>
      <c r="D31041" s="78" t="s">
        <v>1060</v>
      </c>
      <c r="E31041" s="78" t="s">
        <v>8158</v>
      </c>
      <c r="J31041" s="78" t="s">
        <v>16028</v>
      </c>
      <c r="L31041" s="78" t="s">
        <v>16044</v>
      </c>
      <c r="V31041" s="78">
        <v>30000</v>
      </c>
      <c r="W31041" s="78">
        <v>20800</v>
      </c>
      <c r="X31041" s="78"/>
      <c r="Y31041" s="78">
        <v>30900</v>
      </c>
      <c r="Z31041" s="78">
        <v>2.38</v>
      </c>
    </row>
    <row r="31042" spans="1:26" x14ac:dyDescent="0.25">
      <c r="A31042" s="78">
        <v>211781746</v>
      </c>
      <c r="D31042" s="78" t="s">
        <v>1060</v>
      </c>
      <c r="E31042" s="78" t="s">
        <v>8158</v>
      </c>
      <c r="J31042" s="78" t="s">
        <v>16032</v>
      </c>
      <c r="L31042" s="78" t="s">
        <v>16045</v>
      </c>
      <c r="V31042" s="78">
        <v>36000</v>
      </c>
      <c r="W31042" s="78">
        <v>24600</v>
      </c>
      <c r="X31042" s="78"/>
      <c r="Y31042" s="78">
        <v>34500</v>
      </c>
      <c r="Z31042" s="78">
        <v>2.41</v>
      </c>
    </row>
    <row r="31043" spans="1:26" x14ac:dyDescent="0.25">
      <c r="A31043" s="78">
        <v>10153473</v>
      </c>
      <c r="D31043" s="78" t="s">
        <v>1084</v>
      </c>
      <c r="E31043" s="78" t="s">
        <v>1085</v>
      </c>
      <c r="J31043" s="78" t="s">
        <v>8568</v>
      </c>
      <c r="L31043" s="78" t="s">
        <v>12649</v>
      </c>
      <c r="V31043" s="78">
        <v>53500</v>
      </c>
      <c r="W31043" s="78">
        <v>49500</v>
      </c>
      <c r="X31043" s="78"/>
      <c r="Y31043" s="78">
        <v>51100</v>
      </c>
      <c r="Z31043" s="78">
        <v>2.2000000000000002</v>
      </c>
    </row>
    <row r="31044" spans="1:26" x14ac:dyDescent="0.25">
      <c r="A31044" s="78">
        <v>10153740</v>
      </c>
      <c r="D31044" s="78" t="s">
        <v>1084</v>
      </c>
      <c r="E31044" s="78" t="s">
        <v>1093</v>
      </c>
      <c r="J31044" s="78" t="s">
        <v>10221</v>
      </c>
      <c r="L31044" s="78" t="s">
        <v>12649</v>
      </c>
      <c r="V31044" s="78">
        <v>53500</v>
      </c>
      <c r="W31044" s="78">
        <v>49500</v>
      </c>
      <c r="X31044" s="78"/>
      <c r="Y31044" s="78">
        <v>51100</v>
      </c>
      <c r="Z31044" s="78">
        <v>2.2000000000000002</v>
      </c>
    </row>
    <row r="31045" spans="1:26" x14ac:dyDescent="0.25">
      <c r="A31045" s="78">
        <v>207629147</v>
      </c>
      <c r="D31045" s="78" t="s">
        <v>1084</v>
      </c>
      <c r="E31045" s="78" t="s">
        <v>1093</v>
      </c>
      <c r="J31045" s="78" t="s">
        <v>16053</v>
      </c>
      <c r="L31045" s="78" t="s">
        <v>16054</v>
      </c>
      <c r="V31045" s="78">
        <v>33600</v>
      </c>
      <c r="W31045" s="78">
        <v>22600</v>
      </c>
      <c r="X31045" s="78"/>
      <c r="Y31045" s="78">
        <v>23800</v>
      </c>
      <c r="Z31045" s="78">
        <v>2.4900000000000002</v>
      </c>
    </row>
    <row r="31046" spans="1:26" x14ac:dyDescent="0.25">
      <c r="A31046" s="78">
        <v>207629148</v>
      </c>
      <c r="D31046" s="78" t="s">
        <v>1084</v>
      </c>
      <c r="E31046" s="78" t="s">
        <v>1085</v>
      </c>
      <c r="J31046" s="78" t="s">
        <v>16053</v>
      </c>
      <c r="L31046" s="78" t="s">
        <v>16054</v>
      </c>
      <c r="V31046" s="78">
        <v>33600</v>
      </c>
      <c r="W31046" s="78">
        <v>22600</v>
      </c>
      <c r="X31046" s="78"/>
      <c r="Y31046" s="78">
        <v>23800</v>
      </c>
      <c r="Z31046" s="78">
        <v>2.4900000000000002</v>
      </c>
    </row>
    <row r="31047" spans="1:26" x14ac:dyDescent="0.25">
      <c r="A31047" s="78">
        <v>207642986</v>
      </c>
      <c r="D31047" s="78" t="s">
        <v>1084</v>
      </c>
      <c r="E31047" s="78" t="s">
        <v>2273</v>
      </c>
      <c r="J31047" s="78" t="s">
        <v>16056</v>
      </c>
      <c r="L31047" s="78" t="s">
        <v>16057</v>
      </c>
      <c r="V31047" s="78">
        <v>12000</v>
      </c>
      <c r="W31047" s="78">
        <v>7700</v>
      </c>
      <c r="X31047" s="78"/>
      <c r="Y31047" s="78">
        <v>10500</v>
      </c>
      <c r="Z31047" s="78">
        <v>2.46</v>
      </c>
    </row>
    <row r="31048" spans="1:26" x14ac:dyDescent="0.25">
      <c r="A31048" s="78">
        <v>207642985</v>
      </c>
      <c r="D31048" s="78" t="s">
        <v>1084</v>
      </c>
      <c r="E31048" s="78" t="s">
        <v>2264</v>
      </c>
      <c r="J31048" s="78" t="s">
        <v>16056</v>
      </c>
      <c r="L31048" s="78" t="s">
        <v>16057</v>
      </c>
      <c r="V31048" s="78">
        <v>12000</v>
      </c>
      <c r="W31048" s="78">
        <v>7700</v>
      </c>
      <c r="X31048" s="78"/>
      <c r="Y31048" s="78">
        <v>10500</v>
      </c>
      <c r="Z31048" s="78">
        <v>2.46</v>
      </c>
    </row>
    <row r="31049" spans="1:26" x14ac:dyDescent="0.25">
      <c r="A31049" s="78">
        <v>7151532</v>
      </c>
      <c r="D31049" s="78" t="s">
        <v>1084</v>
      </c>
      <c r="E31049" s="78" t="s">
        <v>1085</v>
      </c>
      <c r="J31049" s="78" t="s">
        <v>16061</v>
      </c>
      <c r="L31049" s="78" t="s">
        <v>16062</v>
      </c>
      <c r="V31049" s="78">
        <v>12000</v>
      </c>
      <c r="W31049" s="78">
        <v>8000</v>
      </c>
      <c r="X31049" s="78"/>
      <c r="Y31049" s="78">
        <v>8700</v>
      </c>
      <c r="Z31049" s="78">
        <v>2.52</v>
      </c>
    </row>
    <row r="31050" spans="1:26" x14ac:dyDescent="0.25">
      <c r="A31050" s="78">
        <v>7151533</v>
      </c>
      <c r="D31050" s="78" t="s">
        <v>1084</v>
      </c>
      <c r="E31050" s="78" t="s">
        <v>1093</v>
      </c>
      <c r="J31050" s="78" t="s">
        <v>16061</v>
      </c>
      <c r="L31050" s="78" t="s">
        <v>16062</v>
      </c>
      <c r="V31050" s="78">
        <v>12000</v>
      </c>
      <c r="W31050" s="78">
        <v>8000</v>
      </c>
      <c r="X31050" s="78"/>
      <c r="Y31050" s="78">
        <v>8700</v>
      </c>
      <c r="Z31050" s="78">
        <v>2.52</v>
      </c>
    </row>
    <row r="31051" spans="1:26" x14ac:dyDescent="0.25">
      <c r="A31051" s="78">
        <v>204330673</v>
      </c>
      <c r="D31051" s="78" t="s">
        <v>2889</v>
      </c>
      <c r="E31051" s="78" t="s">
        <v>1121</v>
      </c>
      <c r="J31051" s="78" t="s">
        <v>8334</v>
      </c>
      <c r="V31051" s="78">
        <v>36000</v>
      </c>
      <c r="W31051" s="78">
        <v>24600</v>
      </c>
      <c r="X31051" s="78"/>
      <c r="Y31051" s="78">
        <v>39296</v>
      </c>
      <c r="Z31051" s="78">
        <v>2.19</v>
      </c>
    </row>
    <row r="31052" spans="1:26" x14ac:dyDescent="0.25">
      <c r="A31052" s="78">
        <v>210368120</v>
      </c>
      <c r="D31052" s="78" t="s">
        <v>1060</v>
      </c>
      <c r="E31052" s="78" t="s">
        <v>8158</v>
      </c>
      <c r="J31052" s="78" t="s">
        <v>16067</v>
      </c>
      <c r="L31052" s="78" t="s">
        <v>16068</v>
      </c>
      <c r="V31052" s="78">
        <v>24000</v>
      </c>
      <c r="W31052" s="78">
        <v>15400</v>
      </c>
      <c r="X31052" s="78"/>
      <c r="Y31052" s="78">
        <v>19000</v>
      </c>
      <c r="Z31052" s="78">
        <v>2.5299999999999998</v>
      </c>
    </row>
    <row r="31053" spans="1:26" x14ac:dyDescent="0.25">
      <c r="A31053" s="78">
        <v>211044464</v>
      </c>
      <c r="D31053" s="78" t="s">
        <v>1060</v>
      </c>
      <c r="E31053" s="78" t="s">
        <v>8154</v>
      </c>
      <c r="J31053" s="78" t="s">
        <v>15975</v>
      </c>
      <c r="V31053" s="78">
        <v>22000</v>
      </c>
      <c r="W31053" s="78">
        <v>15400</v>
      </c>
      <c r="X31053" s="78"/>
      <c r="Y31053" s="78">
        <v>26000</v>
      </c>
      <c r="Z31053" s="78">
        <v>2.13</v>
      </c>
    </row>
    <row r="31054" spans="1:26" x14ac:dyDescent="0.25">
      <c r="A31054" s="78">
        <v>9920055</v>
      </c>
      <c r="D31054" s="78" t="s">
        <v>2889</v>
      </c>
      <c r="E31054" s="78" t="s">
        <v>1121</v>
      </c>
      <c r="J31054" s="78" t="s">
        <v>8334</v>
      </c>
      <c r="V31054" s="78">
        <v>36000</v>
      </c>
      <c r="W31054" s="78">
        <v>23200</v>
      </c>
      <c r="X31054" s="78"/>
      <c r="Y31054" s="78">
        <v>38125</v>
      </c>
      <c r="Z31054" s="78">
        <v>2.0299999999999998</v>
      </c>
    </row>
    <row r="31055" spans="1:26" x14ac:dyDescent="0.25">
      <c r="A31055" s="78">
        <v>211044466</v>
      </c>
      <c r="D31055" s="78" t="s">
        <v>1060</v>
      </c>
      <c r="E31055" s="78" t="s">
        <v>8154</v>
      </c>
      <c r="J31055" s="78" t="s">
        <v>15975</v>
      </c>
      <c r="V31055" s="78">
        <v>22000</v>
      </c>
      <c r="W31055" s="78">
        <v>15400</v>
      </c>
      <c r="X31055" s="78"/>
      <c r="Y31055" s="78">
        <v>26238</v>
      </c>
      <c r="Z31055" s="78">
        <v>2.11</v>
      </c>
    </row>
    <row r="31056" spans="1:26" x14ac:dyDescent="0.25">
      <c r="A31056" s="78">
        <v>211044462</v>
      </c>
      <c r="D31056" s="78" t="s">
        <v>1060</v>
      </c>
      <c r="E31056" s="78" t="s">
        <v>8154</v>
      </c>
      <c r="J31056" s="78" t="s">
        <v>15976</v>
      </c>
      <c r="V31056" s="78">
        <v>18000</v>
      </c>
      <c r="W31056" s="78">
        <v>14200</v>
      </c>
      <c r="X31056" s="78"/>
      <c r="Y31056" s="78">
        <v>23611</v>
      </c>
      <c r="Z31056" s="78">
        <v>2.14</v>
      </c>
    </row>
    <row r="31057" spans="1:26" x14ac:dyDescent="0.25">
      <c r="A31057" s="78">
        <v>211781770</v>
      </c>
      <c r="D31057" s="78" t="s">
        <v>1060</v>
      </c>
      <c r="E31057" s="78" t="s">
        <v>8154</v>
      </c>
      <c r="J31057" s="78" t="s">
        <v>15977</v>
      </c>
      <c r="L31057" s="78" t="s">
        <v>15978</v>
      </c>
      <c r="V31057" s="78">
        <v>28600</v>
      </c>
      <c r="W31057" s="78">
        <v>21600</v>
      </c>
      <c r="X31057" s="78"/>
      <c r="Y31057" s="78">
        <v>34730</v>
      </c>
      <c r="Z31057" s="78">
        <v>2.04</v>
      </c>
    </row>
    <row r="31058" spans="1:26" x14ac:dyDescent="0.25">
      <c r="A31058" s="78">
        <v>211781771</v>
      </c>
      <c r="D31058" s="78" t="s">
        <v>1060</v>
      </c>
      <c r="E31058" s="78" t="s">
        <v>8154</v>
      </c>
      <c r="J31058" s="78" t="s">
        <v>15979</v>
      </c>
      <c r="L31058" s="78" t="s">
        <v>15980</v>
      </c>
      <c r="V31058" s="78">
        <v>33000</v>
      </c>
      <c r="W31058" s="78">
        <v>25600</v>
      </c>
      <c r="X31058" s="78"/>
      <c r="Y31058" s="78">
        <v>44880</v>
      </c>
      <c r="Z31058" s="78">
        <v>2.23</v>
      </c>
    </row>
    <row r="31059" spans="1:26" x14ac:dyDescent="0.25">
      <c r="A31059" s="78">
        <v>210824761</v>
      </c>
      <c r="D31059" s="78" t="s">
        <v>1060</v>
      </c>
      <c r="E31059" s="78" t="s">
        <v>8154</v>
      </c>
      <c r="J31059" s="78" t="s">
        <v>15981</v>
      </c>
      <c r="V31059" s="78">
        <v>45000</v>
      </c>
      <c r="W31059" s="78">
        <v>28200</v>
      </c>
      <c r="X31059" s="78"/>
      <c r="Y31059" s="78">
        <v>36407</v>
      </c>
      <c r="Z31059" s="78">
        <v>2.02</v>
      </c>
    </row>
    <row r="31060" spans="1:26" x14ac:dyDescent="0.25">
      <c r="A31060" s="78">
        <v>207339175</v>
      </c>
      <c r="D31060" s="78" t="s">
        <v>29</v>
      </c>
      <c r="E31060" s="78" t="s">
        <v>329</v>
      </c>
      <c r="J31060" s="78" t="s">
        <v>16077</v>
      </c>
      <c r="L31060" s="78" t="s">
        <v>16078</v>
      </c>
      <c r="V31060" s="78">
        <v>18000</v>
      </c>
      <c r="W31060" s="78">
        <v>11400</v>
      </c>
      <c r="X31060" s="78"/>
      <c r="Y31060" s="78">
        <v>14370</v>
      </c>
      <c r="Z31060" s="78">
        <v>2.4900000000000002</v>
      </c>
    </row>
    <row r="31061" spans="1:26" x14ac:dyDescent="0.25">
      <c r="A31061" s="78">
        <v>210824767</v>
      </c>
      <c r="D31061" s="78" t="s">
        <v>1060</v>
      </c>
      <c r="E31061" s="78" t="s">
        <v>8154</v>
      </c>
      <c r="J31061" s="78" t="s">
        <v>15983</v>
      </c>
      <c r="V31061" s="78">
        <v>35200</v>
      </c>
      <c r="W31061" s="78">
        <v>21400</v>
      </c>
      <c r="X31061" s="78"/>
      <c r="Y31061" s="78">
        <v>39341</v>
      </c>
      <c r="Z31061" s="78">
        <v>2.25</v>
      </c>
    </row>
    <row r="31062" spans="1:26" x14ac:dyDescent="0.25">
      <c r="A31062" s="78">
        <v>201771988</v>
      </c>
      <c r="D31062" s="78" t="s">
        <v>2889</v>
      </c>
      <c r="E31062" s="78" t="s">
        <v>1121</v>
      </c>
      <c r="J31062" s="78" t="s">
        <v>16079</v>
      </c>
      <c r="V31062" s="78">
        <v>28000</v>
      </c>
      <c r="W31062" s="78">
        <v>18000</v>
      </c>
      <c r="X31062" s="78"/>
      <c r="Y31062" s="78">
        <v>31054</v>
      </c>
      <c r="Z31062" s="78">
        <v>2.1800000000000002</v>
      </c>
    </row>
    <row r="31063" spans="1:26" x14ac:dyDescent="0.25">
      <c r="A31063" s="78">
        <v>211044460</v>
      </c>
      <c r="D31063" s="78" t="s">
        <v>1060</v>
      </c>
      <c r="E31063" s="78" t="s">
        <v>8154</v>
      </c>
      <c r="J31063" s="78" t="s">
        <v>15976</v>
      </c>
      <c r="V31063" s="78">
        <v>18000</v>
      </c>
      <c r="W31063" s="78">
        <v>14200</v>
      </c>
      <c r="X31063" s="78"/>
      <c r="Y31063" s="78">
        <v>23500</v>
      </c>
      <c r="Z31063" s="78">
        <v>2.17</v>
      </c>
    </row>
    <row r="31064" spans="1:26" x14ac:dyDescent="0.25">
      <c r="A31064" s="78">
        <v>210824724</v>
      </c>
      <c r="D31064" s="78" t="s">
        <v>1060</v>
      </c>
      <c r="E31064" s="78" t="s">
        <v>8154</v>
      </c>
      <c r="J31064" s="78" t="s">
        <v>15984</v>
      </c>
      <c r="L31064" s="78" t="s">
        <v>15985</v>
      </c>
      <c r="V31064" s="78">
        <v>12000</v>
      </c>
      <c r="W31064" s="78">
        <v>10500</v>
      </c>
      <c r="X31064" s="78"/>
      <c r="Y31064" s="78">
        <v>17600</v>
      </c>
      <c r="Z31064" s="78">
        <v>2.62</v>
      </c>
    </row>
    <row r="31065" spans="1:26" x14ac:dyDescent="0.25">
      <c r="A31065" s="78">
        <v>207590721</v>
      </c>
      <c r="D31065" s="78" t="s">
        <v>1084</v>
      </c>
      <c r="E31065" s="78" t="s">
        <v>1085</v>
      </c>
      <c r="J31065" s="78" t="s">
        <v>16080</v>
      </c>
      <c r="L31065" s="78" t="s">
        <v>16081</v>
      </c>
      <c r="V31065" s="78">
        <v>35000</v>
      </c>
      <c r="W31065" s="78">
        <v>24800</v>
      </c>
      <c r="X31065" s="78"/>
      <c r="Y31065" s="78">
        <v>25100</v>
      </c>
      <c r="Z31065" s="78">
        <v>2.2000000000000002</v>
      </c>
    </row>
    <row r="31066" spans="1:26" x14ac:dyDescent="0.25">
      <c r="A31066" s="78">
        <v>211781772</v>
      </c>
      <c r="D31066" s="78" t="s">
        <v>1060</v>
      </c>
      <c r="E31066" s="78" t="s">
        <v>8154</v>
      </c>
      <c r="J31066" s="78" t="s">
        <v>15986</v>
      </c>
      <c r="L31066" s="78" t="s">
        <v>15987</v>
      </c>
      <c r="V31066" s="78">
        <v>45500</v>
      </c>
      <c r="W31066" s="78">
        <v>34400</v>
      </c>
      <c r="X31066" s="78"/>
      <c r="Y31066" s="78">
        <v>51000</v>
      </c>
      <c r="Z31066" s="78">
        <v>2.29</v>
      </c>
    </row>
    <row r="31067" spans="1:26" x14ac:dyDescent="0.25">
      <c r="A31067" s="78">
        <v>210368095</v>
      </c>
      <c r="D31067" s="78" t="s">
        <v>1060</v>
      </c>
      <c r="E31067" s="78" t="s">
        <v>8154</v>
      </c>
      <c r="J31067" s="78" t="s">
        <v>15988</v>
      </c>
      <c r="L31067" s="78" t="s">
        <v>16082</v>
      </c>
      <c r="V31067" s="78">
        <v>9000</v>
      </c>
      <c r="W31067" s="78">
        <v>7400</v>
      </c>
      <c r="X31067" s="78"/>
      <c r="Y31067" s="78">
        <v>10550</v>
      </c>
      <c r="Z31067" s="78">
        <v>2.2200000000000002</v>
      </c>
    </row>
    <row r="31068" spans="1:26" x14ac:dyDescent="0.25">
      <c r="A31068" s="78">
        <v>210368115</v>
      </c>
      <c r="D31068" s="78" t="s">
        <v>1060</v>
      </c>
      <c r="E31068" s="78" t="s">
        <v>8154</v>
      </c>
      <c r="J31068" s="78" t="s">
        <v>15990</v>
      </c>
      <c r="L31068" s="78" t="s">
        <v>16083</v>
      </c>
      <c r="V31068" s="78">
        <v>18000</v>
      </c>
      <c r="W31068" s="78">
        <v>13600</v>
      </c>
      <c r="X31068" s="78"/>
      <c r="Y31068" s="78">
        <v>23700</v>
      </c>
      <c r="Z31068" s="78">
        <v>2.27</v>
      </c>
    </row>
    <row r="31069" spans="1:26" x14ac:dyDescent="0.25">
      <c r="A31069" s="78">
        <v>210368125</v>
      </c>
      <c r="D31069" s="78" t="s">
        <v>1060</v>
      </c>
      <c r="E31069" s="78" t="s">
        <v>8154</v>
      </c>
      <c r="J31069" s="78" t="s">
        <v>15992</v>
      </c>
      <c r="L31069" s="78" t="s">
        <v>16084</v>
      </c>
      <c r="V31069" s="78">
        <v>33000</v>
      </c>
      <c r="W31069" s="78">
        <v>22400</v>
      </c>
      <c r="X31069" s="78"/>
      <c r="Y31069" s="78">
        <v>30600</v>
      </c>
      <c r="Z31069" s="78">
        <v>2</v>
      </c>
    </row>
    <row r="31070" spans="1:26" x14ac:dyDescent="0.25">
      <c r="A31070" s="78">
        <v>210368123</v>
      </c>
      <c r="D31070" s="78" t="s">
        <v>1060</v>
      </c>
      <c r="E31070" s="78" t="s">
        <v>8154</v>
      </c>
      <c r="J31070" s="78" t="s">
        <v>15994</v>
      </c>
      <c r="L31070" s="78" t="s">
        <v>16085</v>
      </c>
      <c r="V31070" s="78">
        <v>30000</v>
      </c>
      <c r="W31070" s="78">
        <v>19400</v>
      </c>
      <c r="X31070" s="78"/>
      <c r="Y31070" s="78">
        <v>28800</v>
      </c>
      <c r="Z31070" s="78">
        <v>1.98</v>
      </c>
    </row>
    <row r="31071" spans="1:26" x14ac:dyDescent="0.25">
      <c r="A31071" s="78">
        <v>210368111</v>
      </c>
      <c r="D31071" s="78" t="s">
        <v>1060</v>
      </c>
      <c r="E31071" s="78" t="s">
        <v>8154</v>
      </c>
      <c r="J31071" s="78" t="s">
        <v>15996</v>
      </c>
      <c r="L31071" s="78" t="s">
        <v>16086</v>
      </c>
      <c r="V31071" s="78">
        <v>12000</v>
      </c>
      <c r="W31071" s="78">
        <v>8800</v>
      </c>
      <c r="X31071" s="78"/>
      <c r="Y31071" s="78">
        <v>11400</v>
      </c>
      <c r="Z31071" s="78">
        <v>2.4900000000000002</v>
      </c>
    </row>
    <row r="31072" spans="1:26" x14ac:dyDescent="0.25">
      <c r="A31072" s="78">
        <v>10525699</v>
      </c>
      <c r="D31072" s="78" t="s">
        <v>199</v>
      </c>
      <c r="E31072" s="78" t="s">
        <v>999</v>
      </c>
      <c r="J31072" s="78" t="s">
        <v>8300</v>
      </c>
      <c r="L31072" s="78" t="s">
        <v>8092</v>
      </c>
      <c r="V31072" s="78">
        <v>45000</v>
      </c>
      <c r="W31072" s="78">
        <v>43500</v>
      </c>
      <c r="X31072" s="78"/>
      <c r="Y31072" s="78">
        <v>42000</v>
      </c>
      <c r="Z31072" s="78">
        <v>2.4700000000000002</v>
      </c>
    </row>
    <row r="31073" spans="1:26" x14ac:dyDescent="0.25">
      <c r="A31073" s="78">
        <v>210368113</v>
      </c>
      <c r="D31073" s="78" t="s">
        <v>1060</v>
      </c>
      <c r="E31073" s="78" t="s">
        <v>8154</v>
      </c>
      <c r="J31073" s="78" t="s">
        <v>15999</v>
      </c>
      <c r="L31073" s="78" t="s">
        <v>16087</v>
      </c>
      <c r="V31073" s="78">
        <v>9000</v>
      </c>
      <c r="W31073" s="78">
        <v>6200</v>
      </c>
      <c r="X31073" s="78"/>
      <c r="Y31073" s="78">
        <v>8500</v>
      </c>
      <c r="Z31073" s="78">
        <v>2.29</v>
      </c>
    </row>
    <row r="31074" spans="1:26" x14ac:dyDescent="0.25">
      <c r="A31074" s="78">
        <v>210824709</v>
      </c>
      <c r="D31074" s="78" t="s">
        <v>1060</v>
      </c>
      <c r="E31074" s="78" t="s">
        <v>8154</v>
      </c>
      <c r="J31074" s="78" t="s">
        <v>16001</v>
      </c>
      <c r="L31074" s="78" t="s">
        <v>16002</v>
      </c>
      <c r="V31074" s="78">
        <v>9000</v>
      </c>
      <c r="W31074" s="78">
        <v>7800</v>
      </c>
      <c r="X31074" s="78"/>
      <c r="Y31074" s="78">
        <v>10500</v>
      </c>
      <c r="Z31074" s="78">
        <v>2.17</v>
      </c>
    </row>
    <row r="31075" spans="1:26" x14ac:dyDescent="0.25">
      <c r="A31075" s="78">
        <v>210824714</v>
      </c>
      <c r="D31075" s="78" t="s">
        <v>1060</v>
      </c>
      <c r="E31075" s="78" t="s">
        <v>8154</v>
      </c>
      <c r="J31075" s="78" t="s">
        <v>15984</v>
      </c>
      <c r="L31075" s="78" t="s">
        <v>16004</v>
      </c>
      <c r="V31075" s="78">
        <v>12000</v>
      </c>
      <c r="W31075" s="78">
        <v>10700</v>
      </c>
      <c r="X31075" s="78"/>
      <c r="Y31075" s="78">
        <v>17000</v>
      </c>
      <c r="Z31075" s="78">
        <v>2.48</v>
      </c>
    </row>
    <row r="31076" spans="1:26" x14ac:dyDescent="0.25">
      <c r="A31076" s="78">
        <v>210824720</v>
      </c>
      <c r="D31076" s="78" t="s">
        <v>1060</v>
      </c>
      <c r="E31076" s="78" t="s">
        <v>8154</v>
      </c>
      <c r="J31076" s="78" t="s">
        <v>16005</v>
      </c>
      <c r="L31076" s="78" t="s">
        <v>16006</v>
      </c>
      <c r="V31076" s="78">
        <v>17100</v>
      </c>
      <c r="W31076" s="78">
        <v>14700</v>
      </c>
      <c r="X31076" s="78"/>
      <c r="Y31076" s="78">
        <v>19600</v>
      </c>
      <c r="Z31076" s="78">
        <v>2.2400000000000002</v>
      </c>
    </row>
    <row r="31077" spans="1:26" x14ac:dyDescent="0.25">
      <c r="A31077" s="78">
        <v>10525644</v>
      </c>
      <c r="D31077" s="78" t="s">
        <v>199</v>
      </c>
      <c r="E31077" s="78" t="s">
        <v>998</v>
      </c>
      <c r="J31077" s="78" t="s">
        <v>8300</v>
      </c>
      <c r="L31077" s="78" t="s">
        <v>8092</v>
      </c>
      <c r="V31077" s="78">
        <v>45000</v>
      </c>
      <c r="W31077" s="78">
        <v>43500</v>
      </c>
      <c r="X31077" s="78"/>
      <c r="Y31077" s="78">
        <v>42000</v>
      </c>
      <c r="Z31077" s="78">
        <v>2.4700000000000002</v>
      </c>
    </row>
    <row r="31078" spans="1:26" x14ac:dyDescent="0.25">
      <c r="A31078" s="78">
        <v>208106805</v>
      </c>
      <c r="D31078" s="78" t="s">
        <v>2889</v>
      </c>
      <c r="E31078" s="78" t="s">
        <v>2941</v>
      </c>
      <c r="J31078" s="78" t="s">
        <v>8278</v>
      </c>
      <c r="V31078" s="78">
        <v>28000</v>
      </c>
      <c r="W31078" s="78">
        <v>16000</v>
      </c>
      <c r="X31078" s="78"/>
      <c r="Y31078" s="78">
        <v>22987</v>
      </c>
      <c r="Z31078" s="78">
        <v>2</v>
      </c>
    </row>
    <row r="31079" spans="1:26" x14ac:dyDescent="0.25">
      <c r="A31079" s="78">
        <v>210824745</v>
      </c>
      <c r="D31079" s="78" t="s">
        <v>1060</v>
      </c>
      <c r="E31079" s="78" t="s">
        <v>8154</v>
      </c>
      <c r="J31079" s="78" t="s">
        <v>16007</v>
      </c>
      <c r="L31079" s="78" t="s">
        <v>16008</v>
      </c>
      <c r="V31079" s="78">
        <v>48000</v>
      </c>
      <c r="W31079" s="78">
        <v>31400</v>
      </c>
      <c r="X31079" s="78"/>
      <c r="Y31079" s="78">
        <v>42500</v>
      </c>
      <c r="Z31079" s="78">
        <v>2.67</v>
      </c>
    </row>
    <row r="31080" spans="1:26" x14ac:dyDescent="0.25">
      <c r="A31080" s="78">
        <v>211044470</v>
      </c>
      <c r="D31080" s="78" t="s">
        <v>1060</v>
      </c>
      <c r="E31080" s="78" t="s">
        <v>8154</v>
      </c>
      <c r="J31080" s="78" t="s">
        <v>15983</v>
      </c>
      <c r="V31080" s="78">
        <v>35200</v>
      </c>
      <c r="W31080" s="78">
        <v>21400</v>
      </c>
      <c r="X31080" s="78"/>
      <c r="Y31080" s="78">
        <v>39341</v>
      </c>
      <c r="Z31080" s="78">
        <v>2.2200000000000002</v>
      </c>
    </row>
    <row r="31081" spans="1:26" x14ac:dyDescent="0.25">
      <c r="A31081" s="78">
        <v>210824751</v>
      </c>
      <c r="D31081" s="78" t="s">
        <v>1060</v>
      </c>
      <c r="E31081" s="78" t="s">
        <v>8154</v>
      </c>
      <c r="J31081" s="78" t="s">
        <v>16009</v>
      </c>
      <c r="L31081" s="78" t="s">
        <v>15980</v>
      </c>
      <c r="V31081" s="78">
        <v>36000</v>
      </c>
      <c r="W31081" s="78">
        <v>29400</v>
      </c>
      <c r="X31081" s="78"/>
      <c r="Y31081" s="78">
        <v>38000</v>
      </c>
      <c r="Z31081" s="78">
        <v>2.14</v>
      </c>
    </row>
    <row r="31082" spans="1:26" x14ac:dyDescent="0.25">
      <c r="A31082" s="78">
        <v>210824757</v>
      </c>
      <c r="D31082" s="78" t="s">
        <v>1060</v>
      </c>
      <c r="E31082" s="78" t="s">
        <v>8154</v>
      </c>
      <c r="J31082" s="78" t="s">
        <v>16010</v>
      </c>
      <c r="L31082" s="78" t="s">
        <v>15987</v>
      </c>
      <c r="V31082" s="78">
        <v>45500</v>
      </c>
      <c r="W31082" s="78">
        <v>38500</v>
      </c>
      <c r="X31082" s="78"/>
      <c r="Y31082" s="78">
        <v>40200</v>
      </c>
      <c r="Z31082" s="78">
        <v>2.25</v>
      </c>
    </row>
    <row r="31083" spans="1:26" x14ac:dyDescent="0.25">
      <c r="A31083" s="78">
        <v>210824734</v>
      </c>
      <c r="D31083" s="78" t="s">
        <v>1060</v>
      </c>
      <c r="E31083" s="78" t="s">
        <v>8154</v>
      </c>
      <c r="J31083" s="78" t="s">
        <v>16007</v>
      </c>
      <c r="L31083" s="78" t="s">
        <v>16011</v>
      </c>
      <c r="V31083" s="78">
        <v>48000</v>
      </c>
      <c r="W31083" s="78">
        <v>31400</v>
      </c>
      <c r="X31083" s="78"/>
      <c r="Y31083" s="78">
        <v>42600</v>
      </c>
      <c r="Z31083" s="78">
        <v>2.57</v>
      </c>
    </row>
    <row r="31084" spans="1:26" x14ac:dyDescent="0.25">
      <c r="A31084" s="78">
        <v>210824729</v>
      </c>
      <c r="D31084" s="78" t="s">
        <v>1060</v>
      </c>
      <c r="E31084" s="78" t="s">
        <v>8154</v>
      </c>
      <c r="J31084" s="78" t="s">
        <v>16013</v>
      </c>
      <c r="L31084" s="78" t="s">
        <v>16014</v>
      </c>
      <c r="V31084" s="78">
        <v>42000</v>
      </c>
      <c r="W31084" s="78">
        <v>29600</v>
      </c>
      <c r="X31084" s="78"/>
      <c r="Y31084" s="78">
        <v>41100</v>
      </c>
      <c r="Z31084" s="78">
        <v>2.64</v>
      </c>
    </row>
    <row r="31085" spans="1:26" x14ac:dyDescent="0.25">
      <c r="A31085" s="78">
        <v>211044468</v>
      </c>
      <c r="D31085" s="78" t="s">
        <v>1060</v>
      </c>
      <c r="E31085" s="78" t="s">
        <v>8154</v>
      </c>
      <c r="J31085" s="78" t="s">
        <v>15981</v>
      </c>
      <c r="V31085" s="78">
        <v>45000</v>
      </c>
      <c r="W31085" s="78">
        <v>27800</v>
      </c>
      <c r="X31085" s="78"/>
      <c r="Y31085" s="78">
        <v>36407</v>
      </c>
      <c r="Z31085" s="78">
        <v>2</v>
      </c>
    </row>
    <row r="31086" spans="1:26" x14ac:dyDescent="0.25">
      <c r="A31086" s="78">
        <v>210368089</v>
      </c>
      <c r="D31086" s="78" t="s">
        <v>1060</v>
      </c>
      <c r="E31086" s="78" t="s">
        <v>8154</v>
      </c>
      <c r="J31086" s="78" t="s">
        <v>16015</v>
      </c>
      <c r="L31086" s="78" t="s">
        <v>16088</v>
      </c>
      <c r="V31086" s="78">
        <v>18000</v>
      </c>
      <c r="W31086" s="78">
        <v>14600</v>
      </c>
      <c r="X31086" s="78"/>
      <c r="Y31086" s="78">
        <v>22759</v>
      </c>
      <c r="Z31086" s="78">
        <v>2.2200000000000002</v>
      </c>
    </row>
    <row r="31087" spans="1:26" x14ac:dyDescent="0.25">
      <c r="A31087" s="78">
        <v>210368079</v>
      </c>
      <c r="D31087" s="78" t="s">
        <v>1060</v>
      </c>
      <c r="E31087" s="78" t="s">
        <v>8154</v>
      </c>
      <c r="J31087" s="78" t="s">
        <v>16017</v>
      </c>
      <c r="L31087" s="78" t="s">
        <v>16018</v>
      </c>
      <c r="V31087" s="78">
        <v>12000</v>
      </c>
      <c r="W31087" s="78">
        <v>10600</v>
      </c>
      <c r="X31087" s="78"/>
      <c r="Y31087" s="78">
        <v>15000</v>
      </c>
      <c r="Z31087" s="78">
        <v>2.0299999999999998</v>
      </c>
    </row>
    <row r="31088" spans="1:26" x14ac:dyDescent="0.25">
      <c r="A31088" s="78">
        <v>208106790</v>
      </c>
      <c r="D31088" s="78" t="s">
        <v>2889</v>
      </c>
      <c r="E31088" s="78" t="s">
        <v>8280</v>
      </c>
      <c r="J31088" s="78" t="s">
        <v>8278</v>
      </c>
      <c r="V31088" s="78">
        <v>28000</v>
      </c>
      <c r="W31088" s="78">
        <v>16000</v>
      </c>
      <c r="X31088" s="78"/>
      <c r="Y31088" s="78">
        <v>22987</v>
      </c>
      <c r="Z31088" s="78">
        <v>2</v>
      </c>
    </row>
    <row r="31089" spans="1:26" x14ac:dyDescent="0.25">
      <c r="A31089" s="78">
        <v>210368091</v>
      </c>
      <c r="D31089" s="78" t="s">
        <v>1060</v>
      </c>
      <c r="E31089" s="78" t="s">
        <v>8154</v>
      </c>
      <c r="J31089" s="78" t="s">
        <v>16019</v>
      </c>
      <c r="L31089" s="78" t="s">
        <v>16089</v>
      </c>
      <c r="V31089" s="78">
        <v>22000</v>
      </c>
      <c r="W31089" s="78">
        <v>18000</v>
      </c>
      <c r="X31089" s="78"/>
      <c r="Y31089" s="78">
        <v>27700</v>
      </c>
      <c r="Z31089" s="78">
        <v>2.2599999999999998</v>
      </c>
    </row>
    <row r="31090" spans="1:26" x14ac:dyDescent="0.25">
      <c r="A31090" s="78">
        <v>211781764</v>
      </c>
      <c r="D31090" s="78" t="s">
        <v>1060</v>
      </c>
      <c r="E31090" s="78" t="s">
        <v>8154</v>
      </c>
      <c r="J31090" s="78" t="s">
        <v>16005</v>
      </c>
      <c r="L31090" s="78" t="s">
        <v>16023</v>
      </c>
      <c r="V31090" s="78">
        <v>18000</v>
      </c>
      <c r="W31090" s="78">
        <v>15800</v>
      </c>
      <c r="X31090" s="78"/>
      <c r="Y31090" s="78">
        <v>19300</v>
      </c>
      <c r="Z31090" s="78">
        <v>2.36</v>
      </c>
    </row>
    <row r="31091" spans="1:26" x14ac:dyDescent="0.25">
      <c r="A31091" s="78">
        <v>211781765</v>
      </c>
      <c r="D31091" s="78" t="s">
        <v>1060</v>
      </c>
      <c r="E31091" s="78" t="s">
        <v>8154</v>
      </c>
      <c r="J31091" s="78" t="s">
        <v>16026</v>
      </c>
      <c r="L31091" s="78" t="s">
        <v>16027</v>
      </c>
      <c r="V31091" s="78">
        <v>24000</v>
      </c>
      <c r="W31091" s="78">
        <v>17500</v>
      </c>
      <c r="X31091" s="78"/>
      <c r="Y31091" s="78">
        <v>26000</v>
      </c>
      <c r="Z31091" s="78">
        <v>2.35</v>
      </c>
    </row>
    <row r="31092" spans="1:26" x14ac:dyDescent="0.25">
      <c r="A31092" s="78">
        <v>211781766</v>
      </c>
      <c r="D31092" s="78" t="s">
        <v>1060</v>
      </c>
      <c r="E31092" s="78" t="s">
        <v>8154</v>
      </c>
      <c r="J31092" s="78" t="s">
        <v>16028</v>
      </c>
      <c r="L31092" s="78" t="s">
        <v>16029</v>
      </c>
      <c r="V31092" s="78">
        <v>30000</v>
      </c>
      <c r="W31092" s="78">
        <v>21000</v>
      </c>
      <c r="X31092" s="78"/>
      <c r="Y31092" s="78">
        <v>30900</v>
      </c>
      <c r="Z31092" s="78">
        <v>2.31</v>
      </c>
    </row>
    <row r="31093" spans="1:26" x14ac:dyDescent="0.25">
      <c r="A31093" s="78">
        <v>207740510</v>
      </c>
      <c r="D31093" s="78" t="s">
        <v>29</v>
      </c>
      <c r="E31093" s="78" t="s">
        <v>5240</v>
      </c>
      <c r="J31093" s="78" t="s">
        <v>13895</v>
      </c>
      <c r="L31093" s="78" t="s">
        <v>14180</v>
      </c>
      <c r="V31093" s="78">
        <v>18000</v>
      </c>
      <c r="W31093" s="78">
        <v>11400</v>
      </c>
      <c r="X31093" s="78"/>
      <c r="Y31093" s="78">
        <v>14370</v>
      </c>
      <c r="Z31093" s="78">
        <v>2.4900000000000002</v>
      </c>
    </row>
    <row r="31094" spans="1:26" x14ac:dyDescent="0.25">
      <c r="A31094" s="78">
        <v>10153457</v>
      </c>
      <c r="D31094" s="78" t="s">
        <v>1084</v>
      </c>
      <c r="E31094" s="78" t="s">
        <v>1085</v>
      </c>
      <c r="J31094" s="78" t="s">
        <v>16091</v>
      </c>
      <c r="L31094" s="78" t="s">
        <v>13267</v>
      </c>
      <c r="V31094" s="78">
        <v>34000</v>
      </c>
      <c r="W31094" s="78">
        <v>26000</v>
      </c>
      <c r="X31094" s="78"/>
      <c r="Y31094" s="78">
        <v>26000</v>
      </c>
      <c r="Z31094" s="78">
        <v>2.2000000000000002</v>
      </c>
    </row>
    <row r="31095" spans="1:26" x14ac:dyDescent="0.25">
      <c r="A31095" s="78">
        <v>211781767</v>
      </c>
      <c r="D31095" s="78" t="s">
        <v>1060</v>
      </c>
      <c r="E31095" s="78" t="s">
        <v>8154</v>
      </c>
      <c r="J31095" s="78" t="s">
        <v>16032</v>
      </c>
      <c r="L31095" s="78" t="s">
        <v>16033</v>
      </c>
      <c r="V31095" s="78">
        <v>36000</v>
      </c>
      <c r="W31095" s="78">
        <v>24200</v>
      </c>
      <c r="X31095" s="78"/>
      <c r="Y31095" s="78">
        <v>34500</v>
      </c>
      <c r="Z31095" s="78">
        <v>2.37</v>
      </c>
    </row>
    <row r="31096" spans="1:26" x14ac:dyDescent="0.25">
      <c r="A31096" s="78">
        <v>208106820</v>
      </c>
      <c r="D31096" s="78" t="s">
        <v>2889</v>
      </c>
      <c r="E31096" s="78" t="s">
        <v>2951</v>
      </c>
      <c r="J31096" s="78" t="s">
        <v>8278</v>
      </c>
      <c r="V31096" s="78">
        <v>28000</v>
      </c>
      <c r="W31096" s="78">
        <v>16000</v>
      </c>
      <c r="X31096" s="78"/>
      <c r="Y31096" s="78">
        <v>22987</v>
      </c>
      <c r="Z31096" s="78">
        <v>2</v>
      </c>
    </row>
    <row r="31097" spans="1:26" x14ac:dyDescent="0.25">
      <c r="A31097" s="78">
        <v>211781768</v>
      </c>
      <c r="D31097" s="78" t="s">
        <v>1060</v>
      </c>
      <c r="E31097" s="78" t="s">
        <v>8154</v>
      </c>
      <c r="J31097" s="78" t="s">
        <v>16034</v>
      </c>
      <c r="L31097" s="78" t="s">
        <v>16035</v>
      </c>
      <c r="V31097" s="78">
        <v>24000</v>
      </c>
      <c r="W31097" s="78">
        <v>18700</v>
      </c>
      <c r="X31097" s="78"/>
      <c r="Y31097" s="78">
        <v>25600</v>
      </c>
      <c r="Z31097" s="78">
        <v>2.2200000000000002</v>
      </c>
    </row>
    <row r="31098" spans="1:26" x14ac:dyDescent="0.25">
      <c r="A31098" s="78">
        <v>211781769</v>
      </c>
      <c r="D31098" s="78" t="s">
        <v>1060</v>
      </c>
      <c r="E31098" s="78" t="s">
        <v>8154</v>
      </c>
      <c r="J31098" s="78" t="s">
        <v>16036</v>
      </c>
      <c r="L31098" s="78" t="s">
        <v>15978</v>
      </c>
      <c r="V31098" s="78">
        <v>30000</v>
      </c>
      <c r="W31098" s="78">
        <v>21800</v>
      </c>
      <c r="X31098" s="78"/>
      <c r="Y31098" s="78">
        <v>30200</v>
      </c>
      <c r="Z31098" s="78">
        <v>2.13</v>
      </c>
    </row>
    <row r="31099" spans="1:26" x14ac:dyDescent="0.25">
      <c r="A31099" s="78">
        <v>211781756</v>
      </c>
      <c r="D31099" s="78" t="s">
        <v>1060</v>
      </c>
      <c r="E31099" s="78" t="s">
        <v>8154</v>
      </c>
      <c r="J31099" s="78" t="s">
        <v>16005</v>
      </c>
      <c r="L31099" s="78" t="s">
        <v>16037</v>
      </c>
      <c r="V31099" s="78">
        <v>17100</v>
      </c>
      <c r="W31099" s="78">
        <v>15500</v>
      </c>
      <c r="X31099" s="78"/>
      <c r="Y31099" s="78">
        <v>19300</v>
      </c>
      <c r="Z31099" s="78">
        <v>2.3199999999999998</v>
      </c>
    </row>
    <row r="31100" spans="1:26" x14ac:dyDescent="0.25">
      <c r="A31100" s="78">
        <v>211781757</v>
      </c>
      <c r="D31100" s="78" t="s">
        <v>1060</v>
      </c>
      <c r="E31100" s="78" t="s">
        <v>8154</v>
      </c>
      <c r="J31100" s="78" t="s">
        <v>16026</v>
      </c>
      <c r="L31100" s="78" t="s">
        <v>16038</v>
      </c>
      <c r="V31100" s="78">
        <v>24000</v>
      </c>
      <c r="W31100" s="78">
        <v>18100</v>
      </c>
      <c r="X31100" s="78"/>
      <c r="Y31100" s="78">
        <v>25700</v>
      </c>
      <c r="Z31100" s="78">
        <v>2.29</v>
      </c>
    </row>
    <row r="31101" spans="1:26" x14ac:dyDescent="0.25">
      <c r="A31101" s="78">
        <v>211781758</v>
      </c>
      <c r="D31101" s="78" t="s">
        <v>1060</v>
      </c>
      <c r="E31101" s="78" t="s">
        <v>8154</v>
      </c>
      <c r="J31101" s="78" t="s">
        <v>16028</v>
      </c>
      <c r="L31101" s="78" t="s">
        <v>16039</v>
      </c>
      <c r="V31101" s="78">
        <v>30000</v>
      </c>
      <c r="W31101" s="78">
        <v>21200</v>
      </c>
      <c r="X31101" s="78"/>
      <c r="Y31101" s="78">
        <v>30900</v>
      </c>
      <c r="Z31101" s="78">
        <v>2.29</v>
      </c>
    </row>
    <row r="31102" spans="1:26" x14ac:dyDescent="0.25">
      <c r="A31102" s="78">
        <v>211781759</v>
      </c>
      <c r="D31102" s="78" t="s">
        <v>1060</v>
      </c>
      <c r="E31102" s="78" t="s">
        <v>8154</v>
      </c>
      <c r="J31102" s="78" t="s">
        <v>16032</v>
      </c>
      <c r="L31102" s="78" t="s">
        <v>16040</v>
      </c>
      <c r="V31102" s="78">
        <v>36000</v>
      </c>
      <c r="W31102" s="78">
        <v>25800</v>
      </c>
      <c r="X31102" s="78"/>
      <c r="Y31102" s="78">
        <v>34500</v>
      </c>
      <c r="Z31102" s="78">
        <v>2.35</v>
      </c>
    </row>
    <row r="31103" spans="1:26" x14ac:dyDescent="0.25">
      <c r="A31103" s="78">
        <v>211781760</v>
      </c>
      <c r="D31103" s="78" t="s">
        <v>1060</v>
      </c>
      <c r="E31103" s="78" t="s">
        <v>8154</v>
      </c>
      <c r="J31103" s="78" t="s">
        <v>16005</v>
      </c>
      <c r="L31103" s="78" t="s">
        <v>16041</v>
      </c>
      <c r="V31103" s="78">
        <v>18000</v>
      </c>
      <c r="W31103" s="78">
        <v>15100</v>
      </c>
      <c r="X31103" s="78"/>
      <c r="Y31103" s="78">
        <v>19300</v>
      </c>
      <c r="Z31103" s="78">
        <v>2.42</v>
      </c>
    </row>
    <row r="31104" spans="1:26" x14ac:dyDescent="0.25">
      <c r="A31104" s="78">
        <v>208106835</v>
      </c>
      <c r="D31104" s="78" t="s">
        <v>2889</v>
      </c>
      <c r="E31104" s="78" t="s">
        <v>7471</v>
      </c>
      <c r="J31104" s="78" t="s">
        <v>8278</v>
      </c>
      <c r="V31104" s="78">
        <v>28000</v>
      </c>
      <c r="W31104" s="78">
        <v>16000</v>
      </c>
      <c r="X31104" s="78"/>
      <c r="Y31104" s="78">
        <v>22987</v>
      </c>
      <c r="Z31104" s="78">
        <v>2</v>
      </c>
    </row>
    <row r="31105" spans="1:26" x14ac:dyDescent="0.25">
      <c r="A31105" s="78">
        <v>211781761</v>
      </c>
      <c r="D31105" s="78" t="s">
        <v>1060</v>
      </c>
      <c r="E31105" s="78" t="s">
        <v>8154</v>
      </c>
      <c r="J31105" s="78" t="s">
        <v>16026</v>
      </c>
      <c r="L31105" s="78" t="s">
        <v>16042</v>
      </c>
      <c r="V31105" s="78">
        <v>24000</v>
      </c>
      <c r="W31105" s="78">
        <v>18000</v>
      </c>
      <c r="X31105" s="78"/>
      <c r="Y31105" s="78">
        <v>26000</v>
      </c>
      <c r="Z31105" s="78">
        <v>2.41</v>
      </c>
    </row>
    <row r="31106" spans="1:26" x14ac:dyDescent="0.25">
      <c r="A31106" s="78">
        <v>211781762</v>
      </c>
      <c r="D31106" s="78" t="s">
        <v>1060</v>
      </c>
      <c r="E31106" s="78" t="s">
        <v>8154</v>
      </c>
      <c r="J31106" s="78" t="s">
        <v>16028</v>
      </c>
      <c r="L31106" s="78" t="s">
        <v>16044</v>
      </c>
      <c r="V31106" s="78">
        <v>30000</v>
      </c>
      <c r="W31106" s="78">
        <v>20800</v>
      </c>
      <c r="X31106" s="78"/>
      <c r="Y31106" s="78">
        <v>30900</v>
      </c>
      <c r="Z31106" s="78">
        <v>2.38</v>
      </c>
    </row>
    <row r="31107" spans="1:26" x14ac:dyDescent="0.25">
      <c r="A31107" s="78">
        <v>211781763</v>
      </c>
      <c r="D31107" s="78" t="s">
        <v>1060</v>
      </c>
      <c r="E31107" s="78" t="s">
        <v>8154</v>
      </c>
      <c r="J31107" s="78" t="s">
        <v>16032</v>
      </c>
      <c r="L31107" s="78" t="s">
        <v>16045</v>
      </c>
      <c r="V31107" s="78">
        <v>36000</v>
      </c>
      <c r="W31107" s="78">
        <v>24600</v>
      </c>
      <c r="X31107" s="78"/>
      <c r="Y31107" s="78">
        <v>34500</v>
      </c>
      <c r="Z31107" s="78">
        <v>2.41</v>
      </c>
    </row>
    <row r="31108" spans="1:26" x14ac:dyDescent="0.25">
      <c r="A31108" s="78">
        <v>208106850</v>
      </c>
      <c r="D31108" s="78" t="s">
        <v>2889</v>
      </c>
      <c r="E31108" s="78" t="s">
        <v>2890</v>
      </c>
      <c r="J31108" s="78" t="s">
        <v>8278</v>
      </c>
      <c r="V31108" s="78">
        <v>28000</v>
      </c>
      <c r="W31108" s="78">
        <v>16000</v>
      </c>
      <c r="X31108" s="78"/>
      <c r="Y31108" s="78">
        <v>22987</v>
      </c>
      <c r="Z31108" s="78">
        <v>2</v>
      </c>
    </row>
    <row r="31109" spans="1:26" x14ac:dyDescent="0.25">
      <c r="A31109" s="78">
        <v>10093449</v>
      </c>
      <c r="D31109" s="78" t="s">
        <v>1084</v>
      </c>
      <c r="E31109" s="78" t="s">
        <v>1085</v>
      </c>
      <c r="J31109" s="78" t="s">
        <v>16093</v>
      </c>
      <c r="L31109" s="78" t="s">
        <v>12655</v>
      </c>
      <c r="V31109" s="78">
        <v>35600</v>
      </c>
      <c r="W31109" s="78">
        <v>24800</v>
      </c>
      <c r="X31109" s="78"/>
      <c r="Y31109" s="78">
        <v>25200</v>
      </c>
      <c r="Z31109" s="78">
        <v>2.2000000000000002</v>
      </c>
    </row>
    <row r="31110" spans="1:26" x14ac:dyDescent="0.25">
      <c r="A31110" s="78">
        <v>207590041</v>
      </c>
      <c r="D31110" s="78" t="s">
        <v>1084</v>
      </c>
      <c r="E31110" s="78" t="s">
        <v>1085</v>
      </c>
      <c r="J31110" s="78" t="s">
        <v>16094</v>
      </c>
      <c r="L31110" s="78" t="s">
        <v>12655</v>
      </c>
      <c r="V31110" s="78">
        <v>35600</v>
      </c>
      <c r="W31110" s="78">
        <v>24800</v>
      </c>
      <c r="X31110" s="78"/>
      <c r="Y31110" s="78">
        <v>25200</v>
      </c>
      <c r="Z31110" s="78">
        <v>2.2000000000000002</v>
      </c>
    </row>
    <row r="31111" spans="1:26" x14ac:dyDescent="0.25">
      <c r="A31111" s="78">
        <v>208106802</v>
      </c>
      <c r="D31111" s="78" t="s">
        <v>2889</v>
      </c>
      <c r="E31111" s="78" t="s">
        <v>2941</v>
      </c>
      <c r="J31111" s="78" t="s">
        <v>8277</v>
      </c>
      <c r="V31111" s="78">
        <v>24000</v>
      </c>
      <c r="W31111" s="78">
        <v>16700</v>
      </c>
      <c r="X31111" s="78"/>
      <c r="Y31111" s="78">
        <v>21321</v>
      </c>
      <c r="Z31111" s="78">
        <v>2.23</v>
      </c>
    </row>
    <row r="31112" spans="1:26" x14ac:dyDescent="0.25">
      <c r="A31112" s="78">
        <v>210368121</v>
      </c>
      <c r="D31112" s="78" t="s">
        <v>1060</v>
      </c>
      <c r="E31112" s="78" t="s">
        <v>8154</v>
      </c>
      <c r="J31112" s="78" t="s">
        <v>16067</v>
      </c>
      <c r="L31112" s="78" t="s">
        <v>16097</v>
      </c>
      <c r="V31112" s="78">
        <v>24000</v>
      </c>
      <c r="W31112" s="78">
        <v>15400</v>
      </c>
      <c r="X31112" s="78"/>
      <c r="Y31112" s="78">
        <v>19000</v>
      </c>
      <c r="Z31112" s="78">
        <v>2.5299999999999998</v>
      </c>
    </row>
    <row r="31113" spans="1:26" x14ac:dyDescent="0.25">
      <c r="A31113" s="78">
        <v>10093461</v>
      </c>
      <c r="D31113" s="78" t="s">
        <v>1084</v>
      </c>
      <c r="E31113" s="78" t="s">
        <v>1085</v>
      </c>
      <c r="J31113" s="78" t="s">
        <v>16091</v>
      </c>
      <c r="L31113" s="78" t="s">
        <v>12655</v>
      </c>
      <c r="V31113" s="78">
        <v>35400</v>
      </c>
      <c r="W31113" s="78">
        <v>25000</v>
      </c>
      <c r="X31113" s="78"/>
      <c r="Y31113" s="78">
        <v>25200</v>
      </c>
      <c r="Z31113" s="78">
        <v>2.2200000000000002</v>
      </c>
    </row>
    <row r="31114" spans="1:26" x14ac:dyDescent="0.25">
      <c r="A31114" s="78">
        <v>207590076</v>
      </c>
      <c r="D31114" s="78" t="s">
        <v>1084</v>
      </c>
      <c r="E31114" s="78" t="s">
        <v>1085</v>
      </c>
      <c r="J31114" s="78" t="s">
        <v>16100</v>
      </c>
      <c r="L31114" s="78" t="s">
        <v>8569</v>
      </c>
      <c r="V31114" s="78">
        <v>55000</v>
      </c>
      <c r="W31114" s="78">
        <v>49000</v>
      </c>
      <c r="X31114" s="78"/>
      <c r="Y31114" s="78">
        <v>49900</v>
      </c>
      <c r="Z31114" s="78">
        <v>2.17</v>
      </c>
    </row>
    <row r="31115" spans="1:26" x14ac:dyDescent="0.25">
      <c r="A31115" s="78">
        <v>207740509</v>
      </c>
      <c r="D31115" s="78" t="s">
        <v>29</v>
      </c>
      <c r="E31115" s="78" t="s">
        <v>5240</v>
      </c>
      <c r="J31115" s="78" t="s">
        <v>14211</v>
      </c>
      <c r="L31115" s="78" t="s">
        <v>14212</v>
      </c>
      <c r="V31115" s="78">
        <v>12000</v>
      </c>
      <c r="W31115" s="78">
        <v>7000</v>
      </c>
      <c r="X31115" s="78"/>
      <c r="Y31115" s="78">
        <v>9300</v>
      </c>
      <c r="Z31115" s="78">
        <v>2</v>
      </c>
    </row>
    <row r="31116" spans="1:26" x14ac:dyDescent="0.25">
      <c r="A31116" s="78">
        <v>10153474</v>
      </c>
      <c r="D31116" s="78" t="s">
        <v>1084</v>
      </c>
      <c r="E31116" s="78" t="s">
        <v>1085</v>
      </c>
      <c r="J31116" s="78" t="s">
        <v>8568</v>
      </c>
      <c r="L31116" s="78" t="s">
        <v>12650</v>
      </c>
      <c r="V31116" s="78">
        <v>53000</v>
      </c>
      <c r="W31116" s="78">
        <v>48500</v>
      </c>
      <c r="X31116" s="78"/>
      <c r="Y31116" s="78">
        <v>49300</v>
      </c>
      <c r="Z31116" s="78">
        <v>2.15</v>
      </c>
    </row>
    <row r="31117" spans="1:26" x14ac:dyDescent="0.25">
      <c r="A31117" s="78">
        <v>208106787</v>
      </c>
      <c r="D31117" s="78" t="s">
        <v>2889</v>
      </c>
      <c r="E31117" s="78" t="s">
        <v>8280</v>
      </c>
      <c r="J31117" s="78" t="s">
        <v>8277</v>
      </c>
      <c r="V31117" s="78">
        <v>24000</v>
      </c>
      <c r="W31117" s="78">
        <v>16700</v>
      </c>
      <c r="X31117" s="78"/>
      <c r="Y31117" s="78">
        <v>21321</v>
      </c>
      <c r="Z31117" s="78">
        <v>2.23</v>
      </c>
    </row>
    <row r="31118" spans="1:26" x14ac:dyDescent="0.25">
      <c r="A31118" s="78">
        <v>208106817</v>
      </c>
      <c r="D31118" s="78" t="s">
        <v>2889</v>
      </c>
      <c r="E31118" s="78" t="s">
        <v>2951</v>
      </c>
      <c r="J31118" s="78" t="s">
        <v>8277</v>
      </c>
      <c r="V31118" s="78">
        <v>24000</v>
      </c>
      <c r="W31118" s="78">
        <v>16700</v>
      </c>
      <c r="X31118" s="78"/>
      <c r="Y31118" s="78">
        <v>21321</v>
      </c>
      <c r="Z31118" s="78">
        <v>2.23</v>
      </c>
    </row>
    <row r="31119" spans="1:26" x14ac:dyDescent="0.25">
      <c r="A31119" s="78">
        <v>10153450</v>
      </c>
      <c r="D31119" s="78" t="s">
        <v>1084</v>
      </c>
      <c r="E31119" s="78" t="s">
        <v>1085</v>
      </c>
      <c r="J31119" s="78" t="s">
        <v>16102</v>
      </c>
      <c r="L31119" s="78" t="s">
        <v>12650</v>
      </c>
      <c r="V31119" s="78">
        <v>53000</v>
      </c>
      <c r="W31119" s="78">
        <v>49500</v>
      </c>
      <c r="X31119" s="78"/>
      <c r="Y31119" s="78">
        <v>51100</v>
      </c>
      <c r="Z31119" s="78">
        <v>2.15</v>
      </c>
    </row>
    <row r="31120" spans="1:26" x14ac:dyDescent="0.25">
      <c r="A31120" s="78">
        <v>208106832</v>
      </c>
      <c r="D31120" s="78" t="s">
        <v>2889</v>
      </c>
      <c r="E31120" s="78" t="s">
        <v>7471</v>
      </c>
      <c r="J31120" s="78" t="s">
        <v>8277</v>
      </c>
      <c r="V31120" s="78">
        <v>24000</v>
      </c>
      <c r="W31120" s="78">
        <v>16700</v>
      </c>
      <c r="X31120" s="78"/>
      <c r="Y31120" s="78">
        <v>21321</v>
      </c>
      <c r="Z31120" s="78">
        <v>2.23</v>
      </c>
    </row>
    <row r="31121" spans="1:26" x14ac:dyDescent="0.25">
      <c r="A31121" s="78">
        <v>10093457</v>
      </c>
      <c r="D31121" s="78" t="s">
        <v>1084</v>
      </c>
      <c r="E31121" s="78" t="s">
        <v>1085</v>
      </c>
      <c r="J31121" s="78" t="s">
        <v>16103</v>
      </c>
      <c r="L31121" s="78" t="s">
        <v>15448</v>
      </c>
      <c r="V31121" s="78">
        <v>35000</v>
      </c>
      <c r="W31121" s="78">
        <v>25200</v>
      </c>
      <c r="X31121" s="78"/>
      <c r="Y31121" s="78">
        <v>25400</v>
      </c>
      <c r="Z31121" s="78">
        <v>2.2799999999999998</v>
      </c>
    </row>
    <row r="31122" spans="1:26" x14ac:dyDescent="0.25">
      <c r="A31122" s="78">
        <v>207339174</v>
      </c>
      <c r="D31122" s="78" t="s">
        <v>29</v>
      </c>
      <c r="E31122" s="78" t="s">
        <v>329</v>
      </c>
      <c r="J31122" s="78" t="s">
        <v>16104</v>
      </c>
      <c r="L31122" s="78" t="s">
        <v>16105</v>
      </c>
      <c r="V31122" s="78">
        <v>12000</v>
      </c>
      <c r="W31122" s="78">
        <v>7000</v>
      </c>
      <c r="X31122" s="78"/>
      <c r="Y31122" s="78">
        <v>9300</v>
      </c>
      <c r="Z31122" s="78">
        <v>2</v>
      </c>
    </row>
    <row r="31123" spans="1:26" x14ac:dyDescent="0.25">
      <c r="A31123" s="78">
        <v>10153448</v>
      </c>
      <c r="D31123" s="78" t="s">
        <v>1084</v>
      </c>
      <c r="E31123" s="78" t="s">
        <v>1085</v>
      </c>
      <c r="J31123" s="78" t="s">
        <v>16102</v>
      </c>
      <c r="L31123" s="78" t="s">
        <v>8569</v>
      </c>
      <c r="V31123" s="78">
        <v>54500</v>
      </c>
      <c r="W31123" s="78">
        <v>50000</v>
      </c>
      <c r="X31123" s="78"/>
      <c r="Y31123" s="78">
        <v>51600</v>
      </c>
      <c r="Z31123" s="78">
        <v>2.15</v>
      </c>
    </row>
    <row r="31124" spans="1:26" x14ac:dyDescent="0.25">
      <c r="A31124" s="78">
        <v>10153739</v>
      </c>
      <c r="D31124" s="78" t="s">
        <v>1084</v>
      </c>
      <c r="E31124" s="78" t="s">
        <v>1093</v>
      </c>
      <c r="J31124" s="78" t="s">
        <v>10221</v>
      </c>
      <c r="L31124" s="78" t="s">
        <v>8569</v>
      </c>
      <c r="V31124" s="78">
        <v>55000</v>
      </c>
      <c r="W31124" s="78">
        <v>49000</v>
      </c>
      <c r="X31124" s="78"/>
      <c r="Y31124" s="78">
        <v>49900</v>
      </c>
      <c r="Z31124" s="78">
        <v>2.17</v>
      </c>
    </row>
    <row r="31125" spans="1:26" x14ac:dyDescent="0.25">
      <c r="A31125" s="78">
        <v>207590062</v>
      </c>
      <c r="D31125" s="78" t="s">
        <v>1084</v>
      </c>
      <c r="E31125" s="78" t="s">
        <v>1085</v>
      </c>
      <c r="J31125" s="78" t="s">
        <v>16106</v>
      </c>
      <c r="L31125" s="78" t="s">
        <v>8569</v>
      </c>
      <c r="V31125" s="78">
        <v>54500</v>
      </c>
      <c r="W31125" s="78">
        <v>50000</v>
      </c>
      <c r="X31125" s="78"/>
      <c r="Y31125" s="78">
        <v>51600</v>
      </c>
      <c r="Z31125" s="78">
        <v>2.15</v>
      </c>
    </row>
    <row r="31126" spans="1:26" x14ac:dyDescent="0.25">
      <c r="A31126" s="78">
        <v>208106847</v>
      </c>
      <c r="D31126" s="78" t="s">
        <v>2889</v>
      </c>
      <c r="E31126" s="78" t="s">
        <v>2890</v>
      </c>
      <c r="J31126" s="78" t="s">
        <v>8277</v>
      </c>
      <c r="V31126" s="78">
        <v>24000</v>
      </c>
      <c r="W31126" s="78">
        <v>16700</v>
      </c>
      <c r="X31126" s="78"/>
      <c r="Y31126" s="78">
        <v>21321</v>
      </c>
      <c r="Z31126" s="78">
        <v>2.23</v>
      </c>
    </row>
    <row r="31127" spans="1:26" x14ac:dyDescent="0.25">
      <c r="A31127" s="78">
        <v>208106799</v>
      </c>
      <c r="D31127" s="78" t="s">
        <v>2889</v>
      </c>
      <c r="E31127" s="78" t="s">
        <v>2941</v>
      </c>
      <c r="J31127" s="78" t="s">
        <v>15250</v>
      </c>
      <c r="V31127" s="78">
        <v>18000</v>
      </c>
      <c r="W31127" s="78">
        <v>11400</v>
      </c>
      <c r="X31127" s="78"/>
      <c r="Y31127" s="78">
        <v>15600</v>
      </c>
      <c r="Z31127" s="78">
        <v>2.31</v>
      </c>
    </row>
    <row r="31128" spans="1:26" x14ac:dyDescent="0.25">
      <c r="A31128" s="78">
        <v>10153438</v>
      </c>
      <c r="D31128" s="78" t="s">
        <v>1084</v>
      </c>
      <c r="E31128" s="78" t="s">
        <v>1085</v>
      </c>
      <c r="J31128" s="78" t="s">
        <v>16093</v>
      </c>
      <c r="L31128" s="78" t="s">
        <v>13267</v>
      </c>
      <c r="V31128" s="78">
        <v>34000</v>
      </c>
      <c r="W31128" s="78">
        <v>26200</v>
      </c>
      <c r="X31128" s="78"/>
      <c r="Y31128" s="78">
        <v>26200</v>
      </c>
      <c r="Z31128" s="78">
        <v>2.2200000000000002</v>
      </c>
    </row>
    <row r="31129" spans="1:26" x14ac:dyDescent="0.25">
      <c r="A31129" s="78">
        <v>10153742</v>
      </c>
      <c r="D31129" s="78" t="s">
        <v>1084</v>
      </c>
      <c r="E31129" s="78" t="s">
        <v>1093</v>
      </c>
      <c r="J31129" s="78" t="s">
        <v>10221</v>
      </c>
      <c r="L31129" s="78" t="s">
        <v>12650</v>
      </c>
      <c r="V31129" s="78">
        <v>53000</v>
      </c>
      <c r="W31129" s="78">
        <v>48500</v>
      </c>
      <c r="X31129" s="78"/>
      <c r="Y31129" s="78">
        <v>49300</v>
      </c>
      <c r="Z31129" s="78">
        <v>2.15</v>
      </c>
    </row>
    <row r="31130" spans="1:26" x14ac:dyDescent="0.25">
      <c r="A31130" s="78">
        <v>208106784</v>
      </c>
      <c r="D31130" s="78" t="s">
        <v>2889</v>
      </c>
      <c r="E31130" s="78" t="s">
        <v>8280</v>
      </c>
      <c r="J31130" s="78" t="s">
        <v>15250</v>
      </c>
      <c r="V31130" s="78">
        <v>18000</v>
      </c>
      <c r="W31130" s="78">
        <v>11400</v>
      </c>
      <c r="X31130" s="78"/>
      <c r="Y31130" s="78">
        <v>15600</v>
      </c>
      <c r="Z31130" s="78">
        <v>2.31</v>
      </c>
    </row>
    <row r="31131" spans="1:26" x14ac:dyDescent="0.25">
      <c r="A31131" s="78">
        <v>10309049</v>
      </c>
      <c r="D31131" s="78" t="s">
        <v>199</v>
      </c>
      <c r="E31131" s="78" t="s">
        <v>997</v>
      </c>
      <c r="J31131" s="78" t="s">
        <v>8298</v>
      </c>
      <c r="L31131" s="78" t="s">
        <v>16109</v>
      </c>
      <c r="V31131" s="78">
        <v>24000</v>
      </c>
      <c r="W31131" s="78">
        <v>22400</v>
      </c>
      <c r="X31131" s="78"/>
      <c r="Y31131" s="78">
        <v>24000</v>
      </c>
      <c r="Z31131" s="78">
        <v>2.13</v>
      </c>
    </row>
    <row r="31132" spans="1:26" x14ac:dyDescent="0.25">
      <c r="A31132" s="78">
        <v>208106814</v>
      </c>
      <c r="D31132" s="78" t="s">
        <v>2889</v>
      </c>
      <c r="E31132" s="78" t="s">
        <v>2951</v>
      </c>
      <c r="J31132" s="78" t="s">
        <v>15250</v>
      </c>
      <c r="V31132" s="78">
        <v>18000</v>
      </c>
      <c r="W31132" s="78">
        <v>11400</v>
      </c>
      <c r="X31132" s="78"/>
      <c r="Y31132" s="78">
        <v>15600</v>
      </c>
      <c r="Z31132" s="78">
        <v>2.31</v>
      </c>
    </row>
    <row r="31133" spans="1:26" x14ac:dyDescent="0.25">
      <c r="A31133" s="78">
        <v>201982918</v>
      </c>
      <c r="D31133" s="78" t="s">
        <v>199</v>
      </c>
      <c r="E31133" s="78" t="s">
        <v>999</v>
      </c>
      <c r="J31133" s="78" t="s">
        <v>8302</v>
      </c>
      <c r="L31133" s="78" t="s">
        <v>8575</v>
      </c>
      <c r="V31133" s="78">
        <v>33600</v>
      </c>
      <c r="W31133" s="78">
        <v>33400</v>
      </c>
      <c r="X31133" s="78"/>
      <c r="Y31133" s="78">
        <v>33500</v>
      </c>
      <c r="Z31133" s="78">
        <v>2.41</v>
      </c>
    </row>
    <row r="31134" spans="1:26" x14ac:dyDescent="0.25">
      <c r="A31134" s="78">
        <v>207590722</v>
      </c>
      <c r="D31134" s="78" t="s">
        <v>1084</v>
      </c>
      <c r="E31134" s="78" t="s">
        <v>1085</v>
      </c>
      <c r="J31134" s="78" t="s">
        <v>16080</v>
      </c>
      <c r="L31134" s="78" t="s">
        <v>15739</v>
      </c>
      <c r="V31134" s="78">
        <v>35800</v>
      </c>
      <c r="W31134" s="78">
        <v>25000</v>
      </c>
      <c r="X31134" s="78"/>
      <c r="Y31134" s="78">
        <v>25000</v>
      </c>
      <c r="Z31134" s="78">
        <v>2.21</v>
      </c>
    </row>
    <row r="31135" spans="1:26" x14ac:dyDescent="0.25">
      <c r="A31135" s="78">
        <v>201982949</v>
      </c>
      <c r="D31135" s="78" t="s">
        <v>199</v>
      </c>
      <c r="E31135" s="78" t="s">
        <v>999</v>
      </c>
      <c r="J31135" s="78" t="s">
        <v>8283</v>
      </c>
      <c r="L31135" s="78" t="s">
        <v>16110</v>
      </c>
      <c r="V31135" s="78">
        <v>53000</v>
      </c>
      <c r="W31135" s="78">
        <v>46000</v>
      </c>
      <c r="X31135" s="78"/>
      <c r="Y31135" s="78">
        <v>59000</v>
      </c>
      <c r="Z31135" s="78">
        <v>2.27</v>
      </c>
    </row>
    <row r="31136" spans="1:26" x14ac:dyDescent="0.25">
      <c r="A31136" s="78">
        <v>208106829</v>
      </c>
      <c r="D31136" s="78" t="s">
        <v>2889</v>
      </c>
      <c r="E31136" s="78" t="s">
        <v>7471</v>
      </c>
      <c r="J31136" s="78" t="s">
        <v>15250</v>
      </c>
      <c r="V31136" s="78">
        <v>18000</v>
      </c>
      <c r="W31136" s="78">
        <v>11400</v>
      </c>
      <c r="X31136" s="78"/>
      <c r="Y31136" s="78">
        <v>15600</v>
      </c>
      <c r="Z31136" s="78">
        <v>2.31</v>
      </c>
    </row>
    <row r="31137" spans="1:26" x14ac:dyDescent="0.25">
      <c r="A31137" s="78">
        <v>208106844</v>
      </c>
      <c r="D31137" s="78" t="s">
        <v>2889</v>
      </c>
      <c r="E31137" s="78" t="s">
        <v>2890</v>
      </c>
      <c r="J31137" s="78" t="s">
        <v>15250</v>
      </c>
      <c r="V31137" s="78">
        <v>18000</v>
      </c>
      <c r="W31137" s="78">
        <v>11400</v>
      </c>
      <c r="X31137" s="78"/>
      <c r="Y31137" s="78">
        <v>15600</v>
      </c>
      <c r="Z31137" s="78">
        <v>2.31</v>
      </c>
    </row>
    <row r="31138" spans="1:26" x14ac:dyDescent="0.25">
      <c r="A31138" s="78">
        <v>201982913</v>
      </c>
      <c r="D31138" s="78" t="s">
        <v>199</v>
      </c>
      <c r="E31138" s="78" t="s">
        <v>999</v>
      </c>
      <c r="J31138" s="78" t="s">
        <v>16111</v>
      </c>
      <c r="L31138" s="78" t="s">
        <v>16112</v>
      </c>
      <c r="V31138" s="78">
        <v>24000</v>
      </c>
      <c r="W31138" s="78">
        <v>22400</v>
      </c>
      <c r="X31138" s="78"/>
      <c r="Y31138" s="78">
        <v>24000</v>
      </c>
      <c r="Z31138" s="78">
        <v>2.13</v>
      </c>
    </row>
    <row r="31139" spans="1:26" x14ac:dyDescent="0.25">
      <c r="A31139" s="78">
        <v>10093509</v>
      </c>
      <c r="D31139" s="78" t="s">
        <v>1084</v>
      </c>
      <c r="E31139" s="78" t="s">
        <v>1093</v>
      </c>
      <c r="J31139" s="78" t="s">
        <v>13274</v>
      </c>
      <c r="L31139" s="78" t="s">
        <v>12655</v>
      </c>
      <c r="V31139" s="78">
        <v>35400</v>
      </c>
      <c r="W31139" s="78">
        <v>25000</v>
      </c>
      <c r="X31139" s="78"/>
      <c r="Y31139" s="78">
        <v>25200</v>
      </c>
      <c r="Z31139" s="78">
        <v>2.2200000000000002</v>
      </c>
    </row>
    <row r="31140" spans="1:26" x14ac:dyDescent="0.25">
      <c r="A31140" s="78">
        <v>206733681</v>
      </c>
      <c r="D31140" s="78" t="s">
        <v>761</v>
      </c>
      <c r="E31140" s="78" t="s">
        <v>7129</v>
      </c>
      <c r="J31140" s="78" t="s">
        <v>16113</v>
      </c>
      <c r="L31140" s="78" t="s">
        <v>16114</v>
      </c>
      <c r="V31140" s="78">
        <v>23400</v>
      </c>
      <c r="W31140" s="78">
        <v>14500</v>
      </c>
      <c r="X31140" s="78"/>
      <c r="Y31140" s="78">
        <v>20250</v>
      </c>
      <c r="Z31140" s="78">
        <v>2.12</v>
      </c>
    </row>
    <row r="31141" spans="1:26" x14ac:dyDescent="0.25">
      <c r="A31141" s="78">
        <v>207590723</v>
      </c>
      <c r="D31141" s="78" t="s">
        <v>1084</v>
      </c>
      <c r="E31141" s="78" t="s">
        <v>1085</v>
      </c>
      <c r="J31141" s="78" t="s">
        <v>12659</v>
      </c>
      <c r="L31141" s="78" t="s">
        <v>15600</v>
      </c>
      <c r="V31141" s="78">
        <v>47000</v>
      </c>
      <c r="W31141" s="78">
        <v>34800</v>
      </c>
      <c r="X31141" s="78"/>
      <c r="Y31141" s="78">
        <v>35200</v>
      </c>
      <c r="Z31141" s="78">
        <v>2.2000000000000002</v>
      </c>
    </row>
    <row r="31142" spans="1:26" x14ac:dyDescent="0.25">
      <c r="A31142" s="78">
        <v>207826691</v>
      </c>
      <c r="D31142" s="78" t="s">
        <v>29</v>
      </c>
      <c r="E31142" s="78" t="s">
        <v>329</v>
      </c>
      <c r="J31142" s="78" t="s">
        <v>16115</v>
      </c>
      <c r="L31142" s="78" t="s">
        <v>16116</v>
      </c>
      <c r="V31142" s="78">
        <v>12000</v>
      </c>
      <c r="W31142" s="78">
        <v>7800</v>
      </c>
      <c r="X31142" s="78"/>
      <c r="Y31142" s="78">
        <v>8200</v>
      </c>
      <c r="Z31142" s="78">
        <v>1.35</v>
      </c>
    </row>
    <row r="31143" spans="1:26" x14ac:dyDescent="0.25">
      <c r="A31143" s="78">
        <v>10093460</v>
      </c>
      <c r="D31143" s="78" t="s">
        <v>1084</v>
      </c>
      <c r="E31143" s="78" t="s">
        <v>1085</v>
      </c>
      <c r="J31143" s="78" t="s">
        <v>16091</v>
      </c>
      <c r="L31143" s="78" t="s">
        <v>15448</v>
      </c>
      <c r="V31143" s="78">
        <v>35000</v>
      </c>
      <c r="W31143" s="78">
        <v>25200</v>
      </c>
      <c r="X31143" s="78"/>
      <c r="Y31143" s="78">
        <v>25500</v>
      </c>
      <c r="Z31143" s="78">
        <v>2.3199999999999998</v>
      </c>
    </row>
    <row r="31144" spans="1:26" x14ac:dyDescent="0.25">
      <c r="A31144" s="78">
        <v>10093448</v>
      </c>
      <c r="D31144" s="78" t="s">
        <v>1084</v>
      </c>
      <c r="E31144" s="78" t="s">
        <v>1085</v>
      </c>
      <c r="J31144" s="78" t="s">
        <v>16093</v>
      </c>
      <c r="L31144" s="78" t="s">
        <v>15448</v>
      </c>
      <c r="V31144" s="78">
        <v>35000</v>
      </c>
      <c r="W31144" s="78">
        <v>25200</v>
      </c>
      <c r="X31144" s="78"/>
      <c r="Y31144" s="78">
        <v>25500</v>
      </c>
      <c r="Z31144" s="78">
        <v>2.3199999999999998</v>
      </c>
    </row>
    <row r="31145" spans="1:26" x14ac:dyDescent="0.25">
      <c r="A31145" s="78">
        <v>209457663</v>
      </c>
      <c r="D31145" s="78" t="s">
        <v>761</v>
      </c>
      <c r="E31145" s="78" t="s">
        <v>761</v>
      </c>
      <c r="J31145" s="78" t="s">
        <v>16117</v>
      </c>
      <c r="L31145" s="78" t="s">
        <v>7287</v>
      </c>
      <c r="V31145" s="78">
        <v>9000</v>
      </c>
      <c r="W31145" s="78">
        <v>9500</v>
      </c>
      <c r="X31145" s="78"/>
      <c r="Y31145" s="78">
        <v>9500</v>
      </c>
      <c r="Z31145" s="78">
        <v>2.96</v>
      </c>
    </row>
    <row r="31146" spans="1:26" x14ac:dyDescent="0.25">
      <c r="A31146" s="78">
        <v>207740508</v>
      </c>
      <c r="D31146" s="78" t="s">
        <v>29</v>
      </c>
      <c r="E31146" s="78" t="s">
        <v>5240</v>
      </c>
      <c r="J31146" s="78" t="s">
        <v>14255</v>
      </c>
      <c r="L31146" s="78" t="s">
        <v>14256</v>
      </c>
      <c r="V31146" s="78">
        <v>12000</v>
      </c>
      <c r="W31146" s="78">
        <v>7800</v>
      </c>
      <c r="X31146" s="78"/>
      <c r="Y31146" s="78">
        <v>8200</v>
      </c>
      <c r="Z31146" s="78">
        <v>1.35</v>
      </c>
    </row>
    <row r="31147" spans="1:26" x14ac:dyDescent="0.25">
      <c r="A31147" s="78">
        <v>207590047</v>
      </c>
      <c r="D31147" s="78" t="s">
        <v>1084</v>
      </c>
      <c r="E31147" s="78" t="s">
        <v>1085</v>
      </c>
      <c r="J31147" s="78" t="s">
        <v>16080</v>
      </c>
      <c r="L31147" s="78" t="s">
        <v>12655</v>
      </c>
      <c r="V31147" s="78">
        <v>35800</v>
      </c>
      <c r="W31147" s="78">
        <v>25400</v>
      </c>
      <c r="X31147" s="78"/>
      <c r="Y31147" s="78">
        <v>25700</v>
      </c>
      <c r="Z31147" s="78">
        <v>2.2200000000000002</v>
      </c>
    </row>
    <row r="31148" spans="1:26" x14ac:dyDescent="0.25">
      <c r="A31148" s="78">
        <v>10093458</v>
      </c>
      <c r="D31148" s="78" t="s">
        <v>1084</v>
      </c>
      <c r="E31148" s="78" t="s">
        <v>1085</v>
      </c>
      <c r="J31148" s="78" t="s">
        <v>16103</v>
      </c>
      <c r="L31148" s="78" t="s">
        <v>12655</v>
      </c>
      <c r="V31148" s="78">
        <v>35800</v>
      </c>
      <c r="W31148" s="78">
        <v>25400</v>
      </c>
      <c r="X31148" s="78"/>
      <c r="Y31148" s="78">
        <v>25700</v>
      </c>
      <c r="Z31148" s="78">
        <v>2.2200000000000002</v>
      </c>
    </row>
    <row r="31149" spans="1:26" x14ac:dyDescent="0.25">
      <c r="A31149" s="78">
        <v>200059084</v>
      </c>
      <c r="D31149" s="78" t="s">
        <v>8063</v>
      </c>
      <c r="E31149" s="78" t="s">
        <v>6035</v>
      </c>
      <c r="J31149" s="78" t="s">
        <v>16118</v>
      </c>
      <c r="V31149" s="78">
        <v>18000</v>
      </c>
      <c r="W31149" s="78">
        <v>12800</v>
      </c>
      <c r="X31149" s="78"/>
      <c r="Y31149" s="78">
        <v>16400</v>
      </c>
      <c r="Z31149" s="78">
        <v>2.42</v>
      </c>
    </row>
    <row r="31150" spans="1:26" x14ac:dyDescent="0.25">
      <c r="A31150" s="78">
        <v>200059088</v>
      </c>
      <c r="D31150" s="78" t="s">
        <v>8063</v>
      </c>
      <c r="E31150" s="78" t="s">
        <v>6035</v>
      </c>
      <c r="J31150" s="78" t="s">
        <v>16119</v>
      </c>
      <c r="V31150" s="78">
        <v>28400</v>
      </c>
      <c r="W31150" s="78">
        <v>18000</v>
      </c>
      <c r="X31150" s="78"/>
      <c r="Y31150" s="78">
        <v>24000</v>
      </c>
      <c r="Z31150" s="78">
        <v>3.13</v>
      </c>
    </row>
    <row r="31151" spans="1:26" x14ac:dyDescent="0.25">
      <c r="A31151" s="78">
        <v>200059087</v>
      </c>
      <c r="D31151" s="78" t="s">
        <v>8063</v>
      </c>
      <c r="E31151" s="78" t="s">
        <v>2569</v>
      </c>
      <c r="J31151" s="78" t="s">
        <v>16119</v>
      </c>
      <c r="V31151" s="78">
        <v>28400</v>
      </c>
      <c r="W31151" s="78">
        <v>18000</v>
      </c>
      <c r="X31151" s="78"/>
      <c r="Y31151" s="78">
        <v>24000</v>
      </c>
      <c r="Z31151" s="78">
        <v>3.13</v>
      </c>
    </row>
    <row r="31152" spans="1:26" x14ac:dyDescent="0.25">
      <c r="A31152" s="78">
        <v>10153449</v>
      </c>
      <c r="D31152" s="78" t="s">
        <v>1084</v>
      </c>
      <c r="E31152" s="78" t="s">
        <v>1085</v>
      </c>
      <c r="J31152" s="78" t="s">
        <v>16102</v>
      </c>
      <c r="L31152" s="78" t="s">
        <v>12649</v>
      </c>
      <c r="V31152" s="78">
        <v>53500</v>
      </c>
      <c r="W31152" s="78">
        <v>49500</v>
      </c>
      <c r="X31152" s="78"/>
      <c r="Y31152" s="78">
        <v>51100</v>
      </c>
      <c r="Z31152" s="78">
        <v>2.2000000000000002</v>
      </c>
    </row>
    <row r="31153" spans="1:26" x14ac:dyDescent="0.25">
      <c r="A31153" s="78">
        <v>207590720</v>
      </c>
      <c r="D31153" s="78" t="s">
        <v>1084</v>
      </c>
      <c r="E31153" s="78" t="s">
        <v>1085</v>
      </c>
      <c r="J31153" s="78" t="s">
        <v>16120</v>
      </c>
      <c r="L31153" s="78" t="s">
        <v>13731</v>
      </c>
      <c r="V31153" s="78">
        <v>23800</v>
      </c>
      <c r="W31153" s="78">
        <v>15800</v>
      </c>
      <c r="X31153" s="78"/>
      <c r="Y31153" s="78">
        <v>15800</v>
      </c>
      <c r="Z31153" s="78">
        <v>2.35</v>
      </c>
    </row>
    <row r="31154" spans="1:26" x14ac:dyDescent="0.25">
      <c r="A31154" s="78">
        <v>210435408</v>
      </c>
      <c r="D31154" s="78" t="s">
        <v>1084</v>
      </c>
      <c r="E31154" s="78" t="s">
        <v>1093</v>
      </c>
      <c r="J31154" s="78" t="s">
        <v>16124</v>
      </c>
      <c r="V31154" s="78">
        <v>34000</v>
      </c>
      <c r="W31154" s="78">
        <v>30800</v>
      </c>
      <c r="X31154" s="78"/>
      <c r="Y31154" s="78">
        <v>37720</v>
      </c>
      <c r="Z31154" s="78">
        <v>2.38</v>
      </c>
    </row>
    <row r="31155" spans="1:26" x14ac:dyDescent="0.25">
      <c r="A31155" s="78">
        <v>210435409</v>
      </c>
      <c r="D31155" s="78" t="s">
        <v>1084</v>
      </c>
      <c r="E31155" s="78" t="s">
        <v>1093</v>
      </c>
      <c r="J31155" s="78" t="s">
        <v>16125</v>
      </c>
      <c r="V31155" s="78">
        <v>36000</v>
      </c>
      <c r="W31155" s="78">
        <v>35600</v>
      </c>
      <c r="X31155" s="78"/>
      <c r="Y31155" s="78">
        <v>38200</v>
      </c>
      <c r="Z31155" s="78">
        <v>2.41</v>
      </c>
    </row>
    <row r="31156" spans="1:26" x14ac:dyDescent="0.25">
      <c r="A31156" s="78">
        <v>210435420</v>
      </c>
      <c r="D31156" s="78" t="s">
        <v>1084</v>
      </c>
      <c r="E31156" s="78" t="s">
        <v>1085</v>
      </c>
      <c r="J31156" s="78" t="s">
        <v>16121</v>
      </c>
      <c r="V31156" s="78">
        <v>17000</v>
      </c>
      <c r="W31156" s="78">
        <v>14700</v>
      </c>
      <c r="X31156" s="78"/>
      <c r="Y31156" s="78">
        <v>16400</v>
      </c>
      <c r="Z31156" s="78">
        <v>2.64</v>
      </c>
    </row>
    <row r="31157" spans="1:26" x14ac:dyDescent="0.25">
      <c r="A31157" s="78">
        <v>210435421</v>
      </c>
      <c r="D31157" s="78" t="s">
        <v>1084</v>
      </c>
      <c r="E31157" s="78" t="s">
        <v>1085</v>
      </c>
      <c r="J31157" s="78" t="s">
        <v>16122</v>
      </c>
      <c r="V31157" s="78">
        <v>23200</v>
      </c>
      <c r="W31157" s="78">
        <v>23600</v>
      </c>
      <c r="X31157" s="78"/>
      <c r="Y31157" s="78">
        <v>26600</v>
      </c>
      <c r="Z31157" s="78">
        <v>2.5</v>
      </c>
    </row>
    <row r="31158" spans="1:26" x14ac:dyDescent="0.25">
      <c r="A31158" s="78">
        <v>210435422</v>
      </c>
      <c r="D31158" s="78" t="s">
        <v>1084</v>
      </c>
      <c r="E31158" s="78" t="s">
        <v>1085</v>
      </c>
      <c r="J31158" s="78" t="s">
        <v>16123</v>
      </c>
      <c r="V31158" s="78">
        <v>28400</v>
      </c>
      <c r="W31158" s="78">
        <v>27200</v>
      </c>
      <c r="X31158" s="78"/>
      <c r="Y31158" s="78">
        <v>31860</v>
      </c>
      <c r="Z31158" s="78">
        <v>2.4</v>
      </c>
    </row>
    <row r="31159" spans="1:26" x14ac:dyDescent="0.25">
      <c r="A31159" s="78">
        <v>210435423</v>
      </c>
      <c r="D31159" s="78" t="s">
        <v>1084</v>
      </c>
      <c r="E31159" s="78" t="s">
        <v>1085</v>
      </c>
      <c r="J31159" s="78" t="s">
        <v>16124</v>
      </c>
      <c r="V31159" s="78">
        <v>34000</v>
      </c>
      <c r="W31159" s="78">
        <v>30800</v>
      </c>
      <c r="X31159" s="78"/>
      <c r="Y31159" s="78">
        <v>37720</v>
      </c>
      <c r="Z31159" s="78">
        <v>2.38</v>
      </c>
    </row>
    <row r="31160" spans="1:26" x14ac:dyDescent="0.25">
      <c r="A31160" s="78">
        <v>210435424</v>
      </c>
      <c r="D31160" s="78" t="s">
        <v>1084</v>
      </c>
      <c r="E31160" s="78" t="s">
        <v>1085</v>
      </c>
      <c r="J31160" s="78" t="s">
        <v>16125</v>
      </c>
      <c r="V31160" s="78">
        <v>36000</v>
      </c>
      <c r="W31160" s="78">
        <v>35600</v>
      </c>
      <c r="X31160" s="78"/>
      <c r="Y31160" s="78">
        <v>38200</v>
      </c>
      <c r="Z31160" s="78">
        <v>2.41</v>
      </c>
    </row>
    <row r="31161" spans="1:26" x14ac:dyDescent="0.25">
      <c r="A31161" s="78">
        <v>210488259</v>
      </c>
      <c r="D31161" s="78" t="s">
        <v>1084</v>
      </c>
      <c r="E31161" s="78" t="s">
        <v>2264</v>
      </c>
      <c r="J31161" s="78" t="s">
        <v>16126</v>
      </c>
      <c r="V31161" s="78">
        <v>17000</v>
      </c>
      <c r="W31161" s="78">
        <v>14700</v>
      </c>
      <c r="X31161" s="78"/>
      <c r="Y31161" s="78">
        <v>16400</v>
      </c>
      <c r="Z31161" s="78">
        <v>2.64</v>
      </c>
    </row>
    <row r="31162" spans="1:26" x14ac:dyDescent="0.25">
      <c r="A31162" s="78">
        <v>210488260</v>
      </c>
      <c r="D31162" s="78" t="s">
        <v>1084</v>
      </c>
      <c r="E31162" s="78" t="s">
        <v>2264</v>
      </c>
      <c r="J31162" s="78" t="s">
        <v>16127</v>
      </c>
      <c r="V31162" s="78">
        <v>23200</v>
      </c>
      <c r="W31162" s="78">
        <v>23600</v>
      </c>
      <c r="X31162" s="78"/>
      <c r="Y31162" s="78">
        <v>26600</v>
      </c>
      <c r="Z31162" s="78">
        <v>2.5</v>
      </c>
    </row>
    <row r="31163" spans="1:26" x14ac:dyDescent="0.25">
      <c r="A31163" s="78">
        <v>210488261</v>
      </c>
      <c r="D31163" s="78" t="s">
        <v>1084</v>
      </c>
      <c r="E31163" s="78" t="s">
        <v>2264</v>
      </c>
      <c r="J31163" s="78" t="s">
        <v>16128</v>
      </c>
      <c r="V31163" s="78">
        <v>28400</v>
      </c>
      <c r="W31163" s="78">
        <v>27200</v>
      </c>
      <c r="X31163" s="78"/>
      <c r="Y31163" s="78">
        <v>31860</v>
      </c>
      <c r="Z31163" s="78">
        <v>2.4</v>
      </c>
    </row>
    <row r="31164" spans="1:26" x14ac:dyDescent="0.25">
      <c r="A31164" s="78">
        <v>210488262</v>
      </c>
      <c r="D31164" s="78" t="s">
        <v>1084</v>
      </c>
      <c r="E31164" s="78" t="s">
        <v>2264</v>
      </c>
      <c r="J31164" s="78" t="s">
        <v>16129</v>
      </c>
      <c r="V31164" s="78">
        <v>34000</v>
      </c>
      <c r="W31164" s="78">
        <v>30800</v>
      </c>
      <c r="X31164" s="78"/>
      <c r="Y31164" s="78">
        <v>37720</v>
      </c>
      <c r="Z31164" s="78">
        <v>2.38</v>
      </c>
    </row>
    <row r="31165" spans="1:26" x14ac:dyDescent="0.25">
      <c r="A31165" s="78">
        <v>210488263</v>
      </c>
      <c r="D31165" s="78" t="s">
        <v>1084</v>
      </c>
      <c r="E31165" s="78" t="s">
        <v>2264</v>
      </c>
      <c r="J31165" s="78" t="s">
        <v>16130</v>
      </c>
      <c r="V31165" s="78">
        <v>36000</v>
      </c>
      <c r="W31165" s="78">
        <v>35600</v>
      </c>
      <c r="X31165" s="78"/>
      <c r="Y31165" s="78">
        <v>38200</v>
      </c>
      <c r="Z31165" s="78">
        <v>2.41</v>
      </c>
    </row>
    <row r="31166" spans="1:26" x14ac:dyDescent="0.25">
      <c r="A31166" s="78">
        <v>210488277</v>
      </c>
      <c r="D31166" s="78" t="s">
        <v>1084</v>
      </c>
      <c r="E31166" s="78" t="s">
        <v>2273</v>
      </c>
      <c r="J31166" s="78" t="s">
        <v>16129</v>
      </c>
      <c r="V31166" s="78">
        <v>34000</v>
      </c>
      <c r="W31166" s="78">
        <v>30800</v>
      </c>
      <c r="X31166" s="78"/>
      <c r="Y31166" s="78">
        <v>37720</v>
      </c>
      <c r="Z31166" s="78">
        <v>2.38</v>
      </c>
    </row>
    <row r="31167" spans="1:26" x14ac:dyDescent="0.25">
      <c r="A31167" s="78">
        <v>210488278</v>
      </c>
      <c r="D31167" s="78" t="s">
        <v>1084</v>
      </c>
      <c r="E31167" s="78" t="s">
        <v>2273</v>
      </c>
      <c r="J31167" s="78" t="s">
        <v>16130</v>
      </c>
      <c r="V31167" s="78">
        <v>36000</v>
      </c>
      <c r="W31167" s="78">
        <v>35600</v>
      </c>
      <c r="X31167" s="78"/>
      <c r="Y31167" s="78">
        <v>38200</v>
      </c>
      <c r="Z31167" s="78">
        <v>2.41</v>
      </c>
    </row>
    <row r="31168" spans="1:26" x14ac:dyDescent="0.25">
      <c r="A31168" s="78">
        <v>200059083</v>
      </c>
      <c r="D31168" s="78" t="s">
        <v>8063</v>
      </c>
      <c r="E31168" s="78" t="s">
        <v>2569</v>
      </c>
      <c r="J31168" s="78" t="s">
        <v>16118</v>
      </c>
      <c r="V31168" s="78">
        <v>18000</v>
      </c>
      <c r="W31168" s="78">
        <v>12800</v>
      </c>
      <c r="X31168" s="78"/>
      <c r="Y31168" s="78">
        <v>16400</v>
      </c>
      <c r="Z31168" s="78">
        <v>2.42</v>
      </c>
    </row>
    <row r="31169" spans="1:26" x14ac:dyDescent="0.25">
      <c r="A31169" s="78">
        <v>10153459</v>
      </c>
      <c r="D31169" s="78" t="s">
        <v>1084</v>
      </c>
      <c r="E31169" s="78" t="s">
        <v>1085</v>
      </c>
      <c r="J31169" s="78" t="s">
        <v>16091</v>
      </c>
      <c r="L31169" s="78" t="s">
        <v>12656</v>
      </c>
      <c r="V31169" s="78">
        <v>35600</v>
      </c>
      <c r="W31169" s="78">
        <v>25200</v>
      </c>
      <c r="X31169" s="78"/>
      <c r="Y31169" s="78">
        <v>25700</v>
      </c>
      <c r="Z31169" s="78">
        <v>2.2999999999999998</v>
      </c>
    </row>
    <row r="31170" spans="1:26" x14ac:dyDescent="0.25">
      <c r="A31170" s="78">
        <v>206918595</v>
      </c>
      <c r="D31170" s="78" t="s">
        <v>1084</v>
      </c>
      <c r="E31170" s="78" t="s">
        <v>1085</v>
      </c>
      <c r="J31170" s="78" t="s">
        <v>16091</v>
      </c>
      <c r="L31170" s="78" t="s">
        <v>12648</v>
      </c>
      <c r="V31170" s="78">
        <v>35000</v>
      </c>
      <c r="W31170" s="78">
        <v>25000</v>
      </c>
      <c r="X31170" s="78"/>
      <c r="Y31170" s="78">
        <v>25300</v>
      </c>
      <c r="Z31170" s="78">
        <v>2.31</v>
      </c>
    </row>
    <row r="31171" spans="1:26" x14ac:dyDescent="0.25">
      <c r="A31171" s="78">
        <v>206918587</v>
      </c>
      <c r="D31171" s="78" t="s">
        <v>1084</v>
      </c>
      <c r="E31171" s="78" t="s">
        <v>1085</v>
      </c>
      <c r="J31171" s="78" t="s">
        <v>16093</v>
      </c>
      <c r="L31171" s="78" t="s">
        <v>12648</v>
      </c>
      <c r="V31171" s="78">
        <v>35000</v>
      </c>
      <c r="W31171" s="78">
        <v>25000</v>
      </c>
      <c r="X31171" s="78"/>
      <c r="Y31171" s="78">
        <v>25300</v>
      </c>
      <c r="Z31171" s="78">
        <v>2.31</v>
      </c>
    </row>
    <row r="31172" spans="1:26" x14ac:dyDescent="0.25">
      <c r="A31172" s="78">
        <v>207740515</v>
      </c>
      <c r="D31172" s="78" t="s">
        <v>29</v>
      </c>
      <c r="E31172" s="78" t="s">
        <v>5240</v>
      </c>
      <c r="J31172" s="78" t="s">
        <v>7086</v>
      </c>
      <c r="L31172" s="78" t="s">
        <v>9264</v>
      </c>
      <c r="V31172" s="78">
        <v>24000</v>
      </c>
      <c r="W31172" s="78">
        <v>17400</v>
      </c>
      <c r="X31172" s="78"/>
      <c r="Y31172" s="78">
        <v>23471</v>
      </c>
      <c r="Z31172" s="78">
        <v>2.29</v>
      </c>
    </row>
    <row r="31173" spans="1:26" x14ac:dyDescent="0.25">
      <c r="A31173" s="78">
        <v>207590595</v>
      </c>
      <c r="D31173" s="78" t="s">
        <v>1084</v>
      </c>
      <c r="E31173" s="78" t="s">
        <v>1085</v>
      </c>
      <c r="J31173" s="78" t="s">
        <v>16094</v>
      </c>
      <c r="L31173" s="78" t="s">
        <v>12648</v>
      </c>
      <c r="V31173" s="78">
        <v>35000</v>
      </c>
      <c r="W31173" s="78">
        <v>25000</v>
      </c>
      <c r="X31173" s="78"/>
      <c r="Y31173" s="78">
        <v>25300</v>
      </c>
      <c r="Z31173" s="78">
        <v>2.31</v>
      </c>
    </row>
    <row r="31174" spans="1:26" x14ac:dyDescent="0.25">
      <c r="A31174" s="78">
        <v>207590601</v>
      </c>
      <c r="D31174" s="78" t="s">
        <v>1084</v>
      </c>
      <c r="E31174" s="78" t="s">
        <v>1085</v>
      </c>
      <c r="J31174" s="78" t="s">
        <v>16080</v>
      </c>
      <c r="L31174" s="78" t="s">
        <v>12648</v>
      </c>
      <c r="V31174" s="78">
        <v>34600</v>
      </c>
      <c r="W31174" s="78">
        <v>25000</v>
      </c>
      <c r="X31174" s="78"/>
      <c r="Y31174" s="78">
        <v>25300</v>
      </c>
      <c r="Z31174" s="78">
        <v>2.29</v>
      </c>
    </row>
    <row r="31175" spans="1:26" x14ac:dyDescent="0.25">
      <c r="A31175" s="78">
        <v>5751311</v>
      </c>
      <c r="D31175" s="78" t="s">
        <v>1060</v>
      </c>
      <c r="E31175" s="78" t="s">
        <v>1061</v>
      </c>
      <c r="J31175" s="78" t="s">
        <v>16133</v>
      </c>
      <c r="L31175" s="78" t="s">
        <v>16134</v>
      </c>
      <c r="V31175" s="78">
        <v>9000</v>
      </c>
      <c r="W31175" s="78">
        <v>7100</v>
      </c>
      <c r="X31175" s="78"/>
      <c r="Y31175" s="78">
        <v>16100</v>
      </c>
      <c r="Z31175" s="78">
        <v>2.65</v>
      </c>
    </row>
    <row r="31176" spans="1:26" x14ac:dyDescent="0.25">
      <c r="A31176" s="78">
        <v>206918593</v>
      </c>
      <c r="D31176" s="78" t="s">
        <v>1084</v>
      </c>
      <c r="E31176" s="78" t="s">
        <v>1085</v>
      </c>
      <c r="J31176" s="78" t="s">
        <v>16103</v>
      </c>
      <c r="L31176" s="78" t="s">
        <v>12648</v>
      </c>
      <c r="V31176" s="78">
        <v>34600</v>
      </c>
      <c r="W31176" s="78">
        <v>25000</v>
      </c>
      <c r="X31176" s="78"/>
      <c r="Y31176" s="78">
        <v>25300</v>
      </c>
      <c r="Z31176" s="78">
        <v>2.29</v>
      </c>
    </row>
    <row r="31177" spans="1:26" x14ac:dyDescent="0.25">
      <c r="A31177" s="78">
        <v>5751312</v>
      </c>
      <c r="D31177" s="78" t="s">
        <v>1060</v>
      </c>
      <c r="E31177" s="78" t="s">
        <v>1061</v>
      </c>
      <c r="J31177" s="78" t="s">
        <v>16133</v>
      </c>
      <c r="L31177" s="78" t="s">
        <v>16135</v>
      </c>
      <c r="V31177" s="78">
        <v>9000</v>
      </c>
      <c r="W31177" s="78">
        <v>7300</v>
      </c>
      <c r="X31177" s="78"/>
      <c r="Y31177" s="78">
        <v>16100</v>
      </c>
      <c r="Z31177" s="78">
        <v>2.65</v>
      </c>
    </row>
    <row r="31178" spans="1:26" x14ac:dyDescent="0.25">
      <c r="A31178" s="78">
        <v>10153440</v>
      </c>
      <c r="D31178" s="78" t="s">
        <v>1084</v>
      </c>
      <c r="E31178" s="78" t="s">
        <v>1085</v>
      </c>
      <c r="J31178" s="78" t="s">
        <v>16093</v>
      </c>
      <c r="L31178" s="78" t="s">
        <v>12656</v>
      </c>
      <c r="V31178" s="78">
        <v>35600</v>
      </c>
      <c r="W31178" s="78">
        <v>25200</v>
      </c>
      <c r="X31178" s="78"/>
      <c r="Y31178" s="78">
        <v>25400</v>
      </c>
      <c r="Z31178" s="78">
        <v>2.33</v>
      </c>
    </row>
    <row r="31179" spans="1:26" x14ac:dyDescent="0.25">
      <c r="A31179" s="78">
        <v>5751314</v>
      </c>
      <c r="D31179" s="78" t="s">
        <v>1060</v>
      </c>
      <c r="E31179" s="78" t="s">
        <v>1061</v>
      </c>
      <c r="J31179" s="78" t="s">
        <v>16136</v>
      </c>
      <c r="L31179" s="78" t="s">
        <v>16137</v>
      </c>
      <c r="V31179" s="78">
        <v>12000</v>
      </c>
      <c r="W31179" s="78">
        <v>9500</v>
      </c>
      <c r="X31179" s="78"/>
      <c r="Y31179" s="78">
        <v>17600</v>
      </c>
      <c r="Z31179" s="78">
        <v>2.4</v>
      </c>
    </row>
    <row r="31180" spans="1:26" x14ac:dyDescent="0.25">
      <c r="A31180" s="78">
        <v>5751313</v>
      </c>
      <c r="D31180" s="78" t="s">
        <v>1060</v>
      </c>
      <c r="E31180" s="78" t="s">
        <v>1061</v>
      </c>
      <c r="J31180" s="78" t="s">
        <v>16136</v>
      </c>
      <c r="L31180" s="78" t="s">
        <v>16138</v>
      </c>
      <c r="V31180" s="78">
        <v>12000</v>
      </c>
      <c r="W31180" s="78">
        <v>10200</v>
      </c>
      <c r="X31180" s="78"/>
      <c r="Y31180" s="78">
        <v>17600</v>
      </c>
      <c r="Z31180" s="78">
        <v>2.4</v>
      </c>
    </row>
    <row r="31181" spans="1:26" x14ac:dyDescent="0.25">
      <c r="A31181" s="78">
        <v>207526325</v>
      </c>
      <c r="D31181" s="78" t="s">
        <v>1084</v>
      </c>
      <c r="E31181" s="78" t="s">
        <v>1093</v>
      </c>
      <c r="J31181" s="78" t="s">
        <v>13232</v>
      </c>
      <c r="L31181" s="78" t="s">
        <v>12655</v>
      </c>
      <c r="V31181" s="78">
        <v>35600</v>
      </c>
      <c r="W31181" s="78">
        <v>24800</v>
      </c>
      <c r="X31181" s="78"/>
      <c r="Y31181" s="78">
        <v>25200</v>
      </c>
      <c r="Z31181" s="78">
        <v>2.2000000000000002</v>
      </c>
    </row>
    <row r="31182" spans="1:26" x14ac:dyDescent="0.25">
      <c r="A31182" s="78">
        <v>6961728</v>
      </c>
      <c r="D31182" s="78" t="s">
        <v>1060</v>
      </c>
      <c r="E31182" s="78" t="s">
        <v>1061</v>
      </c>
      <c r="J31182" s="78" t="s">
        <v>16139</v>
      </c>
      <c r="L31182" s="78" t="s">
        <v>16140</v>
      </c>
      <c r="V31182" s="78">
        <v>9000</v>
      </c>
      <c r="W31182" s="78">
        <v>7600</v>
      </c>
      <c r="X31182" s="78"/>
      <c r="Y31182" s="78">
        <v>9500</v>
      </c>
      <c r="Z31182" s="78">
        <v>2.19</v>
      </c>
    </row>
    <row r="31183" spans="1:26" x14ac:dyDescent="0.25">
      <c r="A31183" s="78">
        <v>10309107</v>
      </c>
      <c r="D31183" s="78" t="s">
        <v>199</v>
      </c>
      <c r="E31183" s="78" t="s">
        <v>999</v>
      </c>
      <c r="J31183" s="78" t="s">
        <v>8300</v>
      </c>
      <c r="L31183" s="78" t="s">
        <v>8016</v>
      </c>
      <c r="V31183" s="78">
        <v>45000</v>
      </c>
      <c r="W31183" s="78">
        <v>42500</v>
      </c>
      <c r="X31183" s="78"/>
      <c r="Y31183" s="78">
        <v>41300</v>
      </c>
      <c r="Z31183" s="78">
        <v>2.56</v>
      </c>
    </row>
    <row r="31184" spans="1:26" x14ac:dyDescent="0.25">
      <c r="A31184" s="78">
        <v>10153454</v>
      </c>
      <c r="D31184" s="78" t="s">
        <v>1084</v>
      </c>
      <c r="E31184" s="78" t="s">
        <v>1085</v>
      </c>
      <c r="J31184" s="78" t="s">
        <v>16103</v>
      </c>
      <c r="L31184" s="78" t="s">
        <v>12656</v>
      </c>
      <c r="V31184" s="78">
        <v>35400</v>
      </c>
      <c r="W31184" s="78">
        <v>25600</v>
      </c>
      <c r="X31184" s="78"/>
      <c r="Y31184" s="78">
        <v>25800</v>
      </c>
      <c r="Z31184" s="78">
        <v>2.33</v>
      </c>
    </row>
    <row r="31185" spans="1:26" x14ac:dyDescent="0.25">
      <c r="A31185" s="78">
        <v>6961729</v>
      </c>
      <c r="D31185" s="78" t="s">
        <v>1060</v>
      </c>
      <c r="E31185" s="78" t="s">
        <v>1061</v>
      </c>
      <c r="J31185" s="78" t="s">
        <v>16141</v>
      </c>
      <c r="L31185" s="78" t="s">
        <v>16142</v>
      </c>
      <c r="V31185" s="78">
        <v>12000</v>
      </c>
      <c r="W31185" s="78">
        <v>9400</v>
      </c>
      <c r="X31185" s="78"/>
      <c r="Y31185" s="78">
        <v>11200</v>
      </c>
      <c r="Z31185" s="78">
        <v>2.2000000000000002</v>
      </c>
    </row>
    <row r="31186" spans="1:26" x14ac:dyDescent="0.25">
      <c r="A31186" s="78">
        <v>10309111</v>
      </c>
      <c r="D31186" s="78" t="s">
        <v>199</v>
      </c>
      <c r="E31186" s="78" t="s">
        <v>999</v>
      </c>
      <c r="J31186" s="78" t="s">
        <v>8300</v>
      </c>
      <c r="L31186" s="78" t="s">
        <v>8067</v>
      </c>
      <c r="V31186" s="78">
        <v>45000</v>
      </c>
      <c r="W31186" s="78">
        <v>43500</v>
      </c>
      <c r="X31186" s="78"/>
      <c r="Y31186" s="78">
        <v>41900</v>
      </c>
      <c r="Z31186" s="78">
        <v>2.5099999999999998</v>
      </c>
    </row>
    <row r="31187" spans="1:26" x14ac:dyDescent="0.25">
      <c r="A31187" s="78">
        <v>212631691</v>
      </c>
      <c r="D31187" s="78" t="s">
        <v>29</v>
      </c>
      <c r="E31187" s="78" t="s">
        <v>485</v>
      </c>
      <c r="J31187" s="78" t="s">
        <v>9988</v>
      </c>
      <c r="V31187" s="78">
        <v>27000</v>
      </c>
      <c r="W31187" s="78">
        <v>23000</v>
      </c>
      <c r="X31187" s="78"/>
      <c r="Y31187" s="78">
        <v>29000</v>
      </c>
      <c r="Z31187" s="78">
        <v>2.1800000000000002</v>
      </c>
    </row>
    <row r="31188" spans="1:26" x14ac:dyDescent="0.25">
      <c r="A31188" s="78">
        <v>212920652</v>
      </c>
      <c r="D31188" s="78" t="s">
        <v>29</v>
      </c>
      <c r="E31188" s="78" t="s">
        <v>5250</v>
      </c>
      <c r="J31188" s="78" t="s">
        <v>10014</v>
      </c>
      <c r="V31188" s="78">
        <v>27000</v>
      </c>
      <c r="W31188" s="78">
        <v>23000</v>
      </c>
      <c r="X31188" s="78"/>
      <c r="Y31188" s="78">
        <v>29000</v>
      </c>
      <c r="Z31188" s="78">
        <v>2.1800000000000002</v>
      </c>
    </row>
    <row r="31189" spans="1:26" x14ac:dyDescent="0.25">
      <c r="A31189" s="78">
        <v>8703507</v>
      </c>
      <c r="D31189" s="78" t="s">
        <v>1060</v>
      </c>
      <c r="E31189" s="78" t="s">
        <v>1061</v>
      </c>
      <c r="J31189" s="78" t="s">
        <v>16143</v>
      </c>
      <c r="L31189" s="78" t="s">
        <v>16144</v>
      </c>
      <c r="V31189" s="78">
        <v>14500</v>
      </c>
      <c r="W31189" s="78">
        <v>11200</v>
      </c>
      <c r="X31189" s="78"/>
      <c r="Y31189" s="78">
        <v>21500</v>
      </c>
      <c r="Z31189" s="78">
        <v>2.4300000000000002</v>
      </c>
    </row>
    <row r="31190" spans="1:26" x14ac:dyDescent="0.25">
      <c r="A31190" s="78">
        <v>10309103</v>
      </c>
      <c r="D31190" s="78" t="s">
        <v>199</v>
      </c>
      <c r="E31190" s="78" t="s">
        <v>999</v>
      </c>
      <c r="J31190" s="78" t="s">
        <v>8300</v>
      </c>
      <c r="L31190" s="78" t="s">
        <v>16145</v>
      </c>
      <c r="V31190" s="78">
        <v>45000</v>
      </c>
      <c r="W31190" s="78">
        <v>44000</v>
      </c>
      <c r="X31190" s="78"/>
      <c r="Y31190" s="78">
        <v>42000</v>
      </c>
      <c r="Z31190" s="78">
        <v>2.48</v>
      </c>
    </row>
    <row r="31191" spans="1:26" x14ac:dyDescent="0.25">
      <c r="A31191" s="78">
        <v>212631692</v>
      </c>
      <c r="D31191" s="78" t="s">
        <v>29</v>
      </c>
      <c r="E31191" s="78" t="s">
        <v>485</v>
      </c>
      <c r="J31191" s="78" t="s">
        <v>9988</v>
      </c>
      <c r="V31191" s="78">
        <v>27000</v>
      </c>
      <c r="W31191" s="78">
        <v>23000</v>
      </c>
      <c r="X31191" s="78"/>
      <c r="Y31191" s="78">
        <v>30400</v>
      </c>
      <c r="Z31191" s="78">
        <v>2.2000000000000002</v>
      </c>
    </row>
    <row r="31192" spans="1:26" x14ac:dyDescent="0.25">
      <c r="A31192" s="78">
        <v>212920663</v>
      </c>
      <c r="D31192" s="78" t="s">
        <v>29</v>
      </c>
      <c r="E31192" s="78" t="s">
        <v>5250</v>
      </c>
      <c r="J31192" s="78" t="s">
        <v>10014</v>
      </c>
      <c r="V31192" s="78">
        <v>27000</v>
      </c>
      <c r="W31192" s="78">
        <v>22600</v>
      </c>
      <c r="X31192" s="78"/>
      <c r="Y31192" s="78">
        <v>29900</v>
      </c>
      <c r="Z31192" s="78">
        <v>2.19</v>
      </c>
    </row>
    <row r="31193" spans="1:26" x14ac:dyDescent="0.25">
      <c r="A31193" s="78">
        <v>10309095</v>
      </c>
      <c r="D31193" s="78" t="s">
        <v>199</v>
      </c>
      <c r="E31193" s="78" t="s">
        <v>999</v>
      </c>
      <c r="J31193" s="78" t="s">
        <v>8302</v>
      </c>
      <c r="L31193" s="78" t="s">
        <v>8039</v>
      </c>
      <c r="V31193" s="78">
        <v>33600</v>
      </c>
      <c r="W31193" s="78">
        <v>33400</v>
      </c>
      <c r="X31193" s="78"/>
      <c r="Y31193" s="78">
        <v>34200</v>
      </c>
      <c r="Z31193" s="78">
        <v>2.75</v>
      </c>
    </row>
    <row r="31194" spans="1:26" x14ac:dyDescent="0.25">
      <c r="A31194" s="78">
        <v>10093497</v>
      </c>
      <c r="D31194" s="78" t="s">
        <v>1084</v>
      </c>
      <c r="E31194" s="78" t="s">
        <v>1093</v>
      </c>
      <c r="J31194" s="78" t="s">
        <v>13234</v>
      </c>
      <c r="L31194" s="78" t="s">
        <v>12655</v>
      </c>
      <c r="V31194" s="78">
        <v>35600</v>
      </c>
      <c r="W31194" s="78">
        <v>24800</v>
      </c>
      <c r="X31194" s="78"/>
      <c r="Y31194" s="78">
        <v>25200</v>
      </c>
      <c r="Z31194" s="78">
        <v>2.2000000000000002</v>
      </c>
    </row>
    <row r="31195" spans="1:26" x14ac:dyDescent="0.25">
      <c r="A31195" s="78">
        <v>8703349</v>
      </c>
      <c r="D31195" s="78" t="s">
        <v>1060</v>
      </c>
      <c r="E31195" s="78" t="s">
        <v>1061</v>
      </c>
      <c r="J31195" s="78" t="s">
        <v>16146</v>
      </c>
      <c r="L31195" s="78" t="s">
        <v>16147</v>
      </c>
      <c r="V31195" s="78">
        <v>9000</v>
      </c>
      <c r="W31195" s="78">
        <v>7000</v>
      </c>
      <c r="X31195" s="78"/>
      <c r="Y31195" s="78">
        <v>16000</v>
      </c>
      <c r="Z31195" s="78">
        <v>2.12</v>
      </c>
    </row>
    <row r="31196" spans="1:26" x14ac:dyDescent="0.25">
      <c r="A31196" s="78">
        <v>10153451</v>
      </c>
      <c r="D31196" s="78" t="s">
        <v>1084</v>
      </c>
      <c r="E31196" s="78" t="s">
        <v>1085</v>
      </c>
      <c r="J31196" s="78" t="s">
        <v>16148</v>
      </c>
      <c r="L31196" s="78" t="s">
        <v>13267</v>
      </c>
      <c r="V31196" s="78">
        <v>24000</v>
      </c>
      <c r="W31196" s="78">
        <v>16700</v>
      </c>
      <c r="X31196" s="78"/>
      <c r="Y31196" s="78">
        <v>16700</v>
      </c>
      <c r="Z31196" s="78">
        <v>2.42</v>
      </c>
    </row>
    <row r="31197" spans="1:26" x14ac:dyDescent="0.25">
      <c r="A31197" s="78">
        <v>10309051</v>
      </c>
      <c r="D31197" s="78" t="s">
        <v>199</v>
      </c>
      <c r="E31197" s="78" t="s">
        <v>999</v>
      </c>
      <c r="J31197" s="78" t="s">
        <v>8283</v>
      </c>
      <c r="L31197" s="78" t="s">
        <v>8066</v>
      </c>
      <c r="V31197" s="78">
        <v>54000</v>
      </c>
      <c r="W31197" s="78">
        <v>45500</v>
      </c>
      <c r="X31197" s="78"/>
      <c r="Y31197" s="78">
        <v>59000</v>
      </c>
      <c r="Z31197" s="78">
        <v>2.2799999999999998</v>
      </c>
    </row>
    <row r="31198" spans="1:26" x14ac:dyDescent="0.25">
      <c r="A31198" s="78">
        <v>207590065</v>
      </c>
      <c r="D31198" s="78" t="s">
        <v>1084</v>
      </c>
      <c r="E31198" s="78" t="s">
        <v>1085</v>
      </c>
      <c r="J31198" s="78" t="s">
        <v>16120</v>
      </c>
      <c r="L31198" s="78" t="s">
        <v>13267</v>
      </c>
      <c r="V31198" s="78">
        <v>24000</v>
      </c>
      <c r="W31198" s="78">
        <v>16700</v>
      </c>
      <c r="X31198" s="78"/>
      <c r="Y31198" s="78">
        <v>16700</v>
      </c>
      <c r="Z31198" s="78">
        <v>2.42</v>
      </c>
    </row>
    <row r="31199" spans="1:26" x14ac:dyDescent="0.25">
      <c r="A31199" s="78">
        <v>206918590</v>
      </c>
      <c r="D31199" s="78" t="s">
        <v>1084</v>
      </c>
      <c r="E31199" s="78" t="s">
        <v>1085</v>
      </c>
      <c r="J31199" s="78" t="s">
        <v>11888</v>
      </c>
      <c r="L31199" s="78" t="s">
        <v>12646</v>
      </c>
      <c r="V31199" s="78">
        <v>45000</v>
      </c>
      <c r="W31199" s="78">
        <v>35000</v>
      </c>
      <c r="X31199" s="78"/>
      <c r="Y31199" s="78">
        <v>35400</v>
      </c>
      <c r="Z31199" s="78">
        <v>2.3199999999999998</v>
      </c>
    </row>
    <row r="31200" spans="1:26" x14ac:dyDescent="0.25">
      <c r="A31200" s="78">
        <v>206918601</v>
      </c>
      <c r="D31200" s="78" t="s">
        <v>1084</v>
      </c>
      <c r="E31200" s="78" t="s">
        <v>1085</v>
      </c>
      <c r="J31200" s="78" t="s">
        <v>11949</v>
      </c>
      <c r="L31200" s="78" t="s">
        <v>12646</v>
      </c>
      <c r="V31200" s="78">
        <v>45000</v>
      </c>
      <c r="W31200" s="78">
        <v>35000</v>
      </c>
      <c r="X31200" s="78"/>
      <c r="Y31200" s="78">
        <v>35400</v>
      </c>
      <c r="Z31200" s="78">
        <v>2.3199999999999998</v>
      </c>
    </row>
    <row r="31201" spans="1:26" x14ac:dyDescent="0.25">
      <c r="A31201" s="78">
        <v>207590598</v>
      </c>
      <c r="D31201" s="78" t="s">
        <v>1084</v>
      </c>
      <c r="E31201" s="78" t="s">
        <v>1085</v>
      </c>
      <c r="J31201" s="78" t="s">
        <v>12660</v>
      </c>
      <c r="L31201" s="78" t="s">
        <v>12646</v>
      </c>
      <c r="V31201" s="78">
        <v>45000</v>
      </c>
      <c r="W31201" s="78">
        <v>35000</v>
      </c>
      <c r="X31201" s="78"/>
      <c r="Y31201" s="78">
        <v>35400</v>
      </c>
      <c r="Z31201" s="78">
        <v>2.3199999999999998</v>
      </c>
    </row>
    <row r="31202" spans="1:26" x14ac:dyDescent="0.25">
      <c r="A31202" s="78">
        <v>201982950</v>
      </c>
      <c r="D31202" s="78" t="s">
        <v>199</v>
      </c>
      <c r="E31202" s="78" t="s">
        <v>998</v>
      </c>
      <c r="J31202" s="78" t="s">
        <v>8283</v>
      </c>
      <c r="L31202" s="78" t="s">
        <v>16110</v>
      </c>
      <c r="V31202" s="78">
        <v>53000</v>
      </c>
      <c r="W31202" s="78">
        <v>46000</v>
      </c>
      <c r="X31202" s="78"/>
      <c r="Y31202" s="78">
        <v>59000</v>
      </c>
      <c r="Z31202" s="78">
        <v>2.27</v>
      </c>
    </row>
    <row r="31203" spans="1:26" x14ac:dyDescent="0.25">
      <c r="A31203" s="78">
        <v>8703506</v>
      </c>
      <c r="D31203" s="78" t="s">
        <v>1060</v>
      </c>
      <c r="E31203" s="78" t="s">
        <v>1061</v>
      </c>
      <c r="J31203" s="78" t="s">
        <v>16149</v>
      </c>
      <c r="L31203" s="78" t="s">
        <v>16150</v>
      </c>
      <c r="V31203" s="78">
        <v>12000</v>
      </c>
      <c r="W31203" s="78">
        <v>9600</v>
      </c>
      <c r="X31203" s="78"/>
      <c r="Y31203" s="78">
        <v>17500</v>
      </c>
      <c r="Z31203" s="78">
        <v>2.3199999999999998</v>
      </c>
    </row>
    <row r="31204" spans="1:26" x14ac:dyDescent="0.25">
      <c r="A31204" s="78">
        <v>206918617</v>
      </c>
      <c r="D31204" s="78" t="s">
        <v>1084</v>
      </c>
      <c r="E31204" s="78" t="s">
        <v>1085</v>
      </c>
      <c r="J31204" s="78" t="s">
        <v>16151</v>
      </c>
      <c r="L31204" s="78" t="s">
        <v>14170</v>
      </c>
      <c r="V31204" s="78">
        <v>23600</v>
      </c>
      <c r="W31204" s="78">
        <v>16600</v>
      </c>
      <c r="X31204" s="78"/>
      <c r="Y31204" s="78">
        <v>16800</v>
      </c>
      <c r="Z31204" s="78">
        <v>2.39</v>
      </c>
    </row>
    <row r="31205" spans="1:26" x14ac:dyDescent="0.25">
      <c r="A31205" s="78">
        <v>10309047</v>
      </c>
      <c r="D31205" s="78" t="s">
        <v>199</v>
      </c>
      <c r="E31205" s="78" t="s">
        <v>999</v>
      </c>
      <c r="J31205" s="78" t="s">
        <v>8298</v>
      </c>
      <c r="L31205" s="78" t="s">
        <v>16109</v>
      </c>
      <c r="V31205" s="78">
        <v>24000</v>
      </c>
      <c r="W31205" s="78">
        <v>22400</v>
      </c>
      <c r="X31205" s="78"/>
      <c r="Y31205" s="78">
        <v>24000</v>
      </c>
      <c r="Z31205" s="78">
        <v>2.13</v>
      </c>
    </row>
    <row r="31206" spans="1:26" x14ac:dyDescent="0.25">
      <c r="A31206" s="78">
        <v>207590606</v>
      </c>
      <c r="D31206" s="78" t="s">
        <v>1084</v>
      </c>
      <c r="E31206" s="78" t="s">
        <v>1085</v>
      </c>
      <c r="J31206" s="78" t="s">
        <v>16152</v>
      </c>
      <c r="L31206" s="78" t="s">
        <v>14170</v>
      </c>
      <c r="V31206" s="78">
        <v>23600</v>
      </c>
      <c r="W31206" s="78">
        <v>16600</v>
      </c>
      <c r="X31206" s="78"/>
      <c r="Y31206" s="78">
        <v>16800</v>
      </c>
      <c r="Z31206" s="78">
        <v>2.39</v>
      </c>
    </row>
    <row r="31207" spans="1:26" x14ac:dyDescent="0.25">
      <c r="A31207" s="78">
        <v>201982914</v>
      </c>
      <c r="D31207" s="78" t="s">
        <v>199</v>
      </c>
      <c r="E31207" s="78" t="s">
        <v>998</v>
      </c>
      <c r="J31207" s="78" t="s">
        <v>8298</v>
      </c>
      <c r="L31207" s="78" t="s">
        <v>16112</v>
      </c>
      <c r="V31207" s="78">
        <v>24000</v>
      </c>
      <c r="W31207" s="78">
        <v>22400</v>
      </c>
      <c r="X31207" s="78"/>
      <c r="Y31207" s="78">
        <v>24000</v>
      </c>
      <c r="Z31207" s="78">
        <v>2.13</v>
      </c>
    </row>
    <row r="31208" spans="1:26" x14ac:dyDescent="0.25">
      <c r="A31208" s="78">
        <v>8703508</v>
      </c>
      <c r="D31208" s="78" t="s">
        <v>1060</v>
      </c>
      <c r="E31208" s="78" t="s">
        <v>1061</v>
      </c>
      <c r="J31208" s="78" t="s">
        <v>16154</v>
      </c>
      <c r="L31208" s="78" t="s">
        <v>16144</v>
      </c>
      <c r="V31208" s="78">
        <v>14500</v>
      </c>
      <c r="W31208" s="78">
        <v>11200</v>
      </c>
      <c r="X31208" s="78"/>
      <c r="Y31208" s="78">
        <v>21500</v>
      </c>
      <c r="Z31208" s="78">
        <v>2.2999999999999998</v>
      </c>
    </row>
    <row r="31209" spans="1:26" x14ac:dyDescent="0.25">
      <c r="A31209" s="78">
        <v>201982917</v>
      </c>
      <c r="D31209" s="78" t="s">
        <v>199</v>
      </c>
      <c r="E31209" s="78" t="s">
        <v>998</v>
      </c>
      <c r="J31209" s="78" t="s">
        <v>8302</v>
      </c>
      <c r="L31209" s="78" t="s">
        <v>8575</v>
      </c>
      <c r="V31209" s="78">
        <v>33600</v>
      </c>
      <c r="W31209" s="78">
        <v>33400</v>
      </c>
      <c r="X31209" s="78"/>
      <c r="Y31209" s="78">
        <v>33500</v>
      </c>
      <c r="Z31209" s="78">
        <v>2.41</v>
      </c>
    </row>
    <row r="31210" spans="1:26" x14ac:dyDescent="0.25">
      <c r="A31210" s="78">
        <v>8703348</v>
      </c>
      <c r="D31210" s="78" t="s">
        <v>1060</v>
      </c>
      <c r="E31210" s="78" t="s">
        <v>1061</v>
      </c>
      <c r="J31210" s="78" t="s">
        <v>16156</v>
      </c>
      <c r="L31210" s="78" t="s">
        <v>16147</v>
      </c>
      <c r="V31210" s="78">
        <v>9000</v>
      </c>
      <c r="W31210" s="78">
        <v>7000</v>
      </c>
      <c r="X31210" s="78"/>
      <c r="Y31210" s="78">
        <v>16000</v>
      </c>
      <c r="Z31210" s="78">
        <v>2.2799999999999998</v>
      </c>
    </row>
    <row r="31211" spans="1:26" x14ac:dyDescent="0.25">
      <c r="A31211" s="78">
        <v>206918620</v>
      </c>
      <c r="D31211" s="78" t="s">
        <v>1084</v>
      </c>
      <c r="E31211" s="78" t="s">
        <v>1085</v>
      </c>
      <c r="J31211" s="78" t="s">
        <v>16148</v>
      </c>
      <c r="L31211" s="78" t="s">
        <v>13227</v>
      </c>
      <c r="V31211" s="78">
        <v>23600</v>
      </c>
      <c r="W31211" s="78">
        <v>16600</v>
      </c>
      <c r="X31211" s="78"/>
      <c r="Y31211" s="78">
        <v>16800</v>
      </c>
      <c r="Z31211" s="78">
        <v>2.39</v>
      </c>
    </row>
    <row r="31212" spans="1:26" x14ac:dyDescent="0.25">
      <c r="A31212" s="78">
        <v>207590609</v>
      </c>
      <c r="D31212" s="78" t="s">
        <v>1084</v>
      </c>
      <c r="E31212" s="78" t="s">
        <v>1085</v>
      </c>
      <c r="J31212" s="78" t="s">
        <v>16120</v>
      </c>
      <c r="L31212" s="78" t="s">
        <v>13227</v>
      </c>
      <c r="V31212" s="78">
        <v>23600</v>
      </c>
      <c r="W31212" s="78">
        <v>16600</v>
      </c>
      <c r="X31212" s="78"/>
      <c r="Y31212" s="78">
        <v>16800</v>
      </c>
      <c r="Z31212" s="78">
        <v>2.39</v>
      </c>
    </row>
    <row r="31213" spans="1:26" x14ac:dyDescent="0.25">
      <c r="A31213" s="78">
        <v>206918592</v>
      </c>
      <c r="D31213" s="78" t="s">
        <v>1084</v>
      </c>
      <c r="E31213" s="78" t="s">
        <v>1085</v>
      </c>
      <c r="J31213" s="78" t="s">
        <v>16103</v>
      </c>
      <c r="L31213" s="78" t="s">
        <v>13654</v>
      </c>
      <c r="V31213" s="78">
        <v>34400</v>
      </c>
      <c r="W31213" s="78">
        <v>24800</v>
      </c>
      <c r="X31213" s="78"/>
      <c r="Y31213" s="78">
        <v>25100</v>
      </c>
      <c r="Z31213" s="78">
        <v>2.34</v>
      </c>
    </row>
    <row r="31214" spans="1:26" x14ac:dyDescent="0.25">
      <c r="A31214" s="78">
        <v>202537546</v>
      </c>
      <c r="D31214" s="78" t="s">
        <v>1060</v>
      </c>
      <c r="E31214" s="78" t="s">
        <v>1061</v>
      </c>
      <c r="J31214" s="78" t="s">
        <v>16136</v>
      </c>
      <c r="L31214" s="78" t="s">
        <v>16168</v>
      </c>
      <c r="V31214" s="78">
        <v>12000</v>
      </c>
      <c r="W31214" s="78">
        <v>10400</v>
      </c>
      <c r="X31214" s="78"/>
      <c r="Y31214" s="78">
        <v>17600</v>
      </c>
      <c r="Z31214" s="78">
        <v>2.62</v>
      </c>
    </row>
    <row r="31215" spans="1:26" x14ac:dyDescent="0.25">
      <c r="A31215" s="78">
        <v>207590600</v>
      </c>
      <c r="D31215" s="78" t="s">
        <v>1084</v>
      </c>
      <c r="E31215" s="78" t="s">
        <v>1085</v>
      </c>
      <c r="J31215" s="78" t="s">
        <v>16080</v>
      </c>
      <c r="L31215" s="78" t="s">
        <v>13654</v>
      </c>
      <c r="V31215" s="78">
        <v>34400</v>
      </c>
      <c r="W31215" s="78">
        <v>24800</v>
      </c>
      <c r="X31215" s="78"/>
      <c r="Y31215" s="78">
        <v>25100</v>
      </c>
      <c r="Z31215" s="78">
        <v>2.34</v>
      </c>
    </row>
    <row r="31216" spans="1:26" x14ac:dyDescent="0.25">
      <c r="A31216" s="78">
        <v>213156954</v>
      </c>
      <c r="D31216" s="78" t="s">
        <v>29</v>
      </c>
      <c r="E31216" s="78" t="s">
        <v>5250</v>
      </c>
      <c r="J31216" s="78" t="s">
        <v>6908</v>
      </c>
      <c r="L31216" s="78" t="s">
        <v>6056</v>
      </c>
      <c r="V31216" s="78">
        <v>30000</v>
      </c>
      <c r="W31216" s="78">
        <v>22600</v>
      </c>
      <c r="X31216" s="78"/>
      <c r="Y31216" s="78">
        <v>26000</v>
      </c>
      <c r="Z31216" s="78">
        <v>2.2799999999999998</v>
      </c>
    </row>
    <row r="31217" spans="1:26" x14ac:dyDescent="0.25">
      <c r="A31217" s="78">
        <v>213156952</v>
      </c>
      <c r="D31217" s="78" t="s">
        <v>29</v>
      </c>
      <c r="E31217" s="78" t="s">
        <v>1230</v>
      </c>
      <c r="J31217" s="78" t="s">
        <v>11368</v>
      </c>
      <c r="L31217" s="78" t="s">
        <v>11364</v>
      </c>
      <c r="V31217" s="78">
        <v>18000</v>
      </c>
      <c r="W31217" s="78">
        <v>15800</v>
      </c>
      <c r="X31217" s="78"/>
      <c r="Y31217" s="78">
        <v>22000</v>
      </c>
      <c r="Z31217" s="78">
        <v>2.4500000000000002</v>
      </c>
    </row>
    <row r="31218" spans="1:26" x14ac:dyDescent="0.25">
      <c r="A31218" s="78">
        <v>207590726</v>
      </c>
      <c r="D31218" s="78" t="s">
        <v>1084</v>
      </c>
      <c r="E31218" s="78" t="s">
        <v>1085</v>
      </c>
      <c r="J31218" s="78" t="s">
        <v>16080</v>
      </c>
      <c r="L31218" s="78" t="s">
        <v>13731</v>
      </c>
      <c r="V31218" s="78">
        <v>34400</v>
      </c>
      <c r="W31218" s="78">
        <v>26000</v>
      </c>
      <c r="X31218" s="78"/>
      <c r="Y31218" s="78">
        <v>26200</v>
      </c>
      <c r="Z31218" s="78">
        <v>2.36</v>
      </c>
    </row>
    <row r="31219" spans="1:26" x14ac:dyDescent="0.25">
      <c r="A31219" s="78">
        <v>213160445</v>
      </c>
      <c r="D31219" s="78" t="s">
        <v>29</v>
      </c>
      <c r="E31219" s="78" t="s">
        <v>394</v>
      </c>
      <c r="J31219" s="78" t="s">
        <v>11222</v>
      </c>
      <c r="L31219" s="78" t="s">
        <v>14793</v>
      </c>
      <c r="V31219" s="78">
        <v>53000</v>
      </c>
      <c r="W31219" s="78">
        <v>37000</v>
      </c>
      <c r="X31219" s="78"/>
      <c r="Y31219" s="78">
        <v>38000</v>
      </c>
      <c r="Z31219" s="78">
        <v>2.2599999999999998</v>
      </c>
    </row>
    <row r="31220" spans="1:26" x14ac:dyDescent="0.25">
      <c r="A31220" s="78">
        <v>213160458</v>
      </c>
      <c r="D31220" s="78" t="s">
        <v>29</v>
      </c>
      <c r="E31220" s="78" t="s">
        <v>6040</v>
      </c>
      <c r="J31220" s="78" t="s">
        <v>16178</v>
      </c>
      <c r="L31220" s="78" t="s">
        <v>16179</v>
      </c>
      <c r="V31220" s="78">
        <v>30000</v>
      </c>
      <c r="W31220" s="78">
        <v>22000</v>
      </c>
      <c r="X31220" s="78"/>
      <c r="Y31220" s="78">
        <v>24400</v>
      </c>
      <c r="Z31220" s="78">
        <v>2.1</v>
      </c>
    </row>
    <row r="31221" spans="1:26" x14ac:dyDescent="0.25">
      <c r="A31221" s="78">
        <v>8703350</v>
      </c>
      <c r="D31221" s="78" t="s">
        <v>1060</v>
      </c>
      <c r="E31221" s="78" t="s">
        <v>1061</v>
      </c>
      <c r="J31221" s="78" t="s">
        <v>16180</v>
      </c>
      <c r="L31221" s="78" t="s">
        <v>16150</v>
      </c>
      <c r="V31221" s="78">
        <v>12000</v>
      </c>
      <c r="W31221" s="78">
        <v>9600</v>
      </c>
      <c r="X31221" s="78"/>
      <c r="Y31221" s="78">
        <v>17500</v>
      </c>
      <c r="Z31221" s="78">
        <v>2.4900000000000002</v>
      </c>
    </row>
    <row r="31222" spans="1:26" x14ac:dyDescent="0.25">
      <c r="A31222" s="78">
        <v>213160454</v>
      </c>
      <c r="D31222" s="78" t="s">
        <v>29</v>
      </c>
      <c r="E31222" s="78" t="s">
        <v>6040</v>
      </c>
      <c r="J31222" s="78" t="s">
        <v>11539</v>
      </c>
      <c r="L31222" s="78" t="s">
        <v>16181</v>
      </c>
      <c r="V31222" s="78">
        <v>53000</v>
      </c>
      <c r="W31222" s="78">
        <v>34000</v>
      </c>
      <c r="X31222" s="78"/>
      <c r="Y31222" s="78">
        <v>36000</v>
      </c>
      <c r="Z31222" s="78">
        <v>2.19</v>
      </c>
    </row>
    <row r="31223" spans="1:26" x14ac:dyDescent="0.25">
      <c r="A31223" s="78">
        <v>213160482</v>
      </c>
      <c r="D31223" s="78" t="s">
        <v>29</v>
      </c>
      <c r="E31223" s="78" t="s">
        <v>6007</v>
      </c>
      <c r="J31223" s="78" t="s">
        <v>9511</v>
      </c>
      <c r="L31223" s="78" t="s">
        <v>6021</v>
      </c>
      <c r="V31223" s="78">
        <v>30000</v>
      </c>
      <c r="W31223" s="78">
        <v>22600</v>
      </c>
      <c r="X31223" s="78"/>
      <c r="Y31223" s="78">
        <v>26000</v>
      </c>
      <c r="Z31223" s="78">
        <v>2.2799999999999998</v>
      </c>
    </row>
    <row r="31224" spans="1:26" x14ac:dyDescent="0.25">
      <c r="A31224" s="78">
        <v>206918586</v>
      </c>
      <c r="D31224" s="78" t="s">
        <v>1084</v>
      </c>
      <c r="E31224" s="78" t="s">
        <v>1085</v>
      </c>
      <c r="J31224" s="78" t="s">
        <v>16093</v>
      </c>
      <c r="L31224" s="78" t="s">
        <v>13654</v>
      </c>
      <c r="V31224" s="78">
        <v>34800</v>
      </c>
      <c r="W31224" s="78">
        <v>25000</v>
      </c>
      <c r="X31224" s="78"/>
      <c r="Y31224" s="78">
        <v>25300</v>
      </c>
      <c r="Z31224" s="78">
        <v>2.38</v>
      </c>
    </row>
    <row r="31225" spans="1:26" x14ac:dyDescent="0.25">
      <c r="A31225" s="78">
        <v>213160457</v>
      </c>
      <c r="D31225" s="78" t="s">
        <v>29</v>
      </c>
      <c r="E31225" s="78" t="s">
        <v>6040</v>
      </c>
      <c r="J31225" s="78" t="s">
        <v>11545</v>
      </c>
      <c r="L31225" s="78" t="s">
        <v>16182</v>
      </c>
      <c r="V31225" s="78">
        <v>36000</v>
      </c>
      <c r="W31225" s="78">
        <v>19800</v>
      </c>
      <c r="X31225" s="78"/>
      <c r="Y31225" s="78">
        <v>24900</v>
      </c>
      <c r="Z31225" s="78">
        <v>2.13</v>
      </c>
    </row>
    <row r="31226" spans="1:26" x14ac:dyDescent="0.25">
      <c r="A31226" s="78">
        <v>206918594</v>
      </c>
      <c r="D31226" s="78" t="s">
        <v>1084</v>
      </c>
      <c r="E31226" s="78" t="s">
        <v>1085</v>
      </c>
      <c r="J31226" s="78" t="s">
        <v>16091</v>
      </c>
      <c r="L31226" s="78" t="s">
        <v>13654</v>
      </c>
      <c r="V31226" s="78">
        <v>34800</v>
      </c>
      <c r="W31226" s="78">
        <v>25000</v>
      </c>
      <c r="X31226" s="78"/>
      <c r="Y31226" s="78">
        <v>25300</v>
      </c>
      <c r="Z31226" s="78">
        <v>2.38</v>
      </c>
    </row>
    <row r="31227" spans="1:26" x14ac:dyDescent="0.25">
      <c r="A31227" s="78">
        <v>213160456</v>
      </c>
      <c r="D31227" s="78" t="s">
        <v>29</v>
      </c>
      <c r="E31227" s="78" t="s">
        <v>6040</v>
      </c>
      <c r="J31227" s="78" t="s">
        <v>11543</v>
      </c>
      <c r="L31227" s="78" t="s">
        <v>16183</v>
      </c>
      <c r="V31227" s="78">
        <v>48000</v>
      </c>
      <c r="W31227" s="78">
        <v>30400</v>
      </c>
      <c r="X31227" s="78"/>
      <c r="Y31227" s="78">
        <v>32000</v>
      </c>
      <c r="Z31227" s="78">
        <v>2.0299999999999998</v>
      </c>
    </row>
    <row r="31228" spans="1:26" x14ac:dyDescent="0.25">
      <c r="A31228" s="78">
        <v>213160484</v>
      </c>
      <c r="D31228" s="78" t="s">
        <v>29</v>
      </c>
      <c r="E31228" s="78" t="s">
        <v>6007</v>
      </c>
      <c r="J31228" s="78" t="s">
        <v>15033</v>
      </c>
      <c r="L31228" s="78" t="s">
        <v>6143</v>
      </c>
      <c r="V31228" s="78">
        <v>46000</v>
      </c>
      <c r="W31228" s="78">
        <v>32000</v>
      </c>
      <c r="X31228" s="78"/>
      <c r="Y31228" s="78">
        <v>45000</v>
      </c>
      <c r="Z31228" s="78">
        <v>2.11</v>
      </c>
    </row>
    <row r="31229" spans="1:26" x14ac:dyDescent="0.25">
      <c r="A31229" s="78">
        <v>207590594</v>
      </c>
      <c r="D31229" s="78" t="s">
        <v>1084</v>
      </c>
      <c r="E31229" s="78" t="s">
        <v>1085</v>
      </c>
      <c r="J31229" s="78" t="s">
        <v>16094</v>
      </c>
      <c r="L31229" s="78" t="s">
        <v>13654</v>
      </c>
      <c r="V31229" s="78">
        <v>34800</v>
      </c>
      <c r="W31229" s="78">
        <v>25000</v>
      </c>
      <c r="X31229" s="78"/>
      <c r="Y31229" s="78">
        <v>25300</v>
      </c>
      <c r="Z31229" s="78">
        <v>2.38</v>
      </c>
    </row>
    <row r="31230" spans="1:26" x14ac:dyDescent="0.25">
      <c r="A31230" s="78">
        <v>213160485</v>
      </c>
      <c r="D31230" s="78" t="s">
        <v>29</v>
      </c>
      <c r="E31230" s="78" t="s">
        <v>6007</v>
      </c>
      <c r="J31230" s="78" t="s">
        <v>14954</v>
      </c>
      <c r="L31230" s="78" t="s">
        <v>16184</v>
      </c>
      <c r="V31230" s="78">
        <v>53000</v>
      </c>
      <c r="W31230" s="78">
        <v>37000</v>
      </c>
      <c r="X31230" s="78"/>
      <c r="Y31230" s="78">
        <v>38000</v>
      </c>
      <c r="Z31230" s="78">
        <v>2.2599999999999998</v>
      </c>
    </row>
    <row r="31231" spans="1:26" x14ac:dyDescent="0.25">
      <c r="A31231" s="78">
        <v>213160452</v>
      </c>
      <c r="D31231" s="78" t="s">
        <v>29</v>
      </c>
      <c r="E31231" s="78" t="s">
        <v>1283</v>
      </c>
      <c r="J31231" s="78" t="s">
        <v>11747</v>
      </c>
      <c r="L31231" s="78" t="s">
        <v>16185</v>
      </c>
      <c r="V31231" s="78">
        <v>45000</v>
      </c>
      <c r="W31231" s="78">
        <v>37000</v>
      </c>
      <c r="X31231" s="78"/>
      <c r="Y31231" s="78">
        <v>38000</v>
      </c>
      <c r="Z31231" s="78">
        <v>2.2599999999999998</v>
      </c>
    </row>
    <row r="31232" spans="1:26" x14ac:dyDescent="0.25">
      <c r="A31232" s="78">
        <v>5839958</v>
      </c>
      <c r="D31232" s="78" t="s">
        <v>1060</v>
      </c>
      <c r="E31232" s="78" t="s">
        <v>1061</v>
      </c>
      <c r="J31232" s="78" t="s">
        <v>12151</v>
      </c>
      <c r="L31232" s="78" t="s">
        <v>16186</v>
      </c>
      <c r="V31232" s="78">
        <v>18000</v>
      </c>
      <c r="W31232" s="78">
        <v>13600</v>
      </c>
      <c r="X31232" s="78"/>
      <c r="Y31232" s="78">
        <v>21427</v>
      </c>
      <c r="Z31232" s="78">
        <v>2.64</v>
      </c>
    </row>
    <row r="31233" spans="1:26" x14ac:dyDescent="0.25">
      <c r="A31233" s="78">
        <v>213160468</v>
      </c>
      <c r="D31233" s="78" t="s">
        <v>29</v>
      </c>
      <c r="E31233" s="78" t="s">
        <v>338</v>
      </c>
      <c r="J31233" s="78" t="s">
        <v>10433</v>
      </c>
      <c r="L31233" s="78" t="s">
        <v>6021</v>
      </c>
      <c r="V31233" s="78">
        <v>30000</v>
      </c>
      <c r="W31233" s="78">
        <v>22000</v>
      </c>
      <c r="X31233" s="78"/>
      <c r="Y31233" s="78">
        <v>24400</v>
      </c>
      <c r="Z31233" s="78">
        <v>2.1</v>
      </c>
    </row>
    <row r="31234" spans="1:26" x14ac:dyDescent="0.25">
      <c r="A31234" s="78">
        <v>207740531</v>
      </c>
      <c r="D31234" s="78" t="s">
        <v>29</v>
      </c>
      <c r="E31234" s="78" t="s">
        <v>5240</v>
      </c>
      <c r="J31234" s="78" t="s">
        <v>14297</v>
      </c>
      <c r="L31234" s="78" t="s">
        <v>14300</v>
      </c>
      <c r="V31234" s="78">
        <v>12000</v>
      </c>
      <c r="W31234" s="78">
        <v>8900</v>
      </c>
      <c r="X31234" s="78"/>
      <c r="Y31234" s="78">
        <v>9018</v>
      </c>
      <c r="Z31234" s="78">
        <v>2.4</v>
      </c>
    </row>
    <row r="31235" spans="1:26" x14ac:dyDescent="0.25">
      <c r="A31235" s="78">
        <v>213160471</v>
      </c>
      <c r="D31235" s="78" t="s">
        <v>29</v>
      </c>
      <c r="E31235" s="78" t="s">
        <v>338</v>
      </c>
      <c r="J31235" s="78" t="s">
        <v>11275</v>
      </c>
      <c r="L31235" s="78" t="s">
        <v>16184</v>
      </c>
      <c r="V31235" s="78">
        <v>53000</v>
      </c>
      <c r="W31235" s="78">
        <v>34000</v>
      </c>
      <c r="X31235" s="78"/>
      <c r="Y31235" s="78">
        <v>36000</v>
      </c>
      <c r="Z31235" s="78">
        <v>2.19</v>
      </c>
    </row>
    <row r="31236" spans="1:26" x14ac:dyDescent="0.25">
      <c r="A31236" s="78">
        <v>10153720</v>
      </c>
      <c r="D31236" s="78" t="s">
        <v>1084</v>
      </c>
      <c r="E31236" s="78" t="s">
        <v>1093</v>
      </c>
      <c r="J31236" s="78" t="s">
        <v>13274</v>
      </c>
      <c r="L31236" s="78" t="s">
        <v>13267</v>
      </c>
      <c r="V31236" s="78">
        <v>34000</v>
      </c>
      <c r="W31236" s="78">
        <v>26000</v>
      </c>
      <c r="X31236" s="78"/>
      <c r="Y31236" s="78">
        <v>26000</v>
      </c>
      <c r="Z31236" s="78">
        <v>2.2000000000000002</v>
      </c>
    </row>
    <row r="31237" spans="1:26" x14ac:dyDescent="0.25">
      <c r="A31237" s="78">
        <v>213160475</v>
      </c>
      <c r="D31237" s="78" t="s">
        <v>29</v>
      </c>
      <c r="E31237" s="78" t="s">
        <v>338</v>
      </c>
      <c r="J31237" s="78" t="s">
        <v>9473</v>
      </c>
      <c r="L31237" s="78" t="s">
        <v>6021</v>
      </c>
      <c r="V31237" s="78">
        <v>30000</v>
      </c>
      <c r="W31237" s="78">
        <v>22600</v>
      </c>
      <c r="X31237" s="78"/>
      <c r="Y31237" s="78">
        <v>26000</v>
      </c>
      <c r="Z31237" s="78">
        <v>2.2799999999999998</v>
      </c>
    </row>
    <row r="31238" spans="1:26" x14ac:dyDescent="0.25">
      <c r="A31238" s="78">
        <v>213160469</v>
      </c>
      <c r="D31238" s="78" t="s">
        <v>29</v>
      </c>
      <c r="E31238" s="78" t="s">
        <v>338</v>
      </c>
      <c r="J31238" s="78" t="s">
        <v>10431</v>
      </c>
      <c r="L31238" s="78" t="s">
        <v>6021</v>
      </c>
      <c r="V31238" s="78">
        <v>36000</v>
      </c>
      <c r="W31238" s="78">
        <v>19800</v>
      </c>
      <c r="X31238" s="78"/>
      <c r="Y31238" s="78">
        <v>24900</v>
      </c>
      <c r="Z31238" s="78">
        <v>2.13</v>
      </c>
    </row>
    <row r="31239" spans="1:26" x14ac:dyDescent="0.25">
      <c r="A31239" s="78">
        <v>213160470</v>
      </c>
      <c r="D31239" s="78" t="s">
        <v>29</v>
      </c>
      <c r="E31239" s="78" t="s">
        <v>338</v>
      </c>
      <c r="J31239" s="78" t="s">
        <v>14968</v>
      </c>
      <c r="L31239" s="78" t="s">
        <v>6143</v>
      </c>
      <c r="V31239" s="78">
        <v>48000</v>
      </c>
      <c r="W31239" s="78">
        <v>30400</v>
      </c>
      <c r="X31239" s="78"/>
      <c r="Y31239" s="78">
        <v>32000</v>
      </c>
      <c r="Z31239" s="78">
        <v>2.0299999999999998</v>
      </c>
    </row>
    <row r="31240" spans="1:26" x14ac:dyDescent="0.25">
      <c r="A31240" s="78">
        <v>213160478</v>
      </c>
      <c r="D31240" s="78" t="s">
        <v>29</v>
      </c>
      <c r="E31240" s="78" t="s">
        <v>338</v>
      </c>
      <c r="J31240" s="78" t="s">
        <v>15302</v>
      </c>
      <c r="L31240" s="78" t="s">
        <v>16184</v>
      </c>
      <c r="V31240" s="78">
        <v>53000</v>
      </c>
      <c r="W31240" s="78">
        <v>37000</v>
      </c>
      <c r="X31240" s="78"/>
      <c r="Y31240" s="78">
        <v>38000</v>
      </c>
      <c r="Z31240" s="78">
        <v>2.2599999999999998</v>
      </c>
    </row>
    <row r="31241" spans="1:26" x14ac:dyDescent="0.25">
      <c r="A31241" s="78">
        <v>5063325</v>
      </c>
      <c r="D31241" s="78" t="s">
        <v>1060</v>
      </c>
      <c r="E31241" s="78" t="s">
        <v>1061</v>
      </c>
      <c r="J31241" s="78" t="s">
        <v>16187</v>
      </c>
      <c r="L31241" s="78" t="s">
        <v>16188</v>
      </c>
      <c r="V31241" s="78">
        <v>9000</v>
      </c>
      <c r="W31241" s="78">
        <v>7300</v>
      </c>
      <c r="X31241" s="78"/>
      <c r="Y31241" s="78">
        <v>16400</v>
      </c>
      <c r="Z31241" s="78">
        <v>2.44</v>
      </c>
    </row>
    <row r="31242" spans="1:26" x14ac:dyDescent="0.25">
      <c r="A31242" s="78">
        <v>213160453</v>
      </c>
      <c r="D31242" s="78" t="s">
        <v>29</v>
      </c>
      <c r="E31242" s="78" t="s">
        <v>332</v>
      </c>
      <c r="J31242" s="78" t="s">
        <v>11745</v>
      </c>
      <c r="L31242" s="78" t="s">
        <v>16189</v>
      </c>
      <c r="V31242" s="78">
        <v>45000</v>
      </c>
      <c r="W31242" s="78">
        <v>37000</v>
      </c>
      <c r="X31242" s="78"/>
      <c r="Y31242" s="78">
        <v>38000</v>
      </c>
      <c r="Z31242" s="78">
        <v>2.2599999999999998</v>
      </c>
    </row>
    <row r="31243" spans="1:26" x14ac:dyDescent="0.25">
      <c r="A31243" s="78">
        <v>213160486</v>
      </c>
      <c r="D31243" s="78" t="s">
        <v>29</v>
      </c>
      <c r="E31243" s="78" t="s">
        <v>3040</v>
      </c>
      <c r="J31243" s="78" t="s">
        <v>16198</v>
      </c>
      <c r="L31243" s="78" t="s">
        <v>16199</v>
      </c>
      <c r="V31243" s="78">
        <v>33000</v>
      </c>
      <c r="W31243" s="78">
        <v>27800</v>
      </c>
      <c r="X31243" s="78"/>
      <c r="Y31243" s="78">
        <v>34000</v>
      </c>
      <c r="Z31243" s="78">
        <v>2.4</v>
      </c>
    </row>
    <row r="31244" spans="1:26" x14ac:dyDescent="0.25">
      <c r="A31244" s="78">
        <v>213156951</v>
      </c>
      <c r="D31244" s="78" t="s">
        <v>29</v>
      </c>
      <c r="E31244" s="78" t="s">
        <v>306</v>
      </c>
      <c r="J31244" s="78" t="s">
        <v>5952</v>
      </c>
      <c r="L31244" s="78" t="s">
        <v>11302</v>
      </c>
      <c r="V31244" s="78">
        <v>18000</v>
      </c>
      <c r="W31244" s="78">
        <v>15800</v>
      </c>
      <c r="X31244" s="78"/>
      <c r="Y31244" s="78">
        <v>22000</v>
      </c>
      <c r="Z31244" s="78">
        <v>2.4500000000000002</v>
      </c>
    </row>
    <row r="31245" spans="1:26" x14ac:dyDescent="0.25">
      <c r="A31245" s="78">
        <v>9962520</v>
      </c>
      <c r="D31245" s="78" t="s">
        <v>1060</v>
      </c>
      <c r="E31245" s="78" t="s">
        <v>1061</v>
      </c>
      <c r="J31245" s="78" t="s">
        <v>16200</v>
      </c>
      <c r="V31245" s="78">
        <v>48000</v>
      </c>
      <c r="W31245" s="78">
        <v>33400</v>
      </c>
      <c r="X31245" s="78"/>
      <c r="Y31245" s="78">
        <v>44200</v>
      </c>
      <c r="Z31245" s="78">
        <v>2.99</v>
      </c>
    </row>
    <row r="31246" spans="1:26" x14ac:dyDescent="0.25">
      <c r="A31246" s="78">
        <v>9962519</v>
      </c>
      <c r="D31246" s="78" t="s">
        <v>1060</v>
      </c>
      <c r="E31246" s="78" t="s">
        <v>1061</v>
      </c>
      <c r="J31246" s="78" t="s">
        <v>16200</v>
      </c>
      <c r="V31246" s="78">
        <v>48000</v>
      </c>
      <c r="W31246" s="78">
        <v>34600</v>
      </c>
      <c r="X31246" s="78"/>
      <c r="Y31246" s="78">
        <v>44200</v>
      </c>
      <c r="Z31246" s="78">
        <v>2.99</v>
      </c>
    </row>
    <row r="31247" spans="1:26" x14ac:dyDescent="0.25">
      <c r="A31247" s="78">
        <v>212920496</v>
      </c>
      <c r="D31247" s="78" t="s">
        <v>29</v>
      </c>
      <c r="E31247" s="78" t="s">
        <v>7154</v>
      </c>
      <c r="J31247" s="78" t="s">
        <v>16212</v>
      </c>
      <c r="L31247" s="78" t="s">
        <v>16213</v>
      </c>
      <c r="V31247" s="78">
        <v>12000</v>
      </c>
      <c r="W31247" s="78">
        <v>7800</v>
      </c>
      <c r="X31247" s="78"/>
      <c r="Y31247" s="78">
        <v>8200</v>
      </c>
      <c r="Z31247" s="78">
        <v>1.35</v>
      </c>
    </row>
    <row r="31248" spans="1:26" x14ac:dyDescent="0.25">
      <c r="A31248" s="78">
        <v>212920499</v>
      </c>
      <c r="D31248" s="78" t="s">
        <v>29</v>
      </c>
      <c r="E31248" s="78" t="s">
        <v>7154</v>
      </c>
      <c r="J31248" s="78" t="s">
        <v>16218</v>
      </c>
      <c r="L31248" s="78" t="s">
        <v>16219</v>
      </c>
      <c r="V31248" s="78">
        <v>24000</v>
      </c>
      <c r="W31248" s="78">
        <v>16500</v>
      </c>
      <c r="X31248" s="78"/>
      <c r="Y31248" s="78">
        <v>19257</v>
      </c>
      <c r="Z31248" s="78">
        <v>2.11</v>
      </c>
    </row>
    <row r="31249" spans="1:26" x14ac:dyDescent="0.25">
      <c r="A31249" s="78">
        <v>9962521</v>
      </c>
      <c r="D31249" s="78" t="s">
        <v>1060</v>
      </c>
      <c r="E31249" s="78" t="s">
        <v>1061</v>
      </c>
      <c r="J31249" s="78" t="s">
        <v>16200</v>
      </c>
      <c r="V31249" s="78">
        <v>48000</v>
      </c>
      <c r="W31249" s="78">
        <v>34000</v>
      </c>
      <c r="X31249" s="78"/>
      <c r="Y31249" s="78">
        <v>44200</v>
      </c>
      <c r="Z31249" s="78">
        <v>2.99</v>
      </c>
    </row>
    <row r="31250" spans="1:26" x14ac:dyDescent="0.25">
      <c r="A31250" s="78">
        <v>212920494</v>
      </c>
      <c r="D31250" s="78" t="s">
        <v>29</v>
      </c>
      <c r="E31250" s="78" t="s">
        <v>7154</v>
      </c>
      <c r="J31250" s="78" t="s">
        <v>16228</v>
      </c>
      <c r="L31250" s="78" t="s">
        <v>16229</v>
      </c>
      <c r="V31250" s="78">
        <v>48000</v>
      </c>
      <c r="W31250" s="78">
        <v>38000</v>
      </c>
      <c r="X31250" s="78"/>
      <c r="Y31250" s="78">
        <v>39000</v>
      </c>
      <c r="Z31250" s="78">
        <v>2.1</v>
      </c>
    </row>
    <row r="31251" spans="1:26" x14ac:dyDescent="0.25">
      <c r="A31251" s="78">
        <v>212920495</v>
      </c>
      <c r="D31251" s="78" t="s">
        <v>29</v>
      </c>
      <c r="E31251" s="78" t="s">
        <v>7154</v>
      </c>
      <c r="J31251" s="78" t="s">
        <v>16230</v>
      </c>
      <c r="L31251" s="78" t="s">
        <v>16231</v>
      </c>
      <c r="V31251" s="78">
        <v>57000</v>
      </c>
      <c r="W31251" s="78">
        <v>37800</v>
      </c>
      <c r="X31251" s="78"/>
      <c r="Y31251" s="78">
        <v>37800</v>
      </c>
      <c r="Z31251" s="78">
        <v>2.48</v>
      </c>
    </row>
    <row r="31252" spans="1:26" x14ac:dyDescent="0.25">
      <c r="A31252" s="78">
        <v>212920487</v>
      </c>
      <c r="D31252" s="78" t="s">
        <v>29</v>
      </c>
      <c r="E31252" s="78" t="s">
        <v>7154</v>
      </c>
      <c r="J31252" s="78" t="s">
        <v>16236</v>
      </c>
      <c r="L31252" s="78" t="s">
        <v>16237</v>
      </c>
      <c r="V31252" s="78">
        <v>36000</v>
      </c>
      <c r="W31252" s="78">
        <v>20400</v>
      </c>
      <c r="X31252" s="78"/>
      <c r="Y31252" s="78">
        <v>22700</v>
      </c>
      <c r="Z31252" s="78">
        <v>2.1</v>
      </c>
    </row>
    <row r="31253" spans="1:26" x14ac:dyDescent="0.25">
      <c r="A31253" s="78">
        <v>212920488</v>
      </c>
      <c r="D31253" s="78" t="s">
        <v>29</v>
      </c>
      <c r="E31253" s="78" t="s">
        <v>7154</v>
      </c>
      <c r="J31253" s="78" t="s">
        <v>16238</v>
      </c>
      <c r="L31253" s="78" t="s">
        <v>16239</v>
      </c>
      <c r="V31253" s="78">
        <v>47000</v>
      </c>
      <c r="W31253" s="78">
        <v>37000</v>
      </c>
      <c r="X31253" s="78"/>
      <c r="Y31253" s="78">
        <v>39000</v>
      </c>
      <c r="Z31253" s="78">
        <v>2.2000000000000002</v>
      </c>
    </row>
    <row r="31254" spans="1:26" x14ac:dyDescent="0.25">
      <c r="A31254" s="78">
        <v>212920493</v>
      </c>
      <c r="D31254" s="78" t="s">
        <v>29</v>
      </c>
      <c r="E31254" s="78" t="s">
        <v>7154</v>
      </c>
      <c r="J31254" s="78" t="s">
        <v>16240</v>
      </c>
      <c r="L31254" s="78" t="s">
        <v>16241</v>
      </c>
      <c r="V31254" s="78">
        <v>36000</v>
      </c>
      <c r="W31254" s="78">
        <v>27000</v>
      </c>
      <c r="X31254" s="78"/>
      <c r="Y31254" s="78">
        <v>27200</v>
      </c>
      <c r="Z31254" s="78">
        <v>2.5299999999999998</v>
      </c>
    </row>
    <row r="31255" spans="1:26" x14ac:dyDescent="0.25">
      <c r="A31255" s="78">
        <v>8693477</v>
      </c>
      <c r="D31255" s="78" t="s">
        <v>1060</v>
      </c>
      <c r="E31255" s="78" t="s">
        <v>1061</v>
      </c>
      <c r="J31255" s="78" t="s">
        <v>12573</v>
      </c>
      <c r="V31255" s="78">
        <v>48000</v>
      </c>
      <c r="W31255" s="78">
        <v>33000</v>
      </c>
      <c r="X31255" s="78"/>
      <c r="Y31255" s="78">
        <v>50000</v>
      </c>
      <c r="Z31255" s="78">
        <v>3.35</v>
      </c>
    </row>
    <row r="31256" spans="1:26" x14ac:dyDescent="0.25">
      <c r="A31256" s="78">
        <v>212940801</v>
      </c>
      <c r="D31256" s="78" t="s">
        <v>29</v>
      </c>
      <c r="E31256" s="78" t="s">
        <v>6035</v>
      </c>
      <c r="J31256" s="78" t="s">
        <v>11350</v>
      </c>
      <c r="L31256" s="78" t="s">
        <v>11393</v>
      </c>
      <c r="V31256" s="78">
        <v>47000</v>
      </c>
      <c r="W31256" s="78">
        <v>36000</v>
      </c>
      <c r="X31256" s="78"/>
      <c r="Y31256" s="78">
        <v>48000</v>
      </c>
      <c r="Z31256" s="78">
        <v>2.0499999999999998</v>
      </c>
    </row>
    <row r="31257" spans="1:26" x14ac:dyDescent="0.25">
      <c r="A31257" s="78">
        <v>212940803</v>
      </c>
      <c r="D31257" s="78" t="s">
        <v>29</v>
      </c>
      <c r="E31257" s="78" t="s">
        <v>6035</v>
      </c>
      <c r="J31257" s="78" t="s">
        <v>6886</v>
      </c>
      <c r="L31257" s="78" t="s">
        <v>6002</v>
      </c>
      <c r="V31257" s="78">
        <v>30000</v>
      </c>
      <c r="W31257" s="78">
        <v>22600</v>
      </c>
      <c r="X31257" s="78"/>
      <c r="Y31257" s="78">
        <v>26000</v>
      </c>
      <c r="Z31257" s="78">
        <v>2.2799999999999998</v>
      </c>
    </row>
    <row r="31258" spans="1:26" x14ac:dyDescent="0.25">
      <c r="A31258" s="78">
        <v>212940804</v>
      </c>
      <c r="D31258" s="78" t="s">
        <v>29</v>
      </c>
      <c r="E31258" s="78" t="s">
        <v>6035</v>
      </c>
      <c r="J31258" s="78" t="s">
        <v>11350</v>
      </c>
      <c r="L31258" s="78" t="s">
        <v>14732</v>
      </c>
      <c r="V31258" s="78">
        <v>46000</v>
      </c>
      <c r="W31258" s="78">
        <v>32000</v>
      </c>
      <c r="X31258" s="78"/>
      <c r="Y31258" s="78">
        <v>45000</v>
      </c>
      <c r="Z31258" s="78">
        <v>2.11</v>
      </c>
    </row>
    <row r="31259" spans="1:26" x14ac:dyDescent="0.25">
      <c r="A31259" s="78">
        <v>212940797</v>
      </c>
      <c r="D31259" s="78" t="s">
        <v>29</v>
      </c>
      <c r="E31259" s="78" t="s">
        <v>6035</v>
      </c>
      <c r="J31259" s="78" t="s">
        <v>11320</v>
      </c>
      <c r="L31259" s="78" t="s">
        <v>11377</v>
      </c>
      <c r="V31259" s="78">
        <v>55000</v>
      </c>
      <c r="W31259" s="78">
        <v>42000</v>
      </c>
      <c r="X31259" s="78"/>
      <c r="Y31259" s="78">
        <v>52500</v>
      </c>
      <c r="Z31259" s="78">
        <v>2.2999999999999998</v>
      </c>
    </row>
    <row r="31260" spans="1:26" x14ac:dyDescent="0.25">
      <c r="A31260" s="78">
        <v>212940806</v>
      </c>
      <c r="D31260" s="78" t="s">
        <v>29</v>
      </c>
      <c r="E31260" s="78" t="s">
        <v>6035</v>
      </c>
      <c r="J31260" s="78" t="s">
        <v>11320</v>
      </c>
      <c r="L31260" s="78" t="s">
        <v>15872</v>
      </c>
      <c r="V31260" s="78">
        <v>53000</v>
      </c>
      <c r="W31260" s="78">
        <v>37000</v>
      </c>
      <c r="X31260" s="78"/>
      <c r="Y31260" s="78">
        <v>38000</v>
      </c>
      <c r="Z31260" s="78">
        <v>2.2599999999999998</v>
      </c>
    </row>
    <row r="31261" spans="1:26" x14ac:dyDescent="0.25">
      <c r="A31261" s="78">
        <v>212924828</v>
      </c>
      <c r="D31261" s="78" t="s">
        <v>29</v>
      </c>
      <c r="E31261" s="78" t="s">
        <v>1230</v>
      </c>
      <c r="J31261" s="78" t="s">
        <v>11365</v>
      </c>
      <c r="L31261" s="78" t="s">
        <v>11098</v>
      </c>
      <c r="V31261" s="78">
        <v>24000</v>
      </c>
      <c r="W31261" s="78">
        <v>20000</v>
      </c>
      <c r="X31261" s="78"/>
      <c r="Y31261" s="78">
        <v>31500</v>
      </c>
      <c r="Z31261" s="78">
        <v>2.72</v>
      </c>
    </row>
    <row r="31262" spans="1:26" x14ac:dyDescent="0.25">
      <c r="A31262" s="78">
        <v>212924809</v>
      </c>
      <c r="D31262" s="78" t="s">
        <v>29</v>
      </c>
      <c r="E31262" s="78" t="s">
        <v>1230</v>
      </c>
      <c r="J31262" s="78" t="s">
        <v>9461</v>
      </c>
      <c r="L31262" s="78" t="s">
        <v>16242</v>
      </c>
      <c r="V31262" s="78">
        <v>36000</v>
      </c>
      <c r="W31262" s="78">
        <v>28600</v>
      </c>
      <c r="X31262" s="78"/>
      <c r="Y31262" s="78">
        <v>41000</v>
      </c>
      <c r="Z31262" s="78">
        <v>2</v>
      </c>
    </row>
    <row r="31263" spans="1:26" x14ac:dyDescent="0.25">
      <c r="A31263" s="78">
        <v>206221523</v>
      </c>
      <c r="D31263" s="78" t="s">
        <v>1060</v>
      </c>
      <c r="E31263" s="78" t="s">
        <v>8154</v>
      </c>
      <c r="J31263" s="78" t="s">
        <v>12673</v>
      </c>
      <c r="V31263" s="78">
        <v>22000</v>
      </c>
      <c r="W31263" s="78">
        <v>15400</v>
      </c>
      <c r="X31263" s="78"/>
      <c r="Y31263" s="78">
        <v>26000</v>
      </c>
      <c r="Z31263" s="78">
        <v>2.13</v>
      </c>
    </row>
    <row r="31264" spans="1:26" x14ac:dyDescent="0.25">
      <c r="A31264" s="78">
        <v>212940793</v>
      </c>
      <c r="D31264" s="78" t="s">
        <v>29</v>
      </c>
      <c r="E31264" s="78" t="s">
        <v>340</v>
      </c>
      <c r="J31264" s="78" t="s">
        <v>11329</v>
      </c>
      <c r="L31264" s="78" t="s">
        <v>13802</v>
      </c>
      <c r="V31264" s="78">
        <v>47000</v>
      </c>
      <c r="W31264" s="78">
        <v>36000</v>
      </c>
      <c r="X31264" s="78"/>
      <c r="Y31264" s="78">
        <v>48000</v>
      </c>
      <c r="Z31264" s="78">
        <v>2.0499999999999998</v>
      </c>
    </row>
    <row r="31265" spans="1:26" x14ac:dyDescent="0.25">
      <c r="A31265" s="78">
        <v>212940794</v>
      </c>
      <c r="D31265" s="78" t="s">
        <v>29</v>
      </c>
      <c r="E31265" s="78" t="s">
        <v>340</v>
      </c>
      <c r="J31265" s="78" t="s">
        <v>11313</v>
      </c>
      <c r="L31265" s="78" t="s">
        <v>11269</v>
      </c>
      <c r="V31265" s="78">
        <v>55000</v>
      </c>
      <c r="W31265" s="78">
        <v>42000</v>
      </c>
      <c r="X31265" s="78"/>
      <c r="Y31265" s="78">
        <v>52500</v>
      </c>
      <c r="Z31265" s="78">
        <v>2.2999999999999998</v>
      </c>
    </row>
    <row r="31266" spans="1:26" x14ac:dyDescent="0.25">
      <c r="A31266" s="78">
        <v>213142353</v>
      </c>
      <c r="D31266" s="78" t="s">
        <v>29</v>
      </c>
      <c r="E31266" s="78" t="s">
        <v>5250</v>
      </c>
      <c r="J31266" s="78" t="s">
        <v>14584</v>
      </c>
      <c r="L31266" s="78" t="s">
        <v>16243</v>
      </c>
      <c r="V31266" s="78">
        <v>45000</v>
      </c>
      <c r="W31266" s="78">
        <v>37000</v>
      </c>
      <c r="X31266" s="78"/>
      <c r="Y31266" s="78">
        <v>38000</v>
      </c>
      <c r="Z31266" s="78">
        <v>2.2599999999999998</v>
      </c>
    </row>
    <row r="31267" spans="1:26" x14ac:dyDescent="0.25">
      <c r="A31267" s="78">
        <v>213148985</v>
      </c>
      <c r="D31267" s="78" t="s">
        <v>29</v>
      </c>
      <c r="E31267" s="78" t="s">
        <v>5190</v>
      </c>
      <c r="J31267" s="78" t="s">
        <v>15925</v>
      </c>
      <c r="L31267" s="78" t="s">
        <v>16244</v>
      </c>
      <c r="V31267" s="78">
        <v>45000</v>
      </c>
      <c r="W31267" s="78">
        <v>37000</v>
      </c>
      <c r="X31267" s="78"/>
      <c r="Y31267" s="78">
        <v>38000</v>
      </c>
      <c r="Z31267" s="78">
        <v>2.2599999999999998</v>
      </c>
    </row>
    <row r="31268" spans="1:26" x14ac:dyDescent="0.25">
      <c r="A31268" s="78">
        <v>213148986</v>
      </c>
      <c r="D31268" s="78" t="s">
        <v>29</v>
      </c>
      <c r="E31268" s="78" t="s">
        <v>2850</v>
      </c>
      <c r="J31268" s="78" t="s">
        <v>14961</v>
      </c>
      <c r="L31268" s="78" t="s">
        <v>11748</v>
      </c>
      <c r="V31268" s="78">
        <v>45000</v>
      </c>
      <c r="W31268" s="78">
        <v>37000</v>
      </c>
      <c r="X31268" s="78"/>
      <c r="Y31268" s="78">
        <v>38000</v>
      </c>
      <c r="Z31268" s="78">
        <v>2.2599999999999998</v>
      </c>
    </row>
    <row r="31269" spans="1:26" x14ac:dyDescent="0.25">
      <c r="A31269" s="78">
        <v>213081460</v>
      </c>
      <c r="D31269" s="78" t="s">
        <v>29</v>
      </c>
      <c r="E31269" s="78" t="s">
        <v>335</v>
      </c>
      <c r="J31269" s="78" t="s">
        <v>5954</v>
      </c>
      <c r="L31269" s="78" t="s">
        <v>11303</v>
      </c>
      <c r="V31269" s="78">
        <v>24000</v>
      </c>
      <c r="W31269" s="78">
        <v>20000</v>
      </c>
      <c r="X31269" s="78"/>
      <c r="Y31269" s="78">
        <v>31500</v>
      </c>
      <c r="Z31269" s="78">
        <v>2.72</v>
      </c>
    </row>
    <row r="31270" spans="1:26" x14ac:dyDescent="0.25">
      <c r="A31270" s="78">
        <v>10153458</v>
      </c>
      <c r="D31270" s="78" t="s">
        <v>1084</v>
      </c>
      <c r="E31270" s="78" t="s">
        <v>1085</v>
      </c>
      <c r="J31270" s="78" t="s">
        <v>16091</v>
      </c>
      <c r="L31270" s="78" t="s">
        <v>13249</v>
      </c>
      <c r="V31270" s="78">
        <v>35400</v>
      </c>
      <c r="W31270" s="78">
        <v>25600</v>
      </c>
      <c r="X31270" s="78"/>
      <c r="Y31270" s="78">
        <v>25800</v>
      </c>
      <c r="Z31270" s="78">
        <v>2.42</v>
      </c>
    </row>
    <row r="31271" spans="1:26" x14ac:dyDescent="0.25">
      <c r="A31271" s="78">
        <v>206221522</v>
      </c>
      <c r="D31271" s="78" t="s">
        <v>1060</v>
      </c>
      <c r="E31271" s="78" t="s">
        <v>8154</v>
      </c>
      <c r="J31271" s="78" t="s">
        <v>12667</v>
      </c>
      <c r="V31271" s="78">
        <v>18000</v>
      </c>
      <c r="W31271" s="78">
        <v>14200</v>
      </c>
      <c r="X31271" s="78"/>
      <c r="Y31271" s="78">
        <v>23611</v>
      </c>
      <c r="Z31271" s="78">
        <v>2.16</v>
      </c>
    </row>
    <row r="31272" spans="1:26" x14ac:dyDescent="0.25">
      <c r="A31272" s="78">
        <v>213081456</v>
      </c>
      <c r="D31272" s="78" t="s">
        <v>29</v>
      </c>
      <c r="E31272" s="78" t="s">
        <v>9464</v>
      </c>
      <c r="J31272" s="78" t="s">
        <v>5954</v>
      </c>
      <c r="L31272" s="78" t="s">
        <v>11303</v>
      </c>
      <c r="V31272" s="78">
        <v>24000</v>
      </c>
      <c r="W31272" s="78">
        <v>20000</v>
      </c>
      <c r="X31272" s="78"/>
      <c r="Y31272" s="78">
        <v>31500</v>
      </c>
      <c r="Z31272" s="78">
        <v>2.72</v>
      </c>
    </row>
    <row r="31273" spans="1:26" x14ac:dyDescent="0.25">
      <c r="A31273" s="78">
        <v>213081457</v>
      </c>
      <c r="D31273" s="78" t="s">
        <v>29</v>
      </c>
      <c r="E31273" s="78" t="s">
        <v>9464</v>
      </c>
      <c r="J31273" s="78" t="s">
        <v>5920</v>
      </c>
      <c r="L31273" s="78" t="s">
        <v>11301</v>
      </c>
      <c r="V31273" s="78">
        <v>36000</v>
      </c>
      <c r="W31273" s="78">
        <v>28600</v>
      </c>
      <c r="X31273" s="78"/>
      <c r="Y31273" s="78">
        <v>41000</v>
      </c>
      <c r="Z31273" s="78">
        <v>2</v>
      </c>
    </row>
    <row r="31274" spans="1:26" x14ac:dyDescent="0.25">
      <c r="A31274" s="78">
        <v>213081461</v>
      </c>
      <c r="D31274" s="78" t="s">
        <v>29</v>
      </c>
      <c r="E31274" s="78" t="s">
        <v>335</v>
      </c>
      <c r="J31274" s="78" t="s">
        <v>5920</v>
      </c>
      <c r="L31274" s="78" t="s">
        <v>11301</v>
      </c>
      <c r="V31274" s="78">
        <v>36000</v>
      </c>
      <c r="W31274" s="78">
        <v>28600</v>
      </c>
      <c r="X31274" s="78"/>
      <c r="Y31274" s="78">
        <v>41000</v>
      </c>
      <c r="Z31274" s="78">
        <v>2</v>
      </c>
    </row>
    <row r="31275" spans="1:26" x14ac:dyDescent="0.25">
      <c r="A31275" s="78">
        <v>211497142</v>
      </c>
      <c r="D31275" s="78" t="s">
        <v>29</v>
      </c>
      <c r="E31275" s="78" t="s">
        <v>306</v>
      </c>
      <c r="J31275" s="78" t="s">
        <v>16245</v>
      </c>
      <c r="L31275" s="78" t="s">
        <v>16246</v>
      </c>
      <c r="V31275" s="78">
        <v>24000</v>
      </c>
      <c r="W31275" s="78">
        <v>19200</v>
      </c>
      <c r="X31275" s="78"/>
      <c r="Y31275" s="78">
        <v>26400</v>
      </c>
      <c r="Z31275" s="78">
        <v>2.14</v>
      </c>
    </row>
    <row r="31276" spans="1:26" x14ac:dyDescent="0.25">
      <c r="A31276" s="78">
        <v>212924805</v>
      </c>
      <c r="D31276" s="78" t="s">
        <v>29</v>
      </c>
      <c r="E31276" s="78" t="s">
        <v>306</v>
      </c>
      <c r="J31276" s="78" t="s">
        <v>5954</v>
      </c>
      <c r="L31276" s="78" t="s">
        <v>11303</v>
      </c>
      <c r="V31276" s="78">
        <v>24000</v>
      </c>
      <c r="W31276" s="78">
        <v>20000</v>
      </c>
      <c r="X31276" s="78"/>
      <c r="Y31276" s="78">
        <v>31500</v>
      </c>
      <c r="Z31276" s="78">
        <v>2.72</v>
      </c>
    </row>
    <row r="31277" spans="1:26" x14ac:dyDescent="0.25">
      <c r="A31277" s="78">
        <v>212924806</v>
      </c>
      <c r="D31277" s="78" t="s">
        <v>29</v>
      </c>
      <c r="E31277" s="78" t="s">
        <v>306</v>
      </c>
      <c r="J31277" s="78" t="s">
        <v>5920</v>
      </c>
      <c r="L31277" s="78" t="s">
        <v>11301</v>
      </c>
      <c r="V31277" s="78">
        <v>36000</v>
      </c>
      <c r="W31277" s="78">
        <v>28600</v>
      </c>
      <c r="X31277" s="78"/>
      <c r="Y31277" s="78">
        <v>41000</v>
      </c>
      <c r="Z31277" s="78">
        <v>2</v>
      </c>
    </row>
    <row r="31278" spans="1:26" x14ac:dyDescent="0.25">
      <c r="A31278" s="78">
        <v>212365390</v>
      </c>
      <c r="D31278" s="78" t="s">
        <v>29</v>
      </c>
      <c r="E31278" s="78" t="s">
        <v>306</v>
      </c>
      <c r="J31278" s="78" t="s">
        <v>14961</v>
      </c>
      <c r="L31278" s="78" t="s">
        <v>9602</v>
      </c>
      <c r="V31278" s="78">
        <v>53000</v>
      </c>
      <c r="W31278" s="78">
        <v>37000</v>
      </c>
      <c r="X31278" s="78"/>
      <c r="Y31278" s="78">
        <v>38000</v>
      </c>
      <c r="Z31278" s="78">
        <v>2.2599999999999998</v>
      </c>
    </row>
    <row r="31279" spans="1:26" x14ac:dyDescent="0.25">
      <c r="A31279" s="78">
        <v>206221525</v>
      </c>
      <c r="D31279" s="78" t="s">
        <v>1060</v>
      </c>
      <c r="E31279" s="78" t="s">
        <v>8154</v>
      </c>
      <c r="J31279" s="78" t="s">
        <v>12673</v>
      </c>
      <c r="V31279" s="78">
        <v>22000</v>
      </c>
      <c r="W31279" s="78">
        <v>15400</v>
      </c>
      <c r="X31279" s="78"/>
      <c r="Y31279" s="78">
        <v>26238</v>
      </c>
      <c r="Z31279" s="78">
        <v>2.13</v>
      </c>
    </row>
    <row r="31280" spans="1:26" x14ac:dyDescent="0.25">
      <c r="A31280" s="78">
        <v>212365391</v>
      </c>
      <c r="D31280" s="78" t="s">
        <v>29</v>
      </c>
      <c r="E31280" s="78" t="s">
        <v>306</v>
      </c>
      <c r="J31280" s="78" t="s">
        <v>11371</v>
      </c>
      <c r="L31280" s="78" t="s">
        <v>9602</v>
      </c>
      <c r="V31280" s="78">
        <v>45000</v>
      </c>
      <c r="W31280" s="78">
        <v>37000</v>
      </c>
      <c r="X31280" s="78"/>
      <c r="Y31280" s="78">
        <v>38000</v>
      </c>
      <c r="Z31280" s="78">
        <v>2.2599999999999998</v>
      </c>
    </row>
    <row r="31281" spans="1:26" x14ac:dyDescent="0.25">
      <c r="A31281" s="78">
        <v>207338207</v>
      </c>
      <c r="D31281" s="78" t="s">
        <v>29</v>
      </c>
      <c r="E31281" s="78" t="s">
        <v>306</v>
      </c>
      <c r="J31281" s="78" t="s">
        <v>16248</v>
      </c>
      <c r="L31281" s="78" t="s">
        <v>7183</v>
      </c>
      <c r="V31281" s="78">
        <v>36000</v>
      </c>
      <c r="W31281" s="78">
        <v>23000</v>
      </c>
      <c r="X31281" s="78"/>
      <c r="Y31281" s="78">
        <v>26000</v>
      </c>
      <c r="Z31281" s="78">
        <v>2.13</v>
      </c>
    </row>
    <row r="31282" spans="1:26" x14ac:dyDescent="0.25">
      <c r="A31282" s="78">
        <v>207338209</v>
      </c>
      <c r="D31282" s="78" t="s">
        <v>29</v>
      </c>
      <c r="E31282" s="78" t="s">
        <v>306</v>
      </c>
      <c r="J31282" s="78" t="s">
        <v>5238</v>
      </c>
      <c r="L31282" s="78" t="s">
        <v>7943</v>
      </c>
      <c r="V31282" s="78">
        <v>48000</v>
      </c>
      <c r="W31282" s="78">
        <v>29000</v>
      </c>
      <c r="X31282" s="78"/>
      <c r="Y31282" s="78">
        <v>36000</v>
      </c>
      <c r="Z31282" s="78">
        <v>2.2599999999999998</v>
      </c>
    </row>
    <row r="31283" spans="1:26" x14ac:dyDescent="0.25">
      <c r="A31283" s="78">
        <v>10093447</v>
      </c>
      <c r="D31283" s="78" t="s">
        <v>1084</v>
      </c>
      <c r="E31283" s="78" t="s">
        <v>1085</v>
      </c>
      <c r="J31283" s="78" t="s">
        <v>16093</v>
      </c>
      <c r="L31283" s="78" t="s">
        <v>13240</v>
      </c>
      <c r="V31283" s="78">
        <v>35400</v>
      </c>
      <c r="W31283" s="78">
        <v>26200</v>
      </c>
      <c r="X31283" s="78"/>
      <c r="Y31283" s="78">
        <v>26600</v>
      </c>
      <c r="Z31283" s="78">
        <v>2.42</v>
      </c>
    </row>
    <row r="31284" spans="1:26" x14ac:dyDescent="0.25">
      <c r="A31284" s="78">
        <v>207338210</v>
      </c>
      <c r="D31284" s="78" t="s">
        <v>29</v>
      </c>
      <c r="E31284" s="78" t="s">
        <v>306</v>
      </c>
      <c r="J31284" s="78" t="s">
        <v>5238</v>
      </c>
      <c r="L31284" s="78" t="s">
        <v>7162</v>
      </c>
      <c r="V31284" s="78">
        <v>48000</v>
      </c>
      <c r="W31284" s="78">
        <v>30000</v>
      </c>
      <c r="X31284" s="78"/>
      <c r="Y31284" s="78">
        <v>39000</v>
      </c>
      <c r="Z31284" s="78">
        <v>2.0499999999999998</v>
      </c>
    </row>
    <row r="31285" spans="1:26" x14ac:dyDescent="0.25">
      <c r="A31285" s="78">
        <v>10093459</v>
      </c>
      <c r="D31285" s="78" t="s">
        <v>1084</v>
      </c>
      <c r="E31285" s="78" t="s">
        <v>1085</v>
      </c>
      <c r="J31285" s="78" t="s">
        <v>16091</v>
      </c>
      <c r="L31285" s="78" t="s">
        <v>13240</v>
      </c>
      <c r="V31285" s="78">
        <v>35400</v>
      </c>
      <c r="W31285" s="78">
        <v>26200</v>
      </c>
      <c r="X31285" s="78"/>
      <c r="Y31285" s="78">
        <v>26600</v>
      </c>
      <c r="Z31285" s="78">
        <v>2.42</v>
      </c>
    </row>
    <row r="31286" spans="1:26" x14ac:dyDescent="0.25">
      <c r="A31286" s="78">
        <v>206221539</v>
      </c>
      <c r="D31286" s="78" t="s">
        <v>1060</v>
      </c>
      <c r="E31286" s="78" t="s">
        <v>8154</v>
      </c>
      <c r="J31286" s="78" t="s">
        <v>12671</v>
      </c>
      <c r="L31286" s="78" t="s">
        <v>12672</v>
      </c>
      <c r="V31286" s="78">
        <v>24000</v>
      </c>
      <c r="W31286" s="78">
        <v>16400</v>
      </c>
      <c r="X31286" s="78"/>
      <c r="Y31286" s="78">
        <v>25400</v>
      </c>
      <c r="Z31286" s="78">
        <v>2.17</v>
      </c>
    </row>
    <row r="31287" spans="1:26" x14ac:dyDescent="0.25">
      <c r="A31287" s="78">
        <v>10153436</v>
      </c>
      <c r="D31287" s="78" t="s">
        <v>1084</v>
      </c>
      <c r="E31287" s="78" t="s">
        <v>1085</v>
      </c>
      <c r="J31287" s="78" t="s">
        <v>16151</v>
      </c>
      <c r="L31287" s="78" t="s">
        <v>13267</v>
      </c>
      <c r="V31287" s="78">
        <v>24400</v>
      </c>
      <c r="W31287" s="78">
        <v>17000</v>
      </c>
      <c r="X31287" s="78"/>
      <c r="Y31287" s="78">
        <v>17000</v>
      </c>
      <c r="Z31287" s="78">
        <v>2.4500000000000002</v>
      </c>
    </row>
    <row r="31288" spans="1:26" x14ac:dyDescent="0.25">
      <c r="A31288" s="78">
        <v>206223106</v>
      </c>
      <c r="D31288" s="78" t="s">
        <v>1084</v>
      </c>
      <c r="E31288" s="78" t="s">
        <v>1093</v>
      </c>
      <c r="J31288" s="78" t="s">
        <v>13235</v>
      </c>
      <c r="L31288" s="78" t="s">
        <v>16081</v>
      </c>
      <c r="V31288" s="78">
        <v>35000</v>
      </c>
      <c r="W31288" s="78">
        <v>24800</v>
      </c>
      <c r="X31288" s="78"/>
      <c r="Y31288" s="78">
        <v>25100</v>
      </c>
      <c r="Z31288" s="78">
        <v>2.2000000000000002</v>
      </c>
    </row>
    <row r="31289" spans="1:26" x14ac:dyDescent="0.25">
      <c r="A31289" s="78">
        <v>10153441</v>
      </c>
      <c r="D31289" s="78" t="s">
        <v>1084</v>
      </c>
      <c r="E31289" s="78" t="s">
        <v>1085</v>
      </c>
      <c r="J31289" s="78" t="s">
        <v>16093</v>
      </c>
      <c r="L31289" s="78" t="s">
        <v>12652</v>
      </c>
      <c r="V31289" s="78">
        <v>35600</v>
      </c>
      <c r="W31289" s="78">
        <v>25200</v>
      </c>
      <c r="X31289" s="78"/>
      <c r="Y31289" s="78">
        <v>25600</v>
      </c>
      <c r="Z31289" s="78">
        <v>2.4</v>
      </c>
    </row>
    <row r="31290" spans="1:26" x14ac:dyDescent="0.25">
      <c r="A31290" s="78">
        <v>207141969</v>
      </c>
      <c r="D31290" s="78" t="s">
        <v>1060</v>
      </c>
      <c r="E31290" s="78" t="s">
        <v>8154</v>
      </c>
      <c r="J31290" s="78" t="s">
        <v>12678</v>
      </c>
      <c r="L31290" s="78" t="s">
        <v>16253</v>
      </c>
      <c r="V31290" s="78">
        <v>12000</v>
      </c>
      <c r="W31290" s="78">
        <v>10300</v>
      </c>
      <c r="X31290" s="78"/>
      <c r="Y31290" s="78">
        <v>12700</v>
      </c>
      <c r="Z31290" s="78">
        <v>2.68</v>
      </c>
    </row>
    <row r="31291" spans="1:26" x14ac:dyDescent="0.25">
      <c r="A31291" s="78">
        <v>208800780</v>
      </c>
      <c r="D31291" s="78" t="s">
        <v>29</v>
      </c>
      <c r="E31291" s="78" t="s">
        <v>306</v>
      </c>
      <c r="J31291" s="78" t="s">
        <v>8131</v>
      </c>
      <c r="L31291" s="78" t="s">
        <v>16254</v>
      </c>
      <c r="V31291" s="78">
        <v>17000</v>
      </c>
      <c r="W31291" s="78">
        <v>14000</v>
      </c>
      <c r="X31291" s="78"/>
      <c r="Y31291" s="78">
        <v>15100</v>
      </c>
      <c r="Z31291" s="78">
        <v>2.34</v>
      </c>
    </row>
    <row r="31292" spans="1:26" x14ac:dyDescent="0.25">
      <c r="A31292" s="78">
        <v>207590055</v>
      </c>
      <c r="D31292" s="78" t="s">
        <v>1084</v>
      </c>
      <c r="E31292" s="78" t="s">
        <v>1085</v>
      </c>
      <c r="J31292" s="78" t="s">
        <v>16094</v>
      </c>
      <c r="L31292" s="78" t="s">
        <v>12652</v>
      </c>
      <c r="V31292" s="78">
        <v>35600</v>
      </c>
      <c r="W31292" s="78">
        <v>25200</v>
      </c>
      <c r="X31292" s="78"/>
      <c r="Y31292" s="78">
        <v>25600</v>
      </c>
      <c r="Z31292" s="78">
        <v>2.4</v>
      </c>
    </row>
    <row r="31293" spans="1:26" x14ac:dyDescent="0.25">
      <c r="A31293" s="78">
        <v>10153439</v>
      </c>
      <c r="D31293" s="78" t="s">
        <v>1084</v>
      </c>
      <c r="E31293" s="78" t="s">
        <v>1085</v>
      </c>
      <c r="J31293" s="78" t="s">
        <v>16093</v>
      </c>
      <c r="L31293" s="78" t="s">
        <v>13249</v>
      </c>
      <c r="V31293" s="78">
        <v>35400</v>
      </c>
      <c r="W31293" s="78">
        <v>25600</v>
      </c>
      <c r="X31293" s="78"/>
      <c r="Y31293" s="78">
        <v>25600</v>
      </c>
      <c r="Z31293" s="78">
        <v>2.4500000000000002</v>
      </c>
    </row>
    <row r="31294" spans="1:26" x14ac:dyDescent="0.25">
      <c r="A31294" s="78">
        <v>207338206</v>
      </c>
      <c r="D31294" s="78" t="s">
        <v>29</v>
      </c>
      <c r="E31294" s="78" t="s">
        <v>306</v>
      </c>
      <c r="J31294" s="78" t="s">
        <v>16248</v>
      </c>
      <c r="L31294" s="78" t="s">
        <v>13394</v>
      </c>
      <c r="V31294" s="78">
        <v>36000</v>
      </c>
      <c r="W31294" s="78">
        <v>23000</v>
      </c>
      <c r="X31294" s="78"/>
      <c r="Y31294" s="78">
        <v>25000</v>
      </c>
      <c r="Z31294" s="78">
        <v>2.11</v>
      </c>
    </row>
    <row r="31295" spans="1:26" x14ac:dyDescent="0.25">
      <c r="A31295" s="78">
        <v>10153453</v>
      </c>
      <c r="D31295" s="78" t="s">
        <v>1084</v>
      </c>
      <c r="E31295" s="78" t="s">
        <v>1085</v>
      </c>
      <c r="J31295" s="78" t="s">
        <v>16103</v>
      </c>
      <c r="L31295" s="78" t="s">
        <v>13249</v>
      </c>
      <c r="V31295" s="78">
        <v>35200</v>
      </c>
      <c r="W31295" s="78">
        <v>25600</v>
      </c>
      <c r="X31295" s="78"/>
      <c r="Y31295" s="78">
        <v>25800</v>
      </c>
      <c r="Z31295" s="78">
        <v>2.39</v>
      </c>
    </row>
    <row r="31296" spans="1:26" x14ac:dyDescent="0.25">
      <c r="A31296" s="78">
        <v>206221489</v>
      </c>
      <c r="D31296" s="78" t="s">
        <v>1060</v>
      </c>
      <c r="E31296" s="78" t="s">
        <v>8154</v>
      </c>
      <c r="J31296" s="78" t="s">
        <v>12680</v>
      </c>
      <c r="L31296" s="78" t="s">
        <v>16258</v>
      </c>
      <c r="V31296" s="78">
        <v>9000</v>
      </c>
      <c r="W31296" s="78">
        <v>7600</v>
      </c>
      <c r="X31296" s="78"/>
      <c r="Y31296" s="78">
        <v>9500</v>
      </c>
      <c r="Z31296" s="78">
        <v>2.19</v>
      </c>
    </row>
    <row r="31297" spans="1:26" x14ac:dyDescent="0.25">
      <c r="A31297" s="78">
        <v>207338212</v>
      </c>
      <c r="D31297" s="78" t="s">
        <v>29</v>
      </c>
      <c r="E31297" s="78" t="s">
        <v>306</v>
      </c>
      <c r="J31297" s="78" t="s">
        <v>7182</v>
      </c>
      <c r="L31297" s="78" t="s">
        <v>13394</v>
      </c>
      <c r="V31297" s="78">
        <v>36000</v>
      </c>
      <c r="W31297" s="78">
        <v>32000</v>
      </c>
      <c r="X31297" s="78"/>
      <c r="Y31297" s="78">
        <v>42000</v>
      </c>
      <c r="Z31297" s="78">
        <v>1.9</v>
      </c>
    </row>
    <row r="31298" spans="1:26" x14ac:dyDescent="0.25">
      <c r="A31298" s="78">
        <v>10093455</v>
      </c>
      <c r="D31298" s="78" t="s">
        <v>1084</v>
      </c>
      <c r="E31298" s="78" t="s">
        <v>1085</v>
      </c>
      <c r="J31298" s="78" t="s">
        <v>16148</v>
      </c>
      <c r="L31298" s="78" t="s">
        <v>15448</v>
      </c>
      <c r="V31298" s="78">
        <v>24000</v>
      </c>
      <c r="W31298" s="78">
        <v>16700</v>
      </c>
      <c r="X31298" s="78"/>
      <c r="Y31298" s="78">
        <v>16700</v>
      </c>
      <c r="Z31298" s="78">
        <v>2.5</v>
      </c>
    </row>
    <row r="31299" spans="1:26" x14ac:dyDescent="0.25">
      <c r="A31299" s="78">
        <v>208101266</v>
      </c>
      <c r="D31299" s="78" t="s">
        <v>29</v>
      </c>
      <c r="E31299" s="78" t="s">
        <v>306</v>
      </c>
      <c r="J31299" s="78" t="s">
        <v>10644</v>
      </c>
      <c r="L31299" s="78" t="s">
        <v>10645</v>
      </c>
      <c r="V31299" s="78">
        <v>54000</v>
      </c>
      <c r="W31299" s="78">
        <v>35000</v>
      </c>
      <c r="X31299" s="78"/>
      <c r="Y31299" s="78">
        <v>35200</v>
      </c>
      <c r="Z31299" s="78">
        <v>1.98</v>
      </c>
    </row>
    <row r="31300" spans="1:26" x14ac:dyDescent="0.25">
      <c r="A31300" s="78">
        <v>210135400</v>
      </c>
      <c r="D31300" s="78" t="s">
        <v>29</v>
      </c>
      <c r="E31300" s="78" t="s">
        <v>306</v>
      </c>
      <c r="J31300" s="78" t="s">
        <v>15164</v>
      </c>
      <c r="L31300" s="78" t="s">
        <v>10645</v>
      </c>
      <c r="V31300" s="78">
        <v>55000</v>
      </c>
      <c r="W31300" s="78">
        <v>40000</v>
      </c>
      <c r="X31300" s="78"/>
      <c r="Y31300" s="78">
        <v>58600</v>
      </c>
      <c r="Z31300" s="78">
        <v>2.35</v>
      </c>
    </row>
    <row r="31301" spans="1:26" x14ac:dyDescent="0.25">
      <c r="A31301" s="78">
        <v>206221490</v>
      </c>
      <c r="D31301" s="78" t="s">
        <v>1060</v>
      </c>
      <c r="E31301" s="78" t="s">
        <v>8154</v>
      </c>
      <c r="J31301" s="78" t="s">
        <v>12684</v>
      </c>
      <c r="L31301" s="78" t="s">
        <v>16259</v>
      </c>
      <c r="V31301" s="78">
        <v>12000</v>
      </c>
      <c r="W31301" s="78">
        <v>9400</v>
      </c>
      <c r="X31301" s="78"/>
      <c r="Y31301" s="78">
        <v>11200</v>
      </c>
      <c r="Z31301" s="78">
        <v>2.2000000000000002</v>
      </c>
    </row>
    <row r="31302" spans="1:26" x14ac:dyDescent="0.25">
      <c r="A31302" s="78">
        <v>207338208</v>
      </c>
      <c r="D31302" s="78" t="s">
        <v>29</v>
      </c>
      <c r="E31302" s="78" t="s">
        <v>306</v>
      </c>
      <c r="J31302" s="78" t="s">
        <v>16248</v>
      </c>
      <c r="L31302" s="78" t="s">
        <v>7611</v>
      </c>
      <c r="V31302" s="78">
        <v>36000</v>
      </c>
      <c r="W31302" s="78">
        <v>25000</v>
      </c>
      <c r="X31302" s="78"/>
      <c r="Y31302" s="78">
        <v>26000</v>
      </c>
      <c r="Z31302" s="78">
        <v>2.2200000000000002</v>
      </c>
    </row>
    <row r="31303" spans="1:26" x14ac:dyDescent="0.25">
      <c r="A31303" s="78">
        <v>207338211</v>
      </c>
      <c r="D31303" s="78" t="s">
        <v>29</v>
      </c>
      <c r="E31303" s="78" t="s">
        <v>306</v>
      </c>
      <c r="J31303" s="78" t="s">
        <v>5238</v>
      </c>
      <c r="L31303" s="78" t="s">
        <v>7186</v>
      </c>
      <c r="V31303" s="78">
        <v>48000</v>
      </c>
      <c r="W31303" s="78">
        <v>34000</v>
      </c>
      <c r="X31303" s="78"/>
      <c r="Y31303" s="78">
        <v>41000</v>
      </c>
      <c r="Z31303" s="78">
        <v>2.3199999999999998</v>
      </c>
    </row>
    <row r="31304" spans="1:26" x14ac:dyDescent="0.25">
      <c r="A31304" s="78">
        <v>206221511</v>
      </c>
      <c r="D31304" s="78" t="s">
        <v>1060</v>
      </c>
      <c r="E31304" s="78" t="s">
        <v>8154</v>
      </c>
      <c r="J31304" s="78" t="s">
        <v>12701</v>
      </c>
      <c r="L31304" s="78" t="s">
        <v>12702</v>
      </c>
      <c r="V31304" s="78">
        <v>9000</v>
      </c>
      <c r="W31304" s="78">
        <v>7500</v>
      </c>
      <c r="X31304" s="78"/>
      <c r="Y31304" s="78">
        <v>14000</v>
      </c>
      <c r="Z31304" s="78">
        <v>2.25</v>
      </c>
    </row>
    <row r="31305" spans="1:26" x14ac:dyDescent="0.25">
      <c r="A31305" s="78">
        <v>10309112</v>
      </c>
      <c r="D31305" s="78" t="s">
        <v>199</v>
      </c>
      <c r="E31305" s="78" t="s">
        <v>998</v>
      </c>
      <c r="J31305" s="78" t="s">
        <v>8300</v>
      </c>
      <c r="L31305" s="78" t="s">
        <v>8067</v>
      </c>
      <c r="V31305" s="78">
        <v>45000</v>
      </c>
      <c r="W31305" s="78">
        <v>43500</v>
      </c>
      <c r="X31305" s="78"/>
      <c r="Y31305" s="78">
        <v>41900</v>
      </c>
      <c r="Z31305" s="78">
        <v>2.5099999999999998</v>
      </c>
    </row>
    <row r="31306" spans="1:26" x14ac:dyDescent="0.25">
      <c r="A31306" s="78">
        <v>208101267</v>
      </c>
      <c r="D31306" s="78" t="s">
        <v>29</v>
      </c>
      <c r="E31306" s="78" t="s">
        <v>306</v>
      </c>
      <c r="J31306" s="78" t="s">
        <v>10644</v>
      </c>
      <c r="L31306" s="78" t="s">
        <v>8034</v>
      </c>
      <c r="V31306" s="78">
        <v>59000</v>
      </c>
      <c r="W31306" s="78">
        <v>34400</v>
      </c>
      <c r="X31306" s="78"/>
      <c r="Y31306" s="78">
        <v>36000</v>
      </c>
      <c r="Z31306" s="78">
        <v>2.29</v>
      </c>
    </row>
    <row r="31307" spans="1:26" x14ac:dyDescent="0.25">
      <c r="A31307" s="78">
        <v>206221513</v>
      </c>
      <c r="D31307" s="78" t="s">
        <v>1060</v>
      </c>
      <c r="E31307" s="78" t="s">
        <v>8154</v>
      </c>
      <c r="J31307" s="78" t="s">
        <v>12696</v>
      </c>
      <c r="L31307" s="78" t="s">
        <v>12697</v>
      </c>
      <c r="V31307" s="78">
        <v>14200</v>
      </c>
      <c r="W31307" s="78">
        <v>11600</v>
      </c>
      <c r="X31307" s="78"/>
      <c r="Y31307" s="78">
        <v>19000</v>
      </c>
      <c r="Z31307" s="78">
        <v>1.93</v>
      </c>
    </row>
    <row r="31308" spans="1:26" x14ac:dyDescent="0.25">
      <c r="A31308" s="78">
        <v>10309108</v>
      </c>
      <c r="D31308" s="78" t="s">
        <v>199</v>
      </c>
      <c r="E31308" s="78" t="s">
        <v>998</v>
      </c>
      <c r="J31308" s="78" t="s">
        <v>8300</v>
      </c>
      <c r="L31308" s="78" t="s">
        <v>8016</v>
      </c>
      <c r="V31308" s="78">
        <v>45000</v>
      </c>
      <c r="W31308" s="78">
        <v>42500</v>
      </c>
      <c r="X31308" s="78"/>
      <c r="Y31308" s="78">
        <v>41300</v>
      </c>
      <c r="Z31308" s="78">
        <v>2.56</v>
      </c>
    </row>
    <row r="31309" spans="1:26" x14ac:dyDescent="0.25">
      <c r="A31309" s="78">
        <v>210135402</v>
      </c>
      <c r="D31309" s="78" t="s">
        <v>29</v>
      </c>
      <c r="E31309" s="78" t="s">
        <v>306</v>
      </c>
      <c r="J31309" s="78" t="s">
        <v>15164</v>
      </c>
      <c r="L31309" s="78" t="s">
        <v>8034</v>
      </c>
      <c r="V31309" s="78">
        <v>55000</v>
      </c>
      <c r="W31309" s="78">
        <v>40000</v>
      </c>
      <c r="X31309" s="78"/>
      <c r="Y31309" s="78">
        <v>54000</v>
      </c>
      <c r="Z31309" s="78">
        <v>2.2000000000000002</v>
      </c>
    </row>
    <row r="31310" spans="1:26" x14ac:dyDescent="0.25">
      <c r="A31310" s="78">
        <v>210299301</v>
      </c>
      <c r="D31310" s="78" t="s">
        <v>29</v>
      </c>
      <c r="E31310" s="78" t="s">
        <v>306</v>
      </c>
      <c r="J31310" s="78" t="s">
        <v>5238</v>
      </c>
      <c r="L31310" s="78" t="s">
        <v>16262</v>
      </c>
      <c r="V31310" s="78">
        <v>48000</v>
      </c>
      <c r="W31310" s="78">
        <v>35000</v>
      </c>
      <c r="X31310" s="78"/>
      <c r="Y31310" s="78">
        <v>40000</v>
      </c>
      <c r="Z31310" s="78">
        <v>2.14</v>
      </c>
    </row>
    <row r="31311" spans="1:26" x14ac:dyDescent="0.25">
      <c r="A31311" s="78">
        <v>10309096</v>
      </c>
      <c r="D31311" s="78" t="s">
        <v>199</v>
      </c>
      <c r="E31311" s="78" t="s">
        <v>998</v>
      </c>
      <c r="J31311" s="78" t="s">
        <v>8302</v>
      </c>
      <c r="L31311" s="78" t="s">
        <v>8039</v>
      </c>
      <c r="V31311" s="78">
        <v>33600</v>
      </c>
      <c r="W31311" s="78">
        <v>33400</v>
      </c>
      <c r="X31311" s="78"/>
      <c r="Y31311" s="78">
        <v>34200</v>
      </c>
      <c r="Z31311" s="78">
        <v>2.75</v>
      </c>
    </row>
    <row r="31312" spans="1:26" x14ac:dyDescent="0.25">
      <c r="A31312" s="78">
        <v>206221518</v>
      </c>
      <c r="D31312" s="78" t="s">
        <v>1060</v>
      </c>
      <c r="E31312" s="78" t="s">
        <v>8154</v>
      </c>
      <c r="J31312" s="78" t="s">
        <v>12703</v>
      </c>
      <c r="L31312" s="78" t="s">
        <v>12704</v>
      </c>
      <c r="V31312" s="78">
        <v>12000</v>
      </c>
      <c r="W31312" s="78">
        <v>10200</v>
      </c>
      <c r="X31312" s="78"/>
      <c r="Y31312" s="78">
        <v>17600</v>
      </c>
      <c r="Z31312" s="78">
        <v>2.4</v>
      </c>
    </row>
    <row r="31313" spans="1:26" x14ac:dyDescent="0.25">
      <c r="A31313" s="78">
        <v>206918616</v>
      </c>
      <c r="D31313" s="78" t="s">
        <v>1084</v>
      </c>
      <c r="E31313" s="78" t="s">
        <v>1085</v>
      </c>
      <c r="J31313" s="78" t="s">
        <v>16265</v>
      </c>
      <c r="L31313" s="78" t="s">
        <v>13227</v>
      </c>
      <c r="V31313" s="78">
        <v>34200</v>
      </c>
      <c r="W31313" s="78">
        <v>22200</v>
      </c>
      <c r="X31313" s="78"/>
      <c r="Y31313" s="78">
        <v>22800</v>
      </c>
      <c r="Z31313" s="78">
        <v>2.65</v>
      </c>
    </row>
    <row r="31314" spans="1:26" x14ac:dyDescent="0.25">
      <c r="A31314" s="78">
        <v>10309104</v>
      </c>
      <c r="D31314" s="78" t="s">
        <v>199</v>
      </c>
      <c r="E31314" s="78" t="s">
        <v>998</v>
      </c>
      <c r="J31314" s="78" t="s">
        <v>8300</v>
      </c>
      <c r="L31314" s="78" t="s">
        <v>16145</v>
      </c>
      <c r="V31314" s="78">
        <v>45000</v>
      </c>
      <c r="W31314" s="78">
        <v>44000</v>
      </c>
      <c r="X31314" s="78"/>
      <c r="Y31314" s="78">
        <v>42000</v>
      </c>
      <c r="Z31314" s="78">
        <v>2.48</v>
      </c>
    </row>
    <row r="31315" spans="1:26" x14ac:dyDescent="0.25">
      <c r="A31315" s="78">
        <v>10309052</v>
      </c>
      <c r="D31315" s="78" t="s">
        <v>199</v>
      </c>
      <c r="E31315" s="78" t="s">
        <v>998</v>
      </c>
      <c r="J31315" s="78" t="s">
        <v>8283</v>
      </c>
      <c r="L31315" s="78" t="s">
        <v>8066</v>
      </c>
      <c r="V31315" s="78">
        <v>54000</v>
      </c>
      <c r="W31315" s="78">
        <v>45500</v>
      </c>
      <c r="X31315" s="78"/>
      <c r="Y31315" s="78">
        <v>59000</v>
      </c>
      <c r="Z31315" s="78">
        <v>2.2799999999999998</v>
      </c>
    </row>
    <row r="31316" spans="1:26" x14ac:dyDescent="0.25">
      <c r="A31316" s="78">
        <v>206221517</v>
      </c>
      <c r="D31316" s="78" t="s">
        <v>1060</v>
      </c>
      <c r="E31316" s="78" t="s">
        <v>8154</v>
      </c>
      <c r="J31316" s="78" t="s">
        <v>12705</v>
      </c>
      <c r="L31316" s="78" t="s">
        <v>12706</v>
      </c>
      <c r="V31316" s="78">
        <v>9000</v>
      </c>
      <c r="W31316" s="78">
        <v>7100</v>
      </c>
      <c r="X31316" s="78"/>
      <c r="Y31316" s="78">
        <v>16100</v>
      </c>
      <c r="Z31316" s="78">
        <v>2.65</v>
      </c>
    </row>
    <row r="31317" spans="1:26" x14ac:dyDescent="0.25">
      <c r="A31317" s="78">
        <v>10309048</v>
      </c>
      <c r="D31317" s="78" t="s">
        <v>199</v>
      </c>
      <c r="E31317" s="78" t="s">
        <v>998</v>
      </c>
      <c r="J31317" s="78" t="s">
        <v>8298</v>
      </c>
      <c r="L31317" s="78" t="s">
        <v>16109</v>
      </c>
      <c r="V31317" s="78">
        <v>24000</v>
      </c>
      <c r="W31317" s="78">
        <v>22400</v>
      </c>
      <c r="X31317" s="78"/>
      <c r="Y31317" s="78">
        <v>24000</v>
      </c>
      <c r="Z31317" s="78">
        <v>2.13</v>
      </c>
    </row>
    <row r="31318" spans="1:26" x14ac:dyDescent="0.25">
      <c r="A31318" s="78">
        <v>206221519</v>
      </c>
      <c r="D31318" s="78" t="s">
        <v>1060</v>
      </c>
      <c r="E31318" s="78" t="s">
        <v>8154</v>
      </c>
      <c r="J31318" s="78" t="s">
        <v>12692</v>
      </c>
      <c r="L31318" s="78" t="s">
        <v>12707</v>
      </c>
      <c r="V31318" s="78">
        <v>18000</v>
      </c>
      <c r="W31318" s="78">
        <v>13600</v>
      </c>
      <c r="X31318" s="78"/>
      <c r="Y31318" s="78">
        <v>21427</v>
      </c>
      <c r="Z31318" s="78">
        <v>2.64</v>
      </c>
    </row>
    <row r="31319" spans="1:26" x14ac:dyDescent="0.25">
      <c r="A31319" s="78">
        <v>201982919</v>
      </c>
      <c r="D31319" s="78" t="s">
        <v>199</v>
      </c>
      <c r="E31319" s="78" t="s">
        <v>1000</v>
      </c>
      <c r="J31319" s="78" t="s">
        <v>8512</v>
      </c>
      <c r="L31319" s="78" t="s">
        <v>8575</v>
      </c>
      <c r="V31319" s="78">
        <v>33600</v>
      </c>
      <c r="W31319" s="78">
        <v>33400</v>
      </c>
      <c r="X31319" s="78"/>
      <c r="Y31319" s="78">
        <v>33500</v>
      </c>
      <c r="Z31319" s="78">
        <v>2.41</v>
      </c>
    </row>
    <row r="31320" spans="1:26" x14ac:dyDescent="0.25">
      <c r="A31320" s="78">
        <v>206369510</v>
      </c>
      <c r="D31320" s="78" t="s">
        <v>29</v>
      </c>
      <c r="E31320" s="78" t="s">
        <v>306</v>
      </c>
      <c r="J31320" s="78" t="s">
        <v>13945</v>
      </c>
      <c r="L31320" s="78" t="s">
        <v>13946</v>
      </c>
      <c r="V31320" s="78">
        <v>12000</v>
      </c>
      <c r="W31320" s="78">
        <v>7800</v>
      </c>
      <c r="X31320" s="78"/>
      <c r="Y31320" s="78">
        <v>8200</v>
      </c>
      <c r="Z31320" s="78">
        <v>1.35</v>
      </c>
    </row>
    <row r="31321" spans="1:26" x14ac:dyDescent="0.25">
      <c r="A31321" s="78">
        <v>206221497</v>
      </c>
      <c r="D31321" s="78" t="s">
        <v>1060</v>
      </c>
      <c r="E31321" s="78" t="s">
        <v>8154</v>
      </c>
      <c r="J31321" s="78" t="s">
        <v>12708</v>
      </c>
      <c r="L31321" s="78" t="s">
        <v>16272</v>
      </c>
      <c r="V31321" s="78">
        <v>9000</v>
      </c>
      <c r="W31321" s="78">
        <v>7000</v>
      </c>
      <c r="X31321" s="78"/>
      <c r="Y31321" s="78">
        <v>16000</v>
      </c>
      <c r="Z31321" s="78">
        <v>2.2799999999999998</v>
      </c>
    </row>
    <row r="31322" spans="1:26" x14ac:dyDescent="0.25">
      <c r="A31322" s="78">
        <v>206369514</v>
      </c>
      <c r="D31322" s="78" t="s">
        <v>29</v>
      </c>
      <c r="E31322" s="78" t="s">
        <v>306</v>
      </c>
      <c r="J31322" s="78" t="s">
        <v>6280</v>
      </c>
      <c r="L31322" s="78" t="s">
        <v>6281</v>
      </c>
      <c r="V31322" s="78">
        <v>24000</v>
      </c>
      <c r="W31322" s="78">
        <v>16500</v>
      </c>
      <c r="X31322" s="78"/>
      <c r="Y31322" s="78">
        <v>19257</v>
      </c>
      <c r="Z31322" s="78">
        <v>2.11</v>
      </c>
    </row>
    <row r="31323" spans="1:26" x14ac:dyDescent="0.25">
      <c r="A31323" s="78">
        <v>207591134</v>
      </c>
      <c r="D31323" s="78" t="s">
        <v>29</v>
      </c>
      <c r="E31323" s="78" t="s">
        <v>306</v>
      </c>
      <c r="J31323" s="78" t="s">
        <v>13600</v>
      </c>
      <c r="L31323" s="78" t="s">
        <v>16274</v>
      </c>
      <c r="V31323" s="78">
        <v>18000</v>
      </c>
      <c r="W31323" s="78">
        <v>11500</v>
      </c>
      <c r="X31323" s="78"/>
      <c r="Y31323" s="78">
        <v>14370</v>
      </c>
      <c r="Z31323" s="78">
        <v>2.4900000000000002</v>
      </c>
    </row>
    <row r="31324" spans="1:26" x14ac:dyDescent="0.25">
      <c r="A31324" s="78">
        <v>201982912</v>
      </c>
      <c r="D31324" s="78" t="s">
        <v>199</v>
      </c>
      <c r="E31324" s="78" t="s">
        <v>1000</v>
      </c>
      <c r="J31324" s="78" t="s">
        <v>8455</v>
      </c>
      <c r="L31324" s="78" t="s">
        <v>16112</v>
      </c>
      <c r="V31324" s="78">
        <v>24000</v>
      </c>
      <c r="W31324" s="78">
        <v>22400</v>
      </c>
      <c r="X31324" s="78"/>
      <c r="Y31324" s="78">
        <v>24000</v>
      </c>
      <c r="Z31324" s="78">
        <v>2.13</v>
      </c>
    </row>
    <row r="31325" spans="1:26" x14ac:dyDescent="0.25">
      <c r="A31325" s="78">
        <v>206221495</v>
      </c>
      <c r="D31325" s="78" t="s">
        <v>1060</v>
      </c>
      <c r="E31325" s="78" t="s">
        <v>8154</v>
      </c>
      <c r="J31325" s="78" t="s">
        <v>12712</v>
      </c>
      <c r="L31325" s="78" t="s">
        <v>16278</v>
      </c>
      <c r="V31325" s="78">
        <v>12000</v>
      </c>
      <c r="W31325" s="78">
        <v>9600</v>
      </c>
      <c r="X31325" s="78"/>
      <c r="Y31325" s="78">
        <v>17500</v>
      </c>
      <c r="Z31325" s="78">
        <v>2.4900000000000002</v>
      </c>
    </row>
    <row r="31326" spans="1:26" x14ac:dyDescent="0.25">
      <c r="A31326" s="78">
        <v>210434542</v>
      </c>
      <c r="D31326" s="78" t="s">
        <v>29</v>
      </c>
      <c r="E31326" s="78" t="s">
        <v>306</v>
      </c>
      <c r="J31326" s="78" t="s">
        <v>13940</v>
      </c>
      <c r="L31326" s="78" t="s">
        <v>16283</v>
      </c>
      <c r="V31326" s="78">
        <v>6000</v>
      </c>
      <c r="W31326" s="78">
        <v>6800</v>
      </c>
      <c r="X31326" s="78"/>
      <c r="Y31326" s="78">
        <v>8044</v>
      </c>
      <c r="Z31326" s="78">
        <v>2.12</v>
      </c>
    </row>
    <row r="31327" spans="1:26" x14ac:dyDescent="0.25">
      <c r="A31327" s="78">
        <v>201922926</v>
      </c>
      <c r="D31327" s="78" t="s">
        <v>1084</v>
      </c>
      <c r="E31327" s="78" t="s">
        <v>1085</v>
      </c>
      <c r="J31327" s="78" t="s">
        <v>16284</v>
      </c>
      <c r="L31327" s="78" t="s">
        <v>13249</v>
      </c>
      <c r="V31327" s="78">
        <v>24000</v>
      </c>
      <c r="W31327" s="78">
        <v>13300</v>
      </c>
      <c r="X31327" s="78"/>
      <c r="Y31327" s="78">
        <v>13300</v>
      </c>
      <c r="Z31327" s="78">
        <v>3.14</v>
      </c>
    </row>
    <row r="31328" spans="1:26" x14ac:dyDescent="0.25">
      <c r="A31328" s="78">
        <v>9036784</v>
      </c>
      <c r="D31328" s="78" t="s">
        <v>199</v>
      </c>
      <c r="E31328" s="78" t="s">
        <v>997</v>
      </c>
      <c r="J31328" s="78" t="s">
        <v>13133</v>
      </c>
      <c r="L31328" s="78" t="s">
        <v>14942</v>
      </c>
      <c r="V31328" s="78">
        <v>46500</v>
      </c>
      <c r="W31328" s="78">
        <v>27600</v>
      </c>
      <c r="X31328" s="78"/>
      <c r="Y31328" s="78">
        <v>27600</v>
      </c>
      <c r="Z31328" s="78">
        <v>2.54</v>
      </c>
    </row>
    <row r="31329" spans="1:26" x14ac:dyDescent="0.25">
      <c r="A31329" s="78">
        <v>206221496</v>
      </c>
      <c r="D31329" s="78" t="s">
        <v>1060</v>
      </c>
      <c r="E31329" s="78" t="s">
        <v>8154</v>
      </c>
      <c r="J31329" s="78" t="s">
        <v>12711</v>
      </c>
      <c r="L31329" s="78" t="s">
        <v>16285</v>
      </c>
      <c r="V31329" s="78">
        <v>14500</v>
      </c>
      <c r="W31329" s="78">
        <v>11200</v>
      </c>
      <c r="X31329" s="78"/>
      <c r="Y31329" s="78">
        <v>21500</v>
      </c>
      <c r="Z31329" s="78">
        <v>2.4300000000000002</v>
      </c>
    </row>
    <row r="31330" spans="1:26" x14ac:dyDescent="0.25">
      <c r="A31330" s="78">
        <v>210434543</v>
      </c>
      <c r="D31330" s="78" t="s">
        <v>29</v>
      </c>
      <c r="E31330" s="78" t="s">
        <v>306</v>
      </c>
      <c r="J31330" s="78" t="s">
        <v>7807</v>
      </c>
      <c r="L31330" s="78" t="s">
        <v>16286</v>
      </c>
      <c r="V31330" s="78">
        <v>6000</v>
      </c>
      <c r="W31330" s="78">
        <v>5900</v>
      </c>
      <c r="X31330" s="78"/>
      <c r="Y31330" s="78">
        <v>9018</v>
      </c>
      <c r="Z31330" s="78">
        <v>2.4</v>
      </c>
    </row>
    <row r="31331" spans="1:26" x14ac:dyDescent="0.25">
      <c r="A31331" s="78">
        <v>9036115</v>
      </c>
      <c r="D31331" s="78" t="s">
        <v>199</v>
      </c>
      <c r="E31331" s="78" t="s">
        <v>1000</v>
      </c>
      <c r="J31331" s="78" t="s">
        <v>13136</v>
      </c>
      <c r="L31331" s="78" t="s">
        <v>14942</v>
      </c>
      <c r="V31331" s="78">
        <v>46500</v>
      </c>
      <c r="W31331" s="78">
        <v>27600</v>
      </c>
      <c r="X31331" s="78"/>
      <c r="Y31331" s="78">
        <v>27600</v>
      </c>
      <c r="Z31331" s="78">
        <v>2.54</v>
      </c>
    </row>
    <row r="31332" spans="1:26" x14ac:dyDescent="0.25">
      <c r="A31332" s="78">
        <v>201923679</v>
      </c>
      <c r="D31332" s="78" t="s">
        <v>1084</v>
      </c>
      <c r="E31332" s="78" t="s">
        <v>1085</v>
      </c>
      <c r="J31332" s="78" t="s">
        <v>16284</v>
      </c>
      <c r="L31332" s="78" t="s">
        <v>13240</v>
      </c>
      <c r="V31332" s="78">
        <v>23600</v>
      </c>
      <c r="W31332" s="78">
        <v>13000</v>
      </c>
      <c r="X31332" s="78"/>
      <c r="Y31332" s="78">
        <v>13000</v>
      </c>
      <c r="Z31332" s="78">
        <v>3</v>
      </c>
    </row>
    <row r="31333" spans="1:26" x14ac:dyDescent="0.25">
      <c r="A31333" s="78">
        <v>208132550</v>
      </c>
      <c r="D31333" s="78" t="s">
        <v>29</v>
      </c>
      <c r="E31333" s="78" t="s">
        <v>306</v>
      </c>
      <c r="J31333" s="78" t="s">
        <v>14499</v>
      </c>
      <c r="L31333" s="78" t="s">
        <v>16291</v>
      </c>
      <c r="V31333" s="78">
        <v>36000</v>
      </c>
      <c r="W31333" s="78">
        <v>25200</v>
      </c>
      <c r="X31333" s="78"/>
      <c r="Y31333" s="78">
        <v>26306</v>
      </c>
      <c r="Z31333" s="78">
        <v>2.4</v>
      </c>
    </row>
    <row r="31334" spans="1:26" x14ac:dyDescent="0.25">
      <c r="A31334" s="78">
        <v>206221515</v>
      </c>
      <c r="D31334" s="78" t="s">
        <v>1060</v>
      </c>
      <c r="E31334" s="78" t="s">
        <v>8154</v>
      </c>
      <c r="J31334" s="78" t="s">
        <v>12703</v>
      </c>
      <c r="L31334" s="78" t="s">
        <v>12715</v>
      </c>
      <c r="V31334" s="78">
        <v>12000</v>
      </c>
      <c r="W31334" s="78">
        <v>9500</v>
      </c>
      <c r="X31334" s="78"/>
      <c r="Y31334" s="78">
        <v>17600</v>
      </c>
      <c r="Z31334" s="78">
        <v>2.4</v>
      </c>
    </row>
    <row r="31335" spans="1:26" x14ac:dyDescent="0.25">
      <c r="A31335" s="78">
        <v>211749869</v>
      </c>
      <c r="D31335" s="78" t="s">
        <v>29</v>
      </c>
      <c r="E31335" s="78" t="s">
        <v>306</v>
      </c>
      <c r="J31335" s="78" t="s">
        <v>16292</v>
      </c>
      <c r="L31335" s="78" t="s">
        <v>16293</v>
      </c>
      <c r="V31335" s="78">
        <v>33000</v>
      </c>
      <c r="W31335" s="78">
        <v>27800</v>
      </c>
      <c r="X31335" s="78"/>
      <c r="Y31335" s="78">
        <v>34000</v>
      </c>
      <c r="Z31335" s="78">
        <v>2.4</v>
      </c>
    </row>
    <row r="31336" spans="1:26" x14ac:dyDescent="0.25">
      <c r="A31336" s="78">
        <v>9036585</v>
      </c>
      <c r="D31336" s="78" t="s">
        <v>199</v>
      </c>
      <c r="E31336" s="78" t="s">
        <v>998</v>
      </c>
      <c r="J31336" s="78" t="s">
        <v>13133</v>
      </c>
      <c r="L31336" s="78" t="s">
        <v>14942</v>
      </c>
      <c r="V31336" s="78">
        <v>46500</v>
      </c>
      <c r="W31336" s="78">
        <v>27600</v>
      </c>
      <c r="X31336" s="78"/>
      <c r="Y31336" s="78">
        <v>27600</v>
      </c>
      <c r="Z31336" s="78">
        <v>2.54</v>
      </c>
    </row>
    <row r="31337" spans="1:26" x14ac:dyDescent="0.25">
      <c r="A31337" s="78">
        <v>211749870</v>
      </c>
      <c r="D31337" s="78" t="s">
        <v>29</v>
      </c>
      <c r="E31337" s="78" t="s">
        <v>306</v>
      </c>
      <c r="J31337" s="78" t="s">
        <v>16292</v>
      </c>
      <c r="L31337" s="78" t="s">
        <v>16294</v>
      </c>
      <c r="V31337" s="78">
        <v>33000</v>
      </c>
      <c r="W31337" s="78">
        <v>28800</v>
      </c>
      <c r="X31337" s="78"/>
      <c r="Y31337" s="78">
        <v>33600</v>
      </c>
      <c r="Z31337" s="78">
        <v>2.39</v>
      </c>
    </row>
    <row r="31338" spans="1:26" x14ac:dyDescent="0.25">
      <c r="A31338" s="78">
        <v>206221514</v>
      </c>
      <c r="D31338" s="78" t="s">
        <v>1060</v>
      </c>
      <c r="E31338" s="78" t="s">
        <v>8154</v>
      </c>
      <c r="J31338" s="78" t="s">
        <v>12705</v>
      </c>
      <c r="L31338" s="78" t="s">
        <v>12721</v>
      </c>
      <c r="V31338" s="78">
        <v>9000</v>
      </c>
      <c r="W31338" s="78">
        <v>7300</v>
      </c>
      <c r="X31338" s="78"/>
      <c r="Y31338" s="78">
        <v>16100</v>
      </c>
      <c r="Z31338" s="78">
        <v>2.65</v>
      </c>
    </row>
    <row r="31339" spans="1:26" x14ac:dyDescent="0.25">
      <c r="A31339" s="78">
        <v>9036350</v>
      </c>
      <c r="D31339" s="78" t="s">
        <v>199</v>
      </c>
      <c r="E31339" s="78" t="s">
        <v>999</v>
      </c>
      <c r="J31339" s="78" t="s">
        <v>13133</v>
      </c>
      <c r="L31339" s="78" t="s">
        <v>14942</v>
      </c>
      <c r="V31339" s="78">
        <v>46500</v>
      </c>
      <c r="W31339" s="78">
        <v>27600</v>
      </c>
      <c r="X31339" s="78"/>
      <c r="Y31339" s="78">
        <v>27600</v>
      </c>
      <c r="Z31339" s="78">
        <v>2.54</v>
      </c>
    </row>
    <row r="31340" spans="1:26" x14ac:dyDescent="0.25">
      <c r="A31340" s="78">
        <v>206221507</v>
      </c>
      <c r="D31340" s="78" t="s">
        <v>1060</v>
      </c>
      <c r="E31340" s="78" t="s">
        <v>8154</v>
      </c>
      <c r="J31340" s="78" t="s">
        <v>12719</v>
      </c>
      <c r="L31340" s="78" t="s">
        <v>16295</v>
      </c>
      <c r="V31340" s="78">
        <v>30000</v>
      </c>
      <c r="W31340" s="78">
        <v>18900</v>
      </c>
      <c r="X31340" s="78"/>
      <c r="Y31340" s="78">
        <v>35200</v>
      </c>
      <c r="Z31340" s="78">
        <v>2.29</v>
      </c>
    </row>
    <row r="31341" spans="1:26" x14ac:dyDescent="0.25">
      <c r="A31341" s="78">
        <v>206781532</v>
      </c>
      <c r="D31341" s="78" t="s">
        <v>199</v>
      </c>
      <c r="E31341" s="78" t="s">
        <v>997</v>
      </c>
      <c r="J31341" s="78" t="s">
        <v>13133</v>
      </c>
      <c r="L31341" s="78" t="s">
        <v>16296</v>
      </c>
      <c r="V31341" s="78">
        <v>47500</v>
      </c>
      <c r="W31341" s="78">
        <v>28000</v>
      </c>
      <c r="X31341" s="78"/>
      <c r="Y31341" s="78">
        <v>28000</v>
      </c>
      <c r="Z31341" s="78">
        <v>2.6</v>
      </c>
    </row>
    <row r="31342" spans="1:26" x14ac:dyDescent="0.25">
      <c r="A31342" s="78">
        <v>9035723</v>
      </c>
      <c r="D31342" s="78" t="s">
        <v>199</v>
      </c>
      <c r="E31342" s="78" t="s">
        <v>1001</v>
      </c>
      <c r="J31342" s="78" t="s">
        <v>13134</v>
      </c>
      <c r="L31342" s="78" t="s">
        <v>14942</v>
      </c>
      <c r="V31342" s="78">
        <v>46500</v>
      </c>
      <c r="W31342" s="78">
        <v>27600</v>
      </c>
      <c r="X31342" s="78"/>
      <c r="Y31342" s="78">
        <v>27600</v>
      </c>
      <c r="Z31342" s="78">
        <v>2.54</v>
      </c>
    </row>
    <row r="31343" spans="1:26" x14ac:dyDescent="0.25">
      <c r="A31343" s="78">
        <v>206221508</v>
      </c>
      <c r="D31343" s="78" t="s">
        <v>1060</v>
      </c>
      <c r="E31343" s="78" t="s">
        <v>8154</v>
      </c>
      <c r="J31343" s="78" t="s">
        <v>12718</v>
      </c>
      <c r="L31343" s="78" t="s">
        <v>12702</v>
      </c>
      <c r="V31343" s="78">
        <v>9000</v>
      </c>
      <c r="W31343" s="78">
        <v>7500</v>
      </c>
      <c r="X31343" s="78"/>
      <c r="Y31343" s="78">
        <v>14000</v>
      </c>
      <c r="Z31343" s="78">
        <v>2.08</v>
      </c>
    </row>
    <row r="31344" spans="1:26" x14ac:dyDescent="0.25">
      <c r="A31344" s="78">
        <v>206781530</v>
      </c>
      <c r="D31344" s="78" t="s">
        <v>199</v>
      </c>
      <c r="E31344" s="78" t="s">
        <v>999</v>
      </c>
      <c r="J31344" s="78" t="s">
        <v>13133</v>
      </c>
      <c r="L31344" s="78" t="s">
        <v>16296</v>
      </c>
      <c r="V31344" s="78">
        <v>47500</v>
      </c>
      <c r="W31344" s="78">
        <v>28000</v>
      </c>
      <c r="X31344" s="78"/>
      <c r="Y31344" s="78">
        <v>28000</v>
      </c>
      <c r="Z31344" s="78">
        <v>2.6</v>
      </c>
    </row>
    <row r="31345" spans="1:26" x14ac:dyDescent="0.25">
      <c r="A31345" s="78">
        <v>206781531</v>
      </c>
      <c r="D31345" s="78" t="s">
        <v>199</v>
      </c>
      <c r="E31345" s="78" t="s">
        <v>998</v>
      </c>
      <c r="J31345" s="78" t="s">
        <v>13133</v>
      </c>
      <c r="L31345" s="78" t="s">
        <v>16296</v>
      </c>
      <c r="V31345" s="78">
        <v>47500</v>
      </c>
      <c r="W31345" s="78">
        <v>28000</v>
      </c>
      <c r="X31345" s="78"/>
      <c r="Y31345" s="78">
        <v>28000</v>
      </c>
      <c r="Z31345" s="78">
        <v>2.6</v>
      </c>
    </row>
    <row r="31346" spans="1:26" x14ac:dyDescent="0.25">
      <c r="A31346" s="78">
        <v>206221510</v>
      </c>
      <c r="D31346" s="78" t="s">
        <v>1060</v>
      </c>
      <c r="E31346" s="78" t="s">
        <v>8154</v>
      </c>
      <c r="J31346" s="78" t="s">
        <v>12726</v>
      </c>
      <c r="L31346" s="78" t="s">
        <v>12697</v>
      </c>
      <c r="V31346" s="78">
        <v>14200</v>
      </c>
      <c r="W31346" s="78">
        <v>11600</v>
      </c>
      <c r="X31346" s="78"/>
      <c r="Y31346" s="78">
        <v>19000</v>
      </c>
      <c r="Z31346" s="78">
        <v>1.83</v>
      </c>
    </row>
    <row r="31347" spans="1:26" x14ac:dyDescent="0.25">
      <c r="A31347" s="78">
        <v>206781529</v>
      </c>
      <c r="D31347" s="78" t="s">
        <v>199</v>
      </c>
      <c r="E31347" s="78" t="s">
        <v>1000</v>
      </c>
      <c r="J31347" s="78" t="s">
        <v>13136</v>
      </c>
      <c r="L31347" s="78" t="s">
        <v>16296</v>
      </c>
      <c r="V31347" s="78">
        <v>47500</v>
      </c>
      <c r="W31347" s="78">
        <v>28000</v>
      </c>
      <c r="X31347" s="78"/>
      <c r="Y31347" s="78">
        <v>28000</v>
      </c>
      <c r="Z31347" s="78">
        <v>2.6</v>
      </c>
    </row>
    <row r="31348" spans="1:26" x14ac:dyDescent="0.25">
      <c r="A31348" s="78">
        <v>206221509</v>
      </c>
      <c r="D31348" s="78" t="s">
        <v>1060</v>
      </c>
      <c r="E31348" s="78" t="s">
        <v>8154</v>
      </c>
      <c r="J31348" s="78" t="s">
        <v>8198</v>
      </c>
      <c r="L31348" s="78" t="s">
        <v>8199</v>
      </c>
      <c r="V31348" s="78">
        <v>12000</v>
      </c>
      <c r="W31348" s="78">
        <v>10600</v>
      </c>
      <c r="X31348" s="78"/>
      <c r="Y31348" s="78">
        <v>15000</v>
      </c>
      <c r="Z31348" s="78">
        <v>1.89</v>
      </c>
    </row>
    <row r="31349" spans="1:26" x14ac:dyDescent="0.25">
      <c r="A31349" s="78">
        <v>206779283</v>
      </c>
      <c r="D31349" s="78" t="s">
        <v>199</v>
      </c>
      <c r="E31349" s="78" t="s">
        <v>1001</v>
      </c>
      <c r="J31349" s="78" t="s">
        <v>13134</v>
      </c>
      <c r="L31349" s="78" t="s">
        <v>16296</v>
      </c>
      <c r="V31349" s="78">
        <v>47500</v>
      </c>
      <c r="W31349" s="78">
        <v>28000</v>
      </c>
      <c r="X31349" s="78"/>
      <c r="Y31349" s="78">
        <v>28000</v>
      </c>
      <c r="Z31349" s="78">
        <v>2.6</v>
      </c>
    </row>
    <row r="31350" spans="1:26" x14ac:dyDescent="0.25">
      <c r="A31350" s="78">
        <v>206221504</v>
      </c>
      <c r="D31350" s="78" t="s">
        <v>1060</v>
      </c>
      <c r="E31350" s="78" t="s">
        <v>8154</v>
      </c>
      <c r="J31350" s="78" t="s">
        <v>8200</v>
      </c>
      <c r="L31350" s="78" t="s">
        <v>16285</v>
      </c>
      <c r="V31350" s="78">
        <v>14500</v>
      </c>
      <c r="W31350" s="78">
        <v>11200</v>
      </c>
      <c r="X31350" s="78"/>
      <c r="Y31350" s="78">
        <v>21500</v>
      </c>
      <c r="Z31350" s="78">
        <v>2.2999999999999998</v>
      </c>
    </row>
    <row r="31351" spans="1:26" x14ac:dyDescent="0.25">
      <c r="A31351" s="78">
        <v>206781527</v>
      </c>
      <c r="D31351" s="78" t="s">
        <v>199</v>
      </c>
      <c r="E31351" s="78" t="s">
        <v>998</v>
      </c>
      <c r="J31351" s="78" t="s">
        <v>13133</v>
      </c>
      <c r="L31351" s="78" t="s">
        <v>16297</v>
      </c>
      <c r="V31351" s="78">
        <v>47500</v>
      </c>
      <c r="W31351" s="78">
        <v>28000</v>
      </c>
      <c r="X31351" s="78"/>
      <c r="Y31351" s="78">
        <v>28000</v>
      </c>
      <c r="Z31351" s="78">
        <v>2.6</v>
      </c>
    </row>
    <row r="31352" spans="1:26" x14ac:dyDescent="0.25">
      <c r="A31352" s="78">
        <v>206781528</v>
      </c>
      <c r="D31352" s="78" t="s">
        <v>199</v>
      </c>
      <c r="E31352" s="78" t="s">
        <v>997</v>
      </c>
      <c r="J31352" s="78" t="s">
        <v>13133</v>
      </c>
      <c r="L31352" s="78" t="s">
        <v>16297</v>
      </c>
      <c r="V31352" s="78">
        <v>47500</v>
      </c>
      <c r="W31352" s="78">
        <v>28000</v>
      </c>
      <c r="X31352" s="78"/>
      <c r="Y31352" s="78">
        <v>28000</v>
      </c>
      <c r="Z31352" s="78">
        <v>2.6</v>
      </c>
    </row>
    <row r="31353" spans="1:26" x14ac:dyDescent="0.25">
      <c r="A31353" s="78">
        <v>206221503</v>
      </c>
      <c r="D31353" s="78" t="s">
        <v>1060</v>
      </c>
      <c r="E31353" s="78" t="s">
        <v>8154</v>
      </c>
      <c r="J31353" s="78" t="s">
        <v>8159</v>
      </c>
      <c r="L31353" s="78" t="s">
        <v>16278</v>
      </c>
      <c r="V31353" s="78">
        <v>12000</v>
      </c>
      <c r="W31353" s="78">
        <v>9600</v>
      </c>
      <c r="X31353" s="78"/>
      <c r="Y31353" s="78">
        <v>17500</v>
      </c>
      <c r="Z31353" s="78">
        <v>2.3199999999999998</v>
      </c>
    </row>
    <row r="31354" spans="1:26" x14ac:dyDescent="0.25">
      <c r="A31354" s="78">
        <v>206781525</v>
      </c>
      <c r="D31354" s="78" t="s">
        <v>199</v>
      </c>
      <c r="E31354" s="78" t="s">
        <v>1000</v>
      </c>
      <c r="J31354" s="78" t="s">
        <v>13136</v>
      </c>
      <c r="L31354" s="78" t="s">
        <v>16297</v>
      </c>
      <c r="V31354" s="78">
        <v>47500</v>
      </c>
      <c r="W31354" s="78">
        <v>28000</v>
      </c>
      <c r="X31354" s="78"/>
      <c r="Y31354" s="78">
        <v>28000</v>
      </c>
      <c r="Z31354" s="78">
        <v>2.6</v>
      </c>
    </row>
    <row r="31355" spans="1:26" x14ac:dyDescent="0.25">
      <c r="A31355" s="78">
        <v>206781526</v>
      </c>
      <c r="D31355" s="78" t="s">
        <v>199</v>
      </c>
      <c r="E31355" s="78" t="s">
        <v>999</v>
      </c>
      <c r="J31355" s="78" t="s">
        <v>13133</v>
      </c>
      <c r="L31355" s="78" t="s">
        <v>16297</v>
      </c>
      <c r="V31355" s="78">
        <v>47500</v>
      </c>
      <c r="W31355" s="78">
        <v>28000</v>
      </c>
      <c r="X31355" s="78"/>
      <c r="Y31355" s="78">
        <v>28000</v>
      </c>
      <c r="Z31355" s="78">
        <v>2.6</v>
      </c>
    </row>
    <row r="31356" spans="1:26" x14ac:dyDescent="0.25">
      <c r="A31356" s="78">
        <v>206221502</v>
      </c>
      <c r="D31356" s="78" t="s">
        <v>1060</v>
      </c>
      <c r="E31356" s="78" t="s">
        <v>8154</v>
      </c>
      <c r="J31356" s="78" t="s">
        <v>8189</v>
      </c>
      <c r="L31356" s="78" t="s">
        <v>16272</v>
      </c>
      <c r="V31356" s="78">
        <v>9000</v>
      </c>
      <c r="W31356" s="78">
        <v>7000</v>
      </c>
      <c r="X31356" s="78"/>
      <c r="Y31356" s="78">
        <v>16000</v>
      </c>
      <c r="Z31356" s="78">
        <v>2.12</v>
      </c>
    </row>
    <row r="31357" spans="1:26" x14ac:dyDescent="0.25">
      <c r="A31357" s="78">
        <v>206221524</v>
      </c>
      <c r="D31357" s="78" t="s">
        <v>1060</v>
      </c>
      <c r="E31357" s="78" t="s">
        <v>8154</v>
      </c>
      <c r="J31357" s="78" t="s">
        <v>12673</v>
      </c>
      <c r="V31357" s="78">
        <v>22000</v>
      </c>
      <c r="W31357" s="78">
        <v>15400</v>
      </c>
      <c r="X31357" s="78"/>
      <c r="Y31357" s="78">
        <v>26238</v>
      </c>
      <c r="Z31357" s="78">
        <v>2.11</v>
      </c>
    </row>
    <row r="31358" spans="1:26" x14ac:dyDescent="0.25">
      <c r="A31358" s="78">
        <v>206918579</v>
      </c>
      <c r="D31358" s="78" t="s">
        <v>1084</v>
      </c>
      <c r="E31358" s="78" t="s">
        <v>1085</v>
      </c>
      <c r="J31358" s="78" t="s">
        <v>16265</v>
      </c>
      <c r="L31358" s="78" t="s">
        <v>12648</v>
      </c>
      <c r="V31358" s="78">
        <v>36200</v>
      </c>
      <c r="W31358" s="78">
        <v>22400</v>
      </c>
      <c r="X31358" s="78"/>
      <c r="Y31358" s="78">
        <v>22400</v>
      </c>
      <c r="Z31358" s="78">
        <v>2.9</v>
      </c>
    </row>
    <row r="31359" spans="1:26" x14ac:dyDescent="0.25">
      <c r="A31359" s="78">
        <v>202100053</v>
      </c>
      <c r="D31359" s="78" t="s">
        <v>199</v>
      </c>
      <c r="E31359" s="78" t="s">
        <v>999</v>
      </c>
      <c r="J31359" s="78" t="s">
        <v>13133</v>
      </c>
      <c r="L31359" s="78" t="s">
        <v>16298</v>
      </c>
      <c r="V31359" s="78">
        <v>47500</v>
      </c>
      <c r="W31359" s="78">
        <v>28000</v>
      </c>
      <c r="X31359" s="78"/>
      <c r="Y31359" s="78">
        <v>28000</v>
      </c>
      <c r="Z31359" s="78">
        <v>2.6</v>
      </c>
    </row>
    <row r="31360" spans="1:26" x14ac:dyDescent="0.25">
      <c r="A31360" s="78">
        <v>206221521</v>
      </c>
      <c r="D31360" s="78" t="s">
        <v>1060</v>
      </c>
      <c r="E31360" s="78" t="s">
        <v>8154</v>
      </c>
      <c r="J31360" s="78" t="s">
        <v>12667</v>
      </c>
      <c r="V31360" s="78">
        <v>18000</v>
      </c>
      <c r="W31360" s="78">
        <v>14200</v>
      </c>
      <c r="X31360" s="78"/>
      <c r="Y31360" s="78">
        <v>23611</v>
      </c>
      <c r="Z31360" s="78">
        <v>2.14</v>
      </c>
    </row>
    <row r="31361" spans="1:26" x14ac:dyDescent="0.25">
      <c r="A31361" s="78">
        <v>206779282</v>
      </c>
      <c r="D31361" s="78" t="s">
        <v>199</v>
      </c>
      <c r="E31361" s="78" t="s">
        <v>1001</v>
      </c>
      <c r="J31361" s="78" t="s">
        <v>13134</v>
      </c>
      <c r="L31361" s="78" t="s">
        <v>16297</v>
      </c>
      <c r="V31361" s="78">
        <v>47500</v>
      </c>
      <c r="W31361" s="78">
        <v>28000</v>
      </c>
      <c r="X31361" s="78"/>
      <c r="Y31361" s="78">
        <v>28000</v>
      </c>
      <c r="Z31361" s="78">
        <v>2.6</v>
      </c>
    </row>
    <row r="31362" spans="1:26" x14ac:dyDescent="0.25">
      <c r="A31362" s="78">
        <v>202100055</v>
      </c>
      <c r="D31362" s="78" t="s">
        <v>199</v>
      </c>
      <c r="E31362" s="78" t="s">
        <v>997</v>
      </c>
      <c r="J31362" s="78" t="s">
        <v>13133</v>
      </c>
      <c r="L31362" s="78" t="s">
        <v>16298</v>
      </c>
      <c r="V31362" s="78">
        <v>47500</v>
      </c>
      <c r="W31362" s="78">
        <v>28000</v>
      </c>
      <c r="X31362" s="78"/>
      <c r="Y31362" s="78">
        <v>28000</v>
      </c>
      <c r="Z31362" s="78">
        <v>2.6</v>
      </c>
    </row>
    <row r="31363" spans="1:26" x14ac:dyDescent="0.25">
      <c r="A31363" s="78">
        <v>10525584</v>
      </c>
      <c r="D31363" s="78" t="s">
        <v>199</v>
      </c>
      <c r="E31363" s="78" t="s">
        <v>1000</v>
      </c>
      <c r="J31363" s="78" t="s">
        <v>8456</v>
      </c>
      <c r="L31363" s="78" t="s">
        <v>8092</v>
      </c>
      <c r="V31363" s="78">
        <v>45000</v>
      </c>
      <c r="W31363" s="78">
        <v>43500</v>
      </c>
      <c r="X31363" s="78"/>
      <c r="Y31363" s="78">
        <v>42000</v>
      </c>
      <c r="Z31363" s="78">
        <v>2.4700000000000002</v>
      </c>
    </row>
    <row r="31364" spans="1:26" x14ac:dyDescent="0.25">
      <c r="A31364" s="78">
        <v>202100054</v>
      </c>
      <c r="D31364" s="78" t="s">
        <v>199</v>
      </c>
      <c r="E31364" s="78" t="s">
        <v>998</v>
      </c>
      <c r="J31364" s="78" t="s">
        <v>13133</v>
      </c>
      <c r="L31364" s="78" t="s">
        <v>16298</v>
      </c>
      <c r="V31364" s="78">
        <v>47500</v>
      </c>
      <c r="W31364" s="78">
        <v>28000</v>
      </c>
      <c r="X31364" s="78"/>
      <c r="Y31364" s="78">
        <v>28000</v>
      </c>
      <c r="Z31364" s="78">
        <v>2.6</v>
      </c>
    </row>
    <row r="31365" spans="1:26" x14ac:dyDescent="0.25">
      <c r="A31365" s="78">
        <v>206918578</v>
      </c>
      <c r="D31365" s="78" t="s">
        <v>1084</v>
      </c>
      <c r="E31365" s="78" t="s">
        <v>1085</v>
      </c>
      <c r="J31365" s="78" t="s">
        <v>16265</v>
      </c>
      <c r="L31365" s="78" t="s">
        <v>13654</v>
      </c>
      <c r="V31365" s="78">
        <v>35800</v>
      </c>
      <c r="W31365" s="78">
        <v>22200</v>
      </c>
      <c r="X31365" s="78"/>
      <c r="Y31365" s="78">
        <v>22200</v>
      </c>
      <c r="Z31365" s="78">
        <v>2.94</v>
      </c>
    </row>
    <row r="31366" spans="1:26" x14ac:dyDescent="0.25">
      <c r="A31366" s="78">
        <v>9920318</v>
      </c>
      <c r="D31366" s="78" t="s">
        <v>199</v>
      </c>
      <c r="E31366" s="78" t="s">
        <v>1001</v>
      </c>
      <c r="J31366" s="78" t="s">
        <v>13134</v>
      </c>
      <c r="L31366" s="78" t="s">
        <v>16298</v>
      </c>
      <c r="V31366" s="78">
        <v>47500</v>
      </c>
      <c r="W31366" s="78">
        <v>28000</v>
      </c>
      <c r="X31366" s="78"/>
      <c r="Y31366" s="78">
        <v>28000</v>
      </c>
      <c r="Z31366" s="78">
        <v>2.6</v>
      </c>
    </row>
    <row r="31367" spans="1:26" x14ac:dyDescent="0.25">
      <c r="A31367" s="78">
        <v>207590056</v>
      </c>
      <c r="D31367" s="78" t="s">
        <v>1084</v>
      </c>
      <c r="E31367" s="78" t="s">
        <v>1085</v>
      </c>
      <c r="J31367" s="78" t="s">
        <v>16094</v>
      </c>
      <c r="L31367" s="78" t="s">
        <v>12649</v>
      </c>
      <c r="V31367" s="78">
        <v>35800</v>
      </c>
      <c r="W31367" s="78">
        <v>25800</v>
      </c>
      <c r="X31367" s="78"/>
      <c r="Y31367" s="78">
        <v>26100</v>
      </c>
      <c r="Z31367" s="78">
        <v>2.48</v>
      </c>
    </row>
    <row r="31368" spans="1:26" x14ac:dyDescent="0.25">
      <c r="A31368" s="78">
        <v>10153442</v>
      </c>
      <c r="D31368" s="78" t="s">
        <v>1084</v>
      </c>
      <c r="E31368" s="78" t="s">
        <v>1085</v>
      </c>
      <c r="J31368" s="78" t="s">
        <v>16093</v>
      </c>
      <c r="L31368" s="78" t="s">
        <v>12649</v>
      </c>
      <c r="V31368" s="78">
        <v>35800</v>
      </c>
      <c r="W31368" s="78">
        <v>25800</v>
      </c>
      <c r="X31368" s="78"/>
      <c r="Y31368" s="78">
        <v>26100</v>
      </c>
      <c r="Z31368" s="78">
        <v>2.48</v>
      </c>
    </row>
    <row r="31369" spans="1:26" x14ac:dyDescent="0.25">
      <c r="A31369" s="78">
        <v>202100052</v>
      </c>
      <c r="D31369" s="78" t="s">
        <v>199</v>
      </c>
      <c r="E31369" s="78" t="s">
        <v>1000</v>
      </c>
      <c r="J31369" s="78" t="s">
        <v>13136</v>
      </c>
      <c r="L31369" s="78" t="s">
        <v>16298</v>
      </c>
      <c r="V31369" s="78">
        <v>47500</v>
      </c>
      <c r="W31369" s="78">
        <v>28000</v>
      </c>
      <c r="X31369" s="78"/>
      <c r="Y31369" s="78">
        <v>28000</v>
      </c>
      <c r="Z31369" s="78">
        <v>2.6</v>
      </c>
    </row>
    <row r="31370" spans="1:26" x14ac:dyDescent="0.25">
      <c r="A31370" s="78">
        <v>206781773</v>
      </c>
      <c r="D31370" s="78" t="s">
        <v>199</v>
      </c>
      <c r="E31370" s="78" t="s">
        <v>998</v>
      </c>
      <c r="J31370" s="78" t="s">
        <v>13133</v>
      </c>
      <c r="L31370" s="78" t="s">
        <v>16299</v>
      </c>
      <c r="V31370" s="78">
        <v>47500</v>
      </c>
      <c r="W31370" s="78">
        <v>28000</v>
      </c>
      <c r="X31370" s="78"/>
      <c r="Y31370" s="78">
        <v>28000</v>
      </c>
      <c r="Z31370" s="78">
        <v>2.6</v>
      </c>
    </row>
    <row r="31371" spans="1:26" x14ac:dyDescent="0.25">
      <c r="A31371" s="78">
        <v>201923681</v>
      </c>
      <c r="D31371" s="78" t="s">
        <v>1084</v>
      </c>
      <c r="E31371" s="78" t="s">
        <v>1085</v>
      </c>
      <c r="J31371" s="78" t="s">
        <v>16265</v>
      </c>
      <c r="L31371" s="78" t="s">
        <v>15448</v>
      </c>
      <c r="V31371" s="78">
        <v>35600</v>
      </c>
      <c r="W31371" s="78">
        <v>22800</v>
      </c>
      <c r="X31371" s="78"/>
      <c r="Y31371" s="78">
        <v>22800</v>
      </c>
      <c r="Z31371" s="78">
        <v>2.97</v>
      </c>
    </row>
    <row r="31372" spans="1:26" x14ac:dyDescent="0.25">
      <c r="A31372" s="78">
        <v>206781772</v>
      </c>
      <c r="D31372" s="78" t="s">
        <v>199</v>
      </c>
      <c r="E31372" s="78" t="s">
        <v>999</v>
      </c>
      <c r="J31372" s="78" t="s">
        <v>13133</v>
      </c>
      <c r="L31372" s="78" t="s">
        <v>16299</v>
      </c>
      <c r="V31372" s="78">
        <v>47500</v>
      </c>
      <c r="W31372" s="78">
        <v>28000</v>
      </c>
      <c r="X31372" s="78"/>
      <c r="Y31372" s="78">
        <v>28000</v>
      </c>
      <c r="Z31372" s="78">
        <v>2.6</v>
      </c>
    </row>
    <row r="31373" spans="1:26" x14ac:dyDescent="0.25">
      <c r="A31373" s="78">
        <v>206781774</v>
      </c>
      <c r="D31373" s="78" t="s">
        <v>199</v>
      </c>
      <c r="E31373" s="78" t="s">
        <v>997</v>
      </c>
      <c r="J31373" s="78" t="s">
        <v>13133</v>
      </c>
      <c r="L31373" s="78" t="s">
        <v>16299</v>
      </c>
      <c r="V31373" s="78">
        <v>47500</v>
      </c>
      <c r="W31373" s="78">
        <v>28000</v>
      </c>
      <c r="X31373" s="78"/>
      <c r="Y31373" s="78">
        <v>28000</v>
      </c>
      <c r="Z31373" s="78">
        <v>2.6</v>
      </c>
    </row>
    <row r="31374" spans="1:26" x14ac:dyDescent="0.25">
      <c r="A31374" s="78">
        <v>206781771</v>
      </c>
      <c r="D31374" s="78" t="s">
        <v>199</v>
      </c>
      <c r="E31374" s="78" t="s">
        <v>1000</v>
      </c>
      <c r="J31374" s="78" t="s">
        <v>13136</v>
      </c>
      <c r="L31374" s="78" t="s">
        <v>16299</v>
      </c>
      <c r="V31374" s="78">
        <v>47500</v>
      </c>
      <c r="W31374" s="78">
        <v>28000</v>
      </c>
      <c r="X31374" s="78"/>
      <c r="Y31374" s="78">
        <v>28000</v>
      </c>
      <c r="Z31374" s="78">
        <v>2.6</v>
      </c>
    </row>
    <row r="31375" spans="1:26" x14ac:dyDescent="0.25">
      <c r="A31375" s="78">
        <v>206779281</v>
      </c>
      <c r="D31375" s="78" t="s">
        <v>199</v>
      </c>
      <c r="E31375" s="78" t="s">
        <v>1001</v>
      </c>
      <c r="J31375" s="78" t="s">
        <v>13134</v>
      </c>
      <c r="L31375" s="78" t="s">
        <v>16299</v>
      </c>
      <c r="V31375" s="78">
        <v>47500</v>
      </c>
      <c r="W31375" s="78">
        <v>28000</v>
      </c>
      <c r="X31375" s="78"/>
      <c r="Y31375" s="78">
        <v>28000</v>
      </c>
      <c r="Z31375" s="78">
        <v>2.6</v>
      </c>
    </row>
    <row r="31376" spans="1:26" x14ac:dyDescent="0.25">
      <c r="A31376" s="78">
        <v>207590070</v>
      </c>
      <c r="D31376" s="78" t="s">
        <v>1084</v>
      </c>
      <c r="E31376" s="78" t="s">
        <v>1085</v>
      </c>
      <c r="J31376" s="78" t="s">
        <v>16080</v>
      </c>
      <c r="L31376" s="78" t="s">
        <v>12649</v>
      </c>
      <c r="V31376" s="78">
        <v>35400</v>
      </c>
      <c r="W31376" s="78">
        <v>25800</v>
      </c>
      <c r="X31376" s="78"/>
      <c r="Y31376" s="78">
        <v>26100</v>
      </c>
      <c r="Z31376" s="78">
        <v>2.46</v>
      </c>
    </row>
    <row r="31377" spans="1:26" x14ac:dyDescent="0.25">
      <c r="A31377" s="78">
        <v>10153456</v>
      </c>
      <c r="D31377" s="78" t="s">
        <v>1084</v>
      </c>
      <c r="E31377" s="78" t="s">
        <v>1085</v>
      </c>
      <c r="J31377" s="78" t="s">
        <v>16103</v>
      </c>
      <c r="L31377" s="78" t="s">
        <v>12649</v>
      </c>
      <c r="V31377" s="78">
        <v>35400</v>
      </c>
      <c r="W31377" s="78">
        <v>25800</v>
      </c>
      <c r="X31377" s="78"/>
      <c r="Y31377" s="78">
        <v>26100</v>
      </c>
      <c r="Z31377" s="78">
        <v>2.46</v>
      </c>
    </row>
    <row r="31378" spans="1:26" x14ac:dyDescent="0.25">
      <c r="A31378" s="78">
        <v>10093446</v>
      </c>
      <c r="D31378" s="78" t="s">
        <v>1084</v>
      </c>
      <c r="E31378" s="78" t="s">
        <v>1085</v>
      </c>
      <c r="J31378" s="78" t="s">
        <v>16151</v>
      </c>
      <c r="L31378" s="78" t="s">
        <v>13240</v>
      </c>
      <c r="V31378" s="78">
        <v>24200</v>
      </c>
      <c r="W31378" s="78">
        <v>16800</v>
      </c>
      <c r="X31378" s="78"/>
      <c r="Y31378" s="78">
        <v>16800</v>
      </c>
      <c r="Z31378" s="78">
        <v>2.52</v>
      </c>
    </row>
    <row r="31379" spans="1:26" x14ac:dyDescent="0.25">
      <c r="A31379" s="78">
        <v>206918580</v>
      </c>
      <c r="D31379" s="78" t="s">
        <v>1084</v>
      </c>
      <c r="E31379" s="78" t="s">
        <v>1085</v>
      </c>
      <c r="J31379" s="78" t="s">
        <v>16265</v>
      </c>
      <c r="L31379" s="78" t="s">
        <v>12645</v>
      </c>
      <c r="V31379" s="78">
        <v>36000</v>
      </c>
      <c r="W31379" s="78">
        <v>22200</v>
      </c>
      <c r="X31379" s="78"/>
      <c r="Y31379" s="78">
        <v>22400</v>
      </c>
      <c r="Z31379" s="78">
        <v>2.98</v>
      </c>
    </row>
    <row r="31380" spans="1:26" x14ac:dyDescent="0.25">
      <c r="A31380" s="78">
        <v>202843114</v>
      </c>
      <c r="D31380" s="78" t="s">
        <v>1060</v>
      </c>
      <c r="E31380" s="78" t="s">
        <v>1061</v>
      </c>
      <c r="J31380" s="78" t="s">
        <v>16300</v>
      </c>
      <c r="L31380" s="78" t="s">
        <v>12929</v>
      </c>
      <c r="V31380" s="78">
        <v>34200</v>
      </c>
      <c r="W31380" s="78">
        <v>37400</v>
      </c>
      <c r="X31380" s="78"/>
      <c r="Y31380" s="78">
        <v>40500</v>
      </c>
      <c r="Z31380" s="78">
        <v>2.6</v>
      </c>
    </row>
    <row r="31381" spans="1:26" x14ac:dyDescent="0.25">
      <c r="A31381" s="78">
        <v>10153455</v>
      </c>
      <c r="D31381" s="78" t="s">
        <v>1084</v>
      </c>
      <c r="E31381" s="78" t="s">
        <v>1085</v>
      </c>
      <c r="J31381" s="78" t="s">
        <v>16103</v>
      </c>
      <c r="L31381" s="78" t="s">
        <v>12652</v>
      </c>
      <c r="V31381" s="78">
        <v>36200</v>
      </c>
      <c r="W31381" s="78">
        <v>25400</v>
      </c>
      <c r="X31381" s="78"/>
      <c r="Y31381" s="78">
        <v>25700</v>
      </c>
      <c r="Z31381" s="78">
        <v>2.42</v>
      </c>
    </row>
    <row r="31382" spans="1:26" x14ac:dyDescent="0.25">
      <c r="A31382" s="78">
        <v>207590069</v>
      </c>
      <c r="D31382" s="78" t="s">
        <v>1084</v>
      </c>
      <c r="E31382" s="78" t="s">
        <v>1085</v>
      </c>
      <c r="J31382" s="78" t="s">
        <v>16080</v>
      </c>
      <c r="L31382" s="78" t="s">
        <v>12652</v>
      </c>
      <c r="V31382" s="78">
        <v>36200</v>
      </c>
      <c r="W31382" s="78">
        <v>25400</v>
      </c>
      <c r="X31382" s="78"/>
      <c r="Y31382" s="78">
        <v>25700</v>
      </c>
      <c r="Z31382" s="78">
        <v>2.42</v>
      </c>
    </row>
    <row r="31383" spans="1:26" x14ac:dyDescent="0.25">
      <c r="A31383" s="78">
        <v>10093456</v>
      </c>
      <c r="D31383" s="78" t="s">
        <v>1084</v>
      </c>
      <c r="E31383" s="78" t="s">
        <v>1085</v>
      </c>
      <c r="J31383" s="78" t="s">
        <v>16103</v>
      </c>
      <c r="L31383" s="78" t="s">
        <v>13240</v>
      </c>
      <c r="V31383" s="78">
        <v>34400</v>
      </c>
      <c r="W31383" s="78">
        <v>26600</v>
      </c>
      <c r="X31383" s="78"/>
      <c r="Y31383" s="78">
        <v>26800</v>
      </c>
      <c r="Z31383" s="78">
        <v>2.4</v>
      </c>
    </row>
    <row r="31384" spans="1:26" x14ac:dyDescent="0.25">
      <c r="A31384" s="78">
        <v>10309106</v>
      </c>
      <c r="D31384" s="78" t="s">
        <v>199</v>
      </c>
      <c r="E31384" s="78" t="s">
        <v>1000</v>
      </c>
      <c r="J31384" s="78" t="s">
        <v>8456</v>
      </c>
      <c r="L31384" s="78" t="s">
        <v>8016</v>
      </c>
      <c r="V31384" s="78">
        <v>45000</v>
      </c>
      <c r="W31384" s="78">
        <v>42500</v>
      </c>
      <c r="X31384" s="78"/>
      <c r="Y31384" s="78">
        <v>41300</v>
      </c>
      <c r="Z31384" s="78">
        <v>2.56</v>
      </c>
    </row>
    <row r="31385" spans="1:26" x14ac:dyDescent="0.25">
      <c r="A31385" s="78">
        <v>10309094</v>
      </c>
      <c r="D31385" s="78" t="s">
        <v>199</v>
      </c>
      <c r="E31385" s="78" t="s">
        <v>1000</v>
      </c>
      <c r="J31385" s="78" t="s">
        <v>8512</v>
      </c>
      <c r="L31385" s="78" t="s">
        <v>8039</v>
      </c>
      <c r="V31385" s="78">
        <v>33600</v>
      </c>
      <c r="W31385" s="78">
        <v>33400</v>
      </c>
      <c r="X31385" s="78"/>
      <c r="Y31385" s="78">
        <v>34200</v>
      </c>
      <c r="Z31385" s="78">
        <v>2.75</v>
      </c>
    </row>
    <row r="31386" spans="1:26" x14ac:dyDescent="0.25">
      <c r="A31386" s="78">
        <v>10309110</v>
      </c>
      <c r="D31386" s="78" t="s">
        <v>199</v>
      </c>
      <c r="E31386" s="78" t="s">
        <v>1000</v>
      </c>
      <c r="J31386" s="78" t="s">
        <v>8456</v>
      </c>
      <c r="L31386" s="78" t="s">
        <v>8067</v>
      </c>
      <c r="V31386" s="78">
        <v>45000</v>
      </c>
      <c r="W31386" s="78">
        <v>43500</v>
      </c>
      <c r="X31386" s="78"/>
      <c r="Y31386" s="78">
        <v>41900</v>
      </c>
      <c r="Z31386" s="78">
        <v>2.5099999999999998</v>
      </c>
    </row>
    <row r="31387" spans="1:26" x14ac:dyDescent="0.25">
      <c r="A31387" s="78">
        <v>10309102</v>
      </c>
      <c r="D31387" s="78" t="s">
        <v>199</v>
      </c>
      <c r="E31387" s="78" t="s">
        <v>1000</v>
      </c>
      <c r="J31387" s="78" t="s">
        <v>8456</v>
      </c>
      <c r="L31387" s="78" t="s">
        <v>16145</v>
      </c>
      <c r="V31387" s="78">
        <v>45000</v>
      </c>
      <c r="W31387" s="78">
        <v>44000</v>
      </c>
      <c r="X31387" s="78"/>
      <c r="Y31387" s="78">
        <v>42000</v>
      </c>
      <c r="Z31387" s="78">
        <v>2.48</v>
      </c>
    </row>
    <row r="31388" spans="1:26" x14ac:dyDescent="0.25">
      <c r="A31388" s="78">
        <v>10309050</v>
      </c>
      <c r="D31388" s="78" t="s">
        <v>199</v>
      </c>
      <c r="E31388" s="78" t="s">
        <v>1000</v>
      </c>
      <c r="J31388" s="78" t="s">
        <v>8285</v>
      </c>
      <c r="L31388" s="78" t="s">
        <v>8066</v>
      </c>
      <c r="V31388" s="78">
        <v>54000</v>
      </c>
      <c r="W31388" s="78">
        <v>45500</v>
      </c>
      <c r="X31388" s="78"/>
      <c r="Y31388" s="78">
        <v>59000</v>
      </c>
      <c r="Z31388" s="78">
        <v>2.2799999999999998</v>
      </c>
    </row>
    <row r="31389" spans="1:26" x14ac:dyDescent="0.25">
      <c r="A31389" s="78">
        <v>201982916</v>
      </c>
      <c r="D31389" s="78" t="s">
        <v>199</v>
      </c>
      <c r="E31389" s="78" t="s">
        <v>997</v>
      </c>
      <c r="J31389" s="78" t="s">
        <v>8302</v>
      </c>
      <c r="L31389" s="78" t="s">
        <v>8575</v>
      </c>
      <c r="V31389" s="78">
        <v>33600</v>
      </c>
      <c r="W31389" s="78">
        <v>33400</v>
      </c>
      <c r="X31389" s="78"/>
      <c r="Y31389" s="78">
        <v>33500</v>
      </c>
      <c r="Z31389" s="78">
        <v>2.41</v>
      </c>
    </row>
    <row r="31390" spans="1:26" x14ac:dyDescent="0.25">
      <c r="A31390" s="78">
        <v>10309054</v>
      </c>
      <c r="D31390" s="78" t="s">
        <v>199</v>
      </c>
      <c r="E31390" s="78" t="s">
        <v>1000</v>
      </c>
      <c r="J31390" s="78" t="s">
        <v>8285</v>
      </c>
      <c r="L31390" s="78" t="s">
        <v>16110</v>
      </c>
      <c r="V31390" s="78">
        <v>53000</v>
      </c>
      <c r="W31390" s="78">
        <v>46000</v>
      </c>
      <c r="X31390" s="78"/>
      <c r="Y31390" s="78">
        <v>59000</v>
      </c>
      <c r="Z31390" s="78">
        <v>2.27</v>
      </c>
    </row>
    <row r="31391" spans="1:26" x14ac:dyDescent="0.25">
      <c r="A31391" s="78">
        <v>10309046</v>
      </c>
      <c r="D31391" s="78" t="s">
        <v>199</v>
      </c>
      <c r="E31391" s="78" t="s">
        <v>1000</v>
      </c>
      <c r="J31391" s="78" t="s">
        <v>8455</v>
      </c>
      <c r="L31391" s="78" t="s">
        <v>16109</v>
      </c>
      <c r="V31391" s="78">
        <v>24000</v>
      </c>
      <c r="W31391" s="78">
        <v>22400</v>
      </c>
      <c r="X31391" s="78"/>
      <c r="Y31391" s="78">
        <v>24000</v>
      </c>
      <c r="Z31391" s="78">
        <v>2.13</v>
      </c>
    </row>
    <row r="31392" spans="1:26" x14ac:dyDescent="0.25">
      <c r="A31392" s="78">
        <v>10153460</v>
      </c>
      <c r="D31392" s="78" t="s">
        <v>1084</v>
      </c>
      <c r="E31392" s="78" t="s">
        <v>1085</v>
      </c>
      <c r="J31392" s="78" t="s">
        <v>16091</v>
      </c>
      <c r="L31392" s="78" t="s">
        <v>12652</v>
      </c>
      <c r="V31392" s="78">
        <v>35600</v>
      </c>
      <c r="W31392" s="78">
        <v>25200</v>
      </c>
      <c r="X31392" s="78"/>
      <c r="Y31392" s="78">
        <v>25600</v>
      </c>
      <c r="Z31392" s="78">
        <v>2.4</v>
      </c>
    </row>
    <row r="31393" spans="1:26" x14ac:dyDescent="0.25">
      <c r="A31393" s="78">
        <v>201982951</v>
      </c>
      <c r="D31393" s="78" t="s">
        <v>199</v>
      </c>
      <c r="E31393" s="78" t="s">
        <v>997</v>
      </c>
      <c r="J31393" s="78" t="s">
        <v>8283</v>
      </c>
      <c r="L31393" s="78" t="s">
        <v>16110</v>
      </c>
      <c r="V31393" s="78">
        <v>53000</v>
      </c>
      <c r="W31393" s="78">
        <v>46000</v>
      </c>
      <c r="X31393" s="78"/>
      <c r="Y31393" s="78">
        <v>59000</v>
      </c>
      <c r="Z31393" s="78">
        <v>2.27</v>
      </c>
    </row>
    <row r="31394" spans="1:26" x14ac:dyDescent="0.25">
      <c r="A31394" s="78">
        <v>201982915</v>
      </c>
      <c r="D31394" s="78" t="s">
        <v>199</v>
      </c>
      <c r="E31394" s="78" t="s">
        <v>997</v>
      </c>
      <c r="J31394" s="78" t="s">
        <v>8298</v>
      </c>
      <c r="L31394" s="78" t="s">
        <v>16112</v>
      </c>
      <c r="V31394" s="78">
        <v>24000</v>
      </c>
      <c r="W31394" s="78">
        <v>22400</v>
      </c>
      <c r="X31394" s="78"/>
      <c r="Y31394" s="78">
        <v>24000</v>
      </c>
      <c r="Z31394" s="78">
        <v>2.13</v>
      </c>
    </row>
    <row r="31395" spans="1:26" x14ac:dyDescent="0.25">
      <c r="A31395" s="78">
        <v>202541563</v>
      </c>
      <c r="D31395" s="78" t="s">
        <v>1084</v>
      </c>
      <c r="E31395" s="78" t="s">
        <v>1093</v>
      </c>
      <c r="J31395" s="78" t="s">
        <v>16301</v>
      </c>
      <c r="L31395" s="78" t="s">
        <v>16302</v>
      </c>
      <c r="V31395" s="78">
        <v>9000</v>
      </c>
      <c r="W31395" s="78">
        <v>6800</v>
      </c>
      <c r="X31395" s="78"/>
      <c r="Y31395" s="78">
        <v>11546</v>
      </c>
      <c r="Z31395" s="78">
        <v>2.1800000000000002</v>
      </c>
    </row>
    <row r="31396" spans="1:26" x14ac:dyDescent="0.25">
      <c r="A31396" s="78">
        <v>202541564</v>
      </c>
      <c r="D31396" s="78" t="s">
        <v>1084</v>
      </c>
      <c r="E31396" s="78" t="s">
        <v>1085</v>
      </c>
      <c r="J31396" s="78" t="s">
        <v>16301</v>
      </c>
      <c r="L31396" s="78" t="s">
        <v>16302</v>
      </c>
      <c r="V31396" s="78">
        <v>9000</v>
      </c>
      <c r="W31396" s="78">
        <v>6800</v>
      </c>
      <c r="X31396" s="78"/>
      <c r="Y31396" s="78">
        <v>11546</v>
      </c>
      <c r="Z31396" s="78">
        <v>2.1800000000000002</v>
      </c>
    </row>
    <row r="31397" spans="1:26" x14ac:dyDescent="0.25">
      <c r="A31397" s="78">
        <v>10525528</v>
      </c>
      <c r="D31397" s="78" t="s">
        <v>199</v>
      </c>
      <c r="E31397" s="78" t="s">
        <v>997</v>
      </c>
      <c r="J31397" s="78" t="s">
        <v>8300</v>
      </c>
      <c r="L31397" s="78" t="s">
        <v>8092</v>
      </c>
      <c r="V31397" s="78">
        <v>45000</v>
      </c>
      <c r="W31397" s="78">
        <v>43500</v>
      </c>
      <c r="X31397" s="78"/>
      <c r="Y31397" s="78">
        <v>42000</v>
      </c>
      <c r="Z31397" s="78">
        <v>2.4700000000000002</v>
      </c>
    </row>
    <row r="31398" spans="1:26" x14ac:dyDescent="0.25">
      <c r="A31398" s="78">
        <v>10309109</v>
      </c>
      <c r="D31398" s="78" t="s">
        <v>199</v>
      </c>
      <c r="E31398" s="78" t="s">
        <v>997</v>
      </c>
      <c r="J31398" s="78" t="s">
        <v>8300</v>
      </c>
      <c r="L31398" s="78" t="s">
        <v>8016</v>
      </c>
      <c r="V31398" s="78">
        <v>45000</v>
      </c>
      <c r="W31398" s="78">
        <v>42500</v>
      </c>
      <c r="X31398" s="78"/>
      <c r="Y31398" s="78">
        <v>41300</v>
      </c>
      <c r="Z31398" s="78">
        <v>2.56</v>
      </c>
    </row>
    <row r="31399" spans="1:26" x14ac:dyDescent="0.25">
      <c r="A31399" s="78">
        <v>10309113</v>
      </c>
      <c r="D31399" s="78" t="s">
        <v>199</v>
      </c>
      <c r="E31399" s="78" t="s">
        <v>997</v>
      </c>
      <c r="J31399" s="78" t="s">
        <v>8300</v>
      </c>
      <c r="L31399" s="78" t="s">
        <v>8067</v>
      </c>
      <c r="V31399" s="78">
        <v>45000</v>
      </c>
      <c r="W31399" s="78">
        <v>43500</v>
      </c>
      <c r="X31399" s="78"/>
      <c r="Y31399" s="78">
        <v>41900</v>
      </c>
      <c r="Z31399" s="78">
        <v>2.5099999999999998</v>
      </c>
    </row>
    <row r="31400" spans="1:26" x14ac:dyDescent="0.25">
      <c r="A31400" s="78">
        <v>10309097</v>
      </c>
      <c r="D31400" s="78" t="s">
        <v>199</v>
      </c>
      <c r="E31400" s="78" t="s">
        <v>997</v>
      </c>
      <c r="J31400" s="78" t="s">
        <v>8302</v>
      </c>
      <c r="L31400" s="78" t="s">
        <v>8039</v>
      </c>
      <c r="V31400" s="78">
        <v>33600</v>
      </c>
      <c r="W31400" s="78">
        <v>33400</v>
      </c>
      <c r="X31400" s="78"/>
      <c r="Y31400" s="78">
        <v>34200</v>
      </c>
      <c r="Z31400" s="78">
        <v>2.75</v>
      </c>
    </row>
    <row r="31401" spans="1:26" x14ac:dyDescent="0.25">
      <c r="A31401" s="78">
        <v>10309053</v>
      </c>
      <c r="D31401" s="78" t="s">
        <v>199</v>
      </c>
      <c r="E31401" s="78" t="s">
        <v>997</v>
      </c>
      <c r="J31401" s="78" t="s">
        <v>8283</v>
      </c>
      <c r="L31401" s="78" t="s">
        <v>8066</v>
      </c>
      <c r="V31401" s="78">
        <v>54000</v>
      </c>
      <c r="W31401" s="78">
        <v>45500</v>
      </c>
      <c r="X31401" s="78"/>
      <c r="Y31401" s="78">
        <v>59000</v>
      </c>
      <c r="Z31401" s="78">
        <v>2.2799999999999998</v>
      </c>
    </row>
    <row r="31402" spans="1:26" x14ac:dyDescent="0.25">
      <c r="A31402" s="78">
        <v>10309105</v>
      </c>
      <c r="D31402" s="78" t="s">
        <v>199</v>
      </c>
      <c r="E31402" s="78" t="s">
        <v>997</v>
      </c>
      <c r="J31402" s="78" t="s">
        <v>8300</v>
      </c>
      <c r="L31402" s="78" t="s">
        <v>16145</v>
      </c>
      <c r="V31402" s="78">
        <v>45000</v>
      </c>
      <c r="W31402" s="78">
        <v>44000</v>
      </c>
      <c r="X31402" s="78"/>
      <c r="Y31402" s="78">
        <v>42000</v>
      </c>
      <c r="Z31402" s="78">
        <v>2.48</v>
      </c>
    </row>
    <row r="31403" spans="1:26" x14ac:dyDescent="0.25">
      <c r="A31403" s="78">
        <v>10525809</v>
      </c>
      <c r="D31403" s="78" t="s">
        <v>199</v>
      </c>
      <c r="E31403" s="78" t="s">
        <v>1001</v>
      </c>
      <c r="J31403" s="78" t="s">
        <v>8065</v>
      </c>
      <c r="L31403" s="78" t="s">
        <v>16110</v>
      </c>
      <c r="V31403" s="78">
        <v>53000</v>
      </c>
      <c r="W31403" s="78">
        <v>46000</v>
      </c>
      <c r="X31403" s="78"/>
      <c r="Y31403" s="78">
        <v>59000</v>
      </c>
      <c r="Z31403" s="78">
        <v>2.27</v>
      </c>
    </row>
    <row r="31404" spans="1:26" x14ac:dyDescent="0.25">
      <c r="A31404" s="78">
        <v>10525808</v>
      </c>
      <c r="D31404" s="78" t="s">
        <v>199</v>
      </c>
      <c r="E31404" s="78" t="s">
        <v>1001</v>
      </c>
      <c r="J31404" s="78" t="s">
        <v>8305</v>
      </c>
      <c r="L31404" s="78" t="s">
        <v>16112</v>
      </c>
      <c r="V31404" s="78">
        <v>24000</v>
      </c>
      <c r="W31404" s="78">
        <v>22400</v>
      </c>
      <c r="X31404" s="78"/>
      <c r="Y31404" s="78">
        <v>24000</v>
      </c>
      <c r="Z31404" s="78">
        <v>2.13</v>
      </c>
    </row>
    <row r="31405" spans="1:26" x14ac:dyDescent="0.25">
      <c r="A31405" s="78">
        <v>7599437</v>
      </c>
      <c r="D31405" s="78" t="s">
        <v>1084</v>
      </c>
      <c r="E31405" s="78" t="s">
        <v>1093</v>
      </c>
      <c r="J31405" s="78" t="s">
        <v>13234</v>
      </c>
      <c r="L31405" s="78" t="s">
        <v>11947</v>
      </c>
      <c r="V31405" s="78">
        <v>36000</v>
      </c>
      <c r="W31405" s="78">
        <v>25400</v>
      </c>
      <c r="X31405" s="78"/>
      <c r="Y31405" s="78">
        <v>25700</v>
      </c>
      <c r="Z31405" s="78">
        <v>2.41</v>
      </c>
    </row>
    <row r="31406" spans="1:26" x14ac:dyDescent="0.25">
      <c r="A31406" s="78">
        <v>7151531</v>
      </c>
      <c r="D31406" s="78" t="s">
        <v>1084</v>
      </c>
      <c r="E31406" s="78" t="s">
        <v>1093</v>
      </c>
      <c r="J31406" s="78" t="s">
        <v>16303</v>
      </c>
      <c r="L31406" s="78" t="s">
        <v>16304</v>
      </c>
      <c r="V31406" s="78">
        <v>9000</v>
      </c>
      <c r="W31406" s="78">
        <v>5800</v>
      </c>
      <c r="X31406" s="78"/>
      <c r="Y31406" s="78">
        <v>10630</v>
      </c>
      <c r="Z31406" s="78">
        <v>2.4700000000000002</v>
      </c>
    </row>
    <row r="31407" spans="1:26" x14ac:dyDescent="0.25">
      <c r="A31407" s="78">
        <v>6992578</v>
      </c>
      <c r="D31407" s="78" t="s">
        <v>1084</v>
      </c>
      <c r="E31407" s="78" t="s">
        <v>1093</v>
      </c>
      <c r="J31407" s="78" t="s">
        <v>13234</v>
      </c>
      <c r="L31407" s="78" t="s">
        <v>16305</v>
      </c>
      <c r="V31407" s="78">
        <v>35400</v>
      </c>
      <c r="W31407" s="78">
        <v>26200</v>
      </c>
      <c r="X31407" s="78"/>
      <c r="Y31407" s="78">
        <v>26400</v>
      </c>
      <c r="Z31407" s="78">
        <v>2.34</v>
      </c>
    </row>
    <row r="31408" spans="1:26" x14ac:dyDescent="0.25">
      <c r="A31408" s="78">
        <v>6796635</v>
      </c>
      <c r="D31408" s="78" t="s">
        <v>1084</v>
      </c>
      <c r="E31408" s="78" t="s">
        <v>1093</v>
      </c>
      <c r="J31408" s="78" t="s">
        <v>13274</v>
      </c>
      <c r="L31408" s="78" t="s">
        <v>16305</v>
      </c>
      <c r="V31408" s="78">
        <v>35400</v>
      </c>
      <c r="W31408" s="78">
        <v>26200</v>
      </c>
      <c r="X31408" s="78"/>
      <c r="Y31408" s="78">
        <v>26400</v>
      </c>
      <c r="Z31408" s="78">
        <v>2.34</v>
      </c>
    </row>
    <row r="31409" spans="1:26" x14ac:dyDescent="0.25">
      <c r="A31409" s="78">
        <v>6750234</v>
      </c>
      <c r="D31409" s="78" t="s">
        <v>1084</v>
      </c>
      <c r="E31409" s="78" t="s">
        <v>1093</v>
      </c>
      <c r="J31409" s="78" t="s">
        <v>13236</v>
      </c>
      <c r="L31409" s="78" t="s">
        <v>16306</v>
      </c>
      <c r="V31409" s="78">
        <v>35000</v>
      </c>
      <c r="W31409" s="78">
        <v>25200</v>
      </c>
      <c r="X31409" s="78"/>
      <c r="Y31409" s="78">
        <v>25400</v>
      </c>
      <c r="Z31409" s="78">
        <v>2.2400000000000002</v>
      </c>
    </row>
    <row r="31410" spans="1:26" x14ac:dyDescent="0.25">
      <c r="A31410" s="78">
        <v>9006269</v>
      </c>
      <c r="D31410" s="78" t="s">
        <v>199</v>
      </c>
      <c r="E31410" s="78" t="s">
        <v>1001</v>
      </c>
      <c r="J31410" s="78" t="s">
        <v>13161</v>
      </c>
      <c r="L31410" s="78" t="s">
        <v>12484</v>
      </c>
      <c r="V31410" s="78">
        <v>56000</v>
      </c>
      <c r="W31410" s="78">
        <v>33200</v>
      </c>
      <c r="X31410" s="78"/>
      <c r="Y31410" s="78">
        <v>41500</v>
      </c>
      <c r="Z31410" s="78">
        <v>2.5299999999999998</v>
      </c>
    </row>
    <row r="31411" spans="1:26" x14ac:dyDescent="0.25">
      <c r="A31411" s="78">
        <v>9006285</v>
      </c>
      <c r="D31411" s="78" t="s">
        <v>199</v>
      </c>
      <c r="E31411" s="78" t="s">
        <v>1000</v>
      </c>
      <c r="J31411" s="78" t="s">
        <v>13162</v>
      </c>
      <c r="L31411" s="78" t="s">
        <v>12484</v>
      </c>
      <c r="V31411" s="78">
        <v>56000</v>
      </c>
      <c r="W31411" s="78">
        <v>33200</v>
      </c>
      <c r="X31411" s="78"/>
      <c r="Y31411" s="78">
        <v>41500</v>
      </c>
      <c r="Z31411" s="78">
        <v>2.5299999999999998</v>
      </c>
    </row>
    <row r="31412" spans="1:26" x14ac:dyDescent="0.25">
      <c r="A31412" s="78">
        <v>6749942</v>
      </c>
      <c r="D31412" s="78" t="s">
        <v>1084</v>
      </c>
      <c r="E31412" s="78" t="s">
        <v>1093</v>
      </c>
      <c r="J31412" s="78" t="s">
        <v>13239</v>
      </c>
      <c r="L31412" s="78" t="s">
        <v>16305</v>
      </c>
      <c r="V31412" s="78">
        <v>24200</v>
      </c>
      <c r="W31412" s="78">
        <v>16800</v>
      </c>
      <c r="X31412" s="78"/>
      <c r="Y31412" s="78">
        <v>16800</v>
      </c>
      <c r="Z31412" s="78">
        <v>2.58</v>
      </c>
    </row>
    <row r="31413" spans="1:26" x14ac:dyDescent="0.25">
      <c r="A31413" s="78">
        <v>9006286</v>
      </c>
      <c r="D31413" s="78" t="s">
        <v>199</v>
      </c>
      <c r="E31413" s="78" t="s">
        <v>999</v>
      </c>
      <c r="J31413" s="78" t="s">
        <v>13160</v>
      </c>
      <c r="L31413" s="78" t="s">
        <v>12484</v>
      </c>
      <c r="V31413" s="78">
        <v>56000</v>
      </c>
      <c r="W31413" s="78">
        <v>33200</v>
      </c>
      <c r="X31413" s="78"/>
      <c r="Y31413" s="78">
        <v>41500</v>
      </c>
      <c r="Z31413" s="78">
        <v>2.5299999999999998</v>
      </c>
    </row>
    <row r="31414" spans="1:26" x14ac:dyDescent="0.25">
      <c r="A31414" s="78">
        <v>9006287</v>
      </c>
      <c r="D31414" s="78" t="s">
        <v>199</v>
      </c>
      <c r="E31414" s="78" t="s">
        <v>998</v>
      </c>
      <c r="J31414" s="78" t="s">
        <v>13160</v>
      </c>
      <c r="L31414" s="78" t="s">
        <v>12484</v>
      </c>
      <c r="V31414" s="78">
        <v>56000</v>
      </c>
      <c r="W31414" s="78">
        <v>33200</v>
      </c>
      <c r="X31414" s="78"/>
      <c r="Y31414" s="78">
        <v>41500</v>
      </c>
      <c r="Z31414" s="78">
        <v>2.5299999999999998</v>
      </c>
    </row>
    <row r="31415" spans="1:26" x14ac:dyDescent="0.25">
      <c r="A31415" s="78">
        <v>6750459</v>
      </c>
      <c r="D31415" s="78" t="s">
        <v>1084</v>
      </c>
      <c r="E31415" s="78" t="s">
        <v>1093</v>
      </c>
      <c r="J31415" s="78" t="s">
        <v>13828</v>
      </c>
      <c r="L31415" s="78" t="s">
        <v>16305</v>
      </c>
      <c r="V31415" s="78">
        <v>23800</v>
      </c>
      <c r="W31415" s="78">
        <v>16800</v>
      </c>
      <c r="X31415" s="78"/>
      <c r="Y31415" s="78">
        <v>16800</v>
      </c>
      <c r="Z31415" s="78">
        <v>2.58</v>
      </c>
    </row>
    <row r="31416" spans="1:26" x14ac:dyDescent="0.25">
      <c r="A31416" s="78">
        <v>10309006</v>
      </c>
      <c r="D31416" s="78" t="s">
        <v>199</v>
      </c>
      <c r="E31416" s="78" t="s">
        <v>1001</v>
      </c>
      <c r="J31416" s="78" t="s">
        <v>8305</v>
      </c>
      <c r="L31416" s="78" t="s">
        <v>16109</v>
      </c>
      <c r="V31416" s="78">
        <v>24000</v>
      </c>
      <c r="W31416" s="78">
        <v>22400</v>
      </c>
      <c r="X31416" s="78"/>
      <c r="Y31416" s="78">
        <v>24000</v>
      </c>
      <c r="Z31416" s="78">
        <v>2.13</v>
      </c>
    </row>
    <row r="31417" spans="1:26" x14ac:dyDescent="0.25">
      <c r="A31417" s="78">
        <v>7599436</v>
      </c>
      <c r="D31417" s="78" t="s">
        <v>1084</v>
      </c>
      <c r="E31417" s="78" t="s">
        <v>1085</v>
      </c>
      <c r="J31417" s="78" t="s">
        <v>16093</v>
      </c>
      <c r="L31417" s="78" t="s">
        <v>11947</v>
      </c>
      <c r="V31417" s="78">
        <v>36000</v>
      </c>
      <c r="W31417" s="78">
        <v>25400</v>
      </c>
      <c r="X31417" s="78"/>
      <c r="Y31417" s="78">
        <v>25700</v>
      </c>
      <c r="Z31417" s="78">
        <v>2.41</v>
      </c>
    </row>
    <row r="31418" spans="1:26" x14ac:dyDescent="0.25">
      <c r="A31418" s="78">
        <v>7151530</v>
      </c>
      <c r="D31418" s="78" t="s">
        <v>1084</v>
      </c>
      <c r="E31418" s="78" t="s">
        <v>1085</v>
      </c>
      <c r="J31418" s="78" t="s">
        <v>16303</v>
      </c>
      <c r="L31418" s="78" t="s">
        <v>16304</v>
      </c>
      <c r="V31418" s="78">
        <v>9000</v>
      </c>
      <c r="W31418" s="78">
        <v>5800</v>
      </c>
      <c r="X31418" s="78"/>
      <c r="Y31418" s="78">
        <v>10630</v>
      </c>
      <c r="Z31418" s="78">
        <v>2.4700000000000002</v>
      </c>
    </row>
    <row r="31419" spans="1:26" x14ac:dyDescent="0.25">
      <c r="A31419" s="78">
        <v>10309023</v>
      </c>
      <c r="D31419" s="78" t="s">
        <v>199</v>
      </c>
      <c r="E31419" s="78" t="s">
        <v>1001</v>
      </c>
      <c r="J31419" s="78" t="s">
        <v>8015</v>
      </c>
      <c r="L31419" s="78" t="s">
        <v>16145</v>
      </c>
      <c r="V31419" s="78">
        <v>45000</v>
      </c>
      <c r="W31419" s="78">
        <v>44000</v>
      </c>
      <c r="X31419" s="78"/>
      <c r="Y31419" s="78">
        <v>42000</v>
      </c>
      <c r="Z31419" s="78">
        <v>2.48</v>
      </c>
    </row>
    <row r="31420" spans="1:26" x14ac:dyDescent="0.25">
      <c r="A31420" s="78">
        <v>6796559</v>
      </c>
      <c r="D31420" s="78" t="s">
        <v>1084</v>
      </c>
      <c r="E31420" s="78" t="s">
        <v>1085</v>
      </c>
      <c r="J31420" s="78" t="s">
        <v>16091</v>
      </c>
      <c r="L31420" s="78" t="s">
        <v>16305</v>
      </c>
      <c r="V31420" s="78">
        <v>35400</v>
      </c>
      <c r="W31420" s="78">
        <v>26200</v>
      </c>
      <c r="X31420" s="78"/>
      <c r="Y31420" s="78">
        <v>26400</v>
      </c>
      <c r="Z31420" s="78">
        <v>2.34</v>
      </c>
    </row>
    <row r="31421" spans="1:26" x14ac:dyDescent="0.25">
      <c r="A31421" s="78">
        <v>6750455</v>
      </c>
      <c r="D31421" s="78" t="s">
        <v>1084</v>
      </c>
      <c r="E31421" s="78" t="s">
        <v>1085</v>
      </c>
      <c r="J31421" s="78" t="s">
        <v>16148</v>
      </c>
      <c r="L31421" s="78" t="s">
        <v>16305</v>
      </c>
      <c r="V31421" s="78">
        <v>23800</v>
      </c>
      <c r="W31421" s="78">
        <v>16800</v>
      </c>
      <c r="X31421" s="78"/>
      <c r="Y31421" s="78">
        <v>16800</v>
      </c>
      <c r="Z31421" s="78">
        <v>2.58</v>
      </c>
    </row>
    <row r="31422" spans="1:26" x14ac:dyDescent="0.25">
      <c r="A31422" s="78">
        <v>6750232</v>
      </c>
      <c r="D31422" s="78" t="s">
        <v>1084</v>
      </c>
      <c r="E31422" s="78" t="s">
        <v>1085</v>
      </c>
      <c r="J31422" s="78" t="s">
        <v>16103</v>
      </c>
      <c r="L31422" s="78" t="s">
        <v>16306</v>
      </c>
      <c r="V31422" s="78">
        <v>35000</v>
      </c>
      <c r="W31422" s="78">
        <v>25200</v>
      </c>
      <c r="X31422" s="78"/>
      <c r="Y31422" s="78">
        <v>25400</v>
      </c>
      <c r="Z31422" s="78">
        <v>2.2400000000000002</v>
      </c>
    </row>
    <row r="31423" spans="1:26" x14ac:dyDescent="0.25">
      <c r="A31423" s="78">
        <v>6992577</v>
      </c>
      <c r="D31423" s="78" t="s">
        <v>1084</v>
      </c>
      <c r="E31423" s="78" t="s">
        <v>1085</v>
      </c>
      <c r="J31423" s="78" t="s">
        <v>16093</v>
      </c>
      <c r="L31423" s="78" t="s">
        <v>16305</v>
      </c>
      <c r="V31423" s="78">
        <v>35400</v>
      </c>
      <c r="W31423" s="78">
        <v>26200</v>
      </c>
      <c r="X31423" s="78"/>
      <c r="Y31423" s="78">
        <v>26400</v>
      </c>
      <c r="Z31423" s="78">
        <v>2.34</v>
      </c>
    </row>
    <row r="31424" spans="1:26" x14ac:dyDescent="0.25">
      <c r="A31424" s="78">
        <v>6749789</v>
      </c>
      <c r="D31424" s="78" t="s">
        <v>1084</v>
      </c>
      <c r="E31424" s="78" t="s">
        <v>1085</v>
      </c>
      <c r="J31424" s="78" t="s">
        <v>16151</v>
      </c>
      <c r="L31424" s="78" t="s">
        <v>16305</v>
      </c>
      <c r="V31424" s="78">
        <v>24200</v>
      </c>
      <c r="W31424" s="78">
        <v>16800</v>
      </c>
      <c r="X31424" s="78"/>
      <c r="Y31424" s="78">
        <v>16800</v>
      </c>
      <c r="Z31424" s="78">
        <v>2.58</v>
      </c>
    </row>
    <row r="31425" spans="1:26" x14ac:dyDescent="0.25">
      <c r="A31425" s="78">
        <v>207614044</v>
      </c>
      <c r="D31425" s="78" t="s">
        <v>29</v>
      </c>
      <c r="E31425" s="78" t="s">
        <v>306</v>
      </c>
      <c r="J31425" s="78" t="s">
        <v>16308</v>
      </c>
      <c r="L31425" s="78" t="s">
        <v>10645</v>
      </c>
      <c r="V31425" s="78">
        <v>54000</v>
      </c>
      <c r="W31425" s="78">
        <v>35000</v>
      </c>
      <c r="X31425" s="78"/>
      <c r="Y31425" s="78">
        <v>34945</v>
      </c>
      <c r="Z31425" s="78">
        <v>2.04</v>
      </c>
    </row>
    <row r="31426" spans="1:26" x14ac:dyDescent="0.25">
      <c r="A31426" s="78">
        <v>207614045</v>
      </c>
      <c r="D31426" s="78" t="s">
        <v>29</v>
      </c>
      <c r="E31426" s="78" t="s">
        <v>306</v>
      </c>
      <c r="J31426" s="78" t="s">
        <v>16308</v>
      </c>
      <c r="L31426" s="78" t="s">
        <v>16309</v>
      </c>
      <c r="V31426" s="78">
        <v>57000</v>
      </c>
      <c r="W31426" s="78">
        <v>37000</v>
      </c>
      <c r="X31426" s="78"/>
      <c r="Y31426" s="78">
        <v>39719</v>
      </c>
      <c r="Z31426" s="78">
        <v>2.1800000000000002</v>
      </c>
    </row>
    <row r="31427" spans="1:26" x14ac:dyDescent="0.25">
      <c r="A31427" s="78">
        <v>207801580</v>
      </c>
      <c r="D31427" s="78" t="s">
        <v>3422</v>
      </c>
      <c r="E31427" s="78" t="s">
        <v>13</v>
      </c>
      <c r="J31427" s="78" t="s">
        <v>8138</v>
      </c>
      <c r="L31427" s="78" t="s">
        <v>8139</v>
      </c>
      <c r="V31427" s="78">
        <v>17500</v>
      </c>
      <c r="W31427" s="78">
        <v>12600</v>
      </c>
      <c r="X31427" s="78"/>
      <c r="Y31427" s="78">
        <v>21500</v>
      </c>
      <c r="Z31427" s="78">
        <v>2.78</v>
      </c>
    </row>
    <row r="31428" spans="1:26" x14ac:dyDescent="0.25">
      <c r="A31428" s="78">
        <v>207826680</v>
      </c>
      <c r="D31428" s="78" t="s">
        <v>3422</v>
      </c>
      <c r="E31428" s="78" t="s">
        <v>15</v>
      </c>
      <c r="J31428" s="78" t="s">
        <v>8099</v>
      </c>
      <c r="L31428" s="78" t="s">
        <v>16310</v>
      </c>
      <c r="V31428" s="78">
        <v>23000</v>
      </c>
      <c r="W31428" s="78">
        <v>16200</v>
      </c>
      <c r="X31428" s="78"/>
      <c r="Y31428" s="78">
        <v>23400</v>
      </c>
      <c r="Z31428" s="78">
        <v>2.8</v>
      </c>
    </row>
    <row r="31429" spans="1:26" x14ac:dyDescent="0.25">
      <c r="A31429" s="78">
        <v>207801582</v>
      </c>
      <c r="D31429" s="78" t="s">
        <v>3422</v>
      </c>
      <c r="E31429" s="78" t="s">
        <v>15</v>
      </c>
      <c r="J31429" s="78" t="s">
        <v>8138</v>
      </c>
      <c r="L31429" s="78" t="s">
        <v>8139</v>
      </c>
      <c r="V31429" s="78">
        <v>17500</v>
      </c>
      <c r="W31429" s="78">
        <v>12600</v>
      </c>
      <c r="X31429" s="78"/>
      <c r="Y31429" s="78">
        <v>21500</v>
      </c>
      <c r="Z31429" s="78">
        <v>2.78</v>
      </c>
    </row>
    <row r="31430" spans="1:26" x14ac:dyDescent="0.25">
      <c r="A31430" s="78">
        <v>208104303</v>
      </c>
      <c r="D31430" s="78" t="s">
        <v>3422</v>
      </c>
      <c r="E31430" s="78" t="s">
        <v>13</v>
      </c>
      <c r="J31430" s="78" t="s">
        <v>14463</v>
      </c>
      <c r="L31430" s="78" t="s">
        <v>8672</v>
      </c>
      <c r="V31430" s="78">
        <v>30000</v>
      </c>
      <c r="W31430" s="78">
        <v>19200</v>
      </c>
      <c r="X31430" s="78"/>
      <c r="Y31430" s="78">
        <v>19600</v>
      </c>
      <c r="Z31430" s="78">
        <v>2.6</v>
      </c>
    </row>
    <row r="31431" spans="1:26" x14ac:dyDescent="0.25">
      <c r="A31431" s="78">
        <v>208104305</v>
      </c>
      <c r="D31431" s="78" t="s">
        <v>3422</v>
      </c>
      <c r="E31431" s="78" t="s">
        <v>14</v>
      </c>
      <c r="J31431" s="78" t="s">
        <v>14463</v>
      </c>
      <c r="L31431" s="78" t="s">
        <v>8672</v>
      </c>
      <c r="V31431" s="78">
        <v>30000</v>
      </c>
      <c r="W31431" s="78">
        <v>19200</v>
      </c>
      <c r="X31431" s="78"/>
      <c r="Y31431" s="78">
        <v>19600</v>
      </c>
      <c r="Z31431" s="78">
        <v>2.6</v>
      </c>
    </row>
    <row r="31432" spans="1:26" x14ac:dyDescent="0.25">
      <c r="A31432" s="78">
        <v>207826674</v>
      </c>
      <c r="D31432" s="78" t="s">
        <v>3422</v>
      </c>
      <c r="E31432" s="78" t="s">
        <v>14</v>
      </c>
      <c r="J31432" s="78" t="s">
        <v>8138</v>
      </c>
      <c r="L31432" s="78" t="s">
        <v>16311</v>
      </c>
      <c r="V31432" s="78">
        <v>18000</v>
      </c>
      <c r="W31432" s="78">
        <v>12000</v>
      </c>
      <c r="X31432" s="78"/>
      <c r="Y31432" s="78">
        <v>18500</v>
      </c>
      <c r="Z31432" s="78">
        <v>2.34</v>
      </c>
    </row>
    <row r="31433" spans="1:26" x14ac:dyDescent="0.25">
      <c r="A31433" s="78">
        <v>207801578</v>
      </c>
      <c r="D31433" s="78" t="s">
        <v>3422</v>
      </c>
      <c r="E31433" s="78" t="s">
        <v>9</v>
      </c>
      <c r="J31433" s="78" t="s">
        <v>8138</v>
      </c>
      <c r="L31433" s="78" t="s">
        <v>8139</v>
      </c>
      <c r="V31433" s="78">
        <v>17500</v>
      </c>
      <c r="W31433" s="78">
        <v>12600</v>
      </c>
      <c r="X31433" s="78"/>
      <c r="Y31433" s="78">
        <v>21500</v>
      </c>
      <c r="Z31433" s="78">
        <v>2.78</v>
      </c>
    </row>
    <row r="31434" spans="1:26" x14ac:dyDescent="0.25">
      <c r="A31434" s="78">
        <v>208104307</v>
      </c>
      <c r="D31434" s="78" t="s">
        <v>3422</v>
      </c>
      <c r="E31434" s="78" t="s">
        <v>15</v>
      </c>
      <c r="J31434" s="78" t="s">
        <v>14463</v>
      </c>
      <c r="L31434" s="78" t="s">
        <v>8672</v>
      </c>
      <c r="V31434" s="78">
        <v>30000</v>
      </c>
      <c r="W31434" s="78">
        <v>19200</v>
      </c>
      <c r="X31434" s="78"/>
      <c r="Y31434" s="78">
        <v>19600</v>
      </c>
      <c r="Z31434" s="78">
        <v>2.6</v>
      </c>
    </row>
    <row r="31435" spans="1:26" x14ac:dyDescent="0.25">
      <c r="A31435" s="78">
        <v>207826669</v>
      </c>
      <c r="D31435" s="78" t="s">
        <v>3422</v>
      </c>
      <c r="E31435" s="78" t="s">
        <v>13</v>
      </c>
      <c r="J31435" s="78" t="s">
        <v>8138</v>
      </c>
      <c r="L31435" s="78" t="s">
        <v>16311</v>
      </c>
      <c r="V31435" s="78">
        <v>18000</v>
      </c>
      <c r="W31435" s="78">
        <v>12000</v>
      </c>
      <c r="X31435" s="78"/>
      <c r="Y31435" s="78">
        <v>18500</v>
      </c>
      <c r="Z31435" s="78">
        <v>2.34</v>
      </c>
    </row>
    <row r="31436" spans="1:26" x14ac:dyDescent="0.25">
      <c r="A31436" s="78">
        <v>208104299</v>
      </c>
      <c r="D31436" s="78" t="s">
        <v>3422</v>
      </c>
      <c r="E31436" s="78" t="s">
        <v>9</v>
      </c>
      <c r="J31436" s="78" t="s">
        <v>14463</v>
      </c>
      <c r="L31436" s="78" t="s">
        <v>8672</v>
      </c>
      <c r="V31436" s="78">
        <v>30000</v>
      </c>
      <c r="W31436" s="78">
        <v>19200</v>
      </c>
      <c r="X31436" s="78"/>
      <c r="Y31436" s="78">
        <v>19600</v>
      </c>
      <c r="Z31436" s="78">
        <v>2.6</v>
      </c>
    </row>
    <row r="31437" spans="1:26" x14ac:dyDescent="0.25">
      <c r="A31437" s="78">
        <v>207826679</v>
      </c>
      <c r="D31437" s="78" t="s">
        <v>3422</v>
      </c>
      <c r="E31437" s="78" t="s">
        <v>15</v>
      </c>
      <c r="J31437" s="78" t="s">
        <v>8138</v>
      </c>
      <c r="L31437" s="78" t="s">
        <v>16311</v>
      </c>
      <c r="V31437" s="78">
        <v>18000</v>
      </c>
      <c r="W31437" s="78">
        <v>12000</v>
      </c>
      <c r="X31437" s="78"/>
      <c r="Y31437" s="78">
        <v>18500</v>
      </c>
      <c r="Z31437" s="78">
        <v>2.34</v>
      </c>
    </row>
    <row r="31438" spans="1:26" x14ac:dyDescent="0.25">
      <c r="A31438" s="78">
        <v>207826660</v>
      </c>
      <c r="D31438" s="78" t="s">
        <v>3422</v>
      </c>
      <c r="E31438" s="78" t="s">
        <v>9</v>
      </c>
      <c r="J31438" s="78" t="s">
        <v>8099</v>
      </c>
      <c r="L31438" s="78" t="s">
        <v>16310</v>
      </c>
      <c r="V31438" s="78">
        <v>23000</v>
      </c>
      <c r="W31438" s="78">
        <v>16200</v>
      </c>
      <c r="X31438" s="78"/>
      <c r="Y31438" s="78">
        <v>23400</v>
      </c>
      <c r="Z31438" s="78">
        <v>2.8</v>
      </c>
    </row>
    <row r="31439" spans="1:26" x14ac:dyDescent="0.25">
      <c r="A31439" s="78">
        <v>207801579</v>
      </c>
      <c r="D31439" s="78" t="s">
        <v>3422</v>
      </c>
      <c r="E31439" s="78" t="s">
        <v>12</v>
      </c>
      <c r="J31439" s="78" t="s">
        <v>8138</v>
      </c>
      <c r="L31439" s="78" t="s">
        <v>8139</v>
      </c>
      <c r="V31439" s="78">
        <v>17500</v>
      </c>
      <c r="W31439" s="78">
        <v>12600</v>
      </c>
      <c r="X31439" s="78"/>
      <c r="Y31439" s="78">
        <v>21500</v>
      </c>
      <c r="Z31439" s="78">
        <v>2.78</v>
      </c>
    </row>
    <row r="31440" spans="1:26" x14ac:dyDescent="0.25">
      <c r="A31440" s="78">
        <v>208104301</v>
      </c>
      <c r="D31440" s="78" t="s">
        <v>3422</v>
      </c>
      <c r="E31440" s="78" t="s">
        <v>12</v>
      </c>
      <c r="J31440" s="78" t="s">
        <v>14463</v>
      </c>
      <c r="L31440" s="78" t="s">
        <v>8672</v>
      </c>
      <c r="V31440" s="78">
        <v>30000</v>
      </c>
      <c r="W31440" s="78">
        <v>19200</v>
      </c>
      <c r="X31440" s="78"/>
      <c r="Y31440" s="78">
        <v>19600</v>
      </c>
      <c r="Z31440" s="78">
        <v>2.6</v>
      </c>
    </row>
    <row r="31441" spans="1:26" x14ac:dyDescent="0.25">
      <c r="A31441" s="78">
        <v>207826659</v>
      </c>
      <c r="D31441" s="78" t="s">
        <v>3422</v>
      </c>
      <c r="E31441" s="78" t="s">
        <v>9</v>
      </c>
      <c r="J31441" s="78" t="s">
        <v>8138</v>
      </c>
      <c r="L31441" s="78" t="s">
        <v>16311</v>
      </c>
      <c r="V31441" s="78">
        <v>18000</v>
      </c>
      <c r="W31441" s="78">
        <v>12000</v>
      </c>
      <c r="X31441" s="78"/>
      <c r="Y31441" s="78">
        <v>18500</v>
      </c>
      <c r="Z31441" s="78">
        <v>2.34</v>
      </c>
    </row>
    <row r="31442" spans="1:26" x14ac:dyDescent="0.25">
      <c r="A31442" s="78">
        <v>207826665</v>
      </c>
      <c r="D31442" s="78" t="s">
        <v>3422</v>
      </c>
      <c r="E31442" s="78" t="s">
        <v>12</v>
      </c>
      <c r="J31442" s="78" t="s">
        <v>8099</v>
      </c>
      <c r="L31442" s="78" t="s">
        <v>16310</v>
      </c>
      <c r="V31442" s="78">
        <v>23000</v>
      </c>
      <c r="W31442" s="78">
        <v>16200</v>
      </c>
      <c r="X31442" s="78"/>
      <c r="Y31442" s="78">
        <v>23400</v>
      </c>
      <c r="Z31442" s="78">
        <v>2.8</v>
      </c>
    </row>
    <row r="31443" spans="1:26" x14ac:dyDescent="0.25">
      <c r="A31443" s="78">
        <v>207826664</v>
      </c>
      <c r="D31443" s="78" t="s">
        <v>3422</v>
      </c>
      <c r="E31443" s="78" t="s">
        <v>12</v>
      </c>
      <c r="J31443" s="78" t="s">
        <v>8138</v>
      </c>
      <c r="L31443" s="78" t="s">
        <v>16311</v>
      </c>
      <c r="V31443" s="78">
        <v>18000</v>
      </c>
      <c r="W31443" s="78">
        <v>12000</v>
      </c>
      <c r="X31443" s="78"/>
      <c r="Y31443" s="78">
        <v>18500</v>
      </c>
      <c r="Z31443" s="78">
        <v>2.34</v>
      </c>
    </row>
    <row r="31444" spans="1:26" x14ac:dyDescent="0.25">
      <c r="A31444" s="78">
        <v>207801575</v>
      </c>
      <c r="D31444" s="78" t="s">
        <v>3422</v>
      </c>
      <c r="E31444" s="78" t="s">
        <v>24</v>
      </c>
      <c r="J31444" s="78" t="s">
        <v>5306</v>
      </c>
      <c r="L31444" s="78" t="s">
        <v>5368</v>
      </c>
      <c r="V31444" s="78">
        <v>17500</v>
      </c>
      <c r="W31444" s="78">
        <v>12600</v>
      </c>
      <c r="X31444" s="78"/>
      <c r="Y31444" s="78">
        <v>21500</v>
      </c>
      <c r="Z31444" s="78">
        <v>2.78</v>
      </c>
    </row>
    <row r="31445" spans="1:26" x14ac:dyDescent="0.25">
      <c r="A31445" s="78">
        <v>208104324</v>
      </c>
      <c r="D31445" s="78" t="s">
        <v>3422</v>
      </c>
      <c r="E31445" s="78" t="s">
        <v>24</v>
      </c>
      <c r="J31445" s="78" t="s">
        <v>5332</v>
      </c>
      <c r="L31445" s="78" t="s">
        <v>8673</v>
      </c>
      <c r="V31445" s="78">
        <v>30000</v>
      </c>
      <c r="W31445" s="78">
        <v>19200</v>
      </c>
      <c r="X31445" s="78"/>
      <c r="Y31445" s="78">
        <v>19600</v>
      </c>
      <c r="Z31445" s="78">
        <v>2.6</v>
      </c>
    </row>
    <row r="31446" spans="1:26" x14ac:dyDescent="0.25">
      <c r="A31446" s="78">
        <v>207826608</v>
      </c>
      <c r="D31446" s="78" t="s">
        <v>3422</v>
      </c>
      <c r="E31446" s="78" t="s">
        <v>24</v>
      </c>
      <c r="J31446" s="78" t="s">
        <v>5313</v>
      </c>
      <c r="L31446" s="78" t="s">
        <v>5411</v>
      </c>
      <c r="V31446" s="78">
        <v>23000</v>
      </c>
      <c r="W31446" s="78">
        <v>16200</v>
      </c>
      <c r="X31446" s="78"/>
      <c r="Y31446" s="78">
        <v>23400</v>
      </c>
      <c r="Z31446" s="78">
        <v>2.8</v>
      </c>
    </row>
    <row r="31447" spans="1:26" x14ac:dyDescent="0.25">
      <c r="A31447" s="78">
        <v>207826609</v>
      </c>
      <c r="D31447" s="78" t="s">
        <v>3422</v>
      </c>
      <c r="E31447" s="78" t="s">
        <v>24</v>
      </c>
      <c r="J31447" s="78" t="s">
        <v>5306</v>
      </c>
      <c r="L31447" s="78" t="s">
        <v>5407</v>
      </c>
      <c r="V31447" s="78">
        <v>18000</v>
      </c>
      <c r="W31447" s="78">
        <v>12000</v>
      </c>
      <c r="X31447" s="78"/>
      <c r="Y31447" s="78">
        <v>18500</v>
      </c>
      <c r="Z31447" s="78">
        <v>2.34</v>
      </c>
    </row>
    <row r="31448" spans="1:26" x14ac:dyDescent="0.25">
      <c r="A31448" s="78">
        <v>207801574</v>
      </c>
      <c r="D31448" s="78" t="s">
        <v>3422</v>
      </c>
      <c r="E31448" s="78" t="s">
        <v>15</v>
      </c>
      <c r="J31448" s="78" t="s">
        <v>5306</v>
      </c>
      <c r="L31448" s="78" t="s">
        <v>5368</v>
      </c>
      <c r="V31448" s="78">
        <v>17500</v>
      </c>
      <c r="W31448" s="78">
        <v>12600</v>
      </c>
      <c r="X31448" s="78"/>
      <c r="Y31448" s="78">
        <v>21500</v>
      </c>
      <c r="Z31448" s="78">
        <v>2.78</v>
      </c>
    </row>
    <row r="31449" spans="1:26" x14ac:dyDescent="0.25">
      <c r="A31449" s="78">
        <v>207826606</v>
      </c>
      <c r="D31449" s="78" t="s">
        <v>3422</v>
      </c>
      <c r="E31449" s="78" t="s">
        <v>15</v>
      </c>
      <c r="J31449" s="78" t="s">
        <v>5313</v>
      </c>
      <c r="L31449" s="78" t="s">
        <v>5411</v>
      </c>
      <c r="V31449" s="78">
        <v>23000</v>
      </c>
      <c r="W31449" s="78">
        <v>16200</v>
      </c>
      <c r="X31449" s="78"/>
      <c r="Y31449" s="78">
        <v>23400</v>
      </c>
      <c r="Z31449" s="78">
        <v>2.8</v>
      </c>
    </row>
    <row r="31450" spans="1:26" x14ac:dyDescent="0.25">
      <c r="A31450" s="78">
        <v>207801573</v>
      </c>
      <c r="D31450" s="78" t="s">
        <v>3422</v>
      </c>
      <c r="E31450" s="78" t="s">
        <v>22</v>
      </c>
      <c r="J31450" s="78" t="s">
        <v>5306</v>
      </c>
      <c r="L31450" s="78" t="s">
        <v>5368</v>
      </c>
      <c r="V31450" s="78">
        <v>17500</v>
      </c>
      <c r="W31450" s="78">
        <v>12600</v>
      </c>
      <c r="X31450" s="78"/>
      <c r="Y31450" s="78">
        <v>21500</v>
      </c>
      <c r="Z31450" s="78">
        <v>2.78</v>
      </c>
    </row>
    <row r="31451" spans="1:26" x14ac:dyDescent="0.25">
      <c r="A31451" s="78">
        <v>207826607</v>
      </c>
      <c r="D31451" s="78" t="s">
        <v>3422</v>
      </c>
      <c r="E31451" s="78" t="s">
        <v>15</v>
      </c>
      <c r="J31451" s="78" t="s">
        <v>5306</v>
      </c>
      <c r="L31451" s="78" t="s">
        <v>5407</v>
      </c>
      <c r="V31451" s="78">
        <v>18000</v>
      </c>
      <c r="W31451" s="78">
        <v>12000</v>
      </c>
      <c r="X31451" s="78"/>
      <c r="Y31451" s="78">
        <v>18500</v>
      </c>
      <c r="Z31451" s="78">
        <v>2.34</v>
      </c>
    </row>
    <row r="31452" spans="1:26" x14ac:dyDescent="0.25">
      <c r="A31452" s="78">
        <v>208104320</v>
      </c>
      <c r="D31452" s="78" t="s">
        <v>3422</v>
      </c>
      <c r="E31452" s="78" t="s">
        <v>22</v>
      </c>
      <c r="J31452" s="78" t="s">
        <v>5332</v>
      </c>
      <c r="L31452" s="78" t="s">
        <v>8673</v>
      </c>
      <c r="V31452" s="78">
        <v>30000</v>
      </c>
      <c r="W31452" s="78">
        <v>19200</v>
      </c>
      <c r="X31452" s="78"/>
      <c r="Y31452" s="78">
        <v>19600</v>
      </c>
      <c r="Z31452" s="78">
        <v>2.6</v>
      </c>
    </row>
    <row r="31453" spans="1:26" x14ac:dyDescent="0.25">
      <c r="A31453" s="78">
        <v>207826604</v>
      </c>
      <c r="D31453" s="78" t="s">
        <v>3422</v>
      </c>
      <c r="E31453" s="78" t="s">
        <v>22</v>
      </c>
      <c r="J31453" s="78" t="s">
        <v>5313</v>
      </c>
      <c r="L31453" s="78" t="s">
        <v>5411</v>
      </c>
      <c r="V31453" s="78">
        <v>23000</v>
      </c>
      <c r="W31453" s="78">
        <v>16200</v>
      </c>
      <c r="X31453" s="78"/>
      <c r="Y31453" s="78">
        <v>23400</v>
      </c>
      <c r="Z31453" s="78">
        <v>2.8</v>
      </c>
    </row>
    <row r="31454" spans="1:26" x14ac:dyDescent="0.25">
      <c r="A31454" s="78">
        <v>207826605</v>
      </c>
      <c r="D31454" s="78" t="s">
        <v>3422</v>
      </c>
      <c r="E31454" s="78" t="s">
        <v>22</v>
      </c>
      <c r="J31454" s="78" t="s">
        <v>5306</v>
      </c>
      <c r="L31454" s="78" t="s">
        <v>5407</v>
      </c>
      <c r="V31454" s="78">
        <v>18000</v>
      </c>
      <c r="W31454" s="78">
        <v>12000</v>
      </c>
      <c r="X31454" s="78"/>
      <c r="Y31454" s="78">
        <v>18500</v>
      </c>
      <c r="Z31454" s="78">
        <v>2.34</v>
      </c>
    </row>
    <row r="31455" spans="1:26" x14ac:dyDescent="0.25">
      <c r="A31455" s="78">
        <v>207801572</v>
      </c>
      <c r="D31455" s="78" t="s">
        <v>3422</v>
      </c>
      <c r="E31455" s="78" t="s">
        <v>23</v>
      </c>
      <c r="J31455" s="78" t="s">
        <v>5306</v>
      </c>
      <c r="L31455" s="78" t="s">
        <v>5368</v>
      </c>
      <c r="V31455" s="78">
        <v>17500</v>
      </c>
      <c r="W31455" s="78">
        <v>12600</v>
      </c>
      <c r="X31455" s="78"/>
      <c r="Y31455" s="78">
        <v>21500</v>
      </c>
      <c r="Z31455" s="78">
        <v>2.78</v>
      </c>
    </row>
    <row r="31456" spans="1:26" x14ac:dyDescent="0.25">
      <c r="A31456" s="78">
        <v>208104322</v>
      </c>
      <c r="D31456" s="78" t="s">
        <v>3422</v>
      </c>
      <c r="E31456" s="78" t="s">
        <v>15</v>
      </c>
      <c r="J31456" s="78" t="s">
        <v>5332</v>
      </c>
      <c r="L31456" s="78" t="s">
        <v>8673</v>
      </c>
      <c r="V31456" s="78">
        <v>30000</v>
      </c>
      <c r="W31456" s="78">
        <v>19200</v>
      </c>
      <c r="X31456" s="78"/>
      <c r="Y31456" s="78">
        <v>19600</v>
      </c>
      <c r="Z31456" s="78">
        <v>2.6</v>
      </c>
    </row>
    <row r="31457" spans="1:26" x14ac:dyDescent="0.25">
      <c r="A31457" s="78">
        <v>208104318</v>
      </c>
      <c r="D31457" s="78" t="s">
        <v>3422</v>
      </c>
      <c r="E31457" s="78" t="s">
        <v>23</v>
      </c>
      <c r="J31457" s="78" t="s">
        <v>5332</v>
      </c>
      <c r="L31457" s="78" t="s">
        <v>8673</v>
      </c>
      <c r="V31457" s="78">
        <v>30000</v>
      </c>
      <c r="W31457" s="78">
        <v>19200</v>
      </c>
      <c r="X31457" s="78"/>
      <c r="Y31457" s="78">
        <v>19600</v>
      </c>
      <c r="Z31457" s="78">
        <v>2.6</v>
      </c>
    </row>
    <row r="31458" spans="1:26" x14ac:dyDescent="0.25">
      <c r="A31458" s="78">
        <v>207826602</v>
      </c>
      <c r="D31458" s="78" t="s">
        <v>3422</v>
      </c>
      <c r="E31458" s="78" t="s">
        <v>23</v>
      </c>
      <c r="J31458" s="78" t="s">
        <v>5313</v>
      </c>
      <c r="L31458" s="78" t="s">
        <v>5411</v>
      </c>
      <c r="V31458" s="78">
        <v>23000</v>
      </c>
      <c r="W31458" s="78">
        <v>16200</v>
      </c>
      <c r="X31458" s="78"/>
      <c r="Y31458" s="78">
        <v>23400</v>
      </c>
      <c r="Z31458" s="78">
        <v>2.8</v>
      </c>
    </row>
    <row r="31459" spans="1:26" x14ac:dyDescent="0.25">
      <c r="A31459" s="78">
        <v>207826603</v>
      </c>
      <c r="D31459" s="78" t="s">
        <v>3422</v>
      </c>
      <c r="E31459" s="78" t="s">
        <v>23</v>
      </c>
      <c r="J31459" s="78" t="s">
        <v>5306</v>
      </c>
      <c r="L31459" s="78" t="s">
        <v>5407</v>
      </c>
      <c r="V31459" s="78">
        <v>18000</v>
      </c>
      <c r="W31459" s="78">
        <v>12000</v>
      </c>
      <c r="X31459" s="78"/>
      <c r="Y31459" s="78">
        <v>18500</v>
      </c>
      <c r="Z31459" s="78">
        <v>2.34</v>
      </c>
    </row>
    <row r="31460" spans="1:26" x14ac:dyDescent="0.25">
      <c r="A31460" s="78">
        <v>208104316</v>
      </c>
      <c r="D31460" s="78" t="s">
        <v>3422</v>
      </c>
      <c r="E31460" s="78" t="s">
        <v>21</v>
      </c>
      <c r="J31460" s="78" t="s">
        <v>5332</v>
      </c>
      <c r="L31460" s="78" t="s">
        <v>8673</v>
      </c>
      <c r="V31460" s="78">
        <v>30000</v>
      </c>
      <c r="W31460" s="78">
        <v>19200</v>
      </c>
      <c r="X31460" s="78"/>
      <c r="Y31460" s="78">
        <v>19600</v>
      </c>
      <c r="Z31460" s="78">
        <v>2.6</v>
      </c>
    </row>
    <row r="31461" spans="1:26" x14ac:dyDescent="0.25">
      <c r="A31461" s="78">
        <v>208104314</v>
      </c>
      <c r="D31461" s="78" t="s">
        <v>3422</v>
      </c>
      <c r="E31461" s="78" t="s">
        <v>19</v>
      </c>
      <c r="J31461" s="78" t="s">
        <v>5332</v>
      </c>
      <c r="L31461" s="78" t="s">
        <v>8673</v>
      </c>
      <c r="V31461" s="78">
        <v>30000</v>
      </c>
      <c r="W31461" s="78">
        <v>19200</v>
      </c>
      <c r="X31461" s="78"/>
      <c r="Y31461" s="78">
        <v>19600</v>
      </c>
      <c r="Z31461" s="78">
        <v>2.6</v>
      </c>
    </row>
    <row r="31462" spans="1:26" x14ac:dyDescent="0.25">
      <c r="A31462" s="78">
        <v>207826601</v>
      </c>
      <c r="D31462" s="78" t="s">
        <v>3422</v>
      </c>
      <c r="E31462" s="78" t="s">
        <v>21</v>
      </c>
      <c r="J31462" s="78" t="s">
        <v>5306</v>
      </c>
      <c r="L31462" s="78" t="s">
        <v>5407</v>
      </c>
      <c r="V31462" s="78">
        <v>18000</v>
      </c>
      <c r="W31462" s="78">
        <v>12000</v>
      </c>
      <c r="X31462" s="78"/>
      <c r="Y31462" s="78">
        <v>18500</v>
      </c>
      <c r="Z31462" s="78">
        <v>2.34</v>
      </c>
    </row>
    <row r="31463" spans="1:26" x14ac:dyDescent="0.25">
      <c r="A31463" s="78">
        <v>207801571</v>
      </c>
      <c r="D31463" s="78" t="s">
        <v>3422</v>
      </c>
      <c r="E31463" s="78" t="s">
        <v>21</v>
      </c>
      <c r="J31463" s="78" t="s">
        <v>5306</v>
      </c>
      <c r="L31463" s="78" t="s">
        <v>5368</v>
      </c>
      <c r="V31463" s="78">
        <v>17500</v>
      </c>
      <c r="W31463" s="78">
        <v>12600</v>
      </c>
      <c r="X31463" s="78"/>
      <c r="Y31463" s="78">
        <v>21500</v>
      </c>
      <c r="Z31463" s="78">
        <v>2.78</v>
      </c>
    </row>
    <row r="31464" spans="1:26" x14ac:dyDescent="0.25">
      <c r="A31464" s="78">
        <v>207826600</v>
      </c>
      <c r="D31464" s="78" t="s">
        <v>3422</v>
      </c>
      <c r="E31464" s="78" t="s">
        <v>21</v>
      </c>
      <c r="J31464" s="78" t="s">
        <v>5313</v>
      </c>
      <c r="L31464" s="78" t="s">
        <v>5411</v>
      </c>
      <c r="V31464" s="78">
        <v>23000</v>
      </c>
      <c r="W31464" s="78">
        <v>16200</v>
      </c>
      <c r="X31464" s="78"/>
      <c r="Y31464" s="78">
        <v>23400</v>
      </c>
      <c r="Z31464" s="78">
        <v>2.8</v>
      </c>
    </row>
    <row r="31465" spans="1:26" x14ac:dyDescent="0.25">
      <c r="A31465" s="78">
        <v>207826598</v>
      </c>
      <c r="D31465" s="78" t="s">
        <v>3422</v>
      </c>
      <c r="E31465" s="78" t="s">
        <v>19</v>
      </c>
      <c r="J31465" s="78" t="s">
        <v>5313</v>
      </c>
      <c r="L31465" s="78" t="s">
        <v>5411</v>
      </c>
      <c r="V31465" s="78">
        <v>23000</v>
      </c>
      <c r="W31465" s="78">
        <v>16200</v>
      </c>
      <c r="X31465" s="78"/>
      <c r="Y31465" s="78">
        <v>23400</v>
      </c>
      <c r="Z31465" s="78">
        <v>2.8</v>
      </c>
    </row>
    <row r="31466" spans="1:26" x14ac:dyDescent="0.25">
      <c r="A31466" s="78">
        <v>207801570</v>
      </c>
      <c r="D31466" s="78" t="s">
        <v>3422</v>
      </c>
      <c r="E31466" s="78" t="s">
        <v>19</v>
      </c>
      <c r="J31466" s="78" t="s">
        <v>5306</v>
      </c>
      <c r="L31466" s="78" t="s">
        <v>5368</v>
      </c>
      <c r="V31466" s="78">
        <v>17500</v>
      </c>
      <c r="W31466" s="78">
        <v>12600</v>
      </c>
      <c r="X31466" s="78"/>
      <c r="Y31466" s="78">
        <v>21500</v>
      </c>
      <c r="Z31466" s="78">
        <v>2.78</v>
      </c>
    </row>
    <row r="31467" spans="1:26" x14ac:dyDescent="0.25">
      <c r="A31467" s="78">
        <v>207826599</v>
      </c>
      <c r="D31467" s="78" t="s">
        <v>3422</v>
      </c>
      <c r="E31467" s="78" t="s">
        <v>19</v>
      </c>
      <c r="J31467" s="78" t="s">
        <v>5306</v>
      </c>
      <c r="L31467" s="78" t="s">
        <v>5407</v>
      </c>
      <c r="V31467" s="78">
        <v>18000</v>
      </c>
      <c r="W31467" s="78">
        <v>12000</v>
      </c>
      <c r="X31467" s="78"/>
      <c r="Y31467" s="78">
        <v>18500</v>
      </c>
      <c r="Z31467" s="78">
        <v>2.34</v>
      </c>
    </row>
    <row r="31468" spans="1:26" x14ac:dyDescent="0.25">
      <c r="A31468" s="78">
        <v>207801569</v>
      </c>
      <c r="D31468" s="78" t="s">
        <v>3422</v>
      </c>
      <c r="E31468" s="78" t="s">
        <v>20</v>
      </c>
      <c r="J31468" s="78" t="s">
        <v>5306</v>
      </c>
      <c r="L31468" s="78" t="s">
        <v>5368</v>
      </c>
      <c r="V31468" s="78">
        <v>17500</v>
      </c>
      <c r="W31468" s="78">
        <v>12600</v>
      </c>
      <c r="X31468" s="78"/>
      <c r="Y31468" s="78">
        <v>21500</v>
      </c>
      <c r="Z31468" s="78">
        <v>2.78</v>
      </c>
    </row>
    <row r="31469" spans="1:26" x14ac:dyDescent="0.25">
      <c r="A31469" s="78">
        <v>208104312</v>
      </c>
      <c r="D31469" s="78" t="s">
        <v>3422</v>
      </c>
      <c r="E31469" s="78" t="s">
        <v>20</v>
      </c>
      <c r="J31469" s="78" t="s">
        <v>5332</v>
      </c>
      <c r="L31469" s="78" t="s">
        <v>8673</v>
      </c>
      <c r="V31469" s="78">
        <v>30000</v>
      </c>
      <c r="W31469" s="78">
        <v>19200</v>
      </c>
      <c r="X31469" s="78"/>
      <c r="Y31469" s="78">
        <v>19600</v>
      </c>
      <c r="Z31469" s="78">
        <v>2.6</v>
      </c>
    </row>
    <row r="31470" spans="1:26" x14ac:dyDescent="0.25">
      <c r="A31470" s="78">
        <v>207801577</v>
      </c>
      <c r="D31470" s="78" t="s">
        <v>3422</v>
      </c>
      <c r="E31470" s="78" t="s">
        <v>25</v>
      </c>
      <c r="J31470" s="78" t="s">
        <v>5306</v>
      </c>
      <c r="L31470" s="78" t="s">
        <v>5368</v>
      </c>
      <c r="V31470" s="78">
        <v>17500</v>
      </c>
      <c r="W31470" s="78">
        <v>12600</v>
      </c>
      <c r="X31470" s="78"/>
      <c r="Y31470" s="78">
        <v>21500</v>
      </c>
      <c r="Z31470" s="78">
        <v>2.78</v>
      </c>
    </row>
    <row r="31471" spans="1:26" x14ac:dyDescent="0.25">
      <c r="A31471" s="78">
        <v>207826596</v>
      </c>
      <c r="D31471" s="78" t="s">
        <v>3422</v>
      </c>
      <c r="E31471" s="78" t="s">
        <v>20</v>
      </c>
      <c r="J31471" s="78" t="s">
        <v>5313</v>
      </c>
      <c r="L31471" s="78" t="s">
        <v>5411</v>
      </c>
      <c r="V31471" s="78">
        <v>23000</v>
      </c>
      <c r="W31471" s="78">
        <v>16200</v>
      </c>
      <c r="X31471" s="78"/>
      <c r="Y31471" s="78">
        <v>23400</v>
      </c>
      <c r="Z31471" s="78">
        <v>2.8</v>
      </c>
    </row>
    <row r="31472" spans="1:26" x14ac:dyDescent="0.25">
      <c r="A31472" s="78">
        <v>207801568</v>
      </c>
      <c r="D31472" s="78" t="s">
        <v>3422</v>
      </c>
      <c r="E31472" s="78" t="s">
        <v>16</v>
      </c>
      <c r="J31472" s="78" t="s">
        <v>5306</v>
      </c>
      <c r="L31472" s="78" t="s">
        <v>5368</v>
      </c>
      <c r="V31472" s="78">
        <v>17500</v>
      </c>
      <c r="W31472" s="78">
        <v>12600</v>
      </c>
      <c r="X31472" s="78"/>
      <c r="Y31472" s="78">
        <v>21500</v>
      </c>
      <c r="Z31472" s="78">
        <v>2.78</v>
      </c>
    </row>
    <row r="31473" spans="1:26" x14ac:dyDescent="0.25">
      <c r="A31473" s="78">
        <v>207826595</v>
      </c>
      <c r="D31473" s="78" t="s">
        <v>3422</v>
      </c>
      <c r="E31473" s="78" t="s">
        <v>16</v>
      </c>
      <c r="J31473" s="78" t="s">
        <v>5306</v>
      </c>
      <c r="L31473" s="78" t="s">
        <v>5407</v>
      </c>
      <c r="V31473" s="78">
        <v>18000</v>
      </c>
      <c r="W31473" s="78">
        <v>12000</v>
      </c>
      <c r="X31473" s="78"/>
      <c r="Y31473" s="78">
        <v>18500</v>
      </c>
      <c r="Z31473" s="78">
        <v>2.34</v>
      </c>
    </row>
    <row r="31474" spans="1:26" x14ac:dyDescent="0.25">
      <c r="A31474" s="78">
        <v>207826597</v>
      </c>
      <c r="D31474" s="78" t="s">
        <v>3422</v>
      </c>
      <c r="E31474" s="78" t="s">
        <v>20</v>
      </c>
      <c r="J31474" s="78" t="s">
        <v>5306</v>
      </c>
      <c r="L31474" s="78" t="s">
        <v>5407</v>
      </c>
      <c r="V31474" s="78">
        <v>18000</v>
      </c>
      <c r="W31474" s="78">
        <v>12000</v>
      </c>
      <c r="X31474" s="78"/>
      <c r="Y31474" s="78">
        <v>18500</v>
      </c>
      <c r="Z31474" s="78">
        <v>2.34</v>
      </c>
    </row>
    <row r="31475" spans="1:26" x14ac:dyDescent="0.25">
      <c r="A31475" s="78">
        <v>208104310</v>
      </c>
      <c r="D31475" s="78" t="s">
        <v>3422</v>
      </c>
      <c r="E31475" s="78" t="s">
        <v>16</v>
      </c>
      <c r="J31475" s="78" t="s">
        <v>5332</v>
      </c>
      <c r="L31475" s="78" t="s">
        <v>8673</v>
      </c>
      <c r="V31475" s="78">
        <v>30000</v>
      </c>
      <c r="W31475" s="78">
        <v>19200</v>
      </c>
      <c r="X31475" s="78"/>
      <c r="Y31475" s="78">
        <v>19600</v>
      </c>
      <c r="Z31475" s="78">
        <v>2.6</v>
      </c>
    </row>
    <row r="31476" spans="1:26" x14ac:dyDescent="0.25">
      <c r="A31476" s="78">
        <v>208104328</v>
      </c>
      <c r="D31476" s="78" t="s">
        <v>3422</v>
      </c>
      <c r="E31476" s="78" t="s">
        <v>25</v>
      </c>
      <c r="J31476" s="78" t="s">
        <v>5332</v>
      </c>
      <c r="L31476" s="78" t="s">
        <v>8673</v>
      </c>
      <c r="V31476" s="78">
        <v>30000</v>
      </c>
      <c r="W31476" s="78">
        <v>19200</v>
      </c>
      <c r="X31476" s="78"/>
      <c r="Y31476" s="78">
        <v>19600</v>
      </c>
      <c r="Z31476" s="78">
        <v>2.6</v>
      </c>
    </row>
    <row r="31477" spans="1:26" x14ac:dyDescent="0.25">
      <c r="A31477" s="78">
        <v>207826594</v>
      </c>
      <c r="D31477" s="78" t="s">
        <v>3422</v>
      </c>
      <c r="E31477" s="78" t="s">
        <v>16</v>
      </c>
      <c r="J31477" s="78" t="s">
        <v>5313</v>
      </c>
      <c r="L31477" s="78" t="s">
        <v>5411</v>
      </c>
      <c r="V31477" s="78">
        <v>23000</v>
      </c>
      <c r="W31477" s="78">
        <v>16200</v>
      </c>
      <c r="X31477" s="78"/>
      <c r="Y31477" s="78">
        <v>23400</v>
      </c>
      <c r="Z31477" s="78">
        <v>2.8</v>
      </c>
    </row>
    <row r="31478" spans="1:26" x14ac:dyDescent="0.25">
      <c r="A31478" s="78">
        <v>207826613</v>
      </c>
      <c r="D31478" s="78" t="s">
        <v>3422</v>
      </c>
      <c r="E31478" s="78" t="s">
        <v>25</v>
      </c>
      <c r="J31478" s="78" t="s">
        <v>5306</v>
      </c>
      <c r="L31478" s="78" t="s">
        <v>5407</v>
      </c>
      <c r="V31478" s="78">
        <v>18000</v>
      </c>
      <c r="W31478" s="78">
        <v>12000</v>
      </c>
      <c r="X31478" s="78"/>
      <c r="Y31478" s="78">
        <v>18500</v>
      </c>
      <c r="Z31478" s="78">
        <v>2.34</v>
      </c>
    </row>
    <row r="31479" spans="1:26" x14ac:dyDescent="0.25">
      <c r="A31479" s="78">
        <v>207826612</v>
      </c>
      <c r="D31479" s="78" t="s">
        <v>3422</v>
      </c>
      <c r="E31479" s="78" t="s">
        <v>25</v>
      </c>
      <c r="J31479" s="78" t="s">
        <v>5313</v>
      </c>
      <c r="L31479" s="78" t="s">
        <v>5411</v>
      </c>
      <c r="V31479" s="78">
        <v>23000</v>
      </c>
      <c r="W31479" s="78">
        <v>16200</v>
      </c>
      <c r="X31479" s="78"/>
      <c r="Y31479" s="78">
        <v>23400</v>
      </c>
      <c r="Z31479" s="78">
        <v>2.8</v>
      </c>
    </row>
    <row r="31480" spans="1:26" x14ac:dyDescent="0.25">
      <c r="A31480" s="78">
        <v>205756418</v>
      </c>
      <c r="D31480" s="78" t="s">
        <v>3036</v>
      </c>
      <c r="E31480" s="78" t="s">
        <v>1190</v>
      </c>
      <c r="J31480" s="78" t="s">
        <v>5922</v>
      </c>
      <c r="L31480" s="78" t="s">
        <v>16312</v>
      </c>
      <c r="V31480" s="78">
        <v>24000</v>
      </c>
      <c r="W31480" s="78">
        <v>16300</v>
      </c>
      <c r="X31480" s="78"/>
      <c r="Y31480" s="78">
        <v>24000</v>
      </c>
      <c r="Z31480" s="78">
        <v>2.4300000000000002</v>
      </c>
    </row>
    <row r="31481" spans="1:26" x14ac:dyDescent="0.25">
      <c r="A31481" s="78">
        <v>205977486</v>
      </c>
      <c r="D31481" s="78" t="s">
        <v>3036</v>
      </c>
      <c r="E31481" s="78" t="s">
        <v>1190</v>
      </c>
      <c r="J31481" s="78" t="s">
        <v>5925</v>
      </c>
      <c r="L31481" s="78" t="s">
        <v>16314</v>
      </c>
      <c r="V31481" s="78">
        <v>48000</v>
      </c>
      <c r="W31481" s="78">
        <v>32800</v>
      </c>
      <c r="X31481" s="78"/>
      <c r="Y31481" s="78">
        <v>48000</v>
      </c>
      <c r="Z31481" s="78">
        <v>2.04</v>
      </c>
    </row>
    <row r="31482" spans="1:26" x14ac:dyDescent="0.25">
      <c r="A31482" s="78">
        <v>205977487</v>
      </c>
      <c r="D31482" s="78" t="s">
        <v>3036</v>
      </c>
      <c r="E31482" s="78" t="s">
        <v>1190</v>
      </c>
      <c r="J31482" s="78" t="s">
        <v>5925</v>
      </c>
      <c r="L31482" s="78" t="s">
        <v>16315</v>
      </c>
      <c r="V31482" s="78">
        <v>54000</v>
      </c>
      <c r="W31482" s="78">
        <v>37200</v>
      </c>
      <c r="X31482" s="78"/>
      <c r="Y31482" s="78">
        <v>49000</v>
      </c>
      <c r="Z31482" s="78">
        <v>2.02</v>
      </c>
    </row>
    <row r="31483" spans="1:26" x14ac:dyDescent="0.25">
      <c r="A31483" s="78">
        <v>205756419</v>
      </c>
      <c r="D31483" s="78" t="s">
        <v>3036</v>
      </c>
      <c r="E31483" s="78" t="s">
        <v>1190</v>
      </c>
      <c r="J31483" s="78" t="s">
        <v>5922</v>
      </c>
      <c r="L31483" s="78" t="s">
        <v>16316</v>
      </c>
      <c r="V31483" s="78">
        <v>36000</v>
      </c>
      <c r="W31483" s="78">
        <v>24400</v>
      </c>
      <c r="X31483" s="78"/>
      <c r="Y31483" s="78">
        <v>36000</v>
      </c>
      <c r="Z31483" s="78">
        <v>1.94</v>
      </c>
    </row>
    <row r="31484" spans="1:26" x14ac:dyDescent="0.25">
      <c r="A31484" s="78">
        <v>10093511</v>
      </c>
      <c r="D31484" s="78" t="s">
        <v>1084</v>
      </c>
      <c r="E31484" s="78" t="s">
        <v>1093</v>
      </c>
      <c r="J31484" s="78" t="s">
        <v>11948</v>
      </c>
      <c r="L31484" s="78" t="s">
        <v>11887</v>
      </c>
      <c r="V31484" s="78">
        <v>47000</v>
      </c>
      <c r="W31484" s="78">
        <v>36400</v>
      </c>
      <c r="X31484" s="78"/>
      <c r="Y31484" s="78">
        <v>36800</v>
      </c>
      <c r="Z31484" s="78">
        <v>2.36</v>
      </c>
    </row>
    <row r="31485" spans="1:26" x14ac:dyDescent="0.25">
      <c r="A31485" s="78">
        <v>10058816</v>
      </c>
      <c r="D31485" s="78" t="s">
        <v>2889</v>
      </c>
      <c r="E31485" s="78" t="s">
        <v>1121</v>
      </c>
      <c r="J31485" s="78" t="s">
        <v>8419</v>
      </c>
      <c r="L31485" s="78" t="s">
        <v>16317</v>
      </c>
      <c r="V31485" s="78">
        <v>9000</v>
      </c>
      <c r="W31485" s="78">
        <v>6200</v>
      </c>
      <c r="X31485" s="78"/>
      <c r="Y31485" s="78">
        <v>8991</v>
      </c>
      <c r="Z31485" s="78">
        <v>2.1800000000000002</v>
      </c>
    </row>
    <row r="31486" spans="1:26" x14ac:dyDescent="0.25">
      <c r="A31486" s="78">
        <v>205653641</v>
      </c>
      <c r="D31486" s="78" t="s">
        <v>1665</v>
      </c>
      <c r="E31486" s="78" t="s">
        <v>5269</v>
      </c>
      <c r="J31486" s="78" t="s">
        <v>16318</v>
      </c>
      <c r="L31486" s="78" t="s">
        <v>16319</v>
      </c>
      <c r="V31486" s="78">
        <v>9000</v>
      </c>
      <c r="W31486" s="78">
        <v>5000</v>
      </c>
      <c r="X31486" s="78"/>
      <c r="Y31486" s="78">
        <v>9762</v>
      </c>
      <c r="Z31486" s="78">
        <v>2.4900000000000002</v>
      </c>
    </row>
    <row r="31487" spans="1:26" x14ac:dyDescent="0.25">
      <c r="A31487" s="78">
        <v>205300163</v>
      </c>
      <c r="D31487" s="78" t="s">
        <v>1665</v>
      </c>
      <c r="E31487" s="78" t="s">
        <v>12475</v>
      </c>
      <c r="J31487" s="78" t="s">
        <v>16320</v>
      </c>
      <c r="L31487" s="78" t="s">
        <v>16321</v>
      </c>
      <c r="V31487" s="78">
        <v>9000</v>
      </c>
      <c r="W31487" s="78">
        <v>5000</v>
      </c>
      <c r="X31487" s="78"/>
      <c r="Y31487" s="78">
        <v>9762</v>
      </c>
      <c r="Z31487" s="78">
        <v>2.4900000000000002</v>
      </c>
    </row>
    <row r="31488" spans="1:26" x14ac:dyDescent="0.25">
      <c r="A31488" s="78">
        <v>10093463</v>
      </c>
      <c r="D31488" s="78" t="s">
        <v>1084</v>
      </c>
      <c r="E31488" s="78" t="s">
        <v>1085</v>
      </c>
      <c r="J31488" s="78" t="s">
        <v>11950</v>
      </c>
      <c r="L31488" s="78" t="s">
        <v>11887</v>
      </c>
      <c r="V31488" s="78">
        <v>47000</v>
      </c>
      <c r="W31488" s="78">
        <v>34400</v>
      </c>
      <c r="X31488" s="78"/>
      <c r="Y31488" s="78">
        <v>36800</v>
      </c>
      <c r="Z31488" s="78">
        <v>2.36</v>
      </c>
    </row>
    <row r="31489" spans="1:26" x14ac:dyDescent="0.25">
      <c r="A31489" s="78">
        <v>204629571</v>
      </c>
      <c r="D31489" s="78" t="s">
        <v>343</v>
      </c>
      <c r="E31489" s="78" t="s">
        <v>344</v>
      </c>
      <c r="J31489" s="78" t="s">
        <v>9409</v>
      </c>
      <c r="L31489" s="78" t="s">
        <v>16322</v>
      </c>
      <c r="V31489" s="78">
        <v>17200</v>
      </c>
      <c r="W31489" s="78">
        <v>13700</v>
      </c>
      <c r="X31489" s="78"/>
      <c r="Y31489" s="78">
        <v>24300</v>
      </c>
      <c r="Z31489" s="78">
        <v>2.1</v>
      </c>
    </row>
    <row r="31490" spans="1:26" x14ac:dyDescent="0.25">
      <c r="A31490" s="78">
        <v>204629561</v>
      </c>
      <c r="D31490" s="78" t="s">
        <v>343</v>
      </c>
      <c r="E31490" s="78" t="s">
        <v>344</v>
      </c>
      <c r="J31490" s="78" t="s">
        <v>12047</v>
      </c>
      <c r="L31490" s="78" t="s">
        <v>16323</v>
      </c>
      <c r="V31490" s="78">
        <v>15000</v>
      </c>
      <c r="W31490" s="78">
        <v>11000</v>
      </c>
      <c r="X31490" s="78"/>
      <c r="Y31490" s="78">
        <v>18000</v>
      </c>
      <c r="Z31490" s="78">
        <v>2.13</v>
      </c>
    </row>
    <row r="31491" spans="1:26" x14ac:dyDescent="0.25">
      <c r="A31491" s="78">
        <v>204629564</v>
      </c>
      <c r="D31491" s="78" t="s">
        <v>343</v>
      </c>
      <c r="E31491" s="78" t="s">
        <v>344</v>
      </c>
      <c r="J31491" s="78" t="s">
        <v>9409</v>
      </c>
      <c r="L31491" s="78" t="s">
        <v>16324</v>
      </c>
      <c r="V31491" s="78">
        <v>17200</v>
      </c>
      <c r="W31491" s="78">
        <v>13700</v>
      </c>
      <c r="X31491" s="78"/>
      <c r="Y31491" s="78">
        <v>24300</v>
      </c>
      <c r="Z31491" s="78">
        <v>2.1</v>
      </c>
    </row>
    <row r="31492" spans="1:26" x14ac:dyDescent="0.25">
      <c r="A31492" s="78">
        <v>204629221</v>
      </c>
      <c r="D31492" s="78" t="s">
        <v>343</v>
      </c>
      <c r="E31492" s="78" t="s">
        <v>344</v>
      </c>
      <c r="J31492" s="78" t="s">
        <v>9411</v>
      </c>
      <c r="L31492" s="78" t="s">
        <v>16325</v>
      </c>
      <c r="V31492" s="78">
        <v>15000</v>
      </c>
      <c r="W31492" s="78">
        <v>11000</v>
      </c>
      <c r="X31492" s="78"/>
      <c r="Y31492" s="78">
        <v>20200</v>
      </c>
      <c r="Z31492" s="78">
        <v>1.76</v>
      </c>
    </row>
    <row r="31493" spans="1:26" x14ac:dyDescent="0.25">
      <c r="A31493" s="78">
        <v>204629175</v>
      </c>
      <c r="D31493" s="78" t="s">
        <v>343</v>
      </c>
      <c r="E31493" s="78" t="s">
        <v>344</v>
      </c>
      <c r="J31493" s="78" t="s">
        <v>14820</v>
      </c>
      <c r="L31493" s="78" t="s">
        <v>16326</v>
      </c>
      <c r="V31493" s="78">
        <v>12000</v>
      </c>
      <c r="W31493" s="78">
        <v>8100</v>
      </c>
      <c r="X31493" s="78"/>
      <c r="Y31493" s="78">
        <v>13600</v>
      </c>
      <c r="Z31493" s="78">
        <v>2.0299999999999998</v>
      </c>
    </row>
    <row r="31494" spans="1:26" x14ac:dyDescent="0.25">
      <c r="A31494" s="78">
        <v>204629176</v>
      </c>
      <c r="D31494" s="78" t="s">
        <v>343</v>
      </c>
      <c r="E31494" s="78" t="s">
        <v>344</v>
      </c>
      <c r="J31494" s="78" t="s">
        <v>9411</v>
      </c>
      <c r="L31494" s="78" t="s">
        <v>16323</v>
      </c>
      <c r="V31494" s="78">
        <v>15000</v>
      </c>
      <c r="W31494" s="78">
        <v>11000</v>
      </c>
      <c r="X31494" s="78"/>
      <c r="Y31494" s="78">
        <v>20200</v>
      </c>
      <c r="Z31494" s="78">
        <v>1.76</v>
      </c>
    </row>
    <row r="31495" spans="1:26" x14ac:dyDescent="0.25">
      <c r="A31495" s="78">
        <v>204629567</v>
      </c>
      <c r="D31495" s="78" t="s">
        <v>343</v>
      </c>
      <c r="E31495" s="78" t="s">
        <v>344</v>
      </c>
      <c r="J31495" s="78" t="s">
        <v>12079</v>
      </c>
      <c r="L31495" s="78" t="s">
        <v>16327</v>
      </c>
      <c r="V31495" s="78">
        <v>12000</v>
      </c>
      <c r="W31495" s="78">
        <v>8100</v>
      </c>
      <c r="X31495" s="78"/>
      <c r="Y31495" s="78">
        <v>13600</v>
      </c>
      <c r="Z31495" s="78">
        <v>2.1</v>
      </c>
    </row>
    <row r="31496" spans="1:26" x14ac:dyDescent="0.25">
      <c r="A31496" s="78">
        <v>204629220</v>
      </c>
      <c r="D31496" s="78" t="s">
        <v>343</v>
      </c>
      <c r="E31496" s="78" t="s">
        <v>344</v>
      </c>
      <c r="J31496" s="78" t="s">
        <v>14820</v>
      </c>
      <c r="L31496" s="78" t="s">
        <v>16327</v>
      </c>
      <c r="V31496" s="78">
        <v>12000</v>
      </c>
      <c r="W31496" s="78">
        <v>8100</v>
      </c>
      <c r="X31496" s="78"/>
      <c r="Y31496" s="78">
        <v>13600</v>
      </c>
      <c r="Z31496" s="78">
        <v>2.0299999999999998</v>
      </c>
    </row>
    <row r="31497" spans="1:26" x14ac:dyDescent="0.25">
      <c r="A31497" s="78">
        <v>204629559</v>
      </c>
      <c r="D31497" s="78" t="s">
        <v>343</v>
      </c>
      <c r="E31497" s="78" t="s">
        <v>344</v>
      </c>
      <c r="J31497" s="78" t="s">
        <v>11804</v>
      </c>
      <c r="L31497" s="78" t="s">
        <v>16328</v>
      </c>
      <c r="V31497" s="78">
        <v>9000</v>
      </c>
      <c r="W31497" s="78">
        <v>6700</v>
      </c>
      <c r="X31497" s="78"/>
      <c r="Y31497" s="78">
        <v>12200</v>
      </c>
      <c r="Z31497" s="78">
        <v>2.48</v>
      </c>
    </row>
    <row r="31498" spans="1:26" x14ac:dyDescent="0.25">
      <c r="A31498" s="78">
        <v>204629568</v>
      </c>
      <c r="D31498" s="78" t="s">
        <v>343</v>
      </c>
      <c r="E31498" s="78" t="s">
        <v>344</v>
      </c>
      <c r="J31498" s="78" t="s">
        <v>12047</v>
      </c>
      <c r="L31498" s="78" t="s">
        <v>16325</v>
      </c>
      <c r="V31498" s="78">
        <v>15000</v>
      </c>
      <c r="W31498" s="78">
        <v>11000</v>
      </c>
      <c r="X31498" s="78"/>
      <c r="Y31498" s="78">
        <v>18000</v>
      </c>
      <c r="Z31498" s="78">
        <v>2.13</v>
      </c>
    </row>
    <row r="31499" spans="1:26" x14ac:dyDescent="0.25">
      <c r="A31499" s="78">
        <v>204629558</v>
      </c>
      <c r="D31499" s="78" t="s">
        <v>343</v>
      </c>
      <c r="E31499" s="78" t="s">
        <v>344</v>
      </c>
      <c r="J31499" s="78" t="s">
        <v>11855</v>
      </c>
      <c r="L31499" s="78" t="s">
        <v>16329</v>
      </c>
      <c r="V31499" s="78">
        <v>6000</v>
      </c>
      <c r="W31499" s="78">
        <v>5900</v>
      </c>
      <c r="X31499" s="78"/>
      <c r="Y31499" s="78">
        <v>10700</v>
      </c>
      <c r="Z31499" s="78">
        <v>3.14</v>
      </c>
    </row>
    <row r="31500" spans="1:26" x14ac:dyDescent="0.25">
      <c r="A31500" s="78">
        <v>204629560</v>
      </c>
      <c r="D31500" s="78" t="s">
        <v>343</v>
      </c>
      <c r="E31500" s="78" t="s">
        <v>344</v>
      </c>
      <c r="J31500" s="78" t="s">
        <v>12079</v>
      </c>
      <c r="L31500" s="78" t="s">
        <v>16326</v>
      </c>
      <c r="V31500" s="78">
        <v>12000</v>
      </c>
      <c r="W31500" s="78">
        <v>8100</v>
      </c>
      <c r="X31500" s="78"/>
      <c r="Y31500" s="78">
        <v>13600</v>
      </c>
      <c r="Z31500" s="78">
        <v>2.1</v>
      </c>
    </row>
    <row r="31501" spans="1:26" x14ac:dyDescent="0.25">
      <c r="A31501" s="78">
        <v>204629174</v>
      </c>
      <c r="D31501" s="78" t="s">
        <v>343</v>
      </c>
      <c r="E31501" s="78" t="s">
        <v>344</v>
      </c>
      <c r="J31501" s="78" t="s">
        <v>14817</v>
      </c>
      <c r="L31501" s="78" t="s">
        <v>16328</v>
      </c>
      <c r="V31501" s="78">
        <v>9000</v>
      </c>
      <c r="W31501" s="78">
        <v>6700</v>
      </c>
      <c r="X31501" s="78"/>
      <c r="Y31501" s="78">
        <v>12200</v>
      </c>
      <c r="Z31501" s="78">
        <v>2.84</v>
      </c>
    </row>
    <row r="31502" spans="1:26" x14ac:dyDescent="0.25">
      <c r="A31502" s="78">
        <v>204629566</v>
      </c>
      <c r="D31502" s="78" t="s">
        <v>343</v>
      </c>
      <c r="E31502" s="78" t="s">
        <v>344</v>
      </c>
      <c r="J31502" s="78" t="s">
        <v>11804</v>
      </c>
      <c r="L31502" s="78" t="s">
        <v>16330</v>
      </c>
      <c r="V31502" s="78">
        <v>9000</v>
      </c>
      <c r="W31502" s="78">
        <v>6700</v>
      </c>
      <c r="X31502" s="78"/>
      <c r="Y31502" s="78">
        <v>12200</v>
      </c>
      <c r="Z31502" s="78">
        <v>2.48</v>
      </c>
    </row>
    <row r="31503" spans="1:26" x14ac:dyDescent="0.25">
      <c r="A31503" s="78">
        <v>204629565</v>
      </c>
      <c r="D31503" s="78" t="s">
        <v>343</v>
      </c>
      <c r="E31503" s="78" t="s">
        <v>344</v>
      </c>
      <c r="J31503" s="78" t="s">
        <v>11855</v>
      </c>
      <c r="L31503" s="78" t="s">
        <v>16331</v>
      </c>
      <c r="V31503" s="78">
        <v>6000</v>
      </c>
      <c r="W31503" s="78">
        <v>5900</v>
      </c>
      <c r="X31503" s="78"/>
      <c r="Y31503" s="78">
        <v>10700</v>
      </c>
      <c r="Z31503" s="78">
        <v>3.14</v>
      </c>
    </row>
    <row r="31504" spans="1:26" x14ac:dyDescent="0.25">
      <c r="A31504" s="78">
        <v>204629563</v>
      </c>
      <c r="D31504" s="78" t="s">
        <v>343</v>
      </c>
      <c r="E31504" s="78" t="s">
        <v>344</v>
      </c>
      <c r="J31504" s="78" t="s">
        <v>14816</v>
      </c>
      <c r="L31504" s="78" t="s">
        <v>16329</v>
      </c>
      <c r="V31504" s="78">
        <v>6000</v>
      </c>
      <c r="W31504" s="78">
        <v>5900</v>
      </c>
      <c r="X31504" s="78"/>
      <c r="Y31504" s="78">
        <v>10700</v>
      </c>
      <c r="Z31504" s="78">
        <v>2.78</v>
      </c>
    </row>
    <row r="31505" spans="1:26" x14ac:dyDescent="0.25">
      <c r="A31505" s="78">
        <v>204629254</v>
      </c>
      <c r="D31505" s="78" t="s">
        <v>343</v>
      </c>
      <c r="E31505" s="78" t="s">
        <v>344</v>
      </c>
      <c r="J31505" s="78" t="s">
        <v>16332</v>
      </c>
      <c r="L31505" s="78" t="s">
        <v>12080</v>
      </c>
      <c r="V31505" s="78">
        <v>12000</v>
      </c>
      <c r="W31505" s="78">
        <v>8100</v>
      </c>
      <c r="X31505" s="78"/>
      <c r="Y31505" s="78">
        <v>13600</v>
      </c>
      <c r="Z31505" s="78">
        <v>2.1</v>
      </c>
    </row>
    <row r="31506" spans="1:26" x14ac:dyDescent="0.25">
      <c r="A31506" s="78">
        <v>204629255</v>
      </c>
      <c r="D31506" s="78" t="s">
        <v>343</v>
      </c>
      <c r="E31506" s="78" t="s">
        <v>344</v>
      </c>
      <c r="J31506" s="78" t="s">
        <v>16334</v>
      </c>
      <c r="L31506" s="78" t="s">
        <v>12048</v>
      </c>
      <c r="V31506" s="78">
        <v>15000</v>
      </c>
      <c r="W31506" s="78">
        <v>11000</v>
      </c>
      <c r="X31506" s="78"/>
      <c r="Y31506" s="78">
        <v>18000</v>
      </c>
      <c r="Z31506" s="78">
        <v>2.13</v>
      </c>
    </row>
    <row r="31507" spans="1:26" x14ac:dyDescent="0.25">
      <c r="A31507" s="78">
        <v>204629570</v>
      </c>
      <c r="D31507" s="78" t="s">
        <v>343</v>
      </c>
      <c r="E31507" s="78" t="s">
        <v>344</v>
      </c>
      <c r="J31507" s="78" t="s">
        <v>14816</v>
      </c>
      <c r="L31507" s="78" t="s">
        <v>16331</v>
      </c>
      <c r="V31507" s="78">
        <v>6000</v>
      </c>
      <c r="W31507" s="78">
        <v>5900</v>
      </c>
      <c r="X31507" s="78"/>
      <c r="Y31507" s="78">
        <v>10700</v>
      </c>
      <c r="Z31507" s="78">
        <v>2.78</v>
      </c>
    </row>
    <row r="31508" spans="1:26" x14ac:dyDescent="0.25">
      <c r="A31508" s="78">
        <v>204629252</v>
      </c>
      <c r="D31508" s="78" t="s">
        <v>343</v>
      </c>
      <c r="E31508" s="78" t="s">
        <v>344</v>
      </c>
      <c r="J31508" s="78" t="s">
        <v>16335</v>
      </c>
      <c r="L31508" s="78" t="s">
        <v>16336</v>
      </c>
      <c r="V31508" s="78">
        <v>6000</v>
      </c>
      <c r="W31508" s="78">
        <v>5900</v>
      </c>
      <c r="X31508" s="78"/>
      <c r="Y31508" s="78">
        <v>10700</v>
      </c>
      <c r="Z31508" s="78">
        <v>3.14</v>
      </c>
    </row>
    <row r="31509" spans="1:26" x14ac:dyDescent="0.25">
      <c r="A31509" s="78">
        <v>204629219</v>
      </c>
      <c r="D31509" s="78" t="s">
        <v>343</v>
      </c>
      <c r="E31509" s="78" t="s">
        <v>344</v>
      </c>
      <c r="J31509" s="78" t="s">
        <v>14817</v>
      </c>
      <c r="L31509" s="78" t="s">
        <v>16330</v>
      </c>
      <c r="V31509" s="78">
        <v>9000</v>
      </c>
      <c r="W31509" s="78">
        <v>6700</v>
      </c>
      <c r="X31509" s="78"/>
      <c r="Y31509" s="78">
        <v>12200</v>
      </c>
      <c r="Z31509" s="78">
        <v>2.84</v>
      </c>
    </row>
    <row r="31510" spans="1:26" x14ac:dyDescent="0.25">
      <c r="A31510" s="78">
        <v>204629253</v>
      </c>
      <c r="D31510" s="78" t="s">
        <v>343</v>
      </c>
      <c r="E31510" s="78" t="s">
        <v>344</v>
      </c>
      <c r="J31510" s="78" t="s">
        <v>16337</v>
      </c>
      <c r="L31510" s="78" t="s">
        <v>11805</v>
      </c>
      <c r="V31510" s="78">
        <v>9000</v>
      </c>
      <c r="W31510" s="78">
        <v>6700</v>
      </c>
      <c r="X31510" s="78"/>
      <c r="Y31510" s="78">
        <v>12200</v>
      </c>
      <c r="Z31510" s="78">
        <v>2.48</v>
      </c>
    </row>
    <row r="31511" spans="1:26" x14ac:dyDescent="0.25">
      <c r="A31511" s="78">
        <v>204629263</v>
      </c>
      <c r="D31511" s="78" t="s">
        <v>343</v>
      </c>
      <c r="E31511" s="78" t="s">
        <v>344</v>
      </c>
      <c r="J31511" s="78" t="s">
        <v>8413</v>
      </c>
      <c r="L31511" s="78" t="s">
        <v>14812</v>
      </c>
      <c r="V31511" s="78">
        <v>12000</v>
      </c>
      <c r="W31511" s="78">
        <v>8800</v>
      </c>
      <c r="X31511" s="78"/>
      <c r="Y31511" s="78">
        <v>14800</v>
      </c>
      <c r="Z31511" s="78">
        <v>2.29</v>
      </c>
    </row>
    <row r="31512" spans="1:26" x14ac:dyDescent="0.25">
      <c r="A31512" s="78">
        <v>204629261</v>
      </c>
      <c r="D31512" s="78" t="s">
        <v>343</v>
      </c>
      <c r="E31512" s="78" t="s">
        <v>344</v>
      </c>
      <c r="J31512" s="78" t="s">
        <v>16339</v>
      </c>
      <c r="L31512" s="78" t="s">
        <v>16340</v>
      </c>
      <c r="V31512" s="78">
        <v>17200</v>
      </c>
      <c r="W31512" s="78">
        <v>13700</v>
      </c>
      <c r="X31512" s="78"/>
      <c r="Y31512" s="78">
        <v>24300</v>
      </c>
      <c r="Z31512" s="78">
        <v>2.1</v>
      </c>
    </row>
    <row r="31513" spans="1:26" x14ac:dyDescent="0.25">
      <c r="A31513" s="78">
        <v>204629260</v>
      </c>
      <c r="D31513" s="78" t="s">
        <v>343</v>
      </c>
      <c r="E31513" s="78" t="s">
        <v>344</v>
      </c>
      <c r="J31513" s="78" t="s">
        <v>16341</v>
      </c>
      <c r="L31513" s="78" t="s">
        <v>12048</v>
      </c>
      <c r="V31513" s="78">
        <v>15000</v>
      </c>
      <c r="W31513" s="78">
        <v>11000</v>
      </c>
      <c r="X31513" s="78"/>
      <c r="Y31513" s="78">
        <v>20200</v>
      </c>
      <c r="Z31513" s="78">
        <v>1.76</v>
      </c>
    </row>
    <row r="31514" spans="1:26" x14ac:dyDescent="0.25">
      <c r="A31514" s="78">
        <v>204629258</v>
      </c>
      <c r="D31514" s="78" t="s">
        <v>343</v>
      </c>
      <c r="E31514" s="78" t="s">
        <v>344</v>
      </c>
      <c r="J31514" s="78" t="s">
        <v>16342</v>
      </c>
      <c r="L31514" s="78" t="s">
        <v>11805</v>
      </c>
      <c r="V31514" s="78">
        <v>9000</v>
      </c>
      <c r="W31514" s="78">
        <v>6700</v>
      </c>
      <c r="X31514" s="78"/>
      <c r="Y31514" s="78">
        <v>12200</v>
      </c>
      <c r="Z31514" s="78">
        <v>2.84</v>
      </c>
    </row>
    <row r="31515" spans="1:26" x14ac:dyDescent="0.25">
      <c r="A31515" s="78">
        <v>204629259</v>
      </c>
      <c r="D31515" s="78" t="s">
        <v>343</v>
      </c>
      <c r="E31515" s="78" t="s">
        <v>344</v>
      </c>
      <c r="J31515" s="78" t="s">
        <v>16343</v>
      </c>
      <c r="L31515" s="78" t="s">
        <v>12080</v>
      </c>
      <c r="V31515" s="78">
        <v>12000</v>
      </c>
      <c r="W31515" s="78">
        <v>8100</v>
      </c>
      <c r="X31515" s="78"/>
      <c r="Y31515" s="78">
        <v>13600</v>
      </c>
      <c r="Z31515" s="78">
        <v>2.0299999999999998</v>
      </c>
    </row>
    <row r="31516" spans="1:26" x14ac:dyDescent="0.25">
      <c r="A31516" s="78">
        <v>204629342</v>
      </c>
      <c r="D31516" s="78" t="s">
        <v>343</v>
      </c>
      <c r="E31516" s="78" t="s">
        <v>344</v>
      </c>
      <c r="J31516" s="78" t="s">
        <v>12409</v>
      </c>
      <c r="L31516" s="78" t="s">
        <v>12048</v>
      </c>
      <c r="V31516" s="78">
        <v>15000</v>
      </c>
      <c r="W31516" s="78">
        <v>11000</v>
      </c>
      <c r="X31516" s="78"/>
      <c r="Y31516" s="78">
        <v>18000</v>
      </c>
      <c r="Z31516" s="78">
        <v>2.13</v>
      </c>
    </row>
    <row r="31517" spans="1:26" x14ac:dyDescent="0.25">
      <c r="A31517" s="78">
        <v>204629340</v>
      </c>
      <c r="D31517" s="78" t="s">
        <v>343</v>
      </c>
      <c r="E31517" s="78" t="s">
        <v>344</v>
      </c>
      <c r="J31517" s="78" t="s">
        <v>12410</v>
      </c>
      <c r="L31517" s="78" t="s">
        <v>11805</v>
      </c>
      <c r="V31517" s="78">
        <v>9000</v>
      </c>
      <c r="W31517" s="78">
        <v>6700</v>
      </c>
      <c r="X31517" s="78"/>
      <c r="Y31517" s="78">
        <v>12200</v>
      </c>
      <c r="Z31517" s="78">
        <v>2.48</v>
      </c>
    </row>
    <row r="31518" spans="1:26" x14ac:dyDescent="0.25">
      <c r="A31518" s="78">
        <v>204629341</v>
      </c>
      <c r="D31518" s="78" t="s">
        <v>343</v>
      </c>
      <c r="E31518" s="78" t="s">
        <v>344</v>
      </c>
      <c r="J31518" s="78" t="s">
        <v>12408</v>
      </c>
      <c r="L31518" s="78" t="s">
        <v>12080</v>
      </c>
      <c r="V31518" s="78">
        <v>12000</v>
      </c>
      <c r="W31518" s="78">
        <v>8100</v>
      </c>
      <c r="X31518" s="78"/>
      <c r="Y31518" s="78">
        <v>13600</v>
      </c>
      <c r="Z31518" s="78">
        <v>2.1</v>
      </c>
    </row>
    <row r="31519" spans="1:26" x14ac:dyDescent="0.25">
      <c r="A31519" s="78">
        <v>204629351</v>
      </c>
      <c r="D31519" s="78" t="s">
        <v>343</v>
      </c>
      <c r="E31519" s="78" t="s">
        <v>344</v>
      </c>
      <c r="J31519" s="78" t="s">
        <v>16344</v>
      </c>
      <c r="L31519" s="78" t="s">
        <v>8389</v>
      </c>
      <c r="V31519" s="78">
        <v>15000</v>
      </c>
      <c r="W31519" s="78">
        <v>12000</v>
      </c>
      <c r="X31519" s="78"/>
      <c r="Y31519" s="78">
        <v>20000</v>
      </c>
      <c r="Z31519" s="78">
        <v>1.93</v>
      </c>
    </row>
    <row r="31520" spans="1:26" x14ac:dyDescent="0.25">
      <c r="A31520" s="78">
        <v>204629350</v>
      </c>
      <c r="D31520" s="78" t="s">
        <v>343</v>
      </c>
      <c r="E31520" s="78" t="s">
        <v>344</v>
      </c>
      <c r="J31520" s="78" t="s">
        <v>16345</v>
      </c>
      <c r="L31520" s="78" t="s">
        <v>14812</v>
      </c>
      <c r="V31520" s="78">
        <v>12000</v>
      </c>
      <c r="W31520" s="78">
        <v>8800</v>
      </c>
      <c r="X31520" s="78"/>
      <c r="Y31520" s="78">
        <v>14800</v>
      </c>
      <c r="Z31520" s="78">
        <v>2.29</v>
      </c>
    </row>
    <row r="31521" spans="1:26" x14ac:dyDescent="0.25">
      <c r="A31521" s="78">
        <v>204629339</v>
      </c>
      <c r="D31521" s="78" t="s">
        <v>343</v>
      </c>
      <c r="E31521" s="78" t="s">
        <v>344</v>
      </c>
      <c r="J31521" s="78" t="s">
        <v>12415</v>
      </c>
      <c r="L31521" s="78" t="s">
        <v>16336</v>
      </c>
      <c r="V31521" s="78">
        <v>6000</v>
      </c>
      <c r="W31521" s="78">
        <v>5900</v>
      </c>
      <c r="X31521" s="78"/>
      <c r="Y31521" s="78">
        <v>10700</v>
      </c>
      <c r="Z31521" s="78">
        <v>3.14</v>
      </c>
    </row>
    <row r="31522" spans="1:26" x14ac:dyDescent="0.25">
      <c r="A31522" s="78">
        <v>204629352</v>
      </c>
      <c r="D31522" s="78" t="s">
        <v>343</v>
      </c>
      <c r="E31522" s="78" t="s">
        <v>344</v>
      </c>
      <c r="J31522" s="78" t="s">
        <v>16346</v>
      </c>
      <c r="L31522" s="78" t="s">
        <v>8473</v>
      </c>
      <c r="V31522" s="78">
        <v>17000</v>
      </c>
      <c r="W31522" s="78">
        <v>12800</v>
      </c>
      <c r="X31522" s="78"/>
      <c r="Y31522" s="78">
        <v>23000</v>
      </c>
      <c r="Z31522" s="78">
        <v>2.1</v>
      </c>
    </row>
    <row r="31523" spans="1:26" x14ac:dyDescent="0.25">
      <c r="A31523" s="78">
        <v>204629349</v>
      </c>
      <c r="D31523" s="78" t="s">
        <v>343</v>
      </c>
      <c r="E31523" s="78" t="s">
        <v>344</v>
      </c>
      <c r="J31523" s="78" t="s">
        <v>16347</v>
      </c>
      <c r="L31523" s="78" t="s">
        <v>8326</v>
      </c>
      <c r="V31523" s="78">
        <v>9000</v>
      </c>
      <c r="W31523" s="78">
        <v>7500</v>
      </c>
      <c r="X31523" s="78"/>
      <c r="Y31523" s="78">
        <v>13400</v>
      </c>
      <c r="Z31523" s="78">
        <v>2.11</v>
      </c>
    </row>
    <row r="31524" spans="1:26" x14ac:dyDescent="0.25">
      <c r="A31524" s="78">
        <v>204629346</v>
      </c>
      <c r="D31524" s="78" t="s">
        <v>343</v>
      </c>
      <c r="E31524" s="78" t="s">
        <v>344</v>
      </c>
      <c r="J31524" s="78" t="s">
        <v>12406</v>
      </c>
      <c r="L31524" s="78" t="s">
        <v>12080</v>
      </c>
      <c r="V31524" s="78">
        <v>12000</v>
      </c>
      <c r="W31524" s="78">
        <v>8100</v>
      </c>
      <c r="X31524" s="78"/>
      <c r="Y31524" s="78">
        <v>13600</v>
      </c>
      <c r="Z31524" s="78">
        <v>2.0299999999999998</v>
      </c>
    </row>
    <row r="31525" spans="1:26" x14ac:dyDescent="0.25">
      <c r="A31525" s="78">
        <v>204629345</v>
      </c>
      <c r="D31525" s="78" t="s">
        <v>343</v>
      </c>
      <c r="E31525" s="78" t="s">
        <v>344</v>
      </c>
      <c r="J31525" s="78" t="s">
        <v>12412</v>
      </c>
      <c r="L31525" s="78" t="s">
        <v>11805</v>
      </c>
      <c r="V31525" s="78">
        <v>9000</v>
      </c>
      <c r="W31525" s="78">
        <v>6700</v>
      </c>
      <c r="X31525" s="78"/>
      <c r="Y31525" s="78">
        <v>12200</v>
      </c>
      <c r="Z31525" s="78">
        <v>2.84</v>
      </c>
    </row>
    <row r="31526" spans="1:26" x14ac:dyDescent="0.25">
      <c r="A31526" s="78">
        <v>204629344</v>
      </c>
      <c r="D31526" s="78" t="s">
        <v>343</v>
      </c>
      <c r="E31526" s="78" t="s">
        <v>344</v>
      </c>
      <c r="J31526" s="78" t="s">
        <v>12413</v>
      </c>
      <c r="L31526" s="78" t="s">
        <v>16336</v>
      </c>
      <c r="V31526" s="78">
        <v>6000</v>
      </c>
      <c r="W31526" s="78">
        <v>5900</v>
      </c>
      <c r="X31526" s="78"/>
      <c r="Y31526" s="78">
        <v>10700</v>
      </c>
      <c r="Z31526" s="78">
        <v>2.78</v>
      </c>
    </row>
    <row r="31527" spans="1:26" x14ac:dyDescent="0.25">
      <c r="A31527" s="78">
        <v>204629348</v>
      </c>
      <c r="D31527" s="78" t="s">
        <v>343</v>
      </c>
      <c r="E31527" s="78" t="s">
        <v>344</v>
      </c>
      <c r="J31527" s="78" t="s">
        <v>12402</v>
      </c>
      <c r="L31527" s="78" t="s">
        <v>16340</v>
      </c>
      <c r="V31527" s="78">
        <v>17200</v>
      </c>
      <c r="W31527" s="78">
        <v>13700</v>
      </c>
      <c r="X31527" s="78"/>
      <c r="Y31527" s="78">
        <v>24300</v>
      </c>
      <c r="Z31527" s="78">
        <v>2.1</v>
      </c>
    </row>
    <row r="31528" spans="1:26" x14ac:dyDescent="0.25">
      <c r="A31528" s="78">
        <v>204629343</v>
      </c>
      <c r="D31528" s="78" t="s">
        <v>343</v>
      </c>
      <c r="E31528" s="78" t="s">
        <v>344</v>
      </c>
      <c r="J31528" s="78" t="s">
        <v>12456</v>
      </c>
      <c r="L31528" s="78" t="s">
        <v>16340</v>
      </c>
      <c r="V31528" s="78">
        <v>17200</v>
      </c>
      <c r="W31528" s="78">
        <v>13700</v>
      </c>
      <c r="X31528" s="78"/>
      <c r="Y31528" s="78">
        <v>20300</v>
      </c>
      <c r="Z31528" s="78">
        <v>2.12</v>
      </c>
    </row>
    <row r="31529" spans="1:26" x14ac:dyDescent="0.25">
      <c r="A31529" s="78">
        <v>204629256</v>
      </c>
      <c r="D31529" s="78" t="s">
        <v>343</v>
      </c>
      <c r="E31529" s="78" t="s">
        <v>344</v>
      </c>
      <c r="J31529" s="78" t="s">
        <v>16348</v>
      </c>
      <c r="L31529" s="78" t="s">
        <v>16340</v>
      </c>
      <c r="V31529" s="78">
        <v>17200</v>
      </c>
      <c r="W31529" s="78">
        <v>13700</v>
      </c>
      <c r="X31529" s="78"/>
      <c r="Y31529" s="78">
        <v>20300</v>
      </c>
      <c r="Z31529" s="78">
        <v>2.12</v>
      </c>
    </row>
    <row r="31530" spans="1:26" x14ac:dyDescent="0.25">
      <c r="A31530" s="78">
        <v>204629569</v>
      </c>
      <c r="D31530" s="78" t="s">
        <v>343</v>
      </c>
      <c r="E31530" s="78" t="s">
        <v>344</v>
      </c>
      <c r="J31530" s="78" t="s">
        <v>12467</v>
      </c>
      <c r="L31530" s="78" t="s">
        <v>16322</v>
      </c>
      <c r="V31530" s="78">
        <v>17200</v>
      </c>
      <c r="W31530" s="78">
        <v>13700</v>
      </c>
      <c r="X31530" s="78"/>
      <c r="Y31530" s="78">
        <v>20300</v>
      </c>
      <c r="Z31530" s="78">
        <v>2.12</v>
      </c>
    </row>
    <row r="31531" spans="1:26" x14ac:dyDescent="0.25">
      <c r="A31531" s="78">
        <v>206908467</v>
      </c>
      <c r="D31531" s="78" t="s">
        <v>343</v>
      </c>
      <c r="E31531" s="78" t="s">
        <v>3807</v>
      </c>
      <c r="J31531" s="78" t="s">
        <v>12512</v>
      </c>
      <c r="V31531" s="78">
        <v>18000</v>
      </c>
      <c r="W31531" s="78">
        <v>13000</v>
      </c>
      <c r="X31531" s="78"/>
      <c r="Y31531" s="78">
        <v>22000</v>
      </c>
      <c r="Z31531" s="78">
        <v>2.1</v>
      </c>
    </row>
    <row r="31532" spans="1:26" x14ac:dyDescent="0.25">
      <c r="A31532" s="78">
        <v>206908468</v>
      </c>
      <c r="D31532" s="78" t="s">
        <v>343</v>
      </c>
      <c r="E31532" s="78" t="s">
        <v>4490</v>
      </c>
      <c r="J31532" s="78" t="s">
        <v>12511</v>
      </c>
      <c r="V31532" s="78">
        <v>18000</v>
      </c>
      <c r="W31532" s="78">
        <v>13000</v>
      </c>
      <c r="X31532" s="78"/>
      <c r="Y31532" s="78">
        <v>22000</v>
      </c>
      <c r="Z31532" s="78">
        <v>2.1</v>
      </c>
    </row>
    <row r="31533" spans="1:26" x14ac:dyDescent="0.25">
      <c r="A31533" s="78">
        <v>204629562</v>
      </c>
      <c r="D31533" s="78" t="s">
        <v>343</v>
      </c>
      <c r="E31533" s="78" t="s">
        <v>344</v>
      </c>
      <c r="J31533" s="78" t="s">
        <v>12467</v>
      </c>
      <c r="L31533" s="78" t="s">
        <v>16324</v>
      </c>
      <c r="V31533" s="78">
        <v>17200</v>
      </c>
      <c r="W31533" s="78">
        <v>13700</v>
      </c>
      <c r="X31533" s="78"/>
      <c r="Y31533" s="78">
        <v>20300</v>
      </c>
      <c r="Z31533" s="78">
        <v>2.12</v>
      </c>
    </row>
    <row r="31534" spans="1:26" x14ac:dyDescent="0.25">
      <c r="A31534" s="78">
        <v>207202180</v>
      </c>
      <c r="D31534" s="78" t="s">
        <v>3422</v>
      </c>
      <c r="E31534" s="78" t="s">
        <v>9</v>
      </c>
      <c r="J31534" s="78" t="s">
        <v>8138</v>
      </c>
      <c r="L31534" s="78" t="s">
        <v>11555</v>
      </c>
      <c r="V31534" s="78">
        <v>18500</v>
      </c>
      <c r="W31534" s="78">
        <v>15000</v>
      </c>
      <c r="X31534" s="78"/>
      <c r="Y31534" s="78">
        <v>18875</v>
      </c>
      <c r="Z31534" s="78">
        <v>3.39</v>
      </c>
    </row>
    <row r="31535" spans="1:26" x14ac:dyDescent="0.25">
      <c r="A31535" s="78">
        <v>207202179</v>
      </c>
      <c r="D31535" s="78" t="s">
        <v>3422</v>
      </c>
      <c r="E31535" s="78" t="s">
        <v>9</v>
      </c>
      <c r="J31535" s="78" t="s">
        <v>8138</v>
      </c>
      <c r="L31535" s="78" t="s">
        <v>11556</v>
      </c>
      <c r="V31535" s="78">
        <v>18000</v>
      </c>
      <c r="W31535" s="78">
        <v>15000</v>
      </c>
      <c r="X31535" s="78"/>
      <c r="Y31535" s="78">
        <v>18875</v>
      </c>
      <c r="Z31535" s="78">
        <v>3.29</v>
      </c>
    </row>
    <row r="31536" spans="1:26" x14ac:dyDescent="0.25">
      <c r="A31536" s="78">
        <v>207202183</v>
      </c>
      <c r="D31536" s="78" t="s">
        <v>3422</v>
      </c>
      <c r="E31536" s="78" t="s">
        <v>9</v>
      </c>
      <c r="J31536" s="78" t="s">
        <v>8138</v>
      </c>
      <c r="L31536" s="78" t="s">
        <v>12936</v>
      </c>
      <c r="V31536" s="78">
        <v>18200</v>
      </c>
      <c r="W31536" s="78">
        <v>14700</v>
      </c>
      <c r="X31536" s="78"/>
      <c r="Y31536" s="78">
        <v>18497</v>
      </c>
      <c r="Z31536" s="78">
        <v>3.25</v>
      </c>
    </row>
    <row r="31537" spans="1:26" x14ac:dyDescent="0.25">
      <c r="A31537" s="78">
        <v>207202181</v>
      </c>
      <c r="D31537" s="78" t="s">
        <v>3422</v>
      </c>
      <c r="E31537" s="78" t="s">
        <v>9</v>
      </c>
      <c r="J31537" s="78" t="s">
        <v>8138</v>
      </c>
      <c r="L31537" s="78" t="s">
        <v>15497</v>
      </c>
      <c r="V31537" s="78">
        <v>18500</v>
      </c>
      <c r="W31537" s="78">
        <v>14500</v>
      </c>
      <c r="X31537" s="78"/>
      <c r="Y31537" s="78">
        <v>18245</v>
      </c>
      <c r="Z31537" s="78">
        <v>3.26</v>
      </c>
    </row>
    <row r="31538" spans="1:26" x14ac:dyDescent="0.25">
      <c r="A31538" s="78">
        <v>207202170</v>
      </c>
      <c r="D31538" s="78" t="s">
        <v>3422</v>
      </c>
      <c r="E31538" s="78" t="s">
        <v>9</v>
      </c>
      <c r="J31538" s="78" t="s">
        <v>8138</v>
      </c>
      <c r="L31538" s="78" t="s">
        <v>10351</v>
      </c>
      <c r="V31538" s="78">
        <v>17400</v>
      </c>
      <c r="W31538" s="78">
        <v>13400</v>
      </c>
      <c r="X31538" s="78"/>
      <c r="Y31538" s="78">
        <v>16861</v>
      </c>
      <c r="Z31538" s="78">
        <v>3.25</v>
      </c>
    </row>
    <row r="31539" spans="1:26" x14ac:dyDescent="0.25">
      <c r="A31539" s="78">
        <v>207202182</v>
      </c>
      <c r="D31539" s="78" t="s">
        <v>3422</v>
      </c>
      <c r="E31539" s="78" t="s">
        <v>9</v>
      </c>
      <c r="J31539" s="78" t="s">
        <v>8138</v>
      </c>
      <c r="L31539" s="78" t="s">
        <v>12934</v>
      </c>
      <c r="V31539" s="78">
        <v>18200</v>
      </c>
      <c r="W31539" s="78">
        <v>14700</v>
      </c>
      <c r="X31539" s="78"/>
      <c r="Y31539" s="78">
        <v>18497</v>
      </c>
      <c r="Z31539" s="78">
        <v>3.25</v>
      </c>
    </row>
    <row r="31540" spans="1:26" x14ac:dyDescent="0.25">
      <c r="A31540" s="78">
        <v>212348044</v>
      </c>
      <c r="D31540" s="78" t="s">
        <v>2889</v>
      </c>
      <c r="E31540" s="78" t="s">
        <v>1121</v>
      </c>
      <c r="J31540" s="78" t="s">
        <v>7857</v>
      </c>
      <c r="L31540" s="78" t="s">
        <v>16351</v>
      </c>
      <c r="V31540" s="78">
        <v>18000</v>
      </c>
      <c r="W31540" s="78">
        <v>13200</v>
      </c>
      <c r="X31540" s="78"/>
      <c r="Y31540" s="78">
        <v>14000</v>
      </c>
      <c r="Z31540" s="78">
        <v>2.41</v>
      </c>
    </row>
    <row r="31541" spans="1:26" x14ac:dyDescent="0.25">
      <c r="A31541" s="78">
        <v>212348045</v>
      </c>
      <c r="D31541" s="78" t="s">
        <v>2889</v>
      </c>
      <c r="E31541" s="78" t="s">
        <v>1121</v>
      </c>
      <c r="J31541" s="78" t="s">
        <v>7473</v>
      </c>
      <c r="L31541" s="78" t="s">
        <v>16352</v>
      </c>
      <c r="V31541" s="78">
        <v>24000</v>
      </c>
      <c r="W31541" s="78">
        <v>17000</v>
      </c>
      <c r="X31541" s="78"/>
      <c r="Y31541" s="78">
        <v>18000</v>
      </c>
      <c r="Z31541" s="78">
        <v>2.2000000000000002</v>
      </c>
    </row>
    <row r="31542" spans="1:26" x14ac:dyDescent="0.25">
      <c r="A31542" s="78">
        <v>212348046</v>
      </c>
      <c r="D31542" s="78" t="s">
        <v>2889</v>
      </c>
      <c r="E31542" s="78" t="s">
        <v>1121</v>
      </c>
      <c r="J31542" s="78" t="s">
        <v>8269</v>
      </c>
      <c r="L31542" s="78" t="s">
        <v>16353</v>
      </c>
      <c r="V31542" s="78">
        <v>36000</v>
      </c>
      <c r="W31542" s="78">
        <v>27000</v>
      </c>
      <c r="X31542" s="78"/>
      <c r="Y31542" s="78">
        <v>27200</v>
      </c>
      <c r="Z31542" s="78">
        <v>2.5299999999999998</v>
      </c>
    </row>
    <row r="31543" spans="1:26" x14ac:dyDescent="0.25">
      <c r="A31543" s="78">
        <v>212348047</v>
      </c>
      <c r="D31543" s="78" t="s">
        <v>2889</v>
      </c>
      <c r="E31543" s="78" t="s">
        <v>1121</v>
      </c>
      <c r="J31543" s="78" t="s">
        <v>12816</v>
      </c>
      <c r="L31543" s="78" t="s">
        <v>8558</v>
      </c>
      <c r="V31543" s="78">
        <v>48000</v>
      </c>
      <c r="W31543" s="78">
        <v>38000</v>
      </c>
      <c r="X31543" s="78"/>
      <c r="Y31543" s="78">
        <v>39000</v>
      </c>
      <c r="Z31543" s="78">
        <v>2.1</v>
      </c>
    </row>
    <row r="31544" spans="1:26" x14ac:dyDescent="0.25">
      <c r="A31544" s="78">
        <v>212348048</v>
      </c>
      <c r="D31544" s="78" t="s">
        <v>2889</v>
      </c>
      <c r="E31544" s="78" t="s">
        <v>1121</v>
      </c>
      <c r="J31544" s="78" t="s">
        <v>16354</v>
      </c>
      <c r="L31544" s="78" t="s">
        <v>16355</v>
      </c>
      <c r="V31544" s="78">
        <v>57000</v>
      </c>
      <c r="W31544" s="78">
        <v>37800</v>
      </c>
      <c r="X31544" s="78"/>
      <c r="Y31544" s="78">
        <v>37800</v>
      </c>
      <c r="Z31544" s="78">
        <v>2.48</v>
      </c>
    </row>
    <row r="31545" spans="1:26" x14ac:dyDescent="0.25">
      <c r="A31545" s="78">
        <v>212348051</v>
      </c>
      <c r="D31545" s="78" t="s">
        <v>2889</v>
      </c>
      <c r="E31545" s="78" t="s">
        <v>1121</v>
      </c>
      <c r="J31545" s="78" t="s">
        <v>16356</v>
      </c>
      <c r="L31545" s="78" t="s">
        <v>16353</v>
      </c>
      <c r="V31545" s="78">
        <v>36000</v>
      </c>
      <c r="W31545" s="78">
        <v>28600</v>
      </c>
      <c r="X31545" s="78"/>
      <c r="Y31545" s="78">
        <v>43000</v>
      </c>
      <c r="Z31545" s="78">
        <v>2.2000000000000002</v>
      </c>
    </row>
    <row r="31546" spans="1:26" x14ac:dyDescent="0.25">
      <c r="A31546" s="78">
        <v>201754908</v>
      </c>
      <c r="D31546" s="78" t="s">
        <v>343</v>
      </c>
      <c r="E31546" s="78" t="s">
        <v>344</v>
      </c>
      <c r="J31546" s="78" t="s">
        <v>16359</v>
      </c>
      <c r="V31546" s="78">
        <v>28400</v>
      </c>
      <c r="W31546" s="78">
        <v>18000</v>
      </c>
      <c r="X31546" s="78"/>
      <c r="Y31546" s="78">
        <v>28600</v>
      </c>
      <c r="Z31546" s="78">
        <v>2</v>
      </c>
    </row>
    <row r="31547" spans="1:26" x14ac:dyDescent="0.25">
      <c r="A31547" s="78">
        <v>207826636</v>
      </c>
      <c r="D31547" s="78" t="s">
        <v>3422</v>
      </c>
      <c r="E31547" s="78" t="s">
        <v>24</v>
      </c>
      <c r="J31547" s="78" t="s">
        <v>5324</v>
      </c>
      <c r="L31547" s="78" t="s">
        <v>5408</v>
      </c>
      <c r="V31547" s="78">
        <v>57000</v>
      </c>
      <c r="W31547" s="78">
        <v>34000</v>
      </c>
      <c r="X31547" s="78"/>
      <c r="Y31547" s="78">
        <v>34600</v>
      </c>
      <c r="Z31547" s="78">
        <v>2.52</v>
      </c>
    </row>
    <row r="31548" spans="1:26" x14ac:dyDescent="0.25">
      <c r="A31548" s="78">
        <v>207826637</v>
      </c>
      <c r="D31548" s="78" t="s">
        <v>3422</v>
      </c>
      <c r="E31548" s="78" t="s">
        <v>24</v>
      </c>
      <c r="J31548" s="78" t="s">
        <v>5319</v>
      </c>
      <c r="L31548" s="78" t="s">
        <v>5410</v>
      </c>
      <c r="V31548" s="78">
        <v>36000</v>
      </c>
      <c r="W31548" s="78">
        <v>25600</v>
      </c>
      <c r="X31548" s="78"/>
      <c r="Y31548" s="78">
        <v>27000</v>
      </c>
      <c r="Z31548" s="78">
        <v>2.61</v>
      </c>
    </row>
    <row r="31549" spans="1:26" x14ac:dyDescent="0.25">
      <c r="A31549" s="78">
        <v>208104323</v>
      </c>
      <c r="D31549" s="78" t="s">
        <v>3422</v>
      </c>
      <c r="E31549" s="78" t="s">
        <v>24</v>
      </c>
      <c r="J31549" s="78" t="s">
        <v>5390</v>
      </c>
      <c r="L31549" s="78" t="s">
        <v>5391</v>
      </c>
      <c r="V31549" s="78">
        <v>36000</v>
      </c>
      <c r="W31549" s="78">
        <v>25600</v>
      </c>
      <c r="X31549" s="78"/>
      <c r="Y31549" s="78">
        <v>34600</v>
      </c>
      <c r="Z31549" s="78">
        <v>2.62</v>
      </c>
    </row>
    <row r="31550" spans="1:26" x14ac:dyDescent="0.25">
      <c r="A31550" s="78">
        <v>207826635</v>
      </c>
      <c r="D31550" s="78" t="s">
        <v>3422</v>
      </c>
      <c r="E31550" s="78" t="s">
        <v>24</v>
      </c>
      <c r="J31550" s="78" t="s">
        <v>5317</v>
      </c>
      <c r="L31550" s="78" t="s">
        <v>5409</v>
      </c>
      <c r="V31550" s="78">
        <v>48000</v>
      </c>
      <c r="W31550" s="78">
        <v>37400</v>
      </c>
      <c r="X31550" s="78"/>
      <c r="Y31550" s="78">
        <v>37500</v>
      </c>
      <c r="Z31550" s="78">
        <v>2.46</v>
      </c>
    </row>
    <row r="31551" spans="1:26" x14ac:dyDescent="0.25">
      <c r="A31551" s="78">
        <v>206348143</v>
      </c>
      <c r="D31551" s="78" t="s">
        <v>3422</v>
      </c>
      <c r="E31551" s="78" t="s">
        <v>12</v>
      </c>
      <c r="J31551" s="78" t="s">
        <v>8566</v>
      </c>
      <c r="L31551" s="78" t="s">
        <v>12526</v>
      </c>
      <c r="V31551" s="78">
        <v>12000</v>
      </c>
      <c r="W31551" s="78">
        <v>7500</v>
      </c>
      <c r="X31551" s="78"/>
      <c r="Y31551" s="78">
        <v>13960</v>
      </c>
      <c r="Z31551" s="78">
        <v>4.7</v>
      </c>
    </row>
    <row r="31552" spans="1:26" x14ac:dyDescent="0.25">
      <c r="A31552" s="78">
        <v>207826632</v>
      </c>
      <c r="D31552" s="78" t="s">
        <v>3422</v>
      </c>
      <c r="E31552" s="78" t="s">
        <v>15</v>
      </c>
      <c r="J31552" s="78" t="s">
        <v>5317</v>
      </c>
      <c r="L31552" s="78" t="s">
        <v>5409</v>
      </c>
      <c r="V31552" s="78">
        <v>48000</v>
      </c>
      <c r="W31552" s="78">
        <v>37400</v>
      </c>
      <c r="X31552" s="78"/>
      <c r="Y31552" s="78">
        <v>37500</v>
      </c>
      <c r="Z31552" s="78">
        <v>2.46</v>
      </c>
    </row>
    <row r="31553" spans="1:26" x14ac:dyDescent="0.25">
      <c r="A31553" s="78">
        <v>210372389</v>
      </c>
      <c r="D31553" s="78" t="s">
        <v>13957</v>
      </c>
      <c r="E31553" s="78" t="s">
        <v>16361</v>
      </c>
      <c r="J31553" s="78" t="s">
        <v>16362</v>
      </c>
      <c r="L31553" s="78" t="s">
        <v>16363</v>
      </c>
      <c r="V31553" s="78">
        <v>30000</v>
      </c>
      <c r="W31553" s="78">
        <v>18000</v>
      </c>
      <c r="X31553" s="78"/>
      <c r="Y31553" s="78">
        <v>25700</v>
      </c>
      <c r="Z31553" s="78">
        <v>2.2200000000000002</v>
      </c>
    </row>
    <row r="31554" spans="1:26" x14ac:dyDescent="0.25">
      <c r="A31554" s="78">
        <v>207826633</v>
      </c>
      <c r="D31554" s="78" t="s">
        <v>3422</v>
      </c>
      <c r="E31554" s="78" t="s">
        <v>15</v>
      </c>
      <c r="J31554" s="78" t="s">
        <v>5324</v>
      </c>
      <c r="L31554" s="78" t="s">
        <v>5408</v>
      </c>
      <c r="V31554" s="78">
        <v>57000</v>
      </c>
      <c r="W31554" s="78">
        <v>34000</v>
      </c>
      <c r="X31554" s="78"/>
      <c r="Y31554" s="78">
        <v>34600</v>
      </c>
      <c r="Z31554" s="78">
        <v>2.52</v>
      </c>
    </row>
    <row r="31555" spans="1:26" x14ac:dyDescent="0.25">
      <c r="A31555" s="78">
        <v>210372390</v>
      </c>
      <c r="D31555" s="78" t="s">
        <v>13957</v>
      </c>
      <c r="E31555" s="78" t="s">
        <v>16364</v>
      </c>
      <c r="J31555" s="78" t="s">
        <v>16365</v>
      </c>
      <c r="L31555" s="78" t="s">
        <v>16363</v>
      </c>
      <c r="V31555" s="78">
        <v>30000</v>
      </c>
      <c r="W31555" s="78">
        <v>18000</v>
      </c>
      <c r="X31555" s="78"/>
      <c r="Y31555" s="78">
        <v>25700</v>
      </c>
      <c r="Z31555" s="78">
        <v>2.2200000000000002</v>
      </c>
    </row>
    <row r="31556" spans="1:26" x14ac:dyDescent="0.25">
      <c r="A31556" s="78">
        <v>212940834</v>
      </c>
      <c r="D31556" s="78" t="s">
        <v>13957</v>
      </c>
      <c r="E31556" s="78" t="s">
        <v>16361</v>
      </c>
      <c r="J31556" s="78" t="s">
        <v>16362</v>
      </c>
      <c r="L31556" s="78" t="s">
        <v>16366</v>
      </c>
      <c r="V31556" s="78">
        <v>30000</v>
      </c>
      <c r="W31556" s="78">
        <v>19000</v>
      </c>
      <c r="X31556" s="78"/>
      <c r="Y31556" s="78">
        <v>25700</v>
      </c>
      <c r="Z31556" s="78">
        <v>2.11</v>
      </c>
    </row>
    <row r="31557" spans="1:26" x14ac:dyDescent="0.25">
      <c r="A31557" s="78">
        <v>212940832</v>
      </c>
      <c r="D31557" s="78" t="s">
        <v>13957</v>
      </c>
      <c r="E31557" s="78" t="s">
        <v>16364</v>
      </c>
      <c r="J31557" s="78" t="s">
        <v>16365</v>
      </c>
      <c r="L31557" s="78" t="s">
        <v>16366</v>
      </c>
      <c r="V31557" s="78">
        <v>30000</v>
      </c>
      <c r="W31557" s="78">
        <v>19000</v>
      </c>
      <c r="X31557" s="78"/>
      <c r="Y31557" s="78">
        <v>25700</v>
      </c>
      <c r="Z31557" s="78">
        <v>2.11</v>
      </c>
    </row>
    <row r="31558" spans="1:26" x14ac:dyDescent="0.25">
      <c r="A31558" s="78">
        <v>212940833</v>
      </c>
      <c r="D31558" s="78" t="s">
        <v>13957</v>
      </c>
      <c r="E31558" s="78" t="s">
        <v>16361</v>
      </c>
      <c r="J31558" s="78" t="s">
        <v>16362</v>
      </c>
      <c r="L31558" s="78" t="s">
        <v>16367</v>
      </c>
      <c r="V31558" s="78">
        <v>30000</v>
      </c>
      <c r="W31558" s="78">
        <v>18000</v>
      </c>
      <c r="X31558" s="78"/>
      <c r="Y31558" s="78">
        <v>25700</v>
      </c>
      <c r="Z31558" s="78">
        <v>2.2200000000000002</v>
      </c>
    </row>
    <row r="31559" spans="1:26" x14ac:dyDescent="0.25">
      <c r="A31559" s="78">
        <v>207826634</v>
      </c>
      <c r="D31559" s="78" t="s">
        <v>3422</v>
      </c>
      <c r="E31559" s="78" t="s">
        <v>15</v>
      </c>
      <c r="J31559" s="78" t="s">
        <v>5319</v>
      </c>
      <c r="L31559" s="78" t="s">
        <v>5410</v>
      </c>
      <c r="V31559" s="78">
        <v>36000</v>
      </c>
      <c r="W31559" s="78">
        <v>25600</v>
      </c>
      <c r="X31559" s="78"/>
      <c r="Y31559" s="78">
        <v>27000</v>
      </c>
      <c r="Z31559" s="78">
        <v>2.61</v>
      </c>
    </row>
    <row r="31560" spans="1:26" x14ac:dyDescent="0.25">
      <c r="A31560" s="78">
        <v>212940831</v>
      </c>
      <c r="D31560" s="78" t="s">
        <v>13957</v>
      </c>
      <c r="E31560" s="78" t="s">
        <v>16364</v>
      </c>
      <c r="J31560" s="78" t="s">
        <v>16365</v>
      </c>
      <c r="L31560" s="78" t="s">
        <v>16367</v>
      </c>
      <c r="V31560" s="78">
        <v>30000</v>
      </c>
      <c r="W31560" s="78">
        <v>18000</v>
      </c>
      <c r="X31560" s="78"/>
      <c r="Y31560" s="78">
        <v>25700</v>
      </c>
      <c r="Z31560" s="78">
        <v>2.2200000000000002</v>
      </c>
    </row>
    <row r="31561" spans="1:26" x14ac:dyDescent="0.25">
      <c r="A31561" s="78">
        <v>212940829</v>
      </c>
      <c r="D31561" s="78" t="s">
        <v>13957</v>
      </c>
      <c r="E31561" s="78" t="s">
        <v>13958</v>
      </c>
      <c r="J31561" s="78" t="s">
        <v>16368</v>
      </c>
      <c r="L31561" s="78" t="s">
        <v>16369</v>
      </c>
      <c r="V31561" s="78">
        <v>30000</v>
      </c>
      <c r="W31561" s="78">
        <v>18000</v>
      </c>
      <c r="X31561" s="78"/>
      <c r="Y31561" s="78">
        <v>17000</v>
      </c>
      <c r="Z31561" s="78">
        <v>2.4</v>
      </c>
    </row>
    <row r="31562" spans="1:26" x14ac:dyDescent="0.25">
      <c r="A31562" s="78">
        <v>206799643</v>
      </c>
      <c r="D31562" s="78" t="s">
        <v>13957</v>
      </c>
      <c r="E31562" s="78" t="s">
        <v>16361</v>
      </c>
      <c r="J31562" s="78" t="s">
        <v>16370</v>
      </c>
      <c r="L31562" s="78" t="s">
        <v>16363</v>
      </c>
      <c r="V31562" s="78">
        <v>33600</v>
      </c>
      <c r="W31562" s="78">
        <v>21000</v>
      </c>
      <c r="X31562" s="78"/>
      <c r="Y31562" s="78">
        <v>21000</v>
      </c>
      <c r="Z31562" s="78">
        <v>2.4</v>
      </c>
    </row>
    <row r="31563" spans="1:26" x14ac:dyDescent="0.25">
      <c r="A31563" s="78">
        <v>206799641</v>
      </c>
      <c r="D31563" s="78" t="s">
        <v>13957</v>
      </c>
      <c r="E31563" s="78" t="s">
        <v>16371</v>
      </c>
      <c r="J31563" s="78" t="s">
        <v>16373</v>
      </c>
      <c r="L31563" s="78" t="s">
        <v>16374</v>
      </c>
      <c r="V31563" s="78">
        <v>22000</v>
      </c>
      <c r="W31563" s="78">
        <v>16000</v>
      </c>
      <c r="X31563" s="78"/>
      <c r="Y31563" s="78">
        <v>16000</v>
      </c>
      <c r="Z31563" s="78">
        <v>2.5099999999999998</v>
      </c>
    </row>
    <row r="31564" spans="1:26" x14ac:dyDescent="0.25">
      <c r="A31564" s="78">
        <v>208104321</v>
      </c>
      <c r="D31564" s="78" t="s">
        <v>3422</v>
      </c>
      <c r="E31564" s="78" t="s">
        <v>15</v>
      </c>
      <c r="J31564" s="78" t="s">
        <v>5390</v>
      </c>
      <c r="L31564" s="78" t="s">
        <v>5391</v>
      </c>
      <c r="V31564" s="78">
        <v>36000</v>
      </c>
      <c r="W31564" s="78">
        <v>25600</v>
      </c>
      <c r="X31564" s="78"/>
      <c r="Y31564" s="78">
        <v>34600</v>
      </c>
      <c r="Z31564" s="78">
        <v>2.62</v>
      </c>
    </row>
    <row r="31565" spans="1:26" x14ac:dyDescent="0.25">
      <c r="A31565" s="78">
        <v>206799640</v>
      </c>
      <c r="D31565" s="78" t="s">
        <v>13957</v>
      </c>
      <c r="E31565" s="78" t="s">
        <v>16364</v>
      </c>
      <c r="J31565" s="78" t="s">
        <v>16375</v>
      </c>
      <c r="L31565" s="78" t="s">
        <v>16363</v>
      </c>
      <c r="V31565" s="78">
        <v>33600</v>
      </c>
      <c r="W31565" s="78">
        <v>21000</v>
      </c>
      <c r="X31565" s="78"/>
      <c r="Y31565" s="78">
        <v>21000</v>
      </c>
      <c r="Z31565" s="78">
        <v>2.4</v>
      </c>
    </row>
    <row r="31566" spans="1:26" x14ac:dyDescent="0.25">
      <c r="A31566" s="78">
        <v>206799638</v>
      </c>
      <c r="D31566" s="78" t="s">
        <v>13957</v>
      </c>
      <c r="E31566" s="78" t="s">
        <v>16376</v>
      </c>
      <c r="J31566" s="78" t="s">
        <v>16378</v>
      </c>
      <c r="L31566" s="78" t="s">
        <v>16374</v>
      </c>
      <c r="V31566" s="78">
        <v>22000</v>
      </c>
      <c r="W31566" s="78">
        <v>16000</v>
      </c>
      <c r="X31566" s="78"/>
      <c r="Y31566" s="78">
        <v>16000</v>
      </c>
      <c r="Z31566" s="78">
        <v>2.5099999999999998</v>
      </c>
    </row>
    <row r="31567" spans="1:26" x14ac:dyDescent="0.25">
      <c r="A31567" s="78">
        <v>213894050</v>
      </c>
      <c r="D31567" s="78" t="s">
        <v>1084</v>
      </c>
      <c r="E31567" s="78" t="s">
        <v>2264</v>
      </c>
      <c r="J31567" s="78" t="s">
        <v>8225</v>
      </c>
      <c r="L31567" s="78" t="s">
        <v>16379</v>
      </c>
      <c r="V31567" s="78">
        <v>48000</v>
      </c>
      <c r="W31567" s="78">
        <v>36000</v>
      </c>
      <c r="X31567" s="78"/>
      <c r="Y31567" s="78">
        <v>36000</v>
      </c>
      <c r="Z31567" s="78">
        <v>2.1</v>
      </c>
    </row>
    <row r="31568" spans="1:26" x14ac:dyDescent="0.25">
      <c r="A31568" s="78">
        <v>207826629</v>
      </c>
      <c r="D31568" s="78" t="s">
        <v>3422</v>
      </c>
      <c r="E31568" s="78" t="s">
        <v>22</v>
      </c>
      <c r="J31568" s="78" t="s">
        <v>5317</v>
      </c>
      <c r="L31568" s="78" t="s">
        <v>5409</v>
      </c>
      <c r="V31568" s="78">
        <v>48000</v>
      </c>
      <c r="W31568" s="78">
        <v>37400</v>
      </c>
      <c r="X31568" s="78"/>
      <c r="Y31568" s="78">
        <v>37500</v>
      </c>
      <c r="Z31568" s="78">
        <v>2.46</v>
      </c>
    </row>
    <row r="31569" spans="1:26" x14ac:dyDescent="0.25">
      <c r="A31569" s="78">
        <v>213894049</v>
      </c>
      <c r="D31569" s="78" t="s">
        <v>1084</v>
      </c>
      <c r="E31569" s="78" t="s">
        <v>2264</v>
      </c>
      <c r="J31569" s="78" t="s">
        <v>8369</v>
      </c>
      <c r="L31569" s="78" t="s">
        <v>16382</v>
      </c>
      <c r="V31569" s="78">
        <v>42000</v>
      </c>
      <c r="W31569" s="78">
        <v>32000</v>
      </c>
      <c r="X31569" s="78"/>
      <c r="Y31569" s="78">
        <v>32000</v>
      </c>
      <c r="Z31569" s="78">
        <v>2.2000000000000002</v>
      </c>
    </row>
    <row r="31570" spans="1:26" x14ac:dyDescent="0.25">
      <c r="A31570" s="78">
        <v>213894048</v>
      </c>
      <c r="D31570" s="78" t="s">
        <v>1084</v>
      </c>
      <c r="E31570" s="78" t="s">
        <v>2264</v>
      </c>
      <c r="J31570" s="78" t="s">
        <v>8219</v>
      </c>
      <c r="L31570" s="78" t="s">
        <v>16383</v>
      </c>
      <c r="V31570" s="78">
        <v>34000</v>
      </c>
      <c r="W31570" s="78">
        <v>21000</v>
      </c>
      <c r="X31570" s="78"/>
      <c r="Y31570" s="78">
        <v>21000</v>
      </c>
      <c r="Z31570" s="78">
        <v>2.2000000000000002</v>
      </c>
    </row>
    <row r="31571" spans="1:26" x14ac:dyDescent="0.25">
      <c r="A31571" s="78">
        <v>213894046</v>
      </c>
      <c r="D31571" s="78" t="s">
        <v>1084</v>
      </c>
      <c r="E31571" s="78" t="s">
        <v>2264</v>
      </c>
      <c r="J31571" s="78" t="s">
        <v>10145</v>
      </c>
      <c r="L31571" s="78" t="s">
        <v>16383</v>
      </c>
      <c r="V31571" s="78">
        <v>24000</v>
      </c>
      <c r="W31571" s="78">
        <v>19100</v>
      </c>
      <c r="X31571" s="78"/>
      <c r="Y31571" s="78">
        <v>19100</v>
      </c>
      <c r="Z31571" s="78">
        <v>2.5</v>
      </c>
    </row>
    <row r="31572" spans="1:26" x14ac:dyDescent="0.25">
      <c r="A31572" s="78">
        <v>207760019</v>
      </c>
      <c r="D31572" s="78" t="s">
        <v>1094</v>
      </c>
      <c r="E31572" s="78" t="s">
        <v>1095</v>
      </c>
      <c r="J31572" s="78" t="s">
        <v>16384</v>
      </c>
      <c r="L31572" s="78" t="s">
        <v>16385</v>
      </c>
      <c r="V31572" s="78">
        <v>36000</v>
      </c>
      <c r="W31572" s="78">
        <v>23000</v>
      </c>
      <c r="X31572" s="78"/>
      <c r="Y31572" s="78">
        <v>26000</v>
      </c>
      <c r="Z31572" s="78">
        <v>2.13</v>
      </c>
    </row>
    <row r="31573" spans="1:26" x14ac:dyDescent="0.25">
      <c r="A31573" s="78">
        <v>207826630</v>
      </c>
      <c r="D31573" s="78" t="s">
        <v>3422</v>
      </c>
      <c r="E31573" s="78" t="s">
        <v>22</v>
      </c>
      <c r="J31573" s="78" t="s">
        <v>5324</v>
      </c>
      <c r="L31573" s="78" t="s">
        <v>5408</v>
      </c>
      <c r="V31573" s="78">
        <v>57000</v>
      </c>
      <c r="W31573" s="78">
        <v>34000</v>
      </c>
      <c r="X31573" s="78"/>
      <c r="Y31573" s="78">
        <v>34600</v>
      </c>
      <c r="Z31573" s="78">
        <v>2.52</v>
      </c>
    </row>
    <row r="31574" spans="1:26" x14ac:dyDescent="0.25">
      <c r="A31574" s="78">
        <v>213894045</v>
      </c>
      <c r="D31574" s="78" t="s">
        <v>1084</v>
      </c>
      <c r="E31574" s="78" t="s">
        <v>2264</v>
      </c>
      <c r="J31574" s="78" t="s">
        <v>10146</v>
      </c>
      <c r="L31574" s="78" t="s">
        <v>16386</v>
      </c>
      <c r="V31574" s="78">
        <v>18000</v>
      </c>
      <c r="W31574" s="78">
        <v>14000</v>
      </c>
      <c r="X31574" s="78"/>
      <c r="Y31574" s="78">
        <v>15000</v>
      </c>
      <c r="Z31574" s="78">
        <v>2.0499999999999998</v>
      </c>
    </row>
    <row r="31575" spans="1:26" x14ac:dyDescent="0.25">
      <c r="A31575" s="78">
        <v>213894044</v>
      </c>
      <c r="D31575" s="78" t="s">
        <v>1084</v>
      </c>
      <c r="E31575" s="78" t="s">
        <v>2273</v>
      </c>
      <c r="J31575" s="78" t="s">
        <v>8225</v>
      </c>
      <c r="L31575" s="78" t="s">
        <v>16379</v>
      </c>
      <c r="V31575" s="78">
        <v>48000</v>
      </c>
      <c r="W31575" s="78">
        <v>36000</v>
      </c>
      <c r="X31575" s="78"/>
      <c r="Y31575" s="78">
        <v>36000</v>
      </c>
      <c r="Z31575" s="78">
        <v>2.1</v>
      </c>
    </row>
    <row r="31576" spans="1:26" x14ac:dyDescent="0.25">
      <c r="A31576" s="78">
        <v>213894043</v>
      </c>
      <c r="D31576" s="78" t="s">
        <v>1084</v>
      </c>
      <c r="E31576" s="78" t="s">
        <v>2273</v>
      </c>
      <c r="J31576" s="78" t="s">
        <v>8369</v>
      </c>
      <c r="L31576" s="78" t="s">
        <v>16382</v>
      </c>
      <c r="V31576" s="78">
        <v>42000</v>
      </c>
      <c r="W31576" s="78">
        <v>32000</v>
      </c>
      <c r="X31576" s="78"/>
      <c r="Y31576" s="78">
        <v>32000</v>
      </c>
      <c r="Z31576" s="78">
        <v>2.2000000000000002</v>
      </c>
    </row>
    <row r="31577" spans="1:26" x14ac:dyDescent="0.25">
      <c r="A31577" s="78">
        <v>207760009</v>
      </c>
      <c r="D31577" s="78" t="s">
        <v>1094</v>
      </c>
      <c r="E31577" s="78" t="s">
        <v>1095</v>
      </c>
      <c r="J31577" s="78" t="s">
        <v>16384</v>
      </c>
      <c r="L31577" s="78" t="s">
        <v>14644</v>
      </c>
      <c r="V31577" s="78">
        <v>36000</v>
      </c>
      <c r="W31577" s="78">
        <v>25000</v>
      </c>
      <c r="X31577" s="78"/>
      <c r="Y31577" s="78">
        <v>26000</v>
      </c>
      <c r="Z31577" s="78">
        <v>2.2200000000000002</v>
      </c>
    </row>
    <row r="31578" spans="1:26" x14ac:dyDescent="0.25">
      <c r="A31578" s="78">
        <v>213894042</v>
      </c>
      <c r="D31578" s="78" t="s">
        <v>1084</v>
      </c>
      <c r="E31578" s="78" t="s">
        <v>2273</v>
      </c>
      <c r="J31578" s="78" t="s">
        <v>8219</v>
      </c>
      <c r="L31578" s="78" t="s">
        <v>16383</v>
      </c>
      <c r="V31578" s="78">
        <v>34000</v>
      </c>
      <c r="W31578" s="78">
        <v>21000</v>
      </c>
      <c r="X31578" s="78"/>
      <c r="Y31578" s="78">
        <v>21000</v>
      </c>
      <c r="Z31578" s="78">
        <v>2.2000000000000002</v>
      </c>
    </row>
    <row r="31579" spans="1:26" x14ac:dyDescent="0.25">
      <c r="A31579" s="78">
        <v>213894040</v>
      </c>
      <c r="D31579" s="78" t="s">
        <v>1084</v>
      </c>
      <c r="E31579" s="78" t="s">
        <v>2273</v>
      </c>
      <c r="J31579" s="78" t="s">
        <v>10145</v>
      </c>
      <c r="L31579" s="78" t="s">
        <v>16383</v>
      </c>
      <c r="V31579" s="78">
        <v>24000</v>
      </c>
      <c r="W31579" s="78">
        <v>19100</v>
      </c>
      <c r="X31579" s="78"/>
      <c r="Y31579" s="78">
        <v>19100</v>
      </c>
      <c r="Z31579" s="78">
        <v>2.5</v>
      </c>
    </row>
    <row r="31580" spans="1:26" x14ac:dyDescent="0.25">
      <c r="A31580" s="78">
        <v>208104319</v>
      </c>
      <c r="D31580" s="78" t="s">
        <v>3422</v>
      </c>
      <c r="E31580" s="78" t="s">
        <v>22</v>
      </c>
      <c r="J31580" s="78" t="s">
        <v>5390</v>
      </c>
      <c r="L31580" s="78" t="s">
        <v>5391</v>
      </c>
      <c r="V31580" s="78">
        <v>36000</v>
      </c>
      <c r="W31580" s="78">
        <v>25600</v>
      </c>
      <c r="X31580" s="78"/>
      <c r="Y31580" s="78">
        <v>34600</v>
      </c>
      <c r="Z31580" s="78">
        <v>2.62</v>
      </c>
    </row>
    <row r="31581" spans="1:26" x14ac:dyDescent="0.25">
      <c r="A31581" s="78">
        <v>213894039</v>
      </c>
      <c r="D31581" s="78" t="s">
        <v>1084</v>
      </c>
      <c r="E31581" s="78" t="s">
        <v>2273</v>
      </c>
      <c r="J31581" s="78" t="s">
        <v>10146</v>
      </c>
      <c r="L31581" s="78" t="s">
        <v>16386</v>
      </c>
      <c r="V31581" s="78">
        <v>18000</v>
      </c>
      <c r="W31581" s="78">
        <v>14000</v>
      </c>
      <c r="X31581" s="78"/>
      <c r="Y31581" s="78">
        <v>15000</v>
      </c>
      <c r="Z31581" s="78">
        <v>2.0499999999999998</v>
      </c>
    </row>
    <row r="31582" spans="1:26" x14ac:dyDescent="0.25">
      <c r="A31582" s="78">
        <v>211302340</v>
      </c>
      <c r="D31582" s="78" t="s">
        <v>1665</v>
      </c>
      <c r="E31582" s="78" t="s">
        <v>1666</v>
      </c>
      <c r="J31582" s="78" t="s">
        <v>7530</v>
      </c>
      <c r="L31582" s="78" t="s">
        <v>16387</v>
      </c>
      <c r="V31582" s="78">
        <v>18000</v>
      </c>
      <c r="W31582" s="78">
        <v>12000</v>
      </c>
      <c r="X31582" s="78"/>
      <c r="Y31582" s="78">
        <v>15100</v>
      </c>
      <c r="Z31582" s="78">
        <v>2.67</v>
      </c>
    </row>
    <row r="31583" spans="1:26" x14ac:dyDescent="0.25">
      <c r="A31583" s="78">
        <v>207826627</v>
      </c>
      <c r="D31583" s="78" t="s">
        <v>3422</v>
      </c>
      <c r="E31583" s="78" t="s">
        <v>23</v>
      </c>
      <c r="J31583" s="78" t="s">
        <v>5324</v>
      </c>
      <c r="L31583" s="78" t="s">
        <v>5408</v>
      </c>
      <c r="V31583" s="78">
        <v>57000</v>
      </c>
      <c r="W31583" s="78">
        <v>34000</v>
      </c>
      <c r="X31583" s="78"/>
      <c r="Y31583" s="78">
        <v>34600</v>
      </c>
      <c r="Z31583" s="78">
        <v>2.52</v>
      </c>
    </row>
    <row r="31584" spans="1:26" x14ac:dyDescent="0.25">
      <c r="A31584" s="78">
        <v>207826631</v>
      </c>
      <c r="D31584" s="78" t="s">
        <v>3422</v>
      </c>
      <c r="E31584" s="78" t="s">
        <v>22</v>
      </c>
      <c r="J31584" s="78" t="s">
        <v>5319</v>
      </c>
      <c r="L31584" s="78" t="s">
        <v>5410</v>
      </c>
      <c r="V31584" s="78">
        <v>36000</v>
      </c>
      <c r="W31584" s="78">
        <v>25600</v>
      </c>
      <c r="X31584" s="78"/>
      <c r="Y31584" s="78">
        <v>27000</v>
      </c>
      <c r="Z31584" s="78">
        <v>2.61</v>
      </c>
    </row>
    <row r="31585" spans="1:26" x14ac:dyDescent="0.25">
      <c r="A31585" s="78">
        <v>207826626</v>
      </c>
      <c r="D31585" s="78" t="s">
        <v>3422</v>
      </c>
      <c r="E31585" s="78" t="s">
        <v>23</v>
      </c>
      <c r="J31585" s="78" t="s">
        <v>5317</v>
      </c>
      <c r="L31585" s="78" t="s">
        <v>5409</v>
      </c>
      <c r="V31585" s="78">
        <v>48000</v>
      </c>
      <c r="W31585" s="78">
        <v>37400</v>
      </c>
      <c r="X31585" s="78"/>
      <c r="Y31585" s="78">
        <v>37500</v>
      </c>
      <c r="Z31585" s="78">
        <v>2.46</v>
      </c>
    </row>
    <row r="31586" spans="1:26" x14ac:dyDescent="0.25">
      <c r="A31586" s="78">
        <v>208104317</v>
      </c>
      <c r="D31586" s="78" t="s">
        <v>3422</v>
      </c>
      <c r="E31586" s="78" t="s">
        <v>23</v>
      </c>
      <c r="J31586" s="78" t="s">
        <v>5390</v>
      </c>
      <c r="L31586" s="78" t="s">
        <v>5391</v>
      </c>
      <c r="V31586" s="78">
        <v>36000</v>
      </c>
      <c r="W31586" s="78">
        <v>25600</v>
      </c>
      <c r="X31586" s="78"/>
      <c r="Y31586" s="78">
        <v>34600</v>
      </c>
      <c r="Z31586" s="78">
        <v>2.62</v>
      </c>
    </row>
    <row r="31587" spans="1:26" x14ac:dyDescent="0.25">
      <c r="A31587" s="78">
        <v>207826623</v>
      </c>
      <c r="D31587" s="78" t="s">
        <v>3422</v>
      </c>
      <c r="E31587" s="78" t="s">
        <v>21</v>
      </c>
      <c r="J31587" s="78" t="s">
        <v>5317</v>
      </c>
      <c r="L31587" s="78" t="s">
        <v>5409</v>
      </c>
      <c r="V31587" s="78">
        <v>48000</v>
      </c>
      <c r="W31587" s="78">
        <v>37400</v>
      </c>
      <c r="X31587" s="78"/>
      <c r="Y31587" s="78">
        <v>37500</v>
      </c>
      <c r="Z31587" s="78">
        <v>2.46</v>
      </c>
    </row>
    <row r="31588" spans="1:26" x14ac:dyDescent="0.25">
      <c r="A31588" s="78">
        <v>207826624</v>
      </c>
      <c r="D31588" s="78" t="s">
        <v>3422</v>
      </c>
      <c r="E31588" s="78" t="s">
        <v>21</v>
      </c>
      <c r="J31588" s="78" t="s">
        <v>5324</v>
      </c>
      <c r="L31588" s="78" t="s">
        <v>5408</v>
      </c>
      <c r="V31588" s="78">
        <v>57000</v>
      </c>
      <c r="W31588" s="78">
        <v>34000</v>
      </c>
      <c r="X31588" s="78"/>
      <c r="Y31588" s="78">
        <v>34600</v>
      </c>
      <c r="Z31588" s="78">
        <v>2.52</v>
      </c>
    </row>
    <row r="31589" spans="1:26" x14ac:dyDescent="0.25">
      <c r="A31589" s="78">
        <v>207826625</v>
      </c>
      <c r="D31589" s="78" t="s">
        <v>3422</v>
      </c>
      <c r="E31589" s="78" t="s">
        <v>21</v>
      </c>
      <c r="J31589" s="78" t="s">
        <v>5319</v>
      </c>
      <c r="L31589" s="78" t="s">
        <v>5410</v>
      </c>
      <c r="V31589" s="78">
        <v>36000</v>
      </c>
      <c r="W31589" s="78">
        <v>25600</v>
      </c>
      <c r="X31589" s="78"/>
      <c r="Y31589" s="78">
        <v>27000</v>
      </c>
      <c r="Z31589" s="78">
        <v>2.61</v>
      </c>
    </row>
    <row r="31590" spans="1:26" x14ac:dyDescent="0.25">
      <c r="A31590" s="78">
        <v>208104315</v>
      </c>
      <c r="D31590" s="78" t="s">
        <v>3422</v>
      </c>
      <c r="E31590" s="78" t="s">
        <v>21</v>
      </c>
      <c r="J31590" s="78" t="s">
        <v>5390</v>
      </c>
      <c r="L31590" s="78" t="s">
        <v>5391</v>
      </c>
      <c r="V31590" s="78">
        <v>36000</v>
      </c>
      <c r="W31590" s="78">
        <v>25600</v>
      </c>
      <c r="X31590" s="78"/>
      <c r="Y31590" s="78">
        <v>34600</v>
      </c>
      <c r="Z31590" s="78">
        <v>2.62</v>
      </c>
    </row>
    <row r="31591" spans="1:26" x14ac:dyDescent="0.25">
      <c r="A31591" s="78">
        <v>10258955</v>
      </c>
      <c r="D31591" s="78" t="s">
        <v>2131</v>
      </c>
      <c r="E31591" s="78" t="s">
        <v>2132</v>
      </c>
      <c r="J31591" s="78" t="s">
        <v>16397</v>
      </c>
      <c r="L31591" s="78" t="s">
        <v>16398</v>
      </c>
      <c r="V31591" s="78">
        <v>18000</v>
      </c>
      <c r="W31591" s="78">
        <v>11600</v>
      </c>
      <c r="X31591" s="78"/>
      <c r="Y31591" s="78">
        <v>15031</v>
      </c>
      <c r="Z31591" s="78">
        <v>2.46</v>
      </c>
    </row>
    <row r="31592" spans="1:26" x14ac:dyDescent="0.25">
      <c r="A31592" s="78">
        <v>202463654</v>
      </c>
      <c r="D31592" s="78" t="s">
        <v>3422</v>
      </c>
      <c r="E31592" s="78" t="s">
        <v>15</v>
      </c>
      <c r="J31592" s="78" t="s">
        <v>16399</v>
      </c>
      <c r="L31592" s="78" t="s">
        <v>16400</v>
      </c>
      <c r="V31592" s="78">
        <v>18000</v>
      </c>
      <c r="W31592" s="78">
        <v>12300</v>
      </c>
      <c r="X31592" s="78"/>
      <c r="Y31592" s="78">
        <v>22000</v>
      </c>
      <c r="Z31592" s="78">
        <v>2.44</v>
      </c>
    </row>
    <row r="31593" spans="1:26" x14ac:dyDescent="0.25">
      <c r="A31593" s="78">
        <v>207826628</v>
      </c>
      <c r="D31593" s="78" t="s">
        <v>3422</v>
      </c>
      <c r="E31593" s="78" t="s">
        <v>23</v>
      </c>
      <c r="J31593" s="78" t="s">
        <v>5319</v>
      </c>
      <c r="L31593" s="78" t="s">
        <v>5410</v>
      </c>
      <c r="V31593" s="78">
        <v>36000</v>
      </c>
      <c r="W31593" s="78">
        <v>25600</v>
      </c>
      <c r="X31593" s="78"/>
      <c r="Y31593" s="78">
        <v>27000</v>
      </c>
      <c r="Z31593" s="78">
        <v>2.61</v>
      </c>
    </row>
    <row r="31594" spans="1:26" x14ac:dyDescent="0.25">
      <c r="A31594" s="78">
        <v>202463652</v>
      </c>
      <c r="D31594" s="78" t="s">
        <v>3422</v>
      </c>
      <c r="E31594" s="78" t="s">
        <v>22</v>
      </c>
      <c r="J31594" s="78" t="s">
        <v>16399</v>
      </c>
      <c r="L31594" s="78" t="s">
        <v>16400</v>
      </c>
      <c r="V31594" s="78">
        <v>18000</v>
      </c>
      <c r="W31594" s="78">
        <v>12300</v>
      </c>
      <c r="X31594" s="78"/>
      <c r="Y31594" s="78">
        <v>22000</v>
      </c>
      <c r="Z31594" s="78">
        <v>2.44</v>
      </c>
    </row>
    <row r="31595" spans="1:26" x14ac:dyDescent="0.25">
      <c r="A31595" s="78">
        <v>202463658</v>
      </c>
      <c r="D31595" s="78" t="s">
        <v>3422</v>
      </c>
      <c r="E31595" s="78" t="s">
        <v>26</v>
      </c>
      <c r="J31595" s="78" t="s">
        <v>16399</v>
      </c>
      <c r="L31595" s="78" t="s">
        <v>16400</v>
      </c>
      <c r="V31595" s="78">
        <v>18000</v>
      </c>
      <c r="W31595" s="78">
        <v>12300</v>
      </c>
      <c r="X31595" s="78"/>
      <c r="Y31595" s="78">
        <v>22000</v>
      </c>
      <c r="Z31595" s="78">
        <v>2.44</v>
      </c>
    </row>
    <row r="31596" spans="1:26" x14ac:dyDescent="0.25">
      <c r="A31596" s="78">
        <v>202463656</v>
      </c>
      <c r="D31596" s="78" t="s">
        <v>3422</v>
      </c>
      <c r="E31596" s="78" t="s">
        <v>24</v>
      </c>
      <c r="J31596" s="78" t="s">
        <v>16399</v>
      </c>
      <c r="L31596" s="78" t="s">
        <v>16400</v>
      </c>
      <c r="V31596" s="78">
        <v>18000</v>
      </c>
      <c r="W31596" s="78">
        <v>12300</v>
      </c>
      <c r="X31596" s="78"/>
      <c r="Y31596" s="78">
        <v>22000</v>
      </c>
      <c r="Z31596" s="78">
        <v>2.44</v>
      </c>
    </row>
    <row r="31597" spans="1:26" x14ac:dyDescent="0.25">
      <c r="A31597" s="78">
        <v>202463650</v>
      </c>
      <c r="D31597" s="78" t="s">
        <v>3422</v>
      </c>
      <c r="E31597" s="78" t="s">
        <v>23</v>
      </c>
      <c r="J31597" s="78" t="s">
        <v>16399</v>
      </c>
      <c r="L31597" s="78" t="s">
        <v>16400</v>
      </c>
      <c r="V31597" s="78">
        <v>18000</v>
      </c>
      <c r="W31597" s="78">
        <v>12300</v>
      </c>
      <c r="X31597" s="78"/>
      <c r="Y31597" s="78">
        <v>22000</v>
      </c>
      <c r="Z31597" s="78">
        <v>2.44</v>
      </c>
    </row>
    <row r="31598" spans="1:26" x14ac:dyDescent="0.25">
      <c r="A31598" s="78">
        <v>207826620</v>
      </c>
      <c r="D31598" s="78" t="s">
        <v>3422</v>
      </c>
      <c r="E31598" s="78" t="s">
        <v>19</v>
      </c>
      <c r="J31598" s="78" t="s">
        <v>5317</v>
      </c>
      <c r="L31598" s="78" t="s">
        <v>5409</v>
      </c>
      <c r="V31598" s="78">
        <v>48000</v>
      </c>
      <c r="W31598" s="78">
        <v>37400</v>
      </c>
      <c r="X31598" s="78"/>
      <c r="Y31598" s="78">
        <v>37500</v>
      </c>
      <c r="Z31598" s="78">
        <v>2.46</v>
      </c>
    </row>
    <row r="31599" spans="1:26" x14ac:dyDescent="0.25">
      <c r="A31599" s="78">
        <v>202463648</v>
      </c>
      <c r="D31599" s="78" t="s">
        <v>3422</v>
      </c>
      <c r="E31599" s="78" t="s">
        <v>21</v>
      </c>
      <c r="J31599" s="78" t="s">
        <v>16399</v>
      </c>
      <c r="L31599" s="78" t="s">
        <v>16400</v>
      </c>
      <c r="V31599" s="78">
        <v>18000</v>
      </c>
      <c r="W31599" s="78">
        <v>12300</v>
      </c>
      <c r="X31599" s="78"/>
      <c r="Y31599" s="78">
        <v>22000</v>
      </c>
      <c r="Z31599" s="78">
        <v>2.44</v>
      </c>
    </row>
    <row r="31600" spans="1:26" x14ac:dyDescent="0.25">
      <c r="A31600" s="78">
        <v>202463644</v>
      </c>
      <c r="D31600" s="78" t="s">
        <v>3422</v>
      </c>
      <c r="E31600" s="78" t="s">
        <v>20</v>
      </c>
      <c r="J31600" s="78" t="s">
        <v>16399</v>
      </c>
      <c r="L31600" s="78" t="s">
        <v>16400</v>
      </c>
      <c r="V31600" s="78">
        <v>18000</v>
      </c>
      <c r="W31600" s="78">
        <v>12300</v>
      </c>
      <c r="X31600" s="78"/>
      <c r="Y31600" s="78">
        <v>22000</v>
      </c>
      <c r="Z31600" s="78">
        <v>2.44</v>
      </c>
    </row>
    <row r="31601" spans="1:26" x14ac:dyDescent="0.25">
      <c r="A31601" s="78">
        <v>202463642</v>
      </c>
      <c r="D31601" s="78" t="s">
        <v>3422</v>
      </c>
      <c r="E31601" s="78" t="s">
        <v>16</v>
      </c>
      <c r="J31601" s="78" t="s">
        <v>16399</v>
      </c>
      <c r="L31601" s="78" t="s">
        <v>16400</v>
      </c>
      <c r="V31601" s="78">
        <v>18000</v>
      </c>
      <c r="W31601" s="78">
        <v>12300</v>
      </c>
      <c r="X31601" s="78"/>
      <c r="Y31601" s="78">
        <v>22000</v>
      </c>
      <c r="Z31601" s="78">
        <v>2.44</v>
      </c>
    </row>
    <row r="31602" spans="1:26" x14ac:dyDescent="0.25">
      <c r="A31602" s="78">
        <v>202463646</v>
      </c>
      <c r="D31602" s="78" t="s">
        <v>3422</v>
      </c>
      <c r="E31602" s="78" t="s">
        <v>19</v>
      </c>
      <c r="J31602" s="78" t="s">
        <v>16399</v>
      </c>
      <c r="L31602" s="78" t="s">
        <v>16400</v>
      </c>
      <c r="V31602" s="78">
        <v>18000</v>
      </c>
      <c r="W31602" s="78">
        <v>12300</v>
      </c>
      <c r="X31602" s="78"/>
      <c r="Y31602" s="78">
        <v>22000</v>
      </c>
      <c r="Z31602" s="78">
        <v>2.44</v>
      </c>
    </row>
    <row r="31603" spans="1:26" x14ac:dyDescent="0.25">
      <c r="A31603" s="78">
        <v>207826621</v>
      </c>
      <c r="D31603" s="78" t="s">
        <v>3422</v>
      </c>
      <c r="E31603" s="78" t="s">
        <v>19</v>
      </c>
      <c r="J31603" s="78" t="s">
        <v>5324</v>
      </c>
      <c r="L31603" s="78" t="s">
        <v>5408</v>
      </c>
      <c r="V31603" s="78">
        <v>57000</v>
      </c>
      <c r="W31603" s="78">
        <v>34000</v>
      </c>
      <c r="X31603" s="78"/>
      <c r="Y31603" s="78">
        <v>34600</v>
      </c>
      <c r="Z31603" s="78">
        <v>2.52</v>
      </c>
    </row>
    <row r="31604" spans="1:26" x14ac:dyDescent="0.25">
      <c r="A31604" s="78">
        <v>207826622</v>
      </c>
      <c r="D31604" s="78" t="s">
        <v>3422</v>
      </c>
      <c r="E31604" s="78" t="s">
        <v>19</v>
      </c>
      <c r="J31604" s="78" t="s">
        <v>5319</v>
      </c>
      <c r="L31604" s="78" t="s">
        <v>5410</v>
      </c>
      <c r="V31604" s="78">
        <v>36000</v>
      </c>
      <c r="W31604" s="78">
        <v>25600</v>
      </c>
      <c r="X31604" s="78"/>
      <c r="Y31604" s="78">
        <v>27000</v>
      </c>
      <c r="Z31604" s="78">
        <v>2.61</v>
      </c>
    </row>
    <row r="31605" spans="1:26" x14ac:dyDescent="0.25">
      <c r="A31605" s="78">
        <v>213816068</v>
      </c>
      <c r="D31605" s="78" t="s">
        <v>8640</v>
      </c>
      <c r="E31605" s="78" t="s">
        <v>773</v>
      </c>
      <c r="J31605" s="78" t="s">
        <v>11671</v>
      </c>
      <c r="L31605" s="78" t="s">
        <v>16402</v>
      </c>
      <c r="V31605" s="78">
        <v>52500</v>
      </c>
      <c r="W31605" s="78">
        <v>34800</v>
      </c>
      <c r="X31605" s="78"/>
      <c r="Y31605" s="78">
        <v>39500</v>
      </c>
      <c r="Z31605" s="78">
        <v>2.42</v>
      </c>
    </row>
    <row r="31606" spans="1:26" x14ac:dyDescent="0.25">
      <c r="A31606" s="78">
        <v>213816067</v>
      </c>
      <c r="D31606" s="78" t="s">
        <v>8640</v>
      </c>
      <c r="E31606" s="78" t="s">
        <v>773</v>
      </c>
      <c r="J31606" s="78" t="s">
        <v>11468</v>
      </c>
      <c r="L31606" s="78" t="s">
        <v>16402</v>
      </c>
      <c r="V31606" s="78">
        <v>45000</v>
      </c>
      <c r="W31606" s="78">
        <v>29800</v>
      </c>
      <c r="X31606" s="78"/>
      <c r="Y31606" s="78">
        <v>37300</v>
      </c>
      <c r="Z31606" s="78">
        <v>2.39</v>
      </c>
    </row>
    <row r="31607" spans="1:26" x14ac:dyDescent="0.25">
      <c r="A31607" s="78">
        <v>208104313</v>
      </c>
      <c r="D31607" s="78" t="s">
        <v>3422</v>
      </c>
      <c r="E31607" s="78" t="s">
        <v>19</v>
      </c>
      <c r="J31607" s="78" t="s">
        <v>5390</v>
      </c>
      <c r="L31607" s="78" t="s">
        <v>5391</v>
      </c>
      <c r="V31607" s="78">
        <v>36000</v>
      </c>
      <c r="W31607" s="78">
        <v>25600</v>
      </c>
      <c r="X31607" s="78"/>
      <c r="Y31607" s="78">
        <v>34600</v>
      </c>
      <c r="Z31607" s="78">
        <v>2.62</v>
      </c>
    </row>
    <row r="31608" spans="1:26" x14ac:dyDescent="0.25">
      <c r="A31608" s="78">
        <v>213816066</v>
      </c>
      <c r="D31608" s="78" t="s">
        <v>8640</v>
      </c>
      <c r="E31608" s="78" t="s">
        <v>773</v>
      </c>
      <c r="J31608" s="78" t="s">
        <v>11468</v>
      </c>
      <c r="L31608" s="78" t="s">
        <v>16403</v>
      </c>
      <c r="V31608" s="78">
        <v>45000</v>
      </c>
      <c r="W31608" s="78">
        <v>29800</v>
      </c>
      <c r="X31608" s="78"/>
      <c r="Y31608" s="78">
        <v>37300</v>
      </c>
      <c r="Z31608" s="78">
        <v>2.39</v>
      </c>
    </row>
    <row r="31609" spans="1:26" x14ac:dyDescent="0.25">
      <c r="A31609" s="78">
        <v>213613317</v>
      </c>
      <c r="D31609" s="78" t="s">
        <v>8640</v>
      </c>
      <c r="E31609" s="78" t="s">
        <v>773</v>
      </c>
      <c r="J31609" s="78" t="s">
        <v>11468</v>
      </c>
      <c r="L31609" s="78" t="s">
        <v>10237</v>
      </c>
      <c r="V31609" s="78">
        <v>45000</v>
      </c>
      <c r="W31609" s="78">
        <v>29800</v>
      </c>
      <c r="X31609" s="78"/>
      <c r="Y31609" s="78">
        <v>36000</v>
      </c>
      <c r="Z31609" s="78">
        <v>2.38</v>
      </c>
    </row>
    <row r="31610" spans="1:26" x14ac:dyDescent="0.25">
      <c r="A31610" s="78">
        <v>213613312</v>
      </c>
      <c r="D31610" s="78" t="s">
        <v>8640</v>
      </c>
      <c r="E31610" s="78" t="s">
        <v>773</v>
      </c>
      <c r="J31610" s="78" t="s">
        <v>11468</v>
      </c>
      <c r="L31610" s="78" t="s">
        <v>10238</v>
      </c>
      <c r="V31610" s="78">
        <v>45000</v>
      </c>
      <c r="W31610" s="78">
        <v>29800</v>
      </c>
      <c r="X31610" s="78"/>
      <c r="Y31610" s="78">
        <v>36000</v>
      </c>
      <c r="Z31610" s="78">
        <v>2.38</v>
      </c>
    </row>
    <row r="31611" spans="1:26" x14ac:dyDescent="0.25">
      <c r="A31611" s="78">
        <v>207826618</v>
      </c>
      <c r="D31611" s="78" t="s">
        <v>3422</v>
      </c>
      <c r="E31611" s="78" t="s">
        <v>20</v>
      </c>
      <c r="J31611" s="78" t="s">
        <v>5324</v>
      </c>
      <c r="L31611" s="78" t="s">
        <v>5408</v>
      </c>
      <c r="V31611" s="78">
        <v>57000</v>
      </c>
      <c r="W31611" s="78">
        <v>34000</v>
      </c>
      <c r="X31611" s="78"/>
      <c r="Y31611" s="78">
        <v>34600</v>
      </c>
      <c r="Z31611" s="78">
        <v>2.52</v>
      </c>
    </row>
    <row r="31612" spans="1:26" x14ac:dyDescent="0.25">
      <c r="A31612" s="78">
        <v>207826617</v>
      </c>
      <c r="D31612" s="78" t="s">
        <v>3422</v>
      </c>
      <c r="E31612" s="78" t="s">
        <v>20</v>
      </c>
      <c r="J31612" s="78" t="s">
        <v>5317</v>
      </c>
      <c r="L31612" s="78" t="s">
        <v>5409</v>
      </c>
      <c r="V31612" s="78">
        <v>48000</v>
      </c>
      <c r="W31612" s="78">
        <v>37400</v>
      </c>
      <c r="X31612" s="78"/>
      <c r="Y31612" s="78">
        <v>37500</v>
      </c>
      <c r="Z31612" s="78">
        <v>2.46</v>
      </c>
    </row>
    <row r="31613" spans="1:26" x14ac:dyDescent="0.25">
      <c r="A31613" s="78">
        <v>213816063</v>
      </c>
      <c r="D31613" s="78" t="s">
        <v>8640</v>
      </c>
      <c r="E31613" s="78" t="s">
        <v>773</v>
      </c>
      <c r="J31613" s="78" t="s">
        <v>11471</v>
      </c>
      <c r="L31613" s="78" t="s">
        <v>16404</v>
      </c>
      <c r="V31613" s="78">
        <v>33200</v>
      </c>
      <c r="W31613" s="78">
        <v>22400</v>
      </c>
      <c r="X31613" s="78"/>
      <c r="Y31613" s="78">
        <v>25200</v>
      </c>
      <c r="Z31613" s="78">
        <v>2.37</v>
      </c>
    </row>
    <row r="31614" spans="1:26" x14ac:dyDescent="0.25">
      <c r="A31614" s="78">
        <v>213816062</v>
      </c>
      <c r="D31614" s="78" t="s">
        <v>8640</v>
      </c>
      <c r="E31614" s="78" t="s">
        <v>773</v>
      </c>
      <c r="J31614" s="78" t="s">
        <v>11471</v>
      </c>
      <c r="L31614" s="78" t="s">
        <v>16405</v>
      </c>
      <c r="V31614" s="78">
        <v>33200</v>
      </c>
      <c r="W31614" s="78">
        <v>22400</v>
      </c>
      <c r="X31614" s="78"/>
      <c r="Y31614" s="78">
        <v>25200</v>
      </c>
      <c r="Z31614" s="78">
        <v>2.37</v>
      </c>
    </row>
    <row r="31615" spans="1:26" x14ac:dyDescent="0.25">
      <c r="A31615" s="78">
        <v>213816061</v>
      </c>
      <c r="D31615" s="78" t="s">
        <v>8640</v>
      </c>
      <c r="E31615" s="78" t="s">
        <v>773</v>
      </c>
      <c r="J31615" s="78" t="s">
        <v>11471</v>
      </c>
      <c r="L31615" s="78" t="s">
        <v>16406</v>
      </c>
      <c r="V31615" s="78">
        <v>33200</v>
      </c>
      <c r="W31615" s="78">
        <v>22400</v>
      </c>
      <c r="X31615" s="78"/>
      <c r="Y31615" s="78">
        <v>25200</v>
      </c>
      <c r="Z31615" s="78">
        <v>2.37</v>
      </c>
    </row>
    <row r="31616" spans="1:26" x14ac:dyDescent="0.25">
      <c r="A31616" s="78">
        <v>213613314</v>
      </c>
      <c r="D31616" s="78" t="s">
        <v>8640</v>
      </c>
      <c r="E31616" s="78" t="s">
        <v>773</v>
      </c>
      <c r="J31616" s="78" t="s">
        <v>11471</v>
      </c>
      <c r="L31616" s="78" t="s">
        <v>10235</v>
      </c>
      <c r="V31616" s="78">
        <v>33600</v>
      </c>
      <c r="W31616" s="78">
        <v>22400</v>
      </c>
      <c r="X31616" s="78"/>
      <c r="Y31616" s="78">
        <v>25200</v>
      </c>
      <c r="Z31616" s="78">
        <v>2.37</v>
      </c>
    </row>
    <row r="31617" spans="1:26" x14ac:dyDescent="0.25">
      <c r="A31617" s="78">
        <v>213613310</v>
      </c>
      <c r="D31617" s="78" t="s">
        <v>8640</v>
      </c>
      <c r="E31617" s="78" t="s">
        <v>773</v>
      </c>
      <c r="J31617" s="78" t="s">
        <v>11471</v>
      </c>
      <c r="L31617" s="78" t="s">
        <v>10239</v>
      </c>
      <c r="V31617" s="78">
        <v>33600</v>
      </c>
      <c r="W31617" s="78">
        <v>22400</v>
      </c>
      <c r="X31617" s="78"/>
      <c r="Y31617" s="78">
        <v>25200</v>
      </c>
      <c r="Z31617" s="78">
        <v>2.37</v>
      </c>
    </row>
    <row r="31618" spans="1:26" x14ac:dyDescent="0.25">
      <c r="A31618" s="78">
        <v>208104311</v>
      </c>
      <c r="D31618" s="78" t="s">
        <v>3422</v>
      </c>
      <c r="E31618" s="78" t="s">
        <v>20</v>
      </c>
      <c r="J31618" s="78" t="s">
        <v>5390</v>
      </c>
      <c r="L31618" s="78" t="s">
        <v>5391</v>
      </c>
      <c r="V31618" s="78">
        <v>36000</v>
      </c>
      <c r="W31618" s="78">
        <v>25600</v>
      </c>
      <c r="X31618" s="78"/>
      <c r="Y31618" s="78">
        <v>34600</v>
      </c>
      <c r="Z31618" s="78">
        <v>2.62</v>
      </c>
    </row>
    <row r="31619" spans="1:26" x14ac:dyDescent="0.25">
      <c r="A31619" s="78">
        <v>213816060</v>
      </c>
      <c r="D31619" s="78" t="s">
        <v>8640</v>
      </c>
      <c r="E31619" s="78" t="s">
        <v>773</v>
      </c>
      <c r="J31619" s="78" t="s">
        <v>11474</v>
      </c>
      <c r="L31619" s="78" t="s">
        <v>16405</v>
      </c>
      <c r="V31619" s="78">
        <v>27400</v>
      </c>
      <c r="W31619" s="78">
        <v>18000</v>
      </c>
      <c r="X31619" s="78"/>
      <c r="Y31619" s="78">
        <v>21600</v>
      </c>
      <c r="Z31619" s="78">
        <v>2.36</v>
      </c>
    </row>
    <row r="31620" spans="1:26" x14ac:dyDescent="0.25">
      <c r="A31620" s="78">
        <v>213816059</v>
      </c>
      <c r="D31620" s="78" t="s">
        <v>8640</v>
      </c>
      <c r="E31620" s="78" t="s">
        <v>773</v>
      </c>
      <c r="J31620" s="78" t="s">
        <v>11474</v>
      </c>
      <c r="L31620" s="78" t="s">
        <v>16406</v>
      </c>
      <c r="V31620" s="78">
        <v>27400</v>
      </c>
      <c r="W31620" s="78">
        <v>18000</v>
      </c>
      <c r="X31620" s="78"/>
      <c r="Y31620" s="78">
        <v>21600</v>
      </c>
      <c r="Z31620" s="78">
        <v>2.36</v>
      </c>
    </row>
    <row r="31621" spans="1:26" x14ac:dyDescent="0.25">
      <c r="A31621" s="78">
        <v>213816058</v>
      </c>
      <c r="D31621" s="78" t="s">
        <v>8640</v>
      </c>
      <c r="E31621" s="78" t="s">
        <v>773</v>
      </c>
      <c r="J31621" s="78" t="s">
        <v>11474</v>
      </c>
      <c r="L31621" s="78" t="s">
        <v>16407</v>
      </c>
      <c r="V31621" s="78">
        <v>27400</v>
      </c>
      <c r="W31621" s="78">
        <v>18000</v>
      </c>
      <c r="X31621" s="78"/>
      <c r="Y31621" s="78">
        <v>21600</v>
      </c>
      <c r="Z31621" s="78">
        <v>2.36</v>
      </c>
    </row>
    <row r="31622" spans="1:26" x14ac:dyDescent="0.25">
      <c r="A31622" s="78">
        <v>207826619</v>
      </c>
      <c r="D31622" s="78" t="s">
        <v>3422</v>
      </c>
      <c r="E31622" s="78" t="s">
        <v>20</v>
      </c>
      <c r="J31622" s="78" t="s">
        <v>5319</v>
      </c>
      <c r="L31622" s="78" t="s">
        <v>5410</v>
      </c>
      <c r="V31622" s="78">
        <v>36000</v>
      </c>
      <c r="W31622" s="78">
        <v>25600</v>
      </c>
      <c r="X31622" s="78"/>
      <c r="Y31622" s="78">
        <v>27000</v>
      </c>
      <c r="Z31622" s="78">
        <v>2.61</v>
      </c>
    </row>
    <row r="31623" spans="1:26" x14ac:dyDescent="0.25">
      <c r="A31623" s="78">
        <v>213816057</v>
      </c>
      <c r="D31623" s="78" t="s">
        <v>8640</v>
      </c>
      <c r="E31623" s="78" t="s">
        <v>773</v>
      </c>
      <c r="J31623" s="78" t="s">
        <v>11474</v>
      </c>
      <c r="L31623" s="78" t="s">
        <v>16408</v>
      </c>
      <c r="V31623" s="78">
        <v>27400</v>
      </c>
      <c r="W31623" s="78">
        <v>18000</v>
      </c>
      <c r="X31623" s="78"/>
      <c r="Y31623" s="78">
        <v>21600</v>
      </c>
      <c r="Z31623" s="78">
        <v>2.36</v>
      </c>
    </row>
    <row r="31624" spans="1:26" x14ac:dyDescent="0.25">
      <c r="A31624" s="78">
        <v>213613309</v>
      </c>
      <c r="D31624" s="78" t="s">
        <v>8640</v>
      </c>
      <c r="E31624" s="78" t="s">
        <v>773</v>
      </c>
      <c r="J31624" s="78" t="s">
        <v>11474</v>
      </c>
      <c r="L31624" s="78" t="s">
        <v>10239</v>
      </c>
      <c r="V31624" s="78">
        <v>27800</v>
      </c>
      <c r="W31624" s="78">
        <v>18000</v>
      </c>
      <c r="X31624" s="78"/>
      <c r="Y31624" s="78">
        <v>21600</v>
      </c>
      <c r="Z31624" s="78">
        <v>2.36</v>
      </c>
    </row>
    <row r="31625" spans="1:26" x14ac:dyDescent="0.25">
      <c r="A31625" s="78">
        <v>213816056</v>
      </c>
      <c r="D31625" s="78" t="s">
        <v>8640</v>
      </c>
      <c r="E31625" s="78" t="s">
        <v>773</v>
      </c>
      <c r="J31625" s="78" t="s">
        <v>11475</v>
      </c>
      <c r="L31625" s="78" t="s">
        <v>16407</v>
      </c>
      <c r="V31625" s="78">
        <v>22200</v>
      </c>
      <c r="W31625" s="78">
        <v>14600</v>
      </c>
      <c r="X31625" s="78"/>
      <c r="Y31625" s="78">
        <v>17600</v>
      </c>
      <c r="Z31625" s="78">
        <v>2.33</v>
      </c>
    </row>
    <row r="31626" spans="1:26" x14ac:dyDescent="0.25">
      <c r="A31626" s="78">
        <v>213816055</v>
      </c>
      <c r="D31626" s="78" t="s">
        <v>8640</v>
      </c>
      <c r="E31626" s="78" t="s">
        <v>773</v>
      </c>
      <c r="J31626" s="78" t="s">
        <v>11475</v>
      </c>
      <c r="L31626" s="78" t="s">
        <v>16408</v>
      </c>
      <c r="V31626" s="78">
        <v>22200</v>
      </c>
      <c r="W31626" s="78">
        <v>14600</v>
      </c>
      <c r="X31626" s="78"/>
      <c r="Y31626" s="78">
        <v>17600</v>
      </c>
      <c r="Z31626" s="78">
        <v>2.33</v>
      </c>
    </row>
    <row r="31627" spans="1:26" x14ac:dyDescent="0.25">
      <c r="A31627" s="78">
        <v>213816054</v>
      </c>
      <c r="D31627" s="78" t="s">
        <v>8640</v>
      </c>
      <c r="E31627" s="78" t="s">
        <v>773</v>
      </c>
      <c r="J31627" s="78" t="s">
        <v>11475</v>
      </c>
      <c r="L31627" s="78" t="s">
        <v>16409</v>
      </c>
      <c r="V31627" s="78">
        <v>22200</v>
      </c>
      <c r="W31627" s="78">
        <v>14600</v>
      </c>
      <c r="X31627" s="78"/>
      <c r="Y31627" s="78">
        <v>17600</v>
      </c>
      <c r="Z31627" s="78">
        <v>2.33</v>
      </c>
    </row>
    <row r="31628" spans="1:26" x14ac:dyDescent="0.25">
      <c r="A31628" s="78">
        <v>207826614</v>
      </c>
      <c r="D31628" s="78" t="s">
        <v>3422</v>
      </c>
      <c r="E31628" s="78" t="s">
        <v>16</v>
      </c>
      <c r="J31628" s="78" t="s">
        <v>5317</v>
      </c>
      <c r="L31628" s="78" t="s">
        <v>5409</v>
      </c>
      <c r="V31628" s="78">
        <v>48000</v>
      </c>
      <c r="W31628" s="78">
        <v>37400</v>
      </c>
      <c r="X31628" s="78"/>
      <c r="Y31628" s="78">
        <v>37500</v>
      </c>
      <c r="Z31628" s="78">
        <v>2.46</v>
      </c>
    </row>
    <row r="31629" spans="1:26" x14ac:dyDescent="0.25">
      <c r="A31629" s="78">
        <v>205118674</v>
      </c>
      <c r="D31629" s="78" t="s">
        <v>1084</v>
      </c>
      <c r="E31629" s="78" t="s">
        <v>2273</v>
      </c>
      <c r="J31629" s="78" t="s">
        <v>16410</v>
      </c>
      <c r="L31629" s="78" t="s">
        <v>16411</v>
      </c>
      <c r="V31629" s="78">
        <v>9000</v>
      </c>
      <c r="W31629" s="78">
        <v>6800</v>
      </c>
      <c r="X31629" s="78"/>
      <c r="Y31629" s="78">
        <v>11546</v>
      </c>
      <c r="Z31629" s="78">
        <v>2.1800000000000002</v>
      </c>
    </row>
    <row r="31630" spans="1:26" x14ac:dyDescent="0.25">
      <c r="A31630" s="78">
        <v>213816053</v>
      </c>
      <c r="D31630" s="78" t="s">
        <v>8640</v>
      </c>
      <c r="E31630" s="78" t="s">
        <v>773</v>
      </c>
      <c r="J31630" s="78" t="s">
        <v>11475</v>
      </c>
      <c r="L31630" s="78" t="s">
        <v>16412</v>
      </c>
      <c r="V31630" s="78">
        <v>22200</v>
      </c>
      <c r="W31630" s="78">
        <v>14600</v>
      </c>
      <c r="X31630" s="78"/>
      <c r="Y31630" s="78">
        <v>17600</v>
      </c>
      <c r="Z31630" s="78">
        <v>2.33</v>
      </c>
    </row>
    <row r="31631" spans="1:26" x14ac:dyDescent="0.25">
      <c r="A31631" s="78">
        <v>213613308</v>
      </c>
      <c r="D31631" s="78" t="s">
        <v>8640</v>
      </c>
      <c r="E31631" s="78" t="s">
        <v>773</v>
      </c>
      <c r="J31631" s="78" t="s">
        <v>11475</v>
      </c>
      <c r="L31631" s="78" t="s">
        <v>16413</v>
      </c>
      <c r="V31631" s="78">
        <v>22200</v>
      </c>
      <c r="W31631" s="78">
        <v>14600</v>
      </c>
      <c r="X31631" s="78"/>
      <c r="Y31631" s="78">
        <v>17600</v>
      </c>
      <c r="Z31631" s="78">
        <v>2.33</v>
      </c>
    </row>
    <row r="31632" spans="1:26" x14ac:dyDescent="0.25">
      <c r="A31632" s="78">
        <v>213816052</v>
      </c>
      <c r="D31632" s="78" t="s">
        <v>8640</v>
      </c>
      <c r="E31632" s="78" t="s">
        <v>773</v>
      </c>
      <c r="J31632" s="78" t="s">
        <v>11477</v>
      </c>
      <c r="L31632" s="78" t="s">
        <v>16407</v>
      </c>
      <c r="V31632" s="78">
        <v>16600</v>
      </c>
      <c r="W31632" s="78">
        <v>10800</v>
      </c>
      <c r="X31632" s="78"/>
      <c r="Y31632" s="78">
        <v>17100</v>
      </c>
      <c r="Z31632" s="78">
        <v>2.48</v>
      </c>
    </row>
    <row r="31633" spans="1:26" x14ac:dyDescent="0.25">
      <c r="A31633" s="78">
        <v>213816051</v>
      </c>
      <c r="D31633" s="78" t="s">
        <v>8640</v>
      </c>
      <c r="E31633" s="78" t="s">
        <v>773</v>
      </c>
      <c r="J31633" s="78" t="s">
        <v>11477</v>
      </c>
      <c r="L31633" s="78" t="s">
        <v>16408</v>
      </c>
      <c r="V31633" s="78">
        <v>16600</v>
      </c>
      <c r="W31633" s="78">
        <v>10800</v>
      </c>
      <c r="X31633" s="78"/>
      <c r="Y31633" s="78">
        <v>17100</v>
      </c>
      <c r="Z31633" s="78">
        <v>2.48</v>
      </c>
    </row>
    <row r="31634" spans="1:26" x14ac:dyDescent="0.25">
      <c r="A31634" s="78">
        <v>208280112</v>
      </c>
      <c r="D31634" s="78" t="s">
        <v>29</v>
      </c>
      <c r="E31634" s="78" t="s">
        <v>398</v>
      </c>
      <c r="J31634" s="78" t="s">
        <v>16414</v>
      </c>
      <c r="L31634" s="78" t="s">
        <v>16415</v>
      </c>
      <c r="V31634" s="78">
        <v>57000</v>
      </c>
      <c r="W31634" s="78">
        <v>37000</v>
      </c>
      <c r="X31634" s="78"/>
      <c r="Y31634" s="78">
        <v>39719</v>
      </c>
      <c r="Z31634" s="78">
        <v>2.1800000000000002</v>
      </c>
    </row>
    <row r="31635" spans="1:26" x14ac:dyDescent="0.25">
      <c r="A31635" s="78">
        <v>213816050</v>
      </c>
      <c r="D31635" s="78" t="s">
        <v>8640</v>
      </c>
      <c r="E31635" s="78" t="s">
        <v>773</v>
      </c>
      <c r="J31635" s="78" t="s">
        <v>11477</v>
      </c>
      <c r="L31635" s="78" t="s">
        <v>16409</v>
      </c>
      <c r="V31635" s="78">
        <v>16600</v>
      </c>
      <c r="W31635" s="78">
        <v>10800</v>
      </c>
      <c r="X31635" s="78"/>
      <c r="Y31635" s="78">
        <v>17100</v>
      </c>
      <c r="Z31635" s="78">
        <v>2.48</v>
      </c>
    </row>
    <row r="31636" spans="1:26" x14ac:dyDescent="0.25">
      <c r="A31636" s="78">
        <v>213816049</v>
      </c>
      <c r="D31636" s="78" t="s">
        <v>8640</v>
      </c>
      <c r="E31636" s="78" t="s">
        <v>773</v>
      </c>
      <c r="J31636" s="78" t="s">
        <v>11477</v>
      </c>
      <c r="L31636" s="78" t="s">
        <v>16412</v>
      </c>
      <c r="V31636" s="78">
        <v>16600</v>
      </c>
      <c r="W31636" s="78">
        <v>10800</v>
      </c>
      <c r="X31636" s="78"/>
      <c r="Y31636" s="78">
        <v>17100</v>
      </c>
      <c r="Z31636" s="78">
        <v>2.48</v>
      </c>
    </row>
    <row r="31637" spans="1:26" x14ac:dyDescent="0.25">
      <c r="A31637" s="78">
        <v>213613307</v>
      </c>
      <c r="D31637" s="78" t="s">
        <v>8640</v>
      </c>
      <c r="E31637" s="78" t="s">
        <v>773</v>
      </c>
      <c r="J31637" s="78" t="s">
        <v>11477</v>
      </c>
      <c r="L31637" s="78" t="s">
        <v>16413</v>
      </c>
      <c r="V31637" s="78">
        <v>16600</v>
      </c>
      <c r="W31637" s="78">
        <v>10800</v>
      </c>
      <c r="X31637" s="78"/>
      <c r="Y31637" s="78">
        <v>17100</v>
      </c>
      <c r="Z31637" s="78">
        <v>2.48</v>
      </c>
    </row>
    <row r="31638" spans="1:26" x14ac:dyDescent="0.25">
      <c r="A31638" s="78">
        <v>205118691</v>
      </c>
      <c r="D31638" s="78" t="s">
        <v>1084</v>
      </c>
      <c r="E31638" s="78" t="s">
        <v>2273</v>
      </c>
      <c r="J31638" s="78" t="s">
        <v>16416</v>
      </c>
      <c r="L31638" s="78" t="s">
        <v>16417</v>
      </c>
      <c r="V31638" s="78">
        <v>22800</v>
      </c>
      <c r="W31638" s="78">
        <v>16000</v>
      </c>
      <c r="X31638" s="78"/>
      <c r="Y31638" s="78">
        <v>18000</v>
      </c>
      <c r="Z31638" s="78">
        <v>2.25</v>
      </c>
    </row>
    <row r="31639" spans="1:26" x14ac:dyDescent="0.25">
      <c r="A31639" s="78">
        <v>8796414</v>
      </c>
      <c r="D31639" s="78" t="s">
        <v>203</v>
      </c>
      <c r="E31639" s="78" t="s">
        <v>266</v>
      </c>
      <c r="J31639" s="78" t="s">
        <v>12114</v>
      </c>
      <c r="V31639" s="78">
        <v>36000</v>
      </c>
      <c r="W31639" s="78">
        <v>29400</v>
      </c>
      <c r="X31639" s="78"/>
      <c r="Y31639" s="78">
        <v>45000</v>
      </c>
      <c r="Z31639" s="78">
        <v>2.5</v>
      </c>
    </row>
    <row r="31640" spans="1:26" x14ac:dyDescent="0.25">
      <c r="A31640" s="78">
        <v>213613328</v>
      </c>
      <c r="D31640" s="78" t="s">
        <v>8640</v>
      </c>
      <c r="E31640" s="78" t="s">
        <v>710</v>
      </c>
      <c r="J31640" s="78" t="s">
        <v>11479</v>
      </c>
      <c r="L31640" s="78" t="s">
        <v>10240</v>
      </c>
      <c r="V31640" s="78">
        <v>45000</v>
      </c>
      <c r="W31640" s="78">
        <v>29800</v>
      </c>
      <c r="X31640" s="78"/>
      <c r="Y31640" s="78">
        <v>36000</v>
      </c>
      <c r="Z31640" s="78">
        <v>2.38</v>
      </c>
    </row>
    <row r="31641" spans="1:26" x14ac:dyDescent="0.25">
      <c r="A31641" s="78">
        <v>213613323</v>
      </c>
      <c r="D31641" s="78" t="s">
        <v>8640</v>
      </c>
      <c r="E31641" s="78" t="s">
        <v>710</v>
      </c>
      <c r="J31641" s="78" t="s">
        <v>11479</v>
      </c>
      <c r="L31641" s="78" t="s">
        <v>10241</v>
      </c>
      <c r="V31641" s="78">
        <v>45000</v>
      </c>
      <c r="W31641" s="78">
        <v>29800</v>
      </c>
      <c r="X31641" s="78"/>
      <c r="Y31641" s="78">
        <v>36000</v>
      </c>
      <c r="Z31641" s="78">
        <v>2.38</v>
      </c>
    </row>
    <row r="31642" spans="1:26" x14ac:dyDescent="0.25">
      <c r="A31642" s="78">
        <v>10596841</v>
      </c>
      <c r="D31642" s="78" t="s">
        <v>1084</v>
      </c>
      <c r="E31642" s="78" t="s">
        <v>2264</v>
      </c>
      <c r="J31642" s="78" t="s">
        <v>16416</v>
      </c>
      <c r="L31642" s="78" t="s">
        <v>16417</v>
      </c>
      <c r="V31642" s="78">
        <v>22800</v>
      </c>
      <c r="W31642" s="78">
        <v>16000</v>
      </c>
      <c r="X31642" s="78"/>
      <c r="Y31642" s="78">
        <v>18000</v>
      </c>
      <c r="Z31642" s="78">
        <v>2.25</v>
      </c>
    </row>
    <row r="31643" spans="1:26" x14ac:dyDescent="0.25">
      <c r="A31643" s="78">
        <v>208104300</v>
      </c>
      <c r="D31643" s="78" t="s">
        <v>3422</v>
      </c>
      <c r="E31643" s="78" t="s">
        <v>9</v>
      </c>
      <c r="J31643" s="78" t="s">
        <v>16418</v>
      </c>
      <c r="L31643" s="78" t="s">
        <v>16419</v>
      </c>
      <c r="V31643" s="78">
        <v>36000</v>
      </c>
      <c r="W31643" s="78">
        <v>25600</v>
      </c>
      <c r="X31643" s="78"/>
      <c r="Y31643" s="78">
        <v>34600</v>
      </c>
      <c r="Z31643" s="78">
        <v>2.62</v>
      </c>
    </row>
    <row r="31644" spans="1:26" x14ac:dyDescent="0.25">
      <c r="A31644" s="78">
        <v>213613325</v>
      </c>
      <c r="D31644" s="78" t="s">
        <v>8640</v>
      </c>
      <c r="E31644" s="78" t="s">
        <v>710</v>
      </c>
      <c r="J31644" s="78" t="s">
        <v>9766</v>
      </c>
      <c r="L31644" s="78" t="s">
        <v>10236</v>
      </c>
      <c r="V31644" s="78">
        <v>33600</v>
      </c>
      <c r="W31644" s="78">
        <v>22400</v>
      </c>
      <c r="X31644" s="78"/>
      <c r="Y31644" s="78">
        <v>25200</v>
      </c>
      <c r="Z31644" s="78">
        <v>2.37</v>
      </c>
    </row>
    <row r="31645" spans="1:26" x14ac:dyDescent="0.25">
      <c r="A31645" s="78">
        <v>213613321</v>
      </c>
      <c r="D31645" s="78" t="s">
        <v>8640</v>
      </c>
      <c r="E31645" s="78" t="s">
        <v>710</v>
      </c>
      <c r="J31645" s="78" t="s">
        <v>9766</v>
      </c>
      <c r="L31645" s="78" t="s">
        <v>10242</v>
      </c>
      <c r="V31645" s="78">
        <v>33600</v>
      </c>
      <c r="W31645" s="78">
        <v>22400</v>
      </c>
      <c r="X31645" s="78"/>
      <c r="Y31645" s="78">
        <v>25200</v>
      </c>
      <c r="Z31645" s="78">
        <v>2.37</v>
      </c>
    </row>
    <row r="31646" spans="1:26" x14ac:dyDescent="0.25">
      <c r="A31646" s="78">
        <v>8654212</v>
      </c>
      <c r="D31646" s="78" t="s">
        <v>203</v>
      </c>
      <c r="E31646" s="78" t="s">
        <v>266</v>
      </c>
      <c r="J31646" s="78" t="s">
        <v>11871</v>
      </c>
      <c r="V31646" s="78">
        <v>48000</v>
      </c>
      <c r="W31646" s="78">
        <v>38000</v>
      </c>
      <c r="X31646" s="78"/>
      <c r="Y31646" s="78">
        <v>54000</v>
      </c>
      <c r="Z31646" s="78">
        <v>2.4500000000000002</v>
      </c>
    </row>
    <row r="31647" spans="1:26" x14ac:dyDescent="0.25">
      <c r="A31647" s="78">
        <v>213815102</v>
      </c>
      <c r="D31647" s="78" t="s">
        <v>8640</v>
      </c>
      <c r="E31647" s="78" t="s">
        <v>710</v>
      </c>
      <c r="J31647" s="78" t="s">
        <v>9766</v>
      </c>
      <c r="L31647" s="78" t="s">
        <v>16404</v>
      </c>
      <c r="V31647" s="78">
        <v>33200</v>
      </c>
      <c r="W31647" s="78">
        <v>22400</v>
      </c>
      <c r="X31647" s="78"/>
      <c r="Y31647" s="78">
        <v>25200</v>
      </c>
      <c r="Z31647" s="78">
        <v>2.37</v>
      </c>
    </row>
    <row r="31648" spans="1:26" x14ac:dyDescent="0.25">
      <c r="A31648" s="78">
        <v>213815101</v>
      </c>
      <c r="D31648" s="78" t="s">
        <v>8640</v>
      </c>
      <c r="E31648" s="78" t="s">
        <v>710</v>
      </c>
      <c r="J31648" s="78" t="s">
        <v>9766</v>
      </c>
      <c r="L31648" s="78" t="s">
        <v>16405</v>
      </c>
      <c r="V31648" s="78">
        <v>33200</v>
      </c>
      <c r="W31648" s="78">
        <v>22400</v>
      </c>
      <c r="X31648" s="78"/>
      <c r="Y31648" s="78">
        <v>25200</v>
      </c>
      <c r="Z31648" s="78">
        <v>2.37</v>
      </c>
    </row>
    <row r="31649" spans="1:26" x14ac:dyDescent="0.25">
      <c r="A31649" s="78">
        <v>203162809</v>
      </c>
      <c r="D31649" s="78" t="s">
        <v>1084</v>
      </c>
      <c r="E31649" s="78" t="s">
        <v>2264</v>
      </c>
      <c r="J31649" s="78" t="s">
        <v>16410</v>
      </c>
      <c r="L31649" s="78" t="s">
        <v>16411</v>
      </c>
      <c r="V31649" s="78">
        <v>9000</v>
      </c>
      <c r="W31649" s="78">
        <v>6800</v>
      </c>
      <c r="X31649" s="78"/>
      <c r="Y31649" s="78">
        <v>11546</v>
      </c>
      <c r="Z31649" s="78">
        <v>2.1800000000000002</v>
      </c>
    </row>
    <row r="31650" spans="1:26" x14ac:dyDescent="0.25">
      <c r="A31650" s="78">
        <v>213815100</v>
      </c>
      <c r="D31650" s="78" t="s">
        <v>8640</v>
      </c>
      <c r="E31650" s="78" t="s">
        <v>710</v>
      </c>
      <c r="J31650" s="78" t="s">
        <v>9766</v>
      </c>
      <c r="L31650" s="78" t="s">
        <v>16406</v>
      </c>
      <c r="V31650" s="78">
        <v>33200</v>
      </c>
      <c r="W31650" s="78">
        <v>22400</v>
      </c>
      <c r="X31650" s="78"/>
      <c r="Y31650" s="78">
        <v>25200</v>
      </c>
      <c r="Z31650" s="78">
        <v>2.37</v>
      </c>
    </row>
    <row r="31651" spans="1:26" x14ac:dyDescent="0.25">
      <c r="A31651" s="78">
        <v>213613320</v>
      </c>
      <c r="D31651" s="78" t="s">
        <v>8640</v>
      </c>
      <c r="E31651" s="78" t="s">
        <v>710</v>
      </c>
      <c r="J31651" s="78" t="s">
        <v>9770</v>
      </c>
      <c r="L31651" s="78" t="s">
        <v>10242</v>
      </c>
      <c r="V31651" s="78">
        <v>27800</v>
      </c>
      <c r="W31651" s="78">
        <v>18000</v>
      </c>
      <c r="X31651" s="78"/>
      <c r="Y31651" s="78">
        <v>21600</v>
      </c>
      <c r="Z31651" s="78">
        <v>2.36</v>
      </c>
    </row>
    <row r="31652" spans="1:26" x14ac:dyDescent="0.25">
      <c r="A31652" s="78">
        <v>207826662</v>
      </c>
      <c r="D31652" s="78" t="s">
        <v>3422</v>
      </c>
      <c r="E31652" s="78" t="s">
        <v>9</v>
      </c>
      <c r="J31652" s="78" t="s">
        <v>16420</v>
      </c>
      <c r="L31652" s="78" t="s">
        <v>16421</v>
      </c>
      <c r="V31652" s="78">
        <v>48000</v>
      </c>
      <c r="W31652" s="78">
        <v>37400</v>
      </c>
      <c r="X31652" s="78"/>
      <c r="Y31652" s="78">
        <v>37500</v>
      </c>
      <c r="Z31652" s="78">
        <v>2.46</v>
      </c>
    </row>
    <row r="31653" spans="1:26" x14ac:dyDescent="0.25">
      <c r="A31653" s="78">
        <v>213815099</v>
      </c>
      <c r="D31653" s="78" t="s">
        <v>8640</v>
      </c>
      <c r="E31653" s="78" t="s">
        <v>710</v>
      </c>
      <c r="J31653" s="78" t="s">
        <v>9770</v>
      </c>
      <c r="L31653" s="78" t="s">
        <v>16405</v>
      </c>
      <c r="V31653" s="78">
        <v>27400</v>
      </c>
      <c r="W31653" s="78">
        <v>18000</v>
      </c>
      <c r="X31653" s="78"/>
      <c r="Y31653" s="78">
        <v>21600</v>
      </c>
      <c r="Z31653" s="78">
        <v>2.36</v>
      </c>
    </row>
    <row r="31654" spans="1:26" x14ac:dyDescent="0.25">
      <c r="A31654" s="78">
        <v>213815098</v>
      </c>
      <c r="D31654" s="78" t="s">
        <v>8640</v>
      </c>
      <c r="E31654" s="78" t="s">
        <v>710</v>
      </c>
      <c r="J31654" s="78" t="s">
        <v>9770</v>
      </c>
      <c r="L31654" s="78" t="s">
        <v>16406</v>
      </c>
      <c r="V31654" s="78">
        <v>27400</v>
      </c>
      <c r="W31654" s="78">
        <v>18000</v>
      </c>
      <c r="X31654" s="78"/>
      <c r="Y31654" s="78">
        <v>21600</v>
      </c>
      <c r="Z31654" s="78">
        <v>2.36</v>
      </c>
    </row>
    <row r="31655" spans="1:26" x14ac:dyDescent="0.25">
      <c r="A31655" s="78">
        <v>213815097</v>
      </c>
      <c r="D31655" s="78" t="s">
        <v>8640</v>
      </c>
      <c r="E31655" s="78" t="s">
        <v>710</v>
      </c>
      <c r="J31655" s="78" t="s">
        <v>9770</v>
      </c>
      <c r="L31655" s="78" t="s">
        <v>16407</v>
      </c>
      <c r="V31655" s="78">
        <v>27400</v>
      </c>
      <c r="W31655" s="78">
        <v>18000</v>
      </c>
      <c r="X31655" s="78"/>
      <c r="Y31655" s="78">
        <v>21600</v>
      </c>
      <c r="Z31655" s="78">
        <v>2.36</v>
      </c>
    </row>
    <row r="31656" spans="1:26" x14ac:dyDescent="0.25">
      <c r="A31656" s="78">
        <v>213815096</v>
      </c>
      <c r="D31656" s="78" t="s">
        <v>8640</v>
      </c>
      <c r="E31656" s="78" t="s">
        <v>710</v>
      </c>
      <c r="J31656" s="78" t="s">
        <v>9770</v>
      </c>
      <c r="L31656" s="78" t="s">
        <v>16408</v>
      </c>
      <c r="V31656" s="78">
        <v>27400</v>
      </c>
      <c r="W31656" s="78">
        <v>18000</v>
      </c>
      <c r="X31656" s="78"/>
      <c r="Y31656" s="78">
        <v>21600</v>
      </c>
      <c r="Z31656" s="78">
        <v>2.36</v>
      </c>
    </row>
    <row r="31657" spans="1:26" x14ac:dyDescent="0.25">
      <c r="A31657" s="78">
        <v>213613319</v>
      </c>
      <c r="D31657" s="78" t="s">
        <v>8640</v>
      </c>
      <c r="E31657" s="78" t="s">
        <v>710</v>
      </c>
      <c r="J31657" s="78" t="s">
        <v>5944</v>
      </c>
      <c r="L31657" s="78" t="s">
        <v>16422</v>
      </c>
      <c r="V31657" s="78">
        <v>22200</v>
      </c>
      <c r="W31657" s="78">
        <v>14600</v>
      </c>
      <c r="X31657" s="78"/>
      <c r="Y31657" s="78">
        <v>17600</v>
      </c>
      <c r="Z31657" s="78">
        <v>2.33</v>
      </c>
    </row>
    <row r="31658" spans="1:26" x14ac:dyDescent="0.25">
      <c r="A31658" s="78">
        <v>9045934</v>
      </c>
      <c r="D31658" s="78" t="s">
        <v>1084</v>
      </c>
      <c r="E31658" s="78" t="s">
        <v>1093</v>
      </c>
      <c r="J31658" s="78" t="s">
        <v>16423</v>
      </c>
      <c r="V31658" s="78">
        <v>35000</v>
      </c>
      <c r="W31658" s="78">
        <v>25000</v>
      </c>
      <c r="X31658" s="78"/>
      <c r="Y31658" s="78">
        <v>31100</v>
      </c>
      <c r="Z31658" s="78">
        <v>2.5</v>
      </c>
    </row>
    <row r="31659" spans="1:26" x14ac:dyDescent="0.25">
      <c r="A31659" s="78">
        <v>207826661</v>
      </c>
      <c r="D31659" s="78" t="s">
        <v>3422</v>
      </c>
      <c r="E31659" s="78" t="s">
        <v>9</v>
      </c>
      <c r="J31659" s="78" t="s">
        <v>16424</v>
      </c>
      <c r="L31659" s="78" t="s">
        <v>16425</v>
      </c>
      <c r="V31659" s="78">
        <v>36000</v>
      </c>
      <c r="W31659" s="78">
        <v>25600</v>
      </c>
      <c r="X31659" s="78"/>
      <c r="Y31659" s="78">
        <v>27000</v>
      </c>
      <c r="Z31659" s="78">
        <v>2.61</v>
      </c>
    </row>
    <row r="31660" spans="1:26" x14ac:dyDescent="0.25">
      <c r="A31660" s="78">
        <v>213815095</v>
      </c>
      <c r="D31660" s="78" t="s">
        <v>8640</v>
      </c>
      <c r="E31660" s="78" t="s">
        <v>710</v>
      </c>
      <c r="J31660" s="78" t="s">
        <v>5944</v>
      </c>
      <c r="L31660" s="78" t="s">
        <v>16407</v>
      </c>
      <c r="V31660" s="78">
        <v>22200</v>
      </c>
      <c r="W31660" s="78">
        <v>14600</v>
      </c>
      <c r="X31660" s="78"/>
      <c r="Y31660" s="78">
        <v>17600</v>
      </c>
      <c r="Z31660" s="78">
        <v>2.33</v>
      </c>
    </row>
    <row r="31661" spans="1:26" x14ac:dyDescent="0.25">
      <c r="A31661" s="78">
        <v>213815094</v>
      </c>
      <c r="D31661" s="78" t="s">
        <v>8640</v>
      </c>
      <c r="E31661" s="78" t="s">
        <v>710</v>
      </c>
      <c r="J31661" s="78" t="s">
        <v>5944</v>
      </c>
      <c r="L31661" s="78" t="s">
        <v>16408</v>
      </c>
      <c r="V31661" s="78">
        <v>22200</v>
      </c>
      <c r="W31661" s="78">
        <v>14600</v>
      </c>
      <c r="X31661" s="78"/>
      <c r="Y31661" s="78">
        <v>17600</v>
      </c>
      <c r="Z31661" s="78">
        <v>2.33</v>
      </c>
    </row>
    <row r="31662" spans="1:26" x14ac:dyDescent="0.25">
      <c r="A31662" s="78">
        <v>213815093</v>
      </c>
      <c r="D31662" s="78" t="s">
        <v>8640</v>
      </c>
      <c r="E31662" s="78" t="s">
        <v>710</v>
      </c>
      <c r="J31662" s="78" t="s">
        <v>5944</v>
      </c>
      <c r="L31662" s="78" t="s">
        <v>16409</v>
      </c>
      <c r="V31662" s="78">
        <v>22200</v>
      </c>
      <c r="W31662" s="78">
        <v>14600</v>
      </c>
      <c r="X31662" s="78"/>
      <c r="Y31662" s="78">
        <v>17600</v>
      </c>
      <c r="Z31662" s="78">
        <v>2.33</v>
      </c>
    </row>
    <row r="31663" spans="1:26" x14ac:dyDescent="0.25">
      <c r="A31663" s="78">
        <v>213815092</v>
      </c>
      <c r="D31663" s="78" t="s">
        <v>8640</v>
      </c>
      <c r="E31663" s="78" t="s">
        <v>710</v>
      </c>
      <c r="J31663" s="78" t="s">
        <v>5944</v>
      </c>
      <c r="L31663" s="78" t="s">
        <v>16412</v>
      </c>
      <c r="V31663" s="78">
        <v>22200</v>
      </c>
      <c r="W31663" s="78">
        <v>14600</v>
      </c>
      <c r="X31663" s="78"/>
      <c r="Y31663" s="78">
        <v>17600</v>
      </c>
      <c r="Z31663" s="78">
        <v>2.33</v>
      </c>
    </row>
    <row r="31664" spans="1:26" x14ac:dyDescent="0.25">
      <c r="A31664" s="78">
        <v>9045933</v>
      </c>
      <c r="D31664" s="78" t="s">
        <v>1084</v>
      </c>
      <c r="E31664" s="78" t="s">
        <v>1093</v>
      </c>
      <c r="J31664" s="78" t="s">
        <v>16426</v>
      </c>
      <c r="V31664" s="78">
        <v>27000</v>
      </c>
      <c r="W31664" s="78">
        <v>18000</v>
      </c>
      <c r="X31664" s="78"/>
      <c r="Y31664" s="78">
        <v>24000</v>
      </c>
      <c r="Z31664" s="78">
        <v>2.5099999999999998</v>
      </c>
    </row>
    <row r="31665" spans="1:26" x14ac:dyDescent="0.25">
      <c r="A31665" s="78">
        <v>213613318</v>
      </c>
      <c r="D31665" s="78" t="s">
        <v>8640</v>
      </c>
      <c r="E31665" s="78" t="s">
        <v>710</v>
      </c>
      <c r="J31665" s="78" t="s">
        <v>5932</v>
      </c>
      <c r="L31665" s="78" t="s">
        <v>16422</v>
      </c>
      <c r="V31665" s="78">
        <v>16600</v>
      </c>
      <c r="W31665" s="78">
        <v>10800</v>
      </c>
      <c r="X31665" s="78"/>
      <c r="Y31665" s="78">
        <v>17100</v>
      </c>
      <c r="Z31665" s="78">
        <v>2.48</v>
      </c>
    </row>
    <row r="31666" spans="1:26" x14ac:dyDescent="0.25">
      <c r="A31666" s="78">
        <v>213815091</v>
      </c>
      <c r="D31666" s="78" t="s">
        <v>8640</v>
      </c>
      <c r="E31666" s="78" t="s">
        <v>710</v>
      </c>
      <c r="J31666" s="78" t="s">
        <v>5932</v>
      </c>
      <c r="L31666" s="78" t="s">
        <v>16407</v>
      </c>
      <c r="V31666" s="78">
        <v>16600</v>
      </c>
      <c r="W31666" s="78">
        <v>10800</v>
      </c>
      <c r="X31666" s="78"/>
      <c r="Y31666" s="78">
        <v>17100</v>
      </c>
      <c r="Z31666" s="78">
        <v>2.48</v>
      </c>
    </row>
    <row r="31667" spans="1:26" x14ac:dyDescent="0.25">
      <c r="A31667" s="78">
        <v>207826668</v>
      </c>
      <c r="D31667" s="78" t="s">
        <v>3422</v>
      </c>
      <c r="E31667" s="78" t="s">
        <v>12</v>
      </c>
      <c r="J31667" s="78" t="s">
        <v>16427</v>
      </c>
      <c r="L31667" s="78" t="s">
        <v>16428</v>
      </c>
      <c r="V31667" s="78">
        <v>57000</v>
      </c>
      <c r="W31667" s="78">
        <v>34000</v>
      </c>
      <c r="X31667" s="78"/>
      <c r="Y31667" s="78">
        <v>34600</v>
      </c>
      <c r="Z31667" s="78">
        <v>2.52</v>
      </c>
    </row>
    <row r="31668" spans="1:26" x14ac:dyDescent="0.25">
      <c r="A31668" s="78">
        <v>213815090</v>
      </c>
      <c r="D31668" s="78" t="s">
        <v>8640</v>
      </c>
      <c r="E31668" s="78" t="s">
        <v>710</v>
      </c>
      <c r="J31668" s="78" t="s">
        <v>5932</v>
      </c>
      <c r="L31668" s="78" t="s">
        <v>16408</v>
      </c>
      <c r="V31668" s="78">
        <v>16600</v>
      </c>
      <c r="W31668" s="78">
        <v>10800</v>
      </c>
      <c r="X31668" s="78"/>
      <c r="Y31668" s="78">
        <v>17100</v>
      </c>
      <c r="Z31668" s="78">
        <v>2.48</v>
      </c>
    </row>
    <row r="31669" spans="1:26" x14ac:dyDescent="0.25">
      <c r="A31669" s="78">
        <v>213815089</v>
      </c>
      <c r="D31669" s="78" t="s">
        <v>8640</v>
      </c>
      <c r="E31669" s="78" t="s">
        <v>710</v>
      </c>
      <c r="J31669" s="78" t="s">
        <v>5932</v>
      </c>
      <c r="L31669" s="78" t="s">
        <v>16409</v>
      </c>
      <c r="V31669" s="78">
        <v>16600</v>
      </c>
      <c r="W31669" s="78">
        <v>10800</v>
      </c>
      <c r="X31669" s="78"/>
      <c r="Y31669" s="78">
        <v>17100</v>
      </c>
      <c r="Z31669" s="78">
        <v>2.48</v>
      </c>
    </row>
    <row r="31670" spans="1:26" x14ac:dyDescent="0.25">
      <c r="A31670" s="78">
        <v>213815088</v>
      </c>
      <c r="D31670" s="78" t="s">
        <v>8640</v>
      </c>
      <c r="E31670" s="78" t="s">
        <v>710</v>
      </c>
      <c r="J31670" s="78" t="s">
        <v>5932</v>
      </c>
      <c r="L31670" s="78" t="s">
        <v>16412</v>
      </c>
      <c r="V31670" s="78">
        <v>16600</v>
      </c>
      <c r="W31670" s="78">
        <v>10800</v>
      </c>
      <c r="X31670" s="78"/>
      <c r="Y31670" s="78">
        <v>17100</v>
      </c>
      <c r="Z31670" s="78">
        <v>2.48</v>
      </c>
    </row>
    <row r="31671" spans="1:26" x14ac:dyDescent="0.25">
      <c r="A31671" s="78">
        <v>207826663</v>
      </c>
      <c r="D31671" s="78" t="s">
        <v>3422</v>
      </c>
      <c r="E31671" s="78" t="s">
        <v>9</v>
      </c>
      <c r="J31671" s="78" t="s">
        <v>16427</v>
      </c>
      <c r="L31671" s="78" t="s">
        <v>16428</v>
      </c>
      <c r="V31671" s="78">
        <v>57000</v>
      </c>
      <c r="W31671" s="78">
        <v>34000</v>
      </c>
      <c r="X31671" s="78"/>
      <c r="Y31671" s="78">
        <v>34600</v>
      </c>
      <c r="Z31671" s="78">
        <v>2.52</v>
      </c>
    </row>
    <row r="31672" spans="1:26" x14ac:dyDescent="0.25">
      <c r="A31672" s="78">
        <v>9057065</v>
      </c>
      <c r="D31672" s="78" t="s">
        <v>1084</v>
      </c>
      <c r="E31672" s="78" t="s">
        <v>1093</v>
      </c>
      <c r="J31672" s="78" t="s">
        <v>16429</v>
      </c>
      <c r="V31672" s="78">
        <v>32000</v>
      </c>
      <c r="W31672" s="78">
        <v>27000</v>
      </c>
      <c r="X31672" s="78"/>
      <c r="Y31672" s="78">
        <v>27500</v>
      </c>
      <c r="Z31672" s="78">
        <v>2.73</v>
      </c>
    </row>
    <row r="31673" spans="1:26" x14ac:dyDescent="0.25">
      <c r="A31673" s="78">
        <v>213613300</v>
      </c>
      <c r="D31673" s="78" t="s">
        <v>8640</v>
      </c>
      <c r="E31673" s="78" t="s">
        <v>5942</v>
      </c>
      <c r="J31673" s="78" t="s">
        <v>11478</v>
      </c>
      <c r="L31673" s="78" t="s">
        <v>10237</v>
      </c>
      <c r="V31673" s="78">
        <v>45000</v>
      </c>
      <c r="W31673" s="78">
        <v>29800</v>
      </c>
      <c r="X31673" s="78"/>
      <c r="Y31673" s="78">
        <v>36000</v>
      </c>
      <c r="Z31673" s="78">
        <v>2.38</v>
      </c>
    </row>
    <row r="31674" spans="1:26" x14ac:dyDescent="0.25">
      <c r="A31674" s="78">
        <v>213613289</v>
      </c>
      <c r="D31674" s="78" t="s">
        <v>8640</v>
      </c>
      <c r="E31674" s="78" t="s">
        <v>945</v>
      </c>
      <c r="J31674" s="78" t="s">
        <v>11478</v>
      </c>
      <c r="L31674" s="78" t="s">
        <v>10237</v>
      </c>
      <c r="V31674" s="78">
        <v>45000</v>
      </c>
      <c r="W31674" s="78">
        <v>29800</v>
      </c>
      <c r="X31674" s="78"/>
      <c r="Y31674" s="78">
        <v>36000</v>
      </c>
      <c r="Z31674" s="78">
        <v>2.38</v>
      </c>
    </row>
    <row r="31675" spans="1:26" x14ac:dyDescent="0.25">
      <c r="A31675" s="78">
        <v>213613295</v>
      </c>
      <c r="D31675" s="78" t="s">
        <v>8640</v>
      </c>
      <c r="E31675" s="78" t="s">
        <v>5942</v>
      </c>
      <c r="J31675" s="78" t="s">
        <v>11478</v>
      </c>
      <c r="L31675" s="78" t="s">
        <v>10238</v>
      </c>
      <c r="V31675" s="78">
        <v>45000</v>
      </c>
      <c r="W31675" s="78">
        <v>29800</v>
      </c>
      <c r="X31675" s="78"/>
      <c r="Y31675" s="78">
        <v>36000</v>
      </c>
      <c r="Z31675" s="78">
        <v>2.38</v>
      </c>
    </row>
    <row r="31676" spans="1:26" x14ac:dyDescent="0.25">
      <c r="A31676" s="78">
        <v>207826666</v>
      </c>
      <c r="D31676" s="78" t="s">
        <v>3422</v>
      </c>
      <c r="E31676" s="78" t="s">
        <v>12</v>
      </c>
      <c r="J31676" s="78" t="s">
        <v>16424</v>
      </c>
      <c r="L31676" s="78" t="s">
        <v>16425</v>
      </c>
      <c r="V31676" s="78">
        <v>36000</v>
      </c>
      <c r="W31676" s="78">
        <v>25600</v>
      </c>
      <c r="X31676" s="78"/>
      <c r="Y31676" s="78">
        <v>27000</v>
      </c>
      <c r="Z31676" s="78">
        <v>2.61</v>
      </c>
    </row>
    <row r="31677" spans="1:26" x14ac:dyDescent="0.25">
      <c r="A31677" s="78">
        <v>213613284</v>
      </c>
      <c r="D31677" s="78" t="s">
        <v>8640</v>
      </c>
      <c r="E31677" s="78" t="s">
        <v>945</v>
      </c>
      <c r="J31677" s="78" t="s">
        <v>11478</v>
      </c>
      <c r="L31677" s="78" t="s">
        <v>10238</v>
      </c>
      <c r="V31677" s="78">
        <v>45000</v>
      </c>
      <c r="W31677" s="78">
        <v>29800</v>
      </c>
      <c r="X31677" s="78"/>
      <c r="Y31677" s="78">
        <v>36000</v>
      </c>
      <c r="Z31677" s="78">
        <v>2.38</v>
      </c>
    </row>
    <row r="31678" spans="1:26" x14ac:dyDescent="0.25">
      <c r="A31678" s="78">
        <v>9060512</v>
      </c>
      <c r="D31678" s="78" t="s">
        <v>1084</v>
      </c>
      <c r="E31678" s="78" t="s">
        <v>1085</v>
      </c>
      <c r="J31678" s="78" t="s">
        <v>16429</v>
      </c>
      <c r="V31678" s="78">
        <v>32000</v>
      </c>
      <c r="W31678" s="78">
        <v>27000</v>
      </c>
      <c r="X31678" s="78"/>
      <c r="Y31678" s="78">
        <v>27500</v>
      </c>
      <c r="Z31678" s="78">
        <v>2.73</v>
      </c>
    </row>
    <row r="31679" spans="1:26" x14ac:dyDescent="0.25">
      <c r="A31679" s="78">
        <v>208104302</v>
      </c>
      <c r="D31679" s="78" t="s">
        <v>3422</v>
      </c>
      <c r="E31679" s="78" t="s">
        <v>12</v>
      </c>
      <c r="J31679" s="78" t="s">
        <v>16418</v>
      </c>
      <c r="L31679" s="78" t="s">
        <v>16419</v>
      </c>
      <c r="V31679" s="78">
        <v>36000</v>
      </c>
      <c r="W31679" s="78">
        <v>25600</v>
      </c>
      <c r="X31679" s="78"/>
      <c r="Y31679" s="78">
        <v>34600</v>
      </c>
      <c r="Z31679" s="78">
        <v>2.62</v>
      </c>
    </row>
    <row r="31680" spans="1:26" x14ac:dyDescent="0.25">
      <c r="A31680" s="78">
        <v>213815276</v>
      </c>
      <c r="D31680" s="78" t="s">
        <v>8640</v>
      </c>
      <c r="E31680" s="78" t="s">
        <v>5942</v>
      </c>
      <c r="J31680" s="78" t="s">
        <v>9769</v>
      </c>
      <c r="L31680" s="78" t="s">
        <v>16404</v>
      </c>
      <c r="V31680" s="78">
        <v>33200</v>
      </c>
      <c r="W31680" s="78">
        <v>22400</v>
      </c>
      <c r="X31680" s="78"/>
      <c r="Y31680" s="78">
        <v>25200</v>
      </c>
      <c r="Z31680" s="78">
        <v>2.37</v>
      </c>
    </row>
    <row r="31681" spans="1:26" x14ac:dyDescent="0.25">
      <c r="A31681" s="78">
        <v>207826681</v>
      </c>
      <c r="D31681" s="78" t="s">
        <v>3422</v>
      </c>
      <c r="E31681" s="78" t="s">
        <v>15</v>
      </c>
      <c r="J31681" s="78" t="s">
        <v>16424</v>
      </c>
      <c r="L31681" s="78" t="s">
        <v>16425</v>
      </c>
      <c r="V31681" s="78">
        <v>36000</v>
      </c>
      <c r="W31681" s="78">
        <v>25600</v>
      </c>
      <c r="X31681" s="78"/>
      <c r="Y31681" s="78">
        <v>27000</v>
      </c>
      <c r="Z31681" s="78">
        <v>2.61</v>
      </c>
    </row>
    <row r="31682" spans="1:26" x14ac:dyDescent="0.25">
      <c r="A31682" s="78">
        <v>9060511</v>
      </c>
      <c r="D31682" s="78" t="s">
        <v>1084</v>
      </c>
      <c r="E31682" s="78" t="s">
        <v>1085</v>
      </c>
      <c r="J31682" s="78" t="s">
        <v>16426</v>
      </c>
      <c r="V31682" s="78">
        <v>27000</v>
      </c>
      <c r="W31682" s="78">
        <v>18000</v>
      </c>
      <c r="X31682" s="78"/>
      <c r="Y31682" s="78">
        <v>24000</v>
      </c>
      <c r="Z31682" s="78">
        <v>2.5099999999999998</v>
      </c>
    </row>
    <row r="31683" spans="1:26" x14ac:dyDescent="0.25">
      <c r="A31683" s="78">
        <v>213815261</v>
      </c>
      <c r="D31683" s="78" t="s">
        <v>8640</v>
      </c>
      <c r="E31683" s="78" t="s">
        <v>945</v>
      </c>
      <c r="J31683" s="78" t="s">
        <v>9769</v>
      </c>
      <c r="L31683" s="78" t="s">
        <v>16404</v>
      </c>
      <c r="V31683" s="78">
        <v>33200</v>
      </c>
      <c r="W31683" s="78">
        <v>22400</v>
      </c>
      <c r="X31683" s="78"/>
      <c r="Y31683" s="78">
        <v>25200</v>
      </c>
      <c r="Z31683" s="78">
        <v>2.37</v>
      </c>
    </row>
    <row r="31684" spans="1:26" x14ac:dyDescent="0.25">
      <c r="A31684" s="78">
        <v>213815275</v>
      </c>
      <c r="D31684" s="78" t="s">
        <v>8640</v>
      </c>
      <c r="E31684" s="78" t="s">
        <v>5942</v>
      </c>
      <c r="J31684" s="78" t="s">
        <v>9769</v>
      </c>
      <c r="L31684" s="78" t="s">
        <v>16405</v>
      </c>
      <c r="V31684" s="78">
        <v>33200</v>
      </c>
      <c r="W31684" s="78">
        <v>22400</v>
      </c>
      <c r="X31684" s="78"/>
      <c r="Y31684" s="78">
        <v>25200</v>
      </c>
      <c r="Z31684" s="78">
        <v>2.37</v>
      </c>
    </row>
    <row r="31685" spans="1:26" x14ac:dyDescent="0.25">
      <c r="A31685" s="78">
        <v>213815260</v>
      </c>
      <c r="D31685" s="78" t="s">
        <v>8640</v>
      </c>
      <c r="E31685" s="78" t="s">
        <v>945</v>
      </c>
      <c r="J31685" s="78" t="s">
        <v>9769</v>
      </c>
      <c r="L31685" s="78" t="s">
        <v>16405</v>
      </c>
      <c r="V31685" s="78">
        <v>33200</v>
      </c>
      <c r="W31685" s="78">
        <v>22400</v>
      </c>
      <c r="X31685" s="78"/>
      <c r="Y31685" s="78">
        <v>25200</v>
      </c>
      <c r="Z31685" s="78">
        <v>2.37</v>
      </c>
    </row>
    <row r="31686" spans="1:26" x14ac:dyDescent="0.25">
      <c r="A31686" s="78">
        <v>213815274</v>
      </c>
      <c r="D31686" s="78" t="s">
        <v>8640</v>
      </c>
      <c r="E31686" s="78" t="s">
        <v>5942</v>
      </c>
      <c r="J31686" s="78" t="s">
        <v>9769</v>
      </c>
      <c r="L31686" s="78" t="s">
        <v>16406</v>
      </c>
      <c r="V31686" s="78">
        <v>33200</v>
      </c>
      <c r="W31686" s="78">
        <v>22400</v>
      </c>
      <c r="X31686" s="78"/>
      <c r="Y31686" s="78">
        <v>25200</v>
      </c>
      <c r="Z31686" s="78">
        <v>2.37</v>
      </c>
    </row>
    <row r="31687" spans="1:26" x14ac:dyDescent="0.25">
      <c r="A31687" s="78">
        <v>213815259</v>
      </c>
      <c r="D31687" s="78" t="s">
        <v>8640</v>
      </c>
      <c r="E31687" s="78" t="s">
        <v>945</v>
      </c>
      <c r="J31687" s="78" t="s">
        <v>9769</v>
      </c>
      <c r="L31687" s="78" t="s">
        <v>16406</v>
      </c>
      <c r="V31687" s="78">
        <v>33200</v>
      </c>
      <c r="W31687" s="78">
        <v>22400</v>
      </c>
      <c r="X31687" s="78"/>
      <c r="Y31687" s="78">
        <v>25200</v>
      </c>
      <c r="Z31687" s="78">
        <v>2.37</v>
      </c>
    </row>
    <row r="31688" spans="1:26" x14ac:dyDescent="0.25">
      <c r="A31688" s="78">
        <v>207826667</v>
      </c>
      <c r="D31688" s="78" t="s">
        <v>3422</v>
      </c>
      <c r="E31688" s="78" t="s">
        <v>12</v>
      </c>
      <c r="J31688" s="78" t="s">
        <v>16420</v>
      </c>
      <c r="L31688" s="78" t="s">
        <v>16421</v>
      </c>
      <c r="V31688" s="78">
        <v>48000</v>
      </c>
      <c r="W31688" s="78">
        <v>37400</v>
      </c>
      <c r="X31688" s="78"/>
      <c r="Y31688" s="78">
        <v>37500</v>
      </c>
      <c r="Z31688" s="78">
        <v>2.46</v>
      </c>
    </row>
    <row r="31689" spans="1:26" x14ac:dyDescent="0.25">
      <c r="A31689" s="78">
        <v>213613297</v>
      </c>
      <c r="D31689" s="78" t="s">
        <v>8640</v>
      </c>
      <c r="E31689" s="78" t="s">
        <v>5942</v>
      </c>
      <c r="J31689" s="78" t="s">
        <v>9769</v>
      </c>
      <c r="L31689" s="78" t="s">
        <v>10235</v>
      </c>
      <c r="V31689" s="78">
        <v>33600</v>
      </c>
      <c r="W31689" s="78">
        <v>22400</v>
      </c>
      <c r="X31689" s="78"/>
      <c r="Y31689" s="78">
        <v>25200</v>
      </c>
      <c r="Z31689" s="78">
        <v>2.37</v>
      </c>
    </row>
    <row r="31690" spans="1:26" x14ac:dyDescent="0.25">
      <c r="A31690" s="78">
        <v>213613286</v>
      </c>
      <c r="D31690" s="78" t="s">
        <v>8640</v>
      </c>
      <c r="E31690" s="78" t="s">
        <v>945</v>
      </c>
      <c r="J31690" s="78" t="s">
        <v>9769</v>
      </c>
      <c r="L31690" s="78" t="s">
        <v>10235</v>
      </c>
      <c r="V31690" s="78">
        <v>33600</v>
      </c>
      <c r="W31690" s="78">
        <v>22400</v>
      </c>
      <c r="X31690" s="78"/>
      <c r="Y31690" s="78">
        <v>25200</v>
      </c>
      <c r="Z31690" s="78">
        <v>2.37</v>
      </c>
    </row>
    <row r="31691" spans="1:26" x14ac:dyDescent="0.25">
      <c r="A31691" s="78">
        <v>213613293</v>
      </c>
      <c r="D31691" s="78" t="s">
        <v>8640</v>
      </c>
      <c r="E31691" s="78" t="s">
        <v>5942</v>
      </c>
      <c r="J31691" s="78" t="s">
        <v>9769</v>
      </c>
      <c r="L31691" s="78" t="s">
        <v>10239</v>
      </c>
      <c r="V31691" s="78">
        <v>33600</v>
      </c>
      <c r="W31691" s="78">
        <v>22400</v>
      </c>
      <c r="X31691" s="78"/>
      <c r="Y31691" s="78">
        <v>25200</v>
      </c>
      <c r="Z31691" s="78">
        <v>2.37</v>
      </c>
    </row>
    <row r="31692" spans="1:26" x14ac:dyDescent="0.25">
      <c r="A31692" s="78">
        <v>213613282</v>
      </c>
      <c r="D31692" s="78" t="s">
        <v>8640</v>
      </c>
      <c r="E31692" s="78" t="s">
        <v>945</v>
      </c>
      <c r="J31692" s="78" t="s">
        <v>9769</v>
      </c>
      <c r="L31692" s="78" t="s">
        <v>10239</v>
      </c>
      <c r="V31692" s="78">
        <v>33600</v>
      </c>
      <c r="W31692" s="78">
        <v>22400</v>
      </c>
      <c r="X31692" s="78"/>
      <c r="Y31692" s="78">
        <v>25200</v>
      </c>
      <c r="Z31692" s="78">
        <v>2.37</v>
      </c>
    </row>
    <row r="31693" spans="1:26" x14ac:dyDescent="0.25">
      <c r="A31693" s="78">
        <v>213815273</v>
      </c>
      <c r="D31693" s="78" t="s">
        <v>8640</v>
      </c>
      <c r="E31693" s="78" t="s">
        <v>5942</v>
      </c>
      <c r="J31693" s="78" t="s">
        <v>9771</v>
      </c>
      <c r="L31693" s="78" t="s">
        <v>16405</v>
      </c>
      <c r="V31693" s="78">
        <v>27400</v>
      </c>
      <c r="W31693" s="78">
        <v>18000</v>
      </c>
      <c r="X31693" s="78"/>
      <c r="Y31693" s="78">
        <v>21600</v>
      </c>
      <c r="Z31693" s="78">
        <v>2.36</v>
      </c>
    </row>
    <row r="31694" spans="1:26" x14ac:dyDescent="0.25">
      <c r="A31694" s="78">
        <v>213815258</v>
      </c>
      <c r="D31694" s="78" t="s">
        <v>8640</v>
      </c>
      <c r="E31694" s="78" t="s">
        <v>945</v>
      </c>
      <c r="J31694" s="78" t="s">
        <v>9771</v>
      </c>
      <c r="L31694" s="78" t="s">
        <v>16405</v>
      </c>
      <c r="V31694" s="78">
        <v>27400</v>
      </c>
      <c r="W31694" s="78">
        <v>18000</v>
      </c>
      <c r="X31694" s="78"/>
      <c r="Y31694" s="78">
        <v>21600</v>
      </c>
      <c r="Z31694" s="78">
        <v>2.36</v>
      </c>
    </row>
    <row r="31695" spans="1:26" x14ac:dyDescent="0.25">
      <c r="A31695" s="78">
        <v>213815272</v>
      </c>
      <c r="D31695" s="78" t="s">
        <v>8640</v>
      </c>
      <c r="E31695" s="78" t="s">
        <v>5942</v>
      </c>
      <c r="J31695" s="78" t="s">
        <v>9771</v>
      </c>
      <c r="L31695" s="78" t="s">
        <v>16406</v>
      </c>
      <c r="V31695" s="78">
        <v>27400</v>
      </c>
      <c r="W31695" s="78">
        <v>18000</v>
      </c>
      <c r="X31695" s="78"/>
      <c r="Y31695" s="78">
        <v>21600</v>
      </c>
      <c r="Z31695" s="78">
        <v>2.36</v>
      </c>
    </row>
    <row r="31696" spans="1:26" x14ac:dyDescent="0.25">
      <c r="A31696" s="78">
        <v>213815257</v>
      </c>
      <c r="D31696" s="78" t="s">
        <v>8640</v>
      </c>
      <c r="E31696" s="78" t="s">
        <v>945</v>
      </c>
      <c r="J31696" s="78" t="s">
        <v>9771</v>
      </c>
      <c r="L31696" s="78" t="s">
        <v>16406</v>
      </c>
      <c r="V31696" s="78">
        <v>27400</v>
      </c>
      <c r="W31696" s="78">
        <v>18000</v>
      </c>
      <c r="X31696" s="78"/>
      <c r="Y31696" s="78">
        <v>21600</v>
      </c>
      <c r="Z31696" s="78">
        <v>2.36</v>
      </c>
    </row>
    <row r="31697" spans="1:26" x14ac:dyDescent="0.25">
      <c r="A31697" s="78">
        <v>207826682</v>
      </c>
      <c r="D31697" s="78" t="s">
        <v>3422</v>
      </c>
      <c r="E31697" s="78" t="s">
        <v>15</v>
      </c>
      <c r="J31697" s="78" t="s">
        <v>16420</v>
      </c>
      <c r="L31697" s="78" t="s">
        <v>16421</v>
      </c>
      <c r="V31697" s="78">
        <v>48000</v>
      </c>
      <c r="W31697" s="78">
        <v>37400</v>
      </c>
      <c r="X31697" s="78"/>
      <c r="Y31697" s="78">
        <v>37500</v>
      </c>
      <c r="Z31697" s="78">
        <v>2.46</v>
      </c>
    </row>
    <row r="31698" spans="1:26" x14ac:dyDescent="0.25">
      <c r="A31698" s="78">
        <v>213815271</v>
      </c>
      <c r="D31698" s="78" t="s">
        <v>8640</v>
      </c>
      <c r="E31698" s="78" t="s">
        <v>5942</v>
      </c>
      <c r="J31698" s="78" t="s">
        <v>9771</v>
      </c>
      <c r="L31698" s="78" t="s">
        <v>16407</v>
      </c>
      <c r="V31698" s="78">
        <v>27400</v>
      </c>
      <c r="W31698" s="78">
        <v>18000</v>
      </c>
      <c r="X31698" s="78"/>
      <c r="Y31698" s="78">
        <v>21600</v>
      </c>
      <c r="Z31698" s="78">
        <v>2.36</v>
      </c>
    </row>
    <row r="31699" spans="1:26" x14ac:dyDescent="0.25">
      <c r="A31699" s="78">
        <v>213815256</v>
      </c>
      <c r="D31699" s="78" t="s">
        <v>8640</v>
      </c>
      <c r="E31699" s="78" t="s">
        <v>945</v>
      </c>
      <c r="J31699" s="78" t="s">
        <v>9771</v>
      </c>
      <c r="L31699" s="78" t="s">
        <v>16407</v>
      </c>
      <c r="V31699" s="78">
        <v>27400</v>
      </c>
      <c r="W31699" s="78">
        <v>18000</v>
      </c>
      <c r="X31699" s="78"/>
      <c r="Y31699" s="78">
        <v>21600</v>
      </c>
      <c r="Z31699" s="78">
        <v>2.36</v>
      </c>
    </row>
    <row r="31700" spans="1:26" x14ac:dyDescent="0.25">
      <c r="A31700" s="78">
        <v>9060515</v>
      </c>
      <c r="D31700" s="78" t="s">
        <v>1084</v>
      </c>
      <c r="E31700" s="78" t="s">
        <v>1085</v>
      </c>
      <c r="J31700" s="78" t="s">
        <v>16423</v>
      </c>
      <c r="V31700" s="78">
        <v>35000</v>
      </c>
      <c r="W31700" s="78">
        <v>25000</v>
      </c>
      <c r="X31700" s="78"/>
      <c r="Y31700" s="78">
        <v>31100</v>
      </c>
      <c r="Z31700" s="78">
        <v>2.5</v>
      </c>
    </row>
    <row r="31701" spans="1:26" x14ac:dyDescent="0.25">
      <c r="A31701" s="78">
        <v>213815270</v>
      </c>
      <c r="D31701" s="78" t="s">
        <v>8640</v>
      </c>
      <c r="E31701" s="78" t="s">
        <v>5942</v>
      </c>
      <c r="J31701" s="78" t="s">
        <v>9771</v>
      </c>
      <c r="L31701" s="78" t="s">
        <v>16408</v>
      </c>
      <c r="V31701" s="78">
        <v>27400</v>
      </c>
      <c r="W31701" s="78">
        <v>18000</v>
      </c>
      <c r="X31701" s="78"/>
      <c r="Y31701" s="78">
        <v>21600</v>
      </c>
      <c r="Z31701" s="78">
        <v>2.36</v>
      </c>
    </row>
    <row r="31702" spans="1:26" x14ac:dyDescent="0.25">
      <c r="A31702" s="78">
        <v>213815255</v>
      </c>
      <c r="D31702" s="78" t="s">
        <v>8640</v>
      </c>
      <c r="E31702" s="78" t="s">
        <v>945</v>
      </c>
      <c r="J31702" s="78" t="s">
        <v>9771</v>
      </c>
      <c r="L31702" s="78" t="s">
        <v>16408</v>
      </c>
      <c r="V31702" s="78">
        <v>27400</v>
      </c>
      <c r="W31702" s="78">
        <v>18000</v>
      </c>
      <c r="X31702" s="78"/>
      <c r="Y31702" s="78">
        <v>21600</v>
      </c>
      <c r="Z31702" s="78">
        <v>2.36</v>
      </c>
    </row>
    <row r="31703" spans="1:26" x14ac:dyDescent="0.25">
      <c r="A31703" s="78">
        <v>213613292</v>
      </c>
      <c r="D31703" s="78" t="s">
        <v>8640</v>
      </c>
      <c r="E31703" s="78" t="s">
        <v>5942</v>
      </c>
      <c r="J31703" s="78" t="s">
        <v>9771</v>
      </c>
      <c r="L31703" s="78" t="s">
        <v>10239</v>
      </c>
      <c r="V31703" s="78">
        <v>27800</v>
      </c>
      <c r="W31703" s="78">
        <v>18000</v>
      </c>
      <c r="X31703" s="78"/>
      <c r="Y31703" s="78">
        <v>21600</v>
      </c>
      <c r="Z31703" s="78">
        <v>2.36</v>
      </c>
    </row>
    <row r="31704" spans="1:26" x14ac:dyDescent="0.25">
      <c r="A31704" s="78">
        <v>207826683</v>
      </c>
      <c r="D31704" s="78" t="s">
        <v>3422</v>
      </c>
      <c r="E31704" s="78" t="s">
        <v>15</v>
      </c>
      <c r="J31704" s="78" t="s">
        <v>16427</v>
      </c>
      <c r="L31704" s="78" t="s">
        <v>16428</v>
      </c>
      <c r="V31704" s="78">
        <v>57000</v>
      </c>
      <c r="W31704" s="78">
        <v>34000</v>
      </c>
      <c r="X31704" s="78"/>
      <c r="Y31704" s="78">
        <v>34600</v>
      </c>
      <c r="Z31704" s="78">
        <v>2.52</v>
      </c>
    </row>
    <row r="31705" spans="1:26" x14ac:dyDescent="0.25">
      <c r="A31705" s="78">
        <v>213613281</v>
      </c>
      <c r="D31705" s="78" t="s">
        <v>8640</v>
      </c>
      <c r="E31705" s="78" t="s">
        <v>945</v>
      </c>
      <c r="J31705" s="78" t="s">
        <v>9771</v>
      </c>
      <c r="L31705" s="78" t="s">
        <v>10239</v>
      </c>
      <c r="V31705" s="78">
        <v>27800</v>
      </c>
      <c r="W31705" s="78">
        <v>18000</v>
      </c>
      <c r="X31705" s="78"/>
      <c r="Y31705" s="78">
        <v>21600</v>
      </c>
      <c r="Z31705" s="78">
        <v>2.36</v>
      </c>
    </row>
    <row r="31706" spans="1:26" x14ac:dyDescent="0.25">
      <c r="A31706" s="78">
        <v>213815269</v>
      </c>
      <c r="D31706" s="78" t="s">
        <v>8640</v>
      </c>
      <c r="E31706" s="78" t="s">
        <v>5942</v>
      </c>
      <c r="J31706" s="78" t="s">
        <v>5943</v>
      </c>
      <c r="L31706" s="78" t="s">
        <v>16407</v>
      </c>
      <c r="V31706" s="78">
        <v>22200</v>
      </c>
      <c r="W31706" s="78">
        <v>14600</v>
      </c>
      <c r="X31706" s="78"/>
      <c r="Y31706" s="78">
        <v>17600</v>
      </c>
      <c r="Z31706" s="78">
        <v>2.33</v>
      </c>
    </row>
    <row r="31707" spans="1:26" x14ac:dyDescent="0.25">
      <c r="A31707" s="78">
        <v>213815254</v>
      </c>
      <c r="D31707" s="78" t="s">
        <v>8640</v>
      </c>
      <c r="E31707" s="78" t="s">
        <v>945</v>
      </c>
      <c r="J31707" s="78" t="s">
        <v>5943</v>
      </c>
      <c r="L31707" s="78" t="s">
        <v>16407</v>
      </c>
      <c r="V31707" s="78">
        <v>22200</v>
      </c>
      <c r="W31707" s="78">
        <v>14600</v>
      </c>
      <c r="X31707" s="78"/>
      <c r="Y31707" s="78">
        <v>17600</v>
      </c>
      <c r="Z31707" s="78">
        <v>2.33</v>
      </c>
    </row>
    <row r="31708" spans="1:26" x14ac:dyDescent="0.25">
      <c r="A31708" s="78">
        <v>213815268</v>
      </c>
      <c r="D31708" s="78" t="s">
        <v>8640</v>
      </c>
      <c r="E31708" s="78" t="s">
        <v>5942</v>
      </c>
      <c r="J31708" s="78" t="s">
        <v>5943</v>
      </c>
      <c r="L31708" s="78" t="s">
        <v>16408</v>
      </c>
      <c r="V31708" s="78">
        <v>22200</v>
      </c>
      <c r="W31708" s="78">
        <v>14600</v>
      </c>
      <c r="X31708" s="78"/>
      <c r="Y31708" s="78">
        <v>17600</v>
      </c>
      <c r="Z31708" s="78">
        <v>2.33</v>
      </c>
    </row>
    <row r="31709" spans="1:26" x14ac:dyDescent="0.25">
      <c r="A31709" s="78">
        <v>213815253</v>
      </c>
      <c r="D31709" s="78" t="s">
        <v>8640</v>
      </c>
      <c r="E31709" s="78" t="s">
        <v>945</v>
      </c>
      <c r="J31709" s="78" t="s">
        <v>5943</v>
      </c>
      <c r="L31709" s="78" t="s">
        <v>16408</v>
      </c>
      <c r="V31709" s="78">
        <v>22200</v>
      </c>
      <c r="W31709" s="78">
        <v>14600</v>
      </c>
      <c r="X31709" s="78"/>
      <c r="Y31709" s="78">
        <v>17600</v>
      </c>
      <c r="Z31709" s="78">
        <v>2.33</v>
      </c>
    </row>
    <row r="31710" spans="1:26" x14ac:dyDescent="0.25">
      <c r="A31710" s="78">
        <v>213815267</v>
      </c>
      <c r="D31710" s="78" t="s">
        <v>8640</v>
      </c>
      <c r="E31710" s="78" t="s">
        <v>5942</v>
      </c>
      <c r="J31710" s="78" t="s">
        <v>5943</v>
      </c>
      <c r="L31710" s="78" t="s">
        <v>16409</v>
      </c>
      <c r="V31710" s="78">
        <v>22200</v>
      </c>
      <c r="W31710" s="78">
        <v>14600</v>
      </c>
      <c r="X31710" s="78"/>
      <c r="Y31710" s="78">
        <v>17600</v>
      </c>
      <c r="Z31710" s="78">
        <v>2.33</v>
      </c>
    </row>
    <row r="31711" spans="1:26" x14ac:dyDescent="0.25">
      <c r="A31711" s="78">
        <v>207826671</v>
      </c>
      <c r="D31711" s="78" t="s">
        <v>3422</v>
      </c>
      <c r="E31711" s="78" t="s">
        <v>13</v>
      </c>
      <c r="J31711" s="78" t="s">
        <v>16424</v>
      </c>
      <c r="L31711" s="78" t="s">
        <v>16425</v>
      </c>
      <c r="V31711" s="78">
        <v>36000</v>
      </c>
      <c r="W31711" s="78">
        <v>25600</v>
      </c>
      <c r="X31711" s="78"/>
      <c r="Y31711" s="78">
        <v>27000</v>
      </c>
      <c r="Z31711" s="78">
        <v>2.61</v>
      </c>
    </row>
    <row r="31712" spans="1:26" x14ac:dyDescent="0.25">
      <c r="A31712" s="78">
        <v>9045932</v>
      </c>
      <c r="D31712" s="78" t="s">
        <v>1084</v>
      </c>
      <c r="E31712" s="78" t="s">
        <v>1093</v>
      </c>
      <c r="J31712" s="78" t="s">
        <v>16430</v>
      </c>
      <c r="V31712" s="78">
        <v>18000</v>
      </c>
      <c r="W31712" s="78">
        <v>12800</v>
      </c>
      <c r="X31712" s="78"/>
      <c r="Y31712" s="78">
        <v>16400</v>
      </c>
      <c r="Z31712" s="78">
        <v>2.42</v>
      </c>
    </row>
    <row r="31713" spans="1:26" x14ac:dyDescent="0.25">
      <c r="A31713" s="78">
        <v>213815252</v>
      </c>
      <c r="D31713" s="78" t="s">
        <v>8640</v>
      </c>
      <c r="E31713" s="78" t="s">
        <v>945</v>
      </c>
      <c r="J31713" s="78" t="s">
        <v>5943</v>
      </c>
      <c r="L31713" s="78" t="s">
        <v>16409</v>
      </c>
      <c r="V31713" s="78">
        <v>22200</v>
      </c>
      <c r="W31713" s="78">
        <v>14600</v>
      </c>
      <c r="X31713" s="78"/>
      <c r="Y31713" s="78">
        <v>17600</v>
      </c>
      <c r="Z31713" s="78">
        <v>2.33</v>
      </c>
    </row>
    <row r="31714" spans="1:26" x14ac:dyDescent="0.25">
      <c r="A31714" s="78">
        <v>213815266</v>
      </c>
      <c r="D31714" s="78" t="s">
        <v>8640</v>
      </c>
      <c r="E31714" s="78" t="s">
        <v>5942</v>
      </c>
      <c r="J31714" s="78" t="s">
        <v>5943</v>
      </c>
      <c r="L31714" s="78" t="s">
        <v>16412</v>
      </c>
      <c r="V31714" s="78">
        <v>22200</v>
      </c>
      <c r="W31714" s="78">
        <v>14600</v>
      </c>
      <c r="X31714" s="78"/>
      <c r="Y31714" s="78">
        <v>17600</v>
      </c>
      <c r="Z31714" s="78">
        <v>2.33</v>
      </c>
    </row>
    <row r="31715" spans="1:26" x14ac:dyDescent="0.25">
      <c r="A31715" s="78">
        <v>213815251</v>
      </c>
      <c r="D31715" s="78" t="s">
        <v>8640</v>
      </c>
      <c r="E31715" s="78" t="s">
        <v>945</v>
      </c>
      <c r="J31715" s="78" t="s">
        <v>5943</v>
      </c>
      <c r="L31715" s="78" t="s">
        <v>16412</v>
      </c>
      <c r="V31715" s="78">
        <v>22200</v>
      </c>
      <c r="W31715" s="78">
        <v>14600</v>
      </c>
      <c r="X31715" s="78"/>
      <c r="Y31715" s="78">
        <v>17600</v>
      </c>
      <c r="Z31715" s="78">
        <v>2.33</v>
      </c>
    </row>
    <row r="31716" spans="1:26" x14ac:dyDescent="0.25">
      <c r="A31716" s="78">
        <v>213613291</v>
      </c>
      <c r="D31716" s="78" t="s">
        <v>8640</v>
      </c>
      <c r="E31716" s="78" t="s">
        <v>5942</v>
      </c>
      <c r="J31716" s="78" t="s">
        <v>5943</v>
      </c>
      <c r="L31716" s="78" t="s">
        <v>16413</v>
      </c>
      <c r="V31716" s="78">
        <v>22200</v>
      </c>
      <c r="W31716" s="78">
        <v>14600</v>
      </c>
      <c r="X31716" s="78"/>
      <c r="Y31716" s="78">
        <v>17600</v>
      </c>
      <c r="Z31716" s="78">
        <v>2.33</v>
      </c>
    </row>
    <row r="31717" spans="1:26" x14ac:dyDescent="0.25">
      <c r="A31717" s="78">
        <v>213613280</v>
      </c>
      <c r="D31717" s="78" t="s">
        <v>8640</v>
      </c>
      <c r="E31717" s="78" t="s">
        <v>945</v>
      </c>
      <c r="J31717" s="78" t="s">
        <v>5943</v>
      </c>
      <c r="L31717" s="78" t="s">
        <v>16413</v>
      </c>
      <c r="V31717" s="78">
        <v>22200</v>
      </c>
      <c r="W31717" s="78">
        <v>14600</v>
      </c>
      <c r="X31717" s="78"/>
      <c r="Y31717" s="78">
        <v>17600</v>
      </c>
      <c r="Z31717" s="78">
        <v>2.33</v>
      </c>
    </row>
    <row r="31718" spans="1:26" x14ac:dyDescent="0.25">
      <c r="A31718" s="78">
        <v>208104304</v>
      </c>
      <c r="D31718" s="78" t="s">
        <v>3422</v>
      </c>
      <c r="E31718" s="78" t="s">
        <v>13</v>
      </c>
      <c r="J31718" s="78" t="s">
        <v>16418</v>
      </c>
      <c r="L31718" s="78" t="s">
        <v>16419</v>
      </c>
      <c r="V31718" s="78">
        <v>36000</v>
      </c>
      <c r="W31718" s="78">
        <v>25600</v>
      </c>
      <c r="X31718" s="78"/>
      <c r="Y31718" s="78">
        <v>34600</v>
      </c>
      <c r="Z31718" s="78">
        <v>2.62</v>
      </c>
    </row>
    <row r="31719" spans="1:26" x14ac:dyDescent="0.25">
      <c r="A31719" s="78">
        <v>213815265</v>
      </c>
      <c r="D31719" s="78" t="s">
        <v>8640</v>
      </c>
      <c r="E31719" s="78" t="s">
        <v>5942</v>
      </c>
      <c r="J31719" s="78" t="s">
        <v>5941</v>
      </c>
      <c r="L31719" s="78" t="s">
        <v>16407</v>
      </c>
      <c r="V31719" s="78">
        <v>16600</v>
      </c>
      <c r="W31719" s="78">
        <v>10800</v>
      </c>
      <c r="X31719" s="78"/>
      <c r="Y31719" s="78">
        <v>17100</v>
      </c>
      <c r="Z31719" s="78">
        <v>2.48</v>
      </c>
    </row>
    <row r="31720" spans="1:26" x14ac:dyDescent="0.25">
      <c r="A31720" s="78">
        <v>213815250</v>
      </c>
      <c r="D31720" s="78" t="s">
        <v>8640</v>
      </c>
      <c r="E31720" s="78" t="s">
        <v>945</v>
      </c>
      <c r="J31720" s="78" t="s">
        <v>5941</v>
      </c>
      <c r="L31720" s="78" t="s">
        <v>16407</v>
      </c>
      <c r="V31720" s="78">
        <v>16600</v>
      </c>
      <c r="W31720" s="78">
        <v>10800</v>
      </c>
      <c r="X31720" s="78"/>
      <c r="Y31720" s="78">
        <v>17100</v>
      </c>
      <c r="Z31720" s="78">
        <v>2.48</v>
      </c>
    </row>
    <row r="31721" spans="1:26" x14ac:dyDescent="0.25">
      <c r="A31721" s="78">
        <v>213815264</v>
      </c>
      <c r="D31721" s="78" t="s">
        <v>8640</v>
      </c>
      <c r="E31721" s="78" t="s">
        <v>5942</v>
      </c>
      <c r="J31721" s="78" t="s">
        <v>5941</v>
      </c>
      <c r="L31721" s="78" t="s">
        <v>16408</v>
      </c>
      <c r="V31721" s="78">
        <v>16600</v>
      </c>
      <c r="W31721" s="78">
        <v>10800</v>
      </c>
      <c r="X31721" s="78"/>
      <c r="Y31721" s="78">
        <v>17100</v>
      </c>
      <c r="Z31721" s="78">
        <v>2.48</v>
      </c>
    </row>
    <row r="31722" spans="1:26" x14ac:dyDescent="0.25">
      <c r="A31722" s="78">
        <v>9060509</v>
      </c>
      <c r="D31722" s="78" t="s">
        <v>1084</v>
      </c>
      <c r="E31722" s="78" t="s">
        <v>1085</v>
      </c>
      <c r="J31722" s="78" t="s">
        <v>16430</v>
      </c>
      <c r="V31722" s="78">
        <v>18000</v>
      </c>
      <c r="W31722" s="78">
        <v>12800</v>
      </c>
      <c r="X31722" s="78"/>
      <c r="Y31722" s="78">
        <v>16400</v>
      </c>
      <c r="Z31722" s="78">
        <v>2.42</v>
      </c>
    </row>
    <row r="31723" spans="1:26" x14ac:dyDescent="0.25">
      <c r="A31723" s="78">
        <v>213815249</v>
      </c>
      <c r="D31723" s="78" t="s">
        <v>8640</v>
      </c>
      <c r="E31723" s="78" t="s">
        <v>945</v>
      </c>
      <c r="J31723" s="78" t="s">
        <v>5941</v>
      </c>
      <c r="L31723" s="78" t="s">
        <v>16408</v>
      </c>
      <c r="V31723" s="78">
        <v>16600</v>
      </c>
      <c r="W31723" s="78">
        <v>10800</v>
      </c>
      <c r="X31723" s="78"/>
      <c r="Y31723" s="78">
        <v>17100</v>
      </c>
      <c r="Z31723" s="78">
        <v>2.48</v>
      </c>
    </row>
    <row r="31724" spans="1:26" x14ac:dyDescent="0.25">
      <c r="A31724" s="78">
        <v>213815263</v>
      </c>
      <c r="D31724" s="78" t="s">
        <v>8640</v>
      </c>
      <c r="E31724" s="78" t="s">
        <v>5942</v>
      </c>
      <c r="J31724" s="78" t="s">
        <v>5941</v>
      </c>
      <c r="L31724" s="78" t="s">
        <v>16409</v>
      </c>
      <c r="V31724" s="78">
        <v>16600</v>
      </c>
      <c r="W31724" s="78">
        <v>10800</v>
      </c>
      <c r="X31724" s="78"/>
      <c r="Y31724" s="78">
        <v>17100</v>
      </c>
      <c r="Z31724" s="78">
        <v>2.48</v>
      </c>
    </row>
    <row r="31725" spans="1:26" x14ac:dyDescent="0.25">
      <c r="A31725" s="78">
        <v>207826643</v>
      </c>
      <c r="D31725" s="78" t="s">
        <v>3422</v>
      </c>
      <c r="E31725" s="78" t="s">
        <v>25</v>
      </c>
      <c r="J31725" s="78" t="s">
        <v>5319</v>
      </c>
      <c r="L31725" s="78" t="s">
        <v>5410</v>
      </c>
      <c r="V31725" s="78">
        <v>36000</v>
      </c>
      <c r="W31725" s="78">
        <v>25600</v>
      </c>
      <c r="X31725" s="78"/>
      <c r="Y31725" s="78">
        <v>27000</v>
      </c>
      <c r="Z31725" s="78">
        <v>2.61</v>
      </c>
    </row>
    <row r="31726" spans="1:26" x14ac:dyDescent="0.25">
      <c r="A31726" s="78">
        <v>213815248</v>
      </c>
      <c r="D31726" s="78" t="s">
        <v>8640</v>
      </c>
      <c r="E31726" s="78" t="s">
        <v>945</v>
      </c>
      <c r="J31726" s="78" t="s">
        <v>5941</v>
      </c>
      <c r="L31726" s="78" t="s">
        <v>16409</v>
      </c>
      <c r="V31726" s="78">
        <v>16600</v>
      </c>
      <c r="W31726" s="78">
        <v>10800</v>
      </c>
      <c r="X31726" s="78"/>
      <c r="Y31726" s="78">
        <v>17100</v>
      </c>
      <c r="Z31726" s="78">
        <v>2.48</v>
      </c>
    </row>
    <row r="31727" spans="1:26" x14ac:dyDescent="0.25">
      <c r="A31727" s="78">
        <v>213815262</v>
      </c>
      <c r="D31727" s="78" t="s">
        <v>8640</v>
      </c>
      <c r="E31727" s="78" t="s">
        <v>5942</v>
      </c>
      <c r="J31727" s="78" t="s">
        <v>5941</v>
      </c>
      <c r="L31727" s="78" t="s">
        <v>16412</v>
      </c>
      <c r="V31727" s="78">
        <v>16600</v>
      </c>
      <c r="W31727" s="78">
        <v>10800</v>
      </c>
      <c r="X31727" s="78"/>
      <c r="Y31727" s="78">
        <v>17100</v>
      </c>
      <c r="Z31727" s="78">
        <v>2.48</v>
      </c>
    </row>
    <row r="31728" spans="1:26" x14ac:dyDescent="0.25">
      <c r="A31728" s="78">
        <v>213815247</v>
      </c>
      <c r="D31728" s="78" t="s">
        <v>8640</v>
      </c>
      <c r="E31728" s="78" t="s">
        <v>945</v>
      </c>
      <c r="J31728" s="78" t="s">
        <v>5941</v>
      </c>
      <c r="L31728" s="78" t="s">
        <v>16412</v>
      </c>
      <c r="V31728" s="78">
        <v>16600</v>
      </c>
      <c r="W31728" s="78">
        <v>10800</v>
      </c>
      <c r="X31728" s="78"/>
      <c r="Y31728" s="78">
        <v>17100</v>
      </c>
      <c r="Z31728" s="78">
        <v>2.48</v>
      </c>
    </row>
    <row r="31729" spans="1:26" x14ac:dyDescent="0.25">
      <c r="A31729" s="78">
        <v>213613290</v>
      </c>
      <c r="D31729" s="78" t="s">
        <v>8640</v>
      </c>
      <c r="E31729" s="78" t="s">
        <v>5942</v>
      </c>
      <c r="J31729" s="78" t="s">
        <v>5941</v>
      </c>
      <c r="L31729" s="78" t="s">
        <v>16413</v>
      </c>
      <c r="V31729" s="78">
        <v>16600</v>
      </c>
      <c r="W31729" s="78">
        <v>10800</v>
      </c>
      <c r="X31729" s="78"/>
      <c r="Y31729" s="78">
        <v>17100</v>
      </c>
      <c r="Z31729" s="78">
        <v>2.48</v>
      </c>
    </row>
    <row r="31730" spans="1:26" x14ac:dyDescent="0.25">
      <c r="A31730" s="78">
        <v>213613279</v>
      </c>
      <c r="D31730" s="78" t="s">
        <v>8640</v>
      </c>
      <c r="E31730" s="78" t="s">
        <v>945</v>
      </c>
      <c r="J31730" s="78" t="s">
        <v>5941</v>
      </c>
      <c r="L31730" s="78" t="s">
        <v>16413</v>
      </c>
      <c r="V31730" s="78">
        <v>16600</v>
      </c>
      <c r="W31730" s="78">
        <v>10800</v>
      </c>
      <c r="X31730" s="78"/>
      <c r="Y31730" s="78">
        <v>17100</v>
      </c>
      <c r="Z31730" s="78">
        <v>2.48</v>
      </c>
    </row>
    <row r="31731" spans="1:26" x14ac:dyDescent="0.25">
      <c r="A31731" s="78">
        <v>207826672</v>
      </c>
      <c r="D31731" s="78" t="s">
        <v>3422</v>
      </c>
      <c r="E31731" s="78" t="s">
        <v>13</v>
      </c>
      <c r="J31731" s="78" t="s">
        <v>16420</v>
      </c>
      <c r="L31731" s="78" t="s">
        <v>16421</v>
      </c>
      <c r="V31731" s="78">
        <v>48000</v>
      </c>
      <c r="W31731" s="78">
        <v>37400</v>
      </c>
      <c r="X31731" s="78"/>
      <c r="Y31731" s="78">
        <v>37500</v>
      </c>
      <c r="Z31731" s="78">
        <v>2.46</v>
      </c>
    </row>
    <row r="31732" spans="1:26" x14ac:dyDescent="0.25">
      <c r="A31732" s="78">
        <v>9060510</v>
      </c>
      <c r="D31732" s="78" t="s">
        <v>1084</v>
      </c>
      <c r="E31732" s="78" t="s">
        <v>1085</v>
      </c>
      <c r="J31732" s="78" t="s">
        <v>16431</v>
      </c>
      <c r="V31732" s="78">
        <v>21000</v>
      </c>
      <c r="W31732" s="78">
        <v>16800</v>
      </c>
      <c r="X31732" s="78"/>
      <c r="Y31732" s="78">
        <v>23000</v>
      </c>
      <c r="Z31732" s="78">
        <v>2.5</v>
      </c>
    </row>
    <row r="31733" spans="1:26" x14ac:dyDescent="0.25">
      <c r="A31733" s="78">
        <v>208104308</v>
      </c>
      <c r="D31733" s="78" t="s">
        <v>3422</v>
      </c>
      <c r="E31733" s="78" t="s">
        <v>15</v>
      </c>
      <c r="J31733" s="78" t="s">
        <v>16418</v>
      </c>
      <c r="L31733" s="78" t="s">
        <v>16419</v>
      </c>
      <c r="V31733" s="78">
        <v>36000</v>
      </c>
      <c r="W31733" s="78">
        <v>25600</v>
      </c>
      <c r="X31733" s="78"/>
      <c r="Y31733" s="78">
        <v>34600</v>
      </c>
      <c r="Z31733" s="78">
        <v>2.62</v>
      </c>
    </row>
    <row r="31734" spans="1:26" x14ac:dyDescent="0.25">
      <c r="A31734" s="78">
        <v>207826673</v>
      </c>
      <c r="D31734" s="78" t="s">
        <v>3422</v>
      </c>
      <c r="E31734" s="78" t="s">
        <v>13</v>
      </c>
      <c r="J31734" s="78" t="s">
        <v>16427</v>
      </c>
      <c r="L31734" s="78" t="s">
        <v>16428</v>
      </c>
      <c r="V31734" s="78">
        <v>57000</v>
      </c>
      <c r="W31734" s="78">
        <v>34000</v>
      </c>
      <c r="X31734" s="78"/>
      <c r="Y31734" s="78">
        <v>34600</v>
      </c>
      <c r="Z31734" s="78">
        <v>2.52</v>
      </c>
    </row>
    <row r="31735" spans="1:26" x14ac:dyDescent="0.25">
      <c r="A31735" s="78">
        <v>9057064</v>
      </c>
      <c r="D31735" s="78" t="s">
        <v>1084</v>
      </c>
      <c r="E31735" s="78" t="s">
        <v>1093</v>
      </c>
      <c r="J31735" s="78" t="s">
        <v>16431</v>
      </c>
      <c r="V31735" s="78">
        <v>21000</v>
      </c>
      <c r="W31735" s="78">
        <v>16800</v>
      </c>
      <c r="X31735" s="78"/>
      <c r="Y31735" s="78">
        <v>23000</v>
      </c>
      <c r="Z31735" s="78">
        <v>2.5</v>
      </c>
    </row>
    <row r="31736" spans="1:26" x14ac:dyDescent="0.25">
      <c r="A31736" s="78">
        <v>208104306</v>
      </c>
      <c r="D31736" s="78" t="s">
        <v>3422</v>
      </c>
      <c r="E31736" s="78" t="s">
        <v>14</v>
      </c>
      <c r="J31736" s="78" t="s">
        <v>16418</v>
      </c>
      <c r="L31736" s="78" t="s">
        <v>16419</v>
      </c>
      <c r="V31736" s="78">
        <v>36000</v>
      </c>
      <c r="W31736" s="78">
        <v>25600</v>
      </c>
      <c r="X31736" s="78"/>
      <c r="Y31736" s="78">
        <v>34600</v>
      </c>
      <c r="Z31736" s="78">
        <v>2.62</v>
      </c>
    </row>
    <row r="31737" spans="1:26" x14ac:dyDescent="0.25">
      <c r="A31737" s="78">
        <v>207826676</v>
      </c>
      <c r="D31737" s="78" t="s">
        <v>3422</v>
      </c>
      <c r="E31737" s="78" t="s">
        <v>14</v>
      </c>
      <c r="J31737" s="78" t="s">
        <v>16424</v>
      </c>
      <c r="L31737" s="78" t="s">
        <v>16425</v>
      </c>
      <c r="V31737" s="78">
        <v>36000</v>
      </c>
      <c r="W31737" s="78">
        <v>25600</v>
      </c>
      <c r="X31737" s="78"/>
      <c r="Y31737" s="78">
        <v>27000</v>
      </c>
      <c r="Z31737" s="78">
        <v>2.61</v>
      </c>
    </row>
    <row r="31738" spans="1:26" x14ac:dyDescent="0.25">
      <c r="A31738" s="78">
        <v>207683310</v>
      </c>
      <c r="D31738" s="78" t="s">
        <v>3422</v>
      </c>
      <c r="E31738" s="78" t="s">
        <v>14</v>
      </c>
      <c r="J31738" s="78" t="s">
        <v>16438</v>
      </c>
      <c r="L31738" s="78" t="s">
        <v>16439</v>
      </c>
      <c r="V31738" s="78">
        <v>48000</v>
      </c>
      <c r="W31738" s="78">
        <v>30000</v>
      </c>
      <c r="X31738" s="78"/>
      <c r="Y31738" s="78">
        <v>39000</v>
      </c>
      <c r="Z31738" s="78">
        <v>2.0499999999999998</v>
      </c>
    </row>
    <row r="31739" spans="1:26" x14ac:dyDescent="0.25">
      <c r="A31739" s="78">
        <v>207826677</v>
      </c>
      <c r="D31739" s="78" t="s">
        <v>3422</v>
      </c>
      <c r="E31739" s="78" t="s">
        <v>14</v>
      </c>
      <c r="J31739" s="78" t="s">
        <v>16420</v>
      </c>
      <c r="L31739" s="78" t="s">
        <v>16421</v>
      </c>
      <c r="V31739" s="78">
        <v>48000</v>
      </c>
      <c r="W31739" s="78">
        <v>37400</v>
      </c>
      <c r="X31739" s="78"/>
      <c r="Y31739" s="78">
        <v>37500</v>
      </c>
      <c r="Z31739" s="78">
        <v>2.46</v>
      </c>
    </row>
    <row r="31740" spans="1:26" x14ac:dyDescent="0.25">
      <c r="A31740" s="78">
        <v>207683303</v>
      </c>
      <c r="D31740" s="78" t="s">
        <v>3422</v>
      </c>
      <c r="E31740" s="78" t="s">
        <v>13</v>
      </c>
      <c r="J31740" s="78" t="s">
        <v>16438</v>
      </c>
      <c r="L31740" s="78" t="s">
        <v>16439</v>
      </c>
      <c r="V31740" s="78">
        <v>48000</v>
      </c>
      <c r="W31740" s="78">
        <v>30000</v>
      </c>
      <c r="X31740" s="78"/>
      <c r="Y31740" s="78">
        <v>39000</v>
      </c>
      <c r="Z31740" s="78">
        <v>2.0499999999999998</v>
      </c>
    </row>
    <row r="31741" spans="1:26" x14ac:dyDescent="0.25">
      <c r="A31741" s="78">
        <v>207826678</v>
      </c>
      <c r="D31741" s="78" t="s">
        <v>3422</v>
      </c>
      <c r="E31741" s="78" t="s">
        <v>14</v>
      </c>
      <c r="J31741" s="78" t="s">
        <v>16427</v>
      </c>
      <c r="L31741" s="78" t="s">
        <v>16428</v>
      </c>
      <c r="V31741" s="78">
        <v>57000</v>
      </c>
      <c r="W31741" s="78">
        <v>34000</v>
      </c>
      <c r="X31741" s="78"/>
      <c r="Y31741" s="78">
        <v>34600</v>
      </c>
      <c r="Z31741" s="78">
        <v>2.52</v>
      </c>
    </row>
    <row r="31742" spans="1:26" x14ac:dyDescent="0.25">
      <c r="A31742" s="78">
        <v>207683296</v>
      </c>
      <c r="D31742" s="78" t="s">
        <v>3422</v>
      </c>
      <c r="E31742" s="78" t="s">
        <v>12</v>
      </c>
      <c r="J31742" s="78" t="s">
        <v>16438</v>
      </c>
      <c r="L31742" s="78" t="s">
        <v>16444</v>
      </c>
      <c r="V31742" s="78">
        <v>48000</v>
      </c>
      <c r="W31742" s="78">
        <v>30000</v>
      </c>
      <c r="X31742" s="78"/>
      <c r="Y31742" s="78">
        <v>39000</v>
      </c>
      <c r="Z31742" s="78">
        <v>2.0499999999999998</v>
      </c>
    </row>
    <row r="31743" spans="1:26" x14ac:dyDescent="0.25">
      <c r="A31743" s="78">
        <v>208104327</v>
      </c>
      <c r="D31743" s="78" t="s">
        <v>3422</v>
      </c>
      <c r="E31743" s="78" t="s">
        <v>25</v>
      </c>
      <c r="J31743" s="78" t="s">
        <v>5390</v>
      </c>
      <c r="L31743" s="78" t="s">
        <v>5391</v>
      </c>
      <c r="V31743" s="78">
        <v>36000</v>
      </c>
      <c r="W31743" s="78">
        <v>25600</v>
      </c>
      <c r="X31743" s="78"/>
      <c r="Y31743" s="78">
        <v>34600</v>
      </c>
      <c r="Z31743" s="78">
        <v>2.62</v>
      </c>
    </row>
    <row r="31744" spans="1:26" x14ac:dyDescent="0.25">
      <c r="A31744" s="78">
        <v>207683289</v>
      </c>
      <c r="D31744" s="78" t="s">
        <v>3422</v>
      </c>
      <c r="E31744" s="78" t="s">
        <v>9</v>
      </c>
      <c r="J31744" s="78" t="s">
        <v>16438</v>
      </c>
      <c r="L31744" s="78" t="s">
        <v>16444</v>
      </c>
      <c r="V31744" s="78">
        <v>48000</v>
      </c>
      <c r="W31744" s="78">
        <v>30000</v>
      </c>
      <c r="X31744" s="78"/>
      <c r="Y31744" s="78">
        <v>39000</v>
      </c>
      <c r="Z31744" s="78">
        <v>2.0499999999999998</v>
      </c>
    </row>
    <row r="31745" spans="1:26" x14ac:dyDescent="0.25">
      <c r="A31745" s="78">
        <v>207826615</v>
      </c>
      <c r="D31745" s="78" t="s">
        <v>3422</v>
      </c>
      <c r="E31745" s="78" t="s">
        <v>16</v>
      </c>
      <c r="J31745" s="78" t="s">
        <v>5324</v>
      </c>
      <c r="L31745" s="78" t="s">
        <v>5408</v>
      </c>
      <c r="V31745" s="78">
        <v>57000</v>
      </c>
      <c r="W31745" s="78">
        <v>34000</v>
      </c>
      <c r="X31745" s="78"/>
      <c r="Y31745" s="78">
        <v>34600</v>
      </c>
      <c r="Z31745" s="78">
        <v>2.52</v>
      </c>
    </row>
    <row r="31746" spans="1:26" x14ac:dyDescent="0.25">
      <c r="A31746" s="78">
        <v>208447332</v>
      </c>
      <c r="D31746" s="78" t="s">
        <v>3422</v>
      </c>
      <c r="E31746" s="78" t="s">
        <v>12126</v>
      </c>
      <c r="J31746" s="78" t="s">
        <v>16458</v>
      </c>
      <c r="L31746" s="78" t="s">
        <v>16460</v>
      </c>
      <c r="V31746" s="78">
        <v>48000</v>
      </c>
      <c r="W31746" s="78">
        <v>35400</v>
      </c>
      <c r="X31746" s="78"/>
      <c r="Y31746" s="78">
        <v>34400</v>
      </c>
      <c r="Z31746" s="78">
        <v>2.61</v>
      </c>
    </row>
    <row r="31747" spans="1:26" x14ac:dyDescent="0.25">
      <c r="A31747" s="78">
        <v>208459003</v>
      </c>
      <c r="D31747" s="78" t="s">
        <v>3422</v>
      </c>
      <c r="E31747" s="78" t="s">
        <v>12126</v>
      </c>
      <c r="J31747" s="78" t="s">
        <v>16458</v>
      </c>
      <c r="L31747" s="78" t="s">
        <v>16461</v>
      </c>
      <c r="V31747" s="78">
        <v>48000</v>
      </c>
      <c r="W31747" s="78">
        <v>29200</v>
      </c>
      <c r="X31747" s="78"/>
      <c r="Y31747" s="78">
        <v>34400</v>
      </c>
      <c r="Z31747" s="78">
        <v>2.5299999999999998</v>
      </c>
    </row>
    <row r="31748" spans="1:26" x14ac:dyDescent="0.25">
      <c r="A31748" s="78">
        <v>207826641</v>
      </c>
      <c r="D31748" s="78" t="s">
        <v>3422</v>
      </c>
      <c r="E31748" s="78" t="s">
        <v>25</v>
      </c>
      <c r="J31748" s="78" t="s">
        <v>5317</v>
      </c>
      <c r="L31748" s="78" t="s">
        <v>5409</v>
      </c>
      <c r="V31748" s="78">
        <v>48000</v>
      </c>
      <c r="W31748" s="78">
        <v>37400</v>
      </c>
      <c r="X31748" s="78"/>
      <c r="Y31748" s="78">
        <v>37500</v>
      </c>
      <c r="Z31748" s="78">
        <v>2.46</v>
      </c>
    </row>
    <row r="31749" spans="1:26" x14ac:dyDescent="0.25">
      <c r="A31749" s="78">
        <v>208447331</v>
      </c>
      <c r="D31749" s="78" t="s">
        <v>3422</v>
      </c>
      <c r="E31749" s="78" t="s">
        <v>12126</v>
      </c>
      <c r="J31749" s="78" t="s">
        <v>16462</v>
      </c>
      <c r="L31749" s="78" t="s">
        <v>16465</v>
      </c>
      <c r="V31749" s="78">
        <v>42000</v>
      </c>
      <c r="W31749" s="78">
        <v>31000</v>
      </c>
      <c r="X31749" s="78"/>
      <c r="Y31749" s="78">
        <v>33000</v>
      </c>
      <c r="Z31749" s="78">
        <v>3</v>
      </c>
    </row>
    <row r="31750" spans="1:26" x14ac:dyDescent="0.25">
      <c r="A31750" s="78">
        <v>207826642</v>
      </c>
      <c r="D31750" s="78" t="s">
        <v>3422</v>
      </c>
      <c r="E31750" s="78" t="s">
        <v>25</v>
      </c>
      <c r="J31750" s="78" t="s">
        <v>5324</v>
      </c>
      <c r="L31750" s="78" t="s">
        <v>5408</v>
      </c>
      <c r="V31750" s="78">
        <v>57000</v>
      </c>
      <c r="W31750" s="78">
        <v>34000</v>
      </c>
      <c r="X31750" s="78"/>
      <c r="Y31750" s="78">
        <v>34600</v>
      </c>
      <c r="Z31750" s="78">
        <v>2.52</v>
      </c>
    </row>
    <row r="31751" spans="1:26" x14ac:dyDescent="0.25">
      <c r="A31751" s="78">
        <v>9058675</v>
      </c>
      <c r="D31751" s="78" t="s">
        <v>1084</v>
      </c>
      <c r="E31751" s="78" t="s">
        <v>1093</v>
      </c>
      <c r="J31751" s="78" t="s">
        <v>16473</v>
      </c>
      <c r="V31751" s="78">
        <v>40000</v>
      </c>
      <c r="W31751" s="78">
        <v>29000</v>
      </c>
      <c r="X31751" s="78"/>
      <c r="Y31751" s="78">
        <v>31100</v>
      </c>
      <c r="Z31751" s="78">
        <v>2.5</v>
      </c>
    </row>
    <row r="31752" spans="1:26" x14ac:dyDescent="0.25">
      <c r="A31752" s="78">
        <v>207826616</v>
      </c>
      <c r="D31752" s="78" t="s">
        <v>3422</v>
      </c>
      <c r="E31752" s="78" t="s">
        <v>16</v>
      </c>
      <c r="J31752" s="78" t="s">
        <v>5319</v>
      </c>
      <c r="L31752" s="78" t="s">
        <v>5410</v>
      </c>
      <c r="V31752" s="78">
        <v>36000</v>
      </c>
      <c r="W31752" s="78">
        <v>25600</v>
      </c>
      <c r="X31752" s="78"/>
      <c r="Y31752" s="78">
        <v>27000</v>
      </c>
      <c r="Z31752" s="78">
        <v>2.61</v>
      </c>
    </row>
    <row r="31753" spans="1:26" x14ac:dyDescent="0.25">
      <c r="A31753" s="78">
        <v>208104309</v>
      </c>
      <c r="D31753" s="78" t="s">
        <v>3422</v>
      </c>
      <c r="E31753" s="78" t="s">
        <v>16</v>
      </c>
      <c r="J31753" s="78" t="s">
        <v>5390</v>
      </c>
      <c r="L31753" s="78" t="s">
        <v>5391</v>
      </c>
      <c r="V31753" s="78">
        <v>36000</v>
      </c>
      <c r="W31753" s="78">
        <v>25600</v>
      </c>
      <c r="X31753" s="78"/>
      <c r="Y31753" s="78">
        <v>34600</v>
      </c>
      <c r="Z31753" s="78">
        <v>2.62</v>
      </c>
    </row>
    <row r="31754" spans="1:26" x14ac:dyDescent="0.25">
      <c r="A31754" s="78">
        <v>9060516</v>
      </c>
      <c r="D31754" s="78" t="s">
        <v>1084</v>
      </c>
      <c r="E31754" s="78" t="s">
        <v>1085</v>
      </c>
      <c r="J31754" s="78" t="s">
        <v>16473</v>
      </c>
      <c r="V31754" s="78">
        <v>40000</v>
      </c>
      <c r="W31754" s="78">
        <v>29000</v>
      </c>
      <c r="X31754" s="78"/>
      <c r="Y31754" s="78">
        <v>31100</v>
      </c>
      <c r="Z31754" s="78">
        <v>2.5</v>
      </c>
    </row>
    <row r="31755" spans="1:26" x14ac:dyDescent="0.25">
      <c r="A31755" s="78">
        <v>208447321</v>
      </c>
      <c r="D31755" s="78" t="s">
        <v>3422</v>
      </c>
      <c r="E31755" s="78" t="s">
        <v>12126</v>
      </c>
      <c r="J31755" s="78" t="s">
        <v>16482</v>
      </c>
      <c r="L31755" s="78" t="s">
        <v>16486</v>
      </c>
      <c r="V31755" s="78">
        <v>18000</v>
      </c>
      <c r="W31755" s="78">
        <v>12500</v>
      </c>
      <c r="X31755" s="78"/>
      <c r="Y31755" s="78">
        <v>15000</v>
      </c>
      <c r="Z31755" s="78">
        <v>2.76</v>
      </c>
    </row>
    <row r="31756" spans="1:26" x14ac:dyDescent="0.25">
      <c r="A31756" s="78">
        <v>206350412</v>
      </c>
      <c r="D31756" s="78" t="s">
        <v>3422</v>
      </c>
      <c r="E31756" s="78" t="s">
        <v>19</v>
      </c>
      <c r="J31756" s="78" t="s">
        <v>5313</v>
      </c>
      <c r="L31756" s="78" t="s">
        <v>12155</v>
      </c>
      <c r="V31756" s="78">
        <v>24000</v>
      </c>
      <c r="W31756" s="78">
        <v>14500</v>
      </c>
      <c r="X31756" s="78"/>
      <c r="Y31756" s="78">
        <v>26720</v>
      </c>
      <c r="Z31756" s="78">
        <v>3.84</v>
      </c>
    </row>
    <row r="31757" spans="1:26" x14ac:dyDescent="0.25">
      <c r="A31757" s="78">
        <v>201923004</v>
      </c>
      <c r="D31757" s="78" t="s">
        <v>1084</v>
      </c>
      <c r="E31757" s="78" t="s">
        <v>1093</v>
      </c>
      <c r="J31757" s="78" t="s">
        <v>16490</v>
      </c>
      <c r="L31757" s="78" t="s">
        <v>13249</v>
      </c>
      <c r="V31757" s="78">
        <v>24000</v>
      </c>
      <c r="W31757" s="78">
        <v>13300</v>
      </c>
      <c r="X31757" s="78"/>
      <c r="Y31757" s="78">
        <v>13300</v>
      </c>
      <c r="Z31757" s="78">
        <v>3.14</v>
      </c>
    </row>
    <row r="31758" spans="1:26" x14ac:dyDescent="0.25">
      <c r="A31758" s="78">
        <v>207699109</v>
      </c>
      <c r="D31758" s="78" t="s">
        <v>2889</v>
      </c>
      <c r="E31758" s="78" t="s">
        <v>1121</v>
      </c>
      <c r="J31758" s="78" t="s">
        <v>7585</v>
      </c>
      <c r="V31758" s="78">
        <v>48000</v>
      </c>
      <c r="W31758" s="78">
        <v>29000</v>
      </c>
      <c r="X31758" s="78"/>
      <c r="Y31758" s="78">
        <v>45000</v>
      </c>
      <c r="Z31758" s="78">
        <v>2.25</v>
      </c>
    </row>
    <row r="31759" spans="1:26" x14ac:dyDescent="0.25">
      <c r="A31759" s="78">
        <v>210568063</v>
      </c>
      <c r="D31759" s="78" t="s">
        <v>1042</v>
      </c>
      <c r="E31759" s="78" t="s">
        <v>1042</v>
      </c>
      <c r="J31759" s="78" t="s">
        <v>10567</v>
      </c>
      <c r="V31759" s="78">
        <v>50500</v>
      </c>
      <c r="W31759" s="78">
        <v>37200</v>
      </c>
      <c r="X31759" s="78"/>
      <c r="Y31759" s="78">
        <v>45750</v>
      </c>
      <c r="Z31759" s="78">
        <v>2.4500000000000002</v>
      </c>
    </row>
    <row r="31760" spans="1:26" x14ac:dyDescent="0.25">
      <c r="A31760" s="78">
        <v>210529236</v>
      </c>
      <c r="D31760" s="78" t="s">
        <v>1042</v>
      </c>
      <c r="E31760" s="78" t="s">
        <v>1042</v>
      </c>
      <c r="J31760" s="78" t="s">
        <v>10567</v>
      </c>
      <c r="V31760" s="78">
        <v>50500</v>
      </c>
      <c r="W31760" s="78">
        <v>37200</v>
      </c>
      <c r="X31760" s="78"/>
      <c r="Y31760" s="78">
        <v>45750</v>
      </c>
      <c r="Z31760" s="78">
        <v>2.42</v>
      </c>
    </row>
    <row r="31761" spans="1:26" x14ac:dyDescent="0.25">
      <c r="A31761" s="78">
        <v>210568062</v>
      </c>
      <c r="D31761" s="78" t="s">
        <v>1042</v>
      </c>
      <c r="E31761" s="78" t="s">
        <v>1042</v>
      </c>
      <c r="J31761" s="78" t="s">
        <v>10569</v>
      </c>
      <c r="V31761" s="78">
        <v>48000</v>
      </c>
      <c r="W31761" s="78">
        <v>33800</v>
      </c>
      <c r="X31761" s="78"/>
      <c r="Y31761" s="78">
        <v>44770</v>
      </c>
      <c r="Z31761" s="78">
        <v>2.44</v>
      </c>
    </row>
    <row r="31762" spans="1:26" x14ac:dyDescent="0.25">
      <c r="A31762" s="78">
        <v>210529234</v>
      </c>
      <c r="D31762" s="78" t="s">
        <v>1042</v>
      </c>
      <c r="E31762" s="78" t="s">
        <v>1042</v>
      </c>
      <c r="J31762" s="78" t="s">
        <v>10569</v>
      </c>
      <c r="V31762" s="78">
        <v>48000</v>
      </c>
      <c r="W31762" s="78">
        <v>33800</v>
      </c>
      <c r="X31762" s="78"/>
      <c r="Y31762" s="78">
        <v>44770</v>
      </c>
      <c r="Z31762" s="78">
        <v>2.42</v>
      </c>
    </row>
    <row r="31763" spans="1:26" x14ac:dyDescent="0.25">
      <c r="A31763" s="78">
        <v>211234514</v>
      </c>
      <c r="D31763" s="78" t="s">
        <v>1042</v>
      </c>
      <c r="E31763" s="78" t="s">
        <v>1042</v>
      </c>
      <c r="J31763" s="78" t="s">
        <v>10699</v>
      </c>
      <c r="L31763" s="78" t="s">
        <v>16491</v>
      </c>
      <c r="V31763" s="78">
        <v>42000</v>
      </c>
      <c r="W31763" s="78">
        <v>28000</v>
      </c>
      <c r="X31763" s="78"/>
      <c r="Y31763" s="78">
        <v>50700</v>
      </c>
      <c r="Z31763" s="78">
        <v>2.2599999999999998</v>
      </c>
    </row>
    <row r="31764" spans="1:26" x14ac:dyDescent="0.25">
      <c r="A31764" s="78">
        <v>211234509</v>
      </c>
      <c r="D31764" s="78" t="s">
        <v>1042</v>
      </c>
      <c r="E31764" s="78" t="s">
        <v>1042</v>
      </c>
      <c r="J31764" s="78" t="s">
        <v>8136</v>
      </c>
      <c r="L31764" s="78" t="s">
        <v>16492</v>
      </c>
      <c r="V31764" s="78">
        <v>36000</v>
      </c>
      <c r="W31764" s="78">
        <v>24000</v>
      </c>
      <c r="X31764" s="78"/>
      <c r="Y31764" s="78">
        <v>41500</v>
      </c>
      <c r="Z31764" s="78">
        <v>2.29</v>
      </c>
    </row>
    <row r="31765" spans="1:26" x14ac:dyDescent="0.25">
      <c r="A31765" s="78">
        <v>211234508</v>
      </c>
      <c r="D31765" s="78" t="s">
        <v>1042</v>
      </c>
      <c r="E31765" s="78" t="s">
        <v>1042</v>
      </c>
      <c r="J31765" s="78" t="s">
        <v>8136</v>
      </c>
      <c r="L31765" s="78" t="s">
        <v>16493</v>
      </c>
      <c r="V31765" s="78">
        <v>36000</v>
      </c>
      <c r="W31765" s="78">
        <v>24000</v>
      </c>
      <c r="X31765" s="78"/>
      <c r="Y31765" s="78">
        <v>41700</v>
      </c>
      <c r="Z31765" s="78">
        <v>2</v>
      </c>
    </row>
    <row r="31766" spans="1:26" x14ac:dyDescent="0.25">
      <c r="A31766" s="78">
        <v>211234513</v>
      </c>
      <c r="D31766" s="78" t="s">
        <v>1042</v>
      </c>
      <c r="E31766" s="78" t="s">
        <v>1042</v>
      </c>
      <c r="J31766" s="78" t="s">
        <v>8124</v>
      </c>
      <c r="L31766" s="78" t="s">
        <v>16494</v>
      </c>
      <c r="V31766" s="78">
        <v>23000</v>
      </c>
      <c r="W31766" s="78">
        <v>17400</v>
      </c>
      <c r="X31766" s="78"/>
      <c r="Y31766" s="78">
        <v>28700</v>
      </c>
      <c r="Z31766" s="78">
        <v>1.96</v>
      </c>
    </row>
    <row r="31767" spans="1:26" x14ac:dyDescent="0.25">
      <c r="A31767" s="78">
        <v>211234506</v>
      </c>
      <c r="D31767" s="78" t="s">
        <v>1042</v>
      </c>
      <c r="E31767" s="78" t="s">
        <v>1042</v>
      </c>
      <c r="J31767" s="78" t="s">
        <v>8124</v>
      </c>
      <c r="L31767" s="78" t="s">
        <v>16495</v>
      </c>
      <c r="V31767" s="78">
        <v>24000</v>
      </c>
      <c r="W31767" s="78">
        <v>17500</v>
      </c>
      <c r="X31767" s="78"/>
      <c r="Y31767" s="78">
        <v>26000</v>
      </c>
      <c r="Z31767" s="78">
        <v>2.67</v>
      </c>
    </row>
    <row r="31768" spans="1:26" x14ac:dyDescent="0.25">
      <c r="A31768" s="78">
        <v>211234505</v>
      </c>
      <c r="D31768" s="78" t="s">
        <v>1042</v>
      </c>
      <c r="E31768" s="78" t="s">
        <v>1042</v>
      </c>
      <c r="J31768" s="78" t="s">
        <v>10705</v>
      </c>
      <c r="L31768" s="78" t="s">
        <v>16496</v>
      </c>
      <c r="V31768" s="78">
        <v>18000</v>
      </c>
      <c r="W31768" s="78">
        <v>13000</v>
      </c>
      <c r="X31768" s="78"/>
      <c r="Y31768" s="78">
        <v>21000</v>
      </c>
      <c r="Z31768" s="78">
        <v>2.31</v>
      </c>
    </row>
    <row r="31769" spans="1:26" x14ac:dyDescent="0.25">
      <c r="A31769" s="78">
        <v>211234504</v>
      </c>
      <c r="D31769" s="78" t="s">
        <v>1042</v>
      </c>
      <c r="E31769" s="78" t="s">
        <v>1042</v>
      </c>
      <c r="J31769" s="78" t="s">
        <v>10705</v>
      </c>
      <c r="L31769" s="78" t="s">
        <v>16497</v>
      </c>
      <c r="V31769" s="78">
        <v>18000</v>
      </c>
      <c r="W31769" s="78">
        <v>12700</v>
      </c>
      <c r="X31769" s="78"/>
      <c r="Y31769" s="78">
        <v>17000</v>
      </c>
      <c r="Z31769" s="78">
        <v>2.4300000000000002</v>
      </c>
    </row>
    <row r="31770" spans="1:26" x14ac:dyDescent="0.25">
      <c r="A31770" s="78">
        <v>211234503</v>
      </c>
      <c r="D31770" s="78" t="s">
        <v>1042</v>
      </c>
      <c r="E31770" s="78" t="s">
        <v>1042</v>
      </c>
      <c r="J31770" s="78" t="s">
        <v>10706</v>
      </c>
      <c r="L31770" s="78" t="s">
        <v>16498</v>
      </c>
      <c r="V31770" s="78">
        <v>10200</v>
      </c>
      <c r="W31770" s="78">
        <v>9200</v>
      </c>
      <c r="X31770" s="78"/>
      <c r="Y31770" s="78">
        <v>12080</v>
      </c>
      <c r="Z31770" s="78">
        <v>2.09</v>
      </c>
    </row>
    <row r="31771" spans="1:26" x14ac:dyDescent="0.25">
      <c r="A31771" s="78">
        <v>211234502</v>
      </c>
      <c r="D31771" s="78" t="s">
        <v>1042</v>
      </c>
      <c r="E31771" s="78" t="s">
        <v>1042</v>
      </c>
      <c r="J31771" s="78" t="s">
        <v>10706</v>
      </c>
      <c r="L31771" s="78" t="s">
        <v>16499</v>
      </c>
      <c r="V31771" s="78">
        <v>11100</v>
      </c>
      <c r="W31771" s="78">
        <v>9100</v>
      </c>
      <c r="X31771" s="78"/>
      <c r="Y31771" s="78">
        <v>11900</v>
      </c>
      <c r="Z31771" s="78">
        <v>2.37</v>
      </c>
    </row>
    <row r="31772" spans="1:26" x14ac:dyDescent="0.25">
      <c r="A31772" s="78">
        <v>211234501</v>
      </c>
      <c r="D31772" s="78" t="s">
        <v>1042</v>
      </c>
      <c r="E31772" s="78" t="s">
        <v>1042</v>
      </c>
      <c r="J31772" s="78" t="s">
        <v>10708</v>
      </c>
      <c r="L31772" s="78" t="s">
        <v>16500</v>
      </c>
      <c r="V31772" s="78">
        <v>9000</v>
      </c>
      <c r="W31772" s="78">
        <v>6800</v>
      </c>
      <c r="X31772" s="78"/>
      <c r="Y31772" s="78">
        <v>10640</v>
      </c>
      <c r="Z31772" s="78">
        <v>1.99</v>
      </c>
    </row>
    <row r="31773" spans="1:26" x14ac:dyDescent="0.25">
      <c r="A31773" s="78">
        <v>211234500</v>
      </c>
      <c r="D31773" s="78" t="s">
        <v>1042</v>
      </c>
      <c r="E31773" s="78" t="s">
        <v>1042</v>
      </c>
      <c r="J31773" s="78" t="s">
        <v>10708</v>
      </c>
      <c r="L31773" s="78" t="s">
        <v>16501</v>
      </c>
      <c r="V31773" s="78">
        <v>9000</v>
      </c>
      <c r="W31773" s="78">
        <v>7000</v>
      </c>
      <c r="X31773" s="78"/>
      <c r="Y31773" s="78">
        <v>11000</v>
      </c>
      <c r="Z31773" s="78">
        <v>2.39</v>
      </c>
    </row>
    <row r="31774" spans="1:26" x14ac:dyDescent="0.25">
      <c r="A31774" s="78">
        <v>207462345</v>
      </c>
      <c r="D31774" s="78" t="s">
        <v>1042</v>
      </c>
      <c r="E31774" s="78" t="s">
        <v>1042</v>
      </c>
      <c r="J31774" s="78" t="s">
        <v>16502</v>
      </c>
      <c r="L31774" s="78" t="s">
        <v>16504</v>
      </c>
      <c r="V31774" s="78">
        <v>18000</v>
      </c>
      <c r="W31774" s="78">
        <v>13000</v>
      </c>
      <c r="X31774" s="78"/>
      <c r="Y31774" s="78">
        <v>22080</v>
      </c>
      <c r="Z31774" s="78">
        <v>2.5499999999999998</v>
      </c>
    </row>
    <row r="31775" spans="1:26" x14ac:dyDescent="0.25">
      <c r="A31775" s="78">
        <v>202177384</v>
      </c>
      <c r="D31775" s="78" t="s">
        <v>1042</v>
      </c>
      <c r="E31775" s="78" t="s">
        <v>1042</v>
      </c>
      <c r="J31775" s="78" t="s">
        <v>16505</v>
      </c>
      <c r="L31775" s="78" t="s">
        <v>16497</v>
      </c>
      <c r="V31775" s="78">
        <v>18000</v>
      </c>
      <c r="W31775" s="78">
        <v>12700</v>
      </c>
      <c r="X31775" s="78"/>
      <c r="Y31775" s="78">
        <v>17000</v>
      </c>
      <c r="Z31775" s="78">
        <v>2.4300000000000002</v>
      </c>
    </row>
    <row r="31776" spans="1:26" x14ac:dyDescent="0.25">
      <c r="A31776" s="78">
        <v>205049408</v>
      </c>
      <c r="D31776" s="78" t="s">
        <v>1042</v>
      </c>
      <c r="E31776" s="78" t="s">
        <v>1042</v>
      </c>
      <c r="J31776" s="78" t="s">
        <v>16506</v>
      </c>
      <c r="L31776" s="78" t="s">
        <v>16500</v>
      </c>
      <c r="V31776" s="78">
        <v>9000</v>
      </c>
      <c r="W31776" s="78">
        <v>6800</v>
      </c>
      <c r="X31776" s="78"/>
      <c r="Y31776" s="78">
        <v>10640</v>
      </c>
      <c r="Z31776" s="78">
        <v>1.99</v>
      </c>
    </row>
    <row r="31777" spans="1:26" x14ac:dyDescent="0.25">
      <c r="A31777" s="78">
        <v>204825181</v>
      </c>
      <c r="D31777" s="78" t="s">
        <v>1042</v>
      </c>
      <c r="E31777" s="78" t="s">
        <v>1042</v>
      </c>
      <c r="J31777" s="78" t="s">
        <v>16507</v>
      </c>
      <c r="L31777" s="78" t="s">
        <v>16508</v>
      </c>
      <c r="V31777" s="78">
        <v>22000</v>
      </c>
      <c r="W31777" s="78">
        <v>15800</v>
      </c>
      <c r="X31777" s="78"/>
      <c r="Y31777" s="78">
        <v>27030</v>
      </c>
      <c r="Z31777" s="78">
        <v>2.5</v>
      </c>
    </row>
    <row r="31778" spans="1:26" x14ac:dyDescent="0.25">
      <c r="A31778" s="78">
        <v>204825180</v>
      </c>
      <c r="D31778" s="78" t="s">
        <v>1042</v>
      </c>
      <c r="E31778" s="78" t="s">
        <v>1042</v>
      </c>
      <c r="J31778" s="78" t="s">
        <v>16509</v>
      </c>
      <c r="L31778" s="78" t="s">
        <v>16510</v>
      </c>
      <c r="V31778" s="78">
        <v>18000</v>
      </c>
      <c r="W31778" s="78">
        <v>13100</v>
      </c>
      <c r="X31778" s="78"/>
      <c r="Y31778" s="78">
        <v>24630</v>
      </c>
      <c r="Z31778" s="78">
        <v>2.72</v>
      </c>
    </row>
    <row r="31779" spans="1:26" x14ac:dyDescent="0.25">
      <c r="A31779" s="78">
        <v>204825182</v>
      </c>
      <c r="D31779" s="78" t="s">
        <v>1042</v>
      </c>
      <c r="E31779" s="78" t="s">
        <v>1042</v>
      </c>
      <c r="J31779" s="78" t="s">
        <v>16511</v>
      </c>
      <c r="L31779" s="78" t="s">
        <v>16512</v>
      </c>
      <c r="V31779" s="78">
        <v>22000</v>
      </c>
      <c r="W31779" s="78">
        <v>15800</v>
      </c>
      <c r="X31779" s="78"/>
      <c r="Y31779" s="78">
        <v>27300</v>
      </c>
      <c r="Z31779" s="78">
        <v>2.52</v>
      </c>
    </row>
    <row r="31780" spans="1:26" x14ac:dyDescent="0.25">
      <c r="A31780" s="78">
        <v>205049407</v>
      </c>
      <c r="D31780" s="78" t="s">
        <v>1042</v>
      </c>
      <c r="E31780" s="78" t="s">
        <v>1042</v>
      </c>
      <c r="J31780" s="78" t="s">
        <v>11960</v>
      </c>
      <c r="L31780" s="78" t="s">
        <v>16498</v>
      </c>
      <c r="V31780" s="78">
        <v>10200</v>
      </c>
      <c r="W31780" s="78">
        <v>9200</v>
      </c>
      <c r="X31780" s="78"/>
      <c r="Y31780" s="78">
        <v>12080</v>
      </c>
      <c r="Z31780" s="78">
        <v>2.09</v>
      </c>
    </row>
    <row r="31781" spans="1:26" x14ac:dyDescent="0.25">
      <c r="A31781" s="78">
        <v>203161354</v>
      </c>
      <c r="D31781" s="78" t="s">
        <v>1042</v>
      </c>
      <c r="E31781" s="78" t="s">
        <v>1042</v>
      </c>
      <c r="J31781" s="78" t="s">
        <v>16513</v>
      </c>
      <c r="L31781" s="78" t="s">
        <v>16492</v>
      </c>
      <c r="V31781" s="78">
        <v>36000</v>
      </c>
      <c r="W31781" s="78">
        <v>24000</v>
      </c>
      <c r="X31781" s="78"/>
      <c r="Y31781" s="78">
        <v>41500</v>
      </c>
      <c r="Z31781" s="78">
        <v>2.29</v>
      </c>
    </row>
    <row r="31782" spans="1:26" x14ac:dyDescent="0.25">
      <c r="A31782" s="78">
        <v>203381526</v>
      </c>
      <c r="D31782" s="78" t="s">
        <v>1042</v>
      </c>
      <c r="E31782" s="78" t="s">
        <v>1042</v>
      </c>
      <c r="J31782" s="78" t="s">
        <v>16506</v>
      </c>
      <c r="L31782" s="78" t="s">
        <v>16501</v>
      </c>
      <c r="V31782" s="78">
        <v>9000</v>
      </c>
      <c r="W31782" s="78">
        <v>7000</v>
      </c>
      <c r="X31782" s="78"/>
      <c r="Y31782" s="78">
        <v>11000</v>
      </c>
      <c r="Z31782" s="78">
        <v>2.39</v>
      </c>
    </row>
    <row r="31783" spans="1:26" x14ac:dyDescent="0.25">
      <c r="A31783" s="78">
        <v>203161351</v>
      </c>
      <c r="D31783" s="78" t="s">
        <v>1042</v>
      </c>
      <c r="E31783" s="78" t="s">
        <v>1042</v>
      </c>
      <c r="J31783" s="78" t="s">
        <v>16505</v>
      </c>
      <c r="L31783" s="78" t="s">
        <v>16496</v>
      </c>
      <c r="V31783" s="78">
        <v>18000</v>
      </c>
      <c r="W31783" s="78">
        <v>13000</v>
      </c>
      <c r="X31783" s="78"/>
      <c r="Y31783" s="78">
        <v>21000</v>
      </c>
      <c r="Z31783" s="78">
        <v>2.31</v>
      </c>
    </row>
    <row r="31784" spans="1:26" x14ac:dyDescent="0.25">
      <c r="A31784" s="78">
        <v>206717014</v>
      </c>
      <c r="D31784" s="78" t="s">
        <v>1042</v>
      </c>
      <c r="E31784" s="78" t="s">
        <v>1042</v>
      </c>
      <c r="J31784" s="78" t="s">
        <v>10562</v>
      </c>
      <c r="V31784" s="78">
        <v>48000</v>
      </c>
      <c r="W31784" s="78">
        <v>35000</v>
      </c>
      <c r="X31784" s="78"/>
      <c r="Y31784" s="78">
        <v>56500</v>
      </c>
      <c r="Z31784" s="78">
        <v>2.66</v>
      </c>
    </row>
    <row r="31785" spans="1:26" x14ac:dyDescent="0.25">
      <c r="A31785" s="78">
        <v>206717009</v>
      </c>
      <c r="D31785" s="78" t="s">
        <v>1042</v>
      </c>
      <c r="E31785" s="78" t="s">
        <v>1042</v>
      </c>
      <c r="J31785" s="78" t="s">
        <v>10562</v>
      </c>
      <c r="V31785" s="78">
        <v>48000</v>
      </c>
      <c r="W31785" s="78">
        <v>35000</v>
      </c>
      <c r="X31785" s="78"/>
      <c r="Y31785" s="78">
        <v>56500</v>
      </c>
      <c r="Z31785" s="78">
        <v>2.65</v>
      </c>
    </row>
    <row r="31786" spans="1:26" x14ac:dyDescent="0.25">
      <c r="A31786" s="78">
        <v>206717008</v>
      </c>
      <c r="D31786" s="78" t="s">
        <v>1042</v>
      </c>
      <c r="E31786" s="78" t="s">
        <v>1042</v>
      </c>
      <c r="J31786" s="78" t="s">
        <v>10561</v>
      </c>
      <c r="V31786" s="78">
        <v>42000</v>
      </c>
      <c r="W31786" s="78">
        <v>31600</v>
      </c>
      <c r="X31786" s="78"/>
      <c r="Y31786" s="78">
        <v>53200</v>
      </c>
      <c r="Z31786" s="78">
        <v>2.62</v>
      </c>
    </row>
    <row r="31787" spans="1:26" x14ac:dyDescent="0.25">
      <c r="A31787" s="78">
        <v>10400575</v>
      </c>
      <c r="D31787" s="78" t="s">
        <v>1042</v>
      </c>
      <c r="E31787" s="78" t="s">
        <v>1042</v>
      </c>
      <c r="J31787" s="78" t="s">
        <v>16514</v>
      </c>
      <c r="L31787" s="78" t="s">
        <v>10700</v>
      </c>
      <c r="V31787" s="78">
        <v>42000</v>
      </c>
      <c r="W31787" s="78">
        <v>30600</v>
      </c>
      <c r="X31787" s="78"/>
      <c r="Y31787" s="78">
        <v>39000</v>
      </c>
      <c r="Z31787" s="78">
        <v>2.29</v>
      </c>
    </row>
    <row r="31788" spans="1:26" x14ac:dyDescent="0.25">
      <c r="A31788" s="78">
        <v>10567393</v>
      </c>
      <c r="D31788" s="78" t="s">
        <v>1042</v>
      </c>
      <c r="E31788" s="78" t="s">
        <v>1042</v>
      </c>
      <c r="J31788" s="78" t="s">
        <v>16515</v>
      </c>
      <c r="L31788" s="78" t="s">
        <v>16516</v>
      </c>
      <c r="V31788" s="78">
        <v>9000</v>
      </c>
      <c r="W31788" s="78">
        <v>6600</v>
      </c>
      <c r="X31788" s="78"/>
      <c r="Y31788" s="78">
        <v>10960</v>
      </c>
      <c r="Z31788" s="78">
        <v>3.15</v>
      </c>
    </row>
    <row r="31789" spans="1:26" x14ac:dyDescent="0.25">
      <c r="A31789" s="78">
        <v>10570122</v>
      </c>
      <c r="D31789" s="78" t="s">
        <v>1042</v>
      </c>
      <c r="E31789" s="78" t="s">
        <v>1042</v>
      </c>
      <c r="J31789" s="78" t="s">
        <v>16517</v>
      </c>
      <c r="L31789" s="78" t="s">
        <v>16518</v>
      </c>
      <c r="V31789" s="78">
        <v>12000</v>
      </c>
      <c r="W31789" s="78">
        <v>8200</v>
      </c>
      <c r="X31789" s="78"/>
      <c r="Y31789" s="78">
        <v>13340</v>
      </c>
      <c r="Z31789" s="78">
        <v>2.64</v>
      </c>
    </row>
    <row r="31790" spans="1:26" x14ac:dyDescent="0.25">
      <c r="A31790" s="78">
        <v>10567394</v>
      </c>
      <c r="D31790" s="78" t="s">
        <v>1042</v>
      </c>
      <c r="E31790" s="78" t="s">
        <v>1042</v>
      </c>
      <c r="J31790" s="78" t="s">
        <v>16515</v>
      </c>
      <c r="L31790" s="78" t="s">
        <v>16519</v>
      </c>
      <c r="V31790" s="78">
        <v>9000</v>
      </c>
      <c r="W31790" s="78">
        <v>6600</v>
      </c>
      <c r="X31790" s="78"/>
      <c r="Y31790" s="78">
        <v>10960</v>
      </c>
      <c r="Z31790" s="78">
        <v>3.15</v>
      </c>
    </row>
    <row r="31791" spans="1:26" x14ac:dyDescent="0.25">
      <c r="A31791" s="78">
        <v>10567390</v>
      </c>
      <c r="D31791" s="78" t="s">
        <v>1042</v>
      </c>
      <c r="E31791" s="78" t="s">
        <v>1042</v>
      </c>
      <c r="J31791" s="78" t="s">
        <v>16520</v>
      </c>
      <c r="L31791" s="78" t="s">
        <v>16521</v>
      </c>
      <c r="V31791" s="78">
        <v>18000</v>
      </c>
      <c r="W31791" s="78">
        <v>13000</v>
      </c>
      <c r="X31791" s="78"/>
      <c r="Y31791" s="78">
        <v>22340</v>
      </c>
      <c r="Z31791" s="78">
        <v>2.59</v>
      </c>
    </row>
    <row r="31792" spans="1:26" x14ac:dyDescent="0.25">
      <c r="A31792" s="78">
        <v>10567391</v>
      </c>
      <c r="D31792" s="78" t="s">
        <v>1042</v>
      </c>
      <c r="E31792" s="78" t="s">
        <v>1042</v>
      </c>
      <c r="J31792" s="78" t="s">
        <v>16520</v>
      </c>
      <c r="L31792" s="78" t="s">
        <v>16522</v>
      </c>
      <c r="V31792" s="78">
        <v>18000</v>
      </c>
      <c r="W31792" s="78">
        <v>13000</v>
      </c>
      <c r="X31792" s="78"/>
      <c r="Y31792" s="78">
        <v>22340</v>
      </c>
      <c r="Z31792" s="78">
        <v>2.59</v>
      </c>
    </row>
    <row r="31793" spans="1:26" x14ac:dyDescent="0.25">
      <c r="A31793" s="78">
        <v>10570123</v>
      </c>
      <c r="D31793" s="78" t="s">
        <v>1042</v>
      </c>
      <c r="E31793" s="78" t="s">
        <v>1042</v>
      </c>
      <c r="J31793" s="78" t="s">
        <v>16517</v>
      </c>
      <c r="L31793" s="78" t="s">
        <v>16523</v>
      </c>
      <c r="V31793" s="78">
        <v>12000</v>
      </c>
      <c r="W31793" s="78">
        <v>8200</v>
      </c>
      <c r="X31793" s="78"/>
      <c r="Y31793" s="78">
        <v>13340</v>
      </c>
      <c r="Z31793" s="78">
        <v>2.64</v>
      </c>
    </row>
    <row r="31794" spans="1:26" x14ac:dyDescent="0.25">
      <c r="A31794" s="78">
        <v>203161352</v>
      </c>
      <c r="D31794" s="78" t="s">
        <v>1042</v>
      </c>
      <c r="E31794" s="78" t="s">
        <v>1042</v>
      </c>
      <c r="J31794" s="78" t="s">
        <v>12171</v>
      </c>
      <c r="L31794" s="78" t="s">
        <v>8125</v>
      </c>
      <c r="V31794" s="78">
        <v>24000</v>
      </c>
      <c r="W31794" s="78">
        <v>18700</v>
      </c>
      <c r="X31794" s="78"/>
      <c r="Y31794" s="78">
        <v>26000</v>
      </c>
      <c r="Z31794" s="78">
        <v>2.54</v>
      </c>
    </row>
    <row r="31795" spans="1:26" x14ac:dyDescent="0.25">
      <c r="A31795" s="78">
        <v>204825177</v>
      </c>
      <c r="D31795" s="78" t="s">
        <v>1042</v>
      </c>
      <c r="E31795" s="78" t="s">
        <v>1042</v>
      </c>
      <c r="J31795" s="78" t="s">
        <v>16524</v>
      </c>
      <c r="L31795" s="78" t="s">
        <v>16525</v>
      </c>
      <c r="V31795" s="78">
        <v>9000</v>
      </c>
      <c r="W31795" s="78">
        <v>6700</v>
      </c>
      <c r="X31795" s="78"/>
      <c r="Y31795" s="78">
        <v>11940</v>
      </c>
      <c r="Z31795" s="78">
        <v>3.36</v>
      </c>
    </row>
    <row r="31796" spans="1:26" x14ac:dyDescent="0.25">
      <c r="A31796" s="78">
        <v>204825178</v>
      </c>
      <c r="D31796" s="78" t="s">
        <v>1042</v>
      </c>
      <c r="E31796" s="78" t="s">
        <v>1042</v>
      </c>
      <c r="J31796" s="78" t="s">
        <v>16526</v>
      </c>
      <c r="L31796" s="78" t="s">
        <v>16527</v>
      </c>
      <c r="V31796" s="78">
        <v>12000</v>
      </c>
      <c r="W31796" s="78">
        <v>8300</v>
      </c>
      <c r="X31796" s="78"/>
      <c r="Y31796" s="78">
        <v>14700</v>
      </c>
      <c r="Z31796" s="78">
        <v>3.08</v>
      </c>
    </row>
    <row r="31797" spans="1:26" x14ac:dyDescent="0.25">
      <c r="A31797" s="78">
        <v>203381517</v>
      </c>
      <c r="D31797" s="78" t="s">
        <v>1042</v>
      </c>
      <c r="E31797" s="78" t="s">
        <v>1042</v>
      </c>
      <c r="J31797" s="78" t="s">
        <v>11960</v>
      </c>
      <c r="L31797" s="78" t="s">
        <v>16499</v>
      </c>
      <c r="V31797" s="78">
        <v>11100</v>
      </c>
      <c r="W31797" s="78">
        <v>9100</v>
      </c>
      <c r="X31797" s="78"/>
      <c r="Y31797" s="78">
        <v>11900</v>
      </c>
      <c r="Z31797" s="78">
        <v>2.37</v>
      </c>
    </row>
    <row r="31798" spans="1:26" x14ac:dyDescent="0.25">
      <c r="A31798" s="78">
        <v>205788777</v>
      </c>
      <c r="D31798" s="78" t="s">
        <v>1042</v>
      </c>
      <c r="E31798" s="78" t="s">
        <v>1042</v>
      </c>
      <c r="J31798" s="78" t="s">
        <v>16528</v>
      </c>
      <c r="L31798" s="78" t="s">
        <v>7820</v>
      </c>
      <c r="V31798" s="78">
        <v>46000</v>
      </c>
      <c r="W31798" s="78">
        <v>30800</v>
      </c>
      <c r="X31798" s="78"/>
      <c r="Y31798" s="78">
        <v>54600</v>
      </c>
      <c r="Z31798" s="78">
        <v>2.38</v>
      </c>
    </row>
    <row r="31799" spans="1:26" x14ac:dyDescent="0.25">
      <c r="A31799" s="78">
        <v>205788772</v>
      </c>
      <c r="D31799" s="78" t="s">
        <v>1042</v>
      </c>
      <c r="E31799" s="78" t="s">
        <v>1042</v>
      </c>
      <c r="J31799" s="78" t="s">
        <v>16528</v>
      </c>
      <c r="L31799" s="78" t="s">
        <v>16529</v>
      </c>
      <c r="V31799" s="78">
        <v>46000</v>
      </c>
      <c r="W31799" s="78">
        <v>31600</v>
      </c>
      <c r="X31799" s="78"/>
      <c r="Y31799" s="78">
        <v>52800</v>
      </c>
      <c r="Z31799" s="78">
        <v>2.35</v>
      </c>
    </row>
    <row r="31800" spans="1:26" x14ac:dyDescent="0.25">
      <c r="A31800" s="78">
        <v>205788765</v>
      </c>
      <c r="D31800" s="78" t="s">
        <v>1042</v>
      </c>
      <c r="E31800" s="78" t="s">
        <v>1042</v>
      </c>
      <c r="J31800" s="78" t="s">
        <v>16530</v>
      </c>
      <c r="L31800" s="78" t="s">
        <v>16491</v>
      </c>
      <c r="V31800" s="78">
        <v>42000</v>
      </c>
      <c r="W31800" s="78">
        <v>29200</v>
      </c>
      <c r="X31800" s="78"/>
      <c r="Y31800" s="78">
        <v>50700</v>
      </c>
      <c r="Z31800" s="78">
        <v>2.2599999999999998</v>
      </c>
    </row>
    <row r="31801" spans="1:26" x14ac:dyDescent="0.25">
      <c r="A31801" s="78">
        <v>205788776</v>
      </c>
      <c r="D31801" s="78" t="s">
        <v>1042</v>
      </c>
      <c r="E31801" s="78" t="s">
        <v>1042</v>
      </c>
      <c r="J31801" s="78" t="s">
        <v>16530</v>
      </c>
      <c r="L31801" s="78" t="s">
        <v>10700</v>
      </c>
      <c r="V31801" s="78">
        <v>42000</v>
      </c>
      <c r="W31801" s="78">
        <v>29200</v>
      </c>
      <c r="X31801" s="78"/>
      <c r="Y31801" s="78">
        <v>51400</v>
      </c>
      <c r="Z31801" s="78">
        <v>2.2799999999999998</v>
      </c>
    </row>
    <row r="31802" spans="1:26" x14ac:dyDescent="0.25">
      <c r="A31802" s="78">
        <v>205788769</v>
      </c>
      <c r="D31802" s="78" t="s">
        <v>1042</v>
      </c>
      <c r="E31802" s="78" t="s">
        <v>1042</v>
      </c>
      <c r="J31802" s="78" t="s">
        <v>7812</v>
      </c>
      <c r="L31802" s="78" t="s">
        <v>16492</v>
      </c>
      <c r="V31802" s="78">
        <v>36000</v>
      </c>
      <c r="W31802" s="78">
        <v>25000</v>
      </c>
      <c r="X31802" s="78"/>
      <c r="Y31802" s="78">
        <v>41700</v>
      </c>
      <c r="Z31802" s="78">
        <v>2.0499999999999998</v>
      </c>
    </row>
    <row r="31803" spans="1:26" x14ac:dyDescent="0.25">
      <c r="A31803" s="78">
        <v>205788770</v>
      </c>
      <c r="D31803" s="78" t="s">
        <v>1042</v>
      </c>
      <c r="E31803" s="78" t="s">
        <v>1042</v>
      </c>
      <c r="J31803" s="78" t="s">
        <v>16530</v>
      </c>
      <c r="L31803" s="78" t="s">
        <v>16531</v>
      </c>
      <c r="V31803" s="78">
        <v>42000</v>
      </c>
      <c r="W31803" s="78">
        <v>28400</v>
      </c>
      <c r="X31803" s="78"/>
      <c r="Y31803" s="78">
        <v>50700</v>
      </c>
      <c r="Z31803" s="78">
        <v>2.2599999999999998</v>
      </c>
    </row>
    <row r="31804" spans="1:26" x14ac:dyDescent="0.25">
      <c r="A31804" s="78">
        <v>205788767</v>
      </c>
      <c r="D31804" s="78" t="s">
        <v>1042</v>
      </c>
      <c r="E31804" s="78" t="s">
        <v>1042</v>
      </c>
      <c r="J31804" s="78" t="s">
        <v>10701</v>
      </c>
      <c r="L31804" s="78" t="s">
        <v>16495</v>
      </c>
      <c r="V31804" s="78">
        <v>23000</v>
      </c>
      <c r="W31804" s="78">
        <v>18200</v>
      </c>
      <c r="X31804" s="78"/>
      <c r="Y31804" s="78">
        <v>29500</v>
      </c>
      <c r="Z31804" s="78">
        <v>2.4300000000000002</v>
      </c>
    </row>
    <row r="31805" spans="1:26" x14ac:dyDescent="0.25">
      <c r="A31805" s="78">
        <v>205788775</v>
      </c>
      <c r="D31805" s="78" t="s">
        <v>1042</v>
      </c>
      <c r="E31805" s="78" t="s">
        <v>1042</v>
      </c>
      <c r="J31805" s="78" t="s">
        <v>10701</v>
      </c>
      <c r="L31805" s="78" t="s">
        <v>8125</v>
      </c>
      <c r="V31805" s="78">
        <v>24000</v>
      </c>
      <c r="W31805" s="78">
        <v>18300</v>
      </c>
      <c r="X31805" s="78"/>
      <c r="Y31805" s="78">
        <v>29500</v>
      </c>
      <c r="Z31805" s="78">
        <v>1.91</v>
      </c>
    </row>
    <row r="31806" spans="1:26" x14ac:dyDescent="0.25">
      <c r="A31806" s="78">
        <v>205788764</v>
      </c>
      <c r="D31806" s="78" t="s">
        <v>1042</v>
      </c>
      <c r="E31806" s="78" t="s">
        <v>1042</v>
      </c>
      <c r="J31806" s="78" t="s">
        <v>10701</v>
      </c>
      <c r="L31806" s="78" t="s">
        <v>16494</v>
      </c>
      <c r="V31806" s="78">
        <v>24000</v>
      </c>
      <c r="W31806" s="78">
        <v>17400</v>
      </c>
      <c r="X31806" s="78"/>
      <c r="Y31806" s="78">
        <v>28700</v>
      </c>
      <c r="Z31806" s="78">
        <v>1.96</v>
      </c>
    </row>
    <row r="31807" spans="1:26" x14ac:dyDescent="0.25">
      <c r="A31807" s="78">
        <v>205788771</v>
      </c>
      <c r="D31807" s="78" t="s">
        <v>1042</v>
      </c>
      <c r="E31807" s="78" t="s">
        <v>1042</v>
      </c>
      <c r="J31807" s="78" t="s">
        <v>16528</v>
      </c>
      <c r="L31807" s="78" t="s">
        <v>16532</v>
      </c>
      <c r="V31807" s="78">
        <v>48000</v>
      </c>
      <c r="W31807" s="78">
        <v>32600</v>
      </c>
      <c r="X31807" s="78"/>
      <c r="Y31807" s="78">
        <v>54500</v>
      </c>
      <c r="Z31807" s="78">
        <v>2.4</v>
      </c>
    </row>
    <row r="31808" spans="1:26" x14ac:dyDescent="0.25">
      <c r="A31808" s="78">
        <v>205788774</v>
      </c>
      <c r="D31808" s="78" t="s">
        <v>1042</v>
      </c>
      <c r="E31808" s="78" t="s">
        <v>1042</v>
      </c>
      <c r="J31808" s="78" t="s">
        <v>10703</v>
      </c>
      <c r="L31808" s="78" t="s">
        <v>16496</v>
      </c>
      <c r="V31808" s="78">
        <v>18000</v>
      </c>
      <c r="W31808" s="78">
        <v>13400</v>
      </c>
      <c r="X31808" s="78"/>
      <c r="Y31808" s="78">
        <v>23400</v>
      </c>
      <c r="Z31808" s="78">
        <v>1.91</v>
      </c>
    </row>
    <row r="31809" spans="1:26" x14ac:dyDescent="0.25">
      <c r="A31809" s="78">
        <v>205788768</v>
      </c>
      <c r="D31809" s="78" t="s">
        <v>1042</v>
      </c>
      <c r="E31809" s="78" t="s">
        <v>1042</v>
      </c>
      <c r="J31809" s="78" t="s">
        <v>7812</v>
      </c>
      <c r="L31809" s="78" t="s">
        <v>16493</v>
      </c>
      <c r="V31809" s="78">
        <v>36000</v>
      </c>
      <c r="W31809" s="78">
        <v>25400</v>
      </c>
      <c r="X31809" s="78"/>
      <c r="Y31809" s="78">
        <v>41700</v>
      </c>
      <c r="Z31809" s="78">
        <v>2</v>
      </c>
    </row>
    <row r="31810" spans="1:26" x14ac:dyDescent="0.25">
      <c r="A31810" s="78">
        <v>205788763</v>
      </c>
      <c r="D31810" s="78" t="s">
        <v>1042</v>
      </c>
      <c r="E31810" s="78" t="s">
        <v>1042</v>
      </c>
      <c r="J31810" s="78" t="s">
        <v>10703</v>
      </c>
      <c r="L31810" s="78" t="s">
        <v>16497</v>
      </c>
      <c r="V31810" s="78">
        <v>18000</v>
      </c>
      <c r="W31810" s="78">
        <v>13600</v>
      </c>
      <c r="X31810" s="78"/>
      <c r="Y31810" s="78">
        <v>22500</v>
      </c>
      <c r="Z31810" s="78">
        <v>1.95</v>
      </c>
    </row>
    <row r="31811" spans="1:26" x14ac:dyDescent="0.25">
      <c r="A31811" s="78">
        <v>203162003</v>
      </c>
      <c r="D31811" s="78" t="s">
        <v>1042</v>
      </c>
      <c r="E31811" s="78" t="s">
        <v>1042</v>
      </c>
      <c r="J31811" s="78" t="s">
        <v>16513</v>
      </c>
      <c r="L31811" s="78" t="s">
        <v>7813</v>
      </c>
      <c r="V31811" s="78">
        <v>36000</v>
      </c>
      <c r="W31811" s="78">
        <v>23800</v>
      </c>
      <c r="X31811" s="78"/>
      <c r="Y31811" s="78">
        <v>37350</v>
      </c>
      <c r="Z31811" s="78">
        <v>2.19</v>
      </c>
    </row>
    <row r="31812" spans="1:26" x14ac:dyDescent="0.25">
      <c r="A31812" s="78">
        <v>206717011</v>
      </c>
      <c r="D31812" s="78" t="s">
        <v>1042</v>
      </c>
      <c r="E31812" s="78" t="s">
        <v>1042</v>
      </c>
      <c r="J31812" s="78" t="s">
        <v>10560</v>
      </c>
      <c r="V31812" s="78">
        <v>50500</v>
      </c>
      <c r="W31812" s="78">
        <v>37200</v>
      </c>
      <c r="X31812" s="78"/>
      <c r="Y31812" s="78">
        <v>45750</v>
      </c>
      <c r="Z31812" s="78">
        <v>2.42</v>
      </c>
    </row>
    <row r="31813" spans="1:26" x14ac:dyDescent="0.25">
      <c r="A31813" s="78">
        <v>206717005</v>
      </c>
      <c r="D31813" s="78" t="s">
        <v>1042</v>
      </c>
      <c r="E31813" s="78" t="s">
        <v>1042</v>
      </c>
      <c r="J31813" s="78" t="s">
        <v>10560</v>
      </c>
      <c r="V31813" s="78">
        <v>50500</v>
      </c>
      <c r="W31813" s="78">
        <v>37200</v>
      </c>
      <c r="X31813" s="78"/>
      <c r="Y31813" s="78">
        <v>45750</v>
      </c>
      <c r="Z31813" s="78">
        <v>2.4500000000000002</v>
      </c>
    </row>
    <row r="31814" spans="1:26" x14ac:dyDescent="0.25">
      <c r="A31814" s="78">
        <v>204825179</v>
      </c>
      <c r="D31814" s="78" t="s">
        <v>1042</v>
      </c>
      <c r="E31814" s="78" t="s">
        <v>1042</v>
      </c>
      <c r="J31814" s="78" t="s">
        <v>16533</v>
      </c>
      <c r="L31814" s="78" t="s">
        <v>16534</v>
      </c>
      <c r="V31814" s="78">
        <v>15000</v>
      </c>
      <c r="W31814" s="78">
        <v>10900</v>
      </c>
      <c r="X31814" s="78"/>
      <c r="Y31814" s="78">
        <v>21000</v>
      </c>
      <c r="Z31814" s="78">
        <v>2.65</v>
      </c>
    </row>
    <row r="31815" spans="1:26" x14ac:dyDescent="0.25">
      <c r="A31815" s="78">
        <v>206717010</v>
      </c>
      <c r="D31815" s="78" t="s">
        <v>1042</v>
      </c>
      <c r="E31815" s="78" t="s">
        <v>1042</v>
      </c>
      <c r="J31815" s="78" t="s">
        <v>10558</v>
      </c>
      <c r="V31815" s="78">
        <v>48000</v>
      </c>
      <c r="W31815" s="78">
        <v>33800</v>
      </c>
      <c r="X31815" s="78"/>
      <c r="Y31815" s="78">
        <v>44770</v>
      </c>
      <c r="Z31815" s="78">
        <v>2.44</v>
      </c>
    </row>
    <row r="31816" spans="1:26" x14ac:dyDescent="0.25">
      <c r="A31816" s="78">
        <v>206717004</v>
      </c>
      <c r="D31816" s="78" t="s">
        <v>1042</v>
      </c>
      <c r="E31816" s="78" t="s">
        <v>1042</v>
      </c>
      <c r="J31816" s="78" t="s">
        <v>10558</v>
      </c>
      <c r="V31816" s="78">
        <v>48000</v>
      </c>
      <c r="W31816" s="78">
        <v>33800</v>
      </c>
      <c r="X31816" s="78"/>
      <c r="Y31816" s="78">
        <v>44770</v>
      </c>
      <c r="Z31816" s="78">
        <v>2.42</v>
      </c>
    </row>
    <row r="31817" spans="1:26" x14ac:dyDescent="0.25">
      <c r="A31817" s="78">
        <v>208132540</v>
      </c>
      <c r="D31817" s="78" t="s">
        <v>1042</v>
      </c>
      <c r="E31817" s="78" t="s">
        <v>1042</v>
      </c>
      <c r="J31817" s="78" t="s">
        <v>10568</v>
      </c>
      <c r="V31817" s="78">
        <v>31800</v>
      </c>
      <c r="W31817" s="78">
        <v>20400</v>
      </c>
      <c r="X31817" s="78"/>
      <c r="Y31817" s="78">
        <v>28100</v>
      </c>
      <c r="Z31817" s="78">
        <v>2.54</v>
      </c>
    </row>
    <row r="31818" spans="1:26" x14ac:dyDescent="0.25">
      <c r="A31818" s="78">
        <v>208131891</v>
      </c>
      <c r="D31818" s="78" t="s">
        <v>1042</v>
      </c>
      <c r="E31818" s="78" t="s">
        <v>1042</v>
      </c>
      <c r="J31818" s="78" t="s">
        <v>10568</v>
      </c>
      <c r="V31818" s="78">
        <v>30800</v>
      </c>
      <c r="W31818" s="78">
        <v>20000</v>
      </c>
      <c r="X31818" s="78"/>
      <c r="Y31818" s="78">
        <v>27800</v>
      </c>
      <c r="Z31818" s="78">
        <v>2.4900000000000002</v>
      </c>
    </row>
    <row r="31819" spans="1:26" x14ac:dyDescent="0.25">
      <c r="A31819" s="78">
        <v>206717013</v>
      </c>
      <c r="D31819" s="78" t="s">
        <v>1042</v>
      </c>
      <c r="E31819" s="78" t="s">
        <v>1042</v>
      </c>
      <c r="J31819" s="78" t="s">
        <v>10561</v>
      </c>
      <c r="V31819" s="78">
        <v>42000</v>
      </c>
      <c r="W31819" s="78">
        <v>31600</v>
      </c>
      <c r="X31819" s="78"/>
      <c r="Y31819" s="78">
        <v>53200</v>
      </c>
      <c r="Z31819" s="78">
        <v>2.63</v>
      </c>
    </row>
    <row r="31820" spans="1:26" x14ac:dyDescent="0.25">
      <c r="A31820" s="78">
        <v>206717006</v>
      </c>
      <c r="D31820" s="78" t="s">
        <v>1042</v>
      </c>
      <c r="E31820" s="78" t="s">
        <v>1042</v>
      </c>
      <c r="J31820" s="78" t="s">
        <v>10559</v>
      </c>
      <c r="V31820" s="78">
        <v>36000</v>
      </c>
      <c r="W31820" s="78">
        <v>29600</v>
      </c>
      <c r="X31820" s="78"/>
      <c r="Y31820" s="78">
        <v>49600</v>
      </c>
      <c r="Z31820" s="78">
        <v>2.6</v>
      </c>
    </row>
    <row r="31821" spans="1:26" x14ac:dyDescent="0.25">
      <c r="A31821" s="78">
        <v>203161353</v>
      </c>
      <c r="D31821" s="78" t="s">
        <v>1042</v>
      </c>
      <c r="E31821" s="78" t="s">
        <v>1042</v>
      </c>
      <c r="J31821" s="78" t="s">
        <v>12171</v>
      </c>
      <c r="L31821" s="78" t="s">
        <v>16495</v>
      </c>
      <c r="V31821" s="78">
        <v>24000</v>
      </c>
      <c r="W31821" s="78">
        <v>17500</v>
      </c>
      <c r="X31821" s="78"/>
      <c r="Y31821" s="78">
        <v>26000</v>
      </c>
      <c r="Z31821" s="78">
        <v>2.67</v>
      </c>
    </row>
    <row r="31822" spans="1:26" x14ac:dyDescent="0.25">
      <c r="A31822" s="78">
        <v>208132539</v>
      </c>
      <c r="D31822" s="78" t="s">
        <v>1042</v>
      </c>
      <c r="E31822" s="78" t="s">
        <v>1042</v>
      </c>
      <c r="J31822" s="78" t="s">
        <v>10566</v>
      </c>
      <c r="V31822" s="78">
        <v>28600</v>
      </c>
      <c r="W31822" s="78">
        <v>19000</v>
      </c>
      <c r="X31822" s="78"/>
      <c r="Y31822" s="78">
        <v>26900</v>
      </c>
      <c r="Z31822" s="78">
        <v>2.82</v>
      </c>
    </row>
    <row r="31823" spans="1:26" x14ac:dyDescent="0.25">
      <c r="A31823" s="78">
        <v>208131889</v>
      </c>
      <c r="D31823" s="78" t="s">
        <v>1042</v>
      </c>
      <c r="E31823" s="78" t="s">
        <v>1042</v>
      </c>
      <c r="J31823" s="78" t="s">
        <v>10566</v>
      </c>
      <c r="V31823" s="78">
        <v>27400</v>
      </c>
      <c r="W31823" s="78">
        <v>18000</v>
      </c>
      <c r="X31823" s="78"/>
      <c r="Y31823" s="78">
        <v>26600</v>
      </c>
      <c r="Z31823" s="78">
        <v>2.68</v>
      </c>
    </row>
    <row r="31824" spans="1:26" x14ac:dyDescent="0.25">
      <c r="A31824" s="78">
        <v>208132538</v>
      </c>
      <c r="D31824" s="78" t="s">
        <v>1042</v>
      </c>
      <c r="E31824" s="78" t="s">
        <v>1042</v>
      </c>
      <c r="J31824" s="78" t="s">
        <v>10564</v>
      </c>
      <c r="V31824" s="78">
        <v>23000</v>
      </c>
      <c r="W31824" s="78">
        <v>14700</v>
      </c>
      <c r="X31824" s="78"/>
      <c r="Y31824" s="78">
        <v>21100</v>
      </c>
      <c r="Z31824" s="78">
        <v>2.68</v>
      </c>
    </row>
    <row r="31825" spans="1:26" x14ac:dyDescent="0.25">
      <c r="A31825" s="78">
        <v>208131887</v>
      </c>
      <c r="D31825" s="78" t="s">
        <v>1042</v>
      </c>
      <c r="E31825" s="78" t="s">
        <v>1042</v>
      </c>
      <c r="J31825" s="78" t="s">
        <v>10564</v>
      </c>
      <c r="V31825" s="78">
        <v>22000</v>
      </c>
      <c r="W31825" s="78">
        <v>14600</v>
      </c>
      <c r="X31825" s="78"/>
      <c r="Y31825" s="78">
        <v>20800</v>
      </c>
      <c r="Z31825" s="78">
        <v>2.54</v>
      </c>
    </row>
    <row r="31826" spans="1:26" x14ac:dyDescent="0.25">
      <c r="A31826" s="78">
        <v>206221544</v>
      </c>
      <c r="D31826" s="78" t="s">
        <v>1042</v>
      </c>
      <c r="E31826" s="78" t="s">
        <v>1042</v>
      </c>
      <c r="J31826" s="78" t="s">
        <v>12372</v>
      </c>
      <c r="V31826" s="78">
        <v>23600</v>
      </c>
      <c r="W31826" s="78">
        <v>15200</v>
      </c>
      <c r="X31826" s="78"/>
      <c r="Y31826" s="78">
        <v>21400</v>
      </c>
      <c r="Z31826" s="78">
        <v>2.72</v>
      </c>
    </row>
    <row r="31827" spans="1:26" x14ac:dyDescent="0.25">
      <c r="A31827" s="78">
        <v>206221551</v>
      </c>
      <c r="D31827" s="78" t="s">
        <v>1042</v>
      </c>
      <c r="E31827" s="78" t="s">
        <v>1042</v>
      </c>
      <c r="J31827" s="78" t="s">
        <v>12372</v>
      </c>
      <c r="V31827" s="78">
        <v>22000</v>
      </c>
      <c r="W31827" s="78">
        <v>14500</v>
      </c>
      <c r="X31827" s="78"/>
      <c r="Y31827" s="78">
        <v>21000</v>
      </c>
      <c r="Z31827" s="78">
        <v>2.64</v>
      </c>
    </row>
    <row r="31828" spans="1:26" x14ac:dyDescent="0.25">
      <c r="A31828" s="78">
        <v>208132537</v>
      </c>
      <c r="D31828" s="78" t="s">
        <v>1042</v>
      </c>
      <c r="E31828" s="78" t="s">
        <v>1042</v>
      </c>
      <c r="J31828" s="78" t="s">
        <v>10565</v>
      </c>
      <c r="V31828" s="78">
        <v>17600</v>
      </c>
      <c r="W31828" s="78">
        <v>13600</v>
      </c>
      <c r="X31828" s="78"/>
      <c r="Y31828" s="78">
        <v>19850</v>
      </c>
      <c r="Z31828" s="78">
        <v>2.54</v>
      </c>
    </row>
    <row r="31829" spans="1:26" x14ac:dyDescent="0.25">
      <c r="A31829" s="78">
        <v>208131885</v>
      </c>
      <c r="D31829" s="78" t="s">
        <v>1042</v>
      </c>
      <c r="E31829" s="78" t="s">
        <v>1042</v>
      </c>
      <c r="J31829" s="78" t="s">
        <v>10565</v>
      </c>
      <c r="V31829" s="78">
        <v>17200</v>
      </c>
      <c r="W31829" s="78">
        <v>13400</v>
      </c>
      <c r="X31829" s="78"/>
      <c r="Y31829" s="78">
        <v>19500</v>
      </c>
      <c r="Z31829" s="78">
        <v>2.48</v>
      </c>
    </row>
    <row r="31830" spans="1:26" x14ac:dyDescent="0.25">
      <c r="A31830" s="78">
        <v>206221543</v>
      </c>
      <c r="D31830" s="78" t="s">
        <v>1042</v>
      </c>
      <c r="E31830" s="78" t="s">
        <v>1042</v>
      </c>
      <c r="J31830" s="78" t="s">
        <v>12371</v>
      </c>
      <c r="V31830" s="78">
        <v>18000</v>
      </c>
      <c r="W31830" s="78">
        <v>14500</v>
      </c>
      <c r="X31830" s="78"/>
      <c r="Y31830" s="78">
        <v>20200</v>
      </c>
      <c r="Z31830" s="78">
        <v>2.6</v>
      </c>
    </row>
    <row r="31831" spans="1:26" x14ac:dyDescent="0.25">
      <c r="A31831" s="78">
        <v>206717012</v>
      </c>
      <c r="D31831" s="78" t="s">
        <v>1042</v>
      </c>
      <c r="E31831" s="78" t="s">
        <v>1042</v>
      </c>
      <c r="J31831" s="78" t="s">
        <v>10559</v>
      </c>
      <c r="V31831" s="78">
        <v>36000</v>
      </c>
      <c r="W31831" s="78">
        <v>29600</v>
      </c>
      <c r="X31831" s="78"/>
      <c r="Y31831" s="78">
        <v>49600</v>
      </c>
      <c r="Z31831" s="78">
        <v>2.61</v>
      </c>
    </row>
    <row r="31832" spans="1:26" x14ac:dyDescent="0.25">
      <c r="A31832" s="78">
        <v>206221549</v>
      </c>
      <c r="D31832" s="78" t="s">
        <v>1042</v>
      </c>
      <c r="E31832" s="78" t="s">
        <v>1042</v>
      </c>
      <c r="J31832" s="78" t="s">
        <v>12371</v>
      </c>
      <c r="V31832" s="78">
        <v>17200</v>
      </c>
      <c r="W31832" s="78">
        <v>13000</v>
      </c>
      <c r="X31832" s="78"/>
      <c r="Y31832" s="78">
        <v>19500</v>
      </c>
      <c r="Z31832" s="78">
        <v>2.5099999999999998</v>
      </c>
    </row>
    <row r="31833" spans="1:26" x14ac:dyDescent="0.25">
      <c r="A31833" s="78">
        <v>10445377</v>
      </c>
      <c r="D31833" s="78" t="s">
        <v>1042</v>
      </c>
      <c r="E31833" s="78" t="s">
        <v>1042</v>
      </c>
      <c r="J31833" s="78" t="s">
        <v>10557</v>
      </c>
      <c r="V31833" s="78">
        <v>24600</v>
      </c>
      <c r="W31833" s="78">
        <v>17700</v>
      </c>
      <c r="X31833" s="78"/>
      <c r="Y31833" s="78">
        <v>29700</v>
      </c>
      <c r="Z31833" s="78">
        <v>2.31</v>
      </c>
    </row>
    <row r="31834" spans="1:26" x14ac:dyDescent="0.25">
      <c r="A31834" s="78">
        <v>10525928</v>
      </c>
      <c r="D31834" s="78" t="s">
        <v>1042</v>
      </c>
      <c r="E31834" s="78" t="s">
        <v>1042</v>
      </c>
      <c r="J31834" s="78" t="s">
        <v>10557</v>
      </c>
      <c r="V31834" s="78">
        <v>26400</v>
      </c>
      <c r="W31834" s="78">
        <v>18300</v>
      </c>
      <c r="X31834" s="78"/>
      <c r="Y31834" s="78">
        <v>30650</v>
      </c>
      <c r="Z31834" s="78">
        <v>2.41</v>
      </c>
    </row>
    <row r="31835" spans="1:26" x14ac:dyDescent="0.25">
      <c r="A31835" s="78">
        <v>207742434</v>
      </c>
      <c r="D31835" s="78" t="s">
        <v>29</v>
      </c>
      <c r="E31835" s="78" t="s">
        <v>322</v>
      </c>
      <c r="J31835" s="78" t="s">
        <v>8756</v>
      </c>
      <c r="L31835" s="78" t="s">
        <v>16349</v>
      </c>
      <c r="V31835" s="78">
        <v>12000</v>
      </c>
      <c r="W31835" s="78">
        <v>8900</v>
      </c>
      <c r="X31835" s="78"/>
      <c r="Y31835" s="78">
        <v>9300</v>
      </c>
      <c r="Z31835" s="78">
        <v>2.39</v>
      </c>
    </row>
    <row r="31836" spans="1:26" x14ac:dyDescent="0.25">
      <c r="A31836" s="78">
        <v>10445375</v>
      </c>
      <c r="D31836" s="78" t="s">
        <v>1042</v>
      </c>
      <c r="E31836" s="78" t="s">
        <v>1042</v>
      </c>
      <c r="J31836" s="78" t="s">
        <v>10556</v>
      </c>
      <c r="V31836" s="78">
        <v>20000</v>
      </c>
      <c r="W31836" s="78">
        <v>15200</v>
      </c>
      <c r="X31836" s="78"/>
      <c r="Y31836" s="78">
        <v>26400</v>
      </c>
      <c r="Z31836" s="78">
        <v>2.19</v>
      </c>
    </row>
    <row r="31837" spans="1:26" x14ac:dyDescent="0.25">
      <c r="A31837" s="78">
        <v>10516997</v>
      </c>
      <c r="D31837" s="78" t="s">
        <v>1042</v>
      </c>
      <c r="E31837" s="78" t="s">
        <v>1042</v>
      </c>
      <c r="J31837" s="78" t="s">
        <v>10556</v>
      </c>
      <c r="V31837" s="78">
        <v>22000</v>
      </c>
      <c r="W31837" s="78">
        <v>16300</v>
      </c>
      <c r="X31837" s="78"/>
      <c r="Y31837" s="78">
        <v>27450</v>
      </c>
      <c r="Z31837" s="78">
        <v>2.31</v>
      </c>
    </row>
    <row r="31838" spans="1:26" x14ac:dyDescent="0.25">
      <c r="A31838" s="78">
        <v>10445373</v>
      </c>
      <c r="D31838" s="78" t="s">
        <v>1042</v>
      </c>
      <c r="E31838" s="78" t="s">
        <v>1042</v>
      </c>
      <c r="J31838" s="78" t="s">
        <v>10555</v>
      </c>
      <c r="V31838" s="78">
        <v>16500</v>
      </c>
      <c r="W31838" s="78">
        <v>14700</v>
      </c>
      <c r="X31838" s="78"/>
      <c r="Y31838" s="78">
        <v>23600</v>
      </c>
      <c r="Z31838" s="78">
        <v>2.0499999999999998</v>
      </c>
    </row>
    <row r="31839" spans="1:26" x14ac:dyDescent="0.25">
      <c r="A31839" s="78">
        <v>10516996</v>
      </c>
      <c r="D31839" s="78" t="s">
        <v>1042</v>
      </c>
      <c r="E31839" s="78" t="s">
        <v>1042</v>
      </c>
      <c r="J31839" s="78" t="s">
        <v>10555</v>
      </c>
      <c r="V31839" s="78">
        <v>17200</v>
      </c>
      <c r="W31839" s="78">
        <v>14700</v>
      </c>
      <c r="X31839" s="78"/>
      <c r="Y31839" s="78">
        <v>23600</v>
      </c>
      <c r="Z31839" s="78">
        <v>2.0699999999999998</v>
      </c>
    </row>
    <row r="31840" spans="1:26" x14ac:dyDescent="0.25">
      <c r="A31840" s="78">
        <v>213088097</v>
      </c>
      <c r="D31840" s="78" t="s">
        <v>2889</v>
      </c>
      <c r="E31840" s="78" t="s">
        <v>5838</v>
      </c>
      <c r="J31840" s="78" t="s">
        <v>2708</v>
      </c>
      <c r="L31840" s="78" t="s">
        <v>9711</v>
      </c>
      <c r="V31840" s="78">
        <v>50500</v>
      </c>
      <c r="W31840" s="78">
        <v>34200</v>
      </c>
      <c r="X31840" s="78"/>
      <c r="Y31840" s="78">
        <v>36900</v>
      </c>
      <c r="Z31840" s="78">
        <v>2.08</v>
      </c>
    </row>
    <row r="31841" spans="1:26" x14ac:dyDescent="0.25">
      <c r="A31841" s="78">
        <v>213088096</v>
      </c>
      <c r="D31841" s="78" t="s">
        <v>2889</v>
      </c>
      <c r="E31841" s="78" t="s">
        <v>5838</v>
      </c>
      <c r="J31841" s="78" t="s">
        <v>2708</v>
      </c>
      <c r="L31841" s="78" t="s">
        <v>8881</v>
      </c>
      <c r="V31841" s="78">
        <v>47000</v>
      </c>
      <c r="W31841" s="78">
        <v>30200</v>
      </c>
      <c r="X31841" s="78"/>
      <c r="Y31841" s="78">
        <v>36900</v>
      </c>
      <c r="Z31841" s="78">
        <v>2.08</v>
      </c>
    </row>
    <row r="31842" spans="1:26" x14ac:dyDescent="0.25">
      <c r="A31842" s="78">
        <v>213088095</v>
      </c>
      <c r="D31842" s="78" t="s">
        <v>2889</v>
      </c>
      <c r="E31842" s="78" t="s">
        <v>5838</v>
      </c>
      <c r="J31842" s="78" t="s">
        <v>2711</v>
      </c>
      <c r="L31842" s="78" t="s">
        <v>16535</v>
      </c>
      <c r="V31842" s="78">
        <v>32000</v>
      </c>
      <c r="W31842" s="78">
        <v>21000</v>
      </c>
      <c r="X31842" s="78"/>
      <c r="Y31842" s="78">
        <v>23100</v>
      </c>
      <c r="Z31842" s="78">
        <v>1.99</v>
      </c>
    </row>
    <row r="31843" spans="1:26" x14ac:dyDescent="0.25">
      <c r="A31843" s="78">
        <v>213088094</v>
      </c>
      <c r="D31843" s="78" t="s">
        <v>2889</v>
      </c>
      <c r="E31843" s="78" t="s">
        <v>5838</v>
      </c>
      <c r="J31843" s="78" t="s">
        <v>2711</v>
      </c>
      <c r="L31843" s="78" t="s">
        <v>8883</v>
      </c>
      <c r="V31843" s="78">
        <v>23000</v>
      </c>
      <c r="W31843" s="78">
        <v>14000</v>
      </c>
      <c r="X31843" s="78"/>
      <c r="Y31843" s="78">
        <v>23100</v>
      </c>
      <c r="Z31843" s="78">
        <v>1.99</v>
      </c>
    </row>
    <row r="31844" spans="1:26" x14ac:dyDescent="0.25">
      <c r="A31844" s="78">
        <v>213088093</v>
      </c>
      <c r="D31844" s="78" t="s">
        <v>2889</v>
      </c>
      <c r="E31844" s="78" t="s">
        <v>5838</v>
      </c>
      <c r="J31844" s="78" t="s">
        <v>2711</v>
      </c>
      <c r="L31844" s="78" t="s">
        <v>16536</v>
      </c>
      <c r="V31844" s="78">
        <v>31800</v>
      </c>
      <c r="W31844" s="78">
        <v>21000</v>
      </c>
      <c r="X31844" s="78"/>
      <c r="Y31844" s="78">
        <v>23100</v>
      </c>
      <c r="Z31844" s="78">
        <v>1.99</v>
      </c>
    </row>
    <row r="31845" spans="1:26" x14ac:dyDescent="0.25">
      <c r="A31845" s="78">
        <v>213088092</v>
      </c>
      <c r="D31845" s="78" t="s">
        <v>2889</v>
      </c>
      <c r="E31845" s="78" t="s">
        <v>5838</v>
      </c>
      <c r="J31845" s="78" t="s">
        <v>2711</v>
      </c>
      <c r="L31845" s="78" t="s">
        <v>8884</v>
      </c>
      <c r="V31845" s="78">
        <v>23000</v>
      </c>
      <c r="W31845" s="78">
        <v>14000</v>
      </c>
      <c r="X31845" s="78"/>
      <c r="Y31845" s="78">
        <v>23100</v>
      </c>
      <c r="Z31845" s="78">
        <v>1.99</v>
      </c>
    </row>
    <row r="31846" spans="1:26" x14ac:dyDescent="0.25">
      <c r="A31846" s="78">
        <v>213088091</v>
      </c>
      <c r="D31846" s="78" t="s">
        <v>2889</v>
      </c>
      <c r="E31846" s="78" t="s">
        <v>5838</v>
      </c>
      <c r="J31846" s="78" t="s">
        <v>2711</v>
      </c>
      <c r="L31846" s="78" t="s">
        <v>11783</v>
      </c>
      <c r="V31846" s="78">
        <v>31600</v>
      </c>
      <c r="W31846" s="78">
        <v>21000</v>
      </c>
      <c r="X31846" s="78"/>
      <c r="Y31846" s="78">
        <v>23100</v>
      </c>
      <c r="Z31846" s="78">
        <v>1.99</v>
      </c>
    </row>
    <row r="31847" spans="1:26" x14ac:dyDescent="0.25">
      <c r="A31847" s="78">
        <v>213088090</v>
      </c>
      <c r="D31847" s="78" t="s">
        <v>2889</v>
      </c>
      <c r="E31847" s="78" t="s">
        <v>5838</v>
      </c>
      <c r="J31847" s="78" t="s">
        <v>2711</v>
      </c>
      <c r="L31847" s="78" t="s">
        <v>8863</v>
      </c>
      <c r="V31847" s="78">
        <v>22800</v>
      </c>
      <c r="W31847" s="78">
        <v>14000</v>
      </c>
      <c r="X31847" s="78"/>
      <c r="Y31847" s="78">
        <v>23100</v>
      </c>
      <c r="Z31847" s="78">
        <v>1.99</v>
      </c>
    </row>
    <row r="31848" spans="1:26" x14ac:dyDescent="0.25">
      <c r="A31848" s="78">
        <v>208206699</v>
      </c>
      <c r="D31848" s="78" t="s">
        <v>199</v>
      </c>
      <c r="E31848" s="78" t="s">
        <v>1001</v>
      </c>
      <c r="J31848" s="78" t="s">
        <v>8306</v>
      </c>
      <c r="L31848" s="78" t="s">
        <v>16537</v>
      </c>
      <c r="V31848" s="78">
        <v>46500</v>
      </c>
      <c r="W31848" s="78">
        <v>29400</v>
      </c>
      <c r="X31848" s="78"/>
      <c r="Y31848" s="78">
        <v>29400</v>
      </c>
      <c r="Z31848" s="78">
        <v>2.5</v>
      </c>
    </row>
    <row r="31849" spans="1:26" x14ac:dyDescent="0.25">
      <c r="A31849" s="78">
        <v>208400394</v>
      </c>
      <c r="D31849" s="78" t="s">
        <v>199</v>
      </c>
      <c r="E31849" s="78" t="s">
        <v>1000</v>
      </c>
      <c r="J31849" s="78" t="s">
        <v>8306</v>
      </c>
      <c r="L31849" s="78" t="s">
        <v>16537</v>
      </c>
      <c r="V31849" s="78">
        <v>46500</v>
      </c>
      <c r="W31849" s="78">
        <v>29400</v>
      </c>
      <c r="X31849" s="78"/>
      <c r="Y31849" s="78">
        <v>29400</v>
      </c>
      <c r="Z31849" s="78">
        <v>2.5</v>
      </c>
    </row>
    <row r="31850" spans="1:26" x14ac:dyDescent="0.25">
      <c r="A31850" s="78">
        <v>208400405</v>
      </c>
      <c r="D31850" s="78" t="s">
        <v>199</v>
      </c>
      <c r="E31850" s="78" t="s">
        <v>999</v>
      </c>
      <c r="J31850" s="78" t="s">
        <v>8306</v>
      </c>
      <c r="L31850" s="78" t="s">
        <v>16537</v>
      </c>
      <c r="V31850" s="78">
        <v>46500</v>
      </c>
      <c r="W31850" s="78">
        <v>29400</v>
      </c>
      <c r="X31850" s="78"/>
      <c r="Y31850" s="78">
        <v>29400</v>
      </c>
      <c r="Z31850" s="78">
        <v>2.5</v>
      </c>
    </row>
    <row r="31851" spans="1:26" x14ac:dyDescent="0.25">
      <c r="A31851" s="78">
        <v>208400406</v>
      </c>
      <c r="D31851" s="78" t="s">
        <v>199</v>
      </c>
      <c r="E31851" s="78" t="s">
        <v>998</v>
      </c>
      <c r="J31851" s="78" t="s">
        <v>8306</v>
      </c>
      <c r="L31851" s="78" t="s">
        <v>16537</v>
      </c>
      <c r="V31851" s="78">
        <v>46500</v>
      </c>
      <c r="W31851" s="78">
        <v>29400</v>
      </c>
      <c r="X31851" s="78"/>
      <c r="Y31851" s="78">
        <v>29400</v>
      </c>
      <c r="Z31851" s="78">
        <v>2.5</v>
      </c>
    </row>
    <row r="31852" spans="1:26" x14ac:dyDescent="0.25">
      <c r="A31852" s="78">
        <v>207742318</v>
      </c>
      <c r="D31852" s="78" t="s">
        <v>29</v>
      </c>
      <c r="E31852" s="78" t="s">
        <v>5240</v>
      </c>
      <c r="J31852" s="78" t="s">
        <v>11438</v>
      </c>
      <c r="L31852" s="78" t="s">
        <v>13480</v>
      </c>
      <c r="V31852" s="78">
        <v>12000</v>
      </c>
      <c r="W31852" s="78">
        <v>8900</v>
      </c>
      <c r="X31852" s="78"/>
      <c r="Y31852" s="78">
        <v>9300</v>
      </c>
      <c r="Z31852" s="78">
        <v>2.39</v>
      </c>
    </row>
    <row r="31853" spans="1:26" x14ac:dyDescent="0.25">
      <c r="A31853" s="78">
        <v>208400417</v>
      </c>
      <c r="D31853" s="78" t="s">
        <v>199</v>
      </c>
      <c r="E31853" s="78" t="s">
        <v>997</v>
      </c>
      <c r="J31853" s="78" t="s">
        <v>8306</v>
      </c>
      <c r="L31853" s="78" t="s">
        <v>16537</v>
      </c>
      <c r="V31853" s="78">
        <v>46500</v>
      </c>
      <c r="W31853" s="78">
        <v>29400</v>
      </c>
      <c r="X31853" s="78"/>
      <c r="Y31853" s="78">
        <v>29400</v>
      </c>
      <c r="Z31853" s="78">
        <v>2.5</v>
      </c>
    </row>
    <row r="31854" spans="1:26" x14ac:dyDescent="0.25">
      <c r="A31854" s="78">
        <v>208500447</v>
      </c>
      <c r="D31854" s="78" t="s">
        <v>199</v>
      </c>
      <c r="E31854" s="78" t="s">
        <v>1001</v>
      </c>
      <c r="J31854" s="78" t="s">
        <v>8306</v>
      </c>
      <c r="L31854" s="78" t="s">
        <v>13238</v>
      </c>
      <c r="V31854" s="78">
        <v>48000</v>
      </c>
      <c r="W31854" s="78">
        <v>30000</v>
      </c>
      <c r="X31854" s="78"/>
      <c r="Y31854" s="78">
        <v>30000</v>
      </c>
      <c r="Z31854" s="78">
        <v>2.56</v>
      </c>
    </row>
    <row r="31855" spans="1:26" x14ac:dyDescent="0.25">
      <c r="A31855" s="78">
        <v>208503467</v>
      </c>
      <c r="D31855" s="78" t="s">
        <v>199</v>
      </c>
      <c r="E31855" s="78" t="s">
        <v>1000</v>
      </c>
      <c r="J31855" s="78" t="s">
        <v>8306</v>
      </c>
      <c r="L31855" s="78" t="s">
        <v>13238</v>
      </c>
      <c r="V31855" s="78">
        <v>48000</v>
      </c>
      <c r="W31855" s="78">
        <v>30000</v>
      </c>
      <c r="X31855" s="78"/>
      <c r="Y31855" s="78">
        <v>30000</v>
      </c>
      <c r="Z31855" s="78">
        <v>2.56</v>
      </c>
    </row>
    <row r="31856" spans="1:26" x14ac:dyDescent="0.25">
      <c r="A31856" s="78">
        <v>208503474</v>
      </c>
      <c r="D31856" s="78" t="s">
        <v>199</v>
      </c>
      <c r="E31856" s="78" t="s">
        <v>999</v>
      </c>
      <c r="J31856" s="78" t="s">
        <v>8306</v>
      </c>
      <c r="L31856" s="78" t="s">
        <v>13238</v>
      </c>
      <c r="V31856" s="78">
        <v>48000</v>
      </c>
      <c r="W31856" s="78">
        <v>30000</v>
      </c>
      <c r="X31856" s="78"/>
      <c r="Y31856" s="78">
        <v>30000</v>
      </c>
      <c r="Z31856" s="78">
        <v>2.56</v>
      </c>
    </row>
    <row r="31857" spans="1:26" x14ac:dyDescent="0.25">
      <c r="A31857" s="78">
        <v>208503485</v>
      </c>
      <c r="D31857" s="78" t="s">
        <v>199</v>
      </c>
      <c r="E31857" s="78" t="s">
        <v>998</v>
      </c>
      <c r="J31857" s="78" t="s">
        <v>8306</v>
      </c>
      <c r="L31857" s="78" t="s">
        <v>13238</v>
      </c>
      <c r="V31857" s="78">
        <v>48000</v>
      </c>
      <c r="W31857" s="78">
        <v>30000</v>
      </c>
      <c r="X31857" s="78"/>
      <c r="Y31857" s="78">
        <v>30000</v>
      </c>
      <c r="Z31857" s="78">
        <v>2.56</v>
      </c>
    </row>
    <row r="31858" spans="1:26" x14ac:dyDescent="0.25">
      <c r="A31858" s="78">
        <v>208503494</v>
      </c>
      <c r="D31858" s="78" t="s">
        <v>199</v>
      </c>
      <c r="E31858" s="78" t="s">
        <v>997</v>
      </c>
      <c r="J31858" s="78" t="s">
        <v>8306</v>
      </c>
      <c r="L31858" s="78" t="s">
        <v>13238</v>
      </c>
      <c r="V31858" s="78">
        <v>48000</v>
      </c>
      <c r="W31858" s="78">
        <v>30000</v>
      </c>
      <c r="X31858" s="78"/>
      <c r="Y31858" s="78">
        <v>30000</v>
      </c>
      <c r="Z31858" s="78">
        <v>2.56</v>
      </c>
    </row>
    <row r="31859" spans="1:26" x14ac:dyDescent="0.25">
      <c r="A31859" s="78">
        <v>207742503</v>
      </c>
      <c r="D31859" s="78" t="s">
        <v>29</v>
      </c>
      <c r="E31859" s="78" t="s">
        <v>2521</v>
      </c>
      <c r="J31859" s="78" t="s">
        <v>15869</v>
      </c>
      <c r="L31859" s="78" t="s">
        <v>16349</v>
      </c>
      <c r="V31859" s="78">
        <v>12000</v>
      </c>
      <c r="W31859" s="78">
        <v>8900</v>
      </c>
      <c r="X31859" s="78"/>
      <c r="Y31859" s="78">
        <v>9300</v>
      </c>
      <c r="Z31859" s="78">
        <v>2.39</v>
      </c>
    </row>
    <row r="31860" spans="1:26" x14ac:dyDescent="0.25">
      <c r="A31860" s="78">
        <v>207430581</v>
      </c>
      <c r="D31860" s="78" t="s">
        <v>199</v>
      </c>
      <c r="E31860" s="78" t="s">
        <v>1001</v>
      </c>
      <c r="J31860" s="78" t="s">
        <v>8306</v>
      </c>
      <c r="L31860" s="78" t="s">
        <v>16538</v>
      </c>
      <c r="V31860" s="78">
        <v>48000</v>
      </c>
      <c r="W31860" s="78">
        <v>29800</v>
      </c>
      <c r="X31860" s="78"/>
      <c r="Y31860" s="78">
        <v>29800</v>
      </c>
      <c r="Z31860" s="78">
        <v>2.54</v>
      </c>
    </row>
    <row r="31861" spans="1:26" x14ac:dyDescent="0.25">
      <c r="A31861" s="78">
        <v>207434700</v>
      </c>
      <c r="D31861" s="78" t="s">
        <v>199</v>
      </c>
      <c r="E31861" s="78" t="s">
        <v>1000</v>
      </c>
      <c r="J31861" s="78" t="s">
        <v>8306</v>
      </c>
      <c r="L31861" s="78" t="s">
        <v>16538</v>
      </c>
      <c r="V31861" s="78">
        <v>48000</v>
      </c>
      <c r="W31861" s="78">
        <v>29800</v>
      </c>
      <c r="X31861" s="78"/>
      <c r="Y31861" s="78">
        <v>29800</v>
      </c>
      <c r="Z31861" s="78">
        <v>2.54</v>
      </c>
    </row>
    <row r="31862" spans="1:26" x14ac:dyDescent="0.25">
      <c r="A31862" s="78">
        <v>207434705</v>
      </c>
      <c r="D31862" s="78" t="s">
        <v>199</v>
      </c>
      <c r="E31862" s="78" t="s">
        <v>999</v>
      </c>
      <c r="J31862" s="78" t="s">
        <v>8306</v>
      </c>
      <c r="L31862" s="78" t="s">
        <v>16538</v>
      </c>
      <c r="V31862" s="78">
        <v>48000</v>
      </c>
      <c r="W31862" s="78">
        <v>29800</v>
      </c>
      <c r="X31862" s="78"/>
      <c r="Y31862" s="78">
        <v>29800</v>
      </c>
      <c r="Z31862" s="78">
        <v>2.54</v>
      </c>
    </row>
    <row r="31863" spans="1:26" x14ac:dyDescent="0.25">
      <c r="A31863" s="78">
        <v>207434712</v>
      </c>
      <c r="D31863" s="78" t="s">
        <v>199</v>
      </c>
      <c r="E31863" s="78" t="s">
        <v>998</v>
      </c>
      <c r="J31863" s="78" t="s">
        <v>8306</v>
      </c>
      <c r="L31863" s="78" t="s">
        <v>16538</v>
      </c>
      <c r="V31863" s="78">
        <v>48000</v>
      </c>
      <c r="W31863" s="78">
        <v>29800</v>
      </c>
      <c r="X31863" s="78"/>
      <c r="Y31863" s="78">
        <v>29800</v>
      </c>
      <c r="Z31863" s="78">
        <v>2.54</v>
      </c>
    </row>
    <row r="31864" spans="1:26" x14ac:dyDescent="0.25">
      <c r="A31864" s="78">
        <v>207434717</v>
      </c>
      <c r="D31864" s="78" t="s">
        <v>199</v>
      </c>
      <c r="E31864" s="78" t="s">
        <v>997</v>
      </c>
      <c r="J31864" s="78" t="s">
        <v>8306</v>
      </c>
      <c r="L31864" s="78" t="s">
        <v>16538</v>
      </c>
      <c r="V31864" s="78">
        <v>48000</v>
      </c>
      <c r="W31864" s="78">
        <v>29800</v>
      </c>
      <c r="X31864" s="78"/>
      <c r="Y31864" s="78">
        <v>29800</v>
      </c>
      <c r="Z31864" s="78">
        <v>2.54</v>
      </c>
    </row>
    <row r="31865" spans="1:26" x14ac:dyDescent="0.25">
      <c r="A31865" s="78">
        <v>207430582</v>
      </c>
      <c r="D31865" s="78" t="s">
        <v>199</v>
      </c>
      <c r="E31865" s="78" t="s">
        <v>1001</v>
      </c>
      <c r="J31865" s="78" t="s">
        <v>8306</v>
      </c>
      <c r="L31865" s="78" t="s">
        <v>16539</v>
      </c>
      <c r="V31865" s="78">
        <v>47500</v>
      </c>
      <c r="W31865" s="78">
        <v>29800</v>
      </c>
      <c r="X31865" s="78"/>
      <c r="Y31865" s="78">
        <v>29800</v>
      </c>
      <c r="Z31865" s="78">
        <v>2.56</v>
      </c>
    </row>
    <row r="31866" spans="1:26" x14ac:dyDescent="0.25">
      <c r="A31866" s="78">
        <v>207434701</v>
      </c>
      <c r="D31866" s="78" t="s">
        <v>199</v>
      </c>
      <c r="E31866" s="78" t="s">
        <v>1000</v>
      </c>
      <c r="J31866" s="78" t="s">
        <v>8306</v>
      </c>
      <c r="L31866" s="78" t="s">
        <v>16539</v>
      </c>
      <c r="V31866" s="78">
        <v>47500</v>
      </c>
      <c r="W31866" s="78">
        <v>29800</v>
      </c>
      <c r="X31866" s="78"/>
      <c r="Y31866" s="78">
        <v>29800</v>
      </c>
      <c r="Z31866" s="78">
        <v>2.56</v>
      </c>
    </row>
    <row r="31867" spans="1:26" x14ac:dyDescent="0.25">
      <c r="A31867" s="78">
        <v>207434704</v>
      </c>
      <c r="D31867" s="78" t="s">
        <v>199</v>
      </c>
      <c r="E31867" s="78" t="s">
        <v>999</v>
      </c>
      <c r="J31867" s="78" t="s">
        <v>8306</v>
      </c>
      <c r="L31867" s="78" t="s">
        <v>16539</v>
      </c>
      <c r="V31867" s="78">
        <v>47500</v>
      </c>
      <c r="W31867" s="78">
        <v>29800</v>
      </c>
      <c r="X31867" s="78"/>
      <c r="Y31867" s="78">
        <v>29800</v>
      </c>
      <c r="Z31867" s="78">
        <v>2.56</v>
      </c>
    </row>
    <row r="31868" spans="1:26" x14ac:dyDescent="0.25">
      <c r="A31868" s="78">
        <v>207434713</v>
      </c>
      <c r="D31868" s="78" t="s">
        <v>199</v>
      </c>
      <c r="E31868" s="78" t="s">
        <v>998</v>
      </c>
      <c r="J31868" s="78" t="s">
        <v>8306</v>
      </c>
      <c r="L31868" s="78" t="s">
        <v>16539</v>
      </c>
      <c r="V31868" s="78">
        <v>47500</v>
      </c>
      <c r="W31868" s="78">
        <v>29800</v>
      </c>
      <c r="X31868" s="78"/>
      <c r="Y31868" s="78">
        <v>29800</v>
      </c>
      <c r="Z31868" s="78">
        <v>2.56</v>
      </c>
    </row>
    <row r="31869" spans="1:26" x14ac:dyDescent="0.25">
      <c r="A31869" s="78">
        <v>207434716</v>
      </c>
      <c r="D31869" s="78" t="s">
        <v>199</v>
      </c>
      <c r="E31869" s="78" t="s">
        <v>997</v>
      </c>
      <c r="J31869" s="78" t="s">
        <v>8306</v>
      </c>
      <c r="L31869" s="78" t="s">
        <v>16539</v>
      </c>
      <c r="V31869" s="78">
        <v>47500</v>
      </c>
      <c r="W31869" s="78">
        <v>29800</v>
      </c>
      <c r="X31869" s="78"/>
      <c r="Y31869" s="78">
        <v>29800</v>
      </c>
      <c r="Z31869" s="78">
        <v>2.56</v>
      </c>
    </row>
    <row r="31870" spans="1:26" x14ac:dyDescent="0.25">
      <c r="A31870" s="78">
        <v>213153604</v>
      </c>
      <c r="D31870" s="78" t="s">
        <v>2889</v>
      </c>
      <c r="E31870" s="78" t="s">
        <v>5838</v>
      </c>
      <c r="J31870" s="78" t="s">
        <v>2246</v>
      </c>
      <c r="L31870" s="78" t="s">
        <v>9711</v>
      </c>
      <c r="V31870" s="78">
        <v>50500</v>
      </c>
      <c r="W31870" s="78">
        <v>34200</v>
      </c>
      <c r="X31870" s="78"/>
      <c r="Y31870" s="78">
        <v>48000</v>
      </c>
      <c r="Z31870" s="78">
        <v>2.04</v>
      </c>
    </row>
    <row r="31871" spans="1:26" x14ac:dyDescent="0.25">
      <c r="A31871" s="78">
        <v>213153603</v>
      </c>
      <c r="D31871" s="78" t="s">
        <v>2889</v>
      </c>
      <c r="E31871" s="78" t="s">
        <v>5838</v>
      </c>
      <c r="J31871" s="78" t="s">
        <v>2246</v>
      </c>
      <c r="L31871" s="78" t="s">
        <v>8881</v>
      </c>
      <c r="V31871" s="78">
        <v>47000</v>
      </c>
      <c r="W31871" s="78">
        <v>30200</v>
      </c>
      <c r="X31871" s="78"/>
      <c r="Y31871" s="78">
        <v>48000</v>
      </c>
      <c r="Z31871" s="78">
        <v>2.04</v>
      </c>
    </row>
    <row r="31872" spans="1:26" x14ac:dyDescent="0.25">
      <c r="A31872" s="78">
        <v>213153602</v>
      </c>
      <c r="D31872" s="78" t="s">
        <v>2889</v>
      </c>
      <c r="E31872" s="78" t="s">
        <v>5838</v>
      </c>
      <c r="J31872" s="78" t="s">
        <v>2245</v>
      </c>
      <c r="L31872" s="78" t="s">
        <v>11782</v>
      </c>
      <c r="V31872" s="78">
        <v>31600</v>
      </c>
      <c r="W31872" s="78">
        <v>21000</v>
      </c>
      <c r="X31872" s="78"/>
      <c r="Y31872" s="78">
        <v>24000</v>
      </c>
      <c r="Z31872" s="78">
        <v>2.4300000000000002</v>
      </c>
    </row>
    <row r="31873" spans="1:26" x14ac:dyDescent="0.25">
      <c r="A31873" s="78">
        <v>213153601</v>
      </c>
      <c r="D31873" s="78" t="s">
        <v>2889</v>
      </c>
      <c r="E31873" s="78" t="s">
        <v>5838</v>
      </c>
      <c r="J31873" s="78" t="s">
        <v>2245</v>
      </c>
      <c r="L31873" s="78" t="s">
        <v>11781</v>
      </c>
      <c r="V31873" s="78">
        <v>22800</v>
      </c>
      <c r="W31873" s="78">
        <v>14000</v>
      </c>
      <c r="X31873" s="78"/>
      <c r="Y31873" s="78">
        <v>24000</v>
      </c>
      <c r="Z31873" s="78">
        <v>2.4300000000000002</v>
      </c>
    </row>
    <row r="31874" spans="1:26" x14ac:dyDescent="0.25">
      <c r="A31874" s="78">
        <v>213153600</v>
      </c>
      <c r="D31874" s="78" t="s">
        <v>2889</v>
      </c>
      <c r="E31874" s="78" t="s">
        <v>5838</v>
      </c>
      <c r="J31874" s="78" t="s">
        <v>2242</v>
      </c>
      <c r="L31874" s="78" t="s">
        <v>9711</v>
      </c>
      <c r="V31874" s="78">
        <v>50500</v>
      </c>
      <c r="W31874" s="78">
        <v>34200</v>
      </c>
      <c r="X31874" s="78"/>
      <c r="Y31874" s="78">
        <v>49000</v>
      </c>
      <c r="Z31874" s="78">
        <v>2.02</v>
      </c>
    </row>
    <row r="31875" spans="1:26" x14ac:dyDescent="0.25">
      <c r="A31875" s="78">
        <v>213153599</v>
      </c>
      <c r="D31875" s="78" t="s">
        <v>2889</v>
      </c>
      <c r="E31875" s="78" t="s">
        <v>5838</v>
      </c>
      <c r="J31875" s="78" t="s">
        <v>2242</v>
      </c>
      <c r="L31875" s="78" t="s">
        <v>8881</v>
      </c>
      <c r="V31875" s="78">
        <v>47000</v>
      </c>
      <c r="W31875" s="78">
        <v>30200</v>
      </c>
      <c r="X31875" s="78"/>
      <c r="Y31875" s="78">
        <v>49000</v>
      </c>
      <c r="Z31875" s="78">
        <v>2.02</v>
      </c>
    </row>
    <row r="31876" spans="1:26" x14ac:dyDescent="0.25">
      <c r="A31876" s="78">
        <v>213153598</v>
      </c>
      <c r="D31876" s="78" t="s">
        <v>2889</v>
      </c>
      <c r="E31876" s="78" t="s">
        <v>5838</v>
      </c>
      <c r="J31876" s="78" t="s">
        <v>2239</v>
      </c>
      <c r="L31876" s="78" t="s">
        <v>11782</v>
      </c>
      <c r="V31876" s="78">
        <v>31600</v>
      </c>
      <c r="W31876" s="78">
        <v>21000</v>
      </c>
      <c r="X31876" s="78"/>
      <c r="Y31876" s="78">
        <v>24000</v>
      </c>
      <c r="Z31876" s="78">
        <v>2.4300000000000002</v>
      </c>
    </row>
    <row r="31877" spans="1:26" x14ac:dyDescent="0.25">
      <c r="A31877" s="78">
        <v>213153597</v>
      </c>
      <c r="D31877" s="78" t="s">
        <v>2889</v>
      </c>
      <c r="E31877" s="78" t="s">
        <v>5838</v>
      </c>
      <c r="J31877" s="78" t="s">
        <v>2239</v>
      </c>
      <c r="L31877" s="78" t="s">
        <v>11781</v>
      </c>
      <c r="V31877" s="78">
        <v>22800</v>
      </c>
      <c r="W31877" s="78">
        <v>14000</v>
      </c>
      <c r="X31877" s="78"/>
      <c r="Y31877" s="78">
        <v>24000</v>
      </c>
      <c r="Z31877" s="78">
        <v>2.4300000000000002</v>
      </c>
    </row>
    <row r="31878" spans="1:26" x14ac:dyDescent="0.25">
      <c r="A31878" s="78">
        <v>212693034</v>
      </c>
      <c r="D31878" s="78" t="s">
        <v>2889</v>
      </c>
      <c r="E31878" s="78" t="s">
        <v>5838</v>
      </c>
      <c r="J31878" s="78" t="s">
        <v>2703</v>
      </c>
      <c r="L31878" s="78" t="s">
        <v>15941</v>
      </c>
      <c r="V31878" s="78">
        <v>50500</v>
      </c>
      <c r="W31878" s="78">
        <v>34200</v>
      </c>
      <c r="X31878" s="78"/>
      <c r="Y31878" s="78">
        <v>28200</v>
      </c>
      <c r="Z31878" s="78">
        <v>2</v>
      </c>
    </row>
    <row r="31879" spans="1:26" x14ac:dyDescent="0.25">
      <c r="A31879" s="78">
        <v>212693030</v>
      </c>
      <c r="D31879" s="78" t="s">
        <v>2889</v>
      </c>
      <c r="E31879" s="78" t="s">
        <v>5838</v>
      </c>
      <c r="J31879" s="78" t="s">
        <v>2703</v>
      </c>
      <c r="L31879" s="78" t="s">
        <v>15942</v>
      </c>
      <c r="V31879" s="78">
        <v>47000</v>
      </c>
      <c r="W31879" s="78">
        <v>30200</v>
      </c>
      <c r="X31879" s="78"/>
      <c r="Y31879" s="78">
        <v>28200</v>
      </c>
      <c r="Z31879" s="78">
        <v>2</v>
      </c>
    </row>
    <row r="31880" spans="1:26" x14ac:dyDescent="0.25">
      <c r="A31880" s="78">
        <v>212436232</v>
      </c>
      <c r="D31880" s="78" t="s">
        <v>16727</v>
      </c>
      <c r="E31880" s="78" t="s">
        <v>12339</v>
      </c>
      <c r="J31880" s="78" t="s">
        <v>12932</v>
      </c>
      <c r="L31880" s="78" t="s">
        <v>16540</v>
      </c>
      <c r="V31880" s="78">
        <v>50500</v>
      </c>
      <c r="W31880" s="78">
        <v>35200</v>
      </c>
      <c r="X31880" s="78"/>
      <c r="Y31880" s="78">
        <v>36900</v>
      </c>
      <c r="Z31880" s="78">
        <v>2.08</v>
      </c>
    </row>
    <row r="31881" spans="1:26" x14ac:dyDescent="0.25">
      <c r="A31881" s="78">
        <v>212436231</v>
      </c>
      <c r="D31881" s="78" t="s">
        <v>16727</v>
      </c>
      <c r="E31881" s="78" t="s">
        <v>12339</v>
      </c>
      <c r="J31881" s="78" t="s">
        <v>12932</v>
      </c>
      <c r="L31881" s="78" t="s">
        <v>16541</v>
      </c>
      <c r="V31881" s="78">
        <v>47000</v>
      </c>
      <c r="W31881" s="78">
        <v>31200</v>
      </c>
      <c r="X31881" s="78"/>
      <c r="Y31881" s="78">
        <v>32700</v>
      </c>
      <c r="Z31881" s="78">
        <v>2.08</v>
      </c>
    </row>
    <row r="31882" spans="1:26" x14ac:dyDescent="0.25">
      <c r="A31882" s="78">
        <v>212436230</v>
      </c>
      <c r="D31882" s="78" t="s">
        <v>16727</v>
      </c>
      <c r="E31882" s="78" t="s">
        <v>12339</v>
      </c>
      <c r="J31882" s="78" t="s">
        <v>12933</v>
      </c>
      <c r="L31882" s="78" t="s">
        <v>16542</v>
      </c>
      <c r="V31882" s="78">
        <v>32000</v>
      </c>
      <c r="W31882" s="78">
        <v>22000</v>
      </c>
      <c r="X31882" s="78"/>
      <c r="Y31882" s="78">
        <v>23100</v>
      </c>
      <c r="Z31882" s="78">
        <v>1.99</v>
      </c>
    </row>
    <row r="31883" spans="1:26" x14ac:dyDescent="0.25">
      <c r="A31883" s="78">
        <v>212436229</v>
      </c>
      <c r="D31883" s="78" t="s">
        <v>16727</v>
      </c>
      <c r="E31883" s="78" t="s">
        <v>12339</v>
      </c>
      <c r="J31883" s="78" t="s">
        <v>12933</v>
      </c>
      <c r="L31883" s="78" t="s">
        <v>16543</v>
      </c>
      <c r="V31883" s="78">
        <v>23000</v>
      </c>
      <c r="W31883" s="78">
        <v>15000</v>
      </c>
      <c r="X31883" s="78"/>
      <c r="Y31883" s="78">
        <v>17600</v>
      </c>
      <c r="Z31883" s="78">
        <v>2.08</v>
      </c>
    </row>
    <row r="31884" spans="1:26" x14ac:dyDescent="0.25">
      <c r="A31884" s="78">
        <v>212924884</v>
      </c>
      <c r="D31884" s="78" t="s">
        <v>3036</v>
      </c>
      <c r="E31884" s="78" t="s">
        <v>1190</v>
      </c>
      <c r="J31884" s="78" t="s">
        <v>5925</v>
      </c>
      <c r="L31884" s="78" t="s">
        <v>8368</v>
      </c>
      <c r="V31884" s="78">
        <v>50500</v>
      </c>
      <c r="W31884" s="78">
        <v>35200</v>
      </c>
      <c r="X31884" s="78"/>
      <c r="Y31884" s="78">
        <v>36900</v>
      </c>
      <c r="Z31884" s="78">
        <v>2.08</v>
      </c>
    </row>
    <row r="31885" spans="1:26" x14ac:dyDescent="0.25">
      <c r="A31885" s="78">
        <v>212924882</v>
      </c>
      <c r="D31885" s="78" t="s">
        <v>3036</v>
      </c>
      <c r="E31885" s="78" t="s">
        <v>1190</v>
      </c>
      <c r="J31885" s="78" t="s">
        <v>5925</v>
      </c>
      <c r="L31885" s="78" t="s">
        <v>8366</v>
      </c>
      <c r="V31885" s="78">
        <v>50500</v>
      </c>
      <c r="W31885" s="78">
        <v>35200</v>
      </c>
      <c r="X31885" s="78"/>
      <c r="Y31885" s="78">
        <v>36900</v>
      </c>
      <c r="Z31885" s="78">
        <v>2.08</v>
      </c>
    </row>
    <row r="31886" spans="1:26" x14ac:dyDescent="0.25">
      <c r="A31886" s="78">
        <v>212924881</v>
      </c>
      <c r="D31886" s="78" t="s">
        <v>3036</v>
      </c>
      <c r="E31886" s="78" t="s">
        <v>1190</v>
      </c>
      <c r="J31886" s="78" t="s">
        <v>5925</v>
      </c>
      <c r="L31886" s="78" t="s">
        <v>6973</v>
      </c>
      <c r="V31886" s="78">
        <v>50500</v>
      </c>
      <c r="W31886" s="78">
        <v>35200</v>
      </c>
      <c r="X31886" s="78"/>
      <c r="Y31886" s="78">
        <v>36900</v>
      </c>
      <c r="Z31886" s="78">
        <v>2.08</v>
      </c>
    </row>
    <row r="31887" spans="1:26" x14ac:dyDescent="0.25">
      <c r="A31887" s="78">
        <v>212924880</v>
      </c>
      <c r="D31887" s="78" t="s">
        <v>3036</v>
      </c>
      <c r="E31887" s="78" t="s">
        <v>1190</v>
      </c>
      <c r="J31887" s="78" t="s">
        <v>5925</v>
      </c>
      <c r="L31887" s="78" t="s">
        <v>8217</v>
      </c>
      <c r="V31887" s="78">
        <v>50500</v>
      </c>
      <c r="W31887" s="78">
        <v>35200</v>
      </c>
      <c r="X31887" s="78"/>
      <c r="Y31887" s="78">
        <v>36900</v>
      </c>
      <c r="Z31887" s="78">
        <v>2.08</v>
      </c>
    </row>
    <row r="31888" spans="1:26" x14ac:dyDescent="0.25">
      <c r="A31888" s="78">
        <v>212924879</v>
      </c>
      <c r="D31888" s="78" t="s">
        <v>3036</v>
      </c>
      <c r="E31888" s="78" t="s">
        <v>1190</v>
      </c>
      <c r="J31888" s="78" t="s">
        <v>5925</v>
      </c>
      <c r="L31888" s="78" t="s">
        <v>8365</v>
      </c>
      <c r="V31888" s="78">
        <v>47000</v>
      </c>
      <c r="W31888" s="78">
        <v>31200</v>
      </c>
      <c r="X31888" s="78"/>
      <c r="Y31888" s="78">
        <v>32700</v>
      </c>
      <c r="Z31888" s="78">
        <v>2.08</v>
      </c>
    </row>
    <row r="31889" spans="1:26" x14ac:dyDescent="0.25">
      <c r="A31889" s="78">
        <v>212924878</v>
      </c>
      <c r="D31889" s="78" t="s">
        <v>3036</v>
      </c>
      <c r="E31889" s="78" t="s">
        <v>1190</v>
      </c>
      <c r="J31889" s="78" t="s">
        <v>5925</v>
      </c>
      <c r="L31889" s="78" t="s">
        <v>8493</v>
      </c>
      <c r="V31889" s="78">
        <v>47000</v>
      </c>
      <c r="W31889" s="78">
        <v>31200</v>
      </c>
      <c r="X31889" s="78"/>
      <c r="Y31889" s="78">
        <v>32700</v>
      </c>
      <c r="Z31889" s="78">
        <v>2.08</v>
      </c>
    </row>
    <row r="31890" spans="1:26" x14ac:dyDescent="0.25">
      <c r="A31890" s="78">
        <v>212924877</v>
      </c>
      <c r="D31890" s="78" t="s">
        <v>3036</v>
      </c>
      <c r="E31890" s="78" t="s">
        <v>1190</v>
      </c>
      <c r="J31890" s="78" t="s">
        <v>5925</v>
      </c>
      <c r="L31890" s="78" t="s">
        <v>6974</v>
      </c>
      <c r="V31890" s="78">
        <v>47000</v>
      </c>
      <c r="W31890" s="78">
        <v>31200</v>
      </c>
      <c r="X31890" s="78"/>
      <c r="Y31890" s="78">
        <v>32700</v>
      </c>
      <c r="Z31890" s="78">
        <v>2.08</v>
      </c>
    </row>
    <row r="31891" spans="1:26" x14ac:dyDescent="0.25">
      <c r="A31891" s="78">
        <v>212924876</v>
      </c>
      <c r="D31891" s="78" t="s">
        <v>3036</v>
      </c>
      <c r="E31891" s="78" t="s">
        <v>1190</v>
      </c>
      <c r="J31891" s="78" t="s">
        <v>5922</v>
      </c>
      <c r="L31891" s="78" t="s">
        <v>6976</v>
      </c>
      <c r="V31891" s="78">
        <v>32000</v>
      </c>
      <c r="W31891" s="78">
        <v>22000</v>
      </c>
      <c r="X31891" s="78"/>
      <c r="Y31891" s="78">
        <v>23100</v>
      </c>
      <c r="Z31891" s="78">
        <v>1.99</v>
      </c>
    </row>
    <row r="31892" spans="1:26" x14ac:dyDescent="0.25">
      <c r="A31892" s="78">
        <v>212924875</v>
      </c>
      <c r="D31892" s="78" t="s">
        <v>3036</v>
      </c>
      <c r="E31892" s="78" t="s">
        <v>1190</v>
      </c>
      <c r="J31892" s="78" t="s">
        <v>5922</v>
      </c>
      <c r="L31892" s="78" t="s">
        <v>8367</v>
      </c>
      <c r="V31892" s="78">
        <v>32000</v>
      </c>
      <c r="W31892" s="78">
        <v>22000</v>
      </c>
      <c r="X31892" s="78"/>
      <c r="Y31892" s="78">
        <v>23100</v>
      </c>
      <c r="Z31892" s="78">
        <v>1.99</v>
      </c>
    </row>
    <row r="31893" spans="1:26" x14ac:dyDescent="0.25">
      <c r="A31893" s="78">
        <v>212924874</v>
      </c>
      <c r="D31893" s="78" t="s">
        <v>3036</v>
      </c>
      <c r="E31893" s="78" t="s">
        <v>1190</v>
      </c>
      <c r="J31893" s="78" t="s">
        <v>5922</v>
      </c>
      <c r="L31893" s="78" t="s">
        <v>8216</v>
      </c>
      <c r="V31893" s="78">
        <v>23000</v>
      </c>
      <c r="W31893" s="78">
        <v>15000</v>
      </c>
      <c r="X31893" s="78"/>
      <c r="Y31893" s="78">
        <v>17600</v>
      </c>
      <c r="Z31893" s="78">
        <v>2.08</v>
      </c>
    </row>
    <row r="31894" spans="1:26" x14ac:dyDescent="0.25">
      <c r="A31894" s="78">
        <v>212924873</v>
      </c>
      <c r="D31894" s="78" t="s">
        <v>3036</v>
      </c>
      <c r="E31894" s="78" t="s">
        <v>1190</v>
      </c>
      <c r="J31894" s="78" t="s">
        <v>5922</v>
      </c>
      <c r="L31894" s="78" t="s">
        <v>8438</v>
      </c>
      <c r="V31894" s="78">
        <v>23000</v>
      </c>
      <c r="W31894" s="78">
        <v>15000</v>
      </c>
      <c r="X31894" s="78"/>
      <c r="Y31894" s="78">
        <v>17600</v>
      </c>
      <c r="Z31894" s="78">
        <v>2.08</v>
      </c>
    </row>
    <row r="31895" spans="1:26" x14ac:dyDescent="0.25">
      <c r="A31895" s="78">
        <v>212924872</v>
      </c>
      <c r="D31895" s="78" t="s">
        <v>3036</v>
      </c>
      <c r="E31895" s="78" t="s">
        <v>1190</v>
      </c>
      <c r="J31895" s="78" t="s">
        <v>5922</v>
      </c>
      <c r="L31895" s="78" t="s">
        <v>8218</v>
      </c>
      <c r="V31895" s="78">
        <v>23000</v>
      </c>
      <c r="W31895" s="78">
        <v>15000</v>
      </c>
      <c r="X31895" s="78"/>
      <c r="Y31895" s="78">
        <v>17600</v>
      </c>
      <c r="Z31895" s="78">
        <v>2.08</v>
      </c>
    </row>
    <row r="31896" spans="1:26" x14ac:dyDescent="0.25">
      <c r="A31896" s="78">
        <v>212924871</v>
      </c>
      <c r="D31896" s="78" t="s">
        <v>3036</v>
      </c>
      <c r="E31896" s="78" t="s">
        <v>1190</v>
      </c>
      <c r="J31896" s="78" t="s">
        <v>5922</v>
      </c>
      <c r="L31896" s="78" t="s">
        <v>6977</v>
      </c>
      <c r="V31896" s="78">
        <v>23000</v>
      </c>
      <c r="W31896" s="78">
        <v>15000</v>
      </c>
      <c r="X31896" s="78"/>
      <c r="Y31896" s="78">
        <v>17600</v>
      </c>
      <c r="Z31896" s="78">
        <v>2.08</v>
      </c>
    </row>
    <row r="31897" spans="1:26" x14ac:dyDescent="0.25">
      <c r="A31897" s="78">
        <v>210586028</v>
      </c>
      <c r="D31897" s="78" t="s">
        <v>3036</v>
      </c>
      <c r="E31897" s="78" t="s">
        <v>1190</v>
      </c>
      <c r="J31897" s="78" t="s">
        <v>7088</v>
      </c>
      <c r="V31897" s="78">
        <v>41000</v>
      </c>
      <c r="W31897" s="78">
        <v>25000</v>
      </c>
      <c r="X31897" s="78"/>
      <c r="Y31897" s="78">
        <v>27500</v>
      </c>
      <c r="Z31897" s="78">
        <v>2.2999999999999998</v>
      </c>
    </row>
    <row r="31898" spans="1:26" x14ac:dyDescent="0.25">
      <c r="A31898" s="78">
        <v>210585476</v>
      </c>
      <c r="D31898" s="78" t="s">
        <v>3036</v>
      </c>
      <c r="E31898" s="78" t="s">
        <v>1201</v>
      </c>
      <c r="J31898" s="78" t="s">
        <v>7508</v>
      </c>
      <c r="V31898" s="78">
        <v>41000</v>
      </c>
      <c r="W31898" s="78">
        <v>25000</v>
      </c>
      <c r="X31898" s="78"/>
      <c r="Y31898" s="78">
        <v>27500</v>
      </c>
      <c r="Z31898" s="78">
        <v>2.2999999999999998</v>
      </c>
    </row>
    <row r="31899" spans="1:26" x14ac:dyDescent="0.25">
      <c r="A31899" s="78">
        <v>210474664</v>
      </c>
      <c r="D31899" s="78" t="s">
        <v>3036</v>
      </c>
      <c r="E31899" s="78" t="s">
        <v>1190</v>
      </c>
      <c r="J31899" s="78" t="s">
        <v>15688</v>
      </c>
      <c r="V31899" s="78">
        <v>33200</v>
      </c>
      <c r="W31899" s="78">
        <v>21800</v>
      </c>
      <c r="X31899" s="78"/>
      <c r="Y31899" s="78">
        <v>23100</v>
      </c>
      <c r="Z31899" s="78">
        <v>2.2999999999999998</v>
      </c>
    </row>
    <row r="31900" spans="1:26" x14ac:dyDescent="0.25">
      <c r="A31900" s="78">
        <v>210474663</v>
      </c>
      <c r="D31900" s="78" t="s">
        <v>3036</v>
      </c>
      <c r="E31900" s="78" t="s">
        <v>1190</v>
      </c>
      <c r="J31900" s="78" t="s">
        <v>15692</v>
      </c>
      <c r="V31900" s="78">
        <v>21600</v>
      </c>
      <c r="W31900" s="78">
        <v>17200</v>
      </c>
      <c r="X31900" s="78"/>
      <c r="Y31900" s="78">
        <v>18920</v>
      </c>
      <c r="Z31900" s="78">
        <v>2.39</v>
      </c>
    </row>
    <row r="31901" spans="1:26" x14ac:dyDescent="0.25">
      <c r="A31901" s="78">
        <v>210474662</v>
      </c>
      <c r="D31901" s="78" t="s">
        <v>3036</v>
      </c>
      <c r="E31901" s="78" t="s">
        <v>1190</v>
      </c>
      <c r="J31901" s="78" t="s">
        <v>15689</v>
      </c>
      <c r="V31901" s="78">
        <v>17600</v>
      </c>
      <c r="W31901" s="78">
        <v>14400</v>
      </c>
      <c r="X31901" s="78"/>
      <c r="Y31901" s="78">
        <v>15840</v>
      </c>
      <c r="Z31901" s="78">
        <v>2.39</v>
      </c>
    </row>
    <row r="31902" spans="1:26" x14ac:dyDescent="0.25">
      <c r="A31902" s="78">
        <v>210474661</v>
      </c>
      <c r="D31902" s="78" t="s">
        <v>3036</v>
      </c>
      <c r="E31902" s="78" t="s">
        <v>1201</v>
      </c>
      <c r="J31902" s="78" t="s">
        <v>15691</v>
      </c>
      <c r="V31902" s="78">
        <v>33200</v>
      </c>
      <c r="W31902" s="78">
        <v>21800</v>
      </c>
      <c r="X31902" s="78"/>
      <c r="Y31902" s="78">
        <v>23100</v>
      </c>
      <c r="Z31902" s="78">
        <v>2.2999999999999998</v>
      </c>
    </row>
    <row r="31903" spans="1:26" x14ac:dyDescent="0.25">
      <c r="A31903" s="78">
        <v>210474660</v>
      </c>
      <c r="D31903" s="78" t="s">
        <v>3036</v>
      </c>
      <c r="E31903" s="78" t="s">
        <v>1201</v>
      </c>
      <c r="J31903" s="78" t="s">
        <v>15690</v>
      </c>
      <c r="V31903" s="78">
        <v>21600</v>
      </c>
      <c r="W31903" s="78">
        <v>17200</v>
      </c>
      <c r="X31903" s="78"/>
      <c r="Y31903" s="78">
        <v>18920</v>
      </c>
      <c r="Z31903" s="78">
        <v>2.39</v>
      </c>
    </row>
    <row r="31904" spans="1:26" x14ac:dyDescent="0.25">
      <c r="A31904" s="78">
        <v>210474659</v>
      </c>
      <c r="D31904" s="78" t="s">
        <v>3036</v>
      </c>
      <c r="E31904" s="78" t="s">
        <v>1201</v>
      </c>
      <c r="J31904" s="78" t="s">
        <v>15685</v>
      </c>
      <c r="V31904" s="78">
        <v>17600</v>
      </c>
      <c r="W31904" s="78">
        <v>14400</v>
      </c>
      <c r="X31904" s="78"/>
      <c r="Y31904" s="78">
        <v>15840</v>
      </c>
      <c r="Z31904" s="78">
        <v>2.39</v>
      </c>
    </row>
    <row r="31905" spans="1:26" x14ac:dyDescent="0.25">
      <c r="A31905" s="78">
        <v>206918555</v>
      </c>
      <c r="D31905" s="78" t="s">
        <v>1084</v>
      </c>
      <c r="E31905" s="78" t="s">
        <v>1093</v>
      </c>
      <c r="J31905" s="78" t="s">
        <v>13226</v>
      </c>
      <c r="L31905" s="78" t="s">
        <v>12645</v>
      </c>
      <c r="V31905" s="78">
        <v>36000</v>
      </c>
      <c r="W31905" s="78">
        <v>22200</v>
      </c>
      <c r="X31905" s="78"/>
      <c r="Y31905" s="78">
        <v>22400</v>
      </c>
      <c r="Z31905" s="78">
        <v>2.98</v>
      </c>
    </row>
    <row r="31906" spans="1:26" x14ac:dyDescent="0.25">
      <c r="A31906" s="78">
        <v>207430583</v>
      </c>
      <c r="D31906" s="78" t="s">
        <v>199</v>
      </c>
      <c r="E31906" s="78" t="s">
        <v>1001</v>
      </c>
      <c r="J31906" s="78" t="s">
        <v>8306</v>
      </c>
      <c r="L31906" s="78" t="s">
        <v>16546</v>
      </c>
      <c r="V31906" s="78">
        <v>48000</v>
      </c>
      <c r="W31906" s="78">
        <v>30400</v>
      </c>
      <c r="X31906" s="78"/>
      <c r="Y31906" s="78">
        <v>30400</v>
      </c>
      <c r="Z31906" s="78">
        <v>2.5</v>
      </c>
    </row>
    <row r="31907" spans="1:26" x14ac:dyDescent="0.25">
      <c r="A31907" s="78">
        <v>207434702</v>
      </c>
      <c r="D31907" s="78" t="s">
        <v>199</v>
      </c>
      <c r="E31907" s="78" t="s">
        <v>1000</v>
      </c>
      <c r="J31907" s="78" t="s">
        <v>8306</v>
      </c>
      <c r="L31907" s="78" t="s">
        <v>16546</v>
      </c>
      <c r="V31907" s="78">
        <v>48000</v>
      </c>
      <c r="W31907" s="78">
        <v>30400</v>
      </c>
      <c r="X31907" s="78"/>
      <c r="Y31907" s="78">
        <v>30400</v>
      </c>
      <c r="Z31907" s="78">
        <v>2.5</v>
      </c>
    </row>
    <row r="31908" spans="1:26" x14ac:dyDescent="0.25">
      <c r="A31908" s="78">
        <v>207434703</v>
      </c>
      <c r="D31908" s="78" t="s">
        <v>199</v>
      </c>
      <c r="E31908" s="78" t="s">
        <v>999</v>
      </c>
      <c r="J31908" s="78" t="s">
        <v>8306</v>
      </c>
      <c r="L31908" s="78" t="s">
        <v>16546</v>
      </c>
      <c r="V31908" s="78">
        <v>48000</v>
      </c>
      <c r="W31908" s="78">
        <v>30400</v>
      </c>
      <c r="X31908" s="78"/>
      <c r="Y31908" s="78">
        <v>30400</v>
      </c>
      <c r="Z31908" s="78">
        <v>2.5</v>
      </c>
    </row>
    <row r="31909" spans="1:26" x14ac:dyDescent="0.25">
      <c r="A31909" s="78">
        <v>207434714</v>
      </c>
      <c r="D31909" s="78" t="s">
        <v>199</v>
      </c>
      <c r="E31909" s="78" t="s">
        <v>998</v>
      </c>
      <c r="J31909" s="78" t="s">
        <v>8306</v>
      </c>
      <c r="L31909" s="78" t="s">
        <v>16546</v>
      </c>
      <c r="V31909" s="78">
        <v>48000</v>
      </c>
      <c r="W31909" s="78">
        <v>30400</v>
      </c>
      <c r="X31909" s="78"/>
      <c r="Y31909" s="78">
        <v>30400</v>
      </c>
      <c r="Z31909" s="78">
        <v>2.5</v>
      </c>
    </row>
    <row r="31910" spans="1:26" x14ac:dyDescent="0.25">
      <c r="A31910" s="78">
        <v>207434715</v>
      </c>
      <c r="D31910" s="78" t="s">
        <v>199</v>
      </c>
      <c r="E31910" s="78" t="s">
        <v>997</v>
      </c>
      <c r="J31910" s="78" t="s">
        <v>8306</v>
      </c>
      <c r="L31910" s="78" t="s">
        <v>16546</v>
      </c>
      <c r="V31910" s="78">
        <v>48000</v>
      </c>
      <c r="W31910" s="78">
        <v>30400</v>
      </c>
      <c r="X31910" s="78"/>
      <c r="Y31910" s="78">
        <v>30400</v>
      </c>
      <c r="Z31910" s="78">
        <v>2.5</v>
      </c>
    </row>
    <row r="31911" spans="1:26" x14ac:dyDescent="0.25">
      <c r="A31911" s="78">
        <v>201923703</v>
      </c>
      <c r="D31911" s="78" t="s">
        <v>1084</v>
      </c>
      <c r="E31911" s="78" t="s">
        <v>1093</v>
      </c>
      <c r="J31911" s="78" t="s">
        <v>13226</v>
      </c>
      <c r="L31911" s="78" t="s">
        <v>15448</v>
      </c>
      <c r="V31911" s="78">
        <v>35600</v>
      </c>
      <c r="W31911" s="78">
        <v>22800</v>
      </c>
      <c r="X31911" s="78"/>
      <c r="Y31911" s="78">
        <v>22800</v>
      </c>
      <c r="Z31911" s="78">
        <v>2.97</v>
      </c>
    </row>
    <row r="31912" spans="1:26" x14ac:dyDescent="0.25">
      <c r="A31912" s="78">
        <v>208499839</v>
      </c>
      <c r="D31912" s="78" t="s">
        <v>199</v>
      </c>
      <c r="E31912" s="78" t="s">
        <v>1001</v>
      </c>
      <c r="J31912" s="78" t="s">
        <v>8306</v>
      </c>
      <c r="L31912" s="78" t="s">
        <v>16548</v>
      </c>
      <c r="V31912" s="78">
        <v>48000</v>
      </c>
      <c r="W31912" s="78">
        <v>29800</v>
      </c>
      <c r="X31912" s="78"/>
      <c r="Y31912" s="78">
        <v>29800</v>
      </c>
      <c r="Z31912" s="78">
        <v>2.52</v>
      </c>
    </row>
    <row r="31913" spans="1:26" x14ac:dyDescent="0.25">
      <c r="A31913" s="78">
        <v>208501153</v>
      </c>
      <c r="D31913" s="78" t="s">
        <v>199</v>
      </c>
      <c r="E31913" s="78" t="s">
        <v>1000</v>
      </c>
      <c r="J31913" s="78" t="s">
        <v>8306</v>
      </c>
      <c r="L31913" s="78" t="s">
        <v>16548</v>
      </c>
      <c r="V31913" s="78">
        <v>48000</v>
      </c>
      <c r="W31913" s="78">
        <v>29800</v>
      </c>
      <c r="X31913" s="78"/>
      <c r="Y31913" s="78">
        <v>29800</v>
      </c>
      <c r="Z31913" s="78">
        <v>2.52</v>
      </c>
    </row>
    <row r="31914" spans="1:26" x14ac:dyDescent="0.25">
      <c r="A31914" s="78">
        <v>208501156</v>
      </c>
      <c r="D31914" s="78" t="s">
        <v>199</v>
      </c>
      <c r="E31914" s="78" t="s">
        <v>999</v>
      </c>
      <c r="J31914" s="78" t="s">
        <v>8306</v>
      </c>
      <c r="L31914" s="78" t="s">
        <v>16548</v>
      </c>
      <c r="V31914" s="78">
        <v>48000</v>
      </c>
      <c r="W31914" s="78">
        <v>29800</v>
      </c>
      <c r="X31914" s="78"/>
      <c r="Y31914" s="78">
        <v>29800</v>
      </c>
      <c r="Z31914" s="78">
        <v>2.52</v>
      </c>
    </row>
    <row r="31915" spans="1:26" x14ac:dyDescent="0.25">
      <c r="A31915" s="78">
        <v>208501158</v>
      </c>
      <c r="D31915" s="78" t="s">
        <v>199</v>
      </c>
      <c r="E31915" s="78" t="s">
        <v>998</v>
      </c>
      <c r="J31915" s="78" t="s">
        <v>8306</v>
      </c>
      <c r="L31915" s="78" t="s">
        <v>16548</v>
      </c>
      <c r="V31915" s="78">
        <v>48000</v>
      </c>
      <c r="W31915" s="78">
        <v>29800</v>
      </c>
      <c r="X31915" s="78"/>
      <c r="Y31915" s="78">
        <v>29800</v>
      </c>
      <c r="Z31915" s="78">
        <v>2.52</v>
      </c>
    </row>
    <row r="31916" spans="1:26" x14ac:dyDescent="0.25">
      <c r="A31916" s="78">
        <v>206918553</v>
      </c>
      <c r="D31916" s="78" t="s">
        <v>1084</v>
      </c>
      <c r="E31916" s="78" t="s">
        <v>1093</v>
      </c>
      <c r="J31916" s="78" t="s">
        <v>13226</v>
      </c>
      <c r="L31916" s="78" t="s">
        <v>13654</v>
      </c>
      <c r="V31916" s="78">
        <v>35800</v>
      </c>
      <c r="W31916" s="78">
        <v>22200</v>
      </c>
      <c r="X31916" s="78"/>
      <c r="Y31916" s="78">
        <v>22200</v>
      </c>
      <c r="Z31916" s="78">
        <v>2.94</v>
      </c>
    </row>
    <row r="31917" spans="1:26" x14ac:dyDescent="0.25">
      <c r="A31917" s="78">
        <v>208501159</v>
      </c>
      <c r="D31917" s="78" t="s">
        <v>199</v>
      </c>
      <c r="E31917" s="78" t="s">
        <v>997</v>
      </c>
      <c r="J31917" s="78" t="s">
        <v>8306</v>
      </c>
      <c r="L31917" s="78" t="s">
        <v>16548</v>
      </c>
      <c r="V31917" s="78">
        <v>48000</v>
      </c>
      <c r="W31917" s="78">
        <v>29800</v>
      </c>
      <c r="X31917" s="78"/>
      <c r="Y31917" s="78">
        <v>29800</v>
      </c>
      <c r="Z31917" s="78">
        <v>2.52</v>
      </c>
    </row>
    <row r="31918" spans="1:26" x14ac:dyDescent="0.25">
      <c r="A31918" s="78">
        <v>208614075</v>
      </c>
      <c r="D31918" s="78" t="s">
        <v>199</v>
      </c>
      <c r="E31918" s="78" t="s">
        <v>1000</v>
      </c>
      <c r="J31918" s="78" t="s">
        <v>8306</v>
      </c>
      <c r="L31918" s="78" t="s">
        <v>16549</v>
      </c>
      <c r="V31918" s="78">
        <v>48000</v>
      </c>
      <c r="W31918" s="78">
        <v>29800</v>
      </c>
      <c r="X31918" s="78"/>
      <c r="Y31918" s="78">
        <v>29800</v>
      </c>
      <c r="Z31918" s="78">
        <v>2.52</v>
      </c>
    </row>
    <row r="31919" spans="1:26" x14ac:dyDescent="0.25">
      <c r="A31919" s="78">
        <v>208614076</v>
      </c>
      <c r="D31919" s="78" t="s">
        <v>199</v>
      </c>
      <c r="E31919" s="78" t="s">
        <v>999</v>
      </c>
      <c r="J31919" s="78" t="s">
        <v>8306</v>
      </c>
      <c r="L31919" s="78" t="s">
        <v>16549</v>
      </c>
      <c r="V31919" s="78">
        <v>48000</v>
      </c>
      <c r="W31919" s="78">
        <v>29800</v>
      </c>
      <c r="X31919" s="78"/>
      <c r="Y31919" s="78">
        <v>29800</v>
      </c>
      <c r="Z31919" s="78">
        <v>2.52</v>
      </c>
    </row>
    <row r="31920" spans="1:26" x14ac:dyDescent="0.25">
      <c r="A31920" s="78">
        <v>208614083</v>
      </c>
      <c r="D31920" s="78" t="s">
        <v>199</v>
      </c>
      <c r="E31920" s="78" t="s">
        <v>998</v>
      </c>
      <c r="J31920" s="78" t="s">
        <v>8306</v>
      </c>
      <c r="L31920" s="78" t="s">
        <v>16549</v>
      </c>
      <c r="V31920" s="78">
        <v>48000</v>
      </c>
      <c r="W31920" s="78">
        <v>29800</v>
      </c>
      <c r="X31920" s="78"/>
      <c r="Y31920" s="78">
        <v>29800</v>
      </c>
      <c r="Z31920" s="78">
        <v>2.52</v>
      </c>
    </row>
    <row r="31921" spans="1:26" x14ac:dyDescent="0.25">
      <c r="A31921" s="78">
        <v>208614084</v>
      </c>
      <c r="D31921" s="78" t="s">
        <v>199</v>
      </c>
      <c r="E31921" s="78" t="s">
        <v>997</v>
      </c>
      <c r="J31921" s="78" t="s">
        <v>8306</v>
      </c>
      <c r="L31921" s="78" t="s">
        <v>16549</v>
      </c>
      <c r="V31921" s="78">
        <v>48000</v>
      </c>
      <c r="W31921" s="78">
        <v>29800</v>
      </c>
      <c r="X31921" s="78"/>
      <c r="Y31921" s="78">
        <v>29800</v>
      </c>
      <c r="Z31921" s="78">
        <v>2.52</v>
      </c>
    </row>
    <row r="31922" spans="1:26" x14ac:dyDescent="0.25">
      <c r="A31922" s="78">
        <v>208206712</v>
      </c>
      <c r="D31922" s="78" t="s">
        <v>199</v>
      </c>
      <c r="E31922" s="78" t="s">
        <v>1001</v>
      </c>
      <c r="J31922" s="78" t="s">
        <v>8306</v>
      </c>
      <c r="L31922" s="78" t="s">
        <v>16550</v>
      </c>
      <c r="V31922" s="78">
        <v>48000</v>
      </c>
      <c r="W31922" s="78">
        <v>29200</v>
      </c>
      <c r="X31922" s="78"/>
      <c r="Y31922" s="78">
        <v>29200</v>
      </c>
      <c r="Z31922" s="78">
        <v>2.48</v>
      </c>
    </row>
    <row r="31923" spans="1:26" x14ac:dyDescent="0.25">
      <c r="A31923" s="78">
        <v>208400397</v>
      </c>
      <c r="D31923" s="78" t="s">
        <v>199</v>
      </c>
      <c r="E31923" s="78" t="s">
        <v>1000</v>
      </c>
      <c r="J31923" s="78" t="s">
        <v>8306</v>
      </c>
      <c r="L31923" s="78" t="s">
        <v>16550</v>
      </c>
      <c r="V31923" s="78">
        <v>48000</v>
      </c>
      <c r="W31923" s="78">
        <v>29200</v>
      </c>
      <c r="X31923" s="78"/>
      <c r="Y31923" s="78">
        <v>29200</v>
      </c>
      <c r="Z31923" s="78">
        <v>2.48</v>
      </c>
    </row>
    <row r="31924" spans="1:26" x14ac:dyDescent="0.25">
      <c r="A31924" s="78">
        <v>208400402</v>
      </c>
      <c r="D31924" s="78" t="s">
        <v>199</v>
      </c>
      <c r="E31924" s="78" t="s">
        <v>999</v>
      </c>
      <c r="J31924" s="78" t="s">
        <v>8306</v>
      </c>
      <c r="L31924" s="78" t="s">
        <v>16550</v>
      </c>
      <c r="V31924" s="78">
        <v>48000</v>
      </c>
      <c r="W31924" s="78">
        <v>29200</v>
      </c>
      <c r="X31924" s="78"/>
      <c r="Y31924" s="78">
        <v>29200</v>
      </c>
      <c r="Z31924" s="78">
        <v>2.48</v>
      </c>
    </row>
    <row r="31925" spans="1:26" x14ac:dyDescent="0.25">
      <c r="A31925" s="78">
        <v>208400409</v>
      </c>
      <c r="D31925" s="78" t="s">
        <v>199</v>
      </c>
      <c r="E31925" s="78" t="s">
        <v>998</v>
      </c>
      <c r="J31925" s="78" t="s">
        <v>8306</v>
      </c>
      <c r="L31925" s="78" t="s">
        <v>16550</v>
      </c>
      <c r="V31925" s="78">
        <v>48000</v>
      </c>
      <c r="W31925" s="78">
        <v>29200</v>
      </c>
      <c r="X31925" s="78"/>
      <c r="Y31925" s="78">
        <v>29200</v>
      </c>
      <c r="Z31925" s="78">
        <v>2.48</v>
      </c>
    </row>
    <row r="31926" spans="1:26" x14ac:dyDescent="0.25">
      <c r="A31926" s="78">
        <v>208400414</v>
      </c>
      <c r="D31926" s="78" t="s">
        <v>199</v>
      </c>
      <c r="E31926" s="78" t="s">
        <v>997</v>
      </c>
      <c r="J31926" s="78" t="s">
        <v>8306</v>
      </c>
      <c r="L31926" s="78" t="s">
        <v>16550</v>
      </c>
      <c r="V31926" s="78">
        <v>48000</v>
      </c>
      <c r="W31926" s="78">
        <v>29200</v>
      </c>
      <c r="X31926" s="78"/>
      <c r="Y31926" s="78">
        <v>29200</v>
      </c>
      <c r="Z31926" s="78">
        <v>2.48</v>
      </c>
    </row>
    <row r="31927" spans="1:26" x14ac:dyDescent="0.25">
      <c r="A31927" s="78">
        <v>206918554</v>
      </c>
      <c r="D31927" s="78" t="s">
        <v>1084</v>
      </c>
      <c r="E31927" s="78" t="s">
        <v>1093</v>
      </c>
      <c r="J31927" s="78" t="s">
        <v>13226</v>
      </c>
      <c r="L31927" s="78" t="s">
        <v>12648</v>
      </c>
      <c r="V31927" s="78">
        <v>36200</v>
      </c>
      <c r="W31927" s="78">
        <v>22400</v>
      </c>
      <c r="X31927" s="78"/>
      <c r="Y31927" s="78">
        <v>22400</v>
      </c>
      <c r="Z31927" s="78">
        <v>2.9</v>
      </c>
    </row>
    <row r="31928" spans="1:26" x14ac:dyDescent="0.25">
      <c r="A31928" s="78">
        <v>208121849</v>
      </c>
      <c r="D31928" s="78" t="s">
        <v>29</v>
      </c>
      <c r="E31928" s="78" t="s">
        <v>335</v>
      </c>
      <c r="J31928" s="78" t="s">
        <v>15003</v>
      </c>
      <c r="L31928" s="78" t="s">
        <v>16281</v>
      </c>
      <c r="V31928" s="78">
        <v>30000</v>
      </c>
      <c r="W31928" s="78">
        <v>20000</v>
      </c>
      <c r="X31928" s="78"/>
      <c r="Y31928" s="78">
        <v>23000</v>
      </c>
      <c r="Z31928" s="78">
        <v>2.1</v>
      </c>
    </row>
    <row r="31929" spans="1:26" x14ac:dyDescent="0.25">
      <c r="A31929" s="78">
        <v>208121886</v>
      </c>
      <c r="D31929" s="78" t="s">
        <v>29</v>
      </c>
      <c r="E31929" s="78" t="s">
        <v>9464</v>
      </c>
      <c r="J31929" s="78" t="s">
        <v>15003</v>
      </c>
      <c r="L31929" s="78" t="s">
        <v>16281</v>
      </c>
      <c r="V31929" s="78">
        <v>30000</v>
      </c>
      <c r="W31929" s="78">
        <v>20000</v>
      </c>
      <c r="X31929" s="78"/>
      <c r="Y31929" s="78">
        <v>23000</v>
      </c>
      <c r="Z31929" s="78">
        <v>2.1</v>
      </c>
    </row>
    <row r="31930" spans="1:26" x14ac:dyDescent="0.25">
      <c r="A31930" s="78">
        <v>208141953</v>
      </c>
      <c r="D31930" s="78" t="s">
        <v>29</v>
      </c>
      <c r="E31930" s="78" t="s">
        <v>5232</v>
      </c>
      <c r="J31930" s="78" t="s">
        <v>7896</v>
      </c>
      <c r="L31930" s="78" t="s">
        <v>16551</v>
      </c>
      <c r="V31930" s="78">
        <v>17000</v>
      </c>
      <c r="W31930" s="78">
        <v>12600</v>
      </c>
      <c r="X31930" s="78"/>
      <c r="Y31930" s="78">
        <v>14100</v>
      </c>
      <c r="Z31930" s="78">
        <v>2.4</v>
      </c>
    </row>
    <row r="31931" spans="1:26" x14ac:dyDescent="0.25">
      <c r="A31931" s="78">
        <v>207743756</v>
      </c>
      <c r="D31931" s="78" t="s">
        <v>29</v>
      </c>
      <c r="E31931" s="78" t="s">
        <v>332</v>
      </c>
      <c r="J31931" s="78" t="s">
        <v>7917</v>
      </c>
      <c r="L31931" s="78" t="s">
        <v>15307</v>
      </c>
      <c r="V31931" s="78">
        <v>17000</v>
      </c>
      <c r="W31931" s="78">
        <v>12600</v>
      </c>
      <c r="X31931" s="78"/>
      <c r="Y31931" s="78">
        <v>14100</v>
      </c>
      <c r="Z31931" s="78">
        <v>2.4</v>
      </c>
    </row>
    <row r="31932" spans="1:26" x14ac:dyDescent="0.25">
      <c r="A31932" s="78">
        <v>207743755</v>
      </c>
      <c r="D31932" s="78" t="s">
        <v>29</v>
      </c>
      <c r="E31932" s="78" t="s">
        <v>332</v>
      </c>
      <c r="J31932" s="78" t="s">
        <v>7917</v>
      </c>
      <c r="L31932" s="78" t="s">
        <v>15308</v>
      </c>
      <c r="V31932" s="78">
        <v>17000</v>
      </c>
      <c r="W31932" s="78">
        <v>12600</v>
      </c>
      <c r="X31932" s="78"/>
      <c r="Y31932" s="78">
        <v>14100</v>
      </c>
      <c r="Z31932" s="78">
        <v>2.4</v>
      </c>
    </row>
    <row r="31933" spans="1:26" x14ac:dyDescent="0.25">
      <c r="A31933" s="78">
        <v>208141956</v>
      </c>
      <c r="D31933" s="78" t="s">
        <v>29</v>
      </c>
      <c r="E31933" s="78" t="s">
        <v>5232</v>
      </c>
      <c r="J31933" s="78" t="s">
        <v>7896</v>
      </c>
      <c r="L31933" s="78" t="s">
        <v>16552</v>
      </c>
      <c r="V31933" s="78">
        <v>18000</v>
      </c>
      <c r="W31933" s="78">
        <v>12800</v>
      </c>
      <c r="X31933" s="78"/>
      <c r="Y31933" s="78">
        <v>14200</v>
      </c>
      <c r="Z31933" s="78">
        <v>2.29</v>
      </c>
    </row>
    <row r="31934" spans="1:26" x14ac:dyDescent="0.25">
      <c r="A31934" s="78">
        <v>207743730</v>
      </c>
      <c r="D31934" s="78" t="s">
        <v>29</v>
      </c>
      <c r="E31934" s="78" t="s">
        <v>332</v>
      </c>
      <c r="J31934" s="78" t="s">
        <v>7917</v>
      </c>
      <c r="L31934" s="78" t="s">
        <v>13843</v>
      </c>
      <c r="V31934" s="78">
        <v>18000</v>
      </c>
      <c r="W31934" s="78">
        <v>12800</v>
      </c>
      <c r="X31934" s="78"/>
      <c r="Y31934" s="78">
        <v>14200</v>
      </c>
      <c r="Z31934" s="78">
        <v>2.29</v>
      </c>
    </row>
    <row r="31935" spans="1:26" x14ac:dyDescent="0.25">
      <c r="A31935" s="78">
        <v>207743721</v>
      </c>
      <c r="D31935" s="78" t="s">
        <v>29</v>
      </c>
      <c r="E31935" s="78" t="s">
        <v>332</v>
      </c>
      <c r="J31935" s="78" t="s">
        <v>7917</v>
      </c>
      <c r="L31935" s="78" t="s">
        <v>15367</v>
      </c>
      <c r="V31935" s="78">
        <v>18000</v>
      </c>
      <c r="W31935" s="78">
        <v>14900</v>
      </c>
      <c r="X31935" s="78"/>
      <c r="Y31935" s="78">
        <v>15934</v>
      </c>
      <c r="Z31935" s="78">
        <v>2.37</v>
      </c>
    </row>
    <row r="31936" spans="1:26" x14ac:dyDescent="0.25">
      <c r="A31936" s="78">
        <v>208552815</v>
      </c>
      <c r="D31936" s="78" t="s">
        <v>29</v>
      </c>
      <c r="E31936" s="78" t="s">
        <v>2538</v>
      </c>
      <c r="J31936" s="78" t="s">
        <v>16553</v>
      </c>
      <c r="L31936" s="78" t="s">
        <v>15361</v>
      </c>
      <c r="V31936" s="78">
        <v>18000</v>
      </c>
      <c r="W31936" s="78">
        <v>14900</v>
      </c>
      <c r="X31936" s="78"/>
      <c r="Y31936" s="78">
        <v>15934</v>
      </c>
      <c r="Z31936" s="78">
        <v>2.37</v>
      </c>
    </row>
    <row r="31937" spans="1:26" x14ac:dyDescent="0.25">
      <c r="A31937" s="78">
        <v>208500445</v>
      </c>
      <c r="D31937" s="78" t="s">
        <v>199</v>
      </c>
      <c r="E31937" s="78" t="s">
        <v>1001</v>
      </c>
      <c r="J31937" s="78" t="s">
        <v>8306</v>
      </c>
      <c r="L31937" s="78" t="s">
        <v>13231</v>
      </c>
      <c r="V31937" s="78">
        <v>48000</v>
      </c>
      <c r="W31937" s="78">
        <v>29800</v>
      </c>
      <c r="X31937" s="78"/>
      <c r="Y31937" s="78">
        <v>29800</v>
      </c>
      <c r="Z31937" s="78">
        <v>2.6</v>
      </c>
    </row>
    <row r="31938" spans="1:26" x14ac:dyDescent="0.25">
      <c r="A31938" s="78">
        <v>208503452</v>
      </c>
      <c r="D31938" s="78" t="s">
        <v>199</v>
      </c>
      <c r="E31938" s="78" t="s">
        <v>1000</v>
      </c>
      <c r="J31938" s="78" t="s">
        <v>8306</v>
      </c>
      <c r="L31938" s="78" t="s">
        <v>13231</v>
      </c>
      <c r="V31938" s="78">
        <v>48000</v>
      </c>
      <c r="W31938" s="78">
        <v>29800</v>
      </c>
      <c r="X31938" s="78"/>
      <c r="Y31938" s="78">
        <v>29800</v>
      </c>
      <c r="Z31938" s="78">
        <v>2.6</v>
      </c>
    </row>
    <row r="31939" spans="1:26" x14ac:dyDescent="0.25">
      <c r="A31939" s="78">
        <v>208503457</v>
      </c>
      <c r="D31939" s="78" t="s">
        <v>199</v>
      </c>
      <c r="E31939" s="78" t="s">
        <v>999</v>
      </c>
      <c r="J31939" s="78" t="s">
        <v>8306</v>
      </c>
      <c r="L31939" s="78" t="s">
        <v>13231</v>
      </c>
      <c r="V31939" s="78">
        <v>48000</v>
      </c>
      <c r="W31939" s="78">
        <v>29800</v>
      </c>
      <c r="X31939" s="78"/>
      <c r="Y31939" s="78">
        <v>29800</v>
      </c>
      <c r="Z31939" s="78">
        <v>2.6</v>
      </c>
    </row>
    <row r="31940" spans="1:26" x14ac:dyDescent="0.25">
      <c r="A31940" s="78">
        <v>208503459</v>
      </c>
      <c r="D31940" s="78" t="s">
        <v>199</v>
      </c>
      <c r="E31940" s="78" t="s">
        <v>998</v>
      </c>
      <c r="J31940" s="78" t="s">
        <v>8306</v>
      </c>
      <c r="L31940" s="78" t="s">
        <v>13231</v>
      </c>
      <c r="V31940" s="78">
        <v>48000</v>
      </c>
      <c r="W31940" s="78">
        <v>29800</v>
      </c>
      <c r="X31940" s="78"/>
      <c r="Y31940" s="78">
        <v>29800</v>
      </c>
      <c r="Z31940" s="78">
        <v>2.6</v>
      </c>
    </row>
    <row r="31941" spans="1:26" x14ac:dyDescent="0.25">
      <c r="A31941" s="78">
        <v>208503463</v>
      </c>
      <c r="D31941" s="78" t="s">
        <v>199</v>
      </c>
      <c r="E31941" s="78" t="s">
        <v>997</v>
      </c>
      <c r="J31941" s="78" t="s">
        <v>8306</v>
      </c>
      <c r="L31941" s="78" t="s">
        <v>13231</v>
      </c>
      <c r="V31941" s="78">
        <v>48000</v>
      </c>
      <c r="W31941" s="78">
        <v>29800</v>
      </c>
      <c r="X31941" s="78"/>
      <c r="Y31941" s="78">
        <v>29800</v>
      </c>
      <c r="Z31941" s="78">
        <v>2.6</v>
      </c>
    </row>
    <row r="31942" spans="1:26" x14ac:dyDescent="0.25">
      <c r="A31942" s="78">
        <v>208613193</v>
      </c>
      <c r="D31942" s="78" t="s">
        <v>199</v>
      </c>
      <c r="E31942" s="78" t="s">
        <v>1001</v>
      </c>
      <c r="J31942" s="78" t="s">
        <v>8306</v>
      </c>
      <c r="L31942" s="78" t="s">
        <v>13233</v>
      </c>
      <c r="V31942" s="78">
        <v>48000</v>
      </c>
      <c r="W31942" s="78">
        <v>29800</v>
      </c>
      <c r="X31942" s="78"/>
      <c r="Y31942" s="78">
        <v>29800</v>
      </c>
      <c r="Z31942" s="78">
        <v>2.6</v>
      </c>
    </row>
    <row r="31943" spans="1:26" x14ac:dyDescent="0.25">
      <c r="A31943" s="78">
        <v>208614073</v>
      </c>
      <c r="D31943" s="78" t="s">
        <v>199</v>
      </c>
      <c r="E31943" s="78" t="s">
        <v>1000</v>
      </c>
      <c r="J31943" s="78" t="s">
        <v>8306</v>
      </c>
      <c r="L31943" s="78" t="s">
        <v>13233</v>
      </c>
      <c r="V31943" s="78">
        <v>48000</v>
      </c>
      <c r="W31943" s="78">
        <v>29800</v>
      </c>
      <c r="X31943" s="78"/>
      <c r="Y31943" s="78">
        <v>29800</v>
      </c>
      <c r="Z31943" s="78">
        <v>2.6</v>
      </c>
    </row>
    <row r="31944" spans="1:26" x14ac:dyDescent="0.25">
      <c r="A31944" s="78">
        <v>208614078</v>
      </c>
      <c r="D31944" s="78" t="s">
        <v>199</v>
      </c>
      <c r="E31944" s="78" t="s">
        <v>999</v>
      </c>
      <c r="J31944" s="78" t="s">
        <v>8306</v>
      </c>
      <c r="L31944" s="78" t="s">
        <v>13233</v>
      </c>
      <c r="V31944" s="78">
        <v>48000</v>
      </c>
      <c r="W31944" s="78">
        <v>29800</v>
      </c>
      <c r="X31944" s="78"/>
      <c r="Y31944" s="78">
        <v>29800</v>
      </c>
      <c r="Z31944" s="78">
        <v>2.6</v>
      </c>
    </row>
    <row r="31945" spans="1:26" x14ac:dyDescent="0.25">
      <c r="A31945" s="78">
        <v>208614081</v>
      </c>
      <c r="D31945" s="78" t="s">
        <v>199</v>
      </c>
      <c r="E31945" s="78" t="s">
        <v>998</v>
      </c>
      <c r="J31945" s="78" t="s">
        <v>8306</v>
      </c>
      <c r="L31945" s="78" t="s">
        <v>13233</v>
      </c>
      <c r="V31945" s="78">
        <v>48000</v>
      </c>
      <c r="W31945" s="78">
        <v>29800</v>
      </c>
      <c r="X31945" s="78"/>
      <c r="Y31945" s="78">
        <v>29800</v>
      </c>
      <c r="Z31945" s="78">
        <v>2.6</v>
      </c>
    </row>
    <row r="31946" spans="1:26" x14ac:dyDescent="0.25">
      <c r="A31946" s="78">
        <v>208614086</v>
      </c>
      <c r="D31946" s="78" t="s">
        <v>199</v>
      </c>
      <c r="E31946" s="78" t="s">
        <v>997</v>
      </c>
      <c r="J31946" s="78" t="s">
        <v>8306</v>
      </c>
      <c r="L31946" s="78" t="s">
        <v>13233</v>
      </c>
      <c r="V31946" s="78">
        <v>48000</v>
      </c>
      <c r="W31946" s="78">
        <v>29800</v>
      </c>
      <c r="X31946" s="78"/>
      <c r="Y31946" s="78">
        <v>29800</v>
      </c>
      <c r="Z31946" s="78">
        <v>2.6</v>
      </c>
    </row>
    <row r="31947" spans="1:26" x14ac:dyDescent="0.25">
      <c r="A31947" s="78">
        <v>208101239</v>
      </c>
      <c r="D31947" s="78" t="s">
        <v>29</v>
      </c>
      <c r="E31947" s="78" t="s">
        <v>5232</v>
      </c>
      <c r="J31947" s="78" t="s">
        <v>11448</v>
      </c>
      <c r="L31947" s="78" t="s">
        <v>16556</v>
      </c>
      <c r="V31947" s="78">
        <v>12000</v>
      </c>
      <c r="W31947" s="78">
        <v>8200</v>
      </c>
      <c r="X31947" s="78"/>
      <c r="Y31947" s="78">
        <v>9543</v>
      </c>
      <c r="Z31947" s="78">
        <v>2.39</v>
      </c>
    </row>
    <row r="31948" spans="1:26" x14ac:dyDescent="0.25">
      <c r="A31948" s="78">
        <v>201923696</v>
      </c>
      <c r="D31948" s="78" t="s">
        <v>1084</v>
      </c>
      <c r="E31948" s="78" t="s">
        <v>1093</v>
      </c>
      <c r="J31948" s="78" t="s">
        <v>16490</v>
      </c>
      <c r="L31948" s="78" t="s">
        <v>13240</v>
      </c>
      <c r="V31948" s="78">
        <v>23600</v>
      </c>
      <c r="W31948" s="78">
        <v>13000</v>
      </c>
      <c r="X31948" s="78"/>
      <c r="Y31948" s="78">
        <v>13000</v>
      </c>
      <c r="Z31948" s="78">
        <v>3</v>
      </c>
    </row>
    <row r="31949" spans="1:26" x14ac:dyDescent="0.25">
      <c r="A31949" s="78">
        <v>208206708</v>
      </c>
      <c r="D31949" s="78" t="s">
        <v>199</v>
      </c>
      <c r="E31949" s="78" t="s">
        <v>1001</v>
      </c>
      <c r="J31949" s="78" t="s">
        <v>8306</v>
      </c>
      <c r="L31949" s="78" t="s">
        <v>16558</v>
      </c>
      <c r="V31949" s="78">
        <v>46500</v>
      </c>
      <c r="W31949" s="78">
        <v>28800</v>
      </c>
      <c r="X31949" s="78"/>
      <c r="Y31949" s="78">
        <v>28800</v>
      </c>
      <c r="Z31949" s="78">
        <v>2.44</v>
      </c>
    </row>
    <row r="31950" spans="1:26" x14ac:dyDescent="0.25">
      <c r="A31950" s="78">
        <v>208101237</v>
      </c>
      <c r="D31950" s="78" t="s">
        <v>29</v>
      </c>
      <c r="E31950" s="78" t="s">
        <v>5232</v>
      </c>
      <c r="J31950" s="78" t="s">
        <v>16559</v>
      </c>
      <c r="L31950" s="78" t="s">
        <v>16560</v>
      </c>
      <c r="V31950" s="78">
        <v>12000</v>
      </c>
      <c r="W31950" s="78">
        <v>8400</v>
      </c>
      <c r="X31950" s="78"/>
      <c r="Y31950" s="78">
        <v>8448</v>
      </c>
      <c r="Z31950" s="78">
        <v>2.27</v>
      </c>
    </row>
    <row r="31951" spans="1:26" x14ac:dyDescent="0.25">
      <c r="A31951" s="78">
        <v>208400398</v>
      </c>
      <c r="D31951" s="78" t="s">
        <v>199</v>
      </c>
      <c r="E31951" s="78" t="s">
        <v>1000</v>
      </c>
      <c r="J31951" s="78" t="s">
        <v>8306</v>
      </c>
      <c r="L31951" s="78" t="s">
        <v>16558</v>
      </c>
      <c r="V31951" s="78">
        <v>46500</v>
      </c>
      <c r="W31951" s="78">
        <v>28800</v>
      </c>
      <c r="X31951" s="78"/>
      <c r="Y31951" s="78">
        <v>28800</v>
      </c>
      <c r="Z31951" s="78">
        <v>2.44</v>
      </c>
    </row>
    <row r="31952" spans="1:26" x14ac:dyDescent="0.25">
      <c r="A31952" s="78">
        <v>208400401</v>
      </c>
      <c r="D31952" s="78" t="s">
        <v>199</v>
      </c>
      <c r="E31952" s="78" t="s">
        <v>999</v>
      </c>
      <c r="J31952" s="78" t="s">
        <v>8306</v>
      </c>
      <c r="L31952" s="78" t="s">
        <v>16558</v>
      </c>
      <c r="V31952" s="78">
        <v>46500</v>
      </c>
      <c r="W31952" s="78">
        <v>28800</v>
      </c>
      <c r="X31952" s="78"/>
      <c r="Y31952" s="78">
        <v>28800</v>
      </c>
      <c r="Z31952" s="78">
        <v>2.44</v>
      </c>
    </row>
    <row r="31953" spans="1:26" x14ac:dyDescent="0.25">
      <c r="A31953" s="78">
        <v>208400410</v>
      </c>
      <c r="D31953" s="78" t="s">
        <v>199</v>
      </c>
      <c r="E31953" s="78" t="s">
        <v>998</v>
      </c>
      <c r="J31953" s="78" t="s">
        <v>8306</v>
      </c>
      <c r="L31953" s="78" t="s">
        <v>16558</v>
      </c>
      <c r="V31953" s="78">
        <v>46500</v>
      </c>
      <c r="W31953" s="78">
        <v>28800</v>
      </c>
      <c r="X31953" s="78"/>
      <c r="Y31953" s="78">
        <v>28800</v>
      </c>
      <c r="Z31953" s="78">
        <v>2.44</v>
      </c>
    </row>
    <row r="31954" spans="1:26" x14ac:dyDescent="0.25">
      <c r="A31954" s="78">
        <v>208400413</v>
      </c>
      <c r="D31954" s="78" t="s">
        <v>199</v>
      </c>
      <c r="E31954" s="78" t="s">
        <v>997</v>
      </c>
      <c r="J31954" s="78" t="s">
        <v>8306</v>
      </c>
      <c r="L31954" s="78" t="s">
        <v>16558</v>
      </c>
      <c r="V31954" s="78">
        <v>46500</v>
      </c>
      <c r="W31954" s="78">
        <v>28800</v>
      </c>
      <c r="X31954" s="78"/>
      <c r="Y31954" s="78">
        <v>28800</v>
      </c>
      <c r="Z31954" s="78">
        <v>2.44</v>
      </c>
    </row>
    <row r="31955" spans="1:26" x14ac:dyDescent="0.25">
      <c r="A31955" s="78">
        <v>208101236</v>
      </c>
      <c r="D31955" s="78" t="s">
        <v>29</v>
      </c>
      <c r="E31955" s="78" t="s">
        <v>5232</v>
      </c>
      <c r="J31955" s="78" t="s">
        <v>16561</v>
      </c>
      <c r="L31955" s="78" t="s">
        <v>16562</v>
      </c>
      <c r="V31955" s="78">
        <v>12000</v>
      </c>
      <c r="W31955" s="78">
        <v>8400</v>
      </c>
      <c r="X31955" s="78"/>
      <c r="Y31955" s="78">
        <v>8448</v>
      </c>
      <c r="Z31955" s="78">
        <v>2.27</v>
      </c>
    </row>
    <row r="31956" spans="1:26" x14ac:dyDescent="0.25">
      <c r="A31956" s="78">
        <v>208552804</v>
      </c>
      <c r="D31956" s="78" t="s">
        <v>29</v>
      </c>
      <c r="E31956" s="78" t="s">
        <v>2538</v>
      </c>
      <c r="J31956" s="78" t="s">
        <v>16563</v>
      </c>
      <c r="L31956" s="78" t="s">
        <v>16564</v>
      </c>
      <c r="V31956" s="78">
        <v>18000</v>
      </c>
      <c r="W31956" s="78">
        <v>11500</v>
      </c>
      <c r="X31956" s="78"/>
      <c r="Y31956" s="78">
        <v>14370</v>
      </c>
      <c r="Z31956" s="78">
        <v>2.4900000000000002</v>
      </c>
    </row>
    <row r="31957" spans="1:26" x14ac:dyDescent="0.25">
      <c r="A31957" s="78">
        <v>208101249</v>
      </c>
      <c r="D31957" s="78" t="s">
        <v>29</v>
      </c>
      <c r="E31957" s="78" t="s">
        <v>5232</v>
      </c>
      <c r="J31957" s="78" t="s">
        <v>16565</v>
      </c>
      <c r="L31957" s="78" t="s">
        <v>16566</v>
      </c>
      <c r="V31957" s="78">
        <v>18000</v>
      </c>
      <c r="W31957" s="78">
        <v>11500</v>
      </c>
      <c r="X31957" s="78"/>
      <c r="Y31957" s="78">
        <v>14370</v>
      </c>
      <c r="Z31957" s="78">
        <v>2.4900000000000002</v>
      </c>
    </row>
    <row r="31958" spans="1:26" x14ac:dyDescent="0.25">
      <c r="A31958" s="78">
        <v>208552799</v>
      </c>
      <c r="D31958" s="78" t="s">
        <v>29</v>
      </c>
      <c r="E31958" s="78" t="s">
        <v>2538</v>
      </c>
      <c r="J31958" s="78" t="s">
        <v>16567</v>
      </c>
      <c r="L31958" s="78" t="s">
        <v>16568</v>
      </c>
      <c r="V31958" s="78">
        <v>9000</v>
      </c>
      <c r="W31958" s="78">
        <v>6900</v>
      </c>
      <c r="X31958" s="78"/>
      <c r="Y31958" s="78">
        <v>7500</v>
      </c>
      <c r="Z31958" s="78">
        <v>2.02</v>
      </c>
    </row>
    <row r="31959" spans="1:26" x14ac:dyDescent="0.25">
      <c r="A31959" s="78">
        <v>208101235</v>
      </c>
      <c r="D31959" s="78" t="s">
        <v>29</v>
      </c>
      <c r="E31959" s="78" t="s">
        <v>5232</v>
      </c>
      <c r="J31959" s="78" t="s">
        <v>15348</v>
      </c>
      <c r="L31959" s="78" t="s">
        <v>16569</v>
      </c>
      <c r="V31959" s="78">
        <v>9000</v>
      </c>
      <c r="W31959" s="78">
        <v>6900</v>
      </c>
      <c r="X31959" s="78"/>
      <c r="Y31959" s="78">
        <v>7500</v>
      </c>
      <c r="Z31959" s="78">
        <v>2.02</v>
      </c>
    </row>
    <row r="31960" spans="1:26" x14ac:dyDescent="0.25">
      <c r="A31960" s="78">
        <v>205965728</v>
      </c>
      <c r="D31960" s="78" t="s">
        <v>709</v>
      </c>
      <c r="E31960" s="78" t="s">
        <v>13164</v>
      </c>
      <c r="J31960" s="78" t="s">
        <v>13182</v>
      </c>
      <c r="L31960" s="78" t="s">
        <v>8054</v>
      </c>
      <c r="V31960" s="78">
        <v>46500</v>
      </c>
      <c r="W31960" s="78">
        <v>26600</v>
      </c>
      <c r="X31960" s="78"/>
      <c r="Y31960" s="78">
        <v>34000</v>
      </c>
      <c r="Z31960" s="78">
        <v>2.4</v>
      </c>
    </row>
    <row r="31961" spans="1:26" x14ac:dyDescent="0.25">
      <c r="A31961" s="78">
        <v>205965727</v>
      </c>
      <c r="D31961" s="78" t="s">
        <v>709</v>
      </c>
      <c r="E31961" s="78" t="s">
        <v>13164</v>
      </c>
      <c r="J31961" s="78" t="s">
        <v>13170</v>
      </c>
      <c r="L31961" s="78" t="s">
        <v>13200</v>
      </c>
      <c r="V31961" s="78">
        <v>35400</v>
      </c>
      <c r="W31961" s="78">
        <v>18200</v>
      </c>
      <c r="X31961" s="78"/>
      <c r="Y31961" s="78">
        <v>28800</v>
      </c>
      <c r="Z31961" s="78">
        <v>2.27</v>
      </c>
    </row>
    <row r="31962" spans="1:26" x14ac:dyDescent="0.25">
      <c r="A31962" s="78">
        <v>205965731</v>
      </c>
      <c r="D31962" s="78" t="s">
        <v>709</v>
      </c>
      <c r="E31962" s="78" t="s">
        <v>13164</v>
      </c>
      <c r="J31962" s="78" t="s">
        <v>13165</v>
      </c>
      <c r="L31962" s="78" t="s">
        <v>13172</v>
      </c>
      <c r="V31962" s="78">
        <v>23800</v>
      </c>
      <c r="W31962" s="78">
        <v>13000</v>
      </c>
      <c r="X31962" s="78"/>
      <c r="Y31962" s="78">
        <v>15200</v>
      </c>
      <c r="Z31962" s="78">
        <v>2.4500000000000002</v>
      </c>
    </row>
    <row r="31963" spans="1:26" x14ac:dyDescent="0.25">
      <c r="A31963" s="78">
        <v>208552794</v>
      </c>
      <c r="D31963" s="78" t="s">
        <v>29</v>
      </c>
      <c r="E31963" s="78" t="s">
        <v>2538</v>
      </c>
      <c r="J31963" s="78" t="s">
        <v>16570</v>
      </c>
      <c r="L31963" s="78" t="s">
        <v>16571</v>
      </c>
      <c r="V31963" s="78">
        <v>9000</v>
      </c>
      <c r="W31963" s="78">
        <v>6800</v>
      </c>
      <c r="X31963" s="78"/>
      <c r="Y31963" s="78">
        <v>8044</v>
      </c>
      <c r="Z31963" s="78">
        <v>2.12</v>
      </c>
    </row>
    <row r="31964" spans="1:26" x14ac:dyDescent="0.25">
      <c r="A31964" s="78">
        <v>205965759</v>
      </c>
      <c r="D31964" s="78" t="s">
        <v>709</v>
      </c>
      <c r="E31964" s="78" t="s">
        <v>13164</v>
      </c>
      <c r="J31964" s="78" t="s">
        <v>13165</v>
      </c>
      <c r="L31964" s="78" t="s">
        <v>13211</v>
      </c>
      <c r="V31964" s="78">
        <v>23200</v>
      </c>
      <c r="W31964" s="78">
        <v>13000</v>
      </c>
      <c r="X31964" s="78"/>
      <c r="Y31964" s="78">
        <v>15200</v>
      </c>
      <c r="Z31964" s="78">
        <v>2.4500000000000002</v>
      </c>
    </row>
    <row r="31965" spans="1:26" x14ac:dyDescent="0.25">
      <c r="A31965" s="78">
        <v>205965751</v>
      </c>
      <c r="D31965" s="78" t="s">
        <v>709</v>
      </c>
      <c r="E31965" s="78" t="s">
        <v>13164</v>
      </c>
      <c r="J31965" s="78" t="s">
        <v>13165</v>
      </c>
      <c r="L31965" s="78" t="s">
        <v>13209</v>
      </c>
      <c r="V31965" s="78">
        <v>23400</v>
      </c>
      <c r="W31965" s="78">
        <v>13000</v>
      </c>
      <c r="X31965" s="78"/>
      <c r="Y31965" s="78">
        <v>15200</v>
      </c>
      <c r="Z31965" s="78">
        <v>2.4500000000000002</v>
      </c>
    </row>
    <row r="31966" spans="1:26" x14ac:dyDescent="0.25">
      <c r="A31966" s="78">
        <v>205965746</v>
      </c>
      <c r="D31966" s="78" t="s">
        <v>709</v>
      </c>
      <c r="E31966" s="78" t="s">
        <v>13164</v>
      </c>
      <c r="J31966" s="78" t="s">
        <v>13165</v>
      </c>
      <c r="L31966" s="78" t="s">
        <v>13206</v>
      </c>
      <c r="V31966" s="78">
        <v>23800</v>
      </c>
      <c r="W31966" s="78">
        <v>13000</v>
      </c>
      <c r="X31966" s="78"/>
      <c r="Y31966" s="78">
        <v>15200</v>
      </c>
      <c r="Z31966" s="78">
        <v>2.4500000000000002</v>
      </c>
    </row>
    <row r="31967" spans="1:26" x14ac:dyDescent="0.25">
      <c r="A31967" s="78">
        <v>205965754</v>
      </c>
      <c r="D31967" s="78" t="s">
        <v>709</v>
      </c>
      <c r="E31967" s="78" t="s">
        <v>13164</v>
      </c>
      <c r="J31967" s="78" t="s">
        <v>13165</v>
      </c>
      <c r="L31967" s="78" t="s">
        <v>13210</v>
      </c>
      <c r="V31967" s="78">
        <v>23400</v>
      </c>
      <c r="W31967" s="78">
        <v>13000</v>
      </c>
      <c r="X31967" s="78"/>
      <c r="Y31967" s="78">
        <v>15200</v>
      </c>
      <c r="Z31967" s="78">
        <v>2.4500000000000002</v>
      </c>
    </row>
    <row r="31968" spans="1:26" x14ac:dyDescent="0.25">
      <c r="A31968" s="78">
        <v>205965757</v>
      </c>
      <c r="D31968" s="78" t="s">
        <v>709</v>
      </c>
      <c r="E31968" s="78" t="s">
        <v>13164</v>
      </c>
      <c r="J31968" s="78" t="s">
        <v>13165</v>
      </c>
      <c r="L31968" s="78" t="s">
        <v>13212</v>
      </c>
      <c r="V31968" s="78">
        <v>23000</v>
      </c>
      <c r="W31968" s="78">
        <v>13600</v>
      </c>
      <c r="X31968" s="78"/>
      <c r="Y31968" s="78">
        <v>15200</v>
      </c>
      <c r="Z31968" s="78">
        <v>2.4500000000000002</v>
      </c>
    </row>
    <row r="31969" spans="1:26" x14ac:dyDescent="0.25">
      <c r="A31969" s="78">
        <v>205965758</v>
      </c>
      <c r="D31969" s="78" t="s">
        <v>709</v>
      </c>
      <c r="E31969" s="78" t="s">
        <v>13164</v>
      </c>
      <c r="J31969" s="78" t="s">
        <v>13165</v>
      </c>
      <c r="L31969" s="78" t="s">
        <v>13207</v>
      </c>
      <c r="V31969" s="78">
        <v>23800</v>
      </c>
      <c r="W31969" s="78">
        <v>13000</v>
      </c>
      <c r="X31969" s="78"/>
      <c r="Y31969" s="78">
        <v>15200</v>
      </c>
      <c r="Z31969" s="78">
        <v>2.4500000000000002</v>
      </c>
    </row>
    <row r="31970" spans="1:26" x14ac:dyDescent="0.25">
      <c r="A31970" s="78">
        <v>208101234</v>
      </c>
      <c r="D31970" s="78" t="s">
        <v>29</v>
      </c>
      <c r="E31970" s="78" t="s">
        <v>5232</v>
      </c>
      <c r="J31970" s="78" t="s">
        <v>16572</v>
      </c>
      <c r="L31970" s="78" t="s">
        <v>16573</v>
      </c>
      <c r="V31970" s="78">
        <v>9000</v>
      </c>
      <c r="W31970" s="78">
        <v>6800</v>
      </c>
      <c r="X31970" s="78"/>
      <c r="Y31970" s="78">
        <v>8044</v>
      </c>
      <c r="Z31970" s="78">
        <v>2.12</v>
      </c>
    </row>
    <row r="31971" spans="1:26" x14ac:dyDescent="0.25">
      <c r="A31971" s="78">
        <v>214521880</v>
      </c>
      <c r="D31971" s="78" t="s">
        <v>29</v>
      </c>
      <c r="E31971" s="78" t="s">
        <v>5203</v>
      </c>
      <c r="J31971" s="78" t="s">
        <v>16576</v>
      </c>
      <c r="L31971" s="78" t="s">
        <v>16577</v>
      </c>
      <c r="V31971" s="78">
        <v>24000</v>
      </c>
      <c r="W31971" s="78">
        <v>16500</v>
      </c>
      <c r="X31971" s="78"/>
      <c r="Y31971" s="78">
        <v>19257</v>
      </c>
      <c r="Z31971" s="78">
        <v>2.11</v>
      </c>
    </row>
    <row r="31972" spans="1:26" x14ac:dyDescent="0.25">
      <c r="A31972" s="78">
        <v>214521882</v>
      </c>
      <c r="D31972" s="78" t="s">
        <v>29</v>
      </c>
      <c r="E31972" s="78" t="s">
        <v>5203</v>
      </c>
      <c r="J31972" s="78" t="s">
        <v>16584</v>
      </c>
      <c r="L31972" s="78" t="s">
        <v>16585</v>
      </c>
      <c r="V31972" s="78">
        <v>12000</v>
      </c>
      <c r="W31972" s="78">
        <v>7800</v>
      </c>
      <c r="X31972" s="78"/>
      <c r="Y31972" s="78">
        <v>8200</v>
      </c>
      <c r="Z31972" s="78">
        <v>1.35</v>
      </c>
    </row>
    <row r="31973" spans="1:26" x14ac:dyDescent="0.25">
      <c r="A31973" s="78">
        <v>214438133</v>
      </c>
      <c r="D31973" s="78" t="s">
        <v>29</v>
      </c>
      <c r="E31973" s="78" t="s">
        <v>773</v>
      </c>
      <c r="J31973" s="78" t="s">
        <v>16586</v>
      </c>
      <c r="V31973" s="78">
        <v>36000</v>
      </c>
      <c r="W31973" s="78">
        <v>28600</v>
      </c>
      <c r="X31973" s="78"/>
      <c r="Y31973" s="78">
        <v>36500</v>
      </c>
      <c r="Z31973" s="78">
        <v>2.25</v>
      </c>
    </row>
    <row r="31974" spans="1:26" x14ac:dyDescent="0.25">
      <c r="A31974" s="78">
        <v>214438131</v>
      </c>
      <c r="D31974" s="78" t="s">
        <v>29</v>
      </c>
      <c r="E31974" s="78" t="s">
        <v>773</v>
      </c>
      <c r="J31974" s="78" t="s">
        <v>16586</v>
      </c>
      <c r="V31974" s="78">
        <v>36000</v>
      </c>
      <c r="W31974" s="78">
        <v>27400</v>
      </c>
      <c r="X31974" s="78"/>
      <c r="Y31974" s="78">
        <v>37000</v>
      </c>
      <c r="Z31974" s="78">
        <v>2.31</v>
      </c>
    </row>
    <row r="31975" spans="1:26" x14ac:dyDescent="0.25">
      <c r="A31975" s="78">
        <v>214438132</v>
      </c>
      <c r="D31975" s="78" t="s">
        <v>29</v>
      </c>
      <c r="E31975" s="78" t="s">
        <v>773</v>
      </c>
      <c r="J31975" s="78" t="s">
        <v>16586</v>
      </c>
      <c r="V31975" s="78">
        <v>36000</v>
      </c>
      <c r="W31975" s="78">
        <v>30000</v>
      </c>
      <c r="X31975" s="78"/>
      <c r="Y31975" s="78">
        <v>36000</v>
      </c>
      <c r="Z31975" s="78">
        <v>2.2000000000000002</v>
      </c>
    </row>
    <row r="31976" spans="1:26" x14ac:dyDescent="0.25">
      <c r="A31976" s="78">
        <v>214438130</v>
      </c>
      <c r="D31976" s="78" t="s">
        <v>29</v>
      </c>
      <c r="E31976" s="78" t="s">
        <v>773</v>
      </c>
      <c r="J31976" s="78" t="s">
        <v>16587</v>
      </c>
      <c r="V31976" s="78">
        <v>27000</v>
      </c>
      <c r="W31976" s="78">
        <v>22600</v>
      </c>
      <c r="X31976" s="78"/>
      <c r="Y31976" s="78">
        <v>29900</v>
      </c>
      <c r="Z31976" s="78">
        <v>2.19</v>
      </c>
    </row>
    <row r="31977" spans="1:26" x14ac:dyDescent="0.25">
      <c r="A31977" s="78">
        <v>214438129</v>
      </c>
      <c r="D31977" s="78" t="s">
        <v>29</v>
      </c>
      <c r="E31977" s="78" t="s">
        <v>773</v>
      </c>
      <c r="J31977" s="78" t="s">
        <v>16587</v>
      </c>
      <c r="V31977" s="78">
        <v>27000</v>
      </c>
      <c r="W31977" s="78">
        <v>23000</v>
      </c>
      <c r="X31977" s="78"/>
      <c r="Y31977" s="78">
        <v>29000</v>
      </c>
      <c r="Z31977" s="78">
        <v>2.1800000000000002</v>
      </c>
    </row>
    <row r="31978" spans="1:26" x14ac:dyDescent="0.25">
      <c r="A31978" s="78">
        <v>214438128</v>
      </c>
      <c r="D31978" s="78" t="s">
        <v>29</v>
      </c>
      <c r="E31978" s="78" t="s">
        <v>773</v>
      </c>
      <c r="J31978" s="78" t="s">
        <v>16587</v>
      </c>
      <c r="V31978" s="78">
        <v>27000</v>
      </c>
      <c r="W31978" s="78">
        <v>22400</v>
      </c>
      <c r="X31978" s="78"/>
      <c r="Y31978" s="78">
        <v>30800</v>
      </c>
      <c r="Z31978" s="78">
        <v>2.2000000000000002</v>
      </c>
    </row>
    <row r="31979" spans="1:26" x14ac:dyDescent="0.25">
      <c r="A31979" s="78">
        <v>214442643</v>
      </c>
      <c r="D31979" s="78" t="s">
        <v>29</v>
      </c>
      <c r="E31979" s="78" t="s">
        <v>773</v>
      </c>
      <c r="J31979" s="78" t="s">
        <v>16596</v>
      </c>
      <c r="L31979" s="78" t="s">
        <v>16597</v>
      </c>
      <c r="V31979" s="78">
        <v>24000</v>
      </c>
      <c r="W31979" s="78">
        <v>16500</v>
      </c>
      <c r="X31979" s="78"/>
      <c r="Y31979" s="78">
        <v>19257</v>
      </c>
      <c r="Z31979" s="78">
        <v>2.11</v>
      </c>
    </row>
    <row r="31980" spans="1:26" x14ac:dyDescent="0.25">
      <c r="A31980" s="78">
        <v>214438124</v>
      </c>
      <c r="D31980" s="78" t="s">
        <v>29</v>
      </c>
      <c r="E31980" s="78" t="s">
        <v>773</v>
      </c>
      <c r="J31980" s="78" t="s">
        <v>16602</v>
      </c>
      <c r="L31980" s="78" t="s">
        <v>16603</v>
      </c>
      <c r="V31980" s="78">
        <v>12000</v>
      </c>
      <c r="W31980" s="78">
        <v>7800</v>
      </c>
      <c r="X31980" s="78"/>
      <c r="Y31980" s="78">
        <v>8200</v>
      </c>
      <c r="Z31980" s="78">
        <v>1.35</v>
      </c>
    </row>
    <row r="31981" spans="1:26" x14ac:dyDescent="0.25">
      <c r="A31981" s="78">
        <v>214442632</v>
      </c>
      <c r="D31981" s="78" t="s">
        <v>29</v>
      </c>
      <c r="E31981" s="78" t="s">
        <v>335</v>
      </c>
      <c r="J31981" s="78" t="s">
        <v>10426</v>
      </c>
      <c r="L31981" s="78" t="s">
        <v>5998</v>
      </c>
      <c r="V31981" s="78">
        <v>35000</v>
      </c>
      <c r="W31981" s="78">
        <v>27000</v>
      </c>
      <c r="X31981" s="78"/>
      <c r="Y31981" s="78">
        <v>21800</v>
      </c>
      <c r="Z31981" s="78">
        <v>2</v>
      </c>
    </row>
    <row r="31982" spans="1:26" x14ac:dyDescent="0.25">
      <c r="A31982" s="78">
        <v>214568859</v>
      </c>
      <c r="D31982" s="78" t="s">
        <v>29</v>
      </c>
      <c r="E31982" s="78" t="s">
        <v>4232</v>
      </c>
      <c r="J31982" s="78" t="s">
        <v>9816</v>
      </c>
      <c r="L31982" s="78" t="s">
        <v>15901</v>
      </c>
      <c r="V31982" s="78">
        <v>45000</v>
      </c>
      <c r="W31982" s="78">
        <v>37000</v>
      </c>
      <c r="X31982" s="78"/>
      <c r="Y31982" s="78">
        <v>38000</v>
      </c>
      <c r="Z31982" s="78">
        <v>2.2599999999999998</v>
      </c>
    </row>
    <row r="31983" spans="1:26" x14ac:dyDescent="0.25">
      <c r="A31983" s="78">
        <v>206720347</v>
      </c>
      <c r="D31983" s="78" t="s">
        <v>343</v>
      </c>
      <c r="E31983" s="78" t="s">
        <v>3807</v>
      </c>
      <c r="J31983" s="78" t="s">
        <v>7179</v>
      </c>
      <c r="L31983" s="78" t="s">
        <v>16604</v>
      </c>
      <c r="V31983" s="78">
        <v>42000</v>
      </c>
      <c r="W31983" s="78">
        <v>28400</v>
      </c>
      <c r="X31983" s="78"/>
      <c r="Y31983" s="78">
        <v>31400</v>
      </c>
      <c r="Z31983" s="78">
        <v>2.64</v>
      </c>
    </row>
    <row r="31984" spans="1:26" x14ac:dyDescent="0.25">
      <c r="A31984" s="78">
        <v>206720344</v>
      </c>
      <c r="D31984" s="78" t="s">
        <v>343</v>
      </c>
      <c r="E31984" s="78" t="s">
        <v>3807</v>
      </c>
      <c r="J31984" s="78" t="s">
        <v>7179</v>
      </c>
      <c r="L31984" s="78" t="s">
        <v>16605</v>
      </c>
      <c r="V31984" s="78">
        <v>42000</v>
      </c>
      <c r="W31984" s="78">
        <v>28200</v>
      </c>
      <c r="X31984" s="78"/>
      <c r="Y31984" s="78">
        <v>35000</v>
      </c>
      <c r="Z31984" s="78">
        <v>3.23</v>
      </c>
    </row>
    <row r="31985" spans="1:26" x14ac:dyDescent="0.25">
      <c r="A31985" s="78">
        <v>206720345</v>
      </c>
      <c r="D31985" s="78" t="s">
        <v>343</v>
      </c>
      <c r="E31985" s="78" t="s">
        <v>3807</v>
      </c>
      <c r="J31985" s="78" t="s">
        <v>7179</v>
      </c>
      <c r="L31985" s="78" t="s">
        <v>16606</v>
      </c>
      <c r="V31985" s="78">
        <v>42000</v>
      </c>
      <c r="W31985" s="78">
        <v>26600</v>
      </c>
      <c r="X31985" s="78"/>
      <c r="Y31985" s="78">
        <v>33700</v>
      </c>
      <c r="Z31985" s="78">
        <v>3.21</v>
      </c>
    </row>
    <row r="31986" spans="1:26" x14ac:dyDescent="0.25">
      <c r="A31986" s="78">
        <v>206720343</v>
      </c>
      <c r="D31986" s="78" t="s">
        <v>343</v>
      </c>
      <c r="E31986" s="78" t="s">
        <v>3807</v>
      </c>
      <c r="J31986" s="78" t="s">
        <v>7181</v>
      </c>
      <c r="L31986" s="78" t="s">
        <v>4350</v>
      </c>
      <c r="V31986" s="78">
        <v>36000</v>
      </c>
      <c r="W31986" s="78">
        <v>24000</v>
      </c>
      <c r="X31986" s="78"/>
      <c r="Y31986" s="78">
        <v>27800</v>
      </c>
      <c r="Z31986" s="78">
        <v>2.66</v>
      </c>
    </row>
    <row r="31987" spans="1:26" x14ac:dyDescent="0.25">
      <c r="A31987" s="78">
        <v>206720339</v>
      </c>
      <c r="D31987" s="78" t="s">
        <v>343</v>
      </c>
      <c r="E31987" s="78" t="s">
        <v>3807</v>
      </c>
      <c r="J31987" s="78" t="s">
        <v>7181</v>
      </c>
      <c r="L31987" s="78" t="s">
        <v>4348</v>
      </c>
      <c r="V31987" s="78">
        <v>36000</v>
      </c>
      <c r="W31987" s="78">
        <v>21200</v>
      </c>
      <c r="X31987" s="78"/>
      <c r="Y31987" s="78">
        <v>24400</v>
      </c>
      <c r="Z31987" s="78">
        <v>2.87</v>
      </c>
    </row>
    <row r="31988" spans="1:26" x14ac:dyDescent="0.25">
      <c r="A31988" s="78">
        <v>206720342</v>
      </c>
      <c r="D31988" s="78" t="s">
        <v>343</v>
      </c>
      <c r="E31988" s="78" t="s">
        <v>3807</v>
      </c>
      <c r="J31988" s="78" t="s">
        <v>7181</v>
      </c>
      <c r="L31988" s="78" t="s">
        <v>4349</v>
      </c>
      <c r="V31988" s="78">
        <v>36000</v>
      </c>
      <c r="W31988" s="78">
        <v>22000</v>
      </c>
      <c r="X31988" s="78"/>
      <c r="Y31988" s="78">
        <v>24000</v>
      </c>
      <c r="Z31988" s="78">
        <v>2.34</v>
      </c>
    </row>
    <row r="31989" spans="1:26" x14ac:dyDescent="0.25">
      <c r="A31989" s="78">
        <v>206720340</v>
      </c>
      <c r="D31989" s="78" t="s">
        <v>343</v>
      </c>
      <c r="E31989" s="78" t="s">
        <v>3807</v>
      </c>
      <c r="J31989" s="78" t="s">
        <v>7181</v>
      </c>
      <c r="L31989" s="78" t="s">
        <v>4346</v>
      </c>
      <c r="V31989" s="78">
        <v>36400</v>
      </c>
      <c r="W31989" s="78">
        <v>20400</v>
      </c>
      <c r="X31989" s="78"/>
      <c r="Y31989" s="78">
        <v>20400</v>
      </c>
      <c r="Z31989" s="78">
        <v>2.4</v>
      </c>
    </row>
    <row r="31990" spans="1:26" x14ac:dyDescent="0.25">
      <c r="A31990" s="78">
        <v>206720334</v>
      </c>
      <c r="D31990" s="78" t="s">
        <v>343</v>
      </c>
      <c r="E31990" s="78" t="s">
        <v>3807</v>
      </c>
      <c r="J31990" s="78" t="s">
        <v>7180</v>
      </c>
      <c r="L31990" s="78" t="s">
        <v>16607</v>
      </c>
      <c r="V31990" s="78">
        <v>30000</v>
      </c>
      <c r="W31990" s="78">
        <v>18800</v>
      </c>
      <c r="X31990" s="78"/>
      <c r="Y31990" s="78">
        <v>21600</v>
      </c>
      <c r="Z31990" s="78">
        <v>2.92</v>
      </c>
    </row>
    <row r="31991" spans="1:26" x14ac:dyDescent="0.25">
      <c r="A31991" s="78">
        <v>206720335</v>
      </c>
      <c r="D31991" s="78" t="s">
        <v>343</v>
      </c>
      <c r="E31991" s="78" t="s">
        <v>3807</v>
      </c>
      <c r="J31991" s="78" t="s">
        <v>7180</v>
      </c>
      <c r="L31991" s="78" t="s">
        <v>4357</v>
      </c>
      <c r="V31991" s="78">
        <v>30400</v>
      </c>
      <c r="W31991" s="78">
        <v>18800</v>
      </c>
      <c r="X31991" s="78"/>
      <c r="Y31991" s="78">
        <v>21200</v>
      </c>
      <c r="Z31991" s="78">
        <v>2.96</v>
      </c>
    </row>
    <row r="31992" spans="1:26" x14ac:dyDescent="0.25">
      <c r="A31992" s="78">
        <v>206720338</v>
      </c>
      <c r="D31992" s="78" t="s">
        <v>343</v>
      </c>
      <c r="E31992" s="78" t="s">
        <v>3807</v>
      </c>
      <c r="J31992" s="78" t="s">
        <v>7180</v>
      </c>
      <c r="L31992" s="78" t="s">
        <v>4358</v>
      </c>
      <c r="V31992" s="78">
        <v>30000</v>
      </c>
      <c r="W31992" s="78">
        <v>18000</v>
      </c>
      <c r="X31992" s="78"/>
      <c r="Y31992" s="78">
        <v>20700</v>
      </c>
      <c r="Z31992" s="78">
        <v>2.72</v>
      </c>
    </row>
    <row r="31993" spans="1:26" x14ac:dyDescent="0.25">
      <c r="A31993" s="78">
        <v>206720337</v>
      </c>
      <c r="D31993" s="78" t="s">
        <v>343</v>
      </c>
      <c r="E31993" s="78" t="s">
        <v>3807</v>
      </c>
      <c r="J31993" s="78" t="s">
        <v>7180</v>
      </c>
      <c r="L31993" s="78" t="s">
        <v>16608</v>
      </c>
      <c r="V31993" s="78">
        <v>30000</v>
      </c>
      <c r="W31993" s="78">
        <v>18100</v>
      </c>
      <c r="X31993" s="78"/>
      <c r="Y31993" s="78">
        <v>20800</v>
      </c>
      <c r="Z31993" s="78">
        <v>3.06</v>
      </c>
    </row>
    <row r="31994" spans="1:26" x14ac:dyDescent="0.25">
      <c r="A31994" s="78">
        <v>206720331</v>
      </c>
      <c r="D31994" s="78" t="s">
        <v>343</v>
      </c>
      <c r="E31994" s="78" t="s">
        <v>3807</v>
      </c>
      <c r="J31994" s="78" t="s">
        <v>7220</v>
      </c>
      <c r="L31994" s="78" t="s">
        <v>16609</v>
      </c>
      <c r="V31994" s="78">
        <v>24000</v>
      </c>
      <c r="W31994" s="78">
        <v>15700</v>
      </c>
      <c r="X31994" s="78"/>
      <c r="Y31994" s="78">
        <v>18300</v>
      </c>
      <c r="Z31994" s="78">
        <v>2.95</v>
      </c>
    </row>
    <row r="31995" spans="1:26" x14ac:dyDescent="0.25">
      <c r="A31995" s="78">
        <v>206720330</v>
      </c>
      <c r="D31995" s="78" t="s">
        <v>343</v>
      </c>
      <c r="E31995" s="78" t="s">
        <v>3807</v>
      </c>
      <c r="J31995" s="78" t="s">
        <v>7220</v>
      </c>
      <c r="L31995" s="78" t="s">
        <v>4369</v>
      </c>
      <c r="V31995" s="78">
        <v>24000</v>
      </c>
      <c r="W31995" s="78">
        <v>15400</v>
      </c>
      <c r="X31995" s="78"/>
      <c r="Y31995" s="78">
        <v>17900</v>
      </c>
      <c r="Z31995" s="78">
        <v>2.96</v>
      </c>
    </row>
    <row r="31996" spans="1:26" x14ac:dyDescent="0.25">
      <c r="A31996" s="78">
        <v>206720332</v>
      </c>
      <c r="D31996" s="78" t="s">
        <v>343</v>
      </c>
      <c r="E31996" s="78" t="s">
        <v>3807</v>
      </c>
      <c r="J31996" s="78" t="s">
        <v>7220</v>
      </c>
      <c r="L31996" s="78" t="s">
        <v>4370</v>
      </c>
      <c r="V31996" s="78">
        <v>24000</v>
      </c>
      <c r="W31996" s="78">
        <v>14900</v>
      </c>
      <c r="X31996" s="78"/>
      <c r="Y31996" s="78">
        <v>16600</v>
      </c>
      <c r="Z31996" s="78">
        <v>2.56</v>
      </c>
    </row>
    <row r="31997" spans="1:26" x14ac:dyDescent="0.25">
      <c r="A31997" s="78">
        <v>206720333</v>
      </c>
      <c r="D31997" s="78" t="s">
        <v>343</v>
      </c>
      <c r="E31997" s="78" t="s">
        <v>3807</v>
      </c>
      <c r="J31997" s="78" t="s">
        <v>7220</v>
      </c>
      <c r="L31997" s="78" t="s">
        <v>4368</v>
      </c>
      <c r="V31997" s="78">
        <v>24000</v>
      </c>
      <c r="W31997" s="78">
        <v>15000</v>
      </c>
      <c r="X31997" s="78"/>
      <c r="Y31997" s="78">
        <v>17500</v>
      </c>
      <c r="Z31997" s="78">
        <v>2.8</v>
      </c>
    </row>
    <row r="31998" spans="1:26" x14ac:dyDescent="0.25">
      <c r="A31998" s="78">
        <v>206720365</v>
      </c>
      <c r="D31998" s="78" t="s">
        <v>343</v>
      </c>
      <c r="E31998" s="78" t="s">
        <v>3807</v>
      </c>
      <c r="J31998" s="78" t="s">
        <v>7220</v>
      </c>
      <c r="L31998" s="78" t="s">
        <v>4381</v>
      </c>
      <c r="V31998" s="78">
        <v>24400</v>
      </c>
      <c r="W31998" s="78">
        <v>15400</v>
      </c>
      <c r="X31998" s="78"/>
      <c r="Y31998" s="78">
        <v>15400</v>
      </c>
      <c r="Z31998" s="78">
        <v>2.5099999999999998</v>
      </c>
    </row>
    <row r="31999" spans="1:26" x14ac:dyDescent="0.25">
      <c r="A31999" s="78">
        <v>207702813</v>
      </c>
      <c r="D31999" s="78" t="s">
        <v>343</v>
      </c>
      <c r="E31999" s="78" t="s">
        <v>3807</v>
      </c>
      <c r="J31999" s="78" t="s">
        <v>10168</v>
      </c>
      <c r="L31999" s="78" t="s">
        <v>10167</v>
      </c>
      <c r="V31999" s="78">
        <v>18000</v>
      </c>
      <c r="W31999" s="78">
        <v>14000</v>
      </c>
      <c r="X31999" s="78"/>
      <c r="Y31999" s="78">
        <v>14000</v>
      </c>
      <c r="Z31999" s="78">
        <v>2.85</v>
      </c>
    </row>
    <row r="32000" spans="1:26" x14ac:dyDescent="0.25">
      <c r="A32000" s="78">
        <v>204629215</v>
      </c>
      <c r="D32000" s="78" t="s">
        <v>343</v>
      </c>
      <c r="E32000" s="78" t="s">
        <v>344</v>
      </c>
      <c r="J32000" s="78" t="s">
        <v>10168</v>
      </c>
      <c r="L32000" s="78" t="s">
        <v>16610</v>
      </c>
      <c r="V32000" s="78">
        <v>18000</v>
      </c>
      <c r="W32000" s="78">
        <v>14000</v>
      </c>
      <c r="X32000" s="78"/>
      <c r="Y32000" s="78">
        <v>14000</v>
      </c>
      <c r="Z32000" s="78">
        <v>2.81</v>
      </c>
    </row>
    <row r="32001" spans="1:26" x14ac:dyDescent="0.25">
      <c r="A32001" s="78">
        <v>204629248</v>
      </c>
      <c r="D32001" s="78" t="s">
        <v>343</v>
      </c>
      <c r="E32001" s="78" t="s">
        <v>344</v>
      </c>
      <c r="J32001" s="78" t="s">
        <v>10168</v>
      </c>
      <c r="L32001" s="78" t="s">
        <v>16611</v>
      </c>
      <c r="V32001" s="78">
        <v>18000</v>
      </c>
      <c r="W32001" s="78">
        <v>14000</v>
      </c>
      <c r="X32001" s="78"/>
      <c r="Y32001" s="78">
        <v>14000</v>
      </c>
      <c r="Z32001" s="78">
        <v>2.81</v>
      </c>
    </row>
    <row r="32002" spans="1:26" x14ac:dyDescent="0.25">
      <c r="A32002" s="78">
        <v>207339189</v>
      </c>
      <c r="D32002" s="78" t="s">
        <v>29</v>
      </c>
      <c r="E32002" s="78" t="s">
        <v>2538</v>
      </c>
      <c r="J32002" s="78" t="s">
        <v>16612</v>
      </c>
      <c r="L32002" s="78" t="s">
        <v>14146</v>
      </c>
      <c r="V32002" s="78">
        <v>23000</v>
      </c>
      <c r="W32002" s="78">
        <v>17900</v>
      </c>
      <c r="X32002" s="78"/>
      <c r="Y32002" s="78">
        <v>21492</v>
      </c>
      <c r="Z32002" s="78">
        <v>2.25</v>
      </c>
    </row>
    <row r="32003" spans="1:26" x14ac:dyDescent="0.25">
      <c r="A32003" s="78">
        <v>204629202</v>
      </c>
      <c r="D32003" s="78" t="s">
        <v>343</v>
      </c>
      <c r="E32003" s="78" t="s">
        <v>344</v>
      </c>
      <c r="J32003" s="78" t="s">
        <v>10168</v>
      </c>
      <c r="L32003" s="78" t="s">
        <v>16613</v>
      </c>
      <c r="V32003" s="78">
        <v>17700</v>
      </c>
      <c r="W32003" s="78">
        <v>12900</v>
      </c>
      <c r="X32003" s="78"/>
      <c r="Y32003" s="78">
        <v>12900</v>
      </c>
      <c r="Z32003" s="78">
        <v>2.68</v>
      </c>
    </row>
    <row r="32004" spans="1:26" x14ac:dyDescent="0.25">
      <c r="A32004" s="78">
        <v>207699131</v>
      </c>
      <c r="D32004" s="78" t="s">
        <v>343</v>
      </c>
      <c r="E32004" s="78" t="s">
        <v>3807</v>
      </c>
      <c r="J32004" s="78" t="s">
        <v>10168</v>
      </c>
      <c r="L32004" s="78" t="s">
        <v>10181</v>
      </c>
      <c r="V32004" s="78">
        <v>18000</v>
      </c>
      <c r="W32004" s="78">
        <v>13100</v>
      </c>
      <c r="X32004" s="78"/>
      <c r="Y32004" s="78">
        <v>13100</v>
      </c>
      <c r="Z32004" s="78">
        <v>2.63</v>
      </c>
    </row>
    <row r="32005" spans="1:26" x14ac:dyDescent="0.25">
      <c r="A32005" s="78">
        <v>207702811</v>
      </c>
      <c r="D32005" s="78" t="s">
        <v>343</v>
      </c>
      <c r="E32005" s="78" t="s">
        <v>3807</v>
      </c>
      <c r="J32005" s="78" t="s">
        <v>12116</v>
      </c>
      <c r="L32005" s="78" t="s">
        <v>8520</v>
      </c>
      <c r="V32005" s="78">
        <v>15000</v>
      </c>
      <c r="W32005" s="78">
        <v>11700</v>
      </c>
      <c r="X32005" s="78"/>
      <c r="Y32005" s="78">
        <v>18000</v>
      </c>
      <c r="Z32005" s="78">
        <v>2.2799999999999998</v>
      </c>
    </row>
    <row r="32006" spans="1:26" x14ac:dyDescent="0.25">
      <c r="A32006" s="78">
        <v>207702810</v>
      </c>
      <c r="D32006" s="78" t="s">
        <v>343</v>
      </c>
      <c r="E32006" s="78" t="s">
        <v>3807</v>
      </c>
      <c r="J32006" s="78" t="s">
        <v>10184</v>
      </c>
      <c r="L32006" s="78" t="s">
        <v>8520</v>
      </c>
      <c r="V32006" s="78">
        <v>15000</v>
      </c>
      <c r="W32006" s="78">
        <v>10500</v>
      </c>
      <c r="X32006" s="78"/>
      <c r="Y32006" s="78">
        <v>11300</v>
      </c>
      <c r="Z32006" s="78">
        <v>2.4500000000000002</v>
      </c>
    </row>
    <row r="32007" spans="1:26" x14ac:dyDescent="0.25">
      <c r="A32007" s="78">
        <v>204629201</v>
      </c>
      <c r="D32007" s="78" t="s">
        <v>343</v>
      </c>
      <c r="E32007" s="78" t="s">
        <v>344</v>
      </c>
      <c r="J32007" s="78" t="s">
        <v>10184</v>
      </c>
      <c r="L32007" s="78" t="s">
        <v>16614</v>
      </c>
      <c r="V32007" s="78">
        <v>14100</v>
      </c>
      <c r="W32007" s="78">
        <v>11900</v>
      </c>
      <c r="X32007" s="78"/>
      <c r="Y32007" s="78">
        <v>11900</v>
      </c>
      <c r="Z32007" s="78">
        <v>2.7</v>
      </c>
    </row>
    <row r="32008" spans="1:26" x14ac:dyDescent="0.25">
      <c r="A32008" s="78">
        <v>204629200</v>
      </c>
      <c r="D32008" s="78" t="s">
        <v>343</v>
      </c>
      <c r="E32008" s="78" t="s">
        <v>344</v>
      </c>
      <c r="J32008" s="78" t="s">
        <v>10162</v>
      </c>
      <c r="L32008" s="78" t="s">
        <v>16615</v>
      </c>
      <c r="V32008" s="78">
        <v>12000</v>
      </c>
      <c r="W32008" s="78">
        <v>8900</v>
      </c>
      <c r="X32008" s="78"/>
      <c r="Y32008" s="78">
        <v>8900</v>
      </c>
      <c r="Z32008" s="78">
        <v>2.31</v>
      </c>
    </row>
    <row r="32009" spans="1:26" x14ac:dyDescent="0.25">
      <c r="A32009" s="78">
        <v>204629247</v>
      </c>
      <c r="D32009" s="78" t="s">
        <v>343</v>
      </c>
      <c r="E32009" s="78" t="s">
        <v>344</v>
      </c>
      <c r="J32009" s="78" t="s">
        <v>10162</v>
      </c>
      <c r="L32009" s="78" t="s">
        <v>16616</v>
      </c>
      <c r="V32009" s="78">
        <v>12000</v>
      </c>
      <c r="W32009" s="78">
        <v>9900</v>
      </c>
      <c r="X32009" s="78"/>
      <c r="Y32009" s="78">
        <v>9900</v>
      </c>
      <c r="Z32009" s="78">
        <v>2.59</v>
      </c>
    </row>
    <row r="32010" spans="1:26" x14ac:dyDescent="0.25">
      <c r="A32010" s="78">
        <v>204629214</v>
      </c>
      <c r="D32010" s="78" t="s">
        <v>343</v>
      </c>
      <c r="E32010" s="78" t="s">
        <v>344</v>
      </c>
      <c r="J32010" s="78" t="s">
        <v>10162</v>
      </c>
      <c r="L32010" s="78" t="s">
        <v>16617</v>
      </c>
      <c r="V32010" s="78">
        <v>12000</v>
      </c>
      <c r="W32010" s="78">
        <v>9900</v>
      </c>
      <c r="X32010" s="78"/>
      <c r="Y32010" s="78">
        <v>9900</v>
      </c>
      <c r="Z32010" s="78">
        <v>2.59</v>
      </c>
    </row>
    <row r="32011" spans="1:26" x14ac:dyDescent="0.25">
      <c r="A32011" s="78">
        <v>207699129</v>
      </c>
      <c r="D32011" s="78" t="s">
        <v>343</v>
      </c>
      <c r="E32011" s="78" t="s">
        <v>3807</v>
      </c>
      <c r="J32011" s="78" t="s">
        <v>10162</v>
      </c>
      <c r="L32011" s="78" t="s">
        <v>10183</v>
      </c>
      <c r="V32011" s="78">
        <v>12000</v>
      </c>
      <c r="W32011" s="78">
        <v>9900</v>
      </c>
      <c r="X32011" s="78"/>
      <c r="Y32011" s="78">
        <v>9900</v>
      </c>
      <c r="Z32011" s="78">
        <v>2.84</v>
      </c>
    </row>
    <row r="32012" spans="1:26" x14ac:dyDescent="0.25">
      <c r="A32012" s="78">
        <v>207702805</v>
      </c>
      <c r="D32012" s="78" t="s">
        <v>343</v>
      </c>
      <c r="E32012" s="78" t="s">
        <v>3807</v>
      </c>
      <c r="J32012" s="78" t="s">
        <v>10162</v>
      </c>
      <c r="L32012" s="78" t="s">
        <v>4388</v>
      </c>
      <c r="V32012" s="78">
        <v>12000</v>
      </c>
      <c r="W32012" s="78">
        <v>9700</v>
      </c>
      <c r="X32012" s="78"/>
      <c r="Y32012" s="78">
        <v>9900</v>
      </c>
      <c r="Z32012" s="78">
        <v>2.71</v>
      </c>
    </row>
    <row r="32013" spans="1:26" x14ac:dyDescent="0.25">
      <c r="A32013" s="78">
        <v>204629199</v>
      </c>
      <c r="D32013" s="78" t="s">
        <v>343</v>
      </c>
      <c r="E32013" s="78" t="s">
        <v>3807</v>
      </c>
      <c r="J32013" s="78" t="s">
        <v>10158</v>
      </c>
      <c r="L32013" s="78" t="s">
        <v>16618</v>
      </c>
      <c r="V32013" s="78">
        <v>9000</v>
      </c>
      <c r="W32013" s="78">
        <v>6900</v>
      </c>
      <c r="X32013" s="78"/>
      <c r="Y32013" s="78">
        <v>6900</v>
      </c>
      <c r="Z32013" s="78">
        <v>2.5</v>
      </c>
    </row>
    <row r="32014" spans="1:26" x14ac:dyDescent="0.25">
      <c r="A32014" s="78">
        <v>207699144</v>
      </c>
      <c r="D32014" s="78" t="s">
        <v>343</v>
      </c>
      <c r="E32014" s="78" t="s">
        <v>3807</v>
      </c>
      <c r="J32014" s="78" t="s">
        <v>10158</v>
      </c>
      <c r="L32014" s="78" t="s">
        <v>10188</v>
      </c>
      <c r="V32014" s="78">
        <v>9000</v>
      </c>
      <c r="W32014" s="78">
        <v>7600</v>
      </c>
      <c r="X32014" s="78"/>
      <c r="Y32014" s="78">
        <v>7600</v>
      </c>
      <c r="Z32014" s="78">
        <v>2.5299999999999998</v>
      </c>
    </row>
    <row r="32015" spans="1:26" x14ac:dyDescent="0.25">
      <c r="A32015" s="78">
        <v>206720324</v>
      </c>
      <c r="D32015" s="78" t="s">
        <v>343</v>
      </c>
      <c r="E32015" s="78" t="s">
        <v>3807</v>
      </c>
      <c r="J32015" s="78" t="s">
        <v>7524</v>
      </c>
      <c r="L32015" s="78" t="s">
        <v>16619</v>
      </c>
      <c r="V32015" s="78">
        <v>42000</v>
      </c>
      <c r="W32015" s="78">
        <v>28400</v>
      </c>
      <c r="X32015" s="78"/>
      <c r="Y32015" s="78">
        <v>31400</v>
      </c>
      <c r="Z32015" s="78">
        <v>2.64</v>
      </c>
    </row>
    <row r="32016" spans="1:26" x14ac:dyDescent="0.25">
      <c r="A32016" s="78">
        <v>207702785</v>
      </c>
      <c r="D32016" s="78" t="s">
        <v>343</v>
      </c>
      <c r="E32016" s="78" t="s">
        <v>3807</v>
      </c>
      <c r="J32016" s="78" t="s">
        <v>7524</v>
      </c>
      <c r="L32016" s="78" t="s">
        <v>7463</v>
      </c>
      <c r="V32016" s="78">
        <v>42000</v>
      </c>
      <c r="W32016" s="78">
        <v>26600</v>
      </c>
      <c r="X32016" s="78"/>
      <c r="Y32016" s="78">
        <v>33700</v>
      </c>
      <c r="Z32016" s="78">
        <v>3.21</v>
      </c>
    </row>
    <row r="32017" spans="1:26" x14ac:dyDescent="0.25">
      <c r="A32017" s="78">
        <v>206720322</v>
      </c>
      <c r="D32017" s="78" t="s">
        <v>343</v>
      </c>
      <c r="E32017" s="78" t="s">
        <v>3807</v>
      </c>
      <c r="J32017" s="78" t="s">
        <v>7524</v>
      </c>
      <c r="L32017" s="78" t="s">
        <v>16620</v>
      </c>
      <c r="V32017" s="78">
        <v>42000</v>
      </c>
      <c r="W32017" s="78">
        <v>28200</v>
      </c>
      <c r="X32017" s="78"/>
      <c r="Y32017" s="78">
        <v>35000</v>
      </c>
      <c r="Z32017" s="78">
        <v>3.21</v>
      </c>
    </row>
    <row r="32018" spans="1:26" x14ac:dyDescent="0.25">
      <c r="A32018" s="78">
        <v>206720321</v>
      </c>
      <c r="D32018" s="78" t="s">
        <v>343</v>
      </c>
      <c r="E32018" s="78" t="s">
        <v>3807</v>
      </c>
      <c r="J32018" s="78" t="s">
        <v>7288</v>
      </c>
      <c r="L32018" s="78" t="s">
        <v>16621</v>
      </c>
      <c r="V32018" s="78">
        <v>36000</v>
      </c>
      <c r="W32018" s="78">
        <v>24000</v>
      </c>
      <c r="X32018" s="78"/>
      <c r="Y32018" s="78">
        <v>27800</v>
      </c>
      <c r="Z32018" s="78">
        <v>2.66</v>
      </c>
    </row>
    <row r="32019" spans="1:26" x14ac:dyDescent="0.25">
      <c r="A32019" s="78">
        <v>206720320</v>
      </c>
      <c r="D32019" s="78" t="s">
        <v>343</v>
      </c>
      <c r="E32019" s="78" t="s">
        <v>3807</v>
      </c>
      <c r="J32019" s="78" t="s">
        <v>7288</v>
      </c>
      <c r="L32019" s="78" t="s">
        <v>16622</v>
      </c>
      <c r="V32019" s="78">
        <v>36000</v>
      </c>
      <c r="W32019" s="78">
        <v>22000</v>
      </c>
      <c r="X32019" s="78"/>
      <c r="Y32019" s="78">
        <v>24000</v>
      </c>
      <c r="Z32019" s="78">
        <v>2.34</v>
      </c>
    </row>
    <row r="32020" spans="1:26" x14ac:dyDescent="0.25">
      <c r="A32020" s="78">
        <v>207702783</v>
      </c>
      <c r="D32020" s="78" t="s">
        <v>343</v>
      </c>
      <c r="E32020" s="78" t="s">
        <v>3807</v>
      </c>
      <c r="J32020" s="78" t="s">
        <v>7288</v>
      </c>
      <c r="L32020" s="78" t="s">
        <v>4351</v>
      </c>
      <c r="V32020" s="78">
        <v>36400</v>
      </c>
      <c r="W32020" s="78">
        <v>20400</v>
      </c>
      <c r="X32020" s="78"/>
      <c r="Y32020" s="78">
        <v>24200</v>
      </c>
      <c r="Z32020" s="78">
        <v>2.96</v>
      </c>
    </row>
    <row r="32021" spans="1:26" x14ac:dyDescent="0.25">
      <c r="A32021" s="78">
        <v>206720318</v>
      </c>
      <c r="D32021" s="78" t="s">
        <v>343</v>
      </c>
      <c r="E32021" s="78" t="s">
        <v>3807</v>
      </c>
      <c r="J32021" s="78" t="s">
        <v>7288</v>
      </c>
      <c r="L32021" s="78" t="s">
        <v>16623</v>
      </c>
      <c r="V32021" s="78">
        <v>36000</v>
      </c>
      <c r="W32021" s="78">
        <v>21200</v>
      </c>
      <c r="X32021" s="78"/>
      <c r="Y32021" s="78">
        <v>24400</v>
      </c>
      <c r="Z32021" s="78">
        <v>2.87</v>
      </c>
    </row>
    <row r="32022" spans="1:26" x14ac:dyDescent="0.25">
      <c r="A32022" s="78">
        <v>206720314</v>
      </c>
      <c r="D32022" s="78" t="s">
        <v>343</v>
      </c>
      <c r="E32022" s="78" t="s">
        <v>3807</v>
      </c>
      <c r="J32022" s="78" t="s">
        <v>7408</v>
      </c>
      <c r="L32022" s="78" t="s">
        <v>16624</v>
      </c>
      <c r="V32022" s="78">
        <v>30000</v>
      </c>
      <c r="W32022" s="78">
        <v>18800</v>
      </c>
      <c r="X32022" s="78"/>
      <c r="Y32022" s="78">
        <v>21600</v>
      </c>
      <c r="Z32022" s="78">
        <v>2.92</v>
      </c>
    </row>
    <row r="32023" spans="1:26" x14ac:dyDescent="0.25">
      <c r="A32023" s="78">
        <v>206720317</v>
      </c>
      <c r="D32023" s="78" t="s">
        <v>343</v>
      </c>
      <c r="E32023" s="78" t="s">
        <v>3807</v>
      </c>
      <c r="J32023" s="78" t="s">
        <v>7408</v>
      </c>
      <c r="L32023" s="78" t="s">
        <v>16625</v>
      </c>
      <c r="V32023" s="78">
        <v>30000</v>
      </c>
      <c r="W32023" s="78">
        <v>18000</v>
      </c>
      <c r="X32023" s="78"/>
      <c r="Y32023" s="78">
        <v>20700</v>
      </c>
      <c r="Z32023" s="78">
        <v>2.72</v>
      </c>
    </row>
    <row r="32024" spans="1:26" x14ac:dyDescent="0.25">
      <c r="A32024" s="78">
        <v>206720316</v>
      </c>
      <c r="D32024" s="78" t="s">
        <v>343</v>
      </c>
      <c r="E32024" s="78" t="s">
        <v>3807</v>
      </c>
      <c r="J32024" s="78" t="s">
        <v>7408</v>
      </c>
      <c r="L32024" s="78" t="s">
        <v>16626</v>
      </c>
      <c r="V32024" s="78">
        <v>30000</v>
      </c>
      <c r="W32024" s="78">
        <v>18100</v>
      </c>
      <c r="X32024" s="78"/>
      <c r="Y32024" s="78">
        <v>20800</v>
      </c>
      <c r="Z32024" s="78">
        <v>3.06</v>
      </c>
    </row>
    <row r="32025" spans="1:26" x14ac:dyDescent="0.25">
      <c r="A32025" s="78">
        <v>207702782</v>
      </c>
      <c r="D32025" s="78" t="s">
        <v>343</v>
      </c>
      <c r="E32025" s="78" t="s">
        <v>3807</v>
      </c>
      <c r="J32025" s="78" t="s">
        <v>7408</v>
      </c>
      <c r="L32025" s="78" t="s">
        <v>4359</v>
      </c>
      <c r="V32025" s="78">
        <v>30400</v>
      </c>
      <c r="W32025" s="78">
        <v>18800</v>
      </c>
      <c r="X32025" s="78"/>
      <c r="Y32025" s="78">
        <v>21200</v>
      </c>
      <c r="Z32025" s="78">
        <v>2.96</v>
      </c>
    </row>
    <row r="32026" spans="1:26" x14ac:dyDescent="0.25">
      <c r="A32026" s="78">
        <v>207702781</v>
      </c>
      <c r="D32026" s="78" t="s">
        <v>343</v>
      </c>
      <c r="E32026" s="78" t="s">
        <v>3807</v>
      </c>
      <c r="J32026" s="78" t="s">
        <v>7289</v>
      </c>
      <c r="L32026" s="78" t="s">
        <v>4371</v>
      </c>
      <c r="V32026" s="78">
        <v>24400</v>
      </c>
      <c r="W32026" s="78">
        <v>15400</v>
      </c>
      <c r="X32026" s="78"/>
      <c r="Y32026" s="78">
        <v>17200</v>
      </c>
      <c r="Z32026" s="78">
        <v>2.97</v>
      </c>
    </row>
    <row r="32027" spans="1:26" x14ac:dyDescent="0.25">
      <c r="A32027" s="78">
        <v>206720313</v>
      </c>
      <c r="D32027" s="78" t="s">
        <v>343</v>
      </c>
      <c r="E32027" s="78" t="s">
        <v>3807</v>
      </c>
      <c r="J32027" s="78" t="s">
        <v>7289</v>
      </c>
      <c r="L32027" s="78" t="s">
        <v>16627</v>
      </c>
      <c r="V32027" s="78">
        <v>24000</v>
      </c>
      <c r="W32027" s="78">
        <v>15000</v>
      </c>
      <c r="X32027" s="78"/>
      <c r="Y32027" s="78">
        <v>17500</v>
      </c>
      <c r="Z32027" s="78">
        <v>2.8</v>
      </c>
    </row>
    <row r="32028" spans="1:26" x14ac:dyDescent="0.25">
      <c r="A32028" s="78">
        <v>206720310</v>
      </c>
      <c r="D32028" s="78" t="s">
        <v>343</v>
      </c>
      <c r="E32028" s="78" t="s">
        <v>3807</v>
      </c>
      <c r="J32028" s="78" t="s">
        <v>7289</v>
      </c>
      <c r="L32028" s="78" t="s">
        <v>16628</v>
      </c>
      <c r="V32028" s="78">
        <v>24000</v>
      </c>
      <c r="W32028" s="78">
        <v>15400</v>
      </c>
      <c r="X32028" s="78"/>
      <c r="Y32028" s="78">
        <v>17900</v>
      </c>
      <c r="Z32028" s="78">
        <v>2.96</v>
      </c>
    </row>
    <row r="32029" spans="1:26" x14ac:dyDescent="0.25">
      <c r="A32029" s="78">
        <v>206720358</v>
      </c>
      <c r="D32029" s="78" t="s">
        <v>343</v>
      </c>
      <c r="E32029" s="78" t="s">
        <v>3807</v>
      </c>
      <c r="J32029" s="78" t="s">
        <v>7289</v>
      </c>
      <c r="L32029" s="78" t="s">
        <v>16629</v>
      </c>
      <c r="V32029" s="78">
        <v>24000</v>
      </c>
      <c r="W32029" s="78">
        <v>15700</v>
      </c>
      <c r="X32029" s="78"/>
      <c r="Y32029" s="78">
        <v>18300</v>
      </c>
      <c r="Z32029" s="78">
        <v>2.95</v>
      </c>
    </row>
    <row r="32030" spans="1:26" x14ac:dyDescent="0.25">
      <c r="A32030" s="78">
        <v>206720312</v>
      </c>
      <c r="D32030" s="78" t="s">
        <v>343</v>
      </c>
      <c r="E32030" s="78" t="s">
        <v>3807</v>
      </c>
      <c r="J32030" s="78" t="s">
        <v>7289</v>
      </c>
      <c r="L32030" s="78" t="s">
        <v>16630</v>
      </c>
      <c r="V32030" s="78">
        <v>24000</v>
      </c>
      <c r="W32030" s="78">
        <v>14900</v>
      </c>
      <c r="X32030" s="78"/>
      <c r="Y32030" s="78">
        <v>16600</v>
      </c>
      <c r="Z32030" s="78">
        <v>2.56</v>
      </c>
    </row>
    <row r="32031" spans="1:26" x14ac:dyDescent="0.25">
      <c r="A32031" s="78">
        <v>209832346</v>
      </c>
      <c r="D32031" s="78" t="s">
        <v>343</v>
      </c>
      <c r="E32031" s="78" t="s">
        <v>3807</v>
      </c>
      <c r="J32031" s="78" t="s">
        <v>11704</v>
      </c>
      <c r="L32031" s="78" t="s">
        <v>14842</v>
      </c>
      <c r="V32031" s="78">
        <v>18000</v>
      </c>
      <c r="W32031" s="78">
        <v>13800</v>
      </c>
      <c r="X32031" s="78"/>
      <c r="Y32031" s="78">
        <v>18200</v>
      </c>
      <c r="Z32031" s="78">
        <v>2.48</v>
      </c>
    </row>
    <row r="32032" spans="1:26" x14ac:dyDescent="0.25">
      <c r="A32032" s="78">
        <v>209832255</v>
      </c>
      <c r="D32032" s="78" t="s">
        <v>343</v>
      </c>
      <c r="E32032" s="78" t="s">
        <v>3807</v>
      </c>
      <c r="J32032" s="78" t="s">
        <v>11702</v>
      </c>
      <c r="L32032" s="78" t="s">
        <v>14838</v>
      </c>
      <c r="V32032" s="78">
        <v>14000</v>
      </c>
      <c r="W32032" s="78">
        <v>12200</v>
      </c>
      <c r="X32032" s="78"/>
      <c r="Y32032" s="78">
        <v>16400</v>
      </c>
      <c r="Z32032" s="78">
        <v>2.39</v>
      </c>
    </row>
    <row r="32033" spans="1:26" x14ac:dyDescent="0.25">
      <c r="A32033" s="78">
        <v>209832253</v>
      </c>
      <c r="D32033" s="78" t="s">
        <v>343</v>
      </c>
      <c r="E32033" s="78" t="s">
        <v>3807</v>
      </c>
      <c r="J32033" s="78" t="s">
        <v>11699</v>
      </c>
      <c r="L32033" s="78" t="s">
        <v>14831</v>
      </c>
      <c r="V32033" s="78">
        <v>12000</v>
      </c>
      <c r="W32033" s="78">
        <v>9200</v>
      </c>
      <c r="X32033" s="78"/>
      <c r="Y32033" s="78">
        <v>12000</v>
      </c>
      <c r="Z32033" s="78">
        <v>2.84</v>
      </c>
    </row>
    <row r="32034" spans="1:26" x14ac:dyDescent="0.25">
      <c r="A32034" s="78">
        <v>209832250</v>
      </c>
      <c r="D32034" s="78" t="s">
        <v>343</v>
      </c>
      <c r="E32034" s="78" t="s">
        <v>3807</v>
      </c>
      <c r="J32034" s="78" t="s">
        <v>16631</v>
      </c>
      <c r="L32034" s="78" t="s">
        <v>14824</v>
      </c>
      <c r="V32034" s="78">
        <v>9000</v>
      </c>
      <c r="W32034" s="78">
        <v>6700</v>
      </c>
      <c r="X32034" s="78"/>
      <c r="Y32034" s="78">
        <v>10200</v>
      </c>
      <c r="Z32034" s="78">
        <v>2.82</v>
      </c>
    </row>
    <row r="32035" spans="1:26" x14ac:dyDescent="0.25">
      <c r="A32035" s="78">
        <v>206709470</v>
      </c>
      <c r="D32035" s="78" t="s">
        <v>343</v>
      </c>
      <c r="E32035" s="78" t="s">
        <v>3807</v>
      </c>
      <c r="J32035" s="78" t="s">
        <v>8411</v>
      </c>
      <c r="L32035" s="78" t="s">
        <v>8532</v>
      </c>
      <c r="V32035" s="78">
        <v>17000</v>
      </c>
      <c r="W32035" s="78">
        <v>12800</v>
      </c>
      <c r="X32035" s="78"/>
      <c r="Y32035" s="78">
        <v>23000</v>
      </c>
      <c r="Z32035" s="78">
        <v>2.1</v>
      </c>
    </row>
    <row r="32036" spans="1:26" x14ac:dyDescent="0.25">
      <c r="A32036" s="78">
        <v>206709469</v>
      </c>
      <c r="D32036" s="78" t="s">
        <v>343</v>
      </c>
      <c r="E32036" s="78" t="s">
        <v>3807</v>
      </c>
      <c r="J32036" s="78" t="s">
        <v>8333</v>
      </c>
      <c r="L32036" s="78" t="s">
        <v>8533</v>
      </c>
      <c r="V32036" s="78">
        <v>15000</v>
      </c>
      <c r="W32036" s="78">
        <v>12000</v>
      </c>
      <c r="X32036" s="78"/>
      <c r="Y32036" s="78">
        <v>20000</v>
      </c>
      <c r="Z32036" s="78">
        <v>1.93</v>
      </c>
    </row>
    <row r="32037" spans="1:26" x14ac:dyDescent="0.25">
      <c r="A32037" s="78">
        <v>206709489</v>
      </c>
      <c r="D32037" s="78" t="s">
        <v>343</v>
      </c>
      <c r="E32037" s="78" t="s">
        <v>3807</v>
      </c>
      <c r="J32037" s="78" t="s">
        <v>8413</v>
      </c>
      <c r="L32037" s="78" t="s">
        <v>14812</v>
      </c>
      <c r="V32037" s="78">
        <v>12000</v>
      </c>
      <c r="W32037" s="78">
        <v>8800</v>
      </c>
      <c r="X32037" s="78"/>
      <c r="Y32037" s="78">
        <v>14800</v>
      </c>
      <c r="Z32037" s="78">
        <v>2.29</v>
      </c>
    </row>
    <row r="32038" spans="1:26" x14ac:dyDescent="0.25">
      <c r="A32038" s="78">
        <v>206709468</v>
      </c>
      <c r="D32038" s="78" t="s">
        <v>343</v>
      </c>
      <c r="E32038" s="78" t="s">
        <v>3807</v>
      </c>
      <c r="J32038" s="78" t="s">
        <v>8413</v>
      </c>
      <c r="L32038" s="78" t="s">
        <v>8408</v>
      </c>
      <c r="V32038" s="78">
        <v>12000</v>
      </c>
      <c r="W32038" s="78">
        <v>8800</v>
      </c>
      <c r="X32038" s="78"/>
      <c r="Y32038" s="78">
        <v>14800</v>
      </c>
      <c r="Z32038" s="78">
        <v>2.29</v>
      </c>
    </row>
    <row r="32039" spans="1:26" x14ac:dyDescent="0.25">
      <c r="A32039" s="78">
        <v>206709467</v>
      </c>
      <c r="D32039" s="78" t="s">
        <v>343</v>
      </c>
      <c r="E32039" s="78" t="s">
        <v>3807</v>
      </c>
      <c r="J32039" s="78" t="s">
        <v>8325</v>
      </c>
      <c r="L32039" s="78" t="s">
        <v>8479</v>
      </c>
      <c r="V32039" s="78">
        <v>9000</v>
      </c>
      <c r="W32039" s="78">
        <v>7500</v>
      </c>
      <c r="X32039" s="78"/>
      <c r="Y32039" s="78">
        <v>13400</v>
      </c>
      <c r="Z32039" s="78">
        <v>2.11</v>
      </c>
    </row>
    <row r="32040" spans="1:26" x14ac:dyDescent="0.25">
      <c r="A32040" s="78">
        <v>209832247</v>
      </c>
      <c r="D32040" s="78" t="s">
        <v>343</v>
      </c>
      <c r="E32040" s="78" t="s">
        <v>3807</v>
      </c>
      <c r="J32040" s="78" t="s">
        <v>11685</v>
      </c>
      <c r="L32040" s="78" t="s">
        <v>12401</v>
      </c>
      <c r="V32040" s="78">
        <v>17200</v>
      </c>
      <c r="W32040" s="78">
        <v>11500</v>
      </c>
      <c r="X32040" s="78"/>
      <c r="Y32040" s="78">
        <v>15000</v>
      </c>
      <c r="Z32040" s="78">
        <v>2.2999999999999998</v>
      </c>
    </row>
    <row r="32041" spans="1:26" x14ac:dyDescent="0.25">
      <c r="A32041" s="78">
        <v>209832245</v>
      </c>
      <c r="D32041" s="78" t="s">
        <v>343</v>
      </c>
      <c r="E32041" s="78" t="s">
        <v>3807</v>
      </c>
      <c r="J32041" s="78" t="s">
        <v>11696</v>
      </c>
      <c r="L32041" s="78" t="s">
        <v>12399</v>
      </c>
      <c r="V32041" s="78">
        <v>14000</v>
      </c>
      <c r="W32041" s="78">
        <v>11500</v>
      </c>
      <c r="X32041" s="78"/>
      <c r="Y32041" s="78">
        <v>14000</v>
      </c>
      <c r="Z32041" s="78">
        <v>2.25</v>
      </c>
    </row>
    <row r="32042" spans="1:26" x14ac:dyDescent="0.25">
      <c r="A32042" s="78">
        <v>209832243</v>
      </c>
      <c r="D32042" s="78" t="s">
        <v>343</v>
      </c>
      <c r="E32042" s="78" t="s">
        <v>3807</v>
      </c>
      <c r="J32042" s="78" t="s">
        <v>11109</v>
      </c>
      <c r="L32042" s="78" t="s">
        <v>15435</v>
      </c>
      <c r="V32042" s="78">
        <v>12000</v>
      </c>
      <c r="W32042" s="78">
        <v>7600</v>
      </c>
      <c r="X32042" s="78"/>
      <c r="Y32042" s="78">
        <v>9000</v>
      </c>
      <c r="Z32042" s="78">
        <v>2.66</v>
      </c>
    </row>
    <row r="32043" spans="1:26" x14ac:dyDescent="0.25">
      <c r="A32043" s="78">
        <v>209832239</v>
      </c>
      <c r="D32043" s="78" t="s">
        <v>343</v>
      </c>
      <c r="E32043" s="78" t="s">
        <v>3807</v>
      </c>
      <c r="J32043" s="78" t="s">
        <v>11107</v>
      </c>
      <c r="L32043" s="78" t="s">
        <v>15436</v>
      </c>
      <c r="V32043" s="78">
        <v>9000</v>
      </c>
      <c r="W32043" s="78">
        <v>6700</v>
      </c>
      <c r="X32043" s="78"/>
      <c r="Y32043" s="78">
        <v>7200</v>
      </c>
      <c r="Z32043" s="78">
        <v>1.1599999999999999</v>
      </c>
    </row>
    <row r="32044" spans="1:26" x14ac:dyDescent="0.25">
      <c r="A32044" s="78">
        <v>204629302</v>
      </c>
      <c r="D32044" s="78" t="s">
        <v>343</v>
      </c>
      <c r="E32044" s="78" t="s">
        <v>3807</v>
      </c>
      <c r="J32044" s="78" t="s">
        <v>12448</v>
      </c>
      <c r="L32044" s="78" t="s">
        <v>4478</v>
      </c>
      <c r="V32044" s="78">
        <v>18000</v>
      </c>
      <c r="W32044" s="78">
        <v>14000</v>
      </c>
      <c r="X32044" s="78"/>
      <c r="Y32044" s="78">
        <v>14000</v>
      </c>
      <c r="Z32044" s="78">
        <v>2.81</v>
      </c>
    </row>
    <row r="32045" spans="1:26" x14ac:dyDescent="0.25">
      <c r="A32045" s="78">
        <v>204629289</v>
      </c>
      <c r="D32045" s="78" t="s">
        <v>343</v>
      </c>
      <c r="E32045" s="78" t="s">
        <v>3807</v>
      </c>
      <c r="J32045" s="78" t="s">
        <v>12448</v>
      </c>
      <c r="L32045" s="78" t="s">
        <v>16632</v>
      </c>
      <c r="V32045" s="78">
        <v>17700</v>
      </c>
      <c r="W32045" s="78">
        <v>12900</v>
      </c>
      <c r="X32045" s="78"/>
      <c r="Y32045" s="78">
        <v>12900</v>
      </c>
      <c r="Z32045" s="78">
        <v>2.68</v>
      </c>
    </row>
    <row r="32046" spans="1:26" x14ac:dyDescent="0.25">
      <c r="A32046" s="78">
        <v>207699142</v>
      </c>
      <c r="D32046" s="78" t="s">
        <v>343</v>
      </c>
      <c r="E32046" s="78" t="s">
        <v>3807</v>
      </c>
      <c r="J32046" s="78" t="s">
        <v>10165</v>
      </c>
      <c r="L32046" s="78" t="s">
        <v>10179</v>
      </c>
      <c r="V32046" s="78">
        <v>18000</v>
      </c>
      <c r="W32046" s="78">
        <v>13100</v>
      </c>
      <c r="X32046" s="78"/>
      <c r="Y32046" s="78">
        <v>13100</v>
      </c>
      <c r="Z32046" s="78">
        <v>2.63</v>
      </c>
    </row>
    <row r="32047" spans="1:26" x14ac:dyDescent="0.25">
      <c r="A32047" s="78">
        <v>204629288</v>
      </c>
      <c r="D32047" s="78" t="s">
        <v>343</v>
      </c>
      <c r="E32047" s="78" t="s">
        <v>3807</v>
      </c>
      <c r="J32047" s="78" t="s">
        <v>11692</v>
      </c>
      <c r="L32047" s="78" t="s">
        <v>16633</v>
      </c>
      <c r="V32047" s="78">
        <v>14100</v>
      </c>
      <c r="W32047" s="78">
        <v>11900</v>
      </c>
      <c r="X32047" s="78"/>
      <c r="Y32047" s="78">
        <v>11900</v>
      </c>
      <c r="Z32047" s="78">
        <v>2.7</v>
      </c>
    </row>
    <row r="32048" spans="1:26" x14ac:dyDescent="0.25">
      <c r="A32048" s="78">
        <v>204629287</v>
      </c>
      <c r="D32048" s="78" t="s">
        <v>343</v>
      </c>
      <c r="E32048" s="78" t="s">
        <v>3807</v>
      </c>
      <c r="J32048" s="78" t="s">
        <v>16634</v>
      </c>
      <c r="L32048" s="78" t="s">
        <v>16635</v>
      </c>
      <c r="V32048" s="78">
        <v>12000</v>
      </c>
      <c r="W32048" s="78">
        <v>8900</v>
      </c>
      <c r="X32048" s="78"/>
      <c r="Y32048" s="78">
        <v>8900</v>
      </c>
      <c r="Z32048" s="78">
        <v>2.31</v>
      </c>
    </row>
    <row r="32049" spans="1:26" x14ac:dyDescent="0.25">
      <c r="A32049" s="78">
        <v>204629301</v>
      </c>
      <c r="D32049" s="78" t="s">
        <v>343</v>
      </c>
      <c r="E32049" s="78" t="s">
        <v>3807</v>
      </c>
      <c r="J32049" s="78" t="s">
        <v>16634</v>
      </c>
      <c r="L32049" s="78" t="s">
        <v>12072</v>
      </c>
      <c r="V32049" s="78">
        <v>12000</v>
      </c>
      <c r="W32049" s="78">
        <v>9900</v>
      </c>
      <c r="X32049" s="78"/>
      <c r="Y32049" s="78">
        <v>9900</v>
      </c>
      <c r="Z32049" s="78">
        <v>2.59</v>
      </c>
    </row>
    <row r="32050" spans="1:26" x14ac:dyDescent="0.25">
      <c r="A32050" s="78">
        <v>207699140</v>
      </c>
      <c r="D32050" s="78" t="s">
        <v>343</v>
      </c>
      <c r="E32050" s="78" t="s">
        <v>3807</v>
      </c>
      <c r="J32050" s="78" t="s">
        <v>16634</v>
      </c>
      <c r="L32050" s="78" t="s">
        <v>10182</v>
      </c>
      <c r="V32050" s="78">
        <v>12000</v>
      </c>
      <c r="W32050" s="78">
        <v>9900</v>
      </c>
      <c r="X32050" s="78"/>
      <c r="Y32050" s="78">
        <v>9900</v>
      </c>
      <c r="Z32050" s="78">
        <v>2.84</v>
      </c>
    </row>
    <row r="32051" spans="1:26" x14ac:dyDescent="0.25">
      <c r="A32051" s="78">
        <v>214236392</v>
      </c>
      <c r="D32051" s="78" t="s">
        <v>343</v>
      </c>
      <c r="E32051" s="78" t="s">
        <v>3807</v>
      </c>
      <c r="J32051" s="78" t="s">
        <v>10160</v>
      </c>
      <c r="L32051" s="78" t="s">
        <v>10159</v>
      </c>
      <c r="V32051" s="78">
        <v>9000</v>
      </c>
      <c r="W32051" s="78">
        <v>6900</v>
      </c>
      <c r="X32051" s="78"/>
      <c r="Y32051" s="78">
        <v>6900</v>
      </c>
      <c r="Z32051" s="78">
        <v>2.5</v>
      </c>
    </row>
    <row r="32052" spans="1:26" x14ac:dyDescent="0.25">
      <c r="A32052" s="78">
        <v>207702756</v>
      </c>
      <c r="D32052" s="78" t="s">
        <v>343</v>
      </c>
      <c r="E32052" s="78" t="s">
        <v>3807</v>
      </c>
      <c r="J32052" s="78" t="s">
        <v>8281</v>
      </c>
      <c r="L32052" s="78" t="s">
        <v>10187</v>
      </c>
      <c r="V32052" s="78">
        <v>9000</v>
      </c>
      <c r="W32052" s="78">
        <v>7600</v>
      </c>
      <c r="X32052" s="78"/>
      <c r="Y32052" s="78">
        <v>7600</v>
      </c>
      <c r="Z32052" s="78">
        <v>2.5299999999999998</v>
      </c>
    </row>
    <row r="32053" spans="1:26" x14ac:dyDescent="0.25">
      <c r="A32053" s="78">
        <v>207699139</v>
      </c>
      <c r="D32053" s="78" t="s">
        <v>343</v>
      </c>
      <c r="E32053" s="78" t="s">
        <v>3807</v>
      </c>
      <c r="J32053" s="78" t="s">
        <v>8281</v>
      </c>
      <c r="L32053" s="78" t="s">
        <v>14575</v>
      </c>
      <c r="V32053" s="78">
        <v>9000</v>
      </c>
      <c r="W32053" s="78">
        <v>7700</v>
      </c>
      <c r="X32053" s="78"/>
      <c r="Y32053" s="78">
        <v>7700</v>
      </c>
      <c r="Z32053" s="78">
        <v>3.22</v>
      </c>
    </row>
    <row r="32054" spans="1:26" x14ac:dyDescent="0.25">
      <c r="A32054" s="78">
        <v>207702748</v>
      </c>
      <c r="D32054" s="78" t="s">
        <v>343</v>
      </c>
      <c r="E32054" s="78" t="s">
        <v>3807</v>
      </c>
      <c r="J32054" s="78" t="s">
        <v>4476</v>
      </c>
      <c r="L32054" s="78" t="s">
        <v>4381</v>
      </c>
      <c r="V32054" s="78">
        <v>24000</v>
      </c>
      <c r="W32054" s="78">
        <v>18000</v>
      </c>
      <c r="X32054" s="78"/>
      <c r="Y32054" s="78">
        <v>25000</v>
      </c>
      <c r="Z32054" s="78">
        <v>2.12</v>
      </c>
    </row>
    <row r="32055" spans="1:26" x14ac:dyDescent="0.25">
      <c r="A32055" s="78">
        <v>207702738</v>
      </c>
      <c r="D32055" s="78" t="s">
        <v>343</v>
      </c>
      <c r="E32055" s="78" t="s">
        <v>3807</v>
      </c>
      <c r="J32055" s="78" t="s">
        <v>8519</v>
      </c>
      <c r="L32055" s="78" t="s">
        <v>10185</v>
      </c>
      <c r="V32055" s="78">
        <v>15000</v>
      </c>
      <c r="W32055" s="78">
        <v>11700</v>
      </c>
      <c r="X32055" s="78"/>
      <c r="Y32055" s="78">
        <v>18000</v>
      </c>
      <c r="Z32055" s="78">
        <v>2.2799999999999998</v>
      </c>
    </row>
    <row r="32056" spans="1:26" x14ac:dyDescent="0.25">
      <c r="A32056" s="78">
        <v>209818327</v>
      </c>
      <c r="D32056" s="78" t="s">
        <v>343</v>
      </c>
      <c r="E32056" s="78" t="s">
        <v>3807</v>
      </c>
      <c r="J32056" s="78" t="s">
        <v>11730</v>
      </c>
      <c r="L32056" s="78" t="s">
        <v>11650</v>
      </c>
      <c r="V32056" s="78">
        <v>33200</v>
      </c>
      <c r="W32056" s="78">
        <v>21600</v>
      </c>
      <c r="X32056" s="78"/>
      <c r="Y32056" s="78">
        <v>22800</v>
      </c>
      <c r="Z32056" s="78">
        <v>2.29</v>
      </c>
    </row>
    <row r="32057" spans="1:26" x14ac:dyDescent="0.25">
      <c r="A32057" s="78">
        <v>209818326</v>
      </c>
      <c r="D32057" s="78" t="s">
        <v>343</v>
      </c>
      <c r="E32057" s="78" t="s">
        <v>4490</v>
      </c>
      <c r="J32057" s="78" t="s">
        <v>11730</v>
      </c>
      <c r="L32057" s="78" t="s">
        <v>11649</v>
      </c>
      <c r="V32057" s="78">
        <v>33200</v>
      </c>
      <c r="W32057" s="78">
        <v>21600</v>
      </c>
      <c r="X32057" s="78"/>
      <c r="Y32057" s="78">
        <v>22800</v>
      </c>
      <c r="Z32057" s="78">
        <v>2.29</v>
      </c>
    </row>
    <row r="32058" spans="1:26" x14ac:dyDescent="0.25">
      <c r="A32058" s="78">
        <v>209818325</v>
      </c>
      <c r="D32058" s="78" t="s">
        <v>343</v>
      </c>
      <c r="E32058" s="78" t="s">
        <v>3807</v>
      </c>
      <c r="J32058" s="78" t="s">
        <v>11731</v>
      </c>
      <c r="L32058" s="78" t="s">
        <v>11653</v>
      </c>
      <c r="V32058" s="78">
        <v>30600</v>
      </c>
      <c r="W32058" s="78">
        <v>20000</v>
      </c>
      <c r="X32058" s="78"/>
      <c r="Y32058" s="78">
        <v>20800</v>
      </c>
      <c r="Z32058" s="78">
        <v>2.34</v>
      </c>
    </row>
    <row r="32059" spans="1:26" x14ac:dyDescent="0.25">
      <c r="A32059" s="78">
        <v>209818324</v>
      </c>
      <c r="D32059" s="78" t="s">
        <v>343</v>
      </c>
      <c r="E32059" s="78" t="s">
        <v>4490</v>
      </c>
      <c r="J32059" s="78" t="s">
        <v>11731</v>
      </c>
      <c r="L32059" s="78" t="s">
        <v>11654</v>
      </c>
      <c r="V32059" s="78">
        <v>30600</v>
      </c>
      <c r="W32059" s="78">
        <v>20000</v>
      </c>
      <c r="X32059" s="78"/>
      <c r="Y32059" s="78">
        <v>20800</v>
      </c>
      <c r="Z32059" s="78">
        <v>2.34</v>
      </c>
    </row>
    <row r="32060" spans="1:26" x14ac:dyDescent="0.25">
      <c r="A32060" s="78">
        <v>213816047</v>
      </c>
      <c r="D32060" s="78" t="s">
        <v>8640</v>
      </c>
      <c r="E32060" s="78" t="s">
        <v>710</v>
      </c>
      <c r="J32060" s="78" t="s">
        <v>8641</v>
      </c>
      <c r="L32060" s="78" t="s">
        <v>16402</v>
      </c>
      <c r="V32060" s="78">
        <v>52500</v>
      </c>
      <c r="W32060" s="78">
        <v>34800</v>
      </c>
      <c r="X32060" s="78"/>
      <c r="Y32060" s="78">
        <v>36000</v>
      </c>
      <c r="Z32060" s="78">
        <v>2.38</v>
      </c>
    </row>
    <row r="32061" spans="1:26" x14ac:dyDescent="0.25">
      <c r="A32061" s="78">
        <v>213816064</v>
      </c>
      <c r="D32061" s="78" t="s">
        <v>8640</v>
      </c>
      <c r="E32061" s="78" t="s">
        <v>773</v>
      </c>
      <c r="J32061" s="78" t="s">
        <v>11674</v>
      </c>
      <c r="L32061" s="78" t="s">
        <v>16403</v>
      </c>
      <c r="V32061" s="78">
        <v>39500</v>
      </c>
      <c r="W32061" s="78">
        <v>25600</v>
      </c>
      <c r="X32061" s="78"/>
      <c r="Y32061" s="78">
        <v>34400</v>
      </c>
      <c r="Z32061" s="78">
        <v>2.2200000000000002</v>
      </c>
    </row>
    <row r="32062" spans="1:26" x14ac:dyDescent="0.25">
      <c r="A32062" s="78">
        <v>213816065</v>
      </c>
      <c r="D32062" s="78" t="s">
        <v>8640</v>
      </c>
      <c r="E32062" s="78" t="s">
        <v>773</v>
      </c>
      <c r="J32062" s="78" t="s">
        <v>11674</v>
      </c>
      <c r="L32062" s="78" t="s">
        <v>16402</v>
      </c>
      <c r="V32062" s="78">
        <v>40000</v>
      </c>
      <c r="W32062" s="78">
        <v>25600</v>
      </c>
      <c r="X32062" s="78"/>
      <c r="Y32062" s="78">
        <v>34400</v>
      </c>
      <c r="Z32062" s="78">
        <v>2.2200000000000002</v>
      </c>
    </row>
    <row r="32063" spans="1:26" x14ac:dyDescent="0.25">
      <c r="A32063" s="78">
        <v>213386636</v>
      </c>
      <c r="D32063" s="78" t="s">
        <v>8640</v>
      </c>
      <c r="E32063" s="78" t="s">
        <v>773</v>
      </c>
      <c r="J32063" s="78" t="s">
        <v>11671</v>
      </c>
      <c r="L32063" s="78" t="s">
        <v>11469</v>
      </c>
      <c r="V32063" s="78">
        <v>53000</v>
      </c>
      <c r="W32063" s="78">
        <v>34800</v>
      </c>
      <c r="X32063" s="78"/>
      <c r="Y32063" s="78">
        <v>40500</v>
      </c>
      <c r="Z32063" s="78">
        <v>2.39</v>
      </c>
    </row>
    <row r="32064" spans="1:26" x14ac:dyDescent="0.25">
      <c r="A32064" s="78">
        <v>213255531</v>
      </c>
      <c r="D32064" s="78" t="s">
        <v>8640</v>
      </c>
      <c r="E32064" s="78" t="s">
        <v>945</v>
      </c>
      <c r="J32064" s="78" t="s">
        <v>11780</v>
      </c>
      <c r="L32064" s="78" t="s">
        <v>11469</v>
      </c>
      <c r="V32064" s="78">
        <v>53000</v>
      </c>
      <c r="W32064" s="78">
        <v>34800</v>
      </c>
      <c r="X32064" s="78"/>
      <c r="Y32064" s="78">
        <v>40500</v>
      </c>
      <c r="Z32064" s="78">
        <v>2.39</v>
      </c>
    </row>
    <row r="32065" spans="1:26" x14ac:dyDescent="0.25">
      <c r="A32065" s="78">
        <v>213255542</v>
      </c>
      <c r="D32065" s="78" t="s">
        <v>8640</v>
      </c>
      <c r="E32065" s="78" t="s">
        <v>710</v>
      </c>
      <c r="J32065" s="78" t="s">
        <v>8641</v>
      </c>
      <c r="L32065" s="78" t="s">
        <v>11480</v>
      </c>
      <c r="V32065" s="78">
        <v>53000</v>
      </c>
      <c r="W32065" s="78">
        <v>34800</v>
      </c>
      <c r="X32065" s="78"/>
      <c r="Y32065" s="78">
        <v>40500</v>
      </c>
      <c r="Z32065" s="78">
        <v>2.39</v>
      </c>
    </row>
    <row r="32066" spans="1:26" x14ac:dyDescent="0.25">
      <c r="A32066" s="78">
        <v>213613285</v>
      </c>
      <c r="D32066" s="78" t="s">
        <v>8640</v>
      </c>
      <c r="E32066" s="78" t="s">
        <v>945</v>
      </c>
      <c r="J32066" s="78" t="s">
        <v>11780</v>
      </c>
      <c r="L32066" s="78" t="s">
        <v>10237</v>
      </c>
      <c r="V32066" s="78">
        <v>53000</v>
      </c>
      <c r="W32066" s="78">
        <v>34800</v>
      </c>
      <c r="X32066" s="78"/>
      <c r="Y32066" s="78">
        <v>40500</v>
      </c>
      <c r="Z32066" s="78">
        <v>2.39</v>
      </c>
    </row>
    <row r="32067" spans="1:26" x14ac:dyDescent="0.25">
      <c r="A32067" s="78">
        <v>213613296</v>
      </c>
      <c r="D32067" s="78" t="s">
        <v>8640</v>
      </c>
      <c r="E32067" s="78" t="s">
        <v>5942</v>
      </c>
      <c r="J32067" s="78" t="s">
        <v>11780</v>
      </c>
      <c r="L32067" s="78" t="s">
        <v>10237</v>
      </c>
      <c r="V32067" s="78">
        <v>53000</v>
      </c>
      <c r="W32067" s="78">
        <v>34800</v>
      </c>
      <c r="X32067" s="78"/>
      <c r="Y32067" s="78">
        <v>40500</v>
      </c>
      <c r="Z32067" s="78">
        <v>2.39</v>
      </c>
    </row>
    <row r="32068" spans="1:26" x14ac:dyDescent="0.25">
      <c r="A32068" s="78">
        <v>213613324</v>
      </c>
      <c r="D32068" s="78" t="s">
        <v>8640</v>
      </c>
      <c r="E32068" s="78" t="s">
        <v>710</v>
      </c>
      <c r="J32068" s="78" t="s">
        <v>8641</v>
      </c>
      <c r="L32068" s="78" t="s">
        <v>10240</v>
      </c>
      <c r="V32068" s="78">
        <v>53000</v>
      </c>
      <c r="W32068" s="78">
        <v>34800</v>
      </c>
      <c r="X32068" s="78"/>
      <c r="Y32068" s="78">
        <v>40500</v>
      </c>
      <c r="Z32068" s="78">
        <v>2.39</v>
      </c>
    </row>
    <row r="32069" spans="1:26" x14ac:dyDescent="0.25">
      <c r="A32069" s="78">
        <v>213613313</v>
      </c>
      <c r="D32069" s="78" t="s">
        <v>8640</v>
      </c>
      <c r="E32069" s="78" t="s">
        <v>773</v>
      </c>
      <c r="J32069" s="78" t="s">
        <v>11671</v>
      </c>
      <c r="L32069" s="78" t="s">
        <v>10237</v>
      </c>
      <c r="V32069" s="78">
        <v>53000</v>
      </c>
      <c r="W32069" s="78">
        <v>34800</v>
      </c>
      <c r="X32069" s="78"/>
      <c r="Y32069" s="78">
        <v>40500</v>
      </c>
      <c r="Z32069" s="78">
        <v>2.39</v>
      </c>
    </row>
    <row r="32070" spans="1:26" x14ac:dyDescent="0.25">
      <c r="A32070" s="78">
        <v>210773183</v>
      </c>
      <c r="D32070" s="78" t="s">
        <v>709</v>
      </c>
      <c r="E32070" s="78" t="s">
        <v>945</v>
      </c>
      <c r="J32070" s="78" t="s">
        <v>11780</v>
      </c>
      <c r="L32070" s="78" t="s">
        <v>11659</v>
      </c>
      <c r="V32070" s="78">
        <v>53000</v>
      </c>
      <c r="W32070" s="78">
        <v>34800</v>
      </c>
      <c r="X32070" s="78"/>
      <c r="Y32070" s="78">
        <v>40500</v>
      </c>
      <c r="Z32070" s="78">
        <v>2.39</v>
      </c>
    </row>
    <row r="32071" spans="1:26" x14ac:dyDescent="0.25">
      <c r="A32071" s="78">
        <v>213386628</v>
      </c>
      <c r="D32071" s="78" t="s">
        <v>8640</v>
      </c>
      <c r="E32071" s="78" t="s">
        <v>773</v>
      </c>
      <c r="J32071" s="78" t="s">
        <v>11674</v>
      </c>
      <c r="L32071" s="78" t="s">
        <v>11469</v>
      </c>
      <c r="V32071" s="78">
        <v>39500</v>
      </c>
      <c r="W32071" s="78">
        <v>25600</v>
      </c>
      <c r="X32071" s="78"/>
      <c r="Y32071" s="78">
        <v>35600</v>
      </c>
      <c r="Z32071" s="78">
        <v>2.16</v>
      </c>
    </row>
    <row r="32072" spans="1:26" x14ac:dyDescent="0.25">
      <c r="A32072" s="78">
        <v>213386634</v>
      </c>
      <c r="D32072" s="78" t="s">
        <v>8640</v>
      </c>
      <c r="E32072" s="78" t="s">
        <v>773</v>
      </c>
      <c r="J32072" s="78" t="s">
        <v>11674</v>
      </c>
      <c r="L32072" s="78" t="s">
        <v>11470</v>
      </c>
      <c r="V32072" s="78">
        <v>39500</v>
      </c>
      <c r="W32072" s="78">
        <v>25600</v>
      </c>
      <c r="X32072" s="78"/>
      <c r="Y32072" s="78">
        <v>35600</v>
      </c>
      <c r="Z32072" s="78">
        <v>2.16</v>
      </c>
    </row>
    <row r="32073" spans="1:26" x14ac:dyDescent="0.25">
      <c r="A32073" s="78">
        <v>213386627</v>
      </c>
      <c r="D32073" s="78" t="s">
        <v>8640</v>
      </c>
      <c r="E32073" s="78" t="s">
        <v>773</v>
      </c>
      <c r="J32073" s="78" t="s">
        <v>11674</v>
      </c>
      <c r="L32073" s="78" t="s">
        <v>11472</v>
      </c>
      <c r="V32073" s="78">
        <v>39500</v>
      </c>
      <c r="W32073" s="78">
        <v>25600</v>
      </c>
      <c r="X32073" s="78"/>
      <c r="Y32073" s="78">
        <v>35600</v>
      </c>
      <c r="Z32073" s="78">
        <v>2.16</v>
      </c>
    </row>
    <row r="32074" spans="1:26" x14ac:dyDescent="0.25">
      <c r="A32074" s="78">
        <v>213255534</v>
      </c>
      <c r="D32074" s="78" t="s">
        <v>8640</v>
      </c>
      <c r="E32074" s="78" t="s">
        <v>945</v>
      </c>
      <c r="J32074" s="78" t="s">
        <v>11658</v>
      </c>
      <c r="L32074" s="78" t="s">
        <v>11469</v>
      </c>
      <c r="V32074" s="78">
        <v>39500</v>
      </c>
      <c r="W32074" s="78">
        <v>25600</v>
      </c>
      <c r="X32074" s="78"/>
      <c r="Y32074" s="78">
        <v>35600</v>
      </c>
      <c r="Z32074" s="78">
        <v>2.16</v>
      </c>
    </row>
    <row r="32075" spans="1:26" x14ac:dyDescent="0.25">
      <c r="A32075" s="78">
        <v>213255529</v>
      </c>
      <c r="D32075" s="78" t="s">
        <v>8640</v>
      </c>
      <c r="E32075" s="78" t="s">
        <v>945</v>
      </c>
      <c r="J32075" s="78" t="s">
        <v>11658</v>
      </c>
      <c r="L32075" s="78" t="s">
        <v>11470</v>
      </c>
      <c r="V32075" s="78">
        <v>39500</v>
      </c>
      <c r="W32075" s="78">
        <v>25600</v>
      </c>
      <c r="X32075" s="78"/>
      <c r="Y32075" s="78">
        <v>35600</v>
      </c>
      <c r="Z32075" s="78">
        <v>2.16</v>
      </c>
    </row>
    <row r="32076" spans="1:26" x14ac:dyDescent="0.25">
      <c r="A32076" s="78">
        <v>213255533</v>
      </c>
      <c r="D32076" s="78" t="s">
        <v>8640</v>
      </c>
      <c r="E32076" s="78" t="s">
        <v>945</v>
      </c>
      <c r="J32076" s="78" t="s">
        <v>11658</v>
      </c>
      <c r="L32076" s="78" t="s">
        <v>11472</v>
      </c>
      <c r="V32076" s="78">
        <v>39500</v>
      </c>
      <c r="W32076" s="78">
        <v>25600</v>
      </c>
      <c r="X32076" s="78"/>
      <c r="Y32076" s="78">
        <v>35600</v>
      </c>
      <c r="Z32076" s="78">
        <v>2.16</v>
      </c>
    </row>
    <row r="32077" spans="1:26" x14ac:dyDescent="0.25">
      <c r="A32077" s="78">
        <v>213255545</v>
      </c>
      <c r="D32077" s="78" t="s">
        <v>8640</v>
      </c>
      <c r="E32077" s="78" t="s">
        <v>710</v>
      </c>
      <c r="J32077" s="78" t="s">
        <v>11662</v>
      </c>
      <c r="L32077" s="78" t="s">
        <v>11480</v>
      </c>
      <c r="V32077" s="78">
        <v>39500</v>
      </c>
      <c r="W32077" s="78">
        <v>25600</v>
      </c>
      <c r="X32077" s="78"/>
      <c r="Y32077" s="78">
        <v>35600</v>
      </c>
      <c r="Z32077" s="78">
        <v>2.16</v>
      </c>
    </row>
    <row r="32078" spans="1:26" x14ac:dyDescent="0.25">
      <c r="A32078" s="78">
        <v>213255544</v>
      </c>
      <c r="D32078" s="78" t="s">
        <v>8640</v>
      </c>
      <c r="E32078" s="78" t="s">
        <v>710</v>
      </c>
      <c r="J32078" s="78" t="s">
        <v>11662</v>
      </c>
      <c r="L32078" s="78" t="s">
        <v>11482</v>
      </c>
      <c r="V32078" s="78">
        <v>39500</v>
      </c>
      <c r="W32078" s="78">
        <v>25600</v>
      </c>
      <c r="X32078" s="78"/>
      <c r="Y32078" s="78">
        <v>35600</v>
      </c>
      <c r="Z32078" s="78">
        <v>2.16</v>
      </c>
    </row>
    <row r="32079" spans="1:26" x14ac:dyDescent="0.25">
      <c r="A32079" s="78">
        <v>213255540</v>
      </c>
      <c r="D32079" s="78" t="s">
        <v>8640</v>
      </c>
      <c r="E32079" s="78" t="s">
        <v>710</v>
      </c>
      <c r="J32079" s="78" t="s">
        <v>11662</v>
      </c>
      <c r="L32079" s="78" t="s">
        <v>11481</v>
      </c>
      <c r="V32079" s="78">
        <v>39500</v>
      </c>
      <c r="W32079" s="78">
        <v>25600</v>
      </c>
      <c r="X32079" s="78"/>
      <c r="Y32079" s="78">
        <v>35600</v>
      </c>
      <c r="Z32079" s="78">
        <v>2.16</v>
      </c>
    </row>
    <row r="32080" spans="1:26" x14ac:dyDescent="0.25">
      <c r="A32080" s="78">
        <v>213613287</v>
      </c>
      <c r="D32080" s="78" t="s">
        <v>8640</v>
      </c>
      <c r="E32080" s="78" t="s">
        <v>945</v>
      </c>
      <c r="J32080" s="78" t="s">
        <v>11658</v>
      </c>
      <c r="L32080" s="78" t="s">
        <v>10235</v>
      </c>
      <c r="V32080" s="78">
        <v>39500</v>
      </c>
      <c r="W32080" s="78">
        <v>25600</v>
      </c>
      <c r="X32080" s="78"/>
      <c r="Y32080" s="78">
        <v>35600</v>
      </c>
      <c r="Z32080" s="78">
        <v>2.16</v>
      </c>
    </row>
    <row r="32081" spans="1:26" x14ac:dyDescent="0.25">
      <c r="A32081" s="78">
        <v>213613298</v>
      </c>
      <c r="D32081" s="78" t="s">
        <v>8640</v>
      </c>
      <c r="E32081" s="78" t="s">
        <v>5942</v>
      </c>
      <c r="J32081" s="78" t="s">
        <v>11658</v>
      </c>
      <c r="L32081" s="78" t="s">
        <v>10235</v>
      </c>
      <c r="V32081" s="78">
        <v>39500</v>
      </c>
      <c r="W32081" s="78">
        <v>25600</v>
      </c>
      <c r="X32081" s="78"/>
      <c r="Y32081" s="78">
        <v>35600</v>
      </c>
      <c r="Z32081" s="78">
        <v>2.16</v>
      </c>
    </row>
    <row r="32082" spans="1:26" x14ac:dyDescent="0.25">
      <c r="A32082" s="78">
        <v>213613283</v>
      </c>
      <c r="D32082" s="78" t="s">
        <v>8640</v>
      </c>
      <c r="E32082" s="78" t="s">
        <v>945</v>
      </c>
      <c r="J32082" s="78" t="s">
        <v>11658</v>
      </c>
      <c r="L32082" s="78" t="s">
        <v>10238</v>
      </c>
      <c r="V32082" s="78">
        <v>39500</v>
      </c>
      <c r="W32082" s="78">
        <v>25600</v>
      </c>
      <c r="X32082" s="78"/>
      <c r="Y32082" s="78">
        <v>35600</v>
      </c>
      <c r="Z32082" s="78">
        <v>2.16</v>
      </c>
    </row>
    <row r="32083" spans="1:26" x14ac:dyDescent="0.25">
      <c r="A32083" s="78">
        <v>213613294</v>
      </c>
      <c r="D32083" s="78" t="s">
        <v>8640</v>
      </c>
      <c r="E32083" s="78" t="s">
        <v>5942</v>
      </c>
      <c r="J32083" s="78" t="s">
        <v>11658</v>
      </c>
      <c r="L32083" s="78" t="s">
        <v>10238</v>
      </c>
      <c r="V32083" s="78">
        <v>39500</v>
      </c>
      <c r="W32083" s="78">
        <v>25600</v>
      </c>
      <c r="X32083" s="78"/>
      <c r="Y32083" s="78">
        <v>35600</v>
      </c>
      <c r="Z32083" s="78">
        <v>2.16</v>
      </c>
    </row>
    <row r="32084" spans="1:26" x14ac:dyDescent="0.25">
      <c r="A32084" s="78">
        <v>213613288</v>
      </c>
      <c r="D32084" s="78" t="s">
        <v>8640</v>
      </c>
      <c r="E32084" s="78" t="s">
        <v>945</v>
      </c>
      <c r="J32084" s="78" t="s">
        <v>11658</v>
      </c>
      <c r="L32084" s="78" t="s">
        <v>10237</v>
      </c>
      <c r="V32084" s="78">
        <v>39500</v>
      </c>
      <c r="W32084" s="78">
        <v>25600</v>
      </c>
      <c r="X32084" s="78"/>
      <c r="Y32084" s="78">
        <v>35600</v>
      </c>
      <c r="Z32084" s="78">
        <v>2.16</v>
      </c>
    </row>
    <row r="32085" spans="1:26" x14ac:dyDescent="0.25">
      <c r="A32085" s="78">
        <v>213613299</v>
      </c>
      <c r="D32085" s="78" t="s">
        <v>8640</v>
      </c>
      <c r="E32085" s="78" t="s">
        <v>5942</v>
      </c>
      <c r="J32085" s="78" t="s">
        <v>11658</v>
      </c>
      <c r="L32085" s="78" t="s">
        <v>10237</v>
      </c>
      <c r="V32085" s="78">
        <v>39500</v>
      </c>
      <c r="W32085" s="78">
        <v>25600</v>
      </c>
      <c r="X32085" s="78"/>
      <c r="Y32085" s="78">
        <v>35600</v>
      </c>
      <c r="Z32085" s="78">
        <v>2.16</v>
      </c>
    </row>
    <row r="32086" spans="1:26" x14ac:dyDescent="0.25">
      <c r="A32086" s="78">
        <v>213613326</v>
      </c>
      <c r="D32086" s="78" t="s">
        <v>8640</v>
      </c>
      <c r="E32086" s="78" t="s">
        <v>710</v>
      </c>
      <c r="J32086" s="78" t="s">
        <v>11662</v>
      </c>
      <c r="L32086" s="78" t="s">
        <v>10236</v>
      </c>
      <c r="V32086" s="78">
        <v>39500</v>
      </c>
      <c r="W32086" s="78">
        <v>25600</v>
      </c>
      <c r="X32086" s="78"/>
      <c r="Y32086" s="78">
        <v>35600</v>
      </c>
      <c r="Z32086" s="78">
        <v>2.16</v>
      </c>
    </row>
    <row r="32087" spans="1:26" x14ac:dyDescent="0.25">
      <c r="A32087" s="78">
        <v>213613322</v>
      </c>
      <c r="D32087" s="78" t="s">
        <v>8640</v>
      </c>
      <c r="E32087" s="78" t="s">
        <v>710</v>
      </c>
      <c r="J32087" s="78" t="s">
        <v>11662</v>
      </c>
      <c r="L32087" s="78" t="s">
        <v>10241</v>
      </c>
      <c r="V32087" s="78">
        <v>39500</v>
      </c>
      <c r="W32087" s="78">
        <v>25600</v>
      </c>
      <c r="X32087" s="78"/>
      <c r="Y32087" s="78">
        <v>35600</v>
      </c>
      <c r="Z32087" s="78">
        <v>2.16</v>
      </c>
    </row>
    <row r="32088" spans="1:26" x14ac:dyDescent="0.25">
      <c r="A32088" s="78">
        <v>213613327</v>
      </c>
      <c r="D32088" s="78" t="s">
        <v>8640</v>
      </c>
      <c r="E32088" s="78" t="s">
        <v>710</v>
      </c>
      <c r="J32088" s="78" t="s">
        <v>11662</v>
      </c>
      <c r="L32088" s="78" t="s">
        <v>10240</v>
      </c>
      <c r="V32088" s="78">
        <v>39500</v>
      </c>
      <c r="W32088" s="78">
        <v>25600</v>
      </c>
      <c r="X32088" s="78"/>
      <c r="Y32088" s="78">
        <v>35600</v>
      </c>
      <c r="Z32088" s="78">
        <v>2.16</v>
      </c>
    </row>
    <row r="32089" spans="1:26" x14ac:dyDescent="0.25">
      <c r="A32089" s="78">
        <v>213613315</v>
      </c>
      <c r="D32089" s="78" t="s">
        <v>8640</v>
      </c>
      <c r="E32089" s="78" t="s">
        <v>773</v>
      </c>
      <c r="J32089" s="78" t="s">
        <v>11674</v>
      </c>
      <c r="L32089" s="78" t="s">
        <v>10235</v>
      </c>
      <c r="V32089" s="78">
        <v>39500</v>
      </c>
      <c r="W32089" s="78">
        <v>25600</v>
      </c>
      <c r="X32089" s="78"/>
      <c r="Y32089" s="78">
        <v>35600</v>
      </c>
      <c r="Z32089" s="78">
        <v>2.16</v>
      </c>
    </row>
    <row r="32090" spans="1:26" x14ac:dyDescent="0.25">
      <c r="A32090" s="78">
        <v>213613311</v>
      </c>
      <c r="D32090" s="78" t="s">
        <v>8640</v>
      </c>
      <c r="E32090" s="78" t="s">
        <v>773</v>
      </c>
      <c r="J32090" s="78" t="s">
        <v>11674</v>
      </c>
      <c r="L32090" s="78" t="s">
        <v>10238</v>
      </c>
      <c r="V32090" s="78">
        <v>39500</v>
      </c>
      <c r="W32090" s="78">
        <v>25600</v>
      </c>
      <c r="X32090" s="78"/>
      <c r="Y32090" s="78">
        <v>35600</v>
      </c>
      <c r="Z32090" s="78">
        <v>2.16</v>
      </c>
    </row>
    <row r="32091" spans="1:26" x14ac:dyDescent="0.25">
      <c r="A32091" s="78">
        <v>213613316</v>
      </c>
      <c r="D32091" s="78" t="s">
        <v>8640</v>
      </c>
      <c r="E32091" s="78" t="s">
        <v>773</v>
      </c>
      <c r="J32091" s="78" t="s">
        <v>11674</v>
      </c>
      <c r="L32091" s="78" t="s">
        <v>10237</v>
      </c>
      <c r="V32091" s="78">
        <v>39500</v>
      </c>
      <c r="W32091" s="78">
        <v>25600</v>
      </c>
      <c r="X32091" s="78"/>
      <c r="Y32091" s="78">
        <v>35600</v>
      </c>
      <c r="Z32091" s="78">
        <v>2.16</v>
      </c>
    </row>
    <row r="32092" spans="1:26" x14ac:dyDescent="0.25">
      <c r="A32092" s="78">
        <v>213895726</v>
      </c>
      <c r="D32092" s="78" t="s">
        <v>8640</v>
      </c>
      <c r="E32092" s="78" t="s">
        <v>710</v>
      </c>
      <c r="J32092" s="78" t="s">
        <v>16636</v>
      </c>
      <c r="L32092" s="78" t="s">
        <v>16637</v>
      </c>
      <c r="V32092" s="78">
        <v>9000</v>
      </c>
      <c r="W32092" s="78">
        <v>6100</v>
      </c>
      <c r="X32092" s="78"/>
      <c r="Y32092" s="78">
        <v>7045</v>
      </c>
      <c r="Z32092" s="78">
        <v>2.79</v>
      </c>
    </row>
    <row r="32093" spans="1:26" x14ac:dyDescent="0.25">
      <c r="A32093" s="78">
        <v>213816044</v>
      </c>
      <c r="D32093" s="78" t="s">
        <v>8640</v>
      </c>
      <c r="E32093" s="78" t="s">
        <v>945</v>
      </c>
      <c r="J32093" s="78" t="s">
        <v>11478</v>
      </c>
      <c r="L32093" s="78" t="s">
        <v>16403</v>
      </c>
      <c r="V32093" s="78">
        <v>45000</v>
      </c>
      <c r="W32093" s="78">
        <v>29800</v>
      </c>
      <c r="X32093" s="78"/>
      <c r="Y32093" s="78">
        <v>36000</v>
      </c>
      <c r="Z32093" s="78">
        <v>2.38</v>
      </c>
    </row>
    <row r="32094" spans="1:26" x14ac:dyDescent="0.25">
      <c r="A32094" s="78">
        <v>213816046</v>
      </c>
      <c r="D32094" s="78" t="s">
        <v>8640</v>
      </c>
      <c r="E32094" s="78" t="s">
        <v>945</v>
      </c>
      <c r="J32094" s="78" t="s">
        <v>11478</v>
      </c>
      <c r="L32094" s="78" t="s">
        <v>16402</v>
      </c>
      <c r="V32094" s="78">
        <v>45000</v>
      </c>
      <c r="W32094" s="78">
        <v>29800</v>
      </c>
      <c r="X32094" s="78"/>
      <c r="Y32094" s="78">
        <v>36000</v>
      </c>
      <c r="Z32094" s="78">
        <v>2.38</v>
      </c>
    </row>
    <row r="32095" spans="1:26" x14ac:dyDescent="0.25">
      <c r="A32095" s="78">
        <v>213816043</v>
      </c>
      <c r="D32095" s="78" t="s">
        <v>8640</v>
      </c>
      <c r="E32095" s="78" t="s">
        <v>710</v>
      </c>
      <c r="J32095" s="78" t="s">
        <v>11479</v>
      </c>
      <c r="L32095" s="78" t="s">
        <v>16403</v>
      </c>
      <c r="V32095" s="78">
        <v>45000</v>
      </c>
      <c r="W32095" s="78">
        <v>29800</v>
      </c>
      <c r="X32095" s="78"/>
      <c r="Y32095" s="78">
        <v>36000</v>
      </c>
      <c r="Z32095" s="78">
        <v>2.38</v>
      </c>
    </row>
    <row r="32096" spans="1:26" x14ac:dyDescent="0.25">
      <c r="A32096" s="78">
        <v>213816045</v>
      </c>
      <c r="D32096" s="78" t="s">
        <v>8640</v>
      </c>
      <c r="E32096" s="78" t="s">
        <v>710</v>
      </c>
      <c r="J32096" s="78" t="s">
        <v>11479</v>
      </c>
      <c r="L32096" s="78" t="s">
        <v>16402</v>
      </c>
      <c r="V32096" s="78">
        <v>45000</v>
      </c>
      <c r="W32096" s="78">
        <v>29800</v>
      </c>
      <c r="X32096" s="78"/>
      <c r="Y32096" s="78">
        <v>36000</v>
      </c>
      <c r="Z32096" s="78">
        <v>2.38</v>
      </c>
    </row>
    <row r="32097" spans="1:26" x14ac:dyDescent="0.25">
      <c r="A32097" s="78">
        <v>213816048</v>
      </c>
      <c r="D32097" s="78" t="s">
        <v>8640</v>
      </c>
      <c r="E32097" s="78" t="s">
        <v>945</v>
      </c>
      <c r="J32097" s="78" t="s">
        <v>11780</v>
      </c>
      <c r="L32097" s="78" t="s">
        <v>16402</v>
      </c>
      <c r="V32097" s="78">
        <v>52500</v>
      </c>
      <c r="W32097" s="78">
        <v>34800</v>
      </c>
      <c r="X32097" s="78"/>
      <c r="Y32097" s="78">
        <v>40500</v>
      </c>
      <c r="Z32097" s="78">
        <v>2.39</v>
      </c>
    </row>
    <row r="32098" spans="1:26" x14ac:dyDescent="0.25">
      <c r="A32098" s="78">
        <v>213816040</v>
      </c>
      <c r="D32098" s="78" t="s">
        <v>8640</v>
      </c>
      <c r="E32098" s="78" t="s">
        <v>945</v>
      </c>
      <c r="J32098" s="78" t="s">
        <v>11658</v>
      </c>
      <c r="L32098" s="78" t="s">
        <v>16403</v>
      </c>
      <c r="V32098" s="78">
        <v>39500</v>
      </c>
      <c r="W32098" s="78">
        <v>25600</v>
      </c>
      <c r="X32098" s="78"/>
      <c r="Y32098" s="78">
        <v>35600</v>
      </c>
      <c r="Z32098" s="78">
        <v>2.16</v>
      </c>
    </row>
    <row r="32099" spans="1:26" x14ac:dyDescent="0.25">
      <c r="A32099" s="78">
        <v>213816042</v>
      </c>
      <c r="D32099" s="78" t="s">
        <v>8640</v>
      </c>
      <c r="E32099" s="78" t="s">
        <v>945</v>
      </c>
      <c r="J32099" s="78" t="s">
        <v>11658</v>
      </c>
      <c r="L32099" s="78" t="s">
        <v>16402</v>
      </c>
      <c r="V32099" s="78">
        <v>40000</v>
      </c>
      <c r="W32099" s="78">
        <v>25600</v>
      </c>
      <c r="X32099" s="78"/>
      <c r="Y32099" s="78">
        <v>35600</v>
      </c>
      <c r="Z32099" s="78">
        <v>2.16</v>
      </c>
    </row>
    <row r="32100" spans="1:26" x14ac:dyDescent="0.25">
      <c r="A32100" s="78">
        <v>213816039</v>
      </c>
      <c r="D32100" s="78" t="s">
        <v>8640</v>
      </c>
      <c r="E32100" s="78" t="s">
        <v>710</v>
      </c>
      <c r="J32100" s="78" t="s">
        <v>11662</v>
      </c>
      <c r="L32100" s="78" t="s">
        <v>16403</v>
      </c>
      <c r="V32100" s="78">
        <v>39500</v>
      </c>
      <c r="W32100" s="78">
        <v>25600</v>
      </c>
      <c r="X32100" s="78"/>
      <c r="Y32100" s="78">
        <v>35600</v>
      </c>
      <c r="Z32100" s="78">
        <v>2.16</v>
      </c>
    </row>
    <row r="32101" spans="1:26" x14ac:dyDescent="0.25">
      <c r="A32101" s="78">
        <v>213816041</v>
      </c>
      <c r="D32101" s="78" t="s">
        <v>8640</v>
      </c>
      <c r="E32101" s="78" t="s">
        <v>710</v>
      </c>
      <c r="J32101" s="78" t="s">
        <v>11662</v>
      </c>
      <c r="L32101" s="78" t="s">
        <v>16402</v>
      </c>
      <c r="V32101" s="78">
        <v>40000</v>
      </c>
      <c r="W32101" s="78">
        <v>25600</v>
      </c>
      <c r="X32101" s="78"/>
      <c r="Y32101" s="78">
        <v>35600</v>
      </c>
      <c r="Z32101" s="78">
        <v>2.16</v>
      </c>
    </row>
    <row r="32102" spans="1:26" x14ac:dyDescent="0.25">
      <c r="A32102" s="78">
        <v>213895720</v>
      </c>
      <c r="D32102" s="78" t="s">
        <v>8640</v>
      </c>
      <c r="E32102" s="78" t="s">
        <v>710</v>
      </c>
      <c r="J32102" s="78" t="s">
        <v>16638</v>
      </c>
      <c r="L32102" s="78" t="s">
        <v>16639</v>
      </c>
      <c r="V32102" s="78">
        <v>12000</v>
      </c>
      <c r="W32102" s="78">
        <v>8200</v>
      </c>
      <c r="X32102" s="78"/>
      <c r="Y32102" s="78">
        <v>11424</v>
      </c>
      <c r="Z32102" s="78">
        <v>2.62</v>
      </c>
    </row>
    <row r="32103" spans="1:26" x14ac:dyDescent="0.25">
      <c r="A32103" s="78">
        <v>213895722</v>
      </c>
      <c r="D32103" s="78" t="s">
        <v>8640</v>
      </c>
      <c r="E32103" s="78" t="s">
        <v>710</v>
      </c>
      <c r="J32103" s="78" t="s">
        <v>16640</v>
      </c>
      <c r="L32103" s="78" t="s">
        <v>16641</v>
      </c>
      <c r="V32103" s="78">
        <v>22400</v>
      </c>
      <c r="W32103" s="78">
        <v>13900</v>
      </c>
      <c r="X32103" s="78"/>
      <c r="Y32103" s="78">
        <v>19006</v>
      </c>
      <c r="Z32103" s="78">
        <v>2.67</v>
      </c>
    </row>
    <row r="32104" spans="1:26" x14ac:dyDescent="0.25">
      <c r="A32104" s="78">
        <v>213895721</v>
      </c>
      <c r="D32104" s="78" t="s">
        <v>8640</v>
      </c>
      <c r="E32104" s="78" t="s">
        <v>710</v>
      </c>
      <c r="J32104" s="78" t="s">
        <v>16642</v>
      </c>
      <c r="L32104" s="78" t="s">
        <v>16643</v>
      </c>
      <c r="V32104" s="78">
        <v>18100</v>
      </c>
      <c r="W32104" s="78">
        <v>12800</v>
      </c>
      <c r="X32104" s="78"/>
      <c r="Y32104" s="78">
        <v>19465</v>
      </c>
      <c r="Z32104" s="78">
        <v>2.63</v>
      </c>
    </row>
    <row r="32105" spans="1:26" x14ac:dyDescent="0.25">
      <c r="A32105" s="78">
        <v>213361588</v>
      </c>
      <c r="D32105" s="78" t="s">
        <v>3422</v>
      </c>
      <c r="E32105" s="78" t="s">
        <v>3423</v>
      </c>
      <c r="J32105" s="78" t="s">
        <v>5278</v>
      </c>
      <c r="L32105" s="78" t="s">
        <v>3871</v>
      </c>
      <c r="V32105" s="78">
        <v>34800</v>
      </c>
      <c r="W32105" s="78">
        <v>29800</v>
      </c>
      <c r="X32105" s="78"/>
      <c r="Y32105" s="78">
        <v>29800</v>
      </c>
      <c r="Z32105" s="78">
        <v>2.36</v>
      </c>
    </row>
    <row r="32106" spans="1:26" x14ac:dyDescent="0.25">
      <c r="A32106" s="78">
        <v>213361586</v>
      </c>
      <c r="D32106" s="78" t="s">
        <v>3422</v>
      </c>
      <c r="E32106" s="78" t="s">
        <v>3423</v>
      </c>
      <c r="J32106" s="78" t="s">
        <v>5278</v>
      </c>
      <c r="L32106" s="78" t="s">
        <v>3872</v>
      </c>
      <c r="V32106" s="78">
        <v>34400</v>
      </c>
      <c r="W32106" s="78">
        <v>30400</v>
      </c>
      <c r="X32106" s="78"/>
      <c r="Y32106" s="78">
        <v>30400</v>
      </c>
      <c r="Z32106" s="78">
        <v>2.3199999999999998</v>
      </c>
    </row>
    <row r="32107" spans="1:26" x14ac:dyDescent="0.25">
      <c r="A32107" s="78">
        <v>213361584</v>
      </c>
      <c r="D32107" s="78" t="s">
        <v>3422</v>
      </c>
      <c r="E32107" s="78" t="s">
        <v>3423</v>
      </c>
      <c r="J32107" s="78" t="s">
        <v>5278</v>
      </c>
      <c r="L32107" s="78" t="s">
        <v>3885</v>
      </c>
      <c r="V32107" s="78">
        <v>33000</v>
      </c>
      <c r="W32107" s="78">
        <v>31600</v>
      </c>
      <c r="X32107" s="78"/>
      <c r="Y32107" s="78">
        <v>31600</v>
      </c>
      <c r="Z32107" s="78">
        <v>2.2599999999999998</v>
      </c>
    </row>
  </sheetData>
  <sheetProtection algorithmName="SHA-512" hashValue="NUx7YpNYpsgBTCNmr1H8xdriD55cfC0MvADhaJrcIV000t9I60t98ymIvgY+wddwNO/z0AD4I29wQFbn/mCJVg==" saltValue="QHGXuQBfetnffB5kmO33zw==" spinCount="100000" sheet="1" objects="1" scenarios="1" autoFilter="0"/>
  <autoFilter ref="A4:Y4" xr:uid="{0A600069-25B9-49EA-A4F0-D15F76A3B49D}"/>
  <conditionalFormatting sqref="A1">
    <cfRule type="cellIs" dxfId="1" priority="1" stopIfTrue="1" operator="equal">
      <formula>"Missing Info"</formula>
    </cfRule>
  </conditionalFormatting>
  <conditionalFormatting sqref="A4:Y4">
    <cfRule type="cellIs" dxfId="0" priority="3" stopIfTrue="1" operator="equal">
      <formula>"Missing Info"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9BC6-9DC8-4BA7-8285-F00E5585B98B}">
  <sheetPr>
    <tabColor rgb="FF00B050"/>
  </sheetPr>
  <dimension ref="A1:P43"/>
  <sheetViews>
    <sheetView showGridLines="0" zoomScaleNormal="100" workbookViewId="0"/>
  </sheetViews>
  <sheetFormatPr defaultColWidth="0" defaultRowHeight="15" x14ac:dyDescent="0.25"/>
  <cols>
    <col min="1" max="1" width="6.85546875" style="61" customWidth="1"/>
    <col min="2" max="2" width="15" style="61" customWidth="1"/>
    <col min="3" max="3" width="17.85546875" style="61" bestFit="1" customWidth="1"/>
    <col min="4" max="4" width="3.85546875" style="61" customWidth="1"/>
    <col min="5" max="5" width="32.7109375" style="61" customWidth="1"/>
    <col min="6" max="6" width="3.85546875" style="61" customWidth="1"/>
    <col min="7" max="7" width="32.7109375" style="61" customWidth="1"/>
    <col min="8" max="8" width="2.7109375" style="61" customWidth="1"/>
    <col min="9" max="9" width="32.7109375" style="61" customWidth="1"/>
    <col min="10" max="10" width="2.7109375" style="61" customWidth="1"/>
    <col min="11" max="11" width="35.5703125" style="61" customWidth="1"/>
    <col min="12" max="12" width="2.7109375" style="61" customWidth="1"/>
    <col min="13" max="13" width="26" style="61" customWidth="1"/>
    <col min="14" max="14" width="2.5703125" style="61" customWidth="1"/>
    <col min="15" max="15" width="9.140625" style="61" hidden="1" customWidth="1"/>
    <col min="16" max="16" width="28.85546875" style="61" hidden="1" customWidth="1"/>
    <col min="17" max="16384" width="9.140625" style="61" hidden="1"/>
  </cols>
  <sheetData>
    <row r="1" spans="1:14" ht="30" x14ac:dyDescent="0.25">
      <c r="A1" s="57" t="s">
        <v>16683</v>
      </c>
      <c r="B1" s="58"/>
      <c r="C1" s="58"/>
      <c r="D1" s="58"/>
      <c r="E1" s="58"/>
      <c r="F1" s="58"/>
      <c r="G1" s="58"/>
      <c r="H1" s="58"/>
      <c r="I1" s="58"/>
    </row>
    <row r="2" spans="1:14" ht="44.25" customHeight="1" thickBot="1" x14ac:dyDescent="0.3">
      <c r="A2" s="59" t="s">
        <v>18387</v>
      </c>
      <c r="B2" s="58"/>
      <c r="C2" s="58"/>
      <c r="D2" s="58"/>
      <c r="E2" s="58"/>
      <c r="F2" s="58"/>
      <c r="G2" s="58"/>
      <c r="H2" s="58"/>
      <c r="I2" s="58"/>
    </row>
    <row r="3" spans="1:14" ht="17.25" thickTop="1" x14ac:dyDescent="0.3">
      <c r="A3" s="60"/>
      <c r="B3" s="60"/>
      <c r="C3" s="60"/>
      <c r="D3" s="60"/>
      <c r="E3" s="60"/>
      <c r="F3" s="60"/>
      <c r="G3" s="60"/>
      <c r="H3" s="60"/>
      <c r="I3" s="60"/>
      <c r="J3" s="60"/>
      <c r="K3" s="60"/>
      <c r="L3" s="60"/>
      <c r="M3" s="60"/>
      <c r="N3" s="60"/>
    </row>
    <row r="4" spans="1:14" ht="21" thickBot="1" x14ac:dyDescent="0.35">
      <c r="A4" s="69"/>
      <c r="B4" s="70" t="s">
        <v>18392</v>
      </c>
      <c r="C4" s="69"/>
      <c r="D4" s="69"/>
      <c r="E4" s="69"/>
      <c r="F4" s="69"/>
      <c r="G4" s="69"/>
      <c r="H4" s="69"/>
      <c r="I4" s="69"/>
      <c r="J4" s="69"/>
      <c r="K4" s="69"/>
      <c r="L4" s="69"/>
      <c r="M4" s="69"/>
      <c r="N4" s="69"/>
    </row>
    <row r="5" spans="1:14" s="60" customFormat="1" ht="17.25" thickTop="1" x14ac:dyDescent="0.3">
      <c r="A5" s="69"/>
    </row>
    <row r="6" spans="1:14" ht="16.5" x14ac:dyDescent="0.3">
      <c r="A6" s="69"/>
      <c r="B6" s="69" t="s">
        <v>18393</v>
      </c>
      <c r="C6" s="69"/>
      <c r="D6" s="69"/>
      <c r="E6" s="69"/>
      <c r="F6" s="69"/>
      <c r="G6" s="69"/>
      <c r="H6" s="69"/>
      <c r="I6" s="69"/>
      <c r="J6" s="69"/>
      <c r="K6" s="69"/>
      <c r="L6" s="69"/>
    </row>
    <row r="7" spans="1:14" ht="16.5" customHeight="1" x14ac:dyDescent="0.3">
      <c r="A7" s="69"/>
      <c r="B7" s="109"/>
      <c r="C7" s="109"/>
      <c r="D7" s="109"/>
      <c r="E7" s="69"/>
      <c r="F7" s="69"/>
      <c r="G7" s="69"/>
      <c r="H7" s="69"/>
      <c r="I7" s="69"/>
      <c r="J7" s="69"/>
      <c r="K7" s="69"/>
      <c r="L7" s="69"/>
    </row>
    <row r="8" spans="1:14" ht="15" customHeight="1" x14ac:dyDescent="0.3">
      <c r="A8" s="69"/>
      <c r="B8" s="107" t="s">
        <v>18394</v>
      </c>
      <c r="C8" s="107"/>
      <c r="D8" s="107"/>
      <c r="E8" s="107"/>
      <c r="F8" s="107"/>
      <c r="G8" s="107"/>
      <c r="H8" s="107"/>
      <c r="I8" s="107"/>
      <c r="J8" s="107"/>
      <c r="K8" s="107"/>
      <c r="L8" s="69"/>
    </row>
    <row r="9" spans="1:14" ht="15" customHeight="1" x14ac:dyDescent="0.3">
      <c r="A9" s="69"/>
      <c r="B9" s="97"/>
      <c r="C9" s="97"/>
      <c r="D9" s="97"/>
      <c r="E9" s="97"/>
      <c r="F9" s="97"/>
      <c r="G9" s="97"/>
      <c r="H9" s="97"/>
      <c r="I9" s="97"/>
      <c r="J9" s="97"/>
      <c r="K9" s="97"/>
      <c r="L9" s="69"/>
    </row>
    <row r="10" spans="1:14" ht="15" customHeight="1" x14ac:dyDescent="0.3">
      <c r="A10" s="69"/>
      <c r="B10" s="107" t="s">
        <v>18395</v>
      </c>
      <c r="C10" s="107"/>
      <c r="D10" s="107"/>
      <c r="E10" s="107"/>
      <c r="F10" s="107"/>
      <c r="G10" s="107"/>
      <c r="H10" s="107"/>
      <c r="I10" s="107"/>
      <c r="J10" s="107"/>
      <c r="K10" s="107"/>
      <c r="L10" s="69"/>
    </row>
    <row r="11" spans="1:14" ht="15" customHeight="1" x14ac:dyDescent="0.3">
      <c r="A11" s="69"/>
      <c r="B11" s="107"/>
      <c r="C11" s="107"/>
      <c r="D11" s="107"/>
      <c r="E11" s="107"/>
      <c r="F11" s="107"/>
      <c r="G11" s="107"/>
      <c r="H11" s="107"/>
      <c r="I11" s="107"/>
      <c r="J11" s="107"/>
      <c r="K11" s="107"/>
      <c r="L11" s="69"/>
    </row>
    <row r="12" spans="1:14" ht="15" customHeight="1" x14ac:dyDescent="0.3">
      <c r="A12" s="69"/>
      <c r="B12" s="72"/>
      <c r="C12" s="97"/>
      <c r="D12" s="97"/>
      <c r="E12" s="97"/>
      <c r="F12" s="97"/>
      <c r="G12" s="97"/>
      <c r="H12" s="97"/>
      <c r="I12" s="97"/>
      <c r="J12" s="97"/>
      <c r="K12" s="97"/>
      <c r="L12" s="69"/>
    </row>
    <row r="13" spans="1:14" ht="15" customHeight="1" x14ac:dyDescent="0.3">
      <c r="A13" s="69"/>
      <c r="B13" s="100" t="s">
        <v>18406</v>
      </c>
      <c r="C13" s="97"/>
      <c r="D13" s="97"/>
      <c r="E13" s="97"/>
      <c r="F13" s="97"/>
      <c r="G13" s="97"/>
      <c r="H13" s="97"/>
      <c r="I13" s="97"/>
      <c r="J13" s="97"/>
      <c r="K13" s="97"/>
      <c r="L13" s="69"/>
    </row>
    <row r="14" spans="1:14" ht="15" customHeight="1" x14ac:dyDescent="0.3">
      <c r="A14" s="69"/>
      <c r="B14" s="100" t="s">
        <v>18407</v>
      </c>
      <c r="C14" s="97"/>
      <c r="D14" s="97"/>
      <c r="E14" s="97"/>
      <c r="F14" s="97"/>
      <c r="G14" s="97"/>
      <c r="H14" s="97"/>
      <c r="I14" s="97"/>
      <c r="J14" s="97"/>
      <c r="K14" s="97"/>
      <c r="L14" s="69"/>
    </row>
    <row r="15" spans="1:14" ht="15" customHeight="1" x14ac:dyDescent="0.3">
      <c r="A15" s="69"/>
      <c r="B15" s="101" t="s">
        <v>18396</v>
      </c>
      <c r="L15" s="69"/>
    </row>
    <row r="16" spans="1:14" ht="17.100000000000001" customHeight="1" x14ac:dyDescent="0.3">
      <c r="A16" s="73"/>
      <c r="B16" s="102" t="s">
        <v>18397</v>
      </c>
      <c r="L16" s="69"/>
    </row>
    <row r="17" spans="1:12" ht="16.5" x14ac:dyDescent="0.3">
      <c r="A17" s="69"/>
      <c r="B17" s="69" t="s">
        <v>18398</v>
      </c>
      <c r="L17" s="69"/>
    </row>
    <row r="18" spans="1:12" ht="18.600000000000001" customHeight="1" x14ac:dyDescent="0.3">
      <c r="A18" s="69"/>
      <c r="B18" s="72"/>
      <c r="C18" s="69"/>
      <c r="D18" s="69"/>
      <c r="E18" s="69"/>
      <c r="F18" s="69"/>
      <c r="G18" s="69"/>
      <c r="H18" s="69"/>
      <c r="I18" s="69"/>
      <c r="J18" s="69"/>
      <c r="K18" s="69"/>
      <c r="L18" s="69"/>
    </row>
    <row r="19" spans="1:12" customFormat="1" ht="37.5" customHeight="1" x14ac:dyDescent="0.25"/>
    <row r="20" spans="1:12" customFormat="1" ht="31.5" customHeight="1" x14ac:dyDescent="0.25"/>
    <row r="21" spans="1:12" customFormat="1" ht="31.5" customHeight="1" x14ac:dyDescent="0.25"/>
    <row r="22" spans="1:12" customFormat="1" ht="31.5" customHeight="1" x14ac:dyDescent="0.25"/>
    <row r="23" spans="1:12" customFormat="1" ht="31.5" customHeight="1" x14ac:dyDescent="0.25"/>
    <row r="24" spans="1:12" customFormat="1" ht="31.5" customHeight="1" x14ac:dyDescent="0.25"/>
    <row r="25" spans="1:12" ht="15" customHeight="1" x14ac:dyDescent="0.3">
      <c r="A25" s="69"/>
      <c r="B25" s="100" t="s">
        <v>18408</v>
      </c>
      <c r="C25" s="97"/>
      <c r="D25" s="97"/>
      <c r="E25" s="97"/>
      <c r="F25" s="97"/>
      <c r="G25" s="97"/>
      <c r="H25" s="97"/>
      <c r="I25" s="97"/>
      <c r="J25" s="97"/>
      <c r="K25" s="97"/>
      <c r="L25" s="69"/>
    </row>
    <row r="26" spans="1:12" ht="15" customHeight="1" x14ac:dyDescent="0.3">
      <c r="A26" s="69"/>
      <c r="B26" s="100" t="s">
        <v>18399</v>
      </c>
      <c r="C26" s="97"/>
      <c r="D26" s="97"/>
      <c r="E26" s="97"/>
      <c r="F26" s="97"/>
      <c r="G26" s="97"/>
      <c r="H26" s="97"/>
      <c r="I26" s="97"/>
      <c r="J26" s="97"/>
      <c r="K26" s="97"/>
      <c r="L26" s="69"/>
    </row>
    <row r="27" spans="1:12" ht="15" customHeight="1" x14ac:dyDescent="0.3">
      <c r="A27" s="69"/>
      <c r="B27" s="100"/>
      <c r="C27" s="97"/>
      <c r="D27" s="97"/>
      <c r="E27" s="97"/>
      <c r="F27" s="97"/>
      <c r="G27" s="97"/>
      <c r="H27" s="97"/>
      <c r="I27" s="97"/>
      <c r="J27" s="97"/>
      <c r="K27" s="97"/>
      <c r="L27" s="69"/>
    </row>
    <row r="28" spans="1:12" ht="15" customHeight="1" x14ac:dyDescent="0.3">
      <c r="A28" s="69"/>
      <c r="B28" s="100" t="s">
        <v>18400</v>
      </c>
      <c r="C28" s="97"/>
      <c r="D28" s="97"/>
      <c r="E28" s="97"/>
      <c r="F28" s="97"/>
      <c r="G28" s="97"/>
      <c r="H28" s="97"/>
      <c r="I28" s="97"/>
      <c r="J28" s="97"/>
      <c r="K28" s="97"/>
      <c r="L28" s="69"/>
    </row>
    <row r="29" spans="1:12" ht="15" customHeight="1" x14ac:dyDescent="0.3">
      <c r="A29" s="69"/>
      <c r="B29" s="100" t="s">
        <v>18401</v>
      </c>
      <c r="C29" s="97"/>
      <c r="D29" s="97"/>
      <c r="E29" s="97"/>
      <c r="F29" s="97"/>
      <c r="G29" s="97"/>
      <c r="H29" s="97"/>
      <c r="I29" s="97"/>
      <c r="J29" s="97"/>
      <c r="K29" s="97"/>
      <c r="L29" s="69"/>
    </row>
    <row r="30" spans="1:12" ht="15" customHeight="1" x14ac:dyDescent="0.3">
      <c r="A30" s="69"/>
      <c r="B30" s="100"/>
      <c r="C30" s="97"/>
      <c r="D30" s="97"/>
      <c r="E30" s="97"/>
      <c r="F30" s="97"/>
      <c r="G30" s="97"/>
      <c r="H30" s="97"/>
      <c r="I30" s="97"/>
      <c r="J30" s="97"/>
      <c r="K30" s="97"/>
      <c r="L30" s="69"/>
    </row>
    <row r="31" spans="1:12" ht="15" customHeight="1" x14ac:dyDescent="0.3">
      <c r="A31" s="69"/>
      <c r="B31" s="100" t="s">
        <v>18402</v>
      </c>
      <c r="C31" s="97"/>
      <c r="D31" s="97"/>
      <c r="E31" s="97"/>
      <c r="F31" s="97"/>
      <c r="G31" s="97"/>
      <c r="H31" s="97"/>
      <c r="I31" s="97"/>
      <c r="J31" s="97"/>
      <c r="K31" s="97"/>
      <c r="L31" s="69"/>
    </row>
    <row r="32" spans="1:12" ht="15" customHeight="1" x14ac:dyDescent="0.3">
      <c r="A32" s="69"/>
      <c r="B32" s="100" t="s">
        <v>18403</v>
      </c>
      <c r="C32" s="97"/>
      <c r="D32" s="97"/>
      <c r="E32" s="97"/>
      <c r="F32" s="97"/>
      <c r="G32" s="97"/>
      <c r="H32" s="97"/>
      <c r="I32" s="97"/>
      <c r="J32" s="97"/>
      <c r="K32" s="97"/>
      <c r="L32" s="69"/>
    </row>
    <row r="33" spans="1:14" customFormat="1" ht="15" customHeight="1" x14ac:dyDescent="0.25"/>
    <row r="34" spans="1:14" ht="19.5" customHeight="1" x14ac:dyDescent="0.25">
      <c r="B34" s="108" t="s">
        <v>18404</v>
      </c>
      <c r="C34" s="108"/>
      <c r="D34" s="108"/>
      <c r="E34" s="108"/>
      <c r="F34" s="108"/>
      <c r="G34" s="108"/>
      <c r="H34" s="108"/>
      <c r="I34" s="108"/>
      <c r="J34" s="108"/>
      <c r="K34" s="108"/>
      <c r="L34" s="108"/>
      <c r="M34" s="108"/>
    </row>
    <row r="35" spans="1:14" ht="19.5" customHeight="1" x14ac:dyDescent="0.25">
      <c r="B35" s="108"/>
      <c r="C35" s="108"/>
      <c r="D35" s="108"/>
      <c r="E35" s="108"/>
      <c r="F35" s="108"/>
      <c r="G35" s="108"/>
      <c r="H35" s="108"/>
      <c r="I35" s="108"/>
      <c r="J35" s="108"/>
      <c r="K35" s="108"/>
      <c r="L35" s="108"/>
      <c r="M35" s="108"/>
    </row>
    <row r="36" spans="1:14" customFormat="1" ht="30.75" customHeight="1" x14ac:dyDescent="0.25"/>
    <row r="37" spans="1:14" customFormat="1" x14ac:dyDescent="0.25"/>
    <row r="38" spans="1:14" customFormat="1" x14ac:dyDescent="0.25"/>
    <row r="39" spans="1:14" customFormat="1" ht="6" customHeight="1" x14ac:dyDescent="0.25"/>
    <row r="40" spans="1:14" customFormat="1" x14ac:dyDescent="0.25"/>
    <row r="41" spans="1:14" customFormat="1" ht="6" customHeight="1" x14ac:dyDescent="0.25"/>
    <row r="42" spans="1:14" s="65" customFormat="1" x14ac:dyDescent="0.25">
      <c r="A42" s="61"/>
      <c r="B42"/>
      <c r="C42"/>
      <c r="D42"/>
      <c r="E42"/>
      <c r="F42"/>
      <c r="G42"/>
      <c r="H42"/>
      <c r="I42"/>
      <c r="J42"/>
      <c r="K42"/>
      <c r="L42"/>
      <c r="M42"/>
      <c r="N42" s="61"/>
    </row>
    <row r="43" spans="1:14" x14ac:dyDescent="0.25">
      <c r="A43" s="103"/>
      <c r="B43" s="104" t="s">
        <v>16715</v>
      </c>
      <c r="C43" s="105">
        <v>1</v>
      </c>
      <c r="D43" s="106"/>
      <c r="E43" s="106"/>
      <c r="F43" s="106"/>
      <c r="G43" s="106"/>
      <c r="H43" s="106"/>
      <c r="I43" s="103"/>
      <c r="J43" s="103"/>
      <c r="K43" s="104" t="s">
        <v>16714</v>
      </c>
      <c r="L43" s="106"/>
      <c r="M43" s="106" t="s">
        <v>18386</v>
      </c>
      <c r="N43" s="103"/>
    </row>
  </sheetData>
  <sheetProtection algorithmName="SHA-512" hashValue="Pq8SiMUxUk7btchRee1SMqqMZhtlANUCi0XaxdIf0gcC+96RXPGaxDNj8WiCoBoxD23GY6Cdag4xVXm/RstgzQ==" saltValue="PrAnGTypT2tqH6UrTfZq4Q==" spinCount="100000" sheet="1" objects="1" scenarios="1"/>
  <mergeCells count="4">
    <mergeCell ref="B10:K11"/>
    <mergeCell ref="B34:M35"/>
    <mergeCell ref="B7:D7"/>
    <mergeCell ref="B8:K8"/>
  </mergeCells>
  <conditionalFormatting sqref="A1:I1">
    <cfRule type="cellIs" dxfId="3" priority="1" stopIfTrue="1" operator="equal">
      <formula>"Missing Info"</formula>
    </cfRule>
  </conditionalFormatting>
  <hyperlinks>
    <hyperlink ref="B16" r:id="rId1" display="https://www.nyserda.ny.gov/ny/disadvantaged-communities" xr:uid="{ACEA32A5-54A5-4695-A2E8-E5DF6F4B473C}"/>
  </hyperlinks>
  <pageMargins left="0.7" right="0.7" top="0.75" bottom="0.75" header="0.3" footer="0.3"/>
  <pageSetup scale="41"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C5499-92F3-4634-8BFA-9F02CDE4D457}">
  <sheetPr codeName="Sheet2"/>
  <dimension ref="F7:T30"/>
  <sheetViews>
    <sheetView topLeftCell="H6" workbookViewId="0">
      <selection activeCell="O25" sqref="O25"/>
    </sheetView>
  </sheetViews>
  <sheetFormatPr defaultRowHeight="15" x14ac:dyDescent="0.25"/>
  <cols>
    <col min="9" max="9" width="5.7109375" bestFit="1" customWidth="1"/>
    <col min="10" max="10" width="19.85546875" bestFit="1" customWidth="1"/>
    <col min="11" max="11" width="24.5703125" bestFit="1" customWidth="1"/>
    <col min="12" max="12" width="22.85546875" bestFit="1" customWidth="1"/>
    <col min="13" max="13" width="20" bestFit="1" customWidth="1"/>
    <col min="14" max="14" width="28.42578125" bestFit="1" customWidth="1"/>
    <col min="15" max="15" width="18.5703125" bestFit="1" customWidth="1"/>
    <col min="16" max="16" width="10.5703125" bestFit="1" customWidth="1"/>
    <col min="17" max="17" width="15" bestFit="1" customWidth="1"/>
    <col min="18" max="18" width="11.5703125" bestFit="1" customWidth="1"/>
    <col min="19" max="19" width="10.7109375" bestFit="1" customWidth="1"/>
    <col min="20" max="20" width="17" bestFit="1" customWidth="1"/>
    <col min="21" max="21" width="23.85546875" bestFit="1" customWidth="1"/>
  </cols>
  <sheetData>
    <row r="7" spans="10:20" ht="15.75" thickBot="1" x14ac:dyDescent="0.3"/>
    <row r="8" spans="10:20" ht="15.75" thickBot="1" x14ac:dyDescent="0.3">
      <c r="N8" s="131" t="s">
        <v>16658</v>
      </c>
      <c r="O8" s="132"/>
      <c r="P8" s="132"/>
      <c r="Q8" s="132"/>
      <c r="R8" s="133"/>
      <c r="T8" s="53" t="s">
        <v>16659</v>
      </c>
    </row>
    <row r="9" spans="10:20" ht="15.75" thickBot="1" x14ac:dyDescent="0.3">
      <c r="N9" s="2" t="s">
        <v>16660</v>
      </c>
      <c r="O9" s="3" t="s">
        <v>16661</v>
      </c>
      <c r="P9" s="3" t="s">
        <v>16662</v>
      </c>
      <c r="Q9" s="4" t="s">
        <v>16663</v>
      </c>
      <c r="R9" s="4" t="s">
        <v>16664</v>
      </c>
      <c r="S9" s="5" t="s">
        <v>16665</v>
      </c>
      <c r="T9" s="53" t="s">
        <v>16666</v>
      </c>
    </row>
    <row r="10" spans="10:20" ht="15.75" thickBot="1" x14ac:dyDescent="0.3">
      <c r="N10" s="6" t="s">
        <v>16645</v>
      </c>
      <c r="O10" s="7" t="str">
        <f>IFERROR(IF('ccASHP Rebate Estimator'!C30="","",'ccASHP Rebate Estimator'!E30/12000),"")</f>
        <v/>
      </c>
      <c r="P10" s="8" t="str">
        <f t="shared" ref="P10:P17" si="0">IF(O10="","",$P$20/$O$21)</f>
        <v/>
      </c>
      <c r="Q10" s="9" t="str">
        <f t="shared" ref="Q10:Q17" si="1">IF(O10="","",$Q$20/$O$21)</f>
        <v/>
      </c>
      <c r="R10" s="9" t="str">
        <f t="shared" ref="R10:R17" si="2">IF(O10="","",$R$20/$O$21)</f>
        <v/>
      </c>
      <c r="T10" s="54" t="str">
        <f>IF($F$22=TRUE,Q10,IF(AND($F$22=FALSE,$G$22=TRUE),R10,P10))</f>
        <v/>
      </c>
    </row>
    <row r="11" spans="10:20" x14ac:dyDescent="0.25">
      <c r="J11" s="10" t="s">
        <v>16667</v>
      </c>
      <c r="K11" s="11" t="s">
        <v>16668</v>
      </c>
      <c r="N11" s="12" t="s">
        <v>16646</v>
      </c>
      <c r="O11" s="13" t="str">
        <f>IFERROR(IF('ccASHP Rebate Estimator'!C32="","",'ccASHP Rebate Estimator'!E32/12000),"")</f>
        <v/>
      </c>
      <c r="P11" s="14" t="str">
        <f t="shared" si="0"/>
        <v/>
      </c>
      <c r="Q11" s="15" t="str">
        <f t="shared" si="1"/>
        <v/>
      </c>
      <c r="R11" s="15" t="str">
        <f t="shared" si="2"/>
        <v/>
      </c>
      <c r="T11" s="55" t="str">
        <f t="shared" ref="T11:T19" si="3">IF($F$22=TRUE,Q11,IF(AND($F$22=FALSE,$G$22=TRUE),R11,P11))</f>
        <v/>
      </c>
    </row>
    <row r="12" spans="10:20" x14ac:dyDescent="0.25">
      <c r="J12" s="17">
        <v>0.7</v>
      </c>
      <c r="K12" s="16">
        <v>5000</v>
      </c>
      <c r="N12" s="12" t="s">
        <v>16647</v>
      </c>
      <c r="O12" s="13" t="str">
        <f>IFERROR(IF('ccASHP Rebate Estimator'!C34="","",'ccASHP Rebate Estimator'!E34/12000),"")</f>
        <v/>
      </c>
      <c r="P12" s="14" t="str">
        <f t="shared" si="0"/>
        <v/>
      </c>
      <c r="Q12" s="15" t="str">
        <f t="shared" si="1"/>
        <v/>
      </c>
      <c r="R12" s="15" t="str">
        <f t="shared" si="2"/>
        <v/>
      </c>
      <c r="T12" s="55" t="str">
        <f t="shared" si="3"/>
        <v/>
      </c>
    </row>
    <row r="13" spans="10:20" x14ac:dyDescent="0.25">
      <c r="J13" s="18">
        <v>0.7</v>
      </c>
      <c r="K13" s="16">
        <v>6250</v>
      </c>
      <c r="N13" s="12" t="s">
        <v>16648</v>
      </c>
      <c r="O13" s="13" t="str">
        <f>IFERROR(IF('ccASHP Rebate Estimator'!C36="","",'ccASHP Rebate Estimator'!E36/12000),"")</f>
        <v/>
      </c>
      <c r="P13" s="14" t="str">
        <f t="shared" si="0"/>
        <v/>
      </c>
      <c r="Q13" s="15" t="str">
        <f t="shared" si="1"/>
        <v/>
      </c>
      <c r="R13" s="15" t="str">
        <f t="shared" si="2"/>
        <v/>
      </c>
      <c r="T13" s="55" t="str">
        <f t="shared" si="3"/>
        <v/>
      </c>
    </row>
    <row r="14" spans="10:20" ht="15.75" thickBot="1" x14ac:dyDescent="0.3">
      <c r="J14" s="19">
        <v>1</v>
      </c>
      <c r="K14" s="20">
        <v>11000</v>
      </c>
      <c r="N14" s="21" t="s">
        <v>16649</v>
      </c>
      <c r="O14" s="22" t="str">
        <f>IFERROR(IF('ccASHP Rebate Estimator'!C38="","",'ccASHP Rebate Estimator'!E38/12000),"")</f>
        <v/>
      </c>
      <c r="P14" s="23" t="str">
        <f t="shared" si="0"/>
        <v/>
      </c>
      <c r="Q14" s="24" t="str">
        <f t="shared" si="1"/>
        <v/>
      </c>
      <c r="R14" s="24" t="str">
        <f t="shared" si="2"/>
        <v/>
      </c>
      <c r="T14" s="56" t="str">
        <f t="shared" si="3"/>
        <v/>
      </c>
    </row>
    <row r="15" spans="10:20" ht="15.75" thickBot="1" x14ac:dyDescent="0.3">
      <c r="J15" s="27">
        <f>IF($F$22=TRUE,J14,J12)</f>
        <v>0.7</v>
      </c>
      <c r="K15" s="28">
        <f>IF($F$22=TRUE,K14,IF(AND(F22=FALSE,G22=TRUE),K13,K12))</f>
        <v>5000</v>
      </c>
      <c r="N15" s="29" t="s">
        <v>16650</v>
      </c>
      <c r="O15" s="30" t="str">
        <f>IFERROR(IF('ccASHP Rebate Estimator'!C40="","",'ccASHP Rebate Estimator'!E40/12000),"")</f>
        <v/>
      </c>
      <c r="P15" s="31" t="str">
        <f t="shared" si="0"/>
        <v/>
      </c>
      <c r="Q15" s="32" t="str">
        <f t="shared" si="1"/>
        <v/>
      </c>
      <c r="R15" s="32" t="str">
        <f t="shared" si="2"/>
        <v/>
      </c>
      <c r="T15" s="54" t="str">
        <f t="shared" si="3"/>
        <v/>
      </c>
    </row>
    <row r="16" spans="10:20" x14ac:dyDescent="0.25">
      <c r="N16" s="33" t="s">
        <v>16651</v>
      </c>
      <c r="O16" s="34" t="str">
        <f>IFERROR(IF('ccASHP Rebate Estimator'!C42="","",'ccASHP Rebate Estimator'!E42/12000),0)</f>
        <v/>
      </c>
      <c r="P16" s="35" t="str">
        <f t="shared" si="0"/>
        <v/>
      </c>
      <c r="Q16" s="36" t="str">
        <f t="shared" si="1"/>
        <v/>
      </c>
      <c r="R16" s="36" t="str">
        <f t="shared" si="2"/>
        <v/>
      </c>
      <c r="T16" s="55" t="str">
        <f t="shared" si="3"/>
        <v/>
      </c>
    </row>
    <row r="17" spans="6:20" ht="15.75" thickBot="1" x14ac:dyDescent="0.3">
      <c r="N17" s="33" t="s">
        <v>16652</v>
      </c>
      <c r="O17" s="34" t="str">
        <f>IFERROR(IF('ccASHP Rebate Estimator'!C44="","",'ccASHP Rebate Estimator'!E44/12000),0)</f>
        <v/>
      </c>
      <c r="P17" s="35" t="str">
        <f t="shared" si="0"/>
        <v/>
      </c>
      <c r="Q17" s="36" t="str">
        <f t="shared" si="1"/>
        <v/>
      </c>
      <c r="R17" s="36" t="str">
        <f t="shared" si="2"/>
        <v/>
      </c>
      <c r="T17" s="55" t="str">
        <f t="shared" si="3"/>
        <v/>
      </c>
    </row>
    <row r="18" spans="6:20" ht="15.75" thickBot="1" x14ac:dyDescent="0.3">
      <c r="I18" s="131" t="s">
        <v>16669</v>
      </c>
      <c r="J18" s="132"/>
      <c r="K18" s="132"/>
      <c r="L18" s="133"/>
      <c r="N18" s="33" t="s">
        <v>16670</v>
      </c>
      <c r="O18" s="34"/>
      <c r="P18" s="35" t="str">
        <f>IF(S18="","",$P$20/$O$21)</f>
        <v/>
      </c>
      <c r="Q18" s="36" t="str">
        <f>IF(S18="","",$Q$20/$O$21)</f>
        <v/>
      </c>
      <c r="R18" s="36" t="str">
        <f>IF(S18="","",$R$20/$O$21)</f>
        <v/>
      </c>
      <c r="T18" s="55" t="str">
        <f t="shared" si="3"/>
        <v/>
      </c>
    </row>
    <row r="19" spans="6:20" ht="15.75" thickBot="1" x14ac:dyDescent="0.3">
      <c r="I19" s="37" t="s">
        <v>16671</v>
      </c>
      <c r="J19" s="38" t="s">
        <v>16662</v>
      </c>
      <c r="K19" s="39" t="s">
        <v>16672</v>
      </c>
      <c r="L19" s="39" t="s">
        <v>16664</v>
      </c>
      <c r="N19" s="33" t="s">
        <v>16673</v>
      </c>
      <c r="O19" s="34"/>
      <c r="P19" s="35" t="str">
        <f>IF(S19="","",$P$20/$O$21)</f>
        <v/>
      </c>
      <c r="Q19" s="36" t="str">
        <f>IF(S19="","",$Q$20/$O$21)</f>
        <v/>
      </c>
      <c r="R19" s="36" t="str">
        <f>IF(S19="","",$R$20/$O$21)</f>
        <v/>
      </c>
      <c r="T19" s="56" t="str">
        <f t="shared" si="3"/>
        <v/>
      </c>
    </row>
    <row r="20" spans="6:20" ht="15.75" thickBot="1" x14ac:dyDescent="0.3">
      <c r="I20" s="40" t="s">
        <v>16674</v>
      </c>
      <c r="J20" s="41">
        <v>1000</v>
      </c>
      <c r="K20" s="42">
        <v>4000</v>
      </c>
      <c r="L20" s="42">
        <v>1250</v>
      </c>
      <c r="N20" s="49" t="s">
        <v>16655</v>
      </c>
      <c r="O20" s="50">
        <f>SUM(O10:O17)</f>
        <v>0</v>
      </c>
      <c r="P20" s="51">
        <f>MIN(IF(O20&lt;=1,O20*J20,IF(AND(2&gt;=O20,O20&gt;1),((O20-1)*J21)+J20,IF(AND(3&gt;=O20,O20&gt;2),((O20-2)*J22)+J21+J20,IF(AND(4&gt;=O20,O20&gt;3),((O20-3)*J23)+J22+J21+J20,IF(AND(5&gt;=O20,O20&gt;4),((O20-4)*J24)+J23+J22+J21+J20,IF(AND(6&gt;=O20,O20&gt;5),((O20-5)*J25)+J24+J23+J22+J21+J20,K12)))))),K12)</f>
        <v>0</v>
      </c>
      <c r="Q20" s="51">
        <f>MIN(IF(O20&lt;=1,O20*K20,IF(AND(2&gt;=O20,O20&gt;1),((O20-1)*K21)+K20,IF(AND(3&gt;=O20,O20&gt;2),((O20-2)*K22)+K21+K20,IF(AND(4&gt;=O20,O20&gt;3),((O20-3)*K23)+K22+K21+K20,IF(AND(5&gt;=O20,O20&gt;4),((O20-4)*K24)+K23+K22+K21+K20,IF(AND(6&gt;=O20,O20&gt;5),((O20-5)*K25)+K24+K23+K22+K21+K20,K14)))))),K14)</f>
        <v>0</v>
      </c>
      <c r="R20" s="51">
        <f>IF(O20&lt;=1,O20*L20,IF(AND(2&gt;=O20,O20&gt;1),((O20-1)*L21)+L20,IF(AND(3&gt;=O20,O20&gt;2),((O20-2)*L22)+L21+L20,IF(AND(4&gt;=O20,O20&gt;3),((O20-3)*L23)+L22+L21+L20,IF(AND(5&gt;=O20,O20&gt;4),((O20-4)*L24)+L23+L22+L21+L20,IF(AND(6&gt;=O20,O20&gt;5),((O20-5)*L25)+L24+L23+L22+L21+L20,K15))))))</f>
        <v>0</v>
      </c>
      <c r="T20" s="51">
        <f>SUM(T10:T19)</f>
        <v>0</v>
      </c>
    </row>
    <row r="21" spans="6:20" ht="15.75" thickBot="1" x14ac:dyDescent="0.3">
      <c r="I21" s="43" t="s">
        <v>16675</v>
      </c>
      <c r="J21" s="44">
        <v>1000</v>
      </c>
      <c r="K21" s="45">
        <v>3000</v>
      </c>
      <c r="L21" s="45">
        <v>1250</v>
      </c>
      <c r="N21" s="49" t="s">
        <v>16680</v>
      </c>
      <c r="O21" s="52">
        <f>COUNT(O10:O17)</f>
        <v>0</v>
      </c>
    </row>
    <row r="22" spans="6:20" x14ac:dyDescent="0.25">
      <c r="F22" t="b">
        <f>IF('ccASHP Rebate Estimator'!C26="Yes",TRUE,FALSE)</f>
        <v>0</v>
      </c>
      <c r="G22" t="b">
        <f>IF('ccASHP Rebate Estimator'!F26="Yes",TRUE,FALSE)</f>
        <v>0</v>
      </c>
      <c r="I22" s="43" t="s">
        <v>16676</v>
      </c>
      <c r="J22" s="44">
        <v>1000</v>
      </c>
      <c r="K22" s="45">
        <v>2000</v>
      </c>
      <c r="L22" s="45">
        <v>1250</v>
      </c>
    </row>
    <row r="23" spans="6:20" x14ac:dyDescent="0.25">
      <c r="I23" s="43" t="s">
        <v>16677</v>
      </c>
      <c r="J23" s="44">
        <v>1000</v>
      </c>
      <c r="K23" s="45">
        <v>1000</v>
      </c>
      <c r="L23" s="45">
        <v>1250</v>
      </c>
    </row>
    <row r="24" spans="6:20" x14ac:dyDescent="0.25">
      <c r="I24" s="43" t="s">
        <v>16678</v>
      </c>
      <c r="J24" s="44">
        <v>500</v>
      </c>
      <c r="K24" s="45">
        <v>500</v>
      </c>
      <c r="L24" s="45">
        <v>625</v>
      </c>
    </row>
    <row r="25" spans="6:20" ht="15.75" thickBot="1" x14ac:dyDescent="0.3">
      <c r="I25" s="46" t="s">
        <v>16679</v>
      </c>
      <c r="J25" s="47">
        <v>500</v>
      </c>
      <c r="K25" s="48">
        <v>500</v>
      </c>
      <c r="L25" s="48">
        <v>625</v>
      </c>
    </row>
    <row r="28" spans="6:20" ht="15.75" thickBot="1" x14ac:dyDescent="0.3"/>
    <row r="29" spans="6:20" x14ac:dyDescent="0.25">
      <c r="J29" s="10" t="s">
        <v>16681</v>
      </c>
      <c r="K29" s="11" t="s">
        <v>16682</v>
      </c>
    </row>
    <row r="30" spans="6:20" ht="15.75" thickBot="1" x14ac:dyDescent="0.3">
      <c r="J30" s="25">
        <v>500</v>
      </c>
      <c r="K30" s="26">
        <v>500</v>
      </c>
    </row>
  </sheetData>
  <mergeCells count="2">
    <mergeCell ref="N8:R8"/>
    <mergeCell ref="I18:L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ccASHP Rebate Estimator</vt:lpstr>
      <vt:lpstr>ccASHP List</vt:lpstr>
      <vt:lpstr>Instructions</vt:lpstr>
      <vt:lpstr>'ccASHP Rebate Estimator'!Print_Area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Boyce, Shawn</dc:creator>
  <cp:lastModifiedBy>Boyce, Shawn</cp:lastModifiedBy>
  <cp:lastPrinted>2025-06-23T17:34:12Z</cp:lastPrinted>
  <dcterms:created xsi:type="dcterms:W3CDTF">2025-06-23T15:16:28Z</dcterms:created>
  <dcterms:modified xsi:type="dcterms:W3CDTF">2025-07-30T12:40:21Z</dcterms:modified>
</cp:coreProperties>
</file>